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orec5002-my.sharepoint.com/personal/k_tanio_jz_orec_co_jp/Documents/デスクトップ/引合書/"/>
    </mc:Choice>
  </mc:AlternateContent>
  <xr:revisionPtr revIDLastSave="2159" documentId="8_{F8CD3466-B9C1-4407-B223-EBE12F37F0E1}" xr6:coauthVersionLast="47" xr6:coauthVersionMax="47" xr10:uidLastSave="{1C15D965-7E2A-4558-A33F-5321DE890BEB}"/>
  <bookViews>
    <workbookView xWindow="2370" yWindow="2130" windowWidth="14400" windowHeight="7270" tabRatio="803" firstSheet="2" activeTab="2" xr2:uid="{00000000-000D-0000-FFFF-FFFF00000000}"/>
  </bookViews>
  <sheets>
    <sheet name="引合書 (値引きなし）" sheetId="35" r:id="rId1"/>
    <sheet name="実演機分" sheetId="36" state="hidden" r:id="rId2"/>
    <sheet name="引合書+値引" sheetId="21" r:id="rId3"/>
    <sheet name="三菱+値引" sheetId="31" state="hidden" r:id="rId4"/>
    <sheet name="三菱" sheetId="30" state="hidden" r:id="rId5"/>
    <sheet name="商組不需要期" sheetId="34" state="hidden" r:id="rId6"/>
    <sheet name="部品値引" sheetId="33" state="hidden" r:id="rId7"/>
    <sheet name="引合書" sheetId="32" state="hidden" r:id="rId8"/>
    <sheet name="商品コード" sheetId="7" r:id="rId9"/>
    <sheet name="請求先" sheetId="20" r:id="rId10"/>
    <sheet name="出荷先" sheetId="6" r:id="rId11"/>
    <sheet name="やまびこ" sheetId="28" state="hidden" r:id="rId12"/>
    <sheet name="ﾌﾞﾙｰ・ｸﾞﾘｰﾝﾅｲﾌ用" sheetId="27" state="hidden" r:id="rId13"/>
  </sheets>
  <definedNames>
    <definedName name="_xlnm._FilterDatabase" localSheetId="10" hidden="1">出荷先!$A$1:$I$1733</definedName>
    <definedName name="_xlnm._FilterDatabase" localSheetId="8" hidden="1">商品コード!$A$1:$J$1</definedName>
    <definedName name="_xlnm._FilterDatabase" localSheetId="9" hidden="1">請求先!$A$1:$F$1</definedName>
    <definedName name="_xlnm.Print_Area" localSheetId="12">ﾌﾞﾙｰ・ｸﾞﾘｰﾝﾅｲﾌ用!$A$1:$J$44</definedName>
    <definedName name="_xlnm.Print_Area" localSheetId="11">やまびこ!$A$1:$J$20</definedName>
    <definedName name="_xlnm.Print_Area" localSheetId="7">引合書!$A$1:$J$20</definedName>
    <definedName name="_xlnm.Print_Area" localSheetId="0">'引合書 (値引きなし）'!$A$1:$J$20</definedName>
    <definedName name="_xlnm.Print_Area" localSheetId="2">'引合書+値引'!$A$1:$J$44</definedName>
    <definedName name="_xlnm.Print_Area" localSheetId="4">三菱!$A$3:$J$33</definedName>
    <definedName name="_xlnm.Print_Area" localSheetId="3">'三菱+値引'!$A$1:$J$44</definedName>
    <definedName name="_xlnm.Print_Area" localSheetId="1">実演機分!$A$1:$J$44</definedName>
    <definedName name="_xlnm.Print_Area" localSheetId="5">商組不需要期!$A$1:$J$44</definedName>
    <definedName name="_xlnm.Print_Area" localSheetId="6">部品値引!$A$1:$J$44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1" l="1"/>
  <c r="I26" i="21" s="1"/>
  <c r="B44" i="21"/>
  <c r="B44" i="31"/>
  <c r="A26" i="21"/>
  <c r="I26" i="36"/>
  <c r="B11" i="36"/>
  <c r="B33" i="36" s="1"/>
  <c r="B11" i="21"/>
  <c r="B33" i="21" s="1"/>
  <c r="B11" i="31"/>
  <c r="B33" i="31" s="1"/>
  <c r="L8" i="21"/>
  <c r="G24" i="30"/>
  <c r="C44" i="21"/>
  <c r="E44" i="36"/>
  <c r="C44" i="36"/>
  <c r="B44" i="36"/>
  <c r="H38" i="36"/>
  <c r="J38" i="36"/>
  <c r="F38" i="36"/>
  <c r="E38" i="36"/>
  <c r="A38" i="36"/>
  <c r="H37" i="36"/>
  <c r="J37" i="36"/>
  <c r="F37" i="36"/>
  <c r="E37" i="36"/>
  <c r="A37" i="36"/>
  <c r="E36" i="36"/>
  <c r="A36" i="36"/>
  <c r="E35" i="36"/>
  <c r="A35" i="36"/>
  <c r="E34" i="36"/>
  <c r="A34" i="36"/>
  <c r="E33" i="36"/>
  <c r="A33" i="36"/>
  <c r="I28" i="36"/>
  <c r="G16" i="36"/>
  <c r="B16" i="36"/>
  <c r="B38" i="36" s="1"/>
  <c r="G15" i="36"/>
  <c r="B15" i="36"/>
  <c r="B37" i="36" s="1"/>
  <c r="L14" i="36"/>
  <c r="A43" i="36" s="1"/>
  <c r="G14" i="36"/>
  <c r="B14" i="36"/>
  <c r="B36" i="36" s="1"/>
  <c r="L13" i="36"/>
  <c r="A42" i="36" s="1"/>
  <c r="G13" i="36"/>
  <c r="B13" i="36"/>
  <c r="L12" i="36"/>
  <c r="A41" i="36" s="1"/>
  <c r="G12" i="36"/>
  <c r="B12" i="36"/>
  <c r="B34" i="36" s="1"/>
  <c r="L11" i="36"/>
  <c r="A40" i="36" s="1"/>
  <c r="G11" i="36"/>
  <c r="R10" i="36"/>
  <c r="P10" i="36"/>
  <c r="L8" i="36"/>
  <c r="I8" i="36"/>
  <c r="M8" i="36" s="1"/>
  <c r="B8" i="36"/>
  <c r="Q7" i="36"/>
  <c r="D7" i="36"/>
  <c r="C6" i="36"/>
  <c r="C28" i="36" s="1"/>
  <c r="R5" i="36"/>
  <c r="C4" i="36"/>
  <c r="C26" i="36" s="1"/>
  <c r="E44" i="21"/>
  <c r="P10" i="35"/>
  <c r="L14" i="35"/>
  <c r="L13" i="35"/>
  <c r="L12" i="35"/>
  <c r="L11" i="35"/>
  <c r="R10" i="35"/>
  <c r="L8" i="35"/>
  <c r="Q7" i="35"/>
  <c r="R5" i="35"/>
  <c r="G11" i="34"/>
  <c r="G11" i="21"/>
  <c r="L13" i="21"/>
  <c r="A42" i="21" s="1"/>
  <c r="G24" i="35"/>
  <c r="B16" i="35"/>
  <c r="B15" i="35"/>
  <c r="B14" i="35"/>
  <c r="B13" i="35"/>
  <c r="B12" i="35"/>
  <c r="B11" i="35"/>
  <c r="I8" i="35"/>
  <c r="M8" i="35" s="1"/>
  <c r="B8" i="35"/>
  <c r="D7" i="35"/>
  <c r="C6" i="35"/>
  <c r="C4" i="35"/>
  <c r="B11" i="32"/>
  <c r="B12" i="32"/>
  <c r="B13" i="32"/>
  <c r="B14" i="32"/>
  <c r="B15" i="32"/>
  <c r="C6" i="21"/>
  <c r="C28" i="21" s="1"/>
  <c r="I28" i="21"/>
  <c r="B11" i="34"/>
  <c r="B33" i="34" s="1"/>
  <c r="A34" i="21"/>
  <c r="B16" i="32"/>
  <c r="B12" i="34"/>
  <c r="B34" i="34" s="1"/>
  <c r="B13" i="34"/>
  <c r="B35" i="34" s="1"/>
  <c r="B14" i="34"/>
  <c r="B36" i="34" s="1"/>
  <c r="E34" i="34"/>
  <c r="E44" i="34"/>
  <c r="C44" i="34"/>
  <c r="B44" i="34"/>
  <c r="H38" i="34"/>
  <c r="J38" i="34"/>
  <c r="F38" i="34"/>
  <c r="E38" i="34"/>
  <c r="A38" i="34"/>
  <c r="H37" i="34"/>
  <c r="F37" i="34"/>
  <c r="E37" i="34"/>
  <c r="A37" i="34"/>
  <c r="E36" i="34"/>
  <c r="A36" i="34"/>
  <c r="E35" i="34"/>
  <c r="A35" i="34"/>
  <c r="A34" i="34"/>
  <c r="E33" i="34"/>
  <c r="A33" i="34"/>
  <c r="I28" i="34"/>
  <c r="A28" i="34"/>
  <c r="A26" i="34"/>
  <c r="G16" i="34"/>
  <c r="B16" i="34"/>
  <c r="B38" i="34" s="1"/>
  <c r="G15" i="34"/>
  <c r="B15" i="34"/>
  <c r="B37" i="34" s="1"/>
  <c r="L14" i="34"/>
  <c r="N14" i="34" s="1"/>
  <c r="G14" i="34"/>
  <c r="L13" i="34"/>
  <c r="N13" i="34" s="1"/>
  <c r="G13" i="34"/>
  <c r="L12" i="34"/>
  <c r="A41" i="34" s="1"/>
  <c r="G12" i="34"/>
  <c r="L11" i="34"/>
  <c r="A40" i="34" s="1"/>
  <c r="R10" i="34"/>
  <c r="P10" i="34"/>
  <c r="L8" i="34"/>
  <c r="T10" i="34" s="1"/>
  <c r="I8" i="34"/>
  <c r="M8" i="34"/>
  <c r="B8" i="34"/>
  <c r="Q7" i="34"/>
  <c r="D7" i="34"/>
  <c r="C6" i="34"/>
  <c r="C28" i="34"/>
  <c r="R5" i="34"/>
  <c r="I26" i="34"/>
  <c r="C4" i="34"/>
  <c r="C26" i="34"/>
  <c r="E44" i="33"/>
  <c r="C44" i="33"/>
  <c r="B44" i="33"/>
  <c r="J38" i="33"/>
  <c r="H38" i="33"/>
  <c r="F38" i="33"/>
  <c r="E38" i="33"/>
  <c r="A38" i="33"/>
  <c r="H37" i="33"/>
  <c r="J37" i="33"/>
  <c r="F37" i="33"/>
  <c r="E37" i="33"/>
  <c r="A37" i="33"/>
  <c r="E36" i="33"/>
  <c r="A36" i="33"/>
  <c r="E35" i="33"/>
  <c r="A35" i="33"/>
  <c r="E34" i="33"/>
  <c r="A34" i="33"/>
  <c r="E33" i="33"/>
  <c r="A33" i="33"/>
  <c r="I28" i="33"/>
  <c r="A28" i="33"/>
  <c r="A26" i="33"/>
  <c r="G16" i="33"/>
  <c r="B16" i="33"/>
  <c r="B38" i="33" s="1"/>
  <c r="G15" i="33"/>
  <c r="B15" i="33"/>
  <c r="B37" i="33" s="1"/>
  <c r="L14" i="33"/>
  <c r="N14" i="33" s="1"/>
  <c r="G14" i="33"/>
  <c r="B14" i="33"/>
  <c r="B36" i="33" s="1"/>
  <c r="L13" i="33"/>
  <c r="A42" i="33" s="1"/>
  <c r="G13" i="33"/>
  <c r="B13" i="33"/>
  <c r="L12" i="33"/>
  <c r="N12" i="33" s="1"/>
  <c r="G12" i="33"/>
  <c r="B12" i="33"/>
  <c r="L11" i="33"/>
  <c r="A40" i="33" s="1"/>
  <c r="G11" i="33"/>
  <c r="B11" i="33"/>
  <c r="B33" i="33" s="1"/>
  <c r="R10" i="33"/>
  <c r="P10" i="33"/>
  <c r="L8" i="33"/>
  <c r="T10" i="33" s="1"/>
  <c r="I8" i="33"/>
  <c r="M8" i="33"/>
  <c r="B8" i="33"/>
  <c r="Q7" i="33"/>
  <c r="D7" i="33"/>
  <c r="C6" i="33"/>
  <c r="C28" i="33"/>
  <c r="R5" i="33"/>
  <c r="I4" i="33"/>
  <c r="I26" i="33" s="1"/>
  <c r="C4" i="33"/>
  <c r="C26" i="33"/>
  <c r="C29" i="30"/>
  <c r="I29" i="30" s="1"/>
  <c r="B13" i="30"/>
  <c r="A30" i="30" s="1"/>
  <c r="I28" i="31"/>
  <c r="G24" i="32"/>
  <c r="R5" i="31"/>
  <c r="R5" i="21"/>
  <c r="J37" i="34"/>
  <c r="A28" i="21"/>
  <c r="A33" i="21"/>
  <c r="C44" i="31"/>
  <c r="C6" i="32"/>
  <c r="A28" i="31"/>
  <c r="I8" i="32"/>
  <c r="B8" i="32"/>
  <c r="D7" i="32"/>
  <c r="C4" i="32"/>
  <c r="E33" i="31"/>
  <c r="E33" i="21"/>
  <c r="H38" i="31"/>
  <c r="J38" i="31"/>
  <c r="F38" i="31"/>
  <c r="E38" i="31"/>
  <c r="A38" i="31"/>
  <c r="H37" i="31"/>
  <c r="F37" i="31"/>
  <c r="E37" i="31"/>
  <c r="A37" i="31"/>
  <c r="E36" i="31"/>
  <c r="A36" i="31"/>
  <c r="E35" i="31"/>
  <c r="A35" i="31"/>
  <c r="E34" i="31"/>
  <c r="A34" i="31"/>
  <c r="A33" i="31"/>
  <c r="A26" i="31"/>
  <c r="G16" i="31"/>
  <c r="B16" i="31"/>
  <c r="B38" i="31" s="1"/>
  <c r="G15" i="31"/>
  <c r="B15" i="31"/>
  <c r="B37" i="31" s="1"/>
  <c r="L14" i="31"/>
  <c r="N14" i="31" s="1"/>
  <c r="G14" i="31"/>
  <c r="B14" i="31"/>
  <c r="B36" i="31" s="1"/>
  <c r="L13" i="31"/>
  <c r="N13" i="31" s="1"/>
  <c r="G13" i="31"/>
  <c r="B13" i="31"/>
  <c r="B35" i="31" s="1"/>
  <c r="L12" i="31"/>
  <c r="N12" i="31" s="1"/>
  <c r="G12" i="31"/>
  <c r="B34" i="31"/>
  <c r="L11" i="31"/>
  <c r="A40" i="31" s="1"/>
  <c r="G11" i="31"/>
  <c r="R10" i="31"/>
  <c r="P10" i="31"/>
  <c r="L8" i="31"/>
  <c r="I8" i="31"/>
  <c r="M8" i="31" s="1"/>
  <c r="B8" i="31"/>
  <c r="Q7" i="31"/>
  <c r="D7" i="31"/>
  <c r="C6" i="31"/>
  <c r="C28" i="31" s="1"/>
  <c r="I26" i="31"/>
  <c r="C4" i="31"/>
  <c r="C26" i="31"/>
  <c r="F37" i="21"/>
  <c r="J37" i="31"/>
  <c r="R10" i="21"/>
  <c r="Q7" i="21"/>
  <c r="P10" i="21"/>
  <c r="L14" i="21"/>
  <c r="A43" i="21" s="1"/>
  <c r="L12" i="21"/>
  <c r="A41" i="21" s="1"/>
  <c r="L11" i="21"/>
  <c r="A40" i="21" s="1"/>
  <c r="D43" i="31"/>
  <c r="C30" i="30"/>
  <c r="I30" i="30" s="1"/>
  <c r="C31" i="30"/>
  <c r="F31" i="30" s="1"/>
  <c r="C32" i="30"/>
  <c r="F32" i="30" s="1"/>
  <c r="C33" i="30"/>
  <c r="I33" i="30" s="1"/>
  <c r="C28" i="30"/>
  <c r="I28" i="30" s="1"/>
  <c r="B16" i="30"/>
  <c r="A33" i="30" s="1"/>
  <c r="B15" i="30"/>
  <c r="A32" i="30" s="1"/>
  <c r="B14" i="30"/>
  <c r="A31" i="30" s="1"/>
  <c r="B12" i="30"/>
  <c r="A29" i="30" s="1"/>
  <c r="B11" i="30"/>
  <c r="A28" i="30" s="1"/>
  <c r="I8" i="30"/>
  <c r="B8" i="30"/>
  <c r="D7" i="30"/>
  <c r="C6" i="30"/>
  <c r="C4" i="30"/>
  <c r="G13" i="28"/>
  <c r="E13" i="28"/>
  <c r="B16" i="28"/>
  <c r="B15" i="28"/>
  <c r="B14" i="28"/>
  <c r="B13" i="28"/>
  <c r="B12" i="28"/>
  <c r="B11" i="28"/>
  <c r="I8" i="28"/>
  <c r="B8" i="28"/>
  <c r="D7" i="28"/>
  <c r="C6" i="28"/>
  <c r="I4" i="28"/>
  <c r="C4" i="28"/>
  <c r="A36" i="21"/>
  <c r="O11" i="27"/>
  <c r="C42" i="27"/>
  <c r="C41" i="27"/>
  <c r="C40" i="27"/>
  <c r="F38" i="27"/>
  <c r="E38" i="27"/>
  <c r="A38" i="27"/>
  <c r="F37" i="27"/>
  <c r="E37" i="27"/>
  <c r="A37" i="27"/>
  <c r="F36" i="27"/>
  <c r="E36" i="27"/>
  <c r="D43" i="27"/>
  <c r="A36" i="27"/>
  <c r="F35" i="27"/>
  <c r="E35" i="27"/>
  <c r="A35" i="27"/>
  <c r="F34" i="27"/>
  <c r="E34" i="27"/>
  <c r="A34" i="27"/>
  <c r="F33" i="27"/>
  <c r="E33" i="27"/>
  <c r="A33" i="27"/>
  <c r="A35" i="21"/>
  <c r="D41" i="27"/>
  <c r="D40" i="27"/>
  <c r="D42" i="27"/>
  <c r="E44" i="27"/>
  <c r="E38" i="21"/>
  <c r="A38" i="21"/>
  <c r="E37" i="21"/>
  <c r="A37" i="21"/>
  <c r="E36" i="21"/>
  <c r="E35" i="21"/>
  <c r="E34" i="21"/>
  <c r="I8" i="21"/>
  <c r="M8" i="21" s="1"/>
  <c r="B8" i="21"/>
  <c r="D7" i="21"/>
  <c r="C4" i="21"/>
  <c r="C26" i="21" s="1"/>
  <c r="J16" i="27"/>
  <c r="J15" i="27"/>
  <c r="J14" i="27"/>
  <c r="J13" i="27"/>
  <c r="J11" i="27"/>
  <c r="J12" i="27"/>
  <c r="I4" i="27"/>
  <c r="I26" i="27" s="1"/>
  <c r="I28" i="27"/>
  <c r="A28" i="27"/>
  <c r="A26" i="27"/>
  <c r="M18" i="27"/>
  <c r="O18" i="27" s="1"/>
  <c r="M17" i="27"/>
  <c r="O17" i="27" s="1"/>
  <c r="S17" i="27" s="1"/>
  <c r="H37" i="27" s="1"/>
  <c r="J37" i="27" s="1"/>
  <c r="M16" i="27"/>
  <c r="O16" i="27" s="1"/>
  <c r="B16" i="27"/>
  <c r="B38" i="27" s="1"/>
  <c r="M15" i="27"/>
  <c r="O15" i="27" s="1"/>
  <c r="B15" i="27"/>
  <c r="B37" i="27" s="1"/>
  <c r="M14" i="27"/>
  <c r="O14" i="27" s="1"/>
  <c r="S14" i="27" s="1"/>
  <c r="H34" i="27" s="1"/>
  <c r="J34" i="27" s="1"/>
  <c r="B14" i="27"/>
  <c r="B36" i="27" s="1"/>
  <c r="M13" i="27"/>
  <c r="O13" i="27" s="1"/>
  <c r="B13" i="27"/>
  <c r="B35" i="27" s="1"/>
  <c r="B12" i="27"/>
  <c r="B34" i="27" s="1"/>
  <c r="B11" i="27"/>
  <c r="B33" i="27" s="1"/>
  <c r="I8" i="27"/>
  <c r="B8" i="27"/>
  <c r="D7" i="27"/>
  <c r="C6" i="27"/>
  <c r="C28" i="27"/>
  <c r="C4" i="27"/>
  <c r="C26" i="27"/>
  <c r="F38" i="21"/>
  <c r="B16" i="21"/>
  <c r="B38" i="21" s="1"/>
  <c r="B15" i="21"/>
  <c r="B37" i="21" s="1"/>
  <c r="B14" i="21"/>
  <c r="B36" i="21" s="1"/>
  <c r="B13" i="21"/>
  <c r="B12" i="21"/>
  <c r="B34" i="21" s="1"/>
  <c r="H37" i="21"/>
  <c r="J37" i="21"/>
  <c r="G13" i="21"/>
  <c r="G15" i="21"/>
  <c r="G12" i="21"/>
  <c r="G14" i="21"/>
  <c r="H38" i="21"/>
  <c r="J38" i="21"/>
  <c r="G16" i="21"/>
  <c r="F29" i="30" l="1"/>
  <c r="F30" i="30"/>
  <c r="A42" i="34"/>
  <c r="T10" i="35"/>
  <c r="N11" i="35"/>
  <c r="S11" i="35" s="1"/>
  <c r="Q11" i="35" s="1"/>
  <c r="N12" i="35"/>
  <c r="S12" i="35" s="1"/>
  <c r="Q12" i="35" s="1"/>
  <c r="N13" i="35"/>
  <c r="S13" i="35" s="1"/>
  <c r="Q13" i="35" s="1"/>
  <c r="N14" i="35"/>
  <c r="S14" i="35" s="1"/>
  <c r="Q14" i="35" s="1"/>
  <c r="A43" i="34"/>
  <c r="B41" i="34"/>
  <c r="B43" i="34"/>
  <c r="F33" i="30"/>
  <c r="S13" i="34"/>
  <c r="F35" i="34" s="1"/>
  <c r="C42" i="34" s="1"/>
  <c r="D42" i="34" s="1"/>
  <c r="I31" i="30"/>
  <c r="G16" i="27"/>
  <c r="I16" i="27" s="1"/>
  <c r="S18" i="27"/>
  <c r="H38" i="27" s="1"/>
  <c r="J38" i="27" s="1"/>
  <c r="F28" i="30"/>
  <c r="A43" i="33"/>
  <c r="I32" i="30"/>
  <c r="N12" i="34"/>
  <c r="S12" i="34" s="1"/>
  <c r="Q12" i="34" s="1"/>
  <c r="H34" i="34" s="1"/>
  <c r="J34" i="34" s="1"/>
  <c r="G11" i="27"/>
  <c r="I11" i="27" s="1"/>
  <c r="S13" i="27"/>
  <c r="H33" i="27" s="1"/>
  <c r="J33" i="27" s="1"/>
  <c r="B43" i="33"/>
  <c r="B40" i="33"/>
  <c r="B40" i="34"/>
  <c r="N13" i="33"/>
  <c r="N11" i="34"/>
  <c r="S11" i="34" s="1"/>
  <c r="F33" i="34" s="1"/>
  <c r="C40" i="34" s="1"/>
  <c r="D40" i="34" s="1"/>
  <c r="G14" i="27"/>
  <c r="I14" i="27" s="1"/>
  <c r="S16" i="27"/>
  <c r="H36" i="27" s="1"/>
  <c r="J36" i="27" s="1"/>
  <c r="S15" i="27"/>
  <c r="H35" i="27" s="1"/>
  <c r="J35" i="27" s="1"/>
  <c r="G13" i="27"/>
  <c r="I13" i="27" s="1"/>
  <c r="S11" i="33"/>
  <c r="S14" i="33"/>
  <c r="G12" i="27"/>
  <c r="I12" i="27" s="1"/>
  <c r="S13" i="33"/>
  <c r="N12" i="36"/>
  <c r="B41" i="33"/>
  <c r="N12" i="21"/>
  <c r="B42" i="34"/>
  <c r="S14" i="34"/>
  <c r="B42" i="33"/>
  <c r="G15" i="27"/>
  <c r="I15" i="27" s="1"/>
  <c r="U12" i="31"/>
  <c r="S12" i="31" s="1"/>
  <c r="Q12" i="31" s="1"/>
  <c r="H34" i="31" s="1"/>
  <c r="J34" i="31" s="1"/>
  <c r="A41" i="33"/>
  <c r="S12" i="33"/>
  <c r="N11" i="33"/>
  <c r="U13" i="31"/>
  <c r="S13" i="31" s="1"/>
  <c r="F35" i="31" s="1"/>
  <c r="C42" i="31" s="1"/>
  <c r="D42" i="31" s="1"/>
  <c r="U14" i="31"/>
  <c r="S14" i="31" s="1"/>
  <c r="T10" i="31"/>
  <c r="B40" i="31" s="1"/>
  <c r="U10" i="31"/>
  <c r="N11" i="31"/>
  <c r="T10" i="21"/>
  <c r="B40" i="21" s="1"/>
  <c r="T10" i="36"/>
  <c r="S14" i="36" s="1"/>
  <c r="N14" i="36"/>
  <c r="N11" i="36"/>
  <c r="N13" i="36"/>
  <c r="N14" i="21"/>
  <c r="N11" i="21"/>
  <c r="N13" i="21"/>
  <c r="U11" i="31"/>
  <c r="Q13" i="34" l="1"/>
  <c r="H35" i="34" s="1"/>
  <c r="J35" i="34" s="1"/>
  <c r="I17" i="27"/>
  <c r="J39" i="27"/>
  <c r="Q11" i="34"/>
  <c r="H33" i="34" s="1"/>
  <c r="J33" i="34" s="1"/>
  <c r="F34" i="34"/>
  <c r="C41" i="34" s="1"/>
  <c r="D41" i="34" s="1"/>
  <c r="Q14" i="34"/>
  <c r="H36" i="34" s="1"/>
  <c r="J36" i="34" s="1"/>
  <c r="F36" i="34"/>
  <c r="C43" i="34" s="1"/>
  <c r="D43" i="34" s="1"/>
  <c r="F34" i="31"/>
  <c r="C41" i="31" s="1"/>
  <c r="D41" i="31" s="1"/>
  <c r="Q13" i="33"/>
  <c r="H35" i="33" s="1"/>
  <c r="J35" i="33" s="1"/>
  <c r="F35" i="33"/>
  <c r="C42" i="33" s="1"/>
  <c r="D42" i="33" s="1"/>
  <c r="Q12" i="33"/>
  <c r="H34" i="33" s="1"/>
  <c r="J34" i="33" s="1"/>
  <c r="F34" i="33"/>
  <c r="C41" i="33" s="1"/>
  <c r="D41" i="33" s="1"/>
  <c r="Q14" i="33"/>
  <c r="H36" i="33" s="1"/>
  <c r="J36" i="33" s="1"/>
  <c r="F36" i="33"/>
  <c r="C43" i="33" s="1"/>
  <c r="D43" i="33" s="1"/>
  <c r="F33" i="33"/>
  <c r="C40" i="33" s="1"/>
  <c r="D40" i="33" s="1"/>
  <c r="Q11" i="33"/>
  <c r="H33" i="33" s="1"/>
  <c r="J33" i="33" s="1"/>
  <c r="Q13" i="31"/>
  <c r="H35" i="31" s="1"/>
  <c r="J35" i="31" s="1"/>
  <c r="F36" i="31"/>
  <c r="Q14" i="31"/>
  <c r="H36" i="31" s="1"/>
  <c r="J36" i="31" s="1"/>
  <c r="S11" i="21"/>
  <c r="F33" i="21" s="1"/>
  <c r="C40" i="21" s="1"/>
  <c r="D40" i="21" s="1"/>
  <c r="B41" i="21"/>
  <c r="B42" i="21"/>
  <c r="S14" i="21"/>
  <c r="F36" i="21" s="1"/>
  <c r="C43" i="21" s="1"/>
  <c r="D43" i="21" s="1"/>
  <c r="B43" i="21"/>
  <c r="S13" i="21"/>
  <c r="F35" i="21" s="1"/>
  <c r="C42" i="21" s="1"/>
  <c r="D42" i="21" s="1"/>
  <c r="S12" i="21"/>
  <c r="Q12" i="21" s="1"/>
  <c r="H34" i="21" s="1"/>
  <c r="J34" i="21" s="1"/>
  <c r="S11" i="36"/>
  <c r="Q11" i="36" s="1"/>
  <c r="H33" i="36" s="1"/>
  <c r="J33" i="36" s="1"/>
  <c r="S12" i="36"/>
  <c r="Q12" i="36" s="1"/>
  <c r="H34" i="36" s="1"/>
  <c r="J34" i="36" s="1"/>
  <c r="S13" i="36"/>
  <c r="Q13" i="36" s="1"/>
  <c r="H35" i="36" s="1"/>
  <c r="J35" i="36" s="1"/>
  <c r="B41" i="36"/>
  <c r="B43" i="36"/>
  <c r="B40" i="36"/>
  <c r="B42" i="36"/>
  <c r="F36" i="36"/>
  <c r="C43" i="36" s="1"/>
  <c r="D43" i="36" s="1"/>
  <c r="Q14" i="36"/>
  <c r="H36" i="36" s="1"/>
  <c r="J36" i="36" s="1"/>
  <c r="S11" i="31"/>
  <c r="E41" i="31"/>
  <c r="J39" i="34" l="1"/>
  <c r="E43" i="34"/>
  <c r="J39" i="33"/>
  <c r="E43" i="33"/>
  <c r="Q11" i="21"/>
  <c r="H33" i="21" s="1"/>
  <c r="J33" i="21" s="1"/>
  <c r="Q13" i="21"/>
  <c r="H35" i="21" s="1"/>
  <c r="J35" i="21" s="1"/>
  <c r="Q14" i="21"/>
  <c r="H36" i="21" s="1"/>
  <c r="J36" i="21" s="1"/>
  <c r="F34" i="21"/>
  <c r="C41" i="21" s="1"/>
  <c r="D41" i="21" s="1"/>
  <c r="E43" i="21" s="1"/>
  <c r="F33" i="36"/>
  <c r="C40" i="36" s="1"/>
  <c r="D40" i="36" s="1"/>
  <c r="F34" i="36"/>
  <c r="C41" i="36" s="1"/>
  <c r="D41" i="36" s="1"/>
  <c r="F35" i="36"/>
  <c r="C42" i="36" s="1"/>
  <c r="D42" i="36" s="1"/>
  <c r="J39" i="36"/>
  <c r="Q11" i="31"/>
  <c r="H33" i="31" s="1"/>
  <c r="J33" i="31" s="1"/>
  <c r="J39" i="31" s="1"/>
  <c r="F33" i="31"/>
  <c r="C40" i="31" s="1"/>
  <c r="D40" i="31" s="1"/>
  <c r="E43" i="31" s="1"/>
  <c r="E40" i="31"/>
  <c r="J39" i="21" l="1"/>
  <c r="E43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ng01</author>
  </authors>
  <commentList>
    <comment ref="B23" authorId="0" shapeId="0" xr:uid="{167A26F4-2DBD-4C02-81B0-CCE966CF2544}">
      <text>
        <r>
          <rPr>
            <b/>
            <sz val="9"/>
            <color indexed="81"/>
            <rFont val="MS P ゴシック"/>
            <family val="3"/>
            <charset val="128"/>
          </rPr>
          <t>　↑　</t>
        </r>
        <r>
          <rPr>
            <sz val="9"/>
            <color indexed="81"/>
            <rFont val="MS P ゴシック"/>
            <family val="3"/>
            <charset val="128"/>
          </rPr>
          <t>コピー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↓　貼り付け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ng01</author>
  </authors>
  <commentList>
    <comment ref="Q13" authorId="0" shapeId="0" xr:uid="{00000000-0006-0000-1200-000001000000}">
      <text>
        <r>
          <rPr>
            <b/>
            <sz val="11"/>
            <color indexed="10"/>
            <rFont val="MS P ゴシック"/>
            <family val="3"/>
            <charset val="128"/>
          </rPr>
          <t>特別価格</t>
        </r>
        <r>
          <rPr>
            <b/>
            <sz val="11"/>
            <color indexed="81"/>
            <rFont val="MS P ゴシック"/>
            <family val="3"/>
            <charset val="128"/>
          </rPr>
          <t>を入力</t>
        </r>
      </text>
    </comment>
  </commentList>
</comments>
</file>

<file path=xl/sharedStrings.xml><?xml version="1.0" encoding="utf-8"?>
<sst xmlns="http://schemas.openxmlformats.org/spreadsheetml/2006/main" count="168976" uniqueCount="66088">
  <si>
    <t>山崎農機店</t>
  </si>
  <si>
    <t>ﾔﾏｻﾞｷﾉｳｷﾃﾝ</t>
  </si>
  <si>
    <t>ｸﾛｶﾜﾉｳｷ</t>
  </si>
  <si>
    <t>ﾖｼﾀﾞﾉｳｷ</t>
  </si>
  <si>
    <t>ﾐﾔﾓﾄﾉｳｷ</t>
  </si>
  <si>
    <t>ﾊﾔｼﾉｳｷｸﾞﾃﾝ</t>
  </si>
  <si>
    <t>ｻﾄｳﾉｳｷｸﾞﾃﾝ</t>
  </si>
  <si>
    <t>ﾐﾔﾀｷｶｲﾃﾝ</t>
  </si>
  <si>
    <t>鈴木農機具店</t>
  </si>
  <si>
    <t>ｽｽﾞｷﾉｳｷｸﾞﾃﾝ</t>
  </si>
  <si>
    <t>ｻﾄｳﾉｳｷ</t>
  </si>
  <si>
    <t>ｶﾄｳﾉｳｷｼﾖｳｶｲ</t>
  </si>
  <si>
    <t>ｶﾄｳﾉｳｷ</t>
  </si>
  <si>
    <t>ﾜﾀﾅﾍﾞﾉｳｷｼﾖｳｶｲ</t>
  </si>
  <si>
    <t>410-0022</t>
  </si>
  <si>
    <t>ﾀｶﾉ</t>
  </si>
  <si>
    <t>411-0817</t>
  </si>
  <si>
    <t>ｽｽﾞｷﾉｳｷ</t>
  </si>
  <si>
    <t>410-1326</t>
  </si>
  <si>
    <t>ｼﾐｽﾞﾉｳｷ</t>
  </si>
  <si>
    <t>斉藤商会</t>
  </si>
  <si>
    <t>内山農機具店</t>
  </si>
  <si>
    <t>高橋農機</t>
  </si>
  <si>
    <t>ﾀｶﾊｼﾉｳｷ</t>
  </si>
  <si>
    <t>山田農機具店</t>
  </si>
  <si>
    <t>ﾔﾏﾀﾞﾉｳｷｸﾞﾃﾝ</t>
  </si>
  <si>
    <t>吉田農機店</t>
  </si>
  <si>
    <t>ﾖｼﾀﾞﾉｳｷﾃﾝ</t>
  </si>
  <si>
    <t>0428-32-6181</t>
  </si>
  <si>
    <t>株式会社　やまびこ</t>
  </si>
  <si>
    <t>ﾔﾏﾋﾞｺ</t>
  </si>
  <si>
    <t>ﾓﾘﾉｳｷ</t>
  </si>
  <si>
    <t>699-0101</t>
  </si>
  <si>
    <t>592-8331</t>
  </si>
  <si>
    <t>0852-52-2111</t>
  </si>
  <si>
    <t>ﾐﾂﾋﾞｼﾏﾋﾝﾄﾞﾗﾉｳｷ</t>
  </si>
  <si>
    <t>ｽｽﾞｷｼﾖｳｶｲ</t>
  </si>
  <si>
    <t>ｺﾊﾞﾔｼﾉｳｷ</t>
  </si>
  <si>
    <t>ﾔﾏﾋﾞｺｼﾞﾔﾊﾟﾝ</t>
  </si>
  <si>
    <t>190-1221</t>
  </si>
  <si>
    <t>ｴﾙﾀ</t>
  </si>
  <si>
    <t>〒</t>
  </si>
  <si>
    <t>（様式：EL-97A03）</t>
  </si>
  <si>
    <t>引き合い内容連絡書</t>
  </si>
  <si>
    <t>得意先NO：</t>
  </si>
  <si>
    <t>納入先NO：</t>
    <rPh sb="0" eb="2">
      <t>ノウニュウ</t>
    </rPh>
    <phoneticPr fontId="5"/>
  </si>
  <si>
    <t>納入先名及び 担当者名： 　</t>
  </si>
  <si>
    <t>商品番号</t>
  </si>
  <si>
    <t>商品名</t>
    <rPh sb="0" eb="3">
      <t>ショウヒンメイ</t>
    </rPh>
    <phoneticPr fontId="5"/>
  </si>
  <si>
    <t>数量</t>
    <rPh sb="0" eb="2">
      <t>スウリョウ</t>
    </rPh>
    <phoneticPr fontId="5"/>
  </si>
  <si>
    <t>単価</t>
    <rPh sb="0" eb="2">
      <t>タンカ</t>
    </rPh>
    <phoneticPr fontId="5"/>
  </si>
  <si>
    <t>連絡書作成</t>
  </si>
  <si>
    <t>承認</t>
    <rPh sb="0" eb="2">
      <t>ショウニン</t>
    </rPh>
    <phoneticPr fontId="4"/>
  </si>
  <si>
    <t>作成者</t>
    <rPh sb="0" eb="3">
      <t>サクセイシャ</t>
    </rPh>
    <phoneticPr fontId="4"/>
  </si>
  <si>
    <t>便名：</t>
    <rPh sb="0" eb="1">
      <t>ビン</t>
    </rPh>
    <rPh sb="1" eb="2">
      <t>メイ</t>
    </rPh>
    <phoneticPr fontId="4"/>
  </si>
  <si>
    <t>0205-0020</t>
  </si>
  <si>
    <t>0035-0120</t>
  </si>
  <si>
    <t>0006-0420</t>
  </si>
  <si>
    <t>0006-0320</t>
  </si>
  <si>
    <t>0037-0220</t>
  </si>
  <si>
    <t>0036-0120</t>
  </si>
  <si>
    <t>0015-0320</t>
  </si>
  <si>
    <t>0030-0120</t>
  </si>
  <si>
    <t>0037-0130</t>
  </si>
  <si>
    <t>0047-0010</t>
  </si>
  <si>
    <t>SF400/K</t>
  </si>
  <si>
    <t>0031-0020</t>
  </si>
  <si>
    <t>0032-0020</t>
  </si>
  <si>
    <t>0034-0010</t>
  </si>
  <si>
    <t>SF600S/K</t>
  </si>
  <si>
    <t>0046-0020</t>
  </si>
  <si>
    <t>0007-0120</t>
  </si>
  <si>
    <t>ｵｲﾙｼｰﾙ</t>
  </si>
  <si>
    <t>ｶﾞｽｹｯﾄ</t>
  </si>
  <si>
    <t>ﾎﾞﾙﾄ</t>
  </si>
  <si>
    <t>燃料ﾎｰｽ</t>
  </si>
  <si>
    <t>Oﾘﾝｸﾞ</t>
  </si>
  <si>
    <t>ﾊﾝﾄﾞﾙﾎﾞﾝﾈｯﾄ</t>
  </si>
  <si>
    <t>ﾄﾞﾗﾑ軸ｷﾞﾔ13T</t>
  </si>
  <si>
    <t>中間軸</t>
  </si>
  <si>
    <t>中間軸ｷﾞﾔ27T</t>
  </si>
  <si>
    <t>中間ﾊﾟｲﾌﾟ</t>
  </si>
  <si>
    <t>ﾊﾝﾄﾞﾙ取付</t>
  </si>
  <si>
    <t>抵抗棒</t>
  </si>
  <si>
    <t>中間ｼﾞｮｲﾝﾄ</t>
  </si>
  <si>
    <t>移動輪軸</t>
  </si>
  <si>
    <t>ｷﾞﾔｹｰｽ</t>
  </si>
  <si>
    <t>ｷﾞﾔｹｰｽ蓋</t>
  </si>
  <si>
    <t>ｳｫｰﾑM1.5</t>
  </si>
  <si>
    <t>ｳｫｰﾑﾎｲｰﾙM1.5ﾐｷﾞ40</t>
  </si>
  <si>
    <t>ﾛｰﾀﾘｰ軸</t>
  </si>
  <si>
    <t>ｶﾙﾁ爪A</t>
  </si>
  <si>
    <t>耕耘爪SET</t>
  </si>
  <si>
    <t>ｶﾙﾁ爪B</t>
  </si>
  <si>
    <t>爪軸・爪ｾｯﾄ(HC37)</t>
  </si>
  <si>
    <t>取扱説明書HC37</t>
  </si>
  <si>
    <t>車輪13赤／黒</t>
  </si>
  <si>
    <t>Rﾋﾟﾝ大１０</t>
  </si>
  <si>
    <t>爪取付ﾎﾞﾙﾄ･ﾅｯﾄ組</t>
  </si>
  <si>
    <t>ｳｫｰﾑｷﾞﾔｵｲﾙ</t>
  </si>
  <si>
    <t>爪回転ﾏｰｸ</t>
  </si>
  <si>
    <t>ﾊｰﾌﾞﾏｰｸ</t>
  </si>
  <si>
    <t>工具一式TC-37</t>
  </si>
  <si>
    <t>車軸L</t>
  </si>
  <si>
    <t>車軸R</t>
  </si>
  <si>
    <t>ﾐｯｼｮﾝｹｰｽASY</t>
  </si>
  <si>
    <t>ｸﾗｯﾁﾚﾊﾞｰCMP</t>
  </si>
  <si>
    <t>変速ｶﾞｲﾄﾞ</t>
  </si>
  <si>
    <t>自在ﾍﾞｰｽA</t>
  </si>
  <si>
    <t>自在ﾍﾞｰｽB</t>
  </si>
  <si>
    <t>ﾎｲﾙﾎﾞｽCMP</t>
  </si>
  <si>
    <t>爪軸</t>
  </si>
  <si>
    <t>ﾛｰﾀﾘｰｶﾊﾞｰ</t>
  </si>
  <si>
    <t>ｶﾞｯﾂﾎﾞｯｸｽ</t>
  </si>
  <si>
    <t>VAR545ﾏｰｸ大</t>
  </si>
  <si>
    <t>ｷﾞﾔｹｰｽ第２軸</t>
  </si>
  <si>
    <t>第２軸ｷﾞﾔCMP</t>
  </si>
  <si>
    <t>ﾐｯｼｮﾝﾌﾚｰﾑｶﾗｰ</t>
  </si>
  <si>
    <t>ﾃﾝｼｮﾝｱｰﾑ</t>
  </si>
  <si>
    <t>ﾃﾝｼｮﾝﾓﾄﾞｼｽﾌﾟﾘﾝｸﾞ</t>
  </si>
  <si>
    <t>AR43AT主ｸﾗｯﾁﾜｲﾔｰ</t>
  </si>
  <si>
    <t>AR43AT爪Ｌ</t>
  </si>
  <si>
    <t>AR43AT爪Ｒ</t>
  </si>
  <si>
    <t>ﾐｯｼｮﾝASY(AR602)</t>
  </si>
  <si>
    <t>1軸27Tｷﾞﾔ</t>
  </si>
  <si>
    <t>2軸31Tｷﾞﾔ</t>
  </si>
  <si>
    <t>2軸40Tｷﾞﾔ</t>
  </si>
  <si>
    <t>2軸45Tｷﾞﾔ</t>
  </si>
  <si>
    <t>2軸36Tｷﾞﾔ</t>
  </si>
  <si>
    <t>4軸21TｷﾞﾔCMP</t>
  </si>
  <si>
    <t>4軸31Tｷﾞﾔ</t>
  </si>
  <si>
    <t>4軸ｶﾗｰ</t>
  </si>
  <si>
    <t>1軸16-22Tｷﾞﾔ</t>
  </si>
  <si>
    <t>4軸29Tｷﾞﾔ</t>
  </si>
  <si>
    <t>4軸8Tｽﾌﾟﾛｹｯﾄ</t>
  </si>
  <si>
    <t>4軸</t>
  </si>
  <si>
    <t>4軸14TｷﾞﾔCMP</t>
  </si>
  <si>
    <t>3軸</t>
  </si>
  <si>
    <t>ﾛｰﾀﾘｰｸﾗｯﾁﾌｫｰｸ軸CMP</t>
  </si>
  <si>
    <t>ﾛｰﾀﾘｰ軸CMP</t>
  </si>
  <si>
    <t>ｼﾌﾄｷｰ</t>
  </si>
  <si>
    <t>ﾛｰﾀﾘｰｼﾌﾄﾌｫｰｸ軸</t>
  </si>
  <si>
    <t>1軸</t>
  </si>
  <si>
    <t>ﾁｪﾝｼﾞｶﾞｲﾄﾞ</t>
  </si>
  <si>
    <t>ﾊﾝﾄﾞﾙ左右ﾚﾊﾞｰCMP</t>
  </si>
  <si>
    <t>回転盤CMP</t>
  </si>
  <si>
    <t>ﾊﾝﾄﾞﾙ回転台CMP</t>
  </si>
  <si>
    <t>ﾛｰﾀﾘｰｷｬﾝｾﾗｰﾄﾘﾂｹ</t>
  </si>
  <si>
    <t>走行変速ｱｰﾑ軸</t>
  </si>
  <si>
    <t>走行変速ｶﾞｲﾄﾞCMP</t>
  </si>
  <si>
    <t>走行変速ｱｰﾑ取付CMP</t>
  </si>
  <si>
    <t>変速ｶﾊﾞｰ取付CMP</t>
  </si>
  <si>
    <t>変速ｱｰﾑﾓﾄﾞｼｽﾌﾟﾘﾝｸﾞ</t>
  </si>
  <si>
    <t>ｷｬﾝｾﾗｰﾋﾟﾝ</t>
  </si>
  <si>
    <t>主変速ｼﾌﾄｶﾞｲﾄﾞ軸</t>
  </si>
  <si>
    <t>走行変速ｱｰﾑ</t>
  </si>
  <si>
    <t>変速ｶﾊﾞｰ</t>
  </si>
  <si>
    <t>ﾘﾀｰﾝﾚﾊﾞｰA</t>
  </si>
  <si>
    <t>ﾘﾀｰﾝﾚﾊﾞｰB</t>
  </si>
  <si>
    <t>ﾘﾀｰﾝﾚﾊﾞｰﾓﾄﾞｼﾊﾞﾈL</t>
  </si>
  <si>
    <t>ﾘﾀｰﾝﾚﾊﾞｰﾓﾄﾞｼﾊﾞﾈR</t>
  </si>
  <si>
    <t>ﾚﾊﾞｰｶﾊﾞｰCMP</t>
  </si>
  <si>
    <t>ﾃﾝｼｮﾝﾚﾊﾞｰ軸</t>
  </si>
  <si>
    <t>ﾊﾝﾄﾞﾙCMP</t>
  </si>
  <si>
    <t>ﾊﾝﾄﾞﾙ左右ﾚﾊﾞｰｶﾊﾞｰ</t>
  </si>
  <si>
    <t>ﾎｲﾙﾁｭｰﾌﾞ190(ﾁｭｰﾌﾞﾉﾐ)</t>
  </si>
  <si>
    <t>車軸用ﾀﾞｽﾄｶﾊﾞｰ</t>
  </si>
  <si>
    <t>ﾍﾞﾙﾄｶﾊﾞｰｲﾝCMP</t>
  </si>
  <si>
    <t>ｴﾝｼﾞﾝﾌﾟｰﾘｰ</t>
  </si>
  <si>
    <t>ｴﾝｼﾞﾝﾌﾟｰﾘｰ(M7)</t>
  </si>
  <si>
    <t>ﾍﾞﾙﾄ押えCMP</t>
  </si>
  <si>
    <t>ﾃﾝｼｮﾝｱｰﾑASSY</t>
  </si>
  <si>
    <t>601Bベルト変更部品</t>
  </si>
  <si>
    <t>ﾛｰﾀﾘｰﾌﾚｰﾑCMP</t>
  </si>
  <si>
    <t>天板ｲﾝCMP</t>
  </si>
  <si>
    <t>天板ｱｳﾄCMP</t>
  </si>
  <si>
    <t>ﾌﾗｯﾊﾟｰA</t>
  </si>
  <si>
    <t>ﾌﾗｯﾊﾟｰB</t>
  </si>
  <si>
    <t>ﾌﾗｯﾊﾟｰ押え76</t>
  </si>
  <si>
    <t>ﾌﾗｯﾊﾟｰ押え100</t>
  </si>
  <si>
    <t>ｾﾝﾀｰﾌﾗｯﾊﾟｰ</t>
  </si>
  <si>
    <t>ﾌﾛﾝﾄｼｰﾘﾝｸﾞCMP</t>
  </si>
  <si>
    <t>ﾘﾔｼｰﾘﾝｸﾞ</t>
  </si>
  <si>
    <t>ﾗｸﾗｸｱﾝｶｰ</t>
  </si>
  <si>
    <t>ﾏｷﾂｷﾎﾞｳｼﾎﾞﾙﾄ</t>
  </si>
  <si>
    <t>N2ｶﾞﾀﾂﾒﾌﾞﾗｹｯﾄL</t>
  </si>
  <si>
    <t>N2ｶﾞﾀﾂﾒﾌﾞﾗｹｯﾄR</t>
  </si>
  <si>
    <t>ﾀﾞｽﾄｶﾊﾞｰ</t>
  </si>
  <si>
    <t>側板CMP</t>
  </si>
  <si>
    <t>ﾛｰﾀﾘｰ軸ﾀﾞｽﾄｼｰﾙ</t>
  </si>
  <si>
    <t>ｾﾝﾀｰﾌﾗｯﾊﾟｰｵｻｴ</t>
  </si>
  <si>
    <t>前輪取付ﾊﾟｲﾌﾟ(ﾅｯﾄﾂｷ)</t>
  </si>
  <si>
    <t>側板部品セット(IS)</t>
  </si>
  <si>
    <t>側板部品セット(OR)</t>
  </si>
  <si>
    <t>ｼｰﾙﾃｰﾌﾟ4*14*300</t>
  </si>
  <si>
    <t>主ｸﾗｯﾁﾜｲﾔｰ</t>
  </si>
  <si>
    <t>ｻｲﾄﾞｸﾗｯﾁﾜｲﾔｰ</t>
  </si>
  <si>
    <t>ﾊﾝﾄﾞﾙ上下ﾜｲﾔｰ</t>
  </si>
  <si>
    <t>ﾊﾝﾄﾞﾙ左右ﾜｲﾔｰ</t>
  </si>
  <si>
    <t>ﾛｰﾀﾘｰｸﾗｯﾁﾜｲﾔｰ</t>
  </si>
  <si>
    <t>ｽﾛｯﾄﾙﾜｲﾔｰ(ﾜｲﾔｰﾉﾐ)</t>
  </si>
  <si>
    <t>ﾁｪﾝｼﾞﾜｲﾔｰ</t>
  </si>
  <si>
    <t>ﾊﾝﾄﾞﾙ上下ﾏｰｸ</t>
  </si>
  <si>
    <t>主銘板</t>
  </si>
  <si>
    <t>ﾍﾞﾙﾄｻｲｽﾞﾏｰｸ</t>
  </si>
  <si>
    <t>取説AR602･603自社</t>
  </si>
  <si>
    <t>取扱説明書KRD602･603</t>
  </si>
  <si>
    <t>取扱説明書NR602･603</t>
  </si>
  <si>
    <t>側板ﾏｰｸ(OR)</t>
  </si>
  <si>
    <t>MUD35.57.12.5</t>
  </si>
  <si>
    <t>ｽﾛｯﾄﾙﾜｲﾔｰASSY</t>
  </si>
  <si>
    <t>ﾀﾞｯｼﾝｸﾞ注意ﾏｰｸ</t>
  </si>
  <si>
    <t>側板ﾏｰｸ(IS)</t>
  </si>
  <si>
    <t>側板ﾏｰｸ(KR)</t>
  </si>
  <si>
    <t>側板ﾏｰｸ(AG)</t>
  </si>
  <si>
    <t>ｽﾗｽﾄﾜｯｼｬｰ9*16*1.4</t>
  </si>
  <si>
    <t>ﾛｰﾀﾘｰｾｯﾄﾋﾟﾝ9*91</t>
  </si>
  <si>
    <t>延長ﾛｰﾀﾘｰﾄﾞﾗﾑCMP</t>
  </si>
  <si>
    <t>溝堀爪L(M2561L)</t>
  </si>
  <si>
    <t>溝堀爪R(M2561R)</t>
  </si>
  <si>
    <t>偏心溝堀爪L(M2561SL)</t>
  </si>
  <si>
    <t>偏心溝堀爪R(M2561SR)</t>
  </si>
  <si>
    <t>爪ﾎﾙﾀﾞｰ(R40)</t>
  </si>
  <si>
    <t>爪ｾｯﾄ(CW25A)</t>
  </si>
  <si>
    <t>爪ｾｯﾄ(CW20A)</t>
  </si>
  <si>
    <t>爪ｾｯﾄ(CW35A)</t>
  </si>
  <si>
    <t>爪ｾｯﾄ(CW40A)</t>
  </si>
  <si>
    <t>爪ｾｯﾄ(CW20-6A)</t>
  </si>
  <si>
    <t>爪ｾｯﾄ(CW30-6A)</t>
  </si>
  <si>
    <t>Vﾛｰﾀｰ(W400-602)L</t>
  </si>
  <si>
    <t>Vﾛｰﾀｰ(W400-602)R</t>
  </si>
  <si>
    <t>0004-93030</t>
  </si>
  <si>
    <t>ｾﾞﾝﾀﾝﾘﾝ62S</t>
  </si>
  <si>
    <t>耕耘軸ASSY</t>
  </si>
  <si>
    <t>ｵｲﾙｼｰﾙ(PJ305512)</t>
  </si>
  <si>
    <t>耕耘軸SB</t>
  </si>
  <si>
    <t>爪</t>
  </si>
  <si>
    <t>ｶﾙﾁ爪取付ﾎﾞﾙﾄ</t>
  </si>
  <si>
    <t>耕耘軸</t>
  </si>
  <si>
    <t>ｴﾝｽｲﾂﾞﾒﾍﾝｼﾝ6T(R)</t>
  </si>
  <si>
    <t>STﾂﾒﾅﾀ(L)</t>
  </si>
  <si>
    <t>ｴﾝｽｲﾂﾞﾒﾅﾀ6T(R)</t>
  </si>
  <si>
    <t>ﾋﾞﾘﾝﾅｲﾄｳCMP</t>
  </si>
  <si>
    <t>尾輪ﾌｫｰｸ</t>
  </si>
  <si>
    <t>ﾐｯｼｮﾝASY(AR602N)</t>
  </si>
  <si>
    <t>型式銘板NR602N</t>
  </si>
  <si>
    <t>W200･250L特殊溝堀ﾛｰﾀ</t>
  </si>
  <si>
    <t>W200･250R特殊溝堀ﾛｰﾀ</t>
  </si>
  <si>
    <t>W300L特殊溝堀ﾛｰﾀｰ</t>
  </si>
  <si>
    <t>W300R特殊溝堀ﾛｰﾀｰ</t>
  </si>
  <si>
    <t>ﾐｯｼｮﾝASY(AR603)</t>
  </si>
  <si>
    <t>ﾛｰﾀﾘｰ軸ﾀﾞｽﾄｶﾊﾞｰ</t>
  </si>
  <si>
    <t>ﾛｰﾀﾘｰ皿</t>
  </si>
  <si>
    <t>N3ｶﾞﾀﾁﾕｳｺｳﾛｰﾀｰL</t>
  </si>
  <si>
    <t>N3ｶﾞﾀﾁﾕｳｺｳﾛｰﾀｰR</t>
  </si>
  <si>
    <t>ｻﾞﾝｺｳｽｷCMP</t>
  </si>
  <si>
    <t>S3ｶﾞﾀﾛｰﾀﾘｰﾄﾞﾗﾑL</t>
  </si>
  <si>
    <t>S3ｶﾞﾀﾛｰﾀﾘｰﾄﾞﾗﾑR</t>
  </si>
  <si>
    <t>SｶﾞﾀﾁｭｳｺｳﾛｰﾀｰW500ﾂﾒｼﾞｸ</t>
  </si>
  <si>
    <t>型式銘板AR603</t>
  </si>
  <si>
    <t>型式銘板NR603R</t>
  </si>
  <si>
    <t>型式銘板NR603RT</t>
  </si>
  <si>
    <t>Vﾛｰﾀｰ(W300-603)L</t>
  </si>
  <si>
    <t>Vﾛｰﾀｰ(W300-603)R</t>
  </si>
  <si>
    <t>ﾐｿﾞｱｹﾞﾂﾒ(TV55)L</t>
  </si>
  <si>
    <t>ﾐｿﾞｱｹﾞﾂﾒ(TV55)R</t>
  </si>
  <si>
    <t>偏心溝上げ爪(TV55S)L</t>
  </si>
  <si>
    <t>偏心溝上げ爪(TV55S)R</t>
  </si>
  <si>
    <t>Vﾛｰﾀｰ(W400-603)</t>
  </si>
  <si>
    <t>ﾁｭｰﾌﾞ(ｽｰﾊﾟｰﾛｰﾀ36-4R)</t>
  </si>
  <si>
    <t>ﾅﾀ爪直(T8ST)</t>
  </si>
  <si>
    <t>Vﾛｰﾀｰ(W500-603)L</t>
  </si>
  <si>
    <t>Vﾛｰﾀｰ(W500-603)R</t>
  </si>
  <si>
    <t>爪軸L(KW400P)</t>
  </si>
  <si>
    <t>爪軸R(KW400P)</t>
  </si>
  <si>
    <t>爪軸L(KW500P)</t>
  </si>
  <si>
    <t>爪軸R(KW500P)</t>
  </si>
  <si>
    <t>爪ｾｯﾄ(KW500K)</t>
  </si>
  <si>
    <t>0006-86000</t>
  </si>
  <si>
    <t>爪軸L(KW600)</t>
  </si>
  <si>
    <t>爪軸R(KW600)</t>
  </si>
  <si>
    <t>0006-86400</t>
  </si>
  <si>
    <t>爪ｾｯﾄ(KW600)</t>
  </si>
  <si>
    <t>片排土爪軸(KW400KP)</t>
  </si>
  <si>
    <t>片排土爪軸(KW500KP)</t>
  </si>
  <si>
    <t>N3ｶﾞﾀﾁｭｳｺｳﾛｰﾀｰ</t>
  </si>
  <si>
    <t>0006-92000</t>
  </si>
  <si>
    <t>ｽｰﾊﾟｰﾛｰﾀｰ36ﾌﾗﾝｼﾞL</t>
  </si>
  <si>
    <t>0006-92500</t>
  </si>
  <si>
    <t>ｽｰﾊﾟｰﾛｰﾀｰ36ﾌﾗﾝｼﾞR</t>
  </si>
  <si>
    <t>ｽｰﾊﾟｰﾛｰﾀｰ36-2Rﾁｭｰﾌﾞ82</t>
  </si>
  <si>
    <t>B軸1ｿｳｺｳｷﾞﾔCMP</t>
  </si>
  <si>
    <t>B軸2ｿｳｺｳｷﾞﾔCMP</t>
  </si>
  <si>
    <t>B軸9TSPｷﾞﾔCMP</t>
  </si>
  <si>
    <t>C軸</t>
  </si>
  <si>
    <t>C軸RｿｳｺｳｷﾞﾔCMP</t>
  </si>
  <si>
    <t>C軸18ﾁｮｳｷﾞﾔ</t>
  </si>
  <si>
    <t>C軸13Tｷﾞﾔ</t>
  </si>
  <si>
    <t>走行ｼﾌﾄﾌｫｰｸCMP</t>
  </si>
  <si>
    <t>ﾛｰﾀﾘｰｼﾌﾄﾌｫｰｸCMP</t>
  </si>
  <si>
    <t>ﾛｰﾀﾘｰｼﾌﾄ板</t>
  </si>
  <si>
    <t>ﾊﾝﾄﾞﾙ取付台CMP</t>
  </si>
  <si>
    <t>ﾁｪﾝｼﾞｱｰﾑ</t>
  </si>
  <si>
    <t>変速ﾚﾊﾞｰCMP</t>
  </si>
  <si>
    <t>ﾊﾝﾄﾞﾙ(ｾﾙ)CMP</t>
  </si>
  <si>
    <t>ﾊﾝﾄﾞﾙ取付台(ｾﾙ)CMP</t>
  </si>
  <si>
    <t>ｴﾝｼﾞﾝﾍﾞｰｽ</t>
  </si>
  <si>
    <t>ﾐｯｼｮﾝﾌﾟｰﾘｰ</t>
  </si>
  <si>
    <t>ﾍﾞﾙﾄ押え</t>
  </si>
  <si>
    <t>ﾅﾀ爪軸左CMP</t>
  </si>
  <si>
    <t>ﾅﾀ爪軸右CMP</t>
  </si>
  <si>
    <t>ｻｲﾄﾞｶﾊﾞｰ左CMP</t>
  </si>
  <si>
    <t>ｻｲﾄﾞｶﾊﾞｰ右CMP</t>
  </si>
  <si>
    <t>ｶｲﾄﾞｳﾛｰﾀﾘｰCMP</t>
  </si>
  <si>
    <t>耕深ﾎﾞｯｸｽ</t>
  </si>
  <si>
    <t>ﾛｰﾀﾘｰｶﾊﾞｰ補強（前）</t>
  </si>
  <si>
    <t>ﾛｰﾀﾘｰｶﾊﾞｰﾘﾔﾌﾗｯﾊﾟｰ</t>
  </si>
  <si>
    <t>取扱説明書SF70</t>
  </si>
  <si>
    <t>取扱説明書IR70</t>
  </si>
  <si>
    <t>取扱説明書KR70</t>
  </si>
  <si>
    <t>変速マーク</t>
  </si>
  <si>
    <t>0007-70310</t>
  </si>
  <si>
    <t>ﾛｰﾀﾘｰ変速ﾏｰｸ</t>
  </si>
  <si>
    <t>操作方法マーク</t>
  </si>
  <si>
    <t>ﾍﾞﾙﾄｶﾊﾞｰﾏｰｸ(KR)</t>
  </si>
  <si>
    <t>70ﾏｰｸ</t>
  </si>
  <si>
    <t>ﾋﾟｺﾏｰｸ小</t>
  </si>
  <si>
    <t>ﾋﾟｺﾏｰｸ（大）</t>
  </si>
  <si>
    <t>爪＆取付ﾎﾞﾙﾄｾｯﾄ(1ﾀﾞｲ</t>
  </si>
  <si>
    <t>0009-00600</t>
  </si>
  <si>
    <t>ｼﾌﾄﾌｫｰｸ</t>
  </si>
  <si>
    <t>B軸</t>
  </si>
  <si>
    <t>ｷﾞﾔｹｰｽASSY</t>
  </si>
  <si>
    <t>B軸SP10T-40Tｷﾞﾔ</t>
  </si>
  <si>
    <t>ﾁｪﾝｼﾞﾚﾊﾞｰ</t>
  </si>
  <si>
    <t>ｼｰﾙｶﾊﾞｰ</t>
  </si>
  <si>
    <t>ﾊﾝﾄﾞﾙ</t>
  </si>
  <si>
    <t>ｸﾗｯﾁﾚﾊﾞｰ</t>
  </si>
  <si>
    <t>ﾌﾛﾝﾄｶﾞｰﾄﾞ</t>
  </si>
  <si>
    <t>ﾎｲﾙﾎﾞｽ</t>
  </si>
  <si>
    <t>ﾀｲﾔASSY右3.25-5</t>
  </si>
  <si>
    <t>ﾃﾝｼｮﾝｱｰﾑﾉﾐ</t>
  </si>
  <si>
    <t>ｴﾝｼﾞﾝﾍﾞﾙﾄ押え</t>
  </si>
  <si>
    <t>ﾍﾞﾙﾄｶﾊﾞｰ取付</t>
  </si>
  <si>
    <t>ｴﾝｼﾞﾝｶﾗｰL10</t>
  </si>
  <si>
    <t>耕耘爪（ナタ爪）SET</t>
  </si>
  <si>
    <t>耕深棒取付</t>
  </si>
  <si>
    <t>ﾌﾗｯﾊﾟｰ</t>
  </si>
  <si>
    <t>耕深棒</t>
  </si>
  <si>
    <t>取扱説明書HT40</t>
  </si>
  <si>
    <t>取扱説明書HT40共立</t>
  </si>
  <si>
    <t>ﾁｪﾝｼﾞﾏｰｸ</t>
  </si>
  <si>
    <t>銘板(HT40)</t>
  </si>
  <si>
    <t>ﾛｰﾀﾘｰｶﾊﾞｰﾏｰｸ</t>
  </si>
  <si>
    <t>ﾍﾞﾙﾄｶﾊﾞｰﾏｰｸ</t>
  </si>
  <si>
    <t>工具ｾｯﾄ(HT40)</t>
  </si>
  <si>
    <t>ﾊﾞｲﾄﾞﾊﾞﾝｼｶﾝ(HT40)</t>
  </si>
  <si>
    <t>ﾐｯｼｮﾝASSY</t>
  </si>
  <si>
    <t>ﾐｯｼｮﾝｹｰｽL</t>
  </si>
  <si>
    <t>ﾐｯｼｮﾝｹｰｽR</t>
  </si>
  <si>
    <t>1軸15Tｷﾞﾔ</t>
  </si>
  <si>
    <t>1軸１５丁ギヤ</t>
  </si>
  <si>
    <t>車軸CMP</t>
  </si>
  <si>
    <t>0010-00700</t>
  </si>
  <si>
    <t>1軸13TｷﾞﾔCMP</t>
  </si>
  <si>
    <t>1軸12Tｷﾞﾔ</t>
  </si>
  <si>
    <t>1軸ｶﾗｰ</t>
  </si>
  <si>
    <t>2軸</t>
  </si>
  <si>
    <t>2軸21Tｷﾞﾔ</t>
  </si>
  <si>
    <t>2軸13Tｷﾞﾔ</t>
  </si>
  <si>
    <t>3軸15TｷﾞﾔCMP</t>
  </si>
  <si>
    <t>3軸19TｷﾞﾔCMP</t>
  </si>
  <si>
    <t>3軸17TｷﾞﾔCMP</t>
  </si>
  <si>
    <t>3軸40TｷﾞﾔCMP</t>
  </si>
  <si>
    <t>4軸28Tｷﾞﾔ</t>
  </si>
  <si>
    <t>4軸19TｷﾞﾔCMP</t>
  </si>
  <si>
    <t>4軸19Tｷﾞﾔ</t>
  </si>
  <si>
    <t>ﾛｰﾀﾘｰｽﾌﾟﾛｹｯﾄ</t>
  </si>
  <si>
    <t>ﾛｰﾀﾘｰｸﾗｯﾁﾒﾝ</t>
  </si>
  <si>
    <t>ﾛｰﾀﾘｰｼﾌﾄ軸CMP</t>
  </si>
  <si>
    <t>走行ｼﾌﾄ軸CMP</t>
  </si>
  <si>
    <t>ﾛｰﾀﾘｰｸﾗｯﾁ軸CMP</t>
  </si>
  <si>
    <t>保護ｶﾊﾞｰ</t>
  </si>
  <si>
    <t>車軸ﾀﾞｽﾄｶﾊﾞｰ</t>
  </si>
  <si>
    <t>ﾛｰﾀﾘｰｸﾗｯﾁｱｰﾑ</t>
  </si>
  <si>
    <t>ﾛｰﾀﾘｰﾍﾝｿｸﾚﾊﾞｰCMP</t>
  </si>
  <si>
    <t>ﾁｪﾝｼﾞﾚﾊﾞｰCMP</t>
  </si>
  <si>
    <t>ﾊﾝﾄﾞﾙ左右ｽﾄｯﾊﾟｰﾋﾟﾝ</t>
  </si>
  <si>
    <t>ｸﾗｯﾁﾚﾊﾞｰ右</t>
  </si>
  <si>
    <t>ｸﾗｯﾁﾚﾊﾞｰ左</t>
  </si>
  <si>
    <t>ｴﾝｼﾞﾝﾍﾞｰｽCMP</t>
  </si>
  <si>
    <t>ﾍﾞﾙﾄｶﾊﾞｰｲﾝｻｲﾄﾞCMP</t>
  </si>
  <si>
    <t>ﾍﾞﾙﾄｶﾊﾞｰｱｳﾄ</t>
  </si>
  <si>
    <t>ﾃﾝｼｮﾝｱｰﾑCMP</t>
  </si>
  <si>
    <t>ﾘﾔｼｰﾘﾝｸﾞCMP</t>
  </si>
  <si>
    <t>ﾋｻﾝﾎﾞｳﾄﾘﾂｹｲﾀ(R)CMP</t>
  </si>
  <si>
    <t>ﾋｻﾝﾎﾞｳﾄﾘﾂｹｲﾀ(L)CMP</t>
  </si>
  <si>
    <t>ｼｰﾘﾝｸﾞCMP</t>
  </si>
  <si>
    <t>上下接続板</t>
  </si>
  <si>
    <t>補助ｶﾊﾞｰ</t>
  </si>
  <si>
    <t>ﾛｰﾀﾘｰｶﾊﾞｰ（左）内CMP</t>
  </si>
  <si>
    <t>ﾛｰﾀﾘｰｶﾊﾞｰ（左）外CMP</t>
  </si>
  <si>
    <t>ﾛｰﾀﾘｰｶﾊﾞｰ（右）内CMP</t>
  </si>
  <si>
    <t>ﾛｰﾀﾘｰｶﾊﾞｰ（右）外CMP</t>
  </si>
  <si>
    <t>ﾘﾔﾌﾗｯﾊﾟｰ</t>
  </si>
  <si>
    <t>ﾘﾔﾌﾗｯﾊﾟｰ押え</t>
  </si>
  <si>
    <t>ｾﾝﾀｰﾌﾗｯﾊﾟｰ押え</t>
  </si>
  <si>
    <t>ｶﾊﾞｰﾋｻﾝﾎﾞｳｼﾊﾞﾝ(L)</t>
  </si>
  <si>
    <t>ｻﾞﾝｺｳｽｷﾄﾘﾂｹｲﾀ</t>
  </si>
  <si>
    <t>ｶﾊﾞｰﾋｻﾝﾎﾞｳｼﾊﾞﾝ(R)</t>
  </si>
  <si>
    <t>取扱説明書NR404/640</t>
  </si>
  <si>
    <t>取扱説明書KRD404/640</t>
  </si>
  <si>
    <t>主ｸﾗｯﾁﾜｲﾔ</t>
  </si>
  <si>
    <t>ﾊﾝﾄﾞﾙ左右ﾛｯｸﾊﾞﾈ</t>
  </si>
  <si>
    <t>ﾜｲﾔｰﾊｰﾈｽASSY</t>
  </si>
  <si>
    <t>飛散防止ﾌﾗｯﾊﾟｰ</t>
  </si>
  <si>
    <t>ﾃﾝｼｮﾝﾊﾞﾈ</t>
  </si>
  <si>
    <t>側板ﾏｰｸ</t>
  </si>
  <si>
    <t>型式銘板NR404</t>
  </si>
  <si>
    <t>ﾚﾊﾞｰ</t>
  </si>
  <si>
    <t>ﾚﾊﾞｰｾｯﾄ</t>
  </si>
  <si>
    <t>型式銘板</t>
  </si>
  <si>
    <t>警告マーク2</t>
  </si>
  <si>
    <t>ｶﾙﾁｺﾞﾑ車輪ｾｯﾄ</t>
  </si>
  <si>
    <t>中耕ﾛｰﾀｰｲﾝ(L)CMP</t>
  </si>
  <si>
    <t>爪ﾌﾞﾗｹｯﾄ(ﾁｭｳｺｳﾛｰﾀｰS)</t>
  </si>
  <si>
    <t>中耕ﾛｰﾀｰｲﾝ(R)CMP</t>
  </si>
  <si>
    <t>中耕ﾛｰﾀｰｱｳﾄCMP</t>
  </si>
  <si>
    <t>ＡＲ中耕爪セット</t>
  </si>
  <si>
    <t>0010-81500</t>
  </si>
  <si>
    <t>爪ｾｯﾄ(W150)</t>
  </si>
  <si>
    <t>0010-82000</t>
  </si>
  <si>
    <t>V200-250爪軸</t>
  </si>
  <si>
    <t>0010-82200</t>
  </si>
  <si>
    <t>0010-82500</t>
  </si>
  <si>
    <t>0010-83000</t>
  </si>
  <si>
    <t>0010-83300</t>
  </si>
  <si>
    <t>爪ｾｯﾄ(W300)</t>
  </si>
  <si>
    <t>ﾐｿﾞｱｹﾞﾂﾒ(TV50)L</t>
  </si>
  <si>
    <t>ﾐｿﾞｱｹﾞﾂﾒ(TV50)R</t>
  </si>
  <si>
    <t>偏心溝上げ爪(TV50S)L</t>
  </si>
  <si>
    <t>偏心溝上げ爪(TV50S)R</t>
  </si>
  <si>
    <t>ｻｲﾄﾞ爪(T8ST)</t>
  </si>
  <si>
    <t>ﾎﾞﾙﾄｾｯﾄ(M10*20)</t>
  </si>
  <si>
    <t>ｽﾅｯﾌﾟﾋﾟﾝ(10)</t>
  </si>
  <si>
    <t>0010-91700</t>
  </si>
  <si>
    <t>V350-400爪軸Ｌ</t>
  </si>
  <si>
    <t>V350-400爪軸Ｒ</t>
  </si>
  <si>
    <t>V250K（片寄）爪軸</t>
  </si>
  <si>
    <t>V400K（片寄）爪軸</t>
  </si>
  <si>
    <t>型式銘板AR640(OR)</t>
  </si>
  <si>
    <t>型式銘板AR640(AG)</t>
  </si>
  <si>
    <t>変速ｶﾞｲﾄﾞ(ｾﾙ)</t>
  </si>
  <si>
    <t>ﾃﾝｼｮﾝｱｰﾑ(ｾﾙ)</t>
  </si>
  <si>
    <t>ﾍﾞﾙﾄｶﾊﾞｰｲﾝ(ｾﾙ)</t>
  </si>
  <si>
    <t>ｷｰｽｲｯﾁﾊｰﾈｽ</t>
  </si>
  <si>
    <t>ﾎﾝｷｶﾞﾜﾊｰﾈｽ</t>
  </si>
  <si>
    <t>ﾁｮｰｸﾜｲﾔｰ</t>
  </si>
  <si>
    <t>ｷｰｽｲｯﾁASSY</t>
  </si>
  <si>
    <t>ﾊﾞｯﾃﾘｰﾎﾙﾀﾞｰﾍﾞｰｽ</t>
  </si>
  <si>
    <t>充電器AGC1200</t>
  </si>
  <si>
    <t>ﾀｰﾐﾅﾙｶﾊﾞｰ</t>
  </si>
  <si>
    <t>黒大豆土入爪セット</t>
  </si>
  <si>
    <t>ﾐｯｼｮﾝASY</t>
  </si>
  <si>
    <t>ﾊﾝﾄﾞﾙ固定座金</t>
  </si>
  <si>
    <t>ﾍﾞﾙﾄｶﾊﾞｰｲﾝ取付A</t>
  </si>
  <si>
    <t>ﾍﾞﾙﾄｶﾊﾞｰｲﾝ取付B</t>
  </si>
  <si>
    <t>ﾛｰﾀﾘｰ皿CMP</t>
  </si>
  <si>
    <t>抵抗棒CMP</t>
  </si>
  <si>
    <t>ﾌｪﾝﾀﾞｰ</t>
  </si>
  <si>
    <t>ｶﾙﾁ爪L</t>
  </si>
  <si>
    <t>ｶﾙﾁ爪R</t>
  </si>
  <si>
    <t>ｽﾛｯﾄﾙﾜｲﾔｰ</t>
  </si>
  <si>
    <t>0013-80130</t>
  </si>
  <si>
    <t>ﾐｯｼｮﾝASY(AR603N)</t>
  </si>
  <si>
    <t>型式銘板AR603N</t>
  </si>
  <si>
    <t>0014-83000</t>
  </si>
  <si>
    <t>0014-83500</t>
  </si>
  <si>
    <t>0014-86000</t>
  </si>
  <si>
    <t>ﾛｰﾀﾘｰ皿ｽﾍﾟｰｻｰ</t>
  </si>
  <si>
    <t>保護ｶﾊﾞｰB</t>
  </si>
  <si>
    <t>ｻﾞﾝｺｳｽｷﾄﾘﾂｹ</t>
  </si>
  <si>
    <t>ｻﾞﾝｺｳｽｷｺｳｶﾝｾｯﾄ</t>
  </si>
  <si>
    <t>ｴﾝｼﾞﾝﾍﾞｰｽCMP(M､K)</t>
  </si>
  <si>
    <t>ｴﾝｼﾞﾝﾍﾞｰｽCMP(C)</t>
  </si>
  <si>
    <t>ﾎｲﾙﾎﾞｽ(350-7ﾖｳ)</t>
  </si>
  <si>
    <t>ﾍﾞﾙﾄｶﾊﾞｰ取付板CMP</t>
  </si>
  <si>
    <t>ﾃﾝｼｮﾝｱｰﾑCMP(M､K)</t>
  </si>
  <si>
    <t>ﾃﾝｼｮﾝ戻しバネ</t>
  </si>
  <si>
    <t>ﾃﾝｼｮﾝｱｰﾑCMP(C)</t>
  </si>
  <si>
    <t>ﾍﾞﾙﾄｶﾊﾞｰｲﾝCMP(M､K)</t>
  </si>
  <si>
    <t>ﾍﾞﾙﾄｶﾊﾞｰｲﾝｶﾗｰ</t>
  </si>
  <si>
    <t>ﾃﾝｼｮﾝｱｰﾑMKCMP(ﾌﾞｯｼｭｸﾐ)</t>
  </si>
  <si>
    <t>7型中耕ローターＬ</t>
  </si>
  <si>
    <t>7型中耕ローターＲ</t>
  </si>
  <si>
    <t>ﾌﾗｯﾊﾟｰ押え150</t>
  </si>
  <si>
    <t>取扱説明書AR703</t>
  </si>
  <si>
    <t>取扱説明書NR703</t>
  </si>
  <si>
    <t>取扱説明書KRD703</t>
  </si>
  <si>
    <t>型式銘板(ｱｸﾞﾘｯﾌﾟ)</t>
  </si>
  <si>
    <t>型式銘板（共立）</t>
  </si>
  <si>
    <t>0015-81000</t>
  </si>
  <si>
    <t>親子ﾗｾﾝKﾁｭｰﾌﾞ(AR703)</t>
  </si>
  <si>
    <t>ﾏｴﾀﾚCMP</t>
  </si>
  <si>
    <t>ﾀﾊﾞｺﾊﾈﾌﾗｯﾊﾟｰ</t>
  </si>
  <si>
    <t>ﾀﾊﾞｺﾊﾈ(R)CMP</t>
  </si>
  <si>
    <t>ﾀﾊﾞｺﾊﾈ(L)CMP</t>
  </si>
  <si>
    <t>ﾏｴﾀﾚﾄﾘﾂｹCMP</t>
  </si>
  <si>
    <t>天板補強板CMP(L)</t>
  </si>
  <si>
    <t>天板補強板CMP(R)</t>
  </si>
  <si>
    <t>2軸２０丁走行ギヤCMP</t>
  </si>
  <si>
    <t>2軸20TﾛｰﾀﾘｰｷﾞﾔCMP</t>
  </si>
  <si>
    <t>3軸１２丁ギヤCMP</t>
  </si>
  <si>
    <t>3軸ｽﾌﾟﾛｹｯﾄCMP</t>
  </si>
  <si>
    <t>2軸9TｽﾌﾟﾛｹｯﾄCMP</t>
  </si>
  <si>
    <t>溝ゴム15L</t>
  </si>
  <si>
    <t>ﾊﾝﾄﾞﾙCMP輸出</t>
  </si>
  <si>
    <t>正逆ｷｬﾝｾﾗｰ</t>
  </si>
  <si>
    <t>正逆耕耘爪ASY</t>
  </si>
  <si>
    <t>爪ﾌﾞﾗｹｯﾄ</t>
  </si>
  <si>
    <t>耕深ボックス蓋</t>
  </si>
  <si>
    <t>ﾌﾛﾝﾄﾌﾗｯﾊﾟｰ</t>
  </si>
  <si>
    <t>耕深ﾎﾞｯｸｽCMP</t>
  </si>
  <si>
    <t>取扱説明書IR60A</t>
  </si>
  <si>
    <t>型式マークSF50A</t>
  </si>
  <si>
    <t>型式マークIR60A</t>
  </si>
  <si>
    <t>ｴﾝｼﾞﾝｽﾄｯﾌﾟｽｲｯﾁ</t>
  </si>
  <si>
    <t>ﾅﾀ爪ASY</t>
  </si>
  <si>
    <t>爪軸抜き軸CMP</t>
  </si>
  <si>
    <t>爪セット１２ヶ入SF</t>
  </si>
  <si>
    <t>ﾐﾈ(ｱﾎﾟﾛ2ﾖｳ)</t>
  </si>
  <si>
    <t>補助板Ｒアポロ５用</t>
  </si>
  <si>
    <t>ｽｸﾚｰﾊﾟｰ(ｱﾎﾟﾛ1･2ﾖｳ)</t>
  </si>
  <si>
    <t>尾輪EP-1810(ｱﾎﾟﾛ2ﾖｳ)</t>
  </si>
  <si>
    <t>十字ﾊﾝﾄﾞﾙM8(ｱﾎﾟﾛﾖｳ)</t>
  </si>
  <si>
    <t>皿ｺﾈｼﾞM6*16(ｱﾎﾟﾛ2ﾖｳ)</t>
  </si>
  <si>
    <t>0016-84300</t>
  </si>
  <si>
    <t>ｶｲﾍｲｶﾝL(ﾌﾟﾗB2ﾖｳ)</t>
  </si>
  <si>
    <t>ｶｲﾍｲｶﾝR(ﾌﾟﾗB2ﾖｳ)</t>
  </si>
  <si>
    <t>尾輪EP1810(ﾌﾟﾗ2ﾖｳ)</t>
  </si>
  <si>
    <t>ｼﾝｾﾝﾊﾝﾄﾞﾙ</t>
  </si>
  <si>
    <t>ｱﾎﾟﾛ2ﾖｳｼｶﾝ(SF.AR404)</t>
  </si>
  <si>
    <t>ｺﾞﾑ押え(ﾌﾟﾗB2用)</t>
  </si>
  <si>
    <t>補助ｺﾞﾑ(ﾌﾟﾗB2ﾖｳ)</t>
  </si>
  <si>
    <t>平座金（大）M8</t>
  </si>
  <si>
    <t>第２軸</t>
  </si>
  <si>
    <t>2ｼﾞｸ49T20Tｷﾞﾔ8Tｽﾌﾟﾛｹｯﾄ</t>
  </si>
  <si>
    <t>2軸49T-22Tｷﾞﾔ</t>
  </si>
  <si>
    <t>3軸9Tｽﾌﾟﾛｹｯﾄ20Tｷﾞﾔ</t>
  </si>
  <si>
    <t>変速ﾚﾊﾞｰ</t>
  </si>
  <si>
    <t>変速ﾚﾊﾞｰﾎﾞｽ取付軸</t>
  </si>
  <si>
    <t>ﾛｰﾀﾘｰｼﾌﾄｶﾞｲﾄﾞｼﾞｸ</t>
  </si>
  <si>
    <t>変速ｶﾞｲﾄﾞﾌﾟﾚｰﾄ</t>
  </si>
  <si>
    <t>ﾃﾝｼｮﾝ戻しﾊﾞﾈ</t>
  </si>
  <si>
    <t>爪軸A左</t>
  </si>
  <si>
    <t>爪軸A右</t>
  </si>
  <si>
    <t>爪セットＡ（左）</t>
  </si>
  <si>
    <t>爪セットＡ（右）</t>
  </si>
  <si>
    <t>爪セットＢ（左）</t>
  </si>
  <si>
    <t>爪セットＢ（右）</t>
  </si>
  <si>
    <t>ﾛｰﾀﾘｰｶﾊﾞｰ（前）左</t>
  </si>
  <si>
    <t>ﾛｰﾀﾘｰｶﾊﾞｰ（前）右</t>
  </si>
  <si>
    <t>ﾛｰﾀﾘｰｶﾊﾞｰ後</t>
  </si>
  <si>
    <t>ﾅﾀ爪(T7L)</t>
  </si>
  <si>
    <t>ﾅﾀ爪(T7R)</t>
  </si>
  <si>
    <t>偏心ナタ爪(T7SL)</t>
  </si>
  <si>
    <t>偏心ナタ爪(T7SR)</t>
  </si>
  <si>
    <t>ﾃﾞﾌﾛｯｸﾜｲﾔｰ</t>
  </si>
  <si>
    <t>ｴﾝｼﾞﾝｻｲﾄﾞﾏｰｸ</t>
  </si>
  <si>
    <t>天板マーク</t>
  </si>
  <si>
    <t>主変速ｼﾌﾄﾌｫｰｸ軸CMP</t>
  </si>
  <si>
    <t>ｽﾌﾟﾘﾝｸﾞｶﾊﾞｰCMP</t>
  </si>
  <si>
    <t>ﾛｰﾀﾘｰｸﾗｯﾁｼﾌﾄﾌｫｰｸCMP</t>
  </si>
  <si>
    <t>PTOｸﾗｯﾁｷﾞﾔ</t>
  </si>
  <si>
    <t>PTOｸﾗｯﾁｵﾝ</t>
  </si>
  <si>
    <t>3軸ﾊﾞｯｸｷﾞﾔCMP</t>
  </si>
  <si>
    <t>ｷﾞﾔｹｰｽ第１軸</t>
  </si>
  <si>
    <t>ｷﾞﾔｹｰｽ第３軸</t>
  </si>
  <si>
    <t>ﾁｪｰﾝｹｰｽASSY</t>
  </si>
  <si>
    <t>ﾍﾞﾙﾄｶﾊﾞｰ取付(A)</t>
  </si>
  <si>
    <t>ﾛｰﾀﾘｰｾｲｷﾞｬｸｼﾌﾄﾌｫｰｸｼﾞｸ</t>
  </si>
  <si>
    <t>ｻﾞﾂｷﾎﾞﾙﾄ(8T)M8*120*35</t>
  </si>
  <si>
    <t>ｻﾞﾂｷﾎﾞﾙﾄ(8T)M8*130*35</t>
  </si>
  <si>
    <t>ﾊﾝﾄﾞﾙﾌﾞﾗｹｯﾄCMP</t>
  </si>
  <si>
    <t>走行ﾁｪﾝｼﾞﾚﾊﾞｰCMP</t>
  </si>
  <si>
    <t>ﾁｪﾝｼﾞｶﾊﾞｰ</t>
  </si>
  <si>
    <t>ﾛｰﾀﾘｰﾁｪﾝｼﾞﾚﾊﾞｰCMP</t>
  </si>
  <si>
    <t>走行ｸﾗｯﾁﾚﾊﾞｰ</t>
  </si>
  <si>
    <t>ﾛｰﾀﾘｰﾄﾘﾂｹﾋｯﾁCMP</t>
  </si>
  <si>
    <t>尾輪ﾌｫｰｸASSY</t>
  </si>
  <si>
    <t>尾輪ﾌｫｰｸCMP(ST200)</t>
  </si>
  <si>
    <t>ﾍﾞﾙﾄｶﾊﾞｰ(ｲﾝ)CMP</t>
  </si>
  <si>
    <t>ｲﾝｻｲﾄﾞ取付ｽﾃｰCMP</t>
  </si>
  <si>
    <t>ﾛｰﾀﾘｰｹｰｽ(L)CMP</t>
  </si>
  <si>
    <t>ﾛｰﾀﾘｰｹｰｽ(R)CMP</t>
  </si>
  <si>
    <t>ﾛｰﾀﾘｰｱｰﾑCMP</t>
  </si>
  <si>
    <t>ﾛｰﾀﾘｰﾌﾞﾗｹｯﾄCMP</t>
  </si>
  <si>
    <t>ﾛｰﾀﾘｰﾂﾒｼﾞｸCMP</t>
  </si>
  <si>
    <t>ｽﾀﾝﾄﾞﾌﾞﾗｹｯﾄCMP</t>
  </si>
  <si>
    <t>ｽﾀﾝﾄﾞCMP</t>
  </si>
  <si>
    <t>ﾛｰﾀﾘｰﾀﾞｲ1ｼﾞｸ12Tｽﾌﾟﾛｹｯﾄ</t>
  </si>
  <si>
    <t>ﾛｰﾀﾘｰﾌﾛﾝﾄｶﾊﾞｰ</t>
  </si>
  <si>
    <t>ﾛｰﾀﾘｰｶﾊﾞｰCMP</t>
  </si>
  <si>
    <t>ﾌﾛﾝﾄｶﾊﾞｰ補強板CMP</t>
  </si>
  <si>
    <t>ﾌﾗｯﾊﾟｰ押え</t>
  </si>
  <si>
    <t>調節板(L)CMP</t>
  </si>
  <si>
    <t>調節板(R)CMP</t>
  </si>
  <si>
    <t>走行ﾃﾝｼｮﾝﾜｲﾔｰ</t>
  </si>
  <si>
    <t>ﾊﾝﾄﾞﾙ固定ﾎﾞﾙﾄ</t>
  </si>
  <si>
    <t>ﾊﾝﾄﾞﾙ固定ﾚﾊﾞｰ</t>
  </si>
  <si>
    <t>ﾐｯｼｮﾝﾌﾟｰﾘ</t>
  </si>
  <si>
    <t>ｵｰﾄｶﾙﾁﾍﾞﾙﾄｶﾊﾞｰﾏｰｸ</t>
  </si>
  <si>
    <t>ﾛｰﾀﾘｰ回転ﾏｰｸ</t>
  </si>
  <si>
    <t>主ｸﾗｯﾁﾏｰｸ</t>
  </si>
  <si>
    <t>ﾛｰﾀﾘｰｸﾗｯﾁﾏｰｸ</t>
  </si>
  <si>
    <t>ｺﾞﾑﾀﾚ(L)</t>
  </si>
  <si>
    <t>ｺﾞﾑﾀﾚ(R)</t>
  </si>
  <si>
    <t>ﾅﾀ爪ｾｯﾄ(ST200)</t>
  </si>
  <si>
    <t>土入れ爪ｾｯﾄ(ST200)</t>
  </si>
  <si>
    <t>ﾘﾔｻｲﾄﾞﾎﾙﾀﾞｰCMP</t>
  </si>
  <si>
    <t>ﾄﾚｲ左（外）CMP</t>
  </si>
  <si>
    <t>ｻｲﾄﾞﾌﾗｯﾊﾟｰ</t>
  </si>
  <si>
    <t>ﾏｴﾀﾚｾｯﾄ</t>
  </si>
  <si>
    <t>車軸ﾀﾞｽﾄｶﾊﾞｰR</t>
  </si>
  <si>
    <t>ﾊﾝﾄﾞﾙ回転台</t>
  </si>
  <si>
    <t>ﾎﾞﾝﾈｯﾄCMP</t>
  </si>
  <si>
    <t>ﾊﾝﾄﾞﾙ押えCMP</t>
  </si>
  <si>
    <t>爪軸L</t>
  </si>
  <si>
    <t>爪軸R</t>
  </si>
  <si>
    <t>ﾛｰﾀﾘｰｶﾊﾞｰ補強</t>
  </si>
  <si>
    <t>保護ｶﾊﾞｰCMP</t>
  </si>
  <si>
    <t>ﾛｰﾀﾘｰｶﾊﾞｰ取付CMP</t>
  </si>
  <si>
    <t>ﾕｳｼﾝﾎﾞｳｱﾀﾞﾌﾟﾀｰ</t>
  </si>
  <si>
    <t>ｴﾝｼﾞﾝ始動・停止ﾏｰｸ</t>
  </si>
  <si>
    <t>ｽﾛｯﾄﾙﾜｲﾔｰｴﾝﾄﾞｷｬｯﾌﾟ</t>
  </si>
  <si>
    <t>ｼﾌﾄﾌｫｰｸ軸CMP</t>
  </si>
  <si>
    <t>ﾊﾝﾄﾞﾙ取付CMP</t>
  </si>
  <si>
    <t>変速ﾚﾊﾞｰｱｰﾑCMP</t>
  </si>
  <si>
    <t>ｸﾗｯﾁﾚﾊﾞｰ戻しﾊﾞﾈ</t>
  </si>
  <si>
    <t>ﾎﾞﾝﾍﾞｶﾊﾞｰ</t>
  </si>
  <si>
    <t>ﾏﾌﾗｰｶﾞｰﾄﾞCMP</t>
  </si>
  <si>
    <t>ﾌｯﾄｶﾞｰﾄﾞCMP</t>
  </si>
  <si>
    <t>ﾍﾞﾙﾄｶﾊﾞｰCMP</t>
  </si>
  <si>
    <t>運搬ﾊﾝﾄﾞﾙ</t>
  </si>
  <si>
    <t>ﾘﾔｶﾞｰﾄﾞ</t>
  </si>
  <si>
    <t>取扱説明書SF40W自</t>
  </si>
  <si>
    <t>取扱説明書KR40W共</t>
  </si>
  <si>
    <t>取扱説明書IR40W(AG)</t>
  </si>
  <si>
    <t>緊急停止ｽｲｯﾁ</t>
  </si>
  <si>
    <t>溝ゴム15L(2.3Tﾖｳ)</t>
  </si>
  <si>
    <t>社名マーク(KR)</t>
  </si>
  <si>
    <t>工具ｾｯﾄ</t>
  </si>
  <si>
    <t>ﾛｯｶﾚﾝﾁM5</t>
  </si>
  <si>
    <t>取扱説明書EGC41G</t>
  </si>
  <si>
    <t>燃料ｺｯｸﾏｰｸ</t>
  </si>
  <si>
    <t>ﾎﾞﾝﾍﾞｾｯﾄﾏｰｸ</t>
  </si>
  <si>
    <t>ﾏﾌﾗｰ高温注意ﾏｰｸ</t>
  </si>
  <si>
    <t>ｸﾗｯﾁﾗﾍﾞﾙ</t>
  </si>
  <si>
    <t>ｼｶﾝ(SF40W)</t>
  </si>
  <si>
    <t>ﾐﾆﾊﾂﾄﾞﾊﾞﾝ(L)</t>
  </si>
  <si>
    <t>ﾐﾆﾊﾂﾄﾞﾊﾞﾝ(R)</t>
  </si>
  <si>
    <t>ﾐﾆﾎｼﾞｮﾊﾞﾝ(R)</t>
  </si>
  <si>
    <t>2軸25TﾛｰﾀﾘｰｷﾞﾔCMP</t>
  </si>
  <si>
    <t>3軸9TｽﾌﾟﾛｹｯﾄCMP</t>
  </si>
  <si>
    <t>爪軸ｾｯﾄ</t>
  </si>
  <si>
    <t>爪軸(A)CMP</t>
  </si>
  <si>
    <t>爪軸(B)左CMP</t>
  </si>
  <si>
    <t>爪軸(B)右CMP</t>
  </si>
  <si>
    <t>爪軸A(ｸﾞﾚｰ)ｾｯﾄ</t>
  </si>
  <si>
    <t>爪軸A(ｱｶ)ｾｯﾄ</t>
  </si>
  <si>
    <t>爪軸B左(ｸﾞﾚｰ)ｾｯﾄ</t>
  </si>
  <si>
    <t>爪軸B右（赤）ｾｯﾄ</t>
  </si>
  <si>
    <t>天板CMP</t>
  </si>
  <si>
    <t>ﾘﾔｼｰﾘﾝｸﾞ(L)CMP</t>
  </si>
  <si>
    <t>ﾘﾔｼｰﾘﾝｸﾞ(R)CMP</t>
  </si>
  <si>
    <t>ﾌﾛﾝﾄｼｰﾘﾝｸﾞ</t>
  </si>
  <si>
    <t>ﾅｲﾗｯﾁ</t>
  </si>
  <si>
    <t>溝堀爪L(V24ML)</t>
  </si>
  <si>
    <t>溝堀爪R(V24MR)</t>
  </si>
  <si>
    <t>偏心溝堀爪L(V24BML)</t>
  </si>
  <si>
    <t>偏心溝堀爪R(V24BMR)</t>
  </si>
  <si>
    <t>0022-71100</t>
  </si>
  <si>
    <t>走行ｼﾌﾄﾌｫｰｸ軸CMP</t>
  </si>
  <si>
    <t>ﾃﾞﾌﾛｯｸｱｰﾑ押え</t>
  </si>
  <si>
    <t>1軸12ﾁｮｳﾛｰﾀﾘｼﾌﾄｷﾞﾔ</t>
  </si>
  <si>
    <t>ﾛｰﾀﾘｰｷﾞﾔｾｯﾄ</t>
  </si>
  <si>
    <t>交換用ﾐｯｼｮﾝASSY</t>
  </si>
  <si>
    <t>変速レバーCMP</t>
  </si>
  <si>
    <t>ﾁｪﾝｼﾞﾚﾊﾞｰ戻しﾊﾞﾈ</t>
  </si>
  <si>
    <t>ﾃﾞﾌﾛｯｸｱｰﾑ</t>
  </si>
  <si>
    <t>ﾃﾞﾌﾛｯｸﾌｫｰｸ軸CMP</t>
  </si>
  <si>
    <t>爪軸CMP</t>
  </si>
  <si>
    <t>抵抗棒ｽﾄｯﾊﾟｰ</t>
  </si>
  <si>
    <t>0023-70005</t>
  </si>
  <si>
    <t>取扱説明書KR60共</t>
  </si>
  <si>
    <t>PICOﾏｰｸ</t>
  </si>
  <si>
    <t>型式マーク(IR60B)</t>
  </si>
  <si>
    <t>ﾍﾞﾙﾄｶﾊﾞｰﾏｰｸ(KR60)</t>
  </si>
  <si>
    <t>小型ﾎﾞﾙﾄ(8T)ﾒｯｸM8*28</t>
  </si>
  <si>
    <t>社名マーク(IS)</t>
  </si>
  <si>
    <t>正逆中耕爪ASY</t>
  </si>
  <si>
    <t>ﾅﾀ爪ASY(60ﾖｳ)</t>
  </si>
  <si>
    <t>取扱説明書IR60BS2ﾌﾞ</t>
  </si>
  <si>
    <t>ﾐｯｼｮﾝASSY(66V)</t>
  </si>
  <si>
    <t>主軸</t>
  </si>
  <si>
    <t>変速ｶﾞｲﾄﾞCMP</t>
  </si>
  <si>
    <t>ﾁｪｰﾝｹｰｽASSY(66V)</t>
  </si>
  <si>
    <t>ﾐｯｼｮﾝﾌﾟｰﾘｰCMP</t>
  </si>
  <si>
    <t>ﾍﾞﾙﾄｹｰｽ取付CMP</t>
  </si>
  <si>
    <t>ﾁｪｰﾝｹｰｽ9Tｽﾌﾟﾛｹｯﾄ</t>
  </si>
  <si>
    <t>ﾐｯｼｮﾝﾌﾟｰﾘｰｼﾞｸ</t>
  </si>
  <si>
    <t>ﾁｪｰﾝｹｰｽｲﾝCMP</t>
  </si>
  <si>
    <t>ﾁｪｰﾝｹｰｽｱｳﾄCMP</t>
  </si>
  <si>
    <t>ﾁｪｰﾝｹｰｽﾄﾘﾂｹ(B)</t>
  </si>
  <si>
    <t>走行ﾃﾝｼｮﾝ戻ﾊﾞﾈ</t>
  </si>
  <si>
    <t>ﾁｪｰﾝｹｰｽﾊﾟｯｷﾝ</t>
  </si>
  <si>
    <t>爪セット</t>
  </si>
  <si>
    <t>ﾛｰﾀﾘｰｶﾊﾞｰｲﾝ(R)CMP</t>
  </si>
  <si>
    <t>ﾛｰﾀﾘｰｶﾊﾞｰｲﾝ(L)CMP</t>
  </si>
  <si>
    <t>型式マーク(OR)</t>
  </si>
  <si>
    <t>ﾍﾞﾙﾄｶﾊﾞｰﾏｰｸ(KR66V)</t>
  </si>
  <si>
    <t>整地板</t>
  </si>
  <si>
    <t>整地板ｽﾃｰCMP</t>
  </si>
  <si>
    <t>整地板軸CMP</t>
  </si>
  <si>
    <t>整地板ｽﾌﾟﾘﾝｸﾞ</t>
  </si>
  <si>
    <t>ｼｰﾙﾌﾟﾗｸﾞｾｯﾄ</t>
  </si>
  <si>
    <t>ｼｰﾙﾌﾟﾗｸﾞ</t>
  </si>
  <si>
    <t>ｸﾗｯﾁﾚﾊﾞｰｱｰﾑCMP</t>
  </si>
  <si>
    <t>取扱説明書EGC41</t>
  </si>
  <si>
    <t>ｼﾞｰﾌｫｰｽﾏｰｸ</t>
  </si>
  <si>
    <t>ｵｲﾙｹﾞｰｼﾞ</t>
  </si>
  <si>
    <t>変速マーク(OR)</t>
  </si>
  <si>
    <t>ﾛｰﾀﾘｰｶﾊﾞｰﾏｰｸ(OR)</t>
  </si>
  <si>
    <t>ﾍﾞﾙﾄｶﾊﾞｰﾏｰｸ(OR)</t>
  </si>
  <si>
    <t>ｻｲﾄﾞｶﾊﾞｰﾏｰｸ(OR)</t>
  </si>
  <si>
    <t>ﾊﾝﾄﾞﾙﾒｲﾊﾞﾝ(ﾊｰﾌﾞ)</t>
  </si>
  <si>
    <t>ﾊﾝﾄﾞﾙ取付ﾏｰｸ</t>
  </si>
  <si>
    <t>機種銘板(KR)</t>
  </si>
  <si>
    <t>1軸ｶﾗｰ(14L)</t>
  </si>
  <si>
    <t>1軸34Tｷﾞﾔ</t>
  </si>
  <si>
    <t>2軸24Tｷﾞﾔ</t>
  </si>
  <si>
    <t>3軸１１丁ギヤCMP</t>
  </si>
  <si>
    <t>3軸11TｷﾞﾔCMP</t>
  </si>
  <si>
    <t>4軸CMP</t>
  </si>
  <si>
    <t>14TｷﾞﾔCMP</t>
  </si>
  <si>
    <t>4軸14Tｷﾞﾔｶﾗｰ</t>
  </si>
  <si>
    <t>保護ｶﾊﾞｰC</t>
  </si>
  <si>
    <t>ﾛｰﾀﾘｰｸﾗｯﾁｵﾝ</t>
  </si>
  <si>
    <t>ﾛｰﾀﾘｰ変速ﾚﾊﾞｰCMP(Rﾖｳ</t>
  </si>
  <si>
    <t>天板ﾌﾗｯﾊﾟｰ</t>
  </si>
  <si>
    <t>ﾁｮｳﾊﾞﾝ(SUS)</t>
  </si>
  <si>
    <t>天板スライド金具CMP</t>
  </si>
  <si>
    <t>ﾌﾗｯﾊﾟｰ押え120</t>
  </si>
  <si>
    <t>前輪取付CMP</t>
  </si>
  <si>
    <t>樹脂座金</t>
  </si>
  <si>
    <t>前輪フォークCMP</t>
  </si>
  <si>
    <t>前輪上下ﾈｼﾞ</t>
  </si>
  <si>
    <t>前輪ﾌｫｰｸASSY</t>
  </si>
  <si>
    <t>延長ﾃﾝﾊﾞﾝｾｯﾄ</t>
  </si>
  <si>
    <t>延長ﾃﾝﾊﾞﾝｱｳﾄCMP</t>
  </si>
  <si>
    <t>ﾌﾗｯﾊﾟｰ押え240</t>
  </si>
  <si>
    <t>側板CMP(605N2用)</t>
  </si>
  <si>
    <t>ｴﾝｼﾞﾝｶﾊﾞｰ(FE)</t>
  </si>
  <si>
    <t>両ﾈｼﾞﾎﾞﾙﾄ</t>
  </si>
  <si>
    <t>ｶﾙﾁｺﾞﾑ車輪L</t>
  </si>
  <si>
    <t>ｶﾙﾁｺﾞﾑ車輪R</t>
  </si>
  <si>
    <t>側板取付</t>
  </si>
  <si>
    <t>型式銘板AR605N</t>
  </si>
  <si>
    <t>型式銘板NR605N</t>
  </si>
  <si>
    <t>型式銘板KRD605N</t>
  </si>
  <si>
    <t>ｴﾝｼﾞﾝ警告ﾏｰｸ</t>
  </si>
  <si>
    <t>ｺﾞﾑ付鉄車輪ｾｯﾄ(ﾋﾟﾝﾂｷ</t>
  </si>
  <si>
    <t>自在ﾊﾝﾄﾞﾙ</t>
  </si>
  <si>
    <t>上下左右ﾜｲﾔｰ</t>
  </si>
  <si>
    <t>ﾌﾗﾝｼﾞ(ﾀﾞｲ)</t>
  </si>
  <si>
    <t>5Nﾌﾗﾝｼﾞ改(360)</t>
  </si>
  <si>
    <t>取付パイプ</t>
  </si>
  <si>
    <t>ﾊﾈｱｹﾞﾂﾒ(A)(L)(5Nｶﾞﾀ)</t>
  </si>
  <si>
    <t>ﾊﾈｱｹﾞﾂﾒ(A)(R)(5Nｶﾞﾀ)</t>
  </si>
  <si>
    <t>爪取付ﾎﾞﾙﾄｾｯﾄ(5Nｶﾞﾀ)</t>
  </si>
  <si>
    <t>KW200A-6P</t>
  </si>
  <si>
    <t>KW250A-6P</t>
  </si>
  <si>
    <t>ﾊﾈｱｹﾞB(R)5NK</t>
  </si>
  <si>
    <t>ﾈｷﾞﾎﾘﾄﾘｷ5NK</t>
  </si>
  <si>
    <t>爪軸ＬCMP(KW300A)</t>
  </si>
  <si>
    <t>爪軸ＲCMP(KW300A)</t>
  </si>
  <si>
    <t>ｴﾝｽｲ6TﾂﾒL</t>
  </si>
  <si>
    <t>ｴﾝｽｲ6TﾂﾒR</t>
  </si>
  <si>
    <t>ｴﾝｽｲ6TﾍﾝｼﾝﾂﾒL</t>
  </si>
  <si>
    <t>ｴﾝｽｲ6TﾍﾝｼﾝﾂﾒR</t>
  </si>
  <si>
    <t>爪軸CMP(KW300AK)</t>
  </si>
  <si>
    <t>ﾅﾀ爪8L</t>
  </si>
  <si>
    <t>ﾅﾀ爪8R</t>
  </si>
  <si>
    <t>溝堀爪V24SL</t>
  </si>
  <si>
    <t>溝堀爪V24SR</t>
  </si>
  <si>
    <t>爪ｾｯﾄ(KW230V)</t>
  </si>
  <si>
    <t>爪ｾｯﾄ(KW250V)</t>
  </si>
  <si>
    <t>0029-10100</t>
  </si>
  <si>
    <t>変速ﾚﾊﾞｰｱｰﾑ</t>
  </si>
  <si>
    <t>ﾃﾞﾌﾛｯｸﾚﾊﾞｰCMP</t>
  </si>
  <si>
    <t>ﾘﾔｶﾞｰﾄﾞCMP</t>
  </si>
  <si>
    <t>取扱説明書HT50W</t>
  </si>
  <si>
    <t>取扱説明書EGC50</t>
  </si>
  <si>
    <t>ﾊﾝﾄﾞﾙﾒｲﾊﾞﾝ(OR)</t>
  </si>
  <si>
    <t>ﾊﾝﾄﾞﾙﾌﾞﾗｹｯﾄﾏｰｸ(ﾊｰﾌﾞ)</t>
  </si>
  <si>
    <t>ﾃﾞﾌﾛｯｸﾏｰｸ</t>
  </si>
  <si>
    <t>走行ｸﾗｯﾁﾏｰｸ</t>
  </si>
  <si>
    <t>3軸１５丁ギヤCMP</t>
  </si>
  <si>
    <t>3軸カラー</t>
  </si>
  <si>
    <t>4軸カラー</t>
  </si>
  <si>
    <t>走行シフト軸CMP</t>
  </si>
  <si>
    <t>変速シフトリンク軸</t>
  </si>
  <si>
    <t>ｴﾝｼﾞﾝﾌﾟｰﾘｰｶﾗｰ</t>
  </si>
  <si>
    <t>ｻｲﾄﾞｶﾊﾞｰCMP</t>
  </si>
  <si>
    <t>走行変速マーク</t>
  </si>
  <si>
    <t>ﾎﾞﾝﾈｯﾄﾏｰｸ</t>
  </si>
  <si>
    <t>ﾛｰﾀﾘｰｼﾌﾄﾌｫｰｸ軸CMP</t>
  </si>
  <si>
    <t>1軸11T走行ｼﾌﾄｷﾞﾔ</t>
  </si>
  <si>
    <t>1軸13Tﾛｰﾀﾘｰｼﾌﾄｷﾞﾔ</t>
  </si>
  <si>
    <t>2軸20T-50TｷﾞﾔCMP</t>
  </si>
  <si>
    <t>走行9TSP-50TｷﾞﾔCMP</t>
  </si>
  <si>
    <t>2軸20T-48TｷﾞﾔCMP</t>
  </si>
  <si>
    <t>3軸50T-20T-13TｷﾞﾔCMP</t>
  </si>
  <si>
    <t>3軸9TSP-48T20TｷﾞﾔCMP</t>
  </si>
  <si>
    <t>ﾉｯﾁｽﾌﾟﾘﾝｸﾞ</t>
  </si>
  <si>
    <t>らくらくｱﾝｶｰ</t>
  </si>
  <si>
    <t>ﾛｰﾀﾘｰﾌｫｰｸ軸ｶﾗｰ</t>
  </si>
  <si>
    <t>変速ｶﾞｲﾄﾞｶﾊﾞｰ</t>
  </si>
  <si>
    <t>ﾃﾞﾌﾛｯｸﾚﾊﾞｰ戻しﾊﾞﾈ</t>
  </si>
  <si>
    <t>ﾊﾞﾗﾝｽｳｪｲﾄ</t>
  </si>
  <si>
    <t>ﾍﾞﾙﾄｶﾊﾞｰｲﾝ取付ｶﾗｰ</t>
  </si>
  <si>
    <t>爪軸CMP(SF600)</t>
  </si>
  <si>
    <t>取扱説明書SF600</t>
  </si>
  <si>
    <t>取扱説明書IR60C</t>
  </si>
  <si>
    <t>ｵｲﾙｼｰﾙMUD30.52.11</t>
  </si>
  <si>
    <t>ｵｲﾙ栓26</t>
  </si>
  <si>
    <t>ﾍﾞﾙﾄｶﾊﾞｰｽﾍﾟｰｻｰ8.5*22*4</t>
  </si>
  <si>
    <t>ﾍﾞﾙﾄｶﾊﾞｰｽﾍﾟｰｻｰ8.5*22*8</t>
  </si>
  <si>
    <t>ラインマーク</t>
  </si>
  <si>
    <t>型式マーク(SF600)</t>
  </si>
  <si>
    <t>変速マーク(600)</t>
  </si>
  <si>
    <t>社名マーク</t>
  </si>
  <si>
    <t>注意マーク</t>
  </si>
  <si>
    <t>六角ｻﾝﾛｯｸM6*35</t>
  </si>
  <si>
    <t>型式マーク赤(SF600)</t>
  </si>
  <si>
    <t>変速マーク赤(600)</t>
  </si>
  <si>
    <t>ﾍﾞﾙﾄｶﾊﾞｰﾏｰｸ(SF600赤)</t>
  </si>
  <si>
    <t>型式マークIR60C</t>
  </si>
  <si>
    <t>ﾍﾞﾙﾄｶﾊﾞｰﾏｰｸ(ﾐﾆｽﾀｰ)</t>
  </si>
  <si>
    <t>ﾍﾞﾙﾄｶﾊﾞｰﾏｰｸ(KR600)</t>
  </si>
  <si>
    <t>ﾑｰﾌﾞｷｬｽﾀｰ</t>
  </si>
  <si>
    <t>ﾏﾙﾁｼｰﾄ(650ﾐﾘ)</t>
  </si>
  <si>
    <t>ﾛｰﾗｰ軸</t>
  </si>
  <si>
    <t>ﾁｪｰﾝﾛｰﾗｰ</t>
  </si>
  <si>
    <t>ﾁｪｰﾝｶﾞｲﾄﾞ</t>
  </si>
  <si>
    <t>4軸17T-10TSP-17Tｷﾞﾔ</t>
  </si>
  <si>
    <t>ﾛｰﾀﾘｰ軸21TｷﾞﾔCMP</t>
  </si>
  <si>
    <t>ﾛｰﾀﾘｰ軸ｽﾍﾟｰｻｰ</t>
  </si>
  <si>
    <t>爪ｾｯﾄ</t>
  </si>
  <si>
    <t>爪軸B（右）CMP</t>
  </si>
  <si>
    <t>爪軸B（左）CMP</t>
  </si>
  <si>
    <t>ｾﾝﾀｰﾌﾗｯﾊﾟｰｽﾃｰ</t>
  </si>
  <si>
    <t>取扱説明書SF600D</t>
  </si>
  <si>
    <t>ﾆｰﾄﾞﾙﾍﾞｱﾘﾝｸﾞK252910</t>
  </si>
  <si>
    <t>ﾍﾞﾙﾄｶﾊﾞｰﾏｰｸ(KR600DX)</t>
  </si>
  <si>
    <t>偏心ﾅﾀﾂﾞﾒL(AR50ﾚｯﾄﾞ)</t>
  </si>
  <si>
    <t>偏心ﾅﾀﾂﾞﾒR(AR50ﾚｯﾄﾞ)</t>
  </si>
  <si>
    <t>延長ﾛｰﾀﾘｰｶﾊﾞｰ</t>
  </si>
  <si>
    <t>1軸13Tｷﾞﾔ</t>
  </si>
  <si>
    <t>3軸19Tｷﾞﾔ</t>
  </si>
  <si>
    <t>ﾛｰﾀﾘｽﾌﾟﾛｹｯﾄ</t>
  </si>
  <si>
    <t>中耕爪セット650T</t>
  </si>
  <si>
    <t>摘みネジ</t>
  </si>
  <si>
    <t>ﾍﾞﾙﾄｶﾊﾞｰｲﾝｻｲﾄﾞ</t>
  </si>
  <si>
    <t>ﾃﾝｼｮﾝ組換ｾｯﾄ</t>
  </si>
  <si>
    <t>ﾛｰﾀﾘｰｶﾊﾞｰL内CMP</t>
  </si>
  <si>
    <t>ﾛｰﾀﾘｰｶﾊﾞｰL外CMP</t>
  </si>
  <si>
    <t>ﾛｰﾀﾘｰｶﾊﾞｰR内CMP</t>
  </si>
  <si>
    <t>ﾛｰﾀﾘｰｶﾊﾞｰR外CMP</t>
  </si>
  <si>
    <t>飛散防止取付板R</t>
  </si>
  <si>
    <t>飛散防止取付板L</t>
  </si>
  <si>
    <t>型式銘板KRD450</t>
  </si>
  <si>
    <t>取扱説明書AR650</t>
  </si>
  <si>
    <t>取扱説明書NR650</t>
  </si>
  <si>
    <t>取扱説明書KRD650</t>
  </si>
  <si>
    <t>型式銘板NR650</t>
  </si>
  <si>
    <t>取扱説明書NR606N</t>
  </si>
  <si>
    <t>取扱説明書NRD606N</t>
  </si>
  <si>
    <t>型式銘板AR606N</t>
  </si>
  <si>
    <t>ﾊﾝﾄﾞﾙ上下左右ﾏｰｸ</t>
  </si>
  <si>
    <t>型式銘板NR606N</t>
  </si>
  <si>
    <t>ﾌﾚｰﾑCMP</t>
  </si>
  <si>
    <t>耕耘爪ｾｯﾄ</t>
  </si>
  <si>
    <t>ﾛｰﾀｰASSY</t>
  </si>
  <si>
    <t>取扱説明書HC55A</t>
  </si>
  <si>
    <t>取扱説明書EGC30</t>
  </si>
  <si>
    <t>ｴﾝｼﾞﾝ停止ﾏｰｸ</t>
  </si>
  <si>
    <t>移動輪ASSY</t>
  </si>
  <si>
    <t>土漏れ防止板</t>
  </si>
  <si>
    <t>前輪ﾌｫｰｸ</t>
  </si>
  <si>
    <t>ﾎｲﾙﾎﾞｽCMP（短）</t>
  </si>
  <si>
    <t>ﾎｲﾙﾎﾞｽCMP（長）</t>
  </si>
  <si>
    <t>ｶﾊﾞｰｽﾃｰ後</t>
  </si>
  <si>
    <t>草巻付き防止ﾎﾞﾙﾄ</t>
  </si>
  <si>
    <t>爪＆取付ﾎﾞﾙﾄｾｯﾄ</t>
  </si>
  <si>
    <t>2輪ﾀｲﾔASSY</t>
  </si>
  <si>
    <t>取扱説明書NR603/803</t>
  </si>
  <si>
    <t>爪軸ｱｳﾄRｾｯﾄ</t>
  </si>
  <si>
    <t>0047-81000</t>
  </si>
  <si>
    <t>ﾅｲﾌｸﾗｯﾁﾚﾊﾞｰ</t>
  </si>
  <si>
    <t>段付きﾎﾞﾙﾄ</t>
  </si>
  <si>
    <t>ﾅｲﾌｸﾗｯﾁﾚﾊﾞｰASY</t>
  </si>
  <si>
    <t>ﾌﾚｰﾑ</t>
  </si>
  <si>
    <t>刈高さ調整ﾚﾊﾞｰ</t>
  </si>
  <si>
    <t>刈幅調整ﾚﾊﾞｰ</t>
  </si>
  <si>
    <t>刈幅ﾚﾊﾞｰｱｰﾑ</t>
  </si>
  <si>
    <t>刈幅ガイド板</t>
  </si>
  <si>
    <t>刈幅ﾚﾊﾞｰｽﾌﾟﾘﾝｸﾞ</t>
  </si>
  <si>
    <t>ｽﾍﾟｰｻｰ</t>
  </si>
  <si>
    <t>刈幅レバー軸補強</t>
  </si>
  <si>
    <t>補強取付</t>
  </si>
  <si>
    <t>ｽﾊﾟｲｸ前輪</t>
  </si>
  <si>
    <t>前輪軸</t>
  </si>
  <si>
    <t>前輪固定ﾚﾊﾞｰ</t>
  </si>
  <si>
    <t>前輪ｶﾗｰ</t>
  </si>
  <si>
    <t>ｴﾝｼﾞﾝﾌﾟｰﾘｰ(ﾒｲｷﾖｳ)25</t>
  </si>
  <si>
    <t>ｴﾝｼﾞﾝﾌﾟｰﾘｰ(ｸﾎﾞﾀﾖｳ)20</t>
  </si>
  <si>
    <t>ﾍﾞﾙﾄｶﾊﾞｰ</t>
  </si>
  <si>
    <t>ﾅｲﾌﾌﾟｰﾘｰ</t>
  </si>
  <si>
    <t>ﾅｲﾌﾃﾝｼｮﾝｱｰﾑ</t>
  </si>
  <si>
    <t>ｲﾝｻｲﾄﾞ取付</t>
  </si>
  <si>
    <t>横軸A</t>
  </si>
  <si>
    <t>横軸B</t>
  </si>
  <si>
    <t>縦軸B</t>
  </si>
  <si>
    <t>縦軸C</t>
  </si>
  <si>
    <t>縦軸D</t>
  </si>
  <si>
    <t>ｷﾞﾔﾎﾞｯｸｽ</t>
  </si>
  <si>
    <t>ﾄﾞﾗｲﾌﾞﾌﾟｰﾘｰ</t>
  </si>
  <si>
    <t>ｷﾞﾔﾎﾞｯｸｽ右ASY</t>
  </si>
  <si>
    <t>ﾅｲﾌﾈｯｸｶﾞｰﾄﾞ</t>
  </si>
  <si>
    <t>ｽｲﾝｸﾞｹｰｽA</t>
  </si>
  <si>
    <t>ｽｲﾝｸﾞｹｰｽB</t>
  </si>
  <si>
    <t>ﾍｲｺｳﾋﾟﾝ</t>
  </si>
  <si>
    <t>ｼﾞｮｲﾝﾄﾊﾟｲﾌﾟASY</t>
  </si>
  <si>
    <t>ｼﾞｮｲﾝﾄﾊﾟｲﾌﾟ</t>
  </si>
  <si>
    <t>ｼﾞｮｲﾝﾄ軸</t>
  </si>
  <si>
    <t>横軸ｶﾊﾞｰ</t>
  </si>
  <si>
    <t>縦軸A</t>
  </si>
  <si>
    <t>ﾅｲﾌﾃﾝｼｮﾝﾊﾞﾈ</t>
  </si>
  <si>
    <t>ﾕﾆﾊﾞｰｻﾙｼﾞｮｲﾝﾄASSY</t>
  </si>
  <si>
    <t>ｼﾞｮｲﾝﾄｶﾊﾞｰASSY</t>
  </si>
  <si>
    <t>ｷﾞﾔﾎﾞｯｸｽ左ASSY</t>
  </si>
  <si>
    <t>前輪ｱｰﾑ</t>
  </si>
  <si>
    <t>左前輪ﾌｫｰｸ</t>
  </si>
  <si>
    <t>ﾘﾝｸｱｰﾑ</t>
  </si>
  <si>
    <t>ﾘﾔｶﾊﾞｰ</t>
  </si>
  <si>
    <t>ﾘﾔｶﾊﾞｰｱｰﾑ</t>
  </si>
  <si>
    <t>中間ﾛｯﾄﾞ</t>
  </si>
  <si>
    <t>ﾘﾝｸﾓﾄﾞｼﾊﾞﾈ</t>
  </si>
  <si>
    <t>ﾌﾛﾝﾄｶﾊﾞｰ</t>
  </si>
  <si>
    <t>ﾘﾔｶﾊﾞｰﾌﾗｯﾊﾟｰ</t>
  </si>
  <si>
    <t>左前輪</t>
  </si>
  <si>
    <t>ﾘﾔﾌﾗｯﾊﾟｰｵｻｴ</t>
  </si>
  <si>
    <t>ﾌﾗｯﾊﾟｰ押えG</t>
  </si>
  <si>
    <t>草巻防止ｶﾊﾞｰA</t>
  </si>
  <si>
    <t>ﾌﾗｯﾊﾟｰ押えF</t>
  </si>
  <si>
    <t>刈高調整ｱｰﾑ</t>
  </si>
  <si>
    <t>ﾌﾛﾝﾄｶﾊﾞｰﾌﾗｯﾊﾟｰ</t>
  </si>
  <si>
    <t>ﾌﾗｯﾊﾟｰ押えH</t>
  </si>
  <si>
    <t>取扱説明書</t>
  </si>
  <si>
    <t>ﾊﾞｰﾅｲﾌ</t>
  </si>
  <si>
    <t>走行ｸﾗｯﾁﾜｲﾔｰ</t>
  </si>
  <si>
    <t>走行ﾁｪﾝｼﾞﾜｲﾔｰ</t>
  </si>
  <si>
    <t>ﾅｲﾌﾃﾝｼｮﾝﾜｲﾔｰ</t>
  </si>
  <si>
    <t>ﾅｲﾌｸﾗｯﾁﾜｲﾔｰ</t>
  </si>
  <si>
    <t>ﾛｯｸﾜｲﾔｰ</t>
  </si>
  <si>
    <t>刈幅ﾏｰｸ</t>
  </si>
  <si>
    <t>ｽｲｯﾁASSY</t>
  </si>
  <si>
    <t>ｽﾛｯﾄﾙﾜｲﾔｰASY</t>
  </si>
  <si>
    <t>ﾅｲﾌ取付ﾎﾞﾙﾄ8*35(ﾒｯｸ)</t>
  </si>
  <si>
    <t>ﾕﾆﾊﾞｰｻﾙｼﾞｮｲﾝﾄ</t>
  </si>
  <si>
    <t>ｼﾞｮｲﾝﾄｶﾊﾞｰ</t>
  </si>
  <si>
    <t>取付ﾎﾞﾙﾄSET</t>
  </si>
  <si>
    <t>ﾅｲﾌﾌﾞﾚｰｷ</t>
  </si>
  <si>
    <t>刈高調整ﾎﾞﾙﾄｳｹﾎﾞｽL</t>
  </si>
  <si>
    <t>刈高調整ﾎﾞﾙﾄｳｹﾎﾞｽR</t>
  </si>
  <si>
    <t>横軸</t>
  </si>
  <si>
    <t>縦軸</t>
  </si>
  <si>
    <t>ﾅｲﾌﾌﾞﾗｹｯﾄ</t>
  </si>
  <si>
    <t>ｷﾞﾔﾎﾞｯｸｽASY</t>
  </si>
  <si>
    <t>車軸ｶﾊﾞｰL</t>
  </si>
  <si>
    <t>車軸ｶﾊﾞｰR</t>
  </si>
  <si>
    <t>車軸補強板</t>
  </si>
  <si>
    <t>ﾌﾗｯﾊﾟｰ押えA</t>
  </si>
  <si>
    <t>ﾌﾗｯﾊﾟｰ押えB</t>
  </si>
  <si>
    <t>ﾌﾗｯﾊﾟｰ押えC</t>
  </si>
  <si>
    <t>刈高調整ﾎﾞﾙﾄ</t>
  </si>
  <si>
    <t>ｸﾗｯﾁｶﾞｲﾄﾞｼｰﾙ</t>
  </si>
  <si>
    <t>ﾌｪﾙﾄｽﾍﾟｰｻｰ</t>
  </si>
  <si>
    <t>袋ﾅｯﾄ(ﾎｿ)M12</t>
  </si>
  <si>
    <t>ｼｬﾄﾙﾓｱﾒｲﾊﾞﾝ</t>
  </si>
  <si>
    <t>ｻﾎﾟｰﾀ軸</t>
  </si>
  <si>
    <t>ｻﾎﾟｰﾀｰ軸</t>
  </si>
  <si>
    <t>ｻﾎﾟｰﾀﾊﾟｲﾌﾟCMP</t>
  </si>
  <si>
    <t>ﾅｲﾌﾄﾞﾗﾑASY</t>
  </si>
  <si>
    <t>ﾌﾛﾝﾄｱｰﾑCMP</t>
  </si>
  <si>
    <t>ﾌﾛﾝﾄｶﾊﾞｰCMP</t>
  </si>
  <si>
    <t>安全カバー</t>
  </si>
  <si>
    <t>ﾌﾛﾝﾄｱｰﾑ(HR801A)</t>
  </si>
  <si>
    <t>型式マーク</t>
  </si>
  <si>
    <t>主銘板(OREC)</t>
  </si>
  <si>
    <t>ﾅｲﾌﾃﾝｼｮﾝﾚﾊﾞｰ</t>
  </si>
  <si>
    <t>走行ﾏｰｸ</t>
  </si>
  <si>
    <t>ﾅｲﾌﾏｰｸ</t>
  </si>
  <si>
    <t>A軸</t>
  </si>
  <si>
    <t>20ﾁｮｳｽﾊﾟｲﾗﾙﾏｲﾀｷﾞﾔ左</t>
  </si>
  <si>
    <t>20ﾁｮｳｽﾊﾟｲﾗﾙﾏｲﾀｷﾞﾔ右</t>
  </si>
  <si>
    <t>ﾌﾞﾚｰｷ軸</t>
  </si>
  <si>
    <t>ﾌﾞﾚｰｷ軸43Tｷﾞﾔ</t>
  </si>
  <si>
    <t>ﾌﾞﾚｰｷ軸40Tｷﾞﾔ</t>
  </si>
  <si>
    <t>ﾌﾞﾚｰｷ軸32Tｷﾞﾔ</t>
  </si>
  <si>
    <t>ﾌﾞﾚｰｷ軸34Tｷﾞﾔ</t>
  </si>
  <si>
    <t>D軸37ﾁｮｳｷﾞﾔ</t>
  </si>
  <si>
    <t>ｽｲﾝｸﾞｱｰﾑCMP</t>
  </si>
  <si>
    <t>ﾃﾞﾌﾛｯｸﾌｫｰｸ軸</t>
  </si>
  <si>
    <t>車軸ｹｰｽ左CMP</t>
  </si>
  <si>
    <t>車軸ｹｰｽ右CMP</t>
  </si>
  <si>
    <t>副変速ｱｰﾑ</t>
  </si>
  <si>
    <t>操作ｱｰﾑCMP</t>
  </si>
  <si>
    <t>D軸</t>
  </si>
  <si>
    <t>車軸40TｷﾞﾔCMP</t>
  </si>
  <si>
    <t>ﾐｯｼｮﾝｶﾞｰﾄﾞCMP</t>
  </si>
  <si>
    <t>ﾌﾞﾚｰｷ蓋PK</t>
  </si>
  <si>
    <t>ﾐｯｼｮﾝﾂﾘｽﾃｰCMP</t>
  </si>
  <si>
    <t>ｴｱﾌﾞﾘｰｻﾞ</t>
  </si>
  <si>
    <t>ﾌｧﾝｶﾊﾞｰCMP</t>
  </si>
  <si>
    <t>ﾌｧﾝｶﾊﾞｰﾄﾘﾂｹCMP</t>
  </si>
  <si>
    <t>ﾌｧﾝ</t>
  </si>
  <si>
    <t>ｵｲﾙﾀﾝｸ</t>
  </si>
  <si>
    <t>ｵｲﾙﾀﾝｸASSY</t>
  </si>
  <si>
    <t>ﾎﾟｰﾄｼﾞｮｲﾝﾄ</t>
  </si>
  <si>
    <t>ﾀﾝｸｼﾞｮｲﾝﾄ</t>
  </si>
  <si>
    <t>ｵｲﾙﾀﾝｸ取付（短）</t>
  </si>
  <si>
    <t>ｵｲﾙﾀﾝｸ取付</t>
  </si>
  <si>
    <t>ｵｲﾙﾀﾝｸｷｬｯﾌﾟ</t>
  </si>
  <si>
    <t>ｷｬｯﾌﾟﾊﾟｯｷﾝ</t>
  </si>
  <si>
    <t>ｵｲﾙﾀﾝｸ(ﾀﾝﾀｲ)</t>
  </si>
  <si>
    <t>ﾀﾝｸ交換ｾｯﾄ</t>
  </si>
  <si>
    <t>HSTﾕﾆｯﾄ(V)ASSY</t>
  </si>
  <si>
    <t>HSTﾕﾆｯﾄASSY</t>
  </si>
  <si>
    <t>ﾌﾞﾚｰｷﾍﾟﾀﾞﾙ</t>
  </si>
  <si>
    <t>ﾌﾞﾚｰｷﾛｯﾄﾞ</t>
  </si>
  <si>
    <t>ﾌﾞﾚｰｷｼﾞｮｲﾝﾄ</t>
  </si>
  <si>
    <t>上下調節軸</t>
  </si>
  <si>
    <t>刈高さｶﾞｲﾄﾞ</t>
  </si>
  <si>
    <t>刈高さｽｲｯﾁﾌﾞﾗｹｯﾄ</t>
  </si>
  <si>
    <t>上下接続板（右）</t>
  </si>
  <si>
    <t>副変速ﾛｯﾄﾞ(前)</t>
  </si>
  <si>
    <t>ﾁｪﾝｼﾞﾎﾞｽ</t>
  </si>
  <si>
    <t>ﾁｪﾝｼﾞﾎﾞｽCMP</t>
  </si>
  <si>
    <t>ﾁｪﾝｼﾞﾌﾞﾚｰｷ</t>
  </si>
  <si>
    <t>ｼﾌﾄﾛｯﾄﾞ</t>
  </si>
  <si>
    <t>ﾁｪﾝｼﾞﾋﾞｰﾑ</t>
  </si>
  <si>
    <t>ﾁｪﾝｼﾞﾌﾞﾗｹｯﾄ</t>
  </si>
  <si>
    <t>ﾁｪﾝｼﾞﾌﾞﾗｹｯﾄCMP</t>
  </si>
  <si>
    <t>副変速ﾚﾊﾞｰCMP</t>
  </si>
  <si>
    <t>ｽﾛｯﾄﾙﾚﾊﾞｰ</t>
  </si>
  <si>
    <t>ｽﾛｯﾄﾙﾚﾊﾞｰ軸</t>
  </si>
  <si>
    <t>ﾃﾞﾌﾛｯｸﾚﾊﾞｰ</t>
  </si>
  <si>
    <t>ﾃﾞﾌﾛｯｸﾚﾊﾞｰ軸</t>
  </si>
  <si>
    <t>ﾁｪﾝｼﾞｶﾞｲﾄﾞCMP</t>
  </si>
  <si>
    <t>ﾁｪﾝｼﾞﾌﾞﾚｰｷｶﾗｰ</t>
  </si>
  <si>
    <t>ﾀｲﾛｯﾄﾞｱｼﾞｬｽﾀｰ</t>
  </si>
  <si>
    <t>ﾁｪﾝｼﾞ戻しｱｰﾑCMP</t>
  </si>
  <si>
    <t>ﾅｲﾌﾌﾞﾚｰｷﾛｯﾄﾞ右</t>
  </si>
  <si>
    <t>ﾅｲﾌﾌﾞﾚｰｷﾛｯﾄﾞ左</t>
  </si>
  <si>
    <t>ｼｰﾄﾌﾞﾗｹｯﾄ</t>
  </si>
  <si>
    <t>ﾌﾟﾗｸﾞ</t>
  </si>
  <si>
    <t>ｽﾃｯﾌﾟ</t>
  </si>
  <si>
    <t>ﾎﾞﾝﾃﾞｯﾄｼｰﾙ</t>
  </si>
  <si>
    <t>ﾆｰﾄﾞﾙﾍﾞｱﾘﾝｸﾞ</t>
  </si>
  <si>
    <t>ﾋﾟﾝ</t>
  </si>
  <si>
    <t>0207-20631-22137</t>
  </si>
  <si>
    <t>ｶﾗｰ</t>
  </si>
  <si>
    <t>ﾍﾞｱﾘﾝｸﾞ</t>
  </si>
  <si>
    <t>ﾌﾞｯｼｭ</t>
  </si>
  <si>
    <t>ｽﾗｲﾄﾞﾒﾀﾙ</t>
  </si>
  <si>
    <t>ｻｰｸﾘｯﾌﾟ</t>
  </si>
  <si>
    <t>ｼﾘﾝﾀﾞﾌﾞﾛｯｸASY</t>
  </si>
  <si>
    <t>ｼｰﾄ受け</t>
  </si>
  <si>
    <t>ｼｰﾄｽﾌﾟﾘﾝｸﾞ受け</t>
  </si>
  <si>
    <t>ｴｱﾌﾞﾘｰﾀﾞ</t>
  </si>
  <si>
    <t>ｼｰﾄﾌﾞﾗｹｯﾄ軸</t>
  </si>
  <si>
    <t>冷却風遮蔽板</t>
  </si>
  <si>
    <t>ｳｲﾝﾄﾞｼｰﾙﾄﾞ取付板</t>
  </si>
  <si>
    <t>ｳｨﾝﾄﾞｼｰﾙﾄﾞ</t>
  </si>
  <si>
    <t>ｻﾌﾞﾌﾚｰﾑCMP</t>
  </si>
  <si>
    <t>ﾌﾛﾝﾄｱｸｽﾙ</t>
  </si>
  <si>
    <t>ｷﾝｸﾞﾋﾟﾝ左CMP</t>
  </si>
  <si>
    <t>ｷﾝｸﾞﾋﾟﾝ右CMP</t>
  </si>
  <si>
    <t>前輪ﾎｲﾙﾎﾞｽCMP</t>
  </si>
  <si>
    <t>前輪ﾀﾞｽﾄｶﾊﾞｰ</t>
  </si>
  <si>
    <t>ｼｯﾋﾟﾝｸﾞﾌﾟﾗｸﾞ</t>
  </si>
  <si>
    <t>ｾﾝﾀｰﾋﾟﾝ</t>
  </si>
  <si>
    <t>前輪ｺﾞﾑｶﾊﾞｰ押え</t>
  </si>
  <si>
    <t>ｷﾝｸﾞﾋﾟﾝｶﾗｰ</t>
  </si>
  <si>
    <t>後輪ﾎｲﾙﾎﾞｽ</t>
  </si>
  <si>
    <t>ﾏﾌﾗｰｶﾊﾞｰ</t>
  </si>
  <si>
    <t>ｴｷｿﾞｰｽﾄｱﾀﾞﾌﾟﾀｰKCMP</t>
  </si>
  <si>
    <t>ｼﾔﾍｲﾋﾀﾞﾘｲﾀ</t>
  </si>
  <si>
    <t>ﾅｲﾌﾃﾝｼｮﾝｱｰﾑASSY</t>
  </si>
  <si>
    <t>走行ﾃﾝｼｮﾝﾊﾞﾈｱｰﾑ</t>
  </si>
  <si>
    <t>ﾅｲﾌﾃﾝｼｮﾝｱｰﾑCMP</t>
  </si>
  <si>
    <t>ﾅｲﾌﾍﾞﾙﾄ押え(ｴﾝｼﾞﾝ)</t>
  </si>
  <si>
    <t>ﾏﾌﾗｰｺﾃｲﾊﾟｲﾌﾟ</t>
  </si>
  <si>
    <t>ｴｷｿﾞｰｽﾄｶﾊﾞｰ(B)右</t>
  </si>
  <si>
    <t>ｴｷｿﾞｰｽﾄｶﾊﾞｰ(B)左</t>
  </si>
  <si>
    <t>ﾃﾝｼｮﾝﾌﾟｰﾘｰ軸（刈取）</t>
  </si>
  <si>
    <t>ｾﾌﾃｨｶﾊﾞｰCMP(RM95ｸﾞﾚｰ)</t>
  </si>
  <si>
    <t>ﾅｲﾌﾌﾟｰﾘCMP</t>
  </si>
  <si>
    <t>ﾘﾝｸﾎﾞﾙﾄｾｯﾄ</t>
  </si>
  <si>
    <t>右ｶﾊﾞｰ上下ｱｰﾑ</t>
  </si>
  <si>
    <t>ﾘﾝｸｶﾗｰ</t>
  </si>
  <si>
    <t>ﾘﾝｸﾎﾞﾙﾄ</t>
  </si>
  <si>
    <t>ﾅｲﾌﾌﾞﾚｰｷﾌﾞﾗｹｯﾄ</t>
  </si>
  <si>
    <t>ﾅｲﾌﾌﾞﾚｰｷﾌﾞﾗｹｯﾄCMP</t>
  </si>
  <si>
    <t>右ｶﾊﾞｰｼﾞｮｲﾝﾄ前</t>
  </si>
  <si>
    <t>右ｶﾊﾞｰ</t>
  </si>
  <si>
    <t>右ｶﾊﾞｰCMP(RM95ｸﾞﾚｰ)</t>
  </si>
  <si>
    <t>左ｶﾊﾞｰ</t>
  </si>
  <si>
    <t>左ｶﾊﾞｰ(RM95ｸﾞﾚｰ)</t>
  </si>
  <si>
    <t>ﾌﾛﾝﾄﾌﾗｯﾊﾟｰ押え</t>
  </si>
  <si>
    <t>ﾌﾛﾝﾄｱｯﾊﾟｰｶﾞｰﾄﾞ</t>
  </si>
  <si>
    <t>ｱｯﾊﾟｰﾌﾗｯﾊﾟｰｵｻｴ</t>
  </si>
  <si>
    <t>ｱｯﾊﾟｰﾌﾗｯﾊﾟｰｵｻｴ右</t>
  </si>
  <si>
    <t>ﾌｪﾝﾀﾞｰ左</t>
  </si>
  <si>
    <t>ﾌｪﾝﾀﾞｰ右</t>
  </si>
  <si>
    <t>ﾘﾔｻｲﾄﾞﾌﾗｯﾊﾟｰ</t>
  </si>
  <si>
    <t>右ｶﾊﾞｰﾌﾗｯﾊﾟ押え</t>
  </si>
  <si>
    <t>ﾘｱｶﾞｰﾄﾞ</t>
  </si>
  <si>
    <t>ﾘｱｶﾞｰﾄﾞﾌﾗｯﾊﾟｰ</t>
  </si>
  <si>
    <t>ﾘｱｶﾞｰﾄﾞﾌﾗｯﾊﾟｰｵｻｴ</t>
  </si>
  <si>
    <t>ﾘｱﾍﾞﾙﾄｶﾊﾞｰ</t>
  </si>
  <si>
    <t>ﾀﾝｸﾌﾞﾗｹｯﾄCMP</t>
  </si>
  <si>
    <t>ﾀﾝｸｿｸﾊﾞﾝ</t>
  </si>
  <si>
    <t>ﾀﾝｸｶﾊﾞｰCMP</t>
  </si>
  <si>
    <t>ﾀﾝｸｶﾊﾞｰ後</t>
  </si>
  <si>
    <t>ｷｬｯﾌﾟｶﾞｰﾄﾞ</t>
  </si>
  <si>
    <t>ｷｬｯﾌﾟｶﾞｰﾄﾞCMP</t>
  </si>
  <si>
    <t>ﾀﾝｸｶﾊﾞｰ右前</t>
  </si>
  <si>
    <t>ﾊﾞｯﾃﾘｰｶﾊﾞｰ</t>
  </si>
  <si>
    <t>左ｶﾊﾞｰｸｯｼｮﾝ</t>
  </si>
  <si>
    <t>取説(ｱｸﾞﾘｯﾌﾟ)</t>
  </si>
  <si>
    <t>刈取ｸﾗｯﾁﾜｲﾔｰ</t>
  </si>
  <si>
    <t>ｸﾞﾛﾒｯﾄ30-3.2(KG-G79QB)</t>
  </si>
  <si>
    <t>ﾀﾝｸCOMP</t>
  </si>
  <si>
    <t>ﾌｨﾙﾀ(ﾏﾝﾀﾝﾚﾍﾞﾙﾂｷ)</t>
  </si>
  <si>
    <t>ﾌｭｰｴﾙﾀﾝｸｹﾞｰｼﾞ</t>
  </si>
  <si>
    <t>ﾘｰｸｶﾞｲﾄﾞ</t>
  </si>
  <si>
    <t>燃料ﾎｰｽB</t>
  </si>
  <si>
    <t>燃料ﾎｰｽK</t>
  </si>
  <si>
    <t>ﾘｰｸﾎｰｽ</t>
  </si>
  <si>
    <t>ﾁｪﾝｼﾞ戻しﾊﾞﾈ</t>
  </si>
  <si>
    <t>ﾁｪﾝｼﾞﾌﾞﾚｰｷﾊﾞﾈ</t>
  </si>
  <si>
    <t>ﾁｪﾝｼﾞﾌﾞﾚｰｷｱｼﾞｬｽﾀ</t>
  </si>
  <si>
    <t>ｽﾛｯﾄﾙﾊﾞﾈ(K)</t>
  </si>
  <si>
    <t>走行ﾃﾝｼｮﾝﾊﾞﾈ</t>
  </si>
  <si>
    <t>ﾚﾊﾞｰｸﾞﾘｯﾌﾟ8黒</t>
  </si>
  <si>
    <t>ｽｲｯﾁﾛｯｸﾅｯﾄ</t>
  </si>
  <si>
    <t>ｼｰﾄｽｲｯﾁｽﾌﾟﾘﾝｸﾞ</t>
  </si>
  <si>
    <t>ﾌﾞﾚｰｷ蓋ASSY(8ﾊﾟｲ)</t>
  </si>
  <si>
    <t>ﾑﾀﾞﾝﾍﾝｿｸﾏｰｸ大</t>
  </si>
  <si>
    <t>ｾｰﾌﾃｨｽｲｯﾁ</t>
  </si>
  <si>
    <t>ﾗﾍﾞﾙｾｯﾄ(RM95)OR</t>
  </si>
  <si>
    <t>ﾜｲﾔｰﾊｰﾈｽ(B)</t>
  </si>
  <si>
    <t>ﾜｲﾔｰﾊｰﾈｽ(K)</t>
  </si>
  <si>
    <t>ﾖｳﾘｮｳﾁｭｳｲﾏｰｸ</t>
  </si>
  <si>
    <t>注意事項ﾏｰｸ</t>
  </si>
  <si>
    <t>ｽﾛｯﾄﾙﾏｰｸ</t>
  </si>
  <si>
    <t>駐車ﾌﾞﾚｰｷﾏｰｸ</t>
  </si>
  <si>
    <t>ﾜｲﾔｰﾊｰﾈｽ(B)ASSY</t>
  </si>
  <si>
    <t>上下ﾊﾞﾈ</t>
  </si>
  <si>
    <t>座金9*25*3.2</t>
  </si>
  <si>
    <t>溝ゴム3.2*100</t>
  </si>
  <si>
    <t>座金16*32*2.3</t>
  </si>
  <si>
    <t>ﾜｲﾔｰﾊｰﾈｽ(K)ASSY</t>
  </si>
  <si>
    <t>主銘板(ｱｸﾞﾘｯﾌﾟ)</t>
  </si>
  <si>
    <t>ﾅｲﾌﾌﾞﾚｰｷﾜｲﾔｰ</t>
  </si>
  <si>
    <t>ﾎｲﾙﾎﾞｽﾀﾞｽﾄｼｰﾙ</t>
  </si>
  <si>
    <t>ﾅｲﾌｾｯﾄ</t>
  </si>
  <si>
    <t>ﾅｲﾌ危険ﾏｰｸ</t>
  </si>
  <si>
    <t>刈高調整ﾏｰｸ</t>
  </si>
  <si>
    <t>ﾅｲﾌﾃﾝｼｮﾝﾋｷﾊﾞﾈ</t>
  </si>
  <si>
    <t>ﾓﾄﾞｼｱｰﾑﾊﾞﾈ</t>
  </si>
  <si>
    <t>ﾋｭｰｽﾞﾎﾞｯｸｽﾌﾞﾗｹｯﾄ</t>
  </si>
  <si>
    <t>ｶｸﾊﾟｲﾌﾟｷｬｯﾌﾟ</t>
  </si>
  <si>
    <t>燃料ｺｯｸ</t>
  </si>
  <si>
    <t>ｷｰｽｲｯﾁASSY(NMA03-A020)</t>
  </si>
  <si>
    <t>ﾌﾟｯｼｭﾎﾞﾀﾝ</t>
  </si>
  <si>
    <t>ﾀｰﾌﾖｳｷﾝｸﾞﾋﾟﾝ左</t>
  </si>
  <si>
    <t>ﾀｰﾌﾖｳｷﾝｸﾞﾋﾟﾝ右</t>
  </si>
  <si>
    <t>ｱｯﾊﾟｰﾌﾚｰﾑ警告マーク</t>
  </si>
  <si>
    <t>ｱｯﾊﾟｰﾌﾚｰﾑCMP</t>
  </si>
  <si>
    <t>ｱｯﾊﾟｰﾌﾚｰﾑｾｯﾄ</t>
  </si>
  <si>
    <t>ｱﾄﾂｹｱｯﾊﾟｰﾌﾚｰﾑ取付右</t>
  </si>
  <si>
    <t>ｱｯﾊﾟｰﾌﾚｰﾑﾌﾞﾗｹｯﾄｾｯﾄ</t>
  </si>
  <si>
    <t>左ｶﾊﾞｰ(Oｼﾖｳ)</t>
  </si>
  <si>
    <t>右ｶﾊﾞｰCMP(Oｼﾖｳ)</t>
  </si>
  <si>
    <t>ﾘﾔｶﾞｰﾄﾞﾌﾗｯﾊﾟｰ(ｵｶﾀﾞ)</t>
  </si>
  <si>
    <t>ﾘﾔｻｲﾄﾞﾌﾗｯﾊﾟｰ(ｵｶﾀﾞ)</t>
  </si>
  <si>
    <t>ﾌﾞﾘｰｻﾞﾎｰｽｾｯﾄ</t>
  </si>
  <si>
    <t>ﾌﾞﾘ-ｻﾞﾎｰｽｾｯﾄ</t>
  </si>
  <si>
    <t>膜付ｸﾞﾛﾒｯﾄ(KG-SG16B)</t>
  </si>
  <si>
    <t>ﾌﾞﾘ-ｻﾞﾎｰｽ</t>
  </si>
  <si>
    <t>燃料ｺｯｸASSY(SKM-1)</t>
  </si>
  <si>
    <t>ｴｱｰﾎｰｽｾｯﾄ</t>
  </si>
  <si>
    <t>上下調節軸(RM95A)</t>
  </si>
  <si>
    <t>上下接続板L(RM95A)</t>
  </si>
  <si>
    <t>上下接続板R(RM95A)</t>
  </si>
  <si>
    <t>ﾌﾞﾚｰｷ危険ﾏｰｸ</t>
  </si>
  <si>
    <t>ｶｯﾌﾟ(SKM-1)</t>
  </si>
  <si>
    <t>ﾊﾟｯｷﾝ(SKM-1)</t>
  </si>
  <si>
    <t>走行ﾃﾝｼｮﾝｱｰﾑｾｯﾄ</t>
  </si>
  <si>
    <t>ｿｹｯﾄﾍｯﾄﾞﾎﾞﾙﾄ</t>
  </si>
  <si>
    <t>ｽﾅｯﾌﾟﾘﾝｸﾞ</t>
  </si>
  <si>
    <t>ｽﾁｰﾙﾎﾞｰﾙ</t>
  </si>
  <si>
    <t>ﾌﾞﾘｰｻﾞﾌﾙｷｯﾄ(ﾁｮｰｸﾜｲﾔｰﾂｷ</t>
  </si>
  <si>
    <t>ﾘﾋﾞﾙﾄｷｬﾌﾞ</t>
  </si>
  <si>
    <t>ﾄﾗﾆｵﾝｼｬﾌﾄASY</t>
  </si>
  <si>
    <t>ﾘﾍﾟｱｷｯﾄ</t>
  </si>
  <si>
    <t>ｸﾗｯﾁ軸CMP</t>
  </si>
  <si>
    <t>36Tﾍﾞﾍﾞﾙｷﾞﾔ</t>
  </si>
  <si>
    <t>18Tﾍﾞﾍﾞﾙｷﾞﾔ</t>
  </si>
  <si>
    <t>30Tﾍﾞﾍﾞﾙｷﾞﾔ</t>
  </si>
  <si>
    <t>正逆ﾄﾞｯｸﾞ</t>
  </si>
  <si>
    <t>走行ｸﾗｯﾁ11Tｷﾞﾔ</t>
  </si>
  <si>
    <t>主軸38Tｷﾞﾔ</t>
  </si>
  <si>
    <t>11-17Tｷﾞﾔ</t>
  </si>
  <si>
    <t>11Tｷﾞﾔﾎﾞｽ</t>
  </si>
  <si>
    <t>車軸32Tｷﾞﾔ</t>
  </si>
  <si>
    <t>正逆切換ｱｰﾑCMP</t>
  </si>
  <si>
    <t>正逆切換ｱｰﾑ軸</t>
  </si>
  <si>
    <t>ｼﾌﾄﾌｫｰｸCMP</t>
  </si>
  <si>
    <t>ｸﾗｯﾁﾌｫｰｸCMP</t>
  </si>
  <si>
    <t>ﾄﾞﾗｲﾌﾞ軸</t>
  </si>
  <si>
    <t>ｼﾌﾄﾌｫｰｸ軸</t>
  </si>
  <si>
    <t>ﾄﾞﾗｲﾌﾞ軸B</t>
  </si>
  <si>
    <t>ﾐｯｼｮﾝｹｰｽ補強パイプ</t>
  </si>
  <si>
    <t>ﾐｯｼｮﾝｹｰｽLｾｯﾄ</t>
  </si>
  <si>
    <t>防振ｺﾞﾑｾｯﾄ</t>
  </si>
  <si>
    <t>防振ｺﾞﾑｲﾝﾅｰ</t>
  </si>
  <si>
    <t>座金6*32*3.2</t>
  </si>
  <si>
    <t>防振ｺﾞﾑ</t>
  </si>
  <si>
    <t>ﾊﾝﾄﾞﾙ回転板CMP</t>
  </si>
  <si>
    <t>上下ｱｰﾑCMP</t>
  </si>
  <si>
    <t>ﾛｰﾊﾝﾄﾞﾙCMP</t>
  </si>
  <si>
    <t>ﾐﾄﾞﾙﾊﾝﾄﾞﾙCMP</t>
  </si>
  <si>
    <t>ｱｯﾊﾟｰﾊﾝﾄﾞﾙCMP</t>
  </si>
  <si>
    <t>ﾊﾝﾄﾞﾙｸﾞﾘｯﾌﾟ</t>
  </si>
  <si>
    <t>ｱｯﾊﾟｰﾊﾝﾄﾞﾙﾄﾘﾂｹCMP</t>
  </si>
  <si>
    <t>走行ｸﾗｯﾁﾚﾊﾞｰCMP</t>
  </si>
  <si>
    <t>ﾊﾝﾄﾞﾙ上下左右ﾚﾊﾞｰCMP</t>
  </si>
  <si>
    <t>ｶﾞｲﾄﾞ取付ﾎﾞﾙﾄCMP</t>
  </si>
  <si>
    <t>刈高調整ﾚﾊﾞｰ</t>
  </si>
  <si>
    <t>ｺﾝﾄﾛｰﾙﾊﾟﾈﾙ</t>
  </si>
  <si>
    <t>ﾊﾝﾄﾞﾙﾎﾞﾝﾈｯﾄ(2000)</t>
  </si>
  <si>
    <t>走行ｼﾞｮｲﾝﾄCMP</t>
  </si>
  <si>
    <t>ﾊﾝﾄﾞﾙ伸縮ﾚﾊﾞｰCMP</t>
  </si>
  <si>
    <t>ｼﾝｼﾕｸﾚﾊﾞｰｽﾌﾟﾘﾝｸﾞ</t>
  </si>
  <si>
    <t>ｸﾗｯﾁﾚﾊﾞｰｽﾌﾟﾘﾝｸﾞ</t>
  </si>
  <si>
    <t>ﾊﾝﾄﾞﾙ取付ﾎﾞﾙﾄ</t>
  </si>
  <si>
    <t>ｸﾗｯﾁﾚﾊﾞｰ軸CMP</t>
  </si>
  <si>
    <t>ｱｯﾊﾟｰﾊﾝﾄﾞﾙASSY</t>
  </si>
  <si>
    <t>ﾌﾚｰﾑ取付</t>
  </si>
  <si>
    <t>E/Gｽﾄｯﾌﾟﾜｲﾔｰﾊｰﾈｽ</t>
  </si>
  <si>
    <t>12Tｽﾌﾟﾛｹｯﾄ</t>
  </si>
  <si>
    <t>後輪軸CMP</t>
  </si>
  <si>
    <t>後輪ﾀﾞｽﾄｶﾊﾞｰ</t>
  </si>
  <si>
    <t>ｽﾊﾟｲｸ車輪</t>
  </si>
  <si>
    <t>ｺｶﾞﾀUﾅｯﾄM8(ｷｬｯﾌﾟ､ﾒｯｸﾂｷ</t>
  </si>
  <si>
    <t>刈高さ調整ﾌﾚｰﾑ(2000)</t>
  </si>
  <si>
    <t>刈高さ調整ﾌﾚｰﾑCMP</t>
  </si>
  <si>
    <t>後輪補強CMP</t>
  </si>
  <si>
    <t>ﾐｯｼｮﾝｹｰｽｻｻｴ</t>
  </si>
  <si>
    <t>ﾄﾞﾗｲﾌﾞｼﾞｸﾎﾙﾀﾞｰCMP</t>
  </si>
  <si>
    <t>ﾄﾞﾗｲﾌﾞ軸11Tｽﾌﾟﾛｹｯﾄ</t>
  </si>
  <si>
    <t>ﾄﾞﾗｲﾌﾞﾁｪｰﾝｹｰｽｲﾝCMP</t>
  </si>
  <si>
    <t>ﾄﾞﾗｲﾌﾞﾁｪｰﾝｹｰｽｱｳﾄ</t>
  </si>
  <si>
    <t>ｱﾙﾐｷｰ（４個入）</t>
  </si>
  <si>
    <t>溝ゴムL772</t>
  </si>
  <si>
    <t>刈高調整ﾜｲﾔｰｱｰﾑ</t>
  </si>
  <si>
    <t>前輪補強CMP</t>
  </si>
  <si>
    <t>ｱｲﾄﾞﾗｰｺﾞﾑ</t>
  </si>
  <si>
    <t>刈高調整ｱｰﾑｽﾌﾟﾘﾝｸﾞ</t>
  </si>
  <si>
    <t>ﾀﾞｽﾄｼｰﾙ</t>
  </si>
  <si>
    <t>ﾀｲﾄﾅｰﾊﾞﾈ</t>
  </si>
  <si>
    <t>ｱﾙﾐｷｰ</t>
  </si>
  <si>
    <t>ﾁｪｰﾝｹｰｽ互換ｾｯﾄ</t>
  </si>
  <si>
    <t>ﾄﾞﾗｲﾌﾞﾁｪｰﾝｹｰｽｲﾝｾｯﾄ</t>
  </si>
  <si>
    <t>ﾄﾞﾗｲﾌﾞﾁｪｰﾝｹｰｽASY</t>
  </si>
  <si>
    <t>ｽﾊﾟｲｸ車輪ASSY(50ﾖｳ)</t>
  </si>
  <si>
    <t>ｷﾞﾔﾎﾞｯｸｽﾌﾟｰﾘｰ</t>
  </si>
  <si>
    <t>ﾃﾝｼｮﾝ軸</t>
  </si>
  <si>
    <t>ﾍﾞﾙﾄ押え取付ﾎﾞﾙﾄ</t>
  </si>
  <si>
    <t>ﾃﾝｼｮﾝﾌﾟｰﾘｰ</t>
  </si>
  <si>
    <t>ﾃﾝｼｮﾝﾌﾟｰﾘｰｾｯﾄ</t>
  </si>
  <si>
    <t>ﾅｲﾌ軸A</t>
  </si>
  <si>
    <t>ﾅｲﾌ軸B</t>
  </si>
  <si>
    <t>40Tﾅｲﾌｷﾞﾔ</t>
  </si>
  <si>
    <t>40TｱｲﾄﾞﾙｷﾞﾔCMP</t>
  </si>
  <si>
    <t>ﾅｲﾌﾈｯｸｶﾞｰﾄﾞCMP</t>
  </si>
  <si>
    <t>ｴﾝｼﾞﾝｶﾊﾞｰB(K)</t>
  </si>
  <si>
    <t>ｴﾝｼﾞﾝｶﾊﾞｰB(M)</t>
  </si>
  <si>
    <t>ｴﾝｼﾞﾝｶﾊﾞｰA(K)</t>
  </si>
  <si>
    <t>ﾛｰﾀﾘｰｶﾊﾞｰASSY</t>
  </si>
  <si>
    <t>取扱説明書AZ500共</t>
  </si>
  <si>
    <t>刈高調整ﾜｲﾔｰ(2000)</t>
  </si>
  <si>
    <t>刈高調整ﾜｲﾔｰ</t>
  </si>
  <si>
    <t>上下左右ﾜｲﾔｰ(2000)</t>
  </si>
  <si>
    <t>変速ﾜｲﾔｰ</t>
  </si>
  <si>
    <t>ｽﾗｽﾄﾜｯｼｬｰDC</t>
  </si>
  <si>
    <t>主銘板(KR)</t>
  </si>
  <si>
    <t>ｾﾝﾀｰｽﾌﾟﾘﾝｸﾞ</t>
  </si>
  <si>
    <t>ﾊﾝﾄﾞﾙ上下戻しﾊﾞﾈ</t>
  </si>
  <si>
    <t>ﾄﾗﾝｽﾚｰｼｮﾝﾊﾞﾈ</t>
  </si>
  <si>
    <t>ｶﾞｰﾄﾞﾋｷｽﾌﾟﾘﾝｸﾞ</t>
  </si>
  <si>
    <t>ｶﾞｲﾄﾞｽﾌﾟﾘﾝｸﾞ</t>
  </si>
  <si>
    <t>ｺｶﾞﾀﾛｯｶｸﾌｸﾛﾅｯﾄ(ﾒｯｸ)M10</t>
  </si>
  <si>
    <t>ﾌﾗﾂﾊﾟｰ押え</t>
  </si>
  <si>
    <t>UﾅｯﾄM10(ｷｬｯﾌﾟﾂｷﾎｿﾒﾒｯｸ)</t>
  </si>
  <si>
    <t>ﾅｲﾌ脱着用工具</t>
  </si>
  <si>
    <t>ﾛｯｶｸﾎﾞﾙﾄM6*35(11T､ﾒｯｸ)</t>
  </si>
  <si>
    <t>銘板大(OREC)</t>
  </si>
  <si>
    <t>銘板台(AG)</t>
  </si>
  <si>
    <t>銘板大(KR)</t>
  </si>
  <si>
    <t>工具ｾｯﾄSP50(ｺﾞｰｸﾞﾙﾂｷ</t>
  </si>
  <si>
    <t>工具一式(ｺﾞｰｸﾞﾙ付)</t>
  </si>
  <si>
    <t>工具一式(ｺﾞｰｸﾞﾙ､ﾒｶﾞﾒ</t>
  </si>
  <si>
    <t>片口ﾒｶﾞﾈ</t>
  </si>
  <si>
    <t>ﾊﾞｰﾅｲﾌ(SP50)</t>
  </si>
  <si>
    <t>移動車輪ASSY</t>
  </si>
  <si>
    <t>ﾘﾔｶﾞｰﾄﾞｾｯﾄ</t>
  </si>
  <si>
    <t>ﾐｯｼｮﾝｹｰｽASSY</t>
  </si>
  <si>
    <t>ﾌﾛﾝﾄﾊﾞﾝﾊﾟｰ</t>
  </si>
  <si>
    <t>ﾅｲﾌﾌﾞﾚｰｷCMP</t>
  </si>
  <si>
    <t>取付ﾎﾞﾙﾄｾｯﾄ</t>
  </si>
  <si>
    <t>ﾌｯﾄｶﾞｰﾄﾞ</t>
  </si>
  <si>
    <t>車軸</t>
  </si>
  <si>
    <t>ﾛｯｸﾚﾊﾞｰ</t>
  </si>
  <si>
    <t>ﾛｯｸﾚﾊﾞｰCMP</t>
  </si>
  <si>
    <t>ｴﾝｼﾞﾝｽﾃｰ</t>
  </si>
  <si>
    <t>ｴﾝｼﾞﾝｽﾃｰGB</t>
  </si>
  <si>
    <t>ﾘｱﾌﾗｯﾊﾟｰ</t>
  </si>
  <si>
    <t>2軸15Tｷﾞﾔ</t>
  </si>
  <si>
    <t>第３軸</t>
  </si>
  <si>
    <t>ﾐｯｼｮﾝｶﾊﾞｰ</t>
  </si>
  <si>
    <t>HSTﾕﾆｯﾄ</t>
  </si>
  <si>
    <t>ﾘﾐｯﾀｰｽﾌﾟﾘﾝｸﾞ</t>
  </si>
  <si>
    <t>ﾜｲﾔｰｶﾞｲﾄﾞ</t>
  </si>
  <si>
    <t>ﾘｺｲﾙｶﾊﾞｰCMP</t>
  </si>
  <si>
    <t>ﾚﾊﾞｰ戻しﾊﾞﾈ</t>
  </si>
  <si>
    <t>ﾘﾔﾌﾗｯﾊﾟｰB</t>
  </si>
  <si>
    <t>ｽﾛｯﾄﾙﾜｲﾔｰ(M)</t>
  </si>
  <si>
    <t>ﾅｲﾌｸﾗｯﾁﾚﾊﾞｰCMP</t>
  </si>
  <si>
    <t>ﾐｯｼｮﾝ第１軸</t>
  </si>
  <si>
    <t>ﾅｲﾌﾄﾞﾗﾑCMP</t>
  </si>
  <si>
    <t>主軸ｶﾗｰ</t>
  </si>
  <si>
    <t>ﾜｲﾔｰ受けCMP</t>
  </si>
  <si>
    <t>ﾅｲﾌ&amp;取付ﾎﾞﾙﾄｾｯﾄ</t>
  </si>
  <si>
    <t>ﾃﾝｼｮﾝｽﾌﾟﾘﾝｸﾞ</t>
  </si>
  <si>
    <t>ｼｬﾌﾄ</t>
  </si>
  <si>
    <t>ｸﾞﾘｯﾌﾟ</t>
  </si>
  <si>
    <t>尾輪</t>
  </si>
  <si>
    <t>ﾃﾞﾌﾛｯｸ戻しﾊﾞﾈ</t>
  </si>
  <si>
    <t>ﾛｰﾀﾘｰﾌﾚｰﾑ</t>
  </si>
  <si>
    <t>ﾛｰﾀﾘｰﾀﾞｽﾄｶﾊﾞｰ</t>
  </si>
  <si>
    <t>ﾌﾟｯｼｭﾌﾟﾚｰﾄ</t>
  </si>
  <si>
    <t>ｽﾄｯﾊﾟｰﾋﾟﾝ</t>
  </si>
  <si>
    <t>ﾊﾝﾄﾞﾙ左右ﾏｰｸ</t>
  </si>
  <si>
    <t>ﾐｯｼｮﾝｹｰｽ左</t>
  </si>
  <si>
    <t>ﾐｯｼｮﾝｹｰｽ右</t>
  </si>
  <si>
    <t>ﾐｯｼｮﾝｹｰｽ(R)</t>
  </si>
  <si>
    <t>走行ｼﾌﾄﾌｫｰｸ軸</t>
  </si>
  <si>
    <t>ﾃﾞﾌﾛｯｸｸﾗｯﾁｵﾝ</t>
  </si>
  <si>
    <t>ｼﾌﾄﾊﾞﾈ押え</t>
  </si>
  <si>
    <t>ﾍﾞﾙﾄｶﾊﾞｰｲﾝ</t>
  </si>
  <si>
    <t>ﾍﾞﾙﾄｹｰｽｱｳﾄ</t>
  </si>
  <si>
    <t>耕深調整棒</t>
  </si>
  <si>
    <t>ﾘﾔﾌﾗｯﾊﾟｰA</t>
  </si>
  <si>
    <t>工具一式</t>
  </si>
  <si>
    <t>中耕ﾛｰﾀｰｾｯﾄ</t>
  </si>
  <si>
    <t>ｼﾌﾄｷｰﾎﾙﾀﾞｰ</t>
  </si>
  <si>
    <t>車軸23Tｽﾌﾟﾛｹｯﾄ</t>
  </si>
  <si>
    <t>ﾊﾝﾄﾞﾙ左右ﾚﾊﾞｰ</t>
  </si>
  <si>
    <t>ﾊﾝﾄﾞﾙ上下ｱｰﾑ</t>
  </si>
  <si>
    <t>ﾍﾞﾙﾄｶﾊﾞｰ取付CMP</t>
  </si>
  <si>
    <t>ﾊﾝﾄﾞﾙﾎﾞﾝﾈｯﾄﾏｰｸ</t>
  </si>
  <si>
    <t>3軸CMP</t>
  </si>
  <si>
    <t>ｴﾝｼﾞﾝｶﾞｰﾄﾞCMP</t>
  </si>
  <si>
    <t>ﾀｲﾛｯﾄﾞｱｼﾞｬｽﾀｰASSY</t>
  </si>
  <si>
    <t>ﾛｰﾀﾘｰﾃﾞｨｽｸ</t>
  </si>
  <si>
    <t>ﾌﾗｯﾊﾟｰ取付板</t>
  </si>
  <si>
    <t>社名ラベル</t>
  </si>
  <si>
    <t>ﾃﾞﾌﾛｯｸﾗﾍﾞﾙ</t>
  </si>
  <si>
    <t>ｴﾝｼﾞﾝﾌﾚｰﾑ</t>
  </si>
  <si>
    <t>警告マーク1</t>
  </si>
  <si>
    <t>ﾃﾝｼｮﾝﾜｲﾔｰ</t>
  </si>
  <si>
    <t>ﾊﾞﾈ座金M10</t>
  </si>
  <si>
    <t>楽々ｱﾝｶｰ</t>
  </si>
  <si>
    <t>平頭ピン10*55</t>
  </si>
  <si>
    <t>燃料ﾀﾝｸｷｬｯﾌﾟ</t>
  </si>
  <si>
    <t>A003</t>
  </si>
  <si>
    <t>0035-50710</t>
  </si>
  <si>
    <t>0049-81000</t>
  </si>
  <si>
    <t>0037-81200</t>
  </si>
  <si>
    <t>0037-81100</t>
  </si>
  <si>
    <t>0037-00000</t>
  </si>
  <si>
    <t>ﾐｯｼｮﾝASSY(AR606NF)</t>
  </si>
  <si>
    <t>受注可否検討</t>
    <phoneticPr fontId="4"/>
  </si>
  <si>
    <t>出荷確認</t>
    <phoneticPr fontId="4"/>
  </si>
  <si>
    <t>伝票NO：</t>
    <phoneticPr fontId="4"/>
  </si>
  <si>
    <t>オーダーＮｏ 等</t>
  </si>
  <si>
    <t>単位</t>
    <rPh sb="0" eb="2">
      <t>タンイ</t>
    </rPh>
    <phoneticPr fontId="5"/>
  </si>
  <si>
    <t>TEL</t>
    <phoneticPr fontId="5"/>
  </si>
  <si>
    <t>出荷希望日：　</t>
    <phoneticPr fontId="5"/>
  </si>
  <si>
    <t>受注日：</t>
    <phoneticPr fontId="5"/>
  </si>
  <si>
    <t>得意先名 及び 担当者名： 　　　　　　　　　　　　　　　</t>
    <phoneticPr fontId="5"/>
  </si>
  <si>
    <t>倉庫（</t>
    <rPh sb="0" eb="2">
      <t>ソウコ</t>
    </rPh>
    <phoneticPr fontId="4"/>
  </si>
  <si>
    <t>）</t>
    <phoneticPr fontId="2"/>
  </si>
  <si>
    <t>元払い</t>
    <rPh sb="0" eb="2">
      <t>モトバライ</t>
    </rPh>
    <phoneticPr fontId="2"/>
  </si>
  <si>
    <t>着払い</t>
    <rPh sb="0" eb="3">
      <t>チャク</t>
    </rPh>
    <phoneticPr fontId="2"/>
  </si>
  <si>
    <t>立　元</t>
    <rPh sb="0" eb="1">
      <t>タテ</t>
    </rPh>
    <rPh sb="2" eb="3">
      <t>モト</t>
    </rPh>
    <phoneticPr fontId="2"/>
  </si>
  <si>
    <t>株式会社オーレック</t>
    <rPh sb="0" eb="2">
      <t>カブシキ</t>
    </rPh>
    <rPh sb="2" eb="4">
      <t>カイシャ</t>
    </rPh>
    <phoneticPr fontId="2"/>
  </si>
  <si>
    <t>運賃</t>
    <rPh sb="0" eb="2">
      <t>ウンチン</t>
    </rPh>
    <phoneticPr fontId="2"/>
  </si>
  <si>
    <t>住所：</t>
    <phoneticPr fontId="5"/>
  </si>
  <si>
    <t>〒</t>
    <phoneticPr fontId="2"/>
  </si>
  <si>
    <t>消費税調整（非課税）</t>
  </si>
  <si>
    <t>ｺｶﾞﾀﾛｯｶｸﾎﾞﾙﾄ 8TM10*145</t>
  </si>
  <si>
    <t>ﾍﾞﾙﾄｶﾊﾞｰ取付延長金具</t>
  </si>
  <si>
    <t>走行変速ｶﾞｲﾄﾞCMP白</t>
  </si>
  <si>
    <t>変速ｶﾊﾞｰ取付CMP ｼﾛ</t>
  </si>
  <si>
    <t>ﾊﾝﾄﾞﾙ左右ﾚﾊﾞｰｶﾊﾞｰ ｼﾛ</t>
  </si>
  <si>
    <t>溝堀ﾛｰﾀｰﾋﾟﾝｾｯﾄ AR602</t>
  </si>
  <si>
    <t>延長中耕ﾛｰﾀｰﾉﾐ AR602</t>
  </si>
  <si>
    <t>片排土ﾛｰﾀｰｾｯﾄ CW20KA</t>
  </si>
  <si>
    <t>片排土ﾛｰﾀｰｾｯﾄ CW40KA</t>
  </si>
  <si>
    <t>W200-6ｾｯﾄ特殊溝堀ﾛｰﾀ</t>
  </si>
  <si>
    <t>W250-6ｾｯﾄ特殊溝堀ﾛｰﾀ</t>
  </si>
  <si>
    <t>W300Kｾｯﾄ特殊溝堀ﾛｰﾀｰ</t>
  </si>
  <si>
    <t>AR603G/M(ｺﾞﾑ付鉄車仕</t>
  </si>
  <si>
    <t>ｴﾝｼﾞﾝﾍﾞｰｽCMP(GBﾖｳ)赤</t>
  </si>
  <si>
    <t>ｴﾝｼﾞﾝﾍﾞｰｽCMP(GBﾖｳ)青</t>
  </si>
  <si>
    <t>KW600P跳上げ爪L(YKR)</t>
  </si>
  <si>
    <t>KW600P跳上げ爪R(YKR)</t>
  </si>
  <si>
    <t>偏心跳ね上げ爪L(YKR)</t>
  </si>
  <si>
    <t>偏心跳ね上げ爪R(YKR)</t>
  </si>
  <si>
    <t>ｽｰﾊﾟｰﾛｰﾀｰ36-4R(2箱組</t>
  </si>
  <si>
    <t>ｽｰﾊﾟｰﾛｰﾀ36ｶﾀｱｹﾞR(AR603</t>
  </si>
  <si>
    <t>ｽｰﾊﾟｰﾛｰﾀ36ｶﾀｱｹﾞL(AR603</t>
  </si>
  <si>
    <t>ｱﾎﾟﾛ培土板ﾌﾟﾗｽ AR603</t>
  </si>
  <si>
    <t>黒大豆耕耘爪軸セット</t>
  </si>
  <si>
    <t>取付ﾊﾟｲﾌﾟ(32*340-AR)</t>
  </si>
  <si>
    <t>ｽｰﾊﾟｰｵﾔｺﾗｾﾝ(AR603.703)</t>
  </si>
  <si>
    <t>ﾀｲﾔASSY L(4.00-7)ﾎﾞｽﾂｷ</t>
  </si>
  <si>
    <t>ﾀｲﾔASSY R(4.00-7)ﾎﾞｽﾂｷ</t>
  </si>
  <si>
    <t>爪取付ﾎﾞﾙﾄｾｯﾄ(M8ｺｶﾞﾀ</t>
  </si>
  <si>
    <t>ｱﾎﾟﾛﾊﾞｲﾄﾞ板付属品ｼｶﾝ</t>
  </si>
  <si>
    <t>ｱﾎﾟﾛ培土板3 SETｼｶﾝﾂｷ</t>
  </si>
  <si>
    <t>ﾛｰﾀﾘｰ保護ｶﾊﾞｰCMP橙</t>
  </si>
  <si>
    <t>ﾛｰﾀﾘｰ保護ｶﾊﾞｰCMP赤</t>
  </si>
  <si>
    <t>ﾛｰﾀﾘｰ保護ｶﾊﾞCMPｷﾐﾄﾞﾘ</t>
  </si>
  <si>
    <t>ﾛｰﾀﾘｰ保護ｶﾊﾞｰCMP青</t>
  </si>
  <si>
    <t>ﾊﾝﾄﾞﾙ回転板ｽﾍﾟｰｻ白</t>
  </si>
  <si>
    <t>爪軸L､R(W150､W200ﾖｳ)</t>
  </si>
  <si>
    <t>ﾍﾞﾙﾄｶﾊﾞｰ取付板CMP ｼﾛ</t>
  </si>
  <si>
    <t>ﾃﾝｼｮﾝｱｰﾑｾｯﾄ(ﾌﾞｯｼｭ･SPﾂｷ</t>
  </si>
  <si>
    <t>７型中耕ローターＬｸﾛ</t>
  </si>
  <si>
    <t>再生ﾐｯｼｮﾝASSY(SF50A)</t>
  </si>
  <si>
    <t>ﾛｰﾀﾘｰｶﾊﾞｰﾎｷﾖｳ(ﾏｴ)ｴｺｸﾞﾚ</t>
  </si>
  <si>
    <t>ﾛｰﾀﾘｰｶﾊﾞｰﾎｷﾖｳ(ﾏｴ)ｷﾐﾄﾞﾘ</t>
  </si>
  <si>
    <t>耕深ボックス蓋　黄緑</t>
  </si>
  <si>
    <t>ﾎﾞﾝﾃﾞｯﾄﾞﾜｯｼｬｰM6*19 SUS</t>
  </si>
  <si>
    <t>ﾊﾂﾄﾞﾊﾞﾝL ｱﾎﾟﾛ2ﾖｳ 5A009</t>
  </si>
  <si>
    <t>ﾊﾂﾄﾞﾊﾞﾝR ｱﾎﾟﾛ2ﾖｳ 5A009</t>
  </si>
  <si>
    <t>ﾎｼﾞｮﾊﾞﾝL ｱﾎﾟﾛ2ﾖｳ 5A009</t>
  </si>
  <si>
    <t>ﾎｼﾞｮﾊﾞﾝR ｱﾎﾟﾛ2ﾖｳ 5A009</t>
  </si>
  <si>
    <t>ｽｰﾊﾟｰﾛｯｸﾅｯﾄ M8 ｱﾎﾟﾛ2ﾖｳ</t>
  </si>
  <si>
    <t>ｱﾎﾟﾛ培土板5(SF･AR404</t>
  </si>
  <si>
    <t>ﾌﾟﾗ溝浚器B3(SF･AR404</t>
  </si>
  <si>
    <t>変速ｼﾌﾄｶﾞｲﾄﾞ取付板</t>
  </si>
  <si>
    <t>ﾛｰﾀﾘｰｶﾊﾞｰ補強（前）L</t>
  </si>
  <si>
    <t>ﾛｰﾀﾘｰｶﾊﾞｰ補強（前）R</t>
  </si>
  <si>
    <t>ｻﾞﾂｷﾎﾞﾙﾄ M8*115*35ﾕﾆｸﾛ</t>
  </si>
  <si>
    <t>ｱﾎﾟﾛ培土板ﾌﾟﾗｽ ST200</t>
  </si>
  <si>
    <t>ｱﾎﾟﾛ培土板OLD(ST200)</t>
  </si>
  <si>
    <t>変速ﾚﾊﾞｰｱｰﾑCMP ｴｺｸﾞﾚ</t>
  </si>
  <si>
    <t>変速ﾚﾊﾞｰｱｰﾑCMP黄緑</t>
  </si>
  <si>
    <t>ﾛｰﾀﾘｰｶﾊﾞｰ取付CMP赤</t>
  </si>
  <si>
    <t>ﾛｰﾀﾘｰｶﾊﾞｰ取付CMPｼﾙﾊﾞ</t>
  </si>
  <si>
    <t>ﾐﾆｱﾎﾟﾛﾊﾞｲﾄﾞﾊﾞﾝ3(SF40W)</t>
  </si>
  <si>
    <t>ﾐﾆｱﾎﾟﾛﾊﾞｲﾄﾞﾊﾞﾝ5(SF40W)</t>
  </si>
  <si>
    <t>変速ﾚﾊﾞｰｱｰﾑ互換ｾｯﾄ</t>
  </si>
  <si>
    <t>ﾀｲﾔASSY L(3.50-7)ﾎﾞｽﾂｷ</t>
  </si>
  <si>
    <t>ﾀｲﾔASSY R(3.50-7)ﾎﾞｽﾂｷ</t>
  </si>
  <si>
    <t>型式マーク(SF60 ﾋﾟｺ)</t>
  </si>
  <si>
    <t>ﾛｰﾀﾘｰｶﾊﾞｰﾄﾘﾂｹCMP ｴｺｸﾞﾚ</t>
  </si>
  <si>
    <t>ﾛｰﾀﾘｰｶﾊﾞｰﾄﾘﾂｹCMP黄緑</t>
  </si>
  <si>
    <t>ｷﾞﾔ､ｼﾞｸ､ｼﾌﾄｼﾞｸｾｯﾄAR605</t>
  </si>
  <si>
    <t>ﾊﾝﾄﾞﾙCMP(関仕様)白</t>
  </si>
  <si>
    <t>ﾛｰﾀﾘｰ変速ﾚﾊﾞｰCMP白</t>
  </si>
  <si>
    <t>ｾﾞﾝﾘﾝﾌｵｰｸﾊﾟｲﾌﾟCMPL=400</t>
  </si>
  <si>
    <t>ｾﾞﾝﾘﾝﾌｵｰｸﾊﾟｲﾌﾟCMPL=600</t>
  </si>
  <si>
    <t>爪軸CMP L(KW200A-6P)</t>
  </si>
  <si>
    <t>爪軸CMP R(KW200A-6P)</t>
  </si>
  <si>
    <t>爪軸CMP L(KW250A-6P)</t>
  </si>
  <si>
    <t>爪軸CMP R(KW250A-6P)</t>
  </si>
  <si>
    <t>ﾛｰﾀﾘｰ変速ﾚﾊﾞｰﾄﾘﾂｹﾊﾞﾝ</t>
  </si>
  <si>
    <t>ﾛｰﾀﾘ変速レバ取付板白</t>
  </si>
  <si>
    <t>ﾍﾝｿｸﾌﾟﾚｰﾄCMP(GM132) ｱｶ</t>
  </si>
  <si>
    <t>ﾛｰﾀﾘｰ変速ﾚﾊﾞ/板ｾｯﾄ</t>
  </si>
  <si>
    <t>前輪左3.50-7ASY(輸</t>
  </si>
  <si>
    <t>前輪右3.50-7ASY(輸</t>
  </si>
  <si>
    <t>爪軸CMP(SF600)黄緑</t>
  </si>
  <si>
    <t>ナタ爪用爪軸L CMPｸﾞﾚ</t>
  </si>
  <si>
    <t>ナタ爪用爪軸L CMP ｸﾛ</t>
  </si>
  <si>
    <t>ナタ爪用爪軸R CMPｸﾞﾚ</t>
  </si>
  <si>
    <t>ナタ爪用爪軸R CMP ｸﾛ</t>
  </si>
  <si>
    <t>ﾛｰﾀﾘｰｶﾊﾞｰ補強(ﾏｴ) ｼﾛ</t>
  </si>
  <si>
    <t>ﾛｰﾀﾘｰｶﾊﾞｰ補強(ﾏｴ)ｸﾞﾚ</t>
  </si>
  <si>
    <t>ﾛｰﾀﾘｰｶﾊﾞｰ補強前ｷﾐﾄﾞﾘ</t>
  </si>
  <si>
    <t>耕深ﾎﾞｯｸｽCMP(輸出)</t>
  </si>
  <si>
    <t>注意ラベル（大）英文</t>
  </si>
  <si>
    <t>ﾋﾗｳﾈﾐﾆﾏﾙﾁｾｯﾄ HOM-SF(K)</t>
  </si>
  <si>
    <t>ﾎﾙﾀﾞｰﾍﾞｰｽ取付CMPｸﾞﾚｰ</t>
  </si>
  <si>
    <t>取扱説明書SF600S 2ﾌﾞ</t>
  </si>
  <si>
    <t>取扱説明書IR60CS 2ﾌﾞ</t>
  </si>
  <si>
    <t>取扱説明書KR600S 2ﾌﾞ</t>
  </si>
  <si>
    <t>マルチぎわ除草セット</t>
  </si>
  <si>
    <t>天板ｲﾝCMP(韓国仕様</t>
  </si>
  <si>
    <t>ｾﾞﾝﾘﾝﾌｫｰｸCMP韓国仕様</t>
  </si>
  <si>
    <t>ﾐｿﾞﾎﾘﾛｰﾀｰ取付要領ﾏｰｸ</t>
  </si>
  <si>
    <t>硬土用ﾎﾞﾙﾄｾｯﾄ(1ﾀﾞｲﾌﾞ</t>
  </si>
  <si>
    <t>培土牽引車輪(HC､EGC)</t>
  </si>
  <si>
    <t>ﾐﾆｱﾎﾟﾛﾊﾞｲﾄﾞﾊﾞﾝ5(HC､EGC</t>
  </si>
  <si>
    <t>ﾐﾆｱﾎﾟﾛ培土板ﾌﾟﾗｽHC55</t>
  </si>
  <si>
    <t>走行変速ｼﾌﾄｶﾞｲﾄﾞ軸</t>
  </si>
  <si>
    <t>ﾌﾛﾝﾄﾌﾗｯﾊﾟｰ押え　黄緑</t>
  </si>
  <si>
    <t>茶園ｶﾊﾞｰｽﾃｰ(前)CMP</t>
  </si>
  <si>
    <t>茶園ｶﾊﾞｰｽﾃｰ(F)CMP ｱｶ</t>
  </si>
  <si>
    <t>茶園ｶﾊﾞｰｽﾃｰ(F)CMPｷﾐﾄ</t>
  </si>
  <si>
    <t>茶園ｶﾊﾞｰｽﾃｰ(R)CMP ｱｶ</t>
  </si>
  <si>
    <t>茶園ｶﾊﾞｰｽﾃｰ(R)CMPｷﾐﾄ</t>
  </si>
  <si>
    <t>ｴﾝｼﾞﾝﾍﾞｰｽCMP(ﾎﾞｽﾅｼ)ｸﾞﾚ</t>
  </si>
  <si>
    <t>ｴﾝｼﾞﾝﾍﾞｰｽCMP(ﾎﾞｽﾅｼ) ｸﾛ</t>
  </si>
  <si>
    <t>ｴﾝｼﾞﾝｶﾊﾞｰ取付CMP白</t>
  </si>
  <si>
    <t>ﾀｲﾔASSY L(ﾎﾞｽ付)白</t>
  </si>
  <si>
    <t>中耕爪ｾｯﾄ SF400､400G</t>
  </si>
  <si>
    <t>耕深調整ﾚﾊﾞｰCMP ｸﾞﾚｰ</t>
  </si>
  <si>
    <t>整地板取付軸CMP ｸﾞﾚｰ</t>
  </si>
  <si>
    <t>梱包箱一式(Pﾅｼ)SF400</t>
  </si>
  <si>
    <t>梱包箱一式(Pｱﾘ)SF400</t>
  </si>
  <si>
    <t>ﾛｰﾀﾘｰｶﾊﾞｰ取付CMPｴｺｸﾞ</t>
  </si>
  <si>
    <t>ﾛｰﾀﾘｰｶﾊﾞｰ取付CMPｷﾐﾄﾞ</t>
  </si>
  <si>
    <t>ﾛｰﾀﾘｰｶﾊﾞｰ取付CMP黒</t>
  </si>
  <si>
    <t>取扱説明書AD40WGⅡ</t>
  </si>
  <si>
    <t>ﾊﾞｯﾃﾘｰｶﾊﾞｰ補強板　白</t>
  </si>
  <si>
    <t>ﾒﾝﾃﾅﾝｽ工具ｾｯﾄ HCM400</t>
  </si>
  <si>
    <t>ﾛｰﾀﾘｰｶﾊﾞｰ中央CMP白</t>
  </si>
  <si>
    <t>花形ローター　１７０</t>
  </si>
  <si>
    <t>2軸20T-50T-26TｷﾞﾔCMP</t>
  </si>
  <si>
    <t>3軸36T-26T-13TｷﾞﾔCMP</t>
  </si>
  <si>
    <t>刈幅ﾚﾊﾞｰｱｰﾑCMP ｶﾞﾝﾒﾀ</t>
  </si>
  <si>
    <t>刈高調整ｱｰﾑCMP ｶﾞﾝﾒﾀ</t>
  </si>
  <si>
    <t>ﾊﾝﾄﾞﾙ伸縮ﾚﾊﾞｰCMP ｶﾞﾝ</t>
  </si>
  <si>
    <t>ﾊﾝﾄﾞﾙ伸縮ﾚﾊﾞｰCMPｸﾞﾚｰ</t>
  </si>
  <si>
    <t>取付ﾎﾞﾙﾄｾｯﾄ(HR23ｾｯﾄ)</t>
  </si>
  <si>
    <t>3.50-7ﾀｲﾔ左ﾎﾞｳﾂｷASSY</t>
  </si>
  <si>
    <t>3.50-7ﾀｲﾔ右ﾎﾞｳﾂｷASSY</t>
  </si>
  <si>
    <t>ﾁｪﾝｼﾞ戻しｱｰﾑCMPｶﾞﾝﾒﾀ</t>
  </si>
  <si>
    <t>前輪ｺﾞﾑ外310内96</t>
  </si>
  <si>
    <t>前輪ｺﾞﾑ外200内95</t>
  </si>
  <si>
    <t>走行ﾃﾝｼｮﾝﾊﾞﾈｱｰﾑ ｶﾞﾝﾒ</t>
  </si>
  <si>
    <t>走行ﾃﾝｼｮﾝﾊﾞﾈｱｰﾑ ｸﾞﾚｰ</t>
  </si>
  <si>
    <t>ﾅｲﾌﾌﾞﾚｰｷﾌﾞﾗｹｯﾄCMP ｸﾞﾚｰ</t>
  </si>
  <si>
    <t>85B1 HST ﾐｯｼｮﾝASSY K･C</t>
  </si>
  <si>
    <t>85B2 HST ﾐｯｼｮﾝASSY K･C</t>
  </si>
  <si>
    <t>ﾄﾞﾗｲﾌﾞﾁｪｰﾝｹｰｽﾄﾘﾂｹA CMP</t>
  </si>
  <si>
    <t>ﾄﾞﾗｲﾌﾞﾁｪｰﾝｹｰｽﾄﾘﾂｹB CMP</t>
  </si>
  <si>
    <t>刈高調整ﾌﾚｰﾑCMPｶﾞﾝﾒﾀ</t>
  </si>
  <si>
    <t>刈高調整ﾌﾚｰﾑCMP ｼﾙﾊﾞ</t>
  </si>
  <si>
    <t>ﾄﾞﾗｲﾌﾞﾁｪｰﾝｹｰｽｲﾝCMP白</t>
  </si>
  <si>
    <t>刈高調整ﾜｲﾔｰｱｰﾑ ｶﾞﾝﾒ</t>
  </si>
  <si>
    <t>刈高調整ﾜｲﾔｰｱｰﾑ ｼﾙﾊﾞ</t>
  </si>
  <si>
    <t>ﾄﾞﾗｲﾌﾞﾁｪｰﾝｹｰｽASY ｶﾞﾝﾒﾀ</t>
  </si>
  <si>
    <t>ﾎﾞﾙﾄ(SW(ﾀﾞｲ)､PW) M6*12</t>
  </si>
  <si>
    <t>A001</t>
  </si>
  <si>
    <t>修理代</t>
  </si>
  <si>
    <t>A002</t>
  </si>
  <si>
    <t>値引</t>
  </si>
  <si>
    <t>立替運賃</t>
  </si>
  <si>
    <t>A004</t>
  </si>
  <si>
    <t>送料代</t>
  </si>
  <si>
    <t>A005</t>
  </si>
  <si>
    <t>手数料</t>
  </si>
  <si>
    <t>A006</t>
  </si>
  <si>
    <t>保険料（非課税）</t>
  </si>
  <si>
    <t>A007</t>
  </si>
  <si>
    <t>0001-10400</t>
  </si>
  <si>
    <t>ﾉﾌﾞﾎﾞﾙﾄ M8*95</t>
  </si>
  <si>
    <t>0001-20300</t>
  </si>
  <si>
    <t>0001-20500</t>
  </si>
  <si>
    <t>0001-20600</t>
  </si>
  <si>
    <t>0001-20700</t>
  </si>
  <si>
    <t>0001-20800</t>
  </si>
  <si>
    <t>0001-20900</t>
  </si>
  <si>
    <t>0001-21100</t>
  </si>
  <si>
    <t>0001-21300</t>
  </si>
  <si>
    <t>0001-21400</t>
  </si>
  <si>
    <t>ﾋﾟﾝ 10*25*20</t>
  </si>
  <si>
    <t>0001-21500</t>
  </si>
  <si>
    <t>減速ｷﾞﾔｾｯﾄ</t>
  </si>
  <si>
    <t>0001-21600</t>
  </si>
  <si>
    <t>0001-3010D</t>
  </si>
  <si>
    <t>移動輪軸　橙</t>
  </si>
  <si>
    <t>0001-30100</t>
  </si>
  <si>
    <t>0001-30100H</t>
  </si>
  <si>
    <t>0001-30104</t>
  </si>
  <si>
    <t>移動輪軸ｼﾙﾊﾞ</t>
  </si>
  <si>
    <t>0001-30105</t>
  </si>
  <si>
    <t>移動輪軸　黄緑</t>
  </si>
  <si>
    <t>0001-50100</t>
  </si>
  <si>
    <t>0001-50200</t>
  </si>
  <si>
    <t>0001-50400</t>
  </si>
  <si>
    <t>0001-50500</t>
  </si>
  <si>
    <t>0001-50600</t>
  </si>
  <si>
    <t>0001-50700</t>
  </si>
  <si>
    <t>爪軸　内</t>
  </si>
  <si>
    <t>0001-50800</t>
  </si>
  <si>
    <t>爪軸　外</t>
  </si>
  <si>
    <t>0001-50900</t>
  </si>
  <si>
    <t>0001-51000</t>
  </si>
  <si>
    <t>0001-51100</t>
  </si>
  <si>
    <t>0001-51200</t>
  </si>
  <si>
    <t>ﾋﾟﾝ 6*34*30</t>
  </si>
  <si>
    <t>0001-52000</t>
  </si>
  <si>
    <t>0001-70000</t>
  </si>
  <si>
    <t>0001-70005</t>
  </si>
  <si>
    <t>取扱説明書TC37</t>
  </si>
  <si>
    <t>0001-70100</t>
  </si>
  <si>
    <t>ｽﾛｯﾄﾙﾜｲﾔｰ GX31</t>
  </si>
  <si>
    <t>0001-70300</t>
  </si>
  <si>
    <t>0001-70900</t>
  </si>
  <si>
    <t>0001-71000</t>
  </si>
  <si>
    <t>0001-71100</t>
  </si>
  <si>
    <t>0001-71200</t>
  </si>
  <si>
    <t>0001-71400</t>
  </si>
  <si>
    <t>ｵｲﾙｼｰﾙ UE 10.25.7 MZ</t>
  </si>
  <si>
    <t>0001-71500</t>
  </si>
  <si>
    <t>ｵｲﾙｼｰﾙ UE 15.28.7 MZ</t>
  </si>
  <si>
    <t>0001-71600</t>
  </si>
  <si>
    <t>ｼｰﾙｸｷｬｯﾌﾟ32</t>
  </si>
  <si>
    <t>0001-71800</t>
  </si>
  <si>
    <t>0001-72100</t>
  </si>
  <si>
    <t>0001-90600</t>
  </si>
  <si>
    <t>0002-00100</t>
  </si>
  <si>
    <t>0002-00200</t>
  </si>
  <si>
    <t>0002-00300</t>
  </si>
  <si>
    <t>0002-10100</t>
  </si>
  <si>
    <t>0002-10200</t>
  </si>
  <si>
    <t>0002-10300</t>
  </si>
  <si>
    <t>0002-20100</t>
  </si>
  <si>
    <t>0002-20200</t>
  </si>
  <si>
    <t>0002-20300</t>
  </si>
  <si>
    <t>0002-30100</t>
  </si>
  <si>
    <t>0002-40100</t>
  </si>
  <si>
    <t>0002-40200</t>
  </si>
  <si>
    <t>0002-40300</t>
  </si>
  <si>
    <t>0002-40400</t>
  </si>
  <si>
    <t>0002-50100</t>
  </si>
  <si>
    <t>0002-50200</t>
  </si>
  <si>
    <t>0002-60100</t>
  </si>
  <si>
    <t>0002-6020D</t>
  </si>
  <si>
    <t>ｻｲﾄﾞｶﾊﾞｰ L橙</t>
  </si>
  <si>
    <t>0002-60200</t>
  </si>
  <si>
    <t>ｻｲﾄﾞｶﾊﾞｰ L</t>
  </si>
  <si>
    <t>0002-60200G</t>
  </si>
  <si>
    <t>0002-60200H</t>
  </si>
  <si>
    <t>0002-60205</t>
  </si>
  <si>
    <t>ｻｲﾄﾞｶﾊﾞｰ L黄緑</t>
  </si>
  <si>
    <t>0002-6030D</t>
  </si>
  <si>
    <t>ｻｲﾄﾞｶﾊﾞｰ R橙</t>
  </si>
  <si>
    <t>0002-60300</t>
  </si>
  <si>
    <t>ｻｲﾄﾞｶﾊﾞｰ R</t>
  </si>
  <si>
    <t>0002-60300G</t>
  </si>
  <si>
    <t>0002-60300H</t>
  </si>
  <si>
    <t>0002-60305</t>
  </si>
  <si>
    <t>ｻｲﾄﾞｶﾊﾞｰ R黄緑</t>
  </si>
  <si>
    <t>0002-60400</t>
  </si>
  <si>
    <t>0002-60500</t>
  </si>
  <si>
    <t>0002-70200</t>
  </si>
  <si>
    <t>0002-70300</t>
  </si>
  <si>
    <t>0002-70400</t>
  </si>
  <si>
    <t>座金7*30*3.2</t>
  </si>
  <si>
    <t>0002-70500</t>
  </si>
  <si>
    <t>ｶﾞｯﾂｸﾝﾏｰｸ</t>
  </si>
  <si>
    <t>0002-70600</t>
  </si>
  <si>
    <t>ｶﾞｯﾂｸﾝﾏｰｸ小</t>
  </si>
  <si>
    <t>0002-70700</t>
  </si>
  <si>
    <t>0002-70800</t>
  </si>
  <si>
    <t>VAR545ﾏｰｸ小</t>
  </si>
  <si>
    <t>0002-70900</t>
  </si>
  <si>
    <t>ﾁｮｰｸﾏｰｸ</t>
  </si>
  <si>
    <t>0002-71000</t>
  </si>
  <si>
    <t>00023-2010F</t>
  </si>
  <si>
    <t>ｴﾝｼﾞﾝﾍﾞｰｽ ｴｺｸﾞﾚ</t>
  </si>
  <si>
    <t>0003-00000</t>
  </si>
  <si>
    <t>0003-00100</t>
  </si>
  <si>
    <t>AR43AT保護カバーＬ</t>
  </si>
  <si>
    <t>0003-00200</t>
  </si>
  <si>
    <t>AR43AT保護カバーＲ</t>
  </si>
  <si>
    <t>0003-00300</t>
  </si>
  <si>
    <t>0003-00400</t>
  </si>
  <si>
    <t>0003-00500</t>
  </si>
  <si>
    <t>0003-00600</t>
  </si>
  <si>
    <t>第１軸</t>
  </si>
  <si>
    <t>0003-00700</t>
  </si>
  <si>
    <t>0003-00800</t>
  </si>
  <si>
    <t>ﾐｯｼｮﾝｹｰｽ L</t>
  </si>
  <si>
    <t>0003-00900</t>
  </si>
  <si>
    <t>ﾐｯｼｮﾝｹｰｽ R</t>
  </si>
  <si>
    <t>0003-01000</t>
  </si>
  <si>
    <t>0003-10310</t>
  </si>
  <si>
    <t>0003-10500</t>
  </si>
  <si>
    <t>0003-10600</t>
  </si>
  <si>
    <t>0003-2030D</t>
  </si>
  <si>
    <t>ﾐｯｼｮﾝﾌﾚｰﾑｶﾗｰ橙</t>
  </si>
  <si>
    <t>0003-20300</t>
  </si>
  <si>
    <t>0003-20300H</t>
  </si>
  <si>
    <t>0003-20304</t>
  </si>
  <si>
    <t>ﾐｯｼｮﾝﾌﾚｰﾑｶﾗｰ ｼﾙﾊﾞｰ</t>
  </si>
  <si>
    <t>0003-20305</t>
  </si>
  <si>
    <t>ﾐｯｼｮﾝﾌﾚｰﾑｶﾗｰ黄緑</t>
  </si>
  <si>
    <t>0003-20410</t>
  </si>
  <si>
    <t>ﾐｯｼｮﾝﾌﾚｰﾑCMP</t>
  </si>
  <si>
    <t>0003-40100</t>
  </si>
  <si>
    <t>AR43AT ｴﾝｼﾞﾝﾌﾟｰﾘｰ</t>
  </si>
  <si>
    <t>0003-40500</t>
  </si>
  <si>
    <t>0003-40600</t>
  </si>
  <si>
    <t>0003-40900</t>
  </si>
  <si>
    <t>0003-41100</t>
  </si>
  <si>
    <t>0003-50200</t>
  </si>
  <si>
    <t>0003-60100</t>
  </si>
  <si>
    <t>ﾌｪﾝﾀﾞｰCMP</t>
  </si>
  <si>
    <t>0003-70100</t>
  </si>
  <si>
    <t>0003-70200</t>
  </si>
  <si>
    <t>ﾅﾀ爪(L)AR43AT</t>
  </si>
  <si>
    <t>0003-70300</t>
  </si>
  <si>
    <t>ﾅﾀ爪(R)AR43AT</t>
  </si>
  <si>
    <t>0003-70400</t>
  </si>
  <si>
    <t>AR43AT ﾊﾝﾄﾞﾙｸﾞﾘｯﾌﾟ</t>
  </si>
  <si>
    <t>0003-80100</t>
  </si>
  <si>
    <t>0003-80200</t>
  </si>
  <si>
    <t>0004-00000</t>
  </si>
  <si>
    <t>0004-00100</t>
  </si>
  <si>
    <t>0004-00200</t>
  </si>
  <si>
    <t>0004-00300</t>
  </si>
  <si>
    <t>0004-00400</t>
  </si>
  <si>
    <t>0004-00500</t>
  </si>
  <si>
    <t>0004-00600</t>
  </si>
  <si>
    <t>2軸45Tｷﾞﾔｶﾗｰ</t>
  </si>
  <si>
    <t>0004-00700</t>
  </si>
  <si>
    <t>0004-00800</t>
  </si>
  <si>
    <t>0004-00900</t>
  </si>
  <si>
    <t>0004-01100</t>
  </si>
  <si>
    <t>0004-01200</t>
  </si>
  <si>
    <t>0004-01300</t>
  </si>
  <si>
    <t>0004-01400</t>
  </si>
  <si>
    <t>0004-01500</t>
  </si>
  <si>
    <t>0004-01610</t>
  </si>
  <si>
    <t>0004-01700</t>
  </si>
  <si>
    <t>0004-01800</t>
  </si>
  <si>
    <t>0004-02100</t>
  </si>
  <si>
    <t>0004-02200</t>
  </si>
  <si>
    <t>0004-02300</t>
  </si>
  <si>
    <t>0004-02400</t>
  </si>
  <si>
    <t>0004-02500</t>
  </si>
  <si>
    <t>0004-02600</t>
  </si>
  <si>
    <t>0004-10100</t>
  </si>
  <si>
    <t>0004-10200</t>
  </si>
  <si>
    <t>0004-10300</t>
  </si>
  <si>
    <t>0004-10302</t>
  </si>
  <si>
    <t>回転盤CMP赤</t>
  </si>
  <si>
    <t>0004-10306</t>
  </si>
  <si>
    <t>回転盤CMP青</t>
  </si>
  <si>
    <t>0004-10400</t>
  </si>
  <si>
    <t>0004-10402</t>
  </si>
  <si>
    <t>ﾊﾝﾄﾞﾙ回転台CMP赤</t>
  </si>
  <si>
    <t>0004-10406</t>
  </si>
  <si>
    <t>ﾊﾝﾄﾞﾙ回転台CMP青</t>
  </si>
  <si>
    <t>0004-10500</t>
  </si>
  <si>
    <t>0004-10600</t>
  </si>
  <si>
    <t>0004-10700</t>
  </si>
  <si>
    <t>0004-10701</t>
  </si>
  <si>
    <t>0004-10800</t>
  </si>
  <si>
    <t>0004-10801</t>
  </si>
  <si>
    <t>0004-10900</t>
  </si>
  <si>
    <t>0004-10901</t>
  </si>
  <si>
    <t>0004-11100</t>
  </si>
  <si>
    <t>0004-11200</t>
  </si>
  <si>
    <t>0004-11300</t>
  </si>
  <si>
    <t>0004-11400</t>
  </si>
  <si>
    <t>0004-11500</t>
  </si>
  <si>
    <t>0004-11502</t>
  </si>
  <si>
    <t>変速ｶﾊﾞｰ赤</t>
  </si>
  <si>
    <t>0004-11506</t>
  </si>
  <si>
    <t>変速ｶﾊﾞｰ青</t>
  </si>
  <si>
    <t>0004-11600</t>
  </si>
  <si>
    <t>0004-11700</t>
  </si>
  <si>
    <t>0004-11800</t>
  </si>
  <si>
    <t>0004-11900</t>
  </si>
  <si>
    <t>0004-12100</t>
  </si>
  <si>
    <t>0004-12200</t>
  </si>
  <si>
    <t>0004-12300</t>
  </si>
  <si>
    <t>0004-12301</t>
  </si>
  <si>
    <t>ﾚﾊﾞｰｶﾊﾞｰCMP白</t>
  </si>
  <si>
    <t>0004-12400</t>
  </si>
  <si>
    <t>0004-12500</t>
  </si>
  <si>
    <t>0004-12501</t>
  </si>
  <si>
    <t>ﾊﾝﾄﾞﾙCMP白</t>
  </si>
  <si>
    <t>0004-12600</t>
  </si>
  <si>
    <t>0004-12601</t>
  </si>
  <si>
    <t>0004-12900</t>
  </si>
  <si>
    <t>ﾛｰﾀﾘｰ変速ｱｰﾑ押え</t>
  </si>
  <si>
    <t>AR602ウェイト</t>
  </si>
  <si>
    <t>0004-30100</t>
  </si>
  <si>
    <t>0004-30400</t>
  </si>
  <si>
    <t>0004-40100</t>
  </si>
  <si>
    <t>0004-40101</t>
  </si>
  <si>
    <t>ﾍﾞﾙﾄｶﾊﾞｰｲﾝCMP白</t>
  </si>
  <si>
    <t>0004-40200</t>
  </si>
  <si>
    <t>0004-40300</t>
  </si>
  <si>
    <t>ｳｽｱﾀﾏﾎﾞﾙﾄ M8*20</t>
  </si>
  <si>
    <t>0004-40400</t>
  </si>
  <si>
    <t>0004-40600</t>
  </si>
  <si>
    <t>0004-40601</t>
  </si>
  <si>
    <t>ﾍﾞﾙﾄ押えCMP白</t>
  </si>
  <si>
    <t>0004-40700</t>
  </si>
  <si>
    <t>0004-40701</t>
  </si>
  <si>
    <t>ﾃﾝｼｮﾝｱｰﾑASSY白</t>
  </si>
  <si>
    <t>0004-41000</t>
  </si>
  <si>
    <t>0004-50100</t>
  </si>
  <si>
    <t>0004-50102</t>
  </si>
  <si>
    <t>ﾛｰﾀﾘｰﾌﾚｰﾑCMP赤</t>
  </si>
  <si>
    <t>0004-50106</t>
  </si>
  <si>
    <t>ﾛｰﾀﾘｰﾌﾚｰﾑCMP青</t>
  </si>
  <si>
    <t>0004-50200</t>
  </si>
  <si>
    <t>0004-50201</t>
  </si>
  <si>
    <t>天板ｲﾝCMP白</t>
  </si>
  <si>
    <t>0004-50202</t>
  </si>
  <si>
    <t>天板ｲﾝCMP赤</t>
  </si>
  <si>
    <t>0004-50206</t>
  </si>
  <si>
    <t>天板ｲﾝCMP青</t>
  </si>
  <si>
    <t>0004-50300</t>
  </si>
  <si>
    <t>0004-50301</t>
  </si>
  <si>
    <t>天板ｱｳﾄCMP白</t>
  </si>
  <si>
    <t>0004-50302</t>
  </si>
  <si>
    <t>天板ｱｳﾄCMP赤</t>
  </si>
  <si>
    <t>0004-50306</t>
  </si>
  <si>
    <t>天板ｱｳﾄCMP青</t>
  </si>
  <si>
    <t>0004-50400</t>
  </si>
  <si>
    <t>0004-50500</t>
  </si>
  <si>
    <t>0004-50600</t>
  </si>
  <si>
    <t>0004-50700</t>
  </si>
  <si>
    <t>0004-50800</t>
  </si>
  <si>
    <t>0004-50900</t>
  </si>
  <si>
    <t>0004-50901</t>
  </si>
  <si>
    <t>ﾌﾛﾝﾄｼｰﾘﾝｸﾞCMP白</t>
  </si>
  <si>
    <t>0004-50902</t>
  </si>
  <si>
    <t>ﾌﾛﾝﾄｼｰﾘﾝｸﾞCMP赤</t>
  </si>
  <si>
    <t>0004-50906</t>
  </si>
  <si>
    <t>ﾌﾛﾝﾄｼｰﾘﾝｸﾞCMP青</t>
  </si>
  <si>
    <t>0004-51110</t>
  </si>
  <si>
    <t>0004-51111</t>
  </si>
  <si>
    <t>ﾘﾔｼｰﾘﾝｸﾞ白</t>
  </si>
  <si>
    <t>0004-51112</t>
  </si>
  <si>
    <t>ﾘﾔｼｰﾘﾝｸﾞ赤</t>
  </si>
  <si>
    <t>0004-51116</t>
  </si>
  <si>
    <t>ﾘﾔｼｰﾘﾝｸﾞ青</t>
  </si>
  <si>
    <t>0004-51200</t>
  </si>
  <si>
    <t>0004-51300</t>
  </si>
  <si>
    <t>0004-5140C</t>
  </si>
  <si>
    <t>0004-51400-C</t>
  </si>
  <si>
    <t>0004-5150A</t>
  </si>
  <si>
    <t>0004-51500-A</t>
  </si>
  <si>
    <t>0004-51600</t>
  </si>
  <si>
    <t>0004-51610</t>
  </si>
  <si>
    <t>0004-52200</t>
  </si>
  <si>
    <t>0004-52201</t>
  </si>
  <si>
    <t>側板CMP白</t>
  </si>
  <si>
    <t>0004-52202</t>
  </si>
  <si>
    <t>側板CMP赤</t>
  </si>
  <si>
    <t>0004-52206</t>
  </si>
  <si>
    <t>側板CMP青</t>
  </si>
  <si>
    <t>0004-52700</t>
  </si>
  <si>
    <t>0004-52800</t>
  </si>
  <si>
    <t>0004-53100</t>
  </si>
  <si>
    <t>0004-56000</t>
  </si>
  <si>
    <t>0004-57000</t>
  </si>
  <si>
    <t>0004-60100</t>
  </si>
  <si>
    <t>保護ｶﾊﾞｰA CMP L</t>
  </si>
  <si>
    <t>0004-60200</t>
  </si>
  <si>
    <t>保護ｶﾊﾞｰA CMP R</t>
  </si>
  <si>
    <t>0004-60300</t>
  </si>
  <si>
    <t>0004-70100</t>
  </si>
  <si>
    <t>0004-70110</t>
  </si>
  <si>
    <t>0004-70200</t>
  </si>
  <si>
    <t>0004-70210</t>
  </si>
  <si>
    <t>0004-70300</t>
  </si>
  <si>
    <t>0004-70310</t>
  </si>
  <si>
    <t>0004-70400</t>
  </si>
  <si>
    <t>0004-70410</t>
  </si>
  <si>
    <t>0004-70500</t>
  </si>
  <si>
    <t>0004-70510</t>
  </si>
  <si>
    <t>0004-70600</t>
  </si>
  <si>
    <t>0004-70610</t>
  </si>
  <si>
    <t>0004-70700</t>
  </si>
  <si>
    <t>0004-70710</t>
  </si>
  <si>
    <t>0004-70800</t>
  </si>
  <si>
    <t>0004-70900</t>
  </si>
  <si>
    <t>走行ﾁｪﾝｼﾞﾏｰｸ AR602</t>
  </si>
  <si>
    <t>0004-71100</t>
  </si>
  <si>
    <t>0004-71200</t>
  </si>
  <si>
    <t>0004-71300</t>
  </si>
  <si>
    <t>六角穴付ﾎﾞﾙﾄ M5*10</t>
  </si>
  <si>
    <t>0004-71410</t>
  </si>
  <si>
    <t>0004-71415</t>
  </si>
  <si>
    <t>0004-71424</t>
  </si>
  <si>
    <t>0004-71700</t>
  </si>
  <si>
    <t>0004-71800</t>
  </si>
  <si>
    <t>0004-71900</t>
  </si>
  <si>
    <t>ﾏﾂﾊﾞﾋﾟﾝ14 AR602</t>
  </si>
  <si>
    <t>0004-72100</t>
  </si>
  <si>
    <t>0004-72110</t>
  </si>
  <si>
    <t>0004-72300</t>
  </si>
  <si>
    <t>0004-72700</t>
  </si>
  <si>
    <t>0004-73100</t>
  </si>
  <si>
    <t>型式銘板NR602RT</t>
  </si>
  <si>
    <t>0004-73200</t>
  </si>
  <si>
    <t>0004-73210</t>
  </si>
  <si>
    <t>主銘板ISEKI</t>
  </si>
  <si>
    <t>0004-73700</t>
  </si>
  <si>
    <t>0004-74100</t>
  </si>
  <si>
    <t>0004-74700</t>
  </si>
  <si>
    <t>0004-80100</t>
  </si>
  <si>
    <t>0004-80200</t>
  </si>
  <si>
    <t>0004-80210</t>
  </si>
  <si>
    <t>ﾛｰﾀﾘｰｾｯﾄﾋﾟﾝ AR602</t>
  </si>
  <si>
    <t>0004-80300</t>
  </si>
  <si>
    <t>ﾛｰﾀﾘｰｾｯﾄﾋﾟﾝｶﾗｰ AR602</t>
  </si>
  <si>
    <t>0004-80400</t>
  </si>
  <si>
    <t>爪取付ﾎﾞﾙﾄ M10*20</t>
  </si>
  <si>
    <t>0004-80500</t>
  </si>
  <si>
    <t>0004-80800</t>
  </si>
  <si>
    <t>中耕爪ｾｯﾄ N2型用</t>
  </si>
  <si>
    <t>0004-80900</t>
  </si>
  <si>
    <t>中耕爪ｾｯﾄ S2型用</t>
  </si>
  <si>
    <t>0004-81000</t>
  </si>
  <si>
    <t>延長中耕ﾛｰﾀｰｾｯﾄ</t>
  </si>
  <si>
    <t>0004-81100</t>
  </si>
  <si>
    <t>0004-81200</t>
  </si>
  <si>
    <t>0004-81300</t>
  </si>
  <si>
    <t>0004-81400</t>
  </si>
  <si>
    <t>0004-81500</t>
  </si>
  <si>
    <t>0004-81600</t>
  </si>
  <si>
    <t>0004-8200</t>
  </si>
  <si>
    <t>溝堀ﾛｰﾀｰｾｯﾄCW20A</t>
  </si>
  <si>
    <t>0004-82100-A0</t>
  </si>
  <si>
    <t>0004-82500</t>
  </si>
  <si>
    <t>CW25A溝堀ローター</t>
  </si>
  <si>
    <t>0004-82800</t>
  </si>
  <si>
    <t>0004-82900</t>
  </si>
  <si>
    <t>0004-83500</t>
  </si>
  <si>
    <t>溝堀ﾛｰﾀｰ CW35A</t>
  </si>
  <si>
    <t>0004-83900</t>
  </si>
  <si>
    <t>0004-8400</t>
  </si>
  <si>
    <t>溝堀ﾛｰﾀｰｾｯﾄCW40A</t>
  </si>
  <si>
    <t>0004-84000</t>
  </si>
  <si>
    <t>溝堀ﾛｰﾀｰ CW40A</t>
  </si>
  <si>
    <t>0004-84010</t>
  </si>
  <si>
    <t>CW40A(L1ﾂｷ)</t>
  </si>
  <si>
    <t>0004-84900</t>
  </si>
  <si>
    <t>0004-85900</t>
  </si>
  <si>
    <t>0004-86000</t>
  </si>
  <si>
    <t>溝堀ﾛｰﾀｰ CW30-6A</t>
  </si>
  <si>
    <t>0004-8650</t>
  </si>
  <si>
    <t>0004-86500</t>
  </si>
  <si>
    <t>VﾛｰﾀｰW300 AR602</t>
  </si>
  <si>
    <t>0004-86600</t>
  </si>
  <si>
    <t>ﾂﾒｼﾞｸ(W300-602)LR</t>
  </si>
  <si>
    <t>0004-86700</t>
  </si>
  <si>
    <t>ﾂﾒｼﾞｸ(W300-602)R</t>
  </si>
  <si>
    <t>0004-86900</t>
  </si>
  <si>
    <t>0004-87000</t>
  </si>
  <si>
    <t>VﾛｰﾀｰW400 AR602</t>
  </si>
  <si>
    <t>0004-87100</t>
  </si>
  <si>
    <t>0004-87200</t>
  </si>
  <si>
    <t>0004-8750</t>
  </si>
  <si>
    <t>0004-87500</t>
  </si>
  <si>
    <t>VﾛｰﾀｰW300K AR602</t>
  </si>
  <si>
    <t>0004-87600</t>
  </si>
  <si>
    <t>Vﾛｰﾀｰﾂﾒｼﾞｸ(W300K-602)</t>
  </si>
  <si>
    <t>0004-88000</t>
  </si>
  <si>
    <t>VﾛｰﾀｰW400K AR602</t>
  </si>
  <si>
    <t>0004-88100</t>
  </si>
  <si>
    <t>Vﾛｰﾀｰﾂﾒｼﾞｸ(W400K-602)</t>
  </si>
  <si>
    <t>0004-89500</t>
  </si>
  <si>
    <t>N2/N3ｶﾞﾀﾄｸｼｭﾛｰﾀｰｾｯﾄ</t>
  </si>
  <si>
    <t>0004-90000</t>
  </si>
  <si>
    <t>中耕ﾛｰﾀｰ350</t>
  </si>
  <si>
    <t>0004-92000</t>
  </si>
  <si>
    <t>延長ｶﾊﾞｰ 57</t>
  </si>
  <si>
    <t>0004-92100</t>
  </si>
  <si>
    <t>延長天板ＣＭＰ</t>
  </si>
  <si>
    <t>0004-92101</t>
  </si>
  <si>
    <t>延長天板ＣＭＰ　白</t>
  </si>
  <si>
    <t>0004-92102</t>
  </si>
  <si>
    <t>延長天板ＣＭＰ　赤</t>
  </si>
  <si>
    <t>0004-92106</t>
  </si>
  <si>
    <t>延長天板ＣＭＰ　青</t>
  </si>
  <si>
    <t>ｱﾎﾟﾛ培土板5(AR602)</t>
  </si>
  <si>
    <t>0004-93100</t>
  </si>
  <si>
    <t>ｼｶﾝ (0004ｱﾎﾟﾛ1･2ﾖｳ)</t>
  </si>
  <si>
    <t>0004-93520</t>
  </si>
  <si>
    <t>ﾌﾟﾗ溝浚器B3(AR602)</t>
  </si>
  <si>
    <t>0004-94000</t>
  </si>
  <si>
    <t>0004-94100</t>
  </si>
  <si>
    <t>0004-95000</t>
  </si>
  <si>
    <t>ﾈｷﾞﾎﾘﾄﾘｷ(AR602)</t>
  </si>
  <si>
    <t>ﾈｷﾞﾎﾘﾄﾘｷ</t>
  </si>
  <si>
    <t>0004-95600</t>
  </si>
  <si>
    <t>0004-96000</t>
  </si>
  <si>
    <t>0004-96100</t>
  </si>
  <si>
    <t>0004-96200</t>
  </si>
  <si>
    <t>0004-96300</t>
  </si>
  <si>
    <t>ｺｶﾞﾀｺｯｶｸﾅｯﾄ M10*P1.25</t>
  </si>
  <si>
    <t>0004-96400</t>
  </si>
  <si>
    <t>ｽﾌﾟﾘﾝｸﾞﾜｯｼｬ M10</t>
  </si>
  <si>
    <t>0004-96500</t>
  </si>
  <si>
    <t>ｷｰ 7*14</t>
  </si>
  <si>
    <t>0004-96600</t>
  </si>
  <si>
    <t>0004-96700</t>
  </si>
  <si>
    <t>小型六角ﾎﾞﾙﾄ M8*16</t>
  </si>
  <si>
    <t>0004-96800</t>
  </si>
  <si>
    <t>ｽﾌﾟﾘﾝｸﾞﾜｯｼｬ M8</t>
  </si>
  <si>
    <t>0004-96900</t>
  </si>
  <si>
    <t>0004-97000</t>
  </si>
  <si>
    <t>平頭ﾋﾟﾝ 10*80</t>
  </si>
  <si>
    <t>0004-97100</t>
  </si>
  <si>
    <t>ｽﾃｰ</t>
  </si>
  <si>
    <t>0004-97200</t>
  </si>
  <si>
    <t>ｽﾅｯﾌﾟﾋﾟﾝ 10</t>
  </si>
  <si>
    <t>0004-97300</t>
  </si>
  <si>
    <t>0004-97400</t>
  </si>
  <si>
    <t>0004-97500</t>
  </si>
  <si>
    <t>0004-97600</t>
  </si>
  <si>
    <t>ｶｸﾈﾏﾙｱﾀﾏﾎﾞﾙﾄ M10*22</t>
  </si>
  <si>
    <t>0004-97700</t>
  </si>
  <si>
    <t>ｽﾃｰCMP</t>
  </si>
  <si>
    <t>0004-97800</t>
  </si>
  <si>
    <t>六角ﾎﾞﾙﾄ M6*45</t>
  </si>
  <si>
    <t>0004-97900</t>
  </si>
  <si>
    <t>六角ﾎﾞﾙﾄ M6*55</t>
  </si>
  <si>
    <t>0004-98000</t>
  </si>
  <si>
    <t>小型六角ﾎﾞﾙﾄ M8*20</t>
  </si>
  <si>
    <t>0004-98100</t>
  </si>
  <si>
    <t>ﾋﾞﾘﾝｶﾞｲﾄｳCMP</t>
  </si>
  <si>
    <t>0004-98200</t>
  </si>
  <si>
    <t>0004-98300</t>
  </si>
  <si>
    <t>0004-98400</t>
  </si>
  <si>
    <t>0004-98500</t>
  </si>
  <si>
    <t>ﾜｯｼｬｰ 12</t>
  </si>
  <si>
    <t>0004-98600</t>
  </si>
  <si>
    <t>小型3ｼｭﾛｯｶｸﾅｯﾄ M12</t>
  </si>
  <si>
    <t>0004-98700</t>
  </si>
  <si>
    <t>小型六角ﾎﾞﾙﾄ M12*65</t>
  </si>
  <si>
    <t>0004-98800</t>
  </si>
  <si>
    <t>小型六角ﾎﾞﾙﾄ M12*25</t>
  </si>
  <si>
    <t>0004-99000</t>
  </si>
  <si>
    <t>0004-99100</t>
  </si>
  <si>
    <t>0004-99200</t>
  </si>
  <si>
    <t>ﾜｯｼｬｰ 6</t>
  </si>
  <si>
    <t>0004-99300</t>
  </si>
  <si>
    <t>ｽﾌﾟﾘﾝｸﾞﾜｯｼｬ M6</t>
  </si>
  <si>
    <t>0004-99400</t>
  </si>
  <si>
    <t>六角ﾅｯﾄ M6</t>
  </si>
  <si>
    <t>0004-99500</t>
  </si>
  <si>
    <t>組立要領図</t>
  </si>
  <si>
    <t>0004-99600</t>
  </si>
  <si>
    <t>0004-99700</t>
  </si>
  <si>
    <t>0005-00000</t>
  </si>
  <si>
    <t>0005-10100</t>
  </si>
  <si>
    <t>0005-70100</t>
  </si>
  <si>
    <t>0005-71100</t>
  </si>
  <si>
    <t>0005-82000</t>
  </si>
  <si>
    <t>0005-82100</t>
  </si>
  <si>
    <t>0005-82200</t>
  </si>
  <si>
    <t>0005-82500</t>
  </si>
  <si>
    <t>0005-83000</t>
  </si>
  <si>
    <t>W300ｾｯﾄ特殊溝堀ﾛｰﾀｰ</t>
  </si>
  <si>
    <t>0005-83100</t>
  </si>
  <si>
    <t>0005-83200</t>
  </si>
  <si>
    <t>0005-83300</t>
  </si>
  <si>
    <t>0005-83400</t>
  </si>
  <si>
    <t>W300K特殊溝堀ﾛｰﾀｰ</t>
  </si>
  <si>
    <t>0006-00000</t>
  </si>
  <si>
    <t>0006-00002</t>
  </si>
  <si>
    <t>ﾐｯｼｮﾝASSY赤</t>
  </si>
  <si>
    <t>0006-00006</t>
  </si>
  <si>
    <t>ﾐｯｼｮﾝASSY青</t>
  </si>
  <si>
    <t>0006-00100</t>
  </si>
  <si>
    <t>ﾛｰﾀﾘｰ軸CMP AR603</t>
  </si>
  <si>
    <t>0006-00110</t>
  </si>
  <si>
    <t>0006-01000</t>
  </si>
  <si>
    <t>ﾛｰﾀﾘｰ軸ｾｯﾄ</t>
  </si>
  <si>
    <t>0006-0116</t>
  </si>
  <si>
    <t>NR603R(ｲｾｷ)</t>
  </si>
  <si>
    <t>0006-0216</t>
  </si>
  <si>
    <t>NR603W(ｲｾｷ)</t>
  </si>
  <si>
    <t>0006-0314</t>
  </si>
  <si>
    <t>NR603R-J/K(AG)</t>
  </si>
  <si>
    <t>AR603R/M</t>
  </si>
  <si>
    <t>0006-0325</t>
  </si>
  <si>
    <t>KRD603R/M</t>
  </si>
  <si>
    <t>0006-0414</t>
  </si>
  <si>
    <t>NR603W-J/K(AG)</t>
  </si>
  <si>
    <t>AR603/M</t>
  </si>
  <si>
    <t>0006-0514</t>
  </si>
  <si>
    <t>NR603R-J/K-BE02(AG)</t>
  </si>
  <si>
    <t>0006-0520</t>
  </si>
  <si>
    <t>0006-0614</t>
  </si>
  <si>
    <t>NR603W-J/K-BE02(AG)</t>
  </si>
  <si>
    <t>0006-0714</t>
  </si>
  <si>
    <t>NR603R-J/K-CE02(AG)</t>
  </si>
  <si>
    <t>0006-0814</t>
  </si>
  <si>
    <t>NR603W-J/K-CE02(AG)</t>
  </si>
  <si>
    <t>0006-0914</t>
  </si>
  <si>
    <t>NR603RW/K(AG)</t>
  </si>
  <si>
    <t>0006-20100</t>
  </si>
  <si>
    <t>ｴﾝｼﾞﾝﾍﾞｰｽCMP(GBﾖｳ)</t>
  </si>
  <si>
    <t>0006-20102</t>
  </si>
  <si>
    <t>0006-20106</t>
  </si>
  <si>
    <t>0006-50100</t>
  </si>
  <si>
    <t>0006-50200</t>
  </si>
  <si>
    <t>0006-50400</t>
  </si>
  <si>
    <t>N3ｶﾞﾀｾｯﾄﾋﾟﾝ 8*110</t>
  </si>
  <si>
    <t>0006-50500</t>
  </si>
  <si>
    <t>0006-50507</t>
  </si>
  <si>
    <t>N3型中耕ﾛｰﾀｰL黒</t>
  </si>
  <si>
    <t>0006-50600</t>
  </si>
  <si>
    <t>0006-50607</t>
  </si>
  <si>
    <t>N3型中耕ﾛｰﾀｰR黒</t>
  </si>
  <si>
    <t>0006-50700</t>
  </si>
  <si>
    <t>0006-50702</t>
  </si>
  <si>
    <t>楽々ｱﾝｶｰ赤</t>
  </si>
  <si>
    <t>0006-50706</t>
  </si>
  <si>
    <t>楽々ｱﾝｶｰ青</t>
  </si>
  <si>
    <t>0006-50800</t>
  </si>
  <si>
    <t>0006-50900</t>
  </si>
  <si>
    <t>0006-50907</t>
  </si>
  <si>
    <t>S3型ﾛｰﾀﾘｰﾄﾞﾗﾑL黒</t>
  </si>
  <si>
    <t>0006-51000</t>
  </si>
  <si>
    <t>0006-51007</t>
  </si>
  <si>
    <t>S3型ﾛｰﾀﾘｰﾄﾞﾗﾑR黒</t>
  </si>
  <si>
    <t>0006-51100</t>
  </si>
  <si>
    <t>0006-51107</t>
  </si>
  <si>
    <t>S型中耕ﾛｰﾀｰW500黒</t>
  </si>
  <si>
    <t>0006-51200</t>
  </si>
  <si>
    <t>S3ｶﾞﾀﾁｭｳｺｳﾛｰﾀｰ W500R</t>
  </si>
  <si>
    <t>0006-70100</t>
  </si>
  <si>
    <t>型式銘板KRD603</t>
  </si>
  <si>
    <t>0006-70200</t>
  </si>
  <si>
    <t>0006-70300</t>
  </si>
  <si>
    <t>0006-70400</t>
  </si>
  <si>
    <t>DP 28.32.44.8.10</t>
  </si>
  <si>
    <t>0006-70500</t>
  </si>
  <si>
    <t>ﾚﾊﾞｰﾆｷﾞﾘ黒10</t>
  </si>
  <si>
    <t>0006-70600</t>
  </si>
  <si>
    <t>0006-70610</t>
  </si>
  <si>
    <t>0006-70700</t>
  </si>
  <si>
    <t>0006-70710</t>
  </si>
  <si>
    <t>0006-70800</t>
  </si>
  <si>
    <t>ORECﾛｺﾞﾏｰｸ C06</t>
  </si>
  <si>
    <t>0006-71200</t>
  </si>
  <si>
    <t>0006-71400</t>
  </si>
  <si>
    <t>AP 32.45.07 DPﾂｷ</t>
  </si>
  <si>
    <t>0006-71410</t>
  </si>
  <si>
    <t>ｵｲﾙｼｰﾙ MUD28.45.11</t>
  </si>
  <si>
    <t>0006-71500</t>
  </si>
  <si>
    <t>ﾍﾞｱﾘﾝｸﾞ 60/28</t>
  </si>
  <si>
    <t>中耕ﾛｰﾀｰ S3</t>
  </si>
  <si>
    <t>0006-80800</t>
  </si>
  <si>
    <t>中耕爪ｾｯﾄ N3型用</t>
  </si>
  <si>
    <t>0006-80900</t>
  </si>
  <si>
    <t>中耕爪ｾｯﾄ S3型用</t>
  </si>
  <si>
    <t>0006-81000</t>
  </si>
  <si>
    <t>溝堀Vﾛｰﾀｰ KW300</t>
  </si>
  <si>
    <t>0006-81100</t>
  </si>
  <si>
    <t>0006-81200</t>
  </si>
  <si>
    <t>0006-81300</t>
  </si>
  <si>
    <t>0006-81400</t>
  </si>
  <si>
    <t>0006-81500</t>
  </si>
  <si>
    <t>片排土Vﾛｰﾀｰ KW300K</t>
  </si>
  <si>
    <t>0006-81600</t>
  </si>
  <si>
    <t>VﾛｰﾀｰﾂﾒｼﾞｸW300K-603)</t>
  </si>
  <si>
    <t>0006-81700</t>
  </si>
  <si>
    <t>0006-81800</t>
  </si>
  <si>
    <t>0006-81900</t>
  </si>
  <si>
    <t>0006-82000</t>
  </si>
  <si>
    <t>溝堀Vﾛｰﾀｰ KW400</t>
  </si>
  <si>
    <t>0006-82100</t>
  </si>
  <si>
    <t>0006-82200</t>
  </si>
  <si>
    <t>0006-82500</t>
  </si>
  <si>
    <t>片排土Vﾛｰﾀｰ KW400K</t>
  </si>
  <si>
    <t>0006-82600</t>
  </si>
  <si>
    <t>Vﾛｰﾀｰﾂﾒｼﾞｸ(W400K-603)</t>
  </si>
  <si>
    <t>0006-83000</t>
  </si>
  <si>
    <t>溝堀Vﾛｰﾀｰ KW500</t>
  </si>
  <si>
    <t>0006-83100</t>
  </si>
  <si>
    <t>0006-83200</t>
  </si>
  <si>
    <t>0006-83500</t>
  </si>
  <si>
    <t>片排土Vﾛｰﾀｰ KW500K</t>
  </si>
  <si>
    <t>0006-83600</t>
  </si>
  <si>
    <t>Vﾛｰﾀｰﾂﾒｼﾞｸ(W500K-603)</t>
  </si>
  <si>
    <t>0006-84000</t>
  </si>
  <si>
    <t>溝堀ﾛｰﾀｰ KW400P</t>
  </si>
  <si>
    <t>0006-84010</t>
  </si>
  <si>
    <t>KW400P(L1ﾂｷ)</t>
  </si>
  <si>
    <t>0006-84100</t>
  </si>
  <si>
    <t>0006-84200</t>
  </si>
  <si>
    <t>0006-84500</t>
  </si>
  <si>
    <t>溝堀ﾛｰﾀｰ KW500P</t>
  </si>
  <si>
    <t>0006-84600</t>
  </si>
  <si>
    <t>0006-84700</t>
  </si>
  <si>
    <t>0006-84900</t>
  </si>
  <si>
    <t>爪ｾｯﾄ(KW400､500P)</t>
  </si>
  <si>
    <t>0006-85000</t>
  </si>
  <si>
    <t>片排土ﾛｰﾀｰ KW500K</t>
  </si>
  <si>
    <t>0006-85100</t>
  </si>
  <si>
    <t>溝堀ﾛｰﾀｰ KW600P</t>
  </si>
  <si>
    <t>0006-86100</t>
  </si>
  <si>
    <t>0006-86200</t>
  </si>
  <si>
    <t>0006-86300</t>
  </si>
  <si>
    <t>0006-86500</t>
  </si>
  <si>
    <t>0006-86600</t>
  </si>
  <si>
    <t>0006-86700</t>
  </si>
  <si>
    <t>0006-87500</t>
  </si>
  <si>
    <t>片排土ﾛｰﾀｰ KW400KP</t>
  </si>
  <si>
    <t>0006-87600</t>
  </si>
  <si>
    <t>0006-87900</t>
  </si>
  <si>
    <t>爪ｾｯﾄ(KW400､500KP)</t>
  </si>
  <si>
    <t>0006-88000</t>
  </si>
  <si>
    <t>片排土ﾛｰﾀｰ KW500KP</t>
  </si>
  <si>
    <t>0006-88100</t>
  </si>
  <si>
    <t>0006-89000</t>
  </si>
  <si>
    <t>0006-90000</t>
  </si>
  <si>
    <t>中耕ﾛｰﾀｰ(350-3)</t>
  </si>
  <si>
    <t>0006-90100</t>
  </si>
  <si>
    <t>爪軸L (350-3)</t>
  </si>
  <si>
    <t>0006-90200</t>
  </si>
  <si>
    <t>爪軸R (350-3)</t>
  </si>
  <si>
    <t>0006-91000</t>
  </si>
  <si>
    <t>ｽｰﾊﾟｰﾛｰﾀ 36-2R(AR603)</t>
  </si>
  <si>
    <t>0006-92100</t>
  </si>
  <si>
    <t>0006-92200</t>
  </si>
  <si>
    <t>ｽｰﾊﾟｰﾛｰﾀｰ36ﾊﾈ L</t>
  </si>
  <si>
    <t>0006-92300</t>
  </si>
  <si>
    <t>ｽｰﾊﾟｰﾛｰﾀｰ36ﾊﾈ R</t>
  </si>
  <si>
    <t>0006-92400</t>
  </si>
  <si>
    <t>0006-92600</t>
  </si>
  <si>
    <t>0006-93000</t>
  </si>
  <si>
    <t>0006-93100</t>
  </si>
  <si>
    <t>0006-94000</t>
  </si>
  <si>
    <t>ｵﾔｺﾗｾﾝﾁｭｰﾌﾞｾｯﾄ(AR603)</t>
  </si>
  <si>
    <t>0006-95000</t>
  </si>
  <si>
    <t>0006-95100</t>
  </si>
  <si>
    <t>ｱﾎﾟﾛｼｶﾝﾌﾟﾗｽ(AR603)</t>
  </si>
  <si>
    <t>0006-95500</t>
  </si>
  <si>
    <t>ﾌﾟﾗ溝浚器ﾌﾟﾗｽ AR603</t>
  </si>
  <si>
    <t>0006-96000</t>
  </si>
  <si>
    <t>0006-96240</t>
  </si>
  <si>
    <t>飛散防止ｾｯﾄ(AR603)</t>
  </si>
  <si>
    <t>0006-97100</t>
  </si>
  <si>
    <t>0006-97200</t>
  </si>
  <si>
    <t>0006-97300</t>
  </si>
  <si>
    <t>0006-97400</t>
  </si>
  <si>
    <t>側板CMP(穴付)</t>
  </si>
  <si>
    <t>0006-97500</t>
  </si>
  <si>
    <t>側板ﾌﾗｯﾊﾟｰ</t>
  </si>
  <si>
    <t>0006-98000</t>
  </si>
  <si>
    <t>0006-98100</t>
  </si>
  <si>
    <t>29羽根L</t>
  </si>
  <si>
    <t>0006-98200</t>
  </si>
  <si>
    <t>29羽根R</t>
  </si>
  <si>
    <t>0006-98300</t>
  </si>
  <si>
    <t>ｽｰﾊﾟｰ子ﾗｾﾝ LRｾｯﾄ</t>
  </si>
  <si>
    <t>0007-00000</t>
  </si>
  <si>
    <t>ﾐｯｼｮﾝｹｰｽ ASY</t>
  </si>
  <si>
    <t>0007-00010</t>
  </si>
  <si>
    <t>0007-00012</t>
  </si>
  <si>
    <t>ﾐｯｼｮﾝｹｰｽ ASY赤</t>
  </si>
  <si>
    <t>0007-0016</t>
  </si>
  <si>
    <t>IR70(ｲｾｷ)</t>
  </si>
  <si>
    <t>0007-00300</t>
  </si>
  <si>
    <t>0007-00400</t>
  </si>
  <si>
    <t>0007-00500</t>
  </si>
  <si>
    <t>0007-00600</t>
  </si>
  <si>
    <t>0007-00700</t>
  </si>
  <si>
    <t>0007-00800</t>
  </si>
  <si>
    <t>0007-00900</t>
  </si>
  <si>
    <t>0007-01000</t>
  </si>
  <si>
    <t>0007-01100</t>
  </si>
  <si>
    <t>C軸 9TSPｷﾞﾔCMP</t>
  </si>
  <si>
    <t>SF70/M</t>
  </si>
  <si>
    <t>0007-01200</t>
  </si>
  <si>
    <t>0007-0125</t>
  </si>
  <si>
    <t>KR70/M</t>
  </si>
  <si>
    <t>0007-01300</t>
  </si>
  <si>
    <t>0007-01400</t>
  </si>
  <si>
    <t>0007-0170D</t>
  </si>
  <si>
    <t>ﾗｸﾗｸｱﾝｶｰ橙</t>
  </si>
  <si>
    <t>0007-01700</t>
  </si>
  <si>
    <t>0007-01700G</t>
  </si>
  <si>
    <t>0007-01700H</t>
  </si>
  <si>
    <t>0007-01702</t>
  </si>
  <si>
    <t>ﾗｸﾗｸｱﾝｶｰ赤</t>
  </si>
  <si>
    <t>0007-01705</t>
  </si>
  <si>
    <t>ﾗｸﾗｸｱﾝｶｰ黄緑</t>
  </si>
  <si>
    <t>0007-01800</t>
  </si>
  <si>
    <t>0007-01803</t>
  </si>
  <si>
    <t>ﾛｰﾀﾘｰｼﾌﾄ板ｸﾞﾚｰ</t>
  </si>
  <si>
    <t>0007-0214</t>
  </si>
  <si>
    <t>IR70-J/K(AG)</t>
  </si>
  <si>
    <t>0007-0314</t>
  </si>
  <si>
    <t>IR70-J/K-BE01(AG)</t>
  </si>
  <si>
    <t>0007-0414</t>
  </si>
  <si>
    <t>IR70-J/K-CE01(AG)</t>
  </si>
  <si>
    <t>0007-10100</t>
  </si>
  <si>
    <t>0007-10101</t>
  </si>
  <si>
    <t>0007-10200</t>
  </si>
  <si>
    <t>0007-10201</t>
  </si>
  <si>
    <t>ﾊﾝﾄﾞﾙ取付台CMP白</t>
  </si>
  <si>
    <t>0007-10300</t>
  </si>
  <si>
    <t>0007-10303</t>
  </si>
  <si>
    <t>ﾁｪﾝｼﾞｱｰﾑ ｸﾞﾚｰ</t>
  </si>
  <si>
    <t>0007-10400</t>
  </si>
  <si>
    <t>0007-10403</t>
  </si>
  <si>
    <t>変速ﾚﾊﾞｰCMP ｸﾞﾚｰ</t>
  </si>
  <si>
    <t>0007-10600</t>
  </si>
  <si>
    <t>0007-10601</t>
  </si>
  <si>
    <t>ﾊﾝﾄﾞﾙ(ｾﾙ)CMP白</t>
  </si>
  <si>
    <t>0007-10700</t>
  </si>
  <si>
    <t>0007-10701</t>
  </si>
  <si>
    <t>ﾊﾝﾄﾞﾙ取付台(ｾﾙ)白</t>
  </si>
  <si>
    <t>0007-20100</t>
  </si>
  <si>
    <t>0007-20103</t>
  </si>
  <si>
    <t>ｴﾝｼﾞﾝﾍﾞｰｽ ｸﾞﾚｰ</t>
  </si>
  <si>
    <t>0007-30000</t>
  </si>
  <si>
    <t>0007-31000</t>
  </si>
  <si>
    <t>0007-40100</t>
  </si>
  <si>
    <t>0007-40200</t>
  </si>
  <si>
    <t>0007-40201</t>
  </si>
  <si>
    <t>ﾐｯｼｮﾝﾌﾟｰﾘｰ白</t>
  </si>
  <si>
    <t>0007-40400</t>
  </si>
  <si>
    <t>0007-50000</t>
  </si>
  <si>
    <t>ﾅﾀ爪ｾｯﾄ SF70</t>
  </si>
  <si>
    <t>0007-5010D</t>
  </si>
  <si>
    <t>ﾅﾀ爪軸左CMP橙</t>
  </si>
  <si>
    <t>0007-50100</t>
  </si>
  <si>
    <t>0007-50100G</t>
  </si>
  <si>
    <t>0007-50100H</t>
  </si>
  <si>
    <t>0007-50103</t>
  </si>
  <si>
    <t>ﾅﾀ爪軸左CMP ｸﾞﾚｰ</t>
  </si>
  <si>
    <t>0007-50105</t>
  </si>
  <si>
    <t>ﾅﾀ爪軸左CMP黄緑</t>
  </si>
  <si>
    <t>0007-5020D</t>
  </si>
  <si>
    <t>ﾅﾀ爪軸右CMP橙</t>
  </si>
  <si>
    <t>0007-50200</t>
  </si>
  <si>
    <t>0007-50200G</t>
  </si>
  <si>
    <t>0007-50200H</t>
  </si>
  <si>
    <t>0007-50203</t>
  </si>
  <si>
    <t>ﾅﾀ爪軸右CMP ｸﾞﾚｰ</t>
  </si>
  <si>
    <t>0007-50205</t>
  </si>
  <si>
    <t>ﾅﾀ爪軸右CMP黄緑</t>
  </si>
  <si>
    <t>0007-60100</t>
  </si>
  <si>
    <t>0007-60101</t>
  </si>
  <si>
    <t>ﾛｰﾀﾘｰｶﾊﾞｰ白</t>
  </si>
  <si>
    <t>0007-60102</t>
  </si>
  <si>
    <t>ﾛｰﾀﾘｰｶﾊﾞｰ赤</t>
  </si>
  <si>
    <t>0007-60200</t>
  </si>
  <si>
    <t>0007-60202</t>
  </si>
  <si>
    <t>ｻｲﾄﾞｶﾊﾞｰ左CMP赤</t>
  </si>
  <si>
    <t>0007-60300</t>
  </si>
  <si>
    <t>0007-60302</t>
  </si>
  <si>
    <t>ｻｲﾄﾞｶﾊﾞｰ右CMP赤</t>
  </si>
  <si>
    <t>0007-60400</t>
  </si>
  <si>
    <t>0007-60403</t>
  </si>
  <si>
    <t>ｶｲﾄﾞｳﾛｰﾀﾘｰCMP ｸﾞﾚｰ</t>
  </si>
  <si>
    <t>0007-60500</t>
  </si>
  <si>
    <t>0007-60502</t>
  </si>
  <si>
    <t>耕深ﾎﾞｯｸｽ赤</t>
  </si>
  <si>
    <t>0007-60600</t>
  </si>
  <si>
    <t>0007-60603</t>
  </si>
  <si>
    <t>ﾛｰﾀﾘｰｶﾊﾞｰ補強前ｸﾞﾚｰ</t>
  </si>
  <si>
    <t>0007-60800</t>
  </si>
  <si>
    <t>0007-70000</t>
  </si>
  <si>
    <t>0007-70004</t>
  </si>
  <si>
    <t>0007-70005</t>
  </si>
  <si>
    <t>0007-70100</t>
  </si>
  <si>
    <t>型式マークSF70 OR</t>
  </si>
  <si>
    <t>0007-70200</t>
  </si>
  <si>
    <t>0007-70300</t>
  </si>
  <si>
    <t>0007-70410</t>
  </si>
  <si>
    <t>梱包箱 SF70 Pﾅｼ</t>
  </si>
  <si>
    <t>0007-70700</t>
  </si>
  <si>
    <t>0007-70800</t>
  </si>
  <si>
    <t>0007-70900</t>
  </si>
  <si>
    <t>取扱説明書SF70S 2ﾌﾞ</t>
  </si>
  <si>
    <t>0007-70904</t>
  </si>
  <si>
    <t>取扱説明書IR70S 2ﾌﾞ</t>
  </si>
  <si>
    <t>0007-70905</t>
  </si>
  <si>
    <t>取扱説明書KR70S 2ﾌﾞ</t>
  </si>
  <si>
    <t>0007-71500</t>
  </si>
  <si>
    <t>型式マークIR70 AG</t>
  </si>
  <si>
    <t>0007-71600</t>
  </si>
  <si>
    <t>型式マークIR70S AG</t>
  </si>
  <si>
    <t>0007-71700</t>
  </si>
  <si>
    <t>0007-72100</t>
  </si>
  <si>
    <t>0007-72200</t>
  </si>
  <si>
    <t>0007-72300</t>
  </si>
  <si>
    <t>0007-72400</t>
  </si>
  <si>
    <t>0007-72500</t>
  </si>
  <si>
    <t>油量ﾏｰｸ 2.8L</t>
  </si>
  <si>
    <t>0007-72600</t>
  </si>
  <si>
    <t>梱包箱 SF70 Pｱﾘ</t>
  </si>
  <si>
    <t>0007-73500</t>
  </si>
  <si>
    <t>ﾍﾞﾙﾄｶﾊﾞｰﾏｰｸ(KR70)</t>
  </si>
  <si>
    <t>0007-80000</t>
  </si>
  <si>
    <t>0009-00100</t>
  </si>
  <si>
    <t>ｷﾞﾔｰｹｰｽ左</t>
  </si>
  <si>
    <t>0009-00200</t>
  </si>
  <si>
    <t>ｷﾞﾔｰｹｰｽ右</t>
  </si>
  <si>
    <t>0009-00300</t>
  </si>
  <si>
    <t>0009-00400</t>
  </si>
  <si>
    <t>A軸ｼﾌﾄｷﾞﾔ12T</t>
  </si>
  <si>
    <t>0009-00500</t>
  </si>
  <si>
    <t>0009-00800</t>
  </si>
  <si>
    <t>0009-00900</t>
  </si>
  <si>
    <t>B軸ｷﾞﾔ16T-40T</t>
  </si>
  <si>
    <t>0009-01000</t>
  </si>
  <si>
    <t>0009-01100</t>
  </si>
  <si>
    <t>0009-01200</t>
  </si>
  <si>
    <t>C軸11Tｷﾞﾔ</t>
  </si>
  <si>
    <t>0009-01300</t>
  </si>
  <si>
    <t>C軸36Tｷﾞﾔ</t>
  </si>
  <si>
    <t>0009-01400</t>
  </si>
  <si>
    <t>C軸SP 9T-40Tｷﾞﾔ</t>
  </si>
  <si>
    <t>0009-01500</t>
  </si>
  <si>
    <t>0009-01600</t>
  </si>
  <si>
    <t>0009-01700</t>
  </si>
  <si>
    <t>0009-01800</t>
  </si>
  <si>
    <t>0009-01900</t>
  </si>
  <si>
    <t>0009-02100</t>
  </si>
  <si>
    <t>0009-02200</t>
  </si>
  <si>
    <t>耕深棒取付BC</t>
  </si>
  <si>
    <t>0009-10100</t>
  </si>
  <si>
    <t>0009-10200</t>
  </si>
  <si>
    <t>0009-20100</t>
  </si>
  <si>
    <t>0009-20200</t>
  </si>
  <si>
    <t>0009-30100</t>
  </si>
  <si>
    <t>0009-30200</t>
  </si>
  <si>
    <t>0009-30201</t>
  </si>
  <si>
    <t>ﾀｲﾔASSY右3.25-5白</t>
  </si>
  <si>
    <t>0009-40100</t>
  </si>
  <si>
    <t>0009-40200</t>
  </si>
  <si>
    <t>0009-40300</t>
  </si>
  <si>
    <t>0009-40400</t>
  </si>
  <si>
    <t>0009-40401</t>
  </si>
  <si>
    <t>ｴﾝｼﾞﾝﾌﾟｰﾘｰ白</t>
  </si>
  <si>
    <t>0009-40500</t>
  </si>
  <si>
    <t>0009-40600</t>
  </si>
  <si>
    <t>0009-50100</t>
  </si>
  <si>
    <t>爪軸　左</t>
  </si>
  <si>
    <t>0009-50200</t>
  </si>
  <si>
    <t>爪軸　右</t>
  </si>
  <si>
    <t>0009-50900</t>
  </si>
  <si>
    <t>0009-51000</t>
  </si>
  <si>
    <t>0009-60100</t>
  </si>
  <si>
    <t>ﾛｰﾀﾘｰ天板</t>
  </si>
  <si>
    <t>0009-60200</t>
  </si>
  <si>
    <t>ﾛｰﾀﾘｰ側板</t>
  </si>
  <si>
    <t>0009-60300</t>
  </si>
  <si>
    <t>0009-60400</t>
  </si>
  <si>
    <t>0009-60500</t>
  </si>
  <si>
    <t>0009-60600</t>
  </si>
  <si>
    <t>天板補強</t>
  </si>
  <si>
    <t>0009-60700</t>
  </si>
  <si>
    <t>0009-70000</t>
  </si>
  <si>
    <t>0009-70005</t>
  </si>
  <si>
    <t>0009-70300</t>
  </si>
  <si>
    <t>平頭ﾋﾟﾝ 8*42*37</t>
  </si>
  <si>
    <t>0009-70400</t>
  </si>
  <si>
    <t>ﾉﾌﾞﾎﾞﾙﾄ M12*90</t>
  </si>
  <si>
    <t>0009-70500</t>
  </si>
  <si>
    <t>0009-70600</t>
  </si>
  <si>
    <t>0009-70700</t>
  </si>
  <si>
    <t>0009-70800</t>
  </si>
  <si>
    <t>0009-70900</t>
  </si>
  <si>
    <t>0009-71100</t>
  </si>
  <si>
    <t>0009-71200</t>
  </si>
  <si>
    <t>平頭ﾋﾟﾝ 12*85*76</t>
  </si>
  <si>
    <t>0009-71400</t>
  </si>
  <si>
    <t>0009-80100</t>
  </si>
  <si>
    <t>0009-80110</t>
  </si>
  <si>
    <t>ｱﾎﾟﾛﾊﾞｲﾄﾞｷ2SETｼｶﾝﾂｷ</t>
  </si>
  <si>
    <t>0009-80120</t>
  </si>
  <si>
    <t>0009-80200</t>
  </si>
  <si>
    <t>0010-00000</t>
  </si>
  <si>
    <t>0010-00002</t>
  </si>
  <si>
    <t>0010-00006</t>
  </si>
  <si>
    <t>0010-00100</t>
  </si>
  <si>
    <t>0010-00200</t>
  </si>
  <si>
    <t>0010-00300</t>
  </si>
  <si>
    <t>0010-00400</t>
  </si>
  <si>
    <t>0010-00410</t>
  </si>
  <si>
    <t>0010-00500</t>
  </si>
  <si>
    <t>0010-00610</t>
  </si>
  <si>
    <t>0010-00800</t>
  </si>
  <si>
    <t>1軸21Tｷﾞﾔ</t>
  </si>
  <si>
    <t>0010-00900</t>
  </si>
  <si>
    <t>0010-01100</t>
  </si>
  <si>
    <t>0010-01200</t>
  </si>
  <si>
    <t>2軸32Tｷﾞﾔ</t>
  </si>
  <si>
    <t>0010-01300</t>
  </si>
  <si>
    <t>0010-01400</t>
  </si>
  <si>
    <t>0010-01500</t>
  </si>
  <si>
    <t>0010-01620</t>
  </si>
  <si>
    <t>0010-01710</t>
  </si>
  <si>
    <t>0010-01820</t>
  </si>
  <si>
    <t>0010-01920</t>
  </si>
  <si>
    <t>0010-02100</t>
  </si>
  <si>
    <t>2軸40Tｷﾞﾔｶﾗｰ</t>
  </si>
  <si>
    <t>0010-02210</t>
  </si>
  <si>
    <t>0010-02310</t>
  </si>
  <si>
    <t>0010-02420</t>
  </si>
  <si>
    <t>0010-02510</t>
  </si>
  <si>
    <t>0010-02620</t>
  </si>
  <si>
    <t>0010-02710</t>
  </si>
  <si>
    <t>0010-02810</t>
  </si>
  <si>
    <t>0010-02900</t>
  </si>
  <si>
    <t>0010-03110</t>
  </si>
  <si>
    <t>0010-03200</t>
  </si>
  <si>
    <t>0010-03300</t>
  </si>
  <si>
    <t>0010-03410</t>
  </si>
  <si>
    <t>0010-03500</t>
  </si>
  <si>
    <t>0010-03502</t>
  </si>
  <si>
    <t>保護ｶﾊﾞｰ赤</t>
  </si>
  <si>
    <t>0010-03506</t>
  </si>
  <si>
    <t>保護ｶﾊﾞｰ青</t>
  </si>
  <si>
    <t>0010-0360D</t>
  </si>
  <si>
    <t>0010-03600</t>
  </si>
  <si>
    <t>ﾛｰﾀﾘｰ保護ｶﾊﾞｰ CMP</t>
  </si>
  <si>
    <t>0010-03600G</t>
  </si>
  <si>
    <t>0010-03600H</t>
  </si>
  <si>
    <t>0010-03602</t>
  </si>
  <si>
    <t>0010-03605</t>
  </si>
  <si>
    <t>0010-03606</t>
  </si>
  <si>
    <t>0010-03700</t>
  </si>
  <si>
    <t>0010-10100</t>
  </si>
  <si>
    <t>0010-10101</t>
  </si>
  <si>
    <t>ﾊﾝﾄﾞﾙ回転板CMP白</t>
  </si>
  <si>
    <t>0010-10200</t>
  </si>
  <si>
    <t>0010-10300</t>
  </si>
  <si>
    <t>0010-10301</t>
  </si>
  <si>
    <t>ﾊﾝﾄﾞﾙ回転台CMP白</t>
  </si>
  <si>
    <t>0010-10410</t>
  </si>
  <si>
    <t>0010-10412</t>
  </si>
  <si>
    <t>0010-10416</t>
  </si>
  <si>
    <t>0010-10600</t>
  </si>
  <si>
    <t>0010-10710</t>
  </si>
  <si>
    <t>0010-10810</t>
  </si>
  <si>
    <t>ﾁｪﾝｼﾞﾚﾊﾞｰCMP(GHE/G)</t>
  </si>
  <si>
    <t>0010-10910</t>
  </si>
  <si>
    <t>0010-11110</t>
  </si>
  <si>
    <t>走行アーム取付板</t>
  </si>
  <si>
    <t>0010-11510</t>
  </si>
  <si>
    <t>0010-11700</t>
  </si>
  <si>
    <t>0010-11810</t>
  </si>
  <si>
    <t>走行ﾁｪﾝｼﾞｱｰﾑCMP</t>
  </si>
  <si>
    <t>0010-12100</t>
  </si>
  <si>
    <t>0010-12200</t>
  </si>
  <si>
    <t>0010-12300</t>
  </si>
  <si>
    <t>ﾊﾝﾄﾞﾙ回転板ｽﾍﾟｰｻｰ</t>
  </si>
  <si>
    <t>0010-12301</t>
  </si>
  <si>
    <t>0010-12400</t>
  </si>
  <si>
    <t>0010-12401</t>
  </si>
  <si>
    <t>ﾌﾟｯｼｭﾌﾟﾚｰﾄ白</t>
  </si>
  <si>
    <t>0010-20300</t>
  </si>
  <si>
    <t>0010-20302</t>
  </si>
  <si>
    <t>ｴﾝｼﾞﾝﾍﾞｰｽCMP赤</t>
  </si>
  <si>
    <t>0010-20306</t>
  </si>
  <si>
    <t>ｴﾝｼﾞﾝﾍﾞｰｽCMP青</t>
  </si>
  <si>
    <t>0010-30000</t>
  </si>
  <si>
    <t>ｾﾞﾝﾀﾝﾘﾝ ASY</t>
  </si>
  <si>
    <t>0010-30100</t>
  </si>
  <si>
    <t>前輪ﾌｫｰｸ CMP</t>
  </si>
  <si>
    <t>0010-40100</t>
  </si>
  <si>
    <t>0010-40101</t>
  </si>
  <si>
    <t>ﾍﾞﾙﾄｶﾊﾞｰｲﾝｻｲﾄﾞCMP白</t>
  </si>
  <si>
    <t>0010-40200</t>
  </si>
  <si>
    <t>0010-40201</t>
  </si>
  <si>
    <t>ﾍﾞﾙﾄｶﾊﾞｰｱｳﾄ白</t>
  </si>
  <si>
    <t>0010-40300</t>
  </si>
  <si>
    <t>0010-40400</t>
  </si>
  <si>
    <t>0010-40500</t>
  </si>
  <si>
    <t>ｴﾝｼﾞﾝﾌﾟｰﾘｰ (K.M)</t>
  </si>
  <si>
    <t>0010-40600</t>
  </si>
  <si>
    <t>ｴﾝｼﾞﾝﾌﾟｰﾘｰｶﾗｰ6</t>
  </si>
  <si>
    <t>0010-40700</t>
  </si>
  <si>
    <t>ｴﾝｼﾞﾝﾌﾟｰﾘｰｶﾗｰ 15</t>
  </si>
  <si>
    <t>0010-40800</t>
  </si>
  <si>
    <t>ｴﾝｼﾞﾝﾌﾟｰﾘｰ (C)</t>
  </si>
  <si>
    <t>0010-50100</t>
  </si>
  <si>
    <t>0010-50102</t>
  </si>
  <si>
    <t>0010-50106</t>
  </si>
  <si>
    <t>0010-50200</t>
  </si>
  <si>
    <t>0010-50202</t>
  </si>
  <si>
    <t>ﾘﾔｼｰﾘﾝｸﾞCMP赤</t>
  </si>
  <si>
    <t>0010-50206</t>
  </si>
  <si>
    <t>ﾘﾔｼｰﾘﾝｸﾞCMP青</t>
  </si>
  <si>
    <t>0010-50300</t>
  </si>
  <si>
    <t>0010-50400</t>
  </si>
  <si>
    <t>0010-50500</t>
  </si>
  <si>
    <t>0010-50600</t>
  </si>
  <si>
    <t>0010-50700</t>
  </si>
  <si>
    <t>0010-50702</t>
  </si>
  <si>
    <t>0010-50706</t>
  </si>
  <si>
    <t>0010-50800</t>
  </si>
  <si>
    <t>0010-51110</t>
  </si>
  <si>
    <t>0010-51210</t>
  </si>
  <si>
    <t>0010-51310</t>
  </si>
  <si>
    <t>0010-51410</t>
  </si>
  <si>
    <t>0010-51510</t>
  </si>
  <si>
    <t>0010-51511</t>
  </si>
  <si>
    <t>0010-51512</t>
  </si>
  <si>
    <t>0010-51516</t>
  </si>
  <si>
    <t>0010-51600</t>
  </si>
  <si>
    <t>0010-51700</t>
  </si>
  <si>
    <t>0010-51800</t>
  </si>
  <si>
    <t>0010-51900</t>
  </si>
  <si>
    <t>0010-52100</t>
  </si>
  <si>
    <t>0010-52102</t>
  </si>
  <si>
    <t>残耕スキ取付板　赤</t>
  </si>
  <si>
    <t>0010-52106</t>
  </si>
  <si>
    <t>残耕スキ取付板　青</t>
  </si>
  <si>
    <t>0010-52200</t>
  </si>
  <si>
    <t>0010-70004</t>
  </si>
  <si>
    <t>0010-70005</t>
  </si>
  <si>
    <t>0010-70100</t>
  </si>
  <si>
    <t>0010-70300</t>
  </si>
  <si>
    <t>0010-70500</t>
  </si>
  <si>
    <t>ｽﾗｽﾄﾜｯｼｬｰ 23.5*34*1.0</t>
  </si>
  <si>
    <t>0010-70600</t>
  </si>
  <si>
    <t>0010-70700</t>
  </si>
  <si>
    <t>0010-70800</t>
  </si>
  <si>
    <t>0010-70900</t>
  </si>
  <si>
    <t>0010-71100</t>
  </si>
  <si>
    <t>0010-71101</t>
  </si>
  <si>
    <t>0010-71200</t>
  </si>
  <si>
    <t>0010-71400</t>
  </si>
  <si>
    <t>0010-71410</t>
  </si>
  <si>
    <t>0010-71500</t>
  </si>
  <si>
    <t>ｽﾗｽﾄﾜｯｼｬｰ 19*25*1.0</t>
  </si>
  <si>
    <t>0010-71600</t>
  </si>
  <si>
    <t>0010-71610</t>
  </si>
  <si>
    <t>0010-71700</t>
  </si>
  <si>
    <t>0010-71800</t>
  </si>
  <si>
    <t>0010-71900</t>
  </si>
  <si>
    <t>0010-72110</t>
  </si>
  <si>
    <t>0010-72200</t>
  </si>
  <si>
    <t>0010-72300</t>
  </si>
  <si>
    <t>0010-72400</t>
  </si>
  <si>
    <t>0010-72500</t>
  </si>
  <si>
    <t>0010-72600</t>
  </si>
  <si>
    <t>0010-72800</t>
  </si>
  <si>
    <t>ﾊﾝﾄﾞﾙ上下マーク</t>
  </si>
  <si>
    <t>0010-72900</t>
  </si>
  <si>
    <t>0010-80000</t>
  </si>
  <si>
    <t>0010-8010B</t>
  </si>
  <si>
    <t>0010-80100</t>
  </si>
  <si>
    <t>0010-80100-B</t>
  </si>
  <si>
    <t>爪ﾎﾙﾀﾞｰ(R20)</t>
  </si>
  <si>
    <t>0010-80100-B0</t>
  </si>
  <si>
    <t>0010-80200</t>
  </si>
  <si>
    <t>0010-80300</t>
  </si>
  <si>
    <t>0010-80500</t>
  </si>
  <si>
    <t>0010-81000</t>
  </si>
  <si>
    <t>中耕ﾛｰﾀｰ大豆用</t>
  </si>
  <si>
    <t>ﾛｰﾀﾘｰｾｯﾄ(W150)</t>
  </si>
  <si>
    <t>0010-81600</t>
  </si>
  <si>
    <t>0010-81900</t>
  </si>
  <si>
    <t>ﾛｰﾀﾘｰｾｯﾄ(W200)</t>
  </si>
  <si>
    <t>ﾛｰﾀﾘｰｾｯﾄ(W200K)</t>
  </si>
  <si>
    <t>0010-82300</t>
  </si>
  <si>
    <t>爪軸R (W200K)</t>
  </si>
  <si>
    <t>ﾛｰﾀﾘｰｾｯﾄ(W250)</t>
  </si>
  <si>
    <t>0010-82600</t>
  </si>
  <si>
    <t>爪軸R(W250)</t>
  </si>
  <si>
    <t>0010-82700</t>
  </si>
  <si>
    <t>爪軸L(W250)</t>
  </si>
  <si>
    <t>ﾛｰﾀﾘｰｾｯﾄ(W300)</t>
  </si>
  <si>
    <t>0010-83100</t>
  </si>
  <si>
    <t>爪軸R(W300ﾖｳ)</t>
  </si>
  <si>
    <t>0010-83200</t>
  </si>
  <si>
    <t>爪軸L(W300ﾖｳ)</t>
  </si>
  <si>
    <t>ﾛｰﾀﾘｰｾｯﾄ(W300K)</t>
  </si>
  <si>
    <t>0010-83400</t>
  </si>
  <si>
    <t>爪軸R (W300K)</t>
  </si>
  <si>
    <t>0010-83900</t>
  </si>
  <si>
    <t>0010-84100</t>
  </si>
  <si>
    <t>0010-84102</t>
  </si>
  <si>
    <t>残耕スキCMP赤</t>
  </si>
  <si>
    <t>0010-84106</t>
  </si>
  <si>
    <t>残耕スキCMP青</t>
  </si>
  <si>
    <t>0010-85000</t>
  </si>
  <si>
    <t>ﾋﾗｳﾈｾｲｹｲﾊﾞﾝ(AR404)</t>
  </si>
  <si>
    <t>0010-86000</t>
  </si>
  <si>
    <t>ﾋﾗｳﾈﾏﾙﾁ(AR404)</t>
  </si>
  <si>
    <t>0010-90000</t>
  </si>
  <si>
    <t>ｼﾞｮｿｳﾛｰﾀｰｾｯﾄ</t>
  </si>
  <si>
    <t>0010-90100</t>
  </si>
  <si>
    <t>0010-90200</t>
  </si>
  <si>
    <t>0010-90300</t>
  </si>
  <si>
    <t>0010-90400</t>
  </si>
  <si>
    <t>0010-90500</t>
  </si>
  <si>
    <t>0010-91000</t>
  </si>
  <si>
    <t>0010-91100</t>
  </si>
  <si>
    <t>平頭ﾋﾟﾝ 8*45</t>
  </si>
  <si>
    <t>0010-91200</t>
  </si>
  <si>
    <t>0010-91300</t>
  </si>
  <si>
    <t>0010-91500</t>
  </si>
  <si>
    <t>ｿｳﾋﾞﾘﾝ</t>
  </si>
  <si>
    <t>0010-91600</t>
  </si>
  <si>
    <t>ｼｮﾘﾊﾞﾝ160</t>
  </si>
  <si>
    <t>ﾊｲﾄﾞﾊﾞﾝ(ｿｳﾋﾞﾘﾝ)</t>
  </si>
  <si>
    <t>0010-91800</t>
  </si>
  <si>
    <t>平頭ﾋﾟﾝ(双尾輪用)</t>
  </si>
  <si>
    <t>0010-91900</t>
  </si>
  <si>
    <t>割ﾋﾟﾝ(双尾輪用)</t>
  </si>
  <si>
    <t>0010-92000</t>
  </si>
  <si>
    <t>Vﾛｰﾀｰ V200-250</t>
  </si>
  <si>
    <t>0010-92100</t>
  </si>
  <si>
    <t>0010-93000</t>
  </si>
  <si>
    <t>Vﾛｰﾀｰ V300</t>
  </si>
  <si>
    <t>0010-93010</t>
  </si>
  <si>
    <t>ｱﾎﾟﾛ培土板2</t>
  </si>
  <si>
    <t>0010-93100</t>
  </si>
  <si>
    <t>V300爪軸L</t>
  </si>
  <si>
    <t>0010-93200</t>
  </si>
  <si>
    <t>V300爪軸R</t>
  </si>
  <si>
    <t>0010-93500</t>
  </si>
  <si>
    <t>Vﾛｰﾀｰ V350-400</t>
  </si>
  <si>
    <t>0010-93600</t>
  </si>
  <si>
    <t>0010-93700</t>
  </si>
  <si>
    <t>0010-95500</t>
  </si>
  <si>
    <t>Vﾛｰﾀｰ(ｶﾀﾖｾ) V250K</t>
  </si>
  <si>
    <t>0010-95600</t>
  </si>
  <si>
    <t>0010-96000</t>
  </si>
  <si>
    <t>Vﾛｰﾀｰ(ｶﾀﾖｾ) V300K</t>
  </si>
  <si>
    <t>0010-96100</t>
  </si>
  <si>
    <t>V300K（片寄）爪軸</t>
  </si>
  <si>
    <t>0010-97000</t>
  </si>
  <si>
    <t>Vﾛｰﾀｰ(ｶﾀﾖｾ) V400K</t>
  </si>
  <si>
    <t>0010-97100</t>
  </si>
  <si>
    <t>0010-98100</t>
  </si>
  <si>
    <t>花形ローター爪Ｌ</t>
  </si>
  <si>
    <t>0010-98200</t>
  </si>
  <si>
    <t>花形ローター爪Ｒ</t>
  </si>
  <si>
    <t>0011-2010D</t>
  </si>
  <si>
    <t>ｴﾝｼﾞﾝｽﾍﾟｰｻｰ橙</t>
  </si>
  <si>
    <t>0011-20100</t>
  </si>
  <si>
    <t>ｴﾝｼﾞﾝｽﾍﾟｰｻｰ(GR170ﾖｳ)</t>
  </si>
  <si>
    <t>0011-20105</t>
  </si>
  <si>
    <t>ｴﾝｼﾞﾝｽﾍﾟｰｻｰ黄緑</t>
  </si>
  <si>
    <t>0011-20106</t>
  </si>
  <si>
    <t>ｴﾝｼﾞﾝｽﾍﾟｰｻｰ青</t>
  </si>
  <si>
    <t>0011-20200</t>
  </si>
  <si>
    <t>ﾁｮｰｸﾚﾊﾞｰｽﾃｰ</t>
  </si>
  <si>
    <t>0011-40100</t>
  </si>
  <si>
    <t>0011-70100</t>
  </si>
  <si>
    <t>0011-70200</t>
  </si>
  <si>
    <t>0011-70300</t>
  </si>
  <si>
    <t>型式銘板AR640(KR)</t>
  </si>
  <si>
    <t>0012-10100</t>
  </si>
  <si>
    <t>ﾊﾝﾄﾞﾙ(ｾﾙ)</t>
  </si>
  <si>
    <t>0012-10200</t>
  </si>
  <si>
    <t>0012-40100</t>
  </si>
  <si>
    <t>0012-40200</t>
  </si>
  <si>
    <t>0012-70004</t>
  </si>
  <si>
    <t>取扱説明書IR60S 2ﾌﾞ</t>
  </si>
  <si>
    <t>0012-70200</t>
  </si>
  <si>
    <t>0012-70300</t>
  </si>
  <si>
    <t>0012-70400</t>
  </si>
  <si>
    <t>0012-70500</t>
  </si>
  <si>
    <t>ｳｴﾙﾅｯﾄ M5</t>
  </si>
  <si>
    <t>0012-70600</t>
  </si>
  <si>
    <t>0012-70800</t>
  </si>
  <si>
    <t>0012-70900</t>
  </si>
  <si>
    <t>0012-71000</t>
  </si>
  <si>
    <t>ｸｲｯｸｽﾀｰﾄｷｯﾄ SF50</t>
  </si>
  <si>
    <t>0012-71100</t>
  </si>
  <si>
    <t>0012-71200</t>
  </si>
  <si>
    <t>ｺﾙｹﾞｰﾄﾁｭｰﾌﾞ 7*120</t>
  </si>
  <si>
    <t>0012-80000</t>
  </si>
  <si>
    <t>黒大豆土入れｾｯﾄ</t>
  </si>
  <si>
    <t>0012-81000</t>
  </si>
  <si>
    <t>0012-81100</t>
  </si>
  <si>
    <t>ﾅﾀﾂﾞﾒ(BT8ST)</t>
  </si>
  <si>
    <t>0013-0000D</t>
  </si>
  <si>
    <t>ﾐｯｼｮﾝASY橙</t>
  </si>
  <si>
    <t>0013-00000</t>
  </si>
  <si>
    <t>0013-00004</t>
  </si>
  <si>
    <t>ﾐｯｼｮﾝASY ｼﾙﾊﾞ</t>
  </si>
  <si>
    <t>0013-00005</t>
  </si>
  <si>
    <t>ﾐｯｼｮﾝASY黄緑</t>
  </si>
  <si>
    <t>0013-00100</t>
  </si>
  <si>
    <t>0013-00200</t>
  </si>
  <si>
    <t>0013-00300</t>
  </si>
  <si>
    <t>0013-00400</t>
  </si>
  <si>
    <t>保護ｶﾊﾞｰL CMP</t>
  </si>
  <si>
    <t>0013-0041D</t>
  </si>
  <si>
    <t>保護ｶﾊﾞｰL CMP橙</t>
  </si>
  <si>
    <t>0013-00410</t>
  </si>
  <si>
    <t>保護ｶﾊﾞｰL</t>
  </si>
  <si>
    <t>0013-00414</t>
  </si>
  <si>
    <t>保護ｶﾊﾞｰL CMP ｼﾙﾊﾞ</t>
  </si>
  <si>
    <t>0013-00415</t>
  </si>
  <si>
    <t>保護ｶﾊﾞｰL CMP黄緑</t>
  </si>
  <si>
    <t>0013-00500</t>
  </si>
  <si>
    <t>保護ｶﾊﾞｰ(R)</t>
  </si>
  <si>
    <t>0013-0051D</t>
  </si>
  <si>
    <t>保護ｶﾊﾞｰR橙</t>
  </si>
  <si>
    <t>0013-00510</t>
  </si>
  <si>
    <t>保護ｶﾊﾞｰR</t>
  </si>
  <si>
    <t>0013-00514</t>
  </si>
  <si>
    <t>保護ｶﾊﾞｰR ｼﾙﾊﾞ</t>
  </si>
  <si>
    <t>0013-00515</t>
  </si>
  <si>
    <t>保護ｶﾊﾞｰR黄緑</t>
  </si>
  <si>
    <t>0013-00600</t>
  </si>
  <si>
    <t>0013-00700</t>
  </si>
  <si>
    <t>2軸37Tｷﾞﾔ</t>
  </si>
  <si>
    <t>0013-00800</t>
  </si>
  <si>
    <t>0013-00900</t>
  </si>
  <si>
    <t>0013-01000</t>
  </si>
  <si>
    <t>0013-10100</t>
  </si>
  <si>
    <t>0013-10200</t>
  </si>
  <si>
    <t>0013-10300</t>
  </si>
  <si>
    <t>0013-20100</t>
  </si>
  <si>
    <t>0013-20200</t>
  </si>
  <si>
    <t>0013-40100</t>
  </si>
  <si>
    <t>0013-40200</t>
  </si>
  <si>
    <t>0013-40300</t>
  </si>
  <si>
    <t>0013-40301</t>
  </si>
  <si>
    <t>ﾃﾝｼｮﾝｱｰﾑCMP白</t>
  </si>
  <si>
    <t>0013-40400</t>
  </si>
  <si>
    <t>ﾍﾞﾙﾄｶﾊﾞｰ ｱｳﾄ</t>
  </si>
  <si>
    <t>0013-40401</t>
  </si>
  <si>
    <t>ﾍﾞﾙﾄｶﾊﾞｰ ｱｳﾄ白</t>
  </si>
  <si>
    <t>0013-40500</t>
  </si>
  <si>
    <t>0013-40501</t>
  </si>
  <si>
    <t>ﾍﾞﾙﾄｶﾊﾞｰ(ｲﾝ)CMP白</t>
  </si>
  <si>
    <t>0013-40700</t>
  </si>
  <si>
    <t>0013-40701</t>
  </si>
  <si>
    <t>0013-50100</t>
  </si>
  <si>
    <t>爪軸A CMP</t>
  </si>
  <si>
    <t>0013-50107</t>
  </si>
  <si>
    <t>爪軸A CMP黒</t>
  </si>
  <si>
    <t>0013-50200</t>
  </si>
  <si>
    <t>爪軸B CMP</t>
  </si>
  <si>
    <t>0013-50207</t>
  </si>
  <si>
    <t>爪軸B CMP黒</t>
  </si>
  <si>
    <t>0013-50300</t>
  </si>
  <si>
    <t>0013-50307</t>
  </si>
  <si>
    <t>ﾛｰﾀﾘｰ皿CMP黒</t>
  </si>
  <si>
    <t>0013-50400</t>
  </si>
  <si>
    <t>0013-51000</t>
  </si>
  <si>
    <t>0013-52000</t>
  </si>
  <si>
    <t>ﾛｰﾀｰ ASY</t>
  </si>
  <si>
    <t>0013-6010D</t>
  </si>
  <si>
    <t>ﾌｪﾝﾀﾞｰ橙</t>
  </si>
  <si>
    <t>0013-60100</t>
  </si>
  <si>
    <t>0013-60100H</t>
  </si>
  <si>
    <t>0013-60104</t>
  </si>
  <si>
    <t>ﾌｪﾝﾀﾞｰ ｼﾙﾊﾞ</t>
  </si>
  <si>
    <t>0013-60105</t>
  </si>
  <si>
    <t>ﾌｪﾝﾀﾞｰ黄緑</t>
  </si>
  <si>
    <t>0013-70100</t>
  </si>
  <si>
    <t>0013-70200</t>
  </si>
  <si>
    <t>0013-70300</t>
  </si>
  <si>
    <t>0013-70400</t>
  </si>
  <si>
    <t>0013-70500</t>
  </si>
  <si>
    <t>0013-70600</t>
  </si>
  <si>
    <t>0013-70800</t>
  </si>
  <si>
    <t>ﾄﾞｳﾊﾟｯｷﾝ 6</t>
  </si>
  <si>
    <t>0013-80100</t>
  </si>
  <si>
    <t>ｱﾎﾟﾛﾊﾞｲﾄﾞｷ HC55</t>
  </si>
  <si>
    <t>0013-80110</t>
  </si>
  <si>
    <t>ｱﾎﾟﾛ培土板2(HC55)</t>
  </si>
  <si>
    <t>0013-80120</t>
  </si>
  <si>
    <t>ｱﾎﾟﾛ培土板3(HC､EGC)</t>
  </si>
  <si>
    <t>ｱﾎﾟﾛ培土板5(HC､EGC)</t>
  </si>
  <si>
    <t>0013-80140</t>
  </si>
  <si>
    <t>ｱﾎﾟﾛ培土板ﾌﾟﾗｽ HC55</t>
  </si>
  <si>
    <t>0013-80200</t>
  </si>
  <si>
    <t>0013-80300</t>
  </si>
  <si>
    <t>ｽﾊﾟｲﾗﾙﾛｰﾀｰ HC55</t>
  </si>
  <si>
    <t>0013-93100</t>
  </si>
  <si>
    <t>ｼｶﾝ(HC55)ﾌﾟﾗｽ</t>
  </si>
  <si>
    <t>0014-00000</t>
  </si>
  <si>
    <t>0014-70100</t>
  </si>
  <si>
    <t>型式銘板KRD603N</t>
  </si>
  <si>
    <t>0014-70200</t>
  </si>
  <si>
    <t>型式銘板NR603N</t>
  </si>
  <si>
    <t>0014-70300</t>
  </si>
  <si>
    <t>KW300P(L1ﾂｷ)</t>
  </si>
  <si>
    <t>KW350P(L1ﾂｷ)</t>
  </si>
  <si>
    <t>KW300-6P(L1ﾂｷ)</t>
  </si>
  <si>
    <t>0015-00000</t>
  </si>
  <si>
    <t>0015-00002</t>
  </si>
  <si>
    <t>ﾐｯｼｮﾝASY赤</t>
  </si>
  <si>
    <t>0015-00006</t>
  </si>
  <si>
    <t>ﾐｯｼｮﾝASY青</t>
  </si>
  <si>
    <t>0015-00100</t>
  </si>
  <si>
    <t>0015-00200</t>
  </si>
  <si>
    <t>0015-0024</t>
  </si>
  <si>
    <t>NR803R-M</t>
  </si>
  <si>
    <t>0015-00300</t>
  </si>
  <si>
    <t>0015-00304</t>
  </si>
  <si>
    <t>ﾛｰﾀﾘｰ皿ｼﾙﾊﾞ</t>
  </si>
  <si>
    <t>0015-00400</t>
  </si>
  <si>
    <t>0015-00500</t>
  </si>
  <si>
    <t>0015-00600</t>
  </si>
  <si>
    <t>0015-00602</t>
  </si>
  <si>
    <t>0015-00606</t>
  </si>
  <si>
    <t>0015-00700</t>
  </si>
  <si>
    <t>0015-01000</t>
  </si>
  <si>
    <t>0015-01002</t>
  </si>
  <si>
    <t>残耕スキ取付CMP赤</t>
  </si>
  <si>
    <t>0015-01006</t>
  </si>
  <si>
    <t>残耕スキ取付CMP青</t>
  </si>
  <si>
    <t>0015-01100</t>
  </si>
  <si>
    <t>0015-02000</t>
  </si>
  <si>
    <t>0015-0214</t>
  </si>
  <si>
    <t>NR803R-J/K(AG)</t>
  </si>
  <si>
    <t>0015-0220</t>
  </si>
  <si>
    <t>AR703R/M</t>
  </si>
  <si>
    <t>0015-0225</t>
  </si>
  <si>
    <t>KRD703R/M</t>
  </si>
  <si>
    <t>AR703/M</t>
  </si>
  <si>
    <t>0015-20100</t>
  </si>
  <si>
    <t>0015-20102</t>
  </si>
  <si>
    <t>0015-20106</t>
  </si>
  <si>
    <t>0015-20200</t>
  </si>
  <si>
    <t>0015-20202</t>
  </si>
  <si>
    <t>0015-20206</t>
  </si>
  <si>
    <t>0015-21100</t>
  </si>
  <si>
    <t>ｴﾝｼﾞﾝｽﾍﾟｰｻｰ後CMP</t>
  </si>
  <si>
    <t>0015-21200</t>
  </si>
  <si>
    <t>ｴﾝｼﾞﾝｽﾍﾟｰｻｰ前CMP</t>
  </si>
  <si>
    <t>0015-30100</t>
  </si>
  <si>
    <t>0015-30101</t>
  </si>
  <si>
    <t>ﾎｲﾙﾎﾞｽ(350-7ﾖｳ)白</t>
  </si>
  <si>
    <t>0015-40100</t>
  </si>
  <si>
    <t>0015-40101</t>
  </si>
  <si>
    <t>0015-40200</t>
  </si>
  <si>
    <t>0015-40201</t>
  </si>
  <si>
    <t>0015-40300</t>
  </si>
  <si>
    <t>0015-40400</t>
  </si>
  <si>
    <t>0015-40401</t>
  </si>
  <si>
    <t>0015-40500</t>
  </si>
  <si>
    <t>0015-40600</t>
  </si>
  <si>
    <t>0015-41200</t>
  </si>
  <si>
    <t>0015-41400</t>
  </si>
  <si>
    <t>ﾃﾝｼｮﾝｱｰﾑCMP(ﾌﾞｯｼｭｸﾐ)</t>
  </si>
  <si>
    <t>0015-42400</t>
  </si>
  <si>
    <t>0015-50500</t>
  </si>
  <si>
    <t>0015-50507</t>
  </si>
  <si>
    <t>0015-50600</t>
  </si>
  <si>
    <t>0015-60100</t>
  </si>
  <si>
    <t>0015-60101</t>
  </si>
  <si>
    <t>0015-60102</t>
  </si>
  <si>
    <t>0015-60106</t>
  </si>
  <si>
    <t>0015-60200</t>
  </si>
  <si>
    <t>0015-60300</t>
  </si>
  <si>
    <t>0015-70000</t>
  </si>
  <si>
    <t>0015-70004</t>
  </si>
  <si>
    <t>0015-70005</t>
  </si>
  <si>
    <t>0015-70300</t>
  </si>
  <si>
    <t>0015-70400</t>
  </si>
  <si>
    <t>0015-70500</t>
  </si>
  <si>
    <t>0015-70600</t>
  </si>
  <si>
    <t>0015-80000</t>
  </si>
  <si>
    <t>7型中耕ローター</t>
  </si>
  <si>
    <t>0015-80900</t>
  </si>
  <si>
    <t>中耕爪ｾｯﾄ AR703R</t>
  </si>
  <si>
    <t>親子らせん</t>
  </si>
  <si>
    <t>0015-81100</t>
  </si>
  <si>
    <t>0015-82000</t>
  </si>
  <si>
    <t>ﾀﾊﾞｺﾈﾏｷｾｯﾄ(AR703)</t>
  </si>
  <si>
    <t>0015-82100</t>
  </si>
  <si>
    <t>0015-82200</t>
  </si>
  <si>
    <t>0015-82300</t>
  </si>
  <si>
    <t>0015-82400</t>
  </si>
  <si>
    <t>0015-82500</t>
  </si>
  <si>
    <t>0015-82600</t>
  </si>
  <si>
    <t>0015-82800</t>
  </si>
  <si>
    <t>0015-83900</t>
  </si>
  <si>
    <t>0015-99100</t>
  </si>
  <si>
    <t>両口ｽﾊﾟﾅ 10-12</t>
  </si>
  <si>
    <t>0015-99200</t>
  </si>
  <si>
    <t>両口ｽﾊﾟﾅ 14-17</t>
  </si>
  <si>
    <t>0016-00100</t>
  </si>
  <si>
    <t>車軸　左</t>
  </si>
  <si>
    <t>0016-00200</t>
  </si>
  <si>
    <t>車軸　右</t>
  </si>
  <si>
    <t>0016-00300</t>
  </si>
  <si>
    <t>0016-00400</t>
  </si>
  <si>
    <t>0016-00500</t>
  </si>
  <si>
    <t>0016-00600</t>
  </si>
  <si>
    <t>0016-00700</t>
  </si>
  <si>
    <t>0016-00800</t>
  </si>
  <si>
    <t>0016-00900</t>
  </si>
  <si>
    <t>0016-01100</t>
  </si>
  <si>
    <t>0016-09100</t>
  </si>
  <si>
    <t>0016-10100</t>
  </si>
  <si>
    <t>0016-10200</t>
  </si>
  <si>
    <t>0016-10203</t>
  </si>
  <si>
    <t>ｸﾗｯﾁﾚﾊﾞｰCMP ｸﾞﾚｰ</t>
  </si>
  <si>
    <t>0016-10300</t>
  </si>
  <si>
    <t>0016-10500</t>
  </si>
  <si>
    <t>0016-20100</t>
  </si>
  <si>
    <t>0016-50000</t>
  </si>
  <si>
    <t>0016-50200</t>
  </si>
  <si>
    <t>0016-503A0</t>
  </si>
  <si>
    <t>0016-50300</t>
  </si>
  <si>
    <t>爪軸　左CMP</t>
  </si>
  <si>
    <t>0016-50300-A</t>
  </si>
  <si>
    <t>0016-50400</t>
  </si>
  <si>
    <t>爪軸　右CMP</t>
  </si>
  <si>
    <t>0016-6010D</t>
  </si>
  <si>
    <t>ﾛｰﾀﾘｰｶﾊﾞｰ橙</t>
  </si>
  <si>
    <t>0016-60100</t>
  </si>
  <si>
    <t>0016-60100H</t>
  </si>
  <si>
    <t>0016-60101</t>
  </si>
  <si>
    <t>0016-6020F</t>
  </si>
  <si>
    <t>0016-60200</t>
  </si>
  <si>
    <t>0016-60200G</t>
  </si>
  <si>
    <t>0016-60200H</t>
  </si>
  <si>
    <t>0016-60205</t>
  </si>
  <si>
    <t>0016-6030F</t>
  </si>
  <si>
    <t>耕深ボックス蓋ｴｺｸﾞﾚ</t>
  </si>
  <si>
    <t>0016-60300</t>
  </si>
  <si>
    <t>0016-60300G</t>
  </si>
  <si>
    <t>0016-60300H</t>
  </si>
  <si>
    <t>0016-60305</t>
  </si>
  <si>
    <t>0016-60400</t>
  </si>
  <si>
    <t>0016-60410</t>
  </si>
  <si>
    <t>0016-60500</t>
  </si>
  <si>
    <t>0016-60600</t>
  </si>
  <si>
    <t>ｻｲﾄﾞｶﾊﾞｰ(L)</t>
  </si>
  <si>
    <t>0016-60700</t>
  </si>
  <si>
    <t>ｻｲﾄﾞｶﾊﾞｰ(R)</t>
  </si>
  <si>
    <t>0016-60800</t>
  </si>
  <si>
    <t>0016-60900</t>
  </si>
  <si>
    <t>ﾘﾔｶﾊﾞｰ取付CMP</t>
  </si>
  <si>
    <t>0016-61100</t>
  </si>
  <si>
    <t>0016-70004</t>
  </si>
  <si>
    <t>0016-70100</t>
  </si>
  <si>
    <t>0016-70200</t>
  </si>
  <si>
    <t>0016-70400</t>
  </si>
  <si>
    <t>0016-71200</t>
  </si>
  <si>
    <t>0016-71500</t>
  </si>
  <si>
    <t>0016-71700</t>
  </si>
  <si>
    <t>操作方法ラベルBE</t>
  </si>
  <si>
    <t>0016-71800</t>
  </si>
  <si>
    <t>変速マークBE</t>
  </si>
  <si>
    <t>0016-72500</t>
  </si>
  <si>
    <t>0016-73100</t>
  </si>
  <si>
    <t>ﾃﾞﾌﾛｯｸﾜｲﾔｰ(輸出)</t>
  </si>
  <si>
    <t>0016-73110</t>
  </si>
  <si>
    <t>0016-80000</t>
  </si>
  <si>
    <t>0016-80100</t>
  </si>
  <si>
    <t>ﾀｲﾔｾｯﾄ 4.00-7</t>
  </si>
  <si>
    <t>0016-80400</t>
  </si>
  <si>
    <t>0016-80900</t>
  </si>
  <si>
    <t>0016-83000</t>
  </si>
  <si>
    <t>0016-83100</t>
  </si>
  <si>
    <t>0016-83110</t>
  </si>
  <si>
    <t>ﾊﾂﾄﾞﾊﾞﾝL ｱﾎﾟﾛ5ﾖｳ</t>
  </si>
  <si>
    <t>0016-83200</t>
  </si>
  <si>
    <t>0016-83210</t>
  </si>
  <si>
    <t>ﾊﾂﾄﾞﾊﾞﾝR ｱﾎﾟﾛ5ﾖｳ</t>
  </si>
  <si>
    <t>0016-83300</t>
  </si>
  <si>
    <t>0016-83310</t>
  </si>
  <si>
    <t>補助板Ｌアポロ５用</t>
  </si>
  <si>
    <t>0016-83400</t>
  </si>
  <si>
    <t>0016-83410</t>
  </si>
  <si>
    <t>0016-83500</t>
  </si>
  <si>
    <t>本体COMP ｱﾎﾟﾛ2ﾖｳ</t>
  </si>
  <si>
    <t>0016-83600</t>
  </si>
  <si>
    <t>尾輪ｽﾃｰCOMP ｱﾎﾟﾛ2ﾖｳ</t>
  </si>
  <si>
    <t>0016-83700</t>
  </si>
  <si>
    <t>ｶｲﾍｲｶﾝ(ｱﾎﾟﾛ2ﾖｳ)</t>
  </si>
  <si>
    <t>0016-83800</t>
  </si>
  <si>
    <t>0016-83900</t>
  </si>
  <si>
    <t>0016-84000</t>
  </si>
  <si>
    <t>0016-84100</t>
  </si>
  <si>
    <t>0016-84200</t>
  </si>
  <si>
    <t>ｶｲﾍｲﾅｯﾄ M8(ｱﾎﾟﾛ2ﾖｳ)</t>
  </si>
  <si>
    <t>0016-84400</t>
  </si>
  <si>
    <t>0016-84500</t>
  </si>
  <si>
    <t>製品名ｼｰﾙ(ｱﾎﾟﾛ2ﾖｳ)</t>
  </si>
  <si>
    <t>0016-84600</t>
  </si>
  <si>
    <t>ﾌﾗﾝｼﾞﾅｯﾄ M6(ｱﾎﾟﾛ2ﾖｳ)</t>
  </si>
  <si>
    <t>0016-84700</t>
  </si>
  <si>
    <t>0016-86500</t>
  </si>
  <si>
    <t>0016-86600</t>
  </si>
  <si>
    <t>0016-87000</t>
  </si>
  <si>
    <t>0016-87100</t>
  </si>
  <si>
    <t>0016-87500</t>
  </si>
  <si>
    <t>六角ﾎﾞﾙﾄ M8*23</t>
  </si>
  <si>
    <t>0016-93030</t>
  </si>
  <si>
    <t>0016-93300</t>
  </si>
  <si>
    <t>0016-93520</t>
  </si>
  <si>
    <t>0016-93610</t>
  </si>
  <si>
    <t>ﾌﾟﾗ溝浚器2</t>
  </si>
  <si>
    <t>0016-93700</t>
  </si>
  <si>
    <t>ｼｬﾄﾙﾊﾞｲﾄﾞｷ(SF50A)</t>
  </si>
  <si>
    <t>0016-93800</t>
  </si>
  <si>
    <t>ｵｵﾊﾞﾈ L</t>
  </si>
  <si>
    <t>0016-93810</t>
  </si>
  <si>
    <t>ｵｵﾊﾞﾈ R</t>
  </si>
  <si>
    <t>0016-93900</t>
  </si>
  <si>
    <t>ｺﾊﾞﾈ L</t>
  </si>
  <si>
    <t>0016-93910</t>
  </si>
  <si>
    <t>ｺﾊﾞﾈ R</t>
  </si>
  <si>
    <t>0016-94100</t>
  </si>
  <si>
    <t>尾輪ｽﾃｰCOMP ﾌﾟﾗB2ﾖｳ</t>
  </si>
  <si>
    <t>0016-94200</t>
  </si>
  <si>
    <t>本体COMP ﾌﾟﾗB2ﾖｳ</t>
  </si>
  <si>
    <t>0016-94300</t>
  </si>
  <si>
    <t>0016-94400</t>
  </si>
  <si>
    <t>0016-94500</t>
  </si>
  <si>
    <t>六角ﾎﾞﾙﾄ M8*23(ﾄｸ)</t>
  </si>
  <si>
    <t>0016-94600</t>
  </si>
  <si>
    <t>0016-94700</t>
  </si>
  <si>
    <t>ﾁｮｳﾅｯﾄ M8</t>
  </si>
  <si>
    <t>0016-94800</t>
  </si>
  <si>
    <t>ﾉﾌﾞﾎﾞﾙﾄ M6*16 ﾌﾟﾗB2ﾖｳ</t>
  </si>
  <si>
    <t>0016-95100</t>
  </si>
  <si>
    <t>ﾊﾂﾄﾞﾊﾞﾝL ﾌﾟﾗBﾖｳ</t>
  </si>
  <si>
    <t>0016-95200</t>
  </si>
  <si>
    <t>ﾊﾂﾄﾞﾊﾞﾝR ﾌﾟﾗBﾖｳ</t>
  </si>
  <si>
    <t>0017-00000</t>
  </si>
  <si>
    <t>0017-00100</t>
  </si>
  <si>
    <t>0017-00200</t>
  </si>
  <si>
    <t>0017-00300</t>
  </si>
  <si>
    <t>0017-00400</t>
  </si>
  <si>
    <t>0017-00500</t>
  </si>
  <si>
    <t>0017-00600</t>
  </si>
  <si>
    <t>0017-00700</t>
  </si>
  <si>
    <t>0017-00800</t>
  </si>
  <si>
    <t>第４軸</t>
  </si>
  <si>
    <t>0017-00900</t>
  </si>
  <si>
    <t>2軸50Tｷﾞﾔ</t>
  </si>
  <si>
    <t>0017-01100</t>
  </si>
  <si>
    <t>0017-01200</t>
  </si>
  <si>
    <t>2軸11Tｷﾞﾔ</t>
  </si>
  <si>
    <t>0017-01300</t>
  </si>
  <si>
    <t>2軸50T-20Tｷﾞﾔ</t>
  </si>
  <si>
    <t>0017-01400</t>
  </si>
  <si>
    <t>0017-01500</t>
  </si>
  <si>
    <t>0017-01600</t>
  </si>
  <si>
    <t>3軸50T-20Tｷﾞﾔ</t>
  </si>
  <si>
    <t>0017-01700</t>
  </si>
  <si>
    <t>3軸23Tｷﾞﾔ</t>
  </si>
  <si>
    <t>0017-01800</t>
  </si>
  <si>
    <t>0017-01900</t>
  </si>
  <si>
    <t>0017-02100</t>
  </si>
  <si>
    <t>4軸9Tｽﾌﾟﾛｹｯﾄ</t>
  </si>
  <si>
    <t>0017-02200</t>
  </si>
  <si>
    <t>軸ｶﾗｰA</t>
  </si>
  <si>
    <t>0017-02300</t>
  </si>
  <si>
    <t>軸ｶﾗｰB</t>
  </si>
  <si>
    <t>0017-02400</t>
  </si>
  <si>
    <t>軸ｶﾗｰC</t>
  </si>
  <si>
    <t>0017-02500</t>
  </si>
  <si>
    <t>0017-02600</t>
  </si>
  <si>
    <t>0017-02700</t>
  </si>
  <si>
    <t>0017-02800</t>
  </si>
  <si>
    <t>4軸40Tｷﾞﾔ</t>
  </si>
  <si>
    <t>0017-02900</t>
  </si>
  <si>
    <t>0017-03100</t>
  </si>
  <si>
    <t>0017-03200</t>
  </si>
  <si>
    <t>走行ｼﾌﾄﾌｫｰｸ軸ｶﾗｰ</t>
  </si>
  <si>
    <t>0017-10100</t>
  </si>
  <si>
    <t>0017-10200</t>
  </si>
  <si>
    <t>0017-10300</t>
  </si>
  <si>
    <t>0017-10400</t>
  </si>
  <si>
    <t>0017-10500</t>
  </si>
  <si>
    <t>ﾛｰﾀﾘｰｼﾌﾄｶﾞｲﾄﾞﾄﾘﾂｹﾊﾞﾝ</t>
  </si>
  <si>
    <t>0017-10600</t>
  </si>
  <si>
    <t>0017-10700</t>
  </si>
  <si>
    <t>0017-10900</t>
  </si>
  <si>
    <t>変速ｶﾊﾞｰ取付ｽﾃｰ</t>
  </si>
  <si>
    <t>0017-11000</t>
  </si>
  <si>
    <t>0017-11100</t>
  </si>
  <si>
    <t>0017-20100</t>
  </si>
  <si>
    <t>0017-20200</t>
  </si>
  <si>
    <t>ﾊﾞﾗﾝｽｳｴｲﾄ取付</t>
  </si>
  <si>
    <t>0017-20300</t>
  </si>
  <si>
    <t>ﾊﾞﾗﾝｽｳｴｲﾄｶﾊﾞｰ</t>
  </si>
  <si>
    <t>0017-20400</t>
  </si>
  <si>
    <t>0017-40100</t>
  </si>
  <si>
    <t>0017-40200</t>
  </si>
  <si>
    <t>0017-40300</t>
  </si>
  <si>
    <t>0017-40400</t>
  </si>
  <si>
    <t>ﾍﾞﾙﾄｶﾊﾞｰ ｲﾝ</t>
  </si>
  <si>
    <t>0017-50000</t>
  </si>
  <si>
    <t>爪軸ｾｯﾄ(IRT60)</t>
  </si>
  <si>
    <t>0017-50100</t>
  </si>
  <si>
    <t>0017-50200</t>
  </si>
  <si>
    <t>0017-50300</t>
  </si>
  <si>
    <t>爪軸B左</t>
  </si>
  <si>
    <t>0017-50400</t>
  </si>
  <si>
    <t>爪軸B右</t>
  </si>
  <si>
    <t>0017-51000</t>
  </si>
  <si>
    <t>爪軸A（左）ASSY</t>
  </si>
  <si>
    <t>0017-51100</t>
  </si>
  <si>
    <t>0017-52000</t>
  </si>
  <si>
    <t>爪軸A（右）ASSY</t>
  </si>
  <si>
    <t>0017-52100</t>
  </si>
  <si>
    <t>0017-53000</t>
  </si>
  <si>
    <t>爪軸B（左）ASSY</t>
  </si>
  <si>
    <t>0017-53100</t>
  </si>
  <si>
    <t>0017-54000</t>
  </si>
  <si>
    <t>爪軸B（右）ASSY</t>
  </si>
  <si>
    <t>0017-54100</t>
  </si>
  <si>
    <t>0017-60100</t>
  </si>
  <si>
    <t>0017-60200</t>
  </si>
  <si>
    <t>0017-60300</t>
  </si>
  <si>
    <t>0017-60400</t>
  </si>
  <si>
    <t>ｻｲﾄﾞｶｰﾄﾞ（前）左</t>
  </si>
  <si>
    <t>0017-60500</t>
  </si>
  <si>
    <t>ｻｲﾄﾞｶｰﾄﾞ（後）左</t>
  </si>
  <si>
    <t>0017-60600</t>
  </si>
  <si>
    <t>ｻｲﾄﾞｶｰﾄﾞ（前）右</t>
  </si>
  <si>
    <t>0017-60700</t>
  </si>
  <si>
    <t>ｻｲﾄﾞｶｰﾄﾞ（後）右</t>
  </si>
  <si>
    <t>0017-60800</t>
  </si>
  <si>
    <t>0017-60900</t>
  </si>
  <si>
    <t>0017-61200</t>
  </si>
  <si>
    <t>0017-61300</t>
  </si>
  <si>
    <t>逆転保護カバー　左</t>
  </si>
  <si>
    <t>0017-61400</t>
  </si>
  <si>
    <t>逆転保護カバー　右</t>
  </si>
  <si>
    <t>0017-70100</t>
  </si>
  <si>
    <t>0017-70200</t>
  </si>
  <si>
    <t>0017-70300</t>
  </si>
  <si>
    <t>0017-70400</t>
  </si>
  <si>
    <t>0017-70500</t>
  </si>
  <si>
    <t>0017-70600</t>
  </si>
  <si>
    <t>0017-70700</t>
  </si>
  <si>
    <t>0017-70800</t>
  </si>
  <si>
    <t>0017-70900</t>
  </si>
  <si>
    <t>0017-71200</t>
  </si>
  <si>
    <t>0017-71300</t>
  </si>
  <si>
    <t>0018-00000</t>
  </si>
  <si>
    <t>0018-00100</t>
  </si>
  <si>
    <t>0018-00200</t>
  </si>
  <si>
    <t>0018-00300</t>
  </si>
  <si>
    <t>0018-00400</t>
  </si>
  <si>
    <t>0018-00500</t>
  </si>
  <si>
    <t>0018-00600</t>
  </si>
  <si>
    <t>0018-00700</t>
  </si>
  <si>
    <t>0018-00810</t>
  </si>
  <si>
    <t>0018-00900</t>
  </si>
  <si>
    <t>0018-01000</t>
  </si>
  <si>
    <t>0018-01100</t>
  </si>
  <si>
    <t>0018-01200</t>
  </si>
  <si>
    <t>ﾀｶﾅｯﾄ M8*18</t>
  </si>
  <si>
    <t>0018-01300</t>
  </si>
  <si>
    <t>0018-01400</t>
  </si>
  <si>
    <t>0018-01500</t>
  </si>
  <si>
    <t>0018-01600</t>
  </si>
  <si>
    <t>0018-01700</t>
  </si>
  <si>
    <t>0018-10100</t>
  </si>
  <si>
    <t>0018-10200</t>
  </si>
  <si>
    <t>0018-10300</t>
  </si>
  <si>
    <t>0018-10400</t>
  </si>
  <si>
    <t>0018-10500</t>
  </si>
  <si>
    <t>0018-10510</t>
  </si>
  <si>
    <t>0018-10600</t>
  </si>
  <si>
    <t>0018-20110</t>
  </si>
  <si>
    <t>0018-20300</t>
  </si>
  <si>
    <t>0018-30000</t>
  </si>
  <si>
    <t>0018-30100</t>
  </si>
  <si>
    <t>0018-40100</t>
  </si>
  <si>
    <t>0018-40200</t>
  </si>
  <si>
    <t>0018-40300</t>
  </si>
  <si>
    <t>0018-40400</t>
  </si>
  <si>
    <t>0018-50000</t>
  </si>
  <si>
    <t>ﾛｰﾀﾘｰｹｰｽ ASSY</t>
  </si>
  <si>
    <t>0018-50110</t>
  </si>
  <si>
    <t>0018-50200</t>
  </si>
  <si>
    <t>0018-50300</t>
  </si>
  <si>
    <t>0018-50400</t>
  </si>
  <si>
    <t>0018-50510</t>
  </si>
  <si>
    <t>0018-50600</t>
  </si>
  <si>
    <t>0018-50700</t>
  </si>
  <si>
    <t>0018-50900</t>
  </si>
  <si>
    <t>0018-60110</t>
  </si>
  <si>
    <t>0018-60210</t>
  </si>
  <si>
    <t>0018-60310</t>
  </si>
  <si>
    <t>0018-60400</t>
  </si>
  <si>
    <t>0018-60500</t>
  </si>
  <si>
    <t>0018-60600</t>
  </si>
  <si>
    <t>0018-70100</t>
  </si>
  <si>
    <t>0018-70200</t>
  </si>
  <si>
    <t>0018-70300</t>
  </si>
  <si>
    <t>0018-70310</t>
  </si>
  <si>
    <t>0018-70400</t>
  </si>
  <si>
    <t>0018-70500</t>
  </si>
  <si>
    <t>0018-70600</t>
  </si>
  <si>
    <t>0018-70800</t>
  </si>
  <si>
    <t>0018-71100</t>
  </si>
  <si>
    <t>0018-71300</t>
  </si>
  <si>
    <t>0018-71400</t>
  </si>
  <si>
    <t>0018-71500</t>
  </si>
  <si>
    <t>0018-71600</t>
  </si>
  <si>
    <t>0018-71700</t>
  </si>
  <si>
    <t>0018-80100</t>
  </si>
  <si>
    <t>0018-80200</t>
  </si>
  <si>
    <t>ｱﾎﾟﾛ培土板2(ST200)</t>
  </si>
  <si>
    <t>0018-80210</t>
  </si>
  <si>
    <t>ｱﾎﾟﾛ培土板3(ST200)</t>
  </si>
  <si>
    <t>0018-80220</t>
  </si>
  <si>
    <t>ｱﾎﾟﾛ培土板5(ST200)</t>
  </si>
  <si>
    <t>0018-80230</t>
  </si>
  <si>
    <t>0018-80300</t>
  </si>
  <si>
    <t>中入板セット</t>
  </si>
  <si>
    <t>0018-80400</t>
  </si>
  <si>
    <t>0018-80500</t>
  </si>
  <si>
    <t>0018-80600</t>
  </si>
  <si>
    <t>ｼｶﾝ (0018ｱﾎﾟﾛ1･2ﾖｳ)</t>
  </si>
  <si>
    <t>0018-80900</t>
  </si>
  <si>
    <t>0018-81100</t>
  </si>
  <si>
    <t>ﾌﾛﾝﾄｶﾊﾞｰ補助板CMP</t>
  </si>
  <si>
    <t>0018-81200</t>
  </si>
  <si>
    <t>縦板CMP（左）</t>
  </si>
  <si>
    <t>0018-81300</t>
  </si>
  <si>
    <t>縦板CMP（右）</t>
  </si>
  <si>
    <t>0018-81400</t>
  </si>
  <si>
    <t>ﾌﾛﾝﾄｻｲﾄﾞﾎﾙﾀﾞｰ</t>
  </si>
  <si>
    <t>0018-81500</t>
  </si>
  <si>
    <t>0018-81600</t>
  </si>
  <si>
    <t>縦板ﾌﾗｯﾊﾟｰ(A)</t>
  </si>
  <si>
    <t>0018-81700</t>
  </si>
  <si>
    <t>縦板ﾌﾗｯﾊﾟｰ(B)</t>
  </si>
  <si>
    <t>0018-81800</t>
  </si>
  <si>
    <t>縦板ﾌﾗｯﾊﾟｰ(C)</t>
  </si>
  <si>
    <t>0018-81900</t>
  </si>
  <si>
    <t>縦板取付ｽﾃｰ</t>
  </si>
  <si>
    <t>0018-82100</t>
  </si>
  <si>
    <t>ﾘﾔｻｲﾄﾞｶﾊﾞｰ(左)CMP</t>
  </si>
  <si>
    <t>0018-82200</t>
  </si>
  <si>
    <t>ﾘﾔｻｲﾄﾞｶﾊﾞｰ(右)CMP</t>
  </si>
  <si>
    <t>0018-82300</t>
  </si>
  <si>
    <t>0018-82400</t>
  </si>
  <si>
    <t>ﾄﾚｲ左（内）CMP</t>
  </si>
  <si>
    <t>0018-82500</t>
  </si>
  <si>
    <t>ﾄﾚｲ右（内）CMP</t>
  </si>
  <si>
    <t>0018-82600</t>
  </si>
  <si>
    <t>0018-82700</t>
  </si>
  <si>
    <t>ﾄﾚｲ右（外）CMP</t>
  </si>
  <si>
    <t>0018-82800</t>
  </si>
  <si>
    <t>誘導板（左）CMP</t>
  </si>
  <si>
    <t>0018-82900</t>
  </si>
  <si>
    <t>誘導板（右）CMP</t>
  </si>
  <si>
    <t>0018-83100</t>
  </si>
  <si>
    <t>ﾄﾚｲｼﾞｮｳｹﾞｱｰﾑﾌﾞﾗｹｯﾄCMF</t>
  </si>
  <si>
    <t>0018-83200</t>
  </si>
  <si>
    <t>誘導補助板（左）CMP</t>
  </si>
  <si>
    <t>0018-83300</t>
  </si>
  <si>
    <t>誘導補助板（右）CMP</t>
  </si>
  <si>
    <t>0018-83400</t>
  </si>
  <si>
    <t>ﾄﾚｲｼﾞｮｳｹﾞｱｰﾑ</t>
  </si>
  <si>
    <t>0018-83500</t>
  </si>
  <si>
    <t>0018-84000</t>
  </si>
  <si>
    <t>0018-84100</t>
  </si>
  <si>
    <t>0018-84200</t>
  </si>
  <si>
    <t>ﾏｴﾀﾚﾎｼﾞｮｲﾀL CMP</t>
  </si>
  <si>
    <t>0018-84300</t>
  </si>
  <si>
    <t>ﾏｴﾀﾚﾎｼﾞｮｲﾀR CMP</t>
  </si>
  <si>
    <t>0019-00000</t>
  </si>
  <si>
    <t>0019-00002</t>
  </si>
  <si>
    <t>0019-00100</t>
  </si>
  <si>
    <t>0019-00200</t>
  </si>
  <si>
    <t>0019-00300</t>
  </si>
  <si>
    <t>0019-00400</t>
  </si>
  <si>
    <t>0019-00500</t>
  </si>
  <si>
    <t>0019-00600</t>
  </si>
  <si>
    <t>0019-00700</t>
  </si>
  <si>
    <t>2軸54T-21TｷﾞﾔCMP</t>
  </si>
  <si>
    <t>0019-00800</t>
  </si>
  <si>
    <t>2軸9TSP-54TｷﾞﾔCMP</t>
  </si>
  <si>
    <t>0019-00900</t>
  </si>
  <si>
    <t>0019-01100</t>
  </si>
  <si>
    <t>3軸45T-12TｷﾞﾔCMP</t>
  </si>
  <si>
    <t>0019-01200</t>
  </si>
  <si>
    <t>3軸8TSP-54TｷﾞﾔCMP</t>
  </si>
  <si>
    <t>0019-01300</t>
  </si>
  <si>
    <t>0019-01400</t>
  </si>
  <si>
    <t>0019-01500</t>
  </si>
  <si>
    <t>0019-01600</t>
  </si>
  <si>
    <t>2軸54T-27TｷﾞﾔCMP</t>
  </si>
  <si>
    <t>0019-01700</t>
  </si>
  <si>
    <t>3軸39T-12TｷﾞﾔCMP</t>
  </si>
  <si>
    <t>0019-10100</t>
  </si>
  <si>
    <t>0019-10200</t>
  </si>
  <si>
    <t>0019-10300</t>
  </si>
  <si>
    <t>0019-10400</t>
  </si>
  <si>
    <t>0019-10500</t>
  </si>
  <si>
    <t>0019-10503</t>
  </si>
  <si>
    <t>0019-10600</t>
  </si>
  <si>
    <t>0019-10700</t>
  </si>
  <si>
    <t>0019-10800</t>
  </si>
  <si>
    <t>ﾊﾝﾄﾞﾙﾛｯｸﾋﾟﾝ</t>
  </si>
  <si>
    <t>0019-10900</t>
  </si>
  <si>
    <t>0019-20100</t>
  </si>
  <si>
    <t>0019-30100</t>
  </si>
  <si>
    <t>0019-40100</t>
  </si>
  <si>
    <t>0019-40101</t>
  </si>
  <si>
    <t>0019-40200</t>
  </si>
  <si>
    <t>0019-40300</t>
  </si>
  <si>
    <t>0019-40400</t>
  </si>
  <si>
    <t>0019-5010D</t>
  </si>
  <si>
    <t>爪軸L橙</t>
  </si>
  <si>
    <t>0019-50100</t>
  </si>
  <si>
    <t>0019-50100G</t>
  </si>
  <si>
    <t>0019-50100H</t>
  </si>
  <si>
    <t>0019-50103</t>
  </si>
  <si>
    <t>爪軸L ｸﾞﾚｰ</t>
  </si>
  <si>
    <t>0019-50104</t>
  </si>
  <si>
    <t>爪軸L ｼﾙﾊﾞ</t>
  </si>
  <si>
    <t>0019-50105</t>
  </si>
  <si>
    <t>爪軸L黄緑</t>
  </si>
  <si>
    <t>0019-50107</t>
  </si>
  <si>
    <t>0019-5020D</t>
  </si>
  <si>
    <t>爪軸R橙</t>
  </si>
  <si>
    <t>0019-50200</t>
  </si>
  <si>
    <t>0019-50200G</t>
  </si>
  <si>
    <t>0019-50200H</t>
  </si>
  <si>
    <t>0019-50203</t>
  </si>
  <si>
    <t>爪軸R ｸﾞﾚｰ</t>
  </si>
  <si>
    <t>0019-50204</t>
  </si>
  <si>
    <t>爪軸R ｼﾙﾊﾞ</t>
  </si>
  <si>
    <t>0019-50205</t>
  </si>
  <si>
    <t>爪軸R黄緑</t>
  </si>
  <si>
    <t>0019-50207</t>
  </si>
  <si>
    <t>爪軸R黒</t>
  </si>
  <si>
    <t>0019-60100</t>
  </si>
  <si>
    <t>0019-6020D</t>
  </si>
  <si>
    <t>0019-60200</t>
  </si>
  <si>
    <t>0019-60200G</t>
  </si>
  <si>
    <t>0019-60200H</t>
  </si>
  <si>
    <t>0019-60202</t>
  </si>
  <si>
    <t>0019-60203</t>
  </si>
  <si>
    <t>0019-60204</t>
  </si>
  <si>
    <t>0019-60205</t>
  </si>
  <si>
    <t>0019-60207</t>
  </si>
  <si>
    <t>0019-6030D</t>
  </si>
  <si>
    <t>0019-60300</t>
  </si>
  <si>
    <t>0019-60300G</t>
  </si>
  <si>
    <t>0019-60300H</t>
  </si>
  <si>
    <t>0019-60302</t>
  </si>
  <si>
    <t>0019-60303</t>
  </si>
  <si>
    <t>0019-60304</t>
  </si>
  <si>
    <t>0019-60305</t>
  </si>
  <si>
    <t>0019-60307</t>
  </si>
  <si>
    <t>0019-6040F</t>
  </si>
  <si>
    <t>0019-60400</t>
  </si>
  <si>
    <t>0019-60400G</t>
  </si>
  <si>
    <t>0019-60400H</t>
  </si>
  <si>
    <t>0019-60403</t>
  </si>
  <si>
    <t>ﾛｰﾀﾘｰｶﾊﾞｰ補強ｸﾞﾚｰ</t>
  </si>
  <si>
    <t>0019-60404</t>
  </si>
  <si>
    <t>0019-60405</t>
  </si>
  <si>
    <t>ﾛｰﾀﾘｰｶﾊﾞｰ補強　黄緑</t>
  </si>
  <si>
    <t>0019-60407</t>
  </si>
  <si>
    <t>0019-6050D</t>
  </si>
  <si>
    <t>0019-60500</t>
  </si>
  <si>
    <t>0019-60500G</t>
  </si>
  <si>
    <t>0019-60500H</t>
  </si>
  <si>
    <t>0019-60502</t>
  </si>
  <si>
    <t>保護ｶﾊﾞｰCMP赤</t>
  </si>
  <si>
    <t>0019-60504</t>
  </si>
  <si>
    <t>0019-60505</t>
  </si>
  <si>
    <t>0019-60600</t>
  </si>
  <si>
    <t>0019-6070D</t>
  </si>
  <si>
    <t>0019-60700</t>
  </si>
  <si>
    <t>0019-60700G</t>
  </si>
  <si>
    <t>0019-60700H</t>
  </si>
  <si>
    <t>0019-60702</t>
  </si>
  <si>
    <t>0019-60704</t>
  </si>
  <si>
    <t>0019-60705</t>
  </si>
  <si>
    <t>0019-60800</t>
  </si>
  <si>
    <t>0019-60803</t>
  </si>
  <si>
    <t>ﾌﾗｯﾊﾟｰ押えｸﾞﾚｰ</t>
  </si>
  <si>
    <t>0019-61100</t>
  </si>
  <si>
    <t>0019-70100</t>
  </si>
  <si>
    <t>ﾎﾞﾝﾈｯﾄｸﾞﾛﾒｯﾄ</t>
  </si>
  <si>
    <t>0019-70300</t>
  </si>
  <si>
    <t>0019-70400</t>
  </si>
  <si>
    <t>0019-70500</t>
  </si>
  <si>
    <t>0019-70600</t>
  </si>
  <si>
    <t>0019-70700</t>
  </si>
  <si>
    <t>0019-70800</t>
  </si>
  <si>
    <t>0019-70900</t>
  </si>
  <si>
    <t>機種銘板</t>
  </si>
  <si>
    <t>0019-71100</t>
  </si>
  <si>
    <t>ｼｰﾙﾃｰﾌﾟ4*6*30</t>
  </si>
  <si>
    <t>0019-71300</t>
  </si>
  <si>
    <t>0019-71400</t>
  </si>
  <si>
    <t>0019-90000</t>
  </si>
  <si>
    <t>ﾅﾀ爪ｾｯﾄ SF40</t>
  </si>
  <si>
    <t>0019-91000</t>
  </si>
  <si>
    <t>爪取付ﾎﾞﾙﾄｾｯﾄ</t>
  </si>
  <si>
    <t>0019-93010</t>
  </si>
  <si>
    <t>ｱﾎﾟﾛ培土板2(SF40)</t>
  </si>
  <si>
    <t>0020-20100</t>
  </si>
  <si>
    <t>0020-20102</t>
  </si>
  <si>
    <t>0020-20106</t>
  </si>
  <si>
    <t>0021-00000</t>
  </si>
  <si>
    <t>0021-00002</t>
  </si>
  <si>
    <t>0021-00004</t>
  </si>
  <si>
    <t>ﾐｯｼｮﾝｹｰｽ ASY ｼﾙﾊﾞ</t>
  </si>
  <si>
    <t>0021-00100</t>
  </si>
  <si>
    <t>0021-00200</t>
  </si>
  <si>
    <t>0021-00300</t>
  </si>
  <si>
    <t>0021-00400</t>
  </si>
  <si>
    <t>3軸9TSP-54TｷﾞﾔCMP</t>
  </si>
  <si>
    <t>0021-00500</t>
  </si>
  <si>
    <t>0021-00600</t>
  </si>
  <si>
    <t>0021-00700</t>
  </si>
  <si>
    <t>0021-1010C</t>
  </si>
  <si>
    <t>菊座</t>
  </si>
  <si>
    <t>0021-10100</t>
  </si>
  <si>
    <t>0021-10100-C</t>
  </si>
  <si>
    <t>0021-10101</t>
  </si>
  <si>
    <t>0021-10107</t>
  </si>
  <si>
    <t>ﾊﾝﾄﾞﾙCMP黒</t>
  </si>
  <si>
    <t>0021-1020D</t>
  </si>
  <si>
    <t>ﾊﾝﾄﾞﾙ取付CMP橙</t>
  </si>
  <si>
    <t>0021-10200</t>
  </si>
  <si>
    <t>0021-10200H</t>
  </si>
  <si>
    <t>0021-10201</t>
  </si>
  <si>
    <t>ﾊﾝﾄﾞﾙ取付CMP白</t>
  </si>
  <si>
    <t>0021-10202</t>
  </si>
  <si>
    <t>ﾊﾝﾄﾞﾙ取付CMP赤</t>
  </si>
  <si>
    <t>0021-10300</t>
  </si>
  <si>
    <t>変速レバー</t>
  </si>
  <si>
    <t>0021-10303</t>
  </si>
  <si>
    <t>変速レバーｸﾞﾚｰ</t>
  </si>
  <si>
    <t>0021-1040D</t>
  </si>
  <si>
    <t>0021-10400</t>
  </si>
  <si>
    <t>0021-10400H</t>
  </si>
  <si>
    <t>0021-10401</t>
  </si>
  <si>
    <t>0021-10402</t>
  </si>
  <si>
    <t>ﾎﾞﾝﾈｯﾄCMP赤</t>
  </si>
  <si>
    <t>0021-10510</t>
  </si>
  <si>
    <t>0021-10513</t>
  </si>
  <si>
    <t>0021-10600</t>
  </si>
  <si>
    <t>0021-10602</t>
  </si>
  <si>
    <t>ｸﾗｯﾁﾚﾊﾞｰCMP赤</t>
  </si>
  <si>
    <t>0021-10603</t>
  </si>
  <si>
    <t>0021-1070F</t>
  </si>
  <si>
    <t>0021-10700</t>
  </si>
  <si>
    <t>0021-10700G</t>
  </si>
  <si>
    <t>0021-10700H</t>
  </si>
  <si>
    <t>0021-10703</t>
  </si>
  <si>
    <t>変速ﾚﾊﾞｰ ｸﾞﾚｰ</t>
  </si>
  <si>
    <t>0021-10704</t>
  </si>
  <si>
    <t>0021-10705</t>
  </si>
  <si>
    <t>0021-10707</t>
  </si>
  <si>
    <t>0021-1080F</t>
  </si>
  <si>
    <t>0021-10800</t>
  </si>
  <si>
    <t>0021-10800G</t>
  </si>
  <si>
    <t>0021-10800H</t>
  </si>
  <si>
    <t>0021-10803</t>
  </si>
  <si>
    <t>変速ﾚﾊﾞｰｱｰﾑCMP ｸﾞﾚｰ</t>
  </si>
  <si>
    <t>0021-10804</t>
  </si>
  <si>
    <t>変速ﾚﾊﾞｰｱｰﾑCMP ｼﾙﾊﾞ</t>
  </si>
  <si>
    <t>0021-10805</t>
  </si>
  <si>
    <t>0021-10807</t>
  </si>
  <si>
    <t>変速ﾚﾊﾞｰｱｰﾑCMP黒</t>
  </si>
  <si>
    <t>0021-11100</t>
  </si>
  <si>
    <t>0021-11101</t>
  </si>
  <si>
    <t>0021-11200</t>
  </si>
  <si>
    <t>0021-11210</t>
  </si>
  <si>
    <t>0021-11213</t>
  </si>
  <si>
    <t>0021-11214</t>
  </si>
  <si>
    <t>ｸﾗｯﾁﾚﾊﾞｰCMP ｼﾙﾊﾞ</t>
  </si>
  <si>
    <t>0021-11220</t>
  </si>
  <si>
    <t>0021-11223</t>
  </si>
  <si>
    <t>0021-11224</t>
  </si>
  <si>
    <t>0021-11300</t>
  </si>
  <si>
    <t>0021-20100</t>
  </si>
  <si>
    <t>0021-20102</t>
  </si>
  <si>
    <t>0021-20110</t>
  </si>
  <si>
    <t>0021-20112</t>
  </si>
  <si>
    <t>0021-20114</t>
  </si>
  <si>
    <t>0021-20300</t>
  </si>
  <si>
    <t>ﾏﾌﾗｰｶﾞｰﾄﾞCMP(M)</t>
  </si>
  <si>
    <t>0021-20400</t>
  </si>
  <si>
    <t>ﾏﾌﾗｰｶﾞｰﾄﾞCMP(K)</t>
  </si>
  <si>
    <t>0021-20500</t>
  </si>
  <si>
    <t>0021-21100</t>
  </si>
  <si>
    <t>ｴﾝｼﾞﾝｶﾊﾞｰC CMP</t>
  </si>
  <si>
    <t>0021-21300</t>
  </si>
  <si>
    <t>0021-21400</t>
  </si>
  <si>
    <t>0021-21401</t>
  </si>
  <si>
    <t>ﾏﾌﾗｰｶﾞｰﾄﾞCMP白</t>
  </si>
  <si>
    <t>0021-30100</t>
  </si>
  <si>
    <t>0021-30101</t>
  </si>
  <si>
    <t>ﾎｲﾙﾎﾞｽCMP白</t>
  </si>
  <si>
    <t>0021-40100</t>
  </si>
  <si>
    <t>0021-40101</t>
  </si>
  <si>
    <t>0021-40200</t>
  </si>
  <si>
    <t>0021-40201</t>
  </si>
  <si>
    <t>0021-40300</t>
  </si>
  <si>
    <t>0021-40310</t>
  </si>
  <si>
    <t>0021-40311</t>
  </si>
  <si>
    <t>ﾍﾞﾙﾄｶﾊﾞｰ取付CMP白</t>
  </si>
  <si>
    <t>0021-40400</t>
  </si>
  <si>
    <t>0021-40500</t>
  </si>
  <si>
    <t>0021-40501</t>
  </si>
  <si>
    <t>ﾍﾞﾙﾄｶﾊﾞｰCMP白</t>
  </si>
  <si>
    <t>0021-40700</t>
  </si>
  <si>
    <t>0021-4080F</t>
  </si>
  <si>
    <t>0021-40800</t>
  </si>
  <si>
    <t>0021-40800H</t>
  </si>
  <si>
    <t>0021-40801</t>
  </si>
  <si>
    <t>0021-40900</t>
  </si>
  <si>
    <t>0021-41100</t>
  </si>
  <si>
    <t>0021-41110</t>
  </si>
  <si>
    <t>0021-41200</t>
  </si>
  <si>
    <t>0021-41300</t>
  </si>
  <si>
    <t>ｴﾝｼﾞﾝ軸ｶﾗｰ</t>
  </si>
  <si>
    <t>0021-41400</t>
  </si>
  <si>
    <t>0021-41500</t>
  </si>
  <si>
    <t>0021-41600</t>
  </si>
  <si>
    <t>ｴﾝｼﾞﾝﾌﾟｰﾘｰｶﾗｰ L15.8</t>
  </si>
  <si>
    <t>0021-41700</t>
  </si>
  <si>
    <t>0021-41701</t>
  </si>
  <si>
    <t>0021-60100</t>
  </si>
  <si>
    <t>0021-60101</t>
  </si>
  <si>
    <t>0021-60102</t>
  </si>
  <si>
    <t>0021-60110</t>
  </si>
  <si>
    <t>0021-60111</t>
  </si>
  <si>
    <t>0021-60112</t>
  </si>
  <si>
    <t>0021-60200</t>
  </si>
  <si>
    <t>0021-60202</t>
  </si>
  <si>
    <t>0021-60204</t>
  </si>
  <si>
    <t>0021-6030F</t>
  </si>
  <si>
    <t>耕深棒ｴｺｸﾞﾚ</t>
  </si>
  <si>
    <t>0021-60300</t>
  </si>
  <si>
    <t>0021-60300G</t>
  </si>
  <si>
    <t>0021-60300H</t>
  </si>
  <si>
    <t>0021-60303</t>
  </si>
  <si>
    <t>耕深棒ｸﾞﾚｰ</t>
  </si>
  <si>
    <t>0021-60304</t>
  </si>
  <si>
    <t>耕深棒ｼﾙﾊﾞ</t>
  </si>
  <si>
    <t>0021-60305</t>
  </si>
  <si>
    <t>耕深棒　黄緑</t>
  </si>
  <si>
    <t>0021-60307</t>
  </si>
  <si>
    <t>耕深棒　黒</t>
  </si>
  <si>
    <t>0021-6040F</t>
  </si>
  <si>
    <t>運搬ﾊﾝﾄﾞﾙ ｴｺｸﾞﾚ</t>
  </si>
  <si>
    <t>0021-60400</t>
  </si>
  <si>
    <t>0021-60400G</t>
  </si>
  <si>
    <t>0021-60400H</t>
  </si>
  <si>
    <t>0021-60401</t>
  </si>
  <si>
    <t>運搬ﾊﾝﾄﾞﾙ白</t>
  </si>
  <si>
    <t>0021-60402</t>
  </si>
  <si>
    <t>運搬ﾊﾝﾄﾞﾙ赤</t>
  </si>
  <si>
    <t>0021-60404</t>
  </si>
  <si>
    <t>運搬ﾊﾝﾄﾞﾙ ｼﾙﾊﾞ</t>
  </si>
  <si>
    <t>0021-60405</t>
  </si>
  <si>
    <t>運搬ﾊﾝﾄﾞﾙ黄緑</t>
  </si>
  <si>
    <t>0021-60500</t>
  </si>
  <si>
    <t>0021-60503</t>
  </si>
  <si>
    <t>ﾘﾔｶﾞｰﾄﾞ ｸﾞﾚｰ</t>
  </si>
  <si>
    <t>0021-60504</t>
  </si>
  <si>
    <t>0021-60507</t>
  </si>
  <si>
    <t>0021-60700</t>
  </si>
  <si>
    <t>0021-60800</t>
  </si>
  <si>
    <t>0021-60900</t>
  </si>
  <si>
    <t>0021-61100</t>
  </si>
  <si>
    <t>ｻｲﾄﾞｱﾝﾀﾞｰｶﾊﾞｰL</t>
  </si>
  <si>
    <t>0021-61200</t>
  </si>
  <si>
    <t>ｻｲﾄﾞｱﾝﾀﾞｰｶﾊﾞｰR</t>
  </si>
  <si>
    <t>0021-61300</t>
  </si>
  <si>
    <t>ﾛｰﾀﾘｰﾘｱｶﾊﾞｰCMP</t>
  </si>
  <si>
    <t>0021-70000</t>
  </si>
  <si>
    <t>0021-70005</t>
  </si>
  <si>
    <t>0021-70014</t>
  </si>
  <si>
    <t>0021-70100</t>
  </si>
  <si>
    <t>0021-70200</t>
  </si>
  <si>
    <t>0021-70300</t>
  </si>
  <si>
    <t>0021-70400</t>
  </si>
  <si>
    <t>0021-70600</t>
  </si>
  <si>
    <t>0021-70700</t>
  </si>
  <si>
    <t>防振ゴム</t>
  </si>
  <si>
    <t>0021-70900</t>
  </si>
  <si>
    <t>0021-70910</t>
  </si>
  <si>
    <t>0021-71100</t>
  </si>
  <si>
    <t>0021-71200</t>
  </si>
  <si>
    <t>0021-71300</t>
  </si>
  <si>
    <t>延長ｺｰﾄﾞ</t>
  </si>
  <si>
    <t>0021-71500</t>
  </si>
  <si>
    <t>0021-71700</t>
  </si>
  <si>
    <t>ｵｲﾙｼｰﾙ MUD20.35.10</t>
  </si>
  <si>
    <t>0021-71800</t>
  </si>
  <si>
    <t>0021-72000</t>
  </si>
  <si>
    <t>梱包箱 SF40W Pﾅｼ</t>
  </si>
  <si>
    <t>0021-72100</t>
  </si>
  <si>
    <t>ｽｲｯﾁﾏｰｸ(ON-OFF)</t>
  </si>
  <si>
    <t>0021-72200</t>
  </si>
  <si>
    <t>ｽｲｯﾁﾏｰｸ(PUSH)</t>
  </si>
  <si>
    <t>0021-72300</t>
  </si>
  <si>
    <t>0021-73100</t>
  </si>
  <si>
    <t>0021-73200</t>
  </si>
  <si>
    <t>0021-73300</t>
  </si>
  <si>
    <t>0021-73400</t>
  </si>
  <si>
    <t>ﾐﾆｶﾙﾁﾏｰｸ</t>
  </si>
  <si>
    <t>0021-73500</t>
  </si>
  <si>
    <t>0021-76000</t>
  </si>
  <si>
    <t>0021-76100</t>
  </si>
  <si>
    <t>0021-77000</t>
  </si>
  <si>
    <t>梱包箱 SF40W Pｱﾘ</t>
  </si>
  <si>
    <t>0021-80025H</t>
  </si>
  <si>
    <t>0021-80100</t>
  </si>
  <si>
    <t>0021-80200</t>
  </si>
  <si>
    <t>0021-80300</t>
  </si>
  <si>
    <t>0021-80400</t>
  </si>
  <si>
    <t>0021-81100</t>
  </si>
  <si>
    <t>0021-81110</t>
  </si>
  <si>
    <t>0021-81120</t>
  </si>
  <si>
    <t>0021-81200</t>
  </si>
  <si>
    <t>0021-81300</t>
  </si>
  <si>
    <t>0021-81500</t>
  </si>
  <si>
    <t>ｻｲﾄﾞｶﾊﾞｰﾏｰｸ</t>
  </si>
  <si>
    <t>0021-81600</t>
  </si>
  <si>
    <t>0021-81700</t>
  </si>
  <si>
    <t>0021-86000</t>
  </si>
  <si>
    <t>0021-86005</t>
  </si>
  <si>
    <t>取扱説明書KR41G</t>
  </si>
  <si>
    <t>0021-93510</t>
  </si>
  <si>
    <t>0021-93520</t>
  </si>
  <si>
    <t>0021-93530</t>
  </si>
  <si>
    <t>ﾐﾆｱﾎﾟﾛ培土板ﾌﾟﾗｽ SF</t>
  </si>
  <si>
    <t>0021-93600</t>
  </si>
  <si>
    <t>0021-93700</t>
  </si>
  <si>
    <t>0021-93800</t>
  </si>
  <si>
    <t>0021-94100</t>
  </si>
  <si>
    <t>ﾐﾆﾎｼﾞｮﾊﾞﾝ(L)</t>
  </si>
  <si>
    <t>0021-94200</t>
  </si>
  <si>
    <t>0022-00100</t>
  </si>
  <si>
    <t>0022-00200</t>
  </si>
  <si>
    <t>0022-00300</t>
  </si>
  <si>
    <t>0022-30100</t>
  </si>
  <si>
    <t>0022-50000</t>
  </si>
  <si>
    <t>0022-50100</t>
  </si>
  <si>
    <t>0022-50102</t>
  </si>
  <si>
    <t>爪軸(A)CMP赤</t>
  </si>
  <si>
    <t>0022-50103</t>
  </si>
  <si>
    <t>爪軸(A)CMP ｸﾞﾚｰ</t>
  </si>
  <si>
    <t>0022-50200</t>
  </si>
  <si>
    <t>0022-50203</t>
  </si>
  <si>
    <t>爪軸(B)左CMP ｸﾞﾚｰ</t>
  </si>
  <si>
    <t>0022-50300</t>
  </si>
  <si>
    <t>0022-50302</t>
  </si>
  <si>
    <t>爪軸(B)右CMP赤</t>
  </si>
  <si>
    <t>0022-51000</t>
  </si>
  <si>
    <t>0022-51003</t>
  </si>
  <si>
    <t>爪軸A(ｸﾞﾚｰ)ｾｯﾄ ｸﾞﾚｰ</t>
  </si>
  <si>
    <t>0022-52000</t>
  </si>
  <si>
    <t>0022-52002</t>
  </si>
  <si>
    <t>爪軸A(ｱｶ)ｾｯﾄ赤</t>
  </si>
  <si>
    <t>0022-53000</t>
  </si>
  <si>
    <t>0022-53003</t>
  </si>
  <si>
    <t>0022-54000</t>
  </si>
  <si>
    <t>0022-54002</t>
  </si>
  <si>
    <t>爪軸B右(ｱｶ)ｾｯﾄ ｱｶ</t>
  </si>
  <si>
    <t>0022-60100</t>
  </si>
  <si>
    <t>0022-60102</t>
  </si>
  <si>
    <t>0022-60200</t>
  </si>
  <si>
    <t>0022-60201</t>
  </si>
  <si>
    <t>天板CMP白</t>
  </si>
  <si>
    <t>0022-60202</t>
  </si>
  <si>
    <t>天板CMP赤</t>
  </si>
  <si>
    <t>0022-60300</t>
  </si>
  <si>
    <t>0022-60301</t>
  </si>
  <si>
    <t>ﾘﾔｼｰﾘﾝｸﾞ(L)CMP白</t>
  </si>
  <si>
    <t>0022-60302</t>
  </si>
  <si>
    <t>ﾘﾔｼｰﾘﾝｸﾞ(L)CMP赤</t>
  </si>
  <si>
    <t>0022-60400</t>
  </si>
  <si>
    <t>0022-60401</t>
  </si>
  <si>
    <t>ﾘﾔｼｰﾘﾝｸﾞ(R)CMP白</t>
  </si>
  <si>
    <t>0022-60402</t>
  </si>
  <si>
    <t>ﾘﾔｼｰﾘﾝｸﾞ(R)CMP赤</t>
  </si>
  <si>
    <t>0022-60500</t>
  </si>
  <si>
    <t>0022-60501</t>
  </si>
  <si>
    <t>ﾌﾛﾝﾄｼｰﾘﾝｸﾞ白</t>
  </si>
  <si>
    <t>0022-60502</t>
  </si>
  <si>
    <t>ﾌﾛﾝﾄｼｰﾘﾝｸﾞ赤</t>
  </si>
  <si>
    <t>0022-60600</t>
  </si>
  <si>
    <t>0022-60700</t>
  </si>
  <si>
    <t>0022-70100</t>
  </si>
  <si>
    <t>0022-70200</t>
  </si>
  <si>
    <t>0022-70300</t>
  </si>
  <si>
    <t>0022-70400</t>
  </si>
  <si>
    <t>0022-70500</t>
  </si>
  <si>
    <t>0022-70600</t>
  </si>
  <si>
    <t>0022-70700</t>
  </si>
  <si>
    <t>0022-70800</t>
  </si>
  <si>
    <t>0022-74100</t>
  </si>
  <si>
    <t>爪取付ﾏｰｸA</t>
  </si>
  <si>
    <t>0022-74110</t>
  </si>
  <si>
    <t>0022-74200</t>
  </si>
  <si>
    <t>爪取付ﾏｰｸB</t>
  </si>
  <si>
    <t>0022-74210</t>
  </si>
  <si>
    <t>0022-82000</t>
  </si>
  <si>
    <t>ｺﾞﾑ付鉄車輪(SF65V)</t>
  </si>
  <si>
    <t>0023-0001D</t>
  </si>
  <si>
    <t>ﾐｯｼｮﾝｹｰｽ ASY橙</t>
  </si>
  <si>
    <t>0023-00010</t>
  </si>
  <si>
    <t>0023-00015</t>
  </si>
  <si>
    <t>ﾐｯｼｮﾝｹｰｽ ASY黄緑</t>
  </si>
  <si>
    <t>0023-00100</t>
  </si>
  <si>
    <t>0023-00200</t>
  </si>
  <si>
    <t>0023-00300</t>
  </si>
  <si>
    <t>0023-00400</t>
  </si>
  <si>
    <t>0023-02000</t>
  </si>
  <si>
    <t>0023-03000</t>
  </si>
  <si>
    <t>0023-04000</t>
  </si>
  <si>
    <t>ﾐｯｼｮﾝｹｰｽR ｾｯﾄ</t>
  </si>
  <si>
    <t>0023-10000</t>
  </si>
  <si>
    <t>変速レバーセット</t>
  </si>
  <si>
    <t>0023-10100</t>
  </si>
  <si>
    <t>0023-10101</t>
  </si>
  <si>
    <t>0023-1030D</t>
  </si>
  <si>
    <t>ﾊﾝﾄﾞﾙﾌﾞﾗｹｯﾄCMP橙</t>
  </si>
  <si>
    <t>0023-10300</t>
  </si>
  <si>
    <t>0023-10300H</t>
  </si>
  <si>
    <t>0023-10301</t>
  </si>
  <si>
    <t>ﾊﾝﾄﾞﾙﾌﾞﾗｹｯﾄCMP白</t>
  </si>
  <si>
    <t>0023-10310</t>
  </si>
  <si>
    <t>0023-10310H</t>
  </si>
  <si>
    <t>0023-10311</t>
  </si>
  <si>
    <t>0023-10400</t>
  </si>
  <si>
    <t>0023-10403</t>
  </si>
  <si>
    <t>0023-1041F</t>
  </si>
  <si>
    <t>変速レバーCMP ｴｺｸﾞﾚ</t>
  </si>
  <si>
    <t>0023-10410</t>
  </si>
  <si>
    <t>0023-10410G</t>
  </si>
  <si>
    <t>0023-10410H</t>
  </si>
  <si>
    <t>0023-10413</t>
  </si>
  <si>
    <t>変速レバーCMP ｸﾞﾚｰ</t>
  </si>
  <si>
    <t>0023-10415</t>
  </si>
  <si>
    <t>変速レバーCMP黄緑</t>
  </si>
  <si>
    <t>0023-10500</t>
  </si>
  <si>
    <t>0023-10503</t>
  </si>
  <si>
    <t>0023-1060D</t>
  </si>
  <si>
    <t>ｸﾗｯﾁﾚﾊﾞｰCMP ﾋﾞﾀｰｽｲｰﾄ</t>
  </si>
  <si>
    <t>0023-10600</t>
  </si>
  <si>
    <t>0023-10602</t>
  </si>
  <si>
    <t>0023-10603</t>
  </si>
  <si>
    <t>0023-10605</t>
  </si>
  <si>
    <t>ｸﾗｯﾁﾚﾊﾞｰCMP黄緑</t>
  </si>
  <si>
    <t>0023-10700</t>
  </si>
  <si>
    <t>0023-10800</t>
  </si>
  <si>
    <t>0023-10900</t>
  </si>
  <si>
    <t>0023-11000</t>
  </si>
  <si>
    <t>0023-2010F</t>
  </si>
  <si>
    <t>0023-20100</t>
  </si>
  <si>
    <t>0023-20100G</t>
  </si>
  <si>
    <t>0023-20100H</t>
  </si>
  <si>
    <t>0023-20105</t>
  </si>
  <si>
    <t>ｴﾝｼﾞﾝﾍﾞｰｽ黄緑</t>
  </si>
  <si>
    <t>0023-30100</t>
  </si>
  <si>
    <t>0023-30200</t>
  </si>
  <si>
    <t>0023-40100</t>
  </si>
  <si>
    <t>0023-50100</t>
  </si>
  <si>
    <t>0023-60100</t>
  </si>
  <si>
    <t>0023-60200</t>
  </si>
  <si>
    <t>耕深ﾎﾞｯｸｽ蓋</t>
  </si>
  <si>
    <t>0023-70004</t>
  </si>
  <si>
    <t>取扱説明書IR60B AG</t>
  </si>
  <si>
    <t>0023-70100</t>
  </si>
  <si>
    <t>自在ﾊﾝﾄﾞﾙ M12*185</t>
  </si>
  <si>
    <t>0023-70200</t>
  </si>
  <si>
    <t>0023-70300</t>
  </si>
  <si>
    <t>0023-70400</t>
  </si>
  <si>
    <t>0023-70700</t>
  </si>
  <si>
    <t>0023-70900</t>
  </si>
  <si>
    <t>0023-70910</t>
  </si>
  <si>
    <t>0023-72100</t>
  </si>
  <si>
    <t>0023-72110</t>
  </si>
  <si>
    <t>0023-72300</t>
  </si>
  <si>
    <t>0023-72400</t>
  </si>
  <si>
    <t>ｽﾛｯﾄﾙﾜｲﾔｰASY GR170ﾖｳ</t>
  </si>
  <si>
    <t>0023-72410</t>
  </si>
  <si>
    <t>0023-72500</t>
  </si>
  <si>
    <t>ｽﾛｯﾄﾙﾜｲﾔｰ GR170ﾖｳ</t>
  </si>
  <si>
    <t>0023-72510</t>
  </si>
  <si>
    <t>0023-73100</t>
  </si>
  <si>
    <t>0023-80000</t>
  </si>
  <si>
    <t>0023-80100</t>
  </si>
  <si>
    <t>0023-80400</t>
  </si>
  <si>
    <t>0023-81000</t>
  </si>
  <si>
    <t>ｱｾﾞｷﾘｷ</t>
  </si>
  <si>
    <t>0024-10100</t>
  </si>
  <si>
    <t>0024-70004</t>
  </si>
  <si>
    <t>0024-70005</t>
  </si>
  <si>
    <t>取扱説明書KR60S 2ﾌﾞ</t>
  </si>
  <si>
    <t>0025-00010</t>
  </si>
  <si>
    <t>0025-00012</t>
  </si>
  <si>
    <t>ﾐｯｼｮﾝASSY(66V)赤</t>
  </si>
  <si>
    <t>0025-00100</t>
  </si>
  <si>
    <t>0025-00110</t>
  </si>
  <si>
    <t>0025-0016</t>
  </si>
  <si>
    <t>IR70V(ｲｾｷ)/K6</t>
  </si>
  <si>
    <t>0025-00200</t>
  </si>
  <si>
    <t>0025-00210</t>
  </si>
  <si>
    <t>0025-00310</t>
  </si>
  <si>
    <t>0025-10110</t>
  </si>
  <si>
    <t>0025-10111</t>
  </si>
  <si>
    <t>変速ｶﾞｲﾄﾞCMP白</t>
  </si>
  <si>
    <t>0025-20100</t>
  </si>
  <si>
    <t>0025-20103</t>
  </si>
  <si>
    <t>0025-30100</t>
  </si>
  <si>
    <t>0025-30101</t>
  </si>
  <si>
    <t>0025-30110</t>
  </si>
  <si>
    <t>0025-30111</t>
  </si>
  <si>
    <t>0025-31000</t>
  </si>
  <si>
    <t>0025-31010</t>
  </si>
  <si>
    <t>ﾀｲﾔASSY L(3.50-7)-66</t>
  </si>
  <si>
    <t>0025-32000</t>
  </si>
  <si>
    <t>0025-32010</t>
  </si>
  <si>
    <t>ﾀｲﾔASSY R(3.50-7)-66</t>
  </si>
  <si>
    <t>0025-40000</t>
  </si>
  <si>
    <t>0025-40100</t>
  </si>
  <si>
    <t>0025-40101</t>
  </si>
  <si>
    <t>0025-40200</t>
  </si>
  <si>
    <t>0025-40201</t>
  </si>
  <si>
    <t>ﾐｯｼｮﾝﾌﾟｰﾘｰCMP白</t>
  </si>
  <si>
    <t>0025-40310</t>
  </si>
  <si>
    <t>0025-40410</t>
  </si>
  <si>
    <t>0025-40510</t>
  </si>
  <si>
    <t>0025-40610</t>
  </si>
  <si>
    <t>0025-40700</t>
  </si>
  <si>
    <t>0025-40701</t>
  </si>
  <si>
    <t>ﾁｪｰﾝｹｰｽｲﾝCMP白</t>
  </si>
  <si>
    <t>0025-40810</t>
  </si>
  <si>
    <t>0025-40811</t>
  </si>
  <si>
    <t>ﾁｪｰﾝｹｰｽｱｳﾄCMP白</t>
  </si>
  <si>
    <t>0025-40900</t>
  </si>
  <si>
    <t>ﾁｪｰﾝｹｰｽ取付(B)</t>
  </si>
  <si>
    <t>0025-40910</t>
  </si>
  <si>
    <t>0025-41200</t>
  </si>
  <si>
    <t>ｽﾗｽﾄﾜｯｼｬｰ 15*27*3.2</t>
  </si>
  <si>
    <t>0025-41300</t>
  </si>
  <si>
    <t>0025-42200</t>
  </si>
  <si>
    <t>0025-52000</t>
  </si>
  <si>
    <t>0025-53000</t>
  </si>
  <si>
    <t>爪軸ASSY</t>
  </si>
  <si>
    <t>0025-60100</t>
  </si>
  <si>
    <t>ﾛｰﾀﾘｰｶﾊﾞｰｱｳﾄ CMP</t>
  </si>
  <si>
    <t>0025-60101</t>
  </si>
  <si>
    <t>ﾛｰﾀﾘｰｶﾊﾞｰｱｳﾄ CMP白</t>
  </si>
  <si>
    <t>0025-60102</t>
  </si>
  <si>
    <t>ﾛｰﾀﾘｰｶﾊﾞｰｱｳﾄ CMP赤</t>
  </si>
  <si>
    <t>0025-60200</t>
  </si>
  <si>
    <t>0025-60201</t>
  </si>
  <si>
    <t>ﾛｰﾀﾘｰｶﾊﾞｰｲﾝ(R)CMP白</t>
  </si>
  <si>
    <t>0025-60202</t>
  </si>
  <si>
    <t>ﾛｰﾀﾘｰｶﾊﾞｰｲﾝ(R)CMP赤</t>
  </si>
  <si>
    <t>0025-60300</t>
  </si>
  <si>
    <t>0025-60301</t>
  </si>
  <si>
    <t>ﾛｰﾀﾘｰｶﾊﾞｰｲﾝ(L)CMP白</t>
  </si>
  <si>
    <t>0025-60302</t>
  </si>
  <si>
    <t>ﾛｰﾀﾘｰｶﾊﾞｰｲﾝ(L)CMP赤</t>
  </si>
  <si>
    <t>0025-60400</t>
  </si>
  <si>
    <t>0025-70000</t>
  </si>
  <si>
    <t>取扱説明書SF66V OR</t>
  </si>
  <si>
    <t>0025-70014</t>
  </si>
  <si>
    <t>取扱説明書IR70V AG</t>
  </si>
  <si>
    <t>0025-70015</t>
  </si>
  <si>
    <t>取扱説明書KR66V KR</t>
  </si>
  <si>
    <t>0025-70100</t>
  </si>
  <si>
    <t>0025-70200</t>
  </si>
  <si>
    <t>0025-71100</t>
  </si>
  <si>
    <t>0025-71200</t>
  </si>
  <si>
    <t>0025-71300</t>
  </si>
  <si>
    <t>0025-72100</t>
  </si>
  <si>
    <t>ﾁｪｰﾝ #35HK2-30</t>
  </si>
  <si>
    <t>0025-74100</t>
  </si>
  <si>
    <t>0025-74200</t>
  </si>
  <si>
    <t>0025-75200</t>
  </si>
  <si>
    <t>0025-75300</t>
  </si>
  <si>
    <t>0025-76100</t>
  </si>
  <si>
    <t>Vﾍﾞﾙﾄ SA33W600</t>
  </si>
  <si>
    <t>0025-80000</t>
  </si>
  <si>
    <t>整地板ｾｯﾄ(SF66V)</t>
  </si>
  <si>
    <t>0025-80100</t>
  </si>
  <si>
    <t>0025-80200</t>
  </si>
  <si>
    <t>0025-80300</t>
  </si>
  <si>
    <t>0025-80400</t>
  </si>
  <si>
    <t>0025-81000</t>
  </si>
  <si>
    <t>0025-81100</t>
  </si>
  <si>
    <t>0025-81103</t>
  </si>
  <si>
    <t>ｼｰﾙﾌﾟﾗｸﾞ ｸﾞﾚｰ</t>
  </si>
  <si>
    <t>0026-0000D</t>
  </si>
  <si>
    <t>ｷﾞﾔｹｰｽ ASY橙</t>
  </si>
  <si>
    <t>0026-00000</t>
  </si>
  <si>
    <t>ｷﾞﾔｹｰｽ ASY</t>
  </si>
  <si>
    <t>0026-00005</t>
  </si>
  <si>
    <t>ｷﾞﾔｹｰｽ ASY黄緑</t>
  </si>
  <si>
    <t>0026-00100</t>
  </si>
  <si>
    <t>2軸54Tｷﾞﾔ</t>
  </si>
  <si>
    <t>0026-00200</t>
  </si>
  <si>
    <t>3軸32Tｷﾞﾔ</t>
  </si>
  <si>
    <t>0026-10100</t>
  </si>
  <si>
    <t>0026-10200</t>
  </si>
  <si>
    <t>0026-1030D</t>
  </si>
  <si>
    <t>ﾊﾝﾄﾞﾙCMP橙</t>
  </si>
  <si>
    <t>0026-10300</t>
  </si>
  <si>
    <t>0026-10300H</t>
  </si>
  <si>
    <t>0026-10301</t>
  </si>
  <si>
    <t>0026-1040F</t>
  </si>
  <si>
    <t>ｸﾗｯﾁﾚﾊﾞｰｱｰﾑCMP ｴｺｸﾞﾚ</t>
  </si>
  <si>
    <t>0026-10400</t>
  </si>
  <si>
    <t>0026-10400G</t>
  </si>
  <si>
    <t>0026-10400H</t>
  </si>
  <si>
    <t>0026-10405</t>
  </si>
  <si>
    <t>ｸﾗｯﾁﾚﾊﾞｰｱｰﾑCMP黄緑</t>
  </si>
  <si>
    <t>0026-10500</t>
  </si>
  <si>
    <t>0026-20100</t>
  </si>
  <si>
    <t>注油ﾉｽﾞﾙCMP</t>
  </si>
  <si>
    <t>0026-20200</t>
  </si>
  <si>
    <t>回止め薄ﾅｯﾄM18P=2.5</t>
  </si>
  <si>
    <t>0026-2030F</t>
  </si>
  <si>
    <t>ｴﾝｼﾞﾝﾍﾞｰｽCMP ｴｺｸﾞﾚ</t>
  </si>
  <si>
    <t>0026-20300</t>
  </si>
  <si>
    <t>0026-20300G</t>
  </si>
  <si>
    <t>0026-20300H</t>
  </si>
  <si>
    <t>0026-20305</t>
  </si>
  <si>
    <t>ｴﾝｼﾞﾝﾍﾞｰｽCMP黄緑</t>
  </si>
  <si>
    <t>0026-6010D</t>
  </si>
  <si>
    <t>0026-60100</t>
  </si>
  <si>
    <t>0026-60100H</t>
  </si>
  <si>
    <t>0026-60101</t>
  </si>
  <si>
    <t>0026-6020F</t>
  </si>
  <si>
    <t>0026-60200</t>
  </si>
  <si>
    <t>0026-60200G</t>
  </si>
  <si>
    <t>0026-60200H</t>
  </si>
  <si>
    <t>0026-60205</t>
  </si>
  <si>
    <t>0026-6030F</t>
  </si>
  <si>
    <t>ﾘﾔｶﾞｰﾄﾞCMP ｴｺｸﾞﾚ</t>
  </si>
  <si>
    <t>0026-60300</t>
  </si>
  <si>
    <t>0026-60300G</t>
  </si>
  <si>
    <t>0026-60300H</t>
  </si>
  <si>
    <t>0026-60305</t>
  </si>
  <si>
    <t>ﾘﾔｶﾞｰﾄﾞCMP黄緑</t>
  </si>
  <si>
    <t>0026-70000</t>
  </si>
  <si>
    <t>0026-70005</t>
  </si>
  <si>
    <t>0026-70015</t>
  </si>
  <si>
    <t>0026-70100</t>
  </si>
  <si>
    <t>0026-70200</t>
  </si>
  <si>
    <t>0026-70300</t>
  </si>
  <si>
    <t>0026-70400</t>
  </si>
  <si>
    <t>0026-70500</t>
  </si>
  <si>
    <t>0026-70600</t>
  </si>
  <si>
    <t>0026-70700</t>
  </si>
  <si>
    <t>0026-70800</t>
  </si>
  <si>
    <t>ｵｲﾙｹﾞｰｼﾞA</t>
  </si>
  <si>
    <t>0026-72100</t>
  </si>
  <si>
    <t>0026-72200</t>
  </si>
  <si>
    <t>0026-72300</t>
  </si>
  <si>
    <t>0026-72400</t>
  </si>
  <si>
    <t>0026-72500</t>
  </si>
  <si>
    <t>0026-72600</t>
  </si>
  <si>
    <t>0026-73100</t>
  </si>
  <si>
    <t>0026-73200</t>
  </si>
  <si>
    <t>0026-73300</t>
  </si>
  <si>
    <t>0026-73400</t>
  </si>
  <si>
    <t>ﾛｰﾀﾘｰｶﾊﾞｰﾏｰｸ(ﾐﾆｶﾙﾁ)</t>
  </si>
  <si>
    <t>0026-73500</t>
  </si>
  <si>
    <t>ﾍﾞﾙﾄｶﾊﾞｰﾏｰｸ(ﾐﾆｶﾙﾁ)</t>
  </si>
  <si>
    <t>0028-00000</t>
  </si>
  <si>
    <t>0028-00002</t>
  </si>
  <si>
    <t>0028-00006</t>
  </si>
  <si>
    <t>0028-00100</t>
  </si>
  <si>
    <t>0028-00200</t>
  </si>
  <si>
    <t>0028-00300</t>
  </si>
  <si>
    <t>0028-00400</t>
  </si>
  <si>
    <t>0028-00500</t>
  </si>
  <si>
    <t>0028-00600</t>
  </si>
  <si>
    <t>0028-00700</t>
  </si>
  <si>
    <t>0028-00710</t>
  </si>
  <si>
    <t>0028-00800</t>
  </si>
  <si>
    <t>0028-00810</t>
  </si>
  <si>
    <t>0028-00900</t>
  </si>
  <si>
    <t>0028-00910</t>
  </si>
  <si>
    <t>0028-01000</t>
  </si>
  <si>
    <t>0028-01100</t>
  </si>
  <si>
    <t>0028-01200</t>
  </si>
  <si>
    <t>0028-01300</t>
  </si>
  <si>
    <t>0028-01400</t>
  </si>
  <si>
    <t>0028-01500</t>
  </si>
  <si>
    <t>0028-01600</t>
  </si>
  <si>
    <t>0028-01700</t>
  </si>
  <si>
    <t>0028-10100</t>
  </si>
  <si>
    <t>0028-10102</t>
  </si>
  <si>
    <t>0028-10106</t>
  </si>
  <si>
    <t>0028-10200</t>
  </si>
  <si>
    <t>0028-10202</t>
  </si>
  <si>
    <t>回転板CMP赤</t>
  </si>
  <si>
    <t>0028-10206</t>
  </si>
  <si>
    <t>回転板CMP青</t>
  </si>
  <si>
    <t>0028-10300</t>
  </si>
  <si>
    <t>0028-10400</t>
  </si>
  <si>
    <t>ﾘﾀｰﾝﾚﾊﾞｰA CMP</t>
  </si>
  <si>
    <t>0028-10500</t>
  </si>
  <si>
    <t>ﾘﾀｰﾝﾚﾊﾞｰB CMP</t>
  </si>
  <si>
    <t>0028-10700</t>
  </si>
  <si>
    <t>0028-10701</t>
  </si>
  <si>
    <t>0028-10800</t>
  </si>
  <si>
    <t>0028-10810</t>
  </si>
  <si>
    <t>0028-10811</t>
  </si>
  <si>
    <t>0028-10900</t>
  </si>
  <si>
    <t>0028-10901</t>
  </si>
  <si>
    <t>0028-40000</t>
  </si>
  <si>
    <t>0028-40001</t>
  </si>
  <si>
    <t>0028-40100</t>
  </si>
  <si>
    <t>0028-40101</t>
  </si>
  <si>
    <t>0028-4020*</t>
  </si>
  <si>
    <t>0028-40200</t>
  </si>
  <si>
    <t>0028-40201</t>
  </si>
  <si>
    <t>0028-50100</t>
  </si>
  <si>
    <t>0028-50200</t>
  </si>
  <si>
    <t>0028-50201</t>
  </si>
  <si>
    <t>0028-50202</t>
  </si>
  <si>
    <t>0028-50206</t>
  </si>
  <si>
    <t>0028-50300</t>
  </si>
  <si>
    <t>0028-50301</t>
  </si>
  <si>
    <t>0028-50302</t>
  </si>
  <si>
    <t>0028-50306</t>
  </si>
  <si>
    <t>0028-50400</t>
  </si>
  <si>
    <t>0028-50500</t>
  </si>
  <si>
    <t>0028-50600</t>
  </si>
  <si>
    <t>0028-50700</t>
  </si>
  <si>
    <t>0028-50800</t>
  </si>
  <si>
    <t>0028-50900</t>
  </si>
  <si>
    <t>0028-50901</t>
  </si>
  <si>
    <t>0028-50902</t>
  </si>
  <si>
    <t>0028-50906</t>
  </si>
  <si>
    <t>0028-51000</t>
  </si>
  <si>
    <t>ﾛｰﾀﾘｰﾌﾚｰﾑCMP AR606N</t>
  </si>
  <si>
    <t>0028-51002</t>
  </si>
  <si>
    <t>0028-51006</t>
  </si>
  <si>
    <t>0028-51100</t>
  </si>
  <si>
    <t>0028-51200</t>
  </si>
  <si>
    <t>0028-51400</t>
  </si>
  <si>
    <t>0028-51500</t>
  </si>
  <si>
    <t>0028-51600</t>
  </si>
  <si>
    <t>0028-51700</t>
  </si>
  <si>
    <t>0028-51800</t>
  </si>
  <si>
    <t>0028-52000</t>
  </si>
  <si>
    <t>0028-52100</t>
  </si>
  <si>
    <t>0028-52200</t>
  </si>
  <si>
    <t>0028-52300</t>
  </si>
  <si>
    <t>0028-53100</t>
  </si>
  <si>
    <t>0028-53101</t>
  </si>
  <si>
    <t>0028-53102</t>
  </si>
  <si>
    <t>0028-53106</t>
  </si>
  <si>
    <t>0028-60100</t>
  </si>
  <si>
    <t>0028-60200</t>
  </si>
  <si>
    <t>0028-70004</t>
  </si>
  <si>
    <t>取扱説明書NR605N</t>
  </si>
  <si>
    <t>0028-70005</t>
  </si>
  <si>
    <t>取扱説明書KDR605N</t>
  </si>
  <si>
    <t>0028-70100</t>
  </si>
  <si>
    <t>0028-70200</t>
  </si>
  <si>
    <t>0028-70300</t>
  </si>
  <si>
    <t>0028-70310</t>
  </si>
  <si>
    <t>ﾌﾟｯｼｭｽｲｯﾁ</t>
  </si>
  <si>
    <t>0028-70320</t>
  </si>
  <si>
    <t>ﾌﾟｯｼｭｽｲｯﾁASSY</t>
  </si>
  <si>
    <t>0028-70400</t>
  </si>
  <si>
    <t>ﾚﾊﾞｰ ｼｮｳ(Ф25ﾖｳ)</t>
  </si>
  <si>
    <t>0028-70500</t>
  </si>
  <si>
    <t>0028-70600</t>
  </si>
  <si>
    <t>0028-70700</t>
  </si>
  <si>
    <t>ｸﾗｯﾁﾚﾊﾞｰ 170φ25</t>
  </si>
  <si>
    <t>0028-70800</t>
  </si>
  <si>
    <t>ｽﾗｽﾄﾜｯｼｬｰ 15*28*1.0</t>
  </si>
  <si>
    <t>0028-70900</t>
  </si>
  <si>
    <t>ｽﾗｽﾄﾜｯｼｬｰ 15*34*1.0</t>
  </si>
  <si>
    <t>0028-71100</t>
  </si>
  <si>
    <t>0028-71200</t>
  </si>
  <si>
    <t>中継ﾊｰﾈｽ</t>
  </si>
  <si>
    <t>0028-72100</t>
  </si>
  <si>
    <t>0028-73100</t>
  </si>
  <si>
    <t>0028-73200</t>
  </si>
  <si>
    <t>0028-73300</t>
  </si>
  <si>
    <t>側板(ISEKI)</t>
  </si>
  <si>
    <t>0028-74000</t>
  </si>
  <si>
    <t>0028-74100</t>
  </si>
  <si>
    <t>0028-74200</t>
  </si>
  <si>
    <t>0028-74300</t>
  </si>
  <si>
    <t>0028-74400</t>
  </si>
  <si>
    <t>0028-75000</t>
  </si>
  <si>
    <t>0028-80000</t>
  </si>
  <si>
    <t>ﾈｷﾞ土押え板</t>
  </si>
  <si>
    <t>0028-81000</t>
  </si>
  <si>
    <t>ﾈｷﾞ堀取機5N</t>
  </si>
  <si>
    <t>0028-81100</t>
  </si>
  <si>
    <t>中間爪軸ｾｯﾄ(ﾎｿﾄﾘｷ5N</t>
  </si>
  <si>
    <t>0028-81200</t>
  </si>
  <si>
    <t>0028-81300</t>
  </si>
  <si>
    <t>0028-81400</t>
  </si>
  <si>
    <t>0028-81500</t>
  </si>
  <si>
    <t>0028-81600</t>
  </si>
  <si>
    <t>0028-81700</t>
  </si>
  <si>
    <t>0028-81800</t>
  </si>
  <si>
    <t>0028-82000</t>
  </si>
  <si>
    <t>0028-82100</t>
  </si>
  <si>
    <t>0028-82200</t>
  </si>
  <si>
    <t>0028-82500</t>
  </si>
  <si>
    <t>0028-82600</t>
  </si>
  <si>
    <t>0028-82700</t>
  </si>
  <si>
    <t>0028-82800</t>
  </si>
  <si>
    <t>ﾊﾈｱｹﾞB(L)5NK</t>
  </si>
  <si>
    <t>0028-82900</t>
  </si>
  <si>
    <t>0028-83000</t>
  </si>
  <si>
    <t>0028-83002</t>
  </si>
  <si>
    <t>爪軸(AR)</t>
  </si>
  <si>
    <t>0028-83004</t>
  </si>
  <si>
    <t>爪軸(B)</t>
  </si>
  <si>
    <t>0028-83005</t>
  </si>
  <si>
    <t>ﾅﾀ爪(AR65A)(R)</t>
  </si>
  <si>
    <t>0028-83006</t>
  </si>
  <si>
    <t>偏心ナタ爪(AR65AS)R</t>
  </si>
  <si>
    <t>0028-83008</t>
  </si>
  <si>
    <t>尾輪ﾌﾚｰﾑ(AR-1)</t>
  </si>
  <si>
    <t>0028-83009</t>
  </si>
  <si>
    <t>尾輪ﾌﾚｰﾑ(AR-2)</t>
  </si>
  <si>
    <t>0028-83010</t>
  </si>
  <si>
    <t>締付ボルトM10*20</t>
  </si>
  <si>
    <t>0028-83011</t>
  </si>
  <si>
    <t>尾輪106</t>
  </si>
  <si>
    <t>0028-83013</t>
  </si>
  <si>
    <t>ﾎﾞﾙﾄ(M10*20)</t>
  </si>
  <si>
    <t>0028-83015</t>
  </si>
  <si>
    <t>座金(ｺﾏﾙM16)</t>
  </si>
  <si>
    <t>0028-83017</t>
  </si>
  <si>
    <t>0028-83019</t>
  </si>
  <si>
    <t>ﾅｯﾄ M10</t>
  </si>
  <si>
    <t>0028-83021</t>
  </si>
  <si>
    <t>0028-83022</t>
  </si>
  <si>
    <t>0028-83023</t>
  </si>
  <si>
    <t>割ﾋﾟﾝ 3*25</t>
  </si>
  <si>
    <t>0028-83100</t>
  </si>
  <si>
    <t>0028-83200</t>
  </si>
  <si>
    <t>0028-83300</t>
  </si>
  <si>
    <t>0028-83400</t>
  </si>
  <si>
    <t>0028-83500</t>
  </si>
  <si>
    <t>0028-83600</t>
  </si>
  <si>
    <t>0028-83700</t>
  </si>
  <si>
    <t>片排土ﾛｰﾀｰ KW300AK</t>
  </si>
  <si>
    <t>0028-83800</t>
  </si>
  <si>
    <t>0028-84000</t>
  </si>
  <si>
    <t>ｳﾈﾀﾃﾛｰﾀｰ KW300A</t>
  </si>
  <si>
    <t>0028-90100</t>
  </si>
  <si>
    <t>0028-90200</t>
  </si>
  <si>
    <t>0028-90300</t>
  </si>
  <si>
    <t>0028-90400</t>
  </si>
  <si>
    <t>0028-92100</t>
  </si>
  <si>
    <t>爪軸CMPL(KW230V)</t>
  </si>
  <si>
    <t>0028-92200</t>
  </si>
  <si>
    <t>爪軸CMPR(KW230V)</t>
  </si>
  <si>
    <t>0028-92300</t>
  </si>
  <si>
    <t>溝堀ﾛｰﾀｰ KW230V</t>
  </si>
  <si>
    <t>0028-92400</t>
  </si>
  <si>
    <t>0028-92500</t>
  </si>
  <si>
    <t>溝堀ﾛｰﾀｰ KW250V</t>
  </si>
  <si>
    <t>0028-92600</t>
  </si>
  <si>
    <t>溝堀ﾛｰﾀｰ KW250V L</t>
  </si>
  <si>
    <t>0028-92700</t>
  </si>
  <si>
    <t>溝堀ﾛｰﾀｰ KW250V R</t>
  </si>
  <si>
    <t>0028-92800</t>
  </si>
  <si>
    <t>0028-92810</t>
  </si>
  <si>
    <t>爪セットKW250V</t>
  </si>
  <si>
    <t>0029-1001F</t>
  </si>
  <si>
    <t>ﾃﾞﾌﾛｯｸﾚﾊﾞｰｾｯﾄ ｴｺｰｸﾞﾚｰ</t>
  </si>
  <si>
    <t>0029-10010</t>
  </si>
  <si>
    <t>ﾃﾞﾌﾛｯｸﾚﾊﾞｰｾｯﾄ</t>
  </si>
  <si>
    <t>0029-1010D</t>
  </si>
  <si>
    <t>0029-10100H</t>
  </si>
  <si>
    <t>0029-10101</t>
  </si>
  <si>
    <t>0029-1020D</t>
  </si>
  <si>
    <t>変速ｶﾞｲﾄﾞCMP橙</t>
  </si>
  <si>
    <t>0029-10200</t>
  </si>
  <si>
    <t>0029-10200H</t>
  </si>
  <si>
    <t>0029-10201</t>
  </si>
  <si>
    <t>0029-1030F</t>
  </si>
  <si>
    <t>ｸﾗｯﾁﾚﾊﾞｰCMP ｴｺｸﾞﾚ</t>
  </si>
  <si>
    <t>0029-10300</t>
  </si>
  <si>
    <t>0029-10300G</t>
  </si>
  <si>
    <t>0029-10300H</t>
  </si>
  <si>
    <t>0029-10305</t>
  </si>
  <si>
    <t>0029-1050F</t>
  </si>
  <si>
    <t>変速ﾚﾊﾞｰｱｰﾑ ｴｺｸﾞﾚ</t>
  </si>
  <si>
    <t>0029-10500</t>
  </si>
  <si>
    <t>0029-10500G</t>
  </si>
  <si>
    <t>0029-10500H</t>
  </si>
  <si>
    <t>0029-10505</t>
  </si>
  <si>
    <t>変速ﾚﾊﾞｰｱｰﾑ黄緑</t>
  </si>
  <si>
    <t>0029-1060F</t>
  </si>
  <si>
    <t>ﾃﾞﾌﾛｯｸﾚﾊﾞｰCMP ｴｺｸﾞﾚ</t>
  </si>
  <si>
    <t>0029-10600</t>
  </si>
  <si>
    <t>0029-10600G</t>
  </si>
  <si>
    <t>0029-10600H</t>
  </si>
  <si>
    <t>0029-10605</t>
  </si>
  <si>
    <t>ﾃﾞﾌﾛｯｸﾚﾊﾞｰCMP黄緑</t>
  </si>
  <si>
    <t>0029-10800</t>
  </si>
  <si>
    <t>0029-6010F</t>
  </si>
  <si>
    <t>0029-60100</t>
  </si>
  <si>
    <t>0029-60100G</t>
  </si>
  <si>
    <t>0029-60100H</t>
  </si>
  <si>
    <t>0029-60105</t>
  </si>
  <si>
    <t>0029-70000</t>
  </si>
  <si>
    <t>0029-70005</t>
  </si>
  <si>
    <t>0029-70100</t>
  </si>
  <si>
    <t>0029-70200</t>
  </si>
  <si>
    <t>0029-70300</t>
  </si>
  <si>
    <t>0029-70400</t>
  </si>
  <si>
    <t>0029-70500</t>
  </si>
  <si>
    <t>0029-71100</t>
  </si>
  <si>
    <t>0030-00000</t>
  </si>
  <si>
    <t>ﾐｯｼｮﾝASSY(P40)</t>
  </si>
  <si>
    <t>0030-00002</t>
  </si>
  <si>
    <t>0030-00100</t>
  </si>
  <si>
    <t>0030-00200</t>
  </si>
  <si>
    <t>0030-00300</t>
  </si>
  <si>
    <t>0030-00400</t>
  </si>
  <si>
    <t>0030-00500</t>
  </si>
  <si>
    <t>0030-00600</t>
  </si>
  <si>
    <t>0030-00700</t>
  </si>
  <si>
    <t>0030-00800</t>
  </si>
  <si>
    <t>0030-00900</t>
  </si>
  <si>
    <t>P40/M</t>
  </si>
  <si>
    <t>0030-10100</t>
  </si>
  <si>
    <t>0030-10101</t>
  </si>
  <si>
    <t>0030-10200</t>
  </si>
  <si>
    <t>0030-10201</t>
  </si>
  <si>
    <t>0030-10202</t>
  </si>
  <si>
    <t>0030-10300</t>
  </si>
  <si>
    <t>0030-10400</t>
  </si>
  <si>
    <t>0030-10410</t>
  </si>
  <si>
    <t>ﾛｰﾀﾘｰ変速レバ取付板</t>
  </si>
  <si>
    <t>0030-10411</t>
  </si>
  <si>
    <t>0030-10500</t>
  </si>
  <si>
    <t>ﾛｰﾀﾘｰ変速ﾚﾊﾞｰCMP</t>
  </si>
  <si>
    <t>0030-10510</t>
  </si>
  <si>
    <t>0030-10511</t>
  </si>
  <si>
    <t>0030-10600</t>
  </si>
  <si>
    <t>変速リンク</t>
  </si>
  <si>
    <t>0030-10601</t>
  </si>
  <si>
    <t>変速リンク　白</t>
  </si>
  <si>
    <t>0030-10700</t>
  </si>
  <si>
    <t>0030-10800</t>
  </si>
  <si>
    <t>ﾛｰﾀﾘｰ変速ｶﾊﾞｰ</t>
  </si>
  <si>
    <t>0030-10801</t>
  </si>
  <si>
    <t>ﾛｰﾀﾘｰ変速ｶﾊﾞｰ白</t>
  </si>
  <si>
    <t>0030-1090*</t>
  </si>
  <si>
    <t>変速ﾌﾟﾚｰﾄCMP(GM132)</t>
  </si>
  <si>
    <t>0030-10900</t>
  </si>
  <si>
    <t>0030-10902</t>
  </si>
  <si>
    <t>0030-11200</t>
  </si>
  <si>
    <t>0030-11201</t>
  </si>
  <si>
    <t>変速ﾚﾊﾞｰCMP白</t>
  </si>
  <si>
    <t>0030-12000</t>
  </si>
  <si>
    <t>0030-12001</t>
  </si>
  <si>
    <t>0030-20100</t>
  </si>
  <si>
    <t>0030-20102</t>
  </si>
  <si>
    <t>0030-20106</t>
  </si>
  <si>
    <t>0030-40100</t>
  </si>
  <si>
    <t>0030-40101</t>
  </si>
  <si>
    <t>0030-40200</t>
  </si>
  <si>
    <t>0030-40300</t>
  </si>
  <si>
    <t>0030-50100</t>
  </si>
  <si>
    <t>0030-50102</t>
  </si>
  <si>
    <t>0030-50106</t>
  </si>
  <si>
    <t>0030-50200</t>
  </si>
  <si>
    <t>ｼｰﾘﾝｸﾞ</t>
  </si>
  <si>
    <t>0030-50201</t>
  </si>
  <si>
    <t>ｼｰﾘﾝｸﾞ白</t>
  </si>
  <si>
    <t>0030-50202</t>
  </si>
  <si>
    <t>ｼｰﾘﾝｸﾞ赤</t>
  </si>
  <si>
    <t>0030-50206</t>
  </si>
  <si>
    <t>ｼｰﾘﾝｸﾞ青</t>
  </si>
  <si>
    <t>0030-50400</t>
  </si>
  <si>
    <t>0030-50401</t>
  </si>
  <si>
    <t>ﾛｰﾀﾘｰｶﾊﾞｰCMP白</t>
  </si>
  <si>
    <t>0030-50402</t>
  </si>
  <si>
    <t>ﾛｰﾀﾘｰｶﾊﾞｰCMP赤</t>
  </si>
  <si>
    <t>0030-50406</t>
  </si>
  <si>
    <t>ﾛｰﾀﾘｰｶﾊﾞｰCMP青</t>
  </si>
  <si>
    <t>0030-50500</t>
  </si>
  <si>
    <t>0030-50501</t>
  </si>
  <si>
    <t>ｻｲﾄﾞｶﾊﾞｰCMP白</t>
  </si>
  <si>
    <t>0030-50502</t>
  </si>
  <si>
    <t>ｻｲﾄﾞｶﾊﾞｰCMP赤</t>
  </si>
  <si>
    <t>0030-50506</t>
  </si>
  <si>
    <t>ｻｲﾄﾞｶﾊﾞｰCMP青</t>
  </si>
  <si>
    <t>0030-70000</t>
  </si>
  <si>
    <t>取扱説明書P40 OR</t>
  </si>
  <si>
    <t>0030-70004</t>
  </si>
  <si>
    <t>取扱説明書NR400 AG</t>
  </si>
  <si>
    <t>0030-70005</t>
  </si>
  <si>
    <t>取扱説明書P40 KR</t>
  </si>
  <si>
    <t>0030-70100</t>
  </si>
  <si>
    <t>0030-70200</t>
  </si>
  <si>
    <t>0030-70300</t>
  </si>
  <si>
    <t>ｸﾗｯﾁﾚﾊﾞｰ 170Ф22</t>
  </si>
  <si>
    <t>0030-70400</t>
  </si>
  <si>
    <t>0030-70410</t>
  </si>
  <si>
    <t>0030-70500</t>
  </si>
  <si>
    <t>0030-70510</t>
  </si>
  <si>
    <t>0030-70600</t>
  </si>
  <si>
    <t>0030-70610</t>
  </si>
  <si>
    <t>0030-71100</t>
  </si>
  <si>
    <t>0030-71200</t>
  </si>
  <si>
    <t>0030-71300</t>
  </si>
  <si>
    <t>0030-71400</t>
  </si>
  <si>
    <t>0030-71500</t>
  </si>
  <si>
    <t>油量ﾏｰｸ 1.8L</t>
  </si>
  <si>
    <t>0030-71600</t>
  </si>
  <si>
    <t>走行注意ﾏｰｸ</t>
  </si>
  <si>
    <t>0030-80100</t>
  </si>
  <si>
    <t>幅広残耕ｽｷCMP(P40)</t>
  </si>
  <si>
    <t>0030-84000</t>
  </si>
  <si>
    <t>溝堀ﾛｰﾀｰ W40H</t>
  </si>
  <si>
    <t>0030-84100</t>
  </si>
  <si>
    <t>爪軸ＬCMP</t>
  </si>
  <si>
    <t>0030-84200</t>
  </si>
  <si>
    <t>爪軸ＲCMP</t>
  </si>
  <si>
    <t>0031-0000F</t>
  </si>
  <si>
    <t>ﾐｯｼｮﾝｹｰｽ ASY ｴｺｰｸﾞﾚｰ</t>
  </si>
  <si>
    <t>0031-00000</t>
  </si>
  <si>
    <t>0031-00002</t>
  </si>
  <si>
    <t>0031-00005</t>
  </si>
  <si>
    <t>0031-00100</t>
  </si>
  <si>
    <t>0031-0014</t>
  </si>
  <si>
    <t>IR60C-J/K(AG)</t>
  </si>
  <si>
    <t>0031-0016</t>
  </si>
  <si>
    <t>IR60C</t>
  </si>
  <si>
    <t>SF600/M</t>
  </si>
  <si>
    <t>0031-00200</t>
  </si>
  <si>
    <t>0031-0025</t>
  </si>
  <si>
    <t>KR600/M</t>
  </si>
  <si>
    <t>0031-00300</t>
  </si>
  <si>
    <t>0031-00400</t>
  </si>
  <si>
    <t>0031-00500</t>
  </si>
  <si>
    <t>0031-00600</t>
  </si>
  <si>
    <t>0031-00700</t>
  </si>
  <si>
    <t>0031-00800</t>
  </si>
  <si>
    <t>0031-00900</t>
  </si>
  <si>
    <t>0031-01000</t>
  </si>
  <si>
    <t>ﾐｯｼｮﾝｹｰｽ ASSY US</t>
  </si>
  <si>
    <t>0031-01100</t>
  </si>
  <si>
    <t>0031-0114</t>
  </si>
  <si>
    <t>IR60C-J/K-BE01(AG)</t>
  </si>
  <si>
    <t>0031-0120</t>
  </si>
  <si>
    <t>HT500/M</t>
  </si>
  <si>
    <t>0031-01200</t>
  </si>
  <si>
    <t>0031-0125</t>
  </si>
  <si>
    <t>EGC51/M</t>
  </si>
  <si>
    <t>0031-01300</t>
  </si>
  <si>
    <t>0031-01400</t>
  </si>
  <si>
    <t>0031-01500</t>
  </si>
  <si>
    <t>0031-01600</t>
  </si>
  <si>
    <t>軸ｶﾗｰ L21</t>
  </si>
  <si>
    <t>0031-01700</t>
  </si>
  <si>
    <t>0031-0171</t>
  </si>
  <si>
    <t>SF600/H EUO</t>
  </si>
  <si>
    <t>0031-0180F</t>
  </si>
  <si>
    <t>保護ｶﾊﾞｰL CMP ｴｺｸﾞﾚ</t>
  </si>
  <si>
    <t>0031-01800</t>
  </si>
  <si>
    <t>0031-01802</t>
  </si>
  <si>
    <t>保護ｶﾊﾞｰ(L)CMP赤</t>
  </si>
  <si>
    <t>0031-01805</t>
  </si>
  <si>
    <t>0031-01807</t>
  </si>
  <si>
    <t>保護ｶﾊﾞｰ(L)CMP黒</t>
  </si>
  <si>
    <t>0031-0190F</t>
  </si>
  <si>
    <t>保護ｶﾊﾞｰR CMP ｴｺｸﾞﾚ</t>
  </si>
  <si>
    <t>0031-01900</t>
  </si>
  <si>
    <t>保護ｶﾊﾞｰR CMP</t>
  </si>
  <si>
    <t>0031-01902</t>
  </si>
  <si>
    <t>保護ｶﾊﾞｰ(R)CMP赤</t>
  </si>
  <si>
    <t>0031-01905</t>
  </si>
  <si>
    <t>保護ｶﾊﾞｰR CMP黄緑</t>
  </si>
  <si>
    <t>0031-01907</t>
  </si>
  <si>
    <t>保護ｶﾊﾞｰ(R)CMP黒</t>
  </si>
  <si>
    <t>0031-0210F</t>
  </si>
  <si>
    <t>らくらくｱﾝｶｰ ｴｺｸﾞﾚ</t>
  </si>
  <si>
    <t>0031-02100</t>
  </si>
  <si>
    <t>0031-02102</t>
  </si>
  <si>
    <t>らくらくｱﾝｶｰ赤</t>
  </si>
  <si>
    <t>0031-02105</t>
  </si>
  <si>
    <t>らくらくｱﾝｶｰ黄緑</t>
  </si>
  <si>
    <t>0031-0214</t>
  </si>
  <si>
    <t>IR60C-J/K-CE01(AG)</t>
  </si>
  <si>
    <t>0031-02200</t>
  </si>
  <si>
    <t>0031-02300</t>
  </si>
  <si>
    <t>軸ｶﾗｰ L7</t>
  </si>
  <si>
    <t>0031-02400</t>
  </si>
  <si>
    <t>軸ｶﾗｰ L11</t>
  </si>
  <si>
    <t>0031-0271</t>
  </si>
  <si>
    <t>SF600/H EUT</t>
  </si>
  <si>
    <t>0031-03100</t>
  </si>
  <si>
    <t>0031-03200</t>
  </si>
  <si>
    <t>3軸9TSP-48TｷﾞﾔCMP</t>
  </si>
  <si>
    <t>0031-03300</t>
  </si>
  <si>
    <t>0031-03400</t>
  </si>
  <si>
    <t>ｶﾗｰL25</t>
  </si>
  <si>
    <t>0031-0371</t>
  </si>
  <si>
    <t>SF600/H NA</t>
  </si>
  <si>
    <t>0031-10100</t>
  </si>
  <si>
    <t>0031-10101</t>
  </si>
  <si>
    <t>0031-10200</t>
  </si>
  <si>
    <t>0031-10201</t>
  </si>
  <si>
    <t>0031-10310</t>
  </si>
  <si>
    <t>0031-10311</t>
  </si>
  <si>
    <t>0031-10410</t>
  </si>
  <si>
    <t>0031-10500</t>
  </si>
  <si>
    <t>0031-10501</t>
  </si>
  <si>
    <t>0031-10503</t>
  </si>
  <si>
    <t>0031-10505</t>
  </si>
  <si>
    <t>変速ﾚﾊﾞｰCMP黄緑</t>
  </si>
  <si>
    <t>0031-10600</t>
  </si>
  <si>
    <t>0031-10601</t>
  </si>
  <si>
    <t>変速ﾚﾊﾞｰｱｰﾑCMP白</t>
  </si>
  <si>
    <t>0031-10603</t>
  </si>
  <si>
    <t>0031-10605</t>
  </si>
  <si>
    <t>0031-10700</t>
  </si>
  <si>
    <t>0031-10800</t>
  </si>
  <si>
    <t>0031-10801</t>
  </si>
  <si>
    <t>ﾃﾞﾌﾛｯｸﾚﾊﾞｰCMP白</t>
  </si>
  <si>
    <t>0031-10803</t>
  </si>
  <si>
    <t>ﾃﾞﾌﾛｯｸﾚﾊﾞｰCMP ｸﾞﾚｰ</t>
  </si>
  <si>
    <t>0031-10805</t>
  </si>
  <si>
    <t>0031-10807</t>
  </si>
  <si>
    <t>ﾃﾞﾌﾛｯｸﾚﾊﾞｰCMP黒</t>
  </si>
  <si>
    <t>0031-10900</t>
  </si>
  <si>
    <t>0031-12100</t>
  </si>
  <si>
    <t>0031-20110</t>
  </si>
  <si>
    <t>0031-20210</t>
  </si>
  <si>
    <t>0031-20300</t>
  </si>
  <si>
    <t>0031-2110F</t>
  </si>
  <si>
    <t>0031-21100</t>
  </si>
  <si>
    <t>0031-21103</t>
  </si>
  <si>
    <t>0031-21105</t>
  </si>
  <si>
    <t>0031-21300</t>
  </si>
  <si>
    <t>0031-31000</t>
  </si>
  <si>
    <t>前輪左3.50-7ASY</t>
  </si>
  <si>
    <t>0031-31001</t>
  </si>
  <si>
    <t>前輪左3.50-7ASY白</t>
  </si>
  <si>
    <t>0031-32000</t>
  </si>
  <si>
    <t>前輪右3.50-7ASY</t>
  </si>
  <si>
    <t>0031-32001</t>
  </si>
  <si>
    <t>前輪右3.50-7ASY白</t>
  </si>
  <si>
    <t>0031-33000</t>
  </si>
  <si>
    <t>0031-34000</t>
  </si>
  <si>
    <t>0031-40100</t>
  </si>
  <si>
    <t>0031-40200</t>
  </si>
  <si>
    <t>0031-40201</t>
  </si>
  <si>
    <t>0031-40300</t>
  </si>
  <si>
    <t>0031-40301</t>
  </si>
  <si>
    <t>0031-40400</t>
  </si>
  <si>
    <t>0031-40500</t>
  </si>
  <si>
    <t>0031-40501</t>
  </si>
  <si>
    <t>ﾍﾞﾙﾄ押え　白</t>
  </si>
  <si>
    <t>0031-40600</t>
  </si>
  <si>
    <t>0031-40700</t>
  </si>
  <si>
    <t>ﾍﾞﾙﾄ押え（北米）</t>
  </si>
  <si>
    <t>0031-41100</t>
  </si>
  <si>
    <t>0031-41101</t>
  </si>
  <si>
    <t>0031-5010D</t>
  </si>
  <si>
    <t>爪軸CMP(SF600)橙</t>
  </si>
  <si>
    <t>0031-50100</t>
  </si>
  <si>
    <t>0031-50105</t>
  </si>
  <si>
    <t>0031-50107</t>
  </si>
  <si>
    <t>爪軸CMP(SF600)黒</t>
  </si>
  <si>
    <t>0031-51100</t>
  </si>
  <si>
    <t>ナタ爪用爪軸L CMP</t>
  </si>
  <si>
    <t>0031-51103</t>
  </si>
  <si>
    <t>0031-51107</t>
  </si>
  <si>
    <t>0031-51200</t>
  </si>
  <si>
    <t>ナタ爪用爪軸R CMP</t>
  </si>
  <si>
    <t>0031-51203</t>
  </si>
  <si>
    <t>0031-51207</t>
  </si>
  <si>
    <t>0031-60110</t>
  </si>
  <si>
    <t>0031-60111</t>
  </si>
  <si>
    <t>0031-60112</t>
  </si>
  <si>
    <t>0031-60115</t>
  </si>
  <si>
    <t>ﾛｰﾀﾘｰｶﾊﾞｰ黄緑</t>
  </si>
  <si>
    <t>0031-60210</t>
  </si>
  <si>
    <t>0031-60211</t>
  </si>
  <si>
    <t>0031-60213</t>
  </si>
  <si>
    <t>0031-60215</t>
  </si>
  <si>
    <t>0031-60217</t>
  </si>
  <si>
    <t>ﾛｰﾀﾘｰｶﾊﾞｰ補強(ﾏｴ)ｸﾛ</t>
  </si>
  <si>
    <t>0031-6050D</t>
  </si>
  <si>
    <t>耕深ﾎﾞｯｸｽCMP ﾋﾞﾀｽｲ</t>
  </si>
  <si>
    <t>0031-60500</t>
  </si>
  <si>
    <t>0031-60502</t>
  </si>
  <si>
    <t>耕深ﾎﾞｯｸｽCMP赤</t>
  </si>
  <si>
    <t>0031-60505</t>
  </si>
  <si>
    <t>耕深ﾎﾞｯｸｽCMP黄緑</t>
  </si>
  <si>
    <t>0031-61100</t>
  </si>
  <si>
    <t>0031-61200</t>
  </si>
  <si>
    <t>0031-61300</t>
  </si>
  <si>
    <t>0031-61400</t>
  </si>
  <si>
    <t>のり付スポンジ</t>
  </si>
  <si>
    <t>0031-61503</t>
  </si>
  <si>
    <t>ﾛｰﾀﾘｰﾘｱｶﾞｰﾄﾞ ｸﾞﾚｰ</t>
  </si>
  <si>
    <t>0031-70000</t>
  </si>
  <si>
    <t>0031-70004</t>
  </si>
  <si>
    <t>0031-70005</t>
  </si>
  <si>
    <t>取扱説明書KR600</t>
  </si>
  <si>
    <t>0031-70100</t>
  </si>
  <si>
    <t>0031-70200</t>
  </si>
  <si>
    <t>0031-70300</t>
  </si>
  <si>
    <t>六角ﾀｯﾌﾟﾀｲﾄ M6*30</t>
  </si>
  <si>
    <t>0031-70400</t>
  </si>
  <si>
    <t>自在ﾊﾝﾄﾞﾙ M12*155</t>
  </si>
  <si>
    <t>0031-70500</t>
  </si>
  <si>
    <t>0031-70600</t>
  </si>
  <si>
    <t>0031-70610</t>
  </si>
  <si>
    <t>0031-70800</t>
  </si>
  <si>
    <t>ﾛｯｶｸﾀｯﾌﾟﾀｲﾄ M8*14</t>
  </si>
  <si>
    <t>0031-70900</t>
  </si>
  <si>
    <t>Vﾍﾞﾙﾄ SA32W600</t>
  </si>
  <si>
    <t>0031-71000</t>
  </si>
  <si>
    <t>取扱説明書HT500</t>
  </si>
  <si>
    <t>0031-71005</t>
  </si>
  <si>
    <t>取扱説明書EGC51</t>
  </si>
  <si>
    <t>0031-71100</t>
  </si>
  <si>
    <t>0031-71200</t>
  </si>
  <si>
    <t>0031-71300</t>
  </si>
  <si>
    <t>0031-71400</t>
  </si>
  <si>
    <t>0031-71500</t>
  </si>
  <si>
    <t>ﾍﾞﾙﾄｶﾊﾞｰﾏｰｸ(SF600)</t>
  </si>
  <si>
    <t>0031-71600</t>
  </si>
  <si>
    <t>0031-71700</t>
  </si>
  <si>
    <t>0031-71800</t>
  </si>
  <si>
    <t>0031-72000</t>
  </si>
  <si>
    <t>ﾗﾍﾞﾙｾｯﾄ(SF600)</t>
  </si>
  <si>
    <t>0031-72100</t>
  </si>
  <si>
    <t>0031-72200</t>
  </si>
  <si>
    <t>0031-72300</t>
  </si>
  <si>
    <t>0031-72800</t>
  </si>
  <si>
    <t>騒音・ＣＥマーク</t>
  </si>
  <si>
    <t>0031-73100</t>
  </si>
  <si>
    <t>ﾊﾝﾄﾞﾙ取付ﾏｰｸ赤</t>
  </si>
  <si>
    <t>0031-73300</t>
  </si>
  <si>
    <t>0031-73310</t>
  </si>
  <si>
    <t>0031-73400</t>
  </si>
  <si>
    <t>0031-73500</t>
  </si>
  <si>
    <t>0031-73600</t>
  </si>
  <si>
    <t>ﾛｰﾀﾘｰｶﾊﾞｰﾏｰｸ赤</t>
  </si>
  <si>
    <t>0031-74100</t>
  </si>
  <si>
    <t>傾斜地注意(10ﾟ)</t>
  </si>
  <si>
    <t>0031-74500</t>
  </si>
  <si>
    <t>油量ﾏｰｸ 3.0L</t>
  </si>
  <si>
    <t>0031-74700</t>
  </si>
  <si>
    <t>0031-75000</t>
  </si>
  <si>
    <t>ﾗﾍﾞﾙｾｯﾄ(IR60C)</t>
  </si>
  <si>
    <t>0031-75100</t>
  </si>
  <si>
    <t>0031-75200</t>
  </si>
  <si>
    <t>0031-75300</t>
  </si>
  <si>
    <t>ORECﾛｺﾞﾏｰｸ B01</t>
  </si>
  <si>
    <t>0031-75500</t>
  </si>
  <si>
    <t>0031-78000</t>
  </si>
  <si>
    <t>ﾗﾍﾞﾙｾｯﾄ(KR600)</t>
  </si>
  <si>
    <t>0031-78100</t>
  </si>
  <si>
    <t>0031-78200</t>
  </si>
  <si>
    <t>型式マーク(600)</t>
  </si>
  <si>
    <t>0031-80100</t>
  </si>
  <si>
    <t>0031-81000</t>
  </si>
  <si>
    <t>ﾗﾍﾞﾙｾｯﾄ共用(600)</t>
  </si>
  <si>
    <t>0031-90100</t>
  </si>
  <si>
    <t>0031-90200</t>
  </si>
  <si>
    <t>0031-93000</t>
  </si>
  <si>
    <t>ｱﾎﾟﾛ培土板ﾌﾟﾗｽ SF</t>
  </si>
  <si>
    <t>0031-93100</t>
  </si>
  <si>
    <t>ｼｶﾝ(SFﾌﾟﾗｽ)</t>
  </si>
  <si>
    <t>0031-93200</t>
  </si>
  <si>
    <t>スキ先COMPL</t>
  </si>
  <si>
    <t>0031-93300</t>
  </si>
  <si>
    <t>取付ｻﾎﾟｰﾄ</t>
  </si>
  <si>
    <t>0031-93400</t>
  </si>
  <si>
    <t>製品名ｼｰﾙ</t>
  </si>
  <si>
    <t>0031-93500</t>
  </si>
  <si>
    <t>ﾌﾟﾗ溝浚器ﾌﾟﾗｽ SF</t>
  </si>
  <si>
    <t>0031-93600</t>
  </si>
  <si>
    <t>ｼｶﾝA(ﾌﾟﾗﾌﾟﾗｽ)</t>
  </si>
  <si>
    <t>0031-99100</t>
  </si>
  <si>
    <t>工具袋ひも１</t>
  </si>
  <si>
    <t>0031-99200</t>
  </si>
  <si>
    <t>エアーパック袋</t>
  </si>
  <si>
    <t>0032-00000</t>
  </si>
  <si>
    <t>0032-00002</t>
  </si>
  <si>
    <t>0032-00100</t>
  </si>
  <si>
    <t>SF600D/M</t>
  </si>
  <si>
    <t>0032-00200</t>
  </si>
  <si>
    <t>0032-0025</t>
  </si>
  <si>
    <t>KR600DX/M</t>
  </si>
  <si>
    <t>0032-00300</t>
  </si>
  <si>
    <t>0032-00400</t>
  </si>
  <si>
    <t>逆転軸</t>
  </si>
  <si>
    <t>0032-00500</t>
  </si>
  <si>
    <t>0032-00600</t>
  </si>
  <si>
    <t>0032-00700</t>
  </si>
  <si>
    <t>0032-0071</t>
  </si>
  <si>
    <t>SF600D/H EUT</t>
  </si>
  <si>
    <t>0032-00800</t>
  </si>
  <si>
    <t>0032-00802</t>
  </si>
  <si>
    <t>保護ｶﾊﾞｰL CMP赤</t>
  </si>
  <si>
    <t>0032-00805</t>
  </si>
  <si>
    <t>0032-00900</t>
  </si>
  <si>
    <t>0032-00902</t>
  </si>
  <si>
    <t>保護ｶﾊﾞｰR CMP赤</t>
  </si>
  <si>
    <t>0032-00905</t>
  </si>
  <si>
    <t>0032-01100</t>
  </si>
  <si>
    <t>ｽﾗｽﾄﾜｯｼｬｰ 30*44*1.0</t>
  </si>
  <si>
    <t>0032-01200</t>
  </si>
  <si>
    <t>軸ｶﾗｰ L25</t>
  </si>
  <si>
    <t>0032-01300</t>
  </si>
  <si>
    <t>0032-0171</t>
  </si>
  <si>
    <t>SF600D/H EUO</t>
  </si>
  <si>
    <t>0032-0271</t>
  </si>
  <si>
    <t>SF600D/H EUT(RENTAL)</t>
  </si>
  <si>
    <t>0032-10110</t>
  </si>
  <si>
    <t>0032-10111</t>
  </si>
  <si>
    <t>0032-11100</t>
  </si>
  <si>
    <t>0032-50000</t>
  </si>
  <si>
    <t>0032-50100</t>
  </si>
  <si>
    <t>0032-50102</t>
  </si>
  <si>
    <t>爪軸A CMP赤</t>
  </si>
  <si>
    <t>0032-50103</t>
  </si>
  <si>
    <t>爪軸A CMP ｸﾞﾚｰ</t>
  </si>
  <si>
    <t>0032-50105</t>
  </si>
  <si>
    <t>爪軸A CMP黄緑</t>
  </si>
  <si>
    <t>0032-50200</t>
  </si>
  <si>
    <t>0032-50203</t>
  </si>
  <si>
    <t>爪軸B(ﾐｷﾞ)CMP ｸﾞﾚｰ</t>
  </si>
  <si>
    <t>0032-50300</t>
  </si>
  <si>
    <t>0032-50303</t>
  </si>
  <si>
    <t>爪軸B(ﾋﾀﾞﾘ)CMP ｸﾞﾚｰ</t>
  </si>
  <si>
    <t>0032-60100</t>
  </si>
  <si>
    <t>0032-60102</t>
  </si>
  <si>
    <t>ｾﾝﾀｰﾌﾗｯﾊﾟｰｽﾃｰ赤</t>
  </si>
  <si>
    <t>0032-60105</t>
  </si>
  <si>
    <t>ｾﾝﾀｰﾌﾗｯﾊﾟｰｽﾃｰ黄緑</t>
  </si>
  <si>
    <t>0032-60200</t>
  </si>
  <si>
    <t>ﾌﾗｯﾊﾟｰ押え190</t>
  </si>
  <si>
    <t>0032-60202</t>
  </si>
  <si>
    <t>ﾌﾗｯﾊﾟｰ押え190赤</t>
  </si>
  <si>
    <t>0032-60205</t>
  </si>
  <si>
    <t>ﾌﾗｯﾊﾟｰ押え190黄緑</t>
  </si>
  <si>
    <t>0032-70000</t>
  </si>
  <si>
    <t>0032-70005</t>
  </si>
  <si>
    <t>取扱説明書KR600DX</t>
  </si>
  <si>
    <t>0032-70100</t>
  </si>
  <si>
    <t>0032-70200</t>
  </si>
  <si>
    <t>ｵｲﾙｼｰﾙMUD40.52.08</t>
  </si>
  <si>
    <t>0032-70800</t>
  </si>
  <si>
    <t>ｵｲﾙｼｰﾙ MUD40､52､08</t>
  </si>
  <si>
    <t>0032-71100</t>
  </si>
  <si>
    <t>変速マーク(600D)</t>
  </si>
  <si>
    <t>0032-71200</t>
  </si>
  <si>
    <t>ＳＲＳマーク</t>
  </si>
  <si>
    <t>0032-71300</t>
  </si>
  <si>
    <t>型式マークSF600D</t>
  </si>
  <si>
    <t>0032-72100</t>
  </si>
  <si>
    <t>変速マーク赤(600D)</t>
  </si>
  <si>
    <t>0032-72200</t>
  </si>
  <si>
    <t>ＳＲＳマーク　赤</t>
  </si>
  <si>
    <t>0032-72300</t>
  </si>
  <si>
    <t>0032-78100</t>
  </si>
  <si>
    <t>0032-80100</t>
  </si>
  <si>
    <t>0032-80200</t>
  </si>
  <si>
    <t>0032-81100</t>
  </si>
  <si>
    <t>延長爪軸CMP</t>
  </si>
  <si>
    <t>0032-81200</t>
  </si>
  <si>
    <t>0032-81300</t>
  </si>
  <si>
    <t>回動ﾛｰﾀﾘｰ(L)CMP</t>
  </si>
  <si>
    <t>0032-81400</t>
  </si>
  <si>
    <t>回動ﾛｰﾀﾘｰ(R)CMP</t>
  </si>
  <si>
    <t>0032-81500</t>
  </si>
  <si>
    <t>回動ﾛｰﾀﾘｰ中CMP</t>
  </si>
  <si>
    <t>0032-81600</t>
  </si>
  <si>
    <t>0032-81700</t>
  </si>
  <si>
    <t>0032-85000</t>
  </si>
  <si>
    <t>ｲﾁｺﾞｾｯﾄ</t>
  </si>
  <si>
    <t>0032-86100</t>
  </si>
  <si>
    <t>0033-00100</t>
  </si>
  <si>
    <t>0033-00200</t>
  </si>
  <si>
    <t>0033-00300</t>
  </si>
  <si>
    <t>0033-00400</t>
  </si>
  <si>
    <t>0033-00500</t>
  </si>
  <si>
    <t>0033-00510</t>
  </si>
  <si>
    <t>0033-00600</t>
  </si>
  <si>
    <t>0033-00700</t>
  </si>
  <si>
    <t>0033-00800</t>
  </si>
  <si>
    <t>0033-00810</t>
  </si>
  <si>
    <t>0033-00900</t>
  </si>
  <si>
    <t>0033-01100</t>
  </si>
  <si>
    <t>0033-10100</t>
  </si>
  <si>
    <t>0033-10101</t>
  </si>
  <si>
    <t>0033-10200</t>
  </si>
  <si>
    <t>ﾊﾝﾄﾞﾙ台</t>
  </si>
  <si>
    <t>0033-10300</t>
  </si>
  <si>
    <t>ｼﾌﾄ取付ｽﾃｰCMP</t>
  </si>
  <si>
    <t>0033-10400</t>
  </si>
  <si>
    <t>走行変速ﾚﾊﾞｰCMP</t>
  </si>
  <si>
    <t>0033-10500</t>
  </si>
  <si>
    <t>0033-10600</t>
  </si>
  <si>
    <t>0033-30100</t>
  </si>
  <si>
    <t>ﾎｲﾙﾁｭｰﾌﾞ100</t>
  </si>
  <si>
    <t>0033-40100</t>
  </si>
  <si>
    <t>0033-40200</t>
  </si>
  <si>
    <t>0033-40300</t>
  </si>
  <si>
    <t>0033-50100</t>
  </si>
  <si>
    <t>0033-50500</t>
  </si>
  <si>
    <t>0033-50700</t>
  </si>
  <si>
    <t>0033-50800</t>
  </si>
  <si>
    <t>0033-50900</t>
  </si>
  <si>
    <t>0033-51100</t>
  </si>
  <si>
    <t>0033-60100</t>
  </si>
  <si>
    <t>誘導板CMP(L)</t>
  </si>
  <si>
    <t>0033-60200</t>
  </si>
  <si>
    <t>誘導板CMP(R)</t>
  </si>
  <si>
    <t>0033-60300</t>
  </si>
  <si>
    <t>誘導板補強A</t>
  </si>
  <si>
    <t>0033-60400</t>
  </si>
  <si>
    <t>誘導板補強B</t>
  </si>
  <si>
    <t>0033-60500</t>
  </si>
  <si>
    <t>ﾘｺｲﾙｸﾞﾘｯﾌﾟﾎﾙﾀﾞｰ</t>
  </si>
  <si>
    <t>0033-60600</t>
  </si>
  <si>
    <t>誘導板取付BCMP</t>
  </si>
  <si>
    <t>0033-60700</t>
  </si>
  <si>
    <t>誘導板取付ｶﾗｰ</t>
  </si>
  <si>
    <t>0033-60800</t>
  </si>
  <si>
    <t>両ﾈｼﾞﾎﾞﾙﾄ 110</t>
  </si>
  <si>
    <t>0033-71100</t>
  </si>
  <si>
    <t>0033-71200</t>
  </si>
  <si>
    <t>0033-71300</t>
  </si>
  <si>
    <t>0033-71400</t>
  </si>
  <si>
    <t>0033-71500</t>
  </si>
  <si>
    <t>0033-71600</t>
  </si>
  <si>
    <t>0033-80000</t>
  </si>
  <si>
    <t>0033-80300</t>
  </si>
  <si>
    <t>0033-80400</t>
  </si>
  <si>
    <t>0034-0016</t>
  </si>
  <si>
    <t>IR60CS/K(ｲｾｷ)</t>
  </si>
  <si>
    <t>0034-10100</t>
  </si>
  <si>
    <t>0034-10101</t>
  </si>
  <si>
    <t>0034-10200</t>
  </si>
  <si>
    <t>ﾎﾙﾀﾞｰﾍﾞｰｽ取付CMP</t>
  </si>
  <si>
    <t>0034-10203</t>
  </si>
  <si>
    <t>0034-10300</t>
  </si>
  <si>
    <t>0034-10400</t>
  </si>
  <si>
    <t>0034-10403</t>
  </si>
  <si>
    <t>0034-40100</t>
  </si>
  <si>
    <t>0034-40101</t>
  </si>
  <si>
    <t>0034-40200</t>
  </si>
  <si>
    <t>0034-40201</t>
  </si>
  <si>
    <t>0034-70000</t>
  </si>
  <si>
    <t>0034-70004</t>
  </si>
  <si>
    <t>0034-70005</t>
  </si>
  <si>
    <t>0034-70200</t>
  </si>
  <si>
    <t>0035-0016</t>
  </si>
  <si>
    <t>NR450/K(ｲｾｷ)</t>
  </si>
  <si>
    <t>AR450/M</t>
  </si>
  <si>
    <t>0035-0225</t>
  </si>
  <si>
    <t>KRD450R/M</t>
  </si>
  <si>
    <t>0035-40100</t>
  </si>
  <si>
    <t>0035-40101</t>
  </si>
  <si>
    <t>0035-40200</t>
  </si>
  <si>
    <t>0035-40201</t>
  </si>
  <si>
    <t>0035-41000</t>
  </si>
  <si>
    <t>0035-50100</t>
  </si>
  <si>
    <t>0035-50101</t>
  </si>
  <si>
    <t>ﾛｰﾀﾘｰｶﾊﾞｰL内CMP白</t>
  </si>
  <si>
    <t>0035-50102</t>
  </si>
  <si>
    <t>ﾛｰﾀﾘｰｶﾊﾞｰL内CMP赤</t>
  </si>
  <si>
    <t>0035-50106</t>
  </si>
  <si>
    <t>ﾛｰﾀﾘｰｶﾊﾞｰL内CMP青</t>
  </si>
  <si>
    <t>0035-50200</t>
  </si>
  <si>
    <t>0035-50201</t>
  </si>
  <si>
    <t>ﾛｰﾀﾘｰｶﾊﾞｰL外CMP白</t>
  </si>
  <si>
    <t>0035-50202</t>
  </si>
  <si>
    <t>ﾛｰﾀﾘｰｶﾊﾞｰL外CMP赤</t>
  </si>
  <si>
    <t>0035-50206</t>
  </si>
  <si>
    <t>ﾛｰﾀﾘｰｶﾊﾞｰL外CMP青</t>
  </si>
  <si>
    <t>0035-50300</t>
  </si>
  <si>
    <t>0035-50301</t>
  </si>
  <si>
    <t>ﾛｰﾀﾘｰｶﾊﾞｰR内CMP白</t>
  </si>
  <si>
    <t>0035-50302</t>
  </si>
  <si>
    <t>ﾛｰﾀﾘｰｶﾊﾞｰR内CMP赤</t>
  </si>
  <si>
    <t>0035-50306</t>
  </si>
  <si>
    <t>ﾛｰﾀﾘｰｶﾊﾞｰR内CMP青</t>
  </si>
  <si>
    <t>0035-50400</t>
  </si>
  <si>
    <t>0035-50401</t>
  </si>
  <si>
    <t>ﾛｰﾀﾘｰｶﾊﾞｰR外CMP白</t>
  </si>
  <si>
    <t>0035-50402</t>
  </si>
  <si>
    <t>ﾛｰﾀﾘｰｶﾊﾞｰR外CMP赤</t>
  </si>
  <si>
    <t>0035-50406</t>
  </si>
  <si>
    <t>ﾛｰﾀﾘｰｶﾊﾞｰR外CMP青</t>
  </si>
  <si>
    <t>0035-50500</t>
  </si>
  <si>
    <t>0035-50502</t>
  </si>
  <si>
    <t>ｼｰﾘﾝｸﾞCMP赤</t>
  </si>
  <si>
    <t>0035-50506</t>
  </si>
  <si>
    <t>ｼｰﾘﾝｸﾞCMP青</t>
  </si>
  <si>
    <t>0035-50600</t>
  </si>
  <si>
    <t>0035-50610</t>
  </si>
  <si>
    <t>0035-50612</t>
  </si>
  <si>
    <t>飛散防止取付板R赤</t>
  </si>
  <si>
    <t>0035-50616</t>
  </si>
  <si>
    <t>飛散防止取付板R青</t>
  </si>
  <si>
    <t>0035-50700</t>
  </si>
  <si>
    <t>0035-50712</t>
  </si>
  <si>
    <t>飛散防止取付板L赤</t>
  </si>
  <si>
    <t>0035-50716</t>
  </si>
  <si>
    <t>飛散防止取付板L青</t>
  </si>
  <si>
    <t>0035-70000</t>
  </si>
  <si>
    <t>取扱説明書AR450 OR</t>
  </si>
  <si>
    <t>0035-70100</t>
  </si>
  <si>
    <t>0035-70110</t>
  </si>
  <si>
    <t>0035-70120</t>
  </si>
  <si>
    <t>0035-70200</t>
  </si>
  <si>
    <t>型式銘板AR450</t>
  </si>
  <si>
    <t>0035-70300</t>
  </si>
  <si>
    <t>型式銘板NR450</t>
  </si>
  <si>
    <t>0035-70400</t>
  </si>
  <si>
    <t>0035-70600</t>
  </si>
  <si>
    <t>0035-70610</t>
  </si>
  <si>
    <t>0035-70700</t>
  </si>
  <si>
    <t>0035-70800</t>
  </si>
  <si>
    <t>ｶﾙﾁｺﾞﾑ車輪　左</t>
  </si>
  <si>
    <t>0035-70900</t>
  </si>
  <si>
    <t>ｶﾙﾁｺﾞﾑ車輪　右</t>
  </si>
  <si>
    <t>0035-71000</t>
  </si>
  <si>
    <t>0035-71100</t>
  </si>
  <si>
    <t>0035-71200</t>
  </si>
  <si>
    <t>0035-91000</t>
  </si>
  <si>
    <t>畝肩削りﾛｰﾀｰｾｯﾄ</t>
  </si>
  <si>
    <t>0035-91100</t>
  </si>
  <si>
    <t>削りローター　右</t>
  </si>
  <si>
    <t>0035-91200</t>
  </si>
  <si>
    <t>削りローター　左</t>
  </si>
  <si>
    <t>0035-91300</t>
  </si>
  <si>
    <t>0035-91400</t>
  </si>
  <si>
    <t>0035-91500</t>
  </si>
  <si>
    <t>0035-91600</t>
  </si>
  <si>
    <t>0035-91700</t>
  </si>
  <si>
    <t>0035-92000</t>
  </si>
  <si>
    <t>畝肩整形器</t>
  </si>
  <si>
    <t>0035-93000</t>
  </si>
  <si>
    <t>尾輪UK</t>
  </si>
  <si>
    <t>0035-94000</t>
  </si>
  <si>
    <t>条間除草ﾛｰﾀｰｾｯﾄ 500</t>
  </si>
  <si>
    <t>0035-94100</t>
  </si>
  <si>
    <t>ﾛｰﾀﾘｰﾁｭｰﾌﾞCMP L215</t>
  </si>
  <si>
    <t>0035-94200</t>
  </si>
  <si>
    <t>ﾌﾞﾗｹｯﾄCMP</t>
  </si>
  <si>
    <t>0035-94300</t>
  </si>
  <si>
    <t>偏心ﾌﾞﾗｹｯﾄCMP</t>
  </si>
  <si>
    <t>0035-94400</t>
  </si>
  <si>
    <t>除草刃100L</t>
  </si>
  <si>
    <t>0035-94500</t>
  </si>
  <si>
    <t>除草刃100R</t>
  </si>
  <si>
    <t>0035-95000</t>
  </si>
  <si>
    <t>条間除草ﾛｰﾀｰｾｯﾄ 350</t>
  </si>
  <si>
    <t>0035-95100</t>
  </si>
  <si>
    <t>ﾛｰﾀﾘｰﾁｭｰﾌﾞCMP L125</t>
  </si>
  <si>
    <t>0035-95200</t>
  </si>
  <si>
    <t>除草刃75L</t>
  </si>
  <si>
    <t>0035-95300</t>
  </si>
  <si>
    <t>除草刃75R</t>
  </si>
  <si>
    <t>0035-96000</t>
  </si>
  <si>
    <t>0035-96100</t>
  </si>
  <si>
    <t>ﾏﾙﾁ除草取付CMP</t>
  </si>
  <si>
    <t>0035-96200</t>
  </si>
  <si>
    <t>除草部L CMP</t>
  </si>
  <si>
    <t>0035-96300</t>
  </si>
  <si>
    <t>除草部R CMP</t>
  </si>
  <si>
    <t>0035-97000</t>
  </si>
  <si>
    <t>畝肩整形器プラス</t>
  </si>
  <si>
    <t>0036-0014</t>
  </si>
  <si>
    <t>NR650-J/K(AG)</t>
  </si>
  <si>
    <t>0036-0016</t>
  </si>
  <si>
    <t>NR650/K(ｲｾｷ)</t>
  </si>
  <si>
    <t>0036-0071</t>
  </si>
  <si>
    <t>AR650/H EUO</t>
  </si>
  <si>
    <t>AR650/M</t>
  </si>
  <si>
    <t>0036-11100</t>
  </si>
  <si>
    <t>ﾁｪﾝｼﾞﾚﾊﾞｰCMP(FJﾖｳ)</t>
  </si>
  <si>
    <t>0036-70000</t>
  </si>
  <si>
    <t>0036-70004</t>
  </si>
  <si>
    <t>0036-70005</t>
  </si>
  <si>
    <t>0036-70100</t>
  </si>
  <si>
    <t>型式銘板AR650</t>
  </si>
  <si>
    <t>0036-70200</t>
  </si>
  <si>
    <t>0036-70300</t>
  </si>
  <si>
    <t>型式銘板KRD650</t>
  </si>
  <si>
    <t>0037-00002</t>
  </si>
  <si>
    <t>ﾐｯｼｮﾝASSY(NF)赤</t>
  </si>
  <si>
    <t>0037-0014</t>
  </si>
  <si>
    <t>NR606N-J/K(AG)</t>
  </si>
  <si>
    <t>0037-0016</t>
  </si>
  <si>
    <t>NR606N/K(ｲｾｷ)</t>
  </si>
  <si>
    <t>0037-00200</t>
  </si>
  <si>
    <t>１軸16-24Tｷﾞﾔ</t>
  </si>
  <si>
    <t>0037-0024</t>
  </si>
  <si>
    <t>NR606NF/M7(AG)</t>
  </si>
  <si>
    <t>0037-00300</t>
  </si>
  <si>
    <t>0037-0114</t>
  </si>
  <si>
    <t>NR606N-J/K-BE02(AG)</t>
  </si>
  <si>
    <t>0037-0121</t>
  </si>
  <si>
    <t>AR606NK/M(GB)</t>
  </si>
  <si>
    <t>0037-0125</t>
  </si>
  <si>
    <t>KRD606N/M(GB)</t>
  </si>
  <si>
    <t>PR-N751(ﾛｰﾀﾘﾅｼ)</t>
  </si>
  <si>
    <t>AR606N/M(GB)</t>
  </si>
  <si>
    <t>0037-0314</t>
  </si>
  <si>
    <t>NR606N-J/K-CE02(AG)</t>
  </si>
  <si>
    <t>0037-0320</t>
  </si>
  <si>
    <t>AR606NF/M</t>
  </si>
  <si>
    <t>0037-0420</t>
  </si>
  <si>
    <t>AR606NF/M KW200B10P</t>
  </si>
  <si>
    <t>0037-0520</t>
  </si>
  <si>
    <t>AR606N/M7</t>
  </si>
  <si>
    <t>0037-0620</t>
  </si>
  <si>
    <t>AR606NF/M7</t>
  </si>
  <si>
    <t>0037-20100</t>
  </si>
  <si>
    <t>0037-20102</t>
  </si>
  <si>
    <t>0037-20106</t>
  </si>
  <si>
    <t>0037-40100</t>
  </si>
  <si>
    <t>0037-50100</t>
  </si>
  <si>
    <t>0037-50400</t>
  </si>
  <si>
    <t>0037-50500</t>
  </si>
  <si>
    <t>0037-50502</t>
  </si>
  <si>
    <t>0037-50506</t>
  </si>
  <si>
    <t>0037-51000</t>
  </si>
  <si>
    <t>ﾛｰﾀﾘｰﾌﾚｰﾑｾｯﾄ</t>
  </si>
  <si>
    <t>0037-51002</t>
  </si>
  <si>
    <t>ﾛｰﾀﾘｰﾌﾚｰﾑｾｯﾄ赤</t>
  </si>
  <si>
    <t>0037-51006</t>
  </si>
  <si>
    <t>ﾛｰﾀﾘｰﾌﾚｰﾑｾｯﾄ青</t>
  </si>
  <si>
    <t>0037-52000</t>
  </si>
  <si>
    <t>側板セット白(ISEKI)</t>
  </si>
  <si>
    <t>0037-60000</t>
  </si>
  <si>
    <t>丸頭ﾋﾟﾝ 10*72</t>
  </si>
  <si>
    <t>0037-70004</t>
  </si>
  <si>
    <t>0037-70005</t>
  </si>
  <si>
    <t>0037-70011</t>
  </si>
  <si>
    <t>取扱説明書AR606NF</t>
  </si>
  <si>
    <t>0037-70034</t>
  </si>
  <si>
    <t>取扱説明書NR606NF</t>
  </si>
  <si>
    <t>0037-70100</t>
  </si>
  <si>
    <t>0037-70200</t>
  </si>
  <si>
    <t>0037-70300</t>
  </si>
  <si>
    <t>0037-70400</t>
  </si>
  <si>
    <t>型式銘板AR606NF</t>
  </si>
  <si>
    <t>0037-70600</t>
  </si>
  <si>
    <t>0037-70700</t>
  </si>
  <si>
    <t>型式銘板NR606NF</t>
  </si>
  <si>
    <t>0037-71100</t>
  </si>
  <si>
    <t>0037-71200</t>
  </si>
  <si>
    <t>型式銘板NR606NS</t>
  </si>
  <si>
    <t>0037-72100</t>
  </si>
  <si>
    <t>型式銘板KRD606N</t>
  </si>
  <si>
    <t>0037-73200</t>
  </si>
  <si>
    <t>社名マーク(ﾛﾋﾞﾝ)</t>
  </si>
  <si>
    <t>0037-73310</t>
  </si>
  <si>
    <t>0037-73400</t>
  </si>
  <si>
    <t>0037-81000</t>
  </si>
  <si>
    <t>KW200B-10P硬土用</t>
  </si>
  <si>
    <t>爪軸R(KW200B-10P)</t>
  </si>
  <si>
    <t>爪軸L(KW200B-10P)</t>
  </si>
  <si>
    <t>0037-81800</t>
  </si>
  <si>
    <t>0037-81900</t>
  </si>
  <si>
    <t>爪ｾｯﾄ(KW200B-10P)</t>
  </si>
  <si>
    <t>0037-82000</t>
  </si>
  <si>
    <t>KW230B-10P硬土用</t>
  </si>
  <si>
    <t>0037-82100</t>
  </si>
  <si>
    <t>普通爪(5324)</t>
  </si>
  <si>
    <t>0037-82600</t>
  </si>
  <si>
    <t>偏心普通爪(4652L)</t>
  </si>
  <si>
    <t>0037-82700</t>
  </si>
  <si>
    <t>偏心普通爪(4652R)</t>
  </si>
  <si>
    <t>0037-82900</t>
  </si>
  <si>
    <t>爪ｾｯﾄ(KW230B-10P)</t>
  </si>
  <si>
    <t>0037-83000</t>
  </si>
  <si>
    <t>ﾌﾟﾗｸﾞｶﾊﾞｰｾｯﾄ</t>
  </si>
  <si>
    <t>0037-83100</t>
  </si>
  <si>
    <t>プラグカバー</t>
  </si>
  <si>
    <t>0037-84000</t>
  </si>
  <si>
    <t>ﾏｰｶｰｾｯﾄ</t>
  </si>
  <si>
    <t>0037-85000</t>
  </si>
  <si>
    <t>0037-85100</t>
  </si>
  <si>
    <t>爪軸R KW230B</t>
  </si>
  <si>
    <t>0037-85200</t>
  </si>
  <si>
    <t>爪軸L KW230B</t>
  </si>
  <si>
    <t>0037-86000</t>
  </si>
  <si>
    <t>KW250B-10P硬土用</t>
  </si>
  <si>
    <t>0037-92500</t>
  </si>
  <si>
    <t>溝堀ﾛｰﾀｰ KW250N-6P</t>
  </si>
  <si>
    <t>0042-10100</t>
  </si>
  <si>
    <t>0042-10101</t>
  </si>
  <si>
    <t>0042-10200</t>
  </si>
  <si>
    <t>0042-10201</t>
  </si>
  <si>
    <t>0042-10300</t>
  </si>
  <si>
    <t>0042-10400</t>
  </si>
  <si>
    <t>0042-11100</t>
  </si>
  <si>
    <t>ﾊﾝﾄﾞﾙCMP(E/GK)</t>
  </si>
  <si>
    <t>0042-11101</t>
  </si>
  <si>
    <t>ﾊﾝﾄﾞﾙCMP(E/GK)白</t>
  </si>
  <si>
    <t>0042-11200</t>
  </si>
  <si>
    <t>0042-2010D</t>
  </si>
  <si>
    <t>ﾌﾛﾝﾄｶﾞｰﾄﾞ橙</t>
  </si>
  <si>
    <t>0042-20100</t>
  </si>
  <si>
    <t>0042-20100H</t>
  </si>
  <si>
    <t>0042-20104</t>
  </si>
  <si>
    <t>ﾌﾛﾝﾄｶﾞｰﾄﾞ ｼﾙﾊﾞ</t>
  </si>
  <si>
    <t>0042-20105</t>
  </si>
  <si>
    <t>ﾌﾛﾝﾄｶﾞｰﾄﾞ黄緑</t>
  </si>
  <si>
    <t>0042-2020D</t>
  </si>
  <si>
    <t>ﾌﾚｰﾑCMP橙</t>
  </si>
  <si>
    <t>0042-20200</t>
  </si>
  <si>
    <t>0042-20200H</t>
  </si>
  <si>
    <t>0042-20204</t>
  </si>
  <si>
    <t>ﾌﾚｰﾑCMP ｼﾙﾊﾞ</t>
  </si>
  <si>
    <t>0042-20205</t>
  </si>
  <si>
    <t>ﾌﾚｰﾑCMP黄緑</t>
  </si>
  <si>
    <t>0042-40100</t>
  </si>
  <si>
    <t>0042-40101</t>
  </si>
  <si>
    <t>0042-40200</t>
  </si>
  <si>
    <t>0042-40300</t>
  </si>
  <si>
    <t>0042-40301</t>
  </si>
  <si>
    <t>0042-40400</t>
  </si>
  <si>
    <t>0042-40401</t>
  </si>
  <si>
    <t>0042-40500</t>
  </si>
  <si>
    <t>0042-40600</t>
  </si>
  <si>
    <t>0042-40700</t>
  </si>
  <si>
    <t>0042-5010D</t>
  </si>
  <si>
    <t>抵抗棒CMP橙</t>
  </si>
  <si>
    <t>0042-50100</t>
  </si>
  <si>
    <t>0042-50100H</t>
  </si>
  <si>
    <t>0042-50104</t>
  </si>
  <si>
    <t>抵抗棒CMP ｼﾙﾊﾞ</t>
  </si>
  <si>
    <t>0042-50105</t>
  </si>
  <si>
    <t>抵抗棒CMP黄緑</t>
  </si>
  <si>
    <t>0042-51000</t>
  </si>
  <si>
    <t>0042-52000</t>
  </si>
  <si>
    <t>0042-70000</t>
  </si>
  <si>
    <t>0042-70005</t>
  </si>
  <si>
    <t>0042-70010</t>
  </si>
  <si>
    <t>取扱説明書HC55B</t>
  </si>
  <si>
    <t>0042-70015</t>
  </si>
  <si>
    <t>取扱説明書EGC31</t>
  </si>
  <si>
    <t>0042-70100</t>
  </si>
  <si>
    <t>自在ﾊﾝﾄﾞﾙ M10*95</t>
  </si>
  <si>
    <t>0042-70200</t>
  </si>
  <si>
    <t>0042-70300</t>
  </si>
  <si>
    <t>0042-72300</t>
  </si>
  <si>
    <t>0042-74100</t>
  </si>
  <si>
    <t>0042-74200</t>
  </si>
  <si>
    <t>0042-74300</t>
  </si>
  <si>
    <t>0042-74400</t>
  </si>
  <si>
    <t>0042-74500</t>
  </si>
  <si>
    <t>0042-75025</t>
  </si>
  <si>
    <t>取扱説明書EGC31A</t>
  </si>
  <si>
    <t>0042-80100</t>
  </si>
  <si>
    <t>0042-80200</t>
  </si>
  <si>
    <t>ｽﾊﾟｲﾗﾙﾛｰﾀ(HC､EGC)</t>
  </si>
  <si>
    <t>0042-80310</t>
  </si>
  <si>
    <t>0042-80320</t>
  </si>
  <si>
    <t>0042-80400</t>
  </si>
  <si>
    <t>0043-50100</t>
  </si>
  <si>
    <t>0043-50200</t>
  </si>
  <si>
    <t>0043-50300</t>
  </si>
  <si>
    <t>延長爪軸ＬCMP</t>
  </si>
  <si>
    <t>0043-50400</t>
  </si>
  <si>
    <t>延長爪軸ＲCMP</t>
  </si>
  <si>
    <t>0043-60100</t>
  </si>
  <si>
    <t>0043-60200</t>
  </si>
  <si>
    <t>延長リアガード板CMP</t>
  </si>
  <si>
    <t>0043-60300</t>
  </si>
  <si>
    <t>バネ取付板</t>
  </si>
  <si>
    <t>0043-60400</t>
  </si>
  <si>
    <t>0043-80000</t>
  </si>
  <si>
    <t>0044-00100</t>
  </si>
  <si>
    <t>0044-00200</t>
  </si>
  <si>
    <t>0044-00300</t>
  </si>
  <si>
    <t>第３軸36Tｷﾞﾔ</t>
  </si>
  <si>
    <t>0044-00400</t>
  </si>
  <si>
    <t>0044-00500</t>
  </si>
  <si>
    <t>0044-00600</t>
  </si>
  <si>
    <t>0044-00700</t>
  </si>
  <si>
    <t>ｽﾌﾟﾘﾝｸﾞｶﾊﾞｰ本体</t>
  </si>
  <si>
    <t>0044-01000</t>
  </si>
  <si>
    <t>0044-01100</t>
  </si>
  <si>
    <t>0044-10100</t>
  </si>
  <si>
    <t>0044-10101</t>
  </si>
  <si>
    <t>0044-10310</t>
  </si>
  <si>
    <t>0044-10610</t>
  </si>
  <si>
    <t>ﾊﾞｯｸｷｬﾝｾﾗｰ</t>
  </si>
  <si>
    <t>0044-10700</t>
  </si>
  <si>
    <t>0044-10800</t>
  </si>
  <si>
    <t>ﾊﾞｯｸｷｬﾝｾﾗｰｶﾗｰ</t>
  </si>
  <si>
    <t>0044-20200</t>
  </si>
  <si>
    <t>ﾛｰﾀﾘｰﾋｯﾁCMP</t>
  </si>
  <si>
    <t>0044-20202</t>
  </si>
  <si>
    <t>ﾛｰﾀﾘｰﾋｯﾁCMP赤</t>
  </si>
  <si>
    <t>0044-20205</t>
  </si>
  <si>
    <t>ﾛｰﾀﾘｰﾋｯﾁCMP黄緑</t>
  </si>
  <si>
    <t>0044-30100</t>
  </si>
  <si>
    <t>0044-30300</t>
  </si>
  <si>
    <t>0044-30400</t>
  </si>
  <si>
    <t>0044-30500</t>
  </si>
  <si>
    <t>ﾀｲﾔﾎｲﾙ組R(ﾎﾞｽ付)</t>
  </si>
  <si>
    <t>0044-30600</t>
  </si>
  <si>
    <t>ﾀｲﾔﾎｲﾙ組L(ﾎﾞｽ付)</t>
  </si>
  <si>
    <t>0044-40110</t>
  </si>
  <si>
    <t>0044-40200</t>
  </si>
  <si>
    <t>0044-41000</t>
  </si>
  <si>
    <t>ﾃﾝｼｮﾝｾｯﾄ</t>
  </si>
  <si>
    <t>0044-50100</t>
  </si>
  <si>
    <t>ﾛｰﾀﾘｰｹｰｽ R</t>
  </si>
  <si>
    <t>0044-50200</t>
  </si>
  <si>
    <t>ﾛｰﾀﾘｰｹｰｽ L</t>
  </si>
  <si>
    <t>0044-50300</t>
  </si>
  <si>
    <t>ﾛｰﾀﾘｰ ﾀﾞｲｲﾁｼﾞｸ</t>
  </si>
  <si>
    <t>0044-50400</t>
  </si>
  <si>
    <t>0044-50500</t>
  </si>
  <si>
    <t>0044-50502</t>
  </si>
  <si>
    <t>0044-50505</t>
  </si>
  <si>
    <t>ﾛｰﾀﾘｰﾌﾚｰﾑCMP黄緑</t>
  </si>
  <si>
    <t>0044-50600</t>
  </si>
  <si>
    <t>0044-50602</t>
  </si>
  <si>
    <t>0044-50605</t>
  </si>
  <si>
    <t>0044-50700</t>
  </si>
  <si>
    <t>爪軸BR CMP</t>
  </si>
  <si>
    <t>0044-50701</t>
  </si>
  <si>
    <t>爪軸Ｂ右CMP白</t>
  </si>
  <si>
    <t>0044-50800</t>
  </si>
  <si>
    <t>爪軸BL CMP</t>
  </si>
  <si>
    <t>0044-50801</t>
  </si>
  <si>
    <t>爪軸Ｂ左CMP白</t>
  </si>
  <si>
    <t>0044-50900</t>
  </si>
  <si>
    <t>0044-50902</t>
  </si>
  <si>
    <t>0044-50905</t>
  </si>
  <si>
    <t>0044-51000</t>
  </si>
  <si>
    <t>ﾛｰﾀﾘｰASSY</t>
  </si>
  <si>
    <t>0044-60100</t>
  </si>
  <si>
    <t>0044-60101</t>
  </si>
  <si>
    <t>0044-60200</t>
  </si>
  <si>
    <t>0044-60300</t>
  </si>
  <si>
    <t>0044-60302</t>
  </si>
  <si>
    <t>ﾌﾛﾝﾄﾌﾗｯﾊﾟｰ押え　赤</t>
  </si>
  <si>
    <t>0044-60305</t>
  </si>
  <si>
    <t>0044-60400</t>
  </si>
  <si>
    <t>0044-60500</t>
  </si>
  <si>
    <t>ﾘｱﾌﾗｯﾊﾟｰ押え</t>
  </si>
  <si>
    <t>0044-60502</t>
  </si>
  <si>
    <t>ﾘｱﾌﾗｯﾊﾟｰ押え　赤</t>
  </si>
  <si>
    <t>0044-60505</t>
  </si>
  <si>
    <t>ﾘｱﾌﾗｯﾊﾟｰ押え　黄緑</t>
  </si>
  <si>
    <t>0044-61100</t>
  </si>
  <si>
    <t>茶園カバー</t>
  </si>
  <si>
    <t>0044-61101</t>
  </si>
  <si>
    <t>茶園カバー　白</t>
  </si>
  <si>
    <t>0044-61200</t>
  </si>
  <si>
    <t>0044-61202</t>
  </si>
  <si>
    <t>0044-61205</t>
  </si>
  <si>
    <t>0044-61300</t>
  </si>
  <si>
    <t>0044-61302</t>
  </si>
  <si>
    <t>0044-61305</t>
  </si>
  <si>
    <t>0044-70100</t>
  </si>
  <si>
    <t>0044-70110</t>
  </si>
  <si>
    <t>0044-70200</t>
  </si>
  <si>
    <t>0044-70210</t>
  </si>
  <si>
    <t>0044-70500</t>
  </si>
  <si>
    <t>0044-71100</t>
  </si>
  <si>
    <t>0044-71300</t>
  </si>
  <si>
    <t>0044-71400</t>
  </si>
  <si>
    <t>0044-80100</t>
  </si>
  <si>
    <t>0044-80200</t>
  </si>
  <si>
    <t>0044-80300</t>
  </si>
  <si>
    <t>0044-80400</t>
  </si>
  <si>
    <t>双尾輪ﾌｫｰｸCMP</t>
  </si>
  <si>
    <t>0044-80500</t>
  </si>
  <si>
    <t>0044-80600</t>
  </si>
  <si>
    <t>0045-0016</t>
  </si>
  <si>
    <t>NR803R(ｲｾｷ)</t>
  </si>
  <si>
    <t>0045-70004</t>
  </si>
  <si>
    <t>0046-00100</t>
  </si>
  <si>
    <t>2軸25T-48TｷﾞﾔCMP</t>
  </si>
  <si>
    <t>SF600V/M</t>
  </si>
  <si>
    <t>0046-0021</t>
  </si>
  <si>
    <t>SF600V/M SAM</t>
  </si>
  <si>
    <t>0046-0025</t>
  </si>
  <si>
    <t>KR600V/M</t>
  </si>
  <si>
    <t>0046-10100</t>
  </si>
  <si>
    <t>0046-10101</t>
  </si>
  <si>
    <t>0046-10200</t>
  </si>
  <si>
    <t>0046-10203</t>
  </si>
  <si>
    <t>0046-50000</t>
  </si>
  <si>
    <t>爪軸ｲﾝLｾｯﾄ</t>
  </si>
  <si>
    <t>0046-50100</t>
  </si>
  <si>
    <t>爪軸ｲﾝL CMP</t>
  </si>
  <si>
    <t>0046-50103</t>
  </si>
  <si>
    <t>爪軸ｲﾝL CMP ｸﾞﾚｰ</t>
  </si>
  <si>
    <t>0046-50200</t>
  </si>
  <si>
    <t>爪軸ｱｳﾄL CMP</t>
  </si>
  <si>
    <t>0046-50203</t>
  </si>
  <si>
    <t>爪軸ｱｳﾄL CMP ｸﾞﾚｰ</t>
  </si>
  <si>
    <t>0046-50300</t>
  </si>
  <si>
    <t>爪軸ｲﾝR CMP</t>
  </si>
  <si>
    <t>0046-50302</t>
  </si>
  <si>
    <t>爪軸ｲﾝR CMP赤</t>
  </si>
  <si>
    <t>0046-50400</t>
  </si>
  <si>
    <t>爪軸ｱｳﾄR CMP</t>
  </si>
  <si>
    <t>0046-50402</t>
  </si>
  <si>
    <t>爪軸ｱｳﾄR CMP赤</t>
  </si>
  <si>
    <t>0046-51000</t>
  </si>
  <si>
    <t>爪軸ｱｳﾄLｾｯﾄ</t>
  </si>
  <si>
    <t>0046-52000</t>
  </si>
  <si>
    <t>爪軸ｲﾝRｾｯﾄ</t>
  </si>
  <si>
    <t>0046-53000</t>
  </si>
  <si>
    <t>0046-70020</t>
  </si>
  <si>
    <t>取扱説明書SF600V</t>
  </si>
  <si>
    <t>0046-70200</t>
  </si>
  <si>
    <t>ﾍﾞﾙﾄｶﾊﾞｰﾏｰｸ KR600V</t>
  </si>
  <si>
    <t>0046-70300</t>
  </si>
  <si>
    <t>0046-71600</t>
  </si>
  <si>
    <t>ORECﾛｺﾞﾏｰｸ C04</t>
  </si>
  <si>
    <t>0046-80000</t>
  </si>
  <si>
    <t>0046-81000</t>
  </si>
  <si>
    <t>爪･ﾎﾞﾙﾄｾｯﾄ</t>
  </si>
  <si>
    <t>0047-00000</t>
  </si>
  <si>
    <t>ﾐｯｼｮﾝｹｰｽ ASSY(SF400)</t>
  </si>
  <si>
    <t>0047-00002</t>
  </si>
  <si>
    <t>0047-00100</t>
  </si>
  <si>
    <t>0047-00200</t>
  </si>
  <si>
    <t>0047-01100</t>
  </si>
  <si>
    <t>0047-01200</t>
  </si>
  <si>
    <t>ﾛｰﾀﾘｰ9TSP-27ｷﾞﾔ</t>
  </si>
  <si>
    <t>0047-01300</t>
  </si>
  <si>
    <t>0047-02100</t>
  </si>
  <si>
    <t>0047-02200</t>
  </si>
  <si>
    <t>2軸13ﾛｰﾀﾘｰｼﾌﾄｷﾞﾔ</t>
  </si>
  <si>
    <t>0047-02300</t>
  </si>
  <si>
    <t>2軸40TｷﾞﾔCMP</t>
  </si>
  <si>
    <t>0047-03100</t>
  </si>
  <si>
    <t>0047-03200</t>
  </si>
  <si>
    <t>0047-03300</t>
  </si>
  <si>
    <t>0047-04100</t>
  </si>
  <si>
    <t>4軸9T-40TｷﾞﾔCMP</t>
  </si>
  <si>
    <t>0047-05100</t>
  </si>
  <si>
    <t>車軸27Tｷﾞﾔ</t>
  </si>
  <si>
    <t>0047-05200</t>
  </si>
  <si>
    <t>ﾃﾞﾌｹｰｽ(ｸﾗｯﾁ付き)</t>
  </si>
  <si>
    <t>0047-05300</t>
  </si>
  <si>
    <t>並行ﾋﾟﾝФ12*70</t>
  </si>
  <si>
    <t>0047-05400</t>
  </si>
  <si>
    <t>並行ﾋﾟﾝФ12*22</t>
  </si>
  <si>
    <t>0047-05500</t>
  </si>
  <si>
    <t>0047-05600</t>
  </si>
  <si>
    <t>0047-05700</t>
  </si>
  <si>
    <t>0047-06100</t>
  </si>
  <si>
    <t>0047-07100</t>
  </si>
  <si>
    <t>0047-07200</t>
  </si>
  <si>
    <t>0047-07300</t>
  </si>
  <si>
    <t>ｼﾌﾄﾊﾞﾈ押え板</t>
  </si>
  <si>
    <t>0047-07400</t>
  </si>
  <si>
    <t>0047-10100</t>
  </si>
  <si>
    <t>0047-10101</t>
  </si>
  <si>
    <t>0047-10107</t>
  </si>
  <si>
    <t>0047-1020D</t>
  </si>
  <si>
    <t>ｸﾗｯﾁﾚﾊﾞｰCMP橙</t>
  </si>
  <si>
    <t>0047-10200</t>
  </si>
  <si>
    <t>0047-10202</t>
  </si>
  <si>
    <t>0047-10203</t>
  </si>
  <si>
    <t>0047-10204</t>
  </si>
  <si>
    <t>0047-10205</t>
  </si>
  <si>
    <t>0047-1030F</t>
  </si>
  <si>
    <t>2ﾓｰｼｮﾝﾚﾊﾞｰ ｴｺｰｸﾞﾚｰ</t>
  </si>
  <si>
    <t>0047-10300</t>
  </si>
  <si>
    <t>2ﾓｰｼｮﾝﾚﾊﾞｰ</t>
  </si>
  <si>
    <t>0047-10301</t>
  </si>
  <si>
    <t>2ﾓｰｼｮﾝﾚﾊﾞｰ白</t>
  </si>
  <si>
    <t>0047-10303</t>
  </si>
  <si>
    <t>2ﾓｰｼｮﾝﾚﾊﾞｰ ｸﾞﾚｰ</t>
  </si>
  <si>
    <t>0047-10304</t>
  </si>
  <si>
    <t>2ﾓｰｼｮﾝﾚﾊﾞｰ ｼﾙﾊﾞ</t>
  </si>
  <si>
    <t>0047-10307</t>
  </si>
  <si>
    <t>2ﾓｰｼｮﾝﾚﾊﾞｰ黒</t>
  </si>
  <si>
    <t>0047-10400</t>
  </si>
  <si>
    <t>ﾃﾞﾌﾛｯｸﾚﾊﾞｰ取付軸</t>
  </si>
  <si>
    <t>0047-10500</t>
  </si>
  <si>
    <t>0047-10501</t>
  </si>
  <si>
    <t>0047-10507</t>
  </si>
  <si>
    <t>ﾊﾝﾄﾞﾙ取付CMP黒</t>
  </si>
  <si>
    <t>0047-10600</t>
  </si>
  <si>
    <t>0047-10601</t>
  </si>
  <si>
    <t>0047-10700</t>
  </si>
  <si>
    <t>ﾊﾝﾄﾞﾙ取付ｶﾊﾞｰ</t>
  </si>
  <si>
    <t>0047-10800</t>
  </si>
  <si>
    <t>0047-10803</t>
  </si>
  <si>
    <t>0047-10807</t>
  </si>
  <si>
    <t>0047-11100</t>
  </si>
  <si>
    <t>変速ﾚﾊﾞｰﾎﾞｽCMP</t>
  </si>
  <si>
    <t>0047-11103</t>
  </si>
  <si>
    <t>変速ﾚﾊﾞｰﾎﾞｽCMP ｸﾞﾚｰ</t>
  </si>
  <si>
    <t>0047-11107</t>
  </si>
  <si>
    <t>変速ﾚﾊﾞｰﾎﾞｽCMP黒</t>
  </si>
  <si>
    <t>0047-11200</t>
  </si>
  <si>
    <t>変速ｱｰﾑCMP</t>
  </si>
  <si>
    <t>0047-11203</t>
  </si>
  <si>
    <t>変速ｱｰﾑCMP ｸﾞﾚｰ</t>
  </si>
  <si>
    <t>0047-11207</t>
  </si>
  <si>
    <t>変速ｱｰﾑCMP黒</t>
  </si>
  <si>
    <t>0047-1130F</t>
  </si>
  <si>
    <t>0047-11300</t>
  </si>
  <si>
    <t>0047-11301</t>
  </si>
  <si>
    <t>0047-11303</t>
  </si>
  <si>
    <t>0047-11304</t>
  </si>
  <si>
    <t>0047-11307</t>
  </si>
  <si>
    <t>0047-20100</t>
  </si>
  <si>
    <t>ｴﾝｼﾞﾝﾍﾞｰｽCMP(ﾎﾞｽ無)</t>
  </si>
  <si>
    <t>0047-20103</t>
  </si>
  <si>
    <t>0047-20107</t>
  </si>
  <si>
    <t>0047-20200</t>
  </si>
  <si>
    <t>ｶﾞｿﾘﾝｴﾝｼﾞﾝｶﾊﾞｰ</t>
  </si>
  <si>
    <t>0047-20300</t>
  </si>
  <si>
    <t>ｶﾞｽｴﾝｼﾞﾝｶﾊﾞｰ</t>
  </si>
  <si>
    <t>0047-20400</t>
  </si>
  <si>
    <t>ｴﾝｼﾞﾝｶﾊﾞｰ取付CMP</t>
  </si>
  <si>
    <t>0047-20401</t>
  </si>
  <si>
    <t>0047-30000</t>
  </si>
  <si>
    <t>ﾀｲﾔASSY R(ﾎﾞｽ付)</t>
  </si>
  <si>
    <t>0047-30100</t>
  </si>
  <si>
    <t>0047-30101</t>
  </si>
  <si>
    <t>0047-31000</t>
  </si>
  <si>
    <t>ﾀｲﾔASSY L(ﾎﾞｽ付)</t>
  </si>
  <si>
    <t>0047-31001</t>
  </si>
  <si>
    <t>0047-40100</t>
  </si>
  <si>
    <t>0047-40200</t>
  </si>
  <si>
    <t>0047-40201</t>
  </si>
  <si>
    <t>0047-40207</t>
  </si>
  <si>
    <t>ﾐｯｼｮﾝﾌﾟｰﾘｰ黒</t>
  </si>
  <si>
    <t>0047-40300</t>
  </si>
  <si>
    <t>0047-40301</t>
  </si>
  <si>
    <t>0047-40307</t>
  </si>
  <si>
    <t>ﾍﾞﾙﾄ押えCMP黒</t>
  </si>
  <si>
    <t>0047-40400</t>
  </si>
  <si>
    <t>0047-40500</t>
  </si>
  <si>
    <t>0047-40501</t>
  </si>
  <si>
    <t>0047-40507</t>
  </si>
  <si>
    <t>ﾃﾝｼｮﾝｱｰﾑCMP黒</t>
  </si>
  <si>
    <t>0047-40600</t>
  </si>
  <si>
    <t>0047-40601</t>
  </si>
  <si>
    <t>0047-40607</t>
  </si>
  <si>
    <t>ﾍﾞﾙﾄｶﾊﾞｰｲﾝCMP黒</t>
  </si>
  <si>
    <t>0047-40700</t>
  </si>
  <si>
    <t>0047-40701</t>
  </si>
  <si>
    <t>0047-40707</t>
  </si>
  <si>
    <t>ﾍﾞﾙﾄｶﾊﾞｰｱｳﾄ黒</t>
  </si>
  <si>
    <t>0047-50000</t>
  </si>
  <si>
    <t>0047-5010F</t>
  </si>
  <si>
    <t>爪軸R ｴｺｰｸﾞﾚｰ</t>
  </si>
  <si>
    <t>0047-50100</t>
  </si>
  <si>
    <t>0047-50102</t>
  </si>
  <si>
    <t>爪軸R赤</t>
  </si>
  <si>
    <t>0047-50103</t>
  </si>
  <si>
    <t>0047-50104</t>
  </si>
  <si>
    <t>0047-50105</t>
  </si>
  <si>
    <t>0047-50107</t>
  </si>
  <si>
    <t>0047-5020F</t>
  </si>
  <si>
    <t>爪軸Ｌｴｺｰｸﾞﾚｰ</t>
  </si>
  <si>
    <t>0047-50200</t>
  </si>
  <si>
    <t>爪軸Ｌ</t>
  </si>
  <si>
    <t>0047-50202</t>
  </si>
  <si>
    <t>爪軸Ｌ　赤</t>
  </si>
  <si>
    <t>0047-50203</t>
  </si>
  <si>
    <t>爪軸Ｌｸﾞﾚｰ</t>
  </si>
  <si>
    <t>0047-50204</t>
  </si>
  <si>
    <t>爪軸Ｌｼﾙﾊﾞ</t>
  </si>
  <si>
    <t>0047-50205</t>
  </si>
  <si>
    <t>爪軸Ｌ　黄緑</t>
  </si>
  <si>
    <t>0047-50207</t>
  </si>
  <si>
    <t>爪軸Ｌ　黒</t>
  </si>
  <si>
    <t>0047-60100</t>
  </si>
  <si>
    <t>0047-60102</t>
  </si>
  <si>
    <t>0047-6020D</t>
  </si>
  <si>
    <t>0047-60200</t>
  </si>
  <si>
    <t>0047-60202</t>
  </si>
  <si>
    <t>0047-60204</t>
  </si>
  <si>
    <t>ﾛｰﾀﾘｰｶﾊﾞｰ ｼﾙﾊﾞ</t>
  </si>
  <si>
    <t>0047-60205</t>
  </si>
  <si>
    <t>0047-60300</t>
  </si>
  <si>
    <t>0047-60303</t>
  </si>
  <si>
    <t>0047-60307</t>
  </si>
  <si>
    <t>0047-60400</t>
  </si>
  <si>
    <t>耕深調整ﾚﾊﾞｰCMP</t>
  </si>
  <si>
    <t>0047-60403</t>
  </si>
  <si>
    <t>0047-60407</t>
  </si>
  <si>
    <t>耕深調整ﾚﾊﾞｰCMP黒</t>
  </si>
  <si>
    <t>0047-60500</t>
  </si>
  <si>
    <t>ｱﾀｯﾁﾒﾝﾄ取付ﾋﾟﾝ</t>
  </si>
  <si>
    <t>0047-6060F</t>
  </si>
  <si>
    <t>楽々ｱﾝｶｰ ｴｺｰｸﾞﾚｰ</t>
  </si>
  <si>
    <t>0047-60600</t>
  </si>
  <si>
    <t>0047-60602</t>
  </si>
  <si>
    <t>0047-60604</t>
  </si>
  <si>
    <t>楽々ｱﾝｶｰ ｼﾙﾊﾞ</t>
  </si>
  <si>
    <t>0047-60605</t>
  </si>
  <si>
    <t>楽々ｱﾝｶｰ黄緑</t>
  </si>
  <si>
    <t>0047-61100</t>
  </si>
  <si>
    <t>整地板取付軸CMP</t>
  </si>
  <si>
    <t>0047-61102</t>
  </si>
  <si>
    <t>整地板取付軸CMP赤</t>
  </si>
  <si>
    <t>0047-61103</t>
  </si>
  <si>
    <t>0047-61200</t>
  </si>
  <si>
    <t>整地板取付CMP</t>
  </si>
  <si>
    <t>0047-61203</t>
  </si>
  <si>
    <t>整地板取付CMP ｸﾞﾚｰ</t>
  </si>
  <si>
    <t>0047-61207</t>
  </si>
  <si>
    <t>整地板取付CMP黒</t>
  </si>
  <si>
    <t>0047-61300</t>
  </si>
  <si>
    <t>0047-61303</t>
  </si>
  <si>
    <t>整地板ｸﾞﾚｰ</t>
  </si>
  <si>
    <t>0047-61307</t>
  </si>
  <si>
    <t>整地板　黒</t>
  </si>
  <si>
    <t>0047-70000</t>
  </si>
  <si>
    <t>取扱説明書SF400</t>
  </si>
  <si>
    <t>0047-70050</t>
  </si>
  <si>
    <t>取扱説明書KR400</t>
  </si>
  <si>
    <t>0047-70100</t>
  </si>
  <si>
    <t>0047-70110</t>
  </si>
  <si>
    <t>0047-70200</t>
  </si>
  <si>
    <t>0047-70300</t>
  </si>
  <si>
    <t>自在ﾊﾝﾄﾞﾙ M12*135</t>
  </si>
  <si>
    <t>0047-70600</t>
  </si>
  <si>
    <t>0047-70610</t>
  </si>
  <si>
    <t>0047-70700</t>
  </si>
  <si>
    <t>0047-70710</t>
  </si>
  <si>
    <t>0047-71000</t>
  </si>
  <si>
    <t>取扱説明書SF400G</t>
  </si>
  <si>
    <t>0047-71100</t>
  </si>
  <si>
    <t>0047-71200</t>
  </si>
  <si>
    <t>耕深棒調節戻しバネ</t>
  </si>
  <si>
    <t>0047-71300</t>
  </si>
  <si>
    <t>取付ピン戻しバネ</t>
  </si>
  <si>
    <t>0047-71400</t>
  </si>
  <si>
    <t>整地板押さえバネ</t>
  </si>
  <si>
    <t>0047-71500</t>
  </si>
  <si>
    <t>0047-72000</t>
  </si>
  <si>
    <t>ﾗﾍﾞﾙｾｯﾄA(SF400)</t>
  </si>
  <si>
    <t>0047-72100</t>
  </si>
  <si>
    <t>ｴﾝｼﾞﾝｶﾊﾞｰﾏｰｸ OR</t>
  </si>
  <si>
    <t>0047-72200</t>
  </si>
  <si>
    <t>ﾛｰﾀﾘｰｶﾊﾞｰﾏｰｸ SF400</t>
  </si>
  <si>
    <t>0047-72300</t>
  </si>
  <si>
    <t>ﾛｰﾀﾘｰｶﾊﾞｰﾏｰｸ SF400G</t>
  </si>
  <si>
    <t>0047-72500</t>
  </si>
  <si>
    <t>変速ﾏｰｸ A</t>
  </si>
  <si>
    <t>0047-72600</t>
  </si>
  <si>
    <t>0047-72800</t>
  </si>
  <si>
    <t>耕深棒深さﾗﾍﾞﾙ</t>
  </si>
  <si>
    <t>0047-72900</t>
  </si>
  <si>
    <t>ﾗﾍﾞﾙｾｯﾄB(SF400)</t>
  </si>
  <si>
    <t>0047-73000</t>
  </si>
  <si>
    <t>ﾗﾍﾞﾙｾｯﾄA(SF400G)</t>
  </si>
  <si>
    <t>0047-73100</t>
  </si>
  <si>
    <t>ﾚﾊﾞｰ操作ﾏｰｸ</t>
  </si>
  <si>
    <t>0047-73200</t>
  </si>
  <si>
    <t>0047-73300</t>
  </si>
  <si>
    <t>0047-73400</t>
  </si>
  <si>
    <t>ORECﾛｺﾞﾏｰｸ C03</t>
  </si>
  <si>
    <t>0047-73900</t>
  </si>
  <si>
    <t>ﾗﾍﾞﾙｾｯﾄB(SF400G)</t>
  </si>
  <si>
    <t>0047-74000</t>
  </si>
  <si>
    <t>ﾗﾍﾞﾙｾｯﾄA(KR400)</t>
  </si>
  <si>
    <t>0047-74100</t>
  </si>
  <si>
    <t>ｴﾝｼﾞﾝｶﾊﾞｰﾏｰｸ KR</t>
  </si>
  <si>
    <t>0047-74200</t>
  </si>
  <si>
    <t>型式マークKR400</t>
  </si>
  <si>
    <t>0047-74900</t>
  </si>
  <si>
    <t>ﾗﾍﾞﾙｾｯﾄB(KR400)</t>
  </si>
  <si>
    <t>0047-76000</t>
  </si>
  <si>
    <t>0047-76900</t>
  </si>
  <si>
    <t>ML培土板SF400</t>
  </si>
  <si>
    <t>0048-0000F</t>
  </si>
  <si>
    <t>ﾐｯｼｮﾝASSY ｴｺｰｸﾞﾚｰ</t>
  </si>
  <si>
    <t>0048-00000</t>
  </si>
  <si>
    <t>ﾐｯｼｮﾝASSY(HT400)</t>
  </si>
  <si>
    <t>0048-00002</t>
  </si>
  <si>
    <t>0048-00004</t>
  </si>
  <si>
    <t>ﾐｯｼｮﾝASSY ｼﾙﾊﾞ</t>
  </si>
  <si>
    <t>0048-00005</t>
  </si>
  <si>
    <t>ﾐｯｼｮﾝASSY黄緑</t>
  </si>
  <si>
    <t>0048-0010</t>
  </si>
  <si>
    <t>HT400/K</t>
  </si>
  <si>
    <t>0048-0015</t>
  </si>
  <si>
    <t>EGC42/K</t>
  </si>
  <si>
    <t>0048-0020</t>
  </si>
  <si>
    <t>GT40A/M</t>
  </si>
  <si>
    <t>0048-0110</t>
  </si>
  <si>
    <t>AD-40WGⅡ/K</t>
  </si>
  <si>
    <t>0048-02100</t>
  </si>
  <si>
    <t>0048-02200</t>
  </si>
  <si>
    <t>0048-02300</t>
  </si>
  <si>
    <t>2軸12Tｼﾌﾄｷﾞﾔ</t>
  </si>
  <si>
    <t>0048-02400</t>
  </si>
  <si>
    <t>0048-03100</t>
  </si>
  <si>
    <t>0048-05100</t>
  </si>
  <si>
    <t>0048-07100</t>
  </si>
  <si>
    <t>ｼﾌﾄ軸CMP</t>
  </si>
  <si>
    <t>0048-07200</t>
  </si>
  <si>
    <t>0048-10100</t>
  </si>
  <si>
    <t>0048-10101</t>
  </si>
  <si>
    <t>ﾊﾝﾄﾞﾙCMP(ﾃﾞﾌﾅｼ)白</t>
  </si>
  <si>
    <t>0048-10107</t>
  </si>
  <si>
    <t>ﾊﾝﾄﾞﾙCMP(ﾃﾞﾌﾅｼ)黒</t>
  </si>
  <si>
    <t>0048-10200</t>
  </si>
  <si>
    <t>0048-10201</t>
  </si>
  <si>
    <t>0048-1030F</t>
  </si>
  <si>
    <t>変速ｱｰﾑCMP ｴｺｰｸﾞﾚｰ</t>
  </si>
  <si>
    <t>0048-10300</t>
  </si>
  <si>
    <t>0048-10301</t>
  </si>
  <si>
    <t>変速ｱｰﾑCMP白</t>
  </si>
  <si>
    <t>0048-10304</t>
  </si>
  <si>
    <t>変速ｱｰﾑCMP ｼﾙﾊﾞ</t>
  </si>
  <si>
    <t>0048-10307</t>
  </si>
  <si>
    <t>0048-6010F</t>
  </si>
  <si>
    <t>0048-60100</t>
  </si>
  <si>
    <t>0048-60104</t>
  </si>
  <si>
    <t>0048-60105</t>
  </si>
  <si>
    <t>0048-60107</t>
  </si>
  <si>
    <t>0048-6020F</t>
  </si>
  <si>
    <t>安全ｶﾊﾞｰCMP ｴｺｰｸﾞﾚｰ</t>
  </si>
  <si>
    <t>0048-60200</t>
  </si>
  <si>
    <t>安全ｶﾊﾞｰCMP</t>
  </si>
  <si>
    <t>0048-60204</t>
  </si>
  <si>
    <t>安全ｶﾊﾞｰCMP ｼﾙﾊﾞ</t>
  </si>
  <si>
    <t>0048-60205</t>
  </si>
  <si>
    <t>安全ｶﾊﾞｰCMP黄緑</t>
  </si>
  <si>
    <t>0048-60207</t>
  </si>
  <si>
    <t>安全ｶﾊﾞｰCMP黒</t>
  </si>
  <si>
    <t>0048-70000</t>
  </si>
  <si>
    <t>取扱説明書HT400</t>
  </si>
  <si>
    <t>0048-70005</t>
  </si>
  <si>
    <t>取扱説明書EGC42</t>
  </si>
  <si>
    <t>0048-70008</t>
  </si>
  <si>
    <t>0048-81000</t>
  </si>
  <si>
    <t>HT400専用ｶﾊﾞｰ</t>
  </si>
  <si>
    <t>0049-0000</t>
  </si>
  <si>
    <t>GCM400</t>
  </si>
  <si>
    <t>0049-00000</t>
  </si>
  <si>
    <t>ﾐｯｼｮﾝASSY(HCM400)</t>
  </si>
  <si>
    <t>0049-00100</t>
  </si>
  <si>
    <t>0049-00200</t>
  </si>
  <si>
    <t>0049-00300</t>
  </si>
  <si>
    <t>HRHﾋﾟﾆｵﾝ</t>
  </si>
  <si>
    <t>0049-00400</t>
  </si>
  <si>
    <t>HRHｷﾞﾔ52T</t>
  </si>
  <si>
    <t>0049-00500</t>
  </si>
  <si>
    <t>入力軸CMP</t>
  </si>
  <si>
    <t>0049-00600</t>
  </si>
  <si>
    <t>0049-00610</t>
  </si>
  <si>
    <t>0049-00700</t>
  </si>
  <si>
    <t>ﾛｰﾀﾘｰ軸ｶﾗｰ L18</t>
  </si>
  <si>
    <t>0049-00800</t>
  </si>
  <si>
    <t>補強ﾌﾟﾚｰﾄ</t>
  </si>
  <si>
    <t>0049-00900</t>
  </si>
  <si>
    <t>ﾛｯｶｸｱﾅﾂｷﾎﾞﾙﾄ M12*15</t>
  </si>
  <si>
    <t>0049-01000</t>
  </si>
  <si>
    <t>ﾛｰﾀﾘｰ軸ASSY</t>
  </si>
  <si>
    <t>0049-01100</t>
  </si>
  <si>
    <t>ｼﾑﾜｯｼｬｰ 17*24*0.1</t>
  </si>
  <si>
    <t>0049-01200</t>
  </si>
  <si>
    <t>ｼﾑﾜｯｼｬｰ 15*22*0.1</t>
  </si>
  <si>
    <t>0049-1000</t>
  </si>
  <si>
    <t>HCM400</t>
  </si>
  <si>
    <t>0049-10100</t>
  </si>
  <si>
    <t>0049-10200</t>
  </si>
  <si>
    <t>ﾚﾊﾞｰﾍﾞｰｽCMP</t>
  </si>
  <si>
    <t>0049-10207</t>
  </si>
  <si>
    <t>ﾚﾊﾞｰﾍﾞｰｽCMP黒</t>
  </si>
  <si>
    <t>0049-10310</t>
  </si>
  <si>
    <t>ﾚﾊﾞｰﾍﾞｰｽ取付板</t>
  </si>
  <si>
    <t>0049-10400</t>
  </si>
  <si>
    <t>ﾚﾊﾞｰﾋﾝｼﾞﾋﾟﾝ</t>
  </si>
  <si>
    <t>0049-10500</t>
  </si>
  <si>
    <t>ｽﾄｯﾊﾟｰｶﾗｰ</t>
  </si>
  <si>
    <t>0049-10600</t>
  </si>
  <si>
    <t>0049-10700</t>
  </si>
  <si>
    <t>0049-10800</t>
  </si>
  <si>
    <t>ｸﾗｯﾁﾚﾊﾞｰﾊﾞﾈ</t>
  </si>
  <si>
    <t>0049-10900</t>
  </si>
  <si>
    <t>ｽﾄｯﾊﾟｰ用ﾊﾞﾈ</t>
  </si>
  <si>
    <t>0049-1100</t>
  </si>
  <si>
    <t>AD400D</t>
  </si>
  <si>
    <t>0049-11100</t>
  </si>
  <si>
    <t>0049-11200</t>
  </si>
  <si>
    <t>ﾚﾊﾞｰｽｲｯﾁ</t>
  </si>
  <si>
    <t>0049-11300</t>
  </si>
  <si>
    <t>ﾅﾍﾞｺﾈｼﾞ M23*10</t>
  </si>
  <si>
    <t>0049-2000</t>
  </si>
  <si>
    <t>SCM400</t>
  </si>
  <si>
    <t>0049-20110</t>
  </si>
  <si>
    <t>ﾒｲﾝﾌﾚ-ﾑCMP</t>
  </si>
  <si>
    <t>0049-20200</t>
  </si>
  <si>
    <t>移動輪CMP支持軸</t>
  </si>
  <si>
    <t>0049-20310</t>
  </si>
  <si>
    <t>移動輪CMP</t>
  </si>
  <si>
    <t>0049-20400</t>
  </si>
  <si>
    <t>0049-20500</t>
  </si>
  <si>
    <t>耕深棒固定CMP</t>
  </si>
  <si>
    <t>0049-20600</t>
  </si>
  <si>
    <t>移動輪ﾌｯｸ支持軸</t>
  </si>
  <si>
    <t>0049-20700</t>
  </si>
  <si>
    <t>移動輪ﾌｯｸCMP</t>
  </si>
  <si>
    <t>0049-20800</t>
  </si>
  <si>
    <t>車輪軸</t>
  </si>
  <si>
    <t>0049-20900</t>
  </si>
  <si>
    <t>車輪軸ｶﾗｰ</t>
  </si>
  <si>
    <t>0049-21100</t>
  </si>
  <si>
    <t>耕深棒固定ﾊﾞﾈ</t>
  </si>
  <si>
    <t>0049-21200</t>
  </si>
  <si>
    <t>移動輪戻しﾊﾞﾈ</t>
  </si>
  <si>
    <t>0049-21310</t>
  </si>
  <si>
    <t>移動輪ﾌｯｸﾊﾞﾈ</t>
  </si>
  <si>
    <t>0049-21400</t>
  </si>
  <si>
    <t>ﾄﾞﾗｲﾊﾞ固定ﾌﾟﾚｰﾄCMP</t>
  </si>
  <si>
    <t>0049-21500</t>
  </si>
  <si>
    <t>ﾊﾟﾈﾙｶﾊﾞｰ</t>
  </si>
  <si>
    <t>0049-23400</t>
  </si>
  <si>
    <t>ﾊﾞｯﾃﾘｰ防振ｼｰﾄ</t>
  </si>
  <si>
    <t>0049-50100</t>
  </si>
  <si>
    <t>爪軸内CMP</t>
  </si>
  <si>
    <t>0049-50200</t>
  </si>
  <si>
    <t>爪軸外CMP</t>
  </si>
  <si>
    <t>0049-50300</t>
  </si>
  <si>
    <t>0049-50400</t>
  </si>
  <si>
    <t>耕耘爪</t>
  </si>
  <si>
    <t>0049-60100</t>
  </si>
  <si>
    <t>0049-60210</t>
  </si>
  <si>
    <t>0049-60410</t>
  </si>
  <si>
    <t>放熱ｶﾊﾞｰCMP</t>
  </si>
  <si>
    <t>0049-60501</t>
  </si>
  <si>
    <t>0049-60600</t>
  </si>
  <si>
    <t>ﾊﾞｯﾃﾘｰｶﾊﾞｰ防振ｺﾞﾑ2</t>
  </si>
  <si>
    <t>0049-70000</t>
  </si>
  <si>
    <t>取扱説明書GCM400</t>
  </si>
  <si>
    <t>0049-70100</t>
  </si>
  <si>
    <t>ﾓｰﾀｰ</t>
  </si>
  <si>
    <t>0049-70200</t>
  </si>
  <si>
    <t>制御ﾄﾞﾗｲﾊﾞB</t>
  </si>
  <si>
    <t>0049-70600</t>
  </si>
  <si>
    <t>電動専用充電器</t>
  </si>
  <si>
    <t>0049-71000</t>
  </si>
  <si>
    <t>取扱説明書HCM400</t>
  </si>
  <si>
    <t>0049-72000</t>
  </si>
  <si>
    <t>ｽﾃｯｶｰｾｯﾄ(1台)GCM400</t>
  </si>
  <si>
    <t>0049-72600</t>
  </si>
  <si>
    <t>ORECﾛｺﾞﾏｰｸ C01</t>
  </si>
  <si>
    <t>0049-73100</t>
  </si>
  <si>
    <t>ｾﾝﾀｰﾌﾞﾗﾝﾄﾞﾗﾍﾞﾙ</t>
  </si>
  <si>
    <t>0049-74100</t>
  </si>
  <si>
    <t>収納ﾄﾚｰ</t>
  </si>
  <si>
    <t>0049-74500</t>
  </si>
  <si>
    <t>ﾊﾞｯﾃﾘｰ警告ﾏｰｸ</t>
  </si>
  <si>
    <t>0049-74600</t>
  </si>
  <si>
    <t>ﾊﾞｯﾃﾘｰ仕様ﾗﾍﾞﾙ</t>
  </si>
  <si>
    <t>0049-74700</t>
  </si>
  <si>
    <t>機能ｽﾃｯｶｰ</t>
  </si>
  <si>
    <t>0049-75200</t>
  </si>
  <si>
    <t>収納ﾄﾚｰ固定ﾃｰﾌﾟ1</t>
  </si>
  <si>
    <t>0049-75300</t>
  </si>
  <si>
    <t>収納ﾄﾚｰ固定ﾃｰﾌﾟ2</t>
  </si>
  <si>
    <t>0049-75400</t>
  </si>
  <si>
    <t>六角ﾚﾝﾁ 8MM</t>
  </si>
  <si>
    <t>0049-76200</t>
  </si>
  <si>
    <t>ｽﾀﾝﾄﾞｼｬﾌﾄ</t>
  </si>
  <si>
    <t>0049-77000</t>
  </si>
  <si>
    <t>0049-78200</t>
  </si>
  <si>
    <t>ﾗｲﾝﾗﾍﾞﾙ(AD右)</t>
  </si>
  <si>
    <t>0049-78300</t>
  </si>
  <si>
    <t>ﾗｲﾝﾗﾍﾞﾙ(AD左)</t>
  </si>
  <si>
    <t>0049-78400</t>
  </si>
  <si>
    <t>名称ﾗﾍﾞﾙ(AD)</t>
  </si>
  <si>
    <t>0049-78600</t>
  </si>
  <si>
    <t>0049-80000</t>
  </si>
  <si>
    <t>取扱説明書AD400D</t>
  </si>
  <si>
    <t>ﾊﾞｯﾃﾘｰ(電動耕運機)</t>
  </si>
  <si>
    <t>0049-82000</t>
  </si>
  <si>
    <t>0049-83000</t>
  </si>
  <si>
    <t>0049-84000</t>
  </si>
  <si>
    <t>警告ﾏｰｸｾｯﾄ</t>
  </si>
  <si>
    <t>0049-85000</t>
  </si>
  <si>
    <t>ﾊｲﾎﾟｲﾄﾞｵｲﾙ#68 80CC</t>
  </si>
  <si>
    <t>0049-88000</t>
  </si>
  <si>
    <t>E-PICOｽﾀﾝﾄﾞ</t>
  </si>
  <si>
    <t>0049-89100</t>
  </si>
  <si>
    <t>ｾﾝﾀｰﾌﾞﾗﾝﾄﾞﾗﾍﾞﾙ(SCM)</t>
  </si>
  <si>
    <t>0049-89200</t>
  </si>
  <si>
    <t>ﾄﾞﾗｲﾊﾞ銘板ﾗﾍﾞﾙ(SCM)</t>
  </si>
  <si>
    <t>0049-89400</t>
  </si>
  <si>
    <t>ORECﾛｺﾞﾏｰｸ C02</t>
  </si>
  <si>
    <t>0049-90000</t>
  </si>
  <si>
    <t>取扱説明書SCM400</t>
  </si>
  <si>
    <t>0049-90100</t>
  </si>
  <si>
    <t>ﾐﾆﾜﾝﾀｯﾁ培土器</t>
  </si>
  <si>
    <t>0049-90200</t>
  </si>
  <si>
    <t>ｽﾊﾟｲﾗﾙﾛｰﾀｰ</t>
  </si>
  <si>
    <t>0049-91000</t>
  </si>
  <si>
    <t>ｻｲﾄﾞ車輪ｾｯﾄ</t>
  </si>
  <si>
    <t>0049-91100</t>
  </si>
  <si>
    <t>ｻｲﾄﾞ車輪ﾍﾞｰｽCMP</t>
  </si>
  <si>
    <t>0049-91200</t>
  </si>
  <si>
    <t>ｻｲﾄﾞ車輪取付ﾚﾊﾞｰ</t>
  </si>
  <si>
    <t>0049-91300</t>
  </si>
  <si>
    <t>ｻｲﾄﾞ車輪取付ﾚﾊﾞｰﾊﾞﾈ</t>
  </si>
  <si>
    <t>0049-92000</t>
  </si>
  <si>
    <t>単品ASSY</t>
  </si>
  <si>
    <t>0051-00000</t>
  </si>
  <si>
    <t>ﾐｯｼｮﾝASSY(AR300)</t>
  </si>
  <si>
    <t>0051-0010</t>
  </si>
  <si>
    <t>AR300/K OR</t>
  </si>
  <si>
    <t>0051-00100</t>
  </si>
  <si>
    <t>0051-00200</t>
  </si>
  <si>
    <t>１軸カラー(22L)</t>
  </si>
  <si>
    <t>0051-00300</t>
  </si>
  <si>
    <t>0051-00400</t>
  </si>
  <si>
    <t>シフトバネ押え板</t>
  </si>
  <si>
    <t>0051-00500</t>
  </si>
  <si>
    <t>0051-10100</t>
  </si>
  <si>
    <t>0051-10101</t>
  </si>
  <si>
    <t>0051-10200</t>
  </si>
  <si>
    <t>ﾊﾝﾄﾞﾙ台CMP</t>
  </si>
  <si>
    <t>0051-10202</t>
  </si>
  <si>
    <t>ﾊﾝﾄﾞﾙ台CMP赤</t>
  </si>
  <si>
    <t>0051-10300</t>
  </si>
  <si>
    <t>0051-10301</t>
  </si>
  <si>
    <t>ﾁｪﾝｼﾞﾌﾞﾗｹｯﾄCMP白</t>
  </si>
  <si>
    <t>0051-10400</t>
  </si>
  <si>
    <t>0051-10500</t>
  </si>
  <si>
    <t>ﾛｰﾀﾘｰｸﾗｯﾁｱｰﾑCMP</t>
  </si>
  <si>
    <t>0051-20100</t>
  </si>
  <si>
    <t>0051-20102</t>
  </si>
  <si>
    <t>0051-20200</t>
  </si>
  <si>
    <t>0051-20202</t>
  </si>
  <si>
    <t>ｽﾀﾝﾄﾞCMP赤</t>
  </si>
  <si>
    <t>0051-20300</t>
  </si>
  <si>
    <t>0051-30100</t>
  </si>
  <si>
    <t>ｽﾀﾝﾄﾞｽﾄｯﾊﾟｰ</t>
  </si>
  <si>
    <t>0051-30102</t>
  </si>
  <si>
    <t>ｽﾀﾝﾄﾞｽﾄｯﾊﾟｰ赤</t>
  </si>
  <si>
    <t>0051-30200</t>
  </si>
  <si>
    <t>尾輪フォークCMP</t>
  </si>
  <si>
    <t>0051-30300</t>
  </si>
  <si>
    <t>ノリ付ゴム板</t>
  </si>
  <si>
    <t>0051-40100</t>
  </si>
  <si>
    <t>0051-40101</t>
  </si>
  <si>
    <t>0051-40200</t>
  </si>
  <si>
    <t>0051-40201</t>
  </si>
  <si>
    <t>0051-40300</t>
  </si>
  <si>
    <t>0051-40301</t>
  </si>
  <si>
    <t>0051-40500</t>
  </si>
  <si>
    <t>0051-40501</t>
  </si>
  <si>
    <t>0051-50100</t>
  </si>
  <si>
    <t>ﾛｰﾀﾘｰｹｰｽL CMP</t>
  </si>
  <si>
    <t>0051-50102</t>
  </si>
  <si>
    <t>ﾛｰﾀﾘｰｹｰｽL CMP赤</t>
  </si>
  <si>
    <t>0051-50200</t>
  </si>
  <si>
    <t>ﾛｰﾀﾘｰｹｰｽR CMP</t>
  </si>
  <si>
    <t>0051-50202</t>
  </si>
  <si>
    <t>ﾛｰﾀﾘｰｹｰｽR CMP赤</t>
  </si>
  <si>
    <t>0051-50300</t>
  </si>
  <si>
    <t>0051-50400</t>
  </si>
  <si>
    <t>0051-50500</t>
  </si>
  <si>
    <t>0051-60100</t>
  </si>
  <si>
    <t>0051-60102</t>
  </si>
  <si>
    <t>0051-60200</t>
  </si>
  <si>
    <t>ﾛｰﾀﾘｰｶﾊﾞｰ中央CMP</t>
  </si>
  <si>
    <t>0051-60201</t>
  </si>
  <si>
    <t>0051-60300</t>
  </si>
  <si>
    <t>ﾛｰﾀﾘｰｶﾊﾞｰL CMP</t>
  </si>
  <si>
    <t>0051-60301</t>
  </si>
  <si>
    <t>ﾛｰﾀﾘｰｶﾊﾞｰL CMP白</t>
  </si>
  <si>
    <t>0051-60400</t>
  </si>
  <si>
    <t>ﾛｰﾀﾘｰｶﾊﾞｰR CMP</t>
  </si>
  <si>
    <t>0051-60401</t>
  </si>
  <si>
    <t>ﾛｰﾀﾘｰｶﾊﾞｰR CMP白</t>
  </si>
  <si>
    <t>0051-60500</t>
  </si>
  <si>
    <t>0051-60501</t>
  </si>
  <si>
    <t>0051-60600</t>
  </si>
  <si>
    <t>0051-60601</t>
  </si>
  <si>
    <t>0051-61100</t>
  </si>
  <si>
    <t>ﾘﾔｾﾝﾀｰﾌﾗｯﾊﾟｰ</t>
  </si>
  <si>
    <t>0051-61200</t>
  </si>
  <si>
    <t>0051-61300</t>
  </si>
  <si>
    <t>0051-70001</t>
  </si>
  <si>
    <t>取扱説明書AR300</t>
  </si>
  <si>
    <t>0051-70100</t>
  </si>
  <si>
    <t>0051-70200</t>
  </si>
  <si>
    <t>0051-70300</t>
  </si>
  <si>
    <t>0051-70400</t>
  </si>
  <si>
    <t>0051-70500</t>
  </si>
  <si>
    <t>ｸﾗｯﾁ戻しﾊﾞﾈ</t>
  </si>
  <si>
    <t>0051-70600</t>
  </si>
  <si>
    <t>0051-70700</t>
  </si>
  <si>
    <t>ｽﾓｰﾙCAPﾎﾞﾙﾄ M6*25</t>
  </si>
  <si>
    <t>0051-70900</t>
  </si>
  <si>
    <t>0051-71100</t>
  </si>
  <si>
    <t>型式ラベルAR300</t>
  </si>
  <si>
    <t>0051-71200</t>
  </si>
  <si>
    <t>0051-71300</t>
  </si>
  <si>
    <t>ﾛｰﾀﾘｰ警告ﾗﾍﾞﾙ</t>
  </si>
  <si>
    <t>0051-71400</t>
  </si>
  <si>
    <t>0051-71500</t>
  </si>
  <si>
    <t>ﾛｰﾀﾘｰﾍﾝｿｸﾗﾍﾞﾙ</t>
  </si>
  <si>
    <t>0051-71600</t>
  </si>
  <si>
    <t>Vﾍﾞﾙﾄ SA33W800</t>
  </si>
  <si>
    <t>0051-80000</t>
  </si>
  <si>
    <t>ｱﾝｶｰｾｯﾄ(AR300)</t>
  </si>
  <si>
    <t>0051-80100</t>
  </si>
  <si>
    <t>0051-80300</t>
  </si>
  <si>
    <t>ＭＬ培土板AR300</t>
  </si>
  <si>
    <t>0051-80400</t>
  </si>
  <si>
    <t>円盤鉄車輪AR300</t>
  </si>
  <si>
    <t>0051-80500</t>
  </si>
  <si>
    <t>円盤鉄車輪CMP</t>
  </si>
  <si>
    <t>0051-81200</t>
  </si>
  <si>
    <t>0051-81300</t>
  </si>
  <si>
    <t>0051-81900</t>
  </si>
  <si>
    <t>中耕ローター300</t>
  </si>
  <si>
    <t>0051-82000</t>
  </si>
  <si>
    <t>0051-84000</t>
  </si>
  <si>
    <t>野菜ｶﾊﾞｰｾｯﾄ</t>
  </si>
  <si>
    <t>0051-84100</t>
  </si>
  <si>
    <t>野菜カバー取付CMP</t>
  </si>
  <si>
    <t>0051-84200</t>
  </si>
  <si>
    <t>野菜カバー本体CMP</t>
  </si>
  <si>
    <t>0051-84300</t>
  </si>
  <si>
    <t>野菜カバーサイドCMP</t>
  </si>
  <si>
    <t>0051-84400</t>
  </si>
  <si>
    <t>野菜カバー補強</t>
  </si>
  <si>
    <t>0052-00000</t>
  </si>
  <si>
    <t>ﾐｯｼｮﾝASSY(SF700)</t>
  </si>
  <si>
    <t>0052-00100</t>
  </si>
  <si>
    <t>2軸50T-36TｷﾞﾔCMP</t>
  </si>
  <si>
    <t>0052-0020</t>
  </si>
  <si>
    <t>SF700/M</t>
  </si>
  <si>
    <t>0052-00200</t>
  </si>
  <si>
    <t>0052-0025</t>
  </si>
  <si>
    <t>KR700/M</t>
  </si>
  <si>
    <t>0052-00300</t>
  </si>
  <si>
    <t>0052-00400</t>
  </si>
  <si>
    <t>3軸20T-50TｷﾞﾔCMP</t>
  </si>
  <si>
    <t>0052-00500</t>
  </si>
  <si>
    <t>0052-00600</t>
  </si>
  <si>
    <t>0052-00700</t>
  </si>
  <si>
    <t>ﾛｰﾀﾘｰｼﾌﾄﾋﾟﾝ</t>
  </si>
  <si>
    <t>0052-10101</t>
  </si>
  <si>
    <t>0052-1020*</t>
  </si>
  <si>
    <t>0052-10203</t>
  </si>
  <si>
    <t>0052-1030*</t>
  </si>
  <si>
    <t>0052-10303</t>
  </si>
  <si>
    <t>0052-50000</t>
  </si>
  <si>
    <t>爪セットSF700</t>
  </si>
  <si>
    <t>0052-70100</t>
  </si>
  <si>
    <t>ORECﾛｺﾞﾏｰｸ C08</t>
  </si>
  <si>
    <t>0052-70200</t>
  </si>
  <si>
    <t>ORECﾛｺﾞﾏｰｸ B11</t>
  </si>
  <si>
    <t>0052-70300</t>
  </si>
  <si>
    <t>ORECﾛｺﾞﾏｰｸ C09</t>
  </si>
  <si>
    <t>0052-70400</t>
  </si>
  <si>
    <t>型式マーク(SF700)</t>
  </si>
  <si>
    <t>0052-70500</t>
  </si>
  <si>
    <t>耕うんラベル</t>
  </si>
  <si>
    <t>0052-70600</t>
  </si>
  <si>
    <t>0052-70700</t>
  </si>
  <si>
    <t>ﾍﾞﾙﾄｻｲｽﾞﾗﾍﾞﾙ</t>
  </si>
  <si>
    <t>0052-70800</t>
  </si>
  <si>
    <t>油量3.0ﾗﾍﾞﾙ</t>
  </si>
  <si>
    <t>0052-71100</t>
  </si>
  <si>
    <t>0052-71200</t>
  </si>
  <si>
    <t>主ｸﾗｯﾁﾗﾍﾞﾙ</t>
  </si>
  <si>
    <t>0052-71300</t>
  </si>
  <si>
    <t>ｴﾝｼﾞﾝｽｲｯﾁﾗﾍﾞﾙ</t>
  </si>
  <si>
    <t>0052-71400</t>
  </si>
  <si>
    <t>警告ラベルSF</t>
  </si>
  <si>
    <t>0052-79100</t>
  </si>
  <si>
    <t>取扱説明書SF700</t>
  </si>
  <si>
    <t>0052-79200</t>
  </si>
  <si>
    <t>取扱説明書KR700</t>
  </si>
  <si>
    <t>0201-00000</t>
  </si>
  <si>
    <t>0201-00100</t>
  </si>
  <si>
    <t>0201-1020H</t>
  </si>
  <si>
    <t>ﾅｲﾌｸﾗｯﾁﾚﾊﾞｰ ｶﾞﾝﾒﾀ</t>
  </si>
  <si>
    <t>0201-10200</t>
  </si>
  <si>
    <t>0201-10300</t>
  </si>
  <si>
    <t>0201-11000</t>
  </si>
  <si>
    <t>0201-20100</t>
  </si>
  <si>
    <t>0201-20200</t>
  </si>
  <si>
    <t>0201-20300</t>
  </si>
  <si>
    <t>0201-20301</t>
  </si>
  <si>
    <t>刈幅調整ﾚﾊﾞｰ白</t>
  </si>
  <si>
    <t>0201-20304</t>
  </si>
  <si>
    <t>刈幅調整ﾚﾊﾞｰ ｼﾙﾊﾞ</t>
  </si>
  <si>
    <t>0201-2040G</t>
  </si>
  <si>
    <t>刈幅ﾚﾊﾞｰｱｰﾑCMP緑</t>
  </si>
  <si>
    <t>0201-2040H</t>
  </si>
  <si>
    <t>0201-20400</t>
  </si>
  <si>
    <t>0201-20406</t>
  </si>
  <si>
    <t>刈幅ﾚﾊﾞｰｱｰﾑCMP青</t>
  </si>
  <si>
    <t>0201-20500</t>
  </si>
  <si>
    <t>0201-20600</t>
  </si>
  <si>
    <t>0201-20800</t>
  </si>
  <si>
    <t>0201-20900</t>
  </si>
  <si>
    <t>0201-21100</t>
  </si>
  <si>
    <t>0201-21200</t>
  </si>
  <si>
    <t>0201-21300</t>
  </si>
  <si>
    <t>0201-30100</t>
  </si>
  <si>
    <t>0201-30200</t>
  </si>
  <si>
    <t>0201-30300</t>
  </si>
  <si>
    <t>0201-30500</t>
  </si>
  <si>
    <t>0201-30600</t>
  </si>
  <si>
    <t>車軸ｶﾗｰ WM1107</t>
  </si>
  <si>
    <t>0201-40100</t>
  </si>
  <si>
    <t>0201-40200</t>
  </si>
  <si>
    <t>0201-40300</t>
  </si>
  <si>
    <t>0201-40400</t>
  </si>
  <si>
    <t>0201-40500</t>
  </si>
  <si>
    <t>0201-40501</t>
  </si>
  <si>
    <t>0201-40600</t>
  </si>
  <si>
    <t>0201-40700</t>
  </si>
  <si>
    <t>0201-40701</t>
  </si>
  <si>
    <t>0201-40900</t>
  </si>
  <si>
    <t>0201-41100</t>
  </si>
  <si>
    <t>0201-41101</t>
  </si>
  <si>
    <t>ｲﾝｻｲﾄﾞﾌﾞﾗｹｯﾄCMP白</t>
  </si>
  <si>
    <t>0201-50100</t>
  </si>
  <si>
    <t>0201-50200</t>
  </si>
  <si>
    <t>0201-50300</t>
  </si>
  <si>
    <t>0201-50400</t>
  </si>
  <si>
    <t>0201-50500</t>
  </si>
  <si>
    <t>0201-50700</t>
  </si>
  <si>
    <t>0201-50800</t>
  </si>
  <si>
    <t>ﾅｲﾌﾌﾟｰﾘｰ(WM)</t>
  </si>
  <si>
    <t>0201-50801</t>
  </si>
  <si>
    <t>ﾅｲﾌﾌﾟｰﾘｰC CMP白</t>
  </si>
  <si>
    <t>0201-51000</t>
  </si>
  <si>
    <t>0201-5110H</t>
  </si>
  <si>
    <t>ﾅｲﾌﾈｯｸｶﾞｰﾄﾞCMP ｶﾞﾝﾒﾀ</t>
  </si>
  <si>
    <t>0201-51100</t>
  </si>
  <si>
    <t>0201-51400</t>
  </si>
  <si>
    <t>0201-51401</t>
  </si>
  <si>
    <t>ｽｲﾝｸﾞｹｰｽA CMP白</t>
  </si>
  <si>
    <t>0201-51402</t>
  </si>
  <si>
    <t>ｽｲﾝｸﾞｹｰｽA CMP赤</t>
  </si>
  <si>
    <t>0201-51500</t>
  </si>
  <si>
    <t>0201-51800</t>
  </si>
  <si>
    <t>0201-52000</t>
  </si>
  <si>
    <t>0201-52100</t>
  </si>
  <si>
    <t>0201-52200</t>
  </si>
  <si>
    <t>0201-52300</t>
  </si>
  <si>
    <t>ﾅｲﾌﾃﾝｼｮﾝｱｰﾑ B</t>
  </si>
  <si>
    <t>0201-52301</t>
  </si>
  <si>
    <t>ﾅｲﾌﾃﾝｼｮﾝｱｰﾑB CMP白</t>
  </si>
  <si>
    <t>0201-52400</t>
  </si>
  <si>
    <t>0201-52600</t>
  </si>
  <si>
    <t>0201-52700</t>
  </si>
  <si>
    <t>0201-52800</t>
  </si>
  <si>
    <t>ｷｰ 5*37（両丸）</t>
  </si>
  <si>
    <t>0201-53000</t>
  </si>
  <si>
    <t>0201-54000</t>
  </si>
  <si>
    <t>0201-55000</t>
  </si>
  <si>
    <t>0201-60100</t>
  </si>
  <si>
    <t>ﾛｰﾀﾘｰｶﾊﾞｰ A</t>
  </si>
  <si>
    <t>0201-60300</t>
  </si>
  <si>
    <t>ﾛｰﾀﾘｰｶﾊﾞｰ C</t>
  </si>
  <si>
    <t>0201-60400</t>
  </si>
  <si>
    <t>0201-6050H</t>
  </si>
  <si>
    <t>左前輪ﾌｫｰｸCMP ｶﾞﾝﾒﾀ</t>
  </si>
  <si>
    <t>0201-60500</t>
  </si>
  <si>
    <t>0201-60600</t>
  </si>
  <si>
    <t>0201-60800</t>
  </si>
  <si>
    <t>0201-60900</t>
  </si>
  <si>
    <t>0201-60901</t>
  </si>
  <si>
    <t>ﾘﾔｶﾊﾞｰｱｰﾑCMP白</t>
  </si>
  <si>
    <t>0201-60902</t>
  </si>
  <si>
    <t>ﾘﾔｶﾊﾞｰｱｰﾑCMP赤</t>
  </si>
  <si>
    <t>0201-61100</t>
  </si>
  <si>
    <t>0201-61200</t>
  </si>
  <si>
    <t>0201-61300</t>
  </si>
  <si>
    <t>0201-61400</t>
  </si>
  <si>
    <t>ﾌﾗｯﾊﾟｰ E</t>
  </si>
  <si>
    <t>0201-61500</t>
  </si>
  <si>
    <t>0201-61700</t>
  </si>
  <si>
    <t>0201-61800</t>
  </si>
  <si>
    <t>ﾘﾔｶﾊﾞｰﾌﾗｯﾊﾟｰ B</t>
  </si>
  <si>
    <t>0201-61900</t>
  </si>
  <si>
    <t>0201-62100</t>
  </si>
  <si>
    <t>0201-62200</t>
  </si>
  <si>
    <t>0201-62300</t>
  </si>
  <si>
    <t>0201-62700</t>
  </si>
  <si>
    <t>0201-62800</t>
  </si>
  <si>
    <t>ﾌﾗｯﾊﾟｰ F</t>
  </si>
  <si>
    <t>0201-62900</t>
  </si>
  <si>
    <t>0201-6310H</t>
  </si>
  <si>
    <t>0201-63100</t>
  </si>
  <si>
    <t>0201-63200</t>
  </si>
  <si>
    <t>0201-63300</t>
  </si>
  <si>
    <t>0201-63301</t>
  </si>
  <si>
    <t>ﾌﾗｯﾊﾟｰ押えH白</t>
  </si>
  <si>
    <t>0201-63302</t>
  </si>
  <si>
    <t>ﾌﾗｯﾊﾟｰ押えH赤</t>
  </si>
  <si>
    <t>0201-63304</t>
  </si>
  <si>
    <t>ﾌﾗｯﾊﾟｰ押えH ｼﾙﾊﾞｰ</t>
  </si>
  <si>
    <t>0201-70000</t>
  </si>
  <si>
    <t>0201-70100</t>
  </si>
  <si>
    <t>0201-70200</t>
  </si>
  <si>
    <t>0201-70210</t>
  </si>
  <si>
    <t>0201-70300</t>
  </si>
  <si>
    <t>0201-70310</t>
  </si>
  <si>
    <t>0201-70400</t>
  </si>
  <si>
    <t>0201-70410</t>
  </si>
  <si>
    <t>0201-70500</t>
  </si>
  <si>
    <t>0201-70600</t>
  </si>
  <si>
    <t>ﾘﾝｸﾎﾞｰﾙ BL-8D</t>
  </si>
  <si>
    <t>0201-70700</t>
  </si>
  <si>
    <t>ﾘﾝｸﾎﾞｰﾙ BL-8DL</t>
  </si>
  <si>
    <t>0201-70800</t>
  </si>
  <si>
    <t>ﾋﾗｶｸﾅｶｾﾝ B66</t>
  </si>
  <si>
    <t>0201-70900</t>
  </si>
  <si>
    <t>0201-71100</t>
  </si>
  <si>
    <t>0201-71300</t>
  </si>
  <si>
    <t>0201-71400</t>
  </si>
  <si>
    <t>0201-71500</t>
  </si>
  <si>
    <t>0201-72000</t>
  </si>
  <si>
    <t>0201-72200</t>
  </si>
  <si>
    <t>0201-72300</t>
  </si>
  <si>
    <t>丸中栓B34</t>
  </si>
  <si>
    <t>0201-72500</t>
  </si>
  <si>
    <t>0201-72600</t>
  </si>
  <si>
    <t>WMﾏ-ｸ 1</t>
  </si>
  <si>
    <t>0201-72700</t>
  </si>
  <si>
    <t>WMﾏ-ｸ 2</t>
  </si>
  <si>
    <t>0201-73000</t>
  </si>
  <si>
    <t>0201-74000</t>
  </si>
  <si>
    <t>ﾅｲﾌｾｯﾄ(0201ﾅｲﾌ 3ﾏｲﾉﾐ)</t>
  </si>
  <si>
    <t>0201-74100</t>
  </si>
  <si>
    <t>ﾅｲﾌ&amp;ﾎﾞﾙﾄｾｯﾄ 1107</t>
  </si>
  <si>
    <t>0202-00100</t>
  </si>
  <si>
    <t>ﾐｯｼｮﾝｹｰｽ蓋CMP</t>
  </si>
  <si>
    <t>0202-00110</t>
  </si>
  <si>
    <t>0202-00200</t>
  </si>
  <si>
    <t>26TﾍﾞﾍﾞﾙｷﾞﾔA</t>
  </si>
  <si>
    <t>0202-0021</t>
  </si>
  <si>
    <t>SP1000/MEUO</t>
  </si>
  <si>
    <t>0202-00300</t>
  </si>
  <si>
    <t>26TﾍﾞﾍﾞﾙｷﾞﾔB</t>
  </si>
  <si>
    <t>0202-00400</t>
  </si>
  <si>
    <t>24Tﾍﾞﾍﾞﾙｷﾞﾔ</t>
  </si>
  <si>
    <t>0202-00500</t>
  </si>
  <si>
    <t>正逆ﾄﾞｯｸ(M)</t>
  </si>
  <si>
    <t>0202-00600</t>
  </si>
  <si>
    <t>0202-00700</t>
  </si>
  <si>
    <t>0202-00800</t>
  </si>
  <si>
    <t>ﾐｯｼｮﾝｹｰｽL(SP1000)</t>
  </si>
  <si>
    <t>0202-01110</t>
  </si>
  <si>
    <t>ﾐｯｼｮﾝｹｰｽ蓋ASSY</t>
  </si>
  <si>
    <t>0202-0121</t>
  </si>
  <si>
    <t>SP1000/MEUT</t>
  </si>
  <si>
    <t>0202-05000</t>
  </si>
  <si>
    <t>ﾐｯｼｮﾝASSY(SP1000)</t>
  </si>
  <si>
    <t>0202-10300</t>
  </si>
  <si>
    <t>0202-10400</t>
  </si>
  <si>
    <t>0202-10500</t>
  </si>
  <si>
    <t>0202-10600</t>
  </si>
  <si>
    <t>走行ストッパー軸CMP</t>
  </si>
  <si>
    <t>0202-10700</t>
  </si>
  <si>
    <t>ｸﾗｯﾁﾚﾊﾞｰｶﾗｰ</t>
  </si>
  <si>
    <t>0202-10800</t>
  </si>
  <si>
    <t>0202-10810</t>
  </si>
  <si>
    <t>ﾛｱﾊﾝﾄﾞﾙCMP</t>
  </si>
  <si>
    <t>0202-10900</t>
  </si>
  <si>
    <t>ﾊﾝﾄﾞﾙｶﾗｰ</t>
  </si>
  <si>
    <t>0202-11100</t>
  </si>
  <si>
    <t>0202-11200</t>
  </si>
  <si>
    <t>0202-11300</t>
  </si>
  <si>
    <t>0202-1140H</t>
  </si>
  <si>
    <t>0202-11400</t>
  </si>
  <si>
    <t>0202-11403</t>
  </si>
  <si>
    <t>0202-12100</t>
  </si>
  <si>
    <t>0202-29000</t>
  </si>
  <si>
    <t>ｷﾞﾔﾌﾚｰﾑASSY</t>
  </si>
  <si>
    <t>0202-30100</t>
  </si>
  <si>
    <t>0202-30200</t>
  </si>
  <si>
    <t>0202-30400</t>
  </si>
  <si>
    <t>0202-30500</t>
  </si>
  <si>
    <t>ｽﾌﾟﾛｹｯﾄ 9T</t>
  </si>
  <si>
    <t>0202-30600</t>
  </si>
  <si>
    <t>ｽﾌﾟﾛｹｯﾄ 25T</t>
  </si>
  <si>
    <t>0202-30800</t>
  </si>
  <si>
    <t>0202-30900</t>
  </si>
  <si>
    <t>ｽﾗｽﾄﾜｯｼｬｰ 12*65*1.0</t>
  </si>
  <si>
    <t>0202-31000</t>
  </si>
  <si>
    <t>0202-31100</t>
  </si>
  <si>
    <t>0202-31300</t>
  </si>
  <si>
    <t>0202-31400</t>
  </si>
  <si>
    <t>0202-31500</t>
  </si>
  <si>
    <t>ｴﾝｼﾞﾝ補強M</t>
  </si>
  <si>
    <t>0202-31600</t>
  </si>
  <si>
    <t>ﾄﾞﾗｲﾌﾞ軸ﾎﾙﾀﾞｰCMP</t>
  </si>
  <si>
    <t>0202-31700</t>
  </si>
  <si>
    <t>ﾄﾞﾗｲﾌﾞｹｰｽﾎﾙﾀﾞｰ(ｾｯﾄﾋﾝ)</t>
  </si>
  <si>
    <t>0202-31710</t>
  </si>
  <si>
    <t>刈高調整ﾌﾚｰﾑCMP</t>
  </si>
  <si>
    <t>0202-31800</t>
  </si>
  <si>
    <t>0202-32000</t>
  </si>
  <si>
    <t>ﾎｲｰﾙASSY</t>
  </si>
  <si>
    <t>0202-32700</t>
  </si>
  <si>
    <t>ﾎﾙﾀﾞｰCMP</t>
  </si>
  <si>
    <t>0202-32800</t>
  </si>
  <si>
    <t>ﾀﾞｽﾄｼｰﾙ19</t>
  </si>
  <si>
    <t>0202-50100</t>
  </si>
  <si>
    <t>0202-50500</t>
  </si>
  <si>
    <t>ﾘｱｶﾞｰﾄﾞCMP</t>
  </si>
  <si>
    <t>0202-50600</t>
  </si>
  <si>
    <t>0202-50700</t>
  </si>
  <si>
    <t>ﾌﾛﾝﾄﾊﾞﾝﾊﾟｰCMP</t>
  </si>
  <si>
    <t>0202-60200</t>
  </si>
  <si>
    <t>0202-60300</t>
  </si>
  <si>
    <t>0202-60400</t>
  </si>
  <si>
    <t>ﾍﾞﾙﾄｶﾊﾞｰｾｯﾄ</t>
  </si>
  <si>
    <t>0202-71100</t>
  </si>
  <si>
    <t>0202-71300</t>
  </si>
  <si>
    <t>0202-71400</t>
  </si>
  <si>
    <t>0202-71500</t>
  </si>
  <si>
    <t>0202-72100</t>
  </si>
  <si>
    <t>ｸﾞﾘｯﾌﾟｶﾞｲﾄﾞ</t>
  </si>
  <si>
    <t>0202-72110</t>
  </si>
  <si>
    <t>ｸﾘｯﾌﾟｶﾞｲﾄﾞ</t>
  </si>
  <si>
    <t>0202-72200</t>
  </si>
  <si>
    <t>0202-73100</t>
  </si>
  <si>
    <t>ﾘｱｶﾞｰﾄﾞ戻しﾊﾞﾈ</t>
  </si>
  <si>
    <t>0202-73200</t>
  </si>
  <si>
    <t>ﾘﾔｶﾞｰﾄﾞﾜｲﾔｰ</t>
  </si>
  <si>
    <t>0202-73210</t>
  </si>
  <si>
    <t>0202-74100</t>
  </si>
  <si>
    <t>ｺﾝﾄﾛｰﾙﾊﾟﾈﾙｽﾃｯｶｰ</t>
  </si>
  <si>
    <t>0202-74400</t>
  </si>
  <si>
    <t>騒音・ＥＣマーク</t>
  </si>
  <si>
    <t>0202-74500</t>
  </si>
  <si>
    <t>飛散物･ﾅｲﾌ注意ﾏｰｸ</t>
  </si>
  <si>
    <t>0202-74600</t>
  </si>
  <si>
    <t>斜面注意（４５°）</t>
  </si>
  <si>
    <t>0202-90200</t>
  </si>
  <si>
    <t>ﾘｺｲﾙｶﾞｲﾄﾞB CMP</t>
  </si>
  <si>
    <t>0203-00100</t>
  </si>
  <si>
    <t>0203-00200</t>
  </si>
  <si>
    <t>0203-00300</t>
  </si>
  <si>
    <t>0203-00310</t>
  </si>
  <si>
    <t>0203-00320</t>
  </si>
  <si>
    <t>0203-00330</t>
  </si>
  <si>
    <t>0203-00400</t>
  </si>
  <si>
    <t>30丁ｽﾌﾟﾛｹｯﾄﾎﾞｽ</t>
  </si>
  <si>
    <t>0203-00500</t>
  </si>
  <si>
    <t>0203-0171</t>
  </si>
  <si>
    <t>SH50C</t>
  </si>
  <si>
    <t>0203-0271</t>
  </si>
  <si>
    <t>SH50C/TH</t>
  </si>
  <si>
    <t>0203-10100</t>
  </si>
  <si>
    <t>0203-10110</t>
  </si>
  <si>
    <t>0203-10200</t>
  </si>
  <si>
    <t>0203-10300</t>
  </si>
  <si>
    <t>0203-20110</t>
  </si>
  <si>
    <t>ｴﾝｼﾞﾝﾌﾚｰﾑ SH50</t>
  </si>
  <si>
    <t>0203-20210</t>
  </si>
  <si>
    <t>0203-20310</t>
  </si>
  <si>
    <t>0203-20320</t>
  </si>
  <si>
    <t>0203-20400</t>
  </si>
  <si>
    <t>0203-20500</t>
  </si>
  <si>
    <t>0203-30200</t>
  </si>
  <si>
    <t>0203-30300</t>
  </si>
  <si>
    <t>0203-30400</t>
  </si>
  <si>
    <t>0203-30500</t>
  </si>
  <si>
    <t>0203-30700</t>
  </si>
  <si>
    <t>0203-50100</t>
  </si>
  <si>
    <t>0203-50200</t>
  </si>
  <si>
    <t>0203-50300</t>
  </si>
  <si>
    <t>0203-50510</t>
  </si>
  <si>
    <t>0203-50610</t>
  </si>
  <si>
    <t>0203-51000</t>
  </si>
  <si>
    <t>0203-52000</t>
  </si>
  <si>
    <t>ｷﾞﾔﾎﾞｯｸｽｼｰﾙｾｯﾄ(SH50)</t>
  </si>
  <si>
    <t>0203-60100</t>
  </si>
  <si>
    <t>0203-60200</t>
  </si>
  <si>
    <t>0203-60300</t>
  </si>
  <si>
    <t>0203-60400</t>
  </si>
  <si>
    <t>0203-60410</t>
  </si>
  <si>
    <t>車軸ｶﾊﾞｰR CMP</t>
  </si>
  <si>
    <t>0203-60500</t>
  </si>
  <si>
    <t>0203-60600</t>
  </si>
  <si>
    <t>0203-60700</t>
  </si>
  <si>
    <t>0203-60800</t>
  </si>
  <si>
    <t>0203-60910</t>
  </si>
  <si>
    <t>0203-61000</t>
  </si>
  <si>
    <t>0203-61100</t>
  </si>
  <si>
    <t>0203-70100</t>
  </si>
  <si>
    <t>0203-70200</t>
  </si>
  <si>
    <t>0203-70210</t>
  </si>
  <si>
    <t>0203-70300</t>
  </si>
  <si>
    <t>0203-70400</t>
  </si>
  <si>
    <t>0203-70600</t>
  </si>
  <si>
    <t>0203-70700</t>
  </si>
  <si>
    <t>0203-70800</t>
  </si>
  <si>
    <t>0203-71000</t>
  </si>
  <si>
    <t>0203-71100</t>
  </si>
  <si>
    <t>0203-71110</t>
  </si>
  <si>
    <t>ｼｬﾄﾙﾓｱｰ銘板</t>
  </si>
  <si>
    <t>0203-72000</t>
  </si>
  <si>
    <t>0204-00000</t>
  </si>
  <si>
    <t>0204-00100</t>
  </si>
  <si>
    <t>0204-40100</t>
  </si>
  <si>
    <t>0204-40110</t>
  </si>
  <si>
    <t>0204-4020G</t>
  </si>
  <si>
    <t>ｻﾎﾟｰﾀﾊﾟｲﾌﾟCMP緑</t>
  </si>
  <si>
    <t>0204-40200</t>
  </si>
  <si>
    <t>0204-40201</t>
  </si>
  <si>
    <t>ｻﾎﾟｰﾀﾊﾟｲﾌﾟCMP白</t>
  </si>
  <si>
    <t>0204-40202</t>
  </si>
  <si>
    <t>ｻﾎﾟｰﾀﾊﾟｲﾌﾟCMP赤</t>
  </si>
  <si>
    <t>0204-40206</t>
  </si>
  <si>
    <t>ｻﾎﾟｰﾀﾊﾟｲﾌﾟCMP青</t>
  </si>
  <si>
    <t>0204-5000H</t>
  </si>
  <si>
    <t>ﾅｲﾌﾄﾞﾗﾑASY ｶﾞﾝﾒﾀ</t>
  </si>
  <si>
    <t>0204-50000</t>
  </si>
  <si>
    <t>0204-5010H</t>
  </si>
  <si>
    <t>ﾅｲﾌﾄﾞﾗﾑ ｶﾞﾝﾒﾀ</t>
  </si>
  <si>
    <t>0204-50100</t>
  </si>
  <si>
    <t>0204-51000</t>
  </si>
  <si>
    <t>0204-52000</t>
  </si>
  <si>
    <t>ﾅｲﾌｾｯﾄ(HRﾅｲﾌ 46ﾏｲﾉﾐ)</t>
  </si>
  <si>
    <t>0204-60100</t>
  </si>
  <si>
    <t>0204-60110</t>
  </si>
  <si>
    <t>ﾛｰﾀﾘｰｶﾊﾞｰ CMP</t>
  </si>
  <si>
    <t>0204-60111</t>
  </si>
  <si>
    <t>ﾛｰﾀﾘｰｶﾊﾞｰ CMP白</t>
  </si>
  <si>
    <t>0204-60112</t>
  </si>
  <si>
    <t>0204-60116</t>
  </si>
  <si>
    <t>ﾛｰﾀﾘｰｶﾊﾞｰ CMP青</t>
  </si>
  <si>
    <t>0204-6020G</t>
  </si>
  <si>
    <t>ﾌﾛﾝﾄｱｰﾑCMP緑</t>
  </si>
  <si>
    <t>0204-60200</t>
  </si>
  <si>
    <t>0204-60202</t>
  </si>
  <si>
    <t>ﾌﾛﾝﾄｱｰﾑCMP赤</t>
  </si>
  <si>
    <t>0204-60206</t>
  </si>
  <si>
    <t>ﾌﾛﾝﾄｱｰﾑCMP青</t>
  </si>
  <si>
    <t>0204-60300</t>
  </si>
  <si>
    <t>0204-60301</t>
  </si>
  <si>
    <t>ﾌﾛﾝﾄｶﾊﾞｰCMP白</t>
  </si>
  <si>
    <t>0204-60302</t>
  </si>
  <si>
    <t>ﾌﾛﾝﾄｶﾊﾞｰCMP赤</t>
  </si>
  <si>
    <t>0204-60306</t>
  </si>
  <si>
    <t>ﾌﾛﾝﾄｶﾊﾞｰCMP青</t>
  </si>
  <si>
    <t>0204-60400</t>
  </si>
  <si>
    <t>0204-60500</t>
  </si>
  <si>
    <t>0204-60600</t>
  </si>
  <si>
    <t>0204-60601</t>
  </si>
  <si>
    <t>ﾌﾗｯﾊﾟｰ押え　白</t>
  </si>
  <si>
    <t>0204-60602</t>
  </si>
  <si>
    <t>ﾌﾗｯﾊﾟｰ押え　赤</t>
  </si>
  <si>
    <t>0204-60606</t>
  </si>
  <si>
    <t>ﾌﾗｯﾊﾟｰ押え　青</t>
  </si>
  <si>
    <t>0204-6070G</t>
  </si>
  <si>
    <t>安全カバー　緑</t>
  </si>
  <si>
    <t>0204-60700</t>
  </si>
  <si>
    <t>0204-60701</t>
  </si>
  <si>
    <t>安全カバー　白</t>
  </si>
  <si>
    <t>0204-60706</t>
  </si>
  <si>
    <t>安全カバー　青</t>
  </si>
  <si>
    <t>0204-61100</t>
  </si>
  <si>
    <t>0204-61101</t>
  </si>
  <si>
    <t>ﾌﾛﾝﾄｱｰﾑCMP白</t>
  </si>
  <si>
    <t>0204-61102</t>
  </si>
  <si>
    <t>0204-61106</t>
  </si>
  <si>
    <t>0204-61200</t>
  </si>
  <si>
    <t>0204-61201</t>
  </si>
  <si>
    <t>ﾌﾛﾝﾄｶﾞｰﾄﾞCMP白</t>
  </si>
  <si>
    <t>0204-61202</t>
  </si>
  <si>
    <t>ﾌﾛﾝﾄｶﾞｰﾄﾞCMP赤</t>
  </si>
  <si>
    <t>0204-70100</t>
  </si>
  <si>
    <t>0204-70200</t>
  </si>
  <si>
    <t>ﾐｯｼｮﾝｶﾀｼｷﾏｰｸ(HR801A)</t>
  </si>
  <si>
    <t>0204-70600</t>
  </si>
  <si>
    <t>AM71B/M</t>
  </si>
  <si>
    <t>0205-0025</t>
  </si>
  <si>
    <t>AM71B/M KR</t>
  </si>
  <si>
    <t>0205-01000</t>
  </si>
  <si>
    <t>ﾐｯｼｮﾝｹｰｽ ASSY(AM71B)</t>
  </si>
  <si>
    <t>0205-20100</t>
  </si>
  <si>
    <t>0205-30100</t>
  </si>
  <si>
    <t>0205-30200</t>
  </si>
  <si>
    <t>0205-30300</t>
  </si>
  <si>
    <t>ﾀｲﾔ左ASSY 3.50-7</t>
  </si>
  <si>
    <t>0205-30400</t>
  </si>
  <si>
    <t>ﾀｲﾔ右ASSY 3.50-7</t>
  </si>
  <si>
    <t>0205-30500</t>
  </si>
  <si>
    <t>ﾀｲﾔﾉﾐ 3.50-7(ﾍﾞﾛｰﾁ)</t>
  </si>
  <si>
    <t>0205-30600</t>
  </si>
  <si>
    <t>ﾁｭｰﾌﾞﾉﾐ 3.50-7</t>
  </si>
  <si>
    <t>0205-30700</t>
  </si>
  <si>
    <t>ﾎｲﾙ 3.50-7</t>
  </si>
  <si>
    <t>0205-30800</t>
  </si>
  <si>
    <t>ﾀｲﾔﾁｭｰﾌﾞｾｯﾄ 3.50-7</t>
  </si>
  <si>
    <t>0205-74200</t>
  </si>
  <si>
    <t>ﾍﾞﾙﾄｻｲｽﾞﾏｰｸGB</t>
  </si>
  <si>
    <t>0206-10110</t>
  </si>
  <si>
    <t>0206-10200</t>
  </si>
  <si>
    <t>0206-10300</t>
  </si>
  <si>
    <t>0206-10400</t>
  </si>
  <si>
    <t>0206-20110</t>
  </si>
  <si>
    <t>0206-20200</t>
  </si>
  <si>
    <t>防振ｽﾃｰ</t>
  </si>
  <si>
    <t>0206-30210</t>
  </si>
  <si>
    <t>0206-30220</t>
  </si>
  <si>
    <t>前輪ｱｰﾑ(輸出)</t>
  </si>
  <si>
    <t>0206-30310</t>
  </si>
  <si>
    <t>0206-30320</t>
  </si>
  <si>
    <t>前輪ﾌｫｰｸ(新型)</t>
  </si>
  <si>
    <t>0206-30410</t>
  </si>
  <si>
    <t>前輪ﾌｫｰｸﾌﾞﾗｹｯﾄ</t>
  </si>
  <si>
    <t>0206-60100</t>
  </si>
  <si>
    <t>0206-70100</t>
  </si>
  <si>
    <t>0206-70300</t>
  </si>
  <si>
    <t>0206-70800</t>
  </si>
  <si>
    <t>0206-80100</t>
  </si>
  <si>
    <t>0206-80200</t>
  </si>
  <si>
    <t>刈高さｽﾄｯﾊﾟｰCMP</t>
  </si>
  <si>
    <t>0206-80600</t>
  </si>
  <si>
    <t>0206-80700</t>
  </si>
  <si>
    <t>ﾌﾛﾝﾄｻｲﾄﾞｶﾊﾞｰ</t>
  </si>
  <si>
    <t>0207-B011B-12034</t>
  </si>
  <si>
    <t>ｼﾘﾝﾀﾞﾌﾞﾛｯｸｷｯﾄ</t>
  </si>
  <si>
    <t>0207-B020A-51008</t>
  </si>
  <si>
    <t>0207-B0202-29007</t>
  </si>
  <si>
    <t>0207-00100</t>
  </si>
  <si>
    <t>0207-00200</t>
  </si>
  <si>
    <t>0207-0030</t>
  </si>
  <si>
    <t>0207-00300</t>
  </si>
  <si>
    <t>0207-00400</t>
  </si>
  <si>
    <t>0207-00500</t>
  </si>
  <si>
    <t>0207-00600</t>
  </si>
  <si>
    <t>0207-00700</t>
  </si>
  <si>
    <t>0207-00800</t>
  </si>
  <si>
    <t>C軸ｶﾗｰ 9</t>
  </si>
  <si>
    <t>0207-00900</t>
  </si>
  <si>
    <t>ｼﾌﾄｷﾞﾔ 19-30</t>
  </si>
  <si>
    <t>0207-00910</t>
  </si>
  <si>
    <t>ｼﾌﾄｷﾞﾔ 22-28</t>
  </si>
  <si>
    <t>0207-01100</t>
  </si>
  <si>
    <t>0207-01200</t>
  </si>
  <si>
    <t>0207-01210</t>
  </si>
  <si>
    <t>0207-01300</t>
  </si>
  <si>
    <t>0207-01310</t>
  </si>
  <si>
    <t>0207-01400</t>
  </si>
  <si>
    <t>0207-01500</t>
  </si>
  <si>
    <t>ﾌﾞﾚｰｷ軸ｶﾗｰ 8</t>
  </si>
  <si>
    <t>0207-01600</t>
  </si>
  <si>
    <t>0207-01700</t>
  </si>
  <si>
    <t>0207-01800</t>
  </si>
  <si>
    <t>0207-01900</t>
  </si>
  <si>
    <t>0207-02110</t>
  </si>
  <si>
    <t>車軸　左CMP</t>
  </si>
  <si>
    <t>0207-02120</t>
  </si>
  <si>
    <t>0207-02200</t>
  </si>
  <si>
    <t>車軸　右CMP</t>
  </si>
  <si>
    <t>0207-02210</t>
  </si>
  <si>
    <t>0207-02220</t>
  </si>
  <si>
    <t>0207-02310</t>
  </si>
  <si>
    <t>0207-02400</t>
  </si>
  <si>
    <t>0207-02410</t>
  </si>
  <si>
    <t>0207-02500</t>
  </si>
  <si>
    <t>0207-02600</t>
  </si>
  <si>
    <t>0207-0261H</t>
  </si>
  <si>
    <t>操作ｱｰﾑCMP ｶﾞﾝﾒﾀ</t>
  </si>
  <si>
    <t>0207-02610</t>
  </si>
  <si>
    <t>0207-02700</t>
  </si>
  <si>
    <t>0207-02800</t>
  </si>
  <si>
    <t>0207-0310H</t>
  </si>
  <si>
    <t>ﾐｯｼｮﾝｶﾞｰﾄﾞCMP ｶﾞﾝﾒﾀ</t>
  </si>
  <si>
    <t>0207-03100</t>
  </si>
  <si>
    <t>0207-03103</t>
  </si>
  <si>
    <t>ﾐｯｼｮﾝｶﾞｰﾄﾞ ｸﾞﾚｰ</t>
  </si>
  <si>
    <t>0207-04100</t>
  </si>
  <si>
    <t>0207-05100</t>
  </si>
  <si>
    <t>0207-06100</t>
  </si>
  <si>
    <t>0207-07010</t>
  </si>
  <si>
    <t>0207-07110</t>
  </si>
  <si>
    <t>0207-0720H</t>
  </si>
  <si>
    <t>ﾌｧﾝｶﾊﾞｰCMP ｶﾞﾝﾒﾀ</t>
  </si>
  <si>
    <t>0207-07200</t>
  </si>
  <si>
    <t>0207-07203</t>
  </si>
  <si>
    <t>ﾌｧﾝｶﾊﾞｰ ｸﾞﾚｰ</t>
  </si>
  <si>
    <t>0207-07300</t>
  </si>
  <si>
    <t>0207-0740H</t>
  </si>
  <si>
    <t>ﾌｧﾝｶﾊﾞｰﾄﾘﾂｹCMP ｶﾞﾝﾒﾀ</t>
  </si>
  <si>
    <t>0207-07400</t>
  </si>
  <si>
    <t>0207-07403</t>
  </si>
  <si>
    <t>ﾌｧﾝｶﾊﾞｰﾄﾘﾂｹCMP ｸﾞﾚｰ</t>
  </si>
  <si>
    <t>0207-07500</t>
  </si>
  <si>
    <t>0207-07610</t>
  </si>
  <si>
    <t>0207-07620</t>
  </si>
  <si>
    <t>0207-07630</t>
  </si>
  <si>
    <t>0207-07700</t>
  </si>
  <si>
    <t>0207-07800</t>
  </si>
  <si>
    <t>0207-07900</t>
  </si>
  <si>
    <t>ｵｲﾙﾎｰｽ L=175</t>
  </si>
  <si>
    <t>0207-07910</t>
  </si>
  <si>
    <t>ｵｲﾙﾎｰｽ L=195</t>
  </si>
  <si>
    <t>0207-08100</t>
  </si>
  <si>
    <t>ﾎｰｽﾊﾞﾝﾄﾞ 30</t>
  </si>
  <si>
    <t>0207-08200</t>
  </si>
  <si>
    <t>0207-08210</t>
  </si>
  <si>
    <t>0207-08220</t>
  </si>
  <si>
    <t>0207-08300</t>
  </si>
  <si>
    <t>0207-08400</t>
  </si>
  <si>
    <t>0207-08500</t>
  </si>
  <si>
    <t>HSTｵｲﾙ 500ML</t>
  </si>
  <si>
    <t>0207-08600</t>
  </si>
  <si>
    <t>0207-08610</t>
  </si>
  <si>
    <t>0207-09000</t>
  </si>
  <si>
    <t>0207-09500</t>
  </si>
  <si>
    <t>0207-09600</t>
  </si>
  <si>
    <t>0207-09700</t>
  </si>
  <si>
    <t>0207-09720</t>
  </si>
  <si>
    <t>0207-09730</t>
  </si>
  <si>
    <t>0207-09800</t>
  </si>
  <si>
    <t>0207-09810</t>
  </si>
  <si>
    <t>0207-09820</t>
  </si>
  <si>
    <t>0207-09900</t>
  </si>
  <si>
    <t>0207-09930</t>
  </si>
  <si>
    <t>0207-1010H</t>
  </si>
  <si>
    <t>ﾌﾞﾚｰｷﾍﾟﾀﾞﾙCMP ｶﾞﾝﾒﾀ</t>
  </si>
  <si>
    <t>0207-10100</t>
  </si>
  <si>
    <t>0207-10200</t>
  </si>
  <si>
    <t>0207-10300</t>
  </si>
  <si>
    <t>0207-10400</t>
  </si>
  <si>
    <t>0207-10500</t>
  </si>
  <si>
    <t>0207-10510</t>
  </si>
  <si>
    <t>0207-10600</t>
  </si>
  <si>
    <t>0207-10610</t>
  </si>
  <si>
    <t>0207-10800</t>
  </si>
  <si>
    <t>0207-10810</t>
  </si>
  <si>
    <t>0207-10900</t>
  </si>
  <si>
    <t>0207-10910</t>
  </si>
  <si>
    <t>0207-11100</t>
  </si>
  <si>
    <t>0207-11200</t>
  </si>
  <si>
    <t>0207-11300</t>
  </si>
  <si>
    <t>0207-1131H</t>
  </si>
  <si>
    <t>ﾁｪﾝｼﾞﾎﾞｽCMP ｶﾞﾝﾒﾀ</t>
  </si>
  <si>
    <t>0207-11310</t>
  </si>
  <si>
    <t>0207-1140H</t>
  </si>
  <si>
    <t>ﾁｪﾝｼﾞﾌﾞﾚｰｷCMP ｶﾞﾝﾒﾀ</t>
  </si>
  <si>
    <t>0207-11400</t>
  </si>
  <si>
    <t>0207-11403</t>
  </si>
  <si>
    <t>ﾁｴﾝｼﾞﾌﾞﾚｰｷCMP ｸﾞﾚｰ</t>
  </si>
  <si>
    <t>0207-11500</t>
  </si>
  <si>
    <t>0207-11600</t>
  </si>
  <si>
    <t>0207-1161H</t>
  </si>
  <si>
    <t>ﾁｪﾝｼﾞﾋﾞｰﾑ ｶﾞﾝﾒﾀ</t>
  </si>
  <si>
    <t>0207-11610</t>
  </si>
  <si>
    <t>0207-11700</t>
  </si>
  <si>
    <t>0207-11710</t>
  </si>
  <si>
    <t>0207-11810</t>
  </si>
  <si>
    <t>0207-11900</t>
  </si>
  <si>
    <t>0207-12100</t>
  </si>
  <si>
    <t>0207-12200</t>
  </si>
  <si>
    <t>0207-12300</t>
  </si>
  <si>
    <t>0207-12400</t>
  </si>
  <si>
    <t>0207-12500</t>
  </si>
  <si>
    <t>0207-12510</t>
  </si>
  <si>
    <t>0207-12600</t>
  </si>
  <si>
    <t>0207-12900</t>
  </si>
  <si>
    <t>0207-13000</t>
  </si>
  <si>
    <t>0207-13100</t>
  </si>
  <si>
    <t>0207-1340H</t>
  </si>
  <si>
    <t>0207-13400</t>
  </si>
  <si>
    <t>0207-13600</t>
  </si>
  <si>
    <t>0207-13700</t>
  </si>
  <si>
    <t>0207-13800</t>
  </si>
  <si>
    <t>0207-14000</t>
  </si>
  <si>
    <t>ﾁｪﾝｼﾞﾎﾞｽｾｯﾄ</t>
  </si>
  <si>
    <t>0207-20100</t>
  </si>
  <si>
    <t>0207-20120</t>
  </si>
  <si>
    <t>0207-20300</t>
  </si>
  <si>
    <t>0207-20400</t>
  </si>
  <si>
    <t>0207-20461-42401</t>
  </si>
  <si>
    <t>0207-20500</t>
  </si>
  <si>
    <t>0207-20531-32422</t>
  </si>
  <si>
    <t>0207-20531-32527</t>
  </si>
  <si>
    <t>0207-2063B-31205</t>
  </si>
  <si>
    <t>0207-20631-20420</t>
  </si>
  <si>
    <t>0207-20631-20802</t>
  </si>
  <si>
    <t>ｵｲﾙｼｰﾙ AE0678F</t>
  </si>
  <si>
    <t>0207-20631-30408</t>
  </si>
  <si>
    <t>0207-20631-30409</t>
  </si>
  <si>
    <t>0207-20631-31829</t>
  </si>
  <si>
    <t>0207-20631-31830</t>
  </si>
  <si>
    <t>0207-20631-32115</t>
  </si>
  <si>
    <t>0207-20631-32118</t>
  </si>
  <si>
    <t>0207-20631-33619</t>
  </si>
  <si>
    <t>0207-20631-35903</t>
  </si>
  <si>
    <t>0207-20631-35904</t>
  </si>
  <si>
    <t>0207-20631-36521</t>
  </si>
  <si>
    <t>0207-20631-36544</t>
  </si>
  <si>
    <t>0207-20631-37308</t>
  </si>
  <si>
    <t>0207-20631-38106</t>
  </si>
  <si>
    <t>0207-20631-38615</t>
  </si>
  <si>
    <t>0207-20700</t>
  </si>
  <si>
    <t>0207-20800</t>
  </si>
  <si>
    <t>0207-20900</t>
  </si>
  <si>
    <t>0207-20941-43728</t>
  </si>
  <si>
    <t>0207-21100</t>
  </si>
  <si>
    <t>0207-21200</t>
  </si>
  <si>
    <t>0207-21300</t>
  </si>
  <si>
    <t>0207-21500</t>
  </si>
  <si>
    <t>0207-21600</t>
  </si>
  <si>
    <t>0207-22110</t>
  </si>
  <si>
    <t>0207-30100</t>
  </si>
  <si>
    <t>0207-30210</t>
  </si>
  <si>
    <t>0207-30310</t>
  </si>
  <si>
    <t>0207-30410</t>
  </si>
  <si>
    <t>0207-30411</t>
  </si>
  <si>
    <t>前輪ﾎｲﾙﾎﾞｽ白</t>
  </si>
  <si>
    <t>0207-30500</t>
  </si>
  <si>
    <t>0207-30521-90103</t>
  </si>
  <si>
    <t>0207-30600</t>
  </si>
  <si>
    <t>0207-30700</t>
  </si>
  <si>
    <t>0207-30800</t>
  </si>
  <si>
    <t>0207-30900</t>
  </si>
  <si>
    <t>0207-31100</t>
  </si>
  <si>
    <t>0207-31200</t>
  </si>
  <si>
    <t>0207-31201</t>
  </si>
  <si>
    <t>後輪ﾎｲﾙﾎﾞｽ白</t>
  </si>
  <si>
    <t>0207-40100</t>
  </si>
  <si>
    <t>0207-40110</t>
  </si>
  <si>
    <t>0207-4020H</t>
  </si>
  <si>
    <t>ﾐｯｼｮﾝﾌﾟｰﾘ- ｶﾞﾝﾒﾀ</t>
  </si>
  <si>
    <t>0207-40200</t>
  </si>
  <si>
    <t>0207-40203</t>
  </si>
  <si>
    <t>ﾐｯｼｮﾝﾌﾟｰﾘｰ ｸﾞﾚｰ</t>
  </si>
  <si>
    <t>0207-40300</t>
  </si>
  <si>
    <t>0207-40400</t>
  </si>
  <si>
    <t>ｵｲﾙﾄﾞﾚﾝ K</t>
  </si>
  <si>
    <t>0207-40500</t>
  </si>
  <si>
    <t>0207-40700</t>
  </si>
  <si>
    <t>0207-40710</t>
  </si>
  <si>
    <t>0207-40900</t>
  </si>
  <si>
    <t>0207-41000</t>
  </si>
  <si>
    <t>0207-41010</t>
  </si>
  <si>
    <t>0207-4110*</t>
  </si>
  <si>
    <t>0207-4110H</t>
  </si>
  <si>
    <t>0207-41100</t>
  </si>
  <si>
    <t>0207-41103</t>
  </si>
  <si>
    <t>0207-41200</t>
  </si>
  <si>
    <t>0207-4121H</t>
  </si>
  <si>
    <t>ﾅｲﾌﾃﾝｼｮﾝｱｰﾑCMP ｶﾞﾝﾒﾀ</t>
  </si>
  <si>
    <t>0207-41210</t>
  </si>
  <si>
    <t>0207-41213</t>
  </si>
  <si>
    <t>ﾅｲﾌﾃﾝｼｮﾝｱｰﾑCMP ｸﾞﾚｰ</t>
  </si>
  <si>
    <t>0207-41300</t>
  </si>
  <si>
    <t>0207-41310</t>
  </si>
  <si>
    <t>0207-41400</t>
  </si>
  <si>
    <t>0207-41500</t>
  </si>
  <si>
    <t>ｴｷｿﾞｰｽﾄｱﾀﾞﾌﾟﾀｰ B</t>
  </si>
  <si>
    <t>0207-41600</t>
  </si>
  <si>
    <t>0207-41700</t>
  </si>
  <si>
    <t>0207-41800</t>
  </si>
  <si>
    <t>ｴｷｿﾞｰｽﾄｶﾊﾞｰ K</t>
  </si>
  <si>
    <t>0207-42100</t>
  </si>
  <si>
    <t>走行ﾃﾝｼｮﾝｱｰﾑ CMP</t>
  </si>
  <si>
    <t>0207-43000</t>
  </si>
  <si>
    <t>ﾃﾝｼｮﾝﾌﾟｰﾘｰSET</t>
  </si>
  <si>
    <t>0207-43100</t>
  </si>
  <si>
    <t>0207-50110</t>
  </si>
  <si>
    <t>ｾｰﾌﾃｨｶﾊﾞｰ RM95</t>
  </si>
  <si>
    <t>0207-50111</t>
  </si>
  <si>
    <t>0207-50200</t>
  </si>
  <si>
    <t>ﾅｲﾌ取付ﾎﾞﾙﾄM14</t>
  </si>
  <si>
    <t>0207-5040H</t>
  </si>
  <si>
    <t>ﾅｲﾌﾌﾟｰﾘCMP ｶﾞﾝﾒﾀ</t>
  </si>
  <si>
    <t>0207-50400</t>
  </si>
  <si>
    <t>0207-50403</t>
  </si>
  <si>
    <t>ﾅｲﾌﾌﾟｰﾘｰ ｸﾞﾚｰ</t>
  </si>
  <si>
    <t>0207-50500</t>
  </si>
  <si>
    <t>ﾅｲﾌｽﾃｰ RM95</t>
  </si>
  <si>
    <t>0207-51000</t>
  </si>
  <si>
    <t>0207-51100</t>
  </si>
  <si>
    <t>0207-51200</t>
  </si>
  <si>
    <t>0207-51300</t>
  </si>
  <si>
    <t>0207-51400</t>
  </si>
  <si>
    <t>0207-51500</t>
  </si>
  <si>
    <t>0207-51600</t>
  </si>
  <si>
    <t>0207-52100</t>
  </si>
  <si>
    <t>0207-52110</t>
  </si>
  <si>
    <t>0207-5212H</t>
  </si>
  <si>
    <t>ﾅｲﾌﾌﾞﾚｰｷﾌﾞﾗｹｯﾄ ｶﾞﾝﾒﾀ</t>
  </si>
  <si>
    <t>0207-52120</t>
  </si>
  <si>
    <t>0207-52123</t>
  </si>
  <si>
    <t>0207-60100</t>
  </si>
  <si>
    <t>0207-60210</t>
  </si>
  <si>
    <t>0207-60211</t>
  </si>
  <si>
    <t>0207-60220</t>
  </si>
  <si>
    <t>右ｶﾊﾞｰ CMP</t>
  </si>
  <si>
    <t>0207-60300</t>
  </si>
  <si>
    <t>0207-60301</t>
  </si>
  <si>
    <t>0207-60400</t>
  </si>
  <si>
    <t>0207-60500</t>
  </si>
  <si>
    <t>0207-60600</t>
  </si>
  <si>
    <t>0207-60700</t>
  </si>
  <si>
    <t>ｱｯﾊﾟｰﾌﾗｯﾊﾟｰ RM95</t>
  </si>
  <si>
    <t>0207-60800</t>
  </si>
  <si>
    <t>0207-60900</t>
  </si>
  <si>
    <t>0207-61100</t>
  </si>
  <si>
    <t>0207-61200</t>
  </si>
  <si>
    <t>0207-61300</t>
  </si>
  <si>
    <t>ﾘﾔｻｲﾄﾞﾌﾗｯﾊﾟｰ RM95</t>
  </si>
  <si>
    <t>0207-61310</t>
  </si>
  <si>
    <t>0207-61400</t>
  </si>
  <si>
    <t>右ｶﾊﾞｰﾌﾗｯﾊﾟｰ RM95</t>
  </si>
  <si>
    <t>0207-61500</t>
  </si>
  <si>
    <t>0207-61600</t>
  </si>
  <si>
    <t>0207-61700</t>
  </si>
  <si>
    <t>0207-61800</t>
  </si>
  <si>
    <t>0207-6190H</t>
  </si>
  <si>
    <t>ﾘｱﾍﾞﾙﾄｶﾊﾞｰ ｶﾞﾝﾒﾀ</t>
  </si>
  <si>
    <t>0207-61900</t>
  </si>
  <si>
    <t>0207-62110</t>
  </si>
  <si>
    <t>0207-62200</t>
  </si>
  <si>
    <t>0207-62310</t>
  </si>
  <si>
    <t>0207-62400</t>
  </si>
  <si>
    <t>ﾁｮｳﾊﾞﾝ A</t>
  </si>
  <si>
    <t>0207-62510</t>
  </si>
  <si>
    <t>0207-62600</t>
  </si>
  <si>
    <t>0207-62610</t>
  </si>
  <si>
    <t>0207-62800</t>
  </si>
  <si>
    <t>0207-63100</t>
  </si>
  <si>
    <t>0207-63200</t>
  </si>
  <si>
    <t>0207-63300</t>
  </si>
  <si>
    <t>0207-70004</t>
  </si>
  <si>
    <t>0207-70200</t>
  </si>
  <si>
    <t>ｽﾛｯﾄﾙﾜｲﾔｰ B</t>
  </si>
  <si>
    <t>0207-70310</t>
  </si>
  <si>
    <t>0207-70320</t>
  </si>
  <si>
    <t>0207-70400</t>
  </si>
  <si>
    <t>ｽﾛｯﾄﾙﾜｲﾔｰ(K) RM95</t>
  </si>
  <si>
    <t>0207-70500</t>
  </si>
  <si>
    <t>ﾁｮｰｸﾜｲﾔｰ B</t>
  </si>
  <si>
    <t>0207-70600</t>
  </si>
  <si>
    <t>ﾁｮｰｸﾜｲﾔｰ K</t>
  </si>
  <si>
    <t>0207-70700</t>
  </si>
  <si>
    <t>0207-70710</t>
  </si>
  <si>
    <t>0207-70800</t>
  </si>
  <si>
    <t>ｸﾞﾛﾒｯﾄ 45-3.5</t>
  </si>
  <si>
    <t>0207-70900</t>
  </si>
  <si>
    <t>0207-71000</t>
  </si>
  <si>
    <t>ﾌｭｰｴﾙﾀﾝｸASSY RM95</t>
  </si>
  <si>
    <t>0207-71100</t>
  </si>
  <si>
    <t>0207-71200</t>
  </si>
  <si>
    <t>0207-71300</t>
  </si>
  <si>
    <t>0207-71400</t>
  </si>
  <si>
    <t>0207-71500</t>
  </si>
  <si>
    <t>0207-71600</t>
  </si>
  <si>
    <t>0207-71700</t>
  </si>
  <si>
    <t>0207-71800</t>
  </si>
  <si>
    <t>0207-71900</t>
  </si>
  <si>
    <t>0207-72100</t>
  </si>
  <si>
    <t>0207-72200</t>
  </si>
  <si>
    <t>0207-72300</t>
  </si>
  <si>
    <t>0207-72400</t>
  </si>
  <si>
    <t>0207-72500</t>
  </si>
  <si>
    <t>0207-72600</t>
  </si>
  <si>
    <t>0207-72700</t>
  </si>
  <si>
    <t>ｶﾞｽｽﾌﾟﾘﾝｸﾞ KMF50-40</t>
  </si>
  <si>
    <t>0207-72800</t>
  </si>
  <si>
    <t>0207-72900</t>
  </si>
  <si>
    <t>0207-73000</t>
  </si>
  <si>
    <t>ﾌﾞﾚｰｷASSY(ﾊﾟｯｷﾝ付)</t>
  </si>
  <si>
    <t>0207-73100</t>
  </si>
  <si>
    <t>ﾌﾞﾚｰｷASSY(ﾊﾟｯｷﾝ無)</t>
  </si>
  <si>
    <t>0207-73200</t>
  </si>
  <si>
    <t>0207-73300</t>
  </si>
  <si>
    <t>0207-73400</t>
  </si>
  <si>
    <t>ﾌﾞﾚｰｷｱｰﾑ</t>
  </si>
  <si>
    <t>0207-73500</t>
  </si>
  <si>
    <t>0207-73600</t>
  </si>
  <si>
    <t>0207-73610</t>
  </si>
  <si>
    <t>0207-73700</t>
  </si>
  <si>
    <t>0207-73900</t>
  </si>
  <si>
    <t>0207-74300</t>
  </si>
  <si>
    <t>0207-74400</t>
  </si>
  <si>
    <t>0207-74500</t>
  </si>
  <si>
    <t>ﾄﾘﾑ 9*130</t>
  </si>
  <si>
    <t>0207-74600</t>
  </si>
  <si>
    <t>ﾄﾘﾑ 9*570</t>
  </si>
  <si>
    <t>0207-74610</t>
  </si>
  <si>
    <t>ﾄﾘﾑ 9*750</t>
  </si>
  <si>
    <t>0207-74700</t>
  </si>
  <si>
    <t>ﾄﾘﾑ 9*315</t>
  </si>
  <si>
    <t>0207-74800</t>
  </si>
  <si>
    <t>ﾄﾘﾑ 9*30</t>
  </si>
  <si>
    <t>0207-74810</t>
  </si>
  <si>
    <t>0207-74900</t>
  </si>
  <si>
    <t>ﾄﾞｳﾊﾟｯｷﾝ 12.5*19*1.0</t>
  </si>
  <si>
    <t>0207-75000</t>
  </si>
  <si>
    <t>0207-75100</t>
  </si>
  <si>
    <t>ﾜｲﾔｰﾊｰﾈｽ B</t>
  </si>
  <si>
    <t>0207-75110</t>
  </si>
  <si>
    <t>0207-75200</t>
  </si>
  <si>
    <t>ﾜｲﾔｰﾊｰﾈｽ K</t>
  </si>
  <si>
    <t>0207-75210</t>
  </si>
  <si>
    <t>0207-75300</t>
  </si>
  <si>
    <t>0207-75400</t>
  </si>
  <si>
    <t>ﾌﾞﾚｰｷﾊﾞﾈ 30</t>
  </si>
  <si>
    <t>0207-75500</t>
  </si>
  <si>
    <t>0207-75600</t>
  </si>
  <si>
    <t>0207-75700</t>
  </si>
  <si>
    <t>0207-75800</t>
  </si>
  <si>
    <t>0207-75900</t>
  </si>
  <si>
    <t>0207-76010</t>
  </si>
  <si>
    <t>0207-76100</t>
  </si>
  <si>
    <t>ﾄﾘﾑ 15*350</t>
  </si>
  <si>
    <t>0207-76200</t>
  </si>
  <si>
    <t>0207-76300</t>
  </si>
  <si>
    <t>ﾅｯﾄ(ﾕﾆﾌｧｲ並目)1/4</t>
  </si>
  <si>
    <t>0207-76400</t>
  </si>
  <si>
    <t>0207-76500</t>
  </si>
  <si>
    <t>首長ﾉﾌﾞﾎﾞﾙﾄ M8*15</t>
  </si>
  <si>
    <t>0207-76600</t>
  </si>
  <si>
    <t>0207-76700</t>
  </si>
  <si>
    <t>ﾉﾌﾞﾎﾞﾙﾄ(KG-B2) M8*20</t>
  </si>
  <si>
    <t>0207-76800</t>
  </si>
  <si>
    <t>0207-76900</t>
  </si>
  <si>
    <t>ﾎﾞﾝﾃﾞｯﾄﾞﾜｯｼｬ 8</t>
  </si>
  <si>
    <t>0207-77010</t>
  </si>
  <si>
    <t>0207-77100</t>
  </si>
  <si>
    <t>ﾊﾞｯﾃﾘｰ +ｺｰﾄﾞ 230</t>
  </si>
  <si>
    <t>0207-77200</t>
  </si>
  <si>
    <t>ﾊﾞｯﾃﾘｰ -ｺｰﾄﾞ 230</t>
  </si>
  <si>
    <t>0207-77300</t>
  </si>
  <si>
    <t>0207-77500</t>
  </si>
  <si>
    <t>0207-77510</t>
  </si>
  <si>
    <t>0207-77600</t>
  </si>
  <si>
    <t>0207-77700</t>
  </si>
  <si>
    <t>0207-77800</t>
  </si>
  <si>
    <t>0207-78000</t>
  </si>
  <si>
    <t>0207-78100</t>
  </si>
  <si>
    <t>0207-78200</t>
  </si>
  <si>
    <t>ｺｰﾅｰﾗﾍﾞﾙ</t>
  </si>
  <si>
    <t>0207-78300</t>
  </si>
  <si>
    <t>0207-78400</t>
  </si>
  <si>
    <t>0207-78500</t>
  </si>
  <si>
    <t>ｷﾞﾔｵｲﾙ 1.0 J2-1</t>
  </si>
  <si>
    <t>0207-78600</t>
  </si>
  <si>
    <t>ﾍｯﾄﾞﾗﾝﾌﾟﾚﾝｽﾞ(RM95)</t>
  </si>
  <si>
    <t>0207-78700</t>
  </si>
  <si>
    <t>ｺﾙｹﾞｰﾄﾁｭｰﾌﾞ 15*200L</t>
  </si>
  <si>
    <t>0207-79100</t>
  </si>
  <si>
    <t>0207-79200</t>
  </si>
  <si>
    <t>0207-79300</t>
  </si>
  <si>
    <t>ﾊﾟｲﾛｯﾄﾗﾝﾌﾟ ﾐﾄﾞﾘ</t>
  </si>
  <si>
    <t>0207-79500</t>
  </si>
  <si>
    <t>0207-79600</t>
  </si>
  <si>
    <t>0207-79700</t>
  </si>
  <si>
    <t>0207-79800</t>
  </si>
  <si>
    <t>0207-79900</t>
  </si>
  <si>
    <t>ﾜｲﾔﾊﾞﾝﾄﾞ 250MM ｼﾛ</t>
  </si>
  <si>
    <t>0207-80100</t>
  </si>
  <si>
    <t>0207-80200</t>
  </si>
  <si>
    <t>0207-80400</t>
  </si>
  <si>
    <t>0207-80500</t>
  </si>
  <si>
    <t>0207-80600</t>
  </si>
  <si>
    <t>0207-80700</t>
  </si>
  <si>
    <t>0207-80800</t>
  </si>
  <si>
    <t>ｱﾄﾂｹｱｯﾊﾟｰﾌﾚｰﾑ取付左</t>
  </si>
  <si>
    <t>0207-80900</t>
  </si>
  <si>
    <t>0207-81100</t>
  </si>
  <si>
    <t>0207-81200</t>
  </si>
  <si>
    <t>0207-81500</t>
  </si>
  <si>
    <t>0207-81600</t>
  </si>
  <si>
    <t>0207-81700</t>
  </si>
  <si>
    <t>ﾜｲﾄﾞﾀｲﾔｸﾐL(17*8.00-8)</t>
  </si>
  <si>
    <t>0207-81800</t>
  </si>
  <si>
    <t>ﾜｲﾄﾞﾀｲﾔｸﾐR(17*8.00-8)</t>
  </si>
  <si>
    <t>0207-82000</t>
  </si>
  <si>
    <t>0207-82010</t>
  </si>
  <si>
    <t>0207-82100</t>
  </si>
  <si>
    <t>ｴｱｰﾇｷﾚﾝﾁ L120</t>
  </si>
  <si>
    <t>0207-82200</t>
  </si>
  <si>
    <t>ｴｱｰﾇｷﾚﾝﾁ L50</t>
  </si>
  <si>
    <t>0207-82300</t>
  </si>
  <si>
    <t>0207-82400</t>
  </si>
  <si>
    <t>0207-82700</t>
  </si>
  <si>
    <t>ﾜｲﾄﾞﾀｲﾔ(17*8.00-8)</t>
  </si>
  <si>
    <t>0207-82800</t>
  </si>
  <si>
    <t>0207-83000</t>
  </si>
  <si>
    <t>0207-83010</t>
  </si>
  <si>
    <t>0207-83100</t>
  </si>
  <si>
    <t>0207-83200</t>
  </si>
  <si>
    <t>0207-83300</t>
  </si>
  <si>
    <t>0207-83400</t>
  </si>
  <si>
    <t>ｷｰ(NMA03-A020) 1ｺ</t>
  </si>
  <si>
    <t>0207-83600</t>
  </si>
  <si>
    <t>0207-83800</t>
  </si>
  <si>
    <t>0207-83900</t>
  </si>
  <si>
    <t>0207-84500</t>
  </si>
  <si>
    <t>ﾛｶﾓｳ(SKM-1)</t>
  </si>
  <si>
    <t>0207-84600</t>
  </si>
  <si>
    <t>止め輪(SKM-1)</t>
  </si>
  <si>
    <t>0207-86100</t>
  </si>
  <si>
    <t>0207-91000</t>
  </si>
  <si>
    <t>ｷﾞﾔｹｰｽASSY 90VHST</t>
  </si>
  <si>
    <t>0207-92703-08300</t>
  </si>
  <si>
    <t>0207-94711-15101</t>
  </si>
  <si>
    <t>0207-94721-35151</t>
  </si>
  <si>
    <t>0207-95113-01400</t>
  </si>
  <si>
    <t>0207-96311-09520</t>
  </si>
  <si>
    <t>0207-96500</t>
  </si>
  <si>
    <t>0207-96600</t>
  </si>
  <si>
    <t>ﾌﾞﾘｰｻﾞｷｯﾄ(ﾁｮｰｸﾜｲﾔｰﾂｷ)</t>
  </si>
  <si>
    <t>0207-96700</t>
  </si>
  <si>
    <t>0207-97123-02111</t>
  </si>
  <si>
    <t>0207-99100</t>
  </si>
  <si>
    <t>0207-99200</t>
  </si>
  <si>
    <t>85B1 HST ﾐｯｼｮﾝASSY B</t>
  </si>
  <si>
    <t>0207-99300</t>
  </si>
  <si>
    <t>0207-99400</t>
  </si>
  <si>
    <t>85B2 HST ﾐｯｼｮﾝASSY B</t>
  </si>
  <si>
    <t>0207-99500</t>
  </si>
  <si>
    <t>90V HST ﾐｯｼｮﾝASSY K･C</t>
  </si>
  <si>
    <t>0207-99600</t>
  </si>
  <si>
    <t>90V HST ﾐｯｼｮﾝASSY B</t>
  </si>
  <si>
    <t>0208-00100</t>
  </si>
  <si>
    <t>0208-00210</t>
  </si>
  <si>
    <t>0208-00310</t>
  </si>
  <si>
    <t>0208-00400</t>
  </si>
  <si>
    <t>0208-00500</t>
  </si>
  <si>
    <t>0208-00610</t>
  </si>
  <si>
    <t>0208-00700</t>
  </si>
  <si>
    <t>0208-00810</t>
  </si>
  <si>
    <t>0208-00920</t>
  </si>
  <si>
    <t>0208-01010</t>
  </si>
  <si>
    <t>0208-01110</t>
  </si>
  <si>
    <t>0208-01210</t>
  </si>
  <si>
    <t>0208-01320</t>
  </si>
  <si>
    <t>車軸38Tｷﾞﾔ A</t>
  </si>
  <si>
    <t>0208-01420</t>
  </si>
  <si>
    <t>車軸38Tｷﾞﾔ B</t>
  </si>
  <si>
    <t>0208-01600</t>
  </si>
  <si>
    <t>0208-01710</t>
  </si>
  <si>
    <t>0208-01820</t>
  </si>
  <si>
    <t>0208-01910</t>
  </si>
  <si>
    <t>0208-02010</t>
  </si>
  <si>
    <t>0208-02110</t>
  </si>
  <si>
    <t>0208-02300</t>
  </si>
  <si>
    <t>ｶﾗｰ B</t>
  </si>
  <si>
    <t>0208-02410</t>
  </si>
  <si>
    <t>ｶﾗｰ C</t>
  </si>
  <si>
    <t>0208-02720</t>
  </si>
  <si>
    <t>0208-03100</t>
  </si>
  <si>
    <t>ﾐｯｼｮﾝｹｰｽ ﾌﾀ</t>
  </si>
  <si>
    <t>0208-03200</t>
  </si>
  <si>
    <t>ﾐｯｼｮﾝｹｰｽ ﾌﾀ B</t>
  </si>
  <si>
    <t>0208-03300</t>
  </si>
  <si>
    <t>ｶﾗｰ D</t>
  </si>
  <si>
    <t>0208-03400</t>
  </si>
  <si>
    <t>0208-03500</t>
  </si>
  <si>
    <t>36Tﾍﾞﾍﾞﾙｷﾞﾔ B</t>
  </si>
  <si>
    <t>0208-03600</t>
  </si>
  <si>
    <t>車軸11-32-38TｷﾞﾔCMP</t>
  </si>
  <si>
    <t>0208-03700</t>
  </si>
  <si>
    <t>0208-03800</t>
  </si>
  <si>
    <t>ｷｰ 5*10(両丸、調質)</t>
  </si>
  <si>
    <t>0208-04000</t>
  </si>
  <si>
    <t>ﾐｯｼｮﾝｹｰｽ補強セット</t>
  </si>
  <si>
    <t>0208-04100</t>
  </si>
  <si>
    <t>ﾐｯｼｮﾝｹｰｽ補強CMP</t>
  </si>
  <si>
    <t>0208-04200</t>
  </si>
  <si>
    <t>0208-06000</t>
  </si>
  <si>
    <t>ｳｴｲﾄASSY(50･500)</t>
  </si>
  <si>
    <t>0208-06100</t>
  </si>
  <si>
    <t>ｳｴｲﾄﾌﾞﾗｹｯﾄ(50･500)</t>
  </si>
  <si>
    <t>0208-06200</t>
  </si>
  <si>
    <t>0208-07000</t>
  </si>
  <si>
    <t>0208-09110</t>
  </si>
  <si>
    <t>0208-09200</t>
  </si>
  <si>
    <t>ｻｲｾｲﾐｯｼｮﾝASSY(SP50)</t>
  </si>
  <si>
    <t>0208-09600</t>
  </si>
  <si>
    <t>0208-09700</t>
  </si>
  <si>
    <t>0208-09800</t>
  </si>
  <si>
    <t>0208-09900</t>
  </si>
  <si>
    <t>0208-09910</t>
  </si>
  <si>
    <t>0208-10110</t>
  </si>
  <si>
    <t>0208-10120</t>
  </si>
  <si>
    <t>0208-10130</t>
  </si>
  <si>
    <t>0208-10300</t>
  </si>
  <si>
    <t>0208-10310</t>
  </si>
  <si>
    <t>0208-10320</t>
  </si>
  <si>
    <t>0208-10410</t>
  </si>
  <si>
    <t>0208-10420</t>
  </si>
  <si>
    <t>0208-10430</t>
  </si>
  <si>
    <t>0208-10510</t>
  </si>
  <si>
    <t>0208-10620</t>
  </si>
  <si>
    <t>0208-1063C</t>
  </si>
  <si>
    <t>0208-10630</t>
  </si>
  <si>
    <t>0208-10630-C</t>
  </si>
  <si>
    <t>0208-10710</t>
  </si>
  <si>
    <t>0208-10810</t>
  </si>
  <si>
    <t>0208-10900</t>
  </si>
  <si>
    <t>0208-11110</t>
  </si>
  <si>
    <t>0208-11200</t>
  </si>
  <si>
    <t>切換ｱｰﾑA CMP</t>
  </si>
  <si>
    <t>0208-11300</t>
  </si>
  <si>
    <t>切換ｱｰﾑB CMP</t>
  </si>
  <si>
    <t>0208-11410</t>
  </si>
  <si>
    <t>0208-11610</t>
  </si>
  <si>
    <t>0208-11710</t>
  </si>
  <si>
    <t>0208-12110</t>
  </si>
  <si>
    <t>0208-12111</t>
  </si>
  <si>
    <t>ｺﾝﾄﾛｰﾙﾊﾟﾈﾙ白</t>
  </si>
  <si>
    <t>0208-12200</t>
  </si>
  <si>
    <t>0208-12210</t>
  </si>
  <si>
    <t>0208-12300</t>
  </si>
  <si>
    <t>0208-12400</t>
  </si>
  <si>
    <t>0208-12500</t>
  </si>
  <si>
    <t>0208-12600</t>
  </si>
  <si>
    <t>0208-12710</t>
  </si>
  <si>
    <t>0208-13100</t>
  </si>
  <si>
    <t>0208-13200</t>
  </si>
  <si>
    <t>走行ｸﾗｯﾁﾚﾊﾞｰｱｰﾑ A</t>
  </si>
  <si>
    <t>0208-13210</t>
  </si>
  <si>
    <t>走行ｸﾗｯﾁﾚﾊﾞｰｱｰﾑ CMP</t>
  </si>
  <si>
    <t>0208-14100</t>
  </si>
  <si>
    <t>0208-20110</t>
  </si>
  <si>
    <t>ﾅｲﾌｷﾞﾔﾌﾚｰﾑ A</t>
  </si>
  <si>
    <t>0208-20210</t>
  </si>
  <si>
    <t>ﾅｲﾌｷﾞﾔﾌﾚｰﾑ B</t>
  </si>
  <si>
    <t>0208-20310</t>
  </si>
  <si>
    <t>0208-20700</t>
  </si>
  <si>
    <t>0208-21100</t>
  </si>
  <si>
    <t>0208-21200</t>
  </si>
  <si>
    <t>0208-29100</t>
  </si>
  <si>
    <t>ﾅｲﾌｷﾞﾔﾌﾚｰﾑ ASY</t>
  </si>
  <si>
    <t>0208-30120</t>
  </si>
  <si>
    <t>0208-30220</t>
  </si>
  <si>
    <t>0208-30230</t>
  </si>
  <si>
    <t>0208-3032H</t>
  </si>
  <si>
    <t>ﾁｪｰﾝｹｰｽｲﾝCMP ｶﾞﾝﾒﾀ</t>
  </si>
  <si>
    <t>0208-30320</t>
  </si>
  <si>
    <t>0208-30324</t>
  </si>
  <si>
    <t>ﾁｪｰﾝｹｰｽｲﾝCMP ｼﾙﾊﾞｰ</t>
  </si>
  <si>
    <t>0208-30620</t>
  </si>
  <si>
    <t>0208-30630</t>
  </si>
  <si>
    <t>0208-30710</t>
  </si>
  <si>
    <t>0208-30920</t>
  </si>
  <si>
    <t>0208-30930</t>
  </si>
  <si>
    <t>0208-31000</t>
  </si>
  <si>
    <t>0208-31010</t>
  </si>
  <si>
    <t>0208-3102H</t>
  </si>
  <si>
    <t>0208-31020</t>
  </si>
  <si>
    <t>0208-31024</t>
  </si>
  <si>
    <t>0208-3112H</t>
  </si>
  <si>
    <t>後輪補強CMP ｶﾞﾝﾒﾀ</t>
  </si>
  <si>
    <t>0208-31120</t>
  </si>
  <si>
    <t>0208-31124</t>
  </si>
  <si>
    <t>後輪補強CMP ｼﾙﾊﾞ</t>
  </si>
  <si>
    <t>0208-31300</t>
  </si>
  <si>
    <t>0208-31610</t>
  </si>
  <si>
    <t>0208-31700</t>
  </si>
  <si>
    <t>0208-31810</t>
  </si>
  <si>
    <t>0208-3182H</t>
  </si>
  <si>
    <t>0208-31820</t>
  </si>
  <si>
    <t>0208-31821</t>
  </si>
  <si>
    <t>0208-3191G</t>
  </si>
  <si>
    <t>ﾄﾞﾗｲﾌﾞﾁｪｰﾝｹｰｽｱｳﾄ緑</t>
  </si>
  <si>
    <t>0208-31910</t>
  </si>
  <si>
    <t>0208-31911</t>
  </si>
  <si>
    <t>ﾄﾞﾗｲﾌﾞﾁｪｰﾝｹｰｽｱｳﾄ白</t>
  </si>
  <si>
    <t>0208-32000</t>
  </si>
  <si>
    <t>0208-32110</t>
  </si>
  <si>
    <t>0208-3220H</t>
  </si>
  <si>
    <t>0208-32200</t>
  </si>
  <si>
    <t>0208-32204</t>
  </si>
  <si>
    <t>0208-3231H</t>
  </si>
  <si>
    <t>前輪補強CMP ｶﾞﾝﾒﾀ</t>
  </si>
  <si>
    <t>0208-32310</t>
  </si>
  <si>
    <t>0208-32314</t>
  </si>
  <si>
    <t>前輪補強CMP ｼﾙﾊﾞ</t>
  </si>
  <si>
    <t>0208-32410</t>
  </si>
  <si>
    <t>ﾁｴｰﾝﾊﾘｺﾞﾑ</t>
  </si>
  <si>
    <t>0208-32420</t>
  </si>
  <si>
    <t>0208-32500</t>
  </si>
  <si>
    <t>0208-32600</t>
  </si>
  <si>
    <t>0208-32700</t>
  </si>
  <si>
    <t>0208-32710</t>
  </si>
  <si>
    <t>0208-32800</t>
  </si>
  <si>
    <t>0208-34000</t>
  </si>
  <si>
    <t>0208-34800</t>
  </si>
  <si>
    <t>0208-3920G</t>
  </si>
  <si>
    <t>ﾄﾞﾗｲﾌﾞﾁｪｰﾝｹｰｽASY緑</t>
  </si>
  <si>
    <t>0208-3920H</t>
  </si>
  <si>
    <t>0208-39200</t>
  </si>
  <si>
    <t>0208-39201</t>
  </si>
  <si>
    <t>ﾄﾞﾗｲﾌﾞﾁｪｰﾝｹｰｽASY白</t>
  </si>
  <si>
    <t>0208-39300</t>
  </si>
  <si>
    <t>0208-40120</t>
  </si>
  <si>
    <t>0208-40220</t>
  </si>
  <si>
    <t>ﾅｲﾌﾌﾟｰﾘｰ(SP)</t>
  </si>
  <si>
    <t>0208-40221</t>
  </si>
  <si>
    <t>ﾅｲﾌﾌﾟｰﾘｰ(SP)白</t>
  </si>
  <si>
    <t>0208-40310</t>
  </si>
  <si>
    <t>0208-40430</t>
  </si>
  <si>
    <t>ﾃﾝｼｮﾝｱｰﾑA CMP</t>
  </si>
  <si>
    <t>0208-40431</t>
  </si>
  <si>
    <t>ﾃﾝｼｮﾝｱｰﾑA CMP白</t>
  </si>
  <si>
    <t>0208-40530</t>
  </si>
  <si>
    <t>ﾃﾝｼｮﾝｱｰﾑB CMP</t>
  </si>
  <si>
    <t>0208-40531</t>
  </si>
  <si>
    <t>ﾃﾝｼｮﾝｱｰﾑB CMP白</t>
  </si>
  <si>
    <t>0208-40720</t>
  </si>
  <si>
    <t>0208-41100</t>
  </si>
  <si>
    <t>0208-41200</t>
  </si>
  <si>
    <t>0208-42100</t>
  </si>
  <si>
    <t>0208-50330</t>
  </si>
  <si>
    <t>0208-50400</t>
  </si>
  <si>
    <t>0208-50420</t>
  </si>
  <si>
    <t>0208-50810</t>
  </si>
  <si>
    <t>0208-50910</t>
  </si>
  <si>
    <t>0208-60120</t>
  </si>
  <si>
    <t>0208-60210</t>
  </si>
  <si>
    <t>0208-6022H</t>
  </si>
  <si>
    <t>0208-60220</t>
  </si>
  <si>
    <t>ﾅｲﾌﾈｯｸｶﾞｰﾄﾞ(SP･AZ)</t>
  </si>
  <si>
    <t>0208-60223</t>
  </si>
  <si>
    <t>ﾅｲﾌﾈｯｸｶﾞｰﾄﾞCMP ｸﾞﾚｰ</t>
  </si>
  <si>
    <t>0208-60610</t>
  </si>
  <si>
    <t>0208-60820</t>
  </si>
  <si>
    <t>0208-61100</t>
  </si>
  <si>
    <t>燃料ﾀﾝｸ取付A CMP</t>
  </si>
  <si>
    <t>0208-61200</t>
  </si>
  <si>
    <t>燃料ﾀﾝｸ取付B CMP</t>
  </si>
  <si>
    <t>0208-61300</t>
  </si>
  <si>
    <t>0208-62110</t>
  </si>
  <si>
    <t>0208-62120</t>
  </si>
  <si>
    <t>0208-62210</t>
  </si>
  <si>
    <t>溝ゴムL 220</t>
  </si>
  <si>
    <t>0208-62300</t>
  </si>
  <si>
    <t>ｽｷﾏﾃｰﾌﾟ 10*10*1200</t>
  </si>
  <si>
    <t>0208-63000</t>
  </si>
  <si>
    <t>0208-70015</t>
  </si>
  <si>
    <t>0208-70110</t>
  </si>
  <si>
    <t>0208-70310</t>
  </si>
  <si>
    <t>0208-70400</t>
  </si>
  <si>
    <t>0208-70410</t>
  </si>
  <si>
    <t>0208-70420</t>
  </si>
  <si>
    <t>0208-70500</t>
  </si>
  <si>
    <t>0208-70510</t>
  </si>
  <si>
    <t>0208-70610</t>
  </si>
  <si>
    <t>0208-70810</t>
  </si>
  <si>
    <t>0208-70920</t>
  </si>
  <si>
    <t>0208-71100</t>
  </si>
  <si>
    <t>ｽﾗｽﾄﾜｯｼｬｰ 12*18*1.0</t>
  </si>
  <si>
    <t>0208-71200</t>
  </si>
  <si>
    <t>0208-71300</t>
  </si>
  <si>
    <t>0208-71310</t>
  </si>
  <si>
    <t>0208-71400</t>
  </si>
  <si>
    <t>0208-71500</t>
  </si>
  <si>
    <t>0208-71600</t>
  </si>
  <si>
    <t>0208-71700</t>
  </si>
  <si>
    <t>0208-71800</t>
  </si>
  <si>
    <t>0208-71900</t>
  </si>
  <si>
    <t>0208-72100</t>
  </si>
  <si>
    <t>0208-72210</t>
  </si>
  <si>
    <t>0208-72220</t>
  </si>
  <si>
    <t>0208-72400</t>
  </si>
  <si>
    <t>0208-72500</t>
  </si>
  <si>
    <t>0208-72600</t>
  </si>
  <si>
    <t>ｼﾑﾜｯｼｬｰ 6.4*13*0.8</t>
  </si>
  <si>
    <t>0208-72700</t>
  </si>
  <si>
    <t>0208-72800</t>
  </si>
  <si>
    <t>ｷｰ 5*7.5</t>
  </si>
  <si>
    <t>0208-73110</t>
  </si>
  <si>
    <t>0208-73200</t>
  </si>
  <si>
    <t>0208-73300</t>
  </si>
  <si>
    <t>平座金10*26*2.3</t>
  </si>
  <si>
    <t>0208-73400</t>
  </si>
  <si>
    <t>ﾜｲﾔｰﾊﾞﾝﾄﾞ(KV-150黒)</t>
  </si>
  <si>
    <t>0208-73500</t>
  </si>
  <si>
    <t>ﾜｲﾔｰﾊﾞﾝﾄﾞ(KV-200黒)</t>
  </si>
  <si>
    <t>0208-73600</t>
  </si>
  <si>
    <t>小型Uﾅｯﾄ M10(ﾒｯｸ)</t>
  </si>
  <si>
    <t>0208-73700</t>
  </si>
  <si>
    <t>ﾒｯｸﾎﾞﾙﾄ M6*30</t>
  </si>
  <si>
    <t>0208-73800</t>
  </si>
  <si>
    <t>0208-74300</t>
  </si>
  <si>
    <t>0208-74500</t>
  </si>
  <si>
    <t>0208-74700</t>
  </si>
  <si>
    <t>ｶﾚｲﾅｯﾄ M6</t>
  </si>
  <si>
    <t>0208-75100</t>
  </si>
  <si>
    <t>0208-75200</t>
  </si>
  <si>
    <t>0208-75300</t>
  </si>
  <si>
    <t>0208-78100</t>
  </si>
  <si>
    <t>0208-78120</t>
  </si>
  <si>
    <t>0208-78200</t>
  </si>
  <si>
    <t>0208-78210</t>
  </si>
  <si>
    <t>0208-78220</t>
  </si>
  <si>
    <t>0208-78500</t>
  </si>
  <si>
    <t>0208-81000</t>
  </si>
  <si>
    <t>SPﾊﾞｰﾅｲﾌｾｯﾄ50</t>
  </si>
  <si>
    <t>0208-82000</t>
  </si>
  <si>
    <t>ﾅｲﾌｾｯﾄ(SP･AZ850ﾖｳ)</t>
  </si>
  <si>
    <t>0208-82100</t>
  </si>
  <si>
    <t>0208-82110</t>
  </si>
  <si>
    <t>0208-83000</t>
  </si>
  <si>
    <t>0208-84000</t>
  </si>
  <si>
    <t>0208-85000</t>
  </si>
  <si>
    <t>ｸﾞﾘｰﾝﾅｲﾌｾｯﾄ(SP50)</t>
  </si>
  <si>
    <t>80-1610-821-00</t>
  </si>
  <si>
    <t>0001-10200</t>
  </si>
  <si>
    <t>0334-80030</t>
  </si>
  <si>
    <t>0339-0360</t>
  </si>
  <si>
    <t>0226-70300</t>
  </si>
  <si>
    <t>0342-0310</t>
  </si>
  <si>
    <t>自在ﾍﾞｰｽ30CMPｸﾎﾞﾀﾌﾞﾙ</t>
  </si>
  <si>
    <t>取付ﾎﾞﾙﾄｾｯﾄ(HR19ｾｯﾄ)</t>
  </si>
  <si>
    <t>取説HR661A (ｱｸﾞﾘｯﾌﾟ)</t>
  </si>
  <si>
    <t>ｴﾝｼﾞﾝｽｲｯﾁｷｬｯﾌﾟUSA1A004</t>
  </si>
  <si>
    <t>ｺｶﾞﾀﾛｯｶｸﾎﾞﾙﾄ(8T)M10*25</t>
  </si>
  <si>
    <t>刈高調整ﾎﾞﾙﾄｳｹL ｸﾞﾚｰ</t>
  </si>
  <si>
    <t>刈高調整ボルト受RCMP</t>
  </si>
  <si>
    <t>刈高調整ボルト受　赤</t>
  </si>
  <si>
    <t>刈高調整ボルト受　青</t>
  </si>
  <si>
    <t>FL500B部品交換キット</t>
  </si>
  <si>
    <t>車軸ｹｰｽ左CMP ｶﾞﾝﾒﾀ</t>
  </si>
  <si>
    <t>車軸ｹｰｽ右CMP ｶﾞﾝﾒﾀ</t>
  </si>
  <si>
    <t>ｼｰﾙ受けﾎﾞﾙﾄM10(ﾕｼｭﾂ)</t>
  </si>
  <si>
    <t>ｹｲｼｬﾁｭｳｲﾏｰｸ(15ﾟ)ｼﾞｮｳﾖｳ</t>
  </si>
  <si>
    <t>刈幅ガイド板CMPｶﾞﾝﾒﾀ</t>
  </si>
  <si>
    <t>ｴﾝｼﾞﾝﾌﾟｰﾘｰ(BﾍﾞﾙﾄM･Kﾖｳ)</t>
  </si>
  <si>
    <t>ﾅｲﾌﾌﾟｰﾘｰ(BﾍﾞﾙﾄM･C･Kﾖｳ)</t>
  </si>
  <si>
    <t>ｾｰﾌﾃｨｶﾊﾞｰ(ｶﾝﾋﾞ)ASY(ETE</t>
  </si>
  <si>
    <t>ｼｰﾄ受けﾎﾞﾙﾄM8*115*25</t>
  </si>
  <si>
    <t>ﾛｯｶｸｱﾅﾂｷﾎﾞﾀﾝﾎﾞﾙﾄ M6*18</t>
  </si>
  <si>
    <t>取説WM606D･706共立</t>
  </si>
  <si>
    <t>座付ﾎﾞﾙﾄ(8T)M8*25ﾒｯｸ</t>
  </si>
  <si>
    <t>ﾎﾞﾙﾄｾｯﾄ(1台分4ｹ入)</t>
  </si>
  <si>
    <t>ノリ付ゴム板2T*10*30</t>
  </si>
  <si>
    <t>SRM160韓国　高刈仕様</t>
  </si>
  <si>
    <t>ﾅｲﾌﾌﾞﾚｰｷﾌﾞﾗｹｯﾄCMPｶﾞﾝﾒﾀ</t>
  </si>
  <si>
    <t>ｺﾝﾌﾟﾚｯｻｰCS-142PS17-109</t>
  </si>
  <si>
    <t>ﾊﾝﾄﾞﾙCMP（国内仕様）</t>
  </si>
  <si>
    <t>飛散防止ﾌﾗｯﾊﾟｰ押え</t>
  </si>
  <si>
    <t>ﾋｻﾝﾎﾞｳｼｽﾃｰ(輸出仕様)</t>
  </si>
  <si>
    <t>ﾋｻﾝﾎﾞｳｼﾌﾗｯﾊﾟｰｵｻｴ(ﾕｼｭﾂ)</t>
  </si>
  <si>
    <t>ﾌﾛﾝﾄｱｰﾑCMP(輸出仕様)</t>
  </si>
  <si>
    <t>ﾊﾝﾄﾞﾙｺﾃｲﾎﾞﾙﾄM12*40細</t>
  </si>
  <si>
    <t>TELSNIGﾗﾍﾞﾙｾｯﾄ(GR703A)</t>
  </si>
  <si>
    <t>車軸BBｹｰｽ(R)CMPｶﾞﾝﾒﾀ</t>
  </si>
  <si>
    <t>車軸BBｹｰｽ(L)CMPｶﾞﾝﾒﾀ</t>
  </si>
  <si>
    <t>ｼｬｼﾞｸBBﾎｷｮｳﾊﾟｲﾌﾟ ｶﾞﾝﾒﾀ</t>
  </si>
  <si>
    <t>ﾁｪﾝｼﾞﾌﾞﾚｰｷ取付CMP ｼﾛ</t>
  </si>
  <si>
    <t>ﾊﾝﾄﾞﾙ左右ﾚﾊﾞｰCMPｸﾞﾚ-</t>
  </si>
  <si>
    <t>ｱﾝﾀﾞｰﾎﾞﾝﾈｯﾄ取付CMPｱｶ</t>
  </si>
  <si>
    <t>ｱﾝﾀﾞｰﾎﾞﾝﾈｯﾄ取付CMPｱｵ</t>
  </si>
  <si>
    <t>走行ﾃﾝｼｮﾝｱｰﾑ CMP白</t>
  </si>
  <si>
    <t>ﾌｧﾝｶﾊﾞｰ取付CMP ｶﾞﾝﾒﾀ</t>
  </si>
  <si>
    <t>HSTﾎｰｽﾊﾞﾝﾄﾞ(ｵｲﾙﾌｨﾙﾀｰﾖｳ</t>
  </si>
  <si>
    <t>前輪ｺﾞﾑｶﾊﾞｰ取付ｸﾞﾚ</t>
  </si>
  <si>
    <t>前輪ｺﾞﾑｶﾊﾞｰ取付ｶﾞﾝ</t>
  </si>
  <si>
    <t>前輪ｺﾞﾑｶﾊﾞｰ押えCMP</t>
  </si>
  <si>
    <t>ｾﾞﾝﾘﾝｺﾞﾑｶﾊﾞｰｵｻｴCMPｸﾞﾚｰ</t>
  </si>
  <si>
    <t>ﾌﾛﾝﾄｱｸｽﾙｶﾊﾞｰRCMP ｶﾞﾝﾒﾀ</t>
  </si>
  <si>
    <t>ﾌﾛﾝﾄｱｸｽﾙｶﾊﾞｰ右CMPｸﾞﾚ</t>
  </si>
  <si>
    <t>ﾌﾛﾝﾄｱｸｽﾙｶﾊﾞｰLCMP ｶﾞﾝﾒﾀ</t>
  </si>
  <si>
    <t>ﾌﾛﾝﾄｱｸｽﾙｶﾊﾞｰ左CMPｸﾞﾚ</t>
  </si>
  <si>
    <t>前輪ｺﾞﾑｶﾊﾞｰｵｻｴﾎﾞﾙﾄSE</t>
  </si>
  <si>
    <t>ﾌﾛﾝﾄﾌﾗｯﾊﾟｰｽﾃｰ(L)CMPｸﾞﾚ</t>
  </si>
  <si>
    <t>ﾌﾛﾝﾄﾌﾗｯﾊﾟｰｽﾃｰ(R)CMPｸﾞﾚ</t>
  </si>
  <si>
    <t>前輪ｺﾞﾑｶﾊﾞｰｵｻｴ ｶﾞﾝﾒﾀ</t>
  </si>
  <si>
    <t>走行ﾃﾝｼｮﾝｱｰﾑCMP ｸﾞﾚｰ</t>
  </si>
  <si>
    <t>ﾌﾛﾝﾄｱｯﾊﾟｰｶﾞｰﾄﾞCMPｶﾞﾝﾒﾀ</t>
  </si>
  <si>
    <t>ﾌﾛﾝﾄｱｯﾊﾟｰｶﾞｰﾄﾞCMP ｸﾞﾚｰ</t>
  </si>
  <si>
    <t>ｴﾝｼﾞﾝﾎﾞﾝﾈｯﾄ(ﾀﾞｲ)CMP ｱｶ</t>
  </si>
  <si>
    <t>ｴﾝｼﾞﾝﾎﾞﾝﾈｯﾄ(ﾀﾞｲ)CMPｷﾐﾄ</t>
  </si>
  <si>
    <t>ｴﾝｼﾞﾝﾎﾞﾝﾈｯﾄ(ﾀﾞｲ)CMP ｱｵ</t>
  </si>
  <si>
    <t>刈高ﾏｰｸ(13380)RM980F</t>
  </si>
  <si>
    <t>ｾﾝﾀｰﾍﾞﾙﾄｶﾊﾞｰCMP(4WDEU)</t>
  </si>
  <si>
    <t>刈取ﾃﾞｯｷASSY(RM980F)</t>
  </si>
  <si>
    <t>ﾌﾛﾝﾄﾌﾗｯﾊﾟｰ押えCMPｸﾞﾚ</t>
  </si>
  <si>
    <t>走行ｸﾗｯﾁﾚﾊﾞｰCMPｶﾞﾝﾒﾀ</t>
  </si>
  <si>
    <t>ﾊﾝﾄﾞﾙ伸縮ﾚﾊﾞｰCMPﾋﾞﾀｰ</t>
  </si>
  <si>
    <t>ﾊﾝﾄﾞﾙ伸縮ﾚﾊﾞｰCMPｶﾞﾝﾒ</t>
  </si>
  <si>
    <t>ﾊﾝﾄﾞﾙ伸縮ﾚﾊﾞｰCMP赤</t>
  </si>
  <si>
    <t>ｽﾊﾟｲｸ車輪(850ﾖｳ)ｸﾞﾚｰ</t>
  </si>
  <si>
    <t>ﾄﾞﾗｲﾌﾞｼﾞｸﾎﾙﾀﾞｰCMP ｼﾙﾊﾞ</t>
  </si>
  <si>
    <t>ｽﾊﾟｲｸ車輪ASSY(850ﾖｳ)</t>
  </si>
  <si>
    <t>ﾒｲﾊﾞﾝﾁｭｳ(ｶﾞｿﾘﾝﾀﾝｸ)AGOR</t>
  </si>
  <si>
    <t>後輪高さ調節板（左）</t>
  </si>
  <si>
    <t>後輪高さ調節板（右）</t>
  </si>
  <si>
    <t>ﾛｯｸｱｰﾑﾌﾞﾗｹｯﾄA CMP ｸﾎﾞﾀ</t>
  </si>
  <si>
    <t>収草ﾊﾞｯｸﾞC輸出二重</t>
  </si>
  <si>
    <t>収草ﾊﾞｯｸｶﾊﾞｰ(無地)</t>
  </si>
  <si>
    <t>固定ﾎﾞﾙﾄｾｯﾄ(R25W､AW)</t>
  </si>
  <si>
    <t>前輪(EP-2110赤／白</t>
  </si>
  <si>
    <t>ｷﾝｸﾞﾋﾟﾝｾｯﾄ(80.82B.B1B2</t>
  </si>
  <si>
    <t>ｾｰﾌﾃｨｶﾊﾞｰｾｯﾄ(ﾈｯｸｶﾞｰﾄﾞﾂ</t>
  </si>
  <si>
    <t>ﾛｯｶｸｱﾅﾂｷﾎﾞﾀﾝﾎﾞﾙﾄ8*20ﾒｯ</t>
  </si>
  <si>
    <t>ｶｸﾈﾏﾙｱﾀﾏﾎﾞﾙﾄM8*25(Aｶﾞﾀ</t>
  </si>
  <si>
    <t>冷却風斜板(Hﾖｳ)ｶﾞﾝﾒﾀ</t>
  </si>
  <si>
    <t>ｷﾝｸﾞﾋﾟﾝ右CMP RM86GFB</t>
  </si>
  <si>
    <t>ｷﾝｸﾞﾋﾟﾝ左CMP RM86GFB</t>
  </si>
  <si>
    <t>ﾌﾞﾚｰｷｱｰﾑCMP左RM86GFB</t>
  </si>
  <si>
    <t>ﾌﾞﾚｰｷｱｰﾑCMP右RM86GFB</t>
  </si>
  <si>
    <t>ﾌﾞﾚｰｷｼｭｰ 130 RM86G(FB)</t>
  </si>
  <si>
    <t>前輪ｺﾞﾑｶﾊﾞｰRM86G(FB)</t>
  </si>
  <si>
    <t>ｺｶﾞﾀﾛｯｶｸﾎﾞﾙﾄM8*25(ﾒｯｸ)</t>
  </si>
  <si>
    <t>ﾄﾞﾚﾝｴﾝﾄﾞK(ﾎｰｽ､継手込</t>
  </si>
  <si>
    <t>走行ﾃﾝｼｮﾝｱｰﾑ CMPｸﾞﾚｰ</t>
  </si>
  <si>
    <t>ﾅｲﾌﾌﾟｰﾘﾍﾞﾙﾄ押えｶﾞﾝﾒﾀ</t>
  </si>
  <si>
    <t>ﾅｲﾌﾌﾟｰﾘｰﾍﾞﾙﾄ押えｸﾞﾚｰ</t>
  </si>
  <si>
    <t>ﾅｲﾌｽﾃｰﾄﾘﾂｹﾎﾞﾙﾄM14*30ﾎｿ</t>
  </si>
  <si>
    <t>ｴﾝｼﾞﾝﾎﾞﾝﾈｯﾄ(大)CMPｱｶ</t>
  </si>
  <si>
    <t>ｴﾝｼﾞﾝﾎﾞﾝﾈｯﾄ(大)CMPｷﾐ</t>
  </si>
  <si>
    <t>ｴﾝｼﾞﾝﾎﾞﾝﾈｯﾄ(大)CMPｱｵ</t>
  </si>
  <si>
    <t>遮蔽ｼｰﾙﾄﾞ押CMPｸﾞﾚｰ</t>
  </si>
  <si>
    <t>六角ﾅｯﾄ(細)M12左</t>
  </si>
  <si>
    <t>ｾﾞﾝﾘﾝASY R(ﾎﾞｽﾂｷ)350-8</t>
  </si>
  <si>
    <t>ｾﾞﾝﾘﾝﾀｲﾔﾐｷﾞASSY(ﾎﾞｽﾂｷ)</t>
  </si>
  <si>
    <t>ｾﾞﾝﾘﾝASY L(ﾎﾞｽﾂｷ)350-8</t>
  </si>
  <si>
    <t>ｾﾞﾝﾘﾝﾀｲﾔﾋﾀﾞﾘASY(ﾎﾞｽﾂｷ)</t>
  </si>
  <si>
    <t>ｺｳﾘﾝASY R(ﾎﾞｽﾂｷ)17*8.0</t>
  </si>
  <si>
    <t>ｺｳﾘﾝASY L(ﾎﾞｽﾂｷ)17*8.0</t>
  </si>
  <si>
    <t>ﾋｭｰｽﾞﾎﾞｯｸｽﾌﾀ(6313-7708</t>
  </si>
  <si>
    <t>ﾅｲﾌ&amp;ﾄﾘﾂｹﾎﾞﾙﾄｾｯﾄM14(2ｹ)</t>
  </si>
  <si>
    <t>ｺｳﾘﾝASY R(ﾎﾞｽﾅｼ)17*8.0</t>
  </si>
  <si>
    <t>ｺｳﾘﾝASY L(ﾎﾞｽﾅｼ)17*8.0</t>
  </si>
  <si>
    <t>後輪ﾀｲﾔﾉﾐ(17*8.00-8)</t>
  </si>
  <si>
    <t>後輪ﾊﾟｯｷﾝ(17*8.00-8)</t>
  </si>
  <si>
    <t>後輪ﾎｲﾙﾉﾐ(17*8.00-8)</t>
  </si>
  <si>
    <t>HSTｵｲﾙ1.0Lｽｰﾊﾟｰﾊｲﾄﾞﾛ46</t>
  </si>
  <si>
    <t>ｾﾞﾝﾘﾝASY R(ﾎﾞｽﾅｼ)350-8</t>
  </si>
  <si>
    <t>ｾﾞﾝﾘﾝASY R(ﾎﾞｽﾅｼ)400-7</t>
  </si>
  <si>
    <t>ｾﾞﾝﾘﾝASY L(ﾎﾞｽﾅｼ)350-8</t>
  </si>
  <si>
    <t>ｾﾞﾝﾘﾝASY L(ﾎﾞｽﾅｼ)400-7</t>
  </si>
  <si>
    <t>前輪ﾀｲﾔのみ(400-7)</t>
  </si>
  <si>
    <t>ﾀｰﾌﾀｲﾔﾉﾐ(18*850-8､PD3)</t>
  </si>
  <si>
    <t>ﾀｰﾌﾀｲﾔﾉﾐ(16*450-9､PD11</t>
  </si>
  <si>
    <t>ﾀｰﾌﾀｲﾔASY 18*850-8､PD3</t>
  </si>
  <si>
    <t>ﾀｰﾌﾀｲﾔASY 16*450-9､PD1</t>
  </si>
  <si>
    <t>刈高調整ﾚﾊﾞｰCMPｶﾞﾝﾒﾀ</t>
  </si>
  <si>
    <t>刈高調整ﾚﾊﾞｰCMPｼﾙﾊﾞｰ</t>
  </si>
  <si>
    <t>刈高さ調整ﾚﾊﾞｰK ｼﾙﾊﾞ</t>
  </si>
  <si>
    <t>ｸｻﾏｷﾎﾞｳｼｶﾊﾞｰR CMPｶﾞﾝﾒﾀ</t>
  </si>
  <si>
    <t>草巻防止ｶﾊﾞｰR CMP ｱｶ</t>
  </si>
  <si>
    <t>ｸｻﾏｷﾎﾞｳｼｶﾊﾞｰL CMPｶﾞﾝﾒﾀ</t>
  </si>
  <si>
    <t>草巻防止ｶﾊﾞｰL CMP ｱｶ</t>
  </si>
  <si>
    <t>ﾄﾞﾗｲﾌﾞｼﾞｸｶﾊﾞｰ(ｱﾄﾂﾞｹﾖｳ)</t>
  </si>
  <si>
    <t>ﾘﾔｶﾊﾞｰﾌﾗｯﾊﾟｰ押え　緑</t>
  </si>
  <si>
    <t>ﾘﾔｶﾊﾞｰﾌﾗｯﾊﾟｰ押え　赤</t>
  </si>
  <si>
    <t>ﾘﾔｶﾊﾞｰﾌﾗｯﾊﾟｰ押え　青</t>
  </si>
  <si>
    <t>ﾂﾊﾞﾂｷｼｰﾙｷｬｯﾌﾟ(SC40-7A)</t>
  </si>
  <si>
    <t>ﾛｯｶｸﾎﾞﾙﾄM6*10(ﾒｯｸ､ｳｽｱﾀ</t>
  </si>
  <si>
    <t>ﾛｰﾀﾘｰｶﾊﾞｰ左CMP ｼﾙﾊﾞｰ</t>
  </si>
  <si>
    <t>ﾅｲﾌ&amp;ﾄﾘﾂｹﾎﾞﾙﾄｾｯﾄM12(2ｹ)</t>
  </si>
  <si>
    <t>ﾐｯｼｮﾝｹｰｽLｾｯﾄ(HRﾎｲﾙ､BM)</t>
  </si>
  <si>
    <t>車軸BBｹｰｽ(左)ｶﾞﾝﾒﾀ</t>
  </si>
  <si>
    <t>車軸BBｹｰｽ(右)ｶﾞﾝﾒﾀ</t>
  </si>
  <si>
    <t>本体ﾌﾚｰﾑ(左)CMP ｱｶ</t>
  </si>
  <si>
    <t>本体ﾌﾚｰﾑ(右)CMP ｱｶ</t>
  </si>
  <si>
    <t>ﾁｭｰﾌﾞﾉﾐ(AL130/90-21AG)</t>
  </si>
  <si>
    <t>ﾀｲﾔR(AL130/90-21AG)ASY</t>
  </si>
  <si>
    <t>ﾀｲﾔL(AL130/90-21AG)ASY</t>
  </si>
  <si>
    <t>刈高調整ボルト受けｱｶ</t>
  </si>
  <si>
    <t>ﾃﾞｨﾊﾞｲﾀﾞｰﾌﾞﾗｹｯﾄ(R)CMPｱ</t>
  </si>
  <si>
    <t>ﾃﾞｨﾊﾞｲﾀﾞｰﾌﾞﾗｹｯﾄ(L)CMPｱ</t>
  </si>
  <si>
    <t>取扱説明書HRT661/801</t>
  </si>
  <si>
    <t>ﾚﾊﾞｰ小(Ф２２Ф８)</t>
  </si>
  <si>
    <t>ｻｲﾄﾞﾃﾞｨﾊﾞｲﾀﾞｰﾄﾘﾂｹBLCMP</t>
  </si>
  <si>
    <t>ｻｲﾄﾞﾃﾞｨﾊﾞｲﾀﾞｰﾄﾘﾂｹBRCMP</t>
  </si>
  <si>
    <t>ﾁｪﾝｼﾞﾏｰｸﾌﾟﾚｰﾄ ｸﾎﾞﾀﾌﾞﾙｰ</t>
  </si>
  <si>
    <t>ﾁｪﾝｼﾞﾛｯﾄﾞ取付ｸﾎﾞﾀﾌﾞﾙ</t>
  </si>
  <si>
    <t>ﾌﾚｰﾑ連結板(ｶﾞｽｴﾝｼﾞﾝ)</t>
  </si>
  <si>
    <t>延長注油口CMP(ｶﾞｽﾖｳ)</t>
  </si>
  <si>
    <t>ﾌﾛﾝﾄﾘﾝｸｱｰﾑ右ASSYｸﾞﾚｰ</t>
  </si>
  <si>
    <t>ﾌﾛﾝﾄﾘﾝｸｱｰﾑ左ASSYｸﾞﾚｰ</t>
  </si>
  <si>
    <t>ﾀｲﾔ左ASSY(ﾎﾞｽ有り)</t>
  </si>
  <si>
    <t>ﾀｲﾔ右ASSY(ﾎﾞｽ有り)</t>
  </si>
  <si>
    <t>ｼｰﾄﾌﾞﾗｹｯﾄCMP(98E) ｸﾞﾚｰ</t>
  </si>
  <si>
    <t>ﾋｻﾝｶﾞｰﾄﾞﾖｳｷﾝｸﾞﾋﾟﾝR CMP</t>
  </si>
  <si>
    <t>RM危険作業ﾗﾍﾞﾙ北米</t>
  </si>
  <si>
    <t>ﾅｲﾌｶﾊﾞｰ危険ﾗﾍﾞﾙ(USA)</t>
  </si>
  <si>
    <t>98AﾁｪﾝｼﾞﾌﾞﾗｹｯﾄCMP ｸﾞﾚｰ</t>
  </si>
  <si>
    <t>ﾛｰﾀﾘｰｶﾊﾞｰ右CMP ｼﾙﾊﾞｰ</t>
  </si>
  <si>
    <t>刈幅ｱｰﾑ軸補強Cｶﾞﾝﾒ</t>
  </si>
  <si>
    <t>ｷﾞﾔﾎﾞｯｸｽ左BK CMP白</t>
  </si>
  <si>
    <t>ｷﾞﾔﾎﾞｯｸｽ左BK CMP赤</t>
  </si>
  <si>
    <t>ｷﾞﾔﾎﾞｯｸｽ左BK CMPｼﾙﾊﾞ</t>
  </si>
  <si>
    <t>補助ｶﾊﾞｰﾌﾗｯﾊﾟｰ押え</t>
  </si>
  <si>
    <t>ｼｰﾙﾎﾞﾙﾄ 8*20六角穴付</t>
  </si>
  <si>
    <t>走行ｼﾌﾄ軸145L 6POS</t>
  </si>
  <si>
    <t>ｱｯﾊﾟｰﾊﾝﾄﾞﾙCMP3速　白</t>
  </si>
  <si>
    <t>ﾌﾞﾚｰﾄﾞﾚﾊﾞｰCMP ｸﾎﾞﾀﾌﾞﾙｰ</t>
  </si>
  <si>
    <t>前輪ｱﾙﾐﾀｲﾔASSY(8ｲﾝﾁ)</t>
  </si>
  <si>
    <t>後輪ｱﾙﾐﾀｲﾔASSY(8ｲﾝﾁ)</t>
  </si>
  <si>
    <t>前輪ｱﾙﾐﾀｲﾔASSY(9ｲﾝﾁ)</t>
  </si>
  <si>
    <t>後輪ｱﾙﾐﾀｲﾔASSY(9ｲﾝﾁ)</t>
  </si>
  <si>
    <t>ｾﾞﾝﾘﾝｱｰﾑCMPﾋﾀﾞﾘGR537PR</t>
  </si>
  <si>
    <t>ｾﾞﾝﾘﾝｱｰﾑCMPﾐｷﾞGR537PRO</t>
  </si>
  <si>
    <t>後輪ｱｰﾑ左CMP　白</t>
  </si>
  <si>
    <t>後輪ｱｰﾑ右CMP　白</t>
  </si>
  <si>
    <t>後輪刈高ガイド(L)ｲﾝﾁ</t>
  </si>
  <si>
    <t>後輪刈高ガイド(R)ｲﾝﾁ</t>
  </si>
  <si>
    <t>前輪刈高ｶﾞｲﾄﾞCMPLｲﾝﾁ</t>
  </si>
  <si>
    <t>前輪刈高ｶﾞｲﾄﾞCMPRｲﾝﾁ</t>
  </si>
  <si>
    <t>後輪刈高ガイドＨ　左</t>
  </si>
  <si>
    <t>後輪刈高ガイドＨ　右</t>
  </si>
  <si>
    <t>前輪刈高ｶﾞｲﾄﾞH CMP L</t>
  </si>
  <si>
    <t>前輪刈高ｶﾞｲﾄﾞH CMP R</t>
  </si>
  <si>
    <t>後輪刈高ｶﾞｲﾄﾞPH(R)ｸﾎ</t>
  </si>
  <si>
    <t>後輪ｱｰﾑH CMP L　白</t>
  </si>
  <si>
    <t>後輪ｱｰﾑH CMP R　白</t>
  </si>
  <si>
    <t>ｱｯﾊﾟｰﾊﾝﾄﾞﾙCMP(GRH)白</t>
  </si>
  <si>
    <t>ﾄﾗﾝｽﾚｰｼｮﾝﾊﾞｰH CMP ｸﾎﾞﾀ</t>
  </si>
  <si>
    <t>燃料ﾎｰｽ(L360)ｸﾘｯﾌﾟﾂｷ</t>
  </si>
  <si>
    <t>ﾀｲﾔLASSY16*7.00-8ﾎﾞｽﾂｷ</t>
  </si>
  <si>
    <t>ﾀｲﾔRASSY16*7.00-8ﾎﾞｽﾂｷ</t>
  </si>
  <si>
    <t>ﾅｲﾌ取付ﾎﾞﾙﾄM8*29 ｾｯﾄ</t>
  </si>
  <si>
    <t>取扱説明書WM624A(OR)</t>
  </si>
  <si>
    <t>取扱説明書WM624A(AG)</t>
  </si>
  <si>
    <t>取扱説明書WM624A(KR)</t>
  </si>
  <si>
    <t>後輪刈高ガイド（左）</t>
  </si>
  <si>
    <t>後輪刈高ガイド（右）</t>
  </si>
  <si>
    <t>前輪9ｲﾝﾁASSY鉄車輪</t>
  </si>
  <si>
    <t>後輪9ｲﾝﾁASSY鉄車輪</t>
  </si>
  <si>
    <t>六角ﾎﾞﾙﾄM10*16(ｱﾅﾂｷ)</t>
  </si>
  <si>
    <t>高さガイド板ＫCMPｶﾞﾝ</t>
  </si>
  <si>
    <t>刈高さ調整ﾚﾊﾞｰ(K)CMP</t>
  </si>
  <si>
    <t>刈高調整ﾚﾊﾞｰK CMPｼﾙﾊ</t>
  </si>
  <si>
    <t>前輪8ｲﾝﾁASSY鉄車輪</t>
  </si>
  <si>
    <t>後輪8ｲﾝﾁASSY鉄車輪</t>
  </si>
  <si>
    <t>型式マーク(GR535PRO)</t>
  </si>
  <si>
    <t>車軸ケース左CMP ｸﾞﾚｰ</t>
  </si>
  <si>
    <t>車軸ケース右CMP ｸﾞﾚｰ</t>
  </si>
  <si>
    <t>駆動ｽﾌﾟﾛｹｯﾄCMP ｶﾞﾝﾒﾀ</t>
  </si>
  <si>
    <t>ｷﾝｸﾞﾋﾟﾝ(右)CMP ｶﾞﾝﾒﾀ</t>
  </si>
  <si>
    <t>ｷﾝｸﾞﾋﾟﾝ(左)CMP ｶﾞﾝﾒﾀ</t>
  </si>
  <si>
    <t>ｷﾝｸﾞﾋﾟﾝLR､ﾌﾛﾝﾄﾌﾗｯﾊﾟｾｯﾄ</t>
  </si>
  <si>
    <t>ｱｯﾊﾟｰﾌﾗｯﾊﾟｰ押え（後)</t>
  </si>
  <si>
    <t>ｱｯﾊﾟｰﾌﾗｯﾊﾟｰ押え（前)</t>
  </si>
  <si>
    <t>ﾀﾝｸﾎﾙﾀﾞｰ(88ET)CMPｶﾞﾝﾒﾀ</t>
  </si>
  <si>
    <t>ﾀﾝｸﾎﾙﾀﾞｰCMP(88ET)ｷﾐﾄﾞﾘ</t>
  </si>
  <si>
    <t>ﾈﾝﾘｮｳﾎｰｽ(ｴﾝｼﾞﾝ)ｸﾘｯﾌﾟﾂｷ</t>
  </si>
  <si>
    <t>HR662S/K（セル仕様）</t>
  </si>
  <si>
    <t>ｱﾝﾀﾞｰﾎﾞﾝﾈｯﾄCMP ｸﾎﾞﾀﾌﾞﾙ</t>
  </si>
  <si>
    <t>ﾊﾞｯﾃﾘｰ取付ｽﾃｰCMP右</t>
  </si>
  <si>
    <t>ﾊﾞｯﾃﾘｰ取付ｽﾃｰCMP左</t>
  </si>
  <si>
    <t>AｻﾗﾀｯﾋﾟﾝｸﾞﾈｼﾞM3.5*12SU</t>
  </si>
  <si>
    <t>ﾅｲﾌ軸BBｹｰｽｾｯﾄｸﾎﾞﾀﾌﾞﾙ</t>
  </si>
  <si>
    <t>ﾛｰﾀﾘｰｶﾊﾞｰ(ｽﾃﾝﾚｽ仕様)</t>
  </si>
  <si>
    <t>ﾅｲﾌ軸BBｹｰｽｳｹ ｸﾎﾞﾀﾌﾞﾙ</t>
  </si>
  <si>
    <t>刈高調整ボルト受けＨ</t>
  </si>
  <si>
    <t>丸頭ﾋﾟﾝ10*80(穴無)</t>
  </si>
  <si>
    <t>再生ﾐｯｼｮﾝASSY(WM726T</t>
  </si>
  <si>
    <t>ｼﾞｮｲﾝﾄﾊﾟｲﾌﾟASY(ｼｬﾌﾄﾖｳ)</t>
  </si>
  <si>
    <t>ｼﾞｮｲﾝﾄﾊﾟｲﾌﾟｾｯﾄ(ｼｬﾌﾄﾖｳ)</t>
  </si>
  <si>
    <t>工具一式726TL(ｺﾞｰｸﾞﾙ</t>
  </si>
  <si>
    <t>再生ﾐｯｼｮﾝASSY(SP850A</t>
  </si>
  <si>
    <t>ｽﾁｰﾙｷｰｾｯﾄ(4個入)5*18</t>
  </si>
  <si>
    <t>取扱説明書AZ850A(KR)</t>
  </si>
  <si>
    <t>ｼﾞｮｲﾝﾄｶﾊﾞｰASY(WM1207TL</t>
  </si>
  <si>
    <t>取扱説明書WM1207TLOR</t>
  </si>
  <si>
    <t>取扱説明書WM1207TLAG</t>
  </si>
  <si>
    <t>燃料ﾎｰｽ前ｸﾘｯﾌﾟ付</t>
  </si>
  <si>
    <t>燃料ﾎｰｽ(B) ｸﾘｯﾌﾟ付</t>
  </si>
  <si>
    <t>ｾﾞﾝﾘﾝASSYﾋﾀﾞﾘｾｯﾄ4.00-7</t>
  </si>
  <si>
    <t>ﾀｲﾔRASSY17*7.00-8ﾎﾞｽﾂｷ</t>
  </si>
  <si>
    <t>ﾀｲﾔLASSY17*7.00-8ﾎﾞｽﾂｷ</t>
  </si>
  <si>
    <t>ｺｳﾘﾝﾀｲﾔR ASY 17*7.00-8</t>
  </si>
  <si>
    <t>ｺｳﾘﾝﾀｲﾔL ASY 17*7.00-8</t>
  </si>
  <si>
    <t>ｼｰﾄ受け（低）CMP白</t>
  </si>
  <si>
    <t>ｱﾝﾀﾞｰﾎﾞﾝﾈｯﾄCMP HRC662A</t>
  </si>
  <si>
    <t>上下ｽﾄｯﾊﾟｰﾌﾞﾗｹｯﾄ緑</t>
  </si>
  <si>
    <t>上下ｽﾄｯﾊﾟｰﾌﾞﾗｹｯﾄ白</t>
  </si>
  <si>
    <t>上下ｽﾄｯﾊﾟｰﾌﾞﾗｹｯﾄ赤</t>
  </si>
  <si>
    <t>上下ｽﾄｯﾊﾟｰﾌﾞﾗｹｯﾄ青</t>
  </si>
  <si>
    <t>刈高調整ﾚﾊﾞｰCMP ｼﾙﾊﾞ</t>
  </si>
  <si>
    <t>ﾌﾛﾝﾄｶﾊﾞｰﾌﾗｯﾊﾟｰｵｻｴ ｼﾙﾊﾞ</t>
  </si>
  <si>
    <t>車軸BBｹｰｽL CMP ｶﾞﾝﾒﾀ</t>
  </si>
  <si>
    <t>車軸BBｹｰｽR CMP ｶﾞﾝﾒﾀ</t>
  </si>
  <si>
    <t>ｱﾝﾀﾞｰﾎﾞﾝﾈｯﾄCMP(EU)赤</t>
  </si>
  <si>
    <t>ｱﾝﾀﾞｰﾎﾞﾝﾈｯﾄCMP(EU)青</t>
  </si>
  <si>
    <t>MSﾊﾞﾙﾌﾞｽﾃｰﾎﾙﾀﾞｰCMP ｸﾞﾚ</t>
  </si>
  <si>
    <t>中間ﾃﾝｼｮﾝA CMP ｶﾞﾝﾒﾀ</t>
  </si>
  <si>
    <t>中間ﾃﾝｼｮﾝB CMP ｶﾞﾝﾒﾀ</t>
  </si>
  <si>
    <t>中間プーリーCMP ｸﾞﾚｰ</t>
  </si>
  <si>
    <t>ﾅｲﾌﾌﾞﾗｹｯﾄ(10MMｱﾅ) ｸﾞﾚｰ</t>
  </si>
  <si>
    <t>ｽｲﾝｸﾞSﾌﾗｯﾊﾟｰ押えｸﾞﾚｰ</t>
  </si>
  <si>
    <t>ﾗﾍﾞﾙｾｯﾄ(RMK1600)共通</t>
  </si>
  <si>
    <t>取扱説明書RMK1600 OR</t>
  </si>
  <si>
    <t>取扱説明書RMK1600 KR</t>
  </si>
  <si>
    <t>取扱説明書RMK1600 AG</t>
  </si>
  <si>
    <t>梱包スリーブ（国内）</t>
  </si>
  <si>
    <t>梱包パレット（国内）</t>
  </si>
  <si>
    <t>正逆ﾜｲﾔｰｳｹCMP ﾋﾞﾀｰｽｲ</t>
  </si>
  <si>
    <t>正逆ﾜｲﾔｰ受けCMP ｱｶ</t>
  </si>
  <si>
    <t>上下左右ﾚﾊﾞｰCMP ﾋﾞﾀｰ</t>
  </si>
  <si>
    <t>上下左右ﾚﾊﾞｰCMPｶﾞﾝﾒﾀ</t>
  </si>
  <si>
    <t>上下左右ﾚﾊﾞｰCMP ｸﾞﾚｰ</t>
  </si>
  <si>
    <t>刈高調整ｱｰﾑ受けｸﾞﾚ</t>
  </si>
  <si>
    <t>ｻｲﾄﾞﾌﾗｯﾊﾟｰ押えﾋﾞﾀｰｽｲ</t>
  </si>
  <si>
    <t>ﾛｰﾀﾘｰｶﾊﾞｰ CMP ﾋﾞﾀｰｽｲｰﾄ</t>
  </si>
  <si>
    <t>ｻｲﾄﾞﾌﾗｯﾊﾟｰｽﾃｰ ﾋﾞﾀｰｽｲｰﾄ</t>
  </si>
  <si>
    <t>六角ﾎﾞﾙﾄM6*10(ﾒｯｸﾂｷ)</t>
  </si>
  <si>
    <t>六角ﾎﾞﾙﾄM6*30(ﾒｯｸﾂｷ)</t>
  </si>
  <si>
    <t>刈高調整ｱｰﾑ受けﾋﾞﾀ</t>
  </si>
  <si>
    <t>騒音・ＣＥマーク(EU)</t>
  </si>
  <si>
    <t>ｷﾞﾔﾎﾞｯｸｽ右ASSY ｶﾞﾝﾒﾀ</t>
  </si>
  <si>
    <t>ﾁｪﾝｼﾞﾎﾞｽ(950)CMP ｶﾞﾝﾒﾀ</t>
  </si>
  <si>
    <t>ﾁｪﾝｼﾞ戻しﾊﾞﾈｽﾃｰｶﾞﾝﾒﾀ</t>
  </si>
  <si>
    <t>ﾌﾛﾝﾄｱｯﾊﾟｰｶﾞｰﾄﾞCMP(950)</t>
  </si>
  <si>
    <t>RM警告ラベル（一般）</t>
  </si>
  <si>
    <t>ｽｸﾚｰﾊﾟｰｽﾃｰL(Φ10)CMP</t>
  </si>
  <si>
    <t>ｽｸﾚｰﾊﾟｰｽﾃｰR(Φ10)CMP</t>
  </si>
  <si>
    <t>ｽｸﾚｰﾊﾟｰｽﾃｰL14 CMPｶﾞﾝﾒﾀ</t>
  </si>
  <si>
    <t>ｽｸﾚｰﾊﾟｰｽﾃｰL(Φ14)CMP</t>
  </si>
  <si>
    <t>ｽｸﾚｰﾊﾟｰｽﾃｰR14 CMPｶﾞﾝﾒﾀ</t>
  </si>
  <si>
    <t>ｽｸﾚｰﾊﾟｰｽﾃｰR(Φ14)CMP</t>
  </si>
  <si>
    <t>ﾌﾛﾝﾄﾍﾞﾙﾄｶﾊﾞｰｲﾝｻｲﾄﾞ白</t>
  </si>
  <si>
    <t>走行ｸﾗｯﾁﾜｲﾔｰ(ｸﾛｰﾗｰｼｷ</t>
  </si>
  <si>
    <t>取扱説明書WMC736F OR</t>
  </si>
  <si>
    <t>取扱説明書WMC726A OR</t>
  </si>
  <si>
    <t>取扱説明書WMC726A AG</t>
  </si>
  <si>
    <t>取扱説明書WMC726A KR</t>
  </si>
  <si>
    <t>ﾌﾛﾝﾄｶｳﾙ押えCMP ｶﾞﾝﾒﾀ</t>
  </si>
  <si>
    <t>走行ﾃﾝｼｮﾝｱｰﾑCMPｶﾞﾝﾒﾀ</t>
  </si>
  <si>
    <t>ｱﾝﾀﾞｰﾎﾞﾝﾈｯﾄﾄﾘﾂｹｽﾃCMPｱｶ</t>
  </si>
  <si>
    <t>ﾊﾝﾄﾞﾙｽﾃｰｶﾊﾞｰ押え　白</t>
  </si>
  <si>
    <t>ﾁｪﾝｼﾞﾚﾊﾞｰﾍﾞｰｽCMP ｶﾞﾝﾒﾀ</t>
  </si>
  <si>
    <t>ﾁｪﾝｼﾞ戻しｱｰﾑCMP ｶﾞﾝﾒ</t>
  </si>
  <si>
    <t>ﾁｪﾝｼﾞ戻しｱｰﾑCMP ｸﾞﾚｰ</t>
  </si>
  <si>
    <t>ﾏｸﾞﾈｯﾄｽｲｯﾁ固定板ｶﾞﾝﾒ</t>
  </si>
  <si>
    <t>ﾏｸﾞﾈｯﾄｽｲｯﾁ固定板ｸﾞﾚｰ</t>
  </si>
  <si>
    <t>ｽﾌﾟﾘﾝｸﾞｼﾞｸﾌｯｸCMP ｶﾞﾝﾒﾀ</t>
  </si>
  <si>
    <t>ｱｯﾊﾟｰﾌﾗｯﾊﾟｰ押えｶﾞﾝﾒﾀ</t>
  </si>
  <si>
    <t>六角(8T)UNC3/8-16*38</t>
  </si>
  <si>
    <t>ﾅｲﾌﾃﾝｼﾖﾝｱｰﾑ(ﾌﾞﾂｼﾕ)ｸﾞﾚｰ</t>
  </si>
  <si>
    <t>ﾌﾛﾝﾄﾘﾝｸ(左)ASSY ｸﾞﾚｰ</t>
  </si>
  <si>
    <t>ﾌﾛﾝﾄﾘﾝｸｱｰﾑR左CMPｶﾞﾝﾒ</t>
  </si>
  <si>
    <t>ﾌﾛﾝﾄﾘﾝｸｱｰﾑR左CMPｸﾞﾚｰ</t>
  </si>
  <si>
    <t>ﾌﾛﾝﾄﾘﾝｸ(右)ASSY ｸﾞﾚｰ</t>
  </si>
  <si>
    <t>ﾌﾛﾝﾄﾘﾝｸｱｰﾑR右CMPｶﾞﾝﾒ</t>
  </si>
  <si>
    <t>ﾌﾛﾝﾄﾘﾝｸｱｰﾑR右CMPｸﾞﾚｰ</t>
  </si>
  <si>
    <t>燃料ﾎｰｽ後ｸﾘｯﾌﾟ付</t>
  </si>
  <si>
    <t>ﾊﾝﾄﾞﾙ高さﾊﾟｲﾌﾟﾋﾟﾝASY</t>
  </si>
  <si>
    <t>ﾒｯｸﾎﾞﾙﾄ(7T-SWPW)M10*30</t>
  </si>
  <si>
    <t>ｼｰﾄﾊﾞﾈ調節ﾗﾍﾞﾙ RM981</t>
  </si>
  <si>
    <t>再生ﾐｯｼｮﾝASSY(SP850B</t>
  </si>
  <si>
    <t>ﾊﾝﾄﾞﾙ上下左右ﾚﾊﾞｰ ｼﾛ</t>
  </si>
  <si>
    <t>E/Gｽﾄｯﾌﾟﾜｲﾔｰﾊｰﾈｽ(ﾛﾋﾞﾝ)</t>
  </si>
  <si>
    <t>ｺｶﾞﾀﾛｯｶｸﾎﾞﾙﾄM8*22ﾒｯｸﾂｷ</t>
  </si>
  <si>
    <t>取扱説明書WMC1307 OR</t>
  </si>
  <si>
    <t>取扱説明書WMC1307 AG</t>
  </si>
  <si>
    <t>取扱説明書AZC1307 KR</t>
  </si>
  <si>
    <t>取扱説明書WMC1317 OR</t>
  </si>
  <si>
    <t>取扱説明書WMC1317 AG</t>
  </si>
  <si>
    <t>取扱説明書AZC1317 KR</t>
  </si>
  <si>
    <t>ﾗｸﾗｸ旋回ｾｯﾄ(WMC1307)</t>
  </si>
  <si>
    <t>上下接続ｱｰﾑ(83G)ｶﾞﾝﾒ</t>
  </si>
  <si>
    <t>上下接続ｱｰﾑ(83G)ｸﾞﾚｰ</t>
  </si>
  <si>
    <t>走行ﾃﾞﾌﾛｯｸｽﾃｯｶｰ(ﾕｼｭﾂ</t>
  </si>
  <si>
    <t>走行ｸﾗｯﾁﾜｲﾔｰ(ﾀｲﾔ式</t>
  </si>
  <si>
    <t>取扱説明書WM736BF OR</t>
  </si>
  <si>
    <t>刈高調整ﾎﾞﾙﾄｳｹCMPﾐﾄﾞ</t>
  </si>
  <si>
    <t>刈高調整ﾎﾞﾙﾄｳｹCMP ｱｶ</t>
  </si>
  <si>
    <t>ﾄﾞﾗｲﾌﾞ軸ﾎﾙﾀﾞｰCMPｼﾙﾊﾞ</t>
  </si>
  <si>
    <t>ﾛｯｶｸｱﾅﾂｷﾎﾞﾙﾄ SWPW 5*22</t>
  </si>
  <si>
    <t>走行・ナイフ操作ﾗﾍﾞﾙ</t>
  </si>
  <si>
    <t>WMﾌﾘｰﾅｲﾌﾄﾘﾂｹﾎﾞﾙﾄｾﾂﾄ646</t>
  </si>
  <si>
    <t>WMﾌﾘｰﾅｲﾌｾｯﾄ(646) ｶﾞﾝﾒﾀ</t>
  </si>
  <si>
    <t>ﾗｯｸｻﾎﾟｰﾄCMP(881) ｶﾞﾝﾒﾀ</t>
  </si>
  <si>
    <t>小型六角ﾎﾞﾙﾄM8*10ﾒｯｸ</t>
  </si>
  <si>
    <t>ﾁｪﾝｼﾞﾚﾊﾞｰｶﾞｲﾄﾞCMP(881)</t>
  </si>
  <si>
    <t>ｷﾝｸﾞﾋﾟﾝ（右）CMPｶﾞﾝﾒ</t>
  </si>
  <si>
    <t>ﾌﾛﾝﾄｱｸｽﾙﾎﾙﾀﾞｰ(881)ｶﾞﾝﾒ</t>
  </si>
  <si>
    <t>ﾌﾛﾝﾄｱｸｽﾙﾎﾙﾀﾞｰ(881)ｸﾞﾚｰ</t>
  </si>
  <si>
    <t>ﾀｰﾌﾖｳｷﾝｸﾞﾋﾟﾝ(R)CMPｶﾞﾝﾒ</t>
  </si>
  <si>
    <t>ﾀｰﾌﾖｳｷﾝｸﾞﾋﾟﾝ(L)CMPｶﾞﾝﾒ</t>
  </si>
  <si>
    <t>ﾀｲﾔL3.50-7(TA)ﾎﾞｽﾂｷASY</t>
  </si>
  <si>
    <t>ﾀｲﾔR3.50-7(TA)ﾎﾞｽﾂｷASY</t>
  </si>
  <si>
    <t>走行ﾃﾝｼｮﾝｱｰﾑ CMPｶﾞﾝﾒ</t>
  </si>
  <si>
    <t>右後輪ﾌｪﾝﾀﾞｰｶﾊﾞｰ緑</t>
  </si>
  <si>
    <t>右後輪ﾌｪﾝﾀﾞｰｶﾊﾞｰ ｶﾞﾝ</t>
  </si>
  <si>
    <t>右後輪ﾌｪﾝﾀﾞｰｶﾊﾞｰ白</t>
  </si>
  <si>
    <t>右後輪ﾌｪﾝﾀﾞｰｶﾊﾞｰ赤</t>
  </si>
  <si>
    <t>右後輪ﾌｪﾝﾀﾞｰｶﾊﾞｰ青</t>
  </si>
  <si>
    <t>燃料ﾀﾝｸｶﾊﾞｰｽﾃｰ ｶﾞﾝﾒﾀ</t>
  </si>
  <si>
    <t>燃料ﾎｰｽL600ｸﾘｯﾌﾟ付</t>
  </si>
  <si>
    <t>燃料ﾎｰｽL300ｸﾘｯﾌﾟ付</t>
  </si>
  <si>
    <t>ﾌﾚｰﾑ供給ｾｯﾄSH72H(EU)</t>
  </si>
  <si>
    <t>再生ﾐｯｼｮﾝASSY(SP430)</t>
  </si>
  <si>
    <t>走行ｸﾗｯﾁﾚﾊﾞｰCMP ｸﾞﾚｰ</t>
  </si>
  <si>
    <t>移動車輪ｾｯﾄ(SP･AZ430</t>
  </si>
  <si>
    <t>移動車輪ﾌﾚｰﾑﾊﾟｲﾌﾟCMP</t>
  </si>
  <si>
    <t>再生ﾐｯｼｮﾝASSY(SP851)</t>
  </si>
  <si>
    <t>ﾄﾞﾗｲﾌﾞ軸ﾎﾙﾀﾞｰCMPｶﾞﾝﾒ</t>
  </si>
  <si>
    <t>ﾊﾝﾄﾞﾙ回転板CMP ｶﾞﾝﾒﾀ</t>
  </si>
  <si>
    <t>刈高ｶﾞｲﾄﾞｽﾄｯﾊﾟCMP ｼﾛ</t>
  </si>
  <si>
    <t>WMﾌﾘｰﾅｲﾌｾｯﾄ(747) ｶﾞﾝﾒﾀ</t>
  </si>
  <si>
    <t>ﾍﾞﾙﾄｽﾄｯﾊﾟｰBKT CMP ｶﾞﾝﾒ</t>
  </si>
  <si>
    <t>ﾍﾟﾀﾞﾙｽﾄｯﾊﾟｰBKT CMPｸﾞﾚｰ</t>
  </si>
  <si>
    <t>カバー取付ステー　赤</t>
  </si>
  <si>
    <t>ﾛｯｶｸｱﾅﾂｷﾎﾞﾙﾄ M6*10 SUS</t>
  </si>
  <si>
    <t>前輪ｱｰﾑﾌﾞﾗｹｯﾄCMP赤</t>
  </si>
  <si>
    <t>ﾎﾞﾙﾄ受け左ねじCMP ｱｶ</t>
  </si>
  <si>
    <t>ﾎﾞﾙﾄ受け右ねじCMP ｱｶ</t>
  </si>
  <si>
    <t>自在ﾍﾞｰｽCMP ｸﾎﾞﾀﾌﾞﾙｰ</t>
  </si>
  <si>
    <t>ﾊﾝﾄﾞﾙ回転板CMPｸﾎﾞﾀﾌﾞ</t>
  </si>
  <si>
    <t>駆動ﾊﾟｲﾌﾟ(R)CMPｶﾞﾝﾒﾀ</t>
  </si>
  <si>
    <t>ｸﾛｰﾗｰﾃﾝｼｮﾝﾊﾞｰCMP ｶﾞﾝﾒﾀ</t>
  </si>
  <si>
    <t>ﾍﾞﾙﾄｶﾊﾞｰﾏｰｸ(ISEKIｱｸﾞﾘ)</t>
  </si>
  <si>
    <t>公道乗車禁止ﾗﾍﾞﾙ小</t>
  </si>
  <si>
    <t>ﾗｸﾗｸﾃﾞｨﾊﾞｲﾀﾞｰｾｯﾄ(663))</t>
  </si>
  <si>
    <t>ｸﾛｰﾗｰﾌﾚｰﾑ(803)CMPｶﾞﾝﾒﾀ</t>
  </si>
  <si>
    <t>ﾛｯｶｸﾎﾞﾙﾄM7*20(7T､ﾋﾀﾞﾘ)</t>
  </si>
  <si>
    <t>カルマー刃上下ｾｯﾄ280</t>
  </si>
  <si>
    <t>走行ベルト押えCMP ｼﾛ</t>
  </si>
  <si>
    <t>取扱説明書SP851AF AG</t>
  </si>
  <si>
    <t>取扱説明書AZ851AF KR</t>
  </si>
  <si>
    <t>取扱説明書SP852F/YOR</t>
  </si>
  <si>
    <t>RM882/K EUO2(FB)欧州</t>
  </si>
  <si>
    <t>ﾅｲﾌ&amp;取付ﾎﾞﾙﾄｾｯﾄ ﾕｼｭﾂ</t>
  </si>
  <si>
    <t>ｱｯﾊﾟｰｽﾗｲﾄﾞ(R)CMP ｶﾞﾝﾒﾀ</t>
  </si>
  <si>
    <t>ｱｯﾊﾟｰｽﾗｲﾄﾞ(L)CMP ｶﾞﾝﾒﾀ</t>
  </si>
  <si>
    <t>ﾘﾝｸｱｯﾊﾟｰﾌﾞﾗｹｯﾄCMPｶﾞﾝﾒﾀ</t>
  </si>
  <si>
    <t>ﾌﾛﾝﾄﾘﾝｸｱｰﾑCMP(R) ｶﾞﾝﾒﾀ</t>
  </si>
  <si>
    <t>ﾀｰﾌﾀｲﾔﾖｳｷﾝｸﾞﾋﾟﾝRCMPｸﾞﾚ</t>
  </si>
  <si>
    <t>ﾀｰﾌﾀｲﾔﾖｳｷﾝｸﾞﾋﾟﾝLCMPｸﾞﾚ</t>
  </si>
  <si>
    <t>ｷﾝｸﾞﾋﾟﾝ（右）CMPｸﾞﾚｰ</t>
  </si>
  <si>
    <t>ｷﾝｸﾞﾋﾟﾝ（左）CMPｸﾞﾚｰ</t>
  </si>
  <si>
    <t>右カバー排草板付ｶﾞﾝﾒ</t>
  </si>
  <si>
    <t>右カバー排草板付CMPｸ</t>
  </si>
  <si>
    <t>ﾐｯｼｮﾝ&amp;HST ASSY(RM951A)</t>
  </si>
  <si>
    <t>燃料ﾀﾝｸｶﾊﾞｰﾄｯﾌﾟﾏｰｸYB</t>
  </si>
  <si>
    <t>剪定枝フォークセット</t>
  </si>
  <si>
    <t>飛散ｶﾞｰﾄﾞCMP(RM982F)</t>
  </si>
  <si>
    <t>ﾋｻﾝｶﾞｰﾄﾞﾓﾄﾞｼﾊﾞﾈ(RM982F</t>
  </si>
  <si>
    <t>STｱｯﾊﾟｰｼｬﾌﾄCMP(EUﾛﾝｸﾞ)</t>
  </si>
  <si>
    <t>ﾁｪﾝｼﾞﾚﾊﾞｰｶﾞｲﾄﾞCMP ｸﾞﾚｰ</t>
  </si>
  <si>
    <t>STｱｯﾊﾟｰｼｬﾌﾄCMP(国内)</t>
  </si>
  <si>
    <t>中立ｱｰﾑｽﾃｰ軸CMPｸﾞﾚ</t>
  </si>
  <si>
    <t>ﾌﾛﾝﾄﾘﾝｸｱｰﾑCMP(L) ｶﾞﾝﾒﾀ</t>
  </si>
  <si>
    <t>上下接続板ｺｸﾅｲ ｶﾞﾝﾒﾀ</t>
  </si>
  <si>
    <t>上下接続板(ｺｸﾅｲ)ｸﾞﾚｰ</t>
  </si>
  <si>
    <t>刈高ﾗﾍﾞﾙRM982F国内</t>
  </si>
  <si>
    <t>刈取ﾃﾞｯｷASSY(RM982F)</t>
  </si>
  <si>
    <t>ﾃｻﾞｰﾀｲｵｳﾌｭｰｴﾙｷｬｯﾌﾟASSY</t>
  </si>
  <si>
    <t>ﾁｪﾝｼﾞﾚﾊﾞｰｶﾞｲﾄﾞCMPｶﾞﾝﾒﾀ</t>
  </si>
  <si>
    <t>ﾘｱﾌﾚｰﾑCMP(RM982) ｶﾞﾝﾒﾀ</t>
  </si>
  <si>
    <t>ﾘﾝｸｱｯﾊﾟｰﾌﾞﾗｹｯﾄ(R)CMPﾐﾄ</t>
  </si>
  <si>
    <t>ﾘﾝｸｱｯﾊﾟｰﾌﾞﾗｹｯﾄ(R)CMPｶﾞ</t>
  </si>
  <si>
    <t>ﾘﾝｸｱｯﾊﾟｰﾌﾞﾗｹｯﾄRCMP白</t>
  </si>
  <si>
    <t>ﾘﾝｸｱｯﾊﾟｰﾌﾞﾗｹｯﾄ(L)CMPﾐﾄ</t>
  </si>
  <si>
    <t>ﾘﾝｸｱｯﾊﾟｰﾌﾞﾗｹｯﾄ(L)CMPｶﾞ</t>
  </si>
  <si>
    <t>ﾘﾝｸｱｯﾊﾟｰﾌﾞﾗｹｯﾄLCMP白</t>
  </si>
  <si>
    <t>ｱｯﾊﾟｰｼｰﾄ受けCMP ｸﾞﾚｰ</t>
  </si>
  <si>
    <t>ﾐｯｼｮﾝ&amp;HST ASSY(RM150A)</t>
  </si>
  <si>
    <t>取扱説明書RMK150A OR</t>
  </si>
  <si>
    <t>油圧ﾎｰｽ SPL04*1750CC</t>
  </si>
  <si>
    <t>ｺﾙｹﾞｰﾄﾁｭｰﾌﾞФ22*L600</t>
  </si>
  <si>
    <t>ｺﾞﾑｸﾛｰﾗｰ120*20*60ﾗｸﾞﾂｷ</t>
  </si>
  <si>
    <t>ﾐｯｼｮﾝｶﾊﾞｰ取付CMPｴｺｸﾞ</t>
  </si>
  <si>
    <t>ﾐｯｼｮﾝｶﾊﾞｰ取付CMP ｸﾞﾚ</t>
  </si>
  <si>
    <t>再生ﾐｯｼｮﾝASSY(SGW801</t>
  </si>
  <si>
    <t>再生ﾐｯｼｮﾝASSY(SGW802</t>
  </si>
  <si>
    <t>走行ｸﾗｯﾁﾚﾊﾞｰCMPｴｺｸﾞﾚ</t>
  </si>
  <si>
    <t>角度調節ﾚﾊﾞｰCMPｴｺｸﾞﾚ</t>
  </si>
  <si>
    <t>角度調節ﾚﾊﾞｰCMP ｸﾞﾚｰ</t>
  </si>
  <si>
    <t>ﾚﾊﾞｰｶﾞｲﾄﾞ板CMP ｴｺｸﾞﾚ</t>
  </si>
  <si>
    <t>ｱﾝﾀﾞｰｶﾊﾞｰ取付CMPｴｺｸﾞ</t>
  </si>
  <si>
    <t>ｱﾝﾀﾞｰｶﾊﾞｰ取付CMP ｸﾞﾚ</t>
  </si>
  <si>
    <t>ｴﾝｼﾞﾝｱﾝﾀﾞｰｶﾊﾞｰCMPｴｺｸﾞﾚ</t>
  </si>
  <si>
    <t>ｴﾝｼﾞﾝｱﾝﾀﾞｰｶﾊﾞｰCMP ｸﾞﾚｰ</t>
  </si>
  <si>
    <t>ｴﾝｼﾞﾝﾌﾟｰﾘｰ（φ２０）</t>
  </si>
  <si>
    <t>取扱説明書SGW802S AG</t>
  </si>
  <si>
    <t>取扱説明書SGW802S KR</t>
  </si>
  <si>
    <t>取扱説明書SGW802S OR</t>
  </si>
  <si>
    <t>取説書ESG-800(RYOBI)</t>
  </si>
  <si>
    <t>取扱説明書HGW82(ORHC</t>
  </si>
  <si>
    <t>ﾛｰﾗｰSET(軸･Rﾋﾟﾝ付)</t>
  </si>
  <si>
    <t>ﾗﾍﾞﾙｾｯﾄ(SGW802S)ｸﾗﾓﾄOR</t>
  </si>
  <si>
    <t>ﾗﾍﾞﾙｾｯﾄ(SGW802S)ｸﾗﾓﾄAG</t>
  </si>
  <si>
    <t>ﾗﾍﾞﾙｾｯﾄ(SGW802S)ｸﾗﾓﾄKR</t>
  </si>
  <si>
    <t>ｺﾝﾄﾛｰﾙﾚﾊﾞｰﾍﾞｰｽCMP ｸﾞﾚｰ</t>
  </si>
  <si>
    <t>サブ基盤プレートｸﾞﾚｰ</t>
  </si>
  <si>
    <t>角度調整ﾚﾊﾞｰCMP ｸﾞﾚｰ</t>
  </si>
  <si>
    <t>取扱説明書MX50A AGHC</t>
  </si>
  <si>
    <t>ﾌﾘｰﾛｯｸFLC75-60(ｶﾞｲﾄﾞﾂｷ</t>
  </si>
  <si>
    <t>車軸ケース左CMP ｶﾞﾝﾒ</t>
  </si>
  <si>
    <t>車軸ケース右CMP ｶﾞﾝﾒ</t>
  </si>
  <si>
    <t>昇降ﾚﾊﾞｰｽﾃｰCMP ｶﾞﾝﾒﾀ</t>
  </si>
  <si>
    <t>走行ｱｰﾑﾘﾝｸｳｹCMP ｶﾞﾝﾒ</t>
  </si>
  <si>
    <t>車軸ｹｰｽ左前輪上ASY</t>
  </si>
  <si>
    <t>車軸ｹｰｽ左後輪上ASY</t>
  </si>
  <si>
    <t>車軸ｹｰｽ右前輪上ASY</t>
  </si>
  <si>
    <t>車軸ｹｰｽ右後輪上ASY</t>
  </si>
  <si>
    <t>作業ﾃﾝｼｮﾝｷﾞﾔCMPｶﾞﾝﾒﾀ</t>
  </si>
  <si>
    <t>上下調整ﾚﾊﾞｰCMPｶﾞﾝﾒﾀ</t>
  </si>
  <si>
    <t>ﾛｰﾀﾘｳｲﾝｸﾞﾎﾙﾀﾞCMP ｶﾞﾝﾒﾀ</t>
  </si>
  <si>
    <t>株間ジョイントパイプ</t>
  </si>
  <si>
    <t>作業機ﾎﾙﾀﾞｰCMP ｶﾞﾝﾒﾀ</t>
  </si>
  <si>
    <t>株間駆動ｷﾞﾔﾎﾞｯｸｽASSY</t>
  </si>
  <si>
    <t>上下ﾛｰﾗｰｳｹｲﾀLCMPｶﾞﾝﾒ</t>
  </si>
  <si>
    <t>上下ﾛｰﾗｰｳｹｲﾀRCMPｶﾞﾝﾒ</t>
  </si>
  <si>
    <t>上下ｱｰﾑﾊﾟｲﾌﾟCMPｶﾞﾝﾒﾀ</t>
  </si>
  <si>
    <t>ﾛｰﾀﾘｰｼﾞｮｲﾝﾄｲﾝCMP ｶﾞﾝﾒﾀ</t>
  </si>
  <si>
    <t>水平制御ｷﾞﾔCMP ｶﾞﾝﾒﾀ</t>
  </si>
  <si>
    <t>ﾛｰﾀｰｳｲﾝｸﾞ6-30CMP ｶﾞﾝﾒﾀ</t>
  </si>
  <si>
    <t>株間ｳｲﾝｸﾞ6R-30 ｶﾞﾝﾒﾀ</t>
  </si>
  <si>
    <t>株間ｳｲﾝｸﾞ6L-30 ｶﾞﾝﾒﾀ</t>
  </si>
  <si>
    <t>ﾛｰﾀﾘｰｶﾊﾞｰﾄﾘﾂｹACMP ｶﾞﾝﾒ</t>
  </si>
  <si>
    <t>ﾛｰﾀﾘｰｿｸﾊﾞﾝR(端用)CMP</t>
  </si>
  <si>
    <t>ﾛｰﾀﾘｰｿｸﾊﾞﾝL(端用)CMP</t>
  </si>
  <si>
    <t>草巻き防止フラッパー</t>
  </si>
  <si>
    <t>草巻き防止板（端用）</t>
  </si>
  <si>
    <t>ｶﾊﾞｰﾄﾘﾂｹA延長33Lｶﾞﾝﾒ</t>
  </si>
  <si>
    <t>ｶﾊﾞｰﾄﾘﾂｹA延長33L-CMP</t>
  </si>
  <si>
    <t>ｶﾊﾞｰﾄﾘﾂｹA延長33Rｶﾞﾝﾒ</t>
  </si>
  <si>
    <t>ｶﾊﾞｰﾄﾘﾂｹA延長33R-CMP</t>
  </si>
  <si>
    <t>6条株間33CM変更ｾｯﾄ</t>
  </si>
  <si>
    <t>６条仕様変更セット33</t>
  </si>
  <si>
    <t>８条仕様変更セット33</t>
  </si>
  <si>
    <t>株間ｳｲﾝｸﾞ8L-30 ｶﾞﾝﾒﾀ</t>
  </si>
  <si>
    <t>株間ｳｲﾝｸﾞ8R-30 ｶﾞﾝﾒﾀ</t>
  </si>
  <si>
    <t>ﾛｰﾀｰｳｲﾝｸﾞ8-30CMP ｶﾞﾝﾒﾀ</t>
  </si>
  <si>
    <t>ｳｲﾝｸﾞｶﾊﾞｰ連結ｽﾃｰ ｶﾞﾝ</t>
  </si>
  <si>
    <t>ﾛｰﾀﾘｰｻｲﾄﾞ延長8-33ｶﾞﾝ</t>
  </si>
  <si>
    <t>ﾛｰﾀﾘｰｻｲﾄﾞ延長CMP8-33</t>
  </si>
  <si>
    <t>株間ｳｲﾝｸﾞ8L-33CMPｶﾞﾝ</t>
  </si>
  <si>
    <t>株間ｳｲﾝｸﾞ8R-33CMPｶﾞﾝ</t>
  </si>
  <si>
    <t>ﾀｲﾔ用ﾎｲﾙﾁｭｰﾌﾞL1(L95)</t>
  </si>
  <si>
    <t>ｽﾊﾞｲﾗﾙﾛｰﾀｰ4A ｻﾞﾝｺｳﾊﾞﾂｷ</t>
  </si>
  <si>
    <t>ｵﾔｺﾗｾﾝﾁｭｰﾌﾞSET(KRD651)</t>
  </si>
  <si>
    <t>ER90ｶﾞﾀ ｴﾝﾁｮｳﾁｭｳｺｳﾛｰﾀｰ</t>
  </si>
  <si>
    <t>IWP20K片排土ローター</t>
  </si>
  <si>
    <t>IWP30K片排土ローター</t>
  </si>
  <si>
    <t>仕入アタッチ　雑商品</t>
  </si>
  <si>
    <t>AR43ゴム付鉄車輪４３</t>
  </si>
  <si>
    <t>52ｶﾞﾀｺﾞﾑﾂｷﾃｯｼｬﾘﾝ350*55</t>
  </si>
  <si>
    <t>ｱﾎﾟﾛ培土板ﾌﾟﾗｽ AR600</t>
  </si>
  <si>
    <t>平らな整地板ｾｯﾄ(F18C</t>
  </si>
  <si>
    <t>ﾛｯｶｸﾎﾞﾙﾄM10*20(7T)ｺｶﾞﾀ</t>
  </si>
  <si>
    <t>取付ﾎﾞﾙﾄｾｯﾄ(ｶｸﾈM8*20</t>
  </si>
  <si>
    <t>ﾀｲﾔASY右3.25-5 ﾎﾞｽﾅｼ</t>
  </si>
  <si>
    <t>前輪ﾎｲｰﾙCMP(ｽﾁｰﾙﾀｲﾔ)</t>
  </si>
  <si>
    <t>後輪ﾎｲｰﾙCMP(ｽﾁｰﾙﾀｲﾔ)</t>
  </si>
  <si>
    <t>GR530ﾄﾞﾗｲﾌﾞｼｬﾌﾄ(H)136L</t>
  </si>
  <si>
    <t>GR530 ﾎﾝﾀﾞｴﾝｼﾞﾝﾄﾘﾂｹｽﾃｰ</t>
  </si>
  <si>
    <t>排出カバー側板セット</t>
  </si>
  <si>
    <t>ﾌﾗｯﾊﾟｰ取付（輸出用）</t>
  </si>
  <si>
    <t>ﾌﾞｯｼｭ(H) 75133-VA4-000</t>
  </si>
  <si>
    <t>注意ラベル（小）Z1-5</t>
  </si>
  <si>
    <t>GR532 ｲﾝﾅｰﾊﾟｲﾌﾟ13.8*30</t>
  </si>
  <si>
    <t>収草ﾊﾞｯｸﾞ(輸出一重</t>
  </si>
  <si>
    <t>GR532注意ラベル(ｶﾊﾞｰ</t>
  </si>
  <si>
    <t>GR702ｺｳﾘﾝﾎｲﾙﾎﾞｽ(ｼﾝｸﾞﾙ)</t>
  </si>
  <si>
    <t>ｴﾝｼﾞﾝﾌﾟｰﾘｰﾍﾞﾙﾄｵｻｴ(OHV)</t>
  </si>
  <si>
    <t>FL500Aドライブ軸　左</t>
  </si>
  <si>
    <t>FL500Aデフケースフタ</t>
  </si>
  <si>
    <t>ﾄﾞﾘﾌﾞﾝｷﾞﾔｶﾊﾞｰ(ﾐｿﾞｺﾞﾑﾂｷ</t>
  </si>
  <si>
    <t>ｴﾝｼﾞﾝ走行ベルト押えH</t>
  </si>
  <si>
    <t>走行ベルト押えAHｸﾞﾚｰ</t>
  </si>
  <si>
    <t>刈高調整ネジ取付ｸﾞﾚｰ</t>
  </si>
  <si>
    <t>ﾀｰﾌﾀｲﾔﾎｲﾙﾉﾐ(16*6.50-8)</t>
  </si>
  <si>
    <t>ﾀｰﾌﾀｲﾔASY(FD16*6.50-8)</t>
  </si>
  <si>
    <t>ﾍﾞﾙﾄｶﾊﾞｰﾄﾘﾂｹ(B)CMP白</t>
  </si>
  <si>
    <t>六角ﾎﾞﾙﾄ(PWﾂｷ) M6*15</t>
  </si>
  <si>
    <t>AR43ATバック軸ｷﾞﾔ37T</t>
  </si>
  <si>
    <t>ﾛｰﾀﾘｰｸﾗｯﾁｽﾌﾟﾛｹｯﾄ 10ﾁｮｳ</t>
  </si>
  <si>
    <t>ﾛｰﾀﾘｰｼﾞｸｶﾗｰ(18*27*4.5)</t>
  </si>
  <si>
    <t>ﾍﾝｼﾝﾐｿﾞﾎﾘﾂﾞﾒ供給打切</t>
  </si>
  <si>
    <t>ﾀｲﾔASSY L(3.50-7)CHENG</t>
  </si>
  <si>
    <t>ﾀｲﾔASSY R(3.50-7)CHENG</t>
  </si>
  <si>
    <t>SF50 ﾛｰﾗﾘｼﾌﾄﾌｫｰｸｼﾞｸｶﾗｰ</t>
  </si>
  <si>
    <t>ﾛｰﾀﾘｰｶﾊﾞｰﾏｰｸかるわざ</t>
  </si>
  <si>
    <t>ﾊﾝﾄﾞﾙ回転板CMP Kﾌﾞﾙｰ</t>
  </si>
  <si>
    <t>ｶｳﾝﾀｰｹｰｽASSY台湾仕様</t>
  </si>
  <si>
    <t>ﾛｰﾀﾘ変速ﾚﾊﾞｰCMP 白</t>
  </si>
  <si>
    <t>中耕ﾛｰﾀｰﾂﾒﾌﾞﾗｹｯﾄ14MM</t>
  </si>
  <si>
    <t>ﾀｲﾔﾎｲﾙASY L 4.00-7(BS)</t>
  </si>
  <si>
    <t>ﾀｲﾔﾎｲﾙASY R 4.00-7(BS)</t>
  </si>
  <si>
    <t>中耕ﾛｰﾀｰSET(1台分)</t>
  </si>
  <si>
    <t>ｿｳｺｳﾃﾝｼｮﾝﾜｲﾔｰﾄﾞﾒCMP ｼﾛ</t>
  </si>
  <si>
    <t>ﾍﾞﾙﾄｶﾊﾞｰﾘﾔﾄﾘﾂｹｽﾃｰCMPｼﾛ</t>
  </si>
  <si>
    <t>ｾﾌﾃｨｰｶﾊﾞｰﾌﾞﾗｹｯﾄCMP赤</t>
  </si>
  <si>
    <t>ｾﾌﾃｨｰｶﾊﾞｰﾌﾞﾗｹｯﾄCMPｼﾙﾊﾞ</t>
  </si>
  <si>
    <t>ｾﾌﾃｨｰｶﾊﾞｰﾌﾞﾗｹｯﾄCMP青</t>
  </si>
  <si>
    <t>前輪ｱｰﾑﾌﾞﾗｹｯﾄCMP青</t>
  </si>
  <si>
    <t>刈高調節ﾎﾞﾙﾄｳｹ(ﾁｮｳR)</t>
  </si>
  <si>
    <t>ｻｲﾄﾞｶﾞｰﾄﾞﾌﾗｯﾊﾟｰ(AM60A)</t>
  </si>
  <si>
    <t>SH60デフロックアーム</t>
  </si>
  <si>
    <t>SH60ワイヤーガードＢ</t>
  </si>
  <si>
    <t>SH60ブレーキ軸カバー</t>
  </si>
  <si>
    <t>SH60ｴﾝｼﾞﾝﾌﾟｰﾘｰｶﾊﾞｰ右</t>
  </si>
  <si>
    <t>SH60 ｴﾝｼﾞﾝﾍﾞﾙﾄ押えＡ</t>
  </si>
  <si>
    <t>SH60 ｴﾝｼﾞﾝﾍﾞﾙﾄ押えＢ</t>
  </si>
  <si>
    <t>SH60ミッションプーリ</t>
  </si>
  <si>
    <t>SH60ナイフＢＢカバー</t>
  </si>
  <si>
    <t>SH60ﾌﾛﾝﾄｶﾞｰﾄﾞﾋｷｽﾌﾟﾘﾝｸﾞ</t>
  </si>
  <si>
    <t>SH60刈高調節BT受右</t>
  </si>
  <si>
    <t>AM61B.71B取説(AGRIP)</t>
  </si>
  <si>
    <t>AM61B.71B取説(ｷｮｳﾘﾂ)</t>
  </si>
  <si>
    <t>走行ﾃﾝｼｮﾝ引ｽﾌﾟﾘﾝｸﾞ</t>
  </si>
  <si>
    <t>走行ベルト押え(60MM)</t>
  </si>
  <si>
    <t>SH70スロットルレバー</t>
  </si>
  <si>
    <t>SH70 ｴﾝｼﾞﾝﾌﾟｰﾘｰ(GXV270</t>
  </si>
  <si>
    <t>SH70 ﾌﾗｯﾊﾟｰ押えｶﾞﾝﾒﾀ</t>
  </si>
  <si>
    <t>ﾊﾝﾄﾞﾙ上下ﾌﾞﾗｹｯﾄCMPｱｶ</t>
  </si>
  <si>
    <t>ﾊﾝﾄﾞﾙ上下ﾌﾞﾗｹｯﾄCMPｱｵ</t>
  </si>
  <si>
    <t>ｻｲﾄﾞｶﾞｰﾄﾞF押え（前）</t>
  </si>
  <si>
    <t>ｻｲﾄﾞｶﾞｰﾄﾞF押え（後）</t>
  </si>
  <si>
    <t>取扱説明書AM80自社</t>
  </si>
  <si>
    <t>取扱説明書AM80 AGRIP</t>
  </si>
  <si>
    <t>ｻｲﾄﾞｶﾞｰﾄﾞﾌﾗｯﾊﾟｰｵｻｴ赤</t>
  </si>
  <si>
    <t>ｻｲﾄﾞｶﾞｰﾄﾞﾌﾗｯﾊﾟｰｵｻｴ青</t>
  </si>
  <si>
    <t>注意事項ﾏｰｸ(ｺｳﾄﾞｳﾊ･･</t>
  </si>
  <si>
    <t>注意ﾏｰｸ2(ｶﾊﾞｰﾊｼﾒﾃ..)</t>
  </si>
  <si>
    <t>ﾅｲﾌﾄﾘﾂｹﾎﾞﾙﾄSET(M14)+ｼﾞ</t>
  </si>
  <si>
    <t>走行ﾃﾝｼｮﾝｱｰﾑ(ﾌﾞｯｼｭﾂｷ</t>
  </si>
  <si>
    <t>ﾅｲﾌﾌﾟｰﾘｰﾍﾞﾙﾄ押えｶﾞﾝﾒ</t>
  </si>
  <si>
    <t>ﾌﾞﾚｰｷﾛｯﾄﾞCMP(85B1B2HST</t>
  </si>
  <si>
    <t>ﾅｲﾌﾍﾞﾙﾄ押え(ｴﾝｼﾞﾝ)ｶﾞ</t>
  </si>
  <si>
    <t>Z15-2 ﾃﾞﾌﾛｯｸﾏｰｸ(13111)</t>
  </si>
  <si>
    <t>Z15-5 ｶﾘﾀﾞｶﾁｮｳｾｲ(13114</t>
  </si>
  <si>
    <t>ｵｲﾙﾀﾝｸﾄﾘﾂｹ90V(C.K.H.R)</t>
  </si>
  <si>
    <t>前輪（赤／白224R-10)</t>
  </si>
  <si>
    <t>左前輪（白／灰)130R8</t>
  </si>
  <si>
    <t>ﾍﾞﾙﾄｶﾊﾞｰｲﾝｻｲﾄﾞｽﾍﾟｰｻｰｼﾛ</t>
  </si>
  <si>
    <t>ﾗｸﾞﾂｷﾜｲﾄﾞﾀｲﾔｾｯﾄ(ﾎﾞｽﾂｷ)</t>
  </si>
  <si>
    <t>ﾗｸﾞﾂｷﾜｲﾄﾞﾀｲﾔﾉﾐ12*5.50-</t>
  </si>
  <si>
    <t>前輪ﾀｲﾔ大（赤／黒)</t>
  </si>
  <si>
    <t>車軸BBｹｰｽ(左) ｸﾞﾚｰ</t>
  </si>
  <si>
    <t>車軸BBﾎｷｮｳﾊﾟｲﾌﾟｶﾞﾝﾒﾀ</t>
  </si>
  <si>
    <t>ｻｲﾄﾞｸﾗｯﾁﾜｲﾔｰﾄﾒ左ｸﾞﾚｰ</t>
  </si>
  <si>
    <t>ﾀﾊﾞﾝｸﾗｯﾁASY(W6130ﾕﾆｯﾄ3</t>
  </si>
  <si>
    <t>ｱﾝﾀﾞｰﾎﾞﾝﾈｯﾄﾄﾘﾂｹｽﾃｰ赤</t>
  </si>
  <si>
    <t>安定板ｾﾝﾀｰ (ｱｳﾀｰ)ｸﾞﾚ</t>
  </si>
  <si>
    <t>安定板ｾﾝﾀｰ(ｱｳﾀｰ)黒</t>
  </si>
  <si>
    <t>ｻｲﾄﾞｸﾗｯﾁ軸BBｹｰｽｶﾞﾝﾒﾀ</t>
  </si>
  <si>
    <t>ﾎﾞﾙﾄｾｯﾄ1ﾀﾞｲﾌﾞﾝ(HRT550)</t>
  </si>
  <si>
    <t>ﾀｲﾔﾎｲﾙ L(400-16AL)ASSY</t>
  </si>
  <si>
    <t>ﾀｲﾔﾎｲﾙ R(400-16AL)ASSY</t>
  </si>
  <si>
    <t>ｻｲﾄﾞｸﾗｯﾁﾜｲﾔｰ止め　右</t>
  </si>
  <si>
    <t>本体ﾌﾚｰﾑ(L)CMP Kﾌﾞﾙｰ</t>
  </si>
  <si>
    <t>本体ﾌﾚｰﾑ(R)CMP Kﾌﾞﾙｰ</t>
  </si>
  <si>
    <t>HR661ﾍﾞﾙﾄｶﾊﾞｰｲﾝｻｲﾄﾞCMP</t>
  </si>
  <si>
    <t>ｻﾎﾟｰﾀｰﾊﾟｲﾌﾟCMP ｸﾎﾞﾀﾌﾞﾙ</t>
  </si>
  <si>
    <t>前輪ﾌｫｰｸCMP ｸﾎﾞﾀﾌﾞﾙｰ</t>
  </si>
  <si>
    <t>刈高調整ボルト受Kﾌﾞﾙ</t>
  </si>
  <si>
    <t>刈高調整ボルト受け緑</t>
  </si>
  <si>
    <t>刈高さ調整ボルト受け</t>
  </si>
  <si>
    <t>刈高調整ボルト受け赤</t>
  </si>
  <si>
    <t>刈高調整ボルト受け青</t>
  </si>
  <si>
    <t>刈高さ調整レバー受け</t>
  </si>
  <si>
    <t>刈高さ調整レバー受ｱｶ</t>
  </si>
  <si>
    <t>ﾎﾞﾙﾄｾｯﾄ1ﾀﾞｲﾌﾞﾝ(HRT660)</t>
  </si>
  <si>
    <t>ｶｳﾝﾀｰｽﾌﾟﾛｹｯﾄｶﾗ-21*27.2</t>
  </si>
  <si>
    <t>自在ﾍﾞｰｽ(M)OHV用ｱｶ</t>
  </si>
  <si>
    <t>自在ﾍﾞｰｽ補助板　赤</t>
  </si>
  <si>
    <t>自在ﾍﾞｰｽ(ﾛﾋﾞﾝﾃﾞｨｰｾﾞﾙ</t>
  </si>
  <si>
    <t>ｺｳﾘﾝﾀｲﾔL ASY 16*7.00-8</t>
  </si>
  <si>
    <t>ｺｳﾘﾝﾀｲﾔR ASY 16*7.00-8</t>
  </si>
  <si>
    <t>ﾊﾞｯﾃﾘｰｷｬﾘｱ押え(BX80)</t>
  </si>
  <si>
    <t>取扱説明書BX80（自</t>
  </si>
  <si>
    <t>上下左右ﾚﾊﾞｰﾄﾘﾂｹBX80</t>
  </si>
  <si>
    <t>ｴﾝｼﾞﾝﾍﾞｰｽ(ﾔﾝﾏｰﾃﾞｨｰｾﾞﾙ)</t>
  </si>
  <si>
    <t>自在ﾍﾞｰｽ補助板(ﾔﾝﾏ</t>
  </si>
  <si>
    <t>泥よけゴム巻込防止板</t>
  </si>
  <si>
    <t>ﾛｰﾀﾘﾘﾌﾄﾄﾘﾂｹｼﾞｸ(ﾘﾝｸﾞｼｷ)</t>
  </si>
  <si>
    <t>走行ﾁｪﾝｹｰｽ(ｲﾝ)CMP ｱｶ</t>
  </si>
  <si>
    <t>走行ﾁｪﾝｹｰｽ(ｲﾝ)CMPｼﾙﾊ</t>
  </si>
  <si>
    <t>走行ﾁｪﾝｹｰｽ(ｲﾝ)CMPｷﾐﾄ</t>
  </si>
  <si>
    <t>中耕爪セットAR100､10</t>
  </si>
  <si>
    <t>ﾛｰﾀﾘｾｲｷﾞｬｸｼﾌﾄﾎｰｸｼﾞｸCMP</t>
  </si>
  <si>
    <t>2ｼﾞｸﾄｯﾌﾟｷﾞﾔCMP(12T38T)</t>
  </si>
  <si>
    <t>走行ﾁｪﾝｹｰｽｱｳﾄCMP赤</t>
  </si>
  <si>
    <t>走行ﾁｪﾝｹｰｽｱｳﾄCMPｼﾙﾊﾞ</t>
  </si>
  <si>
    <t>走行ﾁｪﾝｹｰｽｱｳﾄCMPｷﾐﾄﾞ</t>
  </si>
  <si>
    <t>ﾎﾞﾝﾈｯﾄﾎｷｮｳ(ｷｬﾝｾﾗｰﾀｲﾌﾟ)</t>
  </si>
  <si>
    <t>ﾛｰﾀﾘｰｾｲｷﾞｬｸｼﾌﾀｰﾌｫｰｸｼﾞｸ</t>
  </si>
  <si>
    <t>ﾛｰﾀﾘｰｼﾞｸ(INV SP)ﾛｯｶｸ12</t>
  </si>
  <si>
    <t>走行ｸﾗｯﾁﾜｲﾔｰ(輸出)</t>
  </si>
  <si>
    <t>ｻｲﾄﾞｸﾗｯﾁﾜｲﾔｳｹL CMP白</t>
  </si>
  <si>
    <t>ｰｲﾄﾞｸﾗｯﾁﾜｲﾔｳｹL CMP ｸﾞﾚ</t>
  </si>
  <si>
    <t>ｻｲﾄﾞｸﾗｯﾁﾜｲﾔｳｹL CMP黒</t>
  </si>
  <si>
    <t>ｻｲﾄﾞｸﾗｯﾁﾜｲﾔｳｹR CMP白</t>
  </si>
  <si>
    <t>ｻｲﾄﾞｸﾗｯﾁﾜｲﾔｳｹR CMPｸﾞﾚｰ</t>
  </si>
  <si>
    <t>ｻｲﾄﾞｸﾗｯﾁﾜｲﾔｳｹR CMP黒</t>
  </si>
  <si>
    <t>ﾊﾝﾄﾞﾙ上下ｽﾄｯﾊﾟｰﾍﾟﾀﾞﾙ</t>
  </si>
  <si>
    <t>走行ﾃﾝｼｮﾝｱｰﾑ取付軸</t>
  </si>
  <si>
    <t>LS300ｴﾝｼﾞﾝｽﾄﾂﾌﾟﾜｲﾔﾊｰﾈｽ</t>
  </si>
  <si>
    <t>LS300 ﾌｪﾝﾀﾞｰ固定板左</t>
  </si>
  <si>
    <t>LS300 ｿｳｺｳﾃﾝｼﾖﾝﾓﾄﾞｼﾊﾞﾈ</t>
  </si>
  <si>
    <t>LS300 ｴﾝｼﾞﾝﾌﾟｰﾘﾍﾞﾙﾄｵｻｴ</t>
  </si>
  <si>
    <t>六角ﾎﾞﾙﾄ3/8-24*50UNF</t>
  </si>
  <si>
    <t>ﾛｯｶｸﾎﾞﾙﾄ 5/16-24*45UNF</t>
  </si>
  <si>
    <t>六角ﾎﾞﾙﾄ3/8-24*32UNF</t>
  </si>
  <si>
    <t>ﾛｯｶｸﾎﾞﾙﾄ 5/16-24*38UNF</t>
  </si>
  <si>
    <t>ｵｲﾙｼｰﾙ AP40.62.12(ADﾂｷ</t>
  </si>
  <si>
    <t>危険ﾏｰｸB(車への･･)</t>
  </si>
  <si>
    <t>FL500A6ｶｸｱﾅﾂｷﾎﾞﾙﾄM5X16</t>
  </si>
  <si>
    <t>六角ﾎﾞﾙﾄ(8Tﾒｯｸ)M8*25</t>
  </si>
  <si>
    <t>爪取付ﾎﾞﾙﾄｾｯﾄM8(SF50</t>
  </si>
  <si>
    <t>IR60社名ﾏｰｸ(AGRIP)ｱｶ</t>
  </si>
  <si>
    <t>安全距離確保ﾏｰｸ(ﾕｼｭﾂ</t>
  </si>
  <si>
    <t>注意ﾏｰｸ11(地面の硬</t>
  </si>
  <si>
    <t>主ｸﾗｯﾁﾜｲﾔｰ ｱｼﾞｬｽﾀｰﾂｷ</t>
  </si>
  <si>
    <t>爪取付ﾎﾞﾙﾄｾｯﾄM10(ﾄｸ)</t>
  </si>
  <si>
    <t>ｵｲﾙｼｰﾙAP 30.47.07 DPﾂｷ</t>
  </si>
  <si>
    <t>注意ﾏｰｸ12(運転中は</t>
  </si>
  <si>
    <t>工具ｾｯﾄ AM60.70 RM82</t>
  </si>
  <si>
    <t>SH60チェンジワイヤー</t>
  </si>
  <si>
    <t>SH60デフロックワイヤ</t>
  </si>
  <si>
    <t>SH60スロットルワイヤ</t>
  </si>
  <si>
    <t>ﾛｯｶｸﾎﾞﾙﾄ(8T)UNF7/16*35</t>
  </si>
  <si>
    <t>ﾊﾝﾄﾞﾙｼﾞｮｳｹﾞｻﾕｳﾜｲﾔｰﾀｲｺ8</t>
  </si>
  <si>
    <t>ﾛｯｶｸﾎﾞﾙﾄ UNF5/16-24*25</t>
  </si>
  <si>
    <t>ﾅｲﾌｽﾃｰ取付ﾎﾞﾙﾄM10*30</t>
  </si>
  <si>
    <t>小型六角ﾅｯﾄ(左) M8</t>
  </si>
  <si>
    <t>ｺｶﾞﾀﾎﾞﾙﾄSW､PW大M8*20</t>
  </si>
  <si>
    <t>小型六角Uﾅｯﾄ M8(ﾒｯｸ)</t>
  </si>
  <si>
    <t>六角ﾅｯﾄ(細)M10左</t>
  </si>
  <si>
    <t>ｸﾞﾘｽﾆｯﾌﾟﾙ(AS)ｻｲﾀﾝｶﾞﾀM6</t>
  </si>
  <si>
    <t>ﾛｯｶｸﾎﾞﾙﾄM8*16(8T)ﾒｯｸﾂｷ</t>
  </si>
  <si>
    <t>六角ﾎﾞﾙﾄ(SW)ﾒｯｸM6*14</t>
  </si>
  <si>
    <t>PATｽﾃｯｶｰ(模造品及び･</t>
  </si>
  <si>
    <t>注意ﾏｰｸ17(ｺﾉｶﾊﾞｰﾅｼ･･</t>
  </si>
  <si>
    <t>注意ﾏｰｸ18(安全の為</t>
  </si>
  <si>
    <t>ﾛｯｶｸﾎﾞﾙﾄ(8T)M8*30(ﾒｯｸ)</t>
  </si>
  <si>
    <t>ﾌｸﾛﾅｯﾄ(R)M12*1.25(ﾒｯｸ)</t>
  </si>
  <si>
    <t>ﾌｸﾛﾅｯﾄ(L)M12*1.25(ﾒｯｸ)</t>
  </si>
  <si>
    <t>ﾎﾞﾙﾄ(ﾀﾞｲｻﾞｶﾞﾈﾂｷ) M6*16</t>
  </si>
  <si>
    <t>座金13*22*2.3(ｸﾛﾒｰﾄ)</t>
  </si>
  <si>
    <t>ﾎﾞﾙﾄｾｯﾄBM90､B90RL 1565</t>
  </si>
  <si>
    <t>ﾛｯｶｸﾎﾞﾙﾄ (8Tﾒｯｸ)M10*25</t>
  </si>
  <si>
    <t>ﾛｯｶｸﾎﾞﾙﾄ (8Tﾒｯｸ)M10*35</t>
  </si>
  <si>
    <t>取付ﾎﾞﾙﾄｾｯﾄ(HR､1610)</t>
  </si>
  <si>
    <t>刈取部注意ﾏｰｸ(Z18-2)</t>
  </si>
  <si>
    <t>六角ﾎﾞﾙﾄ(ﾎｿ)L M16*35</t>
  </si>
  <si>
    <t>ﾎﾞﾙﾄM12*40 ﾋﾀﾞﾘﾈｼﾞ(8T)</t>
  </si>
  <si>
    <t>六角ﾎﾞﾙﾄ(8T)ﾒｯｸM8*20</t>
  </si>
  <si>
    <t>座付ﾎﾞﾙﾄ(8T)M6*18ﾒｯｸ</t>
  </si>
  <si>
    <t>ｽﾛｯﾄﾙﾜｲﾔｰ(ﾐﾂﾋﾞｼ.ｸﾎﾞﾀﾖｳ</t>
  </si>
  <si>
    <t>ｽﾛｯﾄﾙﾜｲﾔｰ(ﾐﾂﾋﾞｼ､ｸﾎﾞﾀﾖｳ</t>
  </si>
  <si>
    <t>ﾆｰﾄﾞﾙﾍﾞｱﾘﾝｸﾞ(BTM)20.20</t>
  </si>
  <si>
    <t>ﾛｯｶｸｱﾅﾂｷﾎﾞﾙﾄ ﾒｯｸ M6*10</t>
  </si>
  <si>
    <t>ｽﾀﾝﾄﾞﾜｲﾔｰAR103.104.106</t>
  </si>
  <si>
    <t>六角ﾅｯﾄ(3ｼｭ) M10(ﾎｿ)</t>
  </si>
  <si>
    <t>FC200 ﾁｪｰﾝ1ｺﾏ継手#35</t>
  </si>
  <si>
    <t>FC200ﾁｪｰﾝﾊﾝｺﾏ継手#35</t>
  </si>
  <si>
    <t>ﾛｯｶｸｱﾅﾂｷﾎﾞﾙﾄ M6*1.0*10</t>
  </si>
  <si>
    <t>ﾛｯｶｸｱﾅﾂｷﾎﾞﾙﾄ(ﾒｯｸ)M8*20</t>
  </si>
  <si>
    <t>ﾎﾞﾙﾄ(11Tﾒｯｸﾂｷ)L M10*40</t>
  </si>
  <si>
    <t>ﾛｯｶｸｱﾅﾂｷﾎﾞﾙﾄ M6*1.0*25</t>
  </si>
  <si>
    <t>整形板ﾌﾚｰﾑ1 L(20ｶﾞﾀ)</t>
  </si>
  <si>
    <t>整形板ﾌﾚｰﾑ1 R(20ｶﾞﾀ)</t>
  </si>
  <si>
    <t>ｾｲｹｲﾊﾞﾝ2ｱﾃｲﾀL(91-46-01</t>
  </si>
  <si>
    <t>ｾｲｹｲﾊﾞﾝ2ｱﾃｲﾀR(91-46-02</t>
  </si>
  <si>
    <t>Wｱﾀｯｶｰ２０型補強座金</t>
  </si>
  <si>
    <t>小頭六角ボルトM10*25</t>
  </si>
  <si>
    <t>ﾘﾝｸｼﾞｸﾖｳﾅｯﾄM10 ﾊﾟﾀﾊﾟﾀS</t>
  </si>
  <si>
    <t>六角ﾎﾞﾙﾄM10*P1.25*30</t>
  </si>
  <si>
    <t>入力軸結合ｽﾌﾟﾛｹｯﾄ500</t>
  </si>
  <si>
    <t>耕耘軸結合ｽﾌﾟﾛｹｯﾄ520</t>
  </si>
  <si>
    <t>取扱説明書H75､90自</t>
  </si>
  <si>
    <t>取付ﾎﾞﾙﾄｾｯﾄ(HR22ｾｯﾄ)</t>
  </si>
  <si>
    <t>ﾄﾞﾗｲﾌﾞﾌﾟｰﾘｰ127/ﾎﾞｽ(ﾀﾝ)</t>
  </si>
  <si>
    <t>取付ﾎﾞﾙﾄｾｯﾄ(HR28ｾｯﾄ)</t>
  </si>
  <si>
    <t>取扱説明書90RL（自</t>
  </si>
  <si>
    <t>ﾄﾘﾂｹﾎﾞﾙﾄｾｯﾄ(1565ｾｯﾄ*2)</t>
  </si>
  <si>
    <t>ﾅｲﾌｾｯﾄ(B90RLﾅｲﾌ 2ﾏｲﾉﾐ)</t>
  </si>
  <si>
    <t>取扱説明書HM121B自</t>
  </si>
  <si>
    <t>中間ﾌﾟｰﾘｰ台CMP赤</t>
  </si>
  <si>
    <t>ﾛｯｶｸｱﾅﾂｷﾎﾞﾙﾄ､SW､ﾅｯﾄｾｯﾄ</t>
  </si>
  <si>
    <t>KR651BﾃﾞﾌﾚｸﾀｺﾝﾄﾛﾙﾍﾞｰｽA</t>
  </si>
  <si>
    <t>KR651BﾃﾞﾌﾚｸﾀｺﾝﾄﾛﾙﾍﾞｰｽB</t>
  </si>
  <si>
    <t>ｼｬｰﾎﾞﾙﾄｾｯﾄ M6*20(ｵｰｶﾞ)</t>
  </si>
  <si>
    <t>皿ﾊﾞﾈ φ１０KR651B</t>
  </si>
  <si>
    <t>安全ｶﾞｰﾄﾞｾｯﾄ HLS1270</t>
  </si>
  <si>
    <t>ｶﾞｰﾄﾞ取付板(HLS1270)</t>
  </si>
  <si>
    <t>ｻｲﾄﾞﾌﾗｯﾊﾟｰ押え（後）</t>
  </si>
  <si>
    <t>ｻｲﾄﾞﾌﾗｯﾊﾟｰ押え（前）</t>
  </si>
  <si>
    <t>ｺﾃｲﾊﾝﾄﾞﾙ (M10*30 PW.SW</t>
  </si>
  <si>
    <t>砂地用鉄車輪S35C単</t>
  </si>
  <si>
    <t>ﾂﾒｼﾞｸL(KW30P､35Pﾖｳ)96L</t>
  </si>
  <si>
    <t>ﾂﾒｼﾞｸR(KW30P､35Pﾖｳ)96L</t>
  </si>
  <si>
    <t>ﾛｰﾀﾘｰｾｯﾄﾋﾟﾝ9*156(ｷｰﾂｷ)</t>
  </si>
  <si>
    <t>ｺｶﾞﾀﾛｯｶｸﾎﾞﾙﾄ(7T)M12*35</t>
  </si>
  <si>
    <t>AR601特殊ﾋﾟﾝ9*90ｷｰﾂｷ</t>
  </si>
  <si>
    <t>ﾊﾟｲﾌﾟ外丸内六45*26.5</t>
  </si>
  <si>
    <t>AR601中耕ﾛｰﾀｰS ﾂﾒｾｯﾄ</t>
  </si>
  <si>
    <t>爪セット（ボルト付）</t>
  </si>
  <si>
    <t>ﾌﾞﾚｰｷ ASY(ｹｰｽ/ｼｭｰ/ﾊﾞﾈ)</t>
  </si>
  <si>
    <t>R60ﾃﾂｼｬﾘﾝMT25(ｶﾀｶﾞﾜﾉﾐ)</t>
  </si>
  <si>
    <t>逆偏心溝堀爪L(M2560*</t>
  </si>
  <si>
    <t>逆偏心溝堀爪R(M2560*</t>
  </si>
  <si>
    <t>ﾊﾈﾄﾘﾂｹﾎﾞﾙﾄｸﾐ MMﾊﾞｲﾄﾞﾖｳ</t>
  </si>
  <si>
    <t>ﾊﾈﾄﾘﾂｹﾎﾞﾙﾄｾｯﾄ(ｽｰﾊﾟｰﾛｰﾀ</t>
  </si>
  <si>
    <t>AR63H ｽ-ﾊﾟ-ﾛ-ﾀ爪軸Ｌ</t>
  </si>
  <si>
    <t>AR63H ｽ-ﾊﾟ-ﾛ-ﾀ爪軸Ｒ</t>
  </si>
  <si>
    <t>ﾎｼﾞｮﾊﾞﾈL ｱﾎﾟﾛ1ﾖｳＮ左</t>
  </si>
  <si>
    <t>ﾎｼﾞｮﾊﾞﾈR ｱﾎﾟﾛ1ﾖｳＮ右</t>
  </si>
  <si>
    <t>ｶｲﾍｲｶﾝﾄﾘﾂｹﾋﾟﾝ6*48ｱﾎﾟﾛ1</t>
  </si>
  <si>
    <t>ﾊﾂﾄﾊﾞﾝﾄﾘﾂｹﾋﾟﾝ6*65ｱﾎﾟﾛ1</t>
  </si>
  <si>
    <t>親子ﾗｾﾝ(B)ｴﾝﾁｮｳﾁｭｰﾌﾞ</t>
  </si>
  <si>
    <t>親子ﾗｾﾝ(K)ｴﾝﾁｮｳﾁｭｰﾌﾞ</t>
  </si>
  <si>
    <t>ﾋﾗｳﾈﾖｳｼｰﾄｶﾞｲﾄﾞｱｯｼ(R60)</t>
  </si>
  <si>
    <t>鎮圧ｽﾎﾟﾝｼﾞﾛｰﾙ(R101B)</t>
  </si>
  <si>
    <t>ｾｲｹｲｷｽﾎﾟﾝｼﾞﾛｰﾙ(009､473</t>
  </si>
  <si>
    <t>ｶｯﾀｰ押え板1.6 ML4770</t>
  </si>
  <si>
    <t>丸うね鎮圧ｶﾞｲﾄﾞﾛｰﾙKN</t>
  </si>
  <si>
    <t>ATﾊｲﾛｰﾀｰﾎｼﾞｮﾂﾞﾒL G19-4</t>
  </si>
  <si>
    <t>ATﾊｲﾛｰﾀｰﾎｼﾞｮﾂﾞﾒR G19-4</t>
  </si>
  <si>
    <t>土寄せﾊﾞﾈ R (ｻH-18R)</t>
  </si>
  <si>
    <t>土寄せﾊﾞﾈ L (ｻH-18L)</t>
  </si>
  <si>
    <t>取付金具(Ｔ型ﾀｲﾌﾟ)</t>
  </si>
  <si>
    <t>整形樹脂板L(A3B-Bｶﾀ)</t>
  </si>
  <si>
    <t>整形樹脂板R(A3B-Bｶﾀ)</t>
  </si>
  <si>
    <t>整形樹脂板L BMS13B-B</t>
  </si>
  <si>
    <t>整形樹脂板R BMS13B-B</t>
  </si>
  <si>
    <t>延長部品ｾｯﾄ(ES15&gt;18)</t>
  </si>
  <si>
    <t>延長部品ｾｯﾄ(E15C&gt;E18</t>
  </si>
  <si>
    <t>ｼｰﾄｶﾞｲﾄﾞASY(ｺｳﾈ)R201､R</t>
  </si>
  <si>
    <t>ｺｶﾞﾀﾗｾﾝﾖｳﾛｰﾀｰﾋﾟﾝ 10*43</t>
  </si>
  <si>
    <t>ﾄﾘﾂｹﾁｭｰﾌﾞ 190LｺｶﾞﾀﾗｾﾝB</t>
  </si>
  <si>
    <t>ｴﾝﾁｮｳﾁｭｰﾌﾞ190LｺｶﾞﾀﾗｾﾝB</t>
  </si>
  <si>
    <t>引張りｽﾌﾟﾘﾝｸﾞ(ｶﾞﾊﾞﾅ)</t>
  </si>
  <si>
    <t>GM330 ｽﾀｰﾀｰﾌﾟｰﾘｰ(LN353</t>
  </si>
  <si>
    <t>ｴﾝｼﾞﾝ回転計(PET-304)</t>
  </si>
  <si>
    <t>STEERING INPUT BRACKET</t>
  </si>
  <si>
    <t>SEGMENT､DECKSUSPENSION</t>
  </si>
  <si>
    <t>ｱｲﾄﾞﾗｰﾌﾟｰﾘｰASYФ１０</t>
  </si>
  <si>
    <t>ﾀｲﾐﾝｸﾞﾍﾞﾙﾄﾃﾝｼｮﾝﾌﾟｰﾘｼﾞｸ</t>
  </si>
  <si>
    <t>SUPPORT､LEFT CONTAINER</t>
  </si>
  <si>
    <t>ﾀｲﾐﾝｸﾞﾍﾞﾙﾄﾃﾝｼｮﾝﾌﾟｰﾘASY</t>
  </si>
  <si>
    <t>ｶｯﾃｨﾝｸﾞﾃﾞｯｷASY(ｽﾁｰﾙﾀｲﾌ</t>
  </si>
  <si>
    <t>刈高上下ﾚﾊﾞｰ､ｱｰﾑASSY</t>
  </si>
  <si>
    <t>ｶｯﾃｨﾝｸﾞﾃﾞｯｷASSY(STEEL)</t>
  </si>
  <si>
    <t>ﾛｯｶｸﾎﾞﾙﾄ 7/16-20 L=2.5</t>
  </si>
  <si>
    <t>88-0907-9008000-0128</t>
  </si>
  <si>
    <t>収草ﾎﾞｯｸｽASSY GH1810</t>
  </si>
  <si>
    <t>上下ｼﾘﾝﾀﾞｰﾕｱﾂﾎｰｽ GHK</t>
  </si>
  <si>
    <t>油圧ｴﾙﾎﾞG1/8 6L90ﾊﾟｲ</t>
  </si>
  <si>
    <t>ﾆｰﾄﾞﾙﾍﾞｱﾘﾝｸﾞHMK2520GHK</t>
  </si>
  <si>
    <t>ﾊﾟｰｷﾝｸﾞﾌﾞﾚｰｷｽﾌﾟﾘﾝｸﾞGHK</t>
  </si>
  <si>
    <t>ﾊﾟｰｷﾝｸﾞﾌﾞﾚｰｷﾓﾄﾞｼﾊﾞﾈGHK</t>
  </si>
  <si>
    <t>ｾﾞﾝﾘﾝﾀｲﾔASSY15*6.00GHK</t>
  </si>
  <si>
    <t>走行ペダルリターン軸</t>
  </si>
  <si>
    <t>収草ﾀﾞｸﾄｻｲﾄﾞﾌﾟﾚｰﾄ(R)</t>
  </si>
  <si>
    <t>収草ﾀﾞｸﾄｻｲﾄﾞﾌﾟﾚｰﾄ(L)</t>
  </si>
  <si>
    <t>ｽﾌﾟﾘﾝｸﾞﾛｰﾙﾋﾟﾝ 8*30 GHK</t>
  </si>
  <si>
    <t>燃料劣化防止剤(125ML</t>
  </si>
  <si>
    <t>ﾛｯｶｸﾎﾞﾙﾄ 5/16-24*1-1/4</t>
  </si>
  <si>
    <t>六角ﾎﾞﾙﾄ3/8-16*1-3/4</t>
  </si>
  <si>
    <t>ﾛｯｶｸﾎﾞﾙﾄ 5/16-18*1-1/4</t>
  </si>
  <si>
    <t>六角ﾎﾞﾙﾄ 5/16-18*5/8</t>
  </si>
  <si>
    <t>六角ﾎﾞﾙﾄ 5/16-18*3/4</t>
  </si>
  <si>
    <t>六角ﾎﾞﾙﾄ3/8-24*1-1/2</t>
  </si>
  <si>
    <t>ﾀｯﾋﾟﾝｸﾞｽｸﾘｭｰ 1/4-14*3/</t>
  </si>
  <si>
    <t>ｼｭﾚｯﾀﾞｰｽｸﾘｰﾝ(標準品)</t>
  </si>
  <si>
    <t>安全ｽｲｯﾁ及ﾜｲﾔｰﾊｰﾈｽ</t>
  </si>
  <si>
    <t>六角ﾎﾞﾙﾄ 5/16-18*1/2</t>
  </si>
  <si>
    <t>CLUTCH SPRING COMPLETE</t>
  </si>
  <si>
    <t>ｿｳｺｳﾘﾝｸｼｮｯｸ吸収ｼﾘﾝﾀﾞ</t>
  </si>
  <si>
    <t>ｿｳｺｳﾘﾝｸｼｮｯｸｷｭｳｼｭｳﾋﾟﾎﾞｯ</t>
  </si>
  <si>
    <t>ｽﾌﾟﾘﾝｸﾞﾌﾞﾗｹｯﾄ/ﾊﾝﾄﾞﾌﾞﾚｰ</t>
  </si>
  <si>
    <t>FRONT CLUTCH. COMPLETE</t>
  </si>
  <si>
    <t>ｺﾝﾄﾛｰﾙｼﾞｸｻﾎﾟｰﾄｱﾝｸﾞﾙ(R)</t>
  </si>
  <si>
    <t>排出口ｺﾈｸﾃｨﾝｸﾞﾌﾟﾚｰﾄR</t>
  </si>
  <si>
    <t>排出口ｺﾈｸﾃｨﾝｸﾞﾌﾟﾚｰﾄL</t>
  </si>
  <si>
    <t>ﾊﾞｯｸﾞｺｳﾎｳﾌﾚｰﾑﾊﾟｲﾌﾟ(ｳｴｶ</t>
  </si>
  <si>
    <t>ﾊﾞｯｸﾞｺｳﾎｳﾌﾚｰﾑﾊﾟｲﾌﾟ(ｼﾀｶ</t>
  </si>
  <si>
    <t>ｼﾘﾝﾀﾞｰ取付ｼｬﾌﾄ 10*45</t>
  </si>
  <si>
    <t>六角ﾎﾞﾙﾄ(ﾋﾀﾞﾘ)M10*35</t>
  </si>
  <si>
    <t>BRIGGSｴﾝｼﾞﾝ 12.5HP I/C</t>
  </si>
  <si>
    <t>前輪ﾀｲﾔASSY4.1*3.5-5</t>
  </si>
  <si>
    <t>前輪ﾀｲﾔASSY 10*6.5-6</t>
  </si>
  <si>
    <t>後輪ﾀｲﾔASSY 16*6.5-8</t>
  </si>
  <si>
    <t>ｻｰｸﾘｯﾌﾟｽ K55 13.8*1.27</t>
  </si>
  <si>
    <t>ｼﾘﾝﾀﾞ(ｴﾝｼﾞﾝ)&amp;ｲﾝﾌｫﾒｰｼｮﾝ</t>
  </si>
  <si>
    <t>ﾘﾃｰﾅ､ｲﾝﾃｰｸﾊﾞﾙﾌﾞｽﾌﾟﾘﾝｸﾞ</t>
  </si>
  <si>
    <t>ﾌﾟﾗｸﾞ(7/8BUNF W/Oﾘﾝｸﾞ)</t>
  </si>
  <si>
    <t>ﾛｯﾄﾞ(ｷｬｽﾀ､ｶﾊﾞｰ)HLS1270</t>
  </si>
  <si>
    <t>ﾌｫｰｸｴﾝﾄﾞ(10*40)HLS1270</t>
  </si>
  <si>
    <t>ﾛｯﾄﾞ(ﾚﾊﾞｰｽﾀﾝﾄﾞ)HLS1270</t>
  </si>
  <si>
    <t>ｳｫｰﾑﾎﾞｯｸｽ組(HSL1270)</t>
  </si>
  <si>
    <t>ﾅｲﾌ取付ﾎﾞﾙﾄ(左ﾈｼﾞ)</t>
  </si>
  <si>
    <t>ﾅｲﾌ取付ﾎﾞﾙﾄ(右ﾈｼﾞ)</t>
  </si>
  <si>
    <t>ｻｰﾋﾞｽﾏﾆｭｱﾙﾎｿｸ(VﾂｲﾝOHV)</t>
  </si>
  <si>
    <t>GXV160H2ﾉｲｽﾞｻﾌｷｬｯﾌﾟASY</t>
  </si>
  <si>
    <t>ｴｱｰﾌｨﾙﾀｰﾌｫｰﾑｴﾚﾒﾝﾄｾｯﾄ6ｺ</t>
  </si>
  <si>
    <t>FC150Mマフラーカバー</t>
  </si>
  <si>
    <t>ｵｲﾙﾌｲﾙﾀｰ(ﾌﾞﾘｯｸｽ&amp;ｽﾄﾗﾄﾝ)</t>
  </si>
  <si>
    <t>ｼﾘﾝﾀﾞｰ(ﾃﾞｺﾝﾌﾟ用穴無)</t>
  </si>
  <si>
    <t>ｼﾘﾝﾀﾞｰ(ﾃﾞｺﾝﾌﾟ用穴有)</t>
  </si>
  <si>
    <t>ｼｰﾙ(ｵｲﾙ)､SD12*22*4.5GS</t>
  </si>
  <si>
    <t>ｽﾊﾟｰｸﾌﾟﾗｸﾞ(RCJ8Yｿﾘｯﾄﾞ)</t>
  </si>
  <si>
    <t>ｻｰﾋﾞｽﾏﾆｭｱﾙ FS481V､541V</t>
  </si>
  <si>
    <t>ｷｯﾄｶﾊﾞｰ､ｶﾞｽｹｯﾄ､ﾎﾞﾙﾄｱｯｼ</t>
  </si>
  <si>
    <t>六角ﾎﾞﾙﾄM10*90ｾﾞﾝﾈｼﾞ</t>
  </si>
  <si>
    <t>ﾛｯｶｸﾎﾞﾙﾄ ｾﾞﾝﾈｼﾞM12*120</t>
  </si>
  <si>
    <t>ﾛｯｶｸﾎﾞﾙﾄ ｾﾞﾝﾈｼﾞM12*140</t>
  </si>
  <si>
    <t>ﾛｯｶｸﾎﾞﾙﾄ(ｾﾞﾝﾈｼﾞ)M14*90</t>
  </si>
  <si>
    <t>六角ﾎﾞﾙﾄ (8T) M6*105</t>
  </si>
  <si>
    <t>六角ﾎﾞﾙﾄ (8T) M10*30</t>
  </si>
  <si>
    <t>ﾛｯｶｸﾎﾞﾙﾄ(8T)M10*35(ｾﾞﾝ</t>
  </si>
  <si>
    <t>ﾛｯｶｸﾎﾞﾙﾄ(8T)M10*45(ｾﾞﾝ</t>
  </si>
  <si>
    <t>六角ﾎﾞﾙﾄ(8T) M10*120</t>
  </si>
  <si>
    <t>六角ﾎﾞﾙﾄ (8T)M10*122</t>
  </si>
  <si>
    <t>六角ﾎﾞﾙﾄ(8T) M10*125</t>
  </si>
  <si>
    <t>六角ﾎﾞﾙﾄ(8T) M10*130</t>
  </si>
  <si>
    <t>六角ﾎﾞﾙﾄ(8T) M10*135</t>
  </si>
  <si>
    <t>六角ﾎﾞﾙﾄ(8T) M10*140</t>
  </si>
  <si>
    <t>六角ﾎﾞﾙﾄ(8T) M10*150</t>
  </si>
  <si>
    <t>六角ﾎﾞﾙﾄ(8T) M10*165</t>
  </si>
  <si>
    <t>六角ボルト(8T)M12*85</t>
  </si>
  <si>
    <t>六角ﾎﾞﾙﾄ (8T)M12*105</t>
  </si>
  <si>
    <t>六角ﾎﾞﾙﾄ(8T) M12*135</t>
  </si>
  <si>
    <t>六角ﾎﾞﾙﾄ (8T)M12*150</t>
  </si>
  <si>
    <t>六角ﾎﾞﾙﾄ(8T) M14*100</t>
  </si>
  <si>
    <t>六角ﾎﾞﾙﾄ(8T) M14*165</t>
  </si>
  <si>
    <t>ﾛｯｶｸﾎﾞﾙﾄ(8T)M10*25(1.2</t>
  </si>
  <si>
    <t>ﾛｯｶｸﾎﾞﾙﾄ(ﾎｿ)M16*35(8T)</t>
  </si>
  <si>
    <t>ﾛｯｶｸﾎﾞﾙﾄ(ﾎｿ)M16*65(8T)</t>
  </si>
  <si>
    <t>ﾛｯｶｸﾎﾞﾙﾄ ﾎｿM16*115(8T)</t>
  </si>
  <si>
    <t>六角ﾎﾞﾙﾄ (11T)M12*75</t>
  </si>
  <si>
    <t>ﾛｯｶｸﾎﾞﾙﾄ ﾎｿM16*35(11T)</t>
  </si>
  <si>
    <t>ﾛｯｶｸﾎﾞﾙﾄ ﾎｿM16*105(11T</t>
  </si>
  <si>
    <t>ﾛｯｶｸﾎﾞﾙﾄ ﾎｿM16*190(11T</t>
  </si>
  <si>
    <t>ﾛｯｶｸﾎﾞﾙﾄ ﾎｿM16*210(11T</t>
  </si>
  <si>
    <t>座付ﾎﾞﾙﾄ(細)M10*25</t>
  </si>
  <si>
    <t>六角ﾎﾞﾙﾄ(PW､SW)M5*12</t>
  </si>
  <si>
    <t>六角ﾎﾞﾙﾄ(PW､SW)M6*12</t>
  </si>
  <si>
    <t>六角ﾎﾞﾙﾄ(PW､SW)M6*16</t>
  </si>
  <si>
    <t>六角ﾎﾞﾙﾄ(PW､SW)M6*20</t>
  </si>
  <si>
    <t>六角ﾎﾞﾙﾄ(PW､SW)M8*16</t>
  </si>
  <si>
    <t>六角ﾎﾞﾙﾄ(PW､SW)M8*20</t>
  </si>
  <si>
    <t>六角ﾎﾞﾙﾄ(PW､SW)M8*30</t>
  </si>
  <si>
    <t>ﾛｯｶｸﾎﾞﾙﾄ(PW､SW) M10*20</t>
  </si>
  <si>
    <t>ﾛｯｶｸﾎﾞﾙﾄ(PW､SW) M10*55</t>
  </si>
  <si>
    <t>六角ﾎﾞﾙﾄ(7T-SW)M6*18</t>
  </si>
  <si>
    <t>六角ﾎﾞﾙﾄ(7T-SW)M6*40</t>
  </si>
  <si>
    <t>ﾛｯｶｸﾎﾞﾙﾄ(PWSW､7T)M6*16</t>
  </si>
  <si>
    <t>ﾛｯｶｸﾎﾞﾙﾄ(SWPW.7T)M6*18</t>
  </si>
  <si>
    <t>ﾛｯｶｸﾎﾞﾙﾄ(PWSW､7T)M8*12</t>
  </si>
  <si>
    <t>ﾛｯｶｸﾎﾞﾙﾄ(PWSW､7T)M8*16</t>
  </si>
  <si>
    <t>ﾛｯｶｸﾎﾞﾙﾄ(PWSW､7T)M8*20</t>
  </si>
  <si>
    <t>ﾛｯｶｸﾎﾞﾙﾄ(PWSW､7T)M8*30</t>
  </si>
  <si>
    <t>六角ﾎﾞﾙﾄ(PW､SW)M6*14</t>
  </si>
  <si>
    <t>六角ﾎﾞﾙﾄ(SW､PW)M6*15</t>
  </si>
  <si>
    <t>六角ﾎﾞﾙﾄ(PWSW) M8*20</t>
  </si>
  <si>
    <t>六角ﾎﾞﾙﾄ(PW､SW)M8*25</t>
  </si>
  <si>
    <t>六角ﾎﾞﾙﾄ(PWSW) M8*30</t>
  </si>
  <si>
    <t>十字穴付ﾎﾞﾙﾄM5*16PWS</t>
  </si>
  <si>
    <t>ﾛｯｶｸﾎﾞﾙﾄ+ﾂｷ(PWSW)M6*12</t>
  </si>
  <si>
    <t>ﾛｯｶｸﾎﾞﾙﾄ+ﾂｷ(PWSW)M6*22</t>
  </si>
  <si>
    <t>ｱﾅﾂｷﾎﾞﾙﾄ+(PW､SW) M6*25</t>
  </si>
  <si>
    <t>十字穴付ﾛｯｶｸﾎﾞﾙﾄ(PW､</t>
  </si>
  <si>
    <t>ｼﾞｭｳｼﾞｱﾅﾂｷﾅﾍﾞｺﾈｼﾞM5*10</t>
  </si>
  <si>
    <t>十字穴付ﾅﾍﾞｺﾈｼﾞM5*15</t>
  </si>
  <si>
    <t>十字穴付ﾀｯﾋﾟﾝﾈｼﾞM3*8</t>
  </si>
  <si>
    <t>+ｱﾅﾂｷﾀｯﾋﾟﾝｸﾞﾈｼﾞM5*20SU</t>
  </si>
  <si>
    <t>ｺｶﾞﾀﾛｯｶｸﾎﾞﾙﾄM8*25(ｾﾞﾝﾈ</t>
  </si>
  <si>
    <t>ｺｶﾞﾀﾛｯｶｸﾎﾞﾙﾄ(8T) M8*35</t>
  </si>
  <si>
    <t>小型六角ﾎﾞﾙﾄ M10*100</t>
  </si>
  <si>
    <t>ｺｶﾞﾀﾛｯｶｸﾎﾞﾙﾄ(8T) M8*25</t>
  </si>
  <si>
    <t>ｺｶﾞﾀﾛｯｶｸﾎﾞﾙﾄ(8T) M8*30</t>
  </si>
  <si>
    <t>ｺｶﾞﾀﾛｯｶｸﾎﾞﾙﾄ M8*45(8T)</t>
  </si>
  <si>
    <t>ｺｶﾞﾀﾛｯｶｸﾎﾞﾙﾄ(8T) M8*50</t>
  </si>
  <si>
    <t>ｺｶﾞﾀﾛｯｶｸﾎﾞﾙﾄ(8T) M8*55</t>
  </si>
  <si>
    <t>ｺｶﾞﾀﾛｯｶｸﾎﾞﾙﾄ(8T) M8*80</t>
  </si>
  <si>
    <t>ｺｶﾞﾀﾛｯｶｸﾎﾞﾙﾄ(8T) M8*85</t>
  </si>
  <si>
    <t>ｺｶﾞﾀﾛｯｶｸﾎﾞﾙﾄ(8T)M10*20</t>
  </si>
  <si>
    <t>ｺｶﾞﾀﾛｯｶｸﾎﾞﾙﾄ(8T)M10*22</t>
  </si>
  <si>
    <t>ｺｶﾞﾀﾛｯｶｸﾎﾞﾙﾄ(8T)M10*30</t>
  </si>
  <si>
    <t>ｺｶﾞﾀﾛｯｶｸﾎﾞﾙﾄ(8T)M10*35</t>
  </si>
  <si>
    <t>ｺｶﾞﾀﾛｯｶｸﾎﾞﾙﾄ(8T)M10*40</t>
  </si>
  <si>
    <t>六角ﾎﾞﾙﾄM10*40ｾﾞﾝﾈｼﾞ</t>
  </si>
  <si>
    <t>ｺｶﾞﾀﾛｯｶｸﾎﾞﾙﾄ(8T)M10*50</t>
  </si>
  <si>
    <t>ｺｶﾞﾀﾛｯｶｸﾎﾞﾙﾄ(8T)M10*60</t>
  </si>
  <si>
    <t>ｺｶﾞﾀﾛｯｶｸﾎﾞﾙﾄ 8T M10*65</t>
  </si>
  <si>
    <t>ｺｶﾞﾀﾛｯｶｸﾎﾞﾙﾄ8T M10*130</t>
  </si>
  <si>
    <t>小型ﾎﾞﾙﾄ(8T) M10*140</t>
  </si>
  <si>
    <t>ｺｶﾞﾀﾛｯｶｸﾎﾞﾙﾄ(8T)M12*30</t>
  </si>
  <si>
    <t>ｺｶﾞﾀﾛｯｶｸﾎﾞﾙﾄ(11T)M8*55</t>
  </si>
  <si>
    <t>ﾛｯｶｸﾎﾞﾙﾄ M8*25(ｱﾌﾟｾｯﾄ)</t>
  </si>
  <si>
    <t>ｺｶﾞﾀﾛｯｶｸﾎﾞﾙﾄ(SW) M8*12</t>
  </si>
  <si>
    <t>ｺｶﾞﾀﾛｯｶｸﾎﾞﾙﾄ(SW) M8*14</t>
  </si>
  <si>
    <t>ｺｶﾞﾀﾛｯｶｸﾎﾞﾙﾄ(SW) M8*16</t>
  </si>
  <si>
    <t>ｺｶﾞﾀﾛｯｶｸﾎﾞﾙﾄ(SW) M8*18</t>
  </si>
  <si>
    <t>ｺｶﾞﾀﾛｯｶｸﾎﾞﾙﾄ(SW) M8*20</t>
  </si>
  <si>
    <t>ｺｶﾞﾀﾛｯｶｸﾎﾞﾙﾄ(SW) M8*25</t>
  </si>
  <si>
    <t>ｺｶﾞﾀﾛｯｶｸﾎﾞﾙﾄ(SW)M10*20</t>
  </si>
  <si>
    <t>ｺｶﾞﾀﾛｯｶｸﾎﾞﾙﾄ(SW)M10*25</t>
  </si>
  <si>
    <t>ｺｶﾞﾀﾛｯｶｸﾎﾞﾙﾄPWSW M8*12</t>
  </si>
  <si>
    <t>ｺｶﾞﾀﾛｯｶｸﾎﾞﾙﾄPWSW M8*20</t>
  </si>
  <si>
    <t>ｺｶﾞﾀﾛｯｶｸﾎﾞﾙﾄ(PWSW)8*25</t>
  </si>
  <si>
    <t>ｺｶﾞﾀﾛｯｶｸﾎﾞﾙﾄPWSW M8*35</t>
  </si>
  <si>
    <t>ｺｶﾞﾀﾛｯｶｸﾎﾞﾙﾄ(SW) M8*30</t>
  </si>
  <si>
    <t>ｺｶﾞﾀﾛｯｶｸﾎﾞﾙﾄ(PW､SW)M8*</t>
  </si>
  <si>
    <t>ｺｶﾞﾀﾛｯｶｸﾎﾞﾙﾄPWSW M8*25</t>
  </si>
  <si>
    <t>ｺｶﾞﾀﾎﾞﾙﾄ(SWM10*20&amp;PW10</t>
  </si>
  <si>
    <t>ｺｶﾞﾀﾎﾞﾙﾄM10*25(7T)PWSW</t>
  </si>
  <si>
    <t>ｺｶﾞﾀﾎﾞﾙﾄM10*30(7T)SWPW</t>
  </si>
  <si>
    <t>小型ﾎﾞﾙﾄ(PW･SW)M8*16</t>
  </si>
  <si>
    <t>ｺｶﾞﾀﾛｯｶｸﾎﾞﾙﾄ(PWSW)8*20</t>
  </si>
  <si>
    <t>ｺｶﾞﾀﾛｯｶｸﾎﾞﾙﾄPWSW M8*30</t>
  </si>
  <si>
    <t>ｻﾞﾂｷﾛｯｶｸﾎﾞﾙﾄ M5*12ﾕﾆｸﾛ</t>
  </si>
  <si>
    <t>ｻﾞﾂｷｺｶﾞﾀﾎﾞﾙﾄ(8T)M8*105</t>
  </si>
  <si>
    <t>ｻﾞﾂｷｺｶﾞﾀﾎﾞﾙﾄ(8T)M8*110</t>
  </si>
  <si>
    <t>ｻﾞﾂｷｺｶﾞﾀﾎﾞﾙﾄ(8T)M8*120</t>
  </si>
  <si>
    <t>ｻﾞﾂｷｺｶﾞﾀﾎﾞﾙﾄ(8T)M8*125</t>
  </si>
  <si>
    <t>ｻﾞﾂｷｺｶﾞﾀﾎﾞﾙﾄ(8T)M8*130</t>
  </si>
  <si>
    <t>ｻﾞﾂｷｺｶﾞﾀﾎﾞﾙﾄ(8T)M8*135</t>
  </si>
  <si>
    <t>ｻﾞﾂｷｺｶﾞﾀﾎﾞﾙﾄ(8T)M8*140</t>
  </si>
  <si>
    <t>ｻﾞﾂｷｺｶﾞﾀﾎﾞﾙﾄ(8T)M8*145</t>
  </si>
  <si>
    <t>ｻﾞﾂｷｺｶﾞﾀﾎﾞﾙﾄ(8T)M8*150</t>
  </si>
  <si>
    <t>ｻﾞﾂｷｺｶﾞﾀﾎﾞﾙﾄ(8T)M8*155</t>
  </si>
  <si>
    <t>ｻﾞﾂｷｺｶﾞﾀﾎﾞﾙﾄ(8T)M8*160</t>
  </si>
  <si>
    <t>ｻﾞﾂｷｺｶﾞﾀﾎﾞﾙﾄ(8T)M10*12</t>
  </si>
  <si>
    <t>ｻﾞﾂｷｺｶﾞﾀﾎﾞﾙﾄ(8T)M10*35</t>
  </si>
  <si>
    <t>ｻﾞﾂｷｺｶﾞﾀﾎﾞﾙﾄ(8T)M10*50</t>
  </si>
  <si>
    <t>Fﾎﾞﾙﾄ(8T)M10*130(ﾕﾆｸﾛ)</t>
  </si>
  <si>
    <t>ｻﾞﾂｷｺｶﾞﾀﾎﾞﾙﾄ M10*1.25*</t>
  </si>
  <si>
    <t>ﾌﾗﾝｼﾞﾂｷﾎﾞﾙﾄM10*1.25*25</t>
  </si>
  <si>
    <t>ﾌﾗﾝｼﾞﾂｷﾎﾞﾙﾄM10*1.25*40</t>
  </si>
  <si>
    <t>ｻﾞﾂｷｺｶﾞﾀﾛｯｶｸﾎﾞﾙﾄM10*50</t>
  </si>
  <si>
    <t>ｻﾞﾂｷｺｶﾞﾀﾛｯｶｸﾎﾞﾙﾄM10*55</t>
  </si>
  <si>
    <t>ｻﾞﾂｷｺｶﾞﾀﾛｯｶｸﾎﾞﾙﾄM10*60</t>
  </si>
  <si>
    <t>ｻﾞﾂｷｺｶﾞﾀﾛｯｶｸﾎﾞﾙﾄM10*78</t>
  </si>
  <si>
    <t>ｻﾞﾂｷｺｶﾞﾀﾛｯｶｸﾎﾞﾙﾄM10*85</t>
  </si>
  <si>
    <t>ｻﾞﾂｷﾎﾞﾙﾄM10*115(8T･ﾎｿﾒ</t>
  </si>
  <si>
    <t>Fﾛｯｶｸﾎﾞﾙﾄ8T10*1.25*125</t>
  </si>
  <si>
    <t>溶接ﾎﾞﾙﾄ M6*10 ｸﾛﾒｰﾄ</t>
  </si>
  <si>
    <t>溶接ﾎﾞﾙﾄ M6*12(ﾕﾆｸﾛ)</t>
  </si>
  <si>
    <t>ﾛｯｶｸｱﾅﾂｷﾎﾞﾙﾄ M5*12 ｻﾝｶ</t>
  </si>
  <si>
    <t>ﾛｯｶｸｱﾅﾂｷﾎﾞﾙﾄ8TM8*125ﾕﾆ</t>
  </si>
  <si>
    <t>ﾛｯｶｸｱﾅﾂｷﾎﾞﾀﾝﾎﾞﾙﾄ M6*30</t>
  </si>
  <si>
    <t>ﾛｯｶｸｱﾅﾂｷﾎﾞﾀﾝﾎﾞﾙﾄ M8*12</t>
  </si>
  <si>
    <t>ﾛｯｶｸｱﾅﾂｷﾎﾞﾀﾝﾎﾞﾙﾄ M8*16</t>
  </si>
  <si>
    <t>ﾛｯｶｸｱﾅﾂｷﾎﾞﾀﾝﾎﾞﾙﾄ M8*35</t>
  </si>
  <si>
    <t>ﾛｯｶｸｱﾅﾂｷﾎﾞﾀﾝﾎﾞﾙﾄ M8*40</t>
  </si>
  <si>
    <t>六角ﾅｯﾄ(3ｼｭ) M12(ﾎｿ)</t>
  </si>
  <si>
    <t>六角ﾅｯﾄ(SW) M8並型</t>
  </si>
  <si>
    <t>ｺｶﾞﾀUﾅｯﾄM8(ｷｬｯﾌﾟﾂｷ)ﾕﾆｸ</t>
  </si>
  <si>
    <t>SH50キー（両丸）5*35</t>
  </si>
  <si>
    <t>平頭ピン6*22(穴付)</t>
  </si>
  <si>
    <t>鍔付DUﾌﾞｯｼｭ12.15.20F</t>
  </si>
  <si>
    <t>鍔付DUﾌﾞｯｼｭ15.25.23F</t>
  </si>
  <si>
    <t>鍔付DUﾌﾞｯｼｭ18*10*26F</t>
  </si>
  <si>
    <t>鍔付DUﾌﾞｯｼｭ25.10.36F</t>
  </si>
  <si>
    <t>鍔付DUﾌﾞｯｼｭ25.30.36F</t>
  </si>
  <si>
    <t>ｵｲﾙｼｰﾙ(ﾌｯｿ)UE17.35.07F</t>
  </si>
  <si>
    <t>FE250D-AG82(ｶﾜｻｷｾﾙE/G)</t>
  </si>
  <si>
    <t>HONDA E/G GXV160H2 SFY</t>
  </si>
  <si>
    <t>HONDA E/G GX120K1-SAR4</t>
  </si>
  <si>
    <t>B&amp;S 14HP(1122-E1)VANGU</t>
  </si>
  <si>
    <t>0334-0120</t>
  </si>
  <si>
    <t>0309-0320</t>
  </si>
  <si>
    <t>0317-76300</t>
  </si>
  <si>
    <t>0326-83000</t>
  </si>
  <si>
    <t>0-1035-301K-00</t>
  </si>
  <si>
    <t>ﾃﾝｼｮﾝｱｰﾑ軸</t>
  </si>
  <si>
    <t>0-1111-000-208-0</t>
  </si>
  <si>
    <t>P35M/M</t>
  </si>
  <si>
    <t>0-1111-000-208-5</t>
  </si>
  <si>
    <t>0-1111-100-208-0</t>
  </si>
  <si>
    <t>P35M(N)/M</t>
  </si>
  <si>
    <t>0-1260-501B-00</t>
  </si>
  <si>
    <t>0-1310-727A-00</t>
  </si>
  <si>
    <t>前輪</t>
  </si>
  <si>
    <t>0-1310-727B-00</t>
  </si>
  <si>
    <t>0-1310-803B-00</t>
  </si>
  <si>
    <t>ﾛｰﾀﾘｰ爪ﾌﾞﾗｹｯﾄ角</t>
  </si>
  <si>
    <t>0-1310-803C-00</t>
  </si>
  <si>
    <t>ﾛｰﾀﾘｰ爪ﾌﾞﾗｹｯﾄ穴</t>
  </si>
  <si>
    <t>0-1425-100-126-4</t>
  </si>
  <si>
    <t>AM61B/K6</t>
  </si>
  <si>
    <t>0-1445-100-136-4</t>
  </si>
  <si>
    <t>AM71B/K7</t>
  </si>
  <si>
    <t>0-1445-109-000-0</t>
  </si>
  <si>
    <t>AM71B/ENR</t>
  </si>
  <si>
    <t>0-1455-000-146-4</t>
  </si>
  <si>
    <t>AM80/K8</t>
  </si>
  <si>
    <t>0-1482-213B-00</t>
  </si>
  <si>
    <t>ﾊﾞｯﾃﾘｰ押えｺﾞﾑ</t>
  </si>
  <si>
    <t>0-1484-302H-10</t>
  </si>
  <si>
    <t>ﾌﾞﾚｰｷﾍﾟﾀﾞﾙ軸</t>
  </si>
  <si>
    <t>0-1484-302J-00</t>
  </si>
  <si>
    <t>ﾌﾞﾚｰｷｽﾄｯﾊﾟｰ軸RM82B</t>
  </si>
  <si>
    <t>0-1484-302N-10</t>
  </si>
  <si>
    <t>ﾌﾞﾚｰｷﾛｯﾄﾞﾛｰﾗｰ軸</t>
  </si>
  <si>
    <t>0-1493-C000-00</t>
  </si>
  <si>
    <t>HST化キット(ETESIA)</t>
  </si>
  <si>
    <t>0-1610-723D-00</t>
  </si>
  <si>
    <t>ｱｼﾞｬｽﾀｰ受け</t>
  </si>
  <si>
    <t>0-1610-803F-00</t>
  </si>
  <si>
    <t>ﾅｲﾌﾛｰﾀｰﾀﾞｽﾄｶﾊﾞｰ</t>
  </si>
  <si>
    <t>0-1614-703J-00</t>
  </si>
  <si>
    <t>ﾌﾛﾝﾄｶﾊﾞｰ取付軸</t>
  </si>
  <si>
    <t>0-1614-703N-00</t>
  </si>
  <si>
    <t>ﾌﾛﾝﾄｶﾞｰﾄﾞｽﾄｯﾊﾟｰ</t>
  </si>
  <si>
    <t>0-1614-764A-00</t>
  </si>
  <si>
    <t>ﾌﾛﾝﾄｶﾊﾞｰ側板</t>
  </si>
  <si>
    <t>0-1761-000-146-4</t>
  </si>
  <si>
    <t>BX80/K8</t>
  </si>
  <si>
    <t>0-9999</t>
  </si>
  <si>
    <t>仕入製品　雑商品</t>
  </si>
  <si>
    <t>0309-0020</t>
  </si>
  <si>
    <t>83-1565-941-10</t>
  </si>
  <si>
    <t>0331-70100</t>
  </si>
  <si>
    <t>83-1415-932-10</t>
  </si>
  <si>
    <t>0305-70500</t>
  </si>
  <si>
    <t>0209-90100</t>
  </si>
  <si>
    <t>0209-90200</t>
  </si>
  <si>
    <t>0210-90100</t>
  </si>
  <si>
    <t>0211-00100</t>
  </si>
  <si>
    <t>0211-00200</t>
  </si>
  <si>
    <t>0211-00300</t>
  </si>
  <si>
    <t>0211-20100</t>
  </si>
  <si>
    <t>0211-20101</t>
  </si>
  <si>
    <t>0211-20200</t>
  </si>
  <si>
    <t>0211-20300</t>
  </si>
  <si>
    <t>0211-20400</t>
  </si>
  <si>
    <t>0211-20500</t>
  </si>
  <si>
    <t>0211-20501</t>
  </si>
  <si>
    <t>0211-20600</t>
  </si>
  <si>
    <t>0211-30100</t>
  </si>
  <si>
    <t>0211-30300</t>
  </si>
  <si>
    <t>0211-30302</t>
  </si>
  <si>
    <t>0211-3050B</t>
  </si>
  <si>
    <t>0211-30500</t>
  </si>
  <si>
    <t>0211-30502</t>
  </si>
  <si>
    <t>0211-31100</t>
  </si>
  <si>
    <t>0211-31800</t>
  </si>
  <si>
    <t>0211-50100</t>
  </si>
  <si>
    <t>0211-50101</t>
  </si>
  <si>
    <t>0211-51000</t>
  </si>
  <si>
    <t>0211-52000</t>
  </si>
  <si>
    <t>0211-54200</t>
  </si>
  <si>
    <t>0211-54201</t>
  </si>
  <si>
    <t>0211-60200</t>
  </si>
  <si>
    <t>0211-60300</t>
  </si>
  <si>
    <t>0211-6040G</t>
  </si>
  <si>
    <t>0211-60400</t>
  </si>
  <si>
    <t>0211-60401</t>
  </si>
  <si>
    <t>0211-60402</t>
  </si>
  <si>
    <t>0211-60406</t>
  </si>
  <si>
    <t>0211-60500</t>
  </si>
  <si>
    <t>0211-60501</t>
  </si>
  <si>
    <t>0211-60502</t>
  </si>
  <si>
    <t>0211-63200</t>
  </si>
  <si>
    <t>0211-63201</t>
  </si>
  <si>
    <t>0211-70004</t>
  </si>
  <si>
    <t>0211-70100</t>
  </si>
  <si>
    <t>0211-70200</t>
  </si>
  <si>
    <t>0211-70300</t>
  </si>
  <si>
    <t>0211-70410</t>
  </si>
  <si>
    <t>0211-70500</t>
  </si>
  <si>
    <t>0211-70510</t>
  </si>
  <si>
    <t>0211-70600</t>
  </si>
  <si>
    <t>0212-00100</t>
  </si>
  <si>
    <t>0212-00200</t>
  </si>
  <si>
    <t>0212-00900</t>
  </si>
  <si>
    <t>0212-11100</t>
  </si>
  <si>
    <t>0212-12700</t>
  </si>
  <si>
    <t>0212-25100</t>
  </si>
  <si>
    <t>0212-40100</t>
  </si>
  <si>
    <t>0212-51000</t>
  </si>
  <si>
    <t>0212-71000</t>
  </si>
  <si>
    <t>0212-71100</t>
  </si>
  <si>
    <t>0212-71200</t>
  </si>
  <si>
    <t>0212-71400</t>
  </si>
  <si>
    <t>0212-71500</t>
  </si>
  <si>
    <t>0212-71600</t>
  </si>
  <si>
    <t>0212-71700</t>
  </si>
  <si>
    <t>0212-71900</t>
  </si>
  <si>
    <t>0212-72100</t>
  </si>
  <si>
    <t>0212-72200</t>
  </si>
  <si>
    <t>0212-74100</t>
  </si>
  <si>
    <t>0212-74101</t>
  </si>
  <si>
    <t>0212-74102</t>
  </si>
  <si>
    <t>0212-74103</t>
  </si>
  <si>
    <t>0212-74106</t>
  </si>
  <si>
    <t>0212-74107</t>
  </si>
  <si>
    <t>0212-74200</t>
  </si>
  <si>
    <t>0212-74202</t>
  </si>
  <si>
    <t>0212-74206</t>
  </si>
  <si>
    <t>0212-74300</t>
  </si>
  <si>
    <t>0212-76100</t>
  </si>
  <si>
    <t>0212-76200</t>
  </si>
  <si>
    <t>0213-00100</t>
  </si>
  <si>
    <t>0213-0024</t>
  </si>
  <si>
    <t>0213-00900</t>
  </si>
  <si>
    <t>0213-01000</t>
  </si>
  <si>
    <t>0213-0120</t>
  </si>
  <si>
    <t>0213-0125</t>
  </si>
  <si>
    <t>0213-02000</t>
  </si>
  <si>
    <t>0213-0221</t>
  </si>
  <si>
    <t>0213-0321</t>
  </si>
  <si>
    <t>0213-0421</t>
  </si>
  <si>
    <t>0213-0521</t>
  </si>
  <si>
    <t>0213-12100</t>
  </si>
  <si>
    <t>0213-70000</t>
  </si>
  <si>
    <t>0213-70004</t>
  </si>
  <si>
    <t>0213-70005</t>
  </si>
  <si>
    <t>0213-70100</t>
  </si>
  <si>
    <t>0213-71110</t>
  </si>
  <si>
    <t>0214-0371</t>
  </si>
  <si>
    <t>0214-0571</t>
  </si>
  <si>
    <t>0214-10100</t>
  </si>
  <si>
    <t>0214-10101</t>
  </si>
  <si>
    <t>0214-10200</t>
  </si>
  <si>
    <t>0214-10202</t>
  </si>
  <si>
    <t>0214-10300</t>
  </si>
  <si>
    <t>0214-20100</t>
  </si>
  <si>
    <t>0214-20110</t>
  </si>
  <si>
    <t>0214-20113</t>
  </si>
  <si>
    <t>0214-20200</t>
  </si>
  <si>
    <t>0214-22100</t>
  </si>
  <si>
    <t>0214-40800</t>
  </si>
  <si>
    <t>0214-40803</t>
  </si>
  <si>
    <t>0214-41100</t>
  </si>
  <si>
    <t>0214-41200</t>
  </si>
  <si>
    <t>0214-42100</t>
  </si>
  <si>
    <t>0214-42200</t>
  </si>
  <si>
    <t>0214-50100</t>
  </si>
  <si>
    <t>0214-50200</t>
  </si>
  <si>
    <t>0214-51000</t>
  </si>
  <si>
    <t>0214-52100</t>
  </si>
  <si>
    <t>0214-60100</t>
  </si>
  <si>
    <t>0214-60200</t>
  </si>
  <si>
    <t>0214-60300</t>
  </si>
  <si>
    <t>0214-60400</t>
  </si>
  <si>
    <t>0214-70300</t>
  </si>
  <si>
    <t>0214-70700</t>
  </si>
  <si>
    <t>0214-70710</t>
  </si>
  <si>
    <t>0214-70800</t>
  </si>
  <si>
    <t>0214-70900</t>
  </si>
  <si>
    <t>0214-71200</t>
  </si>
  <si>
    <t>0214-71300</t>
  </si>
  <si>
    <t>0214-71400</t>
  </si>
  <si>
    <t>0214-71500</t>
  </si>
  <si>
    <t>0214-72100</t>
  </si>
  <si>
    <t>0214-72200</t>
  </si>
  <si>
    <t>0214-72300</t>
  </si>
  <si>
    <t>0214-72800</t>
  </si>
  <si>
    <t>0214-80100</t>
  </si>
  <si>
    <t>0214-81000</t>
  </si>
  <si>
    <t>0214-81100</t>
  </si>
  <si>
    <t>02147-80800</t>
  </si>
  <si>
    <t>0215-00000</t>
  </si>
  <si>
    <t>0215-0010*</t>
  </si>
  <si>
    <t>0215-0010H</t>
  </si>
  <si>
    <t>0215-00100</t>
  </si>
  <si>
    <t>0215-00103</t>
  </si>
  <si>
    <t>0215-00200</t>
  </si>
  <si>
    <t>0215-00300</t>
  </si>
  <si>
    <t>0215-00400</t>
  </si>
  <si>
    <t>0215-00500</t>
  </si>
  <si>
    <t>0215-0060*</t>
  </si>
  <si>
    <t>0215-0060H</t>
  </si>
  <si>
    <t>0215-00600</t>
  </si>
  <si>
    <t>0215-0070H</t>
  </si>
  <si>
    <t>0215-00700</t>
  </si>
  <si>
    <t>0215-00800</t>
  </si>
  <si>
    <t>0215-00900</t>
  </si>
  <si>
    <t>0215-02000</t>
  </si>
  <si>
    <t>0215-0510H</t>
  </si>
  <si>
    <t>0215-05100</t>
  </si>
  <si>
    <t>0215-10010</t>
  </si>
  <si>
    <t>0215-10110</t>
  </si>
  <si>
    <t>0215-10200</t>
  </si>
  <si>
    <t>0215-10400</t>
  </si>
  <si>
    <t>0215-10500</t>
  </si>
  <si>
    <t>0215-10600</t>
  </si>
  <si>
    <t>0215-20100</t>
  </si>
  <si>
    <t>0215-20110</t>
  </si>
  <si>
    <t>0215-20200</t>
  </si>
  <si>
    <t>0215-20300</t>
  </si>
  <si>
    <t>0215-20400</t>
  </si>
  <si>
    <t>0215-20500</t>
  </si>
  <si>
    <t>0215-20600</t>
  </si>
  <si>
    <t>0215-20700</t>
  </si>
  <si>
    <t>0215-20710</t>
  </si>
  <si>
    <t>0215-20800</t>
  </si>
  <si>
    <t>0215-21000</t>
  </si>
  <si>
    <t>0215-21100</t>
  </si>
  <si>
    <t>0215-30100</t>
  </si>
  <si>
    <t>0215-30101</t>
  </si>
  <si>
    <t>0215-30200</t>
  </si>
  <si>
    <t>0215-31000</t>
  </si>
  <si>
    <t>0215-40100</t>
  </si>
  <si>
    <t>0215-40200</t>
  </si>
  <si>
    <t>0215-40300</t>
  </si>
  <si>
    <t>0215-40400</t>
  </si>
  <si>
    <t>0215-40500</t>
  </si>
  <si>
    <t>0215-40600</t>
  </si>
  <si>
    <t>0215-40900</t>
  </si>
  <si>
    <t>0215-50100</t>
  </si>
  <si>
    <t>0215-60110</t>
  </si>
  <si>
    <t>0215-60200</t>
  </si>
  <si>
    <t>0215-60400</t>
  </si>
  <si>
    <t>0215-6050H</t>
  </si>
  <si>
    <t>0215-60500</t>
  </si>
  <si>
    <t>0215-60503</t>
  </si>
  <si>
    <t>0215-60600</t>
  </si>
  <si>
    <t>0215-60700</t>
  </si>
  <si>
    <t>0215-6110H</t>
  </si>
  <si>
    <t>0215-61100</t>
  </si>
  <si>
    <t>0215-61103</t>
  </si>
  <si>
    <t>0215-61200</t>
  </si>
  <si>
    <t>0215-70100</t>
  </si>
  <si>
    <t>0215-70200</t>
  </si>
  <si>
    <t>0215-70300</t>
  </si>
  <si>
    <t>0215-70400</t>
  </si>
  <si>
    <t>0215-70500</t>
  </si>
  <si>
    <t>0215-70600</t>
  </si>
  <si>
    <t>0215-70700</t>
  </si>
  <si>
    <t>0215-70800</t>
  </si>
  <si>
    <t>0215-70900</t>
  </si>
  <si>
    <t>0215-71000</t>
  </si>
  <si>
    <t>0215-71010</t>
  </si>
  <si>
    <t>0215-71100</t>
  </si>
  <si>
    <t>0215-71110</t>
  </si>
  <si>
    <t>0215-71500</t>
  </si>
  <si>
    <t>0215-72010</t>
  </si>
  <si>
    <t>0215-72100</t>
  </si>
  <si>
    <t>0215-72110</t>
  </si>
  <si>
    <t>0215-73100</t>
  </si>
  <si>
    <t>0215-80100</t>
  </si>
  <si>
    <t>0215-80200</t>
  </si>
  <si>
    <t>0215-80400</t>
  </si>
  <si>
    <t>0215-80600</t>
  </si>
  <si>
    <t>0215-80700</t>
  </si>
  <si>
    <t>0215-80800</t>
  </si>
  <si>
    <t>0215-80900</t>
  </si>
  <si>
    <t>0215-81100</t>
  </si>
  <si>
    <t>0215-81200</t>
  </si>
  <si>
    <t>0215-81300</t>
  </si>
  <si>
    <t>0215-81400</t>
  </si>
  <si>
    <t>0215-81500</t>
  </si>
  <si>
    <t>0215-81600</t>
  </si>
  <si>
    <t>0215-81700</t>
  </si>
  <si>
    <t>0215-81800</t>
  </si>
  <si>
    <t>0215-81900</t>
  </si>
  <si>
    <t>0215-82110</t>
  </si>
  <si>
    <t>0215-82210</t>
  </si>
  <si>
    <t>0215-82300</t>
  </si>
  <si>
    <t>0215-82400</t>
  </si>
  <si>
    <t>0215-82500</t>
  </si>
  <si>
    <t>0215-82600</t>
  </si>
  <si>
    <t>0215-82800</t>
  </si>
  <si>
    <t>0215-82900</t>
  </si>
  <si>
    <t>0215-83100</t>
  </si>
  <si>
    <t>0215-83200</t>
  </si>
  <si>
    <t>0215-84100</t>
  </si>
  <si>
    <t>0216-00000</t>
  </si>
  <si>
    <t>0216-00100</t>
  </si>
  <si>
    <t>0216-00200</t>
  </si>
  <si>
    <t>0216-10100</t>
  </si>
  <si>
    <t>0216-10400</t>
  </si>
  <si>
    <t>0216-1050H</t>
  </si>
  <si>
    <t>0216-10500</t>
  </si>
  <si>
    <t>0216-10600</t>
  </si>
  <si>
    <t>0216-11000</t>
  </si>
  <si>
    <t>0216-20100</t>
  </si>
  <si>
    <t>0216-20200</t>
  </si>
  <si>
    <t>0216-2050G</t>
  </si>
  <si>
    <t>0216-2050H</t>
  </si>
  <si>
    <t>0216-20500</t>
  </si>
  <si>
    <t>0216-20506</t>
  </si>
  <si>
    <t>0216-21100</t>
  </si>
  <si>
    <t>0216-21300</t>
  </si>
  <si>
    <t>0216-3010H</t>
  </si>
  <si>
    <t>0216-30100</t>
  </si>
  <si>
    <t>0216-31000</t>
  </si>
  <si>
    <t>0216-40000</t>
  </si>
  <si>
    <t>0216-40100</t>
  </si>
  <si>
    <t>0216-40200</t>
  </si>
  <si>
    <t>0216-40300</t>
  </si>
  <si>
    <t>0216-40600</t>
  </si>
  <si>
    <t>0216-40601</t>
  </si>
  <si>
    <t>0216-40900</t>
  </si>
  <si>
    <t>0216-41000</t>
  </si>
  <si>
    <t>0216-41300</t>
  </si>
  <si>
    <t>0216-41301</t>
  </si>
  <si>
    <t>0216-50200</t>
  </si>
  <si>
    <t>0216-50400</t>
  </si>
  <si>
    <t>0216-50500</t>
  </si>
  <si>
    <t>0216-50600</t>
  </si>
  <si>
    <t>0216-51000</t>
  </si>
  <si>
    <t>0216-51500</t>
  </si>
  <si>
    <t>0216-51501</t>
  </si>
  <si>
    <t>0216-51502</t>
  </si>
  <si>
    <t>0216-52900</t>
  </si>
  <si>
    <t>0216-53000</t>
  </si>
  <si>
    <t>0216-53100</t>
  </si>
  <si>
    <t>0216-5330H</t>
  </si>
  <si>
    <t>0216-53300</t>
  </si>
  <si>
    <t>0216-54000</t>
  </si>
  <si>
    <t>0216-55000</t>
  </si>
  <si>
    <t>0216-56100</t>
  </si>
  <si>
    <t>0216-60200</t>
  </si>
  <si>
    <t>0216-60300</t>
  </si>
  <si>
    <t>0216-60400</t>
  </si>
  <si>
    <t>0216-60800</t>
  </si>
  <si>
    <t>0216-60801</t>
  </si>
  <si>
    <t>0216-60802</t>
  </si>
  <si>
    <t>0216-60804</t>
  </si>
  <si>
    <t>0216-61000</t>
  </si>
  <si>
    <t>0216-61300</t>
  </si>
  <si>
    <t>0216-61301</t>
  </si>
  <si>
    <t>0216-61302</t>
  </si>
  <si>
    <t>0216-61304</t>
  </si>
  <si>
    <t>0216-61400</t>
  </si>
  <si>
    <t>0216-61410</t>
  </si>
  <si>
    <t>0216-61500</t>
  </si>
  <si>
    <t>0216-6170H</t>
  </si>
  <si>
    <t>0216-61700</t>
  </si>
  <si>
    <t>0216-62000</t>
  </si>
  <si>
    <t>0216-62200</t>
  </si>
  <si>
    <t>0216-62500</t>
  </si>
  <si>
    <t>0216-62504</t>
  </si>
  <si>
    <t>0216-62700</t>
  </si>
  <si>
    <t>0216-62800</t>
  </si>
  <si>
    <t>0216-62810</t>
  </si>
  <si>
    <t>0216-63000</t>
  </si>
  <si>
    <t>0216-63700</t>
  </si>
  <si>
    <t>0216-63800</t>
  </si>
  <si>
    <t>0216-64000</t>
  </si>
  <si>
    <t>0216-65000</t>
  </si>
  <si>
    <t>0216-70500</t>
  </si>
  <si>
    <t>0216-70510</t>
  </si>
  <si>
    <t>0216-72000</t>
  </si>
  <si>
    <t>0216-72200</t>
  </si>
  <si>
    <t>0216-72300</t>
  </si>
  <si>
    <t>0216-72400</t>
  </si>
  <si>
    <t>0216-72500</t>
  </si>
  <si>
    <t>0216-72600</t>
  </si>
  <si>
    <t>0216-73100</t>
  </si>
  <si>
    <t>0216-73200</t>
  </si>
  <si>
    <t>0216-73300</t>
  </si>
  <si>
    <t>0217-10400</t>
  </si>
  <si>
    <t>0217-10410</t>
  </si>
  <si>
    <t>0217-10600</t>
  </si>
  <si>
    <t>0217-10610</t>
  </si>
  <si>
    <t>0217-10800</t>
  </si>
  <si>
    <t>0217-10810</t>
  </si>
  <si>
    <t>0217-10900</t>
  </si>
  <si>
    <t>0217-10910</t>
  </si>
  <si>
    <t>0217-20100</t>
  </si>
  <si>
    <t>0217-20110</t>
  </si>
  <si>
    <t>0217-20300</t>
  </si>
  <si>
    <t>0217-20400</t>
  </si>
  <si>
    <t>0217-20500</t>
  </si>
  <si>
    <t>0217-20600</t>
  </si>
  <si>
    <t>0217-20700</t>
  </si>
  <si>
    <t>0217-20800</t>
  </si>
  <si>
    <t>0217-20900</t>
  </si>
  <si>
    <t>0217-20910</t>
  </si>
  <si>
    <t>0217-22100</t>
  </si>
  <si>
    <t>0217-23000</t>
  </si>
  <si>
    <t>0217-40500</t>
  </si>
  <si>
    <t>0217-50000</t>
  </si>
  <si>
    <t>0217-50100</t>
  </si>
  <si>
    <t>0217-50500</t>
  </si>
  <si>
    <t>0217-50600</t>
  </si>
  <si>
    <t>0217-50900</t>
  </si>
  <si>
    <t>0217-51000</t>
  </si>
  <si>
    <t>0217-51400</t>
  </si>
  <si>
    <t>0217-52000</t>
  </si>
  <si>
    <t>0217-53000</t>
  </si>
  <si>
    <t>0217-60200</t>
  </si>
  <si>
    <t>0217-60300</t>
  </si>
  <si>
    <t>0217-60500</t>
  </si>
  <si>
    <t>0217-61100</t>
  </si>
  <si>
    <t>0217-63200</t>
  </si>
  <si>
    <t>0217-63300</t>
  </si>
  <si>
    <t>0217-63400</t>
  </si>
  <si>
    <t>0217-66300</t>
  </si>
  <si>
    <t>0217-66303</t>
  </si>
  <si>
    <t>0217-70100</t>
  </si>
  <si>
    <t>0217-70200</t>
  </si>
  <si>
    <t>0217-70300</t>
  </si>
  <si>
    <t>0217-70400</t>
  </si>
  <si>
    <t>0217-70500</t>
  </si>
  <si>
    <t>0217-70600</t>
  </si>
  <si>
    <t>0217-70610</t>
  </si>
  <si>
    <t>0217-70800</t>
  </si>
  <si>
    <t>0217-71100</t>
  </si>
  <si>
    <t>0217-71200</t>
  </si>
  <si>
    <t>0217-71300</t>
  </si>
  <si>
    <t>0217-71400</t>
  </si>
  <si>
    <t>0217-71410</t>
  </si>
  <si>
    <t>0217-72200</t>
  </si>
  <si>
    <t>0217-72300</t>
  </si>
  <si>
    <t>0217-80600</t>
  </si>
  <si>
    <t>0217-80900</t>
  </si>
  <si>
    <t>0218-01100</t>
  </si>
  <si>
    <t>0218-20400</t>
  </si>
  <si>
    <t>0218-20600</t>
  </si>
  <si>
    <t>0218-20700</t>
  </si>
  <si>
    <t>0218-20800</t>
  </si>
  <si>
    <t>0218-21100</t>
  </si>
  <si>
    <t>0218-4070H</t>
  </si>
  <si>
    <t>0218-40700</t>
  </si>
  <si>
    <t>0218-5000H</t>
  </si>
  <si>
    <t>0218-50000</t>
  </si>
  <si>
    <t>0218-50100</t>
  </si>
  <si>
    <t>0218-50300</t>
  </si>
  <si>
    <t>0218-51000</t>
  </si>
  <si>
    <t>0218-52000</t>
  </si>
  <si>
    <t>0218-60200</t>
  </si>
  <si>
    <t>0218-60300</t>
  </si>
  <si>
    <t>0218-60400</t>
  </si>
  <si>
    <t>0218-61200</t>
  </si>
  <si>
    <t>0218-61400</t>
  </si>
  <si>
    <t>0218-61600</t>
  </si>
  <si>
    <t>0218-61700</t>
  </si>
  <si>
    <t>0218-61800</t>
  </si>
  <si>
    <t>0218-70004</t>
  </si>
  <si>
    <t>0218-70005</t>
  </si>
  <si>
    <t>0218-70010</t>
  </si>
  <si>
    <t>0218-70014</t>
  </si>
  <si>
    <t>0218-70015</t>
  </si>
  <si>
    <t>0218-70300</t>
  </si>
  <si>
    <t>0218-70400</t>
  </si>
  <si>
    <t>0218-70600</t>
  </si>
  <si>
    <t>0218-70700</t>
  </si>
  <si>
    <t>0218-71100</t>
  </si>
  <si>
    <t>0218-71300</t>
  </si>
  <si>
    <t>0218-71600</t>
  </si>
  <si>
    <t>0218-73000</t>
  </si>
  <si>
    <t>0218-74000</t>
  </si>
  <si>
    <t>0218-74100</t>
  </si>
  <si>
    <t>0219-10100</t>
  </si>
  <si>
    <t>0219-10110</t>
  </si>
  <si>
    <t>0219-10111</t>
  </si>
  <si>
    <t>0219-10200</t>
  </si>
  <si>
    <t>0219-10400</t>
  </si>
  <si>
    <t>0219-10500</t>
  </si>
  <si>
    <t>0219-10510</t>
  </si>
  <si>
    <t>0219-10700</t>
  </si>
  <si>
    <t>0219-10710</t>
  </si>
  <si>
    <t>0219-10711</t>
  </si>
  <si>
    <t>0219-10800</t>
  </si>
  <si>
    <t>0219-1110</t>
  </si>
  <si>
    <t>0219-11100</t>
  </si>
  <si>
    <t>0219-11200</t>
  </si>
  <si>
    <t>0219-11300</t>
  </si>
  <si>
    <t>0219-13100</t>
  </si>
  <si>
    <t>0219-20200</t>
  </si>
  <si>
    <t>0219-20300</t>
  </si>
  <si>
    <t>0219-20400</t>
  </si>
  <si>
    <t>0219-20500</t>
  </si>
  <si>
    <t>0219-20600</t>
  </si>
  <si>
    <t>0219-20700</t>
  </si>
  <si>
    <t>0219-20800</t>
  </si>
  <si>
    <t>0219-20900</t>
  </si>
  <si>
    <t>0219-21000</t>
  </si>
  <si>
    <t>0219-21100</t>
  </si>
  <si>
    <t>0219-2120H</t>
  </si>
  <si>
    <t>0219-21200</t>
  </si>
  <si>
    <t>0219-2130H</t>
  </si>
  <si>
    <t>0219-21300</t>
  </si>
  <si>
    <t>0219-2140H</t>
  </si>
  <si>
    <t>0219-21400</t>
  </si>
  <si>
    <t>0219-21500</t>
  </si>
  <si>
    <t>0219-2160H</t>
  </si>
  <si>
    <t>0219-21600</t>
  </si>
  <si>
    <t>0219-22100</t>
  </si>
  <si>
    <t>0219-22200</t>
  </si>
  <si>
    <t>0219-22300</t>
  </si>
  <si>
    <t>0219-22400</t>
  </si>
  <si>
    <t>0219-22500</t>
  </si>
  <si>
    <t>0219-40100</t>
  </si>
  <si>
    <t>0219-40400</t>
  </si>
  <si>
    <t>0219-40401</t>
  </si>
  <si>
    <t>0219-40500</t>
  </si>
  <si>
    <t>0219-40501</t>
  </si>
  <si>
    <t>0219-41100</t>
  </si>
  <si>
    <t>0219-41101</t>
  </si>
  <si>
    <t>0219-50000</t>
  </si>
  <si>
    <t>0219-50100</t>
  </si>
  <si>
    <t>0219-50200</t>
  </si>
  <si>
    <t>0219-50300</t>
  </si>
  <si>
    <t>0219-51000</t>
  </si>
  <si>
    <t>0219-52000</t>
  </si>
  <si>
    <t>0219-60100</t>
  </si>
  <si>
    <t>0219-60400</t>
  </si>
  <si>
    <t>0219-60500</t>
  </si>
  <si>
    <t>0219-6051H</t>
  </si>
  <si>
    <t>0219-60510</t>
  </si>
  <si>
    <t>0219-60512</t>
  </si>
  <si>
    <t>0219-60700</t>
  </si>
  <si>
    <t>0219-60710</t>
  </si>
  <si>
    <t>0219-60800</t>
  </si>
  <si>
    <t>0219-61000</t>
  </si>
  <si>
    <t>0219-61100</t>
  </si>
  <si>
    <t>0219-61200</t>
  </si>
  <si>
    <t>0219-61400</t>
  </si>
  <si>
    <t>0219-61410</t>
  </si>
  <si>
    <t>0219-61800</t>
  </si>
  <si>
    <t>0219-61900</t>
  </si>
  <si>
    <t>0219-62000</t>
  </si>
  <si>
    <t>0219-62200</t>
  </si>
  <si>
    <t>0219-70100</t>
  </si>
  <si>
    <t>0219-70500</t>
  </si>
  <si>
    <t>0219-70600</t>
  </si>
  <si>
    <t>0219-70800</t>
  </si>
  <si>
    <t>0219-72200</t>
  </si>
  <si>
    <t>0219-73100</t>
  </si>
  <si>
    <t>0219-74000</t>
  </si>
  <si>
    <t>0219-74100</t>
  </si>
  <si>
    <t>0220-00000</t>
  </si>
  <si>
    <t>0220-00010</t>
  </si>
  <si>
    <t>0220-00100</t>
  </si>
  <si>
    <t>0220-0071</t>
  </si>
  <si>
    <t>0220-01100</t>
  </si>
  <si>
    <t>0220-01200</t>
  </si>
  <si>
    <t>0220-01300</t>
  </si>
  <si>
    <t>0220-10110</t>
  </si>
  <si>
    <t>0220-10200</t>
  </si>
  <si>
    <t>0220-10300</t>
  </si>
  <si>
    <t>0220-20100</t>
  </si>
  <si>
    <t>0220-30000</t>
  </si>
  <si>
    <t>0220-31000</t>
  </si>
  <si>
    <t>0220-40100</t>
  </si>
  <si>
    <t>0220-60000</t>
  </si>
  <si>
    <t>0220-60100</t>
  </si>
  <si>
    <t>0220-60110</t>
  </si>
  <si>
    <t>0220-60200</t>
  </si>
  <si>
    <t>0220-60300</t>
  </si>
  <si>
    <t>0220-60310</t>
  </si>
  <si>
    <t>0220-60400</t>
  </si>
  <si>
    <t>0220-60410</t>
  </si>
  <si>
    <t>0220-60420</t>
  </si>
  <si>
    <t>0220-60500</t>
  </si>
  <si>
    <t>0220-60510</t>
  </si>
  <si>
    <t>0220-60600</t>
  </si>
  <si>
    <t>0220-60700</t>
  </si>
  <si>
    <t>0220-60800</t>
  </si>
  <si>
    <t>0220-60900</t>
  </si>
  <si>
    <t>0220-60910</t>
  </si>
  <si>
    <t>0220-61000</t>
  </si>
  <si>
    <t>0220-61100</t>
  </si>
  <si>
    <t>0220-61110</t>
  </si>
  <si>
    <t>0220-61200</t>
  </si>
  <si>
    <t>0220-61300</t>
  </si>
  <si>
    <t>0220-61400</t>
  </si>
  <si>
    <t>0220-61500</t>
  </si>
  <si>
    <t>0220-61600</t>
  </si>
  <si>
    <t>0220-61700</t>
  </si>
  <si>
    <t>0220-61800</t>
  </si>
  <si>
    <t>0220-61900</t>
  </si>
  <si>
    <t>0220-62000</t>
  </si>
  <si>
    <t>0220-63000</t>
  </si>
  <si>
    <t>0220-65000</t>
  </si>
  <si>
    <t>0220-70000</t>
  </si>
  <si>
    <t>0220-70100</t>
  </si>
  <si>
    <t>0220-70110</t>
  </si>
  <si>
    <t>0220-70200</t>
  </si>
  <si>
    <t>0220-70210</t>
  </si>
  <si>
    <t>0220-70220</t>
  </si>
  <si>
    <t>0220-70300</t>
  </si>
  <si>
    <t>0220-70310</t>
  </si>
  <si>
    <t>0220-70400</t>
  </si>
  <si>
    <t>0220-70500</t>
  </si>
  <si>
    <t>0220-70600</t>
  </si>
  <si>
    <t>0220-70700</t>
  </si>
  <si>
    <t>0220-70800</t>
  </si>
  <si>
    <t>0220-70900</t>
  </si>
  <si>
    <t>0220-71100</t>
  </si>
  <si>
    <t>0220-71200</t>
  </si>
  <si>
    <t>0220-71500</t>
  </si>
  <si>
    <t>0220-71600</t>
  </si>
  <si>
    <t>0220-71700</t>
  </si>
  <si>
    <t>0220-72100</t>
  </si>
  <si>
    <t>0221-00100</t>
  </si>
  <si>
    <t>0221-00600</t>
  </si>
  <si>
    <t>0221-00610</t>
  </si>
  <si>
    <t>0221-0281</t>
  </si>
  <si>
    <t>0221-06000</t>
  </si>
  <si>
    <t>0221-09000</t>
  </si>
  <si>
    <t>0221-09600</t>
  </si>
  <si>
    <t>0221-10100</t>
  </si>
  <si>
    <t>0221-10200</t>
  </si>
  <si>
    <t>0221-10210</t>
  </si>
  <si>
    <t>0221-10410</t>
  </si>
  <si>
    <t>0221-10700</t>
  </si>
  <si>
    <t>0221-10800</t>
  </si>
  <si>
    <t>0221-10900</t>
  </si>
  <si>
    <t>0221-11100</t>
  </si>
  <si>
    <t>0221-11200</t>
  </si>
  <si>
    <t>0221-11300</t>
  </si>
  <si>
    <t>0221-11400</t>
  </si>
  <si>
    <t>0221-11500</t>
  </si>
  <si>
    <t>0221-11700</t>
  </si>
  <si>
    <t>0221-11710</t>
  </si>
  <si>
    <t>0221-11800</t>
  </si>
  <si>
    <t>0221-12000</t>
  </si>
  <si>
    <t>0221-12100</t>
  </si>
  <si>
    <t>0221-12110</t>
  </si>
  <si>
    <t>0221-12200</t>
  </si>
  <si>
    <t>0221-12300</t>
  </si>
  <si>
    <t>0221-12400</t>
  </si>
  <si>
    <t>0221-12500</t>
  </si>
  <si>
    <t>0221-12600</t>
  </si>
  <si>
    <t>0221-12700</t>
  </si>
  <si>
    <t>0221-13000</t>
  </si>
  <si>
    <t>0221-13200</t>
  </si>
  <si>
    <t>0221-14100</t>
  </si>
  <si>
    <t>0221-14200</t>
  </si>
  <si>
    <t>0221-14300</t>
  </si>
  <si>
    <t>0221-14400</t>
  </si>
  <si>
    <t>0221-19900</t>
  </si>
  <si>
    <t>0221-20100</t>
  </si>
  <si>
    <t>0221-20500</t>
  </si>
  <si>
    <t>0221-20600</t>
  </si>
  <si>
    <t>0221-21600</t>
  </si>
  <si>
    <t>0221-22100</t>
  </si>
  <si>
    <t>0221-22200</t>
  </si>
  <si>
    <t>0221-23100</t>
  </si>
  <si>
    <t>0221-24000</t>
  </si>
  <si>
    <t>0221-24100</t>
  </si>
  <si>
    <t>0221-30100</t>
  </si>
  <si>
    <t>0221-30200</t>
  </si>
  <si>
    <t>0221-36100</t>
  </si>
  <si>
    <t>0221-36200</t>
  </si>
  <si>
    <t>0221-40000</t>
  </si>
  <si>
    <t>0221-4010H</t>
  </si>
  <si>
    <t>0221-40100</t>
  </si>
  <si>
    <t>0221-40103</t>
  </si>
  <si>
    <t>0221-4020H</t>
  </si>
  <si>
    <t>0221-40200</t>
  </si>
  <si>
    <t>0221-40203</t>
  </si>
  <si>
    <t>0221-4030H</t>
  </si>
  <si>
    <t>0221-40300</t>
  </si>
  <si>
    <t>0221-40303</t>
  </si>
  <si>
    <t>0221-40400</t>
  </si>
  <si>
    <t>0221-40600</t>
  </si>
  <si>
    <t>0221-40700</t>
  </si>
  <si>
    <t>0221-40800</t>
  </si>
  <si>
    <t>0221-40900</t>
  </si>
  <si>
    <t>0221-40903</t>
  </si>
  <si>
    <t>0221-41200</t>
  </si>
  <si>
    <t>0221-4130H</t>
  </si>
  <si>
    <t>0221-41300</t>
  </si>
  <si>
    <t>0221-41303</t>
  </si>
  <si>
    <t>0221-41400</t>
  </si>
  <si>
    <t>0221-41500</t>
  </si>
  <si>
    <t>0221-41600</t>
  </si>
  <si>
    <t>0221-41700</t>
  </si>
  <si>
    <t>0221-41800</t>
  </si>
  <si>
    <t>0221-42000</t>
  </si>
  <si>
    <t>0221-42100</t>
  </si>
  <si>
    <t>0221-42300</t>
  </si>
  <si>
    <t>0221-42400</t>
  </si>
  <si>
    <t>0221-42500</t>
  </si>
  <si>
    <t>0221-42600</t>
  </si>
  <si>
    <t>0221-42700</t>
  </si>
  <si>
    <t>0221-42800</t>
  </si>
  <si>
    <t>0221-43100</t>
  </si>
  <si>
    <t>0221-43200</t>
  </si>
  <si>
    <t>0221-43300</t>
  </si>
  <si>
    <t>0221-43400</t>
  </si>
  <si>
    <t>0221-43500</t>
  </si>
  <si>
    <t>0221-50000</t>
  </si>
  <si>
    <t>0221-50100</t>
  </si>
  <si>
    <t>0221-50110</t>
  </si>
  <si>
    <t>0221-50200</t>
  </si>
  <si>
    <t>0221-50300</t>
  </si>
  <si>
    <t>0221-50400</t>
  </si>
  <si>
    <t>0221-50500</t>
  </si>
  <si>
    <t>0221-50600</t>
  </si>
  <si>
    <t>0221-50700</t>
  </si>
  <si>
    <t>0221-50800</t>
  </si>
  <si>
    <t>0221-50900</t>
  </si>
  <si>
    <t>0221-51100</t>
  </si>
  <si>
    <t>0221-51200</t>
  </si>
  <si>
    <t>0221-51300</t>
  </si>
  <si>
    <t>0221-5140H</t>
  </si>
  <si>
    <t>0221-51400</t>
  </si>
  <si>
    <t>0221-51403</t>
  </si>
  <si>
    <t>0221-51500</t>
  </si>
  <si>
    <t>0221-51600</t>
  </si>
  <si>
    <t>0221-52000</t>
  </si>
  <si>
    <t>0221-52001</t>
  </si>
  <si>
    <t>0221-52100</t>
  </si>
  <si>
    <t>0221-52400</t>
  </si>
  <si>
    <t>0221-53300</t>
  </si>
  <si>
    <t>0221-6010J</t>
  </si>
  <si>
    <t>0221-60100</t>
  </si>
  <si>
    <t>0221-60100-J</t>
  </si>
  <si>
    <t>0221-60200</t>
  </si>
  <si>
    <t>0221-60300</t>
  </si>
  <si>
    <t>0221-60400</t>
  </si>
  <si>
    <t>0221-60500</t>
  </si>
  <si>
    <t>0221-60600</t>
  </si>
  <si>
    <t>0221-60700</t>
  </si>
  <si>
    <t>0221-60701</t>
  </si>
  <si>
    <t>0221-60800</t>
  </si>
  <si>
    <t>0221-60900</t>
  </si>
  <si>
    <t>0221-61000</t>
  </si>
  <si>
    <t>0221-61010</t>
  </si>
  <si>
    <t>0221-61100</t>
  </si>
  <si>
    <t>0221-61400</t>
  </si>
  <si>
    <t>0221-61500</t>
  </si>
  <si>
    <t>0221-61600</t>
  </si>
  <si>
    <t>0221-61700</t>
  </si>
  <si>
    <t>0221-61900</t>
  </si>
  <si>
    <t>0221-62000</t>
  </si>
  <si>
    <t>0221-62100</t>
  </si>
  <si>
    <t>0221-62200</t>
  </si>
  <si>
    <t>0221-62300</t>
  </si>
  <si>
    <t>0221-62400</t>
  </si>
  <si>
    <t>0221-62500</t>
  </si>
  <si>
    <t>0221-62600</t>
  </si>
  <si>
    <t>0221-62700</t>
  </si>
  <si>
    <t>0221-62900</t>
  </si>
  <si>
    <t>0221-63000</t>
  </si>
  <si>
    <t>0221-63100</t>
  </si>
  <si>
    <t>0221-63200</t>
  </si>
  <si>
    <t>0221-63300</t>
  </si>
  <si>
    <t>0221-63400</t>
  </si>
  <si>
    <t>0221-63500</t>
  </si>
  <si>
    <t>0221-63600</t>
  </si>
  <si>
    <t>0221-63700</t>
  </si>
  <si>
    <t>0221-63800</t>
  </si>
  <si>
    <t>0221-63900</t>
  </si>
  <si>
    <t>0221-63910</t>
  </si>
  <si>
    <t>0221-64000</t>
  </si>
  <si>
    <t>0221-64010</t>
  </si>
  <si>
    <t>0221-64100</t>
  </si>
  <si>
    <t>0221-64300</t>
  </si>
  <si>
    <t>0221-66100</t>
  </si>
  <si>
    <t>0221-66200</t>
  </si>
  <si>
    <t>0221-66300</t>
  </si>
  <si>
    <t>0221-70100</t>
  </si>
  <si>
    <t>0221-70110</t>
  </si>
  <si>
    <t>0221-70210</t>
  </si>
  <si>
    <t>0221-70300</t>
  </si>
  <si>
    <t>0221-70400</t>
  </si>
  <si>
    <t>0221-70500</t>
  </si>
  <si>
    <t>0221-70510</t>
  </si>
  <si>
    <t>0221-70600</t>
  </si>
  <si>
    <t>0221-70700</t>
  </si>
  <si>
    <t>0221-70710</t>
  </si>
  <si>
    <t>0221-70800</t>
  </si>
  <si>
    <t>0221-70900</t>
  </si>
  <si>
    <t>0221-71000</t>
  </si>
  <si>
    <t>0221-71100</t>
  </si>
  <si>
    <t>0221-71200</t>
  </si>
  <si>
    <t>0221-71300</t>
  </si>
  <si>
    <t>0221-71500</t>
  </si>
  <si>
    <t>0221-71600</t>
  </si>
  <si>
    <t>0221-71700</t>
  </si>
  <si>
    <t>0221-71800</t>
  </si>
  <si>
    <t>0221-71810</t>
  </si>
  <si>
    <t>0221-71900</t>
  </si>
  <si>
    <t>0221-72000</t>
  </si>
  <si>
    <t>0221-72300</t>
  </si>
  <si>
    <t>0221-72400</t>
  </si>
  <si>
    <t>0221-72500</t>
  </si>
  <si>
    <t>0221-72600</t>
  </si>
  <si>
    <t>0221-72700</t>
  </si>
  <si>
    <t>0221-72800</t>
  </si>
  <si>
    <t>0221-72900</t>
  </si>
  <si>
    <t>0221-73000</t>
  </si>
  <si>
    <t>0221-73100</t>
  </si>
  <si>
    <t>0221-73200</t>
  </si>
  <si>
    <t>0221-73300</t>
  </si>
  <si>
    <t>0221-73400</t>
  </si>
  <si>
    <t>0221-73500</t>
  </si>
  <si>
    <t>0221-73600</t>
  </si>
  <si>
    <t>0221-73700</t>
  </si>
  <si>
    <t>0221-73800</t>
  </si>
  <si>
    <t>0221-73900</t>
  </si>
  <si>
    <t>0221-74100</t>
  </si>
  <si>
    <t>0221-74200</t>
  </si>
  <si>
    <t>0221-74300</t>
  </si>
  <si>
    <t>0221-74400</t>
  </si>
  <si>
    <t>0221-74500</t>
  </si>
  <si>
    <t>0221-74600</t>
  </si>
  <si>
    <t>0221-74800</t>
  </si>
  <si>
    <t>0221-74900</t>
  </si>
  <si>
    <t>0221-75100</t>
  </si>
  <si>
    <t>0221-75200</t>
  </si>
  <si>
    <t>0221-75300</t>
  </si>
  <si>
    <t>0221-75400</t>
  </si>
  <si>
    <t>0221-75500</t>
  </si>
  <si>
    <t>0221-75600</t>
  </si>
  <si>
    <t>0221-75700</t>
  </si>
  <si>
    <t>0221-75800</t>
  </si>
  <si>
    <t>0221-76100</t>
  </si>
  <si>
    <t>0221-76200</t>
  </si>
  <si>
    <t>0221-76300</t>
  </si>
  <si>
    <t>0221-76400</t>
  </si>
  <si>
    <t>0221-78000</t>
  </si>
  <si>
    <t>0221-79100</t>
  </si>
  <si>
    <t>0221-79200</t>
  </si>
  <si>
    <t>0221-79300</t>
  </si>
  <si>
    <t>0221-79600</t>
  </si>
  <si>
    <t>0221-79900</t>
  </si>
  <si>
    <t>0221-81120</t>
  </si>
  <si>
    <t>0221-91000330</t>
  </si>
  <si>
    <t>0221-91002330</t>
  </si>
  <si>
    <t>0221-91006330</t>
  </si>
  <si>
    <t>0221-91007330</t>
  </si>
  <si>
    <t>0221-91100330</t>
  </si>
  <si>
    <t>0221-91101350</t>
  </si>
  <si>
    <t>0221-91102330</t>
  </si>
  <si>
    <t>0221-91140350</t>
  </si>
  <si>
    <t>0221-91200350</t>
  </si>
  <si>
    <t>0221-91201350</t>
  </si>
  <si>
    <t>0221-91207330</t>
  </si>
  <si>
    <t>0221-91232330</t>
  </si>
  <si>
    <t>0221-91240000</t>
  </si>
  <si>
    <t>0221-91352330</t>
  </si>
  <si>
    <t>0221-91355330</t>
  </si>
  <si>
    <t>0221-91356330</t>
  </si>
  <si>
    <t>0221-91365330</t>
  </si>
  <si>
    <t>0221-91902330</t>
  </si>
  <si>
    <t>0221-91909330</t>
  </si>
  <si>
    <t>0221-91918790</t>
  </si>
  <si>
    <t>0221-91919330</t>
  </si>
  <si>
    <t>0221-91924330</t>
  </si>
  <si>
    <t>0221-91933330</t>
  </si>
  <si>
    <t>0221-96137825</t>
  </si>
  <si>
    <t>0221-96137830</t>
  </si>
  <si>
    <t>0221-96137865</t>
  </si>
  <si>
    <t>0221-96260478</t>
  </si>
  <si>
    <t>0221-96382086</t>
  </si>
  <si>
    <t>0221-96383146</t>
  </si>
  <si>
    <t>0221-96470406</t>
  </si>
  <si>
    <t>0221-96471146</t>
  </si>
  <si>
    <t>0221-96500406</t>
  </si>
  <si>
    <t>0221-96501406</t>
  </si>
  <si>
    <t>0221-97192222</t>
  </si>
  <si>
    <t>0222-30100</t>
  </si>
  <si>
    <t>0222-33000</t>
  </si>
  <si>
    <t>0222-50100</t>
  </si>
  <si>
    <t>0222-51000</t>
  </si>
  <si>
    <t>0222-70400</t>
  </si>
  <si>
    <t>0223-00000</t>
  </si>
  <si>
    <t>0223-00100</t>
  </si>
  <si>
    <t>0223-00110</t>
  </si>
  <si>
    <t>0223-00200</t>
  </si>
  <si>
    <t>0223-00210</t>
  </si>
  <si>
    <t>0223-00300</t>
  </si>
  <si>
    <t>0223-00310</t>
  </si>
  <si>
    <t>0223-00400</t>
  </si>
  <si>
    <t>0223-00500</t>
  </si>
  <si>
    <t>0223-00600</t>
  </si>
  <si>
    <t>0223-00700</t>
  </si>
  <si>
    <t>0223-00800</t>
  </si>
  <si>
    <t>0223-00900</t>
  </si>
  <si>
    <t>0223-01000</t>
  </si>
  <si>
    <t>0223-01100</t>
  </si>
  <si>
    <t>0223-01200</t>
  </si>
  <si>
    <t>0223-01300</t>
  </si>
  <si>
    <t>0223-01400</t>
  </si>
  <si>
    <t>0223-01500</t>
  </si>
  <si>
    <t>0223-01600</t>
  </si>
  <si>
    <t>0223-02100</t>
  </si>
  <si>
    <t>0223-02400</t>
  </si>
  <si>
    <t>0223-02500</t>
  </si>
  <si>
    <t>0223-02700</t>
  </si>
  <si>
    <t>0223-02800</t>
  </si>
  <si>
    <t>0223-02900</t>
  </si>
  <si>
    <t>0223-03100</t>
  </si>
  <si>
    <t>0223-03200</t>
  </si>
  <si>
    <t>0223-03300</t>
  </si>
  <si>
    <t>0223-03400</t>
  </si>
  <si>
    <t>0223-03500</t>
  </si>
  <si>
    <t>0223-03600</t>
  </si>
  <si>
    <t>0223-10100</t>
  </si>
  <si>
    <t>0223-10200</t>
  </si>
  <si>
    <t>0223-10300</t>
  </si>
  <si>
    <t>0223-10500</t>
  </si>
  <si>
    <t>0223-10600</t>
  </si>
  <si>
    <t>0223-10700</t>
  </si>
  <si>
    <t>0223-10800</t>
  </si>
  <si>
    <t>0223-11100</t>
  </si>
  <si>
    <t>0223-11200</t>
  </si>
  <si>
    <t>0223-11300</t>
  </si>
  <si>
    <t>0223-11400</t>
  </si>
  <si>
    <t>0223-11500</t>
  </si>
  <si>
    <t>0223-11600</t>
  </si>
  <si>
    <t>0223-11700</t>
  </si>
  <si>
    <t>0223-13100</t>
  </si>
  <si>
    <t>0223-20100</t>
  </si>
  <si>
    <t>0223-20110</t>
  </si>
  <si>
    <t>0223-20200</t>
  </si>
  <si>
    <t>0223-20300</t>
  </si>
  <si>
    <t>0223-20400</t>
  </si>
  <si>
    <t>0223-20500</t>
  </si>
  <si>
    <t>0223-20600</t>
  </si>
  <si>
    <t>0223-20700</t>
  </si>
  <si>
    <t>0223-20800</t>
  </si>
  <si>
    <t>0223-20900</t>
  </si>
  <si>
    <t>0223-21200</t>
  </si>
  <si>
    <t>0223-21300</t>
  </si>
  <si>
    <t>0223-21400</t>
  </si>
  <si>
    <t>0223-21500</t>
  </si>
  <si>
    <t>0223-21600</t>
  </si>
  <si>
    <t>0223-21700</t>
  </si>
  <si>
    <t>0223-21800</t>
  </si>
  <si>
    <t>0223-21900</t>
  </si>
  <si>
    <t>0223-23100</t>
  </si>
  <si>
    <t>0223-23200</t>
  </si>
  <si>
    <t>0223-23300</t>
  </si>
  <si>
    <t>0223-23500</t>
  </si>
  <si>
    <t>0223-24000</t>
  </si>
  <si>
    <t>0223-24100</t>
  </si>
  <si>
    <t>0223-30300</t>
  </si>
  <si>
    <t>0223-30400</t>
  </si>
  <si>
    <t>0223-30500</t>
  </si>
  <si>
    <t>0223-30600</t>
  </si>
  <si>
    <t>0223-30700</t>
  </si>
  <si>
    <t>0223-30800</t>
  </si>
  <si>
    <t>0223-40100</t>
  </si>
  <si>
    <t>0223-40110</t>
  </si>
  <si>
    <t>0223-40200</t>
  </si>
  <si>
    <t>0223-40300</t>
  </si>
  <si>
    <t>0223-40400</t>
  </si>
  <si>
    <t>0223-40500</t>
  </si>
  <si>
    <t>0223-40600</t>
  </si>
  <si>
    <t>0223-40700</t>
  </si>
  <si>
    <t>0223-40800</t>
  </si>
  <si>
    <t>0223-40900</t>
  </si>
  <si>
    <t>0223-41100</t>
  </si>
  <si>
    <t>0223-41110</t>
  </si>
  <si>
    <t>0223-42100</t>
  </si>
  <si>
    <t>0223-42200</t>
  </si>
  <si>
    <t>0223-50000</t>
  </si>
  <si>
    <t>0223-50100</t>
  </si>
  <si>
    <t>0223-50200</t>
  </si>
  <si>
    <t>0223-50300</t>
  </si>
  <si>
    <t>0223-50400</t>
  </si>
  <si>
    <t>0223-50500</t>
  </si>
  <si>
    <t>0223-50600</t>
  </si>
  <si>
    <t>0223-50700</t>
  </si>
  <si>
    <t>0223-50800</t>
  </si>
  <si>
    <t>0223-50900</t>
  </si>
  <si>
    <t>0223-51000</t>
  </si>
  <si>
    <t>0223-51100</t>
  </si>
  <si>
    <t>0223-51300</t>
  </si>
  <si>
    <t>0223-51400</t>
  </si>
  <si>
    <t>0223-51500</t>
  </si>
  <si>
    <t>0223-51600</t>
  </si>
  <si>
    <t>0223-51700</t>
  </si>
  <si>
    <t>0223-51800</t>
  </si>
  <si>
    <t>0223-51900</t>
  </si>
  <si>
    <t>0223-52000</t>
  </si>
  <si>
    <t>0223-52100</t>
  </si>
  <si>
    <t>0223-52200</t>
  </si>
  <si>
    <t>0223-53100</t>
  </si>
  <si>
    <t>0223-53200</t>
  </si>
  <si>
    <t>0223-56100</t>
  </si>
  <si>
    <t>0223-56200</t>
  </si>
  <si>
    <t>0223-56300</t>
  </si>
  <si>
    <t>0223-56400</t>
  </si>
  <si>
    <t>0223-60100</t>
  </si>
  <si>
    <t>0223-60200</t>
  </si>
  <si>
    <t>0223-60300</t>
  </si>
  <si>
    <t>0223-60400</t>
  </si>
  <si>
    <t>0223-60500</t>
  </si>
  <si>
    <t>0223-60600</t>
  </si>
  <si>
    <t>0223-60700</t>
  </si>
  <si>
    <t>0223-60800</t>
  </si>
  <si>
    <t>0223-60900</t>
  </si>
  <si>
    <t>0223-61100</t>
  </si>
  <si>
    <t>0223-61200</t>
  </si>
  <si>
    <t>0223-61300</t>
  </si>
  <si>
    <t>0223-70000</t>
  </si>
  <si>
    <t>0223-70100</t>
  </si>
  <si>
    <t>0223-70200</t>
  </si>
  <si>
    <t>0223-70210</t>
  </si>
  <si>
    <t>0223-70300</t>
  </si>
  <si>
    <t>0223-70310</t>
  </si>
  <si>
    <t>0223-70400</t>
  </si>
  <si>
    <t>0223-70410</t>
  </si>
  <si>
    <t>0223-70500</t>
  </si>
  <si>
    <t>0223-70510</t>
  </si>
  <si>
    <t>0223-70600</t>
  </si>
  <si>
    <t>0223-70610</t>
  </si>
  <si>
    <t>0223-70700</t>
  </si>
  <si>
    <t>0223-70710</t>
  </si>
  <si>
    <t>0223-70800</t>
  </si>
  <si>
    <t>0223-71100</t>
  </si>
  <si>
    <t>0223-71300</t>
  </si>
  <si>
    <t>0223-71400</t>
  </si>
  <si>
    <t>0223-71500</t>
  </si>
  <si>
    <t>0223-71600</t>
  </si>
  <si>
    <t>0223-71700</t>
  </si>
  <si>
    <t>0223-71800</t>
  </si>
  <si>
    <t>0223-71900</t>
  </si>
  <si>
    <t>0223-72100</t>
  </si>
  <si>
    <t>0223-72200</t>
  </si>
  <si>
    <t>0223-72500</t>
  </si>
  <si>
    <t>0223-72600</t>
  </si>
  <si>
    <t>0223-72700</t>
  </si>
  <si>
    <t>0223-72800</t>
  </si>
  <si>
    <t>0223-72900</t>
  </si>
  <si>
    <t>0223-72910</t>
  </si>
  <si>
    <t>0223-73100</t>
  </si>
  <si>
    <t>0223-73110</t>
  </si>
  <si>
    <t>0223-73200</t>
  </si>
  <si>
    <t>0223-73300</t>
  </si>
  <si>
    <t>0223-73400</t>
  </si>
  <si>
    <t>0223-73500</t>
  </si>
  <si>
    <t>0223-73800</t>
  </si>
  <si>
    <t>0223-73900</t>
  </si>
  <si>
    <t>0223-74100</t>
  </si>
  <si>
    <t>0223-74600</t>
  </si>
  <si>
    <t>0223-75100</t>
  </si>
  <si>
    <t>0223-75110</t>
  </si>
  <si>
    <t>0223-75610</t>
  </si>
  <si>
    <t>0223-76100</t>
  </si>
  <si>
    <t>0223-76200</t>
  </si>
  <si>
    <t>0223-76300</t>
  </si>
  <si>
    <t>0223-81000</t>
  </si>
  <si>
    <t>0223-99100</t>
  </si>
  <si>
    <t>0224-30100</t>
  </si>
  <si>
    <t>0224-40100</t>
  </si>
  <si>
    <t>0224-43000</t>
  </si>
  <si>
    <t>0224-50100</t>
  </si>
  <si>
    <t>0225-00100</t>
  </si>
  <si>
    <t>0225-0011</t>
  </si>
  <si>
    <t>0225-00200</t>
  </si>
  <si>
    <t>0225-00201</t>
  </si>
  <si>
    <t>0225-00300</t>
  </si>
  <si>
    <t>0225-00400</t>
  </si>
  <si>
    <t>0225-00500</t>
  </si>
  <si>
    <t>0225-0060H</t>
  </si>
  <si>
    <t>0225-00600</t>
  </si>
  <si>
    <t>0225-0070H</t>
  </si>
  <si>
    <t>0225-00700</t>
  </si>
  <si>
    <t>0225-0071</t>
  </si>
  <si>
    <t>0225-00800</t>
  </si>
  <si>
    <t>0225-00810</t>
  </si>
  <si>
    <t>0225-00900</t>
  </si>
  <si>
    <t>0225-00901</t>
  </si>
  <si>
    <t>0225-01000</t>
  </si>
  <si>
    <t>0225-0111</t>
  </si>
  <si>
    <t>0225-0111H</t>
  </si>
  <si>
    <t>0225-01110</t>
  </si>
  <si>
    <t>0225-01500</t>
  </si>
  <si>
    <t>0225-01600</t>
  </si>
  <si>
    <t>0225-01700</t>
  </si>
  <si>
    <t>0225-0171</t>
  </si>
  <si>
    <t>0225-01710</t>
  </si>
  <si>
    <t>0225-0180H</t>
  </si>
  <si>
    <t>0225-01800</t>
  </si>
  <si>
    <t>0225-01900</t>
  </si>
  <si>
    <t>0225-01910</t>
  </si>
  <si>
    <t>0225-02100</t>
  </si>
  <si>
    <t>0225-02200</t>
  </si>
  <si>
    <t>0225-02300</t>
  </si>
  <si>
    <t>0225-02400</t>
  </si>
  <si>
    <t>0225-02402</t>
  </si>
  <si>
    <t>0225-02406</t>
  </si>
  <si>
    <t>0225-02500</t>
  </si>
  <si>
    <t>0225-03100</t>
  </si>
  <si>
    <t>0225-10100</t>
  </si>
  <si>
    <t>0225-10200</t>
  </si>
  <si>
    <t>0225-10300</t>
  </si>
  <si>
    <t>0225-10400</t>
  </si>
  <si>
    <t>0225-10500</t>
  </si>
  <si>
    <t>0225-10501</t>
  </si>
  <si>
    <t>0225-10600</t>
  </si>
  <si>
    <t>0225-10700</t>
  </si>
  <si>
    <t>0225-10800</t>
  </si>
  <si>
    <t>0225-10900</t>
  </si>
  <si>
    <t>0225-11100</t>
  </si>
  <si>
    <t>0225-11103</t>
  </si>
  <si>
    <t>0225-11200</t>
  </si>
  <si>
    <t>0225-11300</t>
  </si>
  <si>
    <t>0225-11600</t>
  </si>
  <si>
    <t>0225-11700</t>
  </si>
  <si>
    <t>0225-11800</t>
  </si>
  <si>
    <t>0225-11900</t>
  </si>
  <si>
    <t>0225-12100</t>
  </si>
  <si>
    <t>0225-12200</t>
  </si>
  <si>
    <t>0225-12202</t>
  </si>
  <si>
    <t>0225-12206</t>
  </si>
  <si>
    <t>0225-12300</t>
  </si>
  <si>
    <t>0225-12301</t>
  </si>
  <si>
    <t>0225-12500</t>
  </si>
  <si>
    <t>0225-12502</t>
  </si>
  <si>
    <t>0225-12506</t>
  </si>
  <si>
    <t>0225-30200</t>
  </si>
  <si>
    <t>0225-30210</t>
  </si>
  <si>
    <t>0225-30300</t>
  </si>
  <si>
    <t>0225-30500</t>
  </si>
  <si>
    <t>0225-31000</t>
  </si>
  <si>
    <t>0225-31300</t>
  </si>
  <si>
    <t>0225-40100</t>
  </si>
  <si>
    <t>0225-40200</t>
  </si>
  <si>
    <t>0225-40201</t>
  </si>
  <si>
    <t>0225-40300</t>
  </si>
  <si>
    <t>0225-40301</t>
  </si>
  <si>
    <t>0225-40400</t>
  </si>
  <si>
    <t>0225-40401</t>
  </si>
  <si>
    <t>0225-40500</t>
  </si>
  <si>
    <t>0225-40501</t>
  </si>
  <si>
    <t>0225-40600</t>
  </si>
  <si>
    <t>0225-40601</t>
  </si>
  <si>
    <t>0225-40800</t>
  </si>
  <si>
    <t>0225-40900</t>
  </si>
  <si>
    <t>0225-40901</t>
  </si>
  <si>
    <t>0225-41100</t>
  </si>
  <si>
    <t>0225-41101</t>
  </si>
  <si>
    <t>0225-60100</t>
  </si>
  <si>
    <t>0225-60110</t>
  </si>
  <si>
    <t>0225-60200</t>
  </si>
  <si>
    <t>0225-60202</t>
  </si>
  <si>
    <t>0225-60206</t>
  </si>
  <si>
    <t>0225-60300</t>
  </si>
  <si>
    <t>0225-60302</t>
  </si>
  <si>
    <t>0225-60306</t>
  </si>
  <si>
    <t>0225-70100</t>
  </si>
  <si>
    <t>0225-70110</t>
  </si>
  <si>
    <t>0225-70200</t>
  </si>
  <si>
    <t>0225-70210</t>
  </si>
  <si>
    <t>0225-70400</t>
  </si>
  <si>
    <t>0225-70500</t>
  </si>
  <si>
    <t>0225-70600</t>
  </si>
  <si>
    <t>0225-70700</t>
  </si>
  <si>
    <t>0225-70800</t>
  </si>
  <si>
    <t>0225-70900</t>
  </si>
  <si>
    <t>0225-71100</t>
  </si>
  <si>
    <t>0225-71400</t>
  </si>
  <si>
    <t>0225-71500</t>
  </si>
  <si>
    <t>0225-71600</t>
  </si>
  <si>
    <t>0225-71900</t>
  </si>
  <si>
    <t>0225-72100</t>
  </si>
  <si>
    <t>0225-72200</t>
  </si>
  <si>
    <t>0225-72300</t>
  </si>
  <si>
    <t>0225-72400</t>
  </si>
  <si>
    <t>0225-72500</t>
  </si>
  <si>
    <t>0225-72600</t>
  </si>
  <si>
    <t>0225-72700</t>
  </si>
  <si>
    <t>0226-0010</t>
  </si>
  <si>
    <t>0226-0014</t>
  </si>
  <si>
    <t>0226-0020</t>
  </si>
  <si>
    <t>0226-0024</t>
  </si>
  <si>
    <t>0226-0120</t>
  </si>
  <si>
    <t>0226-0124</t>
  </si>
  <si>
    <t>0226-10100</t>
  </si>
  <si>
    <t>0226-10101</t>
  </si>
  <si>
    <t>0226-10200</t>
  </si>
  <si>
    <t>0226-10400</t>
  </si>
  <si>
    <t>0226-10401</t>
  </si>
  <si>
    <t>0226-70000</t>
  </si>
  <si>
    <t>0226-70004</t>
  </si>
  <si>
    <t>0226-70100</t>
  </si>
  <si>
    <t>0226-70110</t>
  </si>
  <si>
    <t>0226-70400</t>
  </si>
  <si>
    <t>0226-70500</t>
  </si>
  <si>
    <t>0226-71300</t>
  </si>
  <si>
    <t>0227-00100</t>
  </si>
  <si>
    <t>0227-00200</t>
  </si>
  <si>
    <t>0227-00300</t>
  </si>
  <si>
    <t>0227-00400</t>
  </si>
  <si>
    <t>0227-00500</t>
  </si>
  <si>
    <t>0227-00600</t>
  </si>
  <si>
    <t>0227-00700</t>
  </si>
  <si>
    <t>0227-0080</t>
  </si>
  <si>
    <t>0227-00800</t>
  </si>
  <si>
    <t>0227-0085</t>
  </si>
  <si>
    <t>0227-00900</t>
  </si>
  <si>
    <t>0227-01000</t>
  </si>
  <si>
    <t>0227-01010</t>
  </si>
  <si>
    <t>0227-01100</t>
  </si>
  <si>
    <t>0227-01110</t>
  </si>
  <si>
    <t>0227-01200</t>
  </si>
  <si>
    <t>0227-01210</t>
  </si>
  <si>
    <t>0227-01300</t>
  </si>
  <si>
    <t>0227-01400</t>
  </si>
  <si>
    <t>0227-01500</t>
  </si>
  <si>
    <t>0227-01600</t>
  </si>
  <si>
    <t>0227-01700</t>
  </si>
  <si>
    <t>0227-01703</t>
  </si>
  <si>
    <t>0227-0181</t>
  </si>
  <si>
    <t>0227-02000</t>
  </si>
  <si>
    <t>0227-02010</t>
  </si>
  <si>
    <t>0227-02100</t>
  </si>
  <si>
    <t>0227-02103</t>
  </si>
  <si>
    <t>0227-0220H</t>
  </si>
  <si>
    <t>0227-02200</t>
  </si>
  <si>
    <t>0227-02203</t>
  </si>
  <si>
    <t>0227-02300</t>
  </si>
  <si>
    <t>0227-02400</t>
  </si>
  <si>
    <t>0227-02401</t>
  </si>
  <si>
    <t>0227-02500</t>
  </si>
  <si>
    <t>0227-02503</t>
  </si>
  <si>
    <t>0227-02600</t>
  </si>
  <si>
    <t>0227-02700</t>
  </si>
  <si>
    <t>0227-02800</t>
  </si>
  <si>
    <t>0227-0281</t>
  </si>
  <si>
    <t>0227-02900</t>
  </si>
  <si>
    <t>0227-02903</t>
  </si>
  <si>
    <t>0227-03100</t>
  </si>
  <si>
    <t>0227-05000</t>
  </si>
  <si>
    <t>0227-0581</t>
  </si>
  <si>
    <t>0227-0681</t>
  </si>
  <si>
    <t>0227-0781</t>
  </si>
  <si>
    <t>0227-0881</t>
  </si>
  <si>
    <t>0227-09000</t>
  </si>
  <si>
    <t>0227-09100</t>
  </si>
  <si>
    <t>0227-0981</t>
  </si>
  <si>
    <t>0227-10100</t>
  </si>
  <si>
    <t>0227-10103</t>
  </si>
  <si>
    <t>0227-10200</t>
  </si>
  <si>
    <t>0227-10203</t>
  </si>
  <si>
    <t>0227-10300</t>
  </si>
  <si>
    <t>0227-10400</t>
  </si>
  <si>
    <t>0227-10500</t>
  </si>
  <si>
    <t>0227-10610</t>
  </si>
  <si>
    <t>0227-10613</t>
  </si>
  <si>
    <t>0227-11100</t>
  </si>
  <si>
    <t>0227-11101</t>
  </si>
  <si>
    <t>0227-11200</t>
  </si>
  <si>
    <t>0227-11202</t>
  </si>
  <si>
    <t>0227-11205</t>
  </si>
  <si>
    <t>0227-11206</t>
  </si>
  <si>
    <t>0227-11300</t>
  </si>
  <si>
    <t>0227-11400</t>
  </si>
  <si>
    <t>0227-11403</t>
  </si>
  <si>
    <t>0227-11500</t>
  </si>
  <si>
    <t>0227-11503</t>
  </si>
  <si>
    <t>0227-11700</t>
  </si>
  <si>
    <t>0227-1220H</t>
  </si>
  <si>
    <t>0227-12200</t>
  </si>
  <si>
    <t>0227-12201</t>
  </si>
  <si>
    <t>0227-12210</t>
  </si>
  <si>
    <t>0227-20100</t>
  </si>
  <si>
    <t>0227-20103</t>
  </si>
  <si>
    <t>0227-20200</t>
  </si>
  <si>
    <t>0227-20203</t>
  </si>
  <si>
    <t>0227-20300</t>
  </si>
  <si>
    <t>0227-20301</t>
  </si>
  <si>
    <t>0227-20303</t>
  </si>
  <si>
    <t>0227-20310</t>
  </si>
  <si>
    <t>0227-20400</t>
  </si>
  <si>
    <t>0227-20403</t>
  </si>
  <si>
    <t>0227-20500</t>
  </si>
  <si>
    <t>0227-21100</t>
  </si>
  <si>
    <t>0227-21103</t>
  </si>
  <si>
    <t>0227-21200</t>
  </si>
  <si>
    <t>0227-21203</t>
  </si>
  <si>
    <t>0227-21300</t>
  </si>
  <si>
    <t>0227-21303</t>
  </si>
  <si>
    <t>0227-21400</t>
  </si>
  <si>
    <t>0227-21403</t>
  </si>
  <si>
    <t>0227-21500</t>
  </si>
  <si>
    <t>0227-21503</t>
  </si>
  <si>
    <t>0227-21600</t>
  </si>
  <si>
    <t>0227-21603</t>
  </si>
  <si>
    <t>0227-22500</t>
  </si>
  <si>
    <t>0227-22503</t>
  </si>
  <si>
    <t>0227-30000</t>
  </si>
  <si>
    <t>0227-30100</t>
  </si>
  <si>
    <t>0227-30101</t>
  </si>
  <si>
    <t>0227-30110</t>
  </si>
  <si>
    <t>0227-30111</t>
  </si>
  <si>
    <t>0227-30200</t>
  </si>
  <si>
    <t>0227-30203</t>
  </si>
  <si>
    <t>0227-3021H</t>
  </si>
  <si>
    <t>0227-30210</t>
  </si>
  <si>
    <t>0227-30213</t>
  </si>
  <si>
    <t>0227-30300</t>
  </si>
  <si>
    <t>0227-30303</t>
  </si>
  <si>
    <t>0227-30400</t>
  </si>
  <si>
    <t>0227-30500</t>
  </si>
  <si>
    <t>0227-3060H</t>
  </si>
  <si>
    <t>0227-30600</t>
  </si>
  <si>
    <t>0227-30603</t>
  </si>
  <si>
    <t>0227-3070H</t>
  </si>
  <si>
    <t>0227-30700</t>
  </si>
  <si>
    <t>0227-30703</t>
  </si>
  <si>
    <t>0227-30800</t>
  </si>
  <si>
    <t>0227-3090H</t>
  </si>
  <si>
    <t>0227-30900</t>
  </si>
  <si>
    <t>0227-30903</t>
  </si>
  <si>
    <t>0227-31000</t>
  </si>
  <si>
    <t>0227-3110H</t>
  </si>
  <si>
    <t>0227-31100</t>
  </si>
  <si>
    <t>0227-31103</t>
  </si>
  <si>
    <t>0227-3120H</t>
  </si>
  <si>
    <t>0227-31200</t>
  </si>
  <si>
    <t>0227-31203</t>
  </si>
  <si>
    <t>0227-3130H</t>
  </si>
  <si>
    <t>0227-31300</t>
  </si>
  <si>
    <t>0227-31303</t>
  </si>
  <si>
    <t>0227-31400</t>
  </si>
  <si>
    <t>0227-31510</t>
  </si>
  <si>
    <t>0227-31610</t>
  </si>
  <si>
    <t>0227-31710</t>
  </si>
  <si>
    <t>0227-31800</t>
  </si>
  <si>
    <t>0227-31900</t>
  </si>
  <si>
    <t>0227-32100</t>
  </si>
  <si>
    <t>0227-32200</t>
  </si>
  <si>
    <t>0227-32300</t>
  </si>
  <si>
    <t>0227-32400</t>
  </si>
  <si>
    <t>0227-32500</t>
  </si>
  <si>
    <t>0227-32510</t>
  </si>
  <si>
    <t>0227-3260H</t>
  </si>
  <si>
    <t>0227-32600</t>
  </si>
  <si>
    <t>0227-32603</t>
  </si>
  <si>
    <t>0227-3270H</t>
  </si>
  <si>
    <t>0227-32700</t>
  </si>
  <si>
    <t>0227-32703</t>
  </si>
  <si>
    <t>0227-33000</t>
  </si>
  <si>
    <t>0227-33300</t>
  </si>
  <si>
    <t>0227-33400</t>
  </si>
  <si>
    <t>0227-34000</t>
  </si>
  <si>
    <t>0227-34100</t>
  </si>
  <si>
    <t>0227-34200</t>
  </si>
  <si>
    <t>0227-34300</t>
  </si>
  <si>
    <t>0227-34400</t>
  </si>
  <si>
    <t>0227-35000</t>
  </si>
  <si>
    <t>0227-36000</t>
  </si>
  <si>
    <t>0227-36100</t>
  </si>
  <si>
    <t>0227-36200</t>
  </si>
  <si>
    <t>0227-36300</t>
  </si>
  <si>
    <t>0227-36400</t>
  </si>
  <si>
    <t>0227-36500</t>
  </si>
  <si>
    <t>0227-36600</t>
  </si>
  <si>
    <t>0227-36700</t>
  </si>
  <si>
    <t>0227-36800</t>
  </si>
  <si>
    <t>0227-40100</t>
  </si>
  <si>
    <t>0227-40103</t>
  </si>
  <si>
    <t>0227-40200</t>
  </si>
  <si>
    <t>0227-40300</t>
  </si>
  <si>
    <t>0227-40400</t>
  </si>
  <si>
    <t>0227-40500</t>
  </si>
  <si>
    <t>0227-40600</t>
  </si>
  <si>
    <t>0227-40603</t>
  </si>
  <si>
    <t>0227-40700</t>
  </si>
  <si>
    <t>0227-40703</t>
  </si>
  <si>
    <t>0227-40800</t>
  </si>
  <si>
    <t>0227-40803</t>
  </si>
  <si>
    <t>0227-41000</t>
  </si>
  <si>
    <t>0227-42000</t>
  </si>
  <si>
    <t>0227-50300</t>
  </si>
  <si>
    <t>0227-50303</t>
  </si>
  <si>
    <t>0227-51000</t>
  </si>
  <si>
    <t>0227-51100</t>
  </si>
  <si>
    <t>0227-51103</t>
  </si>
  <si>
    <t>0227-60100</t>
  </si>
  <si>
    <t>0227-6020H</t>
  </si>
  <si>
    <t>0227-60200</t>
  </si>
  <si>
    <t>0227-60203</t>
  </si>
  <si>
    <t>0227-60300</t>
  </si>
  <si>
    <t>0227-60310</t>
  </si>
  <si>
    <t>0227-6040H</t>
  </si>
  <si>
    <t>0227-60400</t>
  </si>
  <si>
    <t>0227-60403</t>
  </si>
  <si>
    <t>0227-61100</t>
  </si>
  <si>
    <t>0227-61102</t>
  </si>
  <si>
    <t>0227-61105</t>
  </si>
  <si>
    <t>0227-61106</t>
  </si>
  <si>
    <t>0227-70000</t>
  </si>
  <si>
    <t>0227-70004</t>
  </si>
  <si>
    <t>0227-70005</t>
  </si>
  <si>
    <t>0227-70100</t>
  </si>
  <si>
    <t>0227-70200</t>
  </si>
  <si>
    <t>0227-70300</t>
  </si>
  <si>
    <t>0227-70410</t>
  </si>
  <si>
    <t>0227-70510</t>
  </si>
  <si>
    <t>0227-70600</t>
  </si>
  <si>
    <t>0227-71000</t>
  </si>
  <si>
    <t>0227-71100</t>
  </si>
  <si>
    <t>0227-71200</t>
  </si>
  <si>
    <t>0227-71210</t>
  </si>
  <si>
    <t>0227-71300</t>
  </si>
  <si>
    <t>0227-71400</t>
  </si>
  <si>
    <t>0227-71500</t>
  </si>
  <si>
    <t>0227-71600</t>
  </si>
  <si>
    <t>0227-72100</t>
  </si>
  <si>
    <t>0227-72200</t>
  </si>
  <si>
    <t>0227-73100</t>
  </si>
  <si>
    <t>0227-73200</t>
  </si>
  <si>
    <t>0227-74100</t>
  </si>
  <si>
    <t>0227-74200</t>
  </si>
  <si>
    <t>0227-74300</t>
  </si>
  <si>
    <t>0227-74400</t>
  </si>
  <si>
    <t>0227-74500</t>
  </si>
  <si>
    <t>0227-74900</t>
  </si>
  <si>
    <t>0227-75500</t>
  </si>
  <si>
    <t>0227-75700</t>
  </si>
  <si>
    <t>0227-75800</t>
  </si>
  <si>
    <t>0227-75900</t>
  </si>
  <si>
    <t>0227-76500</t>
  </si>
  <si>
    <t>0227-80000</t>
  </si>
  <si>
    <t>0227-80100</t>
  </si>
  <si>
    <t>0227-80200</t>
  </si>
  <si>
    <t>0227-80201</t>
  </si>
  <si>
    <t>0227-80203</t>
  </si>
  <si>
    <t>0227-81000</t>
  </si>
  <si>
    <t>0227-81100</t>
  </si>
  <si>
    <t>0227-81200</t>
  </si>
  <si>
    <t>0227-81300</t>
  </si>
  <si>
    <t>0227-81400</t>
  </si>
  <si>
    <t>0227-81500</t>
  </si>
  <si>
    <t>0227-81600</t>
  </si>
  <si>
    <t>0227-81610</t>
  </si>
  <si>
    <t>0227-81700</t>
  </si>
  <si>
    <t>0227-81800</t>
  </si>
  <si>
    <t>0227-82100</t>
  </si>
  <si>
    <t>0227-82200</t>
  </si>
  <si>
    <t>0227-82300</t>
  </si>
  <si>
    <t>0227-82400</t>
  </si>
  <si>
    <t>0227-84000</t>
  </si>
  <si>
    <t>0228-11700</t>
  </si>
  <si>
    <t>0228-14100</t>
  </si>
  <si>
    <t>0228-14200</t>
  </si>
  <si>
    <t>0228-14300</t>
  </si>
  <si>
    <t>0228-20100</t>
  </si>
  <si>
    <t>0228-20500</t>
  </si>
  <si>
    <t>0228-21700</t>
  </si>
  <si>
    <t>0228-51400</t>
  </si>
  <si>
    <t>0228-60100</t>
  </si>
  <si>
    <t>0228-60200</t>
  </si>
  <si>
    <t>0228-60400</t>
  </si>
  <si>
    <t>0228-60403</t>
  </si>
  <si>
    <t>0228-60500</t>
  </si>
  <si>
    <t>0228-70100</t>
  </si>
  <si>
    <t>0228-70200</t>
  </si>
  <si>
    <t>0229-00700</t>
  </si>
  <si>
    <t>0229-00800</t>
  </si>
  <si>
    <t>0229-00900</t>
  </si>
  <si>
    <t>0229-01000</t>
  </si>
  <si>
    <t>0229-01100</t>
  </si>
  <si>
    <t>0229-01800</t>
  </si>
  <si>
    <t>0229-02000</t>
  </si>
  <si>
    <t>0229-02400</t>
  </si>
  <si>
    <t>0229-02500</t>
  </si>
  <si>
    <t>0229-02600</t>
  </si>
  <si>
    <t>0229-03000</t>
  </si>
  <si>
    <t>0229-03200</t>
  </si>
  <si>
    <t>0229-03210</t>
  </si>
  <si>
    <t>0229-03400</t>
  </si>
  <si>
    <t>0229-03600</t>
  </si>
  <si>
    <t>0229-05200</t>
  </si>
  <si>
    <t>0229-05300</t>
  </si>
  <si>
    <t>0229-05400</t>
  </si>
  <si>
    <t>0229-05500</t>
  </si>
  <si>
    <t>0229-05600</t>
  </si>
  <si>
    <t>0229-06100</t>
  </si>
  <si>
    <t>0229-09100</t>
  </si>
  <si>
    <t>0229-09200</t>
  </si>
  <si>
    <t>0229-10200</t>
  </si>
  <si>
    <t>0229-10201</t>
  </si>
  <si>
    <t>0229-10400</t>
  </si>
  <si>
    <t>0229-10401</t>
  </si>
  <si>
    <t>0229-10500</t>
  </si>
  <si>
    <t>0229-10501</t>
  </si>
  <si>
    <t>0229-10610</t>
  </si>
  <si>
    <t>0229-10710</t>
  </si>
  <si>
    <t>0229-10711</t>
  </si>
  <si>
    <t>0229-1080H</t>
  </si>
  <si>
    <t>0229-10800</t>
  </si>
  <si>
    <t>0229-10900</t>
  </si>
  <si>
    <t>0229-11100</t>
  </si>
  <si>
    <t>0229-11500</t>
  </si>
  <si>
    <t>0229-11600</t>
  </si>
  <si>
    <t>0229-1240D</t>
  </si>
  <si>
    <t>0229-1240H</t>
  </si>
  <si>
    <t>0229-12400</t>
  </si>
  <si>
    <t>0229-12402</t>
  </si>
  <si>
    <t>0229-12403</t>
  </si>
  <si>
    <t>0229-13100</t>
  </si>
  <si>
    <t>0229-20700</t>
  </si>
  <si>
    <t>0229-30340</t>
  </si>
  <si>
    <t>0229-30400</t>
  </si>
  <si>
    <t>0229-30403</t>
  </si>
  <si>
    <t>0229-30600</t>
  </si>
  <si>
    <t>0229-3090H</t>
  </si>
  <si>
    <t>0229-30900</t>
  </si>
  <si>
    <t>0229-30904</t>
  </si>
  <si>
    <t>0229-31600</t>
  </si>
  <si>
    <t>0229-31604</t>
  </si>
  <si>
    <t>0229-32100</t>
  </si>
  <si>
    <t>0229-33200</t>
  </si>
  <si>
    <t>0229-33201</t>
  </si>
  <si>
    <t>0229-34100</t>
  </si>
  <si>
    <t>0229-34200</t>
  </si>
  <si>
    <t>0229-3910H</t>
  </si>
  <si>
    <t>0229-39100</t>
  </si>
  <si>
    <t>0229-39104</t>
  </si>
  <si>
    <t>0229-39300</t>
  </si>
  <si>
    <t>0229-39303</t>
  </si>
  <si>
    <t>0229-39500</t>
  </si>
  <si>
    <t>0229-4080G</t>
  </si>
  <si>
    <t>0229-4080H</t>
  </si>
  <si>
    <t>0229-40800</t>
  </si>
  <si>
    <t>0229-40801</t>
  </si>
  <si>
    <t>0229-60100</t>
  </si>
  <si>
    <t>0229-61500</t>
  </si>
  <si>
    <t>0229-61700</t>
  </si>
  <si>
    <t>0229-61800</t>
  </si>
  <si>
    <t>0229-62100</t>
  </si>
  <si>
    <t>0229-62104</t>
  </si>
  <si>
    <t>0229-62200</t>
  </si>
  <si>
    <t>0229-62500</t>
  </si>
  <si>
    <t>0229-63100</t>
  </si>
  <si>
    <t>0229-63200</t>
  </si>
  <si>
    <t>0229-70005</t>
  </si>
  <si>
    <t>0229-70400</t>
  </si>
  <si>
    <t>0229-70410</t>
  </si>
  <si>
    <t>0229-70500</t>
  </si>
  <si>
    <t>0229-70600</t>
  </si>
  <si>
    <t>0229-70700</t>
  </si>
  <si>
    <t>0229-70800</t>
  </si>
  <si>
    <t>0229-70900</t>
  </si>
  <si>
    <t>0229-71100</t>
  </si>
  <si>
    <t>0229-71300</t>
  </si>
  <si>
    <t>0229-71800</t>
  </si>
  <si>
    <t>0229-72100</t>
  </si>
  <si>
    <t>0229-72200</t>
  </si>
  <si>
    <t>0229-72400</t>
  </si>
  <si>
    <t>0229-72500</t>
  </si>
  <si>
    <t>0229-72600</t>
  </si>
  <si>
    <t>0229-72610</t>
  </si>
  <si>
    <t>0229-72800</t>
  </si>
  <si>
    <t>0229-72900</t>
  </si>
  <si>
    <t>0229-73100</t>
  </si>
  <si>
    <t>0229-73200</t>
  </si>
  <si>
    <t>0229-73300</t>
  </si>
  <si>
    <t>0229-73400</t>
  </si>
  <si>
    <t>0229-74200</t>
  </si>
  <si>
    <t>0229-74300</t>
  </si>
  <si>
    <t>0229-82100</t>
  </si>
  <si>
    <t>0229-82200</t>
  </si>
  <si>
    <t>023-60200</t>
  </si>
  <si>
    <t>0230-00200</t>
  </si>
  <si>
    <t>0230-00300</t>
  </si>
  <si>
    <t>0230-00400</t>
  </si>
  <si>
    <t>0230-00500</t>
  </si>
  <si>
    <t>0230-00700</t>
  </si>
  <si>
    <t>0230-10100</t>
  </si>
  <si>
    <t>0230-10200</t>
  </si>
  <si>
    <t>0230-10300</t>
  </si>
  <si>
    <t>0230-10400</t>
  </si>
  <si>
    <t>0230-10500</t>
  </si>
  <si>
    <t>0230-10600</t>
  </si>
  <si>
    <t>0230-20100</t>
  </si>
  <si>
    <t>0230-20400</t>
  </si>
  <si>
    <t>0230-20500</t>
  </si>
  <si>
    <t>0230-20600</t>
  </si>
  <si>
    <t>0230-20700</t>
  </si>
  <si>
    <t>0230-20800</t>
  </si>
  <si>
    <t>0230-20900</t>
  </si>
  <si>
    <t>0230-21100</t>
  </si>
  <si>
    <t>0230-21200</t>
  </si>
  <si>
    <t>0230-50100</t>
  </si>
  <si>
    <t>0230-50107</t>
  </si>
  <si>
    <t>0230-60100</t>
  </si>
  <si>
    <t>0230-60110</t>
  </si>
  <si>
    <t>0230-6020B</t>
  </si>
  <si>
    <t>0230-60200</t>
  </si>
  <si>
    <t>0230-60202</t>
  </si>
  <si>
    <t>0230-70400</t>
  </si>
  <si>
    <t>0230-70700</t>
  </si>
  <si>
    <t>0230-70800</t>
  </si>
  <si>
    <t>0230-71200</t>
  </si>
  <si>
    <t>0230-71300</t>
  </si>
  <si>
    <t>0230-71400</t>
  </si>
  <si>
    <t>0230-71500</t>
  </si>
  <si>
    <t>0230-71600</t>
  </si>
  <si>
    <t>0230-71700</t>
  </si>
  <si>
    <t>0230-72100</t>
  </si>
  <si>
    <t>0231-25200</t>
  </si>
  <si>
    <t>0231-30100</t>
  </si>
  <si>
    <t>0231-37100</t>
  </si>
  <si>
    <t>0231-37101</t>
  </si>
  <si>
    <t>0231-54200</t>
  </si>
  <si>
    <t>0231-54600</t>
  </si>
  <si>
    <t>0231-64100</t>
  </si>
  <si>
    <t>0231-73100</t>
  </si>
  <si>
    <t>0231-74200</t>
  </si>
  <si>
    <t>0231-74300</t>
  </si>
  <si>
    <t>0231-75100</t>
  </si>
  <si>
    <t>0231-76100</t>
  </si>
  <si>
    <t>0231-76200</t>
  </si>
  <si>
    <t>0231-90400</t>
  </si>
  <si>
    <t>0232-73100</t>
  </si>
  <si>
    <t>0232-75100</t>
  </si>
  <si>
    <t>0232-76100</t>
  </si>
  <si>
    <t>0232-76200</t>
  </si>
  <si>
    <t>0232-90400</t>
  </si>
  <si>
    <t>0233-60100</t>
  </si>
  <si>
    <t>0234-00100</t>
  </si>
  <si>
    <t>0234-00210</t>
  </si>
  <si>
    <t>0234-01000</t>
  </si>
  <si>
    <t>0234-10100</t>
  </si>
  <si>
    <t>0234-10210</t>
  </si>
  <si>
    <t>0234-10310</t>
  </si>
  <si>
    <t>0234-10400</t>
  </si>
  <si>
    <t>0234-12100</t>
  </si>
  <si>
    <t>0234-12200</t>
  </si>
  <si>
    <t>0234-12300</t>
  </si>
  <si>
    <t>0234-13100</t>
  </si>
  <si>
    <t>0234-13200</t>
  </si>
  <si>
    <t>0234-13300</t>
  </si>
  <si>
    <t>0234-13400</t>
  </si>
  <si>
    <t>0234-13500</t>
  </si>
  <si>
    <t>0234-13600</t>
  </si>
  <si>
    <t>0234-20110</t>
  </si>
  <si>
    <t>0234-20210</t>
  </si>
  <si>
    <t>0234-2030E</t>
  </si>
  <si>
    <t>0234-20300-E</t>
  </si>
  <si>
    <t>0234-20310</t>
  </si>
  <si>
    <t>0234-20410</t>
  </si>
  <si>
    <t>0234-21100</t>
  </si>
  <si>
    <t>0234-21200</t>
  </si>
  <si>
    <t>0234-21300</t>
  </si>
  <si>
    <t>0234-21400</t>
  </si>
  <si>
    <t>0234-22100</t>
  </si>
  <si>
    <t>0234-22200</t>
  </si>
  <si>
    <t>0234-40100</t>
  </si>
  <si>
    <t>0234-40110</t>
  </si>
  <si>
    <t>0234-40200</t>
  </si>
  <si>
    <t>0234-40300</t>
  </si>
  <si>
    <t>0234-40310</t>
  </si>
  <si>
    <t>0234-40610</t>
  </si>
  <si>
    <t>0234-40620</t>
  </si>
  <si>
    <t>0234-40700</t>
  </si>
  <si>
    <t>0234-40710</t>
  </si>
  <si>
    <t>0234-40800</t>
  </si>
  <si>
    <t>0234-40810</t>
  </si>
  <si>
    <t>0234-40900</t>
  </si>
  <si>
    <t>0234-41100</t>
  </si>
  <si>
    <t>0234-41200</t>
  </si>
  <si>
    <t>0234-41210</t>
  </si>
  <si>
    <t>0234-41300</t>
  </si>
  <si>
    <t>0234-41400</t>
  </si>
  <si>
    <t>0234-41600</t>
  </si>
  <si>
    <t>0234-42100</t>
  </si>
  <si>
    <t>0234-43100</t>
  </si>
  <si>
    <t>0234-43200</t>
  </si>
  <si>
    <t>0234-43210</t>
  </si>
  <si>
    <t>0234-50110</t>
  </si>
  <si>
    <t>0234-50120</t>
  </si>
  <si>
    <t>0234-50210</t>
  </si>
  <si>
    <t>0234-50220</t>
  </si>
  <si>
    <t>0234-50400</t>
  </si>
  <si>
    <t>0234-50410</t>
  </si>
  <si>
    <t>0234-50600</t>
  </si>
  <si>
    <t>0234-50710</t>
  </si>
  <si>
    <t>0234-50720</t>
  </si>
  <si>
    <t>0234-50800</t>
  </si>
  <si>
    <t>0234-50810</t>
  </si>
  <si>
    <t>0234-50820</t>
  </si>
  <si>
    <t>0234-50900</t>
  </si>
  <si>
    <t>0234-51000</t>
  </si>
  <si>
    <t>0234-51010</t>
  </si>
  <si>
    <t>0234-51110</t>
  </si>
  <si>
    <t>0234-51120</t>
  </si>
  <si>
    <t>0234-51130</t>
  </si>
  <si>
    <t>0234-51310</t>
  </si>
  <si>
    <t>0234-51410</t>
  </si>
  <si>
    <t>0234-51420</t>
  </si>
  <si>
    <t>0234-51500</t>
  </si>
  <si>
    <t>0234-51510</t>
  </si>
  <si>
    <t>0234-51600</t>
  </si>
  <si>
    <t>0234-51700</t>
  </si>
  <si>
    <t>0234-51710</t>
  </si>
  <si>
    <t>0234-51800</t>
  </si>
  <si>
    <t>0234-51810</t>
  </si>
  <si>
    <t>0234-52100</t>
  </si>
  <si>
    <t>0234-52200</t>
  </si>
  <si>
    <t>0234-52300</t>
  </si>
  <si>
    <t>0234-52400</t>
  </si>
  <si>
    <t>0234-52410</t>
  </si>
  <si>
    <t>0234-52500</t>
  </si>
  <si>
    <t>0234-52503</t>
  </si>
  <si>
    <t>0234-52507</t>
  </si>
  <si>
    <t>0234-52600</t>
  </si>
  <si>
    <t>0234-52610</t>
  </si>
  <si>
    <t>0234-52613</t>
  </si>
  <si>
    <t>0234-52617</t>
  </si>
  <si>
    <t>0234-52700</t>
  </si>
  <si>
    <t>0234-52800</t>
  </si>
  <si>
    <t>0234-53000</t>
  </si>
  <si>
    <t>0234-54000</t>
  </si>
  <si>
    <t>0234-60110</t>
  </si>
  <si>
    <t>0234-60210</t>
  </si>
  <si>
    <t>0234-60310</t>
  </si>
  <si>
    <t>0234-60320</t>
  </si>
  <si>
    <t>0234-60420</t>
  </si>
  <si>
    <t>0234-60500</t>
  </si>
  <si>
    <t>0234-60600</t>
  </si>
  <si>
    <t>0234-60700</t>
  </si>
  <si>
    <t>0234-70000</t>
  </si>
  <si>
    <t>0234-70010</t>
  </si>
  <si>
    <t>0234-70100</t>
  </si>
  <si>
    <t>0234-70200</t>
  </si>
  <si>
    <t>0234-70300</t>
  </si>
  <si>
    <t>0234-70310</t>
  </si>
  <si>
    <t>0234-70500</t>
  </si>
  <si>
    <t>0234-70600</t>
  </si>
  <si>
    <t>0234-70700</t>
  </si>
  <si>
    <t>0234-70900</t>
  </si>
  <si>
    <t>0234-71000</t>
  </si>
  <si>
    <t>0234-71010</t>
  </si>
  <si>
    <t>0234-71100</t>
  </si>
  <si>
    <t>0234-71200</t>
  </si>
  <si>
    <t>0234-71300</t>
  </si>
  <si>
    <t>0234-72100</t>
  </si>
  <si>
    <t>0234-72200</t>
  </si>
  <si>
    <t>0234-72210</t>
  </si>
  <si>
    <t>0234-72300</t>
  </si>
  <si>
    <t>0234-72400</t>
  </si>
  <si>
    <t>0234-72500</t>
  </si>
  <si>
    <t>0234-74100</t>
  </si>
  <si>
    <t>0234-74300</t>
  </si>
  <si>
    <t>0234-74500</t>
  </si>
  <si>
    <t>0234-74600</t>
  </si>
  <si>
    <t>0234-74700</t>
  </si>
  <si>
    <t>0234-75100</t>
  </si>
  <si>
    <t>0234-75200</t>
  </si>
  <si>
    <t>0234-75300</t>
  </si>
  <si>
    <t>0234-75400</t>
  </si>
  <si>
    <t>0234-75500</t>
  </si>
  <si>
    <t>0234-75600</t>
  </si>
  <si>
    <t>0234-75700</t>
  </si>
  <si>
    <t>0234-75800</t>
  </si>
  <si>
    <t>0234-75900</t>
  </si>
  <si>
    <t>0234-90500</t>
  </si>
  <si>
    <t>0234-90600</t>
  </si>
  <si>
    <t>0234-90700</t>
  </si>
  <si>
    <t>0234-90800</t>
  </si>
  <si>
    <t>0234-90900</t>
  </si>
  <si>
    <t>0234-91000</t>
  </si>
  <si>
    <t>0234-91100</t>
  </si>
  <si>
    <t>0234-91200</t>
  </si>
  <si>
    <t>0234-92000</t>
  </si>
  <si>
    <t>0235-10100</t>
  </si>
  <si>
    <t>0235-20110</t>
  </si>
  <si>
    <t>0235-20210</t>
  </si>
  <si>
    <t>0235-20300</t>
  </si>
  <si>
    <t>0235-20600</t>
  </si>
  <si>
    <t>0235-20810</t>
  </si>
  <si>
    <t>0235-21200</t>
  </si>
  <si>
    <t>0235-21300</t>
  </si>
  <si>
    <t>0235-21500</t>
  </si>
  <si>
    <t>0235-30100</t>
  </si>
  <si>
    <t>0235-40100</t>
  </si>
  <si>
    <t>0235-40200</t>
  </si>
  <si>
    <t>0235-40400</t>
  </si>
  <si>
    <t>0235-40500</t>
  </si>
  <si>
    <t>0235-40600</t>
  </si>
  <si>
    <t>0235-51000</t>
  </si>
  <si>
    <t>0235-60100</t>
  </si>
  <si>
    <t>0235-60200</t>
  </si>
  <si>
    <t>0235-60400</t>
  </si>
  <si>
    <t>0235-60500</t>
  </si>
  <si>
    <t>0235-60600</t>
  </si>
  <si>
    <t>0235-60700</t>
  </si>
  <si>
    <t>0235-60900</t>
  </si>
  <si>
    <t>0235-71100</t>
  </si>
  <si>
    <t>0235-71200</t>
  </si>
  <si>
    <t>0235-71300</t>
  </si>
  <si>
    <t>0235-73000</t>
  </si>
  <si>
    <t>0235-81000</t>
  </si>
  <si>
    <t>0237-10100</t>
  </si>
  <si>
    <t>0237-10200</t>
  </si>
  <si>
    <t>0237-10300</t>
  </si>
  <si>
    <t>0237-11000</t>
  </si>
  <si>
    <t>0237-20100</t>
  </si>
  <si>
    <t>0237-21000</t>
  </si>
  <si>
    <t>0237-26400</t>
  </si>
  <si>
    <t>0237-31000</t>
  </si>
  <si>
    <t>0237-31100</t>
  </si>
  <si>
    <t>0237-32000</t>
  </si>
  <si>
    <t>0237-50100</t>
  </si>
  <si>
    <t>0237-51000</t>
  </si>
  <si>
    <t>0237-60100</t>
  </si>
  <si>
    <t>0237-60200</t>
  </si>
  <si>
    <t>0237-61000</t>
  </si>
  <si>
    <t>0237-71100</t>
  </si>
  <si>
    <t>0238-20200</t>
  </si>
  <si>
    <t>0238-31000</t>
  </si>
  <si>
    <t>0238-32000</t>
  </si>
  <si>
    <t>0238-40100</t>
  </si>
  <si>
    <t>0238-40200</t>
  </si>
  <si>
    <t>0238-40300</t>
  </si>
  <si>
    <t>0238-5110H</t>
  </si>
  <si>
    <t>0238-51100</t>
  </si>
  <si>
    <t>0238-51103</t>
  </si>
  <si>
    <t>0238-60100</t>
  </si>
  <si>
    <t>0238-60200</t>
  </si>
  <si>
    <t>0238-60300</t>
  </si>
  <si>
    <t>0238-70000</t>
  </si>
  <si>
    <t>0238-70100</t>
  </si>
  <si>
    <t>0238-70200</t>
  </si>
  <si>
    <t>0238-70300</t>
  </si>
  <si>
    <t>0238-81100</t>
  </si>
  <si>
    <t>0239-00010</t>
  </si>
  <si>
    <t>0239-00110</t>
  </si>
  <si>
    <t>0239-00210</t>
  </si>
  <si>
    <t>0239-00310</t>
  </si>
  <si>
    <t>0239-00420</t>
  </si>
  <si>
    <t>0239-01110</t>
  </si>
  <si>
    <t>0239-01210</t>
  </si>
  <si>
    <t>0239-01310</t>
  </si>
  <si>
    <t>0239-01420</t>
  </si>
  <si>
    <t>0239-01510</t>
  </si>
  <si>
    <t>0239-02110</t>
  </si>
  <si>
    <t>0239-02210</t>
  </si>
  <si>
    <t>0239-03110</t>
  </si>
  <si>
    <t>0239-03210</t>
  </si>
  <si>
    <t>0239-03300</t>
  </si>
  <si>
    <t>0239-04110</t>
  </si>
  <si>
    <t>0239-04200</t>
  </si>
  <si>
    <t>0239-05120</t>
  </si>
  <si>
    <t>0239-05200</t>
  </si>
  <si>
    <t>0239-05310</t>
  </si>
  <si>
    <t>0239-05410</t>
  </si>
  <si>
    <t>0239-06210</t>
  </si>
  <si>
    <t>0239-10110</t>
  </si>
  <si>
    <t>0239-10200</t>
  </si>
  <si>
    <t>0239-11100</t>
  </si>
  <si>
    <t>0239-20130</t>
  </si>
  <si>
    <t>0239-22100</t>
  </si>
  <si>
    <t>0239-23100</t>
  </si>
  <si>
    <t>0239-23200</t>
  </si>
  <si>
    <t>0239-30100</t>
  </si>
  <si>
    <t>0239-40210</t>
  </si>
  <si>
    <t>0239-40320</t>
  </si>
  <si>
    <t>0239-40400</t>
  </si>
  <si>
    <t>0239-41120</t>
  </si>
  <si>
    <t>0239-41400</t>
  </si>
  <si>
    <t>0239-42110</t>
  </si>
  <si>
    <t>0239-42210</t>
  </si>
  <si>
    <t>0239-42330</t>
  </si>
  <si>
    <t>0239-42430</t>
  </si>
  <si>
    <t>0239-43220</t>
  </si>
  <si>
    <t>0239-43410</t>
  </si>
  <si>
    <t>0239-44100</t>
  </si>
  <si>
    <t>0239-44200</t>
  </si>
  <si>
    <t>0239-61100</t>
  </si>
  <si>
    <t>0239-61300</t>
  </si>
  <si>
    <t>0239-62000</t>
  </si>
  <si>
    <t>0239-62100</t>
  </si>
  <si>
    <t>0239-62210</t>
  </si>
  <si>
    <t>0239-62400</t>
  </si>
  <si>
    <t>0239-62500</t>
  </si>
  <si>
    <t>0239-71110</t>
  </si>
  <si>
    <t>0239-71210</t>
  </si>
  <si>
    <t>0239-71310</t>
  </si>
  <si>
    <t>0239-71500</t>
  </si>
  <si>
    <t>0239-72100</t>
  </si>
  <si>
    <t>0239-72300</t>
  </si>
  <si>
    <t>0239-72400</t>
  </si>
  <si>
    <t>0239-73120</t>
  </si>
  <si>
    <t>0239-75100</t>
  </si>
  <si>
    <t>0239-76100</t>
  </si>
  <si>
    <t>0240-01000</t>
  </si>
  <si>
    <t>0240-0371</t>
  </si>
  <si>
    <t>0240-08100</t>
  </si>
  <si>
    <t>0240-09100</t>
  </si>
  <si>
    <t>0240-11700</t>
  </si>
  <si>
    <t>0240-12100</t>
  </si>
  <si>
    <t>0240-13100</t>
  </si>
  <si>
    <t>0240-20100</t>
  </si>
  <si>
    <t>0240-21700</t>
  </si>
  <si>
    <t>0240-22110</t>
  </si>
  <si>
    <t>0240-2310H</t>
  </si>
  <si>
    <t>0240-23100</t>
  </si>
  <si>
    <t>0240-26100</t>
  </si>
  <si>
    <t>0240-27100</t>
  </si>
  <si>
    <t>0240-30000</t>
  </si>
  <si>
    <t>0240-30100</t>
  </si>
  <si>
    <t>0240-30200</t>
  </si>
  <si>
    <t>0240-30300</t>
  </si>
  <si>
    <t>0240-31100</t>
  </si>
  <si>
    <t>0240-31200</t>
  </si>
  <si>
    <t>0240-31300</t>
  </si>
  <si>
    <t>0240-31400</t>
  </si>
  <si>
    <t>0240-31500</t>
  </si>
  <si>
    <t>0240-31600</t>
  </si>
  <si>
    <t>0240-32100</t>
  </si>
  <si>
    <t>0240-32200</t>
  </si>
  <si>
    <t>0240-32300</t>
  </si>
  <si>
    <t>0240-32400</t>
  </si>
  <si>
    <t>0240-51300</t>
  </si>
  <si>
    <t>0240-60100</t>
  </si>
  <si>
    <t>0240-60200</t>
  </si>
  <si>
    <t>0240-61100</t>
  </si>
  <si>
    <t>0240-62110</t>
  </si>
  <si>
    <t>0240-62210</t>
  </si>
  <si>
    <t>0240-62300</t>
  </si>
  <si>
    <t>0240-62400</t>
  </si>
  <si>
    <t>0240-62500</t>
  </si>
  <si>
    <t>0240-64200</t>
  </si>
  <si>
    <t>0240-64203</t>
  </si>
  <si>
    <t>0240-65100</t>
  </si>
  <si>
    <t>0240-65103</t>
  </si>
  <si>
    <t>0240-71100</t>
  </si>
  <si>
    <t>0240-71200</t>
  </si>
  <si>
    <t>0240-72200</t>
  </si>
  <si>
    <t>0240-73100</t>
  </si>
  <si>
    <t>0240-74100</t>
  </si>
  <si>
    <t>0240-75100</t>
  </si>
  <si>
    <t>0240-75110</t>
  </si>
  <si>
    <t>0241-06000</t>
  </si>
  <si>
    <t>0241-06100</t>
  </si>
  <si>
    <t>0241-09100</t>
  </si>
  <si>
    <t>0241-20700</t>
  </si>
  <si>
    <t>0241-70015</t>
  </si>
  <si>
    <t>0241-70200</t>
  </si>
  <si>
    <t>0241-73100</t>
  </si>
  <si>
    <t>0242-50000</t>
  </si>
  <si>
    <t>0244-00100</t>
  </si>
  <si>
    <t>0244-00200</t>
  </si>
  <si>
    <t>0244-00300</t>
  </si>
  <si>
    <t>0244-00400</t>
  </si>
  <si>
    <t>0244-0110H</t>
  </si>
  <si>
    <t>0244-01100</t>
  </si>
  <si>
    <t>0244-01103</t>
  </si>
  <si>
    <t>0244-0120H</t>
  </si>
  <si>
    <t>0244-01200</t>
  </si>
  <si>
    <t>0244-01203</t>
  </si>
  <si>
    <t>0244-01300</t>
  </si>
  <si>
    <t>0244-01303</t>
  </si>
  <si>
    <t>0244-01400</t>
  </si>
  <si>
    <t>0244-01403</t>
  </si>
  <si>
    <t>0244-01500</t>
  </si>
  <si>
    <t>0244-01501</t>
  </si>
  <si>
    <t>0244-08000</t>
  </si>
  <si>
    <t>0244-09010</t>
  </si>
  <si>
    <t>0244-09100</t>
  </si>
  <si>
    <t>0244-09110</t>
  </si>
  <si>
    <t>0244-09200</t>
  </si>
  <si>
    <t>0244-09500</t>
  </si>
  <si>
    <t>0244-09600</t>
  </si>
  <si>
    <t>0244-10100</t>
  </si>
  <si>
    <t>0244-1040H</t>
  </si>
  <si>
    <t>0244-10400</t>
  </si>
  <si>
    <t>0244-10403</t>
  </si>
  <si>
    <t>0244-10500</t>
  </si>
  <si>
    <t>0244-10600</t>
  </si>
  <si>
    <t>0244-11000</t>
  </si>
  <si>
    <t>0244-11200</t>
  </si>
  <si>
    <t>0244-11300</t>
  </si>
  <si>
    <t>0244-11400</t>
  </si>
  <si>
    <t>0244-11500</t>
  </si>
  <si>
    <t>0244-11600</t>
  </si>
  <si>
    <t>0244-12100</t>
  </si>
  <si>
    <t>0244-12200</t>
  </si>
  <si>
    <t>0244-12300</t>
  </si>
  <si>
    <t>0244-12303</t>
  </si>
  <si>
    <t>0244-12500</t>
  </si>
  <si>
    <t>0244-12600</t>
  </si>
  <si>
    <t>0244-12700</t>
  </si>
  <si>
    <t>0244-12800</t>
  </si>
  <si>
    <t>0244-13200</t>
  </si>
  <si>
    <t>0244-13400</t>
  </si>
  <si>
    <t>0244-13402</t>
  </si>
  <si>
    <t>0244-13405</t>
  </si>
  <si>
    <t>0244-13406</t>
  </si>
  <si>
    <t>0244-13500</t>
  </si>
  <si>
    <t>0244-13600</t>
  </si>
  <si>
    <t>0244-13700</t>
  </si>
  <si>
    <t>0244-13800</t>
  </si>
  <si>
    <t>0244-13900</t>
  </si>
  <si>
    <t>0244-14000</t>
  </si>
  <si>
    <t>0244-14100</t>
  </si>
  <si>
    <t>0244-14103</t>
  </si>
  <si>
    <t>0244-14200</t>
  </si>
  <si>
    <t>0244-14210</t>
  </si>
  <si>
    <t>0244-14213</t>
  </si>
  <si>
    <t>0244-14300</t>
  </si>
  <si>
    <t>0244-14301</t>
  </si>
  <si>
    <t>0244-14500</t>
  </si>
  <si>
    <t>0244-14800</t>
  </si>
  <si>
    <t>0244-14900</t>
  </si>
  <si>
    <t>0244-15100</t>
  </si>
  <si>
    <t>0244-15101</t>
  </si>
  <si>
    <t>0244-15200</t>
  </si>
  <si>
    <t>0244-15201</t>
  </si>
  <si>
    <t>0244-15500</t>
  </si>
  <si>
    <t>0244-20100</t>
  </si>
  <si>
    <t>0244-20110</t>
  </si>
  <si>
    <t>0244-20300</t>
  </si>
  <si>
    <t>0244-20301</t>
  </si>
  <si>
    <t>0244-20303</t>
  </si>
  <si>
    <t>0244-20400</t>
  </si>
  <si>
    <t>0244-20500</t>
  </si>
  <si>
    <t>0244-20600</t>
  </si>
  <si>
    <t>0244-20601</t>
  </si>
  <si>
    <t>0244-20700</t>
  </si>
  <si>
    <t>0244-20703</t>
  </si>
  <si>
    <t>0244-20800</t>
  </si>
  <si>
    <t>0244-20803</t>
  </si>
  <si>
    <t>0244-21100</t>
  </si>
  <si>
    <t>0244-21210</t>
  </si>
  <si>
    <t>0244-21211</t>
  </si>
  <si>
    <t>0244-21300</t>
  </si>
  <si>
    <t>0244-21400</t>
  </si>
  <si>
    <t>0244-21401</t>
  </si>
  <si>
    <t>0244-21500</t>
  </si>
  <si>
    <t>0244-21501</t>
  </si>
  <si>
    <t>0244-21600</t>
  </si>
  <si>
    <t>0244-21700</t>
  </si>
  <si>
    <t>0244-21701</t>
  </si>
  <si>
    <t>0244-21810</t>
  </si>
  <si>
    <t>0244-21811</t>
  </si>
  <si>
    <t>0244-22100</t>
  </si>
  <si>
    <t>0244-22200</t>
  </si>
  <si>
    <t>0244-22300</t>
  </si>
  <si>
    <t>0244-22400</t>
  </si>
  <si>
    <t>0244-22403</t>
  </si>
  <si>
    <t>0244-22500</t>
  </si>
  <si>
    <t>0244-22503</t>
  </si>
  <si>
    <t>0244-22600</t>
  </si>
  <si>
    <t>0244-31000</t>
  </si>
  <si>
    <t>0244-31100</t>
  </si>
  <si>
    <t>0244-31103</t>
  </si>
  <si>
    <t>0244-31200</t>
  </si>
  <si>
    <t>0244-31203</t>
  </si>
  <si>
    <t>0244-31300</t>
  </si>
  <si>
    <t>0244-31400</t>
  </si>
  <si>
    <t>0244-31403</t>
  </si>
  <si>
    <t>0244-32100</t>
  </si>
  <si>
    <t>0244-32103</t>
  </si>
  <si>
    <t>0244-32200</t>
  </si>
  <si>
    <t>0244-40200</t>
  </si>
  <si>
    <t>0244-40300</t>
  </si>
  <si>
    <t>0244-40400</t>
  </si>
  <si>
    <t>0244-40500</t>
  </si>
  <si>
    <t>0244-40600</t>
  </si>
  <si>
    <t>0244-40700</t>
  </si>
  <si>
    <t>0244-40800</t>
  </si>
  <si>
    <t>0244-41100</t>
  </si>
  <si>
    <t>0244-41200</t>
  </si>
  <si>
    <t>0244-41400</t>
  </si>
  <si>
    <t>0244-41500</t>
  </si>
  <si>
    <t>0244-41600</t>
  </si>
  <si>
    <t>0244-41700</t>
  </si>
  <si>
    <t>0244-42000</t>
  </si>
  <si>
    <t>0244-42100</t>
  </si>
  <si>
    <t>0244-42103</t>
  </si>
  <si>
    <t>0244-42200</t>
  </si>
  <si>
    <t>0244-42203</t>
  </si>
  <si>
    <t>0244-42300</t>
  </si>
  <si>
    <t>0244-42303</t>
  </si>
  <si>
    <t>0244-4240H</t>
  </si>
  <si>
    <t>0244-42400</t>
  </si>
  <si>
    <t>0244-42403</t>
  </si>
  <si>
    <t>0244-42500</t>
  </si>
  <si>
    <t>0244-4260H</t>
  </si>
  <si>
    <t>0244-42600</t>
  </si>
  <si>
    <t>0244-42603</t>
  </si>
  <si>
    <t>0244-42800</t>
  </si>
  <si>
    <t>0244-42900</t>
  </si>
  <si>
    <t>0244-43100</t>
  </si>
  <si>
    <t>0244-50100</t>
  </si>
  <si>
    <t>0244-50200</t>
  </si>
  <si>
    <t>0244-50300</t>
  </si>
  <si>
    <t>0244-50310</t>
  </si>
  <si>
    <t>0244-50313</t>
  </si>
  <si>
    <t>0244-50400</t>
  </si>
  <si>
    <t>0244-50500</t>
  </si>
  <si>
    <t>0244-5060H</t>
  </si>
  <si>
    <t>0244-50600</t>
  </si>
  <si>
    <t>0244-50603</t>
  </si>
  <si>
    <t>0244-50700</t>
  </si>
  <si>
    <t>0244-50703</t>
  </si>
  <si>
    <t>0244-5071H</t>
  </si>
  <si>
    <t>0244-50710</t>
  </si>
  <si>
    <t>0244-50713</t>
  </si>
  <si>
    <t>0244-50800</t>
  </si>
  <si>
    <t>0244-51100</t>
  </si>
  <si>
    <t>0244-51200</t>
  </si>
  <si>
    <t>0244-51500</t>
  </si>
  <si>
    <t>0244-51503</t>
  </si>
  <si>
    <t>0244-51600</t>
  </si>
  <si>
    <t>0244-51700</t>
  </si>
  <si>
    <t>0244-51800</t>
  </si>
  <si>
    <t>0244-5190H</t>
  </si>
  <si>
    <t>0244-51900</t>
  </si>
  <si>
    <t>0244-51903</t>
  </si>
  <si>
    <t>0244-52000</t>
  </si>
  <si>
    <t>0244-5210H</t>
  </si>
  <si>
    <t>0244-52100</t>
  </si>
  <si>
    <t>0244-52103</t>
  </si>
  <si>
    <t>0244-52200</t>
  </si>
  <si>
    <t>0244-52300</t>
  </si>
  <si>
    <t>0244-52400</t>
  </si>
  <si>
    <t>0244-60100</t>
  </si>
  <si>
    <t>0244-60110</t>
  </si>
  <si>
    <t>0244-60200</t>
  </si>
  <si>
    <t>0244-60210</t>
  </si>
  <si>
    <t>0244-60300</t>
  </si>
  <si>
    <t>0244-60310</t>
  </si>
  <si>
    <t>0244-60312</t>
  </si>
  <si>
    <t>0244-60315</t>
  </si>
  <si>
    <t>0244-60316</t>
  </si>
  <si>
    <t>0244-60500</t>
  </si>
  <si>
    <t>0244-60502</t>
  </si>
  <si>
    <t>0244-60505</t>
  </si>
  <si>
    <t>0244-60600</t>
  </si>
  <si>
    <t>0244-60700</t>
  </si>
  <si>
    <t>0244-60710</t>
  </si>
  <si>
    <t>0244-60720</t>
  </si>
  <si>
    <t>0244-60723</t>
  </si>
  <si>
    <t>0244-60800</t>
  </si>
  <si>
    <t>0244-60810</t>
  </si>
  <si>
    <t>0244-60900</t>
  </si>
  <si>
    <t>0244-61100</t>
  </si>
  <si>
    <t>0244-61103</t>
  </si>
  <si>
    <t>0244-6120H</t>
  </si>
  <si>
    <t>0244-61200</t>
  </si>
  <si>
    <t>0244-61203</t>
  </si>
  <si>
    <t>0244-61300</t>
  </si>
  <si>
    <t>0244-6140H</t>
  </si>
  <si>
    <t>0244-61400</t>
  </si>
  <si>
    <t>0244-61403</t>
  </si>
  <si>
    <t>0244-61500</t>
  </si>
  <si>
    <t>0244-61503</t>
  </si>
  <si>
    <t>0244-61600</t>
  </si>
  <si>
    <t>0244-6170H</t>
  </si>
  <si>
    <t>0244-61700</t>
  </si>
  <si>
    <t>0244-61703</t>
  </si>
  <si>
    <t>0244-61800</t>
  </si>
  <si>
    <t>0244-61900</t>
  </si>
  <si>
    <t>0244-62100</t>
  </si>
  <si>
    <t>0244-62200</t>
  </si>
  <si>
    <t>0244-62300</t>
  </si>
  <si>
    <t>0244-62400</t>
  </si>
  <si>
    <t>0244-62500</t>
  </si>
  <si>
    <t>0244-62510</t>
  </si>
  <si>
    <t>0244-62513</t>
  </si>
  <si>
    <t>0244-62600</t>
  </si>
  <si>
    <t>0244-63100</t>
  </si>
  <si>
    <t>0244-63200</t>
  </si>
  <si>
    <t>0244-63300</t>
  </si>
  <si>
    <t>0244-63310</t>
  </si>
  <si>
    <t>0244-63400</t>
  </si>
  <si>
    <t>0244-63410</t>
  </si>
  <si>
    <t>0244-63500</t>
  </si>
  <si>
    <t>0244-63510</t>
  </si>
  <si>
    <t>0244-63600</t>
  </si>
  <si>
    <t>0244-63610</t>
  </si>
  <si>
    <t>0244-63700</t>
  </si>
  <si>
    <t>0244-63710</t>
  </si>
  <si>
    <t>0244-63800</t>
  </si>
  <si>
    <t>0244-63810</t>
  </si>
  <si>
    <t>0244-63900</t>
  </si>
  <si>
    <t>0244-70100</t>
  </si>
  <si>
    <t>0244-70110</t>
  </si>
  <si>
    <t>0244-70200</t>
  </si>
  <si>
    <t>0244-70300</t>
  </si>
  <si>
    <t>0244-70400</t>
  </si>
  <si>
    <t>0244-70500</t>
  </si>
  <si>
    <t>0244-70600</t>
  </si>
  <si>
    <t>0244-70700</t>
  </si>
  <si>
    <t>0244-70800</t>
  </si>
  <si>
    <t>0244-70900</t>
  </si>
  <si>
    <t>0244-71100</t>
  </si>
  <si>
    <t>0244-71200</t>
  </si>
  <si>
    <t>0244-71300</t>
  </si>
  <si>
    <t>0244-71400</t>
  </si>
  <si>
    <t>0244-71500</t>
  </si>
  <si>
    <t>0244-71600</t>
  </si>
  <si>
    <t>0244-71700</t>
  </si>
  <si>
    <t>0244-71800</t>
  </si>
  <si>
    <t>0244-71900</t>
  </si>
  <si>
    <t>0244-72100</t>
  </si>
  <si>
    <t>0244-72200</t>
  </si>
  <si>
    <t>0244-72210</t>
  </si>
  <si>
    <t>0244-72300</t>
  </si>
  <si>
    <t>0244-72310</t>
  </si>
  <si>
    <t>0244-72400</t>
  </si>
  <si>
    <t>0244-72410</t>
  </si>
  <si>
    <t>0244-72500</t>
  </si>
  <si>
    <t>0244-72600</t>
  </si>
  <si>
    <t>0244-72700</t>
  </si>
  <si>
    <t>0244-72800</t>
  </si>
  <si>
    <t>0244-72900</t>
  </si>
  <si>
    <t>0244-73100</t>
  </si>
  <si>
    <t>0244-73200</t>
  </si>
  <si>
    <t>0244-73300</t>
  </si>
  <si>
    <t>0244-73400</t>
  </si>
  <si>
    <t>0244-73500</t>
  </si>
  <si>
    <t>0244-73600</t>
  </si>
  <si>
    <t>0244-73700</t>
  </si>
  <si>
    <t>0244-73800</t>
  </si>
  <si>
    <t>0244-74100</t>
  </si>
  <si>
    <t>0244-74110</t>
  </si>
  <si>
    <t>0244-74200</t>
  </si>
  <si>
    <t>0244-74210</t>
  </si>
  <si>
    <t>0244-74300</t>
  </si>
  <si>
    <t>0244-74400</t>
  </si>
  <si>
    <t>0244-74500</t>
  </si>
  <si>
    <t>0244-74600</t>
  </si>
  <si>
    <t>0244-74700</t>
  </si>
  <si>
    <t>0244-74800</t>
  </si>
  <si>
    <t>0244-75000</t>
  </si>
  <si>
    <t>0244-75100</t>
  </si>
  <si>
    <t>0244-75200</t>
  </si>
  <si>
    <t>0244-75300</t>
  </si>
  <si>
    <t>0244-75400</t>
  </si>
  <si>
    <t>0244-75500</t>
  </si>
  <si>
    <t>0244-75600</t>
  </si>
  <si>
    <t>0244-75700</t>
  </si>
  <si>
    <t>0244-75800</t>
  </si>
  <si>
    <t>0244-75900</t>
  </si>
  <si>
    <t>0244-76100</t>
  </si>
  <si>
    <t>0244-76200</t>
  </si>
  <si>
    <t>0244-76300</t>
  </si>
  <si>
    <t>0244-76500</t>
  </si>
  <si>
    <t>0244-76600</t>
  </si>
  <si>
    <t>0244-76700</t>
  </si>
  <si>
    <t>0244-76800</t>
  </si>
  <si>
    <t>0244-76900</t>
  </si>
  <si>
    <t>0244-77400</t>
  </si>
  <si>
    <t>0244-77500</t>
  </si>
  <si>
    <t>0244-77700</t>
  </si>
  <si>
    <t>0244-77800</t>
  </si>
  <si>
    <t>0244-77900</t>
  </si>
  <si>
    <t>0244-78000</t>
  </si>
  <si>
    <t>0244-78010</t>
  </si>
  <si>
    <t>0244-78200</t>
  </si>
  <si>
    <t>0244-78210</t>
  </si>
  <si>
    <t>0244-78300</t>
  </si>
  <si>
    <t>0244-78400</t>
  </si>
  <si>
    <t>0244-78500</t>
  </si>
  <si>
    <t>0244-78600</t>
  </si>
  <si>
    <t>0244-78610</t>
  </si>
  <si>
    <t>0244-78700</t>
  </si>
  <si>
    <t>0244-78800</t>
  </si>
  <si>
    <t>0244-78900</t>
  </si>
  <si>
    <t>0244-79000</t>
  </si>
  <si>
    <t>0244-79100</t>
  </si>
  <si>
    <t>0244-79110</t>
  </si>
  <si>
    <t>0244-79200</t>
  </si>
  <si>
    <t>0244-79210</t>
  </si>
  <si>
    <t>0244-79300</t>
  </si>
  <si>
    <t>0244-79310</t>
  </si>
  <si>
    <t>0244-79400</t>
  </si>
  <si>
    <t>0244-79500</t>
  </si>
  <si>
    <t>0244-80100</t>
  </si>
  <si>
    <t>0244-80200</t>
  </si>
  <si>
    <t>0244-80300</t>
  </si>
  <si>
    <t>0244-80310</t>
  </si>
  <si>
    <t>0244-80400</t>
  </si>
  <si>
    <t>0244-80500</t>
  </si>
  <si>
    <t>0244-80600</t>
  </si>
  <si>
    <t>0244-80700</t>
  </si>
  <si>
    <t>0244-80800</t>
  </si>
  <si>
    <t>0244-80900</t>
  </si>
  <si>
    <t>0244-81100</t>
  </si>
  <si>
    <t>0244-81110</t>
  </si>
  <si>
    <t>0244-81200</t>
  </si>
  <si>
    <t>0244-81300</t>
  </si>
  <si>
    <t>0244-81400</t>
  </si>
  <si>
    <t>0244-81410</t>
  </si>
  <si>
    <t>0244-81500</t>
  </si>
  <si>
    <t>0244-81510</t>
  </si>
  <si>
    <t>0244-81600</t>
  </si>
  <si>
    <t>0244-81700</t>
  </si>
  <si>
    <t>0244-81710</t>
  </si>
  <si>
    <t>0244-81800</t>
  </si>
  <si>
    <t>0244-81900</t>
  </si>
  <si>
    <t>0244-82400</t>
  </si>
  <si>
    <t>0244-83200</t>
  </si>
  <si>
    <t>0244-83300</t>
  </si>
  <si>
    <t>0244-83400</t>
  </si>
  <si>
    <t>0244-84100</t>
  </si>
  <si>
    <t>0244-84200</t>
  </si>
  <si>
    <t>0244-84300</t>
  </si>
  <si>
    <t>0244-84400</t>
  </si>
  <si>
    <t>0244-84500</t>
  </si>
  <si>
    <t>0244-84600</t>
  </si>
  <si>
    <t>0244-84700</t>
  </si>
  <si>
    <t>0244-84800</t>
  </si>
  <si>
    <t>0244-85100</t>
  </si>
  <si>
    <t>0244-85200</t>
  </si>
  <si>
    <t>0244-86700</t>
  </si>
  <si>
    <t>0244-86800</t>
  </si>
  <si>
    <t>0244-87100</t>
  </si>
  <si>
    <t>0244-88100</t>
  </si>
  <si>
    <t>0244-89100</t>
  </si>
  <si>
    <t>0244-89200</t>
  </si>
  <si>
    <t>0244-90100</t>
  </si>
  <si>
    <t>0244-90200</t>
  </si>
  <si>
    <t>0244-99100</t>
  </si>
  <si>
    <t>0244-99200</t>
  </si>
  <si>
    <t>0244-99300</t>
  </si>
  <si>
    <t>0244-99400</t>
  </si>
  <si>
    <t>0244-99600</t>
  </si>
  <si>
    <t>0245-00200</t>
  </si>
  <si>
    <t>0245-00210</t>
  </si>
  <si>
    <t>0245-00300</t>
  </si>
  <si>
    <t>0245-00410</t>
  </si>
  <si>
    <t>0245-00500</t>
  </si>
  <si>
    <t>0245-00600</t>
  </si>
  <si>
    <t>0245-00610</t>
  </si>
  <si>
    <t>0245-00620</t>
  </si>
  <si>
    <t>0245-01000</t>
  </si>
  <si>
    <t>0245-01010</t>
  </si>
  <si>
    <t>0245-11000</t>
  </si>
  <si>
    <t>0245-11100</t>
  </si>
  <si>
    <t>0245-11101</t>
  </si>
  <si>
    <t>0245-11110</t>
  </si>
  <si>
    <t>0245-11111</t>
  </si>
  <si>
    <t>0245-2010H</t>
  </si>
  <si>
    <t>0245-20100</t>
  </si>
  <si>
    <t>0245-2030H</t>
  </si>
  <si>
    <t>0245-20300</t>
  </si>
  <si>
    <t>0245-20302</t>
  </si>
  <si>
    <t>0245-2040H</t>
  </si>
  <si>
    <t>0245-20400</t>
  </si>
  <si>
    <t>0245-20401</t>
  </si>
  <si>
    <t>0245-20402</t>
  </si>
  <si>
    <t>0245-20404</t>
  </si>
  <si>
    <t>0245-20500</t>
  </si>
  <si>
    <t>0245-20504</t>
  </si>
  <si>
    <t>0245-2110H</t>
  </si>
  <si>
    <t>0245-21100</t>
  </si>
  <si>
    <t>0245-22100</t>
  </si>
  <si>
    <t>0245-22200</t>
  </si>
  <si>
    <t>0245-3010H</t>
  </si>
  <si>
    <t>0245-30100</t>
  </si>
  <si>
    <t>0245-31010</t>
  </si>
  <si>
    <t>0245-31110</t>
  </si>
  <si>
    <t>0245-31200</t>
  </si>
  <si>
    <t>0245-31300</t>
  </si>
  <si>
    <t>0245-31400</t>
  </si>
  <si>
    <t>0245-31910</t>
  </si>
  <si>
    <t>0245-32010</t>
  </si>
  <si>
    <t>0245-32100</t>
  </si>
  <si>
    <t>0245-32110</t>
  </si>
  <si>
    <t>0245-32200</t>
  </si>
  <si>
    <t>0245-32210</t>
  </si>
  <si>
    <t>0245-32400</t>
  </si>
  <si>
    <t>0245-3250H</t>
  </si>
  <si>
    <t>0245-32500</t>
  </si>
  <si>
    <t>0245-3260G</t>
  </si>
  <si>
    <t>0245-32600</t>
  </si>
  <si>
    <t>0245-32601</t>
  </si>
  <si>
    <t>0245-32604</t>
  </si>
  <si>
    <t>0245-32606</t>
  </si>
  <si>
    <t>0245-3270G</t>
  </si>
  <si>
    <t>0245-32700</t>
  </si>
  <si>
    <t>0245-32701</t>
  </si>
  <si>
    <t>0245-32704</t>
  </si>
  <si>
    <t>0245-32706</t>
  </si>
  <si>
    <t>0245-32800</t>
  </si>
  <si>
    <t>0245-32900</t>
  </si>
  <si>
    <t>0245-3340H</t>
  </si>
  <si>
    <t>0245-33400</t>
  </si>
  <si>
    <t>0245-33402</t>
  </si>
  <si>
    <t>0245-3350H</t>
  </si>
  <si>
    <t>0245-33500</t>
  </si>
  <si>
    <t>0245-33502</t>
  </si>
  <si>
    <t>0245-33700</t>
  </si>
  <si>
    <t>0245-33800</t>
  </si>
  <si>
    <t>0245-3390G</t>
  </si>
  <si>
    <t>0245-33900</t>
  </si>
  <si>
    <t>0245-33901</t>
  </si>
  <si>
    <t>0245-33904</t>
  </si>
  <si>
    <t>0245-33906</t>
  </si>
  <si>
    <t>0245-34000</t>
  </si>
  <si>
    <t>0245-34100</t>
  </si>
  <si>
    <t>0245-34200</t>
  </si>
  <si>
    <t>0245-34300</t>
  </si>
  <si>
    <t>0245-5010H</t>
  </si>
  <si>
    <t>0245-50100</t>
  </si>
  <si>
    <t>0245-50200</t>
  </si>
  <si>
    <t>0245-6010G</t>
  </si>
  <si>
    <t>0245-60100</t>
  </si>
  <si>
    <t>0245-60102</t>
  </si>
  <si>
    <t>0245-60104</t>
  </si>
  <si>
    <t>0245-60106</t>
  </si>
  <si>
    <t>0245-60200</t>
  </si>
  <si>
    <t>0245-60201</t>
  </si>
  <si>
    <t>0245-60202</t>
  </si>
  <si>
    <t>0245-60204</t>
  </si>
  <si>
    <t>0245-60400</t>
  </si>
  <si>
    <t>0245-60402</t>
  </si>
  <si>
    <t>0245-60404</t>
  </si>
  <si>
    <t>0245-60500</t>
  </si>
  <si>
    <t>0245-6060G</t>
  </si>
  <si>
    <t>0245-6060H</t>
  </si>
  <si>
    <t>0245-60600</t>
  </si>
  <si>
    <t>0245-60602</t>
  </si>
  <si>
    <t>0245-60604</t>
  </si>
  <si>
    <t>0245-60606</t>
  </si>
  <si>
    <t>0245-6070H</t>
  </si>
  <si>
    <t>0245-60700</t>
  </si>
  <si>
    <t>0245-60702</t>
  </si>
  <si>
    <t>0245-61100</t>
  </si>
  <si>
    <t>0245-61200</t>
  </si>
  <si>
    <t>0245-61300</t>
  </si>
  <si>
    <t>0245-61400</t>
  </si>
  <si>
    <t>0245-62000</t>
  </si>
  <si>
    <t>0245-62100</t>
  </si>
  <si>
    <t>0245-6211H</t>
  </si>
  <si>
    <t>0245-62110</t>
  </si>
  <si>
    <t>0245-6300H</t>
  </si>
  <si>
    <t>0245-63000</t>
  </si>
  <si>
    <t>0245-70005</t>
  </si>
  <si>
    <t>0245-70015</t>
  </si>
  <si>
    <t>0245-70100</t>
  </si>
  <si>
    <t>0245-70200</t>
  </si>
  <si>
    <t>0245-70300</t>
  </si>
  <si>
    <t>0245-70400</t>
  </si>
  <si>
    <t>0245-70500</t>
  </si>
  <si>
    <t>0245-70600</t>
  </si>
  <si>
    <t>0245-70910</t>
  </si>
  <si>
    <t>0245-71000</t>
  </si>
  <si>
    <t>0245-71100</t>
  </si>
  <si>
    <t>0245-71200</t>
  </si>
  <si>
    <t>0245-71300</t>
  </si>
  <si>
    <t>0245-71400</t>
  </si>
  <si>
    <t>0245-71500</t>
  </si>
  <si>
    <t>0245-71800</t>
  </si>
  <si>
    <t>0245-71900</t>
  </si>
  <si>
    <t>0245-72500</t>
  </si>
  <si>
    <t>0245-72600</t>
  </si>
  <si>
    <t>0245-72700</t>
  </si>
  <si>
    <t>0245-72800</t>
  </si>
  <si>
    <t>0245-72810</t>
  </si>
  <si>
    <t>0245-72900</t>
  </si>
  <si>
    <t>0245-73800</t>
  </si>
  <si>
    <t>0245-73810</t>
  </si>
  <si>
    <t>0245-73820</t>
  </si>
  <si>
    <t>0245-74300</t>
  </si>
  <si>
    <t>0245-74310</t>
  </si>
  <si>
    <t>0245-74400</t>
  </si>
  <si>
    <t>0245-74500</t>
  </si>
  <si>
    <t>0245-74600</t>
  </si>
  <si>
    <t>0245-74700</t>
  </si>
  <si>
    <t>0245-74800</t>
  </si>
  <si>
    <t>0245-74900</t>
  </si>
  <si>
    <t>0245-75500</t>
  </si>
  <si>
    <t>0245-75600</t>
  </si>
  <si>
    <t>0245-75800</t>
  </si>
  <si>
    <t>0245-76500</t>
  </si>
  <si>
    <t>0245-77100</t>
  </si>
  <si>
    <t>0245-77200</t>
  </si>
  <si>
    <t>0246-20100</t>
  </si>
  <si>
    <t>0246-60100</t>
  </si>
  <si>
    <t>0246-60200</t>
  </si>
  <si>
    <t>0246-60201</t>
  </si>
  <si>
    <t>0246-60202</t>
  </si>
  <si>
    <t>0246-60204</t>
  </si>
  <si>
    <t>0246-60400</t>
  </si>
  <si>
    <t>0246-60404</t>
  </si>
  <si>
    <t>0246-61100</t>
  </si>
  <si>
    <t>0246-61200</t>
  </si>
  <si>
    <t>0246-70005</t>
  </si>
  <si>
    <t>0247-09100</t>
  </si>
  <si>
    <t>0247-11100</t>
  </si>
  <si>
    <t>0247-20100</t>
  </si>
  <si>
    <t>0247-20400</t>
  </si>
  <si>
    <t>0247-2640H</t>
  </si>
  <si>
    <t>0247-26400</t>
  </si>
  <si>
    <t>0247-26403</t>
  </si>
  <si>
    <t>0247-41100</t>
  </si>
  <si>
    <t>0247-42100</t>
  </si>
  <si>
    <t>0247-42103</t>
  </si>
  <si>
    <t>0247-51800</t>
  </si>
  <si>
    <t>0247-70004</t>
  </si>
  <si>
    <t>0247-70100</t>
  </si>
  <si>
    <t>0247-70300</t>
  </si>
  <si>
    <t>0247-71100</t>
  </si>
  <si>
    <t>0247-74600</t>
  </si>
  <si>
    <t>0247-78000</t>
  </si>
  <si>
    <t>0247-78010</t>
  </si>
  <si>
    <t>0247-78200</t>
  </si>
  <si>
    <t>0247-78210</t>
  </si>
  <si>
    <t>0247-89100</t>
  </si>
  <si>
    <t>0247-99100</t>
  </si>
  <si>
    <t>0247-99200</t>
  </si>
  <si>
    <t>0247-99400</t>
  </si>
  <si>
    <t>0247-99600</t>
  </si>
  <si>
    <t>0248-0221</t>
  </si>
  <si>
    <t>0248-0321</t>
  </si>
  <si>
    <t>0248-0421</t>
  </si>
  <si>
    <t>0249-00100</t>
  </si>
  <si>
    <t>0249-00200</t>
  </si>
  <si>
    <t>0249-30100</t>
  </si>
  <si>
    <t>0249-40300</t>
  </si>
  <si>
    <t>0250-0010</t>
  </si>
  <si>
    <t>0250-70000</t>
  </si>
  <si>
    <t>0251-00000</t>
  </si>
  <si>
    <t>0251-00100</t>
  </si>
  <si>
    <t>0251-00110</t>
  </si>
  <si>
    <t>0251-00300</t>
  </si>
  <si>
    <t>0251-00900</t>
  </si>
  <si>
    <t>0251-01100</t>
  </si>
  <si>
    <t>0251-0120</t>
  </si>
  <si>
    <t>0251-0121</t>
  </si>
  <si>
    <t>0251-01300</t>
  </si>
  <si>
    <t>0251-01610</t>
  </si>
  <si>
    <t>0251-02100</t>
  </si>
  <si>
    <t>0251-0220</t>
  </si>
  <si>
    <t>0251-0221</t>
  </si>
  <si>
    <t>0251-04110</t>
  </si>
  <si>
    <t>0251-04300</t>
  </si>
  <si>
    <t>0251-04301</t>
  </si>
  <si>
    <t>0251-04303</t>
  </si>
  <si>
    <t>0251-0510H</t>
  </si>
  <si>
    <t>0251-05100</t>
  </si>
  <si>
    <t>0251-0520H</t>
  </si>
  <si>
    <t>0251-05200</t>
  </si>
  <si>
    <t>0251-09100</t>
  </si>
  <si>
    <t>0251-09200</t>
  </si>
  <si>
    <t>0251-10100</t>
  </si>
  <si>
    <t>0251-10110</t>
  </si>
  <si>
    <t>0251-10111</t>
  </si>
  <si>
    <t>0251-1100G</t>
  </si>
  <si>
    <t>0251-11000</t>
  </si>
  <si>
    <t>0251-11001</t>
  </si>
  <si>
    <t>0251-11002</t>
  </si>
  <si>
    <t>0251-11006</t>
  </si>
  <si>
    <t>0251-1130B</t>
  </si>
  <si>
    <t>0251-1130G</t>
  </si>
  <si>
    <t>0251-11300</t>
  </si>
  <si>
    <t>0251-11302</t>
  </si>
  <si>
    <t>0251-11306</t>
  </si>
  <si>
    <t>0251-11600</t>
  </si>
  <si>
    <t>0251-11601</t>
  </si>
  <si>
    <t>0251-21100</t>
  </si>
  <si>
    <t>0251-21110</t>
  </si>
  <si>
    <t>0251-21112</t>
  </si>
  <si>
    <t>0251-21200</t>
  </si>
  <si>
    <t>0251-21210</t>
  </si>
  <si>
    <t>0251-21212</t>
  </si>
  <si>
    <t>0251-22100</t>
  </si>
  <si>
    <t>0251-22110</t>
  </si>
  <si>
    <t>0251-22112</t>
  </si>
  <si>
    <t>0251-22300</t>
  </si>
  <si>
    <t>0251-22310</t>
  </si>
  <si>
    <t>0251-22312</t>
  </si>
  <si>
    <t>0251-22400</t>
  </si>
  <si>
    <t>0251-22410</t>
  </si>
  <si>
    <t>0251-22412</t>
  </si>
  <si>
    <t>0251-40100</t>
  </si>
  <si>
    <t>0251-40101</t>
  </si>
  <si>
    <t>0251-40300</t>
  </si>
  <si>
    <t>0251-41100</t>
  </si>
  <si>
    <t>0251-41101</t>
  </si>
  <si>
    <t>0251-41600</t>
  </si>
  <si>
    <t>0251-41700</t>
  </si>
  <si>
    <t>0251-41800</t>
  </si>
  <si>
    <t>0251-42100</t>
  </si>
  <si>
    <t>0251-42200</t>
  </si>
  <si>
    <t>0251-43100</t>
  </si>
  <si>
    <t>0251-43101</t>
  </si>
  <si>
    <t>0251-60100</t>
  </si>
  <si>
    <t>0251-60101</t>
  </si>
  <si>
    <t>0251-61100</t>
  </si>
  <si>
    <t>0251-61102</t>
  </si>
  <si>
    <t>0251-61200</t>
  </si>
  <si>
    <t>0251-61202</t>
  </si>
  <si>
    <t>0251-61300</t>
  </si>
  <si>
    <t>0251-61302</t>
  </si>
  <si>
    <t>0251-61400</t>
  </si>
  <si>
    <t>0251-6200H</t>
  </si>
  <si>
    <t>0251-62000</t>
  </si>
  <si>
    <t>0251-63100</t>
  </si>
  <si>
    <t>0251-63102</t>
  </si>
  <si>
    <t>0251-63300</t>
  </si>
  <si>
    <t>0251-63302</t>
  </si>
  <si>
    <t>0251-63400</t>
  </si>
  <si>
    <t>0251-63402</t>
  </si>
  <si>
    <t>0251-64100</t>
  </si>
  <si>
    <t>0251-64102</t>
  </si>
  <si>
    <t>0251-64300</t>
  </si>
  <si>
    <t>0251-64302</t>
  </si>
  <si>
    <t>0251-65100</t>
  </si>
  <si>
    <t>0251-70000</t>
  </si>
  <si>
    <t>0251-70100</t>
  </si>
  <si>
    <t>0251-70200</t>
  </si>
  <si>
    <t>0251-70210</t>
  </si>
  <si>
    <t>0251-70300</t>
  </si>
  <si>
    <t>0251-70310</t>
  </si>
  <si>
    <t>0251-70400</t>
  </si>
  <si>
    <t>0251-71100</t>
  </si>
  <si>
    <t>0251-72110</t>
  </si>
  <si>
    <t>0251-72120</t>
  </si>
  <si>
    <t>0251-72130</t>
  </si>
  <si>
    <t>0251-72200</t>
  </si>
  <si>
    <t>0251-72210</t>
  </si>
  <si>
    <t>0251-72300</t>
  </si>
  <si>
    <t>0251-80000</t>
  </si>
  <si>
    <t>0251-80100</t>
  </si>
  <si>
    <t>0251-80200</t>
  </si>
  <si>
    <t>0252-40300</t>
  </si>
  <si>
    <t>0252-42100</t>
  </si>
  <si>
    <t>0252-42200</t>
  </si>
  <si>
    <t>0252-42400</t>
  </si>
  <si>
    <t>0252-42500</t>
  </si>
  <si>
    <t>0252-43100</t>
  </si>
  <si>
    <t>0252-60100</t>
  </si>
  <si>
    <t>0252-61100</t>
  </si>
  <si>
    <t>0252-61300</t>
  </si>
  <si>
    <t>0252-64100</t>
  </si>
  <si>
    <t>0252-80000</t>
  </si>
  <si>
    <t>0252-81000</t>
  </si>
  <si>
    <t>0252-81110</t>
  </si>
  <si>
    <t>0252-81200</t>
  </si>
  <si>
    <t>0252-81300</t>
  </si>
  <si>
    <t>0252-81400</t>
  </si>
  <si>
    <t>0252-81510</t>
  </si>
  <si>
    <t>0252-81610</t>
  </si>
  <si>
    <t>0252-81700</t>
  </si>
  <si>
    <t>0252-81810</t>
  </si>
  <si>
    <t>0252-83000</t>
  </si>
  <si>
    <t>0252-83110</t>
  </si>
  <si>
    <t>0252-83200</t>
  </si>
  <si>
    <t>0252-83300</t>
  </si>
  <si>
    <t>0252-83400</t>
  </si>
  <si>
    <t>0252-83500</t>
  </si>
  <si>
    <t>0252-83600</t>
  </si>
  <si>
    <t>0252-85000</t>
  </si>
  <si>
    <t>0252-85100</t>
  </si>
  <si>
    <t>0252-85200</t>
  </si>
  <si>
    <t>0252-85300</t>
  </si>
  <si>
    <t>0252-85400</t>
  </si>
  <si>
    <t>0252-85500</t>
  </si>
  <si>
    <t>0252-85600</t>
  </si>
  <si>
    <t>0252-85700</t>
  </si>
  <si>
    <t>0252-85800</t>
  </si>
  <si>
    <t>0253-00000</t>
  </si>
  <si>
    <t>0253-0014</t>
  </si>
  <si>
    <t>0253-0024</t>
  </si>
  <si>
    <t>0253-00500</t>
  </si>
  <si>
    <t>0253-00800</t>
  </si>
  <si>
    <t>0253-00910</t>
  </si>
  <si>
    <t>0253-0120</t>
  </si>
  <si>
    <t>0253-0121</t>
  </si>
  <si>
    <t>0253-0124</t>
  </si>
  <si>
    <t>0253-0125</t>
  </si>
  <si>
    <t>0253-0220</t>
  </si>
  <si>
    <t>0253-0221</t>
  </si>
  <si>
    <t>0253-0225</t>
  </si>
  <si>
    <t>0253-02500</t>
  </si>
  <si>
    <t>0253-02600</t>
  </si>
  <si>
    <t>0253-02700</t>
  </si>
  <si>
    <t>0253-03000</t>
  </si>
  <si>
    <t>0253-11300</t>
  </si>
  <si>
    <t>0253-11303</t>
  </si>
  <si>
    <t>0253-11500</t>
  </si>
  <si>
    <t>0253-11501</t>
  </si>
  <si>
    <t>0253-11503</t>
  </si>
  <si>
    <t>0253-12100</t>
  </si>
  <si>
    <t>0253-12101</t>
  </si>
  <si>
    <t>0253-14200</t>
  </si>
  <si>
    <t>0253-15100</t>
  </si>
  <si>
    <t>0253-16100</t>
  </si>
  <si>
    <t>0253-20100</t>
  </si>
  <si>
    <t>0253-20103</t>
  </si>
  <si>
    <t>0253-21000</t>
  </si>
  <si>
    <t>0253-21100</t>
  </si>
  <si>
    <t>0253-21102</t>
  </si>
  <si>
    <t>0253-21103</t>
  </si>
  <si>
    <t>0253-21200</t>
  </si>
  <si>
    <t>0253-21202</t>
  </si>
  <si>
    <t>0253-21203</t>
  </si>
  <si>
    <t>0253-22400</t>
  </si>
  <si>
    <t>0253-2241B</t>
  </si>
  <si>
    <t>0253-22410</t>
  </si>
  <si>
    <t>0253-22411</t>
  </si>
  <si>
    <t>0253-22413</t>
  </si>
  <si>
    <t>0253-2250B</t>
  </si>
  <si>
    <t>0253-2250G</t>
  </si>
  <si>
    <t>0253-22500</t>
  </si>
  <si>
    <t>0253-22502</t>
  </si>
  <si>
    <t>0253-22503</t>
  </si>
  <si>
    <t>0253-22506</t>
  </si>
  <si>
    <t>0253-22600</t>
  </si>
  <si>
    <t>0253-2261*</t>
  </si>
  <si>
    <t>0253-22610</t>
  </si>
  <si>
    <t>0253-22613</t>
  </si>
  <si>
    <t>0253-50000</t>
  </si>
  <si>
    <t>0253-50010</t>
  </si>
  <si>
    <t>0253-50100</t>
  </si>
  <si>
    <t>0253-50110</t>
  </si>
  <si>
    <t>0253-50112</t>
  </si>
  <si>
    <t>0253-50200</t>
  </si>
  <si>
    <t>0253-50202</t>
  </si>
  <si>
    <t>0253-53100</t>
  </si>
  <si>
    <t>0253-53103</t>
  </si>
  <si>
    <t>0253-53200</t>
  </si>
  <si>
    <t>0253-55100</t>
  </si>
  <si>
    <t>0253-55110</t>
  </si>
  <si>
    <t>0253-55113</t>
  </si>
  <si>
    <t>0253-55117</t>
  </si>
  <si>
    <t>0253-60100</t>
  </si>
  <si>
    <t>0253-60110</t>
  </si>
  <si>
    <t>0253-60112</t>
  </si>
  <si>
    <t>0253-61100</t>
  </si>
  <si>
    <t>0253-61103</t>
  </si>
  <si>
    <t>0253-70000</t>
  </si>
  <si>
    <t>0253-70004</t>
  </si>
  <si>
    <t>0253-70005</t>
  </si>
  <si>
    <t>0253-70100</t>
  </si>
  <si>
    <t>0253-70110</t>
  </si>
  <si>
    <t>0253-70400</t>
  </si>
  <si>
    <t>0253-70500</t>
  </si>
  <si>
    <t>0253-70700</t>
  </si>
  <si>
    <t>0253-71100</t>
  </si>
  <si>
    <t>0253-71110</t>
  </si>
  <si>
    <t>0253-71300</t>
  </si>
  <si>
    <t>0253-72100</t>
  </si>
  <si>
    <t>0253-72200</t>
  </si>
  <si>
    <t>0253-72500</t>
  </si>
  <si>
    <t>0253-74100</t>
  </si>
  <si>
    <t>0253-74200</t>
  </si>
  <si>
    <t>0253-74300</t>
  </si>
  <si>
    <t>0253-75100</t>
  </si>
  <si>
    <t>0253-76100</t>
  </si>
  <si>
    <t>0253-76110</t>
  </si>
  <si>
    <t>0253-77100</t>
  </si>
  <si>
    <t>0253-78000</t>
  </si>
  <si>
    <t>0253-78300</t>
  </si>
  <si>
    <t>0253-79100</t>
  </si>
  <si>
    <t>0254-00000</t>
  </si>
  <si>
    <t>0254-00200</t>
  </si>
  <si>
    <t>0254-00300</t>
  </si>
  <si>
    <t>0254-00400</t>
  </si>
  <si>
    <t>0254-00500</t>
  </si>
  <si>
    <t>0254-10100</t>
  </si>
  <si>
    <t>0254-10300</t>
  </si>
  <si>
    <t>0254-10400</t>
  </si>
  <si>
    <t>0254-10500</t>
  </si>
  <si>
    <t>0254-10600</t>
  </si>
  <si>
    <t>0254-10700</t>
  </si>
  <si>
    <t>0254-20110</t>
  </si>
  <si>
    <t>0254-20200</t>
  </si>
  <si>
    <t>0254-20300</t>
  </si>
  <si>
    <t>0254-20400</t>
  </si>
  <si>
    <t>0254-21100</t>
  </si>
  <si>
    <t>0254-21200</t>
  </si>
  <si>
    <t>0254-21300</t>
  </si>
  <si>
    <t>0254-21400</t>
  </si>
  <si>
    <t>0254-22100</t>
  </si>
  <si>
    <t>0254-22200</t>
  </si>
  <si>
    <t>0254-22300</t>
  </si>
  <si>
    <t>0254-22310</t>
  </si>
  <si>
    <t>0254-24100</t>
  </si>
  <si>
    <t>0254-24200</t>
  </si>
  <si>
    <t>0254-24300</t>
  </si>
  <si>
    <t>0254-31100</t>
  </si>
  <si>
    <t>0254-31300</t>
  </si>
  <si>
    <t>0254-40100</t>
  </si>
  <si>
    <t>0254-40200</t>
  </si>
  <si>
    <t>0254-40300</t>
  </si>
  <si>
    <t>0254-41100</t>
  </si>
  <si>
    <t>0254-42100</t>
  </si>
  <si>
    <t>0254-42200</t>
  </si>
  <si>
    <t>0254-42300</t>
  </si>
  <si>
    <t>0254-42400</t>
  </si>
  <si>
    <t>0254-50000</t>
  </si>
  <si>
    <t>0254-50100</t>
  </si>
  <si>
    <t>0254-50200</t>
  </si>
  <si>
    <t>0254-50400</t>
  </si>
  <si>
    <t>0254-50500</t>
  </si>
  <si>
    <t>0254-50600</t>
  </si>
  <si>
    <t>0254-50700</t>
  </si>
  <si>
    <t>0254-50800</t>
  </si>
  <si>
    <t>0254-50900</t>
  </si>
  <si>
    <t>0254-60200</t>
  </si>
  <si>
    <t>0254-60310</t>
  </si>
  <si>
    <t>0254-60400</t>
  </si>
  <si>
    <t>0254-60500</t>
  </si>
  <si>
    <t>0254-61100</t>
  </si>
  <si>
    <t>0254-61200</t>
  </si>
  <si>
    <t>0254-61300</t>
  </si>
  <si>
    <t>0254-62100</t>
  </si>
  <si>
    <t>0254-62200</t>
  </si>
  <si>
    <t>0254-62300</t>
  </si>
  <si>
    <t>0254-62400</t>
  </si>
  <si>
    <t>0254-63100</t>
  </si>
  <si>
    <t>0254-63200</t>
  </si>
  <si>
    <t>0254-70000</t>
  </si>
  <si>
    <t>0254-70005</t>
  </si>
  <si>
    <t>0254-70100</t>
  </si>
  <si>
    <t>0254-70200</t>
  </si>
  <si>
    <t>0254-70500</t>
  </si>
  <si>
    <t>0254-70700</t>
  </si>
  <si>
    <t>0254-70800</t>
  </si>
  <si>
    <t>0254-70900</t>
  </si>
  <si>
    <t>0254-71300</t>
  </si>
  <si>
    <t>0254-71400</t>
  </si>
  <si>
    <t>0254-71500</t>
  </si>
  <si>
    <t>0254-71600</t>
  </si>
  <si>
    <t>0254-71700</t>
  </si>
  <si>
    <t>0254-71800</t>
  </si>
  <si>
    <t>0254-73500</t>
  </si>
  <si>
    <t>0254-76100</t>
  </si>
  <si>
    <t>0254-76200</t>
  </si>
  <si>
    <t>0254-76300</t>
  </si>
  <si>
    <t>0254-77000</t>
  </si>
  <si>
    <t>0255-01500</t>
  </si>
  <si>
    <t>0255-10100</t>
  </si>
  <si>
    <t>0255-20100</t>
  </si>
  <si>
    <t>0255-20200</t>
  </si>
  <si>
    <t>0255-20300</t>
  </si>
  <si>
    <t>0255-40100</t>
  </si>
  <si>
    <t>0255-40300</t>
  </si>
  <si>
    <t>0255-40500</t>
  </si>
  <si>
    <t>0255-40600</t>
  </si>
  <si>
    <t>0255-50100</t>
  </si>
  <si>
    <t>0255-50103</t>
  </si>
  <si>
    <t>0255-5020B</t>
  </si>
  <si>
    <t>0255-50200</t>
  </si>
  <si>
    <t>0255-50200-B</t>
  </si>
  <si>
    <t>0255-50203</t>
  </si>
  <si>
    <t>0255-5030B</t>
  </si>
  <si>
    <t>0255-50300</t>
  </si>
  <si>
    <t>0255-50300-B</t>
  </si>
  <si>
    <t>0255-50303</t>
  </si>
  <si>
    <t>0255-50400</t>
  </si>
  <si>
    <t>0255-50403</t>
  </si>
  <si>
    <t>0255-50600</t>
  </si>
  <si>
    <t>0255-50700</t>
  </si>
  <si>
    <t>0255-50800</t>
  </si>
  <si>
    <t>0255-50803</t>
  </si>
  <si>
    <t>0255-51100</t>
  </si>
  <si>
    <t>0255-51103</t>
  </si>
  <si>
    <t>0255-51110</t>
  </si>
  <si>
    <t>0255-51113</t>
  </si>
  <si>
    <t>0255-51200</t>
  </si>
  <si>
    <t>0255-51210</t>
  </si>
  <si>
    <t>0255-52100</t>
  </si>
  <si>
    <t>0255-52103</t>
  </si>
  <si>
    <t>0255-52200</t>
  </si>
  <si>
    <t>0255-52203</t>
  </si>
  <si>
    <t>0255-60100</t>
  </si>
  <si>
    <t>0255-60200</t>
  </si>
  <si>
    <t>0255-60300</t>
  </si>
  <si>
    <t>0255-60400</t>
  </si>
  <si>
    <t>0255-60500</t>
  </si>
  <si>
    <t>0255-60600</t>
  </si>
  <si>
    <t>0255-60700</t>
  </si>
  <si>
    <t>0255-60800</t>
  </si>
  <si>
    <t>0255-70100</t>
  </si>
  <si>
    <t>0255-70200</t>
  </si>
  <si>
    <t>0255-70300</t>
  </si>
  <si>
    <t>0255-70400</t>
  </si>
  <si>
    <t>0255-71100</t>
  </si>
  <si>
    <t>0255-71200</t>
  </si>
  <si>
    <t>0255-72100</t>
  </si>
  <si>
    <t>0256-00100</t>
  </si>
  <si>
    <t>0256-0014</t>
  </si>
  <si>
    <t>0256-0020</t>
  </si>
  <si>
    <t>0256-0025</t>
  </si>
  <si>
    <t>0256-01000</t>
  </si>
  <si>
    <t>0256-0114</t>
  </si>
  <si>
    <t>0256-0120</t>
  </si>
  <si>
    <t>0256-0125</t>
  </si>
  <si>
    <t>0256-0171</t>
  </si>
  <si>
    <t>0256-0214</t>
  </si>
  <si>
    <t>0256-0220</t>
  </si>
  <si>
    <t>0256-0314</t>
  </si>
  <si>
    <t>0256-0320</t>
  </si>
  <si>
    <t>0256-0371</t>
  </si>
  <si>
    <t>0256-0414</t>
  </si>
  <si>
    <t>0256-10100</t>
  </si>
  <si>
    <t>0256-1020G</t>
  </si>
  <si>
    <t>0256-10200</t>
  </si>
  <si>
    <t>0256-10202</t>
  </si>
  <si>
    <t>0256-10206</t>
  </si>
  <si>
    <t>0256-11100</t>
  </si>
  <si>
    <t>0256-11101</t>
  </si>
  <si>
    <t>0256-12100</t>
  </si>
  <si>
    <t>0256-12101</t>
  </si>
  <si>
    <t>0256-2010G</t>
  </si>
  <si>
    <t>0256-20100</t>
  </si>
  <si>
    <t>0256-20102</t>
  </si>
  <si>
    <t>0256-20106</t>
  </si>
  <si>
    <t>0256-20500</t>
  </si>
  <si>
    <t>0256-2051B</t>
  </si>
  <si>
    <t>0256-2051G</t>
  </si>
  <si>
    <t>0256-20510</t>
  </si>
  <si>
    <t>0256-20512</t>
  </si>
  <si>
    <t>0256-20516</t>
  </si>
  <si>
    <t>0256-21000</t>
  </si>
  <si>
    <t>0256-30100</t>
  </si>
  <si>
    <t>0256-30200</t>
  </si>
  <si>
    <t>0256-4010G</t>
  </si>
  <si>
    <t>0256-40100</t>
  </si>
  <si>
    <t>0256-40102</t>
  </si>
  <si>
    <t>0256-40106</t>
  </si>
  <si>
    <t>0256-40200</t>
  </si>
  <si>
    <t>0256-40300</t>
  </si>
  <si>
    <t>0256-40400</t>
  </si>
  <si>
    <t>0256-40401</t>
  </si>
  <si>
    <t>0256-40500</t>
  </si>
  <si>
    <t>0256-40501</t>
  </si>
  <si>
    <t>0256-50100</t>
  </si>
  <si>
    <t>0256-50101</t>
  </si>
  <si>
    <t>0256-50200</t>
  </si>
  <si>
    <t>0256-50201</t>
  </si>
  <si>
    <t>0256-50202</t>
  </si>
  <si>
    <t>0256-50206</t>
  </si>
  <si>
    <t>0256-50300</t>
  </si>
  <si>
    <t>0256-50301</t>
  </si>
  <si>
    <t>0256-5100H</t>
  </si>
  <si>
    <t>0256-51000</t>
  </si>
  <si>
    <t>0256-51001</t>
  </si>
  <si>
    <t>0256-51100</t>
  </si>
  <si>
    <t>0256-51101</t>
  </si>
  <si>
    <t>0256-5210G</t>
  </si>
  <si>
    <t>0256-52100</t>
  </si>
  <si>
    <t>0256-52101</t>
  </si>
  <si>
    <t>0256-52102</t>
  </si>
  <si>
    <t>0256-52106</t>
  </si>
  <si>
    <t>0256-6010G</t>
  </si>
  <si>
    <t>0256-60100</t>
  </si>
  <si>
    <t>0256-60101</t>
  </si>
  <si>
    <t>0256-60106</t>
  </si>
  <si>
    <t>0256-60200</t>
  </si>
  <si>
    <t>0256-60300</t>
  </si>
  <si>
    <t>0256-60302</t>
  </si>
  <si>
    <t>0256-60400</t>
  </si>
  <si>
    <t>0256-60500</t>
  </si>
  <si>
    <t>0256-60502</t>
  </si>
  <si>
    <t>0256-60600</t>
  </si>
  <si>
    <t>0256-60601</t>
  </si>
  <si>
    <t>0256-60602</t>
  </si>
  <si>
    <t>0256-60606</t>
  </si>
  <si>
    <t>0256-60700</t>
  </si>
  <si>
    <t>0256-60800</t>
  </si>
  <si>
    <t>0256-60900</t>
  </si>
  <si>
    <t>0256-6110G</t>
  </si>
  <si>
    <t>0256-61100</t>
  </si>
  <si>
    <t>0256-61102</t>
  </si>
  <si>
    <t>0256-61106</t>
  </si>
  <si>
    <t>0256-61200</t>
  </si>
  <si>
    <t>0256-62300</t>
  </si>
  <si>
    <t>0256-62400</t>
  </si>
  <si>
    <t>0256-70000</t>
  </si>
  <si>
    <t>0256-70004</t>
  </si>
  <si>
    <t>0256-70005</t>
  </si>
  <si>
    <t>0256-70020</t>
  </si>
  <si>
    <t>0256-70100</t>
  </si>
  <si>
    <t>0256-70200</t>
  </si>
  <si>
    <t>0256-70300</t>
  </si>
  <si>
    <t>0256-70400</t>
  </si>
  <si>
    <t>0256-70500</t>
  </si>
  <si>
    <t>0256-71100</t>
  </si>
  <si>
    <t>0256-71200</t>
  </si>
  <si>
    <t>0256-71210</t>
  </si>
  <si>
    <t>0256-71300</t>
  </si>
  <si>
    <t>0256-71310</t>
  </si>
  <si>
    <t>0256-71400</t>
  </si>
  <si>
    <t>0256-71500</t>
  </si>
  <si>
    <t>0256-71810</t>
  </si>
  <si>
    <t>0256-72500</t>
  </si>
  <si>
    <t>0256-72600</t>
  </si>
  <si>
    <t>0256-72700</t>
  </si>
  <si>
    <t>0256-72800</t>
  </si>
  <si>
    <t>0256-73000</t>
  </si>
  <si>
    <t>0256-73110</t>
  </si>
  <si>
    <t>0256-73200</t>
  </si>
  <si>
    <t>0256-74200</t>
  </si>
  <si>
    <t>0256-76100</t>
  </si>
  <si>
    <t>0256-76200</t>
  </si>
  <si>
    <t>0256-76300</t>
  </si>
  <si>
    <t>0257-00100</t>
  </si>
  <si>
    <t>0257-00200</t>
  </si>
  <si>
    <t>0257-0811</t>
  </si>
  <si>
    <t>0257-0911</t>
  </si>
  <si>
    <t>0257-10100</t>
  </si>
  <si>
    <t>0257-1011</t>
  </si>
  <si>
    <t>0257-10110</t>
  </si>
  <si>
    <t>0257-10120</t>
  </si>
  <si>
    <t>0257-10300</t>
  </si>
  <si>
    <t>0257-10500</t>
  </si>
  <si>
    <t>0257-1111</t>
  </si>
  <si>
    <t>0257-1211</t>
  </si>
  <si>
    <t>0257-20100</t>
  </si>
  <si>
    <t>0257-30000</t>
  </si>
  <si>
    <t>0257-31000</t>
  </si>
  <si>
    <t>0257-40100</t>
  </si>
  <si>
    <t>0257-40200</t>
  </si>
  <si>
    <t>0257-40300</t>
  </si>
  <si>
    <t>0257-40500</t>
  </si>
  <si>
    <t>0257-41100</t>
  </si>
  <si>
    <t>0257-41300</t>
  </si>
  <si>
    <t>0257-41500</t>
  </si>
  <si>
    <t>0257-50100</t>
  </si>
  <si>
    <t>0257-50102</t>
  </si>
  <si>
    <t>0257-50106</t>
  </si>
  <si>
    <t>0257-60100</t>
  </si>
  <si>
    <t>0257-60300</t>
  </si>
  <si>
    <t>0257-60400</t>
  </si>
  <si>
    <t>0257-60500</t>
  </si>
  <si>
    <t>0257-60501</t>
  </si>
  <si>
    <t>0257-60700</t>
  </si>
  <si>
    <t>0257-60800</t>
  </si>
  <si>
    <t>0257-70100</t>
  </si>
  <si>
    <t>0257-70110</t>
  </si>
  <si>
    <t>0257-70120</t>
  </si>
  <si>
    <t>0257-70200</t>
  </si>
  <si>
    <t>0257-70210</t>
  </si>
  <si>
    <t>0257-70300</t>
  </si>
  <si>
    <t>0257-70310</t>
  </si>
  <si>
    <t>0257-70400</t>
  </si>
  <si>
    <t>0257-70410</t>
  </si>
  <si>
    <t>0257-70500</t>
  </si>
  <si>
    <t>0257-70510</t>
  </si>
  <si>
    <t>0257-70520</t>
  </si>
  <si>
    <t>0257-70600</t>
  </si>
  <si>
    <t>0257-70800</t>
  </si>
  <si>
    <t>0257-71100</t>
  </si>
  <si>
    <t>0257-71300</t>
  </si>
  <si>
    <t>0257-72100</t>
  </si>
  <si>
    <t>0258-0071</t>
  </si>
  <si>
    <t>0258-0171</t>
  </si>
  <si>
    <t>0258-0271</t>
  </si>
  <si>
    <t>0258-0371</t>
  </si>
  <si>
    <t>0258-0471</t>
  </si>
  <si>
    <t>0258-0571</t>
  </si>
  <si>
    <t>0258-10000</t>
  </si>
  <si>
    <t>0258-10100</t>
  </si>
  <si>
    <t>0258-10200</t>
  </si>
  <si>
    <t>0258-30100</t>
  </si>
  <si>
    <t>0258-31100</t>
  </si>
  <si>
    <t>0258-31200</t>
  </si>
  <si>
    <t>0258-40100</t>
  </si>
  <si>
    <t>0258-5010D</t>
  </si>
  <si>
    <t>0258-50100</t>
  </si>
  <si>
    <t>0258-50102</t>
  </si>
  <si>
    <t>0258-60100</t>
  </si>
  <si>
    <t>0258-60200</t>
  </si>
  <si>
    <t>0258-60300</t>
  </si>
  <si>
    <t>0258-60400</t>
  </si>
  <si>
    <t>0258-60410</t>
  </si>
  <si>
    <t>0258-60500</t>
  </si>
  <si>
    <t>0258-60510</t>
  </si>
  <si>
    <t>0258-61000</t>
  </si>
  <si>
    <t>0258-70100</t>
  </si>
  <si>
    <t>0258-70200</t>
  </si>
  <si>
    <t>0258-70300</t>
  </si>
  <si>
    <t>0258-70400</t>
  </si>
  <si>
    <t>0258-71100</t>
  </si>
  <si>
    <t>0258-71300</t>
  </si>
  <si>
    <t>0259-0281</t>
  </si>
  <si>
    <t>0259-10100</t>
  </si>
  <si>
    <t>0259-10200</t>
  </si>
  <si>
    <t>0259-10300</t>
  </si>
  <si>
    <t>0259-10400</t>
  </si>
  <si>
    <t>0259-10500</t>
  </si>
  <si>
    <t>0259-10600</t>
  </si>
  <si>
    <t>0259-14300</t>
  </si>
  <si>
    <t>0259-14310</t>
  </si>
  <si>
    <t>0259-20100</t>
  </si>
  <si>
    <t>0259-20500</t>
  </si>
  <si>
    <t>0259-20510</t>
  </si>
  <si>
    <t>0259-20511</t>
  </si>
  <si>
    <t>0259-20513</t>
  </si>
  <si>
    <t>0259-21100</t>
  </si>
  <si>
    <t>0259-21200</t>
  </si>
  <si>
    <t>0259-21210</t>
  </si>
  <si>
    <t>0259-21300</t>
  </si>
  <si>
    <t>0259-21400</t>
  </si>
  <si>
    <t>0259-22110</t>
  </si>
  <si>
    <t>0259-22111</t>
  </si>
  <si>
    <t>0259-22113</t>
  </si>
  <si>
    <t>0259-22200</t>
  </si>
  <si>
    <t>0259-22300</t>
  </si>
  <si>
    <t>0259-22400</t>
  </si>
  <si>
    <t>0259-23100</t>
  </si>
  <si>
    <t>0259-23300</t>
  </si>
  <si>
    <t>0259-23400</t>
  </si>
  <si>
    <t>0259-24100</t>
  </si>
  <si>
    <t>0259-24102</t>
  </si>
  <si>
    <t>0259-30100</t>
  </si>
  <si>
    <t>0259-30200</t>
  </si>
  <si>
    <t>0259-30300</t>
  </si>
  <si>
    <t>0259-30400</t>
  </si>
  <si>
    <t>0259-30500</t>
  </si>
  <si>
    <t>0259-30600</t>
  </si>
  <si>
    <t>0259-30700</t>
  </si>
  <si>
    <t>0259-40000</t>
  </si>
  <si>
    <t>0259-40100</t>
  </si>
  <si>
    <t>0259-40200</t>
  </si>
  <si>
    <t>0259-50000</t>
  </si>
  <si>
    <t>0259-50400</t>
  </si>
  <si>
    <t>0259-50500</t>
  </si>
  <si>
    <t>0259-51100</t>
  </si>
  <si>
    <t>0259-51700</t>
  </si>
  <si>
    <t>0259-53100</t>
  </si>
  <si>
    <t>0259-53200</t>
  </si>
  <si>
    <t>0259-60100</t>
  </si>
  <si>
    <t>0259-60210</t>
  </si>
  <si>
    <t>0259-60300</t>
  </si>
  <si>
    <t>0259-60510</t>
  </si>
  <si>
    <t>0259-60600</t>
  </si>
  <si>
    <t>0259-60700</t>
  </si>
  <si>
    <t>0259-60710</t>
  </si>
  <si>
    <t>0259-61100</t>
  </si>
  <si>
    <t>0259-70100</t>
  </si>
  <si>
    <t>0259-70200</t>
  </si>
  <si>
    <t>0259-70300</t>
  </si>
  <si>
    <t>0259-70500</t>
  </si>
  <si>
    <t>0259-70700</t>
  </si>
  <si>
    <t>0259-70800</t>
  </si>
  <si>
    <t>0259-71400</t>
  </si>
  <si>
    <t>0259-71500</t>
  </si>
  <si>
    <t>0259-71600</t>
  </si>
  <si>
    <t>0259-71700</t>
  </si>
  <si>
    <t>0259-71800</t>
  </si>
  <si>
    <t>0259-71900</t>
  </si>
  <si>
    <t>0259-72100</t>
  </si>
  <si>
    <t>0259-72200</t>
  </si>
  <si>
    <t>0259-80100</t>
  </si>
  <si>
    <t>0259-80200</t>
  </si>
  <si>
    <t>0259-80300</t>
  </si>
  <si>
    <t>0259-80400</t>
  </si>
  <si>
    <t>0259-80500</t>
  </si>
  <si>
    <t>0259-80600</t>
  </si>
  <si>
    <t>0259-80700</t>
  </si>
  <si>
    <t>0259-80800</t>
  </si>
  <si>
    <t>0259-82100</t>
  </si>
  <si>
    <t>0259-82200</t>
  </si>
  <si>
    <t>0259-82210</t>
  </si>
  <si>
    <t>0259-82300</t>
  </si>
  <si>
    <t>0259-82400</t>
  </si>
  <si>
    <t>0259-82500</t>
  </si>
  <si>
    <t>0259-82600</t>
  </si>
  <si>
    <t>0259-83100</t>
  </si>
  <si>
    <t>0260-0220</t>
  </si>
  <si>
    <t>0260-0420</t>
  </si>
  <si>
    <t>0260-41600</t>
  </si>
  <si>
    <t>0260-60100</t>
  </si>
  <si>
    <t>0260-60101</t>
  </si>
  <si>
    <t>0260-60500</t>
  </si>
  <si>
    <t>0260-60600</t>
  </si>
  <si>
    <t>0260-60601</t>
  </si>
  <si>
    <t>0260-61100</t>
  </si>
  <si>
    <t>0260-61102</t>
  </si>
  <si>
    <t>0260-61300</t>
  </si>
  <si>
    <t>0260-61302</t>
  </si>
  <si>
    <t>0260-6200H</t>
  </si>
  <si>
    <t>0260-62000</t>
  </si>
  <si>
    <t>0260-63100</t>
  </si>
  <si>
    <t>0260-63102</t>
  </si>
  <si>
    <t>0260-63300</t>
  </si>
  <si>
    <t>0260-65100</t>
  </si>
  <si>
    <t>0260-65200</t>
  </si>
  <si>
    <t>0260-72100</t>
  </si>
  <si>
    <t>0261-10100</t>
  </si>
  <si>
    <t>0261-20800</t>
  </si>
  <si>
    <t>0261-21100</t>
  </si>
  <si>
    <t>0261-21200</t>
  </si>
  <si>
    <t>0261-50000</t>
  </si>
  <si>
    <t>0261-50100</t>
  </si>
  <si>
    <t>0261-61100</t>
  </si>
  <si>
    <t>0261-61200</t>
  </si>
  <si>
    <t>0262-10100</t>
  </si>
  <si>
    <t>0262-10101</t>
  </si>
  <si>
    <t>0262-10200</t>
  </si>
  <si>
    <t>0262-11100</t>
  </si>
  <si>
    <t>0262-11200</t>
  </si>
  <si>
    <t>0262-11203</t>
  </si>
  <si>
    <t>0262-11300</t>
  </si>
  <si>
    <t>0262-11400</t>
  </si>
  <si>
    <t>0262-20100</t>
  </si>
  <si>
    <t>0262-20200</t>
  </si>
  <si>
    <t>0262-20203</t>
  </si>
  <si>
    <t>0262-20400</t>
  </si>
  <si>
    <t>0262-20401</t>
  </si>
  <si>
    <t>0262-50100</t>
  </si>
  <si>
    <t>0262-70100</t>
  </si>
  <si>
    <t>0262-70300</t>
  </si>
  <si>
    <t>0262-70400</t>
  </si>
  <si>
    <t>0262-70500</t>
  </si>
  <si>
    <t>0262-71100</t>
  </si>
  <si>
    <t>0262-71200</t>
  </si>
  <si>
    <t>0262-71300</t>
  </si>
  <si>
    <t>0262-71400</t>
  </si>
  <si>
    <t>0262-71500</t>
  </si>
  <si>
    <t>0262-71600</t>
  </si>
  <si>
    <t>0262-72100</t>
  </si>
  <si>
    <t>0262-72200</t>
  </si>
  <si>
    <t>0262-72400</t>
  </si>
  <si>
    <t>0262-72500</t>
  </si>
  <si>
    <t>0262-72600</t>
  </si>
  <si>
    <t>0262-72700</t>
  </si>
  <si>
    <t>0262-78300</t>
  </si>
  <si>
    <t>0262-78400</t>
  </si>
  <si>
    <t>0262-81100</t>
  </si>
  <si>
    <t>0262-81200</t>
  </si>
  <si>
    <t>0262-81210</t>
  </si>
  <si>
    <t>0263-20100</t>
  </si>
  <si>
    <t>0263-20300</t>
  </si>
  <si>
    <t>0263-20304</t>
  </si>
  <si>
    <t>0263-2040H</t>
  </si>
  <si>
    <t>0263-20400</t>
  </si>
  <si>
    <t>0263-2060H</t>
  </si>
  <si>
    <t>0263-20600</t>
  </si>
  <si>
    <t>0263-5100H</t>
  </si>
  <si>
    <t>0263-51000</t>
  </si>
  <si>
    <t>0263-52000</t>
  </si>
  <si>
    <t>0263-53000</t>
  </si>
  <si>
    <t>0263-53010</t>
  </si>
  <si>
    <t>0263-6010G</t>
  </si>
  <si>
    <t>0263-60100</t>
  </si>
  <si>
    <t>0263-60102</t>
  </si>
  <si>
    <t>0263-60104</t>
  </si>
  <si>
    <t>0263-60106</t>
  </si>
  <si>
    <t>0263-60300</t>
  </si>
  <si>
    <t>0263-61300</t>
  </si>
  <si>
    <t>0263-62700</t>
  </si>
  <si>
    <t>0263-70000</t>
  </si>
  <si>
    <t>0263-70004</t>
  </si>
  <si>
    <t>0263-70005</t>
  </si>
  <si>
    <t>0263-70600</t>
  </si>
  <si>
    <t>0264-00100</t>
  </si>
  <si>
    <t>0264-00300</t>
  </si>
  <si>
    <t>0264-01000</t>
  </si>
  <si>
    <t>0264-10100</t>
  </si>
  <si>
    <t>0264-2010H</t>
  </si>
  <si>
    <t>0264-20100</t>
  </si>
  <si>
    <t>0264-2020H</t>
  </si>
  <si>
    <t>0264-20200</t>
  </si>
  <si>
    <t>0264-3010H</t>
  </si>
  <si>
    <t>0264-30100</t>
  </si>
  <si>
    <t>0264-50100</t>
  </si>
  <si>
    <t>0264-50200</t>
  </si>
  <si>
    <t>0264-50201</t>
  </si>
  <si>
    <t>0264-50202</t>
  </si>
  <si>
    <t>0264-50204</t>
  </si>
  <si>
    <t>0264-51000</t>
  </si>
  <si>
    <t>0264-6010G</t>
  </si>
  <si>
    <t>0264-60100</t>
  </si>
  <si>
    <t>0264-60102</t>
  </si>
  <si>
    <t>0264-60104</t>
  </si>
  <si>
    <t>0264-60106</t>
  </si>
  <si>
    <t>0264-60200</t>
  </si>
  <si>
    <t>0264-60300</t>
  </si>
  <si>
    <t>0264-60600</t>
  </si>
  <si>
    <t>0264-60601</t>
  </si>
  <si>
    <t>0264-60602</t>
  </si>
  <si>
    <t>0264-60604</t>
  </si>
  <si>
    <t>0264-60700</t>
  </si>
  <si>
    <t>0264-60800</t>
  </si>
  <si>
    <t>0264-61000</t>
  </si>
  <si>
    <t>0264-61100</t>
  </si>
  <si>
    <t>0264-61200</t>
  </si>
  <si>
    <t>0264-61400</t>
  </si>
  <si>
    <t>0264-61500</t>
  </si>
  <si>
    <t>0264-61600</t>
  </si>
  <si>
    <t>0264-61700</t>
  </si>
  <si>
    <t>0264-61800</t>
  </si>
  <si>
    <t>0264-6190A</t>
  </si>
  <si>
    <t>0264-61900</t>
  </si>
  <si>
    <t>0264-61900-A</t>
  </si>
  <si>
    <t>0264-70005</t>
  </si>
  <si>
    <t>0264-70100</t>
  </si>
  <si>
    <t>0264-70200</t>
  </si>
  <si>
    <t>0264-70600</t>
  </si>
  <si>
    <t>0264-70900</t>
  </si>
  <si>
    <t>0265-0120</t>
  </si>
  <si>
    <t>0265-10100</t>
  </si>
  <si>
    <t>0265-30000</t>
  </si>
  <si>
    <t>0265-30100</t>
  </si>
  <si>
    <t>0265-70000</t>
  </si>
  <si>
    <t>0265-70100</t>
  </si>
  <si>
    <t>0266-00100</t>
  </si>
  <si>
    <t>0266-00200</t>
  </si>
  <si>
    <t>0266-0070</t>
  </si>
  <si>
    <t>0266-0075</t>
  </si>
  <si>
    <t>0266-01000</t>
  </si>
  <si>
    <t>0266-20100</t>
  </si>
  <si>
    <t>0266-20103</t>
  </si>
  <si>
    <t>0266-70000</t>
  </si>
  <si>
    <t>0266-70004</t>
  </si>
  <si>
    <t>0266-70005</t>
  </si>
  <si>
    <t>0266-70100</t>
  </si>
  <si>
    <t>0266-70200</t>
  </si>
  <si>
    <t>0267-00100</t>
  </si>
  <si>
    <t>0267-0020</t>
  </si>
  <si>
    <t>0267-0030</t>
  </si>
  <si>
    <t>0267-00300</t>
  </si>
  <si>
    <t>0267-00400</t>
  </si>
  <si>
    <t>0267-00500</t>
  </si>
  <si>
    <t>0267-00600</t>
  </si>
  <si>
    <t>0267-00700</t>
  </si>
  <si>
    <t>0267-00900</t>
  </si>
  <si>
    <t>0267-01000</t>
  </si>
  <si>
    <t>0267-01110</t>
  </si>
  <si>
    <t>0267-0120</t>
  </si>
  <si>
    <t>0267-01210</t>
  </si>
  <si>
    <t>0267-0130</t>
  </si>
  <si>
    <t>0267-01300</t>
  </si>
  <si>
    <t>0267-01303</t>
  </si>
  <si>
    <t>0267-01307</t>
  </si>
  <si>
    <t>0267-01400</t>
  </si>
  <si>
    <t>0267-01403</t>
  </si>
  <si>
    <t>0267-01407</t>
  </si>
  <si>
    <t>0267-01503</t>
  </si>
  <si>
    <t>0267-01507</t>
  </si>
  <si>
    <t>0267-01600</t>
  </si>
  <si>
    <t>0267-01603</t>
  </si>
  <si>
    <t>0267-01607</t>
  </si>
  <si>
    <t>0267-01700</t>
  </si>
  <si>
    <t>0267-01703</t>
  </si>
  <si>
    <t>0267-01707</t>
  </si>
  <si>
    <t>0267-01800</t>
  </si>
  <si>
    <t>0267-01803</t>
  </si>
  <si>
    <t>0267-01807</t>
  </si>
  <si>
    <t>0267-01900</t>
  </si>
  <si>
    <t>0267-0220</t>
  </si>
  <si>
    <t>0267-0230</t>
  </si>
  <si>
    <t>0267-10110</t>
  </si>
  <si>
    <t>0267-10111</t>
  </si>
  <si>
    <t>0267-10200</t>
  </si>
  <si>
    <t>0267-10300</t>
  </si>
  <si>
    <t>0267-10410</t>
  </si>
  <si>
    <t>0267-10500</t>
  </si>
  <si>
    <t>0267-10610</t>
  </si>
  <si>
    <t>0267-10611</t>
  </si>
  <si>
    <t>0267-10700</t>
  </si>
  <si>
    <t>0267-11100</t>
  </si>
  <si>
    <t>0267-11110</t>
  </si>
  <si>
    <t>0267-11111</t>
  </si>
  <si>
    <t>0267-11200</t>
  </si>
  <si>
    <t>0267-11210</t>
  </si>
  <si>
    <t>0267-11300</t>
  </si>
  <si>
    <t>0267-11310</t>
  </si>
  <si>
    <t>0267-11400</t>
  </si>
  <si>
    <t>0267-11600</t>
  </si>
  <si>
    <t>0267-11602</t>
  </si>
  <si>
    <t>0267-11700</t>
  </si>
  <si>
    <t>0267-20100</t>
  </si>
  <si>
    <t>0267-20200</t>
  </si>
  <si>
    <t>0267-20300</t>
  </si>
  <si>
    <t>0267-20302</t>
  </si>
  <si>
    <t>0267-20303</t>
  </si>
  <si>
    <t>0267-20500</t>
  </si>
  <si>
    <t>0267-21102</t>
  </si>
  <si>
    <t>0267-21103</t>
  </si>
  <si>
    <t>0267-30200</t>
  </si>
  <si>
    <t>0267-30203</t>
  </si>
  <si>
    <t>0267-30207</t>
  </si>
  <si>
    <t>0267-30300</t>
  </si>
  <si>
    <t>0267-30400</t>
  </si>
  <si>
    <t>0267-30500</t>
  </si>
  <si>
    <t>0267-30600</t>
  </si>
  <si>
    <t>0267-30700</t>
  </si>
  <si>
    <t>0267-30800</t>
  </si>
  <si>
    <t>0267-31300</t>
  </si>
  <si>
    <t>0267-31303</t>
  </si>
  <si>
    <t>0267-31307</t>
  </si>
  <si>
    <t>0267-31400</t>
  </si>
  <si>
    <t>0267-31500</t>
  </si>
  <si>
    <t>0267-31700</t>
  </si>
  <si>
    <t>0267-40100</t>
  </si>
  <si>
    <t>0267-40200</t>
  </si>
  <si>
    <t>0267-40201</t>
  </si>
  <si>
    <t>0267-40300</t>
  </si>
  <si>
    <t>0267-40301</t>
  </si>
  <si>
    <t>0267-40410</t>
  </si>
  <si>
    <t>0267-40500</t>
  </si>
  <si>
    <t>0267-40501</t>
  </si>
  <si>
    <t>0267-40600</t>
  </si>
  <si>
    <t>0267-40800</t>
  </si>
  <si>
    <t>0267-40801</t>
  </si>
  <si>
    <t>0267-40900</t>
  </si>
  <si>
    <t>0267-41100</t>
  </si>
  <si>
    <t>0267-41101</t>
  </si>
  <si>
    <t>0267-41200</t>
  </si>
  <si>
    <t>0267-41201</t>
  </si>
  <si>
    <t>0267-41300</t>
  </si>
  <si>
    <t>0267-42401</t>
  </si>
  <si>
    <t>0267-43103</t>
  </si>
  <si>
    <t>0267-43107</t>
  </si>
  <si>
    <t>0267-50100</t>
  </si>
  <si>
    <t>0267-50102</t>
  </si>
  <si>
    <t>0267-50200</t>
  </si>
  <si>
    <t>0267-50300</t>
  </si>
  <si>
    <t>0267-50400</t>
  </si>
  <si>
    <t>0267-50402</t>
  </si>
  <si>
    <t>0267-50500</t>
  </si>
  <si>
    <t>0267-50502</t>
  </si>
  <si>
    <t>0267-50600</t>
  </si>
  <si>
    <t>0267-50602</t>
  </si>
  <si>
    <t>0267-50700</t>
  </si>
  <si>
    <t>0267-50702</t>
  </si>
  <si>
    <t>0267-50800</t>
  </si>
  <si>
    <t>0267-51000</t>
  </si>
  <si>
    <t>0267-51100</t>
  </si>
  <si>
    <t>0267-51200</t>
  </si>
  <si>
    <t>0267-51300</t>
  </si>
  <si>
    <t>0267-51400</t>
  </si>
  <si>
    <t>0267-51500</t>
  </si>
  <si>
    <t>0267-51600</t>
  </si>
  <si>
    <t>0267-51700</t>
  </si>
  <si>
    <t>0267-51701</t>
  </si>
  <si>
    <t>0267-51810</t>
  </si>
  <si>
    <t>0267-51812</t>
  </si>
  <si>
    <t>0267-52100</t>
  </si>
  <si>
    <t>0267-52102</t>
  </si>
  <si>
    <t>0267-52200</t>
  </si>
  <si>
    <t>0267-60110</t>
  </si>
  <si>
    <t>0267-60210</t>
  </si>
  <si>
    <t>0267-60310</t>
  </si>
  <si>
    <t>0267-61100</t>
  </si>
  <si>
    <t>0267-61200</t>
  </si>
  <si>
    <t>0267-61300</t>
  </si>
  <si>
    <t>0267-61400</t>
  </si>
  <si>
    <t>0267-61501</t>
  </si>
  <si>
    <t>0267-61601</t>
  </si>
  <si>
    <t>0267-61701</t>
  </si>
  <si>
    <t>0267-70000</t>
  </si>
  <si>
    <t>0267-70100</t>
  </si>
  <si>
    <t>0267-70200</t>
  </si>
  <si>
    <t>0267-70300</t>
  </si>
  <si>
    <t>0267-70400</t>
  </si>
  <si>
    <t>0267-70500</t>
  </si>
  <si>
    <t>0267-70600</t>
  </si>
  <si>
    <t>0267-70800</t>
  </si>
  <si>
    <t>0267-70900</t>
  </si>
  <si>
    <t>0267-71000</t>
  </si>
  <si>
    <t>0267-71100</t>
  </si>
  <si>
    <t>0267-71200</t>
  </si>
  <si>
    <t>0267-71300</t>
  </si>
  <si>
    <t>0267-71400</t>
  </si>
  <si>
    <t>0267-71410</t>
  </si>
  <si>
    <t>0267-71500</t>
  </si>
  <si>
    <t>0267-71510</t>
  </si>
  <si>
    <t>0267-71600</t>
  </si>
  <si>
    <t>0267-71700</t>
  </si>
  <si>
    <t>0267-71800</t>
  </si>
  <si>
    <t>0267-72100</t>
  </si>
  <si>
    <t>0267-72300</t>
  </si>
  <si>
    <t>0267-72400</t>
  </si>
  <si>
    <t>0267-72500</t>
  </si>
  <si>
    <t>0267-72600</t>
  </si>
  <si>
    <t>0267-73100</t>
  </si>
  <si>
    <t>0267-73200</t>
  </si>
  <si>
    <t>0267-73300</t>
  </si>
  <si>
    <t>0267-73400</t>
  </si>
  <si>
    <t>0267-73500</t>
  </si>
  <si>
    <t>0267-73900</t>
  </si>
  <si>
    <t>0267-75100</t>
  </si>
  <si>
    <t>0267-75200</t>
  </si>
  <si>
    <t>0267-75300</t>
  </si>
  <si>
    <t>0267-76000</t>
  </si>
  <si>
    <t>0267-77500</t>
  </si>
  <si>
    <t>0267-77600</t>
  </si>
  <si>
    <t>0267-80100</t>
  </si>
  <si>
    <t>0267-80200</t>
  </si>
  <si>
    <t>0267-80300</t>
  </si>
  <si>
    <t>0267-80400</t>
  </si>
  <si>
    <t>0267-80602</t>
  </si>
  <si>
    <t>0267-80603</t>
  </si>
  <si>
    <t>0267-80800</t>
  </si>
  <si>
    <t>0268-00100</t>
  </si>
  <si>
    <t>0268-00200</t>
  </si>
  <si>
    <t>0268-00300</t>
  </si>
  <si>
    <t>0268-00400</t>
  </si>
  <si>
    <t>0268-00500</t>
  </si>
  <si>
    <t>0268-00600</t>
  </si>
  <si>
    <t>0268-00700</t>
  </si>
  <si>
    <t>0268-0071</t>
  </si>
  <si>
    <t>0268-00800</t>
  </si>
  <si>
    <t>0268-0090E</t>
  </si>
  <si>
    <t>0268-00900</t>
  </si>
  <si>
    <t>0268-01000</t>
  </si>
  <si>
    <t>0268-0110E</t>
  </si>
  <si>
    <t>0268-01100</t>
  </si>
  <si>
    <t>0268-01200</t>
  </si>
  <si>
    <t>0268-0171</t>
  </si>
  <si>
    <t>0268-0271</t>
  </si>
  <si>
    <t>0268-03100</t>
  </si>
  <si>
    <t>0268-03500</t>
  </si>
  <si>
    <t>0268-0471</t>
  </si>
  <si>
    <t>0268-10100</t>
  </si>
  <si>
    <t>0268-10101</t>
  </si>
  <si>
    <t>0268-10200</t>
  </si>
  <si>
    <t>0268-10207</t>
  </si>
  <si>
    <t>0268-1030B</t>
  </si>
  <si>
    <t>0268-10300</t>
  </si>
  <si>
    <t>0268-10302</t>
  </si>
  <si>
    <t>0268-1040E</t>
  </si>
  <si>
    <t>0268-10400</t>
  </si>
  <si>
    <t>0268-1050E</t>
  </si>
  <si>
    <t>0268-10500</t>
  </si>
  <si>
    <t>0268-10600</t>
  </si>
  <si>
    <t>0268-10601</t>
  </si>
  <si>
    <t>0268-1070E</t>
  </si>
  <si>
    <t>0268-10700</t>
  </si>
  <si>
    <t>0268-10800</t>
  </si>
  <si>
    <t>0268-10807</t>
  </si>
  <si>
    <t>0268-1090E</t>
  </si>
  <si>
    <t>0268-10900</t>
  </si>
  <si>
    <t>0268-11100</t>
  </si>
  <si>
    <t>0268-20100</t>
  </si>
  <si>
    <t>0268-20107</t>
  </si>
  <si>
    <t>0268-30100</t>
  </si>
  <si>
    <t>0268-30200</t>
  </si>
  <si>
    <t>0268-30300</t>
  </si>
  <si>
    <t>0268-30400</t>
  </si>
  <si>
    <t>0268-30500</t>
  </si>
  <si>
    <t>0268-30600</t>
  </si>
  <si>
    <t>0268-30700</t>
  </si>
  <si>
    <t>0268-30800</t>
  </si>
  <si>
    <t>0268-30900</t>
  </si>
  <si>
    <t>0268-31100</t>
  </si>
  <si>
    <t>0268-31200</t>
  </si>
  <si>
    <t>0268-31300</t>
  </si>
  <si>
    <t>0268-31301</t>
  </si>
  <si>
    <t>0268-31400</t>
  </si>
  <si>
    <t>0268-31401</t>
  </si>
  <si>
    <t>0268-33100</t>
  </si>
  <si>
    <t>0268-33200</t>
  </si>
  <si>
    <t>0268-33300</t>
  </si>
  <si>
    <t>0268-33400</t>
  </si>
  <si>
    <t>0268-33500</t>
  </si>
  <si>
    <t>0268-33600</t>
  </si>
  <si>
    <t>0268-34100</t>
  </si>
  <si>
    <t>0268-34200</t>
  </si>
  <si>
    <t>0268-34300</t>
  </si>
  <si>
    <t>0268-34302</t>
  </si>
  <si>
    <t>0268-34400</t>
  </si>
  <si>
    <t>0268-34402</t>
  </si>
  <si>
    <t>0268-34500</t>
  </si>
  <si>
    <t>0268-34502</t>
  </si>
  <si>
    <t>0268-3460B</t>
  </si>
  <si>
    <t>0268-34600</t>
  </si>
  <si>
    <t>0268-34602</t>
  </si>
  <si>
    <t>0268-34700</t>
  </si>
  <si>
    <t>0268-34701</t>
  </si>
  <si>
    <t>0268-34800</t>
  </si>
  <si>
    <t>0268-34801</t>
  </si>
  <si>
    <t>0268-50100</t>
  </si>
  <si>
    <t>0268-50300</t>
  </si>
  <si>
    <t>0268-60100</t>
  </si>
  <si>
    <t>0268-60200</t>
  </si>
  <si>
    <t>0268-60207</t>
  </si>
  <si>
    <t>0268-70002</t>
  </si>
  <si>
    <t>0268-7010E</t>
  </si>
  <si>
    <t>0268-70100</t>
  </si>
  <si>
    <t>0268-70200</t>
  </si>
  <si>
    <t>0268-7030E</t>
  </si>
  <si>
    <t>0268-70300</t>
  </si>
  <si>
    <t>0268-70400</t>
  </si>
  <si>
    <t>0268-7050E</t>
  </si>
  <si>
    <t>0268-70500</t>
  </si>
  <si>
    <t>0268-7060E</t>
  </si>
  <si>
    <t>0268-70600</t>
  </si>
  <si>
    <t>0268-7070E</t>
  </si>
  <si>
    <t>0268-70700</t>
  </si>
  <si>
    <t>0268-70800</t>
  </si>
  <si>
    <t>0268-71000</t>
  </si>
  <si>
    <t>0268-71100</t>
  </si>
  <si>
    <t>0268-71200</t>
  </si>
  <si>
    <t>0268-71300</t>
  </si>
  <si>
    <t>0268-71400</t>
  </si>
  <si>
    <t>0268-72100</t>
  </si>
  <si>
    <t>0268-72110</t>
  </si>
  <si>
    <t>0268-73100</t>
  </si>
  <si>
    <t>0268-73200</t>
  </si>
  <si>
    <t>0268-73300</t>
  </si>
  <si>
    <t>0268-73400</t>
  </si>
  <si>
    <t>0268-74010</t>
  </si>
  <si>
    <t>0268-7510E</t>
  </si>
  <si>
    <t>0268-75100</t>
  </si>
  <si>
    <t>0268-75200</t>
  </si>
  <si>
    <t>0268-75400</t>
  </si>
  <si>
    <t>0268-7610E</t>
  </si>
  <si>
    <t>0268-7620E</t>
  </si>
  <si>
    <t>0269-00100</t>
  </si>
  <si>
    <t>0269-00200</t>
  </si>
  <si>
    <t>0269-00207</t>
  </si>
  <si>
    <t>0269-0070</t>
  </si>
  <si>
    <t>0269-0071</t>
  </si>
  <si>
    <t>0269-01000</t>
  </si>
  <si>
    <t>0269-01010</t>
  </si>
  <si>
    <t>0269-0271</t>
  </si>
  <si>
    <t>0269-10100</t>
  </si>
  <si>
    <t>0269-10101</t>
  </si>
  <si>
    <t>0269-10200</t>
  </si>
  <si>
    <t>0269-10207</t>
  </si>
  <si>
    <t>0269-50100</t>
  </si>
  <si>
    <t>0269-70100</t>
  </si>
  <si>
    <t>0269-70200</t>
  </si>
  <si>
    <t>0269-71100</t>
  </si>
  <si>
    <t>0269-72100</t>
  </si>
  <si>
    <t>0270-0070</t>
  </si>
  <si>
    <t>0270-0071</t>
  </si>
  <si>
    <t>0270-0072</t>
  </si>
  <si>
    <t>0270-0171</t>
  </si>
  <si>
    <t>0270-0271</t>
  </si>
  <si>
    <t>0270-0371</t>
  </si>
  <si>
    <t>0270-0471</t>
  </si>
  <si>
    <t>0270-30100</t>
  </si>
  <si>
    <t>0270-30101</t>
  </si>
  <si>
    <t>0270-3020B</t>
  </si>
  <si>
    <t>0270-30200</t>
  </si>
  <si>
    <t>0270-30202</t>
  </si>
  <si>
    <t>0270-30300</t>
  </si>
  <si>
    <t>0270-70000</t>
  </si>
  <si>
    <t>0270-70100</t>
  </si>
  <si>
    <t>0270-70700</t>
  </si>
  <si>
    <t>0271-10000</t>
  </si>
  <si>
    <t>0271-20100</t>
  </si>
  <si>
    <t>0271-21000</t>
  </si>
  <si>
    <t>0271-21100</t>
  </si>
  <si>
    <t>0271-27500</t>
  </si>
  <si>
    <t>0271-40000</t>
  </si>
  <si>
    <t>0271-50100</t>
  </si>
  <si>
    <t>0271-51100</t>
  </si>
  <si>
    <t>0271-70000</t>
  </si>
  <si>
    <t>0271-70004</t>
  </si>
  <si>
    <t>0271-70005</t>
  </si>
  <si>
    <t>0271-70100</t>
  </si>
  <si>
    <t>0271-70200</t>
  </si>
  <si>
    <t>0271-71000</t>
  </si>
  <si>
    <t>0271-72000</t>
  </si>
  <si>
    <t>0271-72100</t>
  </si>
  <si>
    <t>0271-73000</t>
  </si>
  <si>
    <t>0271-73100</t>
  </si>
  <si>
    <t>0272-33000</t>
  </si>
  <si>
    <t>0272-34000</t>
  </si>
  <si>
    <t>0272-40000</t>
  </si>
  <si>
    <t>0272-40100</t>
  </si>
  <si>
    <t>0272-40110</t>
  </si>
  <si>
    <t>0272-40200</t>
  </si>
  <si>
    <t>0272-41000</t>
  </si>
  <si>
    <t>0272-60100</t>
  </si>
  <si>
    <t>0272-60200</t>
  </si>
  <si>
    <t>0272-60300</t>
  </si>
  <si>
    <t>0272-61000</t>
  </si>
  <si>
    <t>0272-61001</t>
  </si>
  <si>
    <t>0272-63000</t>
  </si>
  <si>
    <t>0272-66000</t>
  </si>
  <si>
    <t>0272-66500</t>
  </si>
  <si>
    <t>0272-70000</t>
  </si>
  <si>
    <t>0272-70004</t>
  </si>
  <si>
    <t>0272-70005</t>
  </si>
  <si>
    <t>0272-70100</t>
  </si>
  <si>
    <t>0273-10100</t>
  </si>
  <si>
    <t>0273-30100</t>
  </si>
  <si>
    <t>0273-30102</t>
  </si>
  <si>
    <t>0273-40100</t>
  </si>
  <si>
    <t>0273-40110</t>
  </si>
  <si>
    <t>0273-40200</t>
  </si>
  <si>
    <t>0273-40201</t>
  </si>
  <si>
    <t>0273-40300</t>
  </si>
  <si>
    <t>0273-40301</t>
  </si>
  <si>
    <t>0273-40400</t>
  </si>
  <si>
    <t>0273-40410</t>
  </si>
  <si>
    <t>0273-40500</t>
  </si>
  <si>
    <t>0273-40600</t>
  </si>
  <si>
    <t>0273-40700</t>
  </si>
  <si>
    <t>0273-40800</t>
  </si>
  <si>
    <t>0273-50100</t>
  </si>
  <si>
    <t>0273-50200</t>
  </si>
  <si>
    <t>0273-50201</t>
  </si>
  <si>
    <t>0273-5030G</t>
  </si>
  <si>
    <t>0273-50300</t>
  </si>
  <si>
    <t>0273-50301</t>
  </si>
  <si>
    <t>0273-5040G</t>
  </si>
  <si>
    <t>0273-50400</t>
  </si>
  <si>
    <t>0273-50401</t>
  </si>
  <si>
    <t>0273-50500</t>
  </si>
  <si>
    <t>0273-50501</t>
  </si>
  <si>
    <t>0273-5060G</t>
  </si>
  <si>
    <t>0273-50600</t>
  </si>
  <si>
    <t>0273-50601</t>
  </si>
  <si>
    <t>0273-50700</t>
  </si>
  <si>
    <t>0273-50800</t>
  </si>
  <si>
    <t>0273-50801</t>
  </si>
  <si>
    <t>0273-50900</t>
  </si>
  <si>
    <t>0273-51100</t>
  </si>
  <si>
    <t>0273-51101</t>
  </si>
  <si>
    <t>0273-5120G</t>
  </si>
  <si>
    <t>0273-51200</t>
  </si>
  <si>
    <t>0273-51201</t>
  </si>
  <si>
    <t>0273-51300</t>
  </si>
  <si>
    <t>0273-51400</t>
  </si>
  <si>
    <t>0273-60100</t>
  </si>
  <si>
    <t>0273-60110</t>
  </si>
  <si>
    <t>0273-60200</t>
  </si>
  <si>
    <t>0273-60201</t>
  </si>
  <si>
    <t>0273-60300</t>
  </si>
  <si>
    <t>0273-60400</t>
  </si>
  <si>
    <t>0273-70000</t>
  </si>
  <si>
    <t>0273-70100</t>
  </si>
  <si>
    <t>0273-70300</t>
  </si>
  <si>
    <t>0273-70400</t>
  </si>
  <si>
    <t>0273-70500</t>
  </si>
  <si>
    <t>0273-70600</t>
  </si>
  <si>
    <t>0273-70700</t>
  </si>
  <si>
    <t>0273-70900</t>
  </si>
  <si>
    <t>0273-71000</t>
  </si>
  <si>
    <t>0273-72100</t>
  </si>
  <si>
    <t>0273-72200</t>
  </si>
  <si>
    <t>0273-72300</t>
  </si>
  <si>
    <t>0273-72400</t>
  </si>
  <si>
    <t>0273-72500</t>
  </si>
  <si>
    <t>0273-72510</t>
  </si>
  <si>
    <t>0273-72600</t>
  </si>
  <si>
    <t>0273-72610</t>
  </si>
  <si>
    <t>0273-75100</t>
  </si>
  <si>
    <t>0273-75200</t>
  </si>
  <si>
    <t>0273-75300</t>
  </si>
  <si>
    <t>0273-80100</t>
  </si>
  <si>
    <t>0273-80200</t>
  </si>
  <si>
    <t>0275-0020</t>
  </si>
  <si>
    <t>0275-0024</t>
  </si>
  <si>
    <t>0275-0025</t>
  </si>
  <si>
    <t>0275-0030</t>
  </si>
  <si>
    <t>0275-0034</t>
  </si>
  <si>
    <t>0275-0035</t>
  </si>
  <si>
    <t>0275-30100</t>
  </si>
  <si>
    <t>0275-30200</t>
  </si>
  <si>
    <t>0275-30300</t>
  </si>
  <si>
    <t>0275-30400</t>
  </si>
  <si>
    <t>0275-70020</t>
  </si>
  <si>
    <t>0275-70024</t>
  </si>
  <si>
    <t>0275-70025</t>
  </si>
  <si>
    <t>0275-70100</t>
  </si>
  <si>
    <t>0275-70200</t>
  </si>
  <si>
    <t>0275-70300</t>
  </si>
  <si>
    <t>0276-00000</t>
  </si>
  <si>
    <t>0276-00010</t>
  </si>
  <si>
    <t>0276-00020</t>
  </si>
  <si>
    <t>0276-00100</t>
  </si>
  <si>
    <t>0276-00200</t>
  </si>
  <si>
    <t>0276-00210</t>
  </si>
  <si>
    <t>0276-00220</t>
  </si>
  <si>
    <t>0276-00300</t>
  </si>
  <si>
    <t>0276-00310</t>
  </si>
  <si>
    <t>0276-00320</t>
  </si>
  <si>
    <t>0276-00400</t>
  </si>
  <si>
    <t>0276-00410</t>
  </si>
  <si>
    <t>0276-00420</t>
  </si>
  <si>
    <t>0276-00500</t>
  </si>
  <si>
    <t>0276-00600</t>
  </si>
  <si>
    <t>0276-00700</t>
  </si>
  <si>
    <t>0276-00800</t>
  </si>
  <si>
    <t>0276-00810</t>
  </si>
  <si>
    <t>0276-00900</t>
  </si>
  <si>
    <t>0276-01000</t>
  </si>
  <si>
    <t>0276-01010</t>
  </si>
  <si>
    <t>0276-01020</t>
  </si>
  <si>
    <t>0276-01100</t>
  </si>
  <si>
    <t>0276-01200</t>
  </si>
  <si>
    <t>0276-01300</t>
  </si>
  <si>
    <t>0276-01310</t>
  </si>
  <si>
    <t>0276-01400</t>
  </si>
  <si>
    <t>0276-01500</t>
  </si>
  <si>
    <t>0276-01510</t>
  </si>
  <si>
    <t>0276-01517</t>
  </si>
  <si>
    <t>0276-01600</t>
  </si>
  <si>
    <t>0276-01610</t>
  </si>
  <si>
    <t>0276-01617</t>
  </si>
  <si>
    <t>0276-01700</t>
  </si>
  <si>
    <t>0276-01710</t>
  </si>
  <si>
    <t>0276-01717</t>
  </si>
  <si>
    <t>0276-01800</t>
  </si>
  <si>
    <t>0276-01810</t>
  </si>
  <si>
    <t>0276-01817</t>
  </si>
  <si>
    <t>0276-01900</t>
  </si>
  <si>
    <t>0276-02100</t>
  </si>
  <si>
    <t>0276-02200</t>
  </si>
  <si>
    <t>0276-02210</t>
  </si>
  <si>
    <t>0276-02400</t>
  </si>
  <si>
    <t>0276-02600</t>
  </si>
  <si>
    <t>0276-03000</t>
  </si>
  <si>
    <t>0276-03600</t>
  </si>
  <si>
    <t>0276-04000</t>
  </si>
  <si>
    <t>0276-10100</t>
  </si>
  <si>
    <t>0276-10110</t>
  </si>
  <si>
    <t>0276-10200</t>
  </si>
  <si>
    <t>0276-10300</t>
  </si>
  <si>
    <t>0276-10400</t>
  </si>
  <si>
    <t>0276-10500</t>
  </si>
  <si>
    <t>0276-10510</t>
  </si>
  <si>
    <t>0276-10600</t>
  </si>
  <si>
    <t>0276-10610</t>
  </si>
  <si>
    <t>0276-10800</t>
  </si>
  <si>
    <t>0276-10900</t>
  </si>
  <si>
    <t>0276-11100</t>
  </si>
  <si>
    <t>0276-11300</t>
  </si>
  <si>
    <t>0276-11700</t>
  </si>
  <si>
    <t>0276-30300</t>
  </si>
  <si>
    <t>0276-30400</t>
  </si>
  <si>
    <t>0276-30500</t>
  </si>
  <si>
    <t>0276-30600</t>
  </si>
  <si>
    <t>0276-31100</t>
  </si>
  <si>
    <t>0276-31200</t>
  </si>
  <si>
    <t>0276-31300</t>
  </si>
  <si>
    <t>0276-31400</t>
  </si>
  <si>
    <t>0276-31500</t>
  </si>
  <si>
    <t>0276-31700</t>
  </si>
  <si>
    <t>0276-31800</t>
  </si>
  <si>
    <t>0276-50100</t>
  </si>
  <si>
    <t>0276-50600</t>
  </si>
  <si>
    <t>0276-60100</t>
  </si>
  <si>
    <t>0276-60102</t>
  </si>
  <si>
    <t>0276-70100</t>
  </si>
  <si>
    <t>0276-70300</t>
  </si>
  <si>
    <t>0276-70310</t>
  </si>
  <si>
    <t>0276-70320</t>
  </si>
  <si>
    <t>0276-70400</t>
  </si>
  <si>
    <t>0276-70410</t>
  </si>
  <si>
    <t>0276-70420</t>
  </si>
  <si>
    <t>0276-70500</t>
  </si>
  <si>
    <t>0276-70600</t>
  </si>
  <si>
    <t>0276-70700</t>
  </si>
  <si>
    <t>0276-70710</t>
  </si>
  <si>
    <t>0276-70800</t>
  </si>
  <si>
    <t>0276-71100</t>
  </si>
  <si>
    <t>0276-71500</t>
  </si>
  <si>
    <t>0276-71800</t>
  </si>
  <si>
    <t>0277-0014</t>
  </si>
  <si>
    <t>0277-0020</t>
  </si>
  <si>
    <t>0277-0021</t>
  </si>
  <si>
    <t>0277-0025</t>
  </si>
  <si>
    <t>0277-01000</t>
  </si>
  <si>
    <t>0277-0114</t>
  </si>
  <si>
    <t>0277-0314</t>
  </si>
  <si>
    <t>0277-20100</t>
  </si>
  <si>
    <t>0277-2011H</t>
  </si>
  <si>
    <t>0277-20110</t>
  </si>
  <si>
    <t>0277-2020H</t>
  </si>
  <si>
    <t>0277-20200</t>
  </si>
  <si>
    <t>0277-20300</t>
  </si>
  <si>
    <t>0277-20304</t>
  </si>
  <si>
    <t>0277-2040H</t>
  </si>
  <si>
    <t>0277-20400</t>
  </si>
  <si>
    <t>0277-2050H</t>
  </si>
  <si>
    <t>0277-20500</t>
  </si>
  <si>
    <t>0277-2060H</t>
  </si>
  <si>
    <t>0277-20600</t>
  </si>
  <si>
    <t>0277-2070H</t>
  </si>
  <si>
    <t>0277-20700</t>
  </si>
  <si>
    <t>0277-21600</t>
  </si>
  <si>
    <t>0277-40100</t>
  </si>
  <si>
    <t>0277-4020H</t>
  </si>
  <si>
    <t>0277-40200</t>
  </si>
  <si>
    <t>0277-70000</t>
  </si>
  <si>
    <t>0277-70004</t>
  </si>
  <si>
    <t>0277-70005</t>
  </si>
  <si>
    <t>0277-70100</t>
  </si>
  <si>
    <t>0277-70200</t>
  </si>
  <si>
    <t>0277-70300</t>
  </si>
  <si>
    <t>0277-70400</t>
  </si>
  <si>
    <t>0278-00000</t>
  </si>
  <si>
    <t>0278-00100</t>
  </si>
  <si>
    <t>0278-0020E</t>
  </si>
  <si>
    <t>0278-00200</t>
  </si>
  <si>
    <t>0278-00300</t>
  </si>
  <si>
    <t>0278-00400</t>
  </si>
  <si>
    <t>0278-00500</t>
  </si>
  <si>
    <t>0278-10100</t>
  </si>
  <si>
    <t>0278-10200</t>
  </si>
  <si>
    <t>0278-20100</t>
  </si>
  <si>
    <t>0278-20600</t>
  </si>
  <si>
    <t>0278-2070E</t>
  </si>
  <si>
    <t>0278-20700</t>
  </si>
  <si>
    <t>0278-21200</t>
  </si>
  <si>
    <t>0278-21300</t>
  </si>
  <si>
    <t>0278-30100</t>
  </si>
  <si>
    <t>0278-30200</t>
  </si>
  <si>
    <t>0278-30300</t>
  </si>
  <si>
    <t>0278-30302</t>
  </si>
  <si>
    <t>0278-30400</t>
  </si>
  <si>
    <t>0278-30402</t>
  </si>
  <si>
    <t>0278-30500</t>
  </si>
  <si>
    <t>0278-30600</t>
  </si>
  <si>
    <t>0278-30700</t>
  </si>
  <si>
    <t>0278-30702</t>
  </si>
  <si>
    <t>0278-30800</t>
  </si>
  <si>
    <t>0278-30802</t>
  </si>
  <si>
    <t>0278-31500</t>
  </si>
  <si>
    <t>0278-31501</t>
  </si>
  <si>
    <t>0278-31600</t>
  </si>
  <si>
    <t>0278-31601</t>
  </si>
  <si>
    <t>0278-33100</t>
  </si>
  <si>
    <t>0278-33200</t>
  </si>
  <si>
    <t>0278-33300</t>
  </si>
  <si>
    <t>0278-33400</t>
  </si>
  <si>
    <t>0278-33500</t>
  </si>
  <si>
    <t>0278-33700</t>
  </si>
  <si>
    <t>0278-33800</t>
  </si>
  <si>
    <t>0278-50100</t>
  </si>
  <si>
    <t>0278-50110</t>
  </si>
  <si>
    <t>0278-50112</t>
  </si>
  <si>
    <t>0278-50300</t>
  </si>
  <si>
    <t>0278-50307</t>
  </si>
  <si>
    <t>0278-50400</t>
  </si>
  <si>
    <t>0278-50407</t>
  </si>
  <si>
    <t>0278-5050E</t>
  </si>
  <si>
    <t>0278-50500</t>
  </si>
  <si>
    <t>0278-50800</t>
  </si>
  <si>
    <t>0278-5090E</t>
  </si>
  <si>
    <t>0278-50900</t>
  </si>
  <si>
    <t>0278-51100</t>
  </si>
  <si>
    <t>0278-5111B</t>
  </si>
  <si>
    <t>0278-51110</t>
  </si>
  <si>
    <t>0278-51112</t>
  </si>
  <si>
    <t>0278-51600</t>
  </si>
  <si>
    <t>0278-52100</t>
  </si>
  <si>
    <t>0278-52200</t>
  </si>
  <si>
    <t>0278-52300</t>
  </si>
  <si>
    <t>0278-52600</t>
  </si>
  <si>
    <t>0278-52700</t>
  </si>
  <si>
    <t>0278-52800</t>
  </si>
  <si>
    <t>0278-52900</t>
  </si>
  <si>
    <t>0278-60100</t>
  </si>
  <si>
    <t>0278-70300</t>
  </si>
  <si>
    <t>0278-70400</t>
  </si>
  <si>
    <t>0278-70600</t>
  </si>
  <si>
    <t>0278-7070E</t>
  </si>
  <si>
    <t>0278-70700</t>
  </si>
  <si>
    <t>0278-7080E</t>
  </si>
  <si>
    <t>0278-70800</t>
  </si>
  <si>
    <t>0278-71100</t>
  </si>
  <si>
    <t>0278-71110</t>
  </si>
  <si>
    <t>0278-71300</t>
  </si>
  <si>
    <t>0278-71500</t>
  </si>
  <si>
    <t>0278-72300</t>
  </si>
  <si>
    <t>0278-72500</t>
  </si>
  <si>
    <t>0278-73000</t>
  </si>
  <si>
    <t>0278-74000</t>
  </si>
  <si>
    <t>0278-74100</t>
  </si>
  <si>
    <t>0278-74200</t>
  </si>
  <si>
    <t>0278-74300</t>
  </si>
  <si>
    <t>0278-74500</t>
  </si>
  <si>
    <t>0278-74800</t>
  </si>
  <si>
    <t>0278-75000</t>
  </si>
  <si>
    <t>0278-77200</t>
  </si>
  <si>
    <t>0278-77400</t>
  </si>
  <si>
    <t>0278-77500</t>
  </si>
  <si>
    <t>0279-11100</t>
  </si>
  <si>
    <t>0279-11700</t>
  </si>
  <si>
    <t>0279-30200</t>
  </si>
  <si>
    <t>0279-30201</t>
  </si>
  <si>
    <t>0279-30300</t>
  </si>
  <si>
    <t>0279-50100</t>
  </si>
  <si>
    <t>0279-50107</t>
  </si>
  <si>
    <t>0279-70002</t>
  </si>
  <si>
    <t>0279-70300</t>
  </si>
  <si>
    <t>0279-70400</t>
  </si>
  <si>
    <t>0279-70500</t>
  </si>
  <si>
    <t>0279-70600</t>
  </si>
  <si>
    <t>0279-70700</t>
  </si>
  <si>
    <t>0279-70800</t>
  </si>
  <si>
    <t>0279-71800</t>
  </si>
  <si>
    <t>0279-72300</t>
  </si>
  <si>
    <t>0279-72400</t>
  </si>
  <si>
    <t>0279-72500</t>
  </si>
  <si>
    <t>0279-72600</t>
  </si>
  <si>
    <t>0279-72700</t>
  </si>
  <si>
    <t>0279-72800</t>
  </si>
  <si>
    <t>0279-73200</t>
  </si>
  <si>
    <t>0279-73210</t>
  </si>
  <si>
    <t>0279-73300</t>
  </si>
  <si>
    <t>0279-99100</t>
  </si>
  <si>
    <t>0280-50100</t>
  </si>
  <si>
    <t>0281-0010H</t>
  </si>
  <si>
    <t>0281-00100</t>
  </si>
  <si>
    <t>0281-00103</t>
  </si>
  <si>
    <t>0281-0020H</t>
  </si>
  <si>
    <t>0281-00200</t>
  </si>
  <si>
    <t>0281-00203</t>
  </si>
  <si>
    <t>0281-00300</t>
  </si>
  <si>
    <t>0281-00400</t>
  </si>
  <si>
    <t>0281-00403</t>
  </si>
  <si>
    <t>0281-00500</t>
  </si>
  <si>
    <t>0281-01000</t>
  </si>
  <si>
    <t>0281-09010</t>
  </si>
  <si>
    <t>0281-09100</t>
  </si>
  <si>
    <t>0281-09110</t>
  </si>
  <si>
    <t>0281-20100</t>
  </si>
  <si>
    <t>0281-30100</t>
  </si>
  <si>
    <t>0281-30110</t>
  </si>
  <si>
    <t>0281-30113</t>
  </si>
  <si>
    <t>0281-30200</t>
  </si>
  <si>
    <t>0281-30210</t>
  </si>
  <si>
    <t>0281-30213</t>
  </si>
  <si>
    <t>0281-40100</t>
  </si>
  <si>
    <t>0281-40200</t>
  </si>
  <si>
    <t>0281-50100</t>
  </si>
  <si>
    <t>0281-50103</t>
  </si>
  <si>
    <t>0281-50200</t>
  </si>
  <si>
    <t>0281-50203</t>
  </si>
  <si>
    <t>0281-60100</t>
  </si>
  <si>
    <t>0281-71100</t>
  </si>
  <si>
    <t>0281-73100</t>
  </si>
  <si>
    <t>0281-94100</t>
  </si>
  <si>
    <t>0281-94200</t>
  </si>
  <si>
    <t>0282-00100</t>
  </si>
  <si>
    <t>0282-00110</t>
  </si>
  <si>
    <t>0282-00210</t>
  </si>
  <si>
    <t>0282-00310</t>
  </si>
  <si>
    <t>0282-00400</t>
  </si>
  <si>
    <t>0282-00500</t>
  </si>
  <si>
    <t>0282-00600</t>
  </si>
  <si>
    <t>0282-01000</t>
  </si>
  <si>
    <t>0282-0110H</t>
  </si>
  <si>
    <t>0282-01100</t>
  </si>
  <si>
    <t>0282-09100</t>
  </si>
  <si>
    <t>0282-11100</t>
  </si>
  <si>
    <t>0282-2010G</t>
  </si>
  <si>
    <t>0282-20100</t>
  </si>
  <si>
    <t>0282-20102</t>
  </si>
  <si>
    <t>0282-20106</t>
  </si>
  <si>
    <t>0282-20200</t>
  </si>
  <si>
    <t>0282-3010H</t>
  </si>
  <si>
    <t>0282-30100</t>
  </si>
  <si>
    <t>0282-30107</t>
  </si>
  <si>
    <t>0282-30200</t>
  </si>
  <si>
    <t>0282-30207</t>
  </si>
  <si>
    <t>0282-30300</t>
  </si>
  <si>
    <t>0282-30307</t>
  </si>
  <si>
    <t>0282-3040H</t>
  </si>
  <si>
    <t>0282-30400</t>
  </si>
  <si>
    <t>0282-30407</t>
  </si>
  <si>
    <t>0282-3050H</t>
  </si>
  <si>
    <t>0282-30500</t>
  </si>
  <si>
    <t>0282-30507</t>
  </si>
  <si>
    <t>0282-30600</t>
  </si>
  <si>
    <t>0282-30800</t>
  </si>
  <si>
    <t>0282-30807</t>
  </si>
  <si>
    <t>0282-31100</t>
  </si>
  <si>
    <t>0282-31107</t>
  </si>
  <si>
    <t>0282-31200</t>
  </si>
  <si>
    <t>0282-31207</t>
  </si>
  <si>
    <t>0282-31300</t>
  </si>
  <si>
    <t>0282-31310</t>
  </si>
  <si>
    <t>0282-6010A</t>
  </si>
  <si>
    <t>0282-6010B</t>
  </si>
  <si>
    <t>0282-6010G</t>
  </si>
  <si>
    <t>0282-60100</t>
  </si>
  <si>
    <t>0282-60100-A</t>
  </si>
  <si>
    <t>0282-60101</t>
  </si>
  <si>
    <t>0282-60102</t>
  </si>
  <si>
    <t>0282-60106</t>
  </si>
  <si>
    <t>0282-6020G</t>
  </si>
  <si>
    <t>0282-60200</t>
  </si>
  <si>
    <t>0282-60201</t>
  </si>
  <si>
    <t>0282-60202</t>
  </si>
  <si>
    <t>0282-60206</t>
  </si>
  <si>
    <t>0282-60300</t>
  </si>
  <si>
    <t>0282-60306</t>
  </si>
  <si>
    <t>0282-70200</t>
  </si>
  <si>
    <t>0282-70300</t>
  </si>
  <si>
    <t>0282-70400</t>
  </si>
  <si>
    <t>0282-70600</t>
  </si>
  <si>
    <t>0282-70610</t>
  </si>
  <si>
    <t>0282-70620</t>
  </si>
  <si>
    <t>0282-70630</t>
  </si>
  <si>
    <t>0282-70700</t>
  </si>
  <si>
    <t>0282-71100</t>
  </si>
  <si>
    <t>0282-72100</t>
  </si>
  <si>
    <t>0282-72200</t>
  </si>
  <si>
    <t>0282-72300</t>
  </si>
  <si>
    <t>0283-00110</t>
  </si>
  <si>
    <t>0283-00210</t>
  </si>
  <si>
    <t>0283-00310</t>
  </si>
  <si>
    <t>0283-01000</t>
  </si>
  <si>
    <t>0283-09100</t>
  </si>
  <si>
    <t>0283-31100</t>
  </si>
  <si>
    <t>0283-31107</t>
  </si>
  <si>
    <t>0283-31200</t>
  </si>
  <si>
    <t>0283-31207</t>
  </si>
  <si>
    <t>0283-6010G</t>
  </si>
  <si>
    <t>0283-60100</t>
  </si>
  <si>
    <t>0283-60101</t>
  </si>
  <si>
    <t>0283-60102</t>
  </si>
  <si>
    <t>0283-60106</t>
  </si>
  <si>
    <t>0283-72100</t>
  </si>
  <si>
    <t>0283-72200</t>
  </si>
  <si>
    <t>0284-0281</t>
  </si>
  <si>
    <t>0284-0381</t>
  </si>
  <si>
    <t>0284-0481</t>
  </si>
  <si>
    <t>0284-0581</t>
  </si>
  <si>
    <t>0284-0681</t>
  </si>
  <si>
    <t>0284-09010</t>
  </si>
  <si>
    <t>0284-09020</t>
  </si>
  <si>
    <t>0284-09110</t>
  </si>
  <si>
    <t>0284-09120</t>
  </si>
  <si>
    <t>0284-09500</t>
  </si>
  <si>
    <t>0284-09600</t>
  </si>
  <si>
    <t>0284-1010G</t>
  </si>
  <si>
    <t>0284-1010H</t>
  </si>
  <si>
    <t>0284-10100</t>
  </si>
  <si>
    <t>0284-10102</t>
  </si>
  <si>
    <t>0284-10105</t>
  </si>
  <si>
    <t>0284-10106</t>
  </si>
  <si>
    <t>0284-10200</t>
  </si>
  <si>
    <t>0284-10300</t>
  </si>
  <si>
    <t>0284-10400</t>
  </si>
  <si>
    <t>0284-10500</t>
  </si>
  <si>
    <t>0284-10600</t>
  </si>
  <si>
    <t>0284-1110H</t>
  </si>
  <si>
    <t>0284-11100</t>
  </si>
  <si>
    <t>0284-20100</t>
  </si>
  <si>
    <t>0284-20300</t>
  </si>
  <si>
    <t>0284-20400</t>
  </si>
  <si>
    <t>0284-2050H</t>
  </si>
  <si>
    <t>0284-20500</t>
  </si>
  <si>
    <t>0284-20600</t>
  </si>
  <si>
    <t>0284-20601</t>
  </si>
  <si>
    <t>0284-2070G</t>
  </si>
  <si>
    <t>0284-2070H</t>
  </si>
  <si>
    <t>0284-20700</t>
  </si>
  <si>
    <t>0284-20702</t>
  </si>
  <si>
    <t>0284-20705</t>
  </si>
  <si>
    <t>0284-20706</t>
  </si>
  <si>
    <t>0284-21200</t>
  </si>
  <si>
    <t>0284-21300</t>
  </si>
  <si>
    <t>0284-21400</t>
  </si>
  <si>
    <t>0284-2141G</t>
  </si>
  <si>
    <t>0284-2141H</t>
  </si>
  <si>
    <t>0284-21410</t>
  </si>
  <si>
    <t>0284-21411</t>
  </si>
  <si>
    <t>0284-2210H</t>
  </si>
  <si>
    <t>0284-22100</t>
  </si>
  <si>
    <t>0284-22101</t>
  </si>
  <si>
    <t>0284-2310H</t>
  </si>
  <si>
    <t>0284-23100</t>
  </si>
  <si>
    <t>0284-23103</t>
  </si>
  <si>
    <t>0284-3010H</t>
  </si>
  <si>
    <t>0284-30100</t>
  </si>
  <si>
    <t>0284-30103</t>
  </si>
  <si>
    <t>0284-30200</t>
  </si>
  <si>
    <t>0284-3021H</t>
  </si>
  <si>
    <t>0284-30210</t>
  </si>
  <si>
    <t>0284-30213</t>
  </si>
  <si>
    <t>0284-30300</t>
  </si>
  <si>
    <t>0284-3031H</t>
  </si>
  <si>
    <t>0284-30310</t>
  </si>
  <si>
    <t>0284-30313</t>
  </si>
  <si>
    <t>0284-31000</t>
  </si>
  <si>
    <t>0284-32000</t>
  </si>
  <si>
    <t>0284-33000</t>
  </si>
  <si>
    <t>0284-34000</t>
  </si>
  <si>
    <t>0284-35000</t>
  </si>
  <si>
    <t>0284-40000</t>
  </si>
  <si>
    <t>0284-40100</t>
  </si>
  <si>
    <t>0284-40103</t>
  </si>
  <si>
    <t>0284-4020H</t>
  </si>
  <si>
    <t>0284-40200</t>
  </si>
  <si>
    <t>0284-40203</t>
  </si>
  <si>
    <t>0284-40300</t>
  </si>
  <si>
    <t>0284-41000</t>
  </si>
  <si>
    <t>0284-5010H</t>
  </si>
  <si>
    <t>0284-50100</t>
  </si>
  <si>
    <t>0284-50103</t>
  </si>
  <si>
    <t>0284-50107</t>
  </si>
  <si>
    <t>0284-5020H</t>
  </si>
  <si>
    <t>0284-50200</t>
  </si>
  <si>
    <t>0284-50203</t>
  </si>
  <si>
    <t>0284-50300</t>
  </si>
  <si>
    <t>0284-50400</t>
  </si>
  <si>
    <t>0284-50700</t>
  </si>
  <si>
    <t>0284-50800</t>
  </si>
  <si>
    <t>0284-5110H</t>
  </si>
  <si>
    <t>0284-51100</t>
  </si>
  <si>
    <t>0284-51103</t>
  </si>
  <si>
    <t>0284-5120H</t>
  </si>
  <si>
    <t>0284-51200</t>
  </si>
  <si>
    <t>0284-51203</t>
  </si>
  <si>
    <t>0284-51300</t>
  </si>
  <si>
    <t>0284-51400</t>
  </si>
  <si>
    <t>0284-51500</t>
  </si>
  <si>
    <t>0284-51600</t>
  </si>
  <si>
    <t>0284-52200</t>
  </si>
  <si>
    <t>0284-53100</t>
  </si>
  <si>
    <t>0284-53200</t>
  </si>
  <si>
    <t>0284-60100</t>
  </si>
  <si>
    <t>0284-60200</t>
  </si>
  <si>
    <t>0284-60300</t>
  </si>
  <si>
    <t>0284-60400</t>
  </si>
  <si>
    <t>0284-61100</t>
  </si>
  <si>
    <t>0284-61300</t>
  </si>
  <si>
    <t>0284-62100</t>
  </si>
  <si>
    <t>0284-63100</t>
  </si>
  <si>
    <t>0284-70000</t>
  </si>
  <si>
    <t>0284-70004</t>
  </si>
  <si>
    <t>0284-70005</t>
  </si>
  <si>
    <t>0284-70100</t>
  </si>
  <si>
    <t>0284-70110</t>
  </si>
  <si>
    <t>0284-70200</t>
  </si>
  <si>
    <t>0284-70300</t>
  </si>
  <si>
    <t>0284-70400</t>
  </si>
  <si>
    <t>0284-70500</t>
  </si>
  <si>
    <t>0284-70610</t>
  </si>
  <si>
    <t>0284-70700</t>
  </si>
  <si>
    <t>0284-71000</t>
  </si>
  <si>
    <t>0284-71100</t>
  </si>
  <si>
    <t>0284-71110</t>
  </si>
  <si>
    <t>0284-71200</t>
  </si>
  <si>
    <t>0284-71210</t>
  </si>
  <si>
    <t>0284-71300</t>
  </si>
  <si>
    <t>0284-71310</t>
  </si>
  <si>
    <t>0284-71500</t>
  </si>
  <si>
    <t>0284-72100</t>
  </si>
  <si>
    <t>0284-72200</t>
  </si>
  <si>
    <t>0284-72300</t>
  </si>
  <si>
    <t>0284-74100</t>
  </si>
  <si>
    <t>0284-74110</t>
  </si>
  <si>
    <t>0284-74200</t>
  </si>
  <si>
    <t>0284-75100</t>
  </si>
  <si>
    <t>0284-75200</t>
  </si>
  <si>
    <t>0284-75300</t>
  </si>
  <si>
    <t>0284-75400</t>
  </si>
  <si>
    <t>0284-75500</t>
  </si>
  <si>
    <t>0284-77000</t>
  </si>
  <si>
    <t>0284-77100</t>
  </si>
  <si>
    <t>0284-77210</t>
  </si>
  <si>
    <t>0284-78100</t>
  </si>
  <si>
    <t>0284-81100</t>
  </si>
  <si>
    <t>0284-82000</t>
  </si>
  <si>
    <t>0284-82100</t>
  </si>
  <si>
    <t>0284-85100</t>
  </si>
  <si>
    <t>0284-85200</t>
  </si>
  <si>
    <t>0284-85300</t>
  </si>
  <si>
    <t>0284-85400</t>
  </si>
  <si>
    <t>0284-85500</t>
  </si>
  <si>
    <t>0284-85600</t>
  </si>
  <si>
    <t>0284-85700</t>
  </si>
  <si>
    <t>0284-85800</t>
  </si>
  <si>
    <t>0284-86000</t>
  </si>
  <si>
    <t>0284-86100</t>
  </si>
  <si>
    <t>0284-86200</t>
  </si>
  <si>
    <t>0284-86300</t>
  </si>
  <si>
    <t>0284-86400</t>
  </si>
  <si>
    <t>0284-86500</t>
  </si>
  <si>
    <t>0284-8651G</t>
  </si>
  <si>
    <t>0284-8651H</t>
  </si>
  <si>
    <t>0284-86510</t>
  </si>
  <si>
    <t>0284-86511</t>
  </si>
  <si>
    <t>0284-86512</t>
  </si>
  <si>
    <t>0284-86515</t>
  </si>
  <si>
    <t>0284-86516</t>
  </si>
  <si>
    <t>0284-86600</t>
  </si>
  <si>
    <t>0284-86700</t>
  </si>
  <si>
    <t>0284-86800</t>
  </si>
  <si>
    <t>0284-87000</t>
  </si>
  <si>
    <t>0284-87200</t>
  </si>
  <si>
    <t>0284-87300</t>
  </si>
  <si>
    <t>0284-87400</t>
  </si>
  <si>
    <t>0284-88000</t>
  </si>
  <si>
    <t>0284-88100</t>
  </si>
  <si>
    <t>0284-88200</t>
  </si>
  <si>
    <t>0284-88300</t>
  </si>
  <si>
    <t>0284-88400</t>
  </si>
  <si>
    <t>0284-89000</t>
  </si>
  <si>
    <t>0284-89100</t>
  </si>
  <si>
    <t>0284-89200</t>
  </si>
  <si>
    <t>0284-95100</t>
  </si>
  <si>
    <t>0284-95300</t>
  </si>
  <si>
    <t>0284-95400</t>
  </si>
  <si>
    <t>0284-95500</t>
  </si>
  <si>
    <t>0284-95600</t>
  </si>
  <si>
    <t>0284-95700</t>
  </si>
  <si>
    <t>0284-95800</t>
  </si>
  <si>
    <t>0284-96000</t>
  </si>
  <si>
    <t>0284-96100</t>
  </si>
  <si>
    <t>0284-96200</t>
  </si>
  <si>
    <t>0284-96400</t>
  </si>
  <si>
    <t>0284-96500</t>
  </si>
  <si>
    <t>0284-98000</t>
  </si>
  <si>
    <t>0284-98200</t>
  </si>
  <si>
    <t>0285-0010</t>
  </si>
  <si>
    <t>0285-00100</t>
  </si>
  <si>
    <t>0285-0011</t>
  </si>
  <si>
    <t>0285-0014</t>
  </si>
  <si>
    <t>0285-00200</t>
  </si>
  <si>
    <t>0285-0024</t>
  </si>
  <si>
    <t>0285-00300</t>
  </si>
  <si>
    <t>0285-00307</t>
  </si>
  <si>
    <t>0285-00400</t>
  </si>
  <si>
    <t>0285-00407</t>
  </si>
  <si>
    <t>0285-0070</t>
  </si>
  <si>
    <t>0285-0071</t>
  </si>
  <si>
    <t>0285-0111</t>
  </si>
  <si>
    <t>0285-0120</t>
  </si>
  <si>
    <t>0285-0121</t>
  </si>
  <si>
    <t>0285-0122</t>
  </si>
  <si>
    <t>0285-0124</t>
  </si>
  <si>
    <t>0285-0125</t>
  </si>
  <si>
    <t>0285-0171</t>
  </si>
  <si>
    <t>0285-0211</t>
  </si>
  <si>
    <t>0285-0220</t>
  </si>
  <si>
    <t>0285-0221</t>
  </si>
  <si>
    <t>0285-0222</t>
  </si>
  <si>
    <t>0285-0225</t>
  </si>
  <si>
    <t>0285-0271</t>
  </si>
  <si>
    <t>0285-0311</t>
  </si>
  <si>
    <t>0285-0320</t>
  </si>
  <si>
    <t>0285-0321</t>
  </si>
  <si>
    <t>0285-0371</t>
  </si>
  <si>
    <t>0285-0420</t>
  </si>
  <si>
    <t>0285-0471</t>
  </si>
  <si>
    <t>0285-08000</t>
  </si>
  <si>
    <t>0285-09000</t>
  </si>
  <si>
    <t>0285-1010B</t>
  </si>
  <si>
    <t>0285-1010G</t>
  </si>
  <si>
    <t>0285-10100</t>
  </si>
  <si>
    <t>0285-10102</t>
  </si>
  <si>
    <t>0285-10106</t>
  </si>
  <si>
    <t>0285-11100</t>
  </si>
  <si>
    <t>0285-11101</t>
  </si>
  <si>
    <t>0285-15100</t>
  </si>
  <si>
    <t>0285-15200</t>
  </si>
  <si>
    <t>0285-15300</t>
  </si>
  <si>
    <t>0285-25100</t>
  </si>
  <si>
    <t>0285-25200</t>
  </si>
  <si>
    <t>0285-25300</t>
  </si>
  <si>
    <t>0285-41000</t>
  </si>
  <si>
    <t>0285-41100</t>
  </si>
  <si>
    <t>0285-41200</t>
  </si>
  <si>
    <t>0285-41300</t>
  </si>
  <si>
    <t>0285-41400</t>
  </si>
  <si>
    <t>0285-41500</t>
  </si>
  <si>
    <t>0285-41600</t>
  </si>
  <si>
    <t>0285-41700</t>
  </si>
  <si>
    <t>0285-41800</t>
  </si>
  <si>
    <t>0285-42000</t>
  </si>
  <si>
    <t>0285-52100</t>
  </si>
  <si>
    <t>0285-52300</t>
  </si>
  <si>
    <t>0285-6010B</t>
  </si>
  <si>
    <t>0285-60100</t>
  </si>
  <si>
    <t>0285-60101</t>
  </si>
  <si>
    <t>0285-60102</t>
  </si>
  <si>
    <t>0285-60106</t>
  </si>
  <si>
    <t>0285-60200</t>
  </si>
  <si>
    <t>0285-60204</t>
  </si>
  <si>
    <t>0285-6040B</t>
  </si>
  <si>
    <t>0285-6040G</t>
  </si>
  <si>
    <t>0285-60400</t>
  </si>
  <si>
    <t>0285-60401</t>
  </si>
  <si>
    <t>0285-60402</t>
  </si>
  <si>
    <t>0285-60406</t>
  </si>
  <si>
    <t>0285-61200</t>
  </si>
  <si>
    <t>0285-61201</t>
  </si>
  <si>
    <t>0285-61202</t>
  </si>
  <si>
    <t>0285-62400</t>
  </si>
  <si>
    <t>0285-65100</t>
  </si>
  <si>
    <t>0285-66100</t>
  </si>
  <si>
    <t>0285-70000</t>
  </si>
  <si>
    <t>0285-70002</t>
  </si>
  <si>
    <t>0285-70004</t>
  </si>
  <si>
    <t>0285-70005</t>
  </si>
  <si>
    <t>0285-70012</t>
  </si>
  <si>
    <t>0285-70022</t>
  </si>
  <si>
    <t>0285-70100</t>
  </si>
  <si>
    <t>0285-70200</t>
  </si>
  <si>
    <t>0285-70210</t>
  </si>
  <si>
    <t>0285-70300</t>
  </si>
  <si>
    <t>0285-70400</t>
  </si>
  <si>
    <t>0285-70500</t>
  </si>
  <si>
    <t>0285-70600</t>
  </si>
  <si>
    <t>0285-71400</t>
  </si>
  <si>
    <t>0285-71500</t>
  </si>
  <si>
    <t>0285-71600</t>
  </si>
  <si>
    <t>0285-71700</t>
  </si>
  <si>
    <t>0285-71800</t>
  </si>
  <si>
    <t>0285-71900</t>
  </si>
  <si>
    <t>0285-72100</t>
  </si>
  <si>
    <t>0285-72110</t>
  </si>
  <si>
    <t>0285-72500</t>
  </si>
  <si>
    <t>0285-72600</t>
  </si>
  <si>
    <t>0285-72700</t>
  </si>
  <si>
    <t>0285-7310E</t>
  </si>
  <si>
    <t>0285-73100</t>
  </si>
  <si>
    <t>0285-73200</t>
  </si>
  <si>
    <t>0285-73500</t>
  </si>
  <si>
    <t>0285-73600</t>
  </si>
  <si>
    <t>0285-73900</t>
  </si>
  <si>
    <t>0285-74200</t>
  </si>
  <si>
    <t>0285-74300</t>
  </si>
  <si>
    <t>0285-74400</t>
  </si>
  <si>
    <t>0285-74500</t>
  </si>
  <si>
    <t>0285-74600</t>
  </si>
  <si>
    <t>0285-77000</t>
  </si>
  <si>
    <t>0285-77100</t>
  </si>
  <si>
    <t>0285-77200</t>
  </si>
  <si>
    <t>0285-77300</t>
  </si>
  <si>
    <t>0285-77400</t>
  </si>
  <si>
    <t>0285-77500</t>
  </si>
  <si>
    <t>0285-77700</t>
  </si>
  <si>
    <t>0285-78100</t>
  </si>
  <si>
    <t>0285-79100</t>
  </si>
  <si>
    <t>0285-79200</t>
  </si>
  <si>
    <t>0285-79300</t>
  </si>
  <si>
    <t>0285-79400</t>
  </si>
  <si>
    <t>0285-82000</t>
  </si>
  <si>
    <t>0285-82100</t>
  </si>
  <si>
    <t>0285-82200</t>
  </si>
  <si>
    <t>0285-99100</t>
  </si>
  <si>
    <t>0286-00100</t>
  </si>
  <si>
    <t>0286-00110</t>
  </si>
  <si>
    <t>0286-00120</t>
  </si>
  <si>
    <t>0286-00200</t>
  </si>
  <si>
    <t>0286-00300</t>
  </si>
  <si>
    <t>0286-00400</t>
  </si>
  <si>
    <t>0286-00500</t>
  </si>
  <si>
    <t>0286-00600</t>
  </si>
  <si>
    <t>0286-00700</t>
  </si>
  <si>
    <t>0286-00800</t>
  </si>
  <si>
    <t>0286-00900</t>
  </si>
  <si>
    <t>0286-01000</t>
  </si>
  <si>
    <t>0286-01100</t>
  </si>
  <si>
    <t>0286-01200</t>
  </si>
  <si>
    <t>0286-01300</t>
  </si>
  <si>
    <t>0286-01400</t>
  </si>
  <si>
    <t>0286-02000</t>
  </si>
  <si>
    <t>0286-02100</t>
  </si>
  <si>
    <t>0286-02110</t>
  </si>
  <si>
    <t>0286-10200</t>
  </si>
  <si>
    <t>0286-10201</t>
  </si>
  <si>
    <t>0286-10300</t>
  </si>
  <si>
    <t>0286-10400</t>
  </si>
  <si>
    <t>0286-10401</t>
  </si>
  <si>
    <t>0286-2020H</t>
  </si>
  <si>
    <t>0286-20200</t>
  </si>
  <si>
    <t>0286-2030H</t>
  </si>
  <si>
    <t>0286-20300</t>
  </si>
  <si>
    <t>0286-31000</t>
  </si>
  <si>
    <t>0286-31010</t>
  </si>
  <si>
    <t>0286-31020</t>
  </si>
  <si>
    <t>0286-31100</t>
  </si>
  <si>
    <t>0286-31110</t>
  </si>
  <si>
    <t>0286-31120</t>
  </si>
  <si>
    <t>0286-31200</t>
  </si>
  <si>
    <t>0286-31300</t>
  </si>
  <si>
    <t>0286-31400</t>
  </si>
  <si>
    <t>0286-31500</t>
  </si>
  <si>
    <t>0286-31600</t>
  </si>
  <si>
    <t>0286-31700</t>
  </si>
  <si>
    <t>0286-50100</t>
  </si>
  <si>
    <t>0286-50500</t>
  </si>
  <si>
    <t>0286-50600</t>
  </si>
  <si>
    <t>0286-50700</t>
  </si>
  <si>
    <t>0286-5100H</t>
  </si>
  <si>
    <t>0286-51000</t>
  </si>
  <si>
    <t>0286-52000</t>
  </si>
  <si>
    <t>0286-53000</t>
  </si>
  <si>
    <t>0286-53010</t>
  </si>
  <si>
    <t>0286-53100</t>
  </si>
  <si>
    <t>0286-53110</t>
  </si>
  <si>
    <t>0286-53200</t>
  </si>
  <si>
    <t>0286-53210</t>
  </si>
  <si>
    <t>0286-53300</t>
  </si>
  <si>
    <t>0286-53400</t>
  </si>
  <si>
    <t>0286-61100</t>
  </si>
  <si>
    <t>0286-70005</t>
  </si>
  <si>
    <t>0286-70100</t>
  </si>
  <si>
    <t>0286-70200</t>
  </si>
  <si>
    <t>0286-70300</t>
  </si>
  <si>
    <t>0286-70700</t>
  </si>
  <si>
    <t>0286-70800</t>
  </si>
  <si>
    <t>0286-70900</t>
  </si>
  <si>
    <t>0286-71100</t>
  </si>
  <si>
    <t>0286-71200</t>
  </si>
  <si>
    <t>0286-71700</t>
  </si>
  <si>
    <t>0286-71800</t>
  </si>
  <si>
    <t>0286-71900</t>
  </si>
  <si>
    <t>0286-72100</t>
  </si>
  <si>
    <t>0286-72400</t>
  </si>
  <si>
    <t>0286-72500</t>
  </si>
  <si>
    <t>0286-72600</t>
  </si>
  <si>
    <t>0286-72700</t>
  </si>
  <si>
    <t>0286-72800</t>
  </si>
  <si>
    <t>0286-75500</t>
  </si>
  <si>
    <t>0286-75600</t>
  </si>
  <si>
    <t>0286-99100</t>
  </si>
  <si>
    <t>0287-00100</t>
  </si>
  <si>
    <t>0287-01100</t>
  </si>
  <si>
    <t>0287-01400</t>
  </si>
  <si>
    <t>0287-01700</t>
  </si>
  <si>
    <t>0287-02000</t>
  </si>
  <si>
    <t>0287-02100</t>
  </si>
  <si>
    <t>0287-02300</t>
  </si>
  <si>
    <t>0287-02400</t>
  </si>
  <si>
    <t>0287-02700</t>
  </si>
  <si>
    <t>0287-09100</t>
  </si>
  <si>
    <t>0287-09200</t>
  </si>
  <si>
    <t>0287-10110</t>
  </si>
  <si>
    <t>0287-10111</t>
  </si>
  <si>
    <t>0287-12100</t>
  </si>
  <si>
    <t>0287-12300</t>
  </si>
  <si>
    <t>0287-12500</t>
  </si>
  <si>
    <t>0287-12600</t>
  </si>
  <si>
    <t>0287-32000</t>
  </si>
  <si>
    <t>0287-60110</t>
  </si>
  <si>
    <t>0287-60114</t>
  </si>
  <si>
    <t>0287-62110</t>
  </si>
  <si>
    <t>0287-62114</t>
  </si>
  <si>
    <t>0287-70000</t>
  </si>
  <si>
    <t>0287-70004</t>
  </si>
  <si>
    <t>0287-70005</t>
  </si>
  <si>
    <t>0287-70100</t>
  </si>
  <si>
    <t>0287-70200</t>
  </si>
  <si>
    <t>0287-71100</t>
  </si>
  <si>
    <t>0287-72000</t>
  </si>
  <si>
    <t>0287-72100</t>
  </si>
  <si>
    <t>0287-72200</t>
  </si>
  <si>
    <t>0287-73000</t>
  </si>
  <si>
    <t>0287-73100</t>
  </si>
  <si>
    <t>0287-74100</t>
  </si>
  <si>
    <t>0287-74300</t>
  </si>
  <si>
    <t>0287-74500</t>
  </si>
  <si>
    <t>0287-75100</t>
  </si>
  <si>
    <t>0287-75200</t>
  </si>
  <si>
    <t>0287-75300</t>
  </si>
  <si>
    <t>0287-77100</t>
  </si>
  <si>
    <t>0287-77400</t>
  </si>
  <si>
    <t>0287-77500</t>
  </si>
  <si>
    <t>0288-01000</t>
  </si>
  <si>
    <t>0288-10100</t>
  </si>
  <si>
    <t>0288-10110</t>
  </si>
  <si>
    <t>0288-10111</t>
  </si>
  <si>
    <t>0288-10300</t>
  </si>
  <si>
    <t>0288-10400</t>
  </si>
  <si>
    <t>0288-10401</t>
  </si>
  <si>
    <t>0288-50100</t>
  </si>
  <si>
    <t>0288-50110</t>
  </si>
  <si>
    <t>0288-51000</t>
  </si>
  <si>
    <t>0288-51020</t>
  </si>
  <si>
    <t>0288-53000</t>
  </si>
  <si>
    <t>0288-53010</t>
  </si>
  <si>
    <t>0288-6020H</t>
  </si>
  <si>
    <t>0288-60200</t>
  </si>
  <si>
    <t>0288-60300</t>
  </si>
  <si>
    <t>0288-60301</t>
  </si>
  <si>
    <t>0288-60302</t>
  </si>
  <si>
    <t>0288-60304</t>
  </si>
  <si>
    <t>0288-60400</t>
  </si>
  <si>
    <t>0288-70000</t>
  </si>
  <si>
    <t>0288-70004</t>
  </si>
  <si>
    <t>0288-70005</t>
  </si>
  <si>
    <t>0288-70200</t>
  </si>
  <si>
    <t>0288-70300</t>
  </si>
  <si>
    <t>0288-70700</t>
  </si>
  <si>
    <t>0288-70800</t>
  </si>
  <si>
    <t>0289-01000</t>
  </si>
  <si>
    <t>0289-01100</t>
  </si>
  <si>
    <t>0289-09100</t>
  </si>
  <si>
    <t>0289-60100</t>
  </si>
  <si>
    <t>0289-70000</t>
  </si>
  <si>
    <t>0289-70004</t>
  </si>
  <si>
    <t>0289-70005</t>
  </si>
  <si>
    <t>0289-70100</t>
  </si>
  <si>
    <t>0289-70200</t>
  </si>
  <si>
    <t>0289-70500</t>
  </si>
  <si>
    <t>0289-71100</t>
  </si>
  <si>
    <t>0289-71200</t>
  </si>
  <si>
    <t>0289-71300</t>
  </si>
  <si>
    <t>0289-72100</t>
  </si>
  <si>
    <t>0289-72110</t>
  </si>
  <si>
    <t>0289-73200</t>
  </si>
  <si>
    <t>0289-73300</t>
  </si>
  <si>
    <t>0289-80100</t>
  </si>
  <si>
    <t>0289-80200</t>
  </si>
  <si>
    <t>0289-80300</t>
  </si>
  <si>
    <t>0289-81100</t>
  </si>
  <si>
    <t>0289-81200</t>
  </si>
  <si>
    <t>0290-10100</t>
  </si>
  <si>
    <t>0290-10101</t>
  </si>
  <si>
    <t>0290-10200</t>
  </si>
  <si>
    <t>0290-10300</t>
  </si>
  <si>
    <t>0290-10301</t>
  </si>
  <si>
    <t>0290-50000</t>
  </si>
  <si>
    <t>0290-50100</t>
  </si>
  <si>
    <t>0290-50103</t>
  </si>
  <si>
    <t>0290-50200</t>
  </si>
  <si>
    <t>0290-51000</t>
  </si>
  <si>
    <t>0290-70000</t>
  </si>
  <si>
    <t>0290-70004</t>
  </si>
  <si>
    <t>0290-70005</t>
  </si>
  <si>
    <t>0290-70100</t>
  </si>
  <si>
    <t>0290-70200</t>
  </si>
  <si>
    <t>0290-70300</t>
  </si>
  <si>
    <t>0290-71100</t>
  </si>
  <si>
    <t>0290-71200</t>
  </si>
  <si>
    <t>0290-71300</t>
  </si>
  <si>
    <t>0290-71400</t>
  </si>
  <si>
    <t>0290-71500</t>
  </si>
  <si>
    <t>0290-71600</t>
  </si>
  <si>
    <t>0290-72100</t>
  </si>
  <si>
    <t>0290-78000</t>
  </si>
  <si>
    <t>0290-78100</t>
  </si>
  <si>
    <t>0290-78200</t>
  </si>
  <si>
    <t>0290-78300</t>
  </si>
  <si>
    <t>0291-00100</t>
  </si>
  <si>
    <t>0291-0011</t>
  </si>
  <si>
    <t>0291-0071</t>
  </si>
  <si>
    <t>0291-0120</t>
  </si>
  <si>
    <t>0291-0171</t>
  </si>
  <si>
    <t>0291-0271</t>
  </si>
  <si>
    <t>0291-0320</t>
  </si>
  <si>
    <t>0291-08000</t>
  </si>
  <si>
    <t>0291-09000</t>
  </si>
  <si>
    <t>0291-20100</t>
  </si>
  <si>
    <t>0291-20102</t>
  </si>
  <si>
    <t>0291-20200</t>
  </si>
  <si>
    <t>0291-20202</t>
  </si>
  <si>
    <t>0291-40100</t>
  </si>
  <si>
    <t>0291-40101</t>
  </si>
  <si>
    <t>0291-70000</t>
  </si>
  <si>
    <t>0291-70004</t>
  </si>
  <si>
    <t>0291-70005</t>
  </si>
  <si>
    <t>0291-70100</t>
  </si>
  <si>
    <t>0291-70200</t>
  </si>
  <si>
    <t>0291-70210</t>
  </si>
  <si>
    <t>0291-70300</t>
  </si>
  <si>
    <t>0291-70310</t>
  </si>
  <si>
    <t>0291-70700</t>
  </si>
  <si>
    <t>0291-71400</t>
  </si>
  <si>
    <t>0292-0081</t>
  </si>
  <si>
    <t>0292-0381</t>
  </si>
  <si>
    <t>0292-0481</t>
  </si>
  <si>
    <t>0292-31000</t>
  </si>
  <si>
    <t>0292-60100</t>
  </si>
  <si>
    <t>0292-70000</t>
  </si>
  <si>
    <t>0292-70004</t>
  </si>
  <si>
    <t>0292-70005</t>
  </si>
  <si>
    <t>0292-71000</t>
  </si>
  <si>
    <t>0292-71100</t>
  </si>
  <si>
    <t>0292-73100</t>
  </si>
  <si>
    <t>0292-80100</t>
  </si>
  <si>
    <t>0292-80300</t>
  </si>
  <si>
    <t>0292-80400</t>
  </si>
  <si>
    <t>0292-80500</t>
  </si>
  <si>
    <t>0292-80600</t>
  </si>
  <si>
    <t>0292-81100</t>
  </si>
  <si>
    <t>0292-81110</t>
  </si>
  <si>
    <t>0292-81113</t>
  </si>
  <si>
    <t>0292-81200</t>
  </si>
  <si>
    <t>0292-82100</t>
  </si>
  <si>
    <t>0292-82400</t>
  </si>
  <si>
    <t>0292-82500</t>
  </si>
  <si>
    <t>0292-83000</t>
  </si>
  <si>
    <t>0292-83100</t>
  </si>
  <si>
    <t>0292-83200</t>
  </si>
  <si>
    <t>0292-90100</t>
  </si>
  <si>
    <t>0292-91100</t>
  </si>
  <si>
    <t>0292-92000</t>
  </si>
  <si>
    <t>0292-92100</t>
  </si>
  <si>
    <t>0292-92200</t>
  </si>
  <si>
    <t>0292-94100</t>
  </si>
  <si>
    <t>0292-94200</t>
  </si>
  <si>
    <t>0292-95000</t>
  </si>
  <si>
    <t>0293-00000</t>
  </si>
  <si>
    <t>0293-00100</t>
  </si>
  <si>
    <t>0293-00200</t>
  </si>
  <si>
    <t>0293-01200</t>
  </si>
  <si>
    <t>0293-01300</t>
  </si>
  <si>
    <t>0293-20800</t>
  </si>
  <si>
    <t>0293-30210</t>
  </si>
  <si>
    <t>0293-30310</t>
  </si>
  <si>
    <t>0293-30420</t>
  </si>
  <si>
    <t>0293-30700</t>
  </si>
  <si>
    <t>0293-40000</t>
  </si>
  <si>
    <t>0293-40100</t>
  </si>
  <si>
    <t>0293-40200</t>
  </si>
  <si>
    <t>0293-40300</t>
  </si>
  <si>
    <t>0293-40400</t>
  </si>
  <si>
    <t>0293-40500</t>
  </si>
  <si>
    <t>0293-40600</t>
  </si>
  <si>
    <t>0293-40700</t>
  </si>
  <si>
    <t>0293-40800</t>
  </si>
  <si>
    <t>0293-40900</t>
  </si>
  <si>
    <t>0293-41000</t>
  </si>
  <si>
    <t>0293-41100</t>
  </si>
  <si>
    <t>0293-41200</t>
  </si>
  <si>
    <t>0293-41300</t>
  </si>
  <si>
    <t>0293-41400</t>
  </si>
  <si>
    <t>0293-41900</t>
  </si>
  <si>
    <t>0293-42000</t>
  </si>
  <si>
    <t>0293-50410</t>
  </si>
  <si>
    <t>0293-50510</t>
  </si>
  <si>
    <t>0293-50600</t>
  </si>
  <si>
    <t>0293-60700</t>
  </si>
  <si>
    <t>0293-60800</t>
  </si>
  <si>
    <t>0293-6110</t>
  </si>
  <si>
    <t>0293-61100</t>
  </si>
  <si>
    <t>0293-70100</t>
  </si>
  <si>
    <t>0293-70200</t>
  </si>
  <si>
    <t>0293-70300</t>
  </si>
  <si>
    <t>0293-70500</t>
  </si>
  <si>
    <t>0293-70600</t>
  </si>
  <si>
    <t>0293-70610</t>
  </si>
  <si>
    <t>0293-70700</t>
  </si>
  <si>
    <t>0293-70710</t>
  </si>
  <si>
    <t>0293-70800</t>
  </si>
  <si>
    <t>0293-71000</t>
  </si>
  <si>
    <t>0293-71700</t>
  </si>
  <si>
    <t>0293-71800</t>
  </si>
  <si>
    <t>0293-71900</t>
  </si>
  <si>
    <t>0293-73100</t>
  </si>
  <si>
    <t>0293-73200</t>
  </si>
  <si>
    <t>0293-73500</t>
  </si>
  <si>
    <t>0293-73700</t>
  </si>
  <si>
    <t>0294-00100</t>
  </si>
  <si>
    <t>0294-0020H</t>
  </si>
  <si>
    <t>0294-00200</t>
  </si>
  <si>
    <t>0294-0170</t>
  </si>
  <si>
    <t>0294-0174</t>
  </si>
  <si>
    <t>0294-0175</t>
  </si>
  <si>
    <t>0294-0271</t>
  </si>
  <si>
    <t>0294-10400</t>
  </si>
  <si>
    <t>0294-10403</t>
  </si>
  <si>
    <t>0294-10500</t>
  </si>
  <si>
    <t>0294-10503</t>
  </si>
  <si>
    <t>0294-20110</t>
  </si>
  <si>
    <t>0294-20113</t>
  </si>
  <si>
    <t>0294-20300</t>
  </si>
  <si>
    <t>0294-20303</t>
  </si>
  <si>
    <t>0294-21100</t>
  </si>
  <si>
    <t>0294-21101</t>
  </si>
  <si>
    <t>0294-21410</t>
  </si>
  <si>
    <t>0294-21411</t>
  </si>
  <si>
    <t>0294-21412</t>
  </si>
  <si>
    <t>0294-21416</t>
  </si>
  <si>
    <t>0294-21800</t>
  </si>
  <si>
    <t>0294-21900</t>
  </si>
  <si>
    <t>0294-21903</t>
  </si>
  <si>
    <t>0294-22200</t>
  </si>
  <si>
    <t>0294-22202</t>
  </si>
  <si>
    <t>0294-22206</t>
  </si>
  <si>
    <t>0294-30110</t>
  </si>
  <si>
    <t>0294-30113</t>
  </si>
  <si>
    <t>0294-30200</t>
  </si>
  <si>
    <t>0294-30220</t>
  </si>
  <si>
    <t>0294-30223</t>
  </si>
  <si>
    <t>0294-30300</t>
  </si>
  <si>
    <t>0294-30320</t>
  </si>
  <si>
    <t>0294-30323</t>
  </si>
  <si>
    <t>0294-30400</t>
  </si>
  <si>
    <t>0294-30600</t>
  </si>
  <si>
    <t>0294-41300</t>
  </si>
  <si>
    <t>0294-41303</t>
  </si>
  <si>
    <t>0294-60100</t>
  </si>
  <si>
    <t>0294-60103</t>
  </si>
  <si>
    <t>0294-60300</t>
  </si>
  <si>
    <t>0294-60302</t>
  </si>
  <si>
    <t>0294-60306</t>
  </si>
  <si>
    <t>0294-60400</t>
  </si>
  <si>
    <t>0294-60402</t>
  </si>
  <si>
    <t>0294-60406</t>
  </si>
  <si>
    <t>0294-60500</t>
  </si>
  <si>
    <t>0294-60503</t>
  </si>
  <si>
    <t>0294-60600</t>
  </si>
  <si>
    <t>0294-60603</t>
  </si>
  <si>
    <t>0294-6070H</t>
  </si>
  <si>
    <t>0294-60700</t>
  </si>
  <si>
    <t>0294-60703</t>
  </si>
  <si>
    <t>0294-60800</t>
  </si>
  <si>
    <t>0294-60803</t>
  </si>
  <si>
    <t>0294-60900</t>
  </si>
  <si>
    <t>0294-60903</t>
  </si>
  <si>
    <t>0294-61100</t>
  </si>
  <si>
    <t>0294-61400</t>
  </si>
  <si>
    <t>0294-61403</t>
  </si>
  <si>
    <t>0294-61500</t>
  </si>
  <si>
    <t>0294-61503</t>
  </si>
  <si>
    <t>0294-61600</t>
  </si>
  <si>
    <t>0294-61603</t>
  </si>
  <si>
    <t>0294-61700</t>
  </si>
  <si>
    <t>0294-61703</t>
  </si>
  <si>
    <t>0294-70000</t>
  </si>
  <si>
    <t>0294-70004</t>
  </si>
  <si>
    <t>0294-70005</t>
  </si>
  <si>
    <t>0294-70200</t>
  </si>
  <si>
    <t>0294-70210</t>
  </si>
  <si>
    <t>0294-70400</t>
  </si>
  <si>
    <t>0294-70500</t>
  </si>
  <si>
    <t>0294-70600</t>
  </si>
  <si>
    <t>0294-70610</t>
  </si>
  <si>
    <t>0294-72110</t>
  </si>
  <si>
    <t>0294-72700</t>
  </si>
  <si>
    <t>0294-72900</t>
  </si>
  <si>
    <t>0294-72910</t>
  </si>
  <si>
    <t>0294-80100</t>
  </si>
  <si>
    <t>0294-80101</t>
  </si>
  <si>
    <t>0294-80400</t>
  </si>
  <si>
    <t>0295-10100</t>
  </si>
  <si>
    <t>0295-1020G</t>
  </si>
  <si>
    <t>0295-10200</t>
  </si>
  <si>
    <t>0295-10201</t>
  </si>
  <si>
    <t>0295-10202</t>
  </si>
  <si>
    <t>0295-10206</t>
  </si>
  <si>
    <t>0295-70000</t>
  </si>
  <si>
    <t>0295-70004</t>
  </si>
  <si>
    <t>0295-70005</t>
  </si>
  <si>
    <t>0295-70100</t>
  </si>
  <si>
    <t>0295-80000</t>
  </si>
  <si>
    <t>0295-80100</t>
  </si>
  <si>
    <t>0295-80107</t>
  </si>
  <si>
    <t>0295-80200</t>
  </si>
  <si>
    <t>0295-80207</t>
  </si>
  <si>
    <t>0295-80300</t>
  </si>
  <si>
    <t>0295-80310</t>
  </si>
  <si>
    <t>0295-80317</t>
  </si>
  <si>
    <t>0296-70100</t>
  </si>
  <si>
    <t>0296-80000</t>
  </si>
  <si>
    <t>0296-80200</t>
  </si>
  <si>
    <t>0296-80207</t>
  </si>
  <si>
    <t>0297-08000</t>
  </si>
  <si>
    <t>0297-08200</t>
  </si>
  <si>
    <t>0297-09000</t>
  </si>
  <si>
    <t>0297-09200</t>
  </si>
  <si>
    <t>0297-10100</t>
  </si>
  <si>
    <t>0297-10200</t>
  </si>
  <si>
    <t>0297-10300</t>
  </si>
  <si>
    <t>0297-21100</t>
  </si>
  <si>
    <t>0297-21200</t>
  </si>
  <si>
    <t>0297-21300</t>
  </si>
  <si>
    <t>0297-21400</t>
  </si>
  <si>
    <t>0297-31000</t>
  </si>
  <si>
    <t>0297-50000</t>
  </si>
  <si>
    <t>0297-50100</t>
  </si>
  <si>
    <t>0298-01000</t>
  </si>
  <si>
    <t>0298-10100</t>
  </si>
  <si>
    <t>0298-10101</t>
  </si>
  <si>
    <t>0298-10200</t>
  </si>
  <si>
    <t>0298-10300</t>
  </si>
  <si>
    <t>0298-20100</t>
  </si>
  <si>
    <t>0298-20110</t>
  </si>
  <si>
    <t>0298-20210</t>
  </si>
  <si>
    <t>0298-20211</t>
  </si>
  <si>
    <t>0298-20400</t>
  </si>
  <si>
    <t>0298-20404</t>
  </si>
  <si>
    <t>0298-2060H</t>
  </si>
  <si>
    <t>0298-20600</t>
  </si>
  <si>
    <t>0298-2080H</t>
  </si>
  <si>
    <t>0298-20800</t>
  </si>
  <si>
    <t>0298-2090H</t>
  </si>
  <si>
    <t>0298-20900</t>
  </si>
  <si>
    <t>0298-40200</t>
  </si>
  <si>
    <t>0298-40210</t>
  </si>
  <si>
    <t>0298-40300</t>
  </si>
  <si>
    <t>0298-40310</t>
  </si>
  <si>
    <t>0298-40311</t>
  </si>
  <si>
    <t>0298-40410</t>
  </si>
  <si>
    <t>0298-40411</t>
  </si>
  <si>
    <t>0298-40500</t>
  </si>
  <si>
    <t>0298-40501</t>
  </si>
  <si>
    <t>0298-40600</t>
  </si>
  <si>
    <t>0298-40601</t>
  </si>
  <si>
    <t>0298-40700</t>
  </si>
  <si>
    <t>0298-40710</t>
  </si>
  <si>
    <t>0298-40720</t>
  </si>
  <si>
    <t>0298-40721</t>
  </si>
  <si>
    <t>0298-40800</t>
  </si>
  <si>
    <t>0298-40900</t>
  </si>
  <si>
    <t>0298-50100</t>
  </si>
  <si>
    <t>0298-5100H</t>
  </si>
  <si>
    <t>0298-51000</t>
  </si>
  <si>
    <t>0298-6040G</t>
  </si>
  <si>
    <t>0298-60400</t>
  </si>
  <si>
    <t>0298-60402</t>
  </si>
  <si>
    <t>0298-60404</t>
  </si>
  <si>
    <t>0298-60406</t>
  </si>
  <si>
    <t>0298-70100</t>
  </si>
  <si>
    <t>0298-70400</t>
  </si>
  <si>
    <t>0298-70710</t>
  </si>
  <si>
    <t>0298-70800</t>
  </si>
  <si>
    <t>0298-70810</t>
  </si>
  <si>
    <t>0298-70900</t>
  </si>
  <si>
    <t>0298-72100</t>
  </si>
  <si>
    <t>0298-72110</t>
  </si>
  <si>
    <t>0298-72200</t>
  </si>
  <si>
    <t>0298-72300</t>
  </si>
  <si>
    <t>0298-72400</t>
  </si>
  <si>
    <t>0298-72500</t>
  </si>
  <si>
    <t>0298-72600</t>
  </si>
  <si>
    <t>0299-00100</t>
  </si>
  <si>
    <t>0299-10100</t>
  </si>
  <si>
    <t>0299-10400</t>
  </si>
  <si>
    <t>0299-20100</t>
  </si>
  <si>
    <t>0299-20200</t>
  </si>
  <si>
    <t>0299-20600</t>
  </si>
  <si>
    <t>0299-20700</t>
  </si>
  <si>
    <t>0299-20800</t>
  </si>
  <si>
    <t>0299-21200</t>
  </si>
  <si>
    <t>0299-30100</t>
  </si>
  <si>
    <t>0299-30600</t>
  </si>
  <si>
    <t>0299-30604</t>
  </si>
  <si>
    <t>0299-30800</t>
  </si>
  <si>
    <t>0299-50100</t>
  </si>
  <si>
    <t>0299-50200</t>
  </si>
  <si>
    <t>0299-50300</t>
  </si>
  <si>
    <t>0299-50400</t>
  </si>
  <si>
    <t>0299-50500</t>
  </si>
  <si>
    <t>0299-60100</t>
  </si>
  <si>
    <t>0299-60200</t>
  </si>
  <si>
    <t>0299-60300</t>
  </si>
  <si>
    <t>0299-60400</t>
  </si>
  <si>
    <t>0299-60700</t>
  </si>
  <si>
    <t>0299-60800</t>
  </si>
  <si>
    <t>0299-61100</t>
  </si>
  <si>
    <t>0299-61200</t>
  </si>
  <si>
    <t>0299-61300</t>
  </si>
  <si>
    <t>0299-61400</t>
  </si>
  <si>
    <t>0299-61500</t>
  </si>
  <si>
    <t>0299-61600</t>
  </si>
  <si>
    <t>0299-61700</t>
  </si>
  <si>
    <t>0299-61800</t>
  </si>
  <si>
    <t>0299-62100</t>
  </si>
  <si>
    <t>0299-62200</t>
  </si>
  <si>
    <t>0299-62400</t>
  </si>
  <si>
    <t>0299-62500</t>
  </si>
  <si>
    <t>0299-62504</t>
  </si>
  <si>
    <t>0299-70000</t>
  </si>
  <si>
    <t>0299-71100</t>
  </si>
  <si>
    <t>0299-71200</t>
  </si>
  <si>
    <t>0299-71300</t>
  </si>
  <si>
    <t>0299-71400</t>
  </si>
  <si>
    <t>0299-71700</t>
  </si>
  <si>
    <t>0299-71710</t>
  </si>
  <si>
    <t>0299-71800</t>
  </si>
  <si>
    <t>0299-73300</t>
  </si>
  <si>
    <t>0299-73600</t>
  </si>
  <si>
    <t>0300-50200</t>
  </si>
  <si>
    <t>0300-50300</t>
  </si>
  <si>
    <t>0300-50400</t>
  </si>
  <si>
    <t>0300-50500</t>
  </si>
  <si>
    <t>0300-62300</t>
  </si>
  <si>
    <t>0300-73000</t>
  </si>
  <si>
    <t>0300-73600</t>
  </si>
  <si>
    <t>0301-00000</t>
  </si>
  <si>
    <t>0301-00100</t>
  </si>
  <si>
    <t>0301-0011</t>
  </si>
  <si>
    <t>0301-00110</t>
  </si>
  <si>
    <t>0301-0014</t>
  </si>
  <si>
    <t>0301-00200</t>
  </si>
  <si>
    <t>0301-00210</t>
  </si>
  <si>
    <t>0301-0024</t>
  </si>
  <si>
    <t>0301-0030H</t>
  </si>
  <si>
    <t>0301-00300</t>
  </si>
  <si>
    <t>0301-0040H</t>
  </si>
  <si>
    <t>0301-00400</t>
  </si>
  <si>
    <t>0301-00407</t>
  </si>
  <si>
    <t>0301-00500</t>
  </si>
  <si>
    <t>0301-0071</t>
  </si>
  <si>
    <t>0301-00900</t>
  </si>
  <si>
    <t>0301-01000</t>
  </si>
  <si>
    <t>0301-0111</t>
  </si>
  <si>
    <t>0301-0120</t>
  </si>
  <si>
    <t>0301-0125</t>
  </si>
  <si>
    <t>0301-0171</t>
  </si>
  <si>
    <t>0301-0271</t>
  </si>
  <si>
    <t>0301-10100</t>
  </si>
  <si>
    <t>0301-10102</t>
  </si>
  <si>
    <t>0301-10106</t>
  </si>
  <si>
    <t>0301-10200</t>
  </si>
  <si>
    <t>0301-10202</t>
  </si>
  <si>
    <t>0301-10206</t>
  </si>
  <si>
    <t>0301-2010G</t>
  </si>
  <si>
    <t>0301-20100</t>
  </si>
  <si>
    <t>0301-20102</t>
  </si>
  <si>
    <t>0301-20106</t>
  </si>
  <si>
    <t>0301-2020G</t>
  </si>
  <si>
    <t>0301-20200</t>
  </si>
  <si>
    <t>0301-20202</t>
  </si>
  <si>
    <t>0301-20206</t>
  </si>
  <si>
    <t>0301-30600</t>
  </si>
  <si>
    <t>0301-30602</t>
  </si>
  <si>
    <t>0301-30606</t>
  </si>
  <si>
    <t>0301-30700</t>
  </si>
  <si>
    <t>0301-30702</t>
  </si>
  <si>
    <t>0301-30706</t>
  </si>
  <si>
    <t>0301-60100</t>
  </si>
  <si>
    <t>0301-60101</t>
  </si>
  <si>
    <t>0301-60200</t>
  </si>
  <si>
    <t>0301-60300</t>
  </si>
  <si>
    <t>0301-60400</t>
  </si>
  <si>
    <t>0301-60500</t>
  </si>
  <si>
    <t>0301-60600</t>
  </si>
  <si>
    <t>0301-70010</t>
  </si>
  <si>
    <t>0301-70014</t>
  </si>
  <si>
    <t>0301-70015</t>
  </si>
  <si>
    <t>0301-70100</t>
  </si>
  <si>
    <t>0301-70200</t>
  </si>
  <si>
    <t>0301-70500</t>
  </si>
  <si>
    <t>0301-70600</t>
  </si>
  <si>
    <t>0301-70610</t>
  </si>
  <si>
    <t>0301-70700</t>
  </si>
  <si>
    <t>0301-71100</t>
  </si>
  <si>
    <t>0301-71200</t>
  </si>
  <si>
    <t>0301-77100</t>
  </si>
  <si>
    <t>0302-00000</t>
  </si>
  <si>
    <t>0302-0011</t>
  </si>
  <si>
    <t>0302-0014</t>
  </si>
  <si>
    <t>0302-0024</t>
  </si>
  <si>
    <t>0302-0030H</t>
  </si>
  <si>
    <t>0302-00300</t>
  </si>
  <si>
    <t>0302-0040H</t>
  </si>
  <si>
    <t>0302-00400</t>
  </si>
  <si>
    <t>0302-0071</t>
  </si>
  <si>
    <t>0302-01000</t>
  </si>
  <si>
    <t>0302-0111</t>
  </si>
  <si>
    <t>0302-0120</t>
  </si>
  <si>
    <t>0302-0125</t>
  </si>
  <si>
    <t>0302-0171</t>
  </si>
  <si>
    <t>0302-0271</t>
  </si>
  <si>
    <t>0302-0371</t>
  </si>
  <si>
    <t>0302-1010G</t>
  </si>
  <si>
    <t>0302-10100</t>
  </si>
  <si>
    <t>0302-10101</t>
  </si>
  <si>
    <t>0302-10102</t>
  </si>
  <si>
    <t>0302-10106</t>
  </si>
  <si>
    <t>0302-21100</t>
  </si>
  <si>
    <t>0302-21102</t>
  </si>
  <si>
    <t>0302-21106</t>
  </si>
  <si>
    <t>0302-22100</t>
  </si>
  <si>
    <t>0302-22101</t>
  </si>
  <si>
    <t>0302-60100</t>
  </si>
  <si>
    <t>0302-60101</t>
  </si>
  <si>
    <t>0302-60200</t>
  </si>
  <si>
    <t>0302-60400</t>
  </si>
  <si>
    <t>0302-70100</t>
  </si>
  <si>
    <t>0302-70200</t>
  </si>
  <si>
    <t>0302-72000</t>
  </si>
  <si>
    <t>0302-73000</t>
  </si>
  <si>
    <t>0302-74010</t>
  </si>
  <si>
    <t>0303-0080</t>
  </si>
  <si>
    <t>0303-0081</t>
  </si>
  <si>
    <t>0303-0084</t>
  </si>
  <si>
    <t>0303-0085</t>
  </si>
  <si>
    <t>0303-09000</t>
  </si>
  <si>
    <t>0303-09100</t>
  </si>
  <si>
    <t>0303-10100</t>
  </si>
  <si>
    <t>0303-10103</t>
  </si>
  <si>
    <t>0303-10200</t>
  </si>
  <si>
    <t>0303-10203</t>
  </si>
  <si>
    <t>0303-10310</t>
  </si>
  <si>
    <t>0303-10400</t>
  </si>
  <si>
    <t>0303-10401</t>
  </si>
  <si>
    <t>0303-10500</t>
  </si>
  <si>
    <t>0303-10501</t>
  </si>
  <si>
    <t>0303-10600</t>
  </si>
  <si>
    <t>0303-10700</t>
  </si>
  <si>
    <t>0303-11100</t>
  </si>
  <si>
    <t>0303-11102</t>
  </si>
  <si>
    <t>0303-11105</t>
  </si>
  <si>
    <t>0303-11106</t>
  </si>
  <si>
    <t>0303-12110</t>
  </si>
  <si>
    <t>0303-12200</t>
  </si>
  <si>
    <t>0303-12300</t>
  </si>
  <si>
    <t>0303-20110</t>
  </si>
  <si>
    <t>0303-20113</t>
  </si>
  <si>
    <t>0303-20200</t>
  </si>
  <si>
    <t>0303-20201</t>
  </si>
  <si>
    <t>0303-20203</t>
  </si>
  <si>
    <t>0303-20500</t>
  </si>
  <si>
    <t>0303-20501</t>
  </si>
  <si>
    <t>0303-20503</t>
  </si>
  <si>
    <t>0303-20600</t>
  </si>
  <si>
    <t>0303-20601</t>
  </si>
  <si>
    <t>0303-20700</t>
  </si>
  <si>
    <t>0303-20703</t>
  </si>
  <si>
    <t>0303-20800</t>
  </si>
  <si>
    <t>0303-20803</t>
  </si>
  <si>
    <t>0303-21000</t>
  </si>
  <si>
    <t>0303-21100</t>
  </si>
  <si>
    <t>0303-21103</t>
  </si>
  <si>
    <t>0303-21300</t>
  </si>
  <si>
    <t>0303-21303</t>
  </si>
  <si>
    <t>0303-21400</t>
  </si>
  <si>
    <t>0303-21500</t>
  </si>
  <si>
    <t>0303-32200</t>
  </si>
  <si>
    <t>0303-32203</t>
  </si>
  <si>
    <t>0303-33600</t>
  </si>
  <si>
    <t>0303-33603</t>
  </si>
  <si>
    <t>0303-40000</t>
  </si>
  <si>
    <t>0303-40100</t>
  </si>
  <si>
    <t>0303-40200</t>
  </si>
  <si>
    <t>0303-40300</t>
  </si>
  <si>
    <t>0303-40400</t>
  </si>
  <si>
    <t>0303-40403</t>
  </si>
  <si>
    <t>0303-50100</t>
  </si>
  <si>
    <t>0303-50200</t>
  </si>
  <si>
    <t>0303-5030C</t>
  </si>
  <si>
    <t>0303-50300</t>
  </si>
  <si>
    <t>0303-50300-C</t>
  </si>
  <si>
    <t>0303-50303</t>
  </si>
  <si>
    <t>0303-50400</t>
  </si>
  <si>
    <t>0303-50403</t>
  </si>
  <si>
    <t>0303-50500</t>
  </si>
  <si>
    <t>0303-50503</t>
  </si>
  <si>
    <t>0303-50610</t>
  </si>
  <si>
    <t>0303-50613</t>
  </si>
  <si>
    <t>0303-50710</t>
  </si>
  <si>
    <t>0303-50713</t>
  </si>
  <si>
    <t>0303-50800</t>
  </si>
  <si>
    <t>0303-50803</t>
  </si>
  <si>
    <t>0303-50900</t>
  </si>
  <si>
    <t>0303-50903</t>
  </si>
  <si>
    <t>0303-51000</t>
  </si>
  <si>
    <t>0303-51003</t>
  </si>
  <si>
    <t>0303-5110H</t>
  </si>
  <si>
    <t>0303-51100</t>
  </si>
  <si>
    <t>0303-51103</t>
  </si>
  <si>
    <t>0303-5121H</t>
  </si>
  <si>
    <t>0303-51210</t>
  </si>
  <si>
    <t>0303-51213</t>
  </si>
  <si>
    <t>0303-51300</t>
  </si>
  <si>
    <t>0303-51303</t>
  </si>
  <si>
    <t>0303-51400</t>
  </si>
  <si>
    <t>0303-51500</t>
  </si>
  <si>
    <t>0303-51503</t>
  </si>
  <si>
    <t>0303-51900</t>
  </si>
  <si>
    <t>0303-52000</t>
  </si>
  <si>
    <t>0303-52110</t>
  </si>
  <si>
    <t>0303-52210</t>
  </si>
  <si>
    <t>0303-5230H</t>
  </si>
  <si>
    <t>0303-52300</t>
  </si>
  <si>
    <t>0303-52303</t>
  </si>
  <si>
    <t>0303-52400</t>
  </si>
  <si>
    <t>0303-52403</t>
  </si>
  <si>
    <t>0303-52500</t>
  </si>
  <si>
    <t>0303-52503</t>
  </si>
  <si>
    <t>0303-5260H</t>
  </si>
  <si>
    <t>0303-52600</t>
  </si>
  <si>
    <t>0303-52603</t>
  </si>
  <si>
    <t>0303-52700</t>
  </si>
  <si>
    <t>0303-52703</t>
  </si>
  <si>
    <t>0303-53100</t>
  </si>
  <si>
    <t>0303-53200</t>
  </si>
  <si>
    <t>0303-53203</t>
  </si>
  <si>
    <t>0303-53300</t>
  </si>
  <si>
    <t>0303-53400</t>
  </si>
  <si>
    <t>0303-53500</t>
  </si>
  <si>
    <t>0303-53600</t>
  </si>
  <si>
    <t>0303-53603</t>
  </si>
  <si>
    <t>0303-54000</t>
  </si>
  <si>
    <t>0303-54100</t>
  </si>
  <si>
    <t>0303-54103</t>
  </si>
  <si>
    <t>0303-54210</t>
  </si>
  <si>
    <t>0303-54213</t>
  </si>
  <si>
    <t>0303-54300</t>
  </si>
  <si>
    <t>0303-54303</t>
  </si>
  <si>
    <t>0303-54400</t>
  </si>
  <si>
    <t>0303-54403</t>
  </si>
  <si>
    <t>0303-54500</t>
  </si>
  <si>
    <t>0303-54600</t>
  </si>
  <si>
    <t>0303-55000</t>
  </si>
  <si>
    <t>0303-55100</t>
  </si>
  <si>
    <t>0303-55200</t>
  </si>
  <si>
    <t>0303-55203</t>
  </si>
  <si>
    <t>0303-55300</t>
  </si>
  <si>
    <t>0303-55303</t>
  </si>
  <si>
    <t>0303-55400</t>
  </si>
  <si>
    <t>0303-5610H</t>
  </si>
  <si>
    <t>0303-56100</t>
  </si>
  <si>
    <t>0303-56103</t>
  </si>
  <si>
    <t>0303-5650H</t>
  </si>
  <si>
    <t>0303-56500</t>
  </si>
  <si>
    <t>0303-56503</t>
  </si>
  <si>
    <t>0303-56600</t>
  </si>
  <si>
    <t>0303-56603</t>
  </si>
  <si>
    <t>0303-56900</t>
  </si>
  <si>
    <t>0303-56903</t>
  </si>
  <si>
    <t>0303-57100</t>
  </si>
  <si>
    <t>0303-57600</t>
  </si>
  <si>
    <t>0303-57800</t>
  </si>
  <si>
    <t>0303-57900</t>
  </si>
  <si>
    <t>0303-5811H</t>
  </si>
  <si>
    <t>0303-58110</t>
  </si>
  <si>
    <t>0303-58113</t>
  </si>
  <si>
    <t>0303-5820H</t>
  </si>
  <si>
    <t>0303-58200</t>
  </si>
  <si>
    <t>0303-58203</t>
  </si>
  <si>
    <t>0303-59000</t>
  </si>
  <si>
    <t>0303-60100</t>
  </si>
  <si>
    <t>0303-60101</t>
  </si>
  <si>
    <t>0303-60210</t>
  </si>
  <si>
    <t>0303-60211</t>
  </si>
  <si>
    <t>0303-60300</t>
  </si>
  <si>
    <t>0303-60301</t>
  </si>
  <si>
    <t>0303-60400</t>
  </si>
  <si>
    <t>0303-60403</t>
  </si>
  <si>
    <t>0303-60600</t>
  </si>
  <si>
    <t>0303-60601</t>
  </si>
  <si>
    <t>0303-60603</t>
  </si>
  <si>
    <t>0303-61100</t>
  </si>
  <si>
    <t>0303-61300</t>
  </si>
  <si>
    <t>0303-61301</t>
  </si>
  <si>
    <t>0303-61400</t>
  </si>
  <si>
    <t>0303-61500</t>
  </si>
  <si>
    <t>0303-61600</t>
  </si>
  <si>
    <t>0303-61603</t>
  </si>
  <si>
    <t>0303-61800</t>
  </si>
  <si>
    <t>0303-61803</t>
  </si>
  <si>
    <t>0303-62000</t>
  </si>
  <si>
    <t>0303-62100</t>
  </si>
  <si>
    <t>0303-70000</t>
  </si>
  <si>
    <t>0303-70200</t>
  </si>
  <si>
    <t>0303-70300</t>
  </si>
  <si>
    <t>0303-70400</t>
  </si>
  <si>
    <t>0303-70500</t>
  </si>
  <si>
    <t>0303-70600</t>
  </si>
  <si>
    <t>0303-70700</t>
  </si>
  <si>
    <t>0303-70900</t>
  </si>
  <si>
    <t>0303-71000</t>
  </si>
  <si>
    <t>0303-71100</t>
  </si>
  <si>
    <t>0303-71200</t>
  </si>
  <si>
    <t>0303-71300</t>
  </si>
  <si>
    <t>0303-71400</t>
  </si>
  <si>
    <t>0303-71500</t>
  </si>
  <si>
    <t>0303-71600</t>
  </si>
  <si>
    <t>0303-71700</t>
  </si>
  <si>
    <t>0303-71800</t>
  </si>
  <si>
    <t>0303-72000</t>
  </si>
  <si>
    <t>0303-72010</t>
  </si>
  <si>
    <t>0303-72100</t>
  </si>
  <si>
    <t>0303-72200</t>
  </si>
  <si>
    <t>0303-72300</t>
  </si>
  <si>
    <t>0303-72400</t>
  </si>
  <si>
    <t>0303-73000</t>
  </si>
  <si>
    <t>0303-73010</t>
  </si>
  <si>
    <t>0303-73100</t>
  </si>
  <si>
    <t>0303-73200</t>
  </si>
  <si>
    <t>0303-74000</t>
  </si>
  <si>
    <t>0303-74100</t>
  </si>
  <si>
    <t>0303-74110</t>
  </si>
  <si>
    <t>0303-74200</t>
  </si>
  <si>
    <t>0303-74210</t>
  </si>
  <si>
    <t>0303-74300</t>
  </si>
  <si>
    <t>0303-75000</t>
  </si>
  <si>
    <t>0303-77000</t>
  </si>
  <si>
    <t>0303-78000</t>
  </si>
  <si>
    <t>0303-79000</t>
  </si>
  <si>
    <t>0303-98000</t>
  </si>
  <si>
    <t>0303-98100</t>
  </si>
  <si>
    <t>0303-99100</t>
  </si>
  <si>
    <t>0303-99200</t>
  </si>
  <si>
    <t>0304-01000</t>
  </si>
  <si>
    <t>0304-0171</t>
  </si>
  <si>
    <t>0304-10100</t>
  </si>
  <si>
    <t>0304-10200</t>
  </si>
  <si>
    <t>0304-10300</t>
  </si>
  <si>
    <t>0304-11000</t>
  </si>
  <si>
    <t>0304-11300</t>
  </si>
  <si>
    <t>0304-20100</t>
  </si>
  <si>
    <t>0304-20102</t>
  </si>
  <si>
    <t>0304-20106</t>
  </si>
  <si>
    <t>0304-20200</t>
  </si>
  <si>
    <t>0304-20202</t>
  </si>
  <si>
    <t>0304-20206</t>
  </si>
  <si>
    <t>0304-50000</t>
  </si>
  <si>
    <t>0304-50100</t>
  </si>
  <si>
    <t>0304-50200</t>
  </si>
  <si>
    <t>0304-60000</t>
  </si>
  <si>
    <t>0304-60100</t>
  </si>
  <si>
    <t>0304-60200</t>
  </si>
  <si>
    <t>0304-60300</t>
  </si>
  <si>
    <t>0304-60400</t>
  </si>
  <si>
    <t>0304-60500</t>
  </si>
  <si>
    <t>0304-60600</t>
  </si>
  <si>
    <t>0304-60700</t>
  </si>
  <si>
    <t>0304-60800</t>
  </si>
  <si>
    <t>0304-61100</t>
  </si>
  <si>
    <t>0304-61200</t>
  </si>
  <si>
    <t>0304-61300</t>
  </si>
  <si>
    <t>0304-61400</t>
  </si>
  <si>
    <t>0304-61500</t>
  </si>
  <si>
    <t>0304-61600</t>
  </si>
  <si>
    <t>0304-61800</t>
  </si>
  <si>
    <t>0304-62100</t>
  </si>
  <si>
    <t>0304-62101</t>
  </si>
  <si>
    <t>0304-62200</t>
  </si>
  <si>
    <t>0304-62201</t>
  </si>
  <si>
    <t>0304-62300</t>
  </si>
  <si>
    <t>0304-62301</t>
  </si>
  <si>
    <t>0304-62400</t>
  </si>
  <si>
    <t>0304-62500</t>
  </si>
  <si>
    <t>0304-70000</t>
  </si>
  <si>
    <t>0304-70100</t>
  </si>
  <si>
    <t>0304-70200</t>
  </si>
  <si>
    <t>0304-70300</t>
  </si>
  <si>
    <t>0304-70400</t>
  </si>
  <si>
    <t>0304-70410</t>
  </si>
  <si>
    <t>0304-70500</t>
  </si>
  <si>
    <t>0304-70510</t>
  </si>
  <si>
    <t>0304-70600</t>
  </si>
  <si>
    <t>0304-70610</t>
  </si>
  <si>
    <t>0304-70800</t>
  </si>
  <si>
    <t>0304-71000</t>
  </si>
  <si>
    <t>0304-71100</t>
  </si>
  <si>
    <t>0304-71200</t>
  </si>
  <si>
    <t>0304-71300</t>
  </si>
  <si>
    <t>0304-71400</t>
  </si>
  <si>
    <t>0304-71500</t>
  </si>
  <si>
    <t>0304-71600</t>
  </si>
  <si>
    <t>0304-72100</t>
  </si>
  <si>
    <t>0305-00000</t>
  </si>
  <si>
    <t>0305-0010</t>
  </si>
  <si>
    <t>0305-00100</t>
  </si>
  <si>
    <t>0305-0014</t>
  </si>
  <si>
    <t>0305-0015</t>
  </si>
  <si>
    <t>0305-00200</t>
  </si>
  <si>
    <t>0305-00300</t>
  </si>
  <si>
    <t>0305-00400</t>
  </si>
  <si>
    <t>0305-00500</t>
  </si>
  <si>
    <t>0305-00600</t>
  </si>
  <si>
    <t>0305-00700</t>
  </si>
  <si>
    <t>0305-00800</t>
  </si>
  <si>
    <t>0305-00900</t>
  </si>
  <si>
    <t>0305-01100</t>
  </si>
  <si>
    <t>0305-01200</t>
  </si>
  <si>
    <t>0305-01300</t>
  </si>
  <si>
    <t>0305-01410</t>
  </si>
  <si>
    <t>0305-01510</t>
  </si>
  <si>
    <t>0305-01520</t>
  </si>
  <si>
    <t>0305-01600</t>
  </si>
  <si>
    <t>0305-01610</t>
  </si>
  <si>
    <t>0305-01700</t>
  </si>
  <si>
    <t>0305-01800</t>
  </si>
  <si>
    <t>0305-02100</t>
  </si>
  <si>
    <t>0305-02200</t>
  </si>
  <si>
    <t>0305-02300</t>
  </si>
  <si>
    <t>0305-02400</t>
  </si>
  <si>
    <t>0305-0250H</t>
  </si>
  <si>
    <t>0305-02500</t>
  </si>
  <si>
    <t>0305-02501</t>
  </si>
  <si>
    <t>0305-02600</t>
  </si>
  <si>
    <t>0305-02700</t>
  </si>
  <si>
    <t>0305-02703</t>
  </si>
  <si>
    <t>0305-02800</t>
  </si>
  <si>
    <t>0305-02900</t>
  </si>
  <si>
    <t>0305-03100</t>
  </si>
  <si>
    <t>0305-03300</t>
  </si>
  <si>
    <t>0305-0340D</t>
  </si>
  <si>
    <t>0305-0340H</t>
  </si>
  <si>
    <t>0305-03400</t>
  </si>
  <si>
    <t>0305-03402</t>
  </si>
  <si>
    <t>0305-03403</t>
  </si>
  <si>
    <t>0305-04100</t>
  </si>
  <si>
    <t>0305-04200</t>
  </si>
  <si>
    <t>0305-04300</t>
  </si>
  <si>
    <t>0305-04310</t>
  </si>
  <si>
    <t>0305-09800</t>
  </si>
  <si>
    <t>0305-09900</t>
  </si>
  <si>
    <t>0305-10100</t>
  </si>
  <si>
    <t>0305-10101</t>
  </si>
  <si>
    <t>0305-10110</t>
  </si>
  <si>
    <t>0305-10111</t>
  </si>
  <si>
    <t>0305-10200</t>
  </si>
  <si>
    <t>0305-10201</t>
  </si>
  <si>
    <t>0305-10300</t>
  </si>
  <si>
    <t>0305-10301</t>
  </si>
  <si>
    <t>0305-10400</t>
  </si>
  <si>
    <t>0305-10401</t>
  </si>
  <si>
    <t>0305-1050D</t>
  </si>
  <si>
    <t>0305-1050H</t>
  </si>
  <si>
    <t>0305-10500</t>
  </si>
  <si>
    <t>0305-10502</t>
  </si>
  <si>
    <t>0305-10503</t>
  </si>
  <si>
    <t>0305-10600</t>
  </si>
  <si>
    <t>0305-10700</t>
  </si>
  <si>
    <t>0305-1080D</t>
  </si>
  <si>
    <t>0305-1080H</t>
  </si>
  <si>
    <t>0305-10800</t>
  </si>
  <si>
    <t>0305-10802</t>
  </si>
  <si>
    <t>0305-10803</t>
  </si>
  <si>
    <t>0305-10900</t>
  </si>
  <si>
    <t>0305-20100</t>
  </si>
  <si>
    <t>0305-2011G</t>
  </si>
  <si>
    <t>0305-2011H</t>
  </si>
  <si>
    <t>0305-20110</t>
  </si>
  <si>
    <t>0305-20111</t>
  </si>
  <si>
    <t>0305-20200</t>
  </si>
  <si>
    <t>0305-20300</t>
  </si>
  <si>
    <t>0305-20303</t>
  </si>
  <si>
    <t>0305-2040D</t>
  </si>
  <si>
    <t>0305-2040H</t>
  </si>
  <si>
    <t>0305-20400</t>
  </si>
  <si>
    <t>0305-20402</t>
  </si>
  <si>
    <t>0305-20403</t>
  </si>
  <si>
    <t>0305-20500</t>
  </si>
  <si>
    <t>0305-20700</t>
  </si>
  <si>
    <t>0305-20800</t>
  </si>
  <si>
    <t>0305-20803</t>
  </si>
  <si>
    <t>0305-20900</t>
  </si>
  <si>
    <t>0305-2091D</t>
  </si>
  <si>
    <t>0305-2091H</t>
  </si>
  <si>
    <t>0305-20910</t>
  </si>
  <si>
    <t>0305-20912</t>
  </si>
  <si>
    <t>0305-20914</t>
  </si>
  <si>
    <t>0305-21100</t>
  </si>
  <si>
    <t>0305-3010H</t>
  </si>
  <si>
    <t>0305-30100</t>
  </si>
  <si>
    <t>0305-30103</t>
  </si>
  <si>
    <t>0305-30200</t>
  </si>
  <si>
    <t>0305-4010G</t>
  </si>
  <si>
    <t>0305-40100</t>
  </si>
  <si>
    <t>0305-40101</t>
  </si>
  <si>
    <t>0305-4020H</t>
  </si>
  <si>
    <t>0305-40200</t>
  </si>
  <si>
    <t>0305-40201</t>
  </si>
  <si>
    <t>0305-40300</t>
  </si>
  <si>
    <t>0305-40301</t>
  </si>
  <si>
    <t>0305-40400</t>
  </si>
  <si>
    <t>0305-40401</t>
  </si>
  <si>
    <t>0305-40500</t>
  </si>
  <si>
    <t>0305-40600</t>
  </si>
  <si>
    <t>0305-40700</t>
  </si>
  <si>
    <t>0305-40800</t>
  </si>
  <si>
    <t>0305-40900</t>
  </si>
  <si>
    <t>0305-41000</t>
  </si>
  <si>
    <t>0305-41100</t>
  </si>
  <si>
    <t>0305-41200</t>
  </si>
  <si>
    <t>0305-41300</t>
  </si>
  <si>
    <t>0305-50100</t>
  </si>
  <si>
    <t>0305-6010D</t>
  </si>
  <si>
    <t>0305-6010H</t>
  </si>
  <si>
    <t>0305-60100</t>
  </si>
  <si>
    <t>0305-60101</t>
  </si>
  <si>
    <t>0305-60102</t>
  </si>
  <si>
    <t>0305-60104</t>
  </si>
  <si>
    <t>0305-60200</t>
  </si>
  <si>
    <t>0305-60300</t>
  </si>
  <si>
    <t>0305-60400</t>
  </si>
  <si>
    <t>0305-60410</t>
  </si>
  <si>
    <t>0305-60510</t>
  </si>
  <si>
    <t>0305-6052D</t>
  </si>
  <si>
    <t>0305-6052H</t>
  </si>
  <si>
    <t>0305-60520</t>
  </si>
  <si>
    <t>0305-60522</t>
  </si>
  <si>
    <t>0305-60524</t>
  </si>
  <si>
    <t>0305-61100</t>
  </si>
  <si>
    <t>0305-61200</t>
  </si>
  <si>
    <t>0305-70000</t>
  </si>
  <si>
    <t>0305-70004</t>
  </si>
  <si>
    <t>0305-70005</t>
  </si>
  <si>
    <t>0305-70100</t>
  </si>
  <si>
    <t>0305-70200</t>
  </si>
  <si>
    <t>0305-70300</t>
  </si>
  <si>
    <t>0305-70400</t>
  </si>
  <si>
    <t>0305-70600</t>
  </si>
  <si>
    <t>0305-70700</t>
  </si>
  <si>
    <t>0305-70800</t>
  </si>
  <si>
    <t>0305-70900</t>
  </si>
  <si>
    <t>0305-71100</t>
  </si>
  <si>
    <t>0305-71110</t>
  </si>
  <si>
    <t>0305-71200</t>
  </si>
  <si>
    <t>0305-71210</t>
  </si>
  <si>
    <t>0305-71300</t>
  </si>
  <si>
    <t>0305-71400</t>
  </si>
  <si>
    <t>0305-71500</t>
  </si>
  <si>
    <t>0305-71510</t>
  </si>
  <si>
    <t>0305-71600</t>
  </si>
  <si>
    <t>0305-72100</t>
  </si>
  <si>
    <t>0305-72200</t>
  </si>
  <si>
    <t>0305-72300</t>
  </si>
  <si>
    <t>0305-72400</t>
  </si>
  <si>
    <t>0305-72500</t>
  </si>
  <si>
    <t>0305-72600</t>
  </si>
  <si>
    <t>0305-72700</t>
  </si>
  <si>
    <t>0305-72800</t>
  </si>
  <si>
    <t>0305-72900</t>
  </si>
  <si>
    <t>0305-73100</t>
  </si>
  <si>
    <t>0305-73110</t>
  </si>
  <si>
    <t>0305-73200</t>
  </si>
  <si>
    <t>0305-73210</t>
  </si>
  <si>
    <t>0305-73300</t>
  </si>
  <si>
    <t>0305-73400</t>
  </si>
  <si>
    <t>0305-73500</t>
  </si>
  <si>
    <t>0305-73600</t>
  </si>
  <si>
    <t>0305-73610</t>
  </si>
  <si>
    <t>0305-73700</t>
  </si>
  <si>
    <t>0305-73800</t>
  </si>
  <si>
    <t>0305-73810</t>
  </si>
  <si>
    <t>0305-73900</t>
  </si>
  <si>
    <t>0305-74200</t>
  </si>
  <si>
    <t>0305-75000</t>
  </si>
  <si>
    <t>0305-75100</t>
  </si>
  <si>
    <t>0305-75200</t>
  </si>
  <si>
    <t>0305-76100</t>
  </si>
  <si>
    <t>0305-76200</t>
  </si>
  <si>
    <t>0305-81100</t>
  </si>
  <si>
    <t>0305-82100</t>
  </si>
  <si>
    <t>0306-0010</t>
  </si>
  <si>
    <t>0306-0014</t>
  </si>
  <si>
    <t>0306-0015</t>
  </si>
  <si>
    <t>0306-0070</t>
  </si>
  <si>
    <t>0306-0071</t>
  </si>
  <si>
    <t>0306-0110</t>
  </si>
  <si>
    <t>0306-0114</t>
  </si>
  <si>
    <t>0306-0115</t>
  </si>
  <si>
    <t>0306-0171</t>
  </si>
  <si>
    <t>0306-0214</t>
  </si>
  <si>
    <t>0306-0215</t>
  </si>
  <si>
    <t>0306-04100</t>
  </si>
  <si>
    <t>0306-11100</t>
  </si>
  <si>
    <t>0306-11200</t>
  </si>
  <si>
    <t>0306-11300</t>
  </si>
  <si>
    <t>0306-11400</t>
  </si>
  <si>
    <t>0306-11500</t>
  </si>
  <si>
    <t>0306-20100</t>
  </si>
  <si>
    <t>0306-2011D</t>
  </si>
  <si>
    <t>0306-2011H</t>
  </si>
  <si>
    <t>0306-20110</t>
  </si>
  <si>
    <t>0306-20112</t>
  </si>
  <si>
    <t>0306-20113</t>
  </si>
  <si>
    <t>0306-2020D</t>
  </si>
  <si>
    <t>0306-2020H</t>
  </si>
  <si>
    <t>0306-20200</t>
  </si>
  <si>
    <t>0306-20202</t>
  </si>
  <si>
    <t>0306-20203</t>
  </si>
  <si>
    <t>0306-21100</t>
  </si>
  <si>
    <t>0306-21200</t>
  </si>
  <si>
    <t>0306-22100</t>
  </si>
  <si>
    <t>0306-22101</t>
  </si>
  <si>
    <t>0306-42100</t>
  </si>
  <si>
    <t>0306-42200</t>
  </si>
  <si>
    <t>0306-5010H</t>
  </si>
  <si>
    <t>0306-50100</t>
  </si>
  <si>
    <t>0306-50103</t>
  </si>
  <si>
    <t>0306-70000</t>
  </si>
  <si>
    <t>0306-70004</t>
  </si>
  <si>
    <t>0306-70005</t>
  </si>
  <si>
    <t>0306-70100</t>
  </si>
  <si>
    <t>0306-71100</t>
  </si>
  <si>
    <t>0306-71200</t>
  </si>
  <si>
    <t>0306-71300</t>
  </si>
  <si>
    <t>0306-71400</t>
  </si>
  <si>
    <t>0306-72100</t>
  </si>
  <si>
    <t>0306-72200</t>
  </si>
  <si>
    <t>0306-72300</t>
  </si>
  <si>
    <t>0306-72400</t>
  </si>
  <si>
    <t>0306-72500</t>
  </si>
  <si>
    <t>0306-72600</t>
  </si>
  <si>
    <t>0306-72700</t>
  </si>
  <si>
    <t>0306-72900</t>
  </si>
  <si>
    <t>0306-73100</t>
  </si>
  <si>
    <t>0306-73200</t>
  </si>
  <si>
    <t>0306-73300</t>
  </si>
  <si>
    <t>0306-73400</t>
  </si>
  <si>
    <t>0306-73500</t>
  </si>
  <si>
    <t>0306-73600</t>
  </si>
  <si>
    <t>0306-73700</t>
  </si>
  <si>
    <t>0306-73800</t>
  </si>
  <si>
    <t>0306-73900</t>
  </si>
  <si>
    <t>0306-74100</t>
  </si>
  <si>
    <t>0306-74200</t>
  </si>
  <si>
    <t>0306-74300</t>
  </si>
  <si>
    <t>0306-74500</t>
  </si>
  <si>
    <t>0306-74900</t>
  </si>
  <si>
    <t>0306-76400</t>
  </si>
  <si>
    <t>0306-76900</t>
  </si>
  <si>
    <t>0307-00100</t>
  </si>
  <si>
    <t>0307-00200</t>
  </si>
  <si>
    <t>0307-01000</t>
  </si>
  <si>
    <t>0307-01200</t>
  </si>
  <si>
    <t>0307-10100</t>
  </si>
  <si>
    <t>0307-10101</t>
  </si>
  <si>
    <t>0307-10200</t>
  </si>
  <si>
    <t>0307-20100</t>
  </si>
  <si>
    <t>0307-2011G</t>
  </si>
  <si>
    <t>0307-2011H</t>
  </si>
  <si>
    <t>0307-20110</t>
  </si>
  <si>
    <t>0307-20116</t>
  </si>
  <si>
    <t>0307-20200</t>
  </si>
  <si>
    <t>0307-20201</t>
  </si>
  <si>
    <t>0307-2030H</t>
  </si>
  <si>
    <t>0307-20300</t>
  </si>
  <si>
    <t>0307-2040H</t>
  </si>
  <si>
    <t>0307-20400</t>
  </si>
  <si>
    <t>0307-2050H</t>
  </si>
  <si>
    <t>0307-20500</t>
  </si>
  <si>
    <t>0307-20600</t>
  </si>
  <si>
    <t>0307-2070H</t>
  </si>
  <si>
    <t>0307-20700</t>
  </si>
  <si>
    <t>0307-2080H</t>
  </si>
  <si>
    <t>0307-20800</t>
  </si>
  <si>
    <t>0307-2090G</t>
  </si>
  <si>
    <t>0307-2090H</t>
  </si>
  <si>
    <t>0307-20900</t>
  </si>
  <si>
    <t>0307-20906</t>
  </si>
  <si>
    <t>0307-21100</t>
  </si>
  <si>
    <t>0307-21101</t>
  </si>
  <si>
    <t>0307-21104</t>
  </si>
  <si>
    <t>0307-21200</t>
  </si>
  <si>
    <t>0307-21204</t>
  </si>
  <si>
    <t>0307-40100</t>
  </si>
  <si>
    <t>0307-40300</t>
  </si>
  <si>
    <t>0307-40301</t>
  </si>
  <si>
    <t>0307-40400</t>
  </si>
  <si>
    <t>0307-40410</t>
  </si>
  <si>
    <t>0307-40411</t>
  </si>
  <si>
    <t>0307-5100H</t>
  </si>
  <si>
    <t>0307-51000</t>
  </si>
  <si>
    <t>0307-6040G</t>
  </si>
  <si>
    <t>0307-60400</t>
  </si>
  <si>
    <t>0307-60402</t>
  </si>
  <si>
    <t>0307-60404</t>
  </si>
  <si>
    <t>0307-60406</t>
  </si>
  <si>
    <t>0307-70000</t>
  </si>
  <si>
    <t>0307-70004</t>
  </si>
  <si>
    <t>0307-70005</t>
  </si>
  <si>
    <t>0307-70100</t>
  </si>
  <si>
    <t>0307-70200</t>
  </si>
  <si>
    <t>0307-70300</t>
  </si>
  <si>
    <t>0307-70310</t>
  </si>
  <si>
    <t>0307-70400</t>
  </si>
  <si>
    <t>0307-71100</t>
  </si>
  <si>
    <t>0307-71200</t>
  </si>
  <si>
    <t>0307-71700</t>
  </si>
  <si>
    <t>0307-71810</t>
  </si>
  <si>
    <t>0307-71900</t>
  </si>
  <si>
    <t>0307-79100</t>
  </si>
  <si>
    <t>0307-79200</t>
  </si>
  <si>
    <t>0308-00100</t>
  </si>
  <si>
    <t>0308-00300</t>
  </si>
  <si>
    <t>0308-09000</t>
  </si>
  <si>
    <t>0308-09010</t>
  </si>
  <si>
    <t>0308-09100</t>
  </si>
  <si>
    <t>0308-09110</t>
  </si>
  <si>
    <t>0308-1010H</t>
  </si>
  <si>
    <t>0308-10100</t>
  </si>
  <si>
    <t>0308-1020H</t>
  </si>
  <si>
    <t>0308-10200</t>
  </si>
  <si>
    <t>0308-1030G</t>
  </si>
  <si>
    <t>0308-10300</t>
  </si>
  <si>
    <t>0308-10301</t>
  </si>
  <si>
    <t>0308-1040H</t>
  </si>
  <si>
    <t>0308-10400</t>
  </si>
  <si>
    <t>0308-1050H</t>
  </si>
  <si>
    <t>0308-10500</t>
  </si>
  <si>
    <t>0308-1110H</t>
  </si>
  <si>
    <t>0308-11100</t>
  </si>
  <si>
    <t>0308-1120H</t>
  </si>
  <si>
    <t>0308-11200</t>
  </si>
  <si>
    <t>0308-21100</t>
  </si>
  <si>
    <t>0308-2211G</t>
  </si>
  <si>
    <t>0308-2211H</t>
  </si>
  <si>
    <t>0308-22110</t>
  </si>
  <si>
    <t>0308-22200</t>
  </si>
  <si>
    <t>0308-30100</t>
  </si>
  <si>
    <t>0308-40010</t>
  </si>
  <si>
    <t>0308-40200</t>
  </si>
  <si>
    <t>0308-50100</t>
  </si>
  <si>
    <t>0308-50100-03</t>
  </si>
  <si>
    <t>0308-50200</t>
  </si>
  <si>
    <t>0308-50200-02</t>
  </si>
  <si>
    <t>0308-50300</t>
  </si>
  <si>
    <t>0308-5040H</t>
  </si>
  <si>
    <t>0308-50400</t>
  </si>
  <si>
    <t>0308-50403</t>
  </si>
  <si>
    <t>0308-51100</t>
  </si>
  <si>
    <t>0308-60100</t>
  </si>
  <si>
    <t>0308-62100</t>
  </si>
  <si>
    <t>0308-62200</t>
  </si>
  <si>
    <t>0308-62300</t>
  </si>
  <si>
    <t>0308-62400</t>
  </si>
  <si>
    <t>0308-62500</t>
  </si>
  <si>
    <t>0308-62600</t>
  </si>
  <si>
    <t>0308-62700</t>
  </si>
  <si>
    <t>0308-62800</t>
  </si>
  <si>
    <t>0308-70000</t>
  </si>
  <si>
    <t>0308-70200</t>
  </si>
  <si>
    <t>0308-71100</t>
  </si>
  <si>
    <t>0308-72200</t>
  </si>
  <si>
    <t>0308-73200</t>
  </si>
  <si>
    <t>0308-75100</t>
  </si>
  <si>
    <t>0308-75300</t>
  </si>
  <si>
    <t>0308-75310</t>
  </si>
  <si>
    <t>0308-75400</t>
  </si>
  <si>
    <t>0308-77000</t>
  </si>
  <si>
    <t>0308-77100</t>
  </si>
  <si>
    <t>0308-77210</t>
  </si>
  <si>
    <t>0308-78000</t>
  </si>
  <si>
    <t>0308-78004</t>
  </si>
  <si>
    <t>0308-78025</t>
  </si>
  <si>
    <t>0308-80200</t>
  </si>
  <si>
    <t>0309-0000H</t>
  </si>
  <si>
    <t>0309-00000</t>
  </si>
  <si>
    <t>0309-00020</t>
  </si>
  <si>
    <t>0309-00100</t>
  </si>
  <si>
    <t>0309-0014</t>
  </si>
  <si>
    <t>0309-0020H</t>
  </si>
  <si>
    <t>0309-00200</t>
  </si>
  <si>
    <t>0309-0024</t>
  </si>
  <si>
    <t>0309-0025</t>
  </si>
  <si>
    <t>0309-00300</t>
  </si>
  <si>
    <t>0309-00400</t>
  </si>
  <si>
    <t>0309-00500</t>
  </si>
  <si>
    <t>0309-00510</t>
  </si>
  <si>
    <t>0309-00520</t>
  </si>
  <si>
    <t>0309-00600</t>
  </si>
  <si>
    <t>0309-01000</t>
  </si>
  <si>
    <t>0309-01100</t>
  </si>
  <si>
    <t>0309-0114</t>
  </si>
  <si>
    <t>0309-0120</t>
  </si>
  <si>
    <t>0309-0124</t>
  </si>
  <si>
    <t>0309-0125</t>
  </si>
  <si>
    <t>0309-0220</t>
  </si>
  <si>
    <t>0309-0224</t>
  </si>
  <si>
    <t>0309-0225</t>
  </si>
  <si>
    <t>0309-0325</t>
  </si>
  <si>
    <t>0309-10000</t>
  </si>
  <si>
    <t>0309-10110</t>
  </si>
  <si>
    <t>0309-10111</t>
  </si>
  <si>
    <t>0309-11100</t>
  </si>
  <si>
    <t>0309-11101</t>
  </si>
  <si>
    <t>0309-11200</t>
  </si>
  <si>
    <t>0309-11201</t>
  </si>
  <si>
    <t>0309-20100</t>
  </si>
  <si>
    <t>0309-2011G</t>
  </si>
  <si>
    <t>0309-2011H</t>
  </si>
  <si>
    <t>0309-20110</t>
  </si>
  <si>
    <t>0309-20116</t>
  </si>
  <si>
    <t>0309-2020H</t>
  </si>
  <si>
    <t>0309-20200</t>
  </si>
  <si>
    <t>0309-30000</t>
  </si>
  <si>
    <t>0309-3010H</t>
  </si>
  <si>
    <t>0309-30100</t>
  </si>
  <si>
    <t>0309-3020H</t>
  </si>
  <si>
    <t>0309-30200</t>
  </si>
  <si>
    <t>0309-3021H</t>
  </si>
  <si>
    <t>0309-30210</t>
  </si>
  <si>
    <t>0309-3030H</t>
  </si>
  <si>
    <t>0309-30300</t>
  </si>
  <si>
    <t>0309-3040H</t>
  </si>
  <si>
    <t>0309-30400</t>
  </si>
  <si>
    <t>0309-3041H</t>
  </si>
  <si>
    <t>0309-30410</t>
  </si>
  <si>
    <t>0309-3042H</t>
  </si>
  <si>
    <t>0309-30420</t>
  </si>
  <si>
    <t>0309-3050H</t>
  </si>
  <si>
    <t>0309-30500</t>
  </si>
  <si>
    <t>0309-3051H</t>
  </si>
  <si>
    <t>0309-30510</t>
  </si>
  <si>
    <t>0309-3052H</t>
  </si>
  <si>
    <t>0309-30520</t>
  </si>
  <si>
    <t>0309-30600</t>
  </si>
  <si>
    <t>0309-30610</t>
  </si>
  <si>
    <t>0309-3070H</t>
  </si>
  <si>
    <t>0309-30700</t>
  </si>
  <si>
    <t>0309-3080H</t>
  </si>
  <si>
    <t>0309-30800</t>
  </si>
  <si>
    <t>0309-30900</t>
  </si>
  <si>
    <t>0309-30910</t>
  </si>
  <si>
    <t>0309-30920</t>
  </si>
  <si>
    <t>0309-3100H</t>
  </si>
  <si>
    <t>0309-31000</t>
  </si>
  <si>
    <t>0309-3110H</t>
  </si>
  <si>
    <t>0309-31100</t>
  </si>
  <si>
    <t>0309-3120H</t>
  </si>
  <si>
    <t>0309-31200</t>
  </si>
  <si>
    <t>0309-31300</t>
  </si>
  <si>
    <t>0309-31400</t>
  </si>
  <si>
    <t>0309-31500</t>
  </si>
  <si>
    <t>0309-3160H</t>
  </si>
  <si>
    <t>0309-31600</t>
  </si>
  <si>
    <t>0309-3170H</t>
  </si>
  <si>
    <t>0309-31700</t>
  </si>
  <si>
    <t>0309-31900</t>
  </si>
  <si>
    <t>0309-32000</t>
  </si>
  <si>
    <t>0309-32010</t>
  </si>
  <si>
    <t>0309-32100</t>
  </si>
  <si>
    <t>0309-32200</t>
  </si>
  <si>
    <t>0309-3230H</t>
  </si>
  <si>
    <t>0309-32300</t>
  </si>
  <si>
    <t>0309-3240H</t>
  </si>
  <si>
    <t>0309-32400</t>
  </si>
  <si>
    <t>0309-3250H</t>
  </si>
  <si>
    <t>0309-32500</t>
  </si>
  <si>
    <t>0309-32600</t>
  </si>
  <si>
    <t>0309-32700</t>
  </si>
  <si>
    <t>0309-32800</t>
  </si>
  <si>
    <t>0309-3281H</t>
  </si>
  <si>
    <t>0309-32810</t>
  </si>
  <si>
    <t>0309-33010</t>
  </si>
  <si>
    <t>0309-33100</t>
  </si>
  <si>
    <t>0309-33200</t>
  </si>
  <si>
    <t>0309-33300</t>
  </si>
  <si>
    <t>0309-3340H</t>
  </si>
  <si>
    <t>0309-33400</t>
  </si>
  <si>
    <t>0309-3350H</t>
  </si>
  <si>
    <t>0309-33500</t>
  </si>
  <si>
    <t>0309-40000</t>
  </si>
  <si>
    <t>0309-40100</t>
  </si>
  <si>
    <t>0309-40200</t>
  </si>
  <si>
    <t>0309-40300</t>
  </si>
  <si>
    <t>0309-40400</t>
  </si>
  <si>
    <t>0309-40500</t>
  </si>
  <si>
    <t>0309-40600</t>
  </si>
  <si>
    <t>0309-40700</t>
  </si>
  <si>
    <t>0309-40800</t>
  </si>
  <si>
    <t>0309-41000</t>
  </si>
  <si>
    <t>0309-41100</t>
  </si>
  <si>
    <t>0309-41200</t>
  </si>
  <si>
    <t>0309-42000</t>
  </si>
  <si>
    <t>0309-5010H</t>
  </si>
  <si>
    <t>0309-50100</t>
  </si>
  <si>
    <t>0309-50200</t>
  </si>
  <si>
    <t>0309-50201</t>
  </si>
  <si>
    <t>0309-50300</t>
  </si>
  <si>
    <t>0309-50400</t>
  </si>
  <si>
    <t>0309-50500</t>
  </si>
  <si>
    <t>0309-50600</t>
  </si>
  <si>
    <t>0309-50700</t>
  </si>
  <si>
    <t>0309-50800</t>
  </si>
  <si>
    <t>0309-5100H</t>
  </si>
  <si>
    <t>0309-51000</t>
  </si>
  <si>
    <t>0309-52000</t>
  </si>
  <si>
    <t>0309-53000</t>
  </si>
  <si>
    <t>0309-6010G</t>
  </si>
  <si>
    <t>0309-60100</t>
  </si>
  <si>
    <t>0309-60102</t>
  </si>
  <si>
    <t>0309-60104</t>
  </si>
  <si>
    <t>0309-60106</t>
  </si>
  <si>
    <t>0309-60200</t>
  </si>
  <si>
    <t>0309-70000</t>
  </si>
  <si>
    <t>0309-70004</t>
  </si>
  <si>
    <t>0309-70005</t>
  </si>
  <si>
    <t>0309-70100</t>
  </si>
  <si>
    <t>0309-70200</t>
  </si>
  <si>
    <t>0309-70300</t>
  </si>
  <si>
    <t>0309-70500</t>
  </si>
  <si>
    <t>0309-70700</t>
  </si>
  <si>
    <t>0309-70710</t>
  </si>
  <si>
    <t>0309-70900</t>
  </si>
  <si>
    <t>0309-71100</t>
  </si>
  <si>
    <t>0309-71200</t>
  </si>
  <si>
    <t>0309-71300</t>
  </si>
  <si>
    <t>0309-71400</t>
  </si>
  <si>
    <t>0309-71500</t>
  </si>
  <si>
    <t>0309-71600</t>
  </si>
  <si>
    <t>0309-71700</t>
  </si>
  <si>
    <t>0309-72100</t>
  </si>
  <si>
    <t>0309-72200</t>
  </si>
  <si>
    <t>0309-72300</t>
  </si>
  <si>
    <t>0309-72400</t>
  </si>
  <si>
    <t>0309-72500</t>
  </si>
  <si>
    <t>0309-73100</t>
  </si>
  <si>
    <t>0309-73200</t>
  </si>
  <si>
    <t>0309-73700</t>
  </si>
  <si>
    <t>0309-73900</t>
  </si>
  <si>
    <t>0309-75000</t>
  </si>
  <si>
    <t>0309-75004</t>
  </si>
  <si>
    <t>0309-75005</t>
  </si>
  <si>
    <t>0309-75100</t>
  </si>
  <si>
    <t>0309-75200</t>
  </si>
  <si>
    <t>0309-75900</t>
  </si>
  <si>
    <t>0309-76100</t>
  </si>
  <si>
    <t>0309-80100</t>
  </si>
  <si>
    <t>0309-80110</t>
  </si>
  <si>
    <t>0309-80200</t>
  </si>
  <si>
    <t>0309-8030H</t>
  </si>
  <si>
    <t>0309-80300</t>
  </si>
  <si>
    <t>0309-8040H</t>
  </si>
  <si>
    <t>0309-80400</t>
  </si>
  <si>
    <t>0309-80500</t>
  </si>
  <si>
    <t>0309-80600</t>
  </si>
  <si>
    <t>0309-80700</t>
  </si>
  <si>
    <t>0309-8080H</t>
  </si>
  <si>
    <t>0309-80800</t>
  </si>
  <si>
    <t>0309-80900</t>
  </si>
  <si>
    <t>0309-81000</t>
  </si>
  <si>
    <t>0309-81010</t>
  </si>
  <si>
    <t>0309-81100</t>
  </si>
  <si>
    <t>0309-81200</t>
  </si>
  <si>
    <t>0309-8130H</t>
  </si>
  <si>
    <t>0309-81300</t>
  </si>
  <si>
    <t>0310-0070</t>
  </si>
  <si>
    <t>0310-0074</t>
  </si>
  <si>
    <t>0310-0075</t>
  </si>
  <si>
    <t>0310-0080</t>
  </si>
  <si>
    <t>0310-0084</t>
  </si>
  <si>
    <t>0310-0085</t>
  </si>
  <si>
    <t>0310-0170</t>
  </si>
  <si>
    <t>0310-0171</t>
  </si>
  <si>
    <t>0310-0180</t>
  </si>
  <si>
    <t>0310-0184</t>
  </si>
  <si>
    <t>0310-0185</t>
  </si>
  <si>
    <t>0310-0271</t>
  </si>
  <si>
    <t>0310-0371</t>
  </si>
  <si>
    <t>0310-08200</t>
  </si>
  <si>
    <t>0310-08201</t>
  </si>
  <si>
    <t>0310-09000</t>
  </si>
  <si>
    <t>0310-09200</t>
  </si>
  <si>
    <t>0310-10100</t>
  </si>
  <si>
    <t>0310-1020H</t>
  </si>
  <si>
    <t>0310-10200</t>
  </si>
  <si>
    <t>0310-10203</t>
  </si>
  <si>
    <t>0310-1030H</t>
  </si>
  <si>
    <t>0310-10300</t>
  </si>
  <si>
    <t>0310-1041H</t>
  </si>
  <si>
    <t>0310-10410</t>
  </si>
  <si>
    <t>0310-10411</t>
  </si>
  <si>
    <t>0310-1050H</t>
  </si>
  <si>
    <t>0310-10500</t>
  </si>
  <si>
    <t>0310-10501</t>
  </si>
  <si>
    <t>0310-10600</t>
  </si>
  <si>
    <t>0310-2010H</t>
  </si>
  <si>
    <t>0310-20100</t>
  </si>
  <si>
    <t>0310-2030H</t>
  </si>
  <si>
    <t>0310-20300</t>
  </si>
  <si>
    <t>0310-20301</t>
  </si>
  <si>
    <t>0310-20303</t>
  </si>
  <si>
    <t>0310-20410</t>
  </si>
  <si>
    <t>0310-20510</t>
  </si>
  <si>
    <t>0310-2060H</t>
  </si>
  <si>
    <t>0310-20600</t>
  </si>
  <si>
    <t>0310-20601</t>
  </si>
  <si>
    <t>0310-21100</t>
  </si>
  <si>
    <t>0310-30100</t>
  </si>
  <si>
    <t>0310-4010H</t>
  </si>
  <si>
    <t>0310-40100</t>
  </si>
  <si>
    <t>0310-40200</t>
  </si>
  <si>
    <t>0310-41100</t>
  </si>
  <si>
    <t>0310-41200</t>
  </si>
  <si>
    <t>0310-41300</t>
  </si>
  <si>
    <t>0310-42310</t>
  </si>
  <si>
    <t>0310-50100</t>
  </si>
  <si>
    <t>0310-60100</t>
  </si>
  <si>
    <t>0310-6020H</t>
  </si>
  <si>
    <t>0310-60200</t>
  </si>
  <si>
    <t>0310-60300</t>
  </si>
  <si>
    <t>0310-60400</t>
  </si>
  <si>
    <t>0310-60500</t>
  </si>
  <si>
    <t>0310-70000</t>
  </si>
  <si>
    <t>0310-70004</t>
  </si>
  <si>
    <t>0310-70005</t>
  </si>
  <si>
    <t>0310-70100</t>
  </si>
  <si>
    <t>0310-70200</t>
  </si>
  <si>
    <t>0310-71100</t>
  </si>
  <si>
    <t>0310-71200</t>
  </si>
  <si>
    <t>0310-71300</t>
  </si>
  <si>
    <t>0310-71500</t>
  </si>
  <si>
    <t>0310-71600</t>
  </si>
  <si>
    <t>0310-72100</t>
  </si>
  <si>
    <t>0310-72200</t>
  </si>
  <si>
    <t>0310-72300</t>
  </si>
  <si>
    <t>0310-73600</t>
  </si>
  <si>
    <t>0310-73700</t>
  </si>
  <si>
    <t>0310-74800</t>
  </si>
  <si>
    <t>0310-75100</t>
  </si>
  <si>
    <t>0310-75200</t>
  </si>
  <si>
    <t>0310-75300</t>
  </si>
  <si>
    <t>0310-75400</t>
  </si>
  <si>
    <t>0310-75500</t>
  </si>
  <si>
    <t>0310-75600</t>
  </si>
  <si>
    <t>0310-76100</t>
  </si>
  <si>
    <t>0310-76110</t>
  </si>
  <si>
    <t>0310-76500</t>
  </si>
  <si>
    <t>0310-80200</t>
  </si>
  <si>
    <t>0310-91000</t>
  </si>
  <si>
    <t>0311-0020</t>
  </si>
  <si>
    <t>0311-0021</t>
  </si>
  <si>
    <t>0311-0024</t>
  </si>
  <si>
    <t>0311-0025</t>
  </si>
  <si>
    <t>0311-01000</t>
  </si>
  <si>
    <t>0311-0120</t>
  </si>
  <si>
    <t>0311-0121</t>
  </si>
  <si>
    <t>0311-0124</t>
  </si>
  <si>
    <t>0311-0125</t>
  </si>
  <si>
    <t>0311-02000</t>
  </si>
  <si>
    <t>0311-0221</t>
  </si>
  <si>
    <t>0311-51000</t>
  </si>
  <si>
    <t>0311-51002</t>
  </si>
  <si>
    <t>0311-51006</t>
  </si>
  <si>
    <t>0311-60100</t>
  </si>
  <si>
    <t>0311-60102</t>
  </si>
  <si>
    <t>0311-60200</t>
  </si>
  <si>
    <t>0311-60202</t>
  </si>
  <si>
    <t>0311-60300</t>
  </si>
  <si>
    <t>0311-60301</t>
  </si>
  <si>
    <t>0312-00100</t>
  </si>
  <si>
    <t>0312-0011</t>
  </si>
  <si>
    <t>0312-00200</t>
  </si>
  <si>
    <t>0312-00300</t>
  </si>
  <si>
    <t>0312-00400</t>
  </si>
  <si>
    <t>0312-00500</t>
  </si>
  <si>
    <t>0312-00600</t>
  </si>
  <si>
    <t>0312-00700</t>
  </si>
  <si>
    <t>0312-00800</t>
  </si>
  <si>
    <t>0312-0081</t>
  </si>
  <si>
    <t>0312-0085</t>
  </si>
  <si>
    <t>0312-00900</t>
  </si>
  <si>
    <t>0312-01000</t>
  </si>
  <si>
    <t>0312-0110H</t>
  </si>
  <si>
    <t>0312-01100</t>
  </si>
  <si>
    <t>0312-01103</t>
  </si>
  <si>
    <t>0312-0111</t>
  </si>
  <si>
    <t>0312-0120H</t>
  </si>
  <si>
    <t>0312-01200</t>
  </si>
  <si>
    <t>0312-01203</t>
  </si>
  <si>
    <t>0312-01400</t>
  </si>
  <si>
    <t>0312-0150H</t>
  </si>
  <si>
    <t>0312-01500</t>
  </si>
  <si>
    <t>0312-01503</t>
  </si>
  <si>
    <t>0312-01600</t>
  </si>
  <si>
    <t>0312-01601</t>
  </si>
  <si>
    <t>0312-0170H</t>
  </si>
  <si>
    <t>0312-01700</t>
  </si>
  <si>
    <t>0312-01703</t>
  </si>
  <si>
    <t>0312-01800</t>
  </si>
  <si>
    <t>0312-0181</t>
  </si>
  <si>
    <t>0312-01900</t>
  </si>
  <si>
    <t>0312-02100</t>
  </si>
  <si>
    <t>0312-0211</t>
  </si>
  <si>
    <t>0312-02200</t>
  </si>
  <si>
    <t>0312-02600</t>
  </si>
  <si>
    <t>0312-02700</t>
  </si>
  <si>
    <t>0312-03000</t>
  </si>
  <si>
    <t>0312-03100</t>
  </si>
  <si>
    <t>0312-03200</t>
  </si>
  <si>
    <t>0312-03300</t>
  </si>
  <si>
    <t>0312-03301</t>
  </si>
  <si>
    <t>0312-09000</t>
  </si>
  <si>
    <t>0312-09100</t>
  </si>
  <si>
    <t>0312-09200</t>
  </si>
  <si>
    <t>0312-10000</t>
  </si>
  <si>
    <t>0312-10100</t>
  </si>
  <si>
    <t>0312-10101</t>
  </si>
  <si>
    <t>0312-1011H</t>
  </si>
  <si>
    <t>0312-10110</t>
  </si>
  <si>
    <t>0312-10111</t>
  </si>
  <si>
    <t>0312-1030H</t>
  </si>
  <si>
    <t>0312-10300</t>
  </si>
  <si>
    <t>0312-10303</t>
  </si>
  <si>
    <t>0312-1040H</t>
  </si>
  <si>
    <t>0312-10400</t>
  </si>
  <si>
    <t>0312-10403</t>
  </si>
  <si>
    <t>0312-1050H</t>
  </si>
  <si>
    <t>0312-10500</t>
  </si>
  <si>
    <t>0312-10503</t>
  </si>
  <si>
    <t>0312-11000</t>
  </si>
  <si>
    <t>0312-11100</t>
  </si>
  <si>
    <t>0312-1120H</t>
  </si>
  <si>
    <t>0312-11200</t>
  </si>
  <si>
    <t>0312-11201</t>
  </si>
  <si>
    <t>0312-11300</t>
  </si>
  <si>
    <t>0312-1140H</t>
  </si>
  <si>
    <t>0312-11400</t>
  </si>
  <si>
    <t>0312-11401</t>
  </si>
  <si>
    <t>0312-11500</t>
  </si>
  <si>
    <t>0312-11600</t>
  </si>
  <si>
    <t>0312-11700</t>
  </si>
  <si>
    <t>0312-11701</t>
  </si>
  <si>
    <t>0312-11800</t>
  </si>
  <si>
    <t>0312-1210H</t>
  </si>
  <si>
    <t>0312-12100</t>
  </si>
  <si>
    <t>0312-12103</t>
  </si>
  <si>
    <t>0312-12200</t>
  </si>
  <si>
    <t>0312-12210</t>
  </si>
  <si>
    <t>0312-12300</t>
  </si>
  <si>
    <t>0312-1231H</t>
  </si>
  <si>
    <t>0312-12310</t>
  </si>
  <si>
    <t>0312-12313</t>
  </si>
  <si>
    <t>0312-12400</t>
  </si>
  <si>
    <t>0312-12410</t>
  </si>
  <si>
    <t>0312-1242H</t>
  </si>
  <si>
    <t>0312-12420</t>
  </si>
  <si>
    <t>0312-12423</t>
  </si>
  <si>
    <t>0312-12500</t>
  </si>
  <si>
    <t>0312-12600</t>
  </si>
  <si>
    <t>0312-12602</t>
  </si>
  <si>
    <t>0312-12605</t>
  </si>
  <si>
    <t>0312-12606</t>
  </si>
  <si>
    <t>0312-12700</t>
  </si>
  <si>
    <t>0312-1280H</t>
  </si>
  <si>
    <t>0312-12800</t>
  </si>
  <si>
    <t>0312-12801</t>
  </si>
  <si>
    <t>0312-12900</t>
  </si>
  <si>
    <t>0312-1310G</t>
  </si>
  <si>
    <t>0312-1310H</t>
  </si>
  <si>
    <t>0312-13100</t>
  </si>
  <si>
    <t>0312-13101</t>
  </si>
  <si>
    <t>0312-13200</t>
  </si>
  <si>
    <t>0312-1330H</t>
  </si>
  <si>
    <t>0312-13300</t>
  </si>
  <si>
    <t>0312-13303</t>
  </si>
  <si>
    <t>0312-1350H</t>
  </si>
  <si>
    <t>0312-13500</t>
  </si>
  <si>
    <t>0312-13503</t>
  </si>
  <si>
    <t>0312-13600</t>
  </si>
  <si>
    <t>0312-13700</t>
  </si>
  <si>
    <t>0312-13800</t>
  </si>
  <si>
    <t>0312-14200</t>
  </si>
  <si>
    <t>0312-14300</t>
  </si>
  <si>
    <t>0312-14400</t>
  </si>
  <si>
    <t>0312-14500</t>
  </si>
  <si>
    <t>0312-15000</t>
  </si>
  <si>
    <t>0312-15100</t>
  </si>
  <si>
    <t>0312-15200</t>
  </si>
  <si>
    <t>0312-15203</t>
  </si>
  <si>
    <t>0312-1530H</t>
  </si>
  <si>
    <t>0312-15300</t>
  </si>
  <si>
    <t>0312-15301</t>
  </si>
  <si>
    <t>0312-16000</t>
  </si>
  <si>
    <t>0312-16100</t>
  </si>
  <si>
    <t>0312-17000</t>
  </si>
  <si>
    <t>0312-17010</t>
  </si>
  <si>
    <t>0312-17100</t>
  </si>
  <si>
    <t>0312-17200</t>
  </si>
  <si>
    <t>0312-20100</t>
  </si>
  <si>
    <t>0312-20110</t>
  </si>
  <si>
    <t>0312-20113</t>
  </si>
  <si>
    <t>0312-2012H</t>
  </si>
  <si>
    <t>0312-20120</t>
  </si>
  <si>
    <t>0312-20123</t>
  </si>
  <si>
    <t>0312-20200-Z</t>
  </si>
  <si>
    <t>0312-2030G</t>
  </si>
  <si>
    <t>0312-2030H</t>
  </si>
  <si>
    <t>0312-20300</t>
  </si>
  <si>
    <t>0312-20303</t>
  </si>
  <si>
    <t>0312-2040G</t>
  </si>
  <si>
    <t>0312-2040H</t>
  </si>
  <si>
    <t>0312-20400</t>
  </si>
  <si>
    <t>0312-20403</t>
  </si>
  <si>
    <t>0312-2060H</t>
  </si>
  <si>
    <t>0312-20600</t>
  </si>
  <si>
    <t>0312-20603</t>
  </si>
  <si>
    <t>0312-21100</t>
  </si>
  <si>
    <t>0312-21200</t>
  </si>
  <si>
    <t>0312-21201</t>
  </si>
  <si>
    <t>0312-2130G</t>
  </si>
  <si>
    <t>0312-2130H</t>
  </si>
  <si>
    <t>0312-21300</t>
  </si>
  <si>
    <t>0312-21301</t>
  </si>
  <si>
    <t>0312-21303</t>
  </si>
  <si>
    <t>0312-21400</t>
  </si>
  <si>
    <t>0312-21500</t>
  </si>
  <si>
    <t>0312-2160H</t>
  </si>
  <si>
    <t>0312-21600</t>
  </si>
  <si>
    <t>0312-21601</t>
  </si>
  <si>
    <t>0312-2170H</t>
  </si>
  <si>
    <t>0312-21700</t>
  </si>
  <si>
    <t>0312-21701</t>
  </si>
  <si>
    <t>0312-21800</t>
  </si>
  <si>
    <t>0312-21900</t>
  </si>
  <si>
    <t>0312-2210H</t>
  </si>
  <si>
    <t>0312-22100</t>
  </si>
  <si>
    <t>0312-22101</t>
  </si>
  <si>
    <t>0312-22300</t>
  </si>
  <si>
    <t>0312-23100</t>
  </si>
  <si>
    <t>0312-23200</t>
  </si>
  <si>
    <t>0312-2420H</t>
  </si>
  <si>
    <t>0312-24200</t>
  </si>
  <si>
    <t>0312-24203</t>
  </si>
  <si>
    <t>0312-25100</t>
  </si>
  <si>
    <t>0312-25200</t>
  </si>
  <si>
    <t>0312-25210</t>
  </si>
  <si>
    <t>0312-25300</t>
  </si>
  <si>
    <t>0312-25400</t>
  </si>
  <si>
    <t>0312-25800</t>
  </si>
  <si>
    <t>0312-2610H</t>
  </si>
  <si>
    <t>0312-26100</t>
  </si>
  <si>
    <t>0312-26103</t>
  </si>
  <si>
    <t>0312-29000</t>
  </si>
  <si>
    <t>0312-29100</t>
  </si>
  <si>
    <t>0312-3110H</t>
  </si>
  <si>
    <t>0312-31100</t>
  </si>
  <si>
    <t>0312-31103</t>
  </si>
  <si>
    <t>0312-3120H</t>
  </si>
  <si>
    <t>0312-31200</t>
  </si>
  <si>
    <t>0312-31203</t>
  </si>
  <si>
    <t>0312-3210H</t>
  </si>
  <si>
    <t>0312-32100</t>
  </si>
  <si>
    <t>0312-32103</t>
  </si>
  <si>
    <t>0312-3220H</t>
  </si>
  <si>
    <t>0312-32200</t>
  </si>
  <si>
    <t>0312-3310H</t>
  </si>
  <si>
    <t>0312-33100</t>
  </si>
  <si>
    <t>0312-33103</t>
  </si>
  <si>
    <t>0312-33200</t>
  </si>
  <si>
    <t>0312-3330H</t>
  </si>
  <si>
    <t>0312-33300</t>
  </si>
  <si>
    <t>0312-33303</t>
  </si>
  <si>
    <t>0312-33400</t>
  </si>
  <si>
    <t>0312-3350H</t>
  </si>
  <si>
    <t>0312-33500</t>
  </si>
  <si>
    <t>0312-33503</t>
  </si>
  <si>
    <t>0312-40100</t>
  </si>
  <si>
    <t>0312-40200</t>
  </si>
  <si>
    <t>0312-40300</t>
  </si>
  <si>
    <t>0312-40500</t>
  </si>
  <si>
    <t>0312-40600</t>
  </si>
  <si>
    <t>0312-4110H</t>
  </si>
  <si>
    <t>0312-41100</t>
  </si>
  <si>
    <t>0312-41103</t>
  </si>
  <si>
    <t>0312-4140H</t>
  </si>
  <si>
    <t>0312-41400</t>
  </si>
  <si>
    <t>0312-41403</t>
  </si>
  <si>
    <t>0312-4160H</t>
  </si>
  <si>
    <t>0312-41600</t>
  </si>
  <si>
    <t>0312-41603</t>
  </si>
  <si>
    <t>0312-42100</t>
  </si>
  <si>
    <t>0312-42200</t>
  </si>
  <si>
    <t>0312-42203</t>
  </si>
  <si>
    <t>0312-4221H</t>
  </si>
  <si>
    <t>0312-42210</t>
  </si>
  <si>
    <t>0312-42213</t>
  </si>
  <si>
    <t>0312-42300</t>
  </si>
  <si>
    <t>0312-43100</t>
  </si>
  <si>
    <t>0312-43200</t>
  </si>
  <si>
    <t>0312-43300</t>
  </si>
  <si>
    <t>0312-44100</t>
  </si>
  <si>
    <t>0312-44200</t>
  </si>
  <si>
    <t>0312-44300</t>
  </si>
  <si>
    <t>0312-45000</t>
  </si>
  <si>
    <t>0312-45100</t>
  </si>
  <si>
    <t>0312-50110</t>
  </si>
  <si>
    <t>0312-50113</t>
  </si>
  <si>
    <t>0312-50120</t>
  </si>
  <si>
    <t>0312-5020H</t>
  </si>
  <si>
    <t>0312-50200</t>
  </si>
  <si>
    <t>0312-50203</t>
  </si>
  <si>
    <t>0312-5030H</t>
  </si>
  <si>
    <t>0312-50300</t>
  </si>
  <si>
    <t>0312-50303</t>
  </si>
  <si>
    <t>0312-5041*</t>
  </si>
  <si>
    <t>0312-50410</t>
  </si>
  <si>
    <t>0312-50413</t>
  </si>
  <si>
    <t>0312-50700</t>
  </si>
  <si>
    <t>0312-51000</t>
  </si>
  <si>
    <t>0312-5110H</t>
  </si>
  <si>
    <t>0312-51100</t>
  </si>
  <si>
    <t>0312-51103</t>
  </si>
  <si>
    <t>0312-51200</t>
  </si>
  <si>
    <t>0312-5130H</t>
  </si>
  <si>
    <t>0312-51300</t>
  </si>
  <si>
    <t>0312-51303</t>
  </si>
  <si>
    <t>0312-51610</t>
  </si>
  <si>
    <t>0312-5180H</t>
  </si>
  <si>
    <t>0312-51800</t>
  </si>
  <si>
    <t>0312-51803</t>
  </si>
  <si>
    <t>0312-52000</t>
  </si>
  <si>
    <t>0312-5210H</t>
  </si>
  <si>
    <t>0312-52100</t>
  </si>
  <si>
    <t>0312-52103</t>
  </si>
  <si>
    <t>0312-52200</t>
  </si>
  <si>
    <t>0312-5221H</t>
  </si>
  <si>
    <t>0312-52210</t>
  </si>
  <si>
    <t>0312-52213</t>
  </si>
  <si>
    <t>0312-53100</t>
  </si>
  <si>
    <t>0312-53110</t>
  </si>
  <si>
    <t>0312-53200</t>
  </si>
  <si>
    <t>0312-53300</t>
  </si>
  <si>
    <t>0312-53303</t>
  </si>
  <si>
    <t>0312-5500H</t>
  </si>
  <si>
    <t>0312-55000</t>
  </si>
  <si>
    <t>0312-55003</t>
  </si>
  <si>
    <t>0312-5510H</t>
  </si>
  <si>
    <t>0312-55100</t>
  </si>
  <si>
    <t>0312-55103</t>
  </si>
  <si>
    <t>0312-5600H</t>
  </si>
  <si>
    <t>0312-56000</t>
  </si>
  <si>
    <t>0312-56003</t>
  </si>
  <si>
    <t>0312-5610H</t>
  </si>
  <si>
    <t>0312-56100</t>
  </si>
  <si>
    <t>0312-56103</t>
  </si>
  <si>
    <t>0312-6020H</t>
  </si>
  <si>
    <t>0312-60200</t>
  </si>
  <si>
    <t>0312-60203</t>
  </si>
  <si>
    <t>0312-70001</t>
  </si>
  <si>
    <t>0312-70004</t>
  </si>
  <si>
    <t>0312-70005</t>
  </si>
  <si>
    <t>0312-70100</t>
  </si>
  <si>
    <t>0312-70200</t>
  </si>
  <si>
    <t>0312-70300</t>
  </si>
  <si>
    <t>0312-70400</t>
  </si>
  <si>
    <t>0312-70500</t>
  </si>
  <si>
    <t>0312-70600</t>
  </si>
  <si>
    <t>0312-70700</t>
  </si>
  <si>
    <t>0312-70900</t>
  </si>
  <si>
    <t>0312-71000</t>
  </si>
  <si>
    <t>0312-71100</t>
  </si>
  <si>
    <t>0312-71200</t>
  </si>
  <si>
    <t>0312-71300</t>
  </si>
  <si>
    <t>0312-71400</t>
  </si>
  <si>
    <t>0312-71500</t>
  </si>
  <si>
    <t>0312-71600</t>
  </si>
  <si>
    <t>0312-71700</t>
  </si>
  <si>
    <t>0312-71900</t>
  </si>
  <si>
    <t>0312-72000</t>
  </si>
  <si>
    <t>0312-72100</t>
  </si>
  <si>
    <t>0312-72200</t>
  </si>
  <si>
    <t>0312-72300</t>
  </si>
  <si>
    <t>0312-72400</t>
  </si>
  <si>
    <t>0312-72500</t>
  </si>
  <si>
    <t>0312-72800</t>
  </si>
  <si>
    <t>0312-72900</t>
  </si>
  <si>
    <t>0312-73000</t>
  </si>
  <si>
    <t>0312-73100</t>
  </si>
  <si>
    <t>0312-73200</t>
  </si>
  <si>
    <t>0312-73300</t>
  </si>
  <si>
    <t>0312-73400</t>
  </si>
  <si>
    <t>0312-73410</t>
  </si>
  <si>
    <t>0312-73600</t>
  </si>
  <si>
    <t>0312-74000</t>
  </si>
  <si>
    <t>0312-74300</t>
  </si>
  <si>
    <t>0312-74400</t>
  </si>
  <si>
    <t>0312-74600</t>
  </si>
  <si>
    <t>0312-74700</t>
  </si>
  <si>
    <t>0312-74710</t>
  </si>
  <si>
    <t>0312-74800</t>
  </si>
  <si>
    <t>0312-75000</t>
  </si>
  <si>
    <t>0312-75010</t>
  </si>
  <si>
    <t>0312-75100</t>
  </si>
  <si>
    <t>0312-75200</t>
  </si>
  <si>
    <t>0312-75210</t>
  </si>
  <si>
    <t>0312-75300</t>
  </si>
  <si>
    <t>0312-75310</t>
  </si>
  <si>
    <t>0312-75400</t>
  </si>
  <si>
    <t>0312-75500</t>
  </si>
  <si>
    <t>0312-75600</t>
  </si>
  <si>
    <t>0312-75610</t>
  </si>
  <si>
    <t>0312-75700</t>
  </si>
  <si>
    <t>0312-75800</t>
  </si>
  <si>
    <t>0312-75900</t>
  </si>
  <si>
    <t>0312-76000</t>
  </si>
  <si>
    <t>0312-76010</t>
  </si>
  <si>
    <t>0312-76020</t>
  </si>
  <si>
    <t>0312-76100</t>
  </si>
  <si>
    <t>0312-76200</t>
  </si>
  <si>
    <t>0312-76300</t>
  </si>
  <si>
    <t>0312-76310</t>
  </si>
  <si>
    <t>0312-76500</t>
  </si>
  <si>
    <t>0312-76510</t>
  </si>
  <si>
    <t>0312-76700</t>
  </si>
  <si>
    <t>0312-76800</t>
  </si>
  <si>
    <t>0312-76900</t>
  </si>
  <si>
    <t>0312-77000</t>
  </si>
  <si>
    <t>0312-77010</t>
  </si>
  <si>
    <t>0312-77020</t>
  </si>
  <si>
    <t>0312-77100</t>
  </si>
  <si>
    <t>0312-77200</t>
  </si>
  <si>
    <t>0312-77300</t>
  </si>
  <si>
    <t>0312-77400</t>
  </si>
  <si>
    <t>0312-77500</t>
  </si>
  <si>
    <t>0312-77700</t>
  </si>
  <si>
    <t>0312-77800</t>
  </si>
  <si>
    <t>0312-77900</t>
  </si>
  <si>
    <t>0312-78100</t>
  </si>
  <si>
    <t>0312-78200</t>
  </si>
  <si>
    <t>0312-78300</t>
  </si>
  <si>
    <t>0312-78400</t>
  </si>
  <si>
    <t>0312-78500</t>
  </si>
  <si>
    <t>0312-78600</t>
  </si>
  <si>
    <t>0312-78800</t>
  </si>
  <si>
    <t>0312-78900</t>
  </si>
  <si>
    <t>0312-79100</t>
  </si>
  <si>
    <t>0312-79200</t>
  </si>
  <si>
    <t>0312-79300</t>
  </si>
  <si>
    <t>0312-79400</t>
  </si>
  <si>
    <t>0312-79500</t>
  </si>
  <si>
    <t>0312-79600</t>
  </si>
  <si>
    <t>0312-79700</t>
  </si>
  <si>
    <t>0312-79800</t>
  </si>
  <si>
    <t>0312-79900</t>
  </si>
  <si>
    <t>0312-80400</t>
  </si>
  <si>
    <t>0312-81100</t>
  </si>
  <si>
    <t>0312-81200</t>
  </si>
  <si>
    <t>0312-81300</t>
  </si>
  <si>
    <t>0312-81500</t>
  </si>
  <si>
    <t>0312-81700</t>
  </si>
  <si>
    <t>0312-81900</t>
  </si>
  <si>
    <t>0312-86100</t>
  </si>
  <si>
    <t>0312-86200</t>
  </si>
  <si>
    <t>0312-89000</t>
  </si>
  <si>
    <t>0312-89100</t>
  </si>
  <si>
    <t>0312-89200</t>
  </si>
  <si>
    <t>0312-89400</t>
  </si>
  <si>
    <t>0313-00100</t>
  </si>
  <si>
    <t>0313-02500</t>
  </si>
  <si>
    <t>0313-05200</t>
  </si>
  <si>
    <t>0313-05300</t>
  </si>
  <si>
    <t>0313-05400</t>
  </si>
  <si>
    <t>0313-09100</t>
  </si>
  <si>
    <t>0313-09800</t>
  </si>
  <si>
    <t>0313-31000</t>
  </si>
  <si>
    <t>0313-61100</t>
  </si>
  <si>
    <t>0313-71100</t>
  </si>
  <si>
    <t>0314-00200</t>
  </si>
  <si>
    <t>0314-03000</t>
  </si>
  <si>
    <t>0314-09100</t>
  </si>
  <si>
    <t>0314-09200</t>
  </si>
  <si>
    <t>0314-10300</t>
  </si>
  <si>
    <t>0314-10301</t>
  </si>
  <si>
    <t>0314-10400</t>
  </si>
  <si>
    <t>0314-10401</t>
  </si>
  <si>
    <t>0314-10500</t>
  </si>
  <si>
    <t>0314-10501</t>
  </si>
  <si>
    <t>0314-10600</t>
  </si>
  <si>
    <t>0314-10601</t>
  </si>
  <si>
    <t>0314-10700</t>
  </si>
  <si>
    <t>0314-10701</t>
  </si>
  <si>
    <t>0314-1080H</t>
  </si>
  <si>
    <t>0314-10800</t>
  </si>
  <si>
    <t>0314-10801</t>
  </si>
  <si>
    <t>0314-10900</t>
  </si>
  <si>
    <t>0314-10901</t>
  </si>
  <si>
    <t>0314-11100</t>
  </si>
  <si>
    <t>0314-20700</t>
  </si>
  <si>
    <t>0314-20800</t>
  </si>
  <si>
    <t>0314-5010G</t>
  </si>
  <si>
    <t>0314-5010H</t>
  </si>
  <si>
    <t>0314-50100</t>
  </si>
  <si>
    <t>0314-50104</t>
  </si>
  <si>
    <t>0314-6010H</t>
  </si>
  <si>
    <t>0314-60100</t>
  </si>
  <si>
    <t>0314-60101</t>
  </si>
  <si>
    <t>0314-60104</t>
  </si>
  <si>
    <t>0314-60400</t>
  </si>
  <si>
    <t>0314-70000</t>
  </si>
  <si>
    <t>0314-70004</t>
  </si>
  <si>
    <t>0314-70005</t>
  </si>
  <si>
    <t>0314-70100</t>
  </si>
  <si>
    <t>0314-71100</t>
  </si>
  <si>
    <t>0314-71400</t>
  </si>
  <si>
    <t>0314-71410</t>
  </si>
  <si>
    <t>0314-71500</t>
  </si>
  <si>
    <t>0314-71510</t>
  </si>
  <si>
    <t>0314-71600</t>
  </si>
  <si>
    <t>0314-71610</t>
  </si>
  <si>
    <t>0314-71700</t>
  </si>
  <si>
    <t>0314-71800</t>
  </si>
  <si>
    <t>0314-71810</t>
  </si>
  <si>
    <t>0314-71900</t>
  </si>
  <si>
    <t>0314-71910</t>
  </si>
  <si>
    <t>0314-71920</t>
  </si>
  <si>
    <t>0314-72100</t>
  </si>
  <si>
    <t>0314-72200</t>
  </si>
  <si>
    <t>0314-74200</t>
  </si>
  <si>
    <t>0314-79100</t>
  </si>
  <si>
    <t>0315-0020</t>
  </si>
  <si>
    <t>0315-0024</t>
  </si>
  <si>
    <t>0315-0025</t>
  </si>
  <si>
    <t>0315-0120</t>
  </si>
  <si>
    <t>0315-0124</t>
  </si>
  <si>
    <t>0315-0125</t>
  </si>
  <si>
    <t>0315-0220</t>
  </si>
  <si>
    <t>0315-0224</t>
  </si>
  <si>
    <t>0315-0225</t>
  </si>
  <si>
    <t>0315-10100</t>
  </si>
  <si>
    <t>0315-10101</t>
  </si>
  <si>
    <t>0315-10200</t>
  </si>
  <si>
    <t>0315-10201</t>
  </si>
  <si>
    <t>0315-10301</t>
  </si>
  <si>
    <t>0315-20010</t>
  </si>
  <si>
    <t>0315-20100</t>
  </si>
  <si>
    <t>0315-2012G</t>
  </si>
  <si>
    <t>0315-2012H</t>
  </si>
  <si>
    <t>0315-20120</t>
  </si>
  <si>
    <t>0315-20126</t>
  </si>
  <si>
    <t>0315-20300</t>
  </si>
  <si>
    <t>0315-30100</t>
  </si>
  <si>
    <t>0315-50000</t>
  </si>
  <si>
    <t>0315-50100</t>
  </si>
  <si>
    <t>0315-50200</t>
  </si>
  <si>
    <t>0315-50300</t>
  </si>
  <si>
    <t>0315-51000</t>
  </si>
  <si>
    <t>0315-52000</t>
  </si>
  <si>
    <t>0315-60200</t>
  </si>
  <si>
    <t>0315-60201</t>
  </si>
  <si>
    <t>0315-60202</t>
  </si>
  <si>
    <t>0315-60204</t>
  </si>
  <si>
    <t>0315-60300</t>
  </si>
  <si>
    <t>0315-60301</t>
  </si>
  <si>
    <t>0315-60302</t>
  </si>
  <si>
    <t>0315-60304</t>
  </si>
  <si>
    <t>0315-61200</t>
  </si>
  <si>
    <t>0315-61201</t>
  </si>
  <si>
    <t>0315-61202</t>
  </si>
  <si>
    <t>0315-61204</t>
  </si>
  <si>
    <t>0315-61300</t>
  </si>
  <si>
    <t>0315-61301</t>
  </si>
  <si>
    <t>0315-61302</t>
  </si>
  <si>
    <t>0315-61304</t>
  </si>
  <si>
    <t>0315-70000</t>
  </si>
  <si>
    <t>0315-70004</t>
  </si>
  <si>
    <t>0315-70005</t>
  </si>
  <si>
    <t>0315-70200</t>
  </si>
  <si>
    <t>0315-70400</t>
  </si>
  <si>
    <t>0315-70500</t>
  </si>
  <si>
    <t>0315-70600</t>
  </si>
  <si>
    <t>0315-70700</t>
  </si>
  <si>
    <t>0315-70800</t>
  </si>
  <si>
    <t>0315-73300</t>
  </si>
  <si>
    <t>0315-73800</t>
  </si>
  <si>
    <t>0315-74100</t>
  </si>
  <si>
    <t>0315-80000</t>
  </si>
  <si>
    <t>0315-80010</t>
  </si>
  <si>
    <t>0315-80100</t>
  </si>
  <si>
    <t>0315-8020H</t>
  </si>
  <si>
    <t>0315-80200</t>
  </si>
  <si>
    <t>0315-80300</t>
  </si>
  <si>
    <t>0315-80400</t>
  </si>
  <si>
    <t>0315-80500</t>
  </si>
  <si>
    <t>0316-00100</t>
  </si>
  <si>
    <t>0316-0070</t>
  </si>
  <si>
    <t>0316-0071</t>
  </si>
  <si>
    <t>0316-0074</t>
  </si>
  <si>
    <t>0316-0075</t>
  </si>
  <si>
    <t>0316-0080</t>
  </si>
  <si>
    <t>0316-0081</t>
  </si>
  <si>
    <t>0316-0084</t>
  </si>
  <si>
    <t>0316-0085</t>
  </si>
  <si>
    <t>0316-0110H</t>
  </si>
  <si>
    <t>0316-01100</t>
  </si>
  <si>
    <t>0316-01103</t>
  </si>
  <si>
    <t>0316-0170</t>
  </si>
  <si>
    <t>0316-0171</t>
  </si>
  <si>
    <t>0316-0174</t>
  </si>
  <si>
    <t>0316-0175</t>
  </si>
  <si>
    <t>0316-0181</t>
  </si>
  <si>
    <t>0316-0271</t>
  </si>
  <si>
    <t>0316-0371</t>
  </si>
  <si>
    <t>0316-1010H</t>
  </si>
  <si>
    <t>0316-10100</t>
  </si>
  <si>
    <t>0316-10103</t>
  </si>
  <si>
    <t>0316-1020G</t>
  </si>
  <si>
    <t>0316-1020H</t>
  </si>
  <si>
    <t>0316-10200</t>
  </si>
  <si>
    <t>0316-10201</t>
  </si>
  <si>
    <t>0316-10202</t>
  </si>
  <si>
    <t>0316-10205</t>
  </si>
  <si>
    <t>0316-10206</t>
  </si>
  <si>
    <t>0316-1030H</t>
  </si>
  <si>
    <t>0316-10300</t>
  </si>
  <si>
    <t>0316-10303</t>
  </si>
  <si>
    <t>0316-10400</t>
  </si>
  <si>
    <t>0316-10500</t>
  </si>
  <si>
    <t>0316-10600</t>
  </si>
  <si>
    <t>0316-2010H</t>
  </si>
  <si>
    <t>0316-20100</t>
  </si>
  <si>
    <t>0316-20103</t>
  </si>
  <si>
    <t>0316-2030G</t>
  </si>
  <si>
    <t>0316-2030H</t>
  </si>
  <si>
    <t>0316-20300</t>
  </si>
  <si>
    <t>0316-2110G</t>
  </si>
  <si>
    <t>0316-2110H</t>
  </si>
  <si>
    <t>0316-21100</t>
  </si>
  <si>
    <t>0316-21101</t>
  </si>
  <si>
    <t>0316-2120G</t>
  </si>
  <si>
    <t>0316-2120H</t>
  </si>
  <si>
    <t>0316-21200</t>
  </si>
  <si>
    <t>0316-21201</t>
  </si>
  <si>
    <t>0316-2130G</t>
  </si>
  <si>
    <t>0316-2130H</t>
  </si>
  <si>
    <t>0316-21300</t>
  </si>
  <si>
    <t>0316-21301</t>
  </si>
  <si>
    <t>0316-21400</t>
  </si>
  <si>
    <t>0316-2150G</t>
  </si>
  <si>
    <t>0316-2150H</t>
  </si>
  <si>
    <t>0316-21500</t>
  </si>
  <si>
    <t>0316-21501</t>
  </si>
  <si>
    <t>0316-4010H</t>
  </si>
  <si>
    <t>0316-40100</t>
  </si>
  <si>
    <t>0316-40103</t>
  </si>
  <si>
    <t>0316-4020H</t>
  </si>
  <si>
    <t>0316-40200</t>
  </si>
  <si>
    <t>0316-40203</t>
  </si>
  <si>
    <t>0316-4110H</t>
  </si>
  <si>
    <t>0316-41100</t>
  </si>
  <si>
    <t>0316-41103</t>
  </si>
  <si>
    <t>0316-41200</t>
  </si>
  <si>
    <t>0316-5010H</t>
  </si>
  <si>
    <t>0316-50100</t>
  </si>
  <si>
    <t>0316-50103</t>
  </si>
  <si>
    <t>0316-5020H</t>
  </si>
  <si>
    <t>0316-50200</t>
  </si>
  <si>
    <t>0316-50203</t>
  </si>
  <si>
    <t>0316-50300</t>
  </si>
  <si>
    <t>0316-5031H</t>
  </si>
  <si>
    <t>0316-50310</t>
  </si>
  <si>
    <t>0316-50313</t>
  </si>
  <si>
    <t>0316-5040H</t>
  </si>
  <si>
    <t>0316-50400</t>
  </si>
  <si>
    <t>0316-50403</t>
  </si>
  <si>
    <t>0316-5050H</t>
  </si>
  <si>
    <t>0316-50500</t>
  </si>
  <si>
    <t>0316-50503</t>
  </si>
  <si>
    <t>0316-51000</t>
  </si>
  <si>
    <t>0316-51100</t>
  </si>
  <si>
    <t>0316-6010H</t>
  </si>
  <si>
    <t>0316-60100</t>
  </si>
  <si>
    <t>0316-60103</t>
  </si>
  <si>
    <t>0316-60200</t>
  </si>
  <si>
    <t>0316-70000</t>
  </si>
  <si>
    <t>0316-70004</t>
  </si>
  <si>
    <t>0316-70005</t>
  </si>
  <si>
    <t>0316-70100</t>
  </si>
  <si>
    <t>0316-70200</t>
  </si>
  <si>
    <t>0316-70300</t>
  </si>
  <si>
    <t>0316-70400</t>
  </si>
  <si>
    <t>0316-70500</t>
  </si>
  <si>
    <t>0316-70600</t>
  </si>
  <si>
    <t>0316-70700</t>
  </si>
  <si>
    <t>0316-70800</t>
  </si>
  <si>
    <t>0316-70900</t>
  </si>
  <si>
    <t>0316-71100</t>
  </si>
  <si>
    <t>0316-71200</t>
  </si>
  <si>
    <t>0316-71300</t>
  </si>
  <si>
    <t>0316-73000</t>
  </si>
  <si>
    <t>0316-73100</t>
  </si>
  <si>
    <t>0316-73200</t>
  </si>
  <si>
    <t>0316-74100</t>
  </si>
  <si>
    <t>0316-74300</t>
  </si>
  <si>
    <t>0316-80100</t>
  </si>
  <si>
    <t>0316-81100</t>
  </si>
  <si>
    <t>0316-81200</t>
  </si>
  <si>
    <t>0316-81300</t>
  </si>
  <si>
    <t>0316-82100</t>
  </si>
  <si>
    <t>0316-82200</t>
  </si>
  <si>
    <t>0316-82300</t>
  </si>
  <si>
    <t>0316-83100</t>
  </si>
  <si>
    <t>0316-83200</t>
  </si>
  <si>
    <t>0316-85100</t>
  </si>
  <si>
    <t>0316-85200</t>
  </si>
  <si>
    <t>0316-85300</t>
  </si>
  <si>
    <t>0316-85400</t>
  </si>
  <si>
    <t>0316-85500</t>
  </si>
  <si>
    <t>0316-86200</t>
  </si>
  <si>
    <t>0317-00000</t>
  </si>
  <si>
    <t>0317-00100</t>
  </si>
  <si>
    <t>0317-0014</t>
  </si>
  <si>
    <t>0317-0020</t>
  </si>
  <si>
    <t>0317-0025</t>
  </si>
  <si>
    <t>0317-0030</t>
  </si>
  <si>
    <t>0317-0114</t>
  </si>
  <si>
    <t>0317-0120</t>
  </si>
  <si>
    <t>0317-0125</t>
  </si>
  <si>
    <t>0317-0214</t>
  </si>
  <si>
    <t>0317-0220</t>
  </si>
  <si>
    <t>0317-0225</t>
  </si>
  <si>
    <t>0317-0314</t>
  </si>
  <si>
    <t>0317-0320</t>
  </si>
  <si>
    <t>0317-0325</t>
  </si>
  <si>
    <t>0317-0414</t>
  </si>
  <si>
    <t>0317-0514</t>
  </si>
  <si>
    <t>0317-0614</t>
  </si>
  <si>
    <t>0317-0714</t>
  </si>
  <si>
    <t>0317-10100</t>
  </si>
  <si>
    <t>0317-10101</t>
  </si>
  <si>
    <t>0317-10107</t>
  </si>
  <si>
    <t>0317-10200</t>
  </si>
  <si>
    <t>0317-2010G</t>
  </si>
  <si>
    <t>0317-2010H</t>
  </si>
  <si>
    <t>0317-20100</t>
  </si>
  <si>
    <t>0317-20106</t>
  </si>
  <si>
    <t>0317-2020H</t>
  </si>
  <si>
    <t>0317-20200</t>
  </si>
  <si>
    <t>0317-20203</t>
  </si>
  <si>
    <t>0317-40100</t>
  </si>
  <si>
    <t>0317-40101</t>
  </si>
  <si>
    <t>0317-50100</t>
  </si>
  <si>
    <t>0317-5100H</t>
  </si>
  <si>
    <t>0317-51000</t>
  </si>
  <si>
    <t>0317-5110H</t>
  </si>
  <si>
    <t>0317-51100</t>
  </si>
  <si>
    <t>0317-51200</t>
  </si>
  <si>
    <t>0317-51300</t>
  </si>
  <si>
    <t>0317-51400</t>
  </si>
  <si>
    <t>0317-51500</t>
  </si>
  <si>
    <t>0317-51600</t>
  </si>
  <si>
    <t>0317-51700</t>
  </si>
  <si>
    <t>0317-51800</t>
  </si>
  <si>
    <t>0317-51900</t>
  </si>
  <si>
    <t>0317-52100</t>
  </si>
  <si>
    <t>0317-5220H</t>
  </si>
  <si>
    <t>0317-52200</t>
  </si>
  <si>
    <t>0317-52300</t>
  </si>
  <si>
    <t>0317-52400</t>
  </si>
  <si>
    <t>0317-52500</t>
  </si>
  <si>
    <t>0317-52600</t>
  </si>
  <si>
    <t>0317-53000</t>
  </si>
  <si>
    <t>0317-53010</t>
  </si>
  <si>
    <t>0317-53100</t>
  </si>
  <si>
    <t>0317-53110</t>
  </si>
  <si>
    <t>0317-53400</t>
  </si>
  <si>
    <t>0317-53600</t>
  </si>
  <si>
    <t>0317-53700</t>
  </si>
  <si>
    <t>0317-54000</t>
  </si>
  <si>
    <t>0317-6010H</t>
  </si>
  <si>
    <t>0317-60100</t>
  </si>
  <si>
    <t>0317-6020H</t>
  </si>
  <si>
    <t>0317-60200</t>
  </si>
  <si>
    <t>0317-60202</t>
  </si>
  <si>
    <t>0317-6030H</t>
  </si>
  <si>
    <t>0317-60300</t>
  </si>
  <si>
    <t>0317-60302</t>
  </si>
  <si>
    <t>0317-60400</t>
  </si>
  <si>
    <t>0317-60500</t>
  </si>
  <si>
    <t>0317-6060H</t>
  </si>
  <si>
    <t>0317-60600</t>
  </si>
  <si>
    <t>0317-70000</t>
  </si>
  <si>
    <t>0317-70004</t>
  </si>
  <si>
    <t>0317-70005</t>
  </si>
  <si>
    <t>0317-70100</t>
  </si>
  <si>
    <t>0317-70200</t>
  </si>
  <si>
    <t>0317-70300</t>
  </si>
  <si>
    <t>0317-70400</t>
  </si>
  <si>
    <t>0317-70500</t>
  </si>
  <si>
    <t>0317-73000</t>
  </si>
  <si>
    <t>0317-73200</t>
  </si>
  <si>
    <t>0317-73300</t>
  </si>
  <si>
    <t>0317-73400</t>
  </si>
  <si>
    <t>0317-73500</t>
  </si>
  <si>
    <t>0317-74100</t>
  </si>
  <si>
    <t>0317-74200</t>
  </si>
  <si>
    <t>0317-74300</t>
  </si>
  <si>
    <t>0317-74600</t>
  </si>
  <si>
    <t>0317-7500H</t>
  </si>
  <si>
    <t>0317-75000</t>
  </si>
  <si>
    <t>0317-75800</t>
  </si>
  <si>
    <t>0317-76000</t>
  </si>
  <si>
    <t>0317-7610H</t>
  </si>
  <si>
    <t>0317-76100</t>
  </si>
  <si>
    <t>0317-76200</t>
  </si>
  <si>
    <t>0317-76500</t>
  </si>
  <si>
    <t>0317-76600</t>
  </si>
  <si>
    <t>0317-77000</t>
  </si>
  <si>
    <t>0317-77100</t>
  </si>
  <si>
    <t>0317-77200</t>
  </si>
  <si>
    <t>0317-77300</t>
  </si>
  <si>
    <t>0317-78000</t>
  </si>
  <si>
    <t>0317-78100</t>
  </si>
  <si>
    <t>0317-78200</t>
  </si>
  <si>
    <t>0317-78300</t>
  </si>
  <si>
    <t>0317-78400</t>
  </si>
  <si>
    <t>0317-78500</t>
  </si>
  <si>
    <t>0317-78600</t>
  </si>
  <si>
    <t>0318-00100</t>
  </si>
  <si>
    <t>0318-00200</t>
  </si>
  <si>
    <t>0318-0030</t>
  </si>
  <si>
    <t>0318-00300</t>
  </si>
  <si>
    <t>0318-01000</t>
  </si>
  <si>
    <t>0318-41101</t>
  </si>
  <si>
    <t>0318-5020G</t>
  </si>
  <si>
    <t>0318-50200</t>
  </si>
  <si>
    <t>0318-50202</t>
  </si>
  <si>
    <t>0318-60100</t>
  </si>
  <si>
    <t>0318-70100</t>
  </si>
  <si>
    <t>0318-70200</t>
  </si>
  <si>
    <t>0318-80000</t>
  </si>
  <si>
    <t>0318-80100</t>
  </si>
  <si>
    <t>0318-80200</t>
  </si>
  <si>
    <t>0318-80300</t>
  </si>
  <si>
    <t>0318-80400</t>
  </si>
  <si>
    <t>0318-80500</t>
  </si>
  <si>
    <t>0318-80600</t>
  </si>
  <si>
    <t>0318-80700</t>
  </si>
  <si>
    <t>0318-80800</t>
  </si>
  <si>
    <t>0318-81100</t>
  </si>
  <si>
    <t>0318-81200</t>
  </si>
  <si>
    <t>0319-09100</t>
  </si>
  <si>
    <t>0319-20700</t>
  </si>
  <si>
    <t>0319-31100</t>
  </si>
  <si>
    <t>0319-31104</t>
  </si>
  <si>
    <t>0319-31210</t>
  </si>
  <si>
    <t>0319-70000</t>
  </si>
  <si>
    <t>0319-70004</t>
  </si>
  <si>
    <t>0319-70005</t>
  </si>
  <si>
    <t>0319-70500</t>
  </si>
  <si>
    <t>0319-71100</t>
  </si>
  <si>
    <t>0319-72900</t>
  </si>
  <si>
    <t>0319-77100</t>
  </si>
  <si>
    <t>0319-77210</t>
  </si>
  <si>
    <t>0319-77300</t>
  </si>
  <si>
    <t>0320-00300</t>
  </si>
  <si>
    <t>0320-00400</t>
  </si>
  <si>
    <t>0320-00500</t>
  </si>
  <si>
    <t>0320-00600</t>
  </si>
  <si>
    <t>0320-00700</t>
  </si>
  <si>
    <t>0320-0071</t>
  </si>
  <si>
    <t>0320-01000</t>
  </si>
  <si>
    <t>0320-01100</t>
  </si>
  <si>
    <t>0320-01200</t>
  </si>
  <si>
    <t>0320-01300</t>
  </si>
  <si>
    <t>0320-01400</t>
  </si>
  <si>
    <t>0320-01500</t>
  </si>
  <si>
    <t>0320-01600</t>
  </si>
  <si>
    <t>0320-01610</t>
  </si>
  <si>
    <t>0320-02000</t>
  </si>
  <si>
    <t>0320-02200</t>
  </si>
  <si>
    <t>0320-02300</t>
  </si>
  <si>
    <t>0320-03000</t>
  </si>
  <si>
    <t>0320-04000</t>
  </si>
  <si>
    <t>0320-06000</t>
  </si>
  <si>
    <t>0320-06100</t>
  </si>
  <si>
    <t>0320-10100</t>
  </si>
  <si>
    <t>0320-10200</t>
  </si>
  <si>
    <t>0320-10300</t>
  </si>
  <si>
    <t>0320-10400</t>
  </si>
  <si>
    <t>0320-10500</t>
  </si>
  <si>
    <t>0320-10501</t>
  </si>
  <si>
    <t>0320-10600</t>
  </si>
  <si>
    <t>0320-10700</t>
  </si>
  <si>
    <t>0320-10800</t>
  </si>
  <si>
    <t>0320-11100</t>
  </si>
  <si>
    <t>0320-11200</t>
  </si>
  <si>
    <t>0320-11300</t>
  </si>
  <si>
    <t>0320-11303</t>
  </si>
  <si>
    <t>0320-11400</t>
  </si>
  <si>
    <t>0320-40100</t>
  </si>
  <si>
    <t>0320-40200</t>
  </si>
  <si>
    <t>0320-40300</t>
  </si>
  <si>
    <t>0320-50100</t>
  </si>
  <si>
    <t>0320-60100</t>
  </si>
  <si>
    <t>0320-60200</t>
  </si>
  <si>
    <t>0320-60300</t>
  </si>
  <si>
    <t>0320-70100</t>
  </si>
  <si>
    <t>0320-70200</t>
  </si>
  <si>
    <t>0320-70300</t>
  </si>
  <si>
    <t>0320-70400</t>
  </si>
  <si>
    <t>0320-70500</t>
  </si>
  <si>
    <t>0320-70600</t>
  </si>
  <si>
    <t>0320-70700</t>
  </si>
  <si>
    <t>0320-70800</t>
  </si>
  <si>
    <t>0320-70900</t>
  </si>
  <si>
    <t>0320-71100</t>
  </si>
  <si>
    <t>0320-71200</t>
  </si>
  <si>
    <t>0320-71300</t>
  </si>
  <si>
    <t>0320-73200</t>
  </si>
  <si>
    <t>0320-73300</t>
  </si>
  <si>
    <t>0320-73500</t>
  </si>
  <si>
    <t>0320-74100</t>
  </si>
  <si>
    <t>0320-74200</t>
  </si>
  <si>
    <t>0321-0014</t>
  </si>
  <si>
    <t>0321-0020</t>
  </si>
  <si>
    <t>0321-0025</t>
  </si>
  <si>
    <t>0321-0030</t>
  </si>
  <si>
    <t>0321-0034</t>
  </si>
  <si>
    <t>0321-0035</t>
  </si>
  <si>
    <t>0321-0114</t>
  </si>
  <si>
    <t>0321-0120</t>
  </si>
  <si>
    <t>0321-0125</t>
  </si>
  <si>
    <t>0321-0214</t>
  </si>
  <si>
    <t>0321-0220</t>
  </si>
  <si>
    <t>0321-0225</t>
  </si>
  <si>
    <t>0321-50100</t>
  </si>
  <si>
    <t>0321-50200</t>
  </si>
  <si>
    <t>0321-5100H</t>
  </si>
  <si>
    <t>0321-51000</t>
  </si>
  <si>
    <t>0321-52000</t>
  </si>
  <si>
    <t>0321-53000</t>
  </si>
  <si>
    <t>0321-70000</t>
  </si>
  <si>
    <t>0321-70004</t>
  </si>
  <si>
    <t>0321-70005</t>
  </si>
  <si>
    <t>0321-70100</t>
  </si>
  <si>
    <t>0321-70200</t>
  </si>
  <si>
    <t>0321-70300</t>
  </si>
  <si>
    <t>0321-73100</t>
  </si>
  <si>
    <t>0321-74000</t>
  </si>
  <si>
    <t>0321-7500H</t>
  </si>
  <si>
    <t>0321-75000</t>
  </si>
  <si>
    <t>0322-0010</t>
  </si>
  <si>
    <t>0322-0011</t>
  </si>
  <si>
    <t>0322-0014</t>
  </si>
  <si>
    <t>0322-0015</t>
  </si>
  <si>
    <t>0322-0080</t>
  </si>
  <si>
    <t>0322-0085</t>
  </si>
  <si>
    <t>0322-0111</t>
  </si>
  <si>
    <t>0322-01400</t>
  </si>
  <si>
    <t>0322-0150H</t>
  </si>
  <si>
    <t>0322-01500</t>
  </si>
  <si>
    <t>0322-01503</t>
  </si>
  <si>
    <t>0322-01600</t>
  </si>
  <si>
    <t>0322-0210H</t>
  </si>
  <si>
    <t>0322-02103</t>
  </si>
  <si>
    <t>0322-0220H</t>
  </si>
  <si>
    <t>0322-02203</t>
  </si>
  <si>
    <t>0322-09000</t>
  </si>
  <si>
    <t>0322-09100</t>
  </si>
  <si>
    <t>0322-09200</t>
  </si>
  <si>
    <t>0322-10000</t>
  </si>
  <si>
    <t>0322-10100</t>
  </si>
  <si>
    <t>0322-10110</t>
  </si>
  <si>
    <t>0322-10200</t>
  </si>
  <si>
    <t>0322-10210</t>
  </si>
  <si>
    <t>0322-10300</t>
  </si>
  <si>
    <t>0322-1040H</t>
  </si>
  <si>
    <t>0322-10400</t>
  </si>
  <si>
    <t>0322-10403</t>
  </si>
  <si>
    <t>0322-10500</t>
  </si>
  <si>
    <t>0322-1051H</t>
  </si>
  <si>
    <t>0322-10510</t>
  </si>
  <si>
    <t>0322-10511</t>
  </si>
  <si>
    <t>0322-1060H</t>
  </si>
  <si>
    <t>0322-10600</t>
  </si>
  <si>
    <t>0322-10603</t>
  </si>
  <si>
    <t>0322-10700</t>
  </si>
  <si>
    <t>0322-10701</t>
  </si>
  <si>
    <t>0322-1080H</t>
  </si>
  <si>
    <t>0322-10800</t>
  </si>
  <si>
    <t>0322-10803</t>
  </si>
  <si>
    <t>0322-11100</t>
  </si>
  <si>
    <t>0322-11200</t>
  </si>
  <si>
    <t>0322-11300</t>
  </si>
  <si>
    <t>0322-11400</t>
  </si>
  <si>
    <t>0322-11500</t>
  </si>
  <si>
    <t>0322-11600</t>
  </si>
  <si>
    <t>0322-11610</t>
  </si>
  <si>
    <t>0322-11700</t>
  </si>
  <si>
    <t>0322-11701</t>
  </si>
  <si>
    <t>0322-12100</t>
  </si>
  <si>
    <t>0322-12200</t>
  </si>
  <si>
    <t>0322-12203</t>
  </si>
  <si>
    <t>0322-12300</t>
  </si>
  <si>
    <t>0322-1240H</t>
  </si>
  <si>
    <t>0322-12400</t>
  </si>
  <si>
    <t>0322-12403</t>
  </si>
  <si>
    <t>0322-13100</t>
  </si>
  <si>
    <t>0322-13101</t>
  </si>
  <si>
    <t>0322-13200</t>
  </si>
  <si>
    <t>0322-13300</t>
  </si>
  <si>
    <t>0322-1340H</t>
  </si>
  <si>
    <t>0322-13400</t>
  </si>
  <si>
    <t>0322-13401</t>
  </si>
  <si>
    <t>0322-14110</t>
  </si>
  <si>
    <t>0322-20100</t>
  </si>
  <si>
    <t>0322-20300</t>
  </si>
  <si>
    <t>0322-2160G</t>
  </si>
  <si>
    <t>0322-2160H</t>
  </si>
  <si>
    <t>0322-21600</t>
  </si>
  <si>
    <t>0322-21601</t>
  </si>
  <si>
    <t>0322-21603</t>
  </si>
  <si>
    <t>0322-2210H</t>
  </si>
  <si>
    <t>0322-22100</t>
  </si>
  <si>
    <t>0322-22103</t>
  </si>
  <si>
    <t>0322-2220H</t>
  </si>
  <si>
    <t>0322-22200</t>
  </si>
  <si>
    <t>0322-22203</t>
  </si>
  <si>
    <t>0322-22500</t>
  </si>
  <si>
    <t>0322-22503</t>
  </si>
  <si>
    <t>0322-25200</t>
  </si>
  <si>
    <t>0322-30000</t>
  </si>
  <si>
    <t>0322-3010H</t>
  </si>
  <si>
    <t>0322-30100</t>
  </si>
  <si>
    <t>0322-30103</t>
  </si>
  <si>
    <t>0322-3020H</t>
  </si>
  <si>
    <t>0322-30200</t>
  </si>
  <si>
    <t>0322-30203</t>
  </si>
  <si>
    <t>0322-3030H</t>
  </si>
  <si>
    <t>0322-30300</t>
  </si>
  <si>
    <t>0322-30303</t>
  </si>
  <si>
    <t>0322-3040H</t>
  </si>
  <si>
    <t>0322-30400</t>
  </si>
  <si>
    <t>0322-3050H</t>
  </si>
  <si>
    <t>0322-30500</t>
  </si>
  <si>
    <t>0322-3110H</t>
  </si>
  <si>
    <t>0322-31100</t>
  </si>
  <si>
    <t>0322-31103</t>
  </si>
  <si>
    <t>0322-31200</t>
  </si>
  <si>
    <t>0322-3130H</t>
  </si>
  <si>
    <t>0322-31300</t>
  </si>
  <si>
    <t>0322-31303</t>
  </si>
  <si>
    <t>0322-31500</t>
  </si>
  <si>
    <t>0322-32000</t>
  </si>
  <si>
    <t>0322-32100</t>
  </si>
  <si>
    <t>0322-33000</t>
  </si>
  <si>
    <t>0322-34000</t>
  </si>
  <si>
    <t>0322-35000</t>
  </si>
  <si>
    <t>0322-40100</t>
  </si>
  <si>
    <t>0322-40200</t>
  </si>
  <si>
    <t>0322-40300</t>
  </si>
  <si>
    <t>0322-40400</t>
  </si>
  <si>
    <t>0322-4110H</t>
  </si>
  <si>
    <t>0322-41100</t>
  </si>
  <si>
    <t>0322-41103</t>
  </si>
  <si>
    <t>0322-4120H</t>
  </si>
  <si>
    <t>0322-41200</t>
  </si>
  <si>
    <t>0322-41203</t>
  </si>
  <si>
    <t>0322-4130H</t>
  </si>
  <si>
    <t>0322-41300</t>
  </si>
  <si>
    <t>0322-41303</t>
  </si>
  <si>
    <t>0322-4140H</t>
  </si>
  <si>
    <t>0322-41400</t>
  </si>
  <si>
    <t>0322-41403</t>
  </si>
  <si>
    <t>0322-42100</t>
  </si>
  <si>
    <t>0322-43100</t>
  </si>
  <si>
    <t>0322-50100</t>
  </si>
  <si>
    <t>0322-50200</t>
  </si>
  <si>
    <t>0322-5031H</t>
  </si>
  <si>
    <t>0322-50310</t>
  </si>
  <si>
    <t>0322-50313</t>
  </si>
  <si>
    <t>0322-5040H</t>
  </si>
  <si>
    <t>0322-50400</t>
  </si>
  <si>
    <t>0322-50403</t>
  </si>
  <si>
    <t>0322-50500</t>
  </si>
  <si>
    <t>0322-5060H</t>
  </si>
  <si>
    <t>0322-50600</t>
  </si>
  <si>
    <t>0322-50603</t>
  </si>
  <si>
    <t>0322-50700</t>
  </si>
  <si>
    <t>0322-51100</t>
  </si>
  <si>
    <t>0322-51200</t>
  </si>
  <si>
    <t>0322-51203</t>
  </si>
  <si>
    <t>0322-51300</t>
  </si>
  <si>
    <t>0322-51303</t>
  </si>
  <si>
    <t>0322-51400</t>
  </si>
  <si>
    <t>0322-52000</t>
  </si>
  <si>
    <t>0322-52100</t>
  </si>
  <si>
    <t>0322-52200</t>
  </si>
  <si>
    <t>0322-60100</t>
  </si>
  <si>
    <t>0322-6020G</t>
  </si>
  <si>
    <t>0322-6020H</t>
  </si>
  <si>
    <t>0322-60200</t>
  </si>
  <si>
    <t>0322-60201</t>
  </si>
  <si>
    <t>0322-60202</t>
  </si>
  <si>
    <t>0322-60205</t>
  </si>
  <si>
    <t>0322-60206</t>
  </si>
  <si>
    <t>0322-6030H</t>
  </si>
  <si>
    <t>0322-60300</t>
  </si>
  <si>
    <t>0322-60303</t>
  </si>
  <si>
    <t>0322-6040H</t>
  </si>
  <si>
    <t>0322-60400</t>
  </si>
  <si>
    <t>0322-60401</t>
  </si>
  <si>
    <t>0322-60402</t>
  </si>
  <si>
    <t>0322-70001</t>
  </si>
  <si>
    <t>0322-70004</t>
  </si>
  <si>
    <t>0322-70005</t>
  </si>
  <si>
    <t>0322-70100</t>
  </si>
  <si>
    <t>0322-70400</t>
  </si>
  <si>
    <t>0322-70500</t>
  </si>
  <si>
    <t>0322-70600</t>
  </si>
  <si>
    <t>0322-70700</t>
  </si>
  <si>
    <t>0322-70900</t>
  </si>
  <si>
    <t>0322-71000</t>
  </si>
  <si>
    <t>0322-71100</t>
  </si>
  <si>
    <t>0322-71200</t>
  </si>
  <si>
    <t>0322-71300</t>
  </si>
  <si>
    <t>0322-71400</t>
  </si>
  <si>
    <t>0322-71600</t>
  </si>
  <si>
    <t>0322-71700</t>
  </si>
  <si>
    <t>0322-71800</t>
  </si>
  <si>
    <t>0322-71900</t>
  </si>
  <si>
    <t>0322-72000</t>
  </si>
  <si>
    <t>0322-72100</t>
  </si>
  <si>
    <t>0322-72200</t>
  </si>
  <si>
    <t>0322-72300</t>
  </si>
  <si>
    <t>0322-72400</t>
  </si>
  <si>
    <t>0322-72500</t>
  </si>
  <si>
    <t>0322-72700</t>
  </si>
  <si>
    <t>0322-72900</t>
  </si>
  <si>
    <t>0322-73000</t>
  </si>
  <si>
    <t>0322-73100</t>
  </si>
  <si>
    <t>0322-73200</t>
  </si>
  <si>
    <t>0322-73400</t>
  </si>
  <si>
    <t>0322-73500</t>
  </si>
  <si>
    <t>0322-73600</t>
  </si>
  <si>
    <t>0322-73700</t>
  </si>
  <si>
    <t>0322-73800</t>
  </si>
  <si>
    <t>0322-73900</t>
  </si>
  <si>
    <t>0322-74000</t>
  </si>
  <si>
    <t>0322-74200</t>
  </si>
  <si>
    <t>0322-75100</t>
  </si>
  <si>
    <t>0322-75110</t>
  </si>
  <si>
    <t>0322-75200</t>
  </si>
  <si>
    <t>0322-75210</t>
  </si>
  <si>
    <t>0322-75300</t>
  </si>
  <si>
    <t>0322-75400</t>
  </si>
  <si>
    <t>0322-75500</t>
  </si>
  <si>
    <t>0322-75600</t>
  </si>
  <si>
    <t>0322-76000</t>
  </si>
  <si>
    <t>0322-77200</t>
  </si>
  <si>
    <t>0322-77300</t>
  </si>
  <si>
    <t>0322-77500</t>
  </si>
  <si>
    <t>0322-77800</t>
  </si>
  <si>
    <t>0322-77810</t>
  </si>
  <si>
    <t>0322-77900</t>
  </si>
  <si>
    <t>0322-78100</t>
  </si>
  <si>
    <t>0322-78200</t>
  </si>
  <si>
    <t>0322-78300</t>
  </si>
  <si>
    <t>0322-78600</t>
  </si>
  <si>
    <t>0322-78700</t>
  </si>
  <si>
    <t>0322-78800</t>
  </si>
  <si>
    <t>0322-79300</t>
  </si>
  <si>
    <t>0322-79500</t>
  </si>
  <si>
    <t>0323-0010</t>
  </si>
  <si>
    <t>0323-0011</t>
  </si>
  <si>
    <t>0323-0014</t>
  </si>
  <si>
    <t>0323-0015</t>
  </si>
  <si>
    <t>0323-0080</t>
  </si>
  <si>
    <t>0323-0085</t>
  </si>
  <si>
    <t>0323-0111</t>
  </si>
  <si>
    <t>0323-0115</t>
  </si>
  <si>
    <t>0323-0185</t>
  </si>
  <si>
    <t>0323-0211</t>
  </si>
  <si>
    <t>0323-09000</t>
  </si>
  <si>
    <t>0323-09100</t>
  </si>
  <si>
    <t>0323-10000</t>
  </si>
  <si>
    <t>0323-10100</t>
  </si>
  <si>
    <t>0323-11000</t>
  </si>
  <si>
    <t>0323-30000</t>
  </si>
  <si>
    <t>0323-50100</t>
  </si>
  <si>
    <t>0323-50200</t>
  </si>
  <si>
    <t>0323-5031H</t>
  </si>
  <si>
    <t>0323-50310</t>
  </si>
  <si>
    <t>0323-50313</t>
  </si>
  <si>
    <t>0323-50500</t>
  </si>
  <si>
    <t>0323-51100</t>
  </si>
  <si>
    <t>0323-51200</t>
  </si>
  <si>
    <t>0323-70100</t>
  </si>
  <si>
    <t>0323-76000</t>
  </si>
  <si>
    <t>0323-77100</t>
  </si>
  <si>
    <t>0323-77400</t>
  </si>
  <si>
    <t>0323-78000</t>
  </si>
  <si>
    <t>0323-79000</t>
  </si>
  <si>
    <t>0323-79100</t>
  </si>
  <si>
    <t>0323-80000</t>
  </si>
  <si>
    <t>0324-00100</t>
  </si>
  <si>
    <t>0324-0071</t>
  </si>
  <si>
    <t>0324-0171</t>
  </si>
  <si>
    <t>0324-10100</t>
  </si>
  <si>
    <t>0324-20000</t>
  </si>
  <si>
    <t>0324-20110</t>
  </si>
  <si>
    <t>0324-20113</t>
  </si>
  <si>
    <t>0324-20200</t>
  </si>
  <si>
    <t>0324-30100</t>
  </si>
  <si>
    <t>0324-31100</t>
  </si>
  <si>
    <t>0324-31200</t>
  </si>
  <si>
    <t>0324-71100</t>
  </si>
  <si>
    <t>0324-71200</t>
  </si>
  <si>
    <t>0324-72100</t>
  </si>
  <si>
    <t>0325-0010</t>
  </si>
  <si>
    <t>0325-0014</t>
  </si>
  <si>
    <t>0325-0015</t>
  </si>
  <si>
    <t>0325-0110</t>
  </si>
  <si>
    <t>0325-0114</t>
  </si>
  <si>
    <t>0325-1140H</t>
  </si>
  <si>
    <t>0325-11400</t>
  </si>
  <si>
    <t>0325-11403</t>
  </si>
  <si>
    <t>0325-6020H</t>
  </si>
  <si>
    <t>0325-60200</t>
  </si>
  <si>
    <t>0325-70000</t>
  </si>
  <si>
    <t>0325-70004</t>
  </si>
  <si>
    <t>0325-70005</t>
  </si>
  <si>
    <t>0325-72100</t>
  </si>
  <si>
    <t>0325-72200</t>
  </si>
  <si>
    <t>0325-72300</t>
  </si>
  <si>
    <t>0325-72400</t>
  </si>
  <si>
    <t>0325-72500</t>
  </si>
  <si>
    <t>0325-73300</t>
  </si>
  <si>
    <t>0325-74300</t>
  </si>
  <si>
    <t>0325-78100</t>
  </si>
  <si>
    <t>0325-78200</t>
  </si>
  <si>
    <t>0325-81000</t>
  </si>
  <si>
    <t>0325-81100</t>
  </si>
  <si>
    <t>0325-8210H</t>
  </si>
  <si>
    <t>0325-82100</t>
  </si>
  <si>
    <t>0325-82103</t>
  </si>
  <si>
    <t>0325-83100</t>
  </si>
  <si>
    <t>0326-00000</t>
  </si>
  <si>
    <t>0326-00010</t>
  </si>
  <si>
    <t>0326-00020</t>
  </si>
  <si>
    <t>0326-00100</t>
  </si>
  <si>
    <t>0326-0020</t>
  </si>
  <si>
    <t>0326-00200</t>
  </si>
  <si>
    <t>0326-0024</t>
  </si>
  <si>
    <t>0326-0025</t>
  </si>
  <si>
    <t>0326-00300</t>
  </si>
  <si>
    <t>0326-00400</t>
  </si>
  <si>
    <t>0326-00500</t>
  </si>
  <si>
    <t>0326-00600</t>
  </si>
  <si>
    <t>0326-00700</t>
  </si>
  <si>
    <t>0326-00710</t>
  </si>
  <si>
    <t>0326-00720</t>
  </si>
  <si>
    <t>0326-00800</t>
  </si>
  <si>
    <t>0326-00900</t>
  </si>
  <si>
    <t>0326-01100</t>
  </si>
  <si>
    <t>0326-0120</t>
  </si>
  <si>
    <t>0326-01200</t>
  </si>
  <si>
    <t>0326-0124</t>
  </si>
  <si>
    <t>0326-0125</t>
  </si>
  <si>
    <t>0326-01300</t>
  </si>
  <si>
    <t>0326-01400</t>
  </si>
  <si>
    <t>0326-01500</t>
  </si>
  <si>
    <t>0326-01600</t>
  </si>
  <si>
    <t>0326-01700</t>
  </si>
  <si>
    <t>0326-01800</t>
  </si>
  <si>
    <t>0326-01900</t>
  </si>
  <si>
    <t>0326-02100</t>
  </si>
  <si>
    <t>0326-0220</t>
  </si>
  <si>
    <t>0326-02200</t>
  </si>
  <si>
    <t>0326-02204</t>
  </si>
  <si>
    <t>0326-0224</t>
  </si>
  <si>
    <t>0326-0225</t>
  </si>
  <si>
    <t>0326-02300</t>
  </si>
  <si>
    <t>0326-02400</t>
  </si>
  <si>
    <t>0326-02401</t>
  </si>
  <si>
    <t>0326-02500</t>
  </si>
  <si>
    <t>0326-03300</t>
  </si>
  <si>
    <t>0326-05100</t>
  </si>
  <si>
    <t>0326-05200</t>
  </si>
  <si>
    <t>0326-05300</t>
  </si>
  <si>
    <t>0326-05310</t>
  </si>
  <si>
    <t>0326-05320</t>
  </si>
  <si>
    <t>0326-05400</t>
  </si>
  <si>
    <t>0326-09200</t>
  </si>
  <si>
    <t>0326-10100</t>
  </si>
  <si>
    <t>0326-10101</t>
  </si>
  <si>
    <t>0326-10200</t>
  </si>
  <si>
    <t>0326-10201</t>
  </si>
  <si>
    <t>0326-10300</t>
  </si>
  <si>
    <t>0326-10303</t>
  </si>
  <si>
    <t>0326-10400</t>
  </si>
  <si>
    <t>0326-10401</t>
  </si>
  <si>
    <t>0326-10500</t>
  </si>
  <si>
    <t>0326-10600</t>
  </si>
  <si>
    <t>0326-10601</t>
  </si>
  <si>
    <t>0326-10700</t>
  </si>
  <si>
    <t>0326-10701</t>
  </si>
  <si>
    <t>0326-10800</t>
  </si>
  <si>
    <t>0326-10803</t>
  </si>
  <si>
    <t>0326-10900</t>
  </si>
  <si>
    <t>0326-10901</t>
  </si>
  <si>
    <t>0326-11200</t>
  </si>
  <si>
    <t>0326-11201</t>
  </si>
  <si>
    <t>0326-20100</t>
  </si>
  <si>
    <t>0326-20104</t>
  </si>
  <si>
    <t>0326-20200</t>
  </si>
  <si>
    <t>0326-20201</t>
  </si>
  <si>
    <t>0326-20300</t>
  </si>
  <si>
    <t>0326-3011H</t>
  </si>
  <si>
    <t>0326-30110</t>
  </si>
  <si>
    <t>0326-30113</t>
  </si>
  <si>
    <t>0326-30200</t>
  </si>
  <si>
    <t>0326-30204</t>
  </si>
  <si>
    <t>0326-30300</t>
  </si>
  <si>
    <t>0326-30304</t>
  </si>
  <si>
    <t>0326-30410</t>
  </si>
  <si>
    <t>0326-31100</t>
  </si>
  <si>
    <t>0326-31101</t>
  </si>
  <si>
    <t>0326-31200</t>
  </si>
  <si>
    <t>0326-31201</t>
  </si>
  <si>
    <t>0326-31300</t>
  </si>
  <si>
    <t>0326-3910H</t>
  </si>
  <si>
    <t>0326-39100</t>
  </si>
  <si>
    <t>0326-39103</t>
  </si>
  <si>
    <t>0326-5010H</t>
  </si>
  <si>
    <t>0326-50100</t>
  </si>
  <si>
    <t>0326-60100</t>
  </si>
  <si>
    <t>0326-60104</t>
  </si>
  <si>
    <t>0326-60200</t>
  </si>
  <si>
    <t>0326-60300</t>
  </si>
  <si>
    <t>0326-70001</t>
  </si>
  <si>
    <t>0326-70004</t>
  </si>
  <si>
    <t>0326-70005</t>
  </si>
  <si>
    <t>0326-70011</t>
  </si>
  <si>
    <t>0326-70014</t>
  </si>
  <si>
    <t>0326-70015</t>
  </si>
  <si>
    <t>0326-70100</t>
  </si>
  <si>
    <t>0326-70200</t>
  </si>
  <si>
    <t>0326-70300</t>
  </si>
  <si>
    <t>0326-70400</t>
  </si>
  <si>
    <t>0326-71000</t>
  </si>
  <si>
    <t>0326-71100</t>
  </si>
  <si>
    <t>0326-71200</t>
  </si>
  <si>
    <t>0326-71500</t>
  </si>
  <si>
    <t>0326-71700</t>
  </si>
  <si>
    <t>0326-71710</t>
  </si>
  <si>
    <t>0326-71800</t>
  </si>
  <si>
    <t>0326-71900</t>
  </si>
  <si>
    <t>0326-72500</t>
  </si>
  <si>
    <t>0326-72600</t>
  </si>
  <si>
    <t>0326-72700</t>
  </si>
  <si>
    <t>0326-72800</t>
  </si>
  <si>
    <t>0326-72900</t>
  </si>
  <si>
    <t>0326-73100</t>
  </si>
  <si>
    <t>0326-73700</t>
  </si>
  <si>
    <t>0326-73800</t>
  </si>
  <si>
    <t>0326-73900</t>
  </si>
  <si>
    <t>0326-74100</t>
  </si>
  <si>
    <t>0326-74200</t>
  </si>
  <si>
    <t>0326-74300</t>
  </si>
  <si>
    <t>0326-74400</t>
  </si>
  <si>
    <t>0326-74500</t>
  </si>
  <si>
    <t>0326-74600</t>
  </si>
  <si>
    <t>0326-74610</t>
  </si>
  <si>
    <t>0326-74700</t>
  </si>
  <si>
    <t>0326-74800</t>
  </si>
  <si>
    <t>0326-74910</t>
  </si>
  <si>
    <t>0326-75100</t>
  </si>
  <si>
    <t>0326-75200</t>
  </si>
  <si>
    <t>0326-75300</t>
  </si>
  <si>
    <t>0326-75400</t>
  </si>
  <si>
    <t>0326-75500</t>
  </si>
  <si>
    <t>0326-75600</t>
  </si>
  <si>
    <t>0326-75700</t>
  </si>
  <si>
    <t>0326-76100</t>
  </si>
  <si>
    <t>0326-76200</t>
  </si>
  <si>
    <t>0326-76300</t>
  </si>
  <si>
    <t>0326-76400</t>
  </si>
  <si>
    <t>0326-81000</t>
  </si>
  <si>
    <t>0326-82100</t>
  </si>
  <si>
    <t>0326-82200</t>
  </si>
  <si>
    <t>0326-83100</t>
  </si>
  <si>
    <t>0326-84100</t>
  </si>
  <si>
    <t>0326-85100</t>
  </si>
  <si>
    <t>0326-85110</t>
  </si>
  <si>
    <t>0327-0060</t>
  </si>
  <si>
    <t>0327-0064</t>
  </si>
  <si>
    <t>0327-0065</t>
  </si>
  <si>
    <t>0327-00900</t>
  </si>
  <si>
    <t>0327-01100</t>
  </si>
  <si>
    <t>0327-02300</t>
  </si>
  <si>
    <t>0327-03100</t>
  </si>
  <si>
    <t>0327-03300</t>
  </si>
  <si>
    <t>0327-04200</t>
  </si>
  <si>
    <t>0327-04300</t>
  </si>
  <si>
    <t>0327-04400</t>
  </si>
  <si>
    <t>0327-05200</t>
  </si>
  <si>
    <t>0327-05300</t>
  </si>
  <si>
    <t>0327-05400</t>
  </si>
  <si>
    <t>0327-08700</t>
  </si>
  <si>
    <t>0327-08800</t>
  </si>
  <si>
    <t>0327-09100</t>
  </si>
  <si>
    <t>0327-09200</t>
  </si>
  <si>
    <t>0327-20700</t>
  </si>
  <si>
    <t>0327-3110H</t>
  </si>
  <si>
    <t>0327-31100</t>
  </si>
  <si>
    <t>0327-31104</t>
  </si>
  <si>
    <t>0327-31200</t>
  </si>
  <si>
    <t>0327-70000</t>
  </si>
  <si>
    <t>0327-70004</t>
  </si>
  <si>
    <t>0327-70005</t>
  </si>
  <si>
    <t>0327-70200</t>
  </si>
  <si>
    <t>0327-71100</t>
  </si>
  <si>
    <t>0327-71110</t>
  </si>
  <si>
    <t>0327-71200</t>
  </si>
  <si>
    <t>0327-71300</t>
  </si>
  <si>
    <t>0327-71400</t>
  </si>
  <si>
    <t>0327-72100</t>
  </si>
  <si>
    <t>0327-72200</t>
  </si>
  <si>
    <t>0327-72400</t>
  </si>
  <si>
    <t>0327-72500</t>
  </si>
  <si>
    <t>0327-72800</t>
  </si>
  <si>
    <t>0327-72900</t>
  </si>
  <si>
    <t>0327-73200</t>
  </si>
  <si>
    <t>0327-74500</t>
  </si>
  <si>
    <t>0327-77100</t>
  </si>
  <si>
    <t>0327-77200</t>
  </si>
  <si>
    <t>0327-82100</t>
  </si>
  <si>
    <t>0328-00000</t>
  </si>
  <si>
    <t>0328-00100</t>
  </si>
  <si>
    <t>0328-0014</t>
  </si>
  <si>
    <t>0328-0020</t>
  </si>
  <si>
    <t>0328-00200</t>
  </si>
  <si>
    <t>0328-0024</t>
  </si>
  <si>
    <t>0328-0025</t>
  </si>
  <si>
    <t>0328-00300</t>
  </si>
  <si>
    <t>0328-00400</t>
  </si>
  <si>
    <t>0328-00500</t>
  </si>
  <si>
    <t>0328-00600</t>
  </si>
  <si>
    <t>0328-00700</t>
  </si>
  <si>
    <t>0328-00800</t>
  </si>
  <si>
    <t>0328-00900</t>
  </si>
  <si>
    <t>0328-01000</t>
  </si>
  <si>
    <t>0328-01100</t>
  </si>
  <si>
    <t>0328-0120</t>
  </si>
  <si>
    <t>0328-01200</t>
  </si>
  <si>
    <t>0328-0124</t>
  </si>
  <si>
    <t>0328-0125</t>
  </si>
  <si>
    <t>0328-01310</t>
  </si>
  <si>
    <t>0328-01400</t>
  </si>
  <si>
    <t>0328-01500</t>
  </si>
  <si>
    <t>0328-01600</t>
  </si>
  <si>
    <t>0328-01700</t>
  </si>
  <si>
    <t>0328-01800</t>
  </si>
  <si>
    <t>0328-01900</t>
  </si>
  <si>
    <t>0328-02300</t>
  </si>
  <si>
    <t>0328-02400</t>
  </si>
  <si>
    <t>0328-1010G</t>
  </si>
  <si>
    <t>0328-1010H</t>
  </si>
  <si>
    <t>0328-10100</t>
  </si>
  <si>
    <t>0328-10101</t>
  </si>
  <si>
    <t>0328-10106</t>
  </si>
  <si>
    <t>0328-10200</t>
  </si>
  <si>
    <t>0328-10201</t>
  </si>
  <si>
    <t>0328-10300</t>
  </si>
  <si>
    <t>0328-10400</t>
  </si>
  <si>
    <t>0328-11100</t>
  </si>
  <si>
    <t>0328-20000</t>
  </si>
  <si>
    <t>0328-2010G</t>
  </si>
  <si>
    <t>0328-2010H</t>
  </si>
  <si>
    <t>0328-20100</t>
  </si>
  <si>
    <t>0328-20106</t>
  </si>
  <si>
    <t>0328-2011G</t>
  </si>
  <si>
    <t>0328-2011H</t>
  </si>
  <si>
    <t>0328-20116</t>
  </si>
  <si>
    <t>0328-2020H</t>
  </si>
  <si>
    <t>0328-20200</t>
  </si>
  <si>
    <t>0328-20202</t>
  </si>
  <si>
    <t>0328-2030H</t>
  </si>
  <si>
    <t>0328-20300</t>
  </si>
  <si>
    <t>0328-20302</t>
  </si>
  <si>
    <t>0328-2040H</t>
  </si>
  <si>
    <t>0328-20400</t>
  </si>
  <si>
    <t>0328-20500</t>
  </si>
  <si>
    <t>0328-20600</t>
  </si>
  <si>
    <t>0328-20700</t>
  </si>
  <si>
    <t>0328-20701</t>
  </si>
  <si>
    <t>0328-20800</t>
  </si>
  <si>
    <t>0328-20801</t>
  </si>
  <si>
    <t>0328-20900</t>
  </si>
  <si>
    <t>0328-3010G</t>
  </si>
  <si>
    <t>0328-30100</t>
  </si>
  <si>
    <t>0328-30101</t>
  </si>
  <si>
    <t>0328-30104</t>
  </si>
  <si>
    <t>0328-30106</t>
  </si>
  <si>
    <t>0328-3020G</t>
  </si>
  <si>
    <t>0328-30200</t>
  </si>
  <si>
    <t>0328-30201</t>
  </si>
  <si>
    <t>0328-30204</t>
  </si>
  <si>
    <t>0328-30206</t>
  </si>
  <si>
    <t>0328-30300</t>
  </si>
  <si>
    <t>0328-30301</t>
  </si>
  <si>
    <t>0328-40000</t>
  </si>
  <si>
    <t>0328-40100</t>
  </si>
  <si>
    <t>0328-40101</t>
  </si>
  <si>
    <t>0328-40200</t>
  </si>
  <si>
    <t>0328-40201</t>
  </si>
  <si>
    <t>0328-40300</t>
  </si>
  <si>
    <t>0328-40400</t>
  </si>
  <si>
    <t>0328-40500</t>
  </si>
  <si>
    <t>0328-40600</t>
  </si>
  <si>
    <t>0328-40700</t>
  </si>
  <si>
    <t>0328-40701</t>
  </si>
  <si>
    <t>0328-40900</t>
  </si>
  <si>
    <t>0328-41000</t>
  </si>
  <si>
    <t>0328-50000</t>
  </si>
  <si>
    <t>0328-6010G</t>
  </si>
  <si>
    <t>0328-6010H</t>
  </si>
  <si>
    <t>0328-60100</t>
  </si>
  <si>
    <t>0328-60102</t>
  </si>
  <si>
    <t>0328-60106</t>
  </si>
  <si>
    <t>0328-6020H</t>
  </si>
  <si>
    <t>0328-60200</t>
  </si>
  <si>
    <t>0328-60201</t>
  </si>
  <si>
    <t>0328-60202</t>
  </si>
  <si>
    <t>0328-60600</t>
  </si>
  <si>
    <t>0328-60700</t>
  </si>
  <si>
    <t>0328-60800</t>
  </si>
  <si>
    <t>0328-61300</t>
  </si>
  <si>
    <t>0328-61400</t>
  </si>
  <si>
    <t>0328-61500</t>
  </si>
  <si>
    <t>0328-6160G</t>
  </si>
  <si>
    <t>0328-6160H</t>
  </si>
  <si>
    <t>0328-61600</t>
  </si>
  <si>
    <t>0328-61602</t>
  </si>
  <si>
    <t>0328-61606</t>
  </si>
  <si>
    <t>0328-7000H</t>
  </si>
  <si>
    <t>0328-70000</t>
  </si>
  <si>
    <t>0328-7010H</t>
  </si>
  <si>
    <t>0328-70100</t>
  </si>
  <si>
    <t>0328-70200</t>
  </si>
  <si>
    <t>0328-70210</t>
  </si>
  <si>
    <t>0328-70300</t>
  </si>
  <si>
    <t>0328-70400</t>
  </si>
  <si>
    <t>0328-70500</t>
  </si>
  <si>
    <t>0328-70600</t>
  </si>
  <si>
    <t>0328-70700</t>
  </si>
  <si>
    <t>0328-71100</t>
  </si>
  <si>
    <t>0328-73100</t>
  </si>
  <si>
    <t>0328-73400</t>
  </si>
  <si>
    <t>0328-73410</t>
  </si>
  <si>
    <t>0328-73500</t>
  </si>
  <si>
    <t>0328-73700</t>
  </si>
  <si>
    <t>0328-73900</t>
  </si>
  <si>
    <t>0328-73910</t>
  </si>
  <si>
    <t>0328-74100</t>
  </si>
  <si>
    <t>0328-74200</t>
  </si>
  <si>
    <t>0328-74300</t>
  </si>
  <si>
    <t>0328-74400</t>
  </si>
  <si>
    <t>0328-74500</t>
  </si>
  <si>
    <t>0328-74600</t>
  </si>
  <si>
    <t>0328-74700</t>
  </si>
  <si>
    <t>0328-74800</t>
  </si>
  <si>
    <t>0328-74900</t>
  </si>
  <si>
    <t>0328-75100</t>
  </si>
  <si>
    <t>0328-75200</t>
  </si>
  <si>
    <t>0328-75300</t>
  </si>
  <si>
    <t>0328-75400</t>
  </si>
  <si>
    <t>0328-75500</t>
  </si>
  <si>
    <t>0328-75600</t>
  </si>
  <si>
    <t>0328-75700</t>
  </si>
  <si>
    <t>0328-75800</t>
  </si>
  <si>
    <t>0328-75900</t>
  </si>
  <si>
    <t>0328-76100</t>
  </si>
  <si>
    <t>0328-76200</t>
  </si>
  <si>
    <t>0328-76300</t>
  </si>
  <si>
    <t>0328-76400</t>
  </si>
  <si>
    <t>0328-76500</t>
  </si>
  <si>
    <t>0328-76600</t>
  </si>
  <si>
    <t>0328-76700</t>
  </si>
  <si>
    <t>0328-76800</t>
  </si>
  <si>
    <t>0328-76900</t>
  </si>
  <si>
    <t>0328-77100</t>
  </si>
  <si>
    <t>0328-77200</t>
  </si>
  <si>
    <t>0328-77300</t>
  </si>
  <si>
    <t>0328-77400</t>
  </si>
  <si>
    <t>0328-77700</t>
  </si>
  <si>
    <t>0328-79100</t>
  </si>
  <si>
    <t>0328-79200</t>
  </si>
  <si>
    <t>0328-79300</t>
  </si>
  <si>
    <t>0329-0010</t>
  </si>
  <si>
    <t>0329-0011</t>
  </si>
  <si>
    <t>0329-0014</t>
  </si>
  <si>
    <t>0329-0015</t>
  </si>
  <si>
    <t>0329-0150H</t>
  </si>
  <si>
    <t>0329-01500</t>
  </si>
  <si>
    <t>0329-01503</t>
  </si>
  <si>
    <t>0329-09000</t>
  </si>
  <si>
    <t>0329-09100</t>
  </si>
  <si>
    <t>0329-10500</t>
  </si>
  <si>
    <t>0329-12500</t>
  </si>
  <si>
    <t>0329-13400</t>
  </si>
  <si>
    <t>0329-13401</t>
  </si>
  <si>
    <t>0329-25100</t>
  </si>
  <si>
    <t>0329-3210H</t>
  </si>
  <si>
    <t>0329-32100</t>
  </si>
  <si>
    <t>0329-32103</t>
  </si>
  <si>
    <t>0329-33400</t>
  </si>
  <si>
    <t>0329-40600</t>
  </si>
  <si>
    <t>0329-4120H</t>
  </si>
  <si>
    <t>0329-41200</t>
  </si>
  <si>
    <t>0329-41203</t>
  </si>
  <si>
    <t>0329-50100</t>
  </si>
  <si>
    <t>0329-50300</t>
  </si>
  <si>
    <t>0329-5040H</t>
  </si>
  <si>
    <t>0329-50400</t>
  </si>
  <si>
    <t>0329-50403</t>
  </si>
  <si>
    <t>0329-5050H</t>
  </si>
  <si>
    <t>0329-50500</t>
  </si>
  <si>
    <t>0329-50503</t>
  </si>
  <si>
    <t>0329-5060H</t>
  </si>
  <si>
    <t>0329-50600</t>
  </si>
  <si>
    <t>0329-50603</t>
  </si>
  <si>
    <t>0329-5070H</t>
  </si>
  <si>
    <t>0329-50700</t>
  </si>
  <si>
    <t>0329-50703</t>
  </si>
  <si>
    <t>0329-5080H</t>
  </si>
  <si>
    <t>0329-50800</t>
  </si>
  <si>
    <t>0329-50803</t>
  </si>
  <si>
    <t>0329-51100</t>
  </si>
  <si>
    <t>0329-51200</t>
  </si>
  <si>
    <t>0329-5130H</t>
  </si>
  <si>
    <t>0329-51300</t>
  </si>
  <si>
    <t>0329-51303</t>
  </si>
  <si>
    <t>0329-51400</t>
  </si>
  <si>
    <t>0329-52200</t>
  </si>
  <si>
    <t>0329-52400</t>
  </si>
  <si>
    <t>0329-5270H</t>
  </si>
  <si>
    <t>0329-52700</t>
  </si>
  <si>
    <t>0329-52703</t>
  </si>
  <si>
    <t>0329-5310H</t>
  </si>
  <si>
    <t>0329-53100</t>
  </si>
  <si>
    <t>0329-53103</t>
  </si>
  <si>
    <t>0329-5320H</t>
  </si>
  <si>
    <t>0329-53200</t>
  </si>
  <si>
    <t>0329-53203</t>
  </si>
  <si>
    <t>0329-53300</t>
  </si>
  <si>
    <t>0329-53400</t>
  </si>
  <si>
    <t>0329-53500</t>
  </si>
  <si>
    <t>0329-53501</t>
  </si>
  <si>
    <t>0329-53700</t>
  </si>
  <si>
    <t>0329-53701</t>
  </si>
  <si>
    <t>0329-54300</t>
  </si>
  <si>
    <t>0329-54302</t>
  </si>
  <si>
    <t>0329-54500</t>
  </si>
  <si>
    <t>0329-54700</t>
  </si>
  <si>
    <t>0329-55100</t>
  </si>
  <si>
    <t>0329-5531H</t>
  </si>
  <si>
    <t>0329-55310</t>
  </si>
  <si>
    <t>0329-55313</t>
  </si>
  <si>
    <t>0329-5540H</t>
  </si>
  <si>
    <t>0329-55400</t>
  </si>
  <si>
    <t>0329-55403</t>
  </si>
  <si>
    <t>0329-5550H</t>
  </si>
  <si>
    <t>0329-55500</t>
  </si>
  <si>
    <t>0329-55503</t>
  </si>
  <si>
    <t>0329-55600</t>
  </si>
  <si>
    <t>0329-55700</t>
  </si>
  <si>
    <t>0329-55800</t>
  </si>
  <si>
    <t>0329-55900</t>
  </si>
  <si>
    <t>0329-56100</t>
  </si>
  <si>
    <t>0329-56300</t>
  </si>
  <si>
    <t>0329-5650H</t>
  </si>
  <si>
    <t>0329-56500</t>
  </si>
  <si>
    <t>0329-56503</t>
  </si>
  <si>
    <t>0329-5710H</t>
  </si>
  <si>
    <t>0329-57100</t>
  </si>
  <si>
    <t>0329-57103</t>
  </si>
  <si>
    <t>0329-57200</t>
  </si>
  <si>
    <t>0329-57300</t>
  </si>
  <si>
    <t>0329-57400</t>
  </si>
  <si>
    <t>0329-57700</t>
  </si>
  <si>
    <t>0329-57800</t>
  </si>
  <si>
    <t>0329-57900</t>
  </si>
  <si>
    <t>0329-5810H</t>
  </si>
  <si>
    <t>0329-58100</t>
  </si>
  <si>
    <t>0329-58103</t>
  </si>
  <si>
    <t>0329-58200</t>
  </si>
  <si>
    <t>0329-59000</t>
  </si>
  <si>
    <t>0329-60101</t>
  </si>
  <si>
    <t>0329-60210</t>
  </si>
  <si>
    <t>0329-6030H</t>
  </si>
  <si>
    <t>0329-60300</t>
  </si>
  <si>
    <t>0329-60303</t>
  </si>
  <si>
    <t>0329-6050H</t>
  </si>
  <si>
    <t>0329-60500</t>
  </si>
  <si>
    <t>0329-60503</t>
  </si>
  <si>
    <t>0329-60700</t>
  </si>
  <si>
    <t>0329-61110</t>
  </si>
  <si>
    <t>0329-61210</t>
  </si>
  <si>
    <t>0329-61600</t>
  </si>
  <si>
    <t>0329-61800</t>
  </si>
  <si>
    <t>0329-62100</t>
  </si>
  <si>
    <t>0329-62102</t>
  </si>
  <si>
    <t>0329-62200</t>
  </si>
  <si>
    <t>0329-62202</t>
  </si>
  <si>
    <t>0329-62300</t>
  </si>
  <si>
    <t>0329-62302</t>
  </si>
  <si>
    <t>0329-62400</t>
  </si>
  <si>
    <t>0329-62402</t>
  </si>
  <si>
    <t>0329-62600</t>
  </si>
  <si>
    <t>0329-63103</t>
  </si>
  <si>
    <t>0329-70100</t>
  </si>
  <si>
    <t>0329-70900</t>
  </si>
  <si>
    <t>0329-71100</t>
  </si>
  <si>
    <t>0329-71300</t>
  </si>
  <si>
    <t>0329-72000</t>
  </si>
  <si>
    <t>0329-76100</t>
  </si>
  <si>
    <t>0329-76200</t>
  </si>
  <si>
    <t>0329-76500</t>
  </si>
  <si>
    <t>0329-77300</t>
  </si>
  <si>
    <t>0329-77500</t>
  </si>
  <si>
    <t>0329-77510</t>
  </si>
  <si>
    <t>0329-78100</t>
  </si>
  <si>
    <t>0329-78200</t>
  </si>
  <si>
    <t>0329-78300</t>
  </si>
  <si>
    <t>0329-78400</t>
  </si>
  <si>
    <t>0329-79100</t>
  </si>
  <si>
    <t>0329-80300</t>
  </si>
  <si>
    <t>0329-83800</t>
  </si>
  <si>
    <t>0329-83900</t>
  </si>
  <si>
    <t>0329-85200</t>
  </si>
  <si>
    <t>0329-85300</t>
  </si>
  <si>
    <t>0329-89000</t>
  </si>
  <si>
    <t>0330-00100</t>
  </si>
  <si>
    <t>0330-0071</t>
  </si>
  <si>
    <t>0330-01100</t>
  </si>
  <si>
    <t>0330-01200</t>
  </si>
  <si>
    <t>0330-01300</t>
  </si>
  <si>
    <t>0330-01400</t>
  </si>
  <si>
    <t>0330-0171</t>
  </si>
  <si>
    <t>0330-02100</t>
  </si>
  <si>
    <t>0330-030400</t>
  </si>
  <si>
    <t>0330-10100</t>
  </si>
  <si>
    <t>0330-10200</t>
  </si>
  <si>
    <t>0330-10300</t>
  </si>
  <si>
    <t>0330-11100</t>
  </si>
  <si>
    <t>0330-11200</t>
  </si>
  <si>
    <t>0330-12100</t>
  </si>
  <si>
    <t>0330-20100</t>
  </si>
  <si>
    <t>0330-20200</t>
  </si>
  <si>
    <t>0330-21100</t>
  </si>
  <si>
    <t>0330-21300</t>
  </si>
  <si>
    <t>0330-22100</t>
  </si>
  <si>
    <t>0330-22300</t>
  </si>
  <si>
    <t>0330-30110</t>
  </si>
  <si>
    <t>0330-30210</t>
  </si>
  <si>
    <t>0330-30300</t>
  </si>
  <si>
    <t>0330-30400</t>
  </si>
  <si>
    <t>0330-30500</t>
  </si>
  <si>
    <t>0330-30700</t>
  </si>
  <si>
    <t>0330-40100</t>
  </si>
  <si>
    <t>0330-40200</t>
  </si>
  <si>
    <t>0330-40300</t>
  </si>
  <si>
    <t>0330-50100</t>
  </si>
  <si>
    <t>0330-50200</t>
  </si>
  <si>
    <t>0330-50300</t>
  </si>
  <si>
    <t>0330-50400</t>
  </si>
  <si>
    <t>0330-51100</t>
  </si>
  <si>
    <t>0330-51200</t>
  </si>
  <si>
    <t>0330-51300</t>
  </si>
  <si>
    <t>0330-51400</t>
  </si>
  <si>
    <t>0330-51500</t>
  </si>
  <si>
    <t>0330-52300</t>
  </si>
  <si>
    <t>0330-52400</t>
  </si>
  <si>
    <t>0330-52500</t>
  </si>
  <si>
    <t>0330-60100</t>
  </si>
  <si>
    <t>0330-60200</t>
  </si>
  <si>
    <t>0330-60300</t>
  </si>
  <si>
    <t>0330-60400</t>
  </si>
  <si>
    <t>0330-60500</t>
  </si>
  <si>
    <t>0330-61100</t>
  </si>
  <si>
    <t>0330-61200</t>
  </si>
  <si>
    <t>0330-61300</t>
  </si>
  <si>
    <t>0330-61400</t>
  </si>
  <si>
    <t>0330-61500</t>
  </si>
  <si>
    <t>0330-61600</t>
  </si>
  <si>
    <t>0330-62100</t>
  </si>
  <si>
    <t>0330-62300</t>
  </si>
  <si>
    <t>0330-62400</t>
  </si>
  <si>
    <t>0330-62500</t>
  </si>
  <si>
    <t>0330-62600</t>
  </si>
  <si>
    <t>0330-63100</t>
  </si>
  <si>
    <t>0330-70100</t>
  </si>
  <si>
    <t>0330-70300</t>
  </si>
  <si>
    <t>0330-70400</t>
  </si>
  <si>
    <t>0330-70500</t>
  </si>
  <si>
    <t>0330-72100</t>
  </si>
  <si>
    <t>0330-72200</t>
  </si>
  <si>
    <t>0331-00100</t>
  </si>
  <si>
    <t>0331-0020</t>
  </si>
  <si>
    <t>0331-00200</t>
  </si>
  <si>
    <t>0331-0024</t>
  </si>
  <si>
    <t>0331-0025</t>
  </si>
  <si>
    <t>0331-00300</t>
  </si>
  <si>
    <t>0331-01000</t>
  </si>
  <si>
    <t>0331-01100</t>
  </si>
  <si>
    <t>0331-01101</t>
  </si>
  <si>
    <t>0331-0120</t>
  </si>
  <si>
    <t>0331-0124</t>
  </si>
  <si>
    <t>0331-0125</t>
  </si>
  <si>
    <t>0331-10100</t>
  </si>
  <si>
    <t>0331-10101</t>
  </si>
  <si>
    <t>0331-40100</t>
  </si>
  <si>
    <t>0331-70200</t>
  </si>
  <si>
    <t>0331-71000</t>
  </si>
  <si>
    <t>0331-71100</t>
  </si>
  <si>
    <t>0331-71200</t>
  </si>
  <si>
    <t>0331-71300</t>
  </si>
  <si>
    <t>0331-72000</t>
  </si>
  <si>
    <t>0331-73000</t>
  </si>
  <si>
    <t>0331-79100</t>
  </si>
  <si>
    <t>0331-79200</t>
  </si>
  <si>
    <t>0331-79300</t>
  </si>
  <si>
    <t>0332-00100</t>
  </si>
  <si>
    <t>0332-0020</t>
  </si>
  <si>
    <t>0332-00200</t>
  </si>
  <si>
    <t>0332-0021</t>
  </si>
  <si>
    <t>0332-0024</t>
  </si>
  <si>
    <t>0332-0025</t>
  </si>
  <si>
    <t>0332-00300</t>
  </si>
  <si>
    <t>0332-01000</t>
  </si>
  <si>
    <t>0332-01100</t>
  </si>
  <si>
    <t>0332-01101</t>
  </si>
  <si>
    <t>0332-0120</t>
  </si>
  <si>
    <t>0332-01200</t>
  </si>
  <si>
    <t>0332-01201</t>
  </si>
  <si>
    <t>0332-0121</t>
  </si>
  <si>
    <t>0332-0124</t>
  </si>
  <si>
    <t>0332-0125</t>
  </si>
  <si>
    <t>0332-0221</t>
  </si>
  <si>
    <t>0332-0321</t>
  </si>
  <si>
    <t>0332-10100</t>
  </si>
  <si>
    <t>0332-10101</t>
  </si>
  <si>
    <t>0332-10200</t>
  </si>
  <si>
    <t>0332-10300</t>
  </si>
  <si>
    <t>0332-10301</t>
  </si>
  <si>
    <t>0332-10400</t>
  </si>
  <si>
    <t>0332-10500</t>
  </si>
  <si>
    <t>0332-10600</t>
  </si>
  <si>
    <t>0332-20100</t>
  </si>
  <si>
    <t>0332-20102</t>
  </si>
  <si>
    <t>0332-20200</t>
  </si>
  <si>
    <t>0332-20210</t>
  </si>
  <si>
    <t>0332-20220</t>
  </si>
  <si>
    <t>0332-20222</t>
  </si>
  <si>
    <t>0332-20300</t>
  </si>
  <si>
    <t>0332-30100</t>
  </si>
  <si>
    <t>0332-30102</t>
  </si>
  <si>
    <t>0332-30200</t>
  </si>
  <si>
    <t>0332-30202</t>
  </si>
  <si>
    <t>0332-30300</t>
  </si>
  <si>
    <t>0332-30302</t>
  </si>
  <si>
    <t>0332-30400</t>
  </si>
  <si>
    <t>0332-30402</t>
  </si>
  <si>
    <t>0332-40100</t>
  </si>
  <si>
    <t>0332-40101</t>
  </si>
  <si>
    <t>0332-40200</t>
  </si>
  <si>
    <t>0332-40210</t>
  </si>
  <si>
    <t>0332-40220</t>
  </si>
  <si>
    <t>0332-40222</t>
  </si>
  <si>
    <t>0332-40300</t>
  </si>
  <si>
    <t>0332-40301</t>
  </si>
  <si>
    <t>0332-40400</t>
  </si>
  <si>
    <t>0332-40401</t>
  </si>
  <si>
    <t>0332-50100</t>
  </si>
  <si>
    <t>0332-50104</t>
  </si>
  <si>
    <t>0332-50200</t>
  </si>
  <si>
    <t>0332-50202</t>
  </si>
  <si>
    <t>0332-50206</t>
  </si>
  <si>
    <t>0332-50300</t>
  </si>
  <si>
    <t>0332-50400</t>
  </si>
  <si>
    <t>0332-50404</t>
  </si>
  <si>
    <t>0332-50500</t>
  </si>
  <si>
    <t>0332-50504</t>
  </si>
  <si>
    <t>0332-50600</t>
  </si>
  <si>
    <t>0332-50602</t>
  </si>
  <si>
    <t>0332-70100</t>
  </si>
  <si>
    <t>0332-70200</t>
  </si>
  <si>
    <t>0332-70300</t>
  </si>
  <si>
    <t>0332-70400</t>
  </si>
  <si>
    <t>0332-70500</t>
  </si>
  <si>
    <t>0332-74000</t>
  </si>
  <si>
    <t>0332-74100</t>
  </si>
  <si>
    <t>0332-74200</t>
  </si>
  <si>
    <t>0332-74300</t>
  </si>
  <si>
    <t>0332-74400</t>
  </si>
  <si>
    <t>0332-74500</t>
  </si>
  <si>
    <t>0332-74600</t>
  </si>
  <si>
    <t>0332-74700</t>
  </si>
  <si>
    <t>0332-75000</t>
  </si>
  <si>
    <t>0332-76000</t>
  </si>
  <si>
    <t>0332-79100</t>
  </si>
  <si>
    <t>0332-79200</t>
  </si>
  <si>
    <t>0332-79300</t>
  </si>
  <si>
    <t>0332-81000</t>
  </si>
  <si>
    <t>0333-0020</t>
  </si>
  <si>
    <t>0333-0021</t>
  </si>
  <si>
    <t>0333-0024</t>
  </si>
  <si>
    <t>0333-0025</t>
  </si>
  <si>
    <t>0333-01000</t>
  </si>
  <si>
    <t>0333-0120</t>
  </si>
  <si>
    <t>0333-0121</t>
  </si>
  <si>
    <t>0333-0125</t>
  </si>
  <si>
    <t>0333-30100</t>
  </si>
  <si>
    <t>0333-30102</t>
  </si>
  <si>
    <t>0333-50100</t>
  </si>
  <si>
    <t>0333-50104</t>
  </si>
  <si>
    <t>0333-50200</t>
  </si>
  <si>
    <t>0333-50202</t>
  </si>
  <si>
    <t>0333-50300</t>
  </si>
  <si>
    <t>0333-50400</t>
  </si>
  <si>
    <t>0333-50404</t>
  </si>
  <si>
    <t>0333-50500</t>
  </si>
  <si>
    <t>0333-50504</t>
  </si>
  <si>
    <t>0333-50600</t>
  </si>
  <si>
    <t>0333-77000</t>
  </si>
  <si>
    <t>0333-77100</t>
  </si>
  <si>
    <t>0333-77200</t>
  </si>
  <si>
    <t>0333-78000</t>
  </si>
  <si>
    <t>0334-00100</t>
  </si>
  <si>
    <t>0334-0020</t>
  </si>
  <si>
    <t>0334-00200</t>
  </si>
  <si>
    <t>0334-0021</t>
  </si>
  <si>
    <t>0334-0024</t>
  </si>
  <si>
    <t>0334-0025</t>
  </si>
  <si>
    <t>0334-00300</t>
  </si>
  <si>
    <t>0334-00301</t>
  </si>
  <si>
    <t>0334-00400</t>
  </si>
  <si>
    <t>0334-00500</t>
  </si>
  <si>
    <t>0334-0071</t>
  </si>
  <si>
    <t>0334-01000</t>
  </si>
  <si>
    <t>0334-0124</t>
  </si>
  <si>
    <t>0334-0125</t>
  </si>
  <si>
    <t>0334-0171</t>
  </si>
  <si>
    <t>0334-0220</t>
  </si>
  <si>
    <t>0334-0271</t>
  </si>
  <si>
    <t>0334-0371</t>
  </si>
  <si>
    <t>0334-0471</t>
  </si>
  <si>
    <t>0334-10100</t>
  </si>
  <si>
    <t>0334-10101</t>
  </si>
  <si>
    <t>0334-10200</t>
  </si>
  <si>
    <t>0334-10201</t>
  </si>
  <si>
    <t>0334-10300</t>
  </si>
  <si>
    <t>0334-10400</t>
  </si>
  <si>
    <t>0334-10401</t>
  </si>
  <si>
    <t>0334-11100</t>
  </si>
  <si>
    <t>0334-11101</t>
  </si>
  <si>
    <t>0334-11200</t>
  </si>
  <si>
    <t>0334-12100</t>
  </si>
  <si>
    <t>0334-12101</t>
  </si>
  <si>
    <t>0334-2010G</t>
  </si>
  <si>
    <t>0334-20100</t>
  </si>
  <si>
    <t>0334-20102</t>
  </si>
  <si>
    <t>0334-20106</t>
  </si>
  <si>
    <t>0334-2020B</t>
  </si>
  <si>
    <t>0334-2020G</t>
  </si>
  <si>
    <t>0334-20200</t>
  </si>
  <si>
    <t>0334-20202</t>
  </si>
  <si>
    <t>0334-20206</t>
  </si>
  <si>
    <t>0334-2030B</t>
  </si>
  <si>
    <t>0334-2030G</t>
  </si>
  <si>
    <t>0334-20302</t>
  </si>
  <si>
    <t>0334-20306</t>
  </si>
  <si>
    <t>0334-21100</t>
  </si>
  <si>
    <t>0334-21102</t>
  </si>
  <si>
    <t>0334-21106</t>
  </si>
  <si>
    <t>0334-21200</t>
  </si>
  <si>
    <t>0334-21202</t>
  </si>
  <si>
    <t>0334-21206</t>
  </si>
  <si>
    <t>0334-3010H</t>
  </si>
  <si>
    <t>0334-30100</t>
  </si>
  <si>
    <t>0334-3020H</t>
  </si>
  <si>
    <t>0334-30200</t>
  </si>
  <si>
    <t>0334-30300</t>
  </si>
  <si>
    <t>0334-3040H</t>
  </si>
  <si>
    <t>0334-30400</t>
  </si>
  <si>
    <t>0334-3050H</t>
  </si>
  <si>
    <t>0334-30500</t>
  </si>
  <si>
    <t>0334-3060H</t>
  </si>
  <si>
    <t>0334-30600</t>
  </si>
  <si>
    <t>0334-3110H</t>
  </si>
  <si>
    <t>0334-31100</t>
  </si>
  <si>
    <t>0334-3120H</t>
  </si>
  <si>
    <t>0334-31200</t>
  </si>
  <si>
    <t>0334-60100</t>
  </si>
  <si>
    <t>0334-60102</t>
  </si>
  <si>
    <t>0334-60106</t>
  </si>
  <si>
    <t>0334-70000</t>
  </si>
  <si>
    <t>0334-70004</t>
  </si>
  <si>
    <t>0334-70005</t>
  </si>
  <si>
    <t>0334-70100</t>
  </si>
  <si>
    <t>0334-70200</t>
  </si>
  <si>
    <t>0334-70400</t>
  </si>
  <si>
    <t>0334-70500</t>
  </si>
  <si>
    <t>0334-70700</t>
  </si>
  <si>
    <t>0334-70800</t>
  </si>
  <si>
    <t>0334-71100</t>
  </si>
  <si>
    <t>0334-71110</t>
  </si>
  <si>
    <t>0334-71200</t>
  </si>
  <si>
    <t>0334-71210</t>
  </si>
  <si>
    <t>0334-71300</t>
  </si>
  <si>
    <t>0334-71400</t>
  </si>
  <si>
    <t>0334-71410</t>
  </si>
  <si>
    <t>0334-71500</t>
  </si>
  <si>
    <t>0334-71510</t>
  </si>
  <si>
    <t>0334-71600</t>
  </si>
  <si>
    <t>0334-71700</t>
  </si>
  <si>
    <t>0334-71800</t>
  </si>
  <si>
    <t>0334-72300</t>
  </si>
  <si>
    <t>0334-72400</t>
  </si>
  <si>
    <t>0334-72500</t>
  </si>
  <si>
    <t>0334-72600</t>
  </si>
  <si>
    <t>0334-72700</t>
  </si>
  <si>
    <t>0334-72800</t>
  </si>
  <si>
    <t>0334-73100</t>
  </si>
  <si>
    <t>0334-73200</t>
  </si>
  <si>
    <t>0334-73300</t>
  </si>
  <si>
    <t>0334-73400</t>
  </si>
  <si>
    <t>0334-73500</t>
  </si>
  <si>
    <t>0334-73600</t>
  </si>
  <si>
    <t>0334-73700</t>
  </si>
  <si>
    <t>0334-74100</t>
  </si>
  <si>
    <t>0334-74200</t>
  </si>
  <si>
    <t>0334-74300</t>
  </si>
  <si>
    <t>0334-74400</t>
  </si>
  <si>
    <t>0334-74500</t>
  </si>
  <si>
    <t>0334-74600</t>
  </si>
  <si>
    <t>0334-74700</t>
  </si>
  <si>
    <t>0334-80000</t>
  </si>
  <si>
    <t>0334-80010</t>
  </si>
  <si>
    <t>0334-80020</t>
  </si>
  <si>
    <t>0334-8011H</t>
  </si>
  <si>
    <t>0334-80110</t>
  </si>
  <si>
    <t>0334-80210</t>
  </si>
  <si>
    <t>0334-8041*</t>
  </si>
  <si>
    <t>0334-8041H</t>
  </si>
  <si>
    <t>0334-80410</t>
  </si>
  <si>
    <t>0334-80500</t>
  </si>
  <si>
    <t>0334-80600</t>
  </si>
  <si>
    <t>0334-80700</t>
  </si>
  <si>
    <t>0334-80800</t>
  </si>
  <si>
    <t>0334-80900</t>
  </si>
  <si>
    <t>0334-80910</t>
  </si>
  <si>
    <t>0334-81100</t>
  </si>
  <si>
    <t>0334-81200</t>
  </si>
  <si>
    <t>0334-81300</t>
  </si>
  <si>
    <t>0334-81400</t>
  </si>
  <si>
    <t>0334-81500</t>
  </si>
  <si>
    <t>0334-81600</t>
  </si>
  <si>
    <t>0334-81700</t>
  </si>
  <si>
    <t>0334-81800</t>
  </si>
  <si>
    <t>0334-82100</t>
  </si>
  <si>
    <t>0334-83000</t>
  </si>
  <si>
    <t>0334-83100</t>
  </si>
  <si>
    <t>0334-83200</t>
  </si>
  <si>
    <t>0334-84000</t>
  </si>
  <si>
    <t>0335-0020</t>
  </si>
  <si>
    <t>0335-0024</t>
  </si>
  <si>
    <t>0335-0025</t>
  </si>
  <si>
    <t>0335-0071</t>
  </si>
  <si>
    <t>0335-01000</t>
  </si>
  <si>
    <t>0335-0120</t>
  </si>
  <si>
    <t>0335-0124</t>
  </si>
  <si>
    <t>0335-0125</t>
  </si>
  <si>
    <t>0335-0171</t>
  </si>
  <si>
    <t>0335-0271</t>
  </si>
  <si>
    <t>0335-3040H</t>
  </si>
  <si>
    <t>0335-30400</t>
  </si>
  <si>
    <t>0335-71200</t>
  </si>
  <si>
    <t>0335-71210</t>
  </si>
  <si>
    <t>0335-71300</t>
  </si>
  <si>
    <t>0335-71400</t>
  </si>
  <si>
    <t>0335-72300</t>
  </si>
  <si>
    <t>0335-83000</t>
  </si>
  <si>
    <t>0335-83100</t>
  </si>
  <si>
    <t>0335-83200</t>
  </si>
  <si>
    <t>0336-0071</t>
  </si>
  <si>
    <t>0336-10100</t>
  </si>
  <si>
    <t>0336-20100</t>
  </si>
  <si>
    <t>0336-21100</t>
  </si>
  <si>
    <t>0336-40300</t>
  </si>
  <si>
    <t>0336-50000</t>
  </si>
  <si>
    <t>0336-50200</t>
  </si>
  <si>
    <t>0336-50400</t>
  </si>
  <si>
    <t>0336-70100</t>
  </si>
  <si>
    <t>0336-70200</t>
  </si>
  <si>
    <t>0336-71100</t>
  </si>
  <si>
    <t>0336-73100</t>
  </si>
  <si>
    <t>0337-SKAN-14</t>
  </si>
  <si>
    <t>0337-SKN-12</t>
  </si>
  <si>
    <t>0337-SKN-19</t>
  </si>
  <si>
    <t>0337-SKN-22</t>
  </si>
  <si>
    <t>0337-SKR-10</t>
  </si>
  <si>
    <t>0337-SKR-12</t>
  </si>
  <si>
    <t>0337-SKR-27</t>
  </si>
  <si>
    <t>0337-SKR-36</t>
  </si>
  <si>
    <t>0337-SKR-38</t>
  </si>
  <si>
    <t>0337-SKV-11</t>
  </si>
  <si>
    <t>0337-SNK-19</t>
  </si>
  <si>
    <t>0337-00100</t>
  </si>
  <si>
    <t>0337-0020</t>
  </si>
  <si>
    <t>0337-00200</t>
  </si>
  <si>
    <t>0337-00300</t>
  </si>
  <si>
    <t>0337-00400</t>
  </si>
  <si>
    <t>0337-00500</t>
  </si>
  <si>
    <t>0337-00600</t>
  </si>
  <si>
    <t>0337-00700</t>
  </si>
  <si>
    <t>0337-00800</t>
  </si>
  <si>
    <t>0337-00900</t>
  </si>
  <si>
    <t>0337-01000</t>
  </si>
  <si>
    <t>0337-01100</t>
  </si>
  <si>
    <t>0337-0120</t>
  </si>
  <si>
    <t>0337-01210</t>
  </si>
  <si>
    <t>0337-01300</t>
  </si>
  <si>
    <t>0337-01410</t>
  </si>
  <si>
    <t>0337-01500</t>
  </si>
  <si>
    <t>0337-01600</t>
  </si>
  <si>
    <t>0337-01700</t>
  </si>
  <si>
    <t>0337-01800</t>
  </si>
  <si>
    <t>0337-01900</t>
  </si>
  <si>
    <t>0337-02100</t>
  </si>
  <si>
    <t>0337-02200</t>
  </si>
  <si>
    <t>0337-02300</t>
  </si>
  <si>
    <t>0337-02500</t>
  </si>
  <si>
    <t>0337-10100</t>
  </si>
  <si>
    <t>0337-10200</t>
  </si>
  <si>
    <t>0337-10300</t>
  </si>
  <si>
    <t>0337-10400</t>
  </si>
  <si>
    <t>0337-10500</t>
  </si>
  <si>
    <t>0337-10600</t>
  </si>
  <si>
    <t>0337-10700</t>
  </si>
  <si>
    <t>0337-10800</t>
  </si>
  <si>
    <t>0337-10900</t>
  </si>
  <si>
    <t>0337-11100</t>
  </si>
  <si>
    <t>0337-11200</t>
  </si>
  <si>
    <t>0337-11300</t>
  </si>
  <si>
    <t>0337-11500</t>
  </si>
  <si>
    <t>0337-15100</t>
  </si>
  <si>
    <t>0337-20100</t>
  </si>
  <si>
    <t>0337-20200</t>
  </si>
  <si>
    <t>0337-20300</t>
  </si>
  <si>
    <t>0337-20400</t>
  </si>
  <si>
    <t>0337-30100</t>
  </si>
  <si>
    <t>0337-30200</t>
  </si>
  <si>
    <t>0337-30300</t>
  </si>
  <si>
    <t>0337-30400</t>
  </si>
  <si>
    <t>0337-60100</t>
  </si>
  <si>
    <t>0337-60200</t>
  </si>
  <si>
    <t>0337-60300</t>
  </si>
  <si>
    <t>0337-60400</t>
  </si>
  <si>
    <t>0337-60500</t>
  </si>
  <si>
    <t>0337-60600</t>
  </si>
  <si>
    <t>0337-60700</t>
  </si>
  <si>
    <t>0337-60800</t>
  </si>
  <si>
    <t>0337-60900</t>
  </si>
  <si>
    <t>0337-61100</t>
  </si>
  <si>
    <t>0337-61200</t>
  </si>
  <si>
    <t>0337-61300</t>
  </si>
  <si>
    <t>0337-61400</t>
  </si>
  <si>
    <t>0337-61500</t>
  </si>
  <si>
    <t>0337-61600</t>
  </si>
  <si>
    <t>0337-61700</t>
  </si>
  <si>
    <t>0337-61800</t>
  </si>
  <si>
    <t>0337-61900</t>
  </si>
  <si>
    <t>0337-62100</t>
  </si>
  <si>
    <t>0337-62200</t>
  </si>
  <si>
    <t>0337-62300</t>
  </si>
  <si>
    <t>0337-62400</t>
  </si>
  <si>
    <t>0337-62500</t>
  </si>
  <si>
    <t>0337-62600</t>
  </si>
  <si>
    <t>0337-62700</t>
  </si>
  <si>
    <t>0337-62800</t>
  </si>
  <si>
    <t>0337-63100</t>
  </si>
  <si>
    <t>0337-63200</t>
  </si>
  <si>
    <t>0337-63300</t>
  </si>
  <si>
    <t>0337-63400</t>
  </si>
  <si>
    <t>0337-63500</t>
  </si>
  <si>
    <t>0337-63600</t>
  </si>
  <si>
    <t>0337-63700</t>
  </si>
  <si>
    <t>0337-63800</t>
  </si>
  <si>
    <t>0337-64200</t>
  </si>
  <si>
    <t>0337-70100</t>
  </si>
  <si>
    <t>0337-70200</t>
  </si>
  <si>
    <t>0337-70300</t>
  </si>
  <si>
    <t>0337-70400</t>
  </si>
  <si>
    <t>0337-70500</t>
  </si>
  <si>
    <t>0337-70600</t>
  </si>
  <si>
    <t>0337-71100</t>
  </si>
  <si>
    <t>0337-71200</t>
  </si>
  <si>
    <t>0337-71300</t>
  </si>
  <si>
    <t>0337-71400</t>
  </si>
  <si>
    <t>0337-71500</t>
  </si>
  <si>
    <t>0337-72100</t>
  </si>
  <si>
    <t>0337-72200</t>
  </si>
  <si>
    <t>0337-72300</t>
  </si>
  <si>
    <t>0337-72400</t>
  </si>
  <si>
    <t>0337-72500</t>
  </si>
  <si>
    <t>0337-72600</t>
  </si>
  <si>
    <t>0337-72700</t>
  </si>
  <si>
    <t>0337-72800</t>
  </si>
  <si>
    <t>0337-72900</t>
  </si>
  <si>
    <t>0337-73300</t>
  </si>
  <si>
    <t>0337-73400</t>
  </si>
  <si>
    <t>0337-75100</t>
  </si>
  <si>
    <t>0337-75400</t>
  </si>
  <si>
    <t>0337-80100</t>
  </si>
  <si>
    <t>0337-80200</t>
  </si>
  <si>
    <t>0337-80300</t>
  </si>
  <si>
    <t>0337-80400</t>
  </si>
  <si>
    <t>0337-90000</t>
  </si>
  <si>
    <t>0338-00100</t>
  </si>
  <si>
    <t>0338-0020</t>
  </si>
  <si>
    <t>0338-0030</t>
  </si>
  <si>
    <t>0338-01000</t>
  </si>
  <si>
    <t>0338-01100</t>
  </si>
  <si>
    <t>0338-01200</t>
  </si>
  <si>
    <t>0338-01300</t>
  </si>
  <si>
    <t>0338-10100</t>
  </si>
  <si>
    <t>0338-10101</t>
  </si>
  <si>
    <t>0338-10200</t>
  </si>
  <si>
    <t>0338-10201</t>
  </si>
  <si>
    <t>0338-30400</t>
  </si>
  <si>
    <t>0338-30401</t>
  </si>
  <si>
    <t>0338-40100</t>
  </si>
  <si>
    <t>0338-40200</t>
  </si>
  <si>
    <t>0338-40201</t>
  </si>
  <si>
    <t>0338-40400</t>
  </si>
  <si>
    <t>0338-40401</t>
  </si>
  <si>
    <t>0338-40500</t>
  </si>
  <si>
    <t>0338-40501</t>
  </si>
  <si>
    <t>0338-40600</t>
  </si>
  <si>
    <t>0338-40601</t>
  </si>
  <si>
    <t>0338-41200</t>
  </si>
  <si>
    <t>0338-41300</t>
  </si>
  <si>
    <t>0338-41301</t>
  </si>
  <si>
    <t>0338-41400</t>
  </si>
  <si>
    <t>0338-41401</t>
  </si>
  <si>
    <t>0338-41500</t>
  </si>
  <si>
    <t>0338-41501</t>
  </si>
  <si>
    <t>0338-42100</t>
  </si>
  <si>
    <t>0338-42200</t>
  </si>
  <si>
    <t>0338-50100</t>
  </si>
  <si>
    <t>0338-50101</t>
  </si>
  <si>
    <t>0338-50200</t>
  </si>
  <si>
    <t>0338-51100</t>
  </si>
  <si>
    <t>0338-51101</t>
  </si>
  <si>
    <t>0338-70000</t>
  </si>
  <si>
    <t>0338-70300</t>
  </si>
  <si>
    <t>0338-70400</t>
  </si>
  <si>
    <t>0338-70500</t>
  </si>
  <si>
    <t>0338-70600</t>
  </si>
  <si>
    <t>0338-72000</t>
  </si>
  <si>
    <t>0338-72100</t>
  </si>
  <si>
    <t>0338-72200</t>
  </si>
  <si>
    <t>0338-72300</t>
  </si>
  <si>
    <t>0338-72310</t>
  </si>
  <si>
    <t>0339-0060</t>
  </si>
  <si>
    <t>0339-0064</t>
  </si>
  <si>
    <t>0339-0065</t>
  </si>
  <si>
    <t>0339-0160</t>
  </si>
  <si>
    <t>0339-0164</t>
  </si>
  <si>
    <t>0339-0165</t>
  </si>
  <si>
    <t>0339-0260</t>
  </si>
  <si>
    <t>0339-0264</t>
  </si>
  <si>
    <t>0339-0265</t>
  </si>
  <si>
    <t>0339-0364</t>
  </si>
  <si>
    <t>0339-0365</t>
  </si>
  <si>
    <t>0339-0460</t>
  </si>
  <si>
    <t>0339-0560</t>
  </si>
  <si>
    <t>0339-0660</t>
  </si>
  <si>
    <t>0339-09000</t>
  </si>
  <si>
    <t>0339-10100</t>
  </si>
  <si>
    <t>0339-10101</t>
  </si>
  <si>
    <t>0339-10200</t>
  </si>
  <si>
    <t>0339-10201</t>
  </si>
  <si>
    <t>0339-10300</t>
  </si>
  <si>
    <t>0339-10301</t>
  </si>
  <si>
    <t>0339-10400</t>
  </si>
  <si>
    <t>0339-10401</t>
  </si>
  <si>
    <t>0339-10500</t>
  </si>
  <si>
    <t>0339-10501</t>
  </si>
  <si>
    <t>0339-10600</t>
  </si>
  <si>
    <t>0339-10700</t>
  </si>
  <si>
    <t>0339-10800</t>
  </si>
  <si>
    <t>0339-10900</t>
  </si>
  <si>
    <t>0339-40400</t>
  </si>
  <si>
    <t>0339-40401</t>
  </si>
  <si>
    <t>0339-40500</t>
  </si>
  <si>
    <t>0339-40501</t>
  </si>
  <si>
    <t>0339-70000</t>
  </si>
  <si>
    <t>0339-70004</t>
  </si>
  <si>
    <t>0339-70005</t>
  </si>
  <si>
    <t>0339-70900</t>
  </si>
  <si>
    <t>0339-71000</t>
  </si>
  <si>
    <t>0339-71004</t>
  </si>
  <si>
    <t>0339-71005</t>
  </si>
  <si>
    <t>0339-71100</t>
  </si>
  <si>
    <t>0339-71200</t>
  </si>
  <si>
    <t>0339-71300</t>
  </si>
  <si>
    <t>0339-71400</t>
  </si>
  <si>
    <t>0339-72000</t>
  </si>
  <si>
    <t>0339-72004</t>
  </si>
  <si>
    <t>0339-72005</t>
  </si>
  <si>
    <t>0339-72100</t>
  </si>
  <si>
    <t>0339-72200</t>
  </si>
  <si>
    <t>0339-72300</t>
  </si>
  <si>
    <t>0339-72400</t>
  </si>
  <si>
    <t>0339-73100</t>
  </si>
  <si>
    <t>0339-73110</t>
  </si>
  <si>
    <t>0339-73200</t>
  </si>
  <si>
    <t>0339-73210</t>
  </si>
  <si>
    <t>0339-73300</t>
  </si>
  <si>
    <t>0339-73310</t>
  </si>
  <si>
    <t>0339-74100</t>
  </si>
  <si>
    <t>0339-74200</t>
  </si>
  <si>
    <t>0339-74300</t>
  </si>
  <si>
    <t>0339-74400</t>
  </si>
  <si>
    <t>0339-74500</t>
  </si>
  <si>
    <t>0339-74600</t>
  </si>
  <si>
    <t>0339-74700</t>
  </si>
  <si>
    <t>0339-75100</t>
  </si>
  <si>
    <t>0339-75200</t>
  </si>
  <si>
    <t>0339-75300</t>
  </si>
  <si>
    <t>0339-75400</t>
  </si>
  <si>
    <t>0339-75500</t>
  </si>
  <si>
    <t>0339-75600</t>
  </si>
  <si>
    <t>0339-75700</t>
  </si>
  <si>
    <t>0339-75800</t>
  </si>
  <si>
    <t>0340-0011</t>
  </si>
  <si>
    <t>0340-0081</t>
  </si>
  <si>
    <t>0340-0111</t>
  </si>
  <si>
    <t>0340-0181</t>
  </si>
  <si>
    <t>0340-0211</t>
  </si>
  <si>
    <t>0340-0311</t>
  </si>
  <si>
    <t>0340-0411</t>
  </si>
  <si>
    <t>0340-0511</t>
  </si>
  <si>
    <t>0340-10100</t>
  </si>
  <si>
    <t>0340-20100</t>
  </si>
  <si>
    <t>0340-50100</t>
  </si>
  <si>
    <t>0340-50200</t>
  </si>
  <si>
    <t>0340-60100</t>
  </si>
  <si>
    <t>0340-70100</t>
  </si>
  <si>
    <t>0340-70200</t>
  </si>
  <si>
    <t>0340-72100</t>
  </si>
  <si>
    <t>0340-73000</t>
  </si>
  <si>
    <t>0340-77000</t>
  </si>
  <si>
    <t>0341-0010</t>
  </si>
  <si>
    <t>0341-0011</t>
  </si>
  <si>
    <t>0341-0014</t>
  </si>
  <si>
    <t>0341-0015</t>
  </si>
  <si>
    <t>0341-0081</t>
  </si>
  <si>
    <t>0341-0110</t>
  </si>
  <si>
    <t>0341-0111</t>
  </si>
  <si>
    <t>0341-0114</t>
  </si>
  <si>
    <t>0341-0115</t>
  </si>
  <si>
    <t>0341-0181</t>
  </si>
  <si>
    <t>0341-09000</t>
  </si>
  <si>
    <t>0341-1020G</t>
  </si>
  <si>
    <t>0341-1020H</t>
  </si>
  <si>
    <t>0341-10200</t>
  </si>
  <si>
    <t>0341-10201</t>
  </si>
  <si>
    <t>0341-10202</t>
  </si>
  <si>
    <t>0341-10205</t>
  </si>
  <si>
    <t>0341-10206</t>
  </si>
  <si>
    <t>0341-1030H</t>
  </si>
  <si>
    <t>0341-10300</t>
  </si>
  <si>
    <t>0341-10303</t>
  </si>
  <si>
    <t>0341-1031H</t>
  </si>
  <si>
    <t>0341-10310</t>
  </si>
  <si>
    <t>0341-10313</t>
  </si>
  <si>
    <t>0341-1040H</t>
  </si>
  <si>
    <t>0341-10400</t>
  </si>
  <si>
    <t>0341-10403</t>
  </si>
  <si>
    <t>0341-1050H</t>
  </si>
  <si>
    <t>0341-10500</t>
  </si>
  <si>
    <t>0341-10501</t>
  </si>
  <si>
    <t>0341-11000</t>
  </si>
  <si>
    <t>0341-11010</t>
  </si>
  <si>
    <t>0341-11110</t>
  </si>
  <si>
    <t>0341-12000</t>
  </si>
  <si>
    <t>0341-1410G</t>
  </si>
  <si>
    <t>0341-1410H</t>
  </si>
  <si>
    <t>0341-14100</t>
  </si>
  <si>
    <t>0341-14101</t>
  </si>
  <si>
    <t>0341-2010H</t>
  </si>
  <si>
    <t>0341-20100</t>
  </si>
  <si>
    <t>0341-20103</t>
  </si>
  <si>
    <t>0341-2110H</t>
  </si>
  <si>
    <t>0341-21100</t>
  </si>
  <si>
    <t>0341-21101</t>
  </si>
  <si>
    <t>0341-2120H</t>
  </si>
  <si>
    <t>0341-21200</t>
  </si>
  <si>
    <t>0341-21201</t>
  </si>
  <si>
    <t>0341-21203</t>
  </si>
  <si>
    <t>0341-2130H</t>
  </si>
  <si>
    <t>0341-21300</t>
  </si>
  <si>
    <t>0341-21301</t>
  </si>
  <si>
    <t>0341-21303</t>
  </si>
  <si>
    <t>0341-2140H</t>
  </si>
  <si>
    <t>0341-21400</t>
  </si>
  <si>
    <t>0341-21401</t>
  </si>
  <si>
    <t>0341-21403</t>
  </si>
  <si>
    <t>0341-21500</t>
  </si>
  <si>
    <t>0341-21600</t>
  </si>
  <si>
    <t>0341-21700</t>
  </si>
  <si>
    <t>0341-2180H</t>
  </si>
  <si>
    <t>0341-21800</t>
  </si>
  <si>
    <t>0341-21801</t>
  </si>
  <si>
    <t>0341-21803</t>
  </si>
  <si>
    <t>0341-2190H</t>
  </si>
  <si>
    <t>0341-21900</t>
  </si>
  <si>
    <t>0341-21901</t>
  </si>
  <si>
    <t>0341-30100</t>
  </si>
  <si>
    <t>0341-3110H</t>
  </si>
  <si>
    <t>0341-31100</t>
  </si>
  <si>
    <t>0341-31103</t>
  </si>
  <si>
    <t>0341-3120H</t>
  </si>
  <si>
    <t>0341-31200</t>
  </si>
  <si>
    <t>0341-31203</t>
  </si>
  <si>
    <t>0341-50100</t>
  </si>
  <si>
    <t>0341-50103</t>
  </si>
  <si>
    <t>0341-5020H</t>
  </si>
  <si>
    <t>0341-50200</t>
  </si>
  <si>
    <t>0341-50203</t>
  </si>
  <si>
    <t>0341-50300</t>
  </si>
  <si>
    <t>0341-50303</t>
  </si>
  <si>
    <t>0341-50500</t>
  </si>
  <si>
    <t>0341-50600</t>
  </si>
  <si>
    <t>0341-51100</t>
  </si>
  <si>
    <t>0341-60100</t>
  </si>
  <si>
    <t>0341-60101</t>
  </si>
  <si>
    <t>0341-60102</t>
  </si>
  <si>
    <t>0341-60105</t>
  </si>
  <si>
    <t>0341-60106</t>
  </si>
  <si>
    <t>0341-70001</t>
  </si>
  <si>
    <t>0341-70004</t>
  </si>
  <si>
    <t>0341-70005</t>
  </si>
  <si>
    <t>0341-70100</t>
  </si>
  <si>
    <t>0341-70200</t>
  </si>
  <si>
    <t>0341-71000</t>
  </si>
  <si>
    <t>0341-71100</t>
  </si>
  <si>
    <t>0341-71200</t>
  </si>
  <si>
    <t>0341-72200</t>
  </si>
  <si>
    <t>0341-73100</t>
  </si>
  <si>
    <t>0341-73400</t>
  </si>
  <si>
    <t>0341-73500</t>
  </si>
  <si>
    <t>0341-74400</t>
  </si>
  <si>
    <t>0342-0010</t>
  </si>
  <si>
    <t>0342-00100</t>
  </si>
  <si>
    <t>0342-0011</t>
  </si>
  <si>
    <t>0342-0014</t>
  </si>
  <si>
    <t>0342-0015</t>
  </si>
  <si>
    <t>0342-0080</t>
  </si>
  <si>
    <t>0342-0085</t>
  </si>
  <si>
    <t>0342-0110</t>
  </si>
  <si>
    <t>0342-0111</t>
  </si>
  <si>
    <t>0342-0114</t>
  </si>
  <si>
    <t>0342-0115</t>
  </si>
  <si>
    <t>0342-0185</t>
  </si>
  <si>
    <t>0342-0210</t>
  </si>
  <si>
    <t>0342-0211</t>
  </si>
  <si>
    <t>0342-0285</t>
  </si>
  <si>
    <t>0342-0311</t>
  </si>
  <si>
    <t>0342-0385</t>
  </si>
  <si>
    <t>0342-0411</t>
  </si>
  <si>
    <t>0342-0511</t>
  </si>
  <si>
    <t>0342-0611</t>
  </si>
  <si>
    <t>0342-10000</t>
  </si>
  <si>
    <t>0342-15000</t>
  </si>
  <si>
    <t>0342-15010</t>
  </si>
  <si>
    <t>0342-15110</t>
  </si>
  <si>
    <t>0342-3010H</t>
  </si>
  <si>
    <t>0342-30100</t>
  </si>
  <si>
    <t>0342-30103</t>
  </si>
  <si>
    <t>0342-3020H</t>
  </si>
  <si>
    <t>0342-30200</t>
  </si>
  <si>
    <t>0342-30203</t>
  </si>
  <si>
    <t>0342-31103</t>
  </si>
  <si>
    <t>0342-3120H</t>
  </si>
  <si>
    <t>0342-31203</t>
  </si>
  <si>
    <t>0342-32103</t>
  </si>
  <si>
    <t>0342-5010H</t>
  </si>
  <si>
    <t>0342-50100</t>
  </si>
  <si>
    <t>0342-50103</t>
  </si>
  <si>
    <t>0342-5020H</t>
  </si>
  <si>
    <t>0342-50200</t>
  </si>
  <si>
    <t>0342-50203</t>
  </si>
  <si>
    <t>0342-5110H</t>
  </si>
  <si>
    <t>0342-51100</t>
  </si>
  <si>
    <t>0342-51103</t>
  </si>
  <si>
    <t>0342-70001</t>
  </si>
  <si>
    <t>0342-70004</t>
  </si>
  <si>
    <t>0342-70005</t>
  </si>
  <si>
    <t>0342-70100</t>
  </si>
  <si>
    <t>0342-70200</t>
  </si>
  <si>
    <t>0342-70300</t>
  </si>
  <si>
    <t>0342-70400</t>
  </si>
  <si>
    <t>0342-70500</t>
  </si>
  <si>
    <t>0342-70600</t>
  </si>
  <si>
    <t>0342-70700</t>
  </si>
  <si>
    <t>0342-70900</t>
  </si>
  <si>
    <t>0342-71100</t>
  </si>
  <si>
    <t>0342-71200</t>
  </si>
  <si>
    <t>0342-71300</t>
  </si>
  <si>
    <t>0342-71500</t>
  </si>
  <si>
    <t>0342-71600</t>
  </si>
  <si>
    <t>0342-71700</t>
  </si>
  <si>
    <t>0342-72100</t>
  </si>
  <si>
    <t>0342-72200</t>
  </si>
  <si>
    <t>0342-72300</t>
  </si>
  <si>
    <t>0342-72400</t>
  </si>
  <si>
    <t>0342-72500</t>
  </si>
  <si>
    <t>0342-72600</t>
  </si>
  <si>
    <t>0342-72800</t>
  </si>
  <si>
    <t>0342-73400</t>
  </si>
  <si>
    <t>0342-73410</t>
  </si>
  <si>
    <t>0342-73500</t>
  </si>
  <si>
    <t>0342-73600</t>
  </si>
  <si>
    <t>0342-73700</t>
  </si>
  <si>
    <t>0342-73800</t>
  </si>
  <si>
    <t>0342-74700</t>
  </si>
  <si>
    <t>0342-74800</t>
  </si>
  <si>
    <t>0342-77300</t>
  </si>
  <si>
    <t>0342-77400</t>
  </si>
  <si>
    <t>0342-77500</t>
  </si>
  <si>
    <t>0342-77700</t>
  </si>
  <si>
    <t>0342-77800</t>
  </si>
  <si>
    <t>0342-80000</t>
  </si>
  <si>
    <t>0343-0010</t>
  </si>
  <si>
    <t>0343-0011</t>
  </si>
  <si>
    <t>0343-00111</t>
  </si>
  <si>
    <t>0343-0014</t>
  </si>
  <si>
    <t>0343-0015</t>
  </si>
  <si>
    <t>0343-0081</t>
  </si>
  <si>
    <t>0343-0085</t>
  </si>
  <si>
    <t>0343-0110</t>
  </si>
  <si>
    <t>0343-0111</t>
  </si>
  <si>
    <t>0343-0114</t>
  </si>
  <si>
    <t>0343-0115</t>
  </si>
  <si>
    <t>0343-0185</t>
  </si>
  <si>
    <t>0343-0211</t>
  </si>
  <si>
    <t>0343-0311</t>
  </si>
  <si>
    <t>0343-09000</t>
  </si>
  <si>
    <t>0343-5010H</t>
  </si>
  <si>
    <t>0343-50100</t>
  </si>
  <si>
    <t>0343-50103</t>
  </si>
  <si>
    <t>0343-5020H</t>
  </si>
  <si>
    <t>0343-50200</t>
  </si>
  <si>
    <t>0343-50203</t>
  </si>
  <si>
    <t>0343-70100</t>
  </si>
  <si>
    <t>0343-70200</t>
  </si>
  <si>
    <t>0343-70400</t>
  </si>
  <si>
    <t>0343-71100</t>
  </si>
  <si>
    <t>0343-71200</t>
  </si>
  <si>
    <t>0343-71900</t>
  </si>
  <si>
    <t>0343-80000</t>
  </si>
  <si>
    <t>0343-80900</t>
  </si>
  <si>
    <t>0344-0020</t>
  </si>
  <si>
    <t>0344-2010G</t>
  </si>
  <si>
    <t>0344-2020G</t>
  </si>
  <si>
    <t>0344-3010G</t>
  </si>
  <si>
    <t>0344-50101</t>
  </si>
  <si>
    <t>0344-70000</t>
  </si>
  <si>
    <t>0344-70100</t>
  </si>
  <si>
    <t>0344-70200</t>
  </si>
  <si>
    <t>0344-70300</t>
  </si>
  <si>
    <t>0344-70400</t>
  </si>
  <si>
    <t>0344-70500</t>
  </si>
  <si>
    <t>0344-70600</t>
  </si>
  <si>
    <t>0344-73100</t>
  </si>
  <si>
    <t>0344-73200</t>
  </si>
  <si>
    <t>0345-0010</t>
  </si>
  <si>
    <t>0345-0014</t>
  </si>
  <si>
    <t>0345-0015</t>
  </si>
  <si>
    <t>0345-20200</t>
  </si>
  <si>
    <t>0345-20201</t>
  </si>
  <si>
    <t>0345-30000</t>
  </si>
  <si>
    <t>0345-71100</t>
  </si>
  <si>
    <t>0346-0011</t>
  </si>
  <si>
    <t>0346-0081</t>
  </si>
  <si>
    <t>0346-0111</t>
  </si>
  <si>
    <t>0346-0181</t>
  </si>
  <si>
    <t>0346-0211</t>
  </si>
  <si>
    <t>0346-0311</t>
  </si>
  <si>
    <t>0346-0411</t>
  </si>
  <si>
    <t>0346-0511</t>
  </si>
  <si>
    <t>0346-09000</t>
  </si>
  <si>
    <t>0346-70200</t>
  </si>
  <si>
    <t>0346-70300</t>
  </si>
  <si>
    <t>0346-71100</t>
  </si>
  <si>
    <t>0346-71200</t>
  </si>
  <si>
    <t>0346-71300</t>
  </si>
  <si>
    <t>0346-71400</t>
  </si>
  <si>
    <t>0346-78000</t>
  </si>
  <si>
    <t>0347-0010</t>
  </si>
  <si>
    <t>0347-0011</t>
  </si>
  <si>
    <t>0347-0014</t>
  </si>
  <si>
    <t>0347-0015</t>
  </si>
  <si>
    <t>0347-00200</t>
  </si>
  <si>
    <t>0347-00500</t>
  </si>
  <si>
    <t>0347-00501</t>
  </si>
  <si>
    <t>0347-0081</t>
  </si>
  <si>
    <t>0347-01000</t>
  </si>
  <si>
    <t>0347-0110</t>
  </si>
  <si>
    <t>0347-0110H</t>
  </si>
  <si>
    <t>0347-01100</t>
  </si>
  <si>
    <t>0347-01103</t>
  </si>
  <si>
    <t>0347-0111</t>
  </si>
  <si>
    <t>0347-0114</t>
  </si>
  <si>
    <t>0347-0115</t>
  </si>
  <si>
    <t>0347-01200</t>
  </si>
  <si>
    <t>0347-01201</t>
  </si>
  <si>
    <t>0347-01300</t>
  </si>
  <si>
    <t>0347-01400</t>
  </si>
  <si>
    <t>0347-0181</t>
  </si>
  <si>
    <t>0347-0210H</t>
  </si>
  <si>
    <t>0347-02100</t>
  </si>
  <si>
    <t>0347-02103</t>
  </si>
  <si>
    <t>0347-0211</t>
  </si>
  <si>
    <t>0347-0281</t>
  </si>
  <si>
    <t>0347-03000</t>
  </si>
  <si>
    <t>0347-03100</t>
  </si>
  <si>
    <t>0347-0311</t>
  </si>
  <si>
    <t>0347-03200</t>
  </si>
  <si>
    <t>0347-03300</t>
  </si>
  <si>
    <t>0347-03400</t>
  </si>
  <si>
    <t>0347-0381</t>
  </si>
  <si>
    <t>0347-04100</t>
  </si>
  <si>
    <t>0347-0411</t>
  </si>
  <si>
    <t>0347-04110</t>
  </si>
  <si>
    <t>0347-04117</t>
  </si>
  <si>
    <t>0347-04200</t>
  </si>
  <si>
    <t>0347-04300</t>
  </si>
  <si>
    <t>0347-04400</t>
  </si>
  <si>
    <t>0347-0481</t>
  </si>
  <si>
    <t>0347-0511</t>
  </si>
  <si>
    <t>0347-0611</t>
  </si>
  <si>
    <t>0347-0711</t>
  </si>
  <si>
    <t>0347-0811</t>
  </si>
  <si>
    <t>0347-09100</t>
  </si>
  <si>
    <t>0347-0911</t>
  </si>
  <si>
    <t>0347-1010H</t>
  </si>
  <si>
    <t>0347-10100</t>
  </si>
  <si>
    <t>0347-10101</t>
  </si>
  <si>
    <t>0347-10103</t>
  </si>
  <si>
    <t>0347-1011</t>
  </si>
  <si>
    <t>0347-10200</t>
  </si>
  <si>
    <t>0347-10201</t>
  </si>
  <si>
    <t>0347-10203</t>
  </si>
  <si>
    <t>0347-1040H</t>
  </si>
  <si>
    <t>0347-10400</t>
  </si>
  <si>
    <t>0347-10401</t>
  </si>
  <si>
    <t>0347-10403</t>
  </si>
  <si>
    <t>0347-12100</t>
  </si>
  <si>
    <t>0347-13000</t>
  </si>
  <si>
    <t>0347-1310H</t>
  </si>
  <si>
    <t>0347-13100</t>
  </si>
  <si>
    <t>0347-13103</t>
  </si>
  <si>
    <t>0347-13200</t>
  </si>
  <si>
    <t>0347-13310</t>
  </si>
  <si>
    <t>0347-13400</t>
  </si>
  <si>
    <t>0347-13401</t>
  </si>
  <si>
    <t>0347-13500</t>
  </si>
  <si>
    <t>0347-13501</t>
  </si>
  <si>
    <t>0347-13600</t>
  </si>
  <si>
    <t>0347-13700</t>
  </si>
  <si>
    <t>0347-13701</t>
  </si>
  <si>
    <t>0347-13800</t>
  </si>
  <si>
    <t>0347-13801</t>
  </si>
  <si>
    <t>0347-1390H</t>
  </si>
  <si>
    <t>0347-13900</t>
  </si>
  <si>
    <t>0347-13901</t>
  </si>
  <si>
    <t>0347-1410H</t>
  </si>
  <si>
    <t>0347-14100</t>
  </si>
  <si>
    <t>0347-14101</t>
  </si>
  <si>
    <t>0347-14200</t>
  </si>
  <si>
    <t>0347-14300</t>
  </si>
  <si>
    <t>0347-14400</t>
  </si>
  <si>
    <t>0347-14401</t>
  </si>
  <si>
    <t>0347-14501</t>
  </si>
  <si>
    <t>0347-14700</t>
  </si>
  <si>
    <t>0347-1480H</t>
  </si>
  <si>
    <t>0347-14800</t>
  </si>
  <si>
    <t>0347-14801</t>
  </si>
  <si>
    <t>0347-15103</t>
  </si>
  <si>
    <t>0347-15200</t>
  </si>
  <si>
    <t>0347-15300</t>
  </si>
  <si>
    <t>0347-1540G</t>
  </si>
  <si>
    <t>0347-1540H</t>
  </si>
  <si>
    <t>0347-15400</t>
  </si>
  <si>
    <t>0347-15401</t>
  </si>
  <si>
    <t>0347-15500</t>
  </si>
  <si>
    <t>0347-15600</t>
  </si>
  <si>
    <t>0347-16100</t>
  </si>
  <si>
    <t>0347-16103</t>
  </si>
  <si>
    <t>0347-16200</t>
  </si>
  <si>
    <t>0347-16203</t>
  </si>
  <si>
    <t>0347-20100</t>
  </si>
  <si>
    <t>0347-20103</t>
  </si>
  <si>
    <t>0347-20105</t>
  </si>
  <si>
    <t>0347-20300</t>
  </si>
  <si>
    <t>0347-20303</t>
  </si>
  <si>
    <t>0347-20305</t>
  </si>
  <si>
    <t>0347-20400</t>
  </si>
  <si>
    <t>0347-20403</t>
  </si>
  <si>
    <t>0347-20405</t>
  </si>
  <si>
    <t>0347-20500</t>
  </si>
  <si>
    <t>0347-2060G</t>
  </si>
  <si>
    <t>0347-2060H</t>
  </si>
  <si>
    <t>0347-20600</t>
  </si>
  <si>
    <t>0347-20603</t>
  </si>
  <si>
    <t>0347-20700</t>
  </si>
  <si>
    <t>0347-21100</t>
  </si>
  <si>
    <t>0347-21200</t>
  </si>
  <si>
    <t>0347-25100</t>
  </si>
  <si>
    <t>0347-25101</t>
  </si>
  <si>
    <t>0347-25102</t>
  </si>
  <si>
    <t>0347-25105</t>
  </si>
  <si>
    <t>0347-31100</t>
  </si>
  <si>
    <t>0347-31103</t>
  </si>
  <si>
    <t>0347-31200</t>
  </si>
  <si>
    <t>0347-31203</t>
  </si>
  <si>
    <t>0347-31300</t>
  </si>
  <si>
    <t>0347-31303</t>
  </si>
  <si>
    <t>0347-31400</t>
  </si>
  <si>
    <t>0347-31500</t>
  </si>
  <si>
    <t>0347-32100</t>
  </si>
  <si>
    <t>0347-32300</t>
  </si>
  <si>
    <t>0347-32500</t>
  </si>
  <si>
    <t>0347-32600</t>
  </si>
  <si>
    <t>0347-32700</t>
  </si>
  <si>
    <t>0347-33500</t>
  </si>
  <si>
    <t>0347-4110H</t>
  </si>
  <si>
    <t>0347-41100</t>
  </si>
  <si>
    <t>0347-41103</t>
  </si>
  <si>
    <t>0347-41200</t>
  </si>
  <si>
    <t>0347-4210H</t>
  </si>
  <si>
    <t>0347-42100</t>
  </si>
  <si>
    <t>0347-42103</t>
  </si>
  <si>
    <t>0347-42200</t>
  </si>
  <si>
    <t>0347-42300</t>
  </si>
  <si>
    <t>0347-42400</t>
  </si>
  <si>
    <t>0347-42403</t>
  </si>
  <si>
    <t>0347-50100</t>
  </si>
  <si>
    <t>0347-50103</t>
  </si>
  <si>
    <t>0347-5020H</t>
  </si>
  <si>
    <t>0347-50200</t>
  </si>
  <si>
    <t>0347-50203</t>
  </si>
  <si>
    <t>0347-51303</t>
  </si>
  <si>
    <t>0347-51307</t>
  </si>
  <si>
    <t>0347-51403</t>
  </si>
  <si>
    <t>0347-51407</t>
  </si>
  <si>
    <t>0347-5210H</t>
  </si>
  <si>
    <t>0347-52100</t>
  </si>
  <si>
    <t>0347-52103</t>
  </si>
  <si>
    <t>0347-5220H</t>
  </si>
  <si>
    <t>0347-52200</t>
  </si>
  <si>
    <t>0347-52203</t>
  </si>
  <si>
    <t>0347-5230H</t>
  </si>
  <si>
    <t>0347-52300</t>
  </si>
  <si>
    <t>0347-52303</t>
  </si>
  <si>
    <t>0347-53000</t>
  </si>
  <si>
    <t>0347-53100</t>
  </si>
  <si>
    <t>0347-5410H</t>
  </si>
  <si>
    <t>0347-54100</t>
  </si>
  <si>
    <t>0347-54103</t>
  </si>
  <si>
    <t>0347-54200</t>
  </si>
  <si>
    <t>0347-5610H</t>
  </si>
  <si>
    <t>0347-56100</t>
  </si>
  <si>
    <t>0347-56103</t>
  </si>
  <si>
    <t>0347-70100</t>
  </si>
  <si>
    <t>0347-70200</t>
  </si>
  <si>
    <t>0347-70300</t>
  </si>
  <si>
    <t>0347-71100</t>
  </si>
  <si>
    <t>0347-71200</t>
  </si>
  <si>
    <t>0347-71300</t>
  </si>
  <si>
    <t>0347-71400</t>
  </si>
  <si>
    <t>0347-72100</t>
  </si>
  <si>
    <t>0347-72200</t>
  </si>
  <si>
    <t>0347-72300</t>
  </si>
  <si>
    <t>0347-72500</t>
  </si>
  <si>
    <t>0347-73100</t>
  </si>
  <si>
    <t>0347-76000</t>
  </si>
  <si>
    <t>0347-76400</t>
  </si>
  <si>
    <t>0347-76410</t>
  </si>
  <si>
    <t>0347-76500</t>
  </si>
  <si>
    <t>0347-77100</t>
  </si>
  <si>
    <t>0347-77110</t>
  </si>
  <si>
    <t>0347-77200</t>
  </si>
  <si>
    <t>0347-77300</t>
  </si>
  <si>
    <t>0347-77310</t>
  </si>
  <si>
    <t>0347-79200</t>
  </si>
  <si>
    <t>0347-80100</t>
  </si>
  <si>
    <t>0347-80107</t>
  </si>
  <si>
    <t>0347-84100</t>
  </si>
  <si>
    <t>0347-84300</t>
  </si>
  <si>
    <t>0347-91000</t>
  </si>
  <si>
    <t>0347-95000</t>
  </si>
  <si>
    <t>0347-96000</t>
  </si>
  <si>
    <t>0348-0010H</t>
  </si>
  <si>
    <t>0348-00100</t>
  </si>
  <si>
    <t>0348-00103</t>
  </si>
  <si>
    <t>0348-0011</t>
  </si>
  <si>
    <t>0348-00200</t>
  </si>
  <si>
    <t>0348-00201</t>
  </si>
  <si>
    <t>0348-0081</t>
  </si>
  <si>
    <t>0348-0111</t>
  </si>
  <si>
    <t>0348-09000</t>
  </si>
  <si>
    <t>0348-09200</t>
  </si>
  <si>
    <t>0348-1010H</t>
  </si>
  <si>
    <t>0348-10100</t>
  </si>
  <si>
    <t>0348-10103</t>
  </si>
  <si>
    <t>0348-1020G</t>
  </si>
  <si>
    <t>0348-1020H</t>
  </si>
  <si>
    <t>0348-10200</t>
  </si>
  <si>
    <t>0348-10201</t>
  </si>
  <si>
    <t>0348-10202</t>
  </si>
  <si>
    <t>0348-10205</t>
  </si>
  <si>
    <t>0348-10206</t>
  </si>
  <si>
    <t>0348-10300</t>
  </si>
  <si>
    <t>0348-1040H</t>
  </si>
  <si>
    <t>0348-10400</t>
  </si>
  <si>
    <t>0348-10403</t>
  </si>
  <si>
    <t>0348-10500</t>
  </si>
  <si>
    <t>0348-10501</t>
  </si>
  <si>
    <t>0348-10503</t>
  </si>
  <si>
    <t>0348-10700</t>
  </si>
  <si>
    <t>0348-11000</t>
  </si>
  <si>
    <t>0348-11100</t>
  </si>
  <si>
    <t>0348-1210H</t>
  </si>
  <si>
    <t>0348-12100</t>
  </si>
  <si>
    <t>0348-12101</t>
  </si>
  <si>
    <t>0348-13100</t>
  </si>
  <si>
    <t>0348-14100</t>
  </si>
  <si>
    <t>0348-14101</t>
  </si>
  <si>
    <t>0348-1420H</t>
  </si>
  <si>
    <t>0348-14200</t>
  </si>
  <si>
    <t>0348-14201</t>
  </si>
  <si>
    <t>0348-14310</t>
  </si>
  <si>
    <t>0348-14311</t>
  </si>
  <si>
    <t>0348-14410</t>
  </si>
  <si>
    <t>0348-14500</t>
  </si>
  <si>
    <t>0348-14503</t>
  </si>
  <si>
    <t>0348-14600</t>
  </si>
  <si>
    <t>0348-14700</t>
  </si>
  <si>
    <t>0348-15100</t>
  </si>
  <si>
    <t>0348-15101</t>
  </si>
  <si>
    <t>0348-15200</t>
  </si>
  <si>
    <t>0348-15300</t>
  </si>
  <si>
    <t>0348-15400</t>
  </si>
  <si>
    <t>0348-15401</t>
  </si>
  <si>
    <t>0348-15500</t>
  </si>
  <si>
    <t>0348-15503</t>
  </si>
  <si>
    <t>0348-15600</t>
  </si>
  <si>
    <t>0348-15601</t>
  </si>
  <si>
    <t>0348-15700</t>
  </si>
  <si>
    <t>0348-15701</t>
  </si>
  <si>
    <t>0348-20100</t>
  </si>
  <si>
    <t>0348-20103</t>
  </si>
  <si>
    <t>0348-20105</t>
  </si>
  <si>
    <t>0348-2020G</t>
  </si>
  <si>
    <t>0348-2020H</t>
  </si>
  <si>
    <t>0348-20200</t>
  </si>
  <si>
    <t>0348-20203</t>
  </si>
  <si>
    <t>0348-2030G</t>
  </si>
  <si>
    <t>0348-2030H</t>
  </si>
  <si>
    <t>0348-20300</t>
  </si>
  <si>
    <t>0348-20301</t>
  </si>
  <si>
    <t>0348-20302</t>
  </si>
  <si>
    <t>0348-20305</t>
  </si>
  <si>
    <t>0348-20306</t>
  </si>
  <si>
    <t>0348-20400</t>
  </si>
  <si>
    <t>0348-20403</t>
  </si>
  <si>
    <t>0348-20500</t>
  </si>
  <si>
    <t>0348-20503</t>
  </si>
  <si>
    <t>0348-20505</t>
  </si>
  <si>
    <t>0348-20700</t>
  </si>
  <si>
    <t>0348-20703</t>
  </si>
  <si>
    <t>0348-20707</t>
  </si>
  <si>
    <t>0348-20800</t>
  </si>
  <si>
    <t>0348-20900</t>
  </si>
  <si>
    <t>0348-2110G</t>
  </si>
  <si>
    <t>0348-2110H</t>
  </si>
  <si>
    <t>0348-21100</t>
  </si>
  <si>
    <t>0348-21101</t>
  </si>
  <si>
    <t>0348-2120G</t>
  </si>
  <si>
    <t>0348-2120H</t>
  </si>
  <si>
    <t>0348-21200</t>
  </si>
  <si>
    <t>0348-21201</t>
  </si>
  <si>
    <t>0348-21300</t>
  </si>
  <si>
    <t>0348-21310</t>
  </si>
  <si>
    <t>0348-21311</t>
  </si>
  <si>
    <t>0348-21500</t>
  </si>
  <si>
    <t>0348-21510</t>
  </si>
  <si>
    <t>0348-21511</t>
  </si>
  <si>
    <t>0348-24000</t>
  </si>
  <si>
    <t>0348-24100</t>
  </si>
  <si>
    <t>0348-24103</t>
  </si>
  <si>
    <t>0348-2510G</t>
  </si>
  <si>
    <t>0348-2510H</t>
  </si>
  <si>
    <t>0348-25100</t>
  </si>
  <si>
    <t>0348-25101</t>
  </si>
  <si>
    <t>0348-25102</t>
  </si>
  <si>
    <t>0348-25105</t>
  </si>
  <si>
    <t>0348-2520G</t>
  </si>
  <si>
    <t>0348-2520H</t>
  </si>
  <si>
    <t>0348-25200</t>
  </si>
  <si>
    <t>0348-25201</t>
  </si>
  <si>
    <t>0348-25203</t>
  </si>
  <si>
    <t>0348-25205</t>
  </si>
  <si>
    <t>0348-30500</t>
  </si>
  <si>
    <t>0348-30503</t>
  </si>
  <si>
    <t>0348-50100</t>
  </si>
  <si>
    <t>0348-50103</t>
  </si>
  <si>
    <t>0348-50200</t>
  </si>
  <si>
    <t>0348-50203</t>
  </si>
  <si>
    <t>0348-50300</t>
  </si>
  <si>
    <t>0348-50303</t>
  </si>
  <si>
    <t>0348-5040H</t>
  </si>
  <si>
    <t>0348-50400</t>
  </si>
  <si>
    <t>0348-50401</t>
  </si>
  <si>
    <t>0348-5050H</t>
  </si>
  <si>
    <t>0348-50500</t>
  </si>
  <si>
    <t>0348-50503</t>
  </si>
  <si>
    <t>0348-5060H</t>
  </si>
  <si>
    <t>0348-50600</t>
  </si>
  <si>
    <t>0348-50603</t>
  </si>
  <si>
    <t>0348-70100</t>
  </si>
  <si>
    <t>0348-70200</t>
  </si>
  <si>
    <t>0348-71200</t>
  </si>
  <si>
    <t>0348-71400</t>
  </si>
  <si>
    <t>0348-71500</t>
  </si>
  <si>
    <t>0348-72100</t>
  </si>
  <si>
    <t>0348-72300</t>
  </si>
  <si>
    <t>0348-72400</t>
  </si>
  <si>
    <t>0348-81000</t>
  </si>
  <si>
    <t>0348-81100</t>
  </si>
  <si>
    <t>0349-0010</t>
  </si>
  <si>
    <t>0349-0014</t>
  </si>
  <si>
    <t>0349-0015</t>
  </si>
  <si>
    <t>0349-0110</t>
  </si>
  <si>
    <t>0349-0114</t>
  </si>
  <si>
    <t>0349-09010</t>
  </si>
  <si>
    <t>0349-2510G</t>
  </si>
  <si>
    <t>0349-2510H</t>
  </si>
  <si>
    <t>0349-25100</t>
  </si>
  <si>
    <t>0349-25101</t>
  </si>
  <si>
    <t>0349-31800</t>
  </si>
  <si>
    <t>0349-5010H</t>
  </si>
  <si>
    <t>0349-50100</t>
  </si>
  <si>
    <t>0349-50103</t>
  </si>
  <si>
    <t>0349-5020H</t>
  </si>
  <si>
    <t>0349-50200</t>
  </si>
  <si>
    <t>0349-50203</t>
  </si>
  <si>
    <t>0349-5030H</t>
  </si>
  <si>
    <t>0349-50300</t>
  </si>
  <si>
    <t>0349-50303</t>
  </si>
  <si>
    <t>0349-57200</t>
  </si>
  <si>
    <t>0349-6010G</t>
  </si>
  <si>
    <t>0349-6010H</t>
  </si>
  <si>
    <t>0349-60100</t>
  </si>
  <si>
    <t>0349-60102</t>
  </si>
  <si>
    <t>0349-60105</t>
  </si>
  <si>
    <t>0349-60106</t>
  </si>
  <si>
    <t>0349-70001</t>
  </si>
  <si>
    <t>0349-70100</t>
  </si>
  <si>
    <t>0349-72200</t>
  </si>
  <si>
    <t>0349-73300</t>
  </si>
  <si>
    <t>0352-0010</t>
  </si>
  <si>
    <t>0352-0014</t>
  </si>
  <si>
    <t>0352-0015</t>
  </si>
  <si>
    <t>0902-60100</t>
  </si>
  <si>
    <t>0905-0001</t>
  </si>
  <si>
    <t>0905-00100</t>
  </si>
  <si>
    <t>0905-00200</t>
  </si>
  <si>
    <t>0906-0020</t>
  </si>
  <si>
    <t>0906-0021</t>
  </si>
  <si>
    <t>0906-0024</t>
  </si>
  <si>
    <t>0906-0025</t>
  </si>
  <si>
    <t>0906-0027</t>
  </si>
  <si>
    <t>0906-0120</t>
  </si>
  <si>
    <t>0908-0000</t>
  </si>
  <si>
    <t>0908-50100</t>
  </si>
  <si>
    <t>0908-60100</t>
  </si>
  <si>
    <t>0908-60200</t>
  </si>
  <si>
    <t>0908-60300</t>
  </si>
  <si>
    <t>0908-60400</t>
  </si>
  <si>
    <t>0908-60500</t>
  </si>
  <si>
    <t>0908-60600</t>
  </si>
  <si>
    <t>0908-70100</t>
  </si>
  <si>
    <t>0909-0000</t>
  </si>
  <si>
    <t>0909-60100</t>
  </si>
  <si>
    <t>0909-60102</t>
  </si>
  <si>
    <t>0909-60200</t>
  </si>
  <si>
    <t>0909-60202</t>
  </si>
  <si>
    <t>0909-60300</t>
  </si>
  <si>
    <t>0909-60301</t>
  </si>
  <si>
    <t>0909-60400</t>
  </si>
  <si>
    <t>0909-60402</t>
  </si>
  <si>
    <t>0909-60500</t>
  </si>
  <si>
    <t>0909-60600</t>
  </si>
  <si>
    <t>0909-60700</t>
  </si>
  <si>
    <t>0909-60800</t>
  </si>
  <si>
    <t>0909-60802</t>
  </si>
  <si>
    <t>0909-70500</t>
  </si>
  <si>
    <t>0910-70800</t>
  </si>
  <si>
    <t>0910-71900</t>
  </si>
  <si>
    <t>0910-76500</t>
  </si>
  <si>
    <t>0910-76600</t>
  </si>
  <si>
    <t>0911-10210</t>
  </si>
  <si>
    <t>0911-30100</t>
  </si>
  <si>
    <t>0911-50100</t>
  </si>
  <si>
    <t>0911-60200</t>
  </si>
  <si>
    <t>0911-60300</t>
  </si>
  <si>
    <t>0911-60400</t>
  </si>
  <si>
    <t>0911-60500</t>
  </si>
  <si>
    <t>0911-70400</t>
  </si>
  <si>
    <t>0911-80000</t>
  </si>
  <si>
    <t>0911-80100</t>
  </si>
  <si>
    <t>0911-80200</t>
  </si>
  <si>
    <t>0911-80300</t>
  </si>
  <si>
    <t>0912-0010</t>
  </si>
  <si>
    <t>0912-70000</t>
  </si>
  <si>
    <t>0913-00100</t>
  </si>
  <si>
    <t>0913-00200</t>
  </si>
  <si>
    <t>0913-00900</t>
  </si>
  <si>
    <t>0913-01000</t>
  </si>
  <si>
    <t>0913-01100</t>
  </si>
  <si>
    <t>0913-01200</t>
  </si>
  <si>
    <t>0913-01300</t>
  </si>
  <si>
    <t>0913-01400</t>
  </si>
  <si>
    <t>0913-01500</t>
  </si>
  <si>
    <t>0913-01600</t>
  </si>
  <si>
    <t>0913-01700</t>
  </si>
  <si>
    <t>0913-01800</t>
  </si>
  <si>
    <t>0913-02100</t>
  </si>
  <si>
    <t>0913-02200</t>
  </si>
  <si>
    <t>0913-02300</t>
  </si>
  <si>
    <t>0913-02400</t>
  </si>
  <si>
    <t>0913-02500</t>
  </si>
  <si>
    <t>0913-02600</t>
  </si>
  <si>
    <t>0913-10200</t>
  </si>
  <si>
    <t>0913-11000</t>
  </si>
  <si>
    <t>0913-20800</t>
  </si>
  <si>
    <t>0913-21100</t>
  </si>
  <si>
    <t>0913-30800</t>
  </si>
  <si>
    <t>0913-31100</t>
  </si>
  <si>
    <t>0913-31200</t>
  </si>
  <si>
    <t>0913-50200</t>
  </si>
  <si>
    <t>0913-50300</t>
  </si>
  <si>
    <t>0913-50500</t>
  </si>
  <si>
    <t>0913-60200</t>
  </si>
  <si>
    <t>0913-60700</t>
  </si>
  <si>
    <t>0913-61100</t>
  </si>
  <si>
    <t>0913-61200</t>
  </si>
  <si>
    <t>0913-70000</t>
  </si>
  <si>
    <t>0913-70100</t>
  </si>
  <si>
    <t>0913-70200</t>
  </si>
  <si>
    <t>0913-70300</t>
  </si>
  <si>
    <t>0913-70400</t>
  </si>
  <si>
    <t>0913-70500</t>
  </si>
  <si>
    <t>0913-70600</t>
  </si>
  <si>
    <t>0913-70700</t>
  </si>
  <si>
    <t>0913-70800</t>
  </si>
  <si>
    <t>0913-71100</t>
  </si>
  <si>
    <t>0913-71200</t>
  </si>
  <si>
    <t>0913-71210</t>
  </si>
  <si>
    <t>0913-71300</t>
  </si>
  <si>
    <t>0913-71310</t>
  </si>
  <si>
    <t>0913-71400</t>
  </si>
  <si>
    <t>0913-71410</t>
  </si>
  <si>
    <t>0913-71500</t>
  </si>
  <si>
    <t>0913-71510</t>
  </si>
  <si>
    <t>0913-71600</t>
  </si>
  <si>
    <t>0913-72100</t>
  </si>
  <si>
    <t>0913-72200</t>
  </si>
  <si>
    <t>0913-72300</t>
  </si>
  <si>
    <t>0913-72500</t>
  </si>
  <si>
    <t>0913-72700</t>
  </si>
  <si>
    <t>0913-72800</t>
  </si>
  <si>
    <t>0913-73100</t>
  </si>
  <si>
    <t>0913-73200</t>
  </si>
  <si>
    <t>0913-73300</t>
  </si>
  <si>
    <t>0914-00100</t>
  </si>
  <si>
    <t>0914-0011</t>
  </si>
  <si>
    <t>0914-00200</t>
  </si>
  <si>
    <t>0914-00900</t>
  </si>
  <si>
    <t>0914-01000</t>
  </si>
  <si>
    <t>0914-01100</t>
  </si>
  <si>
    <t>0914-0111</t>
  </si>
  <si>
    <t>0914-01200</t>
  </si>
  <si>
    <t>0914-01300</t>
  </si>
  <si>
    <t>0914-0311</t>
  </si>
  <si>
    <t>0914-11100</t>
  </si>
  <si>
    <t>0914-20100</t>
  </si>
  <si>
    <t>0914-20300</t>
  </si>
  <si>
    <t>0914-21100</t>
  </si>
  <si>
    <t>0914-30100</t>
  </si>
  <si>
    <t>0914-30200</t>
  </si>
  <si>
    <t>0914-30300</t>
  </si>
  <si>
    <t>0914-30400</t>
  </si>
  <si>
    <t>0914-30500</t>
  </si>
  <si>
    <t>0914-40100</t>
  </si>
  <si>
    <t>0914-40200</t>
  </si>
  <si>
    <t>0914-50100</t>
  </si>
  <si>
    <t>0914-50200</t>
  </si>
  <si>
    <t>0914-50210</t>
  </si>
  <si>
    <t>0914-50300</t>
  </si>
  <si>
    <t>0914-50310</t>
  </si>
  <si>
    <t>0914-50400</t>
  </si>
  <si>
    <t>0914-51000</t>
  </si>
  <si>
    <t>0914-51100</t>
  </si>
  <si>
    <t>0914-51200</t>
  </si>
  <si>
    <t>0914-51300</t>
  </si>
  <si>
    <t>0914-55200</t>
  </si>
  <si>
    <t>0914-60100</t>
  </si>
  <si>
    <t>0914-60110</t>
  </si>
  <si>
    <t>0914-60200</t>
  </si>
  <si>
    <t>0914-60300</t>
  </si>
  <si>
    <t>0914-60400</t>
  </si>
  <si>
    <t>0914-61100</t>
  </si>
  <si>
    <t>0914-61200</t>
  </si>
  <si>
    <t>0914-70000</t>
  </si>
  <si>
    <t>0914-70100</t>
  </si>
  <si>
    <t>0914-70110</t>
  </si>
  <si>
    <t>0914-70200</t>
  </si>
  <si>
    <t>0914-70300</t>
  </si>
  <si>
    <t>0914-73000</t>
  </si>
  <si>
    <t>0914-75000</t>
  </si>
  <si>
    <t>0914-75010</t>
  </si>
  <si>
    <t>0914-75100</t>
  </si>
  <si>
    <t>0914-75110</t>
  </si>
  <si>
    <t>0914-75200</t>
  </si>
  <si>
    <t>0914-77100</t>
  </si>
  <si>
    <t>0914-77110</t>
  </si>
  <si>
    <t>0914-77200</t>
  </si>
  <si>
    <t>0914-77300</t>
  </si>
  <si>
    <t>0914-77400</t>
  </si>
  <si>
    <t>0914-77500</t>
  </si>
  <si>
    <t>0914-77600</t>
  </si>
  <si>
    <t>0914-80100</t>
  </si>
  <si>
    <t>0914-90110</t>
  </si>
  <si>
    <t>0914-99100</t>
  </si>
  <si>
    <t>0915-00200</t>
  </si>
  <si>
    <t>0915-00210</t>
  </si>
  <si>
    <t>0915-0071</t>
  </si>
  <si>
    <t>0915-00900</t>
  </si>
  <si>
    <t>0915-01000</t>
  </si>
  <si>
    <t>0915-0120</t>
  </si>
  <si>
    <t>0915-01300</t>
  </si>
  <si>
    <t>0915-0171</t>
  </si>
  <si>
    <t>0915-02000</t>
  </si>
  <si>
    <t>0915-0221</t>
  </si>
  <si>
    <t>0915-0271</t>
  </si>
  <si>
    <t>0915-0321</t>
  </si>
  <si>
    <t>0915-0421</t>
  </si>
  <si>
    <t>0915-10100</t>
  </si>
  <si>
    <t>0915-10200</t>
  </si>
  <si>
    <t>0915-20110</t>
  </si>
  <si>
    <t>0915-20310</t>
  </si>
  <si>
    <t>0915-20410</t>
  </si>
  <si>
    <t>0915-21110</t>
  </si>
  <si>
    <t>0915-46300</t>
  </si>
  <si>
    <t>0915-46400</t>
  </si>
  <si>
    <t>0915-46500</t>
  </si>
  <si>
    <t>0915-46600</t>
  </si>
  <si>
    <t>0915-50500</t>
  </si>
  <si>
    <t>0915-50600</t>
  </si>
  <si>
    <t>0915-50700</t>
  </si>
  <si>
    <t>0915-54200</t>
  </si>
  <si>
    <t>0915-56200</t>
  </si>
  <si>
    <t>0915-56600</t>
  </si>
  <si>
    <t>0915-56700</t>
  </si>
  <si>
    <t>0915-60100</t>
  </si>
  <si>
    <t>0915-60200</t>
  </si>
  <si>
    <t>0915-61100</t>
  </si>
  <si>
    <t>0915-65200</t>
  </si>
  <si>
    <t>0915-70000</t>
  </si>
  <si>
    <t>0915-70100</t>
  </si>
  <si>
    <t>0915-70200</t>
  </si>
  <si>
    <t>0915-70400</t>
  </si>
  <si>
    <t>0915-70500</t>
  </si>
  <si>
    <t>0915-70600</t>
  </si>
  <si>
    <t>0915-71700</t>
  </si>
  <si>
    <t>0915-77100</t>
  </si>
  <si>
    <t>0915-77110</t>
  </si>
  <si>
    <t>0915-77200</t>
  </si>
  <si>
    <t>0915-77300</t>
  </si>
  <si>
    <t>0915-77400</t>
  </si>
  <si>
    <t>0915-80100</t>
  </si>
  <si>
    <t>0915-80400</t>
  </si>
  <si>
    <t>0915-80500</t>
  </si>
  <si>
    <t>0915-80600</t>
  </si>
  <si>
    <t>0915-81100</t>
  </si>
  <si>
    <t>0915-81200</t>
  </si>
  <si>
    <t>0915-81300</t>
  </si>
  <si>
    <t>0915-85100</t>
  </si>
  <si>
    <t>0915-85200</t>
  </si>
  <si>
    <t>0915-85300</t>
  </si>
  <si>
    <t>0915-85500</t>
  </si>
  <si>
    <t>0915-85600</t>
  </si>
  <si>
    <t>0916-01000</t>
  </si>
  <si>
    <t>0916-20100</t>
  </si>
  <si>
    <t>0916-50200</t>
  </si>
  <si>
    <t>0916-50300</t>
  </si>
  <si>
    <t>0916-71100</t>
  </si>
  <si>
    <t>0916-77200</t>
  </si>
  <si>
    <t>0917-0000</t>
  </si>
  <si>
    <t>0917-20100</t>
  </si>
  <si>
    <t>0917-20200</t>
  </si>
  <si>
    <t>0917-20300</t>
  </si>
  <si>
    <t>0917-70100</t>
  </si>
  <si>
    <t>0918-00100</t>
  </si>
  <si>
    <t>0918-00210</t>
  </si>
  <si>
    <t>0918-00300</t>
  </si>
  <si>
    <t>0918-01010</t>
  </si>
  <si>
    <t>0918-10100</t>
  </si>
  <si>
    <t>0918-10200</t>
  </si>
  <si>
    <t>0918-20200</t>
  </si>
  <si>
    <t>0918-20300</t>
  </si>
  <si>
    <t>0918-20400</t>
  </si>
  <si>
    <t>0918-20510</t>
  </si>
  <si>
    <t>0918-20600</t>
  </si>
  <si>
    <t>0918-20700</t>
  </si>
  <si>
    <t>0918-20810</t>
  </si>
  <si>
    <t>0918-20900</t>
  </si>
  <si>
    <t>0918-21300</t>
  </si>
  <si>
    <t>0918-21400</t>
  </si>
  <si>
    <t>0918-21500</t>
  </si>
  <si>
    <t>0918-21600</t>
  </si>
  <si>
    <t>0918-21700</t>
  </si>
  <si>
    <t>0918-21800</t>
  </si>
  <si>
    <t>0918-22100</t>
  </si>
  <si>
    <t>0918-22600</t>
  </si>
  <si>
    <t>0918-22700</t>
  </si>
  <si>
    <t>0918-22900</t>
  </si>
  <si>
    <t>0918-30100</t>
  </si>
  <si>
    <t>0918-30200</t>
  </si>
  <si>
    <t>0918-30300</t>
  </si>
  <si>
    <t>0918-30400</t>
  </si>
  <si>
    <t>0918-30500</t>
  </si>
  <si>
    <t>0918-40110</t>
  </si>
  <si>
    <t>0918-40210</t>
  </si>
  <si>
    <t>0918-40310</t>
  </si>
  <si>
    <t>0918-40312</t>
  </si>
  <si>
    <t>0918-40500</t>
  </si>
  <si>
    <t>0918-40600</t>
  </si>
  <si>
    <t>0918-40602</t>
  </si>
  <si>
    <t>0918-40800</t>
  </si>
  <si>
    <t>0918-40802</t>
  </si>
  <si>
    <t>0918-70100</t>
  </si>
  <si>
    <t>0918-70200</t>
  </si>
  <si>
    <t>0918-70300</t>
  </si>
  <si>
    <t>0918-70400</t>
  </si>
  <si>
    <t>0918-70600</t>
  </si>
  <si>
    <t>0918-70800</t>
  </si>
  <si>
    <t>0918-70900</t>
  </si>
  <si>
    <t>0918-71100</t>
  </si>
  <si>
    <t>0918-71200</t>
  </si>
  <si>
    <t>0918-71300</t>
  </si>
  <si>
    <t>0918-71400</t>
  </si>
  <si>
    <t>0918-71500</t>
  </si>
  <si>
    <t>0918-80000</t>
  </si>
  <si>
    <t>0918-80100</t>
  </si>
  <si>
    <t>0918-81100</t>
  </si>
  <si>
    <t>0918-81200</t>
  </si>
  <si>
    <t>0918-81300</t>
  </si>
  <si>
    <t>0919-00100</t>
  </si>
  <si>
    <t>0919-00110</t>
  </si>
  <si>
    <t>0919-01110</t>
  </si>
  <si>
    <t>0919-01200</t>
  </si>
  <si>
    <t>0919-01300</t>
  </si>
  <si>
    <t>0919-01400</t>
  </si>
  <si>
    <t>0919-01800</t>
  </si>
  <si>
    <t>0919-10100</t>
  </si>
  <si>
    <t>0919-20100</t>
  </si>
  <si>
    <t>0919-40110</t>
  </si>
  <si>
    <t>0919-40210</t>
  </si>
  <si>
    <t>0919-40310</t>
  </si>
  <si>
    <t>0919-40400</t>
  </si>
  <si>
    <t>0919-40510</t>
  </si>
  <si>
    <t>0919-50100</t>
  </si>
  <si>
    <t>0919-50200</t>
  </si>
  <si>
    <t>0919-60110</t>
  </si>
  <si>
    <t>0919-60210</t>
  </si>
  <si>
    <t>0919-60300</t>
  </si>
  <si>
    <t>0919-60400</t>
  </si>
  <si>
    <t>0919-60410</t>
  </si>
  <si>
    <t>0919-60500</t>
  </si>
  <si>
    <t>0919-60510</t>
  </si>
  <si>
    <t>0919-60800</t>
  </si>
  <si>
    <t>0919-70100</t>
  </si>
  <si>
    <t>0919-70110</t>
  </si>
  <si>
    <t>0919-70200</t>
  </si>
  <si>
    <t>0919-70210</t>
  </si>
  <si>
    <t>0919-70300</t>
  </si>
  <si>
    <t>0919-70400</t>
  </si>
  <si>
    <t>0919-70500</t>
  </si>
  <si>
    <t>0919-70600</t>
  </si>
  <si>
    <t>0919-70700</t>
  </si>
  <si>
    <t>0919-70800</t>
  </si>
  <si>
    <t>0919-71100</t>
  </si>
  <si>
    <t>0919-71110</t>
  </si>
  <si>
    <t>0919-71500</t>
  </si>
  <si>
    <t>0919-71600</t>
  </si>
  <si>
    <t>0919-71700</t>
  </si>
  <si>
    <t>0919-71800</t>
  </si>
  <si>
    <t>0919-71900</t>
  </si>
  <si>
    <t>0919-73100</t>
  </si>
  <si>
    <t>0919-73200</t>
  </si>
  <si>
    <t>0919-73210</t>
  </si>
  <si>
    <t>0919-73300</t>
  </si>
  <si>
    <t>0919-73400</t>
  </si>
  <si>
    <t>0919-73410</t>
  </si>
  <si>
    <t>0921-20100</t>
  </si>
  <si>
    <t>0922-42400</t>
  </si>
  <si>
    <t>0923-70000</t>
  </si>
  <si>
    <t>0924-00100</t>
  </si>
  <si>
    <t>0924-00110</t>
  </si>
  <si>
    <t>0924-00200</t>
  </si>
  <si>
    <t>0924-01000</t>
  </si>
  <si>
    <t>0924-01100</t>
  </si>
  <si>
    <t>0924-10100</t>
  </si>
  <si>
    <t>0924-10200</t>
  </si>
  <si>
    <t>0924-10300</t>
  </si>
  <si>
    <t>0924-10400</t>
  </si>
  <si>
    <t>0924-10500</t>
  </si>
  <si>
    <t>0924-70200</t>
  </si>
  <si>
    <t>0924-70300</t>
  </si>
  <si>
    <t>0924-70400</t>
  </si>
  <si>
    <t>0924-70500</t>
  </si>
  <si>
    <t>0924-70600</t>
  </si>
  <si>
    <t>0924-70700</t>
  </si>
  <si>
    <t>0924-70800</t>
  </si>
  <si>
    <t>0924-70900</t>
  </si>
  <si>
    <t>0924-71300</t>
  </si>
  <si>
    <t>0925-0020</t>
  </si>
  <si>
    <t>0925-00200</t>
  </si>
  <si>
    <t>0925-0024</t>
  </si>
  <si>
    <t>0925-0025</t>
  </si>
  <si>
    <t>0925-00300</t>
  </si>
  <si>
    <t>0925-00500</t>
  </si>
  <si>
    <t>0925-00600</t>
  </si>
  <si>
    <t>0925-0070F</t>
  </si>
  <si>
    <t>0925-00700</t>
  </si>
  <si>
    <t>0925-00703</t>
  </si>
  <si>
    <t>0925-0071</t>
  </si>
  <si>
    <t>0925-00800</t>
  </si>
  <si>
    <t>0925-00900</t>
  </si>
  <si>
    <t>0925-01000</t>
  </si>
  <si>
    <t>0925-0114</t>
  </si>
  <si>
    <t>0925-0120</t>
  </si>
  <si>
    <t>0925-02000</t>
  </si>
  <si>
    <t>0925-02100</t>
  </si>
  <si>
    <t>0925-0214</t>
  </si>
  <si>
    <t>0925-0215</t>
  </si>
  <si>
    <t>0925-02200</t>
  </si>
  <si>
    <t>0925-02300</t>
  </si>
  <si>
    <t>0925-02400</t>
  </si>
  <si>
    <t>0925-02500</t>
  </si>
  <si>
    <t>0925-02600</t>
  </si>
  <si>
    <t>0925-02700</t>
  </si>
  <si>
    <t>0925-02800</t>
  </si>
  <si>
    <t>0925-0310</t>
  </si>
  <si>
    <t>0925-0315</t>
  </si>
  <si>
    <t>0925-0410</t>
  </si>
  <si>
    <t>0925-0510</t>
  </si>
  <si>
    <t>0925-0610</t>
  </si>
  <si>
    <t>0925-09000</t>
  </si>
  <si>
    <t>0925-09100</t>
  </si>
  <si>
    <t>0925-10100</t>
  </si>
  <si>
    <t>0925-10200</t>
  </si>
  <si>
    <t>0925-10201</t>
  </si>
  <si>
    <t>0925-10203</t>
  </si>
  <si>
    <t>0925-1030F</t>
  </si>
  <si>
    <t>0925-10300</t>
  </si>
  <si>
    <t>0925-10301</t>
  </si>
  <si>
    <t>0925-10303</t>
  </si>
  <si>
    <t>0925-10400</t>
  </si>
  <si>
    <t>0925-10401</t>
  </si>
  <si>
    <t>0925-10403</t>
  </si>
  <si>
    <t>0925-10500</t>
  </si>
  <si>
    <t>0925-11100</t>
  </si>
  <si>
    <t>0925-11101</t>
  </si>
  <si>
    <t>0925-11103</t>
  </si>
  <si>
    <t>0925-12100</t>
  </si>
  <si>
    <t>0925-12300</t>
  </si>
  <si>
    <t>0925-20100</t>
  </si>
  <si>
    <t>0925-20200</t>
  </si>
  <si>
    <t>0925-20500</t>
  </si>
  <si>
    <t>0925-20600</t>
  </si>
  <si>
    <t>0925-20700</t>
  </si>
  <si>
    <t>0925-20800</t>
  </si>
  <si>
    <t>0925-20900</t>
  </si>
  <si>
    <t>0925-2110D</t>
  </si>
  <si>
    <t>0925-21100</t>
  </si>
  <si>
    <t>0925-21102</t>
  </si>
  <si>
    <t>0925-21104</t>
  </si>
  <si>
    <t>0925-21200</t>
  </si>
  <si>
    <t>0925-2130D</t>
  </si>
  <si>
    <t>0925-21300</t>
  </si>
  <si>
    <t>0925-21302</t>
  </si>
  <si>
    <t>0925-2140D</t>
  </si>
  <si>
    <t>0925-21400</t>
  </si>
  <si>
    <t>0925-21402</t>
  </si>
  <si>
    <t>0925-2150F</t>
  </si>
  <si>
    <t>0925-2150H</t>
  </si>
  <si>
    <t>0925-21500</t>
  </si>
  <si>
    <t>0925-21502</t>
  </si>
  <si>
    <t>0925-21503</t>
  </si>
  <si>
    <t>0925-2160D</t>
  </si>
  <si>
    <t>0925-21600</t>
  </si>
  <si>
    <t>0925-21602</t>
  </si>
  <si>
    <t>0925-21700</t>
  </si>
  <si>
    <t>0925-21800</t>
  </si>
  <si>
    <t>0925-2181F</t>
  </si>
  <si>
    <t>0925-2181H</t>
  </si>
  <si>
    <t>0925-21810</t>
  </si>
  <si>
    <t>0925-21813</t>
  </si>
  <si>
    <t>0925-2221F</t>
  </si>
  <si>
    <t>0925-22210</t>
  </si>
  <si>
    <t>0925-22213</t>
  </si>
  <si>
    <t>0925-2231F</t>
  </si>
  <si>
    <t>0925-22310</t>
  </si>
  <si>
    <t>0925-22313</t>
  </si>
  <si>
    <t>0925-2410F</t>
  </si>
  <si>
    <t>0925-24100</t>
  </si>
  <si>
    <t>0925-24103</t>
  </si>
  <si>
    <t>0925-24200</t>
  </si>
  <si>
    <t>0925-24203</t>
  </si>
  <si>
    <t>0925-25100</t>
  </si>
  <si>
    <t>0925-25200</t>
  </si>
  <si>
    <t>0925-26100</t>
  </si>
  <si>
    <t>0925-26200</t>
  </si>
  <si>
    <t>0925-26300</t>
  </si>
  <si>
    <t>0925-26400</t>
  </si>
  <si>
    <t>0925-26410</t>
  </si>
  <si>
    <t>0925-26500</t>
  </si>
  <si>
    <t>0925-26510</t>
  </si>
  <si>
    <t>0925-26600</t>
  </si>
  <si>
    <t>0925-26610</t>
  </si>
  <si>
    <t>0925-27200</t>
  </si>
  <si>
    <t>0925-27300</t>
  </si>
  <si>
    <t>0925-27301</t>
  </si>
  <si>
    <t>0925-27302</t>
  </si>
  <si>
    <t>0925-30100</t>
  </si>
  <si>
    <t>0925-30200</t>
  </si>
  <si>
    <t>0925-30203</t>
  </si>
  <si>
    <t>0925-30300</t>
  </si>
  <si>
    <t>0925-3031F</t>
  </si>
  <si>
    <t>0925-3031H</t>
  </si>
  <si>
    <t>0925-30310</t>
  </si>
  <si>
    <t>0925-30313</t>
  </si>
  <si>
    <t>0925-30317</t>
  </si>
  <si>
    <t>0925-30510</t>
  </si>
  <si>
    <t>0925-30610</t>
  </si>
  <si>
    <t>0925-30700</t>
  </si>
  <si>
    <t>0925-3080F</t>
  </si>
  <si>
    <t>0925-30800</t>
  </si>
  <si>
    <t>0925-30803</t>
  </si>
  <si>
    <t>0925-3110H</t>
  </si>
  <si>
    <t>0925-31100</t>
  </si>
  <si>
    <t>0925-31102</t>
  </si>
  <si>
    <t>0925-31200</t>
  </si>
  <si>
    <t>0925-31202</t>
  </si>
  <si>
    <t>0925-32103</t>
  </si>
  <si>
    <t>0925-40200</t>
  </si>
  <si>
    <t>0925-40201</t>
  </si>
  <si>
    <t>0925-40203</t>
  </si>
  <si>
    <t>0925-40300</t>
  </si>
  <si>
    <t>0925-40302</t>
  </si>
  <si>
    <t>0925-40400</t>
  </si>
  <si>
    <t>0925-40500</t>
  </si>
  <si>
    <t>0925-4060F</t>
  </si>
  <si>
    <t>0925-40600</t>
  </si>
  <si>
    <t>0925-40603</t>
  </si>
  <si>
    <t>0925-4070F</t>
  </si>
  <si>
    <t>0925-40700</t>
  </si>
  <si>
    <t>0925-40703</t>
  </si>
  <si>
    <t>0925-4080F</t>
  </si>
  <si>
    <t>0925-40800</t>
  </si>
  <si>
    <t>0925-40803</t>
  </si>
  <si>
    <t>0925-41100</t>
  </si>
  <si>
    <t>0925-41500</t>
  </si>
  <si>
    <t>0925-42200</t>
  </si>
  <si>
    <t>0925-44100</t>
  </si>
  <si>
    <t>0925-44200</t>
  </si>
  <si>
    <t>0925-44300</t>
  </si>
  <si>
    <t>0925-44400</t>
  </si>
  <si>
    <t>0925-44500</t>
  </si>
  <si>
    <t>0925-44600</t>
  </si>
  <si>
    <t>0925-70005</t>
  </si>
  <si>
    <t>0925-70014</t>
  </si>
  <si>
    <t>0925-70020</t>
  </si>
  <si>
    <t>0925-70025</t>
  </si>
  <si>
    <t>0925-70044</t>
  </si>
  <si>
    <t>0925-70045</t>
  </si>
  <si>
    <t>0925-70050</t>
  </si>
  <si>
    <t>0925-70060</t>
  </si>
  <si>
    <t>0925-70300</t>
  </si>
  <si>
    <t>0925-70310</t>
  </si>
  <si>
    <t>0925-70400</t>
  </si>
  <si>
    <t>0925-70410</t>
  </si>
  <si>
    <t>0925-70500</t>
  </si>
  <si>
    <t>0925-70510</t>
  </si>
  <si>
    <t>0925-70600</t>
  </si>
  <si>
    <t>0925-70700</t>
  </si>
  <si>
    <t>0925-70900</t>
  </si>
  <si>
    <t>0925-71000</t>
  </si>
  <si>
    <t>0925-71005</t>
  </si>
  <si>
    <t>0925-71006</t>
  </si>
  <si>
    <t>0925-71030</t>
  </si>
  <si>
    <t>0925-71040</t>
  </si>
  <si>
    <t>0925-71300</t>
  </si>
  <si>
    <t>0925-71400</t>
  </si>
  <si>
    <t>0925-71500</t>
  </si>
  <si>
    <t>0925-71800</t>
  </si>
  <si>
    <t>0925-71900</t>
  </si>
  <si>
    <t>0925-72200</t>
  </si>
  <si>
    <t>0925-72700</t>
  </si>
  <si>
    <t>0925-72800</t>
  </si>
  <si>
    <t>0925-73200</t>
  </si>
  <si>
    <t>0925-73300</t>
  </si>
  <si>
    <t>0925-73400</t>
  </si>
  <si>
    <t>0925-73500</t>
  </si>
  <si>
    <t>0925-74300</t>
  </si>
  <si>
    <t>0925-74400</t>
  </si>
  <si>
    <t>0925-74500</t>
  </si>
  <si>
    <t>0925-74600</t>
  </si>
  <si>
    <t>0925-74700</t>
  </si>
  <si>
    <t>0925-74800</t>
  </si>
  <si>
    <t>0925-74900</t>
  </si>
  <si>
    <t>0925-75300</t>
  </si>
  <si>
    <t>0925-75400</t>
  </si>
  <si>
    <t>0925-75500</t>
  </si>
  <si>
    <t>0925-75600</t>
  </si>
  <si>
    <t>0925-75700</t>
  </si>
  <si>
    <t>0925-75800</t>
  </si>
  <si>
    <t>0925-75900</t>
  </si>
  <si>
    <t>0925-76100</t>
  </si>
  <si>
    <t>0925-76200</t>
  </si>
  <si>
    <t>0925-76300</t>
  </si>
  <si>
    <t>0925-76400</t>
  </si>
  <si>
    <t>0925-76500</t>
  </si>
  <si>
    <t>0925-76600</t>
  </si>
  <si>
    <t>0925-78200</t>
  </si>
  <si>
    <t>0925-78300</t>
  </si>
  <si>
    <t>0925-78400</t>
  </si>
  <si>
    <t>0925-78700</t>
  </si>
  <si>
    <t>0925-79600</t>
  </si>
  <si>
    <t>0925-79700</t>
  </si>
  <si>
    <t>0925-80100</t>
  </si>
  <si>
    <t>0925-80200</t>
  </si>
  <si>
    <t>0925-80300</t>
  </si>
  <si>
    <t>0925-80400</t>
  </si>
  <si>
    <t>0925-80500</t>
  </si>
  <si>
    <t>0925-80600</t>
  </si>
  <si>
    <t>0925-80800</t>
  </si>
  <si>
    <t>0925-81100</t>
  </si>
  <si>
    <t>0925-81300</t>
  </si>
  <si>
    <t>0925-81500</t>
  </si>
  <si>
    <t>0925-81800</t>
  </si>
  <si>
    <t>0925-81900</t>
  </si>
  <si>
    <t>0925-82300</t>
  </si>
  <si>
    <t>0925-83100</t>
  </si>
  <si>
    <t>0925-83500</t>
  </si>
  <si>
    <t>0925-83600</t>
  </si>
  <si>
    <t>0925-83700</t>
  </si>
  <si>
    <t>0925-84100</t>
  </si>
  <si>
    <t>0925-84200</t>
  </si>
  <si>
    <t>0925-84400</t>
  </si>
  <si>
    <t>0925-85100</t>
  </si>
  <si>
    <t>0925-86100</t>
  </si>
  <si>
    <t>0925-86200</t>
  </si>
  <si>
    <t>0925-86300</t>
  </si>
  <si>
    <t>0925-86400</t>
  </si>
  <si>
    <t>0925-86500</t>
  </si>
  <si>
    <t>0925-86600</t>
  </si>
  <si>
    <t>0925-86700</t>
  </si>
  <si>
    <t>0925-86800</t>
  </si>
  <si>
    <t>0925-86900</t>
  </si>
  <si>
    <t>0925-87400</t>
  </si>
  <si>
    <t>0925-87500</t>
  </si>
  <si>
    <t>0925-88100</t>
  </si>
  <si>
    <t>0925-88200</t>
  </si>
  <si>
    <t>0925-88300</t>
  </si>
  <si>
    <t>0925-88400</t>
  </si>
  <si>
    <t>0927-00000</t>
  </si>
  <si>
    <t>0927-00100</t>
  </si>
  <si>
    <t>0927-00200</t>
  </si>
  <si>
    <t>0927-00300</t>
  </si>
  <si>
    <t>0927-00400</t>
  </si>
  <si>
    <t>0927-00500</t>
  </si>
  <si>
    <t>0927-00600</t>
  </si>
  <si>
    <t>0927-00800</t>
  </si>
  <si>
    <t>0927-01000</t>
  </si>
  <si>
    <t>0927-01500</t>
  </si>
  <si>
    <t>0927-01600</t>
  </si>
  <si>
    <t>0927-20200</t>
  </si>
  <si>
    <t>0927-20203</t>
  </si>
  <si>
    <t>0927-27203</t>
  </si>
  <si>
    <t>0927-27400</t>
  </si>
  <si>
    <t>0927-27500</t>
  </si>
  <si>
    <t>0927-27600</t>
  </si>
  <si>
    <t>0927-27800</t>
  </si>
  <si>
    <t>0927-27900</t>
  </si>
  <si>
    <t>0927-28100</t>
  </si>
  <si>
    <t>0927-30300</t>
  </si>
  <si>
    <t>0927-30400</t>
  </si>
  <si>
    <t>0927-30600</t>
  </si>
  <si>
    <t>0927-60100</t>
  </si>
  <si>
    <t>0927-70100</t>
  </si>
  <si>
    <t>0927-70600</t>
  </si>
  <si>
    <t>0927-70800</t>
  </si>
  <si>
    <t>0927-70900</t>
  </si>
  <si>
    <t>0927-71100</t>
  </si>
  <si>
    <t>0927-71300</t>
  </si>
  <si>
    <t>0927-71500</t>
  </si>
  <si>
    <t>0927-71700</t>
  </si>
  <si>
    <t>0927-74100</t>
  </si>
  <si>
    <t>0927-74300</t>
  </si>
  <si>
    <t>0927-74400</t>
  </si>
  <si>
    <t>0927-74600</t>
  </si>
  <si>
    <t>0927-75100</t>
  </si>
  <si>
    <t>0927-75200</t>
  </si>
  <si>
    <t>0927-82000</t>
  </si>
  <si>
    <t>0928-0000</t>
  </si>
  <si>
    <t>0928-00000</t>
  </si>
  <si>
    <t>0928-0004</t>
  </si>
  <si>
    <t>0928-0005</t>
  </si>
  <si>
    <t>0928-00700</t>
  </si>
  <si>
    <t>0928-00703</t>
  </si>
  <si>
    <t>0928-00900</t>
  </si>
  <si>
    <t>0928-0100</t>
  </si>
  <si>
    <t>0928-0104</t>
  </si>
  <si>
    <t>0928-0105</t>
  </si>
  <si>
    <t>0928-01400</t>
  </si>
  <si>
    <t>0928-0200</t>
  </si>
  <si>
    <t>0928-0204</t>
  </si>
  <si>
    <t>0928-0205</t>
  </si>
  <si>
    <t>0928-0300</t>
  </si>
  <si>
    <t>0928-0304</t>
  </si>
  <si>
    <t>0928-0305</t>
  </si>
  <si>
    <t>0928-10100</t>
  </si>
  <si>
    <t>0928-10103</t>
  </si>
  <si>
    <t>0928-11100</t>
  </si>
  <si>
    <t>0928-11200</t>
  </si>
  <si>
    <t>0928-11300</t>
  </si>
  <si>
    <t>0928-11400</t>
  </si>
  <si>
    <t>0928-11500</t>
  </si>
  <si>
    <t>0928-11503</t>
  </si>
  <si>
    <t>0928-11600</t>
  </si>
  <si>
    <t>0928-11700</t>
  </si>
  <si>
    <t>0928-20100</t>
  </si>
  <si>
    <t>0928-20103</t>
  </si>
  <si>
    <t>0928-20300</t>
  </si>
  <si>
    <t>0928-20303</t>
  </si>
  <si>
    <t>0928-20400</t>
  </si>
  <si>
    <t>0928-20403</t>
  </si>
  <si>
    <t>0928-20500</t>
  </si>
  <si>
    <t>0928-20503</t>
  </si>
  <si>
    <t>0928-21100</t>
  </si>
  <si>
    <t>0928-21103</t>
  </si>
  <si>
    <t>0928-21200</t>
  </si>
  <si>
    <t>0928-21203</t>
  </si>
  <si>
    <t>0928-21300</t>
  </si>
  <si>
    <t>0928-21303</t>
  </si>
  <si>
    <t>0928-21400</t>
  </si>
  <si>
    <t>0928-21403</t>
  </si>
  <si>
    <t>0928-22100</t>
  </si>
  <si>
    <t>0928-27100</t>
  </si>
  <si>
    <t>0928-27103</t>
  </si>
  <si>
    <t>0928-27300</t>
  </si>
  <si>
    <t>0928-27303</t>
  </si>
  <si>
    <t>0928-27600</t>
  </si>
  <si>
    <t>0928-27603</t>
  </si>
  <si>
    <t>0928-27800</t>
  </si>
  <si>
    <t>0928-27900</t>
  </si>
  <si>
    <t>0928-27902</t>
  </si>
  <si>
    <t>0928-28200</t>
  </si>
  <si>
    <t>0928-30100</t>
  </si>
  <si>
    <t>0928-30200</t>
  </si>
  <si>
    <t>0928-30300</t>
  </si>
  <si>
    <t>0928-30307</t>
  </si>
  <si>
    <t>0928-60400</t>
  </si>
  <si>
    <t>0928-60403</t>
  </si>
  <si>
    <t>0928-70000</t>
  </si>
  <si>
    <t>0928-70100</t>
  </si>
  <si>
    <t>0928-70200</t>
  </si>
  <si>
    <t>0928-70300</t>
  </si>
  <si>
    <t>0928-70500</t>
  </si>
  <si>
    <t>0928-71000</t>
  </si>
  <si>
    <t>0928-71100</t>
  </si>
  <si>
    <t>0928-71400</t>
  </si>
  <si>
    <t>0928-71600</t>
  </si>
  <si>
    <t>0928-73100</t>
  </si>
  <si>
    <t>0928-73200</t>
  </si>
  <si>
    <t>0928-73300</t>
  </si>
  <si>
    <t>0928-73400</t>
  </si>
  <si>
    <t>0928-74200</t>
  </si>
  <si>
    <t>0929-0010</t>
  </si>
  <si>
    <t>0929-0014</t>
  </si>
  <si>
    <t>0929-0015</t>
  </si>
  <si>
    <t>0929-0020</t>
  </si>
  <si>
    <t>0929-0024</t>
  </si>
  <si>
    <t>0929-0025</t>
  </si>
  <si>
    <t>0929-0071</t>
  </si>
  <si>
    <t>0929-01000</t>
  </si>
  <si>
    <t>0929-0110</t>
  </si>
  <si>
    <t>0929-0120</t>
  </si>
  <si>
    <t>0929-0210</t>
  </si>
  <si>
    <t>0929-10101</t>
  </si>
  <si>
    <t>0929-20300</t>
  </si>
  <si>
    <t>0929-20301</t>
  </si>
  <si>
    <t>0929-20400</t>
  </si>
  <si>
    <t>0929-2110H</t>
  </si>
  <si>
    <t>0929-21100</t>
  </si>
  <si>
    <t>0929-21202</t>
  </si>
  <si>
    <t>0929-21300</t>
  </si>
  <si>
    <t>0929-30200</t>
  </si>
  <si>
    <t>0929-3030H</t>
  </si>
  <si>
    <t>0929-30300</t>
  </si>
  <si>
    <t>0929-70100</t>
  </si>
  <si>
    <t>0929-70200</t>
  </si>
  <si>
    <t>0929-70300</t>
  </si>
  <si>
    <t>0930-00100</t>
  </si>
  <si>
    <t>0930-0020</t>
  </si>
  <si>
    <t>0930-00200</t>
  </si>
  <si>
    <t>0930-00300</t>
  </si>
  <si>
    <t>0930-0040H</t>
  </si>
  <si>
    <t>0930-00400</t>
  </si>
  <si>
    <t>0930-00500</t>
  </si>
  <si>
    <t>0930-0090H</t>
  </si>
  <si>
    <t>0930-00900</t>
  </si>
  <si>
    <t>0930-01000</t>
  </si>
  <si>
    <t>0930-01100</t>
  </si>
  <si>
    <t>0930-0120</t>
  </si>
  <si>
    <t>0930-01200</t>
  </si>
  <si>
    <t>0930-01500</t>
  </si>
  <si>
    <t>0930-02100</t>
  </si>
  <si>
    <t>0930-02300</t>
  </si>
  <si>
    <t>0930-02500</t>
  </si>
  <si>
    <t>0930-02600</t>
  </si>
  <si>
    <t>0930-02700</t>
  </si>
  <si>
    <t>0930-02810</t>
  </si>
  <si>
    <t>0930-03400</t>
  </si>
  <si>
    <t>0930-04400</t>
  </si>
  <si>
    <t>0930-05000</t>
  </si>
  <si>
    <t>0930-05100</t>
  </si>
  <si>
    <t>0930-05200</t>
  </si>
  <si>
    <t>0930-05400</t>
  </si>
  <si>
    <t>0930-05500</t>
  </si>
  <si>
    <t>0930-05700</t>
  </si>
  <si>
    <t>0930-05800</t>
  </si>
  <si>
    <t>0930-05900</t>
  </si>
  <si>
    <t>0930-06000</t>
  </si>
  <si>
    <t>0930-06100</t>
  </si>
  <si>
    <t>0930-06200</t>
  </si>
  <si>
    <t>0930-06300</t>
  </si>
  <si>
    <t>0930-06500</t>
  </si>
  <si>
    <t>0930-06600</t>
  </si>
  <si>
    <t>0930-06700</t>
  </si>
  <si>
    <t>0930-06800</t>
  </si>
  <si>
    <t>0930-06900</t>
  </si>
  <si>
    <t>0930-07400</t>
  </si>
  <si>
    <t>0930-07600</t>
  </si>
  <si>
    <t>0930-08100</t>
  </si>
  <si>
    <t>0930-08200</t>
  </si>
  <si>
    <t>0930-08300</t>
  </si>
  <si>
    <t>0930-08500</t>
  </si>
  <si>
    <t>0930-08600</t>
  </si>
  <si>
    <t>0930-08900</t>
  </si>
  <si>
    <t>0930-09000</t>
  </si>
  <si>
    <t>0930-09100</t>
  </si>
  <si>
    <t>0930-09200</t>
  </si>
  <si>
    <t>0930-09300</t>
  </si>
  <si>
    <t>0930-09400</t>
  </si>
  <si>
    <t>0930-09500</t>
  </si>
  <si>
    <t>0930-09800</t>
  </si>
  <si>
    <t>0930-09900</t>
  </si>
  <si>
    <t>0930-10100</t>
  </si>
  <si>
    <t>0930-10200</t>
  </si>
  <si>
    <t>0930-10201</t>
  </si>
  <si>
    <t>0930-1040H</t>
  </si>
  <si>
    <t>0930-10400</t>
  </si>
  <si>
    <t>0930-1050H</t>
  </si>
  <si>
    <t>0930-10500</t>
  </si>
  <si>
    <t>0930-10700</t>
  </si>
  <si>
    <t>0930-1080H</t>
  </si>
  <si>
    <t>0930-10800</t>
  </si>
  <si>
    <t>0930-1090H</t>
  </si>
  <si>
    <t>0930-10900</t>
  </si>
  <si>
    <t>0930-11100</t>
  </si>
  <si>
    <t>0930-1130H</t>
  </si>
  <si>
    <t>0930-11300</t>
  </si>
  <si>
    <t>0930-1141H</t>
  </si>
  <si>
    <t>0930-11410</t>
  </si>
  <si>
    <t>0930-11700</t>
  </si>
  <si>
    <t>0930-11800</t>
  </si>
  <si>
    <t>0930-11900</t>
  </si>
  <si>
    <t>0930-12100</t>
  </si>
  <si>
    <t>0930-1230H</t>
  </si>
  <si>
    <t>0930-12300</t>
  </si>
  <si>
    <t>0930-12500</t>
  </si>
  <si>
    <t>0930-12600</t>
  </si>
  <si>
    <t>0930-12800</t>
  </si>
  <si>
    <t>0930-1290H</t>
  </si>
  <si>
    <t>0930-12900</t>
  </si>
  <si>
    <t>0930-1360H</t>
  </si>
  <si>
    <t>0930-13600</t>
  </si>
  <si>
    <t>0930-13700</t>
  </si>
  <si>
    <t>0930-13900</t>
  </si>
  <si>
    <t>0930-14100</t>
  </si>
  <si>
    <t>0930-15100</t>
  </si>
  <si>
    <t>0930-15900</t>
  </si>
  <si>
    <t>0930-16600</t>
  </si>
  <si>
    <t>0930-16700</t>
  </si>
  <si>
    <t>0930-18600</t>
  </si>
  <si>
    <t>0930-18700</t>
  </si>
  <si>
    <t>0930-18800</t>
  </si>
  <si>
    <t>0930-2050H</t>
  </si>
  <si>
    <t>0930-20500</t>
  </si>
  <si>
    <t>0930-2060G</t>
  </si>
  <si>
    <t>0930-20600</t>
  </si>
  <si>
    <t>0930-20700</t>
  </si>
  <si>
    <t>0930-21200</t>
  </si>
  <si>
    <t>0930-2150G</t>
  </si>
  <si>
    <t>0930-21500</t>
  </si>
  <si>
    <t>0930-21600</t>
  </si>
  <si>
    <t>0930-21700</t>
  </si>
  <si>
    <t>0930-21800</t>
  </si>
  <si>
    <t>0930-21900</t>
  </si>
  <si>
    <t>0930-22100</t>
  </si>
  <si>
    <t>0930-22200</t>
  </si>
  <si>
    <t>0930-22400</t>
  </si>
  <si>
    <t>0930-22600</t>
  </si>
  <si>
    <t>0930-22700</t>
  </si>
  <si>
    <t>0930-22900</t>
  </si>
  <si>
    <t>0930-2360G</t>
  </si>
  <si>
    <t>0930-23600</t>
  </si>
  <si>
    <t>0930-24100</t>
  </si>
  <si>
    <t>0930-2420H</t>
  </si>
  <si>
    <t>0930-24200</t>
  </si>
  <si>
    <t>0930-24300</t>
  </si>
  <si>
    <t>0930-2460H</t>
  </si>
  <si>
    <t>0930-24600</t>
  </si>
  <si>
    <t>0930-24700</t>
  </si>
  <si>
    <t>0930-2490H</t>
  </si>
  <si>
    <t>0930-24900</t>
  </si>
  <si>
    <t>0930-2520G</t>
  </si>
  <si>
    <t>0930-25200</t>
  </si>
  <si>
    <t>0930-25700</t>
  </si>
  <si>
    <t>0930-25800</t>
  </si>
  <si>
    <t>0930-2640H</t>
  </si>
  <si>
    <t>0930-26400</t>
  </si>
  <si>
    <t>0930-26500</t>
  </si>
  <si>
    <t>0930-27600</t>
  </si>
  <si>
    <t>0930-27700</t>
  </si>
  <si>
    <t>0930-27800</t>
  </si>
  <si>
    <t>0930-27900</t>
  </si>
  <si>
    <t>0930-28100</t>
  </si>
  <si>
    <t>0930-28200</t>
  </si>
  <si>
    <t>0930-28300</t>
  </si>
  <si>
    <t>0930-28400</t>
  </si>
  <si>
    <t>0930-28500</t>
  </si>
  <si>
    <t>0930-28600</t>
  </si>
  <si>
    <t>0930-28700</t>
  </si>
  <si>
    <t>0930-28800</t>
  </si>
  <si>
    <t>0930-28900</t>
  </si>
  <si>
    <t>0930-2970H</t>
  </si>
  <si>
    <t>0930-29700</t>
  </si>
  <si>
    <t>0930-30100</t>
  </si>
  <si>
    <t>0930-30200</t>
  </si>
  <si>
    <t>0930-30300</t>
  </si>
  <si>
    <t>0930-30400</t>
  </si>
  <si>
    <t>0930-30500</t>
  </si>
  <si>
    <t>0930-30600</t>
  </si>
  <si>
    <t>0930-30800</t>
  </si>
  <si>
    <t>0930-30900</t>
  </si>
  <si>
    <t>0930-31100</t>
  </si>
  <si>
    <t>0930-31200</t>
  </si>
  <si>
    <t>0930-31300</t>
  </si>
  <si>
    <t>0930-31400</t>
  </si>
  <si>
    <t>0930-3150H</t>
  </si>
  <si>
    <t>0930-31500</t>
  </si>
  <si>
    <t>0930-3170H</t>
  </si>
  <si>
    <t>0930-31700</t>
  </si>
  <si>
    <t>0930-3180H</t>
  </si>
  <si>
    <t>0930-31800</t>
  </si>
  <si>
    <t>0930-32300</t>
  </si>
  <si>
    <t>0930-32400</t>
  </si>
  <si>
    <t>0930-32407</t>
  </si>
  <si>
    <t>0930-32500</t>
  </si>
  <si>
    <t>0930-3270H</t>
  </si>
  <si>
    <t>0930-32700</t>
  </si>
  <si>
    <t>0930-32800</t>
  </si>
  <si>
    <t>0930-33200</t>
  </si>
  <si>
    <t>0930-33300</t>
  </si>
  <si>
    <t>0930-3390H</t>
  </si>
  <si>
    <t>0930-33900</t>
  </si>
  <si>
    <t>0930-35000</t>
  </si>
  <si>
    <t>0930-35400</t>
  </si>
  <si>
    <t>0930-3620H</t>
  </si>
  <si>
    <t>0930-36200</t>
  </si>
  <si>
    <t>0930-36700</t>
  </si>
  <si>
    <t>0930-39100</t>
  </si>
  <si>
    <t>0930-39200</t>
  </si>
  <si>
    <t>0930-39300</t>
  </si>
  <si>
    <t>0930-39400</t>
  </si>
  <si>
    <t>0930-4010H</t>
  </si>
  <si>
    <t>0930-40100</t>
  </si>
  <si>
    <t>0930-40300</t>
  </si>
  <si>
    <t>0930-4060H</t>
  </si>
  <si>
    <t>0930-40600</t>
  </si>
  <si>
    <t>0930-40700</t>
  </si>
  <si>
    <t>0930-40800</t>
  </si>
  <si>
    <t>0930-40900</t>
  </si>
  <si>
    <t>0930-41200</t>
  </si>
  <si>
    <t>0930-41300</t>
  </si>
  <si>
    <t>0930-4210H</t>
  </si>
  <si>
    <t>0930-42100</t>
  </si>
  <si>
    <t>0930-42200</t>
  </si>
  <si>
    <t>0930-42201</t>
  </si>
  <si>
    <t>0930-4310H</t>
  </si>
  <si>
    <t>0930-43100</t>
  </si>
  <si>
    <t>0930-43200</t>
  </si>
  <si>
    <t>0930-43201</t>
  </si>
  <si>
    <t>0930-43600</t>
  </si>
  <si>
    <t>0930-43700</t>
  </si>
  <si>
    <t>0930-44100</t>
  </si>
  <si>
    <t>0930-44101</t>
  </si>
  <si>
    <t>0930-4430H</t>
  </si>
  <si>
    <t>0930-44300</t>
  </si>
  <si>
    <t>0930-44700</t>
  </si>
  <si>
    <t>0930-44800</t>
  </si>
  <si>
    <t>0930-45000</t>
  </si>
  <si>
    <t>0930-45400</t>
  </si>
  <si>
    <t>0930-45500</t>
  </si>
  <si>
    <t>0930-45600</t>
  </si>
  <si>
    <t>0930-45700</t>
  </si>
  <si>
    <t>0930-45800</t>
  </si>
  <si>
    <t>0930-46000</t>
  </si>
  <si>
    <t>0930-46100</t>
  </si>
  <si>
    <t>0930-46700</t>
  </si>
  <si>
    <t>0930-48100</t>
  </si>
  <si>
    <t>0930-48200</t>
  </si>
  <si>
    <t>0930-48300</t>
  </si>
  <si>
    <t>0930-48400</t>
  </si>
  <si>
    <t>0930-48500</t>
  </si>
  <si>
    <t>0930-48800</t>
  </si>
  <si>
    <t>0930-48900</t>
  </si>
  <si>
    <t>0930-49800</t>
  </si>
  <si>
    <t>0930-5010H</t>
  </si>
  <si>
    <t>0930-50100</t>
  </si>
  <si>
    <t>0930-5020H</t>
  </si>
  <si>
    <t>0930-50200</t>
  </si>
  <si>
    <t>0930-50300</t>
  </si>
  <si>
    <t>0930-50400</t>
  </si>
  <si>
    <t>0930-50500</t>
  </si>
  <si>
    <t>0930-50600</t>
  </si>
  <si>
    <t>0930-50700</t>
  </si>
  <si>
    <t>0930-5080H</t>
  </si>
  <si>
    <t>0930-50800</t>
  </si>
  <si>
    <t>0930-5090H</t>
  </si>
  <si>
    <t>0930-50900</t>
  </si>
  <si>
    <t>0930-51000</t>
  </si>
  <si>
    <t>0930-51100</t>
  </si>
  <si>
    <t>0930-51200</t>
  </si>
  <si>
    <t>0930-51300</t>
  </si>
  <si>
    <t>0930-51400</t>
  </si>
  <si>
    <t>0930-51500</t>
  </si>
  <si>
    <t>0930-51600</t>
  </si>
  <si>
    <t>0930-5170H</t>
  </si>
  <si>
    <t>0930-51700</t>
  </si>
  <si>
    <t>0930-51800</t>
  </si>
  <si>
    <t>0930-51900</t>
  </si>
  <si>
    <t>0930-52000</t>
  </si>
  <si>
    <t>0930-5220H</t>
  </si>
  <si>
    <t>0930-52200</t>
  </si>
  <si>
    <t>0930-5230H</t>
  </si>
  <si>
    <t>0930-52300</t>
  </si>
  <si>
    <t>0930-5240H</t>
  </si>
  <si>
    <t>0930-52400</t>
  </si>
  <si>
    <t>0930-5250H</t>
  </si>
  <si>
    <t>0930-52500</t>
  </si>
  <si>
    <t>0930-52700</t>
  </si>
  <si>
    <t>0930-52800</t>
  </si>
  <si>
    <t>0930-5290H</t>
  </si>
  <si>
    <t>0930-52900</t>
  </si>
  <si>
    <t>0930-53000</t>
  </si>
  <si>
    <t>0930-5320H</t>
  </si>
  <si>
    <t>0930-53200</t>
  </si>
  <si>
    <t>0930-53600</t>
  </si>
  <si>
    <t>0930-54000</t>
  </si>
  <si>
    <t>0930-5420H</t>
  </si>
  <si>
    <t>0930-54200</t>
  </si>
  <si>
    <t>0930-5430H</t>
  </si>
  <si>
    <t>0930-54300</t>
  </si>
  <si>
    <t>0930-5440H</t>
  </si>
  <si>
    <t>0930-54400</t>
  </si>
  <si>
    <t>0930-54500</t>
  </si>
  <si>
    <t>0930-5460H</t>
  </si>
  <si>
    <t>0930-54600</t>
  </si>
  <si>
    <t>0930-54700</t>
  </si>
  <si>
    <t>0930-5490H</t>
  </si>
  <si>
    <t>0930-54900</t>
  </si>
  <si>
    <t>0930-55000</t>
  </si>
  <si>
    <t>0930-55100</t>
  </si>
  <si>
    <t>0930-55200</t>
  </si>
  <si>
    <t>0930-5550H</t>
  </si>
  <si>
    <t>0930-55500</t>
  </si>
  <si>
    <t>0930-55600</t>
  </si>
  <si>
    <t>0930-55700</t>
  </si>
  <si>
    <t>0930-55800</t>
  </si>
  <si>
    <t>0930-55900</t>
  </si>
  <si>
    <t>0930-56100</t>
  </si>
  <si>
    <t>0930-56300</t>
  </si>
  <si>
    <t>0930-56500</t>
  </si>
  <si>
    <t>0930-56700</t>
  </si>
  <si>
    <t>0930-56800</t>
  </si>
  <si>
    <t>0930-5690H</t>
  </si>
  <si>
    <t>0930-56900</t>
  </si>
  <si>
    <t>0930-57100</t>
  </si>
  <si>
    <t>0930-57200</t>
  </si>
  <si>
    <t>0930-57300</t>
  </si>
  <si>
    <t>0930-57500</t>
  </si>
  <si>
    <t>0930-57600</t>
  </si>
  <si>
    <t>0930-57700</t>
  </si>
  <si>
    <t>0930-57800</t>
  </si>
  <si>
    <t>0930-57900</t>
  </si>
  <si>
    <t>0930-58100</t>
  </si>
  <si>
    <t>0930-58200</t>
  </si>
  <si>
    <t>0930-58300</t>
  </si>
  <si>
    <t>0930-58400</t>
  </si>
  <si>
    <t>0930-5860H</t>
  </si>
  <si>
    <t>0930-58600</t>
  </si>
  <si>
    <t>0930-58700</t>
  </si>
  <si>
    <t>0930-5910H</t>
  </si>
  <si>
    <t>0930-59100</t>
  </si>
  <si>
    <t>0930-5920H</t>
  </si>
  <si>
    <t>0930-59200</t>
  </si>
  <si>
    <t>0930-5930H</t>
  </si>
  <si>
    <t>0930-59300</t>
  </si>
  <si>
    <t>0930-60200</t>
  </si>
  <si>
    <t>0930-60400</t>
  </si>
  <si>
    <t>0930-60700</t>
  </si>
  <si>
    <t>0930-60800</t>
  </si>
  <si>
    <t>0930-61100</t>
  </si>
  <si>
    <t>0930-61300</t>
  </si>
  <si>
    <t>0930-61900</t>
  </si>
  <si>
    <t>0930-62500</t>
  </si>
  <si>
    <t>0930-6260H</t>
  </si>
  <si>
    <t>0930-62600</t>
  </si>
  <si>
    <t>0930-6270H</t>
  </si>
  <si>
    <t>0930-62700</t>
  </si>
  <si>
    <t>0930-62800</t>
  </si>
  <si>
    <t>0930-63000</t>
  </si>
  <si>
    <t>0930-63400</t>
  </si>
  <si>
    <t>0930-63500</t>
  </si>
  <si>
    <t>0930-63700</t>
  </si>
  <si>
    <t>0930-63800</t>
  </si>
  <si>
    <t>0930-64000</t>
  </si>
  <si>
    <t>0930-64300</t>
  </si>
  <si>
    <t>0930-64400</t>
  </si>
  <si>
    <t>0930-64500</t>
  </si>
  <si>
    <t>0930-64600</t>
  </si>
  <si>
    <t>0930-64700</t>
  </si>
  <si>
    <t>0930-64800</t>
  </si>
  <si>
    <t>0930-64900</t>
  </si>
  <si>
    <t>0930-65000</t>
  </si>
  <si>
    <t>0930-6510H</t>
  </si>
  <si>
    <t>0930-65100</t>
  </si>
  <si>
    <t>0930-65400</t>
  </si>
  <si>
    <t>0930-65700</t>
  </si>
  <si>
    <t>0930-65800</t>
  </si>
  <si>
    <t>0930-65900</t>
  </si>
  <si>
    <t>0930-6650H</t>
  </si>
  <si>
    <t>0930-66500</t>
  </si>
  <si>
    <t>0930-66900</t>
  </si>
  <si>
    <t>0930-67100</t>
  </si>
  <si>
    <t>0930-6760H</t>
  </si>
  <si>
    <t>0930-67600</t>
  </si>
  <si>
    <t>0930-67700</t>
  </si>
  <si>
    <t>0930-68800</t>
  </si>
  <si>
    <t>0930-68900</t>
  </si>
  <si>
    <t>0930-6910G</t>
  </si>
  <si>
    <t>0930-69100</t>
  </si>
  <si>
    <t>0930-69200</t>
  </si>
  <si>
    <t>0930-6930G</t>
  </si>
  <si>
    <t>0930-69300</t>
  </si>
  <si>
    <t>0930-69600</t>
  </si>
  <si>
    <t>0930-69700</t>
  </si>
  <si>
    <t>0930-69800</t>
  </si>
  <si>
    <t>0930-69900</t>
  </si>
  <si>
    <t>0930-70200</t>
  </si>
  <si>
    <t>0930-70300</t>
  </si>
  <si>
    <t>0930-72100</t>
  </si>
  <si>
    <t>0930-72300</t>
  </si>
  <si>
    <t>0930-72400</t>
  </si>
  <si>
    <t>0930-72600</t>
  </si>
  <si>
    <t>0930-73200</t>
  </si>
  <si>
    <t>0930-73500</t>
  </si>
  <si>
    <t>0930-73800</t>
  </si>
  <si>
    <t>0930-73900</t>
  </si>
  <si>
    <t>0930-74100</t>
  </si>
  <si>
    <t>0930-74200</t>
  </si>
  <si>
    <t>0930-74300</t>
  </si>
  <si>
    <t>0930-74400</t>
  </si>
  <si>
    <t>0930-74500</t>
  </si>
  <si>
    <t>0930-74700</t>
  </si>
  <si>
    <t>0930-74800</t>
  </si>
  <si>
    <t>0930-74900</t>
  </si>
  <si>
    <t>0930-75900</t>
  </si>
  <si>
    <t>0930-76100</t>
  </si>
  <si>
    <t>0930-76800</t>
  </si>
  <si>
    <t>0930-76900</t>
  </si>
  <si>
    <t>0930-78100</t>
  </si>
  <si>
    <t>0930-78200</t>
  </si>
  <si>
    <t>0930-78300</t>
  </si>
  <si>
    <t>0930-78600</t>
  </si>
  <si>
    <t>0930-78800</t>
  </si>
  <si>
    <t>0930-80400</t>
  </si>
  <si>
    <t>0930-80500</t>
  </si>
  <si>
    <t>0930-80600</t>
  </si>
  <si>
    <t>0930-80700</t>
  </si>
  <si>
    <t>0930-8080H</t>
  </si>
  <si>
    <t>0930-80800</t>
  </si>
  <si>
    <t>0930-8090H</t>
  </si>
  <si>
    <t>0930-80900</t>
  </si>
  <si>
    <t>0930-81000</t>
  </si>
  <si>
    <t>0930-81100</t>
  </si>
  <si>
    <t>0930-81200</t>
  </si>
  <si>
    <t>0930-81300</t>
  </si>
  <si>
    <t>0930-82000</t>
  </si>
  <si>
    <t>0930-83000</t>
  </si>
  <si>
    <t>0930-84000</t>
  </si>
  <si>
    <t>0930-84300</t>
  </si>
  <si>
    <t>0930-85000</t>
  </si>
  <si>
    <t>0930-85700</t>
  </si>
  <si>
    <t>0930-86000</t>
  </si>
  <si>
    <t>0930-90100</t>
  </si>
  <si>
    <t>0930-90200</t>
  </si>
  <si>
    <t>0930-90300</t>
  </si>
  <si>
    <t>0930-90600</t>
  </si>
  <si>
    <t>0930-90900</t>
  </si>
  <si>
    <t>0931-0020</t>
  </si>
  <si>
    <t>0931-0120</t>
  </si>
  <si>
    <t>0931-2330H</t>
  </si>
  <si>
    <t>0931-23300</t>
  </si>
  <si>
    <t>0931-5010H</t>
  </si>
  <si>
    <t>0931-50100</t>
  </si>
  <si>
    <t>0931-5020H</t>
  </si>
  <si>
    <t>0931-50200</t>
  </si>
  <si>
    <t>0931-50300</t>
  </si>
  <si>
    <t>0931-5110H</t>
  </si>
  <si>
    <t>0931-51100</t>
  </si>
  <si>
    <t>0931-6010H</t>
  </si>
  <si>
    <t>0931-60100</t>
  </si>
  <si>
    <t>0931-6020H</t>
  </si>
  <si>
    <t>0931-60200</t>
  </si>
  <si>
    <t>0931-60300</t>
  </si>
  <si>
    <t>0931-6040H</t>
  </si>
  <si>
    <t>0931-60400</t>
  </si>
  <si>
    <t>0931-8010H</t>
  </si>
  <si>
    <t>0931-80100</t>
  </si>
  <si>
    <t>0931-8060H</t>
  </si>
  <si>
    <t>0931-80600</t>
  </si>
  <si>
    <t>0931-8070H</t>
  </si>
  <si>
    <t>0931-80700</t>
  </si>
  <si>
    <t>0931-80800</t>
  </si>
  <si>
    <t>0931-81000</t>
  </si>
  <si>
    <t>0931-8110H</t>
  </si>
  <si>
    <t>0931-81100</t>
  </si>
  <si>
    <t>0931-8120H</t>
  </si>
  <si>
    <t>0931-81200</t>
  </si>
  <si>
    <t>0931-82000</t>
  </si>
  <si>
    <t>0935-0020</t>
  </si>
  <si>
    <t>0935-0024</t>
  </si>
  <si>
    <t>0935-0025</t>
  </si>
  <si>
    <t>2070-00700</t>
  </si>
  <si>
    <t>3-1415-756A-10</t>
  </si>
  <si>
    <t>4-1674-6360-00</t>
  </si>
  <si>
    <t>4-1675-000-701-0</t>
  </si>
  <si>
    <t>4-1712-000-000-0</t>
  </si>
  <si>
    <t>4-1712-601M-00</t>
  </si>
  <si>
    <t>4-1713-723B-00</t>
  </si>
  <si>
    <t>4-1732-000-000-0</t>
  </si>
  <si>
    <t>4-1732-000-000-4</t>
  </si>
  <si>
    <t>4-1732-000-000-5</t>
  </si>
  <si>
    <t>4-1732-000-000-7</t>
  </si>
  <si>
    <t>4-1754-000-200-0</t>
  </si>
  <si>
    <t>4-1758-000-200-0</t>
  </si>
  <si>
    <t>4-1761-000-127-0</t>
  </si>
  <si>
    <t>4-1785-501F-00</t>
  </si>
  <si>
    <t>4-9999</t>
  </si>
  <si>
    <t>5-1030-020-000</t>
  </si>
  <si>
    <t>5-1030-029-000</t>
  </si>
  <si>
    <t>5-1030-120-000</t>
  </si>
  <si>
    <t>5-1030-125-000</t>
  </si>
  <si>
    <t>5-1030-510-000</t>
  </si>
  <si>
    <t>5-1030-515-000</t>
  </si>
  <si>
    <t>5-1032-020-000</t>
  </si>
  <si>
    <t>5-1032-029-000</t>
  </si>
  <si>
    <t>5-1032-120-000</t>
  </si>
  <si>
    <t>5-1032-125-000</t>
  </si>
  <si>
    <t>5-1032-510-000</t>
  </si>
  <si>
    <t>5-1032-515-000</t>
  </si>
  <si>
    <t>5-1050-029-000</t>
  </si>
  <si>
    <t>5-1110-100-000</t>
  </si>
  <si>
    <t>5-1110-120-000</t>
  </si>
  <si>
    <t>5-1110-181-000</t>
  </si>
  <si>
    <t>5-1110-195-000</t>
  </si>
  <si>
    <t>5-1110-410-000</t>
  </si>
  <si>
    <t>5-1110-520-000</t>
  </si>
  <si>
    <t>5-1110-615-000</t>
  </si>
  <si>
    <t>5-1110-620-000</t>
  </si>
  <si>
    <t>5-1110-620-900</t>
  </si>
  <si>
    <t>5-1110-625-000</t>
  </si>
  <si>
    <t>5-1110-715-000</t>
  </si>
  <si>
    <t>5-1110-725-000</t>
  </si>
  <si>
    <t>5-1110-805-000</t>
  </si>
  <si>
    <t>5-1110-810-000</t>
  </si>
  <si>
    <t>5-1111-800-000</t>
  </si>
  <si>
    <t>5-1130-010-000</t>
  </si>
  <si>
    <t>5-1130-090-000</t>
  </si>
  <si>
    <t>5-1130-091-000</t>
  </si>
  <si>
    <t>5-1130-120-000</t>
  </si>
  <si>
    <t>5-1130-165-000</t>
  </si>
  <si>
    <t>5-1130-170-000</t>
  </si>
  <si>
    <t>5-1130-175-000</t>
  </si>
  <si>
    <t>5-1130-181-100</t>
  </si>
  <si>
    <t>5-1130-190-000</t>
  </si>
  <si>
    <t>5-1130-195-000</t>
  </si>
  <si>
    <t>5-1130-210-000</t>
  </si>
  <si>
    <t>5-1130-220-000</t>
  </si>
  <si>
    <t>5-1130-230-000</t>
  </si>
  <si>
    <t>5-1130-240-000</t>
  </si>
  <si>
    <t>5-1130-245-100</t>
  </si>
  <si>
    <t>5-1130-520-000</t>
  </si>
  <si>
    <t>5-1130-615-000</t>
  </si>
  <si>
    <t>5-1130-620-000</t>
  </si>
  <si>
    <t>5-1130-625-000</t>
  </si>
  <si>
    <t>5-1130-625-100</t>
  </si>
  <si>
    <t>5-1130-630-000</t>
  </si>
  <si>
    <t>5-1130-630-100</t>
  </si>
  <si>
    <t>5-1130-635-000</t>
  </si>
  <si>
    <t>5-1130-720-000</t>
  </si>
  <si>
    <t>5-1130-720-100</t>
  </si>
  <si>
    <t>5-1130-720-600</t>
  </si>
  <si>
    <t>5-1130-730-000</t>
  </si>
  <si>
    <t>5-1130-730-100</t>
  </si>
  <si>
    <t>5-1130-730-600</t>
  </si>
  <si>
    <t>5-1131-110-000</t>
  </si>
  <si>
    <t>5-1140-100-000</t>
  </si>
  <si>
    <t>5-1140-110-000</t>
  </si>
  <si>
    <t>5-1140-310-000</t>
  </si>
  <si>
    <t>5-1140-570-000</t>
  </si>
  <si>
    <t>5-1140-615-100</t>
  </si>
  <si>
    <t>5-1140-620-100</t>
  </si>
  <si>
    <t>5-1140-625-000</t>
  </si>
  <si>
    <t>5-1140-625-100</t>
  </si>
  <si>
    <t>5-1140-630-000</t>
  </si>
  <si>
    <t>5-1140-720-100</t>
  </si>
  <si>
    <t>5-1140-730-000</t>
  </si>
  <si>
    <t>5-1140-810-000</t>
  </si>
  <si>
    <t>5-1140-820-000</t>
  </si>
  <si>
    <t>5-1140-885-000</t>
  </si>
  <si>
    <t>5-1141-410-000</t>
  </si>
  <si>
    <t>5-1141-580-000</t>
  </si>
  <si>
    <t>5-1141-880-000</t>
  </si>
  <si>
    <t>5-1141-910-000</t>
  </si>
  <si>
    <t>5-1142-800-000</t>
  </si>
  <si>
    <t>5-1142-830-000</t>
  </si>
  <si>
    <t>5-1160-845-000</t>
  </si>
  <si>
    <t>5-1170-241-000</t>
  </si>
  <si>
    <t>5-1170-430-000</t>
  </si>
  <si>
    <t>5-1170-432-000</t>
  </si>
  <si>
    <t>5-1170-570-000</t>
  </si>
  <si>
    <t>5-1170-660-000</t>
  </si>
  <si>
    <t>5-1170-661-000</t>
  </si>
  <si>
    <t>5-1170-845-000</t>
  </si>
  <si>
    <t>5-1170-865-000</t>
  </si>
  <si>
    <t>5-1170-873-000</t>
  </si>
  <si>
    <t>5-1180-120-000</t>
  </si>
  <si>
    <t>5-1180-800-000</t>
  </si>
  <si>
    <t>5-1182-115-000</t>
  </si>
  <si>
    <t>5-1182-415-000</t>
  </si>
  <si>
    <t>5-1182-575-000</t>
  </si>
  <si>
    <t>5-1182-615-000</t>
  </si>
  <si>
    <t>5-1182-615-100</t>
  </si>
  <si>
    <t>5-1182-615-600</t>
  </si>
  <si>
    <t>5-1182-616-000</t>
  </si>
  <si>
    <t>5-1182-616-600</t>
  </si>
  <si>
    <t>5-1182-625-000</t>
  </si>
  <si>
    <t>5-1182-625-600</t>
  </si>
  <si>
    <t>5-1182-626-000</t>
  </si>
  <si>
    <t>5-1182-626-600</t>
  </si>
  <si>
    <t>5-1182-630-000</t>
  </si>
  <si>
    <t>5-1182-630-100</t>
  </si>
  <si>
    <t>5-1182-630-600</t>
  </si>
  <si>
    <t>5-1182-631-000</t>
  </si>
  <si>
    <t>5-1182-631-600</t>
  </si>
  <si>
    <t>5-1182-635-000</t>
  </si>
  <si>
    <t>5-1182-635-600</t>
  </si>
  <si>
    <t>5-1182-825-000</t>
  </si>
  <si>
    <t>5-1183-410-000</t>
  </si>
  <si>
    <t>5-1183-575-000</t>
  </si>
  <si>
    <t>5-1210-169-000</t>
  </si>
  <si>
    <t>5-1210-331-000</t>
  </si>
  <si>
    <t>5-1210-393-000</t>
  </si>
  <si>
    <t>5-1210-410-000</t>
  </si>
  <si>
    <t>5-1210-430-000</t>
  </si>
  <si>
    <t>5-1210-432-000</t>
  </si>
  <si>
    <t>5-1210-651-000</t>
  </si>
  <si>
    <t>5-1210-660-000</t>
  </si>
  <si>
    <t>5-1210-661-000</t>
  </si>
  <si>
    <t>5-1210-662-000</t>
  </si>
  <si>
    <t>5-1210-663-000</t>
  </si>
  <si>
    <t>5-1210-664-000</t>
  </si>
  <si>
    <t>5-1210-665-000</t>
  </si>
  <si>
    <t>5-1210-666-000</t>
  </si>
  <si>
    <t>5-1210-667-000</t>
  </si>
  <si>
    <t>5-1210-668-000</t>
  </si>
  <si>
    <t>5-1210-670-000</t>
  </si>
  <si>
    <t>5-1210-671-000</t>
  </si>
  <si>
    <t>5-1210-727-000</t>
  </si>
  <si>
    <t>5-1210-760-000</t>
  </si>
  <si>
    <t>5-1210-761-000</t>
  </si>
  <si>
    <t>5-1210-762-000</t>
  </si>
  <si>
    <t>5-1210-763-000</t>
  </si>
  <si>
    <t>5-1210-764-000</t>
  </si>
  <si>
    <t>5-1210-770-000</t>
  </si>
  <si>
    <t>5-1210-771-000</t>
  </si>
  <si>
    <t>5-1210-776-000</t>
  </si>
  <si>
    <t>5-1210-780-000</t>
  </si>
  <si>
    <t>5-1210-783-000</t>
  </si>
  <si>
    <t>5-1210-785-000</t>
  </si>
  <si>
    <t>5-1210-786-000</t>
  </si>
  <si>
    <t>5-1210-844-000</t>
  </si>
  <si>
    <t>5-1210-860-000</t>
  </si>
  <si>
    <t>5-1210-861-000</t>
  </si>
  <si>
    <t>5-1210-863-000</t>
  </si>
  <si>
    <t>5-1210-880-000</t>
  </si>
  <si>
    <t>5-1210-881-000</t>
  </si>
  <si>
    <t>5-1210-882-000</t>
  </si>
  <si>
    <t>5-1210-915-000</t>
  </si>
  <si>
    <t>5-1230-430-000</t>
  </si>
  <si>
    <t>5-1230-435-000</t>
  </si>
  <si>
    <t>5-1230-660-000</t>
  </si>
  <si>
    <t>5-1230-661-000</t>
  </si>
  <si>
    <t>5-1230-662-000</t>
  </si>
  <si>
    <t>5-1230-663-000</t>
  </si>
  <si>
    <t>5-1230-664-000</t>
  </si>
  <si>
    <t>5-1230-670-000</t>
  </si>
  <si>
    <t>5-1230-671-000</t>
  </si>
  <si>
    <t>5-1230-672-000</t>
  </si>
  <si>
    <t>5-1230-760-000</t>
  </si>
  <si>
    <t>5-1230-761-000</t>
  </si>
  <si>
    <t>5-1230-762-000</t>
  </si>
  <si>
    <t>5-1230-770-000</t>
  </si>
  <si>
    <t>5-1230-771-000</t>
  </si>
  <si>
    <t>5-1230-772-000</t>
  </si>
  <si>
    <t>5-1230-776-000</t>
  </si>
  <si>
    <t>5-1230-780-000</t>
  </si>
  <si>
    <t>5-1230-783-000</t>
  </si>
  <si>
    <t>5-1230-815-000</t>
  </si>
  <si>
    <t>5-1230-861-000</t>
  </si>
  <si>
    <t>5-1260-200-000</t>
  </si>
  <si>
    <t>5-1310-090-000</t>
  </si>
  <si>
    <t>5-1310-120-000</t>
  </si>
  <si>
    <t>5-1310-210-000</t>
  </si>
  <si>
    <t>5-1310-215-000</t>
  </si>
  <si>
    <t>5-1310-422-000</t>
  </si>
  <si>
    <t>5-1310-530-000</t>
  </si>
  <si>
    <t>5-1310-531-000</t>
  </si>
  <si>
    <t>5-1310-570-000</t>
  </si>
  <si>
    <t>5-1310-570-100</t>
  </si>
  <si>
    <t>5-1310-580-000</t>
  </si>
  <si>
    <t>5-1310-615-200</t>
  </si>
  <si>
    <t>5-1310-620-200</t>
  </si>
  <si>
    <t>5-1310-661-000</t>
  </si>
  <si>
    <t>5-1310-810-000</t>
  </si>
  <si>
    <t>5-1310-830-000</t>
  </si>
  <si>
    <t>5-1310-860-000</t>
  </si>
  <si>
    <t>5-1310-880-000</t>
  </si>
  <si>
    <t>5-1310-915-000</t>
  </si>
  <si>
    <t>5-1321-130-000</t>
  </si>
  <si>
    <t>5-1321-165-000</t>
  </si>
  <si>
    <t>5-1321-570-000</t>
  </si>
  <si>
    <t>5-1321-575-000</t>
  </si>
  <si>
    <t>5-1321-632-000</t>
  </si>
  <si>
    <t>5-1321-642-000</t>
  </si>
  <si>
    <t>5-1321-720-000</t>
  </si>
  <si>
    <t>5-1321-730-000</t>
  </si>
  <si>
    <t>5-1321-740-000</t>
  </si>
  <si>
    <t>5-1321-750-000</t>
  </si>
  <si>
    <t>5-1330-120-000</t>
  </si>
  <si>
    <t>5-1330-169-000</t>
  </si>
  <si>
    <t>5-1330-195-000</t>
  </si>
  <si>
    <t>5-1330-410-000</t>
  </si>
  <si>
    <t>5-1330-800-000</t>
  </si>
  <si>
    <t>5-1330-810-000</t>
  </si>
  <si>
    <t>5-1330-820-000</t>
  </si>
  <si>
    <t>5-1330-830-000</t>
  </si>
  <si>
    <t>5-1417-100-000</t>
  </si>
  <si>
    <t>5-1417-310-000</t>
  </si>
  <si>
    <t>5-1431-722-000</t>
  </si>
  <si>
    <t>5-1431-724-000</t>
  </si>
  <si>
    <t>5-1431-732-000</t>
  </si>
  <si>
    <t>5-1431-805-000</t>
  </si>
  <si>
    <t>5-1431-810-000</t>
  </si>
  <si>
    <t>5-1437-100-000</t>
  </si>
  <si>
    <t>5-1445-310-000</t>
  </si>
  <si>
    <t>5-1482-415-000</t>
  </si>
  <si>
    <t>5-1560-300-000</t>
  </si>
  <si>
    <t>5-1560-510-100</t>
  </si>
  <si>
    <t>5-1560-515-100</t>
  </si>
  <si>
    <t>5-1560-721-000</t>
  </si>
  <si>
    <t>5-1560-805-000</t>
  </si>
  <si>
    <t>5-1560-850-000</t>
  </si>
  <si>
    <t>5-1560-980-000</t>
  </si>
  <si>
    <t>5-1560-991-00</t>
  </si>
  <si>
    <t>5-1565-980-000</t>
  </si>
  <si>
    <t>5-1573-790-000</t>
  </si>
  <si>
    <t>5-1601-723-000</t>
  </si>
  <si>
    <t>5-1610-351-000</t>
  </si>
  <si>
    <t>5-1610-410-000</t>
  </si>
  <si>
    <t>5-1613-410-100</t>
  </si>
  <si>
    <t>5-1613-723-000</t>
  </si>
  <si>
    <t>5-1613-723-999</t>
  </si>
  <si>
    <t>5-1622-720-000</t>
  </si>
  <si>
    <t>5-1711-010-000</t>
  </si>
  <si>
    <t>5-1711-020-000</t>
  </si>
  <si>
    <t>5-1711-120-000</t>
  </si>
  <si>
    <t>5-1711-125-000</t>
  </si>
  <si>
    <t>5-1711-165-000</t>
  </si>
  <si>
    <t>5-1711-180-000</t>
  </si>
  <si>
    <t>5-1711-185-000</t>
  </si>
  <si>
    <t>5-1711-190-000</t>
  </si>
  <si>
    <t>5-1711-195-000</t>
  </si>
  <si>
    <t>5-1711-210-000</t>
  </si>
  <si>
    <t>5-1711-280-100</t>
  </si>
  <si>
    <t>5-1711-310-000</t>
  </si>
  <si>
    <t>5-1711-320-000</t>
  </si>
  <si>
    <t>5-1711-530-000</t>
  </si>
  <si>
    <t>5-1712-169-000</t>
  </si>
  <si>
    <t>5-1712-210-000</t>
  </si>
  <si>
    <t>5-1712-410-000</t>
  </si>
  <si>
    <t>5-1712-510-000</t>
  </si>
  <si>
    <t>5-1712-515-000</t>
  </si>
  <si>
    <t>5-1712-519-000</t>
  </si>
  <si>
    <t>5-1712-520-000</t>
  </si>
  <si>
    <t>5-1712-615-600</t>
  </si>
  <si>
    <t>5-1712-620-600</t>
  </si>
  <si>
    <t>5-1712-625-200</t>
  </si>
  <si>
    <t>5-1712-625-600</t>
  </si>
  <si>
    <t>5-1712-630-200</t>
  </si>
  <si>
    <t>5-1712-630-600</t>
  </si>
  <si>
    <t>5-1712-635-200</t>
  </si>
  <si>
    <t>5-1712-635-600</t>
  </si>
  <si>
    <t>5-1712-640-200</t>
  </si>
  <si>
    <t>5-1712-640-600</t>
  </si>
  <si>
    <t>5-1712-655-200</t>
  </si>
  <si>
    <t>5-1712-655-600</t>
  </si>
  <si>
    <t>5-1712-660-200</t>
  </si>
  <si>
    <t>5-1712-660-600</t>
  </si>
  <si>
    <t>5-1712-690-200</t>
  </si>
  <si>
    <t>5-1712-690-600</t>
  </si>
  <si>
    <t>5-1712-720-200</t>
  </si>
  <si>
    <t>5-1712-720-600</t>
  </si>
  <si>
    <t>5-1712-730-200</t>
  </si>
  <si>
    <t>5-1712-730-600</t>
  </si>
  <si>
    <t>5-1712-740-200</t>
  </si>
  <si>
    <t>5-1712-740-600</t>
  </si>
  <si>
    <t>5-1712-755-200</t>
  </si>
  <si>
    <t>5-1712-755-600</t>
  </si>
  <si>
    <t>5-1712-810-000</t>
  </si>
  <si>
    <t>5-1712-915-000</t>
  </si>
  <si>
    <t>5-1713-410-000</t>
  </si>
  <si>
    <t>5-1713-410-100</t>
  </si>
  <si>
    <t>5-1714-130-000</t>
  </si>
  <si>
    <t>5-1714-135-000</t>
  </si>
  <si>
    <t>5-1751-120-000</t>
  </si>
  <si>
    <t>5-1751-165-000</t>
  </si>
  <si>
    <t>5-1756-310-100</t>
  </si>
  <si>
    <t>5-1762-515-000</t>
  </si>
  <si>
    <t>5-1762-980-000</t>
  </si>
  <si>
    <t>5-1781-905-000</t>
  </si>
  <si>
    <t>5-1783-730-000</t>
  </si>
  <si>
    <t>5-1783-772-000</t>
  </si>
  <si>
    <t>5-1792-531-000</t>
  </si>
  <si>
    <t>5-1805-100-000</t>
  </si>
  <si>
    <t>5-1805-105-000</t>
  </si>
  <si>
    <t>5-1805-107-000</t>
  </si>
  <si>
    <t>5-1805-110-000</t>
  </si>
  <si>
    <t>5-1805-201-000</t>
  </si>
  <si>
    <t>5-1805-231-000</t>
  </si>
  <si>
    <t>5-1805-520-000</t>
  </si>
  <si>
    <t>5-1805-620-000</t>
  </si>
  <si>
    <t>5-1807-615-000</t>
  </si>
  <si>
    <t>5-1807-620-000</t>
  </si>
  <si>
    <t>5-1807-625-000</t>
  </si>
  <si>
    <t>5-1807-630-000</t>
  </si>
  <si>
    <t>5-1807-635-000</t>
  </si>
  <si>
    <t>5-1807-640-000</t>
  </si>
  <si>
    <t>5-1807-645-000</t>
  </si>
  <si>
    <t>5-1807-650-000</t>
  </si>
  <si>
    <t>5-1807-720-000</t>
  </si>
  <si>
    <t>5-1807-730-000</t>
  </si>
  <si>
    <t>5-1807-740-000</t>
  </si>
  <si>
    <t>5-1807-750-000</t>
  </si>
  <si>
    <t>5-1807-800-000</t>
  </si>
  <si>
    <t>5-1810-185-000</t>
  </si>
  <si>
    <t>5-1810-196-000</t>
  </si>
  <si>
    <t>5-1810-270-000</t>
  </si>
  <si>
    <t>5-1810-417-000</t>
  </si>
  <si>
    <t>5-1812-310-000</t>
  </si>
  <si>
    <t>5-1820-420-000</t>
  </si>
  <si>
    <t>5-1820-520-100</t>
  </si>
  <si>
    <t>5-1820-520-200</t>
  </si>
  <si>
    <t>5-1821-300-000</t>
  </si>
  <si>
    <t>5-1821-310-000</t>
  </si>
  <si>
    <t>5-1830-110-000</t>
  </si>
  <si>
    <t>5-1830-196-000</t>
  </si>
  <si>
    <t>5-1830-270-000</t>
  </si>
  <si>
    <t>5-1830-300-000</t>
  </si>
  <si>
    <t>5-1830-310-000</t>
  </si>
  <si>
    <t>5-1830-800-000</t>
  </si>
  <si>
    <t>5-1830-840-000</t>
  </si>
  <si>
    <t>5-1850-110-000</t>
  </si>
  <si>
    <t>5-1850-420-100</t>
  </si>
  <si>
    <t>5-1850-800-000</t>
  </si>
  <si>
    <t>5-1850-840-000</t>
  </si>
  <si>
    <t>5-1855-110-000</t>
  </si>
  <si>
    <t>5-1920-730-000</t>
  </si>
  <si>
    <t>5-1950-410-100</t>
  </si>
  <si>
    <t>5-9999</t>
  </si>
  <si>
    <t>6-1761-000-157-0</t>
  </si>
  <si>
    <t>6-1761-000-270-0</t>
  </si>
  <si>
    <t>6-1984-000-000-0</t>
  </si>
  <si>
    <t>6000-Aｽ0007</t>
  </si>
  <si>
    <t>6000-00100</t>
  </si>
  <si>
    <t>6000-00200</t>
  </si>
  <si>
    <t>6000-09022600</t>
  </si>
  <si>
    <t>6000-09112500</t>
  </si>
  <si>
    <t>6000-09112600</t>
  </si>
  <si>
    <t>6000-09114900</t>
  </si>
  <si>
    <t>6000-09118500</t>
  </si>
  <si>
    <t>6000-09118700</t>
  </si>
  <si>
    <t>6000-09118800</t>
  </si>
  <si>
    <t>6000-09119200</t>
  </si>
  <si>
    <t>6000-09119900</t>
  </si>
  <si>
    <t>6000-09120100</t>
  </si>
  <si>
    <t>6000-09120300</t>
  </si>
  <si>
    <t>6000-09120500</t>
  </si>
  <si>
    <t>6000-09120600</t>
  </si>
  <si>
    <t>6000-09121500</t>
  </si>
  <si>
    <t>6000-09123000</t>
  </si>
  <si>
    <t>6000-09123100</t>
  </si>
  <si>
    <t>6000-910600</t>
  </si>
  <si>
    <t>6000-920100</t>
  </si>
  <si>
    <t>6000-920200</t>
  </si>
  <si>
    <t>6000-920300</t>
  </si>
  <si>
    <t>6000-920400</t>
  </si>
  <si>
    <t>6000-920900</t>
  </si>
  <si>
    <t>6000-921000</t>
  </si>
  <si>
    <t>6000-980100</t>
  </si>
  <si>
    <t>6000-980200</t>
  </si>
  <si>
    <t>6000-980300</t>
  </si>
  <si>
    <t>6000-980400</t>
  </si>
  <si>
    <t>6000-980500</t>
  </si>
  <si>
    <t>6000-980600</t>
  </si>
  <si>
    <t>6000-980700</t>
  </si>
  <si>
    <t>6000-980760</t>
  </si>
  <si>
    <t>6000-980800</t>
  </si>
  <si>
    <t>6000-980900</t>
  </si>
  <si>
    <t>6000-981000</t>
  </si>
  <si>
    <t>6000-981100</t>
  </si>
  <si>
    <t>6000-981200</t>
  </si>
  <si>
    <t>6000-981300</t>
  </si>
  <si>
    <t>6000-981500</t>
  </si>
  <si>
    <t>6000-981600</t>
  </si>
  <si>
    <t>6000-981700</t>
  </si>
  <si>
    <t>6000-981800</t>
  </si>
  <si>
    <t>6000-981900</t>
  </si>
  <si>
    <t>6000-982100</t>
  </si>
  <si>
    <t>6000-982200</t>
  </si>
  <si>
    <t>6000-982300</t>
  </si>
  <si>
    <t>6000-982400</t>
  </si>
  <si>
    <t>6000-982500</t>
  </si>
  <si>
    <t>6000-982600</t>
  </si>
  <si>
    <t>6000-982700</t>
  </si>
  <si>
    <t>6000-982800</t>
  </si>
  <si>
    <t>6000-982900</t>
  </si>
  <si>
    <t>6000-983000</t>
  </si>
  <si>
    <t>6000-983100</t>
  </si>
  <si>
    <t>6000-983200</t>
  </si>
  <si>
    <t>6000-983400</t>
  </si>
  <si>
    <t>6000-983500</t>
  </si>
  <si>
    <t>6000-983600</t>
  </si>
  <si>
    <t>6000-983700</t>
  </si>
  <si>
    <t>6000-983800</t>
  </si>
  <si>
    <t>6000-983900</t>
  </si>
  <si>
    <t>6000-984000</t>
  </si>
  <si>
    <t>6000-984100</t>
  </si>
  <si>
    <t>6000-984200</t>
  </si>
  <si>
    <t>6000-984300</t>
  </si>
  <si>
    <t>6000-984400</t>
  </si>
  <si>
    <t>6000-984500</t>
  </si>
  <si>
    <t>6000-984600</t>
  </si>
  <si>
    <t>6000-984800</t>
  </si>
  <si>
    <t>6000-984900</t>
  </si>
  <si>
    <t>6000-985000</t>
  </si>
  <si>
    <t>6000-985100</t>
  </si>
  <si>
    <t>6000-985200</t>
  </si>
  <si>
    <t>6000-985300</t>
  </si>
  <si>
    <t>6000-985400</t>
  </si>
  <si>
    <t>6000-985500</t>
  </si>
  <si>
    <t>6000-985600</t>
  </si>
  <si>
    <t>6000-985700</t>
  </si>
  <si>
    <t>6000-985700-09</t>
  </si>
  <si>
    <t>6000-985800</t>
  </si>
  <si>
    <t>6000-985900</t>
  </si>
  <si>
    <t>6000-986000</t>
  </si>
  <si>
    <t>6000-986100</t>
  </si>
  <si>
    <t>6000-986400</t>
  </si>
  <si>
    <t>6000-987100</t>
  </si>
  <si>
    <t>6000-987200</t>
  </si>
  <si>
    <t>6000-987300</t>
  </si>
  <si>
    <t>6000-987400</t>
  </si>
  <si>
    <t>6000-987500</t>
  </si>
  <si>
    <t>6000-987600</t>
  </si>
  <si>
    <t>6000-987700</t>
  </si>
  <si>
    <t>6000-987800</t>
  </si>
  <si>
    <t>6000-987900</t>
  </si>
  <si>
    <t>6000-988000</t>
  </si>
  <si>
    <t>6000-988100</t>
  </si>
  <si>
    <t>6000-988200</t>
  </si>
  <si>
    <t>6000-988300</t>
  </si>
  <si>
    <t>6000-988400</t>
  </si>
  <si>
    <t>6000-988500</t>
  </si>
  <si>
    <t>6003-920100</t>
  </si>
  <si>
    <t>6003-920200</t>
  </si>
  <si>
    <t>6003-920300</t>
  </si>
  <si>
    <t>6003-920400</t>
  </si>
  <si>
    <t>6003-920500</t>
  </si>
  <si>
    <t>6003-921000</t>
  </si>
  <si>
    <t>60349-50303</t>
  </si>
  <si>
    <t>7-1061-940-000</t>
  </si>
  <si>
    <t>7-1061-941-000</t>
  </si>
  <si>
    <t>7-1061-942-000</t>
  </si>
  <si>
    <t>7-1061-943-000</t>
  </si>
  <si>
    <t>7-1061-944-000</t>
  </si>
  <si>
    <t>7-1061-945-000</t>
  </si>
  <si>
    <t>7-1061-946-000</t>
  </si>
  <si>
    <t>7-1140-170-000</t>
  </si>
  <si>
    <t>7-1140-648-000</t>
  </si>
  <si>
    <t>7-1140-649-000</t>
  </si>
  <si>
    <t>7-1140-650-000</t>
  </si>
  <si>
    <t>7-1140-651-000</t>
  </si>
  <si>
    <t>7-1142-110-000</t>
  </si>
  <si>
    <t>7-1142-221-000</t>
  </si>
  <si>
    <t>7-1142-520-000</t>
  </si>
  <si>
    <t>7-1142-521-300</t>
  </si>
  <si>
    <t>7-1142-521-400</t>
  </si>
  <si>
    <t>7-1142-544-400</t>
  </si>
  <si>
    <t>7-1142-544-500</t>
  </si>
  <si>
    <t>7-1182-110-000</t>
  </si>
  <si>
    <t>7-1182-648-000</t>
  </si>
  <si>
    <t>7-1182-649-000</t>
  </si>
  <si>
    <t>7-1260-181-000</t>
  </si>
  <si>
    <t>7-1260-510-000</t>
  </si>
  <si>
    <t>7-1260-545-000</t>
  </si>
  <si>
    <t>7-1260-545-0000</t>
  </si>
  <si>
    <t>7-1260-550-000</t>
  </si>
  <si>
    <t>7-1310-648-000</t>
  </si>
  <si>
    <t>7-1310-649-000</t>
  </si>
  <si>
    <t>7-1310-923-000</t>
  </si>
  <si>
    <t>7-1318-871-000</t>
  </si>
  <si>
    <t>7-1318-871-100</t>
  </si>
  <si>
    <t>7-1319-110-000</t>
  </si>
  <si>
    <t>7-1319-871-000</t>
  </si>
  <si>
    <t>7-1319-880-000</t>
  </si>
  <si>
    <t>7-1320-520-000</t>
  </si>
  <si>
    <t>7-1320-544-000</t>
  </si>
  <si>
    <t>7-1320-544-100</t>
  </si>
  <si>
    <t>7-1320-544-200</t>
  </si>
  <si>
    <t>7-1320-544-400</t>
  </si>
  <si>
    <t>7-1320-544-500</t>
  </si>
  <si>
    <t>7-1330-110-000</t>
  </si>
  <si>
    <t>7-1330-521-300</t>
  </si>
  <si>
    <t>7-1330-521-400</t>
  </si>
  <si>
    <t>7-1711-544-000</t>
  </si>
  <si>
    <t>7-1711-546-000</t>
  </si>
  <si>
    <t>7-1712-1C27891</t>
  </si>
  <si>
    <t>7-1712-2C20050</t>
  </si>
  <si>
    <t>7-1712-2100069</t>
  </si>
  <si>
    <t>7-1712-2107-420</t>
  </si>
  <si>
    <t>7-1712-511-000</t>
  </si>
  <si>
    <t>7-1712-511-100</t>
  </si>
  <si>
    <t>7-1712-511-200</t>
  </si>
  <si>
    <t>7-1712-511-300</t>
  </si>
  <si>
    <t>7-1712-512-000</t>
  </si>
  <si>
    <t>7-1712-512-100</t>
  </si>
  <si>
    <t>7-1712-513-000</t>
  </si>
  <si>
    <t>7-1712-514-000</t>
  </si>
  <si>
    <t>7-1712-520-000</t>
  </si>
  <si>
    <t>7-1712-533-000</t>
  </si>
  <si>
    <t>7-1712-534-000</t>
  </si>
  <si>
    <t>7-1712-534-100</t>
  </si>
  <si>
    <t>7-1712-534-200</t>
  </si>
  <si>
    <t>7-1712-535-000</t>
  </si>
  <si>
    <t>7-1712-537-000</t>
  </si>
  <si>
    <t>7-1712-538-000</t>
  </si>
  <si>
    <t>7-1712-619-000</t>
  </si>
  <si>
    <t>7-1712-620-000</t>
  </si>
  <si>
    <t>7-1712-629-000</t>
  </si>
  <si>
    <t>7-1712-635-000</t>
  </si>
  <si>
    <t>7-1712-642-000</t>
  </si>
  <si>
    <t>7-1712-646-000</t>
  </si>
  <si>
    <t>7-1712-903-000</t>
  </si>
  <si>
    <t>7-1712-903-100</t>
  </si>
  <si>
    <t>7-1712-905-000</t>
  </si>
  <si>
    <t>7-1712-905-100</t>
  </si>
  <si>
    <t>7-1712-907-000</t>
  </si>
  <si>
    <t>7-1712-910-100</t>
  </si>
  <si>
    <t>7-1712-910-200</t>
  </si>
  <si>
    <t>7-1712-910-300</t>
  </si>
  <si>
    <t>7-1712-912-100</t>
  </si>
  <si>
    <t>7-1712-912-200</t>
  </si>
  <si>
    <t>7-1712-912-300</t>
  </si>
  <si>
    <t>7-1712-913-000</t>
  </si>
  <si>
    <t>7-1712-914-200</t>
  </si>
  <si>
    <t>7-1712-914-300</t>
  </si>
  <si>
    <t>7-1712-915-000</t>
  </si>
  <si>
    <t>7-1712-916-000</t>
  </si>
  <si>
    <t>7-1712-917-000</t>
  </si>
  <si>
    <t>7-1712-918-000</t>
  </si>
  <si>
    <t>7-1712-919-000</t>
  </si>
  <si>
    <t>7-1712-920-000</t>
  </si>
  <si>
    <t>7-1712-923-000</t>
  </si>
  <si>
    <t>7-1712-924-000</t>
  </si>
  <si>
    <t>7-1712-930-100</t>
  </si>
  <si>
    <t>7-1712-930-200</t>
  </si>
  <si>
    <t>7-1712-930-300</t>
  </si>
  <si>
    <t>7-1712-931-200</t>
  </si>
  <si>
    <t>7-1712-933-000</t>
  </si>
  <si>
    <t>7-1712-933-100</t>
  </si>
  <si>
    <t>7-1712-933-200</t>
  </si>
  <si>
    <t>7-1712-934-000</t>
  </si>
  <si>
    <t>7-1712-935-000</t>
  </si>
  <si>
    <t>7-1712-935-100</t>
  </si>
  <si>
    <t>7-1712-935-200</t>
  </si>
  <si>
    <t>7-1712-937-000</t>
  </si>
  <si>
    <t>7-1712-937-100</t>
  </si>
  <si>
    <t>7-1712-937-200</t>
  </si>
  <si>
    <t>7-1712-938-000</t>
  </si>
  <si>
    <t>7-1712-938-100</t>
  </si>
  <si>
    <t>7-1712-938-200</t>
  </si>
  <si>
    <t>7-1712-939-000</t>
  </si>
  <si>
    <t>7-1712-939-100</t>
  </si>
  <si>
    <t>7-1712-939-200</t>
  </si>
  <si>
    <t>7-1712-953-000</t>
  </si>
  <si>
    <t>7-1712-954-000</t>
  </si>
  <si>
    <t>7-1712-954-200</t>
  </si>
  <si>
    <t>7-1712-955-000</t>
  </si>
  <si>
    <t>7-1712-956-000</t>
  </si>
  <si>
    <t>7-1712-956-200</t>
  </si>
  <si>
    <t>7-1712-990-000</t>
  </si>
  <si>
    <t>7-1712-991-000</t>
  </si>
  <si>
    <t>7-1805-175-000</t>
  </si>
  <si>
    <t>7-1805-210-000</t>
  </si>
  <si>
    <t>7-1805-515-000</t>
  </si>
  <si>
    <t>7-1805-520-000</t>
  </si>
  <si>
    <t>7-1805-542-000</t>
  </si>
  <si>
    <t>7-1805-544-000</t>
  </si>
  <si>
    <t>7-1805-546-000</t>
  </si>
  <si>
    <t>7-1805-548-000</t>
  </si>
  <si>
    <t>7-1805-549-000</t>
  </si>
  <si>
    <t>7-1806-521-000</t>
  </si>
  <si>
    <t>7-1820-505-000</t>
  </si>
  <si>
    <t>7-1820-506-000</t>
  </si>
  <si>
    <t>7-1830-520-000</t>
  </si>
  <si>
    <t>7031-72800</t>
  </si>
  <si>
    <t>7201-06000</t>
  </si>
  <si>
    <t>7201-06100</t>
  </si>
  <si>
    <t>7201-06200</t>
  </si>
  <si>
    <t>7201-06400</t>
  </si>
  <si>
    <t>7901-0000</t>
  </si>
  <si>
    <t>7901-60100</t>
  </si>
  <si>
    <t>7901-60200</t>
  </si>
  <si>
    <t>7901-60300</t>
  </si>
  <si>
    <t>7902-80000</t>
  </si>
  <si>
    <t>8-BT8ST</t>
  </si>
  <si>
    <t>8-BW08125020</t>
  </si>
  <si>
    <t>8-G9103000</t>
  </si>
  <si>
    <t>8-NF06000000</t>
  </si>
  <si>
    <t>8-NW08125000</t>
  </si>
  <si>
    <t>8-S-0000218</t>
  </si>
  <si>
    <t>8-SBM05010001</t>
  </si>
  <si>
    <t>8-SBM05012001</t>
  </si>
  <si>
    <t>8-SBM06012300</t>
  </si>
  <si>
    <t>8-SBM06014001</t>
  </si>
  <si>
    <t>8-SBT08016100</t>
  </si>
  <si>
    <t>8-SBT10020004</t>
  </si>
  <si>
    <t>8-SBT10020104</t>
  </si>
  <si>
    <t>8-SLB10000000</t>
  </si>
  <si>
    <t>8-SNT05000000</t>
  </si>
  <si>
    <t>8-SNT06000000</t>
  </si>
  <si>
    <t>8-SNT10000100</t>
  </si>
  <si>
    <t>8-SPB10000100</t>
  </si>
  <si>
    <t>8-SPH10025000</t>
  </si>
  <si>
    <t>8-SPH10060200</t>
  </si>
  <si>
    <t>8-SPK05050200</t>
  </si>
  <si>
    <t>8-SRD02502000</t>
  </si>
  <si>
    <t>8-SRP10000000</t>
  </si>
  <si>
    <t>8-STB10120080</t>
  </si>
  <si>
    <t>8-STB10120120</t>
  </si>
  <si>
    <t>8-STB16180120</t>
  </si>
  <si>
    <t>8-SVB04708000</t>
  </si>
  <si>
    <t>8-SWP06000500</t>
  </si>
  <si>
    <t>8-SWP10000000</t>
  </si>
  <si>
    <t>8-SWS05000000</t>
  </si>
  <si>
    <t>8-SWS06000000</t>
  </si>
  <si>
    <t>8-SWS10000000</t>
  </si>
  <si>
    <t>8-1N001211000</t>
  </si>
  <si>
    <t>8-1N001307001</t>
  </si>
  <si>
    <t>8-11011-2247-9H</t>
  </si>
  <si>
    <t>8-203630-33000</t>
  </si>
  <si>
    <t>8-203640-31000</t>
  </si>
  <si>
    <t>8-20493-17000</t>
  </si>
  <si>
    <t>8-204930-11000</t>
  </si>
  <si>
    <t>8-204930-12000</t>
  </si>
  <si>
    <t>8-204930-13000</t>
  </si>
  <si>
    <t>8-204930-14000</t>
  </si>
  <si>
    <t>8-204930-15000</t>
  </si>
  <si>
    <t>8-204930-16000</t>
  </si>
  <si>
    <t>8-204930-17000</t>
  </si>
  <si>
    <t>8-206360-10000</t>
  </si>
  <si>
    <t>8-211780-10000</t>
  </si>
  <si>
    <t>8-22486-100250</t>
  </si>
  <si>
    <t>8-22486-100600</t>
  </si>
  <si>
    <t>8-262785</t>
  </si>
  <si>
    <t>8-5B009013000</t>
  </si>
  <si>
    <t>8-5B014007000</t>
  </si>
  <si>
    <t>8-5B034005000</t>
  </si>
  <si>
    <t>8-5B034006000</t>
  </si>
  <si>
    <t>8-5G020200000</t>
  </si>
  <si>
    <t>8-5N013002000</t>
  </si>
  <si>
    <t>8-5N020000040</t>
  </si>
  <si>
    <t>8-5N020000060</t>
  </si>
  <si>
    <t>8-5N020001000</t>
  </si>
  <si>
    <t>8-5N020004000</t>
  </si>
  <si>
    <t>8-5N020005000</t>
  </si>
  <si>
    <t>8-5N02000800L</t>
  </si>
  <si>
    <t>8-5N02000800R</t>
  </si>
  <si>
    <t>8-5N02000900L</t>
  </si>
  <si>
    <t>8-5N02000900R</t>
  </si>
  <si>
    <t>8-5N02001000L</t>
  </si>
  <si>
    <t>8-5N02001000R</t>
  </si>
  <si>
    <t>8-5N020013000</t>
  </si>
  <si>
    <t>8-5N02002600L</t>
  </si>
  <si>
    <t>8-5N02002600R</t>
  </si>
  <si>
    <t>8-5N020027000</t>
  </si>
  <si>
    <t>8-5N020032130</t>
  </si>
  <si>
    <t>8-5N020101000</t>
  </si>
  <si>
    <t>8-5N020104000</t>
  </si>
  <si>
    <t>8-5N020105000</t>
  </si>
  <si>
    <t>8-5N02010600L</t>
  </si>
  <si>
    <t>8-5N02010600R</t>
  </si>
  <si>
    <t>8-5N02010700L</t>
  </si>
  <si>
    <t>8-5N02010700R</t>
  </si>
  <si>
    <t>8-5N020110000</t>
  </si>
  <si>
    <t>8-5N020111000</t>
  </si>
  <si>
    <t>8-5N020112000</t>
  </si>
  <si>
    <t>8-5N020113000</t>
  </si>
  <si>
    <t>8-5N020115000</t>
  </si>
  <si>
    <t>8-5N020602000</t>
  </si>
  <si>
    <t>8-5N021000000</t>
  </si>
  <si>
    <t>8-5N02111000</t>
  </si>
  <si>
    <t>8-5N02115000</t>
  </si>
  <si>
    <t>8-5SN020000040</t>
  </si>
  <si>
    <t>8-5S0010023L0</t>
  </si>
  <si>
    <t>8-5S0010023R0</t>
  </si>
  <si>
    <t>8-5S0010027L0</t>
  </si>
  <si>
    <t>8-5S0010027R0</t>
  </si>
  <si>
    <t>8-5S0010046L0</t>
  </si>
  <si>
    <t>8-5S0010046R0</t>
  </si>
  <si>
    <t>8-5S0010175L0</t>
  </si>
  <si>
    <t>8-5S0010175R0</t>
  </si>
  <si>
    <t>8-5S0010178L0</t>
  </si>
  <si>
    <t>8-5S0010178R0</t>
  </si>
  <si>
    <t>8-5S0010408L0</t>
  </si>
  <si>
    <t>8-5S0010408R0</t>
  </si>
  <si>
    <t>8-5S002102510</t>
  </si>
  <si>
    <t>8-5S018005060</t>
  </si>
  <si>
    <t>8-52372-100000</t>
  </si>
  <si>
    <t>8-52456-080500</t>
  </si>
  <si>
    <t>8-52486-080550</t>
  </si>
  <si>
    <t>8-52486-100550</t>
  </si>
  <si>
    <t>8-57505-080202</t>
  </si>
  <si>
    <t>8-57514-100202</t>
  </si>
  <si>
    <t>8-57526-100204</t>
  </si>
  <si>
    <t>8-9999</t>
  </si>
  <si>
    <t>80-0000-412-00</t>
  </si>
  <si>
    <t>80-1010-714-00</t>
  </si>
  <si>
    <t>80-1010-717-00</t>
  </si>
  <si>
    <t>80-1010-731-00</t>
  </si>
  <si>
    <t>80-1010-741-00</t>
  </si>
  <si>
    <t>80-1010-789-00</t>
  </si>
  <si>
    <t>80-1010-811-00</t>
  </si>
  <si>
    <t>80-1010-821-00</t>
  </si>
  <si>
    <t>80-1010-821-10</t>
  </si>
  <si>
    <t>80-1010-933-00</t>
  </si>
  <si>
    <t>80-1016-100-00</t>
  </si>
  <si>
    <t>80-1016-121-00</t>
  </si>
  <si>
    <t>80-1016-146-00</t>
  </si>
  <si>
    <t>80-1016-148-00</t>
  </si>
  <si>
    <t>80-1016-149-00</t>
  </si>
  <si>
    <t>80-1016-149-20</t>
  </si>
  <si>
    <t>80-1016-331-00</t>
  </si>
  <si>
    <t>80-1016-404-00</t>
  </si>
  <si>
    <t>80-1016-405-00</t>
  </si>
  <si>
    <t>80-1016-414-00</t>
  </si>
  <si>
    <t>80-1016-461-00</t>
  </si>
  <si>
    <t>80-1016-731-00</t>
  </si>
  <si>
    <t>80-1016-732-00</t>
  </si>
  <si>
    <t>80-1016-782-30</t>
  </si>
  <si>
    <t>80-1016-783-00</t>
  </si>
  <si>
    <t>80-1016-789-00</t>
  </si>
  <si>
    <t>80-1016-792-00</t>
  </si>
  <si>
    <t>80-1016-821-00</t>
  </si>
  <si>
    <t>80-1017-100-10</t>
  </si>
  <si>
    <t>80-1017-103-00</t>
  </si>
  <si>
    <t>80-1017-118-10</t>
  </si>
  <si>
    <t>80-1017-121-00</t>
  </si>
  <si>
    <t>80-1017-123-00</t>
  </si>
  <si>
    <t>80-1017-131-00</t>
  </si>
  <si>
    <t>80-1017-146-10</t>
  </si>
  <si>
    <t>80-1017-148-00</t>
  </si>
  <si>
    <t>80-1017-148-10</t>
  </si>
  <si>
    <t>80-1017-220-00</t>
  </si>
  <si>
    <t>80-1017-221-00</t>
  </si>
  <si>
    <t>80-1017-251-00</t>
  </si>
  <si>
    <t>80-1017-253-00</t>
  </si>
  <si>
    <t>80-1017-313-00</t>
  </si>
  <si>
    <t>80-1017-313-10</t>
  </si>
  <si>
    <t>80-1017-321-00</t>
  </si>
  <si>
    <t>80-1017-408-00</t>
  </si>
  <si>
    <t>80-1017-522-00</t>
  </si>
  <si>
    <t>80-1017-523-00</t>
  </si>
  <si>
    <t>80-1017-707-00</t>
  </si>
  <si>
    <t>80-1017-782-00</t>
  </si>
  <si>
    <t>80-1017-811-00</t>
  </si>
  <si>
    <t>80-1018-100-00</t>
  </si>
  <si>
    <t>80-1018-116-00</t>
  </si>
  <si>
    <t>80-1018-121-00</t>
  </si>
  <si>
    <t>80-1018-149-00</t>
  </si>
  <si>
    <t>80-1020-100-00</t>
  </si>
  <si>
    <t>80-1020-101-00</t>
  </si>
  <si>
    <t>80-1020-103-00</t>
  </si>
  <si>
    <t>80-1020-105-00</t>
  </si>
  <si>
    <t>80-1020-106-00</t>
  </si>
  <si>
    <t>80-1020-107-00</t>
  </si>
  <si>
    <t>80-1020-108-00</t>
  </si>
  <si>
    <t>80-1020-113-00</t>
  </si>
  <si>
    <t>80-1020-113-10</t>
  </si>
  <si>
    <t>80-1020-115-10</t>
  </si>
  <si>
    <t>80-1020-116-00</t>
  </si>
  <si>
    <t>80-1020-116-10</t>
  </si>
  <si>
    <t>80-1020-117-00</t>
  </si>
  <si>
    <t>80-1020-117-10</t>
  </si>
  <si>
    <t>80-1020-118-00</t>
  </si>
  <si>
    <t>80-1020-118-20</t>
  </si>
  <si>
    <t>80-1020-119-00</t>
  </si>
  <si>
    <t>80-1020-119-10</t>
  </si>
  <si>
    <t>80-1020-121-10</t>
  </si>
  <si>
    <t>80-1020-122-00</t>
  </si>
  <si>
    <t>80-1020-123-00</t>
  </si>
  <si>
    <t>80-1020-123-10</t>
  </si>
  <si>
    <t>80-1020-125-10</t>
  </si>
  <si>
    <t>80-1020-146-00</t>
  </si>
  <si>
    <t>80-1020-148-00</t>
  </si>
  <si>
    <t>80-1020-148-30</t>
  </si>
  <si>
    <t>80-1020-153-00</t>
  </si>
  <si>
    <t>80-1020-153-10</t>
  </si>
  <si>
    <t>80-1020-161-00</t>
  </si>
  <si>
    <t>80-1020-193-00</t>
  </si>
  <si>
    <t>80-1020-193-10</t>
  </si>
  <si>
    <t>80-1020-198-00</t>
  </si>
  <si>
    <t>80-1020-198-10</t>
  </si>
  <si>
    <t>80-1020-207-00</t>
  </si>
  <si>
    <t>80-1020-207-10</t>
  </si>
  <si>
    <t>80-1020-227-00</t>
  </si>
  <si>
    <t>80-1020-228-00</t>
  </si>
  <si>
    <t>80-1020-228-10</t>
  </si>
  <si>
    <t>80-1020-231-00</t>
  </si>
  <si>
    <t>80-1020-243-00</t>
  </si>
  <si>
    <t>80-1020-257-00</t>
  </si>
  <si>
    <t>80-1020-260-00</t>
  </si>
  <si>
    <t>80-1020-261-00</t>
  </si>
  <si>
    <t>80-1020-262-0E</t>
  </si>
  <si>
    <t>80-1020-262-00</t>
  </si>
  <si>
    <t>80-1020-263-0E</t>
  </si>
  <si>
    <t>80-1020-263-00</t>
  </si>
  <si>
    <t>80-1020-264-0E</t>
  </si>
  <si>
    <t>80-1020-264-00</t>
  </si>
  <si>
    <t>80-1020-265-00</t>
  </si>
  <si>
    <t>80-1020-270-00</t>
  </si>
  <si>
    <t>80-1020-312-00</t>
  </si>
  <si>
    <t>80-1020-351-00</t>
  </si>
  <si>
    <t>80-1020-361-00</t>
  </si>
  <si>
    <t>80-1020-404-10</t>
  </si>
  <si>
    <t>80-1020-405-10</t>
  </si>
  <si>
    <t>80-1020-406-00</t>
  </si>
  <si>
    <t>80-1020-406-10</t>
  </si>
  <si>
    <t>80-1020-406-20</t>
  </si>
  <si>
    <t>80-1020-407-00</t>
  </si>
  <si>
    <t>80-1020-408-00</t>
  </si>
  <si>
    <t>80-1020-409-00</t>
  </si>
  <si>
    <t>80-1020-414-20</t>
  </si>
  <si>
    <t>80-1020-415-00</t>
  </si>
  <si>
    <t>80-1020-415-10</t>
  </si>
  <si>
    <t>80-1020-415-20</t>
  </si>
  <si>
    <t>80-1020-421-00</t>
  </si>
  <si>
    <t>80-1020-422-00</t>
  </si>
  <si>
    <t>80-1020-424-00</t>
  </si>
  <si>
    <t>80-1020-424-10</t>
  </si>
  <si>
    <t>80-1020-425-10</t>
  </si>
  <si>
    <t>80-1020-426-00</t>
  </si>
  <si>
    <t>80-1020-426-10</t>
  </si>
  <si>
    <t>80-1020-433-00</t>
  </si>
  <si>
    <t>80-1020-441-00</t>
  </si>
  <si>
    <t>80-1020-448-00</t>
  </si>
  <si>
    <t>80-1020-458-00</t>
  </si>
  <si>
    <t>80-1020-459-00</t>
  </si>
  <si>
    <t>80-1020-481-00</t>
  </si>
  <si>
    <t>80-1020-482-00</t>
  </si>
  <si>
    <t>80-1020-483-00</t>
  </si>
  <si>
    <t>80-1020-484-00</t>
  </si>
  <si>
    <t>80-1020-485-00</t>
  </si>
  <si>
    <t>80-1020-486-00</t>
  </si>
  <si>
    <t>80-1020-487-00</t>
  </si>
  <si>
    <t>80-1020-488-00</t>
  </si>
  <si>
    <t>80-1020-515-00</t>
  </si>
  <si>
    <t>80-1020-521-00</t>
  </si>
  <si>
    <t>80-1020-521-10</t>
  </si>
  <si>
    <t>80-1020-522-00</t>
  </si>
  <si>
    <t>80-1020-522-10</t>
  </si>
  <si>
    <t>80-1020-525-00</t>
  </si>
  <si>
    <t>80-1020-526-00</t>
  </si>
  <si>
    <t>80-1020-705-10</t>
  </si>
  <si>
    <t>80-1020-705-30</t>
  </si>
  <si>
    <t>80-1020-707-00</t>
  </si>
  <si>
    <t>80-1020-707-10</t>
  </si>
  <si>
    <t>80-1020-707-20</t>
  </si>
  <si>
    <t>80-1020-718-00</t>
  </si>
  <si>
    <t>80-1020-719-00</t>
  </si>
  <si>
    <t>80-1020-721-00</t>
  </si>
  <si>
    <t>80-1020-733-00</t>
  </si>
  <si>
    <t>80-1020-735-00</t>
  </si>
  <si>
    <t>80-1020-736-00</t>
  </si>
  <si>
    <t>80-1020-750-00</t>
  </si>
  <si>
    <t>80-1020-752-00</t>
  </si>
  <si>
    <t>80-1020-753-0E</t>
  </si>
  <si>
    <t>80-1020-753-00</t>
  </si>
  <si>
    <t>80-1020-754-20</t>
  </si>
  <si>
    <t>80-1020-754-27</t>
  </si>
  <si>
    <t>80-1020-755-20</t>
  </si>
  <si>
    <t>80-1020-755-27</t>
  </si>
  <si>
    <t>80-1020-792-00</t>
  </si>
  <si>
    <t>80-1020-793-10</t>
  </si>
  <si>
    <t>80-1020-807-10</t>
  </si>
  <si>
    <t>80-1020-810-10</t>
  </si>
  <si>
    <t>80-1020-813-10</t>
  </si>
  <si>
    <t>80-1020-815-00</t>
  </si>
  <si>
    <t>80-1020-816-00</t>
  </si>
  <si>
    <t>80-1020-821-00</t>
  </si>
  <si>
    <t>80-1020-821-10</t>
  </si>
  <si>
    <t>80-1020-836-00</t>
  </si>
  <si>
    <t>80-1020-837-00</t>
  </si>
  <si>
    <t>80-1020-843-00</t>
  </si>
  <si>
    <t>80-1020-843-10</t>
  </si>
  <si>
    <t>80-1020-871-00</t>
  </si>
  <si>
    <t>80-1020-872-00</t>
  </si>
  <si>
    <t>80-1020-874-00</t>
  </si>
  <si>
    <t>80-1020-875-00</t>
  </si>
  <si>
    <t>80-1020-877-00</t>
  </si>
  <si>
    <t>80-1020-878-00</t>
  </si>
  <si>
    <t>80-1020-879-00</t>
  </si>
  <si>
    <t>80-1020-881-00</t>
  </si>
  <si>
    <t>80-1020-882-00</t>
  </si>
  <si>
    <t>80-1020-883-00</t>
  </si>
  <si>
    <t>80-1020-884-00</t>
  </si>
  <si>
    <t>80-1020-885-00</t>
  </si>
  <si>
    <t>80-1020-886-00</t>
  </si>
  <si>
    <t>80-1020-887-00</t>
  </si>
  <si>
    <t>80-1020-888-00</t>
  </si>
  <si>
    <t>80-1020-891-00</t>
  </si>
  <si>
    <t>80-1020-892-00</t>
  </si>
  <si>
    <t>80-1020-902-00</t>
  </si>
  <si>
    <t>80-1020-903-00</t>
  </si>
  <si>
    <t>80-1020-907-00</t>
  </si>
  <si>
    <t>80-1020-911-00</t>
  </si>
  <si>
    <t>80-1020-911-10</t>
  </si>
  <si>
    <t>80-1020-912-00</t>
  </si>
  <si>
    <t>80-1020-912-10</t>
  </si>
  <si>
    <t>80-1020-913-00</t>
  </si>
  <si>
    <t>80-1020-913-10</t>
  </si>
  <si>
    <t>80-1020-913-20</t>
  </si>
  <si>
    <t>80-1020-925-00</t>
  </si>
  <si>
    <t>80-1020-926-00</t>
  </si>
  <si>
    <t>80-1020-927-00</t>
  </si>
  <si>
    <t>80-1020-928-00</t>
  </si>
  <si>
    <t>80-1020-929-00</t>
  </si>
  <si>
    <t>80-1020-932-00</t>
  </si>
  <si>
    <t>80-1020-933-00</t>
  </si>
  <si>
    <t>80-1020-943-00</t>
  </si>
  <si>
    <t>80-1020-943-02</t>
  </si>
  <si>
    <t>80-1020-943-10</t>
  </si>
  <si>
    <t>80-1020-944-00</t>
  </si>
  <si>
    <t>80-1020-945-10</t>
  </si>
  <si>
    <t>80-1020-951-00</t>
  </si>
  <si>
    <t>80-1020-952-00</t>
  </si>
  <si>
    <t>80-1020-954-00</t>
  </si>
  <si>
    <t>80-1020-958-00</t>
  </si>
  <si>
    <t>80-1020-959-00</t>
  </si>
  <si>
    <t>80-1020-961-00</t>
  </si>
  <si>
    <t>80-1020-964-00</t>
  </si>
  <si>
    <t>80-1020-965-00</t>
  </si>
  <si>
    <t>80-1020-966-00</t>
  </si>
  <si>
    <t>80-1020-966-10</t>
  </si>
  <si>
    <t>80-1020-967-00</t>
  </si>
  <si>
    <t>80-1020-968-10</t>
  </si>
  <si>
    <t>80-1020-969-00</t>
  </si>
  <si>
    <t>80-1021-201-00</t>
  </si>
  <si>
    <t>80-1021-201-10</t>
  </si>
  <si>
    <t>80-1021-221-00</t>
  </si>
  <si>
    <t>80-1021-222-10</t>
  </si>
  <si>
    <t>80-1021-227-00</t>
  </si>
  <si>
    <t>80-1021-252-00</t>
  </si>
  <si>
    <t>80-1021-253-00</t>
  </si>
  <si>
    <t>80-1021-404-10</t>
  </si>
  <si>
    <t>80-1021-405-10</t>
  </si>
  <si>
    <t>80-1021-743-00</t>
  </si>
  <si>
    <t>80-1021-964-00</t>
  </si>
  <si>
    <t>80-1021-968-00</t>
  </si>
  <si>
    <t>80-1021-968-10</t>
  </si>
  <si>
    <t>80-1022-211-00</t>
  </si>
  <si>
    <t>80-1022-221-00</t>
  </si>
  <si>
    <t>80-1022-241-00</t>
  </si>
  <si>
    <t>80-1022-242-00</t>
  </si>
  <si>
    <t>80-1022-252-00</t>
  </si>
  <si>
    <t>80-1022-254-00</t>
  </si>
  <si>
    <t>80-1022-260-00</t>
  </si>
  <si>
    <t>80-1022-407-00</t>
  </si>
  <si>
    <t>80-1022-408-00</t>
  </si>
  <si>
    <t>80-1022-408-10</t>
  </si>
  <si>
    <t>80-1022-414-00</t>
  </si>
  <si>
    <t>80-1022-415-00</t>
  </si>
  <si>
    <t>80-1022-421-00</t>
  </si>
  <si>
    <t>80-1022-422-00</t>
  </si>
  <si>
    <t>80-1022-422-10</t>
  </si>
  <si>
    <t>80-1022-424-00</t>
  </si>
  <si>
    <t>80-1022-425-00</t>
  </si>
  <si>
    <t>80-1022-431-00</t>
  </si>
  <si>
    <t>80-1022-432-10</t>
  </si>
  <si>
    <t>80-1022-441-00</t>
  </si>
  <si>
    <t>80-1022-449-00</t>
  </si>
  <si>
    <t>80-1022-714-00</t>
  </si>
  <si>
    <t>80-1022-731-00</t>
  </si>
  <si>
    <t>80-1022-733-00</t>
  </si>
  <si>
    <t>80-1022-733-10</t>
  </si>
  <si>
    <t>80-1022-734-00</t>
  </si>
  <si>
    <t>80-1022-745-00</t>
  </si>
  <si>
    <t>80-1022-747-00</t>
  </si>
  <si>
    <t>80-1022-748-00</t>
  </si>
  <si>
    <t>80-1022-751-00</t>
  </si>
  <si>
    <t>80-1022-751-07</t>
  </si>
  <si>
    <t>80-1022-843-00</t>
  </si>
  <si>
    <t>80-1022-845-00</t>
  </si>
  <si>
    <t>80-1022-851-00</t>
  </si>
  <si>
    <t>80-1022-853-00</t>
  </si>
  <si>
    <t>80-1022-854-00</t>
  </si>
  <si>
    <t>80-1022-856-00</t>
  </si>
  <si>
    <t>80-1022-858-00</t>
  </si>
  <si>
    <t>80-1022-909-00</t>
  </si>
  <si>
    <t>80-1022-915-00</t>
  </si>
  <si>
    <t>80-1022-951-00</t>
  </si>
  <si>
    <t>80-1022-966-10</t>
  </si>
  <si>
    <t>80-1023-A09-00</t>
  </si>
  <si>
    <t>80-1023-000000</t>
  </si>
  <si>
    <t>80-1023-405-00</t>
  </si>
  <si>
    <t>80-1023-405-01</t>
  </si>
  <si>
    <t>80-1023-411-00</t>
  </si>
  <si>
    <t>80-1023-415-00</t>
  </si>
  <si>
    <t>80-1023-416-00</t>
  </si>
  <si>
    <t>80-1023-416-10</t>
  </si>
  <si>
    <t>80-1023-416-12</t>
  </si>
  <si>
    <t>80-1023-417-0E</t>
  </si>
  <si>
    <t>80-1023-417-00</t>
  </si>
  <si>
    <t>80-1023-742-00</t>
  </si>
  <si>
    <t>80-1023-743-00</t>
  </si>
  <si>
    <t>80-1023-861-00</t>
  </si>
  <si>
    <t>80-1024-952-00</t>
  </si>
  <si>
    <t>80-1030-191-00</t>
  </si>
  <si>
    <t>80-1030-192-00</t>
  </si>
  <si>
    <t>80-1030-218-00</t>
  </si>
  <si>
    <t>80-1030-222-00</t>
  </si>
  <si>
    <t>80-1030-226-00</t>
  </si>
  <si>
    <t>80-1030-264-00</t>
  </si>
  <si>
    <t>80-1030-269-00</t>
  </si>
  <si>
    <t>80-1030-271-00</t>
  </si>
  <si>
    <t>80-1030-282-00</t>
  </si>
  <si>
    <t>80-1030-283-00</t>
  </si>
  <si>
    <t>80-1030-284-00</t>
  </si>
  <si>
    <t>80-1030-285-00</t>
  </si>
  <si>
    <t>80-1030-288-00</t>
  </si>
  <si>
    <t>80-1030-402-00</t>
  </si>
  <si>
    <t>80-1030-405-00</t>
  </si>
  <si>
    <t>80-1030-408-00</t>
  </si>
  <si>
    <t>80-1030-421-00</t>
  </si>
  <si>
    <t>80-1030-558-00</t>
  </si>
  <si>
    <t>80-1030-562-00</t>
  </si>
  <si>
    <t>80-1030-571-00</t>
  </si>
  <si>
    <t>80-1030-575-00</t>
  </si>
  <si>
    <t>80-1030-727-10</t>
  </si>
  <si>
    <t>80-1030-742-00</t>
  </si>
  <si>
    <t>80-1030-753-00</t>
  </si>
  <si>
    <t>80-1030-771-00</t>
  </si>
  <si>
    <t>80-1030-772-00</t>
  </si>
  <si>
    <t>80-1030-773-00</t>
  </si>
  <si>
    <t>80-1030-821-00</t>
  </si>
  <si>
    <t>80-1030-822-00</t>
  </si>
  <si>
    <t>80-1030-924-00</t>
  </si>
  <si>
    <t>80-1032-000000</t>
  </si>
  <si>
    <t>80-1032-101-00</t>
  </si>
  <si>
    <t>80-1032-103-00</t>
  </si>
  <si>
    <t>80-1032-105-00</t>
  </si>
  <si>
    <t>80-1032-106-00</t>
  </si>
  <si>
    <t>80-1032-107-00</t>
  </si>
  <si>
    <t>80-1032-113-00</t>
  </si>
  <si>
    <t>80-1032-114-00</t>
  </si>
  <si>
    <t>80-1032-118-00</t>
  </si>
  <si>
    <t>80-1032-119-00</t>
  </si>
  <si>
    <t>80-1032-124-00</t>
  </si>
  <si>
    <t>80-1032-126-00</t>
  </si>
  <si>
    <t>80-1032-126-20</t>
  </si>
  <si>
    <t>80-1032-129-00</t>
  </si>
  <si>
    <t>80-1032-130-00</t>
  </si>
  <si>
    <t>80-1032-131-00</t>
  </si>
  <si>
    <t>80-1032-134-00</t>
  </si>
  <si>
    <t>80-1032-134-10</t>
  </si>
  <si>
    <t>80-1032-136-00</t>
  </si>
  <si>
    <t>80-1032-136-10</t>
  </si>
  <si>
    <t>80-1032-140-00</t>
  </si>
  <si>
    <t>80-1032-141-00</t>
  </si>
  <si>
    <t>80-1032-146-00</t>
  </si>
  <si>
    <t>80-1032-153-00</t>
  </si>
  <si>
    <t>80-1032-156-00</t>
  </si>
  <si>
    <t>80-1032-159-00</t>
  </si>
  <si>
    <t>80-1032-225-00</t>
  </si>
  <si>
    <t>80-1032-231-10</t>
  </si>
  <si>
    <t>80-1032-233-00</t>
  </si>
  <si>
    <t>80-1032-234-00</t>
  </si>
  <si>
    <t>80-1032-241-00</t>
  </si>
  <si>
    <t>80-1032-243-00</t>
  </si>
  <si>
    <t>80-1032-244-00</t>
  </si>
  <si>
    <t>80-1032-247-00</t>
  </si>
  <si>
    <t>80-1032-248-00</t>
  </si>
  <si>
    <t>80-1032-251-00</t>
  </si>
  <si>
    <t>80-1032-255-00</t>
  </si>
  <si>
    <t>80-1032-261-00</t>
  </si>
  <si>
    <t>80-1032-262-00</t>
  </si>
  <si>
    <t>80-1032-263-00</t>
  </si>
  <si>
    <t>80-1032-301-00</t>
  </si>
  <si>
    <t>80-1032-304-00</t>
  </si>
  <si>
    <t>80-1032-311-00</t>
  </si>
  <si>
    <t>80-1032-311-10</t>
  </si>
  <si>
    <t>80-1032-313-00</t>
  </si>
  <si>
    <t>80-1032-407-00</t>
  </si>
  <si>
    <t>80-1032-411-00</t>
  </si>
  <si>
    <t>80-1032-412-00</t>
  </si>
  <si>
    <t>80-1032-414-00</t>
  </si>
  <si>
    <t>80-1032-415-00</t>
  </si>
  <si>
    <t>80-1032-502-00</t>
  </si>
  <si>
    <t>80-1032-503-00</t>
  </si>
  <si>
    <t>80-1032-504-00</t>
  </si>
  <si>
    <t>80-1032-505-00</t>
  </si>
  <si>
    <t>80-1032-506-00</t>
  </si>
  <si>
    <t>80-1032-514-00</t>
  </si>
  <si>
    <t>80-1032-521-00</t>
  </si>
  <si>
    <t>80-1032-544-00</t>
  </si>
  <si>
    <t>80-1032-554-00</t>
  </si>
  <si>
    <t>80-1032-556-00</t>
  </si>
  <si>
    <t>80-1032-561-00</t>
  </si>
  <si>
    <t>80-1032-561-10</t>
  </si>
  <si>
    <t>80-1032-562-00</t>
  </si>
  <si>
    <t>80-1032-563-00</t>
  </si>
  <si>
    <t>80-1032-564-00</t>
  </si>
  <si>
    <t>80-1032-565-00</t>
  </si>
  <si>
    <t>80-1032-566-00</t>
  </si>
  <si>
    <t>80-1032-574-00</t>
  </si>
  <si>
    <t>80-1032-601-00</t>
  </si>
  <si>
    <t>80-1032-616-00</t>
  </si>
  <si>
    <t>80-1032-648-00</t>
  </si>
  <si>
    <t>80-1032-653-00</t>
  </si>
  <si>
    <t>80-1032-654-00</t>
  </si>
  <si>
    <t>80-1032-656-00</t>
  </si>
  <si>
    <t>80-1032-707-00</t>
  </si>
  <si>
    <t>80-1032-709-00</t>
  </si>
  <si>
    <t>80-1032-723-00</t>
  </si>
  <si>
    <t>80-1032-762-00</t>
  </si>
  <si>
    <t>80-1032-763-00</t>
  </si>
  <si>
    <t>80-1032-764-00</t>
  </si>
  <si>
    <t>80-1032-766-00</t>
  </si>
  <si>
    <t>80-1032-767-00</t>
  </si>
  <si>
    <t>80-1032-902-00</t>
  </si>
  <si>
    <t>80-1032-909-00</t>
  </si>
  <si>
    <t>80-1032-971-00</t>
  </si>
  <si>
    <t>80-1035-100-00</t>
  </si>
  <si>
    <t>80-1035-100-10</t>
  </si>
  <si>
    <t>80-1035-101-00</t>
  </si>
  <si>
    <t>80-1035-103-00</t>
  </si>
  <si>
    <t>80-1035-108-00</t>
  </si>
  <si>
    <t>80-1035-110-00</t>
  </si>
  <si>
    <t>80-1035-111-00</t>
  </si>
  <si>
    <t>80-1035-112-00</t>
  </si>
  <si>
    <t>80-1035-113-00</t>
  </si>
  <si>
    <t>80-1035-114-00</t>
  </si>
  <si>
    <t>80-1035-116-00</t>
  </si>
  <si>
    <t>80-1035-117-00</t>
  </si>
  <si>
    <t>80-1035-122-00</t>
  </si>
  <si>
    <t>80-1035-123-00</t>
  </si>
  <si>
    <t>80-1035-124-00</t>
  </si>
  <si>
    <t>80-1035-125-00</t>
  </si>
  <si>
    <t>80-1035-126-00</t>
  </si>
  <si>
    <t>80-1035-127-00</t>
  </si>
  <si>
    <t>80-1035-128-00</t>
  </si>
  <si>
    <t>80-1035-128-10</t>
  </si>
  <si>
    <t>80-1035-129-00</t>
  </si>
  <si>
    <t>80-1035-131-00</t>
  </si>
  <si>
    <t>80-1035-132-00</t>
  </si>
  <si>
    <t>80-1035-133-00</t>
  </si>
  <si>
    <t>80-1035-138-00</t>
  </si>
  <si>
    <t>80-1035-139-00</t>
  </si>
  <si>
    <t>80-1035-143-00</t>
  </si>
  <si>
    <t>80-1035-143-10</t>
  </si>
  <si>
    <t>80-1035-146-00</t>
  </si>
  <si>
    <t>80-1035-146-10</t>
  </si>
  <si>
    <t>80-1035-147-00</t>
  </si>
  <si>
    <t>80-1035-148-00</t>
  </si>
  <si>
    <t>80-1035-148-10</t>
  </si>
  <si>
    <t>80-1035-149-00</t>
  </si>
  <si>
    <t>80-1035-151-00</t>
  </si>
  <si>
    <t>80-1035-152-00</t>
  </si>
  <si>
    <t>80-1035-152-10</t>
  </si>
  <si>
    <t>80-1035-153-00</t>
  </si>
  <si>
    <t>80-1035-154-00</t>
  </si>
  <si>
    <t>80-1035-156-00</t>
  </si>
  <si>
    <t>80-1035-157-00</t>
  </si>
  <si>
    <t>80-1035-158-00</t>
  </si>
  <si>
    <t>80-1035-160-00</t>
  </si>
  <si>
    <t>80-1035-162-00</t>
  </si>
  <si>
    <t>80-1035-171-00</t>
  </si>
  <si>
    <t>80-1035-172-00</t>
  </si>
  <si>
    <t>80-1035-191-00</t>
  </si>
  <si>
    <t>80-1035-191-03</t>
  </si>
  <si>
    <t>80-1035-192-00</t>
  </si>
  <si>
    <t>80-1035-192-03</t>
  </si>
  <si>
    <t>80-1035-193-00</t>
  </si>
  <si>
    <t>80-1035-193-03</t>
  </si>
  <si>
    <t>80-1035-221-00</t>
  </si>
  <si>
    <t>80-1035-231-00</t>
  </si>
  <si>
    <t>80-1035-231-01</t>
  </si>
  <si>
    <t>80-1035-241-00</t>
  </si>
  <si>
    <t>80-1035-241-10</t>
  </si>
  <si>
    <t>80-1035-241-20</t>
  </si>
  <si>
    <t>80-1035-241-23</t>
  </si>
  <si>
    <t>80-1035-251-00</t>
  </si>
  <si>
    <t>80-1035-260-10</t>
  </si>
  <si>
    <t>80-1035-260-13</t>
  </si>
  <si>
    <t>80-1035-261-00</t>
  </si>
  <si>
    <t>80-1035-301-K0</t>
  </si>
  <si>
    <t>80-1035-301-00</t>
  </si>
  <si>
    <t>80-1035-301-10</t>
  </si>
  <si>
    <t>80-1035-301-20</t>
  </si>
  <si>
    <t>80-1035-301-30</t>
  </si>
  <si>
    <t>80-1035-341-00</t>
  </si>
  <si>
    <t>80-1035-341-10</t>
  </si>
  <si>
    <t>80-1035-341-13</t>
  </si>
  <si>
    <t>80-1035-342-00</t>
  </si>
  <si>
    <t>80-1035-342-03</t>
  </si>
  <si>
    <t>80-1035-373-00</t>
  </si>
  <si>
    <t>80-1035-404-00</t>
  </si>
  <si>
    <t>80-1035-404-03</t>
  </si>
  <si>
    <t>80-1035-405-00</t>
  </si>
  <si>
    <t>80-1035-405-03</t>
  </si>
  <si>
    <t>80-1035-408-00</t>
  </si>
  <si>
    <t>80-1035-411-00</t>
  </si>
  <si>
    <t>80-1035-415-10</t>
  </si>
  <si>
    <t>80-1035-415-13</t>
  </si>
  <si>
    <t>80-1035-416-00</t>
  </si>
  <si>
    <t>80-1035-416-03</t>
  </si>
  <si>
    <t>80-1035-418-00</t>
  </si>
  <si>
    <t>80-1035-419-00</t>
  </si>
  <si>
    <t>80-1035-421-00</t>
  </si>
  <si>
    <t>80-1035-502-10</t>
  </si>
  <si>
    <t>80-1035-502-11</t>
  </si>
  <si>
    <t>80-1035-512-00</t>
  </si>
  <si>
    <t>80-1035-514-00</t>
  </si>
  <si>
    <t>80-1035-514-10</t>
  </si>
  <si>
    <t>80-1035-515-10</t>
  </si>
  <si>
    <t>80-1035-515-20</t>
  </si>
  <si>
    <t>80-1035-516-00</t>
  </si>
  <si>
    <t>80-1035-521-00</t>
  </si>
  <si>
    <t>80-1035-527-00</t>
  </si>
  <si>
    <t>80-1035-543-00</t>
  </si>
  <si>
    <t>80-1035-546-00</t>
  </si>
  <si>
    <t>80-1035-547-00</t>
  </si>
  <si>
    <t>80-1035-548-00</t>
  </si>
  <si>
    <t>80-1035-552-00</t>
  </si>
  <si>
    <t>80-1035-562-00</t>
  </si>
  <si>
    <t>80-1035-562-10</t>
  </si>
  <si>
    <t>80-1035-571-00</t>
  </si>
  <si>
    <t>80-1035-580-00</t>
  </si>
  <si>
    <t>80-1035-581-00</t>
  </si>
  <si>
    <t>80-1035-582-00</t>
  </si>
  <si>
    <t>80-1035-582-03</t>
  </si>
  <si>
    <t>80-1035-583-00</t>
  </si>
  <si>
    <t>80-1035-583-03</t>
  </si>
  <si>
    <t>80-1035-584-00</t>
  </si>
  <si>
    <t>80-1035-584-10</t>
  </si>
  <si>
    <t>80-1035-584-13</t>
  </si>
  <si>
    <t>80-1035-585-00</t>
  </si>
  <si>
    <t>80-1035-585-03</t>
  </si>
  <si>
    <t>80-1035-586-00</t>
  </si>
  <si>
    <t>80-1035-587-00</t>
  </si>
  <si>
    <t>80-1035-587-01</t>
  </si>
  <si>
    <t>80-1035-588-00</t>
  </si>
  <si>
    <t>80-1035-601-00</t>
  </si>
  <si>
    <t>80-1035-601-10</t>
  </si>
  <si>
    <t>80-1035-601-13</t>
  </si>
  <si>
    <t>80-1035-641-00</t>
  </si>
  <si>
    <t>80-1035-641-10</t>
  </si>
  <si>
    <t>80-1035-713-00</t>
  </si>
  <si>
    <t>80-1035-713-10</t>
  </si>
  <si>
    <t>80-1035-713-12</t>
  </si>
  <si>
    <t>80-1035-734-00</t>
  </si>
  <si>
    <t>80-1035-735-00</t>
  </si>
  <si>
    <t>80-1035-735-02</t>
  </si>
  <si>
    <t>80-1035-736-00</t>
  </si>
  <si>
    <t>80-1035-736-02</t>
  </si>
  <si>
    <t>80-1035-737-00</t>
  </si>
  <si>
    <t>80-1035-737-02</t>
  </si>
  <si>
    <t>80-1035-742-00</t>
  </si>
  <si>
    <t>80-1035-744-00</t>
  </si>
  <si>
    <t>80-1035-745-00</t>
  </si>
  <si>
    <t>80-1035-745-03</t>
  </si>
  <si>
    <t>80-1035-751-00</t>
  </si>
  <si>
    <t>80-1035-751-03</t>
  </si>
  <si>
    <t>80-1035-752-00</t>
  </si>
  <si>
    <t>80-1035-753-00</t>
  </si>
  <si>
    <t>80-1035-753-03</t>
  </si>
  <si>
    <t>80-1035-755-00</t>
  </si>
  <si>
    <t>80-1035-755-01</t>
  </si>
  <si>
    <t>80-1035-781-00</t>
  </si>
  <si>
    <t>80-1035-782-00</t>
  </si>
  <si>
    <t>80-1035-783-00</t>
  </si>
  <si>
    <t>80-1035-783-02</t>
  </si>
  <si>
    <t>80-1035-784-00</t>
  </si>
  <si>
    <t>80-1035-785-00</t>
  </si>
  <si>
    <t>80-1035-785-02</t>
  </si>
  <si>
    <t>80-1035-786-00</t>
  </si>
  <si>
    <t>80-1035-813-00</t>
  </si>
  <si>
    <t>80-1035-821-00</t>
  </si>
  <si>
    <t>80-1035-833-00</t>
  </si>
  <si>
    <t>80-1035-833-10</t>
  </si>
  <si>
    <t>80-1035-833-13</t>
  </si>
  <si>
    <t>80-1035-836-00</t>
  </si>
  <si>
    <t>80-1035-836-03</t>
  </si>
  <si>
    <t>80-1035-837-00</t>
  </si>
  <si>
    <t>80-1035-904-00</t>
  </si>
  <si>
    <t>80-1035-905-00</t>
  </si>
  <si>
    <t>80-1035-906-00</t>
  </si>
  <si>
    <t>80-1035-907-00</t>
  </si>
  <si>
    <t>80-1035-912-00</t>
  </si>
  <si>
    <t>80-1035-912-10</t>
  </si>
  <si>
    <t>80-1035-915-00</t>
  </si>
  <si>
    <t>80-1035-916-00</t>
  </si>
  <si>
    <t>80-1035-917-00</t>
  </si>
  <si>
    <t>80-1035-921-00</t>
  </si>
  <si>
    <t>80-1035-927-00</t>
  </si>
  <si>
    <t>80-1035-941-00</t>
  </si>
  <si>
    <t>80-1035-971-00</t>
  </si>
  <si>
    <t>80-1035-982-10</t>
  </si>
  <si>
    <t>80-1035-985-00</t>
  </si>
  <si>
    <t>80-1035-986-00</t>
  </si>
  <si>
    <t>80-1035-987-00</t>
  </si>
  <si>
    <t>80-1035-988-00</t>
  </si>
  <si>
    <t>80-1035-991-00</t>
  </si>
  <si>
    <t>80-1035-992-00</t>
  </si>
  <si>
    <t>80-1050-106-00</t>
  </si>
  <si>
    <t>80-1050-401-00</t>
  </si>
  <si>
    <t>80-1050-404-00</t>
  </si>
  <si>
    <t>80-1050-407-00</t>
  </si>
  <si>
    <t>80-1050-411-00</t>
  </si>
  <si>
    <t>80-1050-935-00</t>
  </si>
  <si>
    <t>80-1080-000000</t>
  </si>
  <si>
    <t>80-1080-106-10</t>
  </si>
  <si>
    <t>80-1081-028322</t>
  </si>
  <si>
    <t>80-1110-100-00</t>
  </si>
  <si>
    <t>80-1110-101-00</t>
  </si>
  <si>
    <t>80-1110-103-00</t>
  </si>
  <si>
    <t>80-1110-103-02</t>
  </si>
  <si>
    <t>80-1110-105-00</t>
  </si>
  <si>
    <t>80-1110-106-00</t>
  </si>
  <si>
    <t>80-1110-107-00</t>
  </si>
  <si>
    <t>80-1110-108-00</t>
  </si>
  <si>
    <t>80-1110-118-00</t>
  </si>
  <si>
    <t>80-1110-120-00</t>
  </si>
  <si>
    <t>80-1110-121-00</t>
  </si>
  <si>
    <t>80-1110-127-00</t>
  </si>
  <si>
    <t>80-1110-128-00</t>
  </si>
  <si>
    <t>80-1110-134-00</t>
  </si>
  <si>
    <t>80-1110-135-00</t>
  </si>
  <si>
    <t>80-1110-139-00</t>
  </si>
  <si>
    <t>80-1110-146-00</t>
  </si>
  <si>
    <t>80-1110-150-00</t>
  </si>
  <si>
    <t>80-1110-161-00</t>
  </si>
  <si>
    <t>80-1110-201-00</t>
  </si>
  <si>
    <t>80-1110-217-00</t>
  </si>
  <si>
    <t>80-1110-221-00</t>
  </si>
  <si>
    <t>80-1110-223-00</t>
  </si>
  <si>
    <t>80-1110-223-01</t>
  </si>
  <si>
    <t>80-1110-225-00</t>
  </si>
  <si>
    <t>80-1110-263-00</t>
  </si>
  <si>
    <t>80-1110-301-00</t>
  </si>
  <si>
    <t>80-1110-301-02</t>
  </si>
  <si>
    <t>80-1110-431-00</t>
  </si>
  <si>
    <t>80-1110-431-10</t>
  </si>
  <si>
    <t>80-1110-431-17</t>
  </si>
  <si>
    <t>80-1110-432-00</t>
  </si>
  <si>
    <t>80-1110-432-10</t>
  </si>
  <si>
    <t>80-1110-432-17</t>
  </si>
  <si>
    <t>80-1110-502-00</t>
  </si>
  <si>
    <t>80-1110-506-00</t>
  </si>
  <si>
    <t>80-1110-506-01</t>
  </si>
  <si>
    <t>80-1110-513-00</t>
  </si>
  <si>
    <t>80-1110-521-00</t>
  </si>
  <si>
    <t>80-1110-521-01</t>
  </si>
  <si>
    <t>80-1110-535-00</t>
  </si>
  <si>
    <t>80-1110-551-00</t>
  </si>
  <si>
    <t>80-1110-575-00</t>
  </si>
  <si>
    <t>80-1110-641-00</t>
  </si>
  <si>
    <t>80-1110-646-00</t>
  </si>
  <si>
    <t>80-1110-658-00</t>
  </si>
  <si>
    <t>80-1110-658-02</t>
  </si>
  <si>
    <t>80-1110-703-00</t>
  </si>
  <si>
    <t>80-1110-703-02</t>
  </si>
  <si>
    <t>80-1110-720-00</t>
  </si>
  <si>
    <t>80-1110-722-00</t>
  </si>
  <si>
    <t>80-1110-726-10</t>
  </si>
  <si>
    <t>80-1110-727-00</t>
  </si>
  <si>
    <t>80-1110-729-00</t>
  </si>
  <si>
    <t>80-1110-72900</t>
  </si>
  <si>
    <t>80-1110-741-00</t>
  </si>
  <si>
    <t>80-1110-741-01</t>
  </si>
  <si>
    <t>80-1110-741-02</t>
  </si>
  <si>
    <t>80-1110-741-10</t>
  </si>
  <si>
    <t>80-1110-742-10</t>
  </si>
  <si>
    <t>80-1110-746-00</t>
  </si>
  <si>
    <t>80-1110-761-00</t>
  </si>
  <si>
    <t>80-1110-762-00</t>
  </si>
  <si>
    <t>80-1110-781-00</t>
  </si>
  <si>
    <t>80-1110-786-00</t>
  </si>
  <si>
    <t>80-1110-800-00</t>
  </si>
  <si>
    <t>80-1110-801-00</t>
  </si>
  <si>
    <t>80-1110-802-00</t>
  </si>
  <si>
    <t>80-1110-803-00</t>
  </si>
  <si>
    <t>80-1110-803-07</t>
  </si>
  <si>
    <t>80-1110-803-09</t>
  </si>
  <si>
    <t>80-1110-820-00</t>
  </si>
  <si>
    <t>80-1110-821-00</t>
  </si>
  <si>
    <t>80-1110-822-00</t>
  </si>
  <si>
    <t>80-1110-826-00</t>
  </si>
  <si>
    <t>80-1110-827-00</t>
  </si>
  <si>
    <t>80-1110-891-00</t>
  </si>
  <si>
    <t>80-1110-892-00</t>
  </si>
  <si>
    <t>80-1110-896-00</t>
  </si>
  <si>
    <t>80-1110-897-00</t>
  </si>
  <si>
    <t>80-1110-904-00</t>
  </si>
  <si>
    <t>80-1110-905-00</t>
  </si>
  <si>
    <t>80-1111-000000</t>
  </si>
  <si>
    <t>80-1111-100-00</t>
  </si>
  <si>
    <t>80-1111-100-02</t>
  </si>
  <si>
    <t>80-1111-101-00</t>
  </si>
  <si>
    <t>80-1111-101-02</t>
  </si>
  <si>
    <t>80-1111-106-20</t>
  </si>
  <si>
    <t>80-1111-107-00</t>
  </si>
  <si>
    <t>80-1111-118-00</t>
  </si>
  <si>
    <t>80-1111-120-00</t>
  </si>
  <si>
    <t>80-1111-125-00</t>
  </si>
  <si>
    <t>80-1111-127-00</t>
  </si>
  <si>
    <t>80-1111-128-00</t>
  </si>
  <si>
    <t>80-1111-135-00</t>
  </si>
  <si>
    <t>80-1111-136-00</t>
  </si>
  <si>
    <t>80-1111-139-00</t>
  </si>
  <si>
    <t>80-1111-146-00</t>
  </si>
  <si>
    <t>80-1111-171-00</t>
  </si>
  <si>
    <t>80-1111-201-00</t>
  </si>
  <si>
    <t>80-1111-201-01</t>
  </si>
  <si>
    <t>80-1111-221-10</t>
  </si>
  <si>
    <t>80-1111-221-11</t>
  </si>
  <si>
    <t>80-1111-225-00</t>
  </si>
  <si>
    <t>80-1111-241-20</t>
  </si>
  <si>
    <t>80-1111-241-27</t>
  </si>
  <si>
    <t>80-1111-245-00</t>
  </si>
  <si>
    <t>80-1111-263-10</t>
  </si>
  <si>
    <t>80-1111-513-00</t>
  </si>
  <si>
    <t>80-1111-542-10</t>
  </si>
  <si>
    <t>80-1111-542-11</t>
  </si>
  <si>
    <t>80-1111-552-00</t>
  </si>
  <si>
    <t>80-1111-575-00</t>
  </si>
  <si>
    <t>80-1111-575-01</t>
  </si>
  <si>
    <t>80-1111-641-00</t>
  </si>
  <si>
    <t>80-1111-907-00</t>
  </si>
  <si>
    <t>80-1111-911-00</t>
  </si>
  <si>
    <t>80-1111-923-00</t>
  </si>
  <si>
    <t>80-1111-925-00</t>
  </si>
  <si>
    <t>80-1111-926-00</t>
  </si>
  <si>
    <t>80-1111-927-00</t>
  </si>
  <si>
    <t>80-1111-966-00</t>
  </si>
  <si>
    <t>80-1131-060152</t>
  </si>
  <si>
    <t>80-1131-413-00</t>
  </si>
  <si>
    <t>80-1140-101-00</t>
  </si>
  <si>
    <t>80-1140-103-00</t>
  </si>
  <si>
    <t>80-1140-106-00</t>
  </si>
  <si>
    <t>80-1140-107-00</t>
  </si>
  <si>
    <t>80-1140-108-00</t>
  </si>
  <si>
    <t>80-1140-120-00</t>
  </si>
  <si>
    <t>80-1140-122-00</t>
  </si>
  <si>
    <t>80-1140-123-00</t>
  </si>
  <si>
    <t>80-1140-124-10</t>
  </si>
  <si>
    <t>80-1140-125-00</t>
  </si>
  <si>
    <t>80-1140-126-00</t>
  </si>
  <si>
    <t>80-1140-126-10</t>
  </si>
  <si>
    <t>80-1140-127-00</t>
  </si>
  <si>
    <t>80-1140-131-10</t>
  </si>
  <si>
    <t>80-1140-132-00</t>
  </si>
  <si>
    <t>80-1140-134-00</t>
  </si>
  <si>
    <t>80-1140-135-00</t>
  </si>
  <si>
    <t>80-1140-136-00</t>
  </si>
  <si>
    <t>80-1140-146-00</t>
  </si>
  <si>
    <t>80-1140-146-10</t>
  </si>
  <si>
    <t>80-1140-197-00</t>
  </si>
  <si>
    <t>80-1140-216-00</t>
  </si>
  <si>
    <t>80-1140-261-00</t>
  </si>
  <si>
    <t>80-1140-264-00</t>
  </si>
  <si>
    <t>80-1140-268-00</t>
  </si>
  <si>
    <t>80-1140-304-00</t>
  </si>
  <si>
    <t>80-1140-305-00</t>
  </si>
  <si>
    <t>80-1140-306-00</t>
  </si>
  <si>
    <t>80-1140-307-00</t>
  </si>
  <si>
    <t>80-1140-308-00</t>
  </si>
  <si>
    <t>80-1140-431-00</t>
  </si>
  <si>
    <t>80-1140-431-07</t>
  </si>
  <si>
    <t>80-1140-431-10</t>
  </si>
  <si>
    <t>80-1140-432-00</t>
  </si>
  <si>
    <t>80-1140-432-07</t>
  </si>
  <si>
    <t>80-1140-432-10</t>
  </si>
  <si>
    <t>80-1140-441-00</t>
  </si>
  <si>
    <t>80-1140-501-00</t>
  </si>
  <si>
    <t>80-1140-505-00</t>
  </si>
  <si>
    <t>80-1140-514-00</t>
  </si>
  <si>
    <t>80-1140-515-00</t>
  </si>
  <si>
    <t>80-1140-521-00</t>
  </si>
  <si>
    <t>80-1140-543-00</t>
  </si>
  <si>
    <t>80-1140-545-00</t>
  </si>
  <si>
    <t>80-1140-551-00</t>
  </si>
  <si>
    <t>80-1140-561-00</t>
  </si>
  <si>
    <t>80-1140-585-00</t>
  </si>
  <si>
    <t>80-1140-629-00</t>
  </si>
  <si>
    <t>80-1140-641-10</t>
  </si>
  <si>
    <t>80-1140-720-00</t>
  </si>
  <si>
    <t>80-1140-726-00</t>
  </si>
  <si>
    <t>80-1140-726-10</t>
  </si>
  <si>
    <t>80-1140-728-00</t>
  </si>
  <si>
    <t>80-1140-755-00</t>
  </si>
  <si>
    <t>80-1140-756-00</t>
  </si>
  <si>
    <t>80-1140-757-00</t>
  </si>
  <si>
    <t>80-1140-761-00</t>
  </si>
  <si>
    <t>80-1140-761-01</t>
  </si>
  <si>
    <t>80-1140-761-02</t>
  </si>
  <si>
    <t>80-1140-762-00</t>
  </si>
  <si>
    <t>80-1140-762-02</t>
  </si>
  <si>
    <t>80-1140-811-00</t>
  </si>
  <si>
    <t>80-1140-931-00</t>
  </si>
  <si>
    <t>80-1142-000000</t>
  </si>
  <si>
    <t>80-1142-000400</t>
  </si>
  <si>
    <t>80-1142-000500</t>
  </si>
  <si>
    <t>80-1142-221-00</t>
  </si>
  <si>
    <t>80-1142-263-00</t>
  </si>
  <si>
    <t>80-1142-301-00</t>
  </si>
  <si>
    <t>80-1142-301-10</t>
  </si>
  <si>
    <t>80-1142-803-00</t>
  </si>
  <si>
    <t>80-1142-804-00</t>
  </si>
  <si>
    <t>80-1142-820-00</t>
  </si>
  <si>
    <t>80-1142-902-00</t>
  </si>
  <si>
    <t>80-1142-905-00</t>
  </si>
  <si>
    <t>80-1142-922-00</t>
  </si>
  <si>
    <t>80-1142-925-00</t>
  </si>
  <si>
    <t>80-1143-514-00</t>
  </si>
  <si>
    <t>80-1143-520-00</t>
  </si>
  <si>
    <t>80-1143-720-00</t>
  </si>
  <si>
    <t>80-1143-725-00</t>
  </si>
  <si>
    <t>80-1160-401-00</t>
  </si>
  <si>
    <t>80-1160-403-00</t>
  </si>
  <si>
    <t>80-1160-404-00</t>
  </si>
  <si>
    <t>80-1160-411-00</t>
  </si>
  <si>
    <t>80-1160-412-00</t>
  </si>
  <si>
    <t>80-1160-413-00</t>
  </si>
  <si>
    <t>80-1160-729-00</t>
  </si>
  <si>
    <t>80-1170-169-00</t>
  </si>
  <si>
    <t>80-1181-521-00</t>
  </si>
  <si>
    <t>80-1181-791-00</t>
  </si>
  <si>
    <t>80-1181-792-00</t>
  </si>
  <si>
    <t>80-1182-103-00</t>
  </si>
  <si>
    <t>80-1182-123-10</t>
  </si>
  <si>
    <t>80-1182-124-10</t>
  </si>
  <si>
    <t>80-1182-127-20</t>
  </si>
  <si>
    <t>80-1182-131-10</t>
  </si>
  <si>
    <t>80-1182-201-00</t>
  </si>
  <si>
    <t>80-1182-431-00</t>
  </si>
  <si>
    <t>80-1182-432-00</t>
  </si>
  <si>
    <t>80-1182-508-00</t>
  </si>
  <si>
    <t>80-1182-527-00</t>
  </si>
  <si>
    <t>80-1182-551-00</t>
  </si>
  <si>
    <t>80-1182-720-00</t>
  </si>
  <si>
    <t>80-1182-725-00</t>
  </si>
  <si>
    <t>80-1182-755-00</t>
  </si>
  <si>
    <t>80-1182-891-00</t>
  </si>
  <si>
    <t>80-1182-892-00</t>
  </si>
  <si>
    <t>80-1182-896-00</t>
  </si>
  <si>
    <t>80-1182-897-00</t>
  </si>
  <si>
    <t>80-1182-931-00</t>
  </si>
  <si>
    <t>80-1183-100-00</t>
  </si>
  <si>
    <t>80-1183-201-10</t>
  </si>
  <si>
    <t>80-1183-206-00</t>
  </si>
  <si>
    <t>80-1183-206-10</t>
  </si>
  <si>
    <t>80-1183-214-00</t>
  </si>
  <si>
    <t>80-1183-214-10</t>
  </si>
  <si>
    <t>80-1183-215-00</t>
  </si>
  <si>
    <t>80-1183-216-00</t>
  </si>
  <si>
    <t>80-1183-221-00</t>
  </si>
  <si>
    <t>80-1183-235-00</t>
  </si>
  <si>
    <t>80-1183-241-00</t>
  </si>
  <si>
    <t>80-1183-243-00</t>
  </si>
  <si>
    <t>80-1183-244-00</t>
  </si>
  <si>
    <t>80-1183-245-00</t>
  </si>
  <si>
    <t>80-1183-246-00</t>
  </si>
  <si>
    <t>80-1183-247-00</t>
  </si>
  <si>
    <t>80-1183-248-00</t>
  </si>
  <si>
    <t>80-1183-263-10</t>
  </si>
  <si>
    <t>80-1183-301-00</t>
  </si>
  <si>
    <t>80-1183-580-00</t>
  </si>
  <si>
    <t>80-1183-581-00</t>
  </si>
  <si>
    <t>80-1183-582-00</t>
  </si>
  <si>
    <t>80-1183-587-00</t>
  </si>
  <si>
    <t>80-1183-591-00</t>
  </si>
  <si>
    <t>80-1183-600-00</t>
  </si>
  <si>
    <t>80-1183-601-00</t>
  </si>
  <si>
    <t>80-1183-603-00</t>
  </si>
  <si>
    <t>80-1183-612-00</t>
  </si>
  <si>
    <t>80-1183-613-00</t>
  </si>
  <si>
    <t>80-1183-613-10</t>
  </si>
  <si>
    <t>80-1183-618-10</t>
  </si>
  <si>
    <t>80-1183-620-00</t>
  </si>
  <si>
    <t>80-1183-621-00</t>
  </si>
  <si>
    <t>80-1183-622-20</t>
  </si>
  <si>
    <t>80-1183-627-00</t>
  </si>
  <si>
    <t>80-1183-629-00</t>
  </si>
  <si>
    <t>80-1183-629-10</t>
  </si>
  <si>
    <t>80-1183-651-00</t>
  </si>
  <si>
    <t>80-1183-657-00</t>
  </si>
  <si>
    <t>80-1183-703-00</t>
  </si>
  <si>
    <t>80-1183-704-00</t>
  </si>
  <si>
    <t>80-1183-714-00</t>
  </si>
  <si>
    <t>80-1183-731-10</t>
  </si>
  <si>
    <t>80-1183-732-10</t>
  </si>
  <si>
    <t>80-1183-733-00</t>
  </si>
  <si>
    <t>80-1183-734-00</t>
  </si>
  <si>
    <t>80-1183-761-00</t>
  </si>
  <si>
    <t>80-1183-765-10</t>
  </si>
  <si>
    <t>80-1183-768-00</t>
  </si>
  <si>
    <t>80-1183-769-00</t>
  </si>
  <si>
    <t>80-1183-795-00</t>
  </si>
  <si>
    <t>80-1183-796-00</t>
  </si>
  <si>
    <t>80-1183-797-00</t>
  </si>
  <si>
    <t>80-1183-902-00</t>
  </si>
  <si>
    <t>80-1183-905-00</t>
  </si>
  <si>
    <t>80-1183-917-00</t>
  </si>
  <si>
    <t>80-1210-120-00</t>
  </si>
  <si>
    <t>80-1210-139-00</t>
  </si>
  <si>
    <t>80-1210-160-00</t>
  </si>
  <si>
    <t>80-1210-161-00</t>
  </si>
  <si>
    <t>80-1210-216-00</t>
  </si>
  <si>
    <t>80-1210-217-00</t>
  </si>
  <si>
    <t>80-1210-222-00</t>
  </si>
  <si>
    <t>80-1210-223-00</t>
  </si>
  <si>
    <t>80-1210-266-00</t>
  </si>
  <si>
    <t>80-1210-267-00</t>
  </si>
  <si>
    <t>80-1210-269-00</t>
  </si>
  <si>
    <t>80-1210-311-00</t>
  </si>
  <si>
    <t>80-1210-318-00</t>
  </si>
  <si>
    <t>80-1210-319-00</t>
  </si>
  <si>
    <t>80-1210-401-00</t>
  </si>
  <si>
    <t>80-1210-404-00</t>
  </si>
  <si>
    <t>80-1210-407-00</t>
  </si>
  <si>
    <t>80-1210-411-00</t>
  </si>
  <si>
    <t>80-1210-412-00</t>
  </si>
  <si>
    <t>80-1210-552-00</t>
  </si>
  <si>
    <t>80-1210-554-00</t>
  </si>
  <si>
    <t>80-1210-559-00</t>
  </si>
  <si>
    <t>80-1210-584-00</t>
  </si>
  <si>
    <t>80-1210-585-00</t>
  </si>
  <si>
    <t>80-1210-588-00</t>
  </si>
  <si>
    <t>80-1210-589-00</t>
  </si>
  <si>
    <t>80-1210-645-00</t>
  </si>
  <si>
    <t>80-1210-646-00</t>
  </si>
  <si>
    <t>80-1210-649-00</t>
  </si>
  <si>
    <t>80-1210-655-00</t>
  </si>
  <si>
    <t>80-1210-658-00</t>
  </si>
  <si>
    <t>80-1210-658-02</t>
  </si>
  <si>
    <t>80-1210-720-00</t>
  </si>
  <si>
    <t>80-1210-726-10</t>
  </si>
  <si>
    <t>80-1210-745-00</t>
  </si>
  <si>
    <t>80-1210-755-10</t>
  </si>
  <si>
    <t>80-1210-756-10</t>
  </si>
  <si>
    <t>80-1210-757-00</t>
  </si>
  <si>
    <t>80-1210-761-00</t>
  </si>
  <si>
    <t>80-1210-761-02</t>
  </si>
  <si>
    <t>80-1210-761-10</t>
  </si>
  <si>
    <t>80-1210-762-00</t>
  </si>
  <si>
    <t>80-1210-762-02</t>
  </si>
  <si>
    <t>80-1210-762-10</t>
  </si>
  <si>
    <t>80-1210-891-00</t>
  </si>
  <si>
    <t>80-1210-892-00</t>
  </si>
  <si>
    <t>80-1210-896-00</t>
  </si>
  <si>
    <t>80-1210-897-00</t>
  </si>
  <si>
    <t>80-1210-917-00</t>
  </si>
  <si>
    <t>80-1210-918-00</t>
  </si>
  <si>
    <t>80-1210-919-00</t>
  </si>
  <si>
    <t>80-1210-921-00</t>
  </si>
  <si>
    <t>80-1210-925-00</t>
  </si>
  <si>
    <t>80-1210-926-00</t>
  </si>
  <si>
    <t>80-1210-927-00</t>
  </si>
  <si>
    <t>80-1210-929-00</t>
  </si>
  <si>
    <t>80-1210-932-00</t>
  </si>
  <si>
    <t>80-1210-968-00</t>
  </si>
  <si>
    <t>80-1230-401-00</t>
  </si>
  <si>
    <t>80-1230-407-00</t>
  </si>
  <si>
    <t>80-1230-411-00</t>
  </si>
  <si>
    <t>80-1230-412-00</t>
  </si>
  <si>
    <t>80-1230-657-00</t>
  </si>
  <si>
    <t>80-1230-781-00</t>
  </si>
  <si>
    <t>80-1230-786-00</t>
  </si>
  <si>
    <t>80-1230-786-02</t>
  </si>
  <si>
    <t>80-1230-891-00</t>
  </si>
  <si>
    <t>80-1230-892-00</t>
  </si>
  <si>
    <t>80-1230-896-00</t>
  </si>
  <si>
    <t>80-1230-897-00</t>
  </si>
  <si>
    <t>80-1260-000000</t>
  </si>
  <si>
    <t>80-1260-000400</t>
  </si>
  <si>
    <t>80-1260-101-00</t>
  </si>
  <si>
    <t>80-1260-103-00</t>
  </si>
  <si>
    <t>80-1260-103-10</t>
  </si>
  <si>
    <t>80-1260-107-00</t>
  </si>
  <si>
    <t>80-1260-107-20</t>
  </si>
  <si>
    <t>80-1260-107-40</t>
  </si>
  <si>
    <t>80-1260-110-20</t>
  </si>
  <si>
    <t>80-1260-110-30</t>
  </si>
  <si>
    <t>80-1260-110-50</t>
  </si>
  <si>
    <t>80-1260-111-00</t>
  </si>
  <si>
    <t>80-1260-116-00</t>
  </si>
  <si>
    <t>80-1260-117-00</t>
  </si>
  <si>
    <t>80-1260-118-00</t>
  </si>
  <si>
    <t>80-1260-120-10</t>
  </si>
  <si>
    <t>80-1260-120-20</t>
  </si>
  <si>
    <t>80-1260-122-10</t>
  </si>
  <si>
    <t>80-1260-122-20</t>
  </si>
  <si>
    <t>80-1260-127-00</t>
  </si>
  <si>
    <t>80-1260-127-10</t>
  </si>
  <si>
    <t>80-1260-128-30</t>
  </si>
  <si>
    <t>80-1260-131-30</t>
  </si>
  <si>
    <t>80-1260-131-50</t>
  </si>
  <si>
    <t>80-1260-131-60</t>
  </si>
  <si>
    <t>80-1260-135-20</t>
  </si>
  <si>
    <t>80-1260-136-30</t>
  </si>
  <si>
    <t>80-1260-136-50</t>
  </si>
  <si>
    <t>80-1260-136-60</t>
  </si>
  <si>
    <t>80-1260-139-10</t>
  </si>
  <si>
    <t>80-1260-146-00</t>
  </si>
  <si>
    <t>80-1260-146-10</t>
  </si>
  <si>
    <t>80-1260-147-00</t>
  </si>
  <si>
    <t>80-1260-147-10</t>
  </si>
  <si>
    <t>80-1260-148-00</t>
  </si>
  <si>
    <t>80-1260-151-00</t>
  </si>
  <si>
    <t>80-1260-152-00</t>
  </si>
  <si>
    <t>80-1260-153-00</t>
  </si>
  <si>
    <t>80-1260-154-00</t>
  </si>
  <si>
    <t>80-1260-155-10</t>
  </si>
  <si>
    <t>80-1260-156-00</t>
  </si>
  <si>
    <t>80-1260-161-00</t>
  </si>
  <si>
    <t>80-1260-176-00</t>
  </si>
  <si>
    <t>80-1260-222-00</t>
  </si>
  <si>
    <t>80-1260-225-00</t>
  </si>
  <si>
    <t>80-1260-228-00</t>
  </si>
  <si>
    <t>80-1260-228-10</t>
  </si>
  <si>
    <t>80-1260-234-10</t>
  </si>
  <si>
    <t>80-1260-253-00</t>
  </si>
  <si>
    <t>80-1260-262-10</t>
  </si>
  <si>
    <t>80-1260-263-10</t>
  </si>
  <si>
    <t>80-1260-263-20</t>
  </si>
  <si>
    <t>80-1260-264-00</t>
  </si>
  <si>
    <t>80-1260-264-03</t>
  </si>
  <si>
    <t>80-1260-266-0F</t>
  </si>
  <si>
    <t>80-1260-266-00</t>
  </si>
  <si>
    <t>80-1260-266-00G</t>
  </si>
  <si>
    <t>80-1260-266-00H</t>
  </si>
  <si>
    <t>80-1260-266-03</t>
  </si>
  <si>
    <t>80-1260-266-05</t>
  </si>
  <si>
    <t>80-1260-266-07</t>
  </si>
  <si>
    <t>80-1260-275-00</t>
  </si>
  <si>
    <t>80-1260-275-10</t>
  </si>
  <si>
    <t>80-1260-276-00</t>
  </si>
  <si>
    <t>80-1260-281-00</t>
  </si>
  <si>
    <t>80-1260-288-10</t>
  </si>
  <si>
    <t>80-1260-288-20</t>
  </si>
  <si>
    <t>80-1260-343-10</t>
  </si>
  <si>
    <t>80-1260-401-00</t>
  </si>
  <si>
    <t>80-1260-401-10</t>
  </si>
  <si>
    <t>80-1260-404-00</t>
  </si>
  <si>
    <t>80-1260-407-00</t>
  </si>
  <si>
    <t>80-1260-411-00</t>
  </si>
  <si>
    <t>80-1260-412-00</t>
  </si>
  <si>
    <t>80-1260-413-00</t>
  </si>
  <si>
    <t>80-1260-413-01</t>
  </si>
  <si>
    <t>80-1260-414-00</t>
  </si>
  <si>
    <t>80-1260-501-B0</t>
  </si>
  <si>
    <t>80-1260-501-B1</t>
  </si>
  <si>
    <t>80-1260-501-0F</t>
  </si>
  <si>
    <t>80-1260-501-00</t>
  </si>
  <si>
    <t>80-1260-501-00H</t>
  </si>
  <si>
    <t>80-1260-501-01</t>
  </si>
  <si>
    <t>80-1260-502-0F</t>
  </si>
  <si>
    <t>80-1260-502-00</t>
  </si>
  <si>
    <t>80-1260-502-00H</t>
  </si>
  <si>
    <t>80-1260-502-01</t>
  </si>
  <si>
    <t>80-1260-503-00</t>
  </si>
  <si>
    <t>80-1260-514-0F</t>
  </si>
  <si>
    <t>80-1260-514-00</t>
  </si>
  <si>
    <t>80-1260-514-00H</t>
  </si>
  <si>
    <t>80-1260-515-00</t>
  </si>
  <si>
    <t>80-1260-517-00</t>
  </si>
  <si>
    <t>80-1260-521-0F</t>
  </si>
  <si>
    <t>80-1260-521-00</t>
  </si>
  <si>
    <t>80-1260-521-00H</t>
  </si>
  <si>
    <t>80-1260-521-01</t>
  </si>
  <si>
    <t>80-1260-535-00</t>
  </si>
  <si>
    <t>80-1260-542-00</t>
  </si>
  <si>
    <t>80-1260-542-1F</t>
  </si>
  <si>
    <t>80-1260-542-10</t>
  </si>
  <si>
    <t>80-1260-542-11</t>
  </si>
  <si>
    <t>80-1260-552-00</t>
  </si>
  <si>
    <t>80-1260-575-10</t>
  </si>
  <si>
    <t>80-1260-641-00</t>
  </si>
  <si>
    <t>80-1260-732-00</t>
  </si>
  <si>
    <t>80-1260-733-00</t>
  </si>
  <si>
    <t>80-1260-734-0D</t>
  </si>
  <si>
    <t>80-1260-734-00</t>
  </si>
  <si>
    <t>80-1260-734-03</t>
  </si>
  <si>
    <t>80-1260-734-05</t>
  </si>
  <si>
    <t>80-1260-736-00</t>
  </si>
  <si>
    <t>80-1260-736-01</t>
  </si>
  <si>
    <t>80-1260-736-03</t>
  </si>
  <si>
    <t>80-1260-736-05</t>
  </si>
  <si>
    <t>80-1260-738-00</t>
  </si>
  <si>
    <t>80-1260-741-1F</t>
  </si>
  <si>
    <t>80-1260-741-10</t>
  </si>
  <si>
    <t>80-1260-741-10G</t>
  </si>
  <si>
    <t>80-1260-741-10H</t>
  </si>
  <si>
    <t>80-1260-741-15</t>
  </si>
  <si>
    <t>80-1260-743-00</t>
  </si>
  <si>
    <t>80-1260-743-1D</t>
  </si>
  <si>
    <t>80-1260-743-1F</t>
  </si>
  <si>
    <t>80-1260-743-10</t>
  </si>
  <si>
    <t>80-1260-743-10G</t>
  </si>
  <si>
    <t>80-1260-743-10H</t>
  </si>
  <si>
    <t>80-1260-743-12</t>
  </si>
  <si>
    <t>80-1260-743-13</t>
  </si>
  <si>
    <t>80-1260-743-15</t>
  </si>
  <si>
    <t>80-1260-744-00</t>
  </si>
  <si>
    <t>80-1260-744-10</t>
  </si>
  <si>
    <t>80-1260-745-00</t>
  </si>
  <si>
    <t>80-1260-746-00</t>
  </si>
  <si>
    <t>80-1260-748-00</t>
  </si>
  <si>
    <t>80-1260-751-00</t>
  </si>
  <si>
    <t>80-1260-751-10</t>
  </si>
  <si>
    <t>80-1260-751-12</t>
  </si>
  <si>
    <t>80-1260-761-0D</t>
  </si>
  <si>
    <t>80-1260-761-00</t>
  </si>
  <si>
    <t>80-1260-761-01</t>
  </si>
  <si>
    <t>80-1260-761-02</t>
  </si>
  <si>
    <t>80-1260-761-05</t>
  </si>
  <si>
    <t>80-1260-762-0D</t>
  </si>
  <si>
    <t>80-1260-762-00</t>
  </si>
  <si>
    <t>80-1260-762-01</t>
  </si>
  <si>
    <t>80-1260-762-02</t>
  </si>
  <si>
    <t>80-1260-762-05</t>
  </si>
  <si>
    <t>80-1260-781-00</t>
  </si>
  <si>
    <t>80-1260-782-00</t>
  </si>
  <si>
    <t>80-1260-782-10</t>
  </si>
  <si>
    <t>80-1260-786-0D</t>
  </si>
  <si>
    <t>80-1260-786-00</t>
  </si>
  <si>
    <t>80-1260-786-03</t>
  </si>
  <si>
    <t>80-1260-786-05</t>
  </si>
  <si>
    <t>80-1260-801-00</t>
  </si>
  <si>
    <t>80-1260-821-00</t>
  </si>
  <si>
    <t>80-1260-902-00</t>
  </si>
  <si>
    <t>80-1260-903-00</t>
  </si>
  <si>
    <t>80-1260-904-00</t>
  </si>
  <si>
    <t>80-1260-905-00</t>
  </si>
  <si>
    <t>80-1260-906-00</t>
  </si>
  <si>
    <t>80-1260-907-00</t>
  </si>
  <si>
    <t>80-1260-911-00</t>
  </si>
  <si>
    <t>80-1260-914-00</t>
  </si>
  <si>
    <t>80-1260-915-00</t>
  </si>
  <si>
    <t>80-1260-916-00</t>
  </si>
  <si>
    <t>80-1260-925-00</t>
  </si>
  <si>
    <t>80-1260-929-00</t>
  </si>
  <si>
    <t>80-1260-936-00</t>
  </si>
  <si>
    <t>80-1260-937-00</t>
  </si>
  <si>
    <t>80-1260-939-00</t>
  </si>
  <si>
    <t>80-1260-991-00</t>
  </si>
  <si>
    <t>80-1310-100-00</t>
  </si>
  <si>
    <t>80-1310-101-00</t>
  </si>
  <si>
    <t>80-1310-102-00</t>
  </si>
  <si>
    <t>80-1310-103-00</t>
  </si>
  <si>
    <t>80-1310-105-00</t>
  </si>
  <si>
    <t>80-1310-106-00</t>
  </si>
  <si>
    <t>80-1310-107-00</t>
  </si>
  <si>
    <t>80-1310-108-00</t>
  </si>
  <si>
    <t>80-1310-109-00</t>
  </si>
  <si>
    <t>80-1310-110-00</t>
  </si>
  <si>
    <t>80-1310-111-00</t>
  </si>
  <si>
    <t>80-1310-112-00</t>
  </si>
  <si>
    <t>80-1310-112-10</t>
  </si>
  <si>
    <t>80-1310-114-00</t>
  </si>
  <si>
    <t>80-1310-114-10</t>
  </si>
  <si>
    <t>80-1310-118-00</t>
  </si>
  <si>
    <t>80-1310-120-00</t>
  </si>
  <si>
    <t>80-1310-121-00</t>
  </si>
  <si>
    <t>80-1310-122-00</t>
  </si>
  <si>
    <t>80-1310-123-00</t>
  </si>
  <si>
    <t>80-1310-124-00</t>
  </si>
  <si>
    <t>80-1310-127-00</t>
  </si>
  <si>
    <t>80-1310-130-00</t>
  </si>
  <si>
    <t>80-1310-134-00</t>
  </si>
  <si>
    <t>80-1310-138-00</t>
  </si>
  <si>
    <t>80-1310-143-00</t>
  </si>
  <si>
    <t>80-1310-143-10</t>
  </si>
  <si>
    <t>80-1310-146-00</t>
  </si>
  <si>
    <t>80-1310-148-00</t>
  </si>
  <si>
    <t>80-1310-150-00</t>
  </si>
  <si>
    <t>80-1310-150-10</t>
  </si>
  <si>
    <t>80-1310-152-00</t>
  </si>
  <si>
    <t>80-1310-153-00</t>
  </si>
  <si>
    <t>80-1310-155-00</t>
  </si>
  <si>
    <t>80-1310-161-00</t>
  </si>
  <si>
    <t>80-1310-162-00</t>
  </si>
  <si>
    <t>80-1310-162-10</t>
  </si>
  <si>
    <t>80-1310-167-00</t>
  </si>
  <si>
    <t>80-1310-191-00</t>
  </si>
  <si>
    <t>80-1310-193-00</t>
  </si>
  <si>
    <t>80-1310-197-00</t>
  </si>
  <si>
    <t>80-1310-201-00</t>
  </si>
  <si>
    <t>80-1310-203-0B</t>
  </si>
  <si>
    <t>80-1310-203-0G</t>
  </si>
  <si>
    <t>80-1310-203-00</t>
  </si>
  <si>
    <t>80-1310-203-02</t>
  </si>
  <si>
    <t>80-1310-203-06</t>
  </si>
  <si>
    <t>80-1310-215-00</t>
  </si>
  <si>
    <t>80-1310-221-00</t>
  </si>
  <si>
    <t>80-1310-223-00</t>
  </si>
  <si>
    <t>80-1310-226-00</t>
  </si>
  <si>
    <t>80-1310-228-00</t>
  </si>
  <si>
    <t>80-1310-231-00</t>
  </si>
  <si>
    <t>80-1310-241-00</t>
  </si>
  <si>
    <t>80-1310-245-00</t>
  </si>
  <si>
    <t>80-1310-247-00</t>
  </si>
  <si>
    <t>80-1310-248-00</t>
  </si>
  <si>
    <t>80-1310-251-00</t>
  </si>
  <si>
    <t>80-1310-255-00</t>
  </si>
  <si>
    <t>80-1310-257-00</t>
  </si>
  <si>
    <t>80-1310-258-00</t>
  </si>
  <si>
    <t>80-1310-261-00</t>
  </si>
  <si>
    <t>80-1310-263-00</t>
  </si>
  <si>
    <t>80-1310-266-00</t>
  </si>
  <si>
    <t>80-1310-268-00</t>
  </si>
  <si>
    <t>80-1310-301-00</t>
  </si>
  <si>
    <t>80-1310-311-00</t>
  </si>
  <si>
    <t>80-1310-311-10</t>
  </si>
  <si>
    <t>80-1310-311-12</t>
  </si>
  <si>
    <t>80-1310-311-16</t>
  </si>
  <si>
    <t>80-1310-413-00</t>
  </si>
  <si>
    <t>80-1310-416-00</t>
  </si>
  <si>
    <t>80-1310-501-00</t>
  </si>
  <si>
    <t>80-1310-502-00</t>
  </si>
  <si>
    <t>80-1310-514-00</t>
  </si>
  <si>
    <t>80-1310-515-00</t>
  </si>
  <si>
    <t>80-1310-517-00</t>
  </si>
  <si>
    <t>80-1310-521-00</t>
  </si>
  <si>
    <t>80-1310-542-00</t>
  </si>
  <si>
    <t>80-1310-542-10</t>
  </si>
  <si>
    <t>80-1310-551-00</t>
  </si>
  <si>
    <t>80-1310-561-00</t>
  </si>
  <si>
    <t>80-1310-570-00</t>
  </si>
  <si>
    <t>80-1310-571-00</t>
  </si>
  <si>
    <t>80-1310-572-00</t>
  </si>
  <si>
    <t>80-1310-583-00</t>
  </si>
  <si>
    <t>80-1310-584-00</t>
  </si>
  <si>
    <t>80-1310-592-00</t>
  </si>
  <si>
    <t>80-1310-593-00</t>
  </si>
  <si>
    <t>80-1310-600-00</t>
  </si>
  <si>
    <t>80-1310-600-10</t>
  </si>
  <si>
    <t>80-1310-607-00</t>
  </si>
  <si>
    <t>80-1310-612-00</t>
  </si>
  <si>
    <t>80-1310-621-00</t>
  </si>
  <si>
    <t>80-1310-622-00</t>
  </si>
  <si>
    <t>80-1310-627-00</t>
  </si>
  <si>
    <t>80-1310-651-00</t>
  </si>
  <si>
    <t>80-1310-652-00</t>
  </si>
  <si>
    <t>80-1310-652-10</t>
  </si>
  <si>
    <t>80-1310-703-00</t>
  </si>
  <si>
    <t>80-1310-704-00</t>
  </si>
  <si>
    <t>80-1310-720-00</t>
  </si>
  <si>
    <t>80-1310-721-00</t>
  </si>
  <si>
    <t>80-1310-721-02</t>
  </si>
  <si>
    <t>80-1310-726-00</t>
  </si>
  <si>
    <t>80-1310-727-A0</t>
  </si>
  <si>
    <t>80-1310-727-B0</t>
  </si>
  <si>
    <t>80-1310-727-00</t>
  </si>
  <si>
    <t>80-1310-727-02</t>
  </si>
  <si>
    <t>80-1310-727-06</t>
  </si>
  <si>
    <t>80-1310-731-00</t>
  </si>
  <si>
    <t>80-1310-732-00</t>
  </si>
  <si>
    <t>80-1310-733-00</t>
  </si>
  <si>
    <t>80-1310-734-00</t>
  </si>
  <si>
    <t>80-1310-741-00</t>
  </si>
  <si>
    <t>80-1310-742-00</t>
  </si>
  <si>
    <t>80-1310-743-00</t>
  </si>
  <si>
    <t>80-1310-744-00</t>
  </si>
  <si>
    <t>80-1310-745-00</t>
  </si>
  <si>
    <t>80-1310-746-00</t>
  </si>
  <si>
    <t>80-1310-755-00</t>
  </si>
  <si>
    <t>80-1310-756-00</t>
  </si>
  <si>
    <t>80-1310-781-00</t>
  </si>
  <si>
    <t>80-1310-786-00</t>
  </si>
  <si>
    <t>80-1310-787-00</t>
  </si>
  <si>
    <t>80-1310-788-00</t>
  </si>
  <si>
    <t>80-1310-801-00</t>
  </si>
  <si>
    <t>80-1310-802-00</t>
  </si>
  <si>
    <t>80-1310-803-09</t>
  </si>
  <si>
    <t>80-1310-803B-00</t>
  </si>
  <si>
    <t>80-1310-803C-00</t>
  </si>
  <si>
    <t>80-1310-804-00</t>
  </si>
  <si>
    <t>80-1310-820-00</t>
  </si>
  <si>
    <t>80-1310-821-00</t>
  </si>
  <si>
    <t>80-1310-822-00</t>
  </si>
  <si>
    <t>80-1310-826-00</t>
  </si>
  <si>
    <t>80-1310-827-00</t>
  </si>
  <si>
    <t>80-1310-835-00</t>
  </si>
  <si>
    <t>80-1310-904-00</t>
  </si>
  <si>
    <t>80-1310-905-00</t>
  </si>
  <si>
    <t>80-1310-906-00</t>
  </si>
  <si>
    <t>80-1310-911-00</t>
  </si>
  <si>
    <t>80-1310-912-00</t>
  </si>
  <si>
    <t>80-1310-914-00</t>
  </si>
  <si>
    <t>80-1310-915-00</t>
  </si>
  <si>
    <t>80-1310-932-00</t>
  </si>
  <si>
    <t>80-1310-954-00</t>
  </si>
  <si>
    <t>80-1310-956-00</t>
  </si>
  <si>
    <t>80-1310-959-00</t>
  </si>
  <si>
    <t>80-1310-971-00</t>
  </si>
  <si>
    <t>80-1320-000000</t>
  </si>
  <si>
    <t>80-1320-000400</t>
  </si>
  <si>
    <t>80-1320-266-00</t>
  </si>
  <si>
    <t>80-1320-312-00</t>
  </si>
  <si>
    <t>80-1320-312-10</t>
  </si>
  <si>
    <t>80-1320-315-00</t>
  </si>
  <si>
    <t>80-1320-322-00</t>
  </si>
  <si>
    <t>80-1320-515-00</t>
  </si>
  <si>
    <t>80-1320-516-00</t>
  </si>
  <si>
    <t>80-1320-517-00</t>
  </si>
  <si>
    <t>80-1320-542-00</t>
  </si>
  <si>
    <t>80-1320-543-00</t>
  </si>
  <si>
    <t>80-1320-900-00</t>
  </si>
  <si>
    <t>80-1320-901-00</t>
  </si>
  <si>
    <t>80-1320-902-00</t>
  </si>
  <si>
    <t>80-1320-904-00</t>
  </si>
  <si>
    <t>80-1320-905-00</t>
  </si>
  <si>
    <t>80-1320-906-00</t>
  </si>
  <si>
    <t>80-1320-922-00</t>
  </si>
  <si>
    <t>80-1321-000000</t>
  </si>
  <si>
    <t>80-1321-100-00</t>
  </si>
  <si>
    <t>80-1321-101-00</t>
  </si>
  <si>
    <t>80-1321-103-B0</t>
  </si>
  <si>
    <t>80-1321-103-09</t>
  </si>
  <si>
    <t>80-1321-103-10</t>
  </si>
  <si>
    <t>80-1321-107-10</t>
  </si>
  <si>
    <t>80-1321-107-20</t>
  </si>
  <si>
    <t>80-1321-110-00</t>
  </si>
  <si>
    <t>80-1321-112-10</t>
  </si>
  <si>
    <t>80-1321-113-10</t>
  </si>
  <si>
    <t>80-1321-114-00</t>
  </si>
  <si>
    <t>80-1321-115-00</t>
  </si>
  <si>
    <t>80-1321-121-00</t>
  </si>
  <si>
    <t>80-1321-122-00</t>
  </si>
  <si>
    <t>80-1321-123-00</t>
  </si>
  <si>
    <t>80-1321-124-00</t>
  </si>
  <si>
    <t>80-1321-125-00</t>
  </si>
  <si>
    <t>80-1321-128-10</t>
  </si>
  <si>
    <t>80-1321-128-20</t>
  </si>
  <si>
    <t>80-1321-131-10</t>
  </si>
  <si>
    <t>80-1321-132-20</t>
  </si>
  <si>
    <t>80-1321-132-30</t>
  </si>
  <si>
    <t>80-1321-133-00</t>
  </si>
  <si>
    <t>80-1321-133-10</t>
  </si>
  <si>
    <t>80-1321-134-10</t>
  </si>
  <si>
    <t>80-1321-135-00</t>
  </si>
  <si>
    <t>80-1321-135-10</t>
  </si>
  <si>
    <t>80-1321-136-00</t>
  </si>
  <si>
    <t>80-1321-136-10</t>
  </si>
  <si>
    <t>80-1321-137-00</t>
  </si>
  <si>
    <t>80-1321-138-10</t>
  </si>
  <si>
    <t>80-1321-142-00</t>
  </si>
  <si>
    <t>80-1321-143-20</t>
  </si>
  <si>
    <t>80-1321-144-10</t>
  </si>
  <si>
    <t>80-1321-147-00</t>
  </si>
  <si>
    <t>80-1321-148-10</t>
  </si>
  <si>
    <t>80-1321-153-00</t>
  </si>
  <si>
    <t>80-1321-157-00</t>
  </si>
  <si>
    <t>80-1321-165-10</t>
  </si>
  <si>
    <t>80-1321-167-10</t>
  </si>
  <si>
    <t>80-1321-173-00</t>
  </si>
  <si>
    <t>80-1321-175-00</t>
  </si>
  <si>
    <t>80-1321-177-00</t>
  </si>
  <si>
    <t>80-1321-177-10</t>
  </si>
  <si>
    <t>80-1321-177-11</t>
  </si>
  <si>
    <t>80-1321-178-00</t>
  </si>
  <si>
    <t>80-1321-201-00</t>
  </si>
  <si>
    <t>80-1321-203-00</t>
  </si>
  <si>
    <t>80-1321-203-10</t>
  </si>
  <si>
    <t>80-1321-207-00</t>
  </si>
  <si>
    <t>80-1321-207-02</t>
  </si>
  <si>
    <t>80-1321-207-06</t>
  </si>
  <si>
    <t>80-1321-216-00</t>
  </si>
  <si>
    <t>80-1321-217-00</t>
  </si>
  <si>
    <t>80-1321-218-00</t>
  </si>
  <si>
    <t>80-1321-221-00</t>
  </si>
  <si>
    <t>80-1321-221-10</t>
  </si>
  <si>
    <t>80-1321-223-00</t>
  </si>
  <si>
    <t>80-1321-243-00</t>
  </si>
  <si>
    <t>80-1321-245-00</t>
  </si>
  <si>
    <t>80-1321-247-00</t>
  </si>
  <si>
    <t>80-1321-248-10</t>
  </si>
  <si>
    <t>80-1321-258-10</t>
  </si>
  <si>
    <t>80-1321-261-10</t>
  </si>
  <si>
    <t>80-1321-263-00</t>
  </si>
  <si>
    <t>80-1321-263-10</t>
  </si>
  <si>
    <t>80-1321-264-00</t>
  </si>
  <si>
    <t>80-1321-266-00</t>
  </si>
  <si>
    <t>80-1321-266-01</t>
  </si>
  <si>
    <t>80-1321-301-10</t>
  </si>
  <si>
    <t>80-1321-304-10</t>
  </si>
  <si>
    <t>80-1321-417-00</t>
  </si>
  <si>
    <t>80-1321-441-00</t>
  </si>
  <si>
    <t>80-1321-502-10</t>
  </si>
  <si>
    <t>80-1321-502-11</t>
  </si>
  <si>
    <t>80-1321-504-10</t>
  </si>
  <si>
    <t>80-1321-507-00</t>
  </si>
  <si>
    <t>80-1321-508-00</t>
  </si>
  <si>
    <t>80-1321-514-00</t>
  </si>
  <si>
    <t>80-1321-514-20</t>
  </si>
  <si>
    <t>80-1321-515-00</t>
  </si>
  <si>
    <t>80-1321-515-10</t>
  </si>
  <si>
    <t>80-1321-516-00</t>
  </si>
  <si>
    <t>80-1321-519-00</t>
  </si>
  <si>
    <t>80-1321-521-00</t>
  </si>
  <si>
    <t>80-1321-521-01</t>
  </si>
  <si>
    <t>80-1321-522-00</t>
  </si>
  <si>
    <t>80-1321-522-01</t>
  </si>
  <si>
    <t>80-1321-522-30</t>
  </si>
  <si>
    <t>80-1321-523-10</t>
  </si>
  <si>
    <t>80-1321-524-00</t>
  </si>
  <si>
    <t>80-1321-540-00</t>
  </si>
  <si>
    <t>80-1321-542-10</t>
  </si>
  <si>
    <t>80-1321-542-20</t>
  </si>
  <si>
    <t>80-1321-543-10</t>
  </si>
  <si>
    <t>80-1321-552-20</t>
  </si>
  <si>
    <t>80-1321-552-30</t>
  </si>
  <si>
    <t>80-1321-561-10</t>
  </si>
  <si>
    <t>80-1321-641-00</t>
  </si>
  <si>
    <t>80-1321-641-10</t>
  </si>
  <si>
    <t>80-1321-703-10</t>
  </si>
  <si>
    <t>80-1321-703-20</t>
  </si>
  <si>
    <t>80-1321-714-00</t>
  </si>
  <si>
    <t>80-1321-716-00</t>
  </si>
  <si>
    <t>80-1321-731-00</t>
  </si>
  <si>
    <t>80-1321-746-10</t>
  </si>
  <si>
    <t>80-1321-761-00</t>
  </si>
  <si>
    <t>80-1321-770-00</t>
  </si>
  <si>
    <t>80-1321-771-10</t>
  </si>
  <si>
    <t>80-1321-772-10</t>
  </si>
  <si>
    <t>80-1321-772-20</t>
  </si>
  <si>
    <t>80-1321-775-00</t>
  </si>
  <si>
    <t>80-1321-776-10</t>
  </si>
  <si>
    <t>80-1321-777-00</t>
  </si>
  <si>
    <t>80-1321-778-10</t>
  </si>
  <si>
    <t>80-1321-778-20</t>
  </si>
  <si>
    <t>80-1321-779-10</t>
  </si>
  <si>
    <t>80-1321-779-20</t>
  </si>
  <si>
    <t>80-1321-781-00</t>
  </si>
  <si>
    <t>80-1321-782-00</t>
  </si>
  <si>
    <t>80-1321-783-10</t>
  </si>
  <si>
    <t>80-1321-787-00</t>
  </si>
  <si>
    <t>80-1321-801-20</t>
  </si>
  <si>
    <t>80-1321-803-09</t>
  </si>
  <si>
    <t>80-1321-811-20</t>
  </si>
  <si>
    <t>80-1321-812-20</t>
  </si>
  <si>
    <t>80-1321-831-30</t>
  </si>
  <si>
    <t>80-1321-831-40</t>
  </si>
  <si>
    <t>80-1321-906-00</t>
  </si>
  <si>
    <t>80-1321-907-00</t>
  </si>
  <si>
    <t>80-1321-911-00</t>
  </si>
  <si>
    <t>80-1321-912-00</t>
  </si>
  <si>
    <t>80-1321-914-00</t>
  </si>
  <si>
    <t>80-1321-916-00</t>
  </si>
  <si>
    <t>80-1321-924-00</t>
  </si>
  <si>
    <t>80-1321-926-00</t>
  </si>
  <si>
    <t>80-1321-927-00</t>
  </si>
  <si>
    <t>80-1321-927-10</t>
  </si>
  <si>
    <t>80-1321-928-00</t>
  </si>
  <si>
    <t>80-1321-937-00</t>
  </si>
  <si>
    <t>80-1322-164-00</t>
  </si>
  <si>
    <t>80-1322-164-10</t>
  </si>
  <si>
    <t>80-1322-301-20</t>
  </si>
  <si>
    <t>80-1322-514-00</t>
  </si>
  <si>
    <t>80-1322-515-00</t>
  </si>
  <si>
    <t>80-1322-516-00</t>
  </si>
  <si>
    <t>80-1322-751-00</t>
  </si>
  <si>
    <t>80-1322-752-00</t>
  </si>
  <si>
    <t>80-1322-753-10</t>
  </si>
  <si>
    <t>80-1322-753-20</t>
  </si>
  <si>
    <t>80-1330-100-00</t>
  </si>
  <si>
    <t>80-1330-101-00</t>
  </si>
  <si>
    <t>80-1330-103-00</t>
  </si>
  <si>
    <t>80-1330-214-00</t>
  </si>
  <si>
    <t>80-1330-214-10</t>
  </si>
  <si>
    <t>80-1330-214-12</t>
  </si>
  <si>
    <t>80-1330-214-16</t>
  </si>
  <si>
    <t>80-1330-322-00</t>
  </si>
  <si>
    <t>80-1330-411-00</t>
  </si>
  <si>
    <t>80-1330-412-00</t>
  </si>
  <si>
    <t>80-1330-413-00</t>
  </si>
  <si>
    <t>80-1330-514-00</t>
  </si>
  <si>
    <t>80-1330-515-00</t>
  </si>
  <si>
    <t>80-1330-515-10</t>
  </si>
  <si>
    <t>80-1330-517-00</t>
  </si>
  <si>
    <t>80-1330-521-00</t>
  </si>
  <si>
    <t>80-1330-600-00</t>
  </si>
  <si>
    <t>80-1330-600-10</t>
  </si>
  <si>
    <t>80-1330-787-00</t>
  </si>
  <si>
    <t>80-1330-788-00</t>
  </si>
  <si>
    <t>80-1330-800-00</t>
  </si>
  <si>
    <t>80-1330-801-00</t>
  </si>
  <si>
    <t>80-1330-802-00</t>
  </si>
  <si>
    <t>80-1330-803-00</t>
  </si>
  <si>
    <t>80-1330-803-07</t>
  </si>
  <si>
    <t>80-1330-804-00</t>
  </si>
  <si>
    <t>80-1330-804-07</t>
  </si>
  <si>
    <t>80-1330-811-00</t>
  </si>
  <si>
    <t>80-1330-812-00</t>
  </si>
  <si>
    <t>80-1330-820-00</t>
  </si>
  <si>
    <t>80-1330-821-00</t>
  </si>
  <si>
    <t>80-1330-822-00</t>
  </si>
  <si>
    <t>80-1330-826-00</t>
  </si>
  <si>
    <t>80-1330-827-00</t>
  </si>
  <si>
    <t>80-1330-891-00</t>
  </si>
  <si>
    <t>80-1330-891-20</t>
  </si>
  <si>
    <t>80-1330-892-00</t>
  </si>
  <si>
    <t>80-1330-892-20</t>
  </si>
  <si>
    <t>80-1330-896-00</t>
  </si>
  <si>
    <t>80-1330-896-20</t>
  </si>
  <si>
    <t>80-1330-897-00</t>
  </si>
  <si>
    <t>80-1330-897-20</t>
  </si>
  <si>
    <t>80-1330-904-00</t>
  </si>
  <si>
    <t>80-1330-905-00</t>
  </si>
  <si>
    <t>80-1370-000000</t>
  </si>
  <si>
    <t>80-1370-601-00</t>
  </si>
  <si>
    <t>80-1370-621-00</t>
  </si>
  <si>
    <t>80-1370-623-00</t>
  </si>
  <si>
    <t>80-1370-806-00</t>
  </si>
  <si>
    <t>80-1370-820-00</t>
  </si>
  <si>
    <t>80-1390-060152</t>
  </si>
  <si>
    <t>80-1390-080252</t>
  </si>
  <si>
    <t>80-1410-162-00</t>
  </si>
  <si>
    <t>80-1410-601-00</t>
  </si>
  <si>
    <t>80-1410-602-00</t>
  </si>
  <si>
    <t>80-1410-605-00</t>
  </si>
  <si>
    <t>80-1410-606-00</t>
  </si>
  <si>
    <t>80-1410-607-00</t>
  </si>
  <si>
    <t>80-1410-618-00</t>
  </si>
  <si>
    <t>80-1410-622-00</t>
  </si>
  <si>
    <t>80-1410-623-00</t>
  </si>
  <si>
    <t>80-1410-723-00</t>
  </si>
  <si>
    <t>80-1410-723-10</t>
  </si>
  <si>
    <t>80-1410-724-00</t>
  </si>
  <si>
    <t>80-1410-724-10</t>
  </si>
  <si>
    <t>80-1410-725-10</t>
  </si>
  <si>
    <t>80-1410-761-00</t>
  </si>
  <si>
    <t>80-1415-000000</t>
  </si>
  <si>
    <t>80-1415-000400</t>
  </si>
  <si>
    <t>80-1415-000500</t>
  </si>
  <si>
    <t>80-1415-100-00</t>
  </si>
  <si>
    <t>80-1415-100-10</t>
  </si>
  <si>
    <t>80-1415-101-00</t>
  </si>
  <si>
    <t>80-1415-103-00</t>
  </si>
  <si>
    <t>80-1415-103-10</t>
  </si>
  <si>
    <t>80-1415-105-00</t>
  </si>
  <si>
    <t>80-1415-109-00</t>
  </si>
  <si>
    <t>80-1415-110-00</t>
  </si>
  <si>
    <t>80-1415-111-00</t>
  </si>
  <si>
    <t>80-1415-112-00</t>
  </si>
  <si>
    <t>80-1415-114-00</t>
  </si>
  <si>
    <t>80-1415-118-00</t>
  </si>
  <si>
    <t>80-1415-119-00</t>
  </si>
  <si>
    <t>80-1415-127-00</t>
  </si>
  <si>
    <t>80-1415-131-00</t>
  </si>
  <si>
    <t>80-1415-134-00</t>
  </si>
  <si>
    <t>80-1415-135-00</t>
  </si>
  <si>
    <t>80-1415-136-00</t>
  </si>
  <si>
    <t>80-1415-136-10</t>
  </si>
  <si>
    <t>80-1415-144-00</t>
  </si>
  <si>
    <t>80-1415-145-00</t>
  </si>
  <si>
    <t>80-1415-146-10</t>
  </si>
  <si>
    <t>80-1415-147-00</t>
  </si>
  <si>
    <t>80-1415-148-00</t>
  </si>
  <si>
    <t>80-1415-149-00</t>
  </si>
  <si>
    <t>80-1415-150-00</t>
  </si>
  <si>
    <t>80-1415-156-00</t>
  </si>
  <si>
    <t>80-1415-156-04</t>
  </si>
  <si>
    <t>80-1415-156-07</t>
  </si>
  <si>
    <t>80-1415-157-00</t>
  </si>
  <si>
    <t>80-1415-162-00</t>
  </si>
  <si>
    <t>80-1415-194-00</t>
  </si>
  <si>
    <t>80-1415-198-00</t>
  </si>
  <si>
    <t>80-1415-199-00</t>
  </si>
  <si>
    <t>80-1415-199-10</t>
  </si>
  <si>
    <t>80-1415-199-11</t>
  </si>
  <si>
    <t>80-1415-214-00</t>
  </si>
  <si>
    <t>80-1415-214-10</t>
  </si>
  <si>
    <t>80-1415-214-12</t>
  </si>
  <si>
    <t>80-1415-214-16</t>
  </si>
  <si>
    <t>80-1415-221-00</t>
  </si>
  <si>
    <t>80-1415-221-01</t>
  </si>
  <si>
    <t>80-1415-223-00</t>
  </si>
  <si>
    <t>80-1415-251-00</t>
  </si>
  <si>
    <t>80-1415-263-00</t>
  </si>
  <si>
    <t>80-1415-263-10</t>
  </si>
  <si>
    <t>80-1415-301-00</t>
  </si>
  <si>
    <t>80-1415-301-02</t>
  </si>
  <si>
    <t>80-1415-301-06</t>
  </si>
  <si>
    <t>80-1415-302-00</t>
  </si>
  <si>
    <t>80-1415-305-00</t>
  </si>
  <si>
    <t>80-1415-305-02</t>
  </si>
  <si>
    <t>80-1415-305-06</t>
  </si>
  <si>
    <t>80-1415-311-00</t>
  </si>
  <si>
    <t>80-1415-311-10</t>
  </si>
  <si>
    <t>80-1415-311-20</t>
  </si>
  <si>
    <t>80-1415-311-22</t>
  </si>
  <si>
    <t>80-1415-311-26</t>
  </si>
  <si>
    <t>80-1415-315-00</t>
  </si>
  <si>
    <t>80-1415-315-10</t>
  </si>
  <si>
    <t>80-1415-326-0*</t>
  </si>
  <si>
    <t>80-1415-326-0G</t>
  </si>
  <si>
    <t>80-1415-326-00</t>
  </si>
  <si>
    <t>80-1415-326-02</t>
  </si>
  <si>
    <t>80-1415-326-06</t>
  </si>
  <si>
    <t>80-1415-327-00</t>
  </si>
  <si>
    <t>80-1415-327-02</t>
  </si>
  <si>
    <t>80-1415-327-06</t>
  </si>
  <si>
    <t>80-1415-351-00</t>
  </si>
  <si>
    <t>80-1415-351-01</t>
  </si>
  <si>
    <t>80-1415-371-00</t>
  </si>
  <si>
    <t>80-1415-371-01</t>
  </si>
  <si>
    <t>80-1415-373-00</t>
  </si>
  <si>
    <t>80-1415-374-00</t>
  </si>
  <si>
    <t>80-1415-413-00</t>
  </si>
  <si>
    <t>80-1415-413-10</t>
  </si>
  <si>
    <t>80-1415-413-11</t>
  </si>
  <si>
    <t>80-1415-441-00</t>
  </si>
  <si>
    <t>80-1415-502-00</t>
  </si>
  <si>
    <t>80-1415-502-01</t>
  </si>
  <si>
    <t>80-1415-502-10</t>
  </si>
  <si>
    <t>80-1415-503-00</t>
  </si>
  <si>
    <t>80-1415-504-00</t>
  </si>
  <si>
    <t>80-1415-507-00</t>
  </si>
  <si>
    <t>80-1415-507-10</t>
  </si>
  <si>
    <t>80-1415-507-11</t>
  </si>
  <si>
    <t>80-1415-509-00</t>
  </si>
  <si>
    <t>80-1415-514-00</t>
  </si>
  <si>
    <t>80-1415-515-00</t>
  </si>
  <si>
    <t>80-1415-516-00</t>
  </si>
  <si>
    <t>80-1415-521-00</t>
  </si>
  <si>
    <t>80-1415-521-01</t>
  </si>
  <si>
    <t>80-1415-542-00</t>
  </si>
  <si>
    <t>80-1415-542-10</t>
  </si>
  <si>
    <t>80-1415-542-11</t>
  </si>
  <si>
    <t>80-1415-548-00</t>
  </si>
  <si>
    <t>80-1415-548-01</t>
  </si>
  <si>
    <t>80-1415-551-00</t>
  </si>
  <si>
    <t>80-1415-562-10</t>
  </si>
  <si>
    <t>80-1415-562-2*</t>
  </si>
  <si>
    <t>80-1415-562-20</t>
  </si>
  <si>
    <t>80-1415-562-21</t>
  </si>
  <si>
    <t>80-1415-563-20</t>
  </si>
  <si>
    <t>80-1415-563-21</t>
  </si>
  <si>
    <t>80-1415-568-00</t>
  </si>
  <si>
    <t>80-1415-571-00</t>
  </si>
  <si>
    <t>80-1415-571-10</t>
  </si>
  <si>
    <t>80-1415-577-00</t>
  </si>
  <si>
    <t>80-1415-600-10</t>
  </si>
  <si>
    <t>80-1415-601-10</t>
  </si>
  <si>
    <t>80-1415-601-12</t>
  </si>
  <si>
    <t>80-1415-601-16</t>
  </si>
  <si>
    <t>80-1415-606-00</t>
  </si>
  <si>
    <t>80-1415-606-02</t>
  </si>
  <si>
    <t>80-1415-606-06</t>
  </si>
  <si>
    <t>80-1415-616-00</t>
  </si>
  <si>
    <t>80-1415-618-00</t>
  </si>
  <si>
    <t>80-1415-622-00</t>
  </si>
  <si>
    <t>80-1415-641-00</t>
  </si>
  <si>
    <t>80-1415-653-00</t>
  </si>
  <si>
    <t>80-1415-653-02</t>
  </si>
  <si>
    <t>80-1415-653-04</t>
  </si>
  <si>
    <t>80-1415-653-06</t>
  </si>
  <si>
    <t>80-1415-653-10</t>
  </si>
  <si>
    <t>80-1415-707-10</t>
  </si>
  <si>
    <t>80-1415-707-12</t>
  </si>
  <si>
    <t>80-1415-707-16</t>
  </si>
  <si>
    <t>80-1415-720-10</t>
  </si>
  <si>
    <t>80-1415-721-00</t>
  </si>
  <si>
    <t>80-1415-721-02</t>
  </si>
  <si>
    <t>80-1415-721-06</t>
  </si>
  <si>
    <t>80-1415-723-10</t>
  </si>
  <si>
    <t>80-1415-723-12</t>
  </si>
  <si>
    <t>80-1415-723-16</t>
  </si>
  <si>
    <t>80-1415-731-10</t>
  </si>
  <si>
    <t>80-1415-731-20</t>
  </si>
  <si>
    <t>80-1415-731-22</t>
  </si>
  <si>
    <t>80-1415-731-26</t>
  </si>
  <si>
    <t>80-1415-732-00</t>
  </si>
  <si>
    <t>80-1415-732-02</t>
  </si>
  <si>
    <t>80-1415-732-06</t>
  </si>
  <si>
    <t>80-1415-733-00</t>
  </si>
  <si>
    <t>80-1415-741-00</t>
  </si>
  <si>
    <t>80-1415-741-02</t>
  </si>
  <si>
    <t>80-1415-741-06</t>
  </si>
  <si>
    <t>80-1415-742-00</t>
  </si>
  <si>
    <t>80-1415-742-02</t>
  </si>
  <si>
    <t>80-1415-742-06</t>
  </si>
  <si>
    <t>80-1415-743-00</t>
  </si>
  <si>
    <t>80-1415-746-00</t>
  </si>
  <si>
    <t>80-1415-746-02</t>
  </si>
  <si>
    <t>80-1415-746-06</t>
  </si>
  <si>
    <t>80-1415-750-00</t>
  </si>
  <si>
    <t>80-1415-750-02</t>
  </si>
  <si>
    <t>80-1415-750-06</t>
  </si>
  <si>
    <t>80-1415-751-00</t>
  </si>
  <si>
    <t>80-1415-751-10</t>
  </si>
  <si>
    <t>80-1415-751-12</t>
  </si>
  <si>
    <t>80-1415-751-16</t>
  </si>
  <si>
    <t>80-1415-757-00</t>
  </si>
  <si>
    <t>80-1415-757-02</t>
  </si>
  <si>
    <t>80-1415-757-06</t>
  </si>
  <si>
    <t>80-1415-757-10</t>
  </si>
  <si>
    <t>80-1415-757-12</t>
  </si>
  <si>
    <t>80-1415-757-16</t>
  </si>
  <si>
    <t>80-1415-761-00</t>
  </si>
  <si>
    <t>80-1415-761-02</t>
  </si>
  <si>
    <t>80-1415-761-06</t>
  </si>
  <si>
    <t>80-1415-781-00</t>
  </si>
  <si>
    <t>80-1415-781-10</t>
  </si>
  <si>
    <t>80-1415-783-00</t>
  </si>
  <si>
    <t>80-1415-785-00</t>
  </si>
  <si>
    <t>80-1415-785-10</t>
  </si>
  <si>
    <t>80-1415-785-20</t>
  </si>
  <si>
    <t>80-1415-788-00</t>
  </si>
  <si>
    <t>80-1415-788-02</t>
  </si>
  <si>
    <t>80-1415-788-06</t>
  </si>
  <si>
    <t>80-1415-789-00</t>
  </si>
  <si>
    <t>80-1415-789-02</t>
  </si>
  <si>
    <t>80-1415-789-06</t>
  </si>
  <si>
    <t>80-1415-821-00</t>
  </si>
  <si>
    <t>80-1415-836-00</t>
  </si>
  <si>
    <t>80-1415-836-04</t>
  </si>
  <si>
    <t>80-1415-836-07</t>
  </si>
  <si>
    <t>80-1415-905-00</t>
  </si>
  <si>
    <t>80-1415-907-00</t>
  </si>
  <si>
    <t>80-1415-909-00</t>
  </si>
  <si>
    <t>80-1415-911-00</t>
  </si>
  <si>
    <t>80-1415-911-10</t>
  </si>
  <si>
    <t>80-1415-914-00</t>
  </si>
  <si>
    <t>80-1415-914-10</t>
  </si>
  <si>
    <t>80-1415-915-00</t>
  </si>
  <si>
    <t>80-1415-915-10</t>
  </si>
  <si>
    <t>80-1415-928-00</t>
  </si>
  <si>
    <t>80-1417-100-10</t>
  </si>
  <si>
    <t>80-1417-100-20</t>
  </si>
  <si>
    <t>80-1417-110-00</t>
  </si>
  <si>
    <t>80-1417-123-00</t>
  </si>
  <si>
    <t>80-1417-124-00</t>
  </si>
  <si>
    <t>80-1417-129-00</t>
  </si>
  <si>
    <t>80-1417-135-00</t>
  </si>
  <si>
    <t>80-1417-136-00</t>
  </si>
  <si>
    <t>80-1417-137-00</t>
  </si>
  <si>
    <t>80-1417-138-00</t>
  </si>
  <si>
    <t>80-1417-142-00</t>
  </si>
  <si>
    <t>80-1417-143-00</t>
  </si>
  <si>
    <t>80-1417-143-10</t>
  </si>
  <si>
    <t>80-1417-146-00</t>
  </si>
  <si>
    <t>80-1417-146-30</t>
  </si>
  <si>
    <t>80-1417-146-50</t>
  </si>
  <si>
    <t>80-1417-147-00</t>
  </si>
  <si>
    <t>80-1417-147-60</t>
  </si>
  <si>
    <t>80-1417-148-00</t>
  </si>
  <si>
    <t>80-1417-153-00</t>
  </si>
  <si>
    <t>80-1417-155-00</t>
  </si>
  <si>
    <t>80-1417-156-00</t>
  </si>
  <si>
    <t>80-1417-156-10</t>
  </si>
  <si>
    <t>80-1417-162-00</t>
  </si>
  <si>
    <t>80-1417-191-00</t>
  </si>
  <si>
    <t>80-1417-195-00</t>
  </si>
  <si>
    <t>80-1417-198-00</t>
  </si>
  <si>
    <t>80-1417-221-00</t>
  </si>
  <si>
    <t>80-1417-221-10</t>
  </si>
  <si>
    <t>80-1417-222-00</t>
  </si>
  <si>
    <t>80-1417-223-00</t>
  </si>
  <si>
    <t>80-1417-241-10</t>
  </si>
  <si>
    <t>80-1417-251-00</t>
  </si>
  <si>
    <t>80-1417-251-20</t>
  </si>
  <si>
    <t>80-1417-252-00</t>
  </si>
  <si>
    <t>80-1417-253-00</t>
  </si>
  <si>
    <t>80-1417-254-00</t>
  </si>
  <si>
    <t>80-1417-254-10</t>
  </si>
  <si>
    <t>80-1417-255-00</t>
  </si>
  <si>
    <t>80-1417-263-00</t>
  </si>
  <si>
    <t>80-1417-266-00</t>
  </si>
  <si>
    <t>80-1417-266-10</t>
  </si>
  <si>
    <t>80-1417-285-00</t>
  </si>
  <si>
    <t>80-1417-291-10</t>
  </si>
  <si>
    <t>80-1417-301-10</t>
  </si>
  <si>
    <t>80-1417-371-00</t>
  </si>
  <si>
    <t>80-1417-373-00</t>
  </si>
  <si>
    <t>80-1417-374-00</t>
  </si>
  <si>
    <t>80-1417-411-00</t>
  </si>
  <si>
    <t>80-1417-453-00</t>
  </si>
  <si>
    <t>80-1417-453-10</t>
  </si>
  <si>
    <t>80-1417-453-20</t>
  </si>
  <si>
    <t>80-1417-455-00</t>
  </si>
  <si>
    <t>80-1417-502-00</t>
  </si>
  <si>
    <t>80-1417-502-10</t>
  </si>
  <si>
    <t>80-1417-503-10</t>
  </si>
  <si>
    <t>80-1417-504-00</t>
  </si>
  <si>
    <t>80-1417-504-10</t>
  </si>
  <si>
    <t>80-1417-505-10</t>
  </si>
  <si>
    <t>80-1417-514-20</t>
  </si>
  <si>
    <t>80-1417-515-10</t>
  </si>
  <si>
    <t>80-1417-516-10</t>
  </si>
  <si>
    <t>80-1417-516-20</t>
  </si>
  <si>
    <t>80-1417-517-10</t>
  </si>
  <si>
    <t>80-1417-518-00</t>
  </si>
  <si>
    <t>80-1417-519-00</t>
  </si>
  <si>
    <t>80-1417-521-10</t>
  </si>
  <si>
    <t>80-1417-527-10</t>
  </si>
  <si>
    <t>80-1417-542-00</t>
  </si>
  <si>
    <t>80-1417-546-10</t>
  </si>
  <si>
    <t>80-1417-546-20</t>
  </si>
  <si>
    <t>80-1417-552-00</t>
  </si>
  <si>
    <t>80-1417-568-00</t>
  </si>
  <si>
    <t>80-1417-568-10</t>
  </si>
  <si>
    <t>80-1417-601-00</t>
  </si>
  <si>
    <t>80-1417-641-00</t>
  </si>
  <si>
    <t>80-1417-714-00</t>
  </si>
  <si>
    <t>80-1417-723-00</t>
  </si>
  <si>
    <t>80-1417-725-00</t>
  </si>
  <si>
    <t>80-1417-731-10</t>
  </si>
  <si>
    <t>80-1417-733-00</t>
  </si>
  <si>
    <t>80-1417-735-00</t>
  </si>
  <si>
    <t>80-1417-736-00</t>
  </si>
  <si>
    <t>80-1417-742-00</t>
  </si>
  <si>
    <t>80-1417-751-00</t>
  </si>
  <si>
    <t>80-1417-781-00</t>
  </si>
  <si>
    <t>80-1417-781-10</t>
  </si>
  <si>
    <t>80-1417-785-00</t>
  </si>
  <si>
    <t>80-1417-785-04</t>
  </si>
  <si>
    <t>80-1417-785-10</t>
  </si>
  <si>
    <t>80-1417-904-00</t>
  </si>
  <si>
    <t>80-1417-905-00</t>
  </si>
  <si>
    <t>80-1417-906-00</t>
  </si>
  <si>
    <t>80-1417-906-10</t>
  </si>
  <si>
    <t>80-1417-911-00</t>
  </si>
  <si>
    <t>80-1417-911-10</t>
  </si>
  <si>
    <t>80-1417-914-00</t>
  </si>
  <si>
    <t>80-1417-914-10</t>
  </si>
  <si>
    <t>80-1417-915-00</t>
  </si>
  <si>
    <t>80-1417-918-00</t>
  </si>
  <si>
    <t>80-1417-918-10</t>
  </si>
  <si>
    <t>80-1417-942-00</t>
  </si>
  <si>
    <t>80-1417-966-00</t>
  </si>
  <si>
    <t>80-1417-971-10</t>
  </si>
  <si>
    <t>80-1417-972-00</t>
  </si>
  <si>
    <t>80-1417-972-20</t>
  </si>
  <si>
    <t>80-1417-973-10</t>
  </si>
  <si>
    <t>80-1420-542-00</t>
  </si>
  <si>
    <t>80-1425-000000</t>
  </si>
  <si>
    <t>80-1425-000400</t>
  </si>
  <si>
    <t>80-1425-000500</t>
  </si>
  <si>
    <t>80-1425-100-00</t>
  </si>
  <si>
    <t>80-1425-101-00</t>
  </si>
  <si>
    <t>80-1425-106-00</t>
  </si>
  <si>
    <t>80-1425-107-10</t>
  </si>
  <si>
    <t>80-1425-108-00</t>
  </si>
  <si>
    <t>80-1425-108-10</t>
  </si>
  <si>
    <t>80-1425-112-00</t>
  </si>
  <si>
    <t>80-1425-117-10</t>
  </si>
  <si>
    <t>80-1425-118-00</t>
  </si>
  <si>
    <t>80-1425-118-10</t>
  </si>
  <si>
    <t>80-1425-119-10</t>
  </si>
  <si>
    <t>80-1425-121-10</t>
  </si>
  <si>
    <t>80-1425-122-00</t>
  </si>
  <si>
    <t>80-1425-122-10</t>
  </si>
  <si>
    <t>80-1425-126-10</t>
  </si>
  <si>
    <t>80-1425-126-20</t>
  </si>
  <si>
    <t>80-1425-127-10</t>
  </si>
  <si>
    <t>80-1425-127-20</t>
  </si>
  <si>
    <t>80-1425-128-00</t>
  </si>
  <si>
    <t>80-1425-134-10</t>
  </si>
  <si>
    <t>80-1425-143-00</t>
  </si>
  <si>
    <t>80-1425-146-10</t>
  </si>
  <si>
    <t>80-1425-148-00</t>
  </si>
  <si>
    <t>80-1425-153-00</t>
  </si>
  <si>
    <t>80-1425-160-00</t>
  </si>
  <si>
    <t>80-1425-160-10</t>
  </si>
  <si>
    <t>80-1425-192-10</t>
  </si>
  <si>
    <t>80-1425-199-10</t>
  </si>
  <si>
    <t>80-1425-199-11</t>
  </si>
  <si>
    <t>80-1425-218-00</t>
  </si>
  <si>
    <t>80-1425-218-02</t>
  </si>
  <si>
    <t>80-1425-218-06</t>
  </si>
  <si>
    <t>80-1425-221-00</t>
  </si>
  <si>
    <t>80-1425-221-01</t>
  </si>
  <si>
    <t>80-1425-230-00</t>
  </si>
  <si>
    <t>80-1425-231-00</t>
  </si>
  <si>
    <t>80-1425-231-01</t>
  </si>
  <si>
    <t>80-1425-241-00</t>
  </si>
  <si>
    <t>80-1425-243-00</t>
  </si>
  <si>
    <t>80-1425-244-00</t>
  </si>
  <si>
    <t>80-1425-245-00</t>
  </si>
  <si>
    <t>80-1425-248-00</t>
  </si>
  <si>
    <t>80-1425-252-00</t>
  </si>
  <si>
    <t>80-1425-351-00</t>
  </si>
  <si>
    <t>80-1425-351-01</t>
  </si>
  <si>
    <t>80-1425-516-00</t>
  </si>
  <si>
    <t>80-1425-551-00</t>
  </si>
  <si>
    <t>80-1425-561-00</t>
  </si>
  <si>
    <t>80-1425-561-01</t>
  </si>
  <si>
    <t>80-1425-561-10</t>
  </si>
  <si>
    <t>80-1425-732-00</t>
  </si>
  <si>
    <t>80-1425-732-02</t>
  </si>
  <si>
    <t>80-1425-732-06</t>
  </si>
  <si>
    <t>80-1425-750-00</t>
  </si>
  <si>
    <t>80-1425-755-00</t>
  </si>
  <si>
    <t>80-1425-755-02</t>
  </si>
  <si>
    <t>80-1425-755-06</t>
  </si>
  <si>
    <t>80-1425-755-10</t>
  </si>
  <si>
    <t>80-1425-755-12</t>
  </si>
  <si>
    <t>80-1425-755-16</t>
  </si>
  <si>
    <t>80-1425-906-00</t>
  </si>
  <si>
    <t>80-1425-907-00</t>
  </si>
  <si>
    <t>80-1425-908-00</t>
  </si>
  <si>
    <t>80-1425-912-00</t>
  </si>
  <si>
    <t>80-1435-100-00</t>
  </si>
  <si>
    <t>80-1435-100-10</t>
  </si>
  <si>
    <t>80-1435-146-00</t>
  </si>
  <si>
    <t>80-1435-575-00</t>
  </si>
  <si>
    <t>80-1435-733-00</t>
  </si>
  <si>
    <t>80-1435-750-00</t>
  </si>
  <si>
    <t>80-1435-750-02</t>
  </si>
  <si>
    <t>80-1435-750-06</t>
  </si>
  <si>
    <t>80-1435-757-00</t>
  </si>
  <si>
    <t>80-1435-757-02</t>
  </si>
  <si>
    <t>80-1435-757-06</t>
  </si>
  <si>
    <t>80-1435-757-10</t>
  </si>
  <si>
    <t>80-1435-757-12</t>
  </si>
  <si>
    <t>80-1435-757-16</t>
  </si>
  <si>
    <t>80-1435-785-00</t>
  </si>
  <si>
    <t>80-1435-785-10</t>
  </si>
  <si>
    <t>80-1435-788-00</t>
  </si>
  <si>
    <t>80-1435-789-00</t>
  </si>
  <si>
    <t>80-1435-789-02</t>
  </si>
  <si>
    <t>80-1435-789-06</t>
  </si>
  <si>
    <t>80-1435-907-00</t>
  </si>
  <si>
    <t>80-1437-261-00</t>
  </si>
  <si>
    <t>80-1437-411-00</t>
  </si>
  <si>
    <t>80-1437-413-00</t>
  </si>
  <si>
    <t>80-1437-413-10</t>
  </si>
  <si>
    <t>80-1437-514-10</t>
  </si>
  <si>
    <t>80-1437-516-10</t>
  </si>
  <si>
    <t>80-1437-723-00</t>
  </si>
  <si>
    <t>80-1437-725-00</t>
  </si>
  <si>
    <t>80-1437-733-00</t>
  </si>
  <si>
    <t>80-1437-751-00</t>
  </si>
  <si>
    <t>80-1437-781-00</t>
  </si>
  <si>
    <t>80-1437-781-10</t>
  </si>
  <si>
    <t>80-1437-785-1H</t>
  </si>
  <si>
    <t>80-1437-785-10</t>
  </si>
  <si>
    <t>80-1437-785-13</t>
  </si>
  <si>
    <t>80-1437-785-14</t>
  </si>
  <si>
    <t>80-1437-904-00</t>
  </si>
  <si>
    <t>80-1437-905-00</t>
  </si>
  <si>
    <t>80-1445-100-00</t>
  </si>
  <si>
    <t>80-1445-146-10</t>
  </si>
  <si>
    <t>80-1445-147-10</t>
  </si>
  <si>
    <t>80-1445-156-00</t>
  </si>
  <si>
    <t>80-1445-214-00</t>
  </si>
  <si>
    <t>80-1445-214-10</t>
  </si>
  <si>
    <t>80-1445-214-12</t>
  </si>
  <si>
    <t>80-1445-214-16</t>
  </si>
  <si>
    <t>80-1445-223-00</t>
  </si>
  <si>
    <t>80-1445-301-00</t>
  </si>
  <si>
    <t>80-1445-302-00</t>
  </si>
  <si>
    <t>80-1445-315-00</t>
  </si>
  <si>
    <t>80-1445-326-00</t>
  </si>
  <si>
    <t>80-1445-413-00</t>
  </si>
  <si>
    <t>80-1445-514-00</t>
  </si>
  <si>
    <t>80-1445-515-00</t>
  </si>
  <si>
    <t>80-1445-515-10</t>
  </si>
  <si>
    <t>80-1445-516-00</t>
  </si>
  <si>
    <t>80-1445-571-00</t>
  </si>
  <si>
    <t>80-1445-721-00</t>
  </si>
  <si>
    <t>80-1445-721-10</t>
  </si>
  <si>
    <t>80-1445-721-12</t>
  </si>
  <si>
    <t>80-1445-723-00</t>
  </si>
  <si>
    <t>80-1445-723-10</t>
  </si>
  <si>
    <t>80-1445-723-12</t>
  </si>
  <si>
    <t>80-1445-723-16</t>
  </si>
  <si>
    <t>80-1445-731-10</t>
  </si>
  <si>
    <t>80-1445-731-20</t>
  </si>
  <si>
    <t>80-1445-731-22</t>
  </si>
  <si>
    <t>80-1445-731-26</t>
  </si>
  <si>
    <t>80-1445-755-00</t>
  </si>
  <si>
    <t>80-1445-755-10</t>
  </si>
  <si>
    <t>80-1445-755-12</t>
  </si>
  <si>
    <t>80-1445-755-16</t>
  </si>
  <si>
    <t>80-1445-755-20</t>
  </si>
  <si>
    <t>80-1445-755-22</t>
  </si>
  <si>
    <t>80-1445-755-26</t>
  </si>
  <si>
    <t>80-1445-761-00</t>
  </si>
  <si>
    <t>80-1445-761-02</t>
  </si>
  <si>
    <t>80-1445-761-06</t>
  </si>
  <si>
    <t>80-1445-781-00</t>
  </si>
  <si>
    <t>80-1445-781-10</t>
  </si>
  <si>
    <t>80-1445-821-00</t>
  </si>
  <si>
    <t>80-1445-907-00</t>
  </si>
  <si>
    <t>80-1450-150-00</t>
  </si>
  <si>
    <t>80-1450-506-00</t>
  </si>
  <si>
    <t>80-1450-607-00</t>
  </si>
  <si>
    <t>80-1450-708-00</t>
  </si>
  <si>
    <t>80-1450-709-00</t>
  </si>
  <si>
    <t>80-1450-719-00</t>
  </si>
  <si>
    <t>80-1450-720-00</t>
  </si>
  <si>
    <t>80-1450-721-00</t>
  </si>
  <si>
    <t>80-1450-726-00</t>
  </si>
  <si>
    <t>80-1450-731-00</t>
  </si>
  <si>
    <t>80-1450-733-00</t>
  </si>
  <si>
    <t>80-1450-733-02</t>
  </si>
  <si>
    <t>80-1450-733-06</t>
  </si>
  <si>
    <t>80-1450-753-00</t>
  </si>
  <si>
    <t>80-1450-753-02</t>
  </si>
  <si>
    <t>80-1450-761-00</t>
  </si>
  <si>
    <t>80-1450-781-00</t>
  </si>
  <si>
    <t>80-1450-783-00</t>
  </si>
  <si>
    <t>80-1450-786-00</t>
  </si>
  <si>
    <t>80-1450-786-02</t>
  </si>
  <si>
    <t>80-1450-787-00</t>
  </si>
  <si>
    <t>80-1450-788-00</t>
  </si>
  <si>
    <t>80-1450-788-02</t>
  </si>
  <si>
    <t>80-1450-821-00</t>
  </si>
  <si>
    <t>80-1450-836-10</t>
  </si>
  <si>
    <t>80-1455-000000</t>
  </si>
  <si>
    <t>80-1455-000400</t>
  </si>
  <si>
    <t>80-1455-000500</t>
  </si>
  <si>
    <t>80-1455-101-00</t>
  </si>
  <si>
    <t>80-1455-102-00</t>
  </si>
  <si>
    <t>80-1455-326-00</t>
  </si>
  <si>
    <t>80-1455-543-00</t>
  </si>
  <si>
    <t>80-1455-543-01</t>
  </si>
  <si>
    <t>80-1455-600-00</t>
  </si>
  <si>
    <t>80-1455-601-00</t>
  </si>
  <si>
    <t>80-1455-601-12</t>
  </si>
  <si>
    <t>80-1455-606-00</t>
  </si>
  <si>
    <t>80-1455-606-02</t>
  </si>
  <si>
    <t>80-1455-616-00</t>
  </si>
  <si>
    <t>80-1455-641-00</t>
  </si>
  <si>
    <t>80-1455-70014</t>
  </si>
  <si>
    <t>80-1455-703-10</t>
  </si>
  <si>
    <t>80-1455-707-00</t>
  </si>
  <si>
    <t>80-1455-707-10</t>
  </si>
  <si>
    <t>80-1455-707-12</t>
  </si>
  <si>
    <t>80-1455-720-00</t>
  </si>
  <si>
    <t>80-1455-721-00</t>
  </si>
  <si>
    <t>80-1455-721-02</t>
  </si>
  <si>
    <t>80-1455-721-06</t>
  </si>
  <si>
    <t>80-1455-723-00</t>
  </si>
  <si>
    <t>80-1455-723-02</t>
  </si>
  <si>
    <t>80-1455-723-06</t>
  </si>
  <si>
    <t>80-1455-725-00</t>
  </si>
  <si>
    <t>80-1455-725-02</t>
  </si>
  <si>
    <t>80-1455-725-06</t>
  </si>
  <si>
    <t>80-1455-731-00</t>
  </si>
  <si>
    <t>80-1455-731-10</t>
  </si>
  <si>
    <t>80-1455-731-12</t>
  </si>
  <si>
    <t>80-1455-731-16</t>
  </si>
  <si>
    <t>80-1455-732-00</t>
  </si>
  <si>
    <t>80-1455-732-02</t>
  </si>
  <si>
    <t>80-1455-732-06</t>
  </si>
  <si>
    <t>80-1455-733-00</t>
  </si>
  <si>
    <t>80-1455-733-02</t>
  </si>
  <si>
    <t>80-1455-733-06</t>
  </si>
  <si>
    <t>80-1455-742-00</t>
  </si>
  <si>
    <t>80-1455-742-02</t>
  </si>
  <si>
    <t>80-1455-746-00</t>
  </si>
  <si>
    <t>80-1455-746-10</t>
  </si>
  <si>
    <t>80-1455-746-12</t>
  </si>
  <si>
    <t>80-1455-751-00</t>
  </si>
  <si>
    <t>80-1455-751-02</t>
  </si>
  <si>
    <t>80-1455-751-06</t>
  </si>
  <si>
    <t>80-1455-753-00</t>
  </si>
  <si>
    <t>80-1455-753-10</t>
  </si>
  <si>
    <t>80-1455-753-20</t>
  </si>
  <si>
    <t>80-1455-753-22</t>
  </si>
  <si>
    <t>80-1455-753-26</t>
  </si>
  <si>
    <t>80-1455-755-00</t>
  </si>
  <si>
    <t>80-1455-755-10</t>
  </si>
  <si>
    <t>80-1455-755-12</t>
  </si>
  <si>
    <t>80-1455-755-16</t>
  </si>
  <si>
    <t>80-1455-760-00</t>
  </si>
  <si>
    <t>80-1455-761-00</t>
  </si>
  <si>
    <t>80-1455-761-02</t>
  </si>
  <si>
    <t>80-1455-761-06</t>
  </si>
  <si>
    <t>80-1455-783-00</t>
  </si>
  <si>
    <t>80-1455-783-10</t>
  </si>
  <si>
    <t>80-1455-787-00</t>
  </si>
  <si>
    <t>80-1455-787-02</t>
  </si>
  <si>
    <t>80-1455-787-06</t>
  </si>
  <si>
    <t>80-1455-821-00</t>
  </si>
  <si>
    <t>80-1455-829-00</t>
  </si>
  <si>
    <t>80-1455-836-00</t>
  </si>
  <si>
    <t>80-1455-836-07</t>
  </si>
  <si>
    <t>80-1455-904-00</t>
  </si>
  <si>
    <t>80-1455-905-00</t>
  </si>
  <si>
    <t>80-1455-906-00</t>
  </si>
  <si>
    <t>80-1455-999-00</t>
  </si>
  <si>
    <t>80-1470-618-00</t>
  </si>
  <si>
    <t>80-1470-622-00</t>
  </si>
  <si>
    <t>80-1480-320-00</t>
  </si>
  <si>
    <t>80-1481-111-00</t>
  </si>
  <si>
    <t>80-1481-116-00</t>
  </si>
  <si>
    <t>80-1481-118-00</t>
  </si>
  <si>
    <t>80-1481-123-00</t>
  </si>
  <si>
    <t>80-1481-124-00</t>
  </si>
  <si>
    <t>80-1481-125-00</t>
  </si>
  <si>
    <t>80-1481-126-00</t>
  </si>
  <si>
    <t>80-1481-139-00</t>
  </si>
  <si>
    <t>80-1481-148-00</t>
  </si>
  <si>
    <t>80-1481-148-10</t>
  </si>
  <si>
    <t>80-1481-148-20</t>
  </si>
  <si>
    <t>80-1481-151-00</t>
  </si>
  <si>
    <t>80-1481-152-00</t>
  </si>
  <si>
    <t>80-1481-153-10</t>
  </si>
  <si>
    <t>80-1481-155-00</t>
  </si>
  <si>
    <t>80-1481-160-00</t>
  </si>
  <si>
    <t>80-1481-269-00</t>
  </si>
  <si>
    <t>80-1481-287-00</t>
  </si>
  <si>
    <t>80-1481-323-00</t>
  </si>
  <si>
    <t>80-1481-323-10</t>
  </si>
  <si>
    <t>80-1481-323-20</t>
  </si>
  <si>
    <t>80-1481-324-10</t>
  </si>
  <si>
    <t>80-1481-324-20</t>
  </si>
  <si>
    <t>80-1481-345-00</t>
  </si>
  <si>
    <t>80-1481-350-00</t>
  </si>
  <si>
    <t>80-1481-358-00</t>
  </si>
  <si>
    <t>80-1481-358-10</t>
  </si>
  <si>
    <t>80-1481-414-00</t>
  </si>
  <si>
    <t>80-1481-487-00</t>
  </si>
  <si>
    <t>80-1481-512-00</t>
  </si>
  <si>
    <t>80-1481-551-00</t>
  </si>
  <si>
    <t>80-1481-568-00</t>
  </si>
  <si>
    <t>80-1481-641-00</t>
  </si>
  <si>
    <t>80-1481-709-00</t>
  </si>
  <si>
    <t>80-1481-709-10</t>
  </si>
  <si>
    <t>80-1481-709-20</t>
  </si>
  <si>
    <t>80-1481-748-00</t>
  </si>
  <si>
    <t>80-1481-817-00</t>
  </si>
  <si>
    <t>80-1481-818-00</t>
  </si>
  <si>
    <t>80-1481-821-00</t>
  </si>
  <si>
    <t>80-1481-835-00</t>
  </si>
  <si>
    <t>80-1481-839-00</t>
  </si>
  <si>
    <t>80-1481-839-10</t>
  </si>
  <si>
    <t>80-1481-839-20</t>
  </si>
  <si>
    <t>80-1481-905-00</t>
  </si>
  <si>
    <t>80-1481-944-00</t>
  </si>
  <si>
    <t>80-1481-962-00</t>
  </si>
  <si>
    <t>80-1481-963-00</t>
  </si>
  <si>
    <t>80-1481-982-00</t>
  </si>
  <si>
    <t>80-1482-100-00</t>
  </si>
  <si>
    <t>80-1482-101-00</t>
  </si>
  <si>
    <t>80-1482-103-00</t>
  </si>
  <si>
    <t>80-1482-108-00</t>
  </si>
  <si>
    <t>80-1482-110-00</t>
  </si>
  <si>
    <t>80-1482-113-00</t>
  </si>
  <si>
    <t>80-1482-119-00</t>
  </si>
  <si>
    <t>80-1482-122-00</t>
  </si>
  <si>
    <t>80-1482-127-00</t>
  </si>
  <si>
    <t>80-1482-128-00</t>
  </si>
  <si>
    <t>80-1482-129-00</t>
  </si>
  <si>
    <t>80-1482-130-00</t>
  </si>
  <si>
    <t>80-1482-131-00</t>
  </si>
  <si>
    <t>80-1482-132-00</t>
  </si>
  <si>
    <t>80-1482-132-10</t>
  </si>
  <si>
    <t>80-1482-133-00</t>
  </si>
  <si>
    <t>80-1482-134-00</t>
  </si>
  <si>
    <t>80-1482-135-00</t>
  </si>
  <si>
    <t>80-1482-136-00</t>
  </si>
  <si>
    <t>80-1482-137-00</t>
  </si>
  <si>
    <t>80-1482-138-00</t>
  </si>
  <si>
    <t>80-1482-139-00</t>
  </si>
  <si>
    <t>80-1482-142-00</t>
  </si>
  <si>
    <t>80-1482-142-10</t>
  </si>
  <si>
    <t>80-1482-144-00</t>
  </si>
  <si>
    <t>80-1482-146-00</t>
  </si>
  <si>
    <t>80-1482-146-10</t>
  </si>
  <si>
    <t>80-1482-147-00</t>
  </si>
  <si>
    <t>80-1482-147-10</t>
  </si>
  <si>
    <t>80-1482-156-00</t>
  </si>
  <si>
    <t>80-1482-156-03</t>
  </si>
  <si>
    <t>80-1482-157-00</t>
  </si>
  <si>
    <t>80-1482-157-03</t>
  </si>
  <si>
    <t>80-1482-162-00</t>
  </si>
  <si>
    <t>80-1482-198-00</t>
  </si>
  <si>
    <t>80-1482-213B00</t>
  </si>
  <si>
    <t>80-1482-214-00</t>
  </si>
  <si>
    <t>80-1482-272-00</t>
  </si>
  <si>
    <t>80-1482-280-00</t>
  </si>
  <si>
    <t>80-1482-315-00</t>
  </si>
  <si>
    <t>80-1482-316-00</t>
  </si>
  <si>
    <t>80-1482-331-00</t>
  </si>
  <si>
    <t>80-1482-332-0H</t>
  </si>
  <si>
    <t>80-1482-332-00</t>
  </si>
  <si>
    <t>80-1482-332-03</t>
  </si>
  <si>
    <t>80-1482-333-00</t>
  </si>
  <si>
    <t>80-1482-353-00</t>
  </si>
  <si>
    <t>80-1482-361-00</t>
  </si>
  <si>
    <t>80-1482-371-00</t>
  </si>
  <si>
    <t>80-1482-371-10</t>
  </si>
  <si>
    <t>80-1482-371-20</t>
  </si>
  <si>
    <t>80-1482-371-3H</t>
  </si>
  <si>
    <t>80-1482-371-30</t>
  </si>
  <si>
    <t>80-1482-371-31</t>
  </si>
  <si>
    <t>80-1482-371-33</t>
  </si>
  <si>
    <t>80-1482-373-00</t>
  </si>
  <si>
    <t>80-1482-374-00</t>
  </si>
  <si>
    <t>80-1482-374-10</t>
  </si>
  <si>
    <t>80-1482-402-00</t>
  </si>
  <si>
    <t>80-1482-408-00</t>
  </si>
  <si>
    <t>80-1482-413-00</t>
  </si>
  <si>
    <t>80-1482-424-0H</t>
  </si>
  <si>
    <t>80-1482-424-00</t>
  </si>
  <si>
    <t>80-1482-424-03</t>
  </si>
  <si>
    <t>80-1482-425-00</t>
  </si>
  <si>
    <t>80-1482-426-00</t>
  </si>
  <si>
    <t>80-1482-462-00</t>
  </si>
  <si>
    <t>80-1482-465-00</t>
  </si>
  <si>
    <t>80-1482-466-00</t>
  </si>
  <si>
    <t>80-1482-467-00</t>
  </si>
  <si>
    <t>80-1482-468-00</t>
  </si>
  <si>
    <t>80-1482-469-00</t>
  </si>
  <si>
    <t>80-1482-491-00</t>
  </si>
  <si>
    <t>80-1482-492-00</t>
  </si>
  <si>
    <t>80-1482-493-00</t>
  </si>
  <si>
    <t>80-1482-514-00</t>
  </si>
  <si>
    <t>80-1482-521-00</t>
  </si>
  <si>
    <t>80-1482-521-1H</t>
  </si>
  <si>
    <t>80-1482-521-10</t>
  </si>
  <si>
    <t>80-1482-521-13</t>
  </si>
  <si>
    <t>80-1482-541-00</t>
  </si>
  <si>
    <t>80-1482-541-10</t>
  </si>
  <si>
    <t>80-1482-547-00</t>
  </si>
  <si>
    <t>80-1482-549-00</t>
  </si>
  <si>
    <t>80-1482-558-10</t>
  </si>
  <si>
    <t>80-1482-571-10</t>
  </si>
  <si>
    <t>80-1482-571-20</t>
  </si>
  <si>
    <t>80-1482-571-30</t>
  </si>
  <si>
    <t>80-1482-617-00</t>
  </si>
  <si>
    <t>80-1482-641-00</t>
  </si>
  <si>
    <t>80-1482-641-10</t>
  </si>
  <si>
    <t>80-1482-707-00</t>
  </si>
  <si>
    <t>80-1482-708-00</t>
  </si>
  <si>
    <t>80-1482-752-00</t>
  </si>
  <si>
    <t>80-1482-755-00</t>
  </si>
  <si>
    <t>80-1482-755-10</t>
  </si>
  <si>
    <t>80-1482-763-00</t>
  </si>
  <si>
    <t>80-1482-781-00</t>
  </si>
  <si>
    <t>80-1482-782-00</t>
  </si>
  <si>
    <t>80-1482-906-00</t>
  </si>
  <si>
    <t>80-1482-908-00</t>
  </si>
  <si>
    <t>80-1482-953-00</t>
  </si>
  <si>
    <t>80-1482-955-00</t>
  </si>
  <si>
    <t>80-1482-971-00</t>
  </si>
  <si>
    <t>80-1483-272-00</t>
  </si>
  <si>
    <t>80-1483-318-00</t>
  </si>
  <si>
    <t>80-1483-345-00</t>
  </si>
  <si>
    <t>80-1483-372-00</t>
  </si>
  <si>
    <t>80-1483-372-10</t>
  </si>
  <si>
    <t>80-1483-375-00</t>
  </si>
  <si>
    <t>80-1483-375-10</t>
  </si>
  <si>
    <t>80-1483-397-00</t>
  </si>
  <si>
    <t>80-1483-398-00</t>
  </si>
  <si>
    <t>80-1483-471-00</t>
  </si>
  <si>
    <t>80-1483-473-00</t>
  </si>
  <si>
    <t>80-1483-474-00</t>
  </si>
  <si>
    <t>80-1483-475-00</t>
  </si>
  <si>
    <t>80-1483-479-10</t>
  </si>
  <si>
    <t>80-1483-545-10</t>
  </si>
  <si>
    <t>80-1483-547-00</t>
  </si>
  <si>
    <t>80-1483-568-00</t>
  </si>
  <si>
    <t>80-1483-571-00</t>
  </si>
  <si>
    <t>80-1483-641-00</t>
  </si>
  <si>
    <t>80-1483-641-10</t>
  </si>
  <si>
    <t>80-1483-733-00</t>
  </si>
  <si>
    <t>80-1483-741-00</t>
  </si>
  <si>
    <t>80-1483-751-00</t>
  </si>
  <si>
    <t>80-1483-817-00</t>
  </si>
  <si>
    <t>80-1483-818-00</t>
  </si>
  <si>
    <t>80-1483-821-00</t>
  </si>
  <si>
    <t>80-1483-835-00</t>
  </si>
  <si>
    <t>80-1483-836-00</t>
  </si>
  <si>
    <t>80-1483-839-00</t>
  </si>
  <si>
    <t>80-1483-845-00</t>
  </si>
  <si>
    <t>80-1483-947-00</t>
  </si>
  <si>
    <t>80-1483-955-00</t>
  </si>
  <si>
    <t>80-1483-978-00</t>
  </si>
  <si>
    <t>80-1483-982-00</t>
  </si>
  <si>
    <t>80-1483-983-00</t>
  </si>
  <si>
    <t>80-1483-984-00</t>
  </si>
  <si>
    <t>80-1483-988-00</t>
  </si>
  <si>
    <t>80-1483-989-00</t>
  </si>
  <si>
    <t>80-1484-A10-00</t>
  </si>
  <si>
    <t>80-1484-A11-00</t>
  </si>
  <si>
    <t>80-1484-A12-0H</t>
  </si>
  <si>
    <t>80-1484-A12-00</t>
  </si>
  <si>
    <t>80-1484-A12-03</t>
  </si>
  <si>
    <t>80-1484-A13-00</t>
  </si>
  <si>
    <t>80-1484-A14-00</t>
  </si>
  <si>
    <t>80-1484-A21-00</t>
  </si>
  <si>
    <t>80-1484-A22-00</t>
  </si>
  <si>
    <t>80-1484-A23-00</t>
  </si>
  <si>
    <t>80-1484-A33-00</t>
  </si>
  <si>
    <t>80-1484-A42-00</t>
  </si>
  <si>
    <t>80-1484-A42-10</t>
  </si>
  <si>
    <t>80-1484-A43-00</t>
  </si>
  <si>
    <t>80-1484-A44-00</t>
  </si>
  <si>
    <t>80-1484-A45-00</t>
  </si>
  <si>
    <t>80-1484-A47-00</t>
  </si>
  <si>
    <t>80-1484-A53-00</t>
  </si>
  <si>
    <t>80-1484-A55-00</t>
  </si>
  <si>
    <t>80-1484-A56-00</t>
  </si>
  <si>
    <t>80-1484-000500</t>
  </si>
  <si>
    <t>80-1484-221-00</t>
  </si>
  <si>
    <t>80-1484-222-00</t>
  </si>
  <si>
    <t>80-1484-260-00</t>
  </si>
  <si>
    <t>80-1484-262-00</t>
  </si>
  <si>
    <t>80-1484-263-00</t>
  </si>
  <si>
    <t>80-1484-263-10</t>
  </si>
  <si>
    <t>80-1484-264-00</t>
  </si>
  <si>
    <t>80-1484-264-20</t>
  </si>
  <si>
    <t>80-1484-266-10</t>
  </si>
  <si>
    <t>80-1484-267-00</t>
  </si>
  <si>
    <t>80-1484-267-10</t>
  </si>
  <si>
    <t>80-1484-273-00</t>
  </si>
  <si>
    <t>80-1484-273-10</t>
  </si>
  <si>
    <t>80-1484-276-00</t>
  </si>
  <si>
    <t>80-1484-276-10</t>
  </si>
  <si>
    <t>80-1484-282-30</t>
  </si>
  <si>
    <t>80-1484-285-10</t>
  </si>
  <si>
    <t>80-1484-301-09</t>
  </si>
  <si>
    <t>80-1484-302-J0</t>
  </si>
  <si>
    <t>80-1484-302-N1</t>
  </si>
  <si>
    <t>80-1484-302-09</t>
  </si>
  <si>
    <t>80-1484-302H10</t>
  </si>
  <si>
    <t>80-1484-311-10</t>
  </si>
  <si>
    <t>80-1484-321-10</t>
  </si>
  <si>
    <t>80-1484-321-20</t>
  </si>
  <si>
    <t>80-1484-321-3H</t>
  </si>
  <si>
    <t>80-1484-321-30</t>
  </si>
  <si>
    <t>80-1484-321-33</t>
  </si>
  <si>
    <t>80-1484-322-00</t>
  </si>
  <si>
    <t>80-1484-325-00</t>
  </si>
  <si>
    <t>80-1484-327-00</t>
  </si>
  <si>
    <t>80-1484-327-10</t>
  </si>
  <si>
    <t>80-1484-327-2H</t>
  </si>
  <si>
    <t>80-1484-327-20</t>
  </si>
  <si>
    <t>80-1484-327-23</t>
  </si>
  <si>
    <t>80-1484-329-00</t>
  </si>
  <si>
    <t>80-1484-329-10</t>
  </si>
  <si>
    <t>80-1484-334-00</t>
  </si>
  <si>
    <t>80-1484-335-10</t>
  </si>
  <si>
    <t>80-1484-337-00</t>
  </si>
  <si>
    <t>80-1484-338-00</t>
  </si>
  <si>
    <t>80-1484-351-00</t>
  </si>
  <si>
    <t>80-1484-351-10</t>
  </si>
  <si>
    <t>80-1484-353-00</t>
  </si>
  <si>
    <t>80-1484-354-00</t>
  </si>
  <si>
    <t>80-1484-354-10</t>
  </si>
  <si>
    <t>80-1484-355-00</t>
  </si>
  <si>
    <t>80-1484-356-00</t>
  </si>
  <si>
    <t>80-1484-361-00</t>
  </si>
  <si>
    <t>80-1484-364-00</t>
  </si>
  <si>
    <t>80-1484-365-00</t>
  </si>
  <si>
    <t>80-1484-366-00</t>
  </si>
  <si>
    <t>80-1484-369-00</t>
  </si>
  <si>
    <t>80-1484-383-30</t>
  </si>
  <si>
    <t>80-1484-384-00</t>
  </si>
  <si>
    <t>80-1484-415-00</t>
  </si>
  <si>
    <t>80-1484-415-10</t>
  </si>
  <si>
    <t>80-1484-416-00</t>
  </si>
  <si>
    <t>80-1484-416-20</t>
  </si>
  <si>
    <t>80-1484-416-23</t>
  </si>
  <si>
    <t>80-1484-417-20</t>
  </si>
  <si>
    <t>80-1484-441-00</t>
  </si>
  <si>
    <t>80-1484-485-00</t>
  </si>
  <si>
    <t>80-1484-486-10</t>
  </si>
  <si>
    <t>80-1484-489-10</t>
  </si>
  <si>
    <t>80-1484-491-00</t>
  </si>
  <si>
    <t>80-1484-494-10</t>
  </si>
  <si>
    <t>80-1484-495-00</t>
  </si>
  <si>
    <t>80-1484-501-10</t>
  </si>
  <si>
    <t>80-1484-501-20</t>
  </si>
  <si>
    <t>80-1484-501-3H</t>
  </si>
  <si>
    <t>80-1484-501-30</t>
  </si>
  <si>
    <t>80-1484-501-33</t>
  </si>
  <si>
    <t>80-1484-503-00</t>
  </si>
  <si>
    <t>80-1484-506-00</t>
  </si>
  <si>
    <t>80-1484-543-10</t>
  </si>
  <si>
    <t>80-1484-543-13</t>
  </si>
  <si>
    <t>80-1484-601-00</t>
  </si>
  <si>
    <t>80-1484-601-10</t>
  </si>
  <si>
    <t>80-1484-617-0H</t>
  </si>
  <si>
    <t>80-1484-617-00</t>
  </si>
  <si>
    <t>80-1484-617-03</t>
  </si>
  <si>
    <t>80-1484-672-00</t>
  </si>
  <si>
    <t>80-1484-706-10</t>
  </si>
  <si>
    <t>80-1484-706-20</t>
  </si>
  <si>
    <t>80-1484-706-30</t>
  </si>
  <si>
    <t>80-1484-707-00</t>
  </si>
  <si>
    <t>80-1484-708-00</t>
  </si>
  <si>
    <t>80-1484-713-00</t>
  </si>
  <si>
    <t>80-1484-713-10</t>
  </si>
  <si>
    <t>80-1484-721-00</t>
  </si>
  <si>
    <t>80-1484-721-10</t>
  </si>
  <si>
    <t>80-1484-721-30</t>
  </si>
  <si>
    <t>80-1484-724-10</t>
  </si>
  <si>
    <t>80-1484-727-00</t>
  </si>
  <si>
    <t>80-1484-742-30</t>
  </si>
  <si>
    <t>80-1484-746-00</t>
  </si>
  <si>
    <t>80-1484-750-00</t>
  </si>
  <si>
    <t>80-1484-750-10</t>
  </si>
  <si>
    <t>80-1484-750-20</t>
  </si>
  <si>
    <t>80-1484-751-20</t>
  </si>
  <si>
    <t>80-1484-753-10</t>
  </si>
  <si>
    <t>80-1484-753-20</t>
  </si>
  <si>
    <t>80-1484-757-00</t>
  </si>
  <si>
    <t>80-1484-757-10</t>
  </si>
  <si>
    <t>80-1484-758-00</t>
  </si>
  <si>
    <t>80-1484-759-00</t>
  </si>
  <si>
    <t>80-1484-770-00</t>
  </si>
  <si>
    <t>80-1484-837-10</t>
  </si>
  <si>
    <t>80-1484-903-00</t>
  </si>
  <si>
    <t>80-1484-904-00</t>
  </si>
  <si>
    <t>80-1484-905-00</t>
  </si>
  <si>
    <t>80-1484-906-00</t>
  </si>
  <si>
    <t>80-1484-907-00</t>
  </si>
  <si>
    <t>80-1484-908-00</t>
  </si>
  <si>
    <t>80-1484-909-00</t>
  </si>
  <si>
    <t>80-1484-913-00</t>
  </si>
  <si>
    <t>80-1484-914-00</t>
  </si>
  <si>
    <t>80-1484-915-00</t>
  </si>
  <si>
    <t>80-1484-917-00</t>
  </si>
  <si>
    <t>80-1484-921-00</t>
  </si>
  <si>
    <t>80-1484-928-00</t>
  </si>
  <si>
    <t>80-1484-930-10</t>
  </si>
  <si>
    <t>80-1484-939-00</t>
  </si>
  <si>
    <t>80-1484-944-00</t>
  </si>
  <si>
    <t>80-1484-944-20</t>
  </si>
  <si>
    <t>80-1484-945-10</t>
  </si>
  <si>
    <t>80-1484-946-10</t>
  </si>
  <si>
    <t>80-1484-946-20</t>
  </si>
  <si>
    <t>80-1484-946-40</t>
  </si>
  <si>
    <t>80-1484-962-00</t>
  </si>
  <si>
    <t>80-1484-962-10</t>
  </si>
  <si>
    <t>80-1484-963-00</t>
  </si>
  <si>
    <t>80-1484-964-00</t>
  </si>
  <si>
    <t>80-1484-964-10</t>
  </si>
  <si>
    <t>80-1484-965-00</t>
  </si>
  <si>
    <t>80-1484-977-00</t>
  </si>
  <si>
    <t>80-1484-978-00</t>
  </si>
  <si>
    <t>80-1485-A01-00</t>
  </si>
  <si>
    <t>80-1485-A02-00</t>
  </si>
  <si>
    <t>80-1485-A03-00</t>
  </si>
  <si>
    <t>80-1485-A05-00</t>
  </si>
  <si>
    <t>80-1485-A08-00</t>
  </si>
  <si>
    <t>80-1485-A09-00</t>
  </si>
  <si>
    <t>80-1485-A40-00</t>
  </si>
  <si>
    <t>80-1485-100-00</t>
  </si>
  <si>
    <t>80-1485-101-00</t>
  </si>
  <si>
    <t>80-1485-103-00</t>
  </si>
  <si>
    <t>80-1485-118-10</t>
  </si>
  <si>
    <t>80-1485-123-10</t>
  </si>
  <si>
    <t>80-1485-136-00</t>
  </si>
  <si>
    <t>80-1485-136-10</t>
  </si>
  <si>
    <t>80-1485-146-00</t>
  </si>
  <si>
    <t>80-1485-147-00</t>
  </si>
  <si>
    <t>80-1485-147-10</t>
  </si>
  <si>
    <t>80-1485-153-00</t>
  </si>
  <si>
    <t>80-1485-154-00</t>
  </si>
  <si>
    <t>80-1485-157-00</t>
  </si>
  <si>
    <t>80-1485-183-00</t>
  </si>
  <si>
    <t>80-1485-204-10</t>
  </si>
  <si>
    <t>80-1485-217-00</t>
  </si>
  <si>
    <t>80-1485-225-00</t>
  </si>
  <si>
    <t>80-1485-261-20</t>
  </si>
  <si>
    <t>80-1485-262-00</t>
  </si>
  <si>
    <t>80-1485-265-00</t>
  </si>
  <si>
    <t>80-1485-274-00</t>
  </si>
  <si>
    <t>80-1485-299-00</t>
  </si>
  <si>
    <t>80-1485-303-00</t>
  </si>
  <si>
    <t>80-1485-311-10</t>
  </si>
  <si>
    <t>80-1485-312-00</t>
  </si>
  <si>
    <t>80-1485-353-10</t>
  </si>
  <si>
    <t>80-1485-362-00</t>
  </si>
  <si>
    <t>80-1485-363-10</t>
  </si>
  <si>
    <t>80-1485-392-00</t>
  </si>
  <si>
    <t>80-1485-393-00</t>
  </si>
  <si>
    <t>80-1485-414-00</t>
  </si>
  <si>
    <t>80-1485-414-01</t>
  </si>
  <si>
    <t>80-1485-461-00</t>
  </si>
  <si>
    <t>80-1485-462-00</t>
  </si>
  <si>
    <t>80-1485-503-00</t>
  </si>
  <si>
    <t>80-1485-513-00</t>
  </si>
  <si>
    <t>80-1485-514-00</t>
  </si>
  <si>
    <t>80-1485-518-0H</t>
  </si>
  <si>
    <t>80-1485-518-00</t>
  </si>
  <si>
    <t>80-1485-541-00</t>
  </si>
  <si>
    <t>80-1485-543-10</t>
  </si>
  <si>
    <t>80-1485-543-20</t>
  </si>
  <si>
    <t>80-1485-544-00</t>
  </si>
  <si>
    <t>80-1485-544-10</t>
  </si>
  <si>
    <t>80-1485-551-00</t>
  </si>
  <si>
    <t>80-1485-707-00</t>
  </si>
  <si>
    <t>80-1485-792-00</t>
  </si>
  <si>
    <t>80-1485-793-00</t>
  </si>
  <si>
    <t>80-1485-794-00</t>
  </si>
  <si>
    <t>80-1485-794-10</t>
  </si>
  <si>
    <t>80-1485-795-00</t>
  </si>
  <si>
    <t>80-1485-909-00</t>
  </si>
  <si>
    <t>80-1485-911-00</t>
  </si>
  <si>
    <t>80-1485-913-00</t>
  </si>
  <si>
    <t>80-1485-921-00</t>
  </si>
  <si>
    <t>80-1485-922-00</t>
  </si>
  <si>
    <t>80-1485-923-00</t>
  </si>
  <si>
    <t>80-1485-947-10</t>
  </si>
  <si>
    <t>80-1485-948-10</t>
  </si>
  <si>
    <t>80-1486-A32-00</t>
  </si>
  <si>
    <t>80-1486-201-00</t>
  </si>
  <si>
    <t>80-1486-202-00</t>
  </si>
  <si>
    <t>80-1486-265-00</t>
  </si>
  <si>
    <t>80-1487-A01-00</t>
  </si>
  <si>
    <t>80-1487-A02-00</t>
  </si>
  <si>
    <t>80-1487-100-00</t>
  </si>
  <si>
    <t>80-1487-101-00</t>
  </si>
  <si>
    <t>80-1487-103-00</t>
  </si>
  <si>
    <t>80-1487-118-00</t>
  </si>
  <si>
    <t>80-1487-122-00</t>
  </si>
  <si>
    <t>80-1487-123-00</t>
  </si>
  <si>
    <t>80-1487-125-00</t>
  </si>
  <si>
    <t>80-1487-126-00</t>
  </si>
  <si>
    <t>80-1487-132-00</t>
  </si>
  <si>
    <t>80-1487-132-20</t>
  </si>
  <si>
    <t>80-1487-133-00</t>
  </si>
  <si>
    <t>80-1487-134-00</t>
  </si>
  <si>
    <t>80-1487-137-00</t>
  </si>
  <si>
    <t>80-1487-144-00</t>
  </si>
  <si>
    <t>80-1487-149-00</t>
  </si>
  <si>
    <t>80-1487-154-00</t>
  </si>
  <si>
    <t>80-1487-191-10</t>
  </si>
  <si>
    <t>80-1487-199-00</t>
  </si>
  <si>
    <t>80-1487-200-00</t>
  </si>
  <si>
    <t>80-1487-200-10</t>
  </si>
  <si>
    <t>80-1487-200-50</t>
  </si>
  <si>
    <t>80-1487-223-00</t>
  </si>
  <si>
    <t>80-1487-238-00</t>
  </si>
  <si>
    <t>80-1487-239-00</t>
  </si>
  <si>
    <t>80-1487-239-10</t>
  </si>
  <si>
    <t>80-1487-261-00</t>
  </si>
  <si>
    <t>80-1487-264-00</t>
  </si>
  <si>
    <t>80-1487-267-00</t>
  </si>
  <si>
    <t>80-1487-267-10</t>
  </si>
  <si>
    <t>80-1487-268-00</t>
  </si>
  <si>
    <t>80-1487-268-10</t>
  </si>
  <si>
    <t>80-1487-274-00</t>
  </si>
  <si>
    <t>80-1487-275-00</t>
  </si>
  <si>
    <t>80-1487-276-00</t>
  </si>
  <si>
    <t>80-1487-297-00</t>
  </si>
  <si>
    <t>80-1487-298-00</t>
  </si>
  <si>
    <t>80-1487-299-00</t>
  </si>
  <si>
    <t>80-1487-355-00</t>
  </si>
  <si>
    <t>80-1487-356-00</t>
  </si>
  <si>
    <t>80-1487-357-00</t>
  </si>
  <si>
    <t>80-1487-363-10</t>
  </si>
  <si>
    <t>80-1487-365-00</t>
  </si>
  <si>
    <t>80-1487-366-00</t>
  </si>
  <si>
    <t>80-1487-480-00</t>
  </si>
  <si>
    <t>80-1487-481-00</t>
  </si>
  <si>
    <t>80-1487-482-00</t>
  </si>
  <si>
    <t>80-1487-483-00</t>
  </si>
  <si>
    <t>80-1487-484-00</t>
  </si>
  <si>
    <t>80-1487-486-00</t>
  </si>
  <si>
    <t>80-1487-487-00</t>
  </si>
  <si>
    <t>80-1487-488-00</t>
  </si>
  <si>
    <t>80-1487-489-00</t>
  </si>
  <si>
    <t>80-1487-514-00</t>
  </si>
  <si>
    <t>80-1487-515-00</t>
  </si>
  <si>
    <t>80-1487-516-00</t>
  </si>
  <si>
    <t>80-1487-837-10</t>
  </si>
  <si>
    <t>80-1487-905-00</t>
  </si>
  <si>
    <t>80-1487-909-00</t>
  </si>
  <si>
    <t>80-1487-921-00</t>
  </si>
  <si>
    <t>80-1487-922-00</t>
  </si>
  <si>
    <t>80-1487-962-00</t>
  </si>
  <si>
    <t>80-1487-962-10</t>
  </si>
  <si>
    <t>80-1487-963-00</t>
  </si>
  <si>
    <t>80-1487-963-10</t>
  </si>
  <si>
    <t>80-1487-964-10</t>
  </si>
  <si>
    <t>80-14872-571-10</t>
  </si>
  <si>
    <t>80-1488-110-00</t>
  </si>
  <si>
    <t>80-1488-147-00</t>
  </si>
  <si>
    <t>80-1488-153-00</t>
  </si>
  <si>
    <t>80-1488-154-00</t>
  </si>
  <si>
    <t>80-1488-156-0H</t>
  </si>
  <si>
    <t>80-1488-156-00</t>
  </si>
  <si>
    <t>80-1488-156-03</t>
  </si>
  <si>
    <t>80-1488-157-00</t>
  </si>
  <si>
    <t>80-1488-208-00</t>
  </si>
  <si>
    <t>80-1488-238-10</t>
  </si>
  <si>
    <t>80-1488-241-00</t>
  </si>
  <si>
    <t>80-1488-264-00</t>
  </si>
  <si>
    <t>80-1488-273-00</t>
  </si>
  <si>
    <t>80-1488-285-00</t>
  </si>
  <si>
    <t>80-1488-299-00</t>
  </si>
  <si>
    <t>80-1488-302-10</t>
  </si>
  <si>
    <t>80-1488-351-00</t>
  </si>
  <si>
    <t>80-1488-351-20</t>
  </si>
  <si>
    <t>80-1488-353-00</t>
  </si>
  <si>
    <t>80-1488-366-00</t>
  </si>
  <si>
    <t>80-1488-503-00</t>
  </si>
  <si>
    <t>80-1488-504-00</t>
  </si>
  <si>
    <t>80-1488-514-00</t>
  </si>
  <si>
    <t>80-1488-541-00</t>
  </si>
  <si>
    <t>80-1488-543-00</t>
  </si>
  <si>
    <t>80-1488-543-10</t>
  </si>
  <si>
    <t>80-1488-672-00</t>
  </si>
  <si>
    <t>80-1488-724-00</t>
  </si>
  <si>
    <t>80-1488-724-10</t>
  </si>
  <si>
    <t>80-1488-724-20</t>
  </si>
  <si>
    <t>80-1488-725-00</t>
  </si>
  <si>
    <t>80-1488-725-10</t>
  </si>
  <si>
    <t>80-1488-725-20</t>
  </si>
  <si>
    <t>80-1488-742-00</t>
  </si>
  <si>
    <t>80-1488-746-00</t>
  </si>
  <si>
    <t>80-1488-747-00</t>
  </si>
  <si>
    <t>80-1488-748-00</t>
  </si>
  <si>
    <t>80-1488-749-00</t>
  </si>
  <si>
    <t>80-1488-750-00</t>
  </si>
  <si>
    <t>80-1488-751-00</t>
  </si>
  <si>
    <t>80-1488-753-10</t>
  </si>
  <si>
    <t>80-1488-792-00</t>
  </si>
  <si>
    <t>80-1488-793-00</t>
  </si>
  <si>
    <t>80-1488-904-00</t>
  </si>
  <si>
    <t>80-1488-905-00</t>
  </si>
  <si>
    <t>80-1488-906-00</t>
  </si>
  <si>
    <t>80-1488-911-00</t>
  </si>
  <si>
    <t>80-1488-912-00</t>
  </si>
  <si>
    <t>80-1488-913-00</t>
  </si>
  <si>
    <t>80-1488-915-00</t>
  </si>
  <si>
    <t>80-1488-917-00</t>
  </si>
  <si>
    <t>80-1488-921-00</t>
  </si>
  <si>
    <t>80-1488-923-00</t>
  </si>
  <si>
    <t>80-1488-924-00</t>
  </si>
  <si>
    <t>80-1488-926-00</t>
  </si>
  <si>
    <t>80-1488-926-10</t>
  </si>
  <si>
    <t>80-1488-928-00</t>
  </si>
  <si>
    <t>80-1488-928-10</t>
  </si>
  <si>
    <t>80-1488-976-00</t>
  </si>
  <si>
    <t>80-1488-982-00</t>
  </si>
  <si>
    <t>80-1490-000400</t>
  </si>
  <si>
    <t>80-1490-100-00</t>
  </si>
  <si>
    <t>80-1490-110-00</t>
  </si>
  <si>
    <t>80-1490-146-00</t>
  </si>
  <si>
    <t>80-1490-147-00</t>
  </si>
  <si>
    <t>80-1490-147-10</t>
  </si>
  <si>
    <t>80-1490-148-00</t>
  </si>
  <si>
    <t>80-1490-201-00</t>
  </si>
  <si>
    <t>80-1490-202-00</t>
  </si>
  <si>
    <t>80-1490-261-00</t>
  </si>
  <si>
    <t>80-1490-261-20</t>
  </si>
  <si>
    <t>80-1490-263-00</t>
  </si>
  <si>
    <t>80-1490-263-10</t>
  </si>
  <si>
    <t>80-1490-264-00</t>
  </si>
  <si>
    <t>80-1490-264-10</t>
  </si>
  <si>
    <t>80-1490-275-00</t>
  </si>
  <si>
    <t>80-1490-301-00</t>
  </si>
  <si>
    <t>80-1490-301-10</t>
  </si>
  <si>
    <t>80-1490-301-20</t>
  </si>
  <si>
    <t>80-1490-301-30</t>
  </si>
  <si>
    <t>80-1490-311-00</t>
  </si>
  <si>
    <t>80-1490-345-00</t>
  </si>
  <si>
    <t>80-1490-345-10</t>
  </si>
  <si>
    <t>80-1490-351-00</t>
  </si>
  <si>
    <t>80-1490-352-00</t>
  </si>
  <si>
    <t>80-1490-365-00</t>
  </si>
  <si>
    <t>80-1490-366-00</t>
  </si>
  <si>
    <t>80-1490-383-00</t>
  </si>
  <si>
    <t>80-1490-383-10</t>
  </si>
  <si>
    <t>80-1490-383-20</t>
  </si>
  <si>
    <t>80-1490-383-30</t>
  </si>
  <si>
    <t>80-1490-383-40</t>
  </si>
  <si>
    <t>80-1490-461-00</t>
  </si>
  <si>
    <t>80-1490-462-00</t>
  </si>
  <si>
    <t>80-1490-465-00</t>
  </si>
  <si>
    <t>80-1490-485-00</t>
  </si>
  <si>
    <t>80-1490-485-10</t>
  </si>
  <si>
    <t>80-1490-485-20</t>
  </si>
  <si>
    <t>80-1490-503-00</t>
  </si>
  <si>
    <t>80-1490-705-0H</t>
  </si>
  <si>
    <t>80-1490-705-00</t>
  </si>
  <si>
    <t>80-1490-705-03</t>
  </si>
  <si>
    <t>80-1490-706-00</t>
  </si>
  <si>
    <t>80-1490-706-10</t>
  </si>
  <si>
    <t>80-1490-707-10</t>
  </si>
  <si>
    <t>80-1490-707-20</t>
  </si>
  <si>
    <t>80-1490-708-10</t>
  </si>
  <si>
    <t>80-1490-708-20</t>
  </si>
  <si>
    <t>80-1490-709-00</t>
  </si>
  <si>
    <t>80-1490-709-10</t>
  </si>
  <si>
    <t>80-1490-713-00</t>
  </si>
  <si>
    <t>80-1490-713-10</t>
  </si>
  <si>
    <t>80-1490-717-00</t>
  </si>
  <si>
    <t>80-1490-717-10</t>
  </si>
  <si>
    <t>80-1490-718-00</t>
  </si>
  <si>
    <t>80-1490-718-10</t>
  </si>
  <si>
    <t>80-1490-721-00</t>
  </si>
  <si>
    <t>80-1490-721-10</t>
  </si>
  <si>
    <t>80-1490-723-00</t>
  </si>
  <si>
    <t>80-1490-724-00</t>
  </si>
  <si>
    <t>80-1490-724-20</t>
  </si>
  <si>
    <t>80-1490-725-00</t>
  </si>
  <si>
    <t>80-1490-725-20</t>
  </si>
  <si>
    <t>80-1490-731-00</t>
  </si>
  <si>
    <t>80-1490-731-10</t>
  </si>
  <si>
    <t>80-1490-731-20</t>
  </si>
  <si>
    <t>80-1490-731-30</t>
  </si>
  <si>
    <t>80-1490-742-10</t>
  </si>
  <si>
    <t>80-1490-750-00</t>
  </si>
  <si>
    <t>80-1490-753-00</t>
  </si>
  <si>
    <t>80-1490-753-10</t>
  </si>
  <si>
    <t>80-1490-757-00</t>
  </si>
  <si>
    <t>80-1490-834-00</t>
  </si>
  <si>
    <t>80-1490-836-00</t>
  </si>
  <si>
    <t>80-1490-836-03</t>
  </si>
  <si>
    <t>80-1490-902-00</t>
  </si>
  <si>
    <t>80-1490-904-00</t>
  </si>
  <si>
    <t>80-1490-911-00</t>
  </si>
  <si>
    <t>80-1490-912-00</t>
  </si>
  <si>
    <t>80-1490-914-00</t>
  </si>
  <si>
    <t>80-1490-922-00</t>
  </si>
  <si>
    <t>80-1490-922-10</t>
  </si>
  <si>
    <t>80-1490-939-00</t>
  </si>
  <si>
    <t>80-1490-944-00</t>
  </si>
  <si>
    <t>80-1490-946-00</t>
  </si>
  <si>
    <t>80-1490-946-10</t>
  </si>
  <si>
    <t>80-1490-946-20</t>
  </si>
  <si>
    <t>80-1490-946-30</t>
  </si>
  <si>
    <t>80-1490-947-00</t>
  </si>
  <si>
    <t>80-1490-950-10</t>
  </si>
  <si>
    <t>80-1490-950-20</t>
  </si>
  <si>
    <t>80-1490-950-30</t>
  </si>
  <si>
    <t>80-1490-962-00</t>
  </si>
  <si>
    <t>80-1490-963-00</t>
  </si>
  <si>
    <t>80-1490-967-00</t>
  </si>
  <si>
    <t>80-1491-100-00</t>
  </si>
  <si>
    <t>80-1491-100-20</t>
  </si>
  <si>
    <t>80-1491-146-00</t>
  </si>
  <si>
    <t>80-1491-146-10</t>
  </si>
  <si>
    <t>80-1491-753-00</t>
  </si>
  <si>
    <t>80-1491-914-00</t>
  </si>
  <si>
    <t>80-1493-A04-00</t>
  </si>
  <si>
    <t>80-1493-A17-00</t>
  </si>
  <si>
    <t>80-1493-A34-00</t>
  </si>
  <si>
    <t>80-1493-A44-00</t>
  </si>
  <si>
    <t>80-1493-A45-00</t>
  </si>
  <si>
    <t>80-1493-A51-10</t>
  </si>
  <si>
    <t>80-1493-A52-00</t>
  </si>
  <si>
    <t>80-1493-A53-00</t>
  </si>
  <si>
    <t>80-1493-A54-00</t>
  </si>
  <si>
    <t>80-1493-A90-00</t>
  </si>
  <si>
    <t>80-1493-C01-00</t>
  </si>
  <si>
    <t>80-1493-C04-00</t>
  </si>
  <si>
    <t>80-1493-C06-00</t>
  </si>
  <si>
    <t>80-1493-C07-00</t>
  </si>
  <si>
    <t>80-1493-C08-00</t>
  </si>
  <si>
    <t>80-1493-C10-00</t>
  </si>
  <si>
    <t>80-1493-C12-00</t>
  </si>
  <si>
    <t>80-1493-C13-00</t>
  </si>
  <si>
    <t>80-1493-C15-00</t>
  </si>
  <si>
    <t>80-1493-C16-00</t>
  </si>
  <si>
    <t>80-1493-C18-00</t>
  </si>
  <si>
    <t>80-1493-C19-00</t>
  </si>
  <si>
    <t>80-1493-000500</t>
  </si>
  <si>
    <t>80-1493-100-00</t>
  </si>
  <si>
    <t>80-1493-100-10</t>
  </si>
  <si>
    <t>80-1493-101-00</t>
  </si>
  <si>
    <t>80-1493-103-00</t>
  </si>
  <si>
    <t>80-1493-110-00</t>
  </si>
  <si>
    <t>80-1493-125-00</t>
  </si>
  <si>
    <t>80-1493-126-00</t>
  </si>
  <si>
    <t>80-1493-146-00</t>
  </si>
  <si>
    <t>80-1493-156-00</t>
  </si>
  <si>
    <t>80-1493-157-00</t>
  </si>
  <si>
    <t>80-1493-160-00</t>
  </si>
  <si>
    <t>80-1493-179-00</t>
  </si>
  <si>
    <t>80-1493-200-00</t>
  </si>
  <si>
    <t>80-1493-200-10</t>
  </si>
  <si>
    <t>80-1493-202-00</t>
  </si>
  <si>
    <t>80-1493-204-00</t>
  </si>
  <si>
    <t>80-1493-208-00</t>
  </si>
  <si>
    <t>80-1493-208-10</t>
  </si>
  <si>
    <t>80-1493-248-00</t>
  </si>
  <si>
    <t>80-1493-275-00</t>
  </si>
  <si>
    <t>80-1493-297-00</t>
  </si>
  <si>
    <t>80-1493-301-20</t>
  </si>
  <si>
    <t>80-1493-302-20</t>
  </si>
  <si>
    <t>80-1493-320-00</t>
  </si>
  <si>
    <t>80-1493-354-00</t>
  </si>
  <si>
    <t>80-1493-370-00</t>
  </si>
  <si>
    <t>80-1493-370-10</t>
  </si>
  <si>
    <t>80-1493-503-00</t>
  </si>
  <si>
    <t>80-1493-558-00</t>
  </si>
  <si>
    <t>80-1493-641-00</t>
  </si>
  <si>
    <t>80-1493-724-00</t>
  </si>
  <si>
    <t>80-1493-724-10</t>
  </si>
  <si>
    <t>80-1493-725-00</t>
  </si>
  <si>
    <t>80-1493-725-10</t>
  </si>
  <si>
    <t>80-1493-731-00</t>
  </si>
  <si>
    <t>80-1493-748-00</t>
  </si>
  <si>
    <t>80-1493-750-00</t>
  </si>
  <si>
    <t>80-1493-750-10</t>
  </si>
  <si>
    <t>80-1493-751-10</t>
  </si>
  <si>
    <t>80-1493-752-00</t>
  </si>
  <si>
    <t>80-1493-753-00</t>
  </si>
  <si>
    <t>80-1493-753-10</t>
  </si>
  <si>
    <t>80-1493-781-00</t>
  </si>
  <si>
    <t>80-1493-782-00</t>
  </si>
  <si>
    <t>80-1493-817-00</t>
  </si>
  <si>
    <t>80-1493-817-10</t>
  </si>
  <si>
    <t>80-1493-824-00</t>
  </si>
  <si>
    <t>80-1493-833-00</t>
  </si>
  <si>
    <t>80-1493-836-00</t>
  </si>
  <si>
    <t>80-1493-850-10</t>
  </si>
  <si>
    <t>80-1493-904-00</t>
  </si>
  <si>
    <t>80-1493-962-00</t>
  </si>
  <si>
    <t>80-1493-963-00</t>
  </si>
  <si>
    <t>80-1510-654-00</t>
  </si>
  <si>
    <t>80-1510-663-00</t>
  </si>
  <si>
    <t>80-1510-663-10</t>
  </si>
  <si>
    <t>80-1510-773-00</t>
  </si>
  <si>
    <t>80-1510-774-00</t>
  </si>
  <si>
    <t>80-1510-774-02</t>
  </si>
  <si>
    <t>80-1510-851-00</t>
  </si>
  <si>
    <t>80-1515-101-00</t>
  </si>
  <si>
    <t>80-1515-106-00</t>
  </si>
  <si>
    <t>80-1515-114-00</t>
  </si>
  <si>
    <t>80-1515-114-10</t>
  </si>
  <si>
    <t>80-1515-119-00</t>
  </si>
  <si>
    <t>80-1515-122-00</t>
  </si>
  <si>
    <t>80-1515-123-00</t>
  </si>
  <si>
    <t>80-1515-123-10</t>
  </si>
  <si>
    <t>80-1515-131-00</t>
  </si>
  <si>
    <t>80-1515-146-00</t>
  </si>
  <si>
    <t>80-1515-185-00</t>
  </si>
  <si>
    <t>80-1515-186-00</t>
  </si>
  <si>
    <t>80-1515-225-00</t>
  </si>
  <si>
    <t>80-1515-226-00</t>
  </si>
  <si>
    <t>80-1515-262-00</t>
  </si>
  <si>
    <t>80-1515-339-00</t>
  </si>
  <si>
    <t>80-1515-381-00</t>
  </si>
  <si>
    <t>80-1515-382-00</t>
  </si>
  <si>
    <t>80-1515-401-00</t>
  </si>
  <si>
    <t>80-1515-404-00</t>
  </si>
  <si>
    <t>80-1515-407-00</t>
  </si>
  <si>
    <t>80-1515-411-00</t>
  </si>
  <si>
    <t>80-1515-411-01</t>
  </si>
  <si>
    <t>80-1515-413-00</t>
  </si>
  <si>
    <t>80-1515-414-00</t>
  </si>
  <si>
    <t>80-1515-513-00</t>
  </si>
  <si>
    <t>80-1515-516-00</t>
  </si>
  <si>
    <t>80-1515-516-10</t>
  </si>
  <si>
    <t>80-1515-546-10</t>
  </si>
  <si>
    <t>80-1515-547-00</t>
  </si>
  <si>
    <t>80-1515-606-00</t>
  </si>
  <si>
    <t>80-1515-607-00</t>
  </si>
  <si>
    <t>80-1515-617-00</t>
  </si>
  <si>
    <t>80-1515-618-00</t>
  </si>
  <si>
    <t>80-1515-619-00</t>
  </si>
  <si>
    <t>80-1515-631-00</t>
  </si>
  <si>
    <t>80-1515-632-00</t>
  </si>
  <si>
    <t>80-1515-633-00</t>
  </si>
  <si>
    <t>80-1515-634-00</t>
  </si>
  <si>
    <t>80-1515-636-00</t>
  </si>
  <si>
    <t>80-1515-641-00</t>
  </si>
  <si>
    <t>80-1515-641-10</t>
  </si>
  <si>
    <t>80-1515-642-00</t>
  </si>
  <si>
    <t>80-1515-723-00</t>
  </si>
  <si>
    <t>80-1515-727-00</t>
  </si>
  <si>
    <t>80-1515-738-00</t>
  </si>
  <si>
    <t>80-1515-739-00</t>
  </si>
  <si>
    <t>80-1515-741-00</t>
  </si>
  <si>
    <t>80-1515-833-00</t>
  </si>
  <si>
    <t>80-1515-836-0*</t>
  </si>
  <si>
    <t>80-1515-836-0H</t>
  </si>
  <si>
    <t>80-1515-836-00</t>
  </si>
  <si>
    <t>80-1515-904-00</t>
  </si>
  <si>
    <t>80-1515-914-00</t>
  </si>
  <si>
    <t>80-1515-915-00</t>
  </si>
  <si>
    <t>80-1515-966-00</t>
  </si>
  <si>
    <t>80-1515-991-00</t>
  </si>
  <si>
    <t>80-1516-103-00</t>
  </si>
  <si>
    <t>80-1516-103-10</t>
  </si>
  <si>
    <t>80-1516-103-20</t>
  </si>
  <si>
    <t>80-1516-108-00</t>
  </si>
  <si>
    <t>80-1516-118-00</t>
  </si>
  <si>
    <t>80-1516-127-00</t>
  </si>
  <si>
    <t>80-1516-128-00</t>
  </si>
  <si>
    <t>80-1516-129-00</t>
  </si>
  <si>
    <t>80-1516-241-00</t>
  </si>
  <si>
    <t>80-1516-241-10</t>
  </si>
  <si>
    <t>80-1516-261-00</t>
  </si>
  <si>
    <t>80-1516-261-10</t>
  </si>
  <si>
    <t>80-1516-262-00</t>
  </si>
  <si>
    <t>80-1516-280-00</t>
  </si>
  <si>
    <t>80-1516-301-00</t>
  </si>
  <si>
    <t>80-1516-332-00</t>
  </si>
  <si>
    <t>80-1516-333-00</t>
  </si>
  <si>
    <t>80-1516-404-00</t>
  </si>
  <si>
    <t>80-1516-407-00</t>
  </si>
  <si>
    <t>80-1516-441-00</t>
  </si>
  <si>
    <t>80-1516-450-00</t>
  </si>
  <si>
    <t>80-1516-451-00</t>
  </si>
  <si>
    <t>80-1516-452-00</t>
  </si>
  <si>
    <t>80-1516-453-00</t>
  </si>
  <si>
    <t>80-1516-453-01</t>
  </si>
  <si>
    <t>80-1516-454-00</t>
  </si>
  <si>
    <t>80-1516-457-00</t>
  </si>
  <si>
    <t>80-1516-502-00</t>
  </si>
  <si>
    <t>80-1516-502-10</t>
  </si>
  <si>
    <t>80-1516-503-00</t>
  </si>
  <si>
    <t>80-1516-503-10</t>
  </si>
  <si>
    <t>80-1516-508-00</t>
  </si>
  <si>
    <t>80-1516-509-00</t>
  </si>
  <si>
    <t>80-1516-509-01</t>
  </si>
  <si>
    <t>80-1516-513-00</t>
  </si>
  <si>
    <t>80-1516-513-20</t>
  </si>
  <si>
    <t>80-1516-514-00</t>
  </si>
  <si>
    <t>80-1516-517-00</t>
  </si>
  <si>
    <t>80-1516-521-00</t>
  </si>
  <si>
    <t>80-1516-571-00</t>
  </si>
  <si>
    <t>80-1516-575-00</t>
  </si>
  <si>
    <t>80-1516-601-00</t>
  </si>
  <si>
    <t>80-1516-601-10</t>
  </si>
  <si>
    <t>80-1516-610-00</t>
  </si>
  <si>
    <t>80-1516-616-00</t>
  </si>
  <si>
    <t>80-1516-638-00</t>
  </si>
  <si>
    <t>80-1516-641-00</t>
  </si>
  <si>
    <t>80-1516-642-00</t>
  </si>
  <si>
    <t>80-1516-662-00</t>
  </si>
  <si>
    <t>80-1516-663-00</t>
  </si>
  <si>
    <t>80-1516-664-00</t>
  </si>
  <si>
    <t>80-1516-701-00</t>
  </si>
  <si>
    <t>80-1516-703-00</t>
  </si>
  <si>
    <t>80-1516-703-10</t>
  </si>
  <si>
    <t>80-1516-721-00</t>
  </si>
  <si>
    <t>80-1516-737-00</t>
  </si>
  <si>
    <t>80-1516-750-00</t>
  </si>
  <si>
    <t>80-1516-771-00</t>
  </si>
  <si>
    <t>80-1516-773-00</t>
  </si>
  <si>
    <t>80-1516-786-00</t>
  </si>
  <si>
    <t>80-1516-821-00</t>
  </si>
  <si>
    <t>80-1516-822-00</t>
  </si>
  <si>
    <t>80-1516-905-00</t>
  </si>
  <si>
    <t>80-1516-906-00</t>
  </si>
  <si>
    <t>80-1516-907-00</t>
  </si>
  <si>
    <t>80-1516-912-00</t>
  </si>
  <si>
    <t>80-1516-916-00</t>
  </si>
  <si>
    <t>80-1516-917-00</t>
  </si>
  <si>
    <t>80-1516-918-00</t>
  </si>
  <si>
    <t>80-1516-918-10</t>
  </si>
  <si>
    <t>80-1517-000000</t>
  </si>
  <si>
    <t>80-1517-000001</t>
  </si>
  <si>
    <t>80-1517-00003</t>
  </si>
  <si>
    <t>80-1517-000400</t>
  </si>
  <si>
    <t>80-1517-000401</t>
  </si>
  <si>
    <t>80-1517-000500</t>
  </si>
  <si>
    <t>80-1517-000501</t>
  </si>
  <si>
    <t>80-1517-00400</t>
  </si>
  <si>
    <t>80-1517-240-00</t>
  </si>
  <si>
    <t>80-1517-241-00</t>
  </si>
  <si>
    <t>80-1517-242-10</t>
  </si>
  <si>
    <t>80-1517-333-00</t>
  </si>
  <si>
    <t>80-1517-381-00</t>
  </si>
  <si>
    <t>80-1517-450-00</t>
  </si>
  <si>
    <t>80-1517-451-00</t>
  </si>
  <si>
    <t>80-1517-452-00</t>
  </si>
  <si>
    <t>80-1517-507-00</t>
  </si>
  <si>
    <t>80-1517-508-00</t>
  </si>
  <si>
    <t>80-1517-513-00</t>
  </si>
  <si>
    <t>80-1517-513-10</t>
  </si>
  <si>
    <t>80-1517-514-00</t>
  </si>
  <si>
    <t>80-1517-514-10</t>
  </si>
  <si>
    <t>80-1517-600-00</t>
  </si>
  <si>
    <t>80-1517-600-10</t>
  </si>
  <si>
    <t>80-1517-610-00</t>
  </si>
  <si>
    <t>80-1517-616-00</t>
  </si>
  <si>
    <t>80-1517-616-10</t>
  </si>
  <si>
    <t>80-1517-617-00</t>
  </si>
  <si>
    <t>80-1517-617-10</t>
  </si>
  <si>
    <t>80-1517-618-00</t>
  </si>
  <si>
    <t>80-1517-630-00</t>
  </si>
  <si>
    <t>80-1517-631-00</t>
  </si>
  <si>
    <t>80-1517-632-00</t>
  </si>
  <si>
    <t>80-1517-633-00</t>
  </si>
  <si>
    <t>80-1517-634-00</t>
  </si>
  <si>
    <t>80-1517-638-00</t>
  </si>
  <si>
    <t>80-1517-662-00</t>
  </si>
  <si>
    <t>80-1517-711-00</t>
  </si>
  <si>
    <t>80-1517-712-00</t>
  </si>
  <si>
    <t>80-1517-713-00</t>
  </si>
  <si>
    <t>80-1517-714-00</t>
  </si>
  <si>
    <t>80-1517-715-00</t>
  </si>
  <si>
    <t>80-1517-716-00</t>
  </si>
  <si>
    <t>80-1517-717-00</t>
  </si>
  <si>
    <t>80-1517-718-00</t>
  </si>
  <si>
    <t>80-1517-723-00</t>
  </si>
  <si>
    <t>80-1517-727-00</t>
  </si>
  <si>
    <t>80-1517-728-00</t>
  </si>
  <si>
    <t>80-1517-833-0H</t>
  </si>
  <si>
    <t>80-1517-833-00</t>
  </si>
  <si>
    <t>80-1517-904-00</t>
  </si>
  <si>
    <t>80-1517-905-00</t>
  </si>
  <si>
    <t>80-1530-150-00</t>
  </si>
  <si>
    <t>80-1530-264-00</t>
  </si>
  <si>
    <t>80-1530-327-00</t>
  </si>
  <si>
    <t>80-1530-441-00</t>
  </si>
  <si>
    <t>80-1530-442-00</t>
  </si>
  <si>
    <t>80-1530-538-00</t>
  </si>
  <si>
    <t>80-1530-614-00</t>
  </si>
  <si>
    <t>80-1530-618-00</t>
  </si>
  <si>
    <t>80-1530-622-00</t>
  </si>
  <si>
    <t>80-1530-660-00</t>
  </si>
  <si>
    <t>80-1530-667-00</t>
  </si>
  <si>
    <t>80-1530-669-00</t>
  </si>
  <si>
    <t>80-1530-717-00</t>
  </si>
  <si>
    <t>80-1530-726-00</t>
  </si>
  <si>
    <t>80-1530-737-00</t>
  </si>
  <si>
    <t>80-1530-738-00</t>
  </si>
  <si>
    <t>80-1530-739-00</t>
  </si>
  <si>
    <t>80-1530-764-00</t>
  </si>
  <si>
    <t>80-1530-774-00</t>
  </si>
  <si>
    <t>80-1530-782-00</t>
  </si>
  <si>
    <t>80-1535-101-00</t>
  </si>
  <si>
    <t>80-1535-118-00</t>
  </si>
  <si>
    <t>80-1535-124-00</t>
  </si>
  <si>
    <t>80-1535-125-00</t>
  </si>
  <si>
    <t>80-1535-126-00</t>
  </si>
  <si>
    <t>80-1535-127-00</t>
  </si>
  <si>
    <t>80-1535-134-00</t>
  </si>
  <si>
    <t>80-1535-198-00</t>
  </si>
  <si>
    <t>80-1535-214-00</t>
  </si>
  <si>
    <t>80-1535-251-00</t>
  </si>
  <si>
    <t>80-1535-510-00</t>
  </si>
  <si>
    <t>80-1535-514-00</t>
  </si>
  <si>
    <t>80-1535-515-00</t>
  </si>
  <si>
    <t>80-1535-520-00</t>
  </si>
  <si>
    <t>80-1535-601-00</t>
  </si>
  <si>
    <t>80-1535-606-00</t>
  </si>
  <si>
    <t>80-1535-618-00</t>
  </si>
  <si>
    <t>80-1535-622-00</t>
  </si>
  <si>
    <t>80-1535-641-00</t>
  </si>
  <si>
    <t>80-1535-653-00</t>
  </si>
  <si>
    <t>80-1535-732-00</t>
  </si>
  <si>
    <t>80-1535-746-00</t>
  </si>
  <si>
    <t>80-1535-755-00</t>
  </si>
  <si>
    <t>80-1535-758-00</t>
  </si>
  <si>
    <t>80-1535-904-00</t>
  </si>
  <si>
    <t>80-1540-661-00</t>
  </si>
  <si>
    <t>80-1540-663-00</t>
  </si>
  <si>
    <t>80-1540-664-00</t>
  </si>
  <si>
    <t>80-1540-666-00</t>
  </si>
  <si>
    <t>80-1540-667-00</t>
  </si>
  <si>
    <t>80-1540-671-00</t>
  </si>
  <si>
    <t>80-1540-678-00</t>
  </si>
  <si>
    <t>80-1540-685-00</t>
  </si>
  <si>
    <t>80-1540-686-00</t>
  </si>
  <si>
    <t>80-1540-706-00</t>
  </si>
  <si>
    <t>80-1540-707-00</t>
  </si>
  <si>
    <t>80-1540-711-00</t>
  </si>
  <si>
    <t>80-1540-713-00</t>
  </si>
  <si>
    <t>80-1540-714-00</t>
  </si>
  <si>
    <t>80-1540-715-00</t>
  </si>
  <si>
    <t>80-1540-716-00</t>
  </si>
  <si>
    <t>80-1540-717-00</t>
  </si>
  <si>
    <t>80-1540-718-00</t>
  </si>
  <si>
    <t>80-1540-722-00</t>
  </si>
  <si>
    <t>80-1540-723-00</t>
  </si>
  <si>
    <t>80-1540-725-00</t>
  </si>
  <si>
    <t>80-1540-728-00</t>
  </si>
  <si>
    <t>80-1540-729-00</t>
  </si>
  <si>
    <t>80-1540-738-00</t>
  </si>
  <si>
    <t>80-1540-749-00</t>
  </si>
  <si>
    <t>80-1540-771-00</t>
  </si>
  <si>
    <t>80-1540-773-00</t>
  </si>
  <si>
    <t>80-1540-776-00</t>
  </si>
  <si>
    <t>80-1540-777-00</t>
  </si>
  <si>
    <t>80-1540-778-00</t>
  </si>
  <si>
    <t>80-1540-792-00</t>
  </si>
  <si>
    <t>80-1540-793-00</t>
  </si>
  <si>
    <t>80-1540-842-00</t>
  </si>
  <si>
    <t>80-1540-850-00</t>
  </si>
  <si>
    <t>80-1560-407-00</t>
  </si>
  <si>
    <t>80-1560-522-00</t>
  </si>
  <si>
    <t>80-1560-526-00</t>
  </si>
  <si>
    <t>80-1560-529-00</t>
  </si>
  <si>
    <t>80-1560-531-00</t>
  </si>
  <si>
    <t>80-1560-532-00</t>
  </si>
  <si>
    <t>80-1560-533-00</t>
  </si>
  <si>
    <t>80-1560-534-00</t>
  </si>
  <si>
    <t>80-1560-535-00</t>
  </si>
  <si>
    <t>80-1560-536-00</t>
  </si>
  <si>
    <t>80-1560-538-00</t>
  </si>
  <si>
    <t>80-1560-541-00</t>
  </si>
  <si>
    <t>80-1560-551-00</t>
  </si>
  <si>
    <t>80-1560-552-00</t>
  </si>
  <si>
    <t>80-1560-603-00</t>
  </si>
  <si>
    <t>80-1560-604-00</t>
  </si>
  <si>
    <t>80-1560-618-00</t>
  </si>
  <si>
    <t>80-1560-622-00</t>
  </si>
  <si>
    <t>80-1560-641-00</t>
  </si>
  <si>
    <t>80-1560-653-00</t>
  </si>
  <si>
    <t>80-1560-653-10</t>
  </si>
  <si>
    <t>80-1560-653-12</t>
  </si>
  <si>
    <t>80-1560-763-00</t>
  </si>
  <si>
    <t>80-1560-763-02</t>
  </si>
  <si>
    <t>80-1560-914-00</t>
  </si>
  <si>
    <t>80-1560-915-00</t>
  </si>
  <si>
    <t>80-1565-100-00</t>
  </si>
  <si>
    <t>80-1565-118-10</t>
  </si>
  <si>
    <t>80-1565-134-00</t>
  </si>
  <si>
    <t>80-1565-134-10</t>
  </si>
  <si>
    <t>80-1565-146-00</t>
  </si>
  <si>
    <t>80-1565-153-0H</t>
  </si>
  <si>
    <t>80-1565-153-00</t>
  </si>
  <si>
    <t>80-1565-155-0H</t>
  </si>
  <si>
    <t>80-1565-155-00</t>
  </si>
  <si>
    <t>80-1565-155-03</t>
  </si>
  <si>
    <t>80-1565-156-0H</t>
  </si>
  <si>
    <t>80-1565-156-00</t>
  </si>
  <si>
    <t>80-1565-156-03</t>
  </si>
  <si>
    <t>80-1565-159-0H</t>
  </si>
  <si>
    <t>80-1565-159-00</t>
  </si>
  <si>
    <t>80-1565-159-03</t>
  </si>
  <si>
    <t>80-1565-197-00</t>
  </si>
  <si>
    <t>80-1565-197-01</t>
  </si>
  <si>
    <t>80-1565-197-03</t>
  </si>
  <si>
    <t>80-1565-198-00</t>
  </si>
  <si>
    <t>80-1565-198-01</t>
  </si>
  <si>
    <t>80-1565-198-03</t>
  </si>
  <si>
    <t>80-1565-214-00</t>
  </si>
  <si>
    <t>80-1565-214-01</t>
  </si>
  <si>
    <t>80-1565-221-10</t>
  </si>
  <si>
    <t>80-1565-221-11</t>
  </si>
  <si>
    <t>80-1565-241-00</t>
  </si>
  <si>
    <t>80-1565-251-00</t>
  </si>
  <si>
    <t>80-1565-262-00</t>
  </si>
  <si>
    <t>80-1565-262-02</t>
  </si>
  <si>
    <t>80-1565-263-00</t>
  </si>
  <si>
    <t>80-1565-264-00</t>
  </si>
  <si>
    <t>80-1565-264-07</t>
  </si>
  <si>
    <t>80-1565-265-00</t>
  </si>
  <si>
    <t>80-1565-275-00</t>
  </si>
  <si>
    <t>80-1565-275-01</t>
  </si>
  <si>
    <t>80-1565-301-00</t>
  </si>
  <si>
    <t>80-1565-301-10</t>
  </si>
  <si>
    <t>80-1565-301-20</t>
  </si>
  <si>
    <t>80-1565-301-22</t>
  </si>
  <si>
    <t>80-1565-311-00</t>
  </si>
  <si>
    <t>80-1565-312-00</t>
  </si>
  <si>
    <t>80-1565-326-00</t>
  </si>
  <si>
    <t>80-1565-326-02</t>
  </si>
  <si>
    <t>80-1565-413-00</t>
  </si>
  <si>
    <t>80-1565-413-01</t>
  </si>
  <si>
    <t>80-1565-413-10</t>
  </si>
  <si>
    <t>80-1565-413-11</t>
  </si>
  <si>
    <t>80-1565-501-00</t>
  </si>
  <si>
    <t>80-1565-501-01</t>
  </si>
  <si>
    <t>80-1565-501-02</t>
  </si>
  <si>
    <t>80-1565-502-00</t>
  </si>
  <si>
    <t>80-1565-502-01</t>
  </si>
  <si>
    <t>80-1565-502-02</t>
  </si>
  <si>
    <t>80-1565-503-00</t>
  </si>
  <si>
    <t>80-1565-503-02</t>
  </si>
  <si>
    <t>80-1565-504-00</t>
  </si>
  <si>
    <t>80-1565-504-01</t>
  </si>
  <si>
    <t>80-1565-504-02</t>
  </si>
  <si>
    <t>80-1565-506-00</t>
  </si>
  <si>
    <t>80-1565-506-01</t>
  </si>
  <si>
    <t>80-1565-513-00</t>
  </si>
  <si>
    <t>80-1565-514-00</t>
  </si>
  <si>
    <t>80-1565-520-00</t>
  </si>
  <si>
    <t>80-1565-530-00</t>
  </si>
  <si>
    <t>80-1565-531-00</t>
  </si>
  <si>
    <t>80-1565-532-00</t>
  </si>
  <si>
    <t>80-1565-542-00</t>
  </si>
  <si>
    <t>80-1565-542-01</t>
  </si>
  <si>
    <t>80-1565-553-00</t>
  </si>
  <si>
    <t>80-1565-553-10</t>
  </si>
  <si>
    <t>80-1565-600-00</t>
  </si>
  <si>
    <t>80-1565-601-00</t>
  </si>
  <si>
    <t>80-1565-606-00</t>
  </si>
  <si>
    <t>80-1565-606-02</t>
  </si>
  <si>
    <t>80-1565-609-00</t>
  </si>
  <si>
    <t>80-1565-609-10</t>
  </si>
  <si>
    <t>80-1565-609-12</t>
  </si>
  <si>
    <t>80-1565-616-00</t>
  </si>
  <si>
    <t>80-1565-617-00</t>
  </si>
  <si>
    <t>80-1565-641-00</t>
  </si>
  <si>
    <t>80-1565-731-00</t>
  </si>
  <si>
    <t>80-1565-731-10</t>
  </si>
  <si>
    <t>80-1565-731-20</t>
  </si>
  <si>
    <t>80-1565-732-00</t>
  </si>
  <si>
    <t>80-1565-732-01</t>
  </si>
  <si>
    <t>80-1565-732-02</t>
  </si>
  <si>
    <t>80-1565-733-00</t>
  </si>
  <si>
    <t>80-1565-736-00</t>
  </si>
  <si>
    <t>80-1565-736-10</t>
  </si>
  <si>
    <t>80-1565-736-12</t>
  </si>
  <si>
    <t>80-1565-746-00</t>
  </si>
  <si>
    <t>80-1565-751-00</t>
  </si>
  <si>
    <t>80-1565-751-10</t>
  </si>
  <si>
    <t>80-1565-758-00</t>
  </si>
  <si>
    <t>80-1565-758-10</t>
  </si>
  <si>
    <t>80-1565-758-12</t>
  </si>
  <si>
    <t>80-1565-761-00</t>
  </si>
  <si>
    <t>80-1565-761-10</t>
  </si>
  <si>
    <t>80-1565-761-12</t>
  </si>
  <si>
    <t>80-1565-764-00</t>
  </si>
  <si>
    <t>80-1565-764-02</t>
  </si>
  <si>
    <t>80-1565-765-00</t>
  </si>
  <si>
    <t>80-1565-766-00</t>
  </si>
  <si>
    <t>80-1565-775-00</t>
  </si>
  <si>
    <t>80-1565-776-00</t>
  </si>
  <si>
    <t>80-1565-776-03</t>
  </si>
  <si>
    <t>80-1565-821-00</t>
  </si>
  <si>
    <t>80-1565-821-10</t>
  </si>
  <si>
    <t>80-1565-835-00</t>
  </si>
  <si>
    <t>80-1565-842-00</t>
  </si>
  <si>
    <t>80-1565-842-03</t>
  </si>
  <si>
    <t>80-1565-842-07</t>
  </si>
  <si>
    <t>80-1565-904-00</t>
  </si>
  <si>
    <t>80-1565-905-00</t>
  </si>
  <si>
    <t>80-1565-909-00</t>
  </si>
  <si>
    <t>80-1565-911-00</t>
  </si>
  <si>
    <t>80-1565-911-10</t>
  </si>
  <si>
    <t>80-1565-911-20</t>
  </si>
  <si>
    <t>80-1565-914-00</t>
  </si>
  <si>
    <t>80-1573-636-00</t>
  </si>
  <si>
    <t>80-1573-716-00</t>
  </si>
  <si>
    <t>80-1573-833-00</t>
  </si>
  <si>
    <t>80-1573-835-00</t>
  </si>
  <si>
    <t>80-1573-836-00</t>
  </si>
  <si>
    <t>80-1573-846-00</t>
  </si>
  <si>
    <t>80-1573-917-00</t>
  </si>
  <si>
    <t>80-1573-918-00</t>
  </si>
  <si>
    <t>80-1575-100-00</t>
  </si>
  <si>
    <t>80-1575-100-50</t>
  </si>
  <si>
    <t>80-1575-106-00</t>
  </si>
  <si>
    <t>80-1575-107-00</t>
  </si>
  <si>
    <t>80-1575-107-10</t>
  </si>
  <si>
    <t>80-1575-107-20</t>
  </si>
  <si>
    <t>80-1575-108-10</t>
  </si>
  <si>
    <t>80-1575-109-00</t>
  </si>
  <si>
    <t>80-1575-110-00</t>
  </si>
  <si>
    <t>80-1575-111-50</t>
  </si>
  <si>
    <t>80-1575-120-10</t>
  </si>
  <si>
    <t>80-1575-121-00</t>
  </si>
  <si>
    <t>80-1575-127-20</t>
  </si>
  <si>
    <t>80-1575-128-10</t>
  </si>
  <si>
    <t>80-1575-129-10</t>
  </si>
  <si>
    <t>80-1575-130-00</t>
  </si>
  <si>
    <t>80-1575-130-50</t>
  </si>
  <si>
    <t>80-1575-135-10</t>
  </si>
  <si>
    <t>80-1575-135-20</t>
  </si>
  <si>
    <t>80-1575-140-00</t>
  </si>
  <si>
    <t>80-1575-141-00</t>
  </si>
  <si>
    <t>80-1575-142-00</t>
  </si>
  <si>
    <t>80-1575-152-1H</t>
  </si>
  <si>
    <t>80-1575-152-10</t>
  </si>
  <si>
    <t>80-1575-162-00</t>
  </si>
  <si>
    <t>80-1575-280-00</t>
  </si>
  <si>
    <t>80-1575-281-00</t>
  </si>
  <si>
    <t>80-1575-291-00</t>
  </si>
  <si>
    <t>80-1575-603-00</t>
  </si>
  <si>
    <t>80-1575-615-00</t>
  </si>
  <si>
    <t>80-1575-616-00</t>
  </si>
  <si>
    <t>80-1575-641-00</t>
  </si>
  <si>
    <t>80-1575-642-00</t>
  </si>
  <si>
    <t>80-1575-912-00</t>
  </si>
  <si>
    <t>80-1575-916-00</t>
  </si>
  <si>
    <t>80-1575-938-00</t>
  </si>
  <si>
    <t>80-1575-972-00</t>
  </si>
  <si>
    <t>80-1580-731-00</t>
  </si>
  <si>
    <t>80-1580-732-00</t>
  </si>
  <si>
    <t>80-1580-833-00</t>
  </si>
  <si>
    <t>80-1580-843-00</t>
  </si>
  <si>
    <t>80-1601-703-00</t>
  </si>
  <si>
    <t>80-1601-705-00</t>
  </si>
  <si>
    <t>80-1601-713-00</t>
  </si>
  <si>
    <t>80-1601-761-00</t>
  </si>
  <si>
    <t>80-1601-762-00</t>
  </si>
  <si>
    <t>80-1601-763-00</t>
  </si>
  <si>
    <t>80-1601-800-00</t>
  </si>
  <si>
    <t>80-1601-820-00</t>
  </si>
  <si>
    <t>80-1601-830-00</t>
  </si>
  <si>
    <t>80-1601-836-00</t>
  </si>
  <si>
    <t>80-1602-621-00</t>
  </si>
  <si>
    <t>80-1602-691-00</t>
  </si>
  <si>
    <t>80-1602-723-00</t>
  </si>
  <si>
    <t>80-1602-748-00</t>
  </si>
  <si>
    <t>80-1602-749-00</t>
  </si>
  <si>
    <t>80-1602-764-00</t>
  </si>
  <si>
    <t>80-1602-771-00</t>
  </si>
  <si>
    <t>80-1602-781-00</t>
  </si>
  <si>
    <t>80-1602-782-00</t>
  </si>
  <si>
    <t>80-1602-787-00</t>
  </si>
  <si>
    <t>80-1602-787-10</t>
  </si>
  <si>
    <t>80-1602-904-00</t>
  </si>
  <si>
    <t>80-1605-401-00</t>
  </si>
  <si>
    <t>80-1605-404-00</t>
  </si>
  <si>
    <t>80-1605-411-00</t>
  </si>
  <si>
    <t>80-1605-412-00</t>
  </si>
  <si>
    <t>80-1610-401-00</t>
  </si>
  <si>
    <t>80-1610-421-00</t>
  </si>
  <si>
    <t>80-1610-422-00</t>
  </si>
  <si>
    <t>80-1610-637-00</t>
  </si>
  <si>
    <t>80-1610-655-00</t>
  </si>
  <si>
    <t>80-1610-691-09</t>
  </si>
  <si>
    <t>80-1610-692-00</t>
  </si>
  <si>
    <t>80-1610-694-00</t>
  </si>
  <si>
    <t>80-1610-694-01</t>
  </si>
  <si>
    <t>80-1610-714-00</t>
  </si>
  <si>
    <t>80-1610-721-00</t>
  </si>
  <si>
    <t>80-1610-722-00</t>
  </si>
  <si>
    <t>80-1610-723-D0</t>
  </si>
  <si>
    <t>80-1610-723-09</t>
  </si>
  <si>
    <t>80-1610-724-00</t>
  </si>
  <si>
    <t>80-1610-725-00</t>
  </si>
  <si>
    <t>80-1610-726-00</t>
  </si>
  <si>
    <t>80-1610-727-00</t>
  </si>
  <si>
    <t>80-1610-737-00</t>
  </si>
  <si>
    <t>80-1610-748-00</t>
  </si>
  <si>
    <t>80-1610-749-00</t>
  </si>
  <si>
    <t>80-1610-771-00</t>
  </si>
  <si>
    <t>80-1610-787-00</t>
  </si>
  <si>
    <t>80-1610-787-01</t>
  </si>
  <si>
    <t>80-1610-787-02</t>
  </si>
  <si>
    <t>80-1610-787-06</t>
  </si>
  <si>
    <t>80-1610-803-F0</t>
  </si>
  <si>
    <t>80-1610-803-09</t>
  </si>
  <si>
    <t>80-1610-804-00</t>
  </si>
  <si>
    <t>80-1610-804-01</t>
  </si>
  <si>
    <t>80-1610-804-02</t>
  </si>
  <si>
    <t>80-1610-804-06</t>
  </si>
  <si>
    <t>80-1610-811-00</t>
  </si>
  <si>
    <t>80-1610-812-00</t>
  </si>
  <si>
    <t>80-1610-919-00</t>
  </si>
  <si>
    <t>80-1610-927-00</t>
  </si>
  <si>
    <t>80-1612-592-00</t>
  </si>
  <si>
    <t>80-1612-621-00</t>
  </si>
  <si>
    <t>80-1612-691-00</t>
  </si>
  <si>
    <t>80-1612-718-00</t>
  </si>
  <si>
    <t>80-1612-722-00</t>
  </si>
  <si>
    <t>80-1612-725-00</t>
  </si>
  <si>
    <t>80-1612-726-00</t>
  </si>
  <si>
    <t>80-1612-781-00</t>
  </si>
  <si>
    <t>80-1612-813-00</t>
  </si>
  <si>
    <t>80-1612-813-01</t>
  </si>
  <si>
    <t>80-1612-813-02</t>
  </si>
  <si>
    <t>80-1612-813-06</t>
  </si>
  <si>
    <t>80-1612-903-00</t>
  </si>
  <si>
    <t>80-1612-905-00</t>
  </si>
  <si>
    <t>80-1612-907-00</t>
  </si>
  <si>
    <t>80-1613-733-00</t>
  </si>
  <si>
    <t>80-1613-733-1G</t>
  </si>
  <si>
    <t>80-1613-733-10</t>
  </si>
  <si>
    <t>80-1613-733-11</t>
  </si>
  <si>
    <t>80-1613-733-16</t>
  </si>
  <si>
    <t>80-1613-768-00</t>
  </si>
  <si>
    <t>80-1613-769-00</t>
  </si>
  <si>
    <t>80-1613-950-00</t>
  </si>
  <si>
    <t>80-1613-951-10</t>
  </si>
  <si>
    <t>80-1613-952-20</t>
  </si>
  <si>
    <t>80-1613-953-00</t>
  </si>
  <si>
    <t>80-1613-954-10</t>
  </si>
  <si>
    <t>80-1613-955-10</t>
  </si>
  <si>
    <t>80-1613-956-00</t>
  </si>
  <si>
    <t>80-1613-957-00</t>
  </si>
  <si>
    <t>80-1613-999-00</t>
  </si>
  <si>
    <t>80-1614-000500</t>
  </si>
  <si>
    <t>80-1614-103-00</t>
  </si>
  <si>
    <t>80-1614-111-00</t>
  </si>
  <si>
    <t>80-1614-118-00</t>
  </si>
  <si>
    <t>80-1614-134-10</t>
  </si>
  <si>
    <t>80-1614-146-00</t>
  </si>
  <si>
    <t>80-1614-146-10</t>
  </si>
  <si>
    <t>80-1614-194-10</t>
  </si>
  <si>
    <t>80-1614-194-11</t>
  </si>
  <si>
    <t>80-1614-198-10</t>
  </si>
  <si>
    <t>80-1614-198-11</t>
  </si>
  <si>
    <t>80-1614-241-00</t>
  </si>
  <si>
    <t>80-1614-248-00</t>
  </si>
  <si>
    <t>80-1614-251-00</t>
  </si>
  <si>
    <t>80-1614-262-00</t>
  </si>
  <si>
    <t>80-1614-263-00</t>
  </si>
  <si>
    <t>80-1614-265-00</t>
  </si>
  <si>
    <t>80-1614-266-00</t>
  </si>
  <si>
    <t>80-1614-266-01</t>
  </si>
  <si>
    <t>80-1614-280-00</t>
  </si>
  <si>
    <t>80-1614-285-00</t>
  </si>
  <si>
    <t>80-1614-301-2B</t>
  </si>
  <si>
    <t>80-1614-301-2G</t>
  </si>
  <si>
    <t>80-1614-301-20</t>
  </si>
  <si>
    <t>80-1614-301-22</t>
  </si>
  <si>
    <t>80-1614-301-26</t>
  </si>
  <si>
    <t>80-1614-302-2B</t>
  </si>
  <si>
    <t>80-1614-302-2G</t>
  </si>
  <si>
    <t>80-1614-302-20</t>
  </si>
  <si>
    <t>80-1614-302-22</t>
  </si>
  <si>
    <t>80-1614-302-26</t>
  </si>
  <si>
    <t>80-1614-310-00</t>
  </si>
  <si>
    <t>80-1614-312-00</t>
  </si>
  <si>
    <t>80-1614-312-01</t>
  </si>
  <si>
    <t>80-1614-314-00</t>
  </si>
  <si>
    <t>80-1614-315-00</t>
  </si>
  <si>
    <t>80-1614-373-20</t>
  </si>
  <si>
    <t>80-1614-374-30</t>
  </si>
  <si>
    <t>80-1614-501-20</t>
  </si>
  <si>
    <t>80-1614-504-10</t>
  </si>
  <si>
    <t>80-1614-504-20</t>
  </si>
  <si>
    <t>80-1614-504-21</t>
  </si>
  <si>
    <t>80-1614-514-00</t>
  </si>
  <si>
    <t>80-1614-514-10</t>
  </si>
  <si>
    <t>80-1614-514-20</t>
  </si>
  <si>
    <t>80-1614-521-00</t>
  </si>
  <si>
    <t>80-1614-521-01</t>
  </si>
  <si>
    <t>80-1614-542-00</t>
  </si>
  <si>
    <t>80-1614-542-10</t>
  </si>
  <si>
    <t>80-1614-546-10</t>
  </si>
  <si>
    <t>80-1614-552-00</t>
  </si>
  <si>
    <t>80-1614-561-10</t>
  </si>
  <si>
    <t>80-1614-561-20</t>
  </si>
  <si>
    <t>80-1614-561-21</t>
  </si>
  <si>
    <t>80-1614-621-10</t>
  </si>
  <si>
    <t>80-1614-621-20</t>
  </si>
  <si>
    <t>80-1614-621-30</t>
  </si>
  <si>
    <t>80-1614-632-00</t>
  </si>
  <si>
    <t>80-1614-634-20</t>
  </si>
  <si>
    <t>80-1614-634-21</t>
  </si>
  <si>
    <t>80-1614-636-00</t>
  </si>
  <si>
    <t>80-1614-691-20</t>
  </si>
  <si>
    <t>80-1614-691-3B</t>
  </si>
  <si>
    <t>80-1614-691-3G</t>
  </si>
  <si>
    <t>80-1614-691-30</t>
  </si>
  <si>
    <t>80-1614-691-31</t>
  </si>
  <si>
    <t>80-1614-691-32</t>
  </si>
  <si>
    <t>80-1614-691-36</t>
  </si>
  <si>
    <t>80-1614-694-1B</t>
  </si>
  <si>
    <t>80-1614-694-10</t>
  </si>
  <si>
    <t>80-1614-694-11</t>
  </si>
  <si>
    <t>80-1614-703-J0</t>
  </si>
  <si>
    <t>80-1614-703-20</t>
  </si>
  <si>
    <t>80-1614-703-30</t>
  </si>
  <si>
    <t>80-1614-703-31</t>
  </si>
  <si>
    <t>80-1614-703-32</t>
  </si>
  <si>
    <t>80-1614-703-36</t>
  </si>
  <si>
    <t>80-1614-703P00</t>
  </si>
  <si>
    <t>80-1614-705-00</t>
  </si>
  <si>
    <t>80-1614-720-00</t>
  </si>
  <si>
    <t>80-1614-723-10</t>
  </si>
  <si>
    <t>80-1614-723-2B</t>
  </si>
  <si>
    <t>80-1614-723-2G</t>
  </si>
  <si>
    <t>80-1614-723-20</t>
  </si>
  <si>
    <t>80-1614-723-22</t>
  </si>
  <si>
    <t>80-1614-723-26</t>
  </si>
  <si>
    <t>80-1614-724-10</t>
  </si>
  <si>
    <t>80-1614-725-10</t>
  </si>
  <si>
    <t>80-1614-725-2B</t>
  </si>
  <si>
    <t>80-1614-725-2G</t>
  </si>
  <si>
    <t>80-1614-725-20</t>
  </si>
  <si>
    <t>80-1614-725-21</t>
  </si>
  <si>
    <t>80-1614-725-22</t>
  </si>
  <si>
    <t>80-1614-725-26</t>
  </si>
  <si>
    <t>80-1614-726-00</t>
  </si>
  <si>
    <t>80-1614-727-00</t>
  </si>
  <si>
    <t>80-1614-732-20</t>
  </si>
  <si>
    <t>80-1614-742-1B</t>
  </si>
  <si>
    <t>80-1614-742-1G</t>
  </si>
  <si>
    <t>80-1614-742-10</t>
  </si>
  <si>
    <t>80-1614-742-12</t>
  </si>
  <si>
    <t>80-1614-742-16</t>
  </si>
  <si>
    <t>80-1614-746-1B</t>
  </si>
  <si>
    <t>80-1614-746-1G</t>
  </si>
  <si>
    <t>80-1614-746-10</t>
  </si>
  <si>
    <t>80-1614-746-12</t>
  </si>
  <si>
    <t>80-1614-746-16</t>
  </si>
  <si>
    <t>80-1614-764-A0</t>
  </si>
  <si>
    <t>80-1614-764-0B</t>
  </si>
  <si>
    <t>80-1614-764-00</t>
  </si>
  <si>
    <t>80-1614-764-01</t>
  </si>
  <si>
    <t>80-1614-764-02</t>
  </si>
  <si>
    <t>80-1614-764-06</t>
  </si>
  <si>
    <t>80-1614-781-00</t>
  </si>
  <si>
    <t>80-1614-781-10</t>
  </si>
  <si>
    <t>80-1614-782-00</t>
  </si>
  <si>
    <t>80-1614-782-10</t>
  </si>
  <si>
    <t>80-1614-800-00</t>
  </si>
  <si>
    <t>80-1614-803-0H</t>
  </si>
  <si>
    <t>80-1614-803-00</t>
  </si>
  <si>
    <t>80-1614-804-20</t>
  </si>
  <si>
    <t>80-1614-810-00</t>
  </si>
  <si>
    <t>80-1614-904-00</t>
  </si>
  <si>
    <t>80-1614-905-00</t>
  </si>
  <si>
    <t>80-1614-906-00</t>
  </si>
  <si>
    <t>80-1614-914-00</t>
  </si>
  <si>
    <t>80-1614-915-00</t>
  </si>
  <si>
    <t>80-1614-917-00</t>
  </si>
  <si>
    <t>80-1614-918-00</t>
  </si>
  <si>
    <t>80-1620-401-00</t>
  </si>
  <si>
    <t>80-1620-403-00</t>
  </si>
  <si>
    <t>80-1620-411-00</t>
  </si>
  <si>
    <t>80-1620-412-00</t>
  </si>
  <si>
    <t>80-1620-413-00</t>
  </si>
  <si>
    <t>80-1620-581-00</t>
  </si>
  <si>
    <t>80-1620-584-00</t>
  </si>
  <si>
    <t>80-1620-727-10</t>
  </si>
  <si>
    <t>80-1620-741-00</t>
  </si>
  <si>
    <t>80-1620-742-00</t>
  </si>
  <si>
    <t>80-1620-743-00</t>
  </si>
  <si>
    <t>80-1620-743-02</t>
  </si>
  <si>
    <t>80-1620-744-00</t>
  </si>
  <si>
    <t>80-1620-745-00</t>
  </si>
  <si>
    <t>80-1620-800-00</t>
  </si>
  <si>
    <t>80-1620-820-00</t>
  </si>
  <si>
    <t>80-1620-821-00</t>
  </si>
  <si>
    <t>80-1620-822-00</t>
  </si>
  <si>
    <t>80-1620-823-00</t>
  </si>
  <si>
    <t>80-1620-824-00</t>
  </si>
  <si>
    <t>80-1620-830-00</t>
  </si>
  <si>
    <t>80-1622-100-00</t>
  </si>
  <si>
    <t>80-1622-188-00</t>
  </si>
  <si>
    <t>80-1622-413-00</t>
  </si>
  <si>
    <t>80-1622-413-02</t>
  </si>
  <si>
    <t>80-1622-585-00</t>
  </si>
  <si>
    <t>80-1622-701-00</t>
  </si>
  <si>
    <t>80-1622-702-00</t>
  </si>
  <si>
    <t>80-1622-705-00</t>
  </si>
  <si>
    <t>80-1622-720-00</t>
  </si>
  <si>
    <t>80-1622-723-00</t>
  </si>
  <si>
    <t>80-1622-726-00</t>
  </si>
  <si>
    <t>80-1622-727-00</t>
  </si>
  <si>
    <t>80-1622-728-00</t>
  </si>
  <si>
    <t>80-1622-742-00</t>
  </si>
  <si>
    <t>80-1622-742-02</t>
  </si>
  <si>
    <t>80-1622-743-00</t>
  </si>
  <si>
    <t>80-1622-761-00</t>
  </si>
  <si>
    <t>80-1622-761-02</t>
  </si>
  <si>
    <t>80-1622-762-00</t>
  </si>
  <si>
    <t>80-1622-762-02</t>
  </si>
  <si>
    <t>80-1622-763-00</t>
  </si>
  <si>
    <t>80-1622-765-00</t>
  </si>
  <si>
    <t>80-1622-766-00</t>
  </si>
  <si>
    <t>80-1622-778-00</t>
  </si>
  <si>
    <t>80-1622-782-00</t>
  </si>
  <si>
    <t>80-1622-785-00</t>
  </si>
  <si>
    <t>80-1622-785-01</t>
  </si>
  <si>
    <t>80-1622-823-00</t>
  </si>
  <si>
    <t>80-1622-836-00</t>
  </si>
  <si>
    <t>80-1630-401-00</t>
  </si>
  <si>
    <t>80-1630-404-00</t>
  </si>
  <si>
    <t>80-1630-411-00</t>
  </si>
  <si>
    <t>80-1630-412-00</t>
  </si>
  <si>
    <t>80-1630-800-00</t>
  </si>
  <si>
    <t>80-1630-803-08</t>
  </si>
  <si>
    <t>80-1630-803-09</t>
  </si>
  <si>
    <t>80-1630-809-00</t>
  </si>
  <si>
    <t>80-1630-812-00</t>
  </si>
  <si>
    <t>80-1633-222-00</t>
  </si>
  <si>
    <t>80-1633-231-00</t>
  </si>
  <si>
    <t>80-1633-506-00</t>
  </si>
  <si>
    <t>80-1633-774-00</t>
  </si>
  <si>
    <t>80-1633-774-10</t>
  </si>
  <si>
    <t>80-1633-803-09</t>
  </si>
  <si>
    <t>80-1633-905-00</t>
  </si>
  <si>
    <t>80-1633-971-00</t>
  </si>
  <si>
    <t>80-1650-821-00</t>
  </si>
  <si>
    <t>80-1650-835-00</t>
  </si>
  <si>
    <t>80-1653-328-00</t>
  </si>
  <si>
    <t>80-1653-410-00</t>
  </si>
  <si>
    <t>80-1653-801-09</t>
  </si>
  <si>
    <t>80-1674-261-00</t>
  </si>
  <si>
    <t>80-1675-357-00</t>
  </si>
  <si>
    <t>80-1675-708-00</t>
  </si>
  <si>
    <t>80-1711-205-00</t>
  </si>
  <si>
    <t>80-1711-206-00</t>
  </si>
  <si>
    <t>80-1711-215-00</t>
  </si>
  <si>
    <t>80-1711-401-00</t>
  </si>
  <si>
    <t>80-1711-404-00</t>
  </si>
  <si>
    <t>80-1711-407-00</t>
  </si>
  <si>
    <t>80-1711-411-00</t>
  </si>
  <si>
    <t>80-1711-412-00</t>
  </si>
  <si>
    <t>80-1711-416-00</t>
  </si>
  <si>
    <t>80-1711-424-00</t>
  </si>
  <si>
    <t>80-1711-427-00</t>
  </si>
  <si>
    <t>80-1711-441-00</t>
  </si>
  <si>
    <t>80-1711-444-00</t>
  </si>
  <si>
    <t>80-1711-447-00</t>
  </si>
  <si>
    <t>80-1711-451-00</t>
  </si>
  <si>
    <t>80-1711-452-00</t>
  </si>
  <si>
    <t>80-1712-511-00</t>
  </si>
  <si>
    <t>80-1713-600-00</t>
  </si>
  <si>
    <t>80-1713-600-02</t>
  </si>
  <si>
    <t>80-1713-600-06</t>
  </si>
  <si>
    <t>80-1723-803-19</t>
  </si>
  <si>
    <t>80-1751-101-00</t>
  </si>
  <si>
    <t>80-1751-101-10</t>
  </si>
  <si>
    <t>80-1751-103-00</t>
  </si>
  <si>
    <t>80-1751-103-10</t>
  </si>
  <si>
    <t>80-1751-110-00</t>
  </si>
  <si>
    <t>80-1751-111-00</t>
  </si>
  <si>
    <t>80-1751-112-00</t>
  </si>
  <si>
    <t>80-1751-113-00</t>
  </si>
  <si>
    <t>80-1751-114-00</t>
  </si>
  <si>
    <t>80-1751-115-00</t>
  </si>
  <si>
    <t>80-1751-116-10</t>
  </si>
  <si>
    <t>80-1751-117-00</t>
  </si>
  <si>
    <t>80-1751-118-00</t>
  </si>
  <si>
    <t>80-1751-119-00</t>
  </si>
  <si>
    <t>80-1751-120-00</t>
  </si>
  <si>
    <t>80-1751-121-00</t>
  </si>
  <si>
    <t>80-1751-122-00</t>
  </si>
  <si>
    <t>80-1751-127-00</t>
  </si>
  <si>
    <t>80-1751-128-00</t>
  </si>
  <si>
    <t>80-1751-130-00</t>
  </si>
  <si>
    <t>80-1751-131-00</t>
  </si>
  <si>
    <t>80-1751-133-00</t>
  </si>
  <si>
    <t>80-1751-134-00</t>
  </si>
  <si>
    <t>80-1751-143-00</t>
  </si>
  <si>
    <t>80-1751-146-00</t>
  </si>
  <si>
    <t>80-1751-148-00</t>
  </si>
  <si>
    <t>80-1751-150-00</t>
  </si>
  <si>
    <t>80-1751-150-10</t>
  </si>
  <si>
    <t>80-1751-153-00</t>
  </si>
  <si>
    <t>80-1751-154-00</t>
  </si>
  <si>
    <t>80-1751-155-00</t>
  </si>
  <si>
    <t>80-1751-156-00</t>
  </si>
  <si>
    <t>80-1751-157-00</t>
  </si>
  <si>
    <t>80-1751-158-00</t>
  </si>
  <si>
    <t>80-1751-158-10</t>
  </si>
  <si>
    <t>80-1751-158-20</t>
  </si>
  <si>
    <t>80-1751-159-00</t>
  </si>
  <si>
    <t>80-1751-160-00</t>
  </si>
  <si>
    <t>80-1751-161-00</t>
  </si>
  <si>
    <t>80-1751-162-00</t>
  </si>
  <si>
    <t>80-1751-163-00</t>
  </si>
  <si>
    <t>80-1751-167-00</t>
  </si>
  <si>
    <t>80-1751-168-00</t>
  </si>
  <si>
    <t>80-1751-168-07</t>
  </si>
  <si>
    <t>80-1751-169-00</t>
  </si>
  <si>
    <t>80-1751-241-00</t>
  </si>
  <si>
    <t>80-1751-242-00</t>
  </si>
  <si>
    <t>80-1751-243-00</t>
  </si>
  <si>
    <t>80-1751-244-00</t>
  </si>
  <si>
    <t>80-1751-245-00</t>
  </si>
  <si>
    <t>80-1751-246-00</t>
  </si>
  <si>
    <t>80-1751-248-00</t>
  </si>
  <si>
    <t>80-1751-248-10</t>
  </si>
  <si>
    <t>80-1751-255-00</t>
  </si>
  <si>
    <t>80-1751-261-10</t>
  </si>
  <si>
    <t>80-1751-267-00</t>
  </si>
  <si>
    <t>80-1751-271-00</t>
  </si>
  <si>
    <t>80-1751-272-00</t>
  </si>
  <si>
    <t>80-1751-304-10</t>
  </si>
  <si>
    <t>80-1751-304-12</t>
  </si>
  <si>
    <t>80-1751-306-00</t>
  </si>
  <si>
    <t>80-1751-306-02</t>
  </si>
  <si>
    <t>80-1751-307-00</t>
  </si>
  <si>
    <t>80-1751-307-02</t>
  </si>
  <si>
    <t>80-1751-309-00</t>
  </si>
  <si>
    <t>80-1751-309-02</t>
  </si>
  <si>
    <t>80-1751-313-00</t>
  </si>
  <si>
    <t>80-1751-313-02</t>
  </si>
  <si>
    <t>80-1751-314-00</t>
  </si>
  <si>
    <t>80-1751-314-02</t>
  </si>
  <si>
    <t>80-1751-315-00</t>
  </si>
  <si>
    <t>80-1751-315-02</t>
  </si>
  <si>
    <t>80-1751-317-00</t>
  </si>
  <si>
    <t>80-1751-317-02</t>
  </si>
  <si>
    <t>80-1751-319-00</t>
  </si>
  <si>
    <t>80-1751-322-00</t>
  </si>
  <si>
    <t>80-1751-324-10</t>
  </si>
  <si>
    <t>80-1751-328-00</t>
  </si>
  <si>
    <t>80-1751-329-00</t>
  </si>
  <si>
    <t>80-1751-336-00</t>
  </si>
  <si>
    <t>80-1751-344-00</t>
  </si>
  <si>
    <t>80-1751-345-00</t>
  </si>
  <si>
    <t>80-1751-401-00</t>
  </si>
  <si>
    <t>80-1751-404-00</t>
  </si>
  <si>
    <t>80-1751-407-00</t>
  </si>
  <si>
    <t>80-1751-411-00</t>
  </si>
  <si>
    <t>80-1751-412-00</t>
  </si>
  <si>
    <t>80-1751-413-10</t>
  </si>
  <si>
    <t>80-1751-413-11</t>
  </si>
  <si>
    <t>80-1751-416-00</t>
  </si>
  <si>
    <t>80-1751-417-00</t>
  </si>
  <si>
    <t>80-1751-441-00</t>
  </si>
  <si>
    <t>80-1751-441-10</t>
  </si>
  <si>
    <t>80-1751-501-00</t>
  </si>
  <si>
    <t>80-1751-501-02</t>
  </si>
  <si>
    <t>80-1751-502-00</t>
  </si>
  <si>
    <t>80-1751-502-02</t>
  </si>
  <si>
    <t>80-1751-503-00</t>
  </si>
  <si>
    <t>80-1751-509-00</t>
  </si>
  <si>
    <t>80-1751-511-00</t>
  </si>
  <si>
    <t>80-1751-511-01</t>
  </si>
  <si>
    <t>80-1751-512-00</t>
  </si>
  <si>
    <t>80-1751-513-00</t>
  </si>
  <si>
    <t>80-1751-514-00</t>
  </si>
  <si>
    <t>80-1751-515-00</t>
  </si>
  <si>
    <t>80-1751-516-00</t>
  </si>
  <si>
    <t>80-1751-517-00</t>
  </si>
  <si>
    <t>80-1751-530-00</t>
  </si>
  <si>
    <t>80-1751-530-10</t>
  </si>
  <si>
    <t>80-1751-530-20</t>
  </si>
  <si>
    <t>80-1751-531-00</t>
  </si>
  <si>
    <t>80-1751-532-00</t>
  </si>
  <si>
    <t>80-1751-533-00</t>
  </si>
  <si>
    <t>80-1751-533-10</t>
  </si>
  <si>
    <t>80-1751-534-00</t>
  </si>
  <si>
    <t>80-1751-535-00</t>
  </si>
  <si>
    <t>80-1751-535-10</t>
  </si>
  <si>
    <t>80-1751-536-00</t>
  </si>
  <si>
    <t>80-1751-536-10</t>
  </si>
  <si>
    <t>80-1751-537-00</t>
  </si>
  <si>
    <t>80-1751-539-10</t>
  </si>
  <si>
    <t>80-1751-540-00</t>
  </si>
  <si>
    <t>80-1751-541-00</t>
  </si>
  <si>
    <t>80-1751-552-00</t>
  </si>
  <si>
    <t>80-1751-554-00</t>
  </si>
  <si>
    <t>80-1751-554-01</t>
  </si>
  <si>
    <t>80-1751-561-00</t>
  </si>
  <si>
    <t>80-1751-561-01</t>
  </si>
  <si>
    <t>80-1751-562-00</t>
  </si>
  <si>
    <t>80-1751-562-01</t>
  </si>
  <si>
    <t>80-1751-591-00</t>
  </si>
  <si>
    <t>80-1751-903-00</t>
  </si>
  <si>
    <t>80-1751-906-00</t>
  </si>
  <si>
    <t>80-1751-907-00</t>
  </si>
  <si>
    <t>80-1751-911-00</t>
  </si>
  <si>
    <t>80-1751-912-00</t>
  </si>
  <si>
    <t>80-1751-914-00</t>
  </si>
  <si>
    <t>80-1751-922-00</t>
  </si>
  <si>
    <t>80-1751-923-00</t>
  </si>
  <si>
    <t>80-1751-927-00</t>
  </si>
  <si>
    <t>80-1751-947-00</t>
  </si>
  <si>
    <t>80-1761-000000</t>
  </si>
  <si>
    <t>80-1761-000400</t>
  </si>
  <si>
    <t>80-1761-000500</t>
  </si>
  <si>
    <t>80-1761-100-00</t>
  </si>
  <si>
    <t>80-1761-103-00</t>
  </si>
  <si>
    <t>80-1761-107-00</t>
  </si>
  <si>
    <t>80-1761-107-10</t>
  </si>
  <si>
    <t>80-1761-110-00</t>
  </si>
  <si>
    <t>80-1761-116-00</t>
  </si>
  <si>
    <t>80-1761-116-10</t>
  </si>
  <si>
    <t>80-1761-118-00</t>
  </si>
  <si>
    <t>80-1761-121-00</t>
  </si>
  <si>
    <t>80-1761-130-00</t>
  </si>
  <si>
    <t>80-1761-146-00</t>
  </si>
  <si>
    <t>80-1761-155-00</t>
  </si>
  <si>
    <t>80-1761-162-00</t>
  </si>
  <si>
    <t>80-1761-201-00</t>
  </si>
  <si>
    <t>80-1761-201-01</t>
  </si>
  <si>
    <t>80-1761-203-00</t>
  </si>
  <si>
    <t>80-1761-203-01</t>
  </si>
  <si>
    <t>80-1761-206-00</t>
  </si>
  <si>
    <t>80-1761-206-01</t>
  </si>
  <si>
    <t>80-1761-221-10</t>
  </si>
  <si>
    <t>80-1761-221-11</t>
  </si>
  <si>
    <t>80-1761-230-00</t>
  </si>
  <si>
    <t>80-1761-231-00</t>
  </si>
  <si>
    <t>80-1761-232-00</t>
  </si>
  <si>
    <t>80-1761-232-01</t>
  </si>
  <si>
    <t>80-1761-233-00</t>
  </si>
  <si>
    <t>80-1761-233-20</t>
  </si>
  <si>
    <t>80-1761-234-00</t>
  </si>
  <si>
    <t>80-1761-235-00</t>
  </si>
  <si>
    <t>80-1761-235-10</t>
  </si>
  <si>
    <t>80-1761-235-11</t>
  </si>
  <si>
    <t>80-1761-240-00</t>
  </si>
  <si>
    <t>80-1761-247-00</t>
  </si>
  <si>
    <t>80-1761-247-10</t>
  </si>
  <si>
    <t>80-1761-251-00</t>
  </si>
  <si>
    <t>80-1761-252-00</t>
  </si>
  <si>
    <t>80-1761-253-00</t>
  </si>
  <si>
    <t>80-1761-261-00</t>
  </si>
  <si>
    <t>80-1761-261-10</t>
  </si>
  <si>
    <t>80-1761-261-13</t>
  </si>
  <si>
    <t>80-1761-263-10</t>
  </si>
  <si>
    <t>80-1761-264-10</t>
  </si>
  <si>
    <t>80-1761-266-00</t>
  </si>
  <si>
    <t>80-1761-266-10</t>
  </si>
  <si>
    <t>80-1761-267-10</t>
  </si>
  <si>
    <t>80-1761-277-00</t>
  </si>
  <si>
    <t>80-1761-277-10</t>
  </si>
  <si>
    <t>80-1761-280-00</t>
  </si>
  <si>
    <t>80-1761-280-10</t>
  </si>
  <si>
    <t>80-1761-281-00</t>
  </si>
  <si>
    <t>80-1761-281-30</t>
  </si>
  <si>
    <t>80-1761-282-00</t>
  </si>
  <si>
    <t>80-1761-282-10</t>
  </si>
  <si>
    <t>80-1761-283-00</t>
  </si>
  <si>
    <t>80-1761-284-00</t>
  </si>
  <si>
    <t>80-1761-284-10</t>
  </si>
  <si>
    <t>80-1761-285-00</t>
  </si>
  <si>
    <t>80-1761-286-00</t>
  </si>
  <si>
    <t>80-1761-288-00</t>
  </si>
  <si>
    <t>80-1761-288-10</t>
  </si>
  <si>
    <t>80-1761-290-00</t>
  </si>
  <si>
    <t>80-1761-291-00</t>
  </si>
  <si>
    <t>80-1761-301-00</t>
  </si>
  <si>
    <t>80-1761-301-02</t>
  </si>
  <si>
    <t>80-1761-303-00</t>
  </si>
  <si>
    <t>80-1761-321-00</t>
  </si>
  <si>
    <t>80-1761-321-10</t>
  </si>
  <si>
    <t>80-1761-331-00</t>
  </si>
  <si>
    <t>80-1761-331-10</t>
  </si>
  <si>
    <t>80-1761-331-12</t>
  </si>
  <si>
    <t>80-1761-346-00</t>
  </si>
  <si>
    <t>80-1761-351-00</t>
  </si>
  <si>
    <t>80-1761-353-00</t>
  </si>
  <si>
    <t>80-1761-354-00</t>
  </si>
  <si>
    <t>80-1761-411-00</t>
  </si>
  <si>
    <t>80-1761-412-00</t>
  </si>
  <si>
    <t>80-1761-513-00</t>
  </si>
  <si>
    <t>80-1761-521-00</t>
  </si>
  <si>
    <t>80-1761-521-01</t>
  </si>
  <si>
    <t>80-1761-530-00</t>
  </si>
  <si>
    <t>80-1761-537-20</t>
  </si>
  <si>
    <t>80-1761-537-30</t>
  </si>
  <si>
    <t>80-1761-537-40</t>
  </si>
  <si>
    <t>80-1761-537-41</t>
  </si>
  <si>
    <t>80-1761-542-00</t>
  </si>
  <si>
    <t>80-1761-543-00</t>
  </si>
  <si>
    <t>80-1761-543-01</t>
  </si>
  <si>
    <t>80-1761-546-00</t>
  </si>
  <si>
    <t>80-1761-547-00</t>
  </si>
  <si>
    <t>80-1761-547-01</t>
  </si>
  <si>
    <t>80-1761-900-00</t>
  </si>
  <si>
    <t>80-1761-904-00</t>
  </si>
  <si>
    <t>80-1761-905-00</t>
  </si>
  <si>
    <t>80-1761-908-00</t>
  </si>
  <si>
    <t>80-1761-911-00</t>
  </si>
  <si>
    <t>80-1761-914-00</t>
  </si>
  <si>
    <t>80-1761-922-00</t>
  </si>
  <si>
    <t>80-1761-923-00</t>
  </si>
  <si>
    <t>80-1761-925-00</t>
  </si>
  <si>
    <t>80-1761-931-10</t>
  </si>
  <si>
    <t>80-1761-932-00</t>
  </si>
  <si>
    <t>80-1761-959-00</t>
  </si>
  <si>
    <t>80-1761-962-00</t>
  </si>
  <si>
    <t>80-1761-963-00</t>
  </si>
  <si>
    <t>80-1761-963-10</t>
  </si>
  <si>
    <t>80-1761-965-00</t>
  </si>
  <si>
    <t>80-1761-972-00</t>
  </si>
  <si>
    <t>80-1761-982-00</t>
  </si>
  <si>
    <t>80-1762-821-00</t>
  </si>
  <si>
    <t>80-1781-100-00</t>
  </si>
  <si>
    <t>80-1781-104-00</t>
  </si>
  <si>
    <t>80-1781-108-00</t>
  </si>
  <si>
    <t>80-1781-113-00</t>
  </si>
  <si>
    <t>80-1781-114-00</t>
  </si>
  <si>
    <t>80-1781-116-00</t>
  </si>
  <si>
    <t>80-1781-117-00</t>
  </si>
  <si>
    <t>80-1781-118-20</t>
  </si>
  <si>
    <t>80-1781-119-00</t>
  </si>
  <si>
    <t>80-1781-120-00</t>
  </si>
  <si>
    <t>80-1781-154-00</t>
  </si>
  <si>
    <t>80-1781-157-00</t>
  </si>
  <si>
    <t>80-1781-159-00</t>
  </si>
  <si>
    <t>80-1781-161-00</t>
  </si>
  <si>
    <t>80-1781-173-00</t>
  </si>
  <si>
    <t>80-1781-176-00</t>
  </si>
  <si>
    <t>80-1781-181-00</t>
  </si>
  <si>
    <t>80-1781-183-00</t>
  </si>
  <si>
    <t>80-1781-184-00</t>
  </si>
  <si>
    <t>80-1781-195-00</t>
  </si>
  <si>
    <t>80-1781-197-00</t>
  </si>
  <si>
    <t>80-1781-221-00</t>
  </si>
  <si>
    <t>80-1781-222-00</t>
  </si>
  <si>
    <t>80-1781-263-00</t>
  </si>
  <si>
    <t>80-1781-272-00</t>
  </si>
  <si>
    <t>80-1781-276-00</t>
  </si>
  <si>
    <t>80-1781-316-00</t>
  </si>
  <si>
    <t>80-1781-317-00</t>
  </si>
  <si>
    <t>80-1781-318-00</t>
  </si>
  <si>
    <t>80-1781-333-00</t>
  </si>
  <si>
    <t>80-1781-334-00</t>
  </si>
  <si>
    <t>80-1781-347-00</t>
  </si>
  <si>
    <t>80-1781-348-00</t>
  </si>
  <si>
    <t>80-1781-348-20</t>
  </si>
  <si>
    <t>80-1781-374-00</t>
  </si>
  <si>
    <t>80-1781-393-00</t>
  </si>
  <si>
    <t>80-1781-407-00</t>
  </si>
  <si>
    <t>80-1781-418-00</t>
  </si>
  <si>
    <t>80-1781-482-00</t>
  </si>
  <si>
    <t>80-1781-483-00</t>
  </si>
  <si>
    <t>80-1781-484-00</t>
  </si>
  <si>
    <t>80-1781-491-00</t>
  </si>
  <si>
    <t>80-1781-511-00</t>
  </si>
  <si>
    <t>80-1781-521-00</t>
  </si>
  <si>
    <t>80-1781-543-00</t>
  </si>
  <si>
    <t>80-1781-643-00</t>
  </si>
  <si>
    <t>80-1781-644-00</t>
  </si>
  <si>
    <t>80-1781-649-00</t>
  </si>
  <si>
    <t>80-1781-723-00</t>
  </si>
  <si>
    <t>80-1781-724-00</t>
  </si>
  <si>
    <t>80-1781-729-00</t>
  </si>
  <si>
    <t>80-1781-731-00</t>
  </si>
  <si>
    <t>80-1781-737-00</t>
  </si>
  <si>
    <t>80-1781-761-00</t>
  </si>
  <si>
    <t>80-1781-763-00</t>
  </si>
  <si>
    <t>80-1781-764-00</t>
  </si>
  <si>
    <t>80-1781-766-00</t>
  </si>
  <si>
    <t>80-1781-841-00</t>
  </si>
  <si>
    <t>80-1781-906-00</t>
  </si>
  <si>
    <t>80-1781-907-00</t>
  </si>
  <si>
    <t>80-1781-911-00</t>
  </si>
  <si>
    <t>80-1781-931-00</t>
  </si>
  <si>
    <t>80-1781-941-00</t>
  </si>
  <si>
    <t>80-1781-942-00</t>
  </si>
  <si>
    <t>80-1781-943-00</t>
  </si>
  <si>
    <t>80-1781-947-00</t>
  </si>
  <si>
    <t>80-1781-948-00</t>
  </si>
  <si>
    <t>80-1781-949-00</t>
  </si>
  <si>
    <t>80-1781-957-00</t>
  </si>
  <si>
    <t>80-1781-958-00</t>
  </si>
  <si>
    <t>80-1781-961-00</t>
  </si>
  <si>
    <t>80-1781-963-00</t>
  </si>
  <si>
    <t>80-1781-972-00</t>
  </si>
  <si>
    <t>80-1781-973-00</t>
  </si>
  <si>
    <t>80-1781-993-00</t>
  </si>
  <si>
    <t>80-1781-994-00</t>
  </si>
  <si>
    <t>80-1781-995-00</t>
  </si>
  <si>
    <t>80-1782-375-00</t>
  </si>
  <si>
    <t>80-1782-376-00</t>
  </si>
  <si>
    <t>80-1782-905-00</t>
  </si>
  <si>
    <t>80-1791-158-00</t>
  </si>
  <si>
    <t>80-1791-196-00</t>
  </si>
  <si>
    <t>80-1791-213-00</t>
  </si>
  <si>
    <t>80-1791-251-00</t>
  </si>
  <si>
    <t>80-1791-252-00</t>
  </si>
  <si>
    <t>80-1791-303-00</t>
  </si>
  <si>
    <t>80-1791-308-00</t>
  </si>
  <si>
    <t>80-1791-311-00</t>
  </si>
  <si>
    <t>80-1791-312-00</t>
  </si>
  <si>
    <t>80-1791-323-00</t>
  </si>
  <si>
    <t>80-1791-324-00</t>
  </si>
  <si>
    <t>80-1791-329-00</t>
  </si>
  <si>
    <t>80-1791-332-00</t>
  </si>
  <si>
    <t>80-1791-332-10</t>
  </si>
  <si>
    <t>80-1791-333-00</t>
  </si>
  <si>
    <t>80-1791-334-00</t>
  </si>
  <si>
    <t>80-1791-337-00</t>
  </si>
  <si>
    <t>80-1791-337-10</t>
  </si>
  <si>
    <t>80-1791-353-00</t>
  </si>
  <si>
    <t>80-1791-361-00</t>
  </si>
  <si>
    <t>80-1791-366-00</t>
  </si>
  <si>
    <t>80-1791-367-00</t>
  </si>
  <si>
    <t>80-1791-381-00</t>
  </si>
  <si>
    <t>80-1791-381-10</t>
  </si>
  <si>
    <t>80-1791-382-00</t>
  </si>
  <si>
    <t>80-1791-384-00</t>
  </si>
  <si>
    <t>80-1791-385-00</t>
  </si>
  <si>
    <t>80-1791-386-00</t>
  </si>
  <si>
    <t>80-1791-389-00</t>
  </si>
  <si>
    <t>80-1791-396-00</t>
  </si>
  <si>
    <t>80-1791-397-00</t>
  </si>
  <si>
    <t>80-1791-398-00</t>
  </si>
  <si>
    <t>80-1791-454-00</t>
  </si>
  <si>
    <t>80-1791-455-00</t>
  </si>
  <si>
    <t>80-1791-456-00</t>
  </si>
  <si>
    <t>80-1791-461-00</t>
  </si>
  <si>
    <t>80-1791-462-00</t>
  </si>
  <si>
    <t>80-1791-471-00</t>
  </si>
  <si>
    <t>80-1791-481-00</t>
  </si>
  <si>
    <t>80-1791-493-00</t>
  </si>
  <si>
    <t>80-1791-494-00</t>
  </si>
  <si>
    <t>80-1791-507-00</t>
  </si>
  <si>
    <t>80-1791-515-00</t>
  </si>
  <si>
    <t>80-1791-517-00</t>
  </si>
  <si>
    <t>80-1791-518-00</t>
  </si>
  <si>
    <t>80-1791-542-10</t>
  </si>
  <si>
    <t>80-1791-544-10</t>
  </si>
  <si>
    <t>80-1791-551-00</t>
  </si>
  <si>
    <t>80-1791-551-10</t>
  </si>
  <si>
    <t>80-1791-561-00</t>
  </si>
  <si>
    <t>80-1791-566-00</t>
  </si>
  <si>
    <t>80-1791-597-00</t>
  </si>
  <si>
    <t>80-1791-616-00</t>
  </si>
  <si>
    <t>80-1791-634-00</t>
  </si>
  <si>
    <t>80-1791-713-00</t>
  </si>
  <si>
    <t>80-1791-713-10</t>
  </si>
  <si>
    <t>80-1791-725-00</t>
  </si>
  <si>
    <t>80-1791-726-00</t>
  </si>
  <si>
    <t>80-1791-908-00</t>
  </si>
  <si>
    <t>80-1791-909-00</t>
  </si>
  <si>
    <t>80-1791-935-00</t>
  </si>
  <si>
    <t>80-1791-936-00</t>
  </si>
  <si>
    <t>80-1791-946-00</t>
  </si>
  <si>
    <t>80-1791-948-00</t>
  </si>
  <si>
    <t>80-1791-949-00</t>
  </si>
  <si>
    <t>80-1791-950-00</t>
  </si>
  <si>
    <t>80-1791-951-00</t>
  </si>
  <si>
    <t>80-1791-962-00</t>
  </si>
  <si>
    <t>80-1791-963-00</t>
  </si>
  <si>
    <t>80-1791-971-00</t>
  </si>
  <si>
    <t>80-1791-972-00</t>
  </si>
  <si>
    <t>80-1791-973-00</t>
  </si>
  <si>
    <t>80-1791-974-00</t>
  </si>
  <si>
    <t>80-1791-975-00</t>
  </si>
  <si>
    <t>80-1791-976-00</t>
  </si>
  <si>
    <t>80-1791-977-00</t>
  </si>
  <si>
    <t>80-1791-978-00</t>
  </si>
  <si>
    <t>80-1791-979-00</t>
  </si>
  <si>
    <t>80-1791-982-00</t>
  </si>
  <si>
    <t>80-1791-987-00</t>
  </si>
  <si>
    <t>80-1792-000000</t>
  </si>
  <si>
    <t>80-1792-000500</t>
  </si>
  <si>
    <t>80-1792-223-00</t>
  </si>
  <si>
    <t>80-1792-248-00</t>
  </si>
  <si>
    <t>80-1792-282-00</t>
  </si>
  <si>
    <t>80-1792-284-00</t>
  </si>
  <si>
    <t>80-1792-291-00</t>
  </si>
  <si>
    <t>80-1792-292-00</t>
  </si>
  <si>
    <t>80-1792-293-00</t>
  </si>
  <si>
    <t>80-1792-316-00</t>
  </si>
  <si>
    <t>80-1792-325-00</t>
  </si>
  <si>
    <t>80-1792-325-10</t>
  </si>
  <si>
    <t>80-1792-326-10</t>
  </si>
  <si>
    <t>80-1792-328-00</t>
  </si>
  <si>
    <t>80-1792-329-10</t>
  </si>
  <si>
    <t>80-1792-331-00</t>
  </si>
  <si>
    <t>80-1792-331-30</t>
  </si>
  <si>
    <t>80-1792-331-40</t>
  </si>
  <si>
    <t>80-1792-331-50</t>
  </si>
  <si>
    <t>80-1792-332-00</t>
  </si>
  <si>
    <t>80-1792-333-00</t>
  </si>
  <si>
    <t>80-1792-333-10</t>
  </si>
  <si>
    <t>80-1792-334-00</t>
  </si>
  <si>
    <t>80-1792-337-00</t>
  </si>
  <si>
    <t>80-1792-337-10</t>
  </si>
  <si>
    <t>80-1792-337-20</t>
  </si>
  <si>
    <t>80-1792-342-00</t>
  </si>
  <si>
    <t>80-1792-347-00</t>
  </si>
  <si>
    <t>80-1792-351-00</t>
  </si>
  <si>
    <t>80-1792-353-00</t>
  </si>
  <si>
    <t>80-1792-362-00</t>
  </si>
  <si>
    <t>80-1792-363-00</t>
  </si>
  <si>
    <t>80-1792-371-00</t>
  </si>
  <si>
    <t>80-1792-372-00</t>
  </si>
  <si>
    <t>80-1792-373-00</t>
  </si>
  <si>
    <t>80-1792-374-00</t>
  </si>
  <si>
    <t>80-1792-378-00</t>
  </si>
  <si>
    <t>80-1792-414-00</t>
  </si>
  <si>
    <t>80-1792-417-00</t>
  </si>
  <si>
    <t>80-1792-463-00</t>
  </si>
  <si>
    <t>80-1792-507-00</t>
  </si>
  <si>
    <t>80-1792-901-00</t>
  </si>
  <si>
    <t>80-1792-904-00</t>
  </si>
  <si>
    <t>80-1792-905-00</t>
  </si>
  <si>
    <t>80-1792-915-00</t>
  </si>
  <si>
    <t>80-1792-922-00</t>
  </si>
  <si>
    <t>80-1792-946-00</t>
  </si>
  <si>
    <t>80-1792-976-00</t>
  </si>
  <si>
    <t>80-1792-979-00</t>
  </si>
  <si>
    <t>80-1792-980-00</t>
  </si>
  <si>
    <t>80-1792-982-00</t>
  </si>
  <si>
    <t>80-1792-983-00</t>
  </si>
  <si>
    <t>80-1792-984-00</t>
  </si>
  <si>
    <t>80-1792-987-00</t>
  </si>
  <si>
    <t>80-1792-988-00</t>
  </si>
  <si>
    <t>80-1792-989-00</t>
  </si>
  <si>
    <t>80-1792-992-00</t>
  </si>
  <si>
    <t>80-1792-997-00</t>
  </si>
  <si>
    <t>80-1805-101-00</t>
  </si>
  <si>
    <t>80-1805-109-10</t>
  </si>
  <si>
    <t>80-1805-118-10</t>
  </si>
  <si>
    <t>80-1805-133-00</t>
  </si>
  <si>
    <t>80-1805-133-10</t>
  </si>
  <si>
    <t>80-1805-138-00</t>
  </si>
  <si>
    <t>80-1805-138-10</t>
  </si>
  <si>
    <t>80-1805-142-00</t>
  </si>
  <si>
    <t>80-1805-142-01</t>
  </si>
  <si>
    <t>80-1805-142-04</t>
  </si>
  <si>
    <t>80-1805-142-05</t>
  </si>
  <si>
    <t>80-1805-143-00</t>
  </si>
  <si>
    <t>80-1805-146-00</t>
  </si>
  <si>
    <t>80-1805-147-00</t>
  </si>
  <si>
    <t>80-1805-160-00</t>
  </si>
  <si>
    <t>80-1805-160-20</t>
  </si>
  <si>
    <t>80-1805-169-10</t>
  </si>
  <si>
    <t>80-1805-188-10</t>
  </si>
  <si>
    <t>80-1805-203-00</t>
  </si>
  <si>
    <t>80-1805-203-10</t>
  </si>
  <si>
    <t>80-1805-205-10</t>
  </si>
  <si>
    <t>80-1805-206-10</t>
  </si>
  <si>
    <t>80-1805-208-10</t>
  </si>
  <si>
    <t>80-1805-216-10</t>
  </si>
  <si>
    <t>80-1805-274-10</t>
  </si>
  <si>
    <t>80-1805-275-10</t>
  </si>
  <si>
    <t>80-1805-303-00</t>
  </si>
  <si>
    <t>80-1805-431-10</t>
  </si>
  <si>
    <t>80-1805-435-00</t>
  </si>
  <si>
    <t>80-1805-509-10</t>
  </si>
  <si>
    <t>80-1805-580-00</t>
  </si>
  <si>
    <t>80-1805-581-00</t>
  </si>
  <si>
    <t>80-1805-581-01</t>
  </si>
  <si>
    <t>80-1805-582-00</t>
  </si>
  <si>
    <t>80-1805-582-01</t>
  </si>
  <si>
    <t>80-1805-583-00</t>
  </si>
  <si>
    <t>80-1805-585-00</t>
  </si>
  <si>
    <t>80-1805-591-00</t>
  </si>
  <si>
    <t>80-1805-592-00</t>
  </si>
  <si>
    <t>80-1805-746-00</t>
  </si>
  <si>
    <t>80-1805-763-00</t>
  </si>
  <si>
    <t>80-1805-820-00</t>
  </si>
  <si>
    <t>80-1805-907-00</t>
  </si>
  <si>
    <t>80-1805-908-00</t>
  </si>
  <si>
    <t>80-1805-919-00</t>
  </si>
  <si>
    <t>80-1806-100-00</t>
  </si>
  <si>
    <t>80-1806-103-00</t>
  </si>
  <si>
    <t>80-1806-107-00</t>
  </si>
  <si>
    <t>80-1806-109-10</t>
  </si>
  <si>
    <t>80-1806-110-00</t>
  </si>
  <si>
    <t>80-1806-110-10</t>
  </si>
  <si>
    <t>80-1806-111-00</t>
  </si>
  <si>
    <t>80-1806-120-00</t>
  </si>
  <si>
    <t>80-1806-125-00</t>
  </si>
  <si>
    <t>80-1806-128-00</t>
  </si>
  <si>
    <t>80-1806-129-00</t>
  </si>
  <si>
    <t>80-1806-134-00</t>
  </si>
  <si>
    <t>80-1806-135-00</t>
  </si>
  <si>
    <t>80-1806-136-00</t>
  </si>
  <si>
    <t>80-1806-140-00</t>
  </si>
  <si>
    <t>80-1806-143-00</t>
  </si>
  <si>
    <t>80-1806-143-01</t>
  </si>
  <si>
    <t>80-1806-143-04</t>
  </si>
  <si>
    <t>80-1806-143-05</t>
  </si>
  <si>
    <t>80-1806-152-00</t>
  </si>
  <si>
    <t>80-1806-161-00</t>
  </si>
  <si>
    <t>80-1806-161-10</t>
  </si>
  <si>
    <t>80-1806-162-00</t>
  </si>
  <si>
    <t>80-1806-187-00</t>
  </si>
  <si>
    <t>80-1806-201-00</t>
  </si>
  <si>
    <t>80-1806-204-00</t>
  </si>
  <si>
    <t>80-1806-207-00</t>
  </si>
  <si>
    <t>80-1806-221-00</t>
  </si>
  <si>
    <t>80-1806-221-10</t>
  </si>
  <si>
    <t>80-1806-252-00</t>
  </si>
  <si>
    <t>80-1806-253-00</t>
  </si>
  <si>
    <t>80-1806-261-00</t>
  </si>
  <si>
    <t>80-1806-265-00</t>
  </si>
  <si>
    <t>80-1806-265-10</t>
  </si>
  <si>
    <t>80-1806-266-00</t>
  </si>
  <si>
    <t>80-1806-288-00</t>
  </si>
  <si>
    <t>80-1806-301-00</t>
  </si>
  <si>
    <t>80-1806-303-00</t>
  </si>
  <si>
    <t>80-1806-321-00</t>
  </si>
  <si>
    <t>80-1806-322-00</t>
  </si>
  <si>
    <t>80-1806-323-00</t>
  </si>
  <si>
    <t>80-1806-431-00</t>
  </si>
  <si>
    <t>80-1806-501-00</t>
  </si>
  <si>
    <t>80-1806-503-00</t>
  </si>
  <si>
    <t>80-1806-504-00</t>
  </si>
  <si>
    <t>80-1806-507-00</t>
  </si>
  <si>
    <t>80-1806-512-00</t>
  </si>
  <si>
    <t>80-1806-521-00</t>
  </si>
  <si>
    <t>80-1806-540-00</t>
  </si>
  <si>
    <t>80-1806-543-00</t>
  </si>
  <si>
    <t>80-1806-551-00</t>
  </si>
  <si>
    <t>80-1806-610-00</t>
  </si>
  <si>
    <t>80-1806-611-00</t>
  </si>
  <si>
    <t>80-1806-613-00</t>
  </si>
  <si>
    <t>80-1806-621-00</t>
  </si>
  <si>
    <t>80-1806-641-00</t>
  </si>
  <si>
    <t>80-1806-701-00</t>
  </si>
  <si>
    <t>80-1806-703-00</t>
  </si>
  <si>
    <t>80-1806-726-10</t>
  </si>
  <si>
    <t>80-1806-731-00</t>
  </si>
  <si>
    <t>80-1806-732-00</t>
  </si>
  <si>
    <t>80-1806-733-00</t>
  </si>
  <si>
    <t>80-1806-734-00</t>
  </si>
  <si>
    <t>80-1806-738-00</t>
  </si>
  <si>
    <t>80-1806-738-10</t>
  </si>
  <si>
    <t>80-1806-752-10</t>
  </si>
  <si>
    <t>80-1806-755-10</t>
  </si>
  <si>
    <t>80-1806-762-00</t>
  </si>
  <si>
    <t>80-1806-781-00</t>
  </si>
  <si>
    <t>80-1806-782-00</t>
  </si>
  <si>
    <t>80-1806-783-10</t>
  </si>
  <si>
    <t>80-1806-796-00</t>
  </si>
  <si>
    <t>80-1806-906-00</t>
  </si>
  <si>
    <t>80-1806-907-00</t>
  </si>
  <si>
    <t>80-1806-908-00</t>
  </si>
  <si>
    <t>80-1806-911-00</t>
  </si>
  <si>
    <t>80-1806-914-00</t>
  </si>
  <si>
    <t>80-1806-915-00</t>
  </si>
  <si>
    <t>80-1806-918-00</t>
  </si>
  <si>
    <t>80-1806-921-00</t>
  </si>
  <si>
    <t>80-1806-926-00</t>
  </si>
  <si>
    <t>80-1806-966-00</t>
  </si>
  <si>
    <t>80-1807-506-00</t>
  </si>
  <si>
    <t>80-1807-514-00</t>
  </si>
  <si>
    <t>80-1807-610-00</t>
  </si>
  <si>
    <t>80-1807-611-00</t>
  </si>
  <si>
    <t>80-1807-613-00</t>
  </si>
  <si>
    <t>80-1807-622-00</t>
  </si>
  <si>
    <t>80-1807-641-00</t>
  </si>
  <si>
    <t>80-1808-514-00</t>
  </si>
  <si>
    <t>80-1809-720-00</t>
  </si>
  <si>
    <t>80-1809-725-00</t>
  </si>
  <si>
    <t>80-1809-752-00</t>
  </si>
  <si>
    <t>80-1809-753-00</t>
  </si>
  <si>
    <t>80-1809-754-00</t>
  </si>
  <si>
    <t>80-1809-906-00</t>
  </si>
  <si>
    <t>80-1819-918-00</t>
  </si>
  <si>
    <t>80-1821-000000</t>
  </si>
  <si>
    <t>80-1821-101-00</t>
  </si>
  <si>
    <t>80-1821-103-00</t>
  </si>
  <si>
    <t>80-1821-147-00</t>
  </si>
  <si>
    <t>80-1821-221-00</t>
  </si>
  <si>
    <t>80-1821-222-00</t>
  </si>
  <si>
    <t>80-1821-223-00</t>
  </si>
  <si>
    <t>80-1821-261-00</t>
  </si>
  <si>
    <t>80-1821-277-00</t>
  </si>
  <si>
    <t>80-1821-301-00</t>
  </si>
  <si>
    <t>80-1821-321-00</t>
  </si>
  <si>
    <t>80-1821-323-00</t>
  </si>
  <si>
    <t>80-1821-503-10</t>
  </si>
  <si>
    <t>80-1821-503-20</t>
  </si>
  <si>
    <t>80-1821-513-00</t>
  </si>
  <si>
    <t>80-1821-521-00</t>
  </si>
  <si>
    <t>80-1821-601-00</t>
  </si>
  <si>
    <t>80-1821-603-00</t>
  </si>
  <si>
    <t>80-1821-621-00</t>
  </si>
  <si>
    <t>80-1821-643-00</t>
  </si>
  <si>
    <t>80-1821-643-10</t>
  </si>
  <si>
    <t>80-1821-643-20</t>
  </si>
  <si>
    <t>80-1821-714-00</t>
  </si>
  <si>
    <t>80-1821-715-00</t>
  </si>
  <si>
    <t>80-1821-902-00</t>
  </si>
  <si>
    <t>80-1821-911-00</t>
  </si>
  <si>
    <t>80-1830-100-00</t>
  </si>
  <si>
    <t>80-1830-101-00</t>
  </si>
  <si>
    <t>80-1830-103-00</t>
  </si>
  <si>
    <t>80-1830-105-00</t>
  </si>
  <si>
    <t>80-1830-107-00</t>
  </si>
  <si>
    <t>80-1830-108-00</t>
  </si>
  <si>
    <t>80-1830-109-00</t>
  </si>
  <si>
    <t>80-1830-112-00</t>
  </si>
  <si>
    <t>80-1830-113-00</t>
  </si>
  <si>
    <t>80-1830-118-00</t>
  </si>
  <si>
    <t>80-1830-121-00</t>
  </si>
  <si>
    <t>80-1830-122-00</t>
  </si>
  <si>
    <t>80-1830-123-00</t>
  </si>
  <si>
    <t>80-1830-124-00</t>
  </si>
  <si>
    <t>80-1830-127-00</t>
  </si>
  <si>
    <t>80-1830-128-00</t>
  </si>
  <si>
    <t>80-1830-134-00</t>
  </si>
  <si>
    <t>80-1830-135-00</t>
  </si>
  <si>
    <t>80-1830-145-00</t>
  </si>
  <si>
    <t>80-1830-146-00</t>
  </si>
  <si>
    <t>80-1830-147-00</t>
  </si>
  <si>
    <t>80-1830-148-00</t>
  </si>
  <si>
    <t>80-1830-150-00</t>
  </si>
  <si>
    <t>80-1830-162-00</t>
  </si>
  <si>
    <t>80-1830-176-00</t>
  </si>
  <si>
    <t>80-1830-221-00</t>
  </si>
  <si>
    <t>80-1830-223-00</t>
  </si>
  <si>
    <t>80-1830-224-00</t>
  </si>
  <si>
    <t>80-1830-224-10</t>
  </si>
  <si>
    <t>80-1830-225-00</t>
  </si>
  <si>
    <t>80-1830-234-00</t>
  </si>
  <si>
    <t>80-1830-241-00</t>
  </si>
  <si>
    <t>80-1830-245-00</t>
  </si>
  <si>
    <t>80-1830-253-00</t>
  </si>
  <si>
    <t>80-1830-254-00</t>
  </si>
  <si>
    <t>80-1830-255-00</t>
  </si>
  <si>
    <t>80-1830-263-00</t>
  </si>
  <si>
    <t>80-1830-277-00</t>
  </si>
  <si>
    <t>80-1830-301-00</t>
  </si>
  <si>
    <t>80-1830-312-00</t>
  </si>
  <si>
    <t>80-1830-313-00</t>
  </si>
  <si>
    <t>80-1830-321-00</t>
  </si>
  <si>
    <t>80-1830-322-00</t>
  </si>
  <si>
    <t>80-1830-323-00</t>
  </si>
  <si>
    <t>80-1830-401-00</t>
  </si>
  <si>
    <t>80-1830-404-00</t>
  </si>
  <si>
    <t>80-1830-405-00</t>
  </si>
  <si>
    <t>80-1830-407-00</t>
  </si>
  <si>
    <t>80-1830-411-00</t>
  </si>
  <si>
    <t>80-1830-413-00</t>
  </si>
  <si>
    <t>80-1830-441-00</t>
  </si>
  <si>
    <t>80-1830-442-00</t>
  </si>
  <si>
    <t>80-1830-501-00</t>
  </si>
  <si>
    <t>80-1830-502-00</t>
  </si>
  <si>
    <t>80-1830-514-00</t>
  </si>
  <si>
    <t>80-1830-515-00</t>
  </si>
  <si>
    <t>80-1830-517-00</t>
  </si>
  <si>
    <t>80-1830-521-00</t>
  </si>
  <si>
    <t>80-1830-542-00</t>
  </si>
  <si>
    <t>80-1830-557-00</t>
  </si>
  <si>
    <t>80-1830-561-00</t>
  </si>
  <si>
    <t>80-1830-562-00</t>
  </si>
  <si>
    <t>80-1830-601-00</t>
  </si>
  <si>
    <t>80-1830-605-00</t>
  </si>
  <si>
    <t>80-1830-606-00</t>
  </si>
  <si>
    <t>80-1830-608-00</t>
  </si>
  <si>
    <t>80-1830-609-00</t>
  </si>
  <si>
    <t>80-1830-612-00</t>
  </si>
  <si>
    <t>80-1830-613-00</t>
  </si>
  <si>
    <t>80-1830-615-00</t>
  </si>
  <si>
    <t>80-1830-617-00</t>
  </si>
  <si>
    <t>80-1830-621-00</t>
  </si>
  <si>
    <t>80-1830-622-00</t>
  </si>
  <si>
    <t>80-1830-627-00</t>
  </si>
  <si>
    <t>80-1830-628-00</t>
  </si>
  <si>
    <t>80-1830-631-00</t>
  </si>
  <si>
    <t>80-1830-632-00</t>
  </si>
  <si>
    <t>80-1830-641-00</t>
  </si>
  <si>
    <t>80-1830-641-10</t>
  </si>
  <si>
    <t>80-1830-641-20</t>
  </si>
  <si>
    <t>80-1830-641-30</t>
  </si>
  <si>
    <t>80-1830-643-00</t>
  </si>
  <si>
    <t>80-1830-643-10</t>
  </si>
  <si>
    <t>80-1830-643-20</t>
  </si>
  <si>
    <t>80-1830-651-00</t>
  </si>
  <si>
    <t>80-1830-656-00</t>
  </si>
  <si>
    <t>80-1830-661-00</t>
  </si>
  <si>
    <t>80-1830-662-00</t>
  </si>
  <si>
    <t>80-1830-663-00</t>
  </si>
  <si>
    <t>80-1830-664-00</t>
  </si>
  <si>
    <t>80-1830-701-00</t>
  </si>
  <si>
    <t>80-1830-703-00</t>
  </si>
  <si>
    <t>80-1830-706-00</t>
  </si>
  <si>
    <t>80-1830-707-00</t>
  </si>
  <si>
    <t>80-1830-711-00</t>
  </si>
  <si>
    <t>80-1830-714-00</t>
  </si>
  <si>
    <t>80-1830-718-00</t>
  </si>
  <si>
    <t>80-1830-719-00</t>
  </si>
  <si>
    <t>80-1830-721-00</t>
  </si>
  <si>
    <t>80-1830-723-00</t>
  </si>
  <si>
    <t>80-1830-724-00</t>
  </si>
  <si>
    <t>80-1830-726-00</t>
  </si>
  <si>
    <t>80-1830-730-00</t>
  </si>
  <si>
    <t>80-1830-732-00</t>
  </si>
  <si>
    <t>80-1830-733-00</t>
  </si>
  <si>
    <t>80-1830-734-00</t>
  </si>
  <si>
    <t>80-1830-737-00</t>
  </si>
  <si>
    <t>80-1830-784-00</t>
  </si>
  <si>
    <t>80-1830-785-00</t>
  </si>
  <si>
    <t>80-1830-791-00</t>
  </si>
  <si>
    <t>80-1830-800-00</t>
  </si>
  <si>
    <t>80-1830-821-00</t>
  </si>
  <si>
    <t>80-1830-823-00</t>
  </si>
  <si>
    <t>80-1830-824-00</t>
  </si>
  <si>
    <t>80-1830-826-00</t>
  </si>
  <si>
    <t>80-1830-827-00</t>
  </si>
  <si>
    <t>80-1830-891-00</t>
  </si>
  <si>
    <t>80-1830-892-00</t>
  </si>
  <si>
    <t>80-1830-902-00</t>
  </si>
  <si>
    <t>80-1830-904-00</t>
  </si>
  <si>
    <t>80-1830-907-00</t>
  </si>
  <si>
    <t>80-1830-911-00</t>
  </si>
  <si>
    <t>80-1830-914-00</t>
  </si>
  <si>
    <t>80-1830-916-00</t>
  </si>
  <si>
    <t>80-1830-932-00</t>
  </si>
  <si>
    <t>80-1830-958-00</t>
  </si>
  <si>
    <t>80-1840-320-00</t>
  </si>
  <si>
    <t>80-1840-321-00</t>
  </si>
  <si>
    <t>80-1850-641-10</t>
  </si>
  <si>
    <t>80-1850-642-00</t>
  </si>
  <si>
    <t>80-1850-653-10</t>
  </si>
  <si>
    <t>80-1850-821-00</t>
  </si>
  <si>
    <t>80-1850-919-00</t>
  </si>
  <si>
    <t>80-1920-A01-00</t>
  </si>
  <si>
    <t>80-1920-A02-00</t>
  </si>
  <si>
    <t>80-1920-A03-00</t>
  </si>
  <si>
    <t>80-1920-A04-00</t>
  </si>
  <si>
    <t>80-1920-A05-00</t>
  </si>
  <si>
    <t>80-1920-A06-00</t>
  </si>
  <si>
    <t>80-1920-A06-10</t>
  </si>
  <si>
    <t>80-1920-A07-00</t>
  </si>
  <si>
    <t>80-1920-A07-10</t>
  </si>
  <si>
    <t>80-1920-A08-00</t>
  </si>
  <si>
    <t>80-1920-A09-00</t>
  </si>
  <si>
    <t>80-1920-100-00</t>
  </si>
  <si>
    <t>80-1920-101-00</t>
  </si>
  <si>
    <t>80-1920-103-00</t>
  </si>
  <si>
    <t>80-1920-106-00</t>
  </si>
  <si>
    <t>80-1920-107-00</t>
  </si>
  <si>
    <t>80-1920-108-00</t>
  </si>
  <si>
    <t>80-1920-117-00</t>
  </si>
  <si>
    <t>80-1920-118-00</t>
  </si>
  <si>
    <t>80-1920-118-10</t>
  </si>
  <si>
    <t>80-1920-119-00</t>
  </si>
  <si>
    <t>80-1920-121-00</t>
  </si>
  <si>
    <t>80-1920-127-00</t>
  </si>
  <si>
    <t>80-1920-128-00</t>
  </si>
  <si>
    <t>80-1920-130-00</t>
  </si>
  <si>
    <t>80-1920-131-00</t>
  </si>
  <si>
    <t>80-1920-132-00</t>
  </si>
  <si>
    <t>80-1920-133-00</t>
  </si>
  <si>
    <t>80-1920-138-00</t>
  </si>
  <si>
    <t>80-1920-139-00</t>
  </si>
  <si>
    <t>80-1920-140-00</t>
  </si>
  <si>
    <t>80-1920-141-00</t>
  </si>
  <si>
    <t>80-1920-141-10</t>
  </si>
  <si>
    <t>80-1920-142-00</t>
  </si>
  <si>
    <t>80-1920-145-00</t>
  </si>
  <si>
    <t>80-1920-146-00</t>
  </si>
  <si>
    <t>80-1920-147-00</t>
  </si>
  <si>
    <t>80-1920-153-0*</t>
  </si>
  <si>
    <t>80-1920-153-0H</t>
  </si>
  <si>
    <t>80-1920-153-00</t>
  </si>
  <si>
    <t>80-1920-197-0*</t>
  </si>
  <si>
    <t>80-1920-197-00</t>
  </si>
  <si>
    <t>80-1920-197-01</t>
  </si>
  <si>
    <t>80-1920-197-03</t>
  </si>
  <si>
    <t>80-1920-197-07</t>
  </si>
  <si>
    <t>80-1920-198-00</t>
  </si>
  <si>
    <t>80-1920-198-01</t>
  </si>
  <si>
    <t>80-1920-198-03</t>
  </si>
  <si>
    <t>80-1920-198-07</t>
  </si>
  <si>
    <t>80-1920-201-00</t>
  </si>
  <si>
    <t>80-1920-215-10</t>
  </si>
  <si>
    <t>80-1920-216-10</t>
  </si>
  <si>
    <t>80-1920-216-20</t>
  </si>
  <si>
    <t>80-1920-217-10</t>
  </si>
  <si>
    <t>80-1920-217-20</t>
  </si>
  <si>
    <t>80-1920-221-00</t>
  </si>
  <si>
    <t>80-1920-241-10</t>
  </si>
  <si>
    <t>80-1920-241-20</t>
  </si>
  <si>
    <t>80-1920-248-10</t>
  </si>
  <si>
    <t>80-1920-261-00</t>
  </si>
  <si>
    <t>80-1920-261-10</t>
  </si>
  <si>
    <t>80-1920-262-00</t>
  </si>
  <si>
    <t>80-1920-263-20</t>
  </si>
  <si>
    <t>80-1920-263-30</t>
  </si>
  <si>
    <t>80-1920-264-00</t>
  </si>
  <si>
    <t>80-1920-301-30</t>
  </si>
  <si>
    <t>80-1920-303-00</t>
  </si>
  <si>
    <t>80-1920-304-00</t>
  </si>
  <si>
    <t>80-1920-306-00</t>
  </si>
  <si>
    <t>80-1920-312-00</t>
  </si>
  <si>
    <t>80-1920-313-00</t>
  </si>
  <si>
    <t>80-1920-313-01</t>
  </si>
  <si>
    <t>80-1920-313-03</t>
  </si>
  <si>
    <t>80-1920-313-07</t>
  </si>
  <si>
    <t>80-1920-319-00</t>
  </si>
  <si>
    <t>80-1920-319-10</t>
  </si>
  <si>
    <t>80-1920-354-00</t>
  </si>
  <si>
    <t>80-1920-384-00</t>
  </si>
  <si>
    <t>80-1920-385-00</t>
  </si>
  <si>
    <t>80-1920-389-00</t>
  </si>
  <si>
    <t>80-1920-392-00</t>
  </si>
  <si>
    <t>80-1920-393-00</t>
  </si>
  <si>
    <t>80-1920-397-00</t>
  </si>
  <si>
    <t>80-1920-398-00</t>
  </si>
  <si>
    <t>80-1920-401-00</t>
  </si>
  <si>
    <t>80-1920-411-00</t>
  </si>
  <si>
    <t>80-1920-412-00</t>
  </si>
  <si>
    <t>80-1920-414-00</t>
  </si>
  <si>
    <t>80-1920-421-00</t>
  </si>
  <si>
    <t>80-1920-421-10</t>
  </si>
  <si>
    <t>80-1920-461-00</t>
  </si>
  <si>
    <t>80-1920-462-00</t>
  </si>
  <si>
    <t>80-1920-514-00</t>
  </si>
  <si>
    <t>80-1920-535-00</t>
  </si>
  <si>
    <t>80-1920-542-00</t>
  </si>
  <si>
    <t>80-1920-552-00</t>
  </si>
  <si>
    <t>80-1920-554-00</t>
  </si>
  <si>
    <t>80-1920-554-10</t>
  </si>
  <si>
    <t>80-1920-562-00</t>
  </si>
  <si>
    <t>80-1920-566-00</t>
  </si>
  <si>
    <t>80-1920-674-00</t>
  </si>
  <si>
    <t>80-1920-706-10</t>
  </si>
  <si>
    <t>80-1920-711-00</t>
  </si>
  <si>
    <t>80-1920-716-00</t>
  </si>
  <si>
    <t>80-1920-717-00</t>
  </si>
  <si>
    <t>80-1920-723-00</t>
  </si>
  <si>
    <t>80-1920-723-30</t>
  </si>
  <si>
    <t>80-1920-724-10</t>
  </si>
  <si>
    <t>80-1920-724-20</t>
  </si>
  <si>
    <t>80-1920-725-00</t>
  </si>
  <si>
    <t>80-1920-725-10</t>
  </si>
  <si>
    <t>80-1920-725-20</t>
  </si>
  <si>
    <t>80-1920-734-00</t>
  </si>
  <si>
    <t>80-1920-735-00</t>
  </si>
  <si>
    <t>80-1920-751-10</t>
  </si>
  <si>
    <t>80-1920-752-10</t>
  </si>
  <si>
    <t>80-1920-752-20</t>
  </si>
  <si>
    <t>80-1920-793-20</t>
  </si>
  <si>
    <t>80-1920-901-00</t>
  </si>
  <si>
    <t>80-1920-902-00</t>
  </si>
  <si>
    <t>80-1920-903-00</t>
  </si>
  <si>
    <t>80-1920-904-00</t>
  </si>
  <si>
    <t>80-1920-905-00</t>
  </si>
  <si>
    <t>80-1920-906-00</t>
  </si>
  <si>
    <t>80-1920-911-00</t>
  </si>
  <si>
    <t>80-1920-914-00</t>
  </si>
  <si>
    <t>80-1920-922-00</t>
  </si>
  <si>
    <t>80-1920-923-00</t>
  </si>
  <si>
    <t>80-1920-924-00</t>
  </si>
  <si>
    <t>80-1920-936-00</t>
  </si>
  <si>
    <t>80-1920-937-00</t>
  </si>
  <si>
    <t>80-1920-938-00</t>
  </si>
  <si>
    <t>80-1920-939-00</t>
  </si>
  <si>
    <t>80-1920-957-00</t>
  </si>
  <si>
    <t>80-1920-961-00</t>
  </si>
  <si>
    <t>80-1920-961-10</t>
  </si>
  <si>
    <t>80-1920-962-00</t>
  </si>
  <si>
    <t>80-1920-971-00</t>
  </si>
  <si>
    <t>80-1922-100-00</t>
  </si>
  <si>
    <t>80-1922-108-00</t>
  </si>
  <si>
    <t>80-1922-110-00</t>
  </si>
  <si>
    <t>80-1922-119-20</t>
  </si>
  <si>
    <t>80-1922-124-10</t>
  </si>
  <si>
    <t>80-1922-125-00</t>
  </si>
  <si>
    <t>80-1922-126-00</t>
  </si>
  <si>
    <t>80-1922-129-00</t>
  </si>
  <si>
    <t>80-1922-131-00</t>
  </si>
  <si>
    <t>80-1922-132-00</t>
  </si>
  <si>
    <t>80-1922-133-00</t>
  </si>
  <si>
    <t>80-1922-134-00</t>
  </si>
  <si>
    <t>80-1922-138-00</t>
  </si>
  <si>
    <t>80-1922-139-00</t>
  </si>
  <si>
    <t>80-1922-141-00</t>
  </si>
  <si>
    <t>80-1922-146-20</t>
  </si>
  <si>
    <t>80-1922-148-00</t>
  </si>
  <si>
    <t>80-1922-193-10</t>
  </si>
  <si>
    <t>80-1922-260-10</t>
  </si>
  <si>
    <t>80-1922-261-20</t>
  </si>
  <si>
    <t>80-1922-262-20</t>
  </si>
  <si>
    <t>80-1922-263-10</t>
  </si>
  <si>
    <t>80-1922-263-20</t>
  </si>
  <si>
    <t>80-1922-264-00</t>
  </si>
  <si>
    <t>80-1922-301-20</t>
  </si>
  <si>
    <t>80-1922-301-40</t>
  </si>
  <si>
    <t>80-1922-302-00</t>
  </si>
  <si>
    <t>80-1922-303-00</t>
  </si>
  <si>
    <t>80-1922-303-20</t>
  </si>
  <si>
    <t>80-1922-304-10</t>
  </si>
  <si>
    <t>80-1922-304-20</t>
  </si>
  <si>
    <t>80-1922-305-00</t>
  </si>
  <si>
    <t>80-1922-311-10</t>
  </si>
  <si>
    <t>80-1922-311-20</t>
  </si>
  <si>
    <t>80-1922-351-00</t>
  </si>
  <si>
    <t>80-1922-352-10</t>
  </si>
  <si>
    <t>80-1922-401-00</t>
  </si>
  <si>
    <t>80-1922-402-00</t>
  </si>
  <si>
    <t>80-1922-403-00</t>
  </si>
  <si>
    <t>80-1922-404-00</t>
  </si>
  <si>
    <t>80-1922-410-00</t>
  </si>
  <si>
    <t>80-1922-410-20</t>
  </si>
  <si>
    <t>80-1922-411-00</t>
  </si>
  <si>
    <t>80-1922-411-10</t>
  </si>
  <si>
    <t>80-1922-413-00</t>
  </si>
  <si>
    <t>80-1922-414-00</t>
  </si>
  <si>
    <t>80-1922-415-00</t>
  </si>
  <si>
    <t>80-1922-416-00</t>
  </si>
  <si>
    <t>80-1922-421-00</t>
  </si>
  <si>
    <t>80-1922-422-00</t>
  </si>
  <si>
    <t>80-1922-422-10</t>
  </si>
  <si>
    <t>80-1922-441-00</t>
  </si>
  <si>
    <t>80-1922-441-10</t>
  </si>
  <si>
    <t>80-1922-444-00</t>
  </si>
  <si>
    <t>80-1922-445-00</t>
  </si>
  <si>
    <t>80-1922-445-10</t>
  </si>
  <si>
    <t>80-1922-446-00</t>
  </si>
  <si>
    <t>80-1922-447-20</t>
  </si>
  <si>
    <t>80-1922-448-20</t>
  </si>
  <si>
    <t>80-1922-466-00</t>
  </si>
  <si>
    <t>80-1922-514-10</t>
  </si>
  <si>
    <t>80-1922-521-00</t>
  </si>
  <si>
    <t>80-1922-701-00</t>
  </si>
  <si>
    <t>80-1922-703-00</t>
  </si>
  <si>
    <t>80-1922-705-00</t>
  </si>
  <si>
    <t>80-1922-706-00</t>
  </si>
  <si>
    <t>80-1922-911-00</t>
  </si>
  <si>
    <t>80-1922-921-00</t>
  </si>
  <si>
    <t>80-1922-922-00</t>
  </si>
  <si>
    <t>80-1922-926-00</t>
  </si>
  <si>
    <t>80-1922-927-00</t>
  </si>
  <si>
    <t>80-1922-952-00</t>
  </si>
  <si>
    <t>80-1923-A01-10</t>
  </si>
  <si>
    <t>80-1923-A03-00</t>
  </si>
  <si>
    <t>80-1923-A10-00</t>
  </si>
  <si>
    <t>80-1923-100-00</t>
  </si>
  <si>
    <t>80-1923-107-00</t>
  </si>
  <si>
    <t>80-1923-127-00</t>
  </si>
  <si>
    <t>80-1923-129-00</t>
  </si>
  <si>
    <t>80-1923-134-00</t>
  </si>
  <si>
    <t>80-1923-138-00</t>
  </si>
  <si>
    <t>80-1923-140-00</t>
  </si>
  <si>
    <t>80-1923-141-00</t>
  </si>
  <si>
    <t>80-1923-222-20</t>
  </si>
  <si>
    <t>80-1923-261-00</t>
  </si>
  <si>
    <t>80-1923-262-10</t>
  </si>
  <si>
    <t>80-1923-263-20</t>
  </si>
  <si>
    <t>80-1923-264-20</t>
  </si>
  <si>
    <t>80-1923-265-00</t>
  </si>
  <si>
    <t>80-1923-288-00</t>
  </si>
  <si>
    <t>80-1923-414-00</t>
  </si>
  <si>
    <t>80-1923-464-00</t>
  </si>
  <si>
    <t>80-1923-467-10</t>
  </si>
  <si>
    <t>80-1923-512-00</t>
  </si>
  <si>
    <t>80-1923-514-00</t>
  </si>
  <si>
    <t>80-1923-515-00</t>
  </si>
  <si>
    <t>80-1923-542-00</t>
  </si>
  <si>
    <t>80-1923-552-00</t>
  </si>
  <si>
    <t>80-1923-562-10</t>
  </si>
  <si>
    <t>80-1923-563-00</t>
  </si>
  <si>
    <t>80-1923-577-10</t>
  </si>
  <si>
    <t>80-1923-723-10</t>
  </si>
  <si>
    <t>80-1923-723-20</t>
  </si>
  <si>
    <t>80-1923-724-00</t>
  </si>
  <si>
    <t>80-1923-725-00</t>
  </si>
  <si>
    <t>80-1923-734-00</t>
  </si>
  <si>
    <t>80-1923-735-10</t>
  </si>
  <si>
    <t>80-1923-902-00</t>
  </si>
  <si>
    <t>80-1923-911-10</t>
  </si>
  <si>
    <t>80-1923-914-00</t>
  </si>
  <si>
    <t>80-1923-961-00</t>
  </si>
  <si>
    <t>80-1923-961-10</t>
  </si>
  <si>
    <t>80-1924-706-00</t>
  </si>
  <si>
    <t>80-1925-301-00</t>
  </si>
  <si>
    <t>80-1925-302-00</t>
  </si>
  <si>
    <t>80-1925-311-00</t>
  </si>
  <si>
    <t>80-1925-410-00</t>
  </si>
  <si>
    <t>80-1925-411-00</t>
  </si>
  <si>
    <t>80-1930-105-00</t>
  </si>
  <si>
    <t>80-1930-144-00</t>
  </si>
  <si>
    <t>80-1930-146-00</t>
  </si>
  <si>
    <t>801-1922-264-10</t>
  </si>
  <si>
    <t>83-0001-452-00</t>
  </si>
  <si>
    <t>83-0001-906-00</t>
  </si>
  <si>
    <t>83-1010-902-00</t>
  </si>
  <si>
    <t>83-1016-150-00</t>
  </si>
  <si>
    <t>83-1016-376-00</t>
  </si>
  <si>
    <t>83-1017-126-00</t>
  </si>
  <si>
    <t>83-1017-365-00</t>
  </si>
  <si>
    <t>83-1017-365-10</t>
  </si>
  <si>
    <t>83-1017-415-00</t>
  </si>
  <si>
    <t>83-1018-914-00</t>
  </si>
  <si>
    <t>83-1020-115-00</t>
  </si>
  <si>
    <t>83-1020-116-00</t>
  </si>
  <si>
    <t>83-1020-118-00</t>
  </si>
  <si>
    <t>83-1020-143-00</t>
  </si>
  <si>
    <t>83-1020-148-0E</t>
  </si>
  <si>
    <t>83-1020-148-00</t>
  </si>
  <si>
    <t>83-1020-157-00</t>
  </si>
  <si>
    <t>83-1020-177-00</t>
  </si>
  <si>
    <t>83-1020-198-0E</t>
  </si>
  <si>
    <t>83-1020-198-00</t>
  </si>
  <si>
    <t>83-1020-312-00</t>
  </si>
  <si>
    <t>83-1020-314-00</t>
  </si>
  <si>
    <t>83-1020-318-00</t>
  </si>
  <si>
    <t>83-1020-323-0E</t>
  </si>
  <si>
    <t>83-1020-323-00</t>
  </si>
  <si>
    <t>83-1020-349-00</t>
  </si>
  <si>
    <t>83-1020-351-00</t>
  </si>
  <si>
    <t>83-1020-355-00</t>
  </si>
  <si>
    <t>83-1020-359-00</t>
  </si>
  <si>
    <t>83-1020-361-00</t>
  </si>
  <si>
    <t>83-1020-363-00</t>
  </si>
  <si>
    <t>83-1020-395-00</t>
  </si>
  <si>
    <t>83-1020-902-00</t>
  </si>
  <si>
    <t>83-1020-932-00</t>
  </si>
  <si>
    <t>83-1020-932-10</t>
  </si>
  <si>
    <t>83-1020-936-00</t>
  </si>
  <si>
    <t>83-1020-936-10</t>
  </si>
  <si>
    <t>83-1020-952-00</t>
  </si>
  <si>
    <t>83-1020-955-00</t>
  </si>
  <si>
    <t>83-1020-955-10</t>
  </si>
  <si>
    <t>83-1020-987-00</t>
  </si>
  <si>
    <t>83-1021-195-00</t>
  </si>
  <si>
    <t>83-1021-945-00</t>
  </si>
  <si>
    <t>83-1022-116-00</t>
  </si>
  <si>
    <t>83-1022-369-00</t>
  </si>
  <si>
    <t>83-1022-932-00</t>
  </si>
  <si>
    <t>83-1022-932-10</t>
  </si>
  <si>
    <t>83-1022-936-00</t>
  </si>
  <si>
    <t>83-1022-945-00</t>
  </si>
  <si>
    <t>83-1022-952-00</t>
  </si>
  <si>
    <t>83-1022-955-00</t>
  </si>
  <si>
    <t>83-1022-955-10</t>
  </si>
  <si>
    <t>83-1022-955-20</t>
  </si>
  <si>
    <t>83-1022-958-00</t>
  </si>
  <si>
    <t>83-1024-932-00</t>
  </si>
  <si>
    <t>83-1024-932-10</t>
  </si>
  <si>
    <t>83-1024-936-00</t>
  </si>
  <si>
    <t>83-1024-936-10</t>
  </si>
  <si>
    <t>83-1024-945-00</t>
  </si>
  <si>
    <t>83-1024-945-10</t>
  </si>
  <si>
    <t>83-1024-952-00</t>
  </si>
  <si>
    <t>83-1024-958-00</t>
  </si>
  <si>
    <t>83-1030-904-00</t>
  </si>
  <si>
    <t>83-1030-904-10</t>
  </si>
  <si>
    <t>83-1030-951-00</t>
  </si>
  <si>
    <t>83-1031-652-00</t>
  </si>
  <si>
    <t>83-1031-988-00</t>
  </si>
  <si>
    <t>83-1032-174-00</t>
  </si>
  <si>
    <t>83-1032-431-00</t>
  </si>
  <si>
    <t>83-1032-432-00</t>
  </si>
  <si>
    <t>83-1032-632-00</t>
  </si>
  <si>
    <t>83-1032-669-00</t>
  </si>
  <si>
    <t>83-1032-689-00</t>
  </si>
  <si>
    <t>83-1032-760-00</t>
  </si>
  <si>
    <t>83-1032-765-00</t>
  </si>
  <si>
    <t>83-1032-906-00</t>
  </si>
  <si>
    <t>83-1032-932-00</t>
  </si>
  <si>
    <t>83-1032-938-00</t>
  </si>
  <si>
    <t>83-1032-941-10</t>
  </si>
  <si>
    <t>83-1035-142-00</t>
  </si>
  <si>
    <t>83-1035-144-00</t>
  </si>
  <si>
    <t>83-1035-148-00</t>
  </si>
  <si>
    <t>83-1035-149-00</t>
  </si>
  <si>
    <t>83-1035-241-00</t>
  </si>
  <si>
    <t>83-1035-323-00</t>
  </si>
  <si>
    <t>83-1035-411-00</t>
  </si>
  <si>
    <t>83-1035-416-00</t>
  </si>
  <si>
    <t>83-1035-679-00</t>
  </si>
  <si>
    <t>83-1035-734-00</t>
  </si>
  <si>
    <t>83-1035-765-10</t>
  </si>
  <si>
    <t>83-1035-786-00</t>
  </si>
  <si>
    <t>83-1035-932-00</t>
  </si>
  <si>
    <t>83-1035-932-10</t>
  </si>
  <si>
    <t>83-1035-936-00</t>
  </si>
  <si>
    <t>83-1035-937-00</t>
  </si>
  <si>
    <t>83-1035-937-10</t>
  </si>
  <si>
    <t>83-1035-945-00</t>
  </si>
  <si>
    <t>83-1035-945-10</t>
  </si>
  <si>
    <t>83-1035-945-20</t>
  </si>
  <si>
    <t>83-1035-992-10</t>
  </si>
  <si>
    <t>83-1050-137-00</t>
  </si>
  <si>
    <t>83-1050-617-00</t>
  </si>
  <si>
    <t>83-1050-901-00</t>
  </si>
  <si>
    <t>83-1050-932-00</t>
  </si>
  <si>
    <t>83-1050-941-00</t>
  </si>
  <si>
    <t>83-1110-108-00</t>
  </si>
  <si>
    <t>83-1110-133-00</t>
  </si>
  <si>
    <t>83-1110-154-00</t>
  </si>
  <si>
    <t>83-1110-155-00</t>
  </si>
  <si>
    <t>83-1110-156-00</t>
  </si>
  <si>
    <t>83-1110-172-00</t>
  </si>
  <si>
    <t>83-1110-332-00</t>
  </si>
  <si>
    <t>83-1110-411-00</t>
  </si>
  <si>
    <t>83-1110-452-00</t>
  </si>
  <si>
    <t>83-1110-461-00</t>
  </si>
  <si>
    <t>83-1110-485-00</t>
  </si>
  <si>
    <t>83-1110-683-00</t>
  </si>
  <si>
    <t>83-1110-933-00</t>
  </si>
  <si>
    <t>83-1110-951-00</t>
  </si>
  <si>
    <t>83-1110-951-10</t>
  </si>
  <si>
    <t>83-1110-951-20</t>
  </si>
  <si>
    <t>83-1110-952-00</t>
  </si>
  <si>
    <t>83-1110-965-00</t>
  </si>
  <si>
    <t>83-1110-965-10</t>
  </si>
  <si>
    <t>83-1110-965-20</t>
  </si>
  <si>
    <t>83-1111-485-00</t>
  </si>
  <si>
    <t>83-1111-933-10</t>
  </si>
  <si>
    <t>83-1111-933-20</t>
  </si>
  <si>
    <t>83-1131-152-00</t>
  </si>
  <si>
    <t>83-1140-191-00</t>
  </si>
  <si>
    <t>83-1140-682-00</t>
  </si>
  <si>
    <t>83-1140-682-10</t>
  </si>
  <si>
    <t>83-1140-774-00</t>
  </si>
  <si>
    <t>83-1140-951-00</t>
  </si>
  <si>
    <t>83-1140-951-10</t>
  </si>
  <si>
    <t>83-1140-991-00</t>
  </si>
  <si>
    <t>83-1141-138-00</t>
  </si>
  <si>
    <t>83-1141-156-00</t>
  </si>
  <si>
    <t>83-1141-613-00</t>
  </si>
  <si>
    <t>83-1141-653-00</t>
  </si>
  <si>
    <t>83-1141-918-00</t>
  </si>
  <si>
    <t>83-1141-921-00</t>
  </si>
  <si>
    <t>83-1141-926-00</t>
  </si>
  <si>
    <t>83-1142-128-00</t>
  </si>
  <si>
    <t>83-1142-152-00</t>
  </si>
  <si>
    <t>83-1142-196-00</t>
  </si>
  <si>
    <t>83-1142-383-00</t>
  </si>
  <si>
    <t>83-1160-165-00</t>
  </si>
  <si>
    <t>83-1160-396-00</t>
  </si>
  <si>
    <t>83-1160-397-00</t>
  </si>
  <si>
    <t>83-1160-424-00</t>
  </si>
  <si>
    <t>83-1160-688-00</t>
  </si>
  <si>
    <t>83-1160-936-00</t>
  </si>
  <si>
    <t>83-1160-951-00</t>
  </si>
  <si>
    <t>83-1170-325-00</t>
  </si>
  <si>
    <t>83-1181-931-00</t>
  </si>
  <si>
    <t>83-1181-992-00</t>
  </si>
  <si>
    <t>83-1181-993-00</t>
  </si>
  <si>
    <t>83-1182-161-00</t>
  </si>
  <si>
    <t>83-1182-455-00</t>
  </si>
  <si>
    <t>83-1182-455-10</t>
  </si>
  <si>
    <t>83-1182-613-00</t>
  </si>
  <si>
    <t>83-1182-931-00</t>
  </si>
  <si>
    <t>83-1182-994-00</t>
  </si>
  <si>
    <t>83-1182-995-00</t>
  </si>
  <si>
    <t>83-1183-104-00</t>
  </si>
  <si>
    <t>83-1183-994-00</t>
  </si>
  <si>
    <t>83-1183-995-00</t>
  </si>
  <si>
    <t>83-1210-103-00</t>
  </si>
  <si>
    <t>83-1210-133-00</t>
  </si>
  <si>
    <t>83-1210-162-00</t>
  </si>
  <si>
    <t>83-1210-164-00</t>
  </si>
  <si>
    <t>83-1210-178-00</t>
  </si>
  <si>
    <t>83-1210-182-00</t>
  </si>
  <si>
    <t>83-1210-183-00</t>
  </si>
  <si>
    <t>83-1210-313-00</t>
  </si>
  <si>
    <t>83-1210-331-00</t>
  </si>
  <si>
    <t>83-1210-352-00</t>
  </si>
  <si>
    <t>83-1210-386-00</t>
  </si>
  <si>
    <t>83-1210-388-00</t>
  </si>
  <si>
    <t>83-1210-389-00</t>
  </si>
  <si>
    <t>83-1210-392-00</t>
  </si>
  <si>
    <t>83-1210-425-00</t>
  </si>
  <si>
    <t>83-1210-451-10</t>
  </si>
  <si>
    <t>83-1210-457-00</t>
  </si>
  <si>
    <t>83-1210-457-10</t>
  </si>
  <si>
    <t>83-1210-462-00</t>
  </si>
  <si>
    <t>83-1210-481-00</t>
  </si>
  <si>
    <t>83-1210-484-00</t>
  </si>
  <si>
    <t>83-1210-487-00</t>
  </si>
  <si>
    <t>83-1210-673-00</t>
  </si>
  <si>
    <t>83-1210-681-00</t>
  </si>
  <si>
    <t>83-1210-684-00</t>
  </si>
  <si>
    <t>83-1210-835-00</t>
  </si>
  <si>
    <t>83-1210-909-00</t>
  </si>
  <si>
    <t>83-1210-913-00</t>
  </si>
  <si>
    <t>83-1210-936-00</t>
  </si>
  <si>
    <t>83-1210-951-00</t>
  </si>
  <si>
    <t>83-1210-951-10</t>
  </si>
  <si>
    <t>83-1213-133-00</t>
  </si>
  <si>
    <t>83-1230-122-00</t>
  </si>
  <si>
    <t>83-1230-123-00</t>
  </si>
  <si>
    <t>83-1230-124-00</t>
  </si>
  <si>
    <t>83-1230-612-00</t>
  </si>
  <si>
    <t>83-1240-933-00</t>
  </si>
  <si>
    <t>83-1260-111-00</t>
  </si>
  <si>
    <t>83-1260-154-00</t>
  </si>
  <si>
    <t>83-1260-423-00</t>
  </si>
  <si>
    <t>83-1260-461-00</t>
  </si>
  <si>
    <t>83-1260-655-00</t>
  </si>
  <si>
    <t>83-1260-655-10</t>
  </si>
  <si>
    <t>83-1260-835-00</t>
  </si>
  <si>
    <t>83-1260-903-00</t>
  </si>
  <si>
    <t>83-1260-906-10</t>
  </si>
  <si>
    <t>83-1260-906-101</t>
  </si>
  <si>
    <t>83-1260-908-00</t>
  </si>
  <si>
    <t>83-1260-908-10</t>
  </si>
  <si>
    <t>83-1260-909-00</t>
  </si>
  <si>
    <t>83-1260-909-10</t>
  </si>
  <si>
    <t>83-1260-916-00</t>
  </si>
  <si>
    <t>83-1260-920-00</t>
  </si>
  <si>
    <t>83-1260-928-00</t>
  </si>
  <si>
    <t>83-1260-931-10</t>
  </si>
  <si>
    <t>83-1260-932-00</t>
  </si>
  <si>
    <t>83-1260-937-10</t>
  </si>
  <si>
    <t>83-1260-937-20</t>
  </si>
  <si>
    <t>83-1260-938-00</t>
  </si>
  <si>
    <t>83-1260-938-10</t>
  </si>
  <si>
    <t>83-1260-950-00</t>
  </si>
  <si>
    <t>83-1260-950-10</t>
  </si>
  <si>
    <t>83-1260-951-00</t>
  </si>
  <si>
    <t>83-1260-951-10</t>
  </si>
  <si>
    <t>83-1260-991-10</t>
  </si>
  <si>
    <t>83-1310-102-00</t>
  </si>
  <si>
    <t>83-1310-106-00</t>
  </si>
  <si>
    <t>83-1310-129-00</t>
  </si>
  <si>
    <t>83-1310-153-00</t>
  </si>
  <si>
    <t>83-1310-191-00</t>
  </si>
  <si>
    <t>83-1310-198-00</t>
  </si>
  <si>
    <t>83-1310-371-00</t>
  </si>
  <si>
    <t>83-1310-374-00</t>
  </si>
  <si>
    <t>83-1310-387-00</t>
  </si>
  <si>
    <t>83-1310-429-00</t>
  </si>
  <si>
    <t>83-1310-611-00</t>
  </si>
  <si>
    <t>83-1310-614-00</t>
  </si>
  <si>
    <t>83-1310-678-00</t>
  </si>
  <si>
    <t>83-1310-762-00</t>
  </si>
  <si>
    <t>83-1310-835-00</t>
  </si>
  <si>
    <t>83-1310-902-00</t>
  </si>
  <si>
    <t>83-1310-909-00</t>
  </si>
  <si>
    <t>83-1310-931-00</t>
  </si>
  <si>
    <t>83-1310-931-10</t>
  </si>
  <si>
    <t>83-1310-931-20</t>
  </si>
  <si>
    <t>83-1310-932-00</t>
  </si>
  <si>
    <t>83-1310-936-00</t>
  </si>
  <si>
    <t>83-1310-947-00</t>
  </si>
  <si>
    <t>83-1310-962-00</t>
  </si>
  <si>
    <t>83-1310-965-00</t>
  </si>
  <si>
    <t>83-1310-965-10</t>
  </si>
  <si>
    <t>83-1310-965-20</t>
  </si>
  <si>
    <t>83-1310-991-00</t>
  </si>
  <si>
    <t>83-1321-143-00</t>
  </si>
  <si>
    <t>83-1321-157-00</t>
  </si>
  <si>
    <t>83-1321-236-00</t>
  </si>
  <si>
    <t>83-1321-656-00</t>
  </si>
  <si>
    <t>83-1321-757-00</t>
  </si>
  <si>
    <t>83-1321-835-00</t>
  </si>
  <si>
    <t>83-1321-924-00</t>
  </si>
  <si>
    <t>83-1321-931-00</t>
  </si>
  <si>
    <t>83-1321-932-00</t>
  </si>
  <si>
    <t>83-1321-936-00</t>
  </si>
  <si>
    <t>83-1321-947-00</t>
  </si>
  <si>
    <t>83-1321-951-00</t>
  </si>
  <si>
    <t>83-1321-965-00</t>
  </si>
  <si>
    <t>83-1321-966-00</t>
  </si>
  <si>
    <t>83-1321-991-10</t>
  </si>
  <si>
    <t>83-1322-931-00</t>
  </si>
  <si>
    <t>83-1322-931-10</t>
  </si>
  <si>
    <t>83-1410-119-00</t>
  </si>
  <si>
    <t>83-1410-308-00</t>
  </si>
  <si>
    <t>83-1410-412-00</t>
  </si>
  <si>
    <t>83-1410-483-00</t>
  </si>
  <si>
    <t>83-1410-943-00</t>
  </si>
  <si>
    <t>83-1410-965-00</t>
  </si>
  <si>
    <t>83-1411-943-00</t>
  </si>
  <si>
    <t>83-1415-119-00</t>
  </si>
  <si>
    <t>83-1415-127-00</t>
  </si>
  <si>
    <t>83-1415-312-00</t>
  </si>
  <si>
    <t>83-1415-312-000</t>
  </si>
  <si>
    <t>83-1415-344-00</t>
  </si>
  <si>
    <t>83-1415-348-00</t>
  </si>
  <si>
    <t>83-1415-453-00</t>
  </si>
  <si>
    <t>83-1415-453-10</t>
  </si>
  <si>
    <t>83-1415-662-00</t>
  </si>
  <si>
    <t>83-1415-663-00</t>
  </si>
  <si>
    <t>83-1415-671-00</t>
  </si>
  <si>
    <t>83-1415-672-00</t>
  </si>
  <si>
    <t>83-1415-718-00</t>
  </si>
  <si>
    <t>83-1415-752-00</t>
  </si>
  <si>
    <t>83-1415-756-A1</t>
  </si>
  <si>
    <t>83-1415-756-00</t>
  </si>
  <si>
    <t>83-1415-901-00</t>
  </si>
  <si>
    <t>83-1415-902-10</t>
  </si>
  <si>
    <t>83-1415-906-00</t>
  </si>
  <si>
    <t>83-1415-908-00</t>
  </si>
  <si>
    <t>83-1415-909-00</t>
  </si>
  <si>
    <t>83-1415-912-00</t>
  </si>
  <si>
    <t>83-1415-912-10</t>
  </si>
  <si>
    <t>83-1415-913-00</t>
  </si>
  <si>
    <t>83-1415-920-00</t>
  </si>
  <si>
    <t>83-1415-927-00</t>
  </si>
  <si>
    <t>83-1415-932-00</t>
  </si>
  <si>
    <t>83-1415-941-00</t>
  </si>
  <si>
    <t>83-1415-941-10</t>
  </si>
  <si>
    <t>83-1415-951-00</t>
  </si>
  <si>
    <t>83-1415-951-10</t>
  </si>
  <si>
    <t>83-1415-952-00</t>
  </si>
  <si>
    <t>83-1415-975-00</t>
  </si>
  <si>
    <t>83-1415-991-00</t>
  </si>
  <si>
    <t>83-1415-991-10</t>
  </si>
  <si>
    <t>83-1417-435-00</t>
  </si>
  <si>
    <t>83-1417-932-00</t>
  </si>
  <si>
    <t>83-1417-932-10</t>
  </si>
  <si>
    <t>83-1417-936-00</t>
  </si>
  <si>
    <t>83-1417-936-10</t>
  </si>
  <si>
    <t>83-1417-937-00</t>
  </si>
  <si>
    <t>83-1417-937-10</t>
  </si>
  <si>
    <t>83-1417-937-20</t>
  </si>
  <si>
    <t>83-1417-938-10</t>
  </si>
  <si>
    <t>83-1417-941-00</t>
  </si>
  <si>
    <t>83-1417-941-10</t>
  </si>
  <si>
    <t>83-1417-942-00</t>
  </si>
  <si>
    <t>83-1417-951-00</t>
  </si>
  <si>
    <t>83-1417-951-10</t>
  </si>
  <si>
    <t>83-1417-952-00</t>
  </si>
  <si>
    <t>83-1420-754-00</t>
  </si>
  <si>
    <t>83-1425-902-00</t>
  </si>
  <si>
    <t>83-1425-932-00</t>
  </si>
  <si>
    <t>83-1425-932-10</t>
  </si>
  <si>
    <t>83-1425-935-00</t>
  </si>
  <si>
    <t>83-1425-937-00</t>
  </si>
  <si>
    <t>83-1425-937-10</t>
  </si>
  <si>
    <t>83-1425-965-00</t>
  </si>
  <si>
    <t>83-1435-902-00</t>
  </si>
  <si>
    <t>83-1437-115-00</t>
  </si>
  <si>
    <t>83-1437-205-00</t>
  </si>
  <si>
    <t>83-1437-952-10</t>
  </si>
  <si>
    <t>83-1445-900-00</t>
  </si>
  <si>
    <t>83-1445-965-00</t>
  </si>
  <si>
    <t>83-1445-965-10</t>
  </si>
  <si>
    <t>83-1445-965-20</t>
  </si>
  <si>
    <t>83-1450-125-00</t>
  </si>
  <si>
    <t>83-1450-181-00</t>
  </si>
  <si>
    <t>83-1450-307-00</t>
  </si>
  <si>
    <t>83-1450-337-00</t>
  </si>
  <si>
    <t>83-1450-667-00</t>
  </si>
  <si>
    <t>83-1450-719-00</t>
  </si>
  <si>
    <t>83-1450-772-00</t>
  </si>
  <si>
    <t>83-1450-909-00</t>
  </si>
  <si>
    <t>83-1450-917-00</t>
  </si>
  <si>
    <t>83-1450-985-00</t>
  </si>
  <si>
    <t>83-1481-178-00</t>
  </si>
  <si>
    <t>83-1481-328-00</t>
  </si>
  <si>
    <t>83-1481-947-00</t>
  </si>
  <si>
    <t>83-1482-115-00</t>
  </si>
  <si>
    <t>83-1482-116-00</t>
  </si>
  <si>
    <t>83-1482-143-00</t>
  </si>
  <si>
    <t>83-1482-311-00</t>
  </si>
  <si>
    <t>83-1482-319-00</t>
  </si>
  <si>
    <t>83-1482-763-00</t>
  </si>
  <si>
    <t>83-1482-765-00</t>
  </si>
  <si>
    <t>83-1482-991-00</t>
  </si>
  <si>
    <t>83-1483-128-00</t>
  </si>
  <si>
    <t>83-1483-129-00</t>
  </si>
  <si>
    <t>83-1483-175-00</t>
  </si>
  <si>
    <t>83-1483-328-00</t>
  </si>
  <si>
    <t>83-1483-329-00</t>
  </si>
  <si>
    <t>83-1483-782-00</t>
  </si>
  <si>
    <t>83-1483-782-10</t>
  </si>
  <si>
    <t>83-1483-912-00</t>
  </si>
  <si>
    <t>83-1483-913-00</t>
  </si>
  <si>
    <t>83-1483-953-00</t>
  </si>
  <si>
    <t>83-1483-957-00</t>
  </si>
  <si>
    <t>83-1484-195-00</t>
  </si>
  <si>
    <t>83-1484-255-00</t>
  </si>
  <si>
    <t>83-1484-369-00</t>
  </si>
  <si>
    <t>83-1484-913-00</t>
  </si>
  <si>
    <t>83-1484-921-00</t>
  </si>
  <si>
    <t>83-1484-921-001</t>
  </si>
  <si>
    <t>83-1484-921-002</t>
  </si>
  <si>
    <t>83-1484-937-00</t>
  </si>
  <si>
    <t>83-1484-937-10</t>
  </si>
  <si>
    <t>83-1484-937-20</t>
  </si>
  <si>
    <t>83-1484-951-00</t>
  </si>
  <si>
    <t>83-1484-952-00</t>
  </si>
  <si>
    <t>83-1484-952-10</t>
  </si>
  <si>
    <t>83-1485-139-00</t>
  </si>
  <si>
    <t>83-1485-398-00</t>
  </si>
  <si>
    <t>83-1487-195-00</t>
  </si>
  <si>
    <t>83-1487-908-00</t>
  </si>
  <si>
    <t>83-1487-961-00</t>
  </si>
  <si>
    <t>83-1488-195-02</t>
  </si>
  <si>
    <t>83-1488-907-00</t>
  </si>
  <si>
    <t>83-1490-114-00</t>
  </si>
  <si>
    <t>83-1490-193-00</t>
  </si>
  <si>
    <t>83-1490-198-00</t>
  </si>
  <si>
    <t>83-1490-337-00</t>
  </si>
  <si>
    <t>83-1490-920-10</t>
  </si>
  <si>
    <t>83-1493-149-00</t>
  </si>
  <si>
    <t>83-1493-195-00</t>
  </si>
  <si>
    <t>83-1493-198-00</t>
  </si>
  <si>
    <t>83-1493-235-00</t>
  </si>
  <si>
    <t>83-1493-255-00</t>
  </si>
  <si>
    <t>83-1493-300-00</t>
  </si>
  <si>
    <t>83-1493-902-00</t>
  </si>
  <si>
    <t>83-1493-920-00</t>
  </si>
  <si>
    <t>83-1493-977-00</t>
  </si>
  <si>
    <t>83-1493-991-10</t>
  </si>
  <si>
    <t>83-1510-932-00</t>
  </si>
  <si>
    <t>83-1515-111-00</t>
  </si>
  <si>
    <t>83-1515-112-00</t>
  </si>
  <si>
    <t>83-1515-148-0E</t>
  </si>
  <si>
    <t>83-1515-148-00</t>
  </si>
  <si>
    <t>83-1515-175-00</t>
  </si>
  <si>
    <t>83-1515-177-00</t>
  </si>
  <si>
    <t>83-1515-188-00</t>
  </si>
  <si>
    <t>83-1515-302-00</t>
  </si>
  <si>
    <t>83-1515-411-00</t>
  </si>
  <si>
    <t>83-1515-461-00</t>
  </si>
  <si>
    <t>83-1515-626-00</t>
  </si>
  <si>
    <t>83-1515-904-00</t>
  </si>
  <si>
    <t>83-1515-905-00</t>
  </si>
  <si>
    <t>83-1515-907-00</t>
  </si>
  <si>
    <t>83-1515-908-00</t>
  </si>
  <si>
    <t>83-1515-909-00</t>
  </si>
  <si>
    <t>83-1515-911-00</t>
  </si>
  <si>
    <t>83-1515-932-00</t>
  </si>
  <si>
    <t>83-1515-932-10</t>
  </si>
  <si>
    <t>83-1515-936-00</t>
  </si>
  <si>
    <t>83-1515-936-10</t>
  </si>
  <si>
    <t>83-1515-951-00</t>
  </si>
  <si>
    <t>83-1515-952-00</t>
  </si>
  <si>
    <t>83-1515-963-00</t>
  </si>
  <si>
    <t>83-1515-963-10</t>
  </si>
  <si>
    <t>83-1515-975-00</t>
  </si>
  <si>
    <t>83-1516-461-00</t>
  </si>
  <si>
    <t>83-1516-908-00</t>
  </si>
  <si>
    <t>83-1516-909-00</t>
  </si>
  <si>
    <t>83-1516-915-00</t>
  </si>
  <si>
    <t>83-1516-916-00</t>
  </si>
  <si>
    <t>83-1516-917-00</t>
  </si>
  <si>
    <t>83-1516-918-00</t>
  </si>
  <si>
    <t>83-1516-919-00</t>
  </si>
  <si>
    <t>83-1516-920-20</t>
  </si>
  <si>
    <t>83-1516-922-00</t>
  </si>
  <si>
    <t>83-1516-922-001</t>
  </si>
  <si>
    <t>83-1516-943-00</t>
  </si>
  <si>
    <t>83-1516-943-10</t>
  </si>
  <si>
    <t>83-1516-963-00</t>
  </si>
  <si>
    <t>83-1516-963-10</t>
  </si>
  <si>
    <t>83-1517-111-00</t>
  </si>
  <si>
    <t>83-1517-175-00</t>
  </si>
  <si>
    <t>83-1517-188-00</t>
  </si>
  <si>
    <t>83-1517-291-00</t>
  </si>
  <si>
    <t>83-1517-683-00</t>
  </si>
  <si>
    <t>83-1517-685-00</t>
  </si>
  <si>
    <t>83-1517-951-00</t>
  </si>
  <si>
    <t>83-1517-991-10</t>
  </si>
  <si>
    <t>83-1517-992-00</t>
  </si>
  <si>
    <t>83-1517-993-00</t>
  </si>
  <si>
    <t>83-1530-372-00</t>
  </si>
  <si>
    <t>83-1530-463-00</t>
  </si>
  <si>
    <t>83-1530-983-00</t>
  </si>
  <si>
    <t>83-1531-131-00</t>
  </si>
  <si>
    <t>83-1531-132-00</t>
  </si>
  <si>
    <t>83-1540-334-00</t>
  </si>
  <si>
    <t>83-1540-334-03</t>
  </si>
  <si>
    <t>83-1540-334-07</t>
  </si>
  <si>
    <t>83-1540-947-00</t>
  </si>
  <si>
    <t>83-1540-947-10</t>
  </si>
  <si>
    <t>83-1560-101-00</t>
  </si>
  <si>
    <t>83-1560-311-00</t>
  </si>
  <si>
    <t>83-1560-391-00</t>
  </si>
  <si>
    <t>83-1560-414-00</t>
  </si>
  <si>
    <t>83-1560-463-00</t>
  </si>
  <si>
    <t>83-1560-651-00</t>
  </si>
  <si>
    <t>83-1560-691-00</t>
  </si>
  <si>
    <t>83-1560-834-00</t>
  </si>
  <si>
    <t>83-1560-931-00</t>
  </si>
  <si>
    <t>83-1560-941-00</t>
  </si>
  <si>
    <t>83-1560-951-00</t>
  </si>
  <si>
    <t>83-1560-951-10</t>
  </si>
  <si>
    <t>83-1560-973-00</t>
  </si>
  <si>
    <t>83-1560-974-00</t>
  </si>
  <si>
    <t>83-1562-675-00</t>
  </si>
  <si>
    <t>83-1563-463-00</t>
  </si>
  <si>
    <t>83-1563-989-00</t>
  </si>
  <si>
    <t>83-1565-111-00</t>
  </si>
  <si>
    <t>83-1565-315-00</t>
  </si>
  <si>
    <t>83-1565-328-00</t>
  </si>
  <si>
    <t>83-1565-329-00</t>
  </si>
  <si>
    <t>83-1565-329-02</t>
  </si>
  <si>
    <t>83-1565-402-00</t>
  </si>
  <si>
    <t>83-1565-675-00</t>
  </si>
  <si>
    <t>83-1565-676-00</t>
  </si>
  <si>
    <t>83-1565-831-00</t>
  </si>
  <si>
    <t>83-1565-835-00</t>
  </si>
  <si>
    <t>83-1565-931-00</t>
  </si>
  <si>
    <t>83-1565-931-10</t>
  </si>
  <si>
    <t>83-1565-941-00</t>
  </si>
  <si>
    <t>83-1565-950-00</t>
  </si>
  <si>
    <t>83-1565-951-00</t>
  </si>
  <si>
    <t>83-1565-951-10</t>
  </si>
  <si>
    <t>83-1565-952-00</t>
  </si>
  <si>
    <t>83-1565-991-10</t>
  </si>
  <si>
    <t>83-1573-947-00</t>
  </si>
  <si>
    <t>83-1575-188-00</t>
  </si>
  <si>
    <t>83-1575-189-00</t>
  </si>
  <si>
    <t>83-1575-938-00</t>
  </si>
  <si>
    <t>83-1575-941-00</t>
  </si>
  <si>
    <t>83-1603-917-00</t>
  </si>
  <si>
    <t>83-1610-124-00</t>
  </si>
  <si>
    <t>83-1610-125-00</t>
  </si>
  <si>
    <t>83-1610-126-00</t>
  </si>
  <si>
    <t>83-1610-192-00</t>
  </si>
  <si>
    <t>83-1610-321-00</t>
  </si>
  <si>
    <t>83-1610-322-00</t>
  </si>
  <si>
    <t>83-1610-324-00</t>
  </si>
  <si>
    <t>83-1610-835-00</t>
  </si>
  <si>
    <t>83-1610-919-00</t>
  </si>
  <si>
    <t>83-1612-947-00</t>
  </si>
  <si>
    <t>83-1612-947-10</t>
  </si>
  <si>
    <t>83-1613-907-00</t>
  </si>
  <si>
    <t>83-1613-907-10</t>
  </si>
  <si>
    <t>83-1614-920-10</t>
  </si>
  <si>
    <t>83-1614-932-00</t>
  </si>
  <si>
    <t>83-1614-932-10</t>
  </si>
  <si>
    <t>83-1614-938-00</t>
  </si>
  <si>
    <t>83-1614-938-10</t>
  </si>
  <si>
    <t>83-1614-962-00</t>
  </si>
  <si>
    <t>83-1614-962-10</t>
  </si>
  <si>
    <t>83-1622-171-00</t>
  </si>
  <si>
    <t>83-1622-176-00</t>
  </si>
  <si>
    <t>83-1630-117-00</t>
  </si>
  <si>
    <t>83-1630-335-00</t>
  </si>
  <si>
    <t>83-1630-342-00</t>
  </si>
  <si>
    <t>83-1630-432-00</t>
  </si>
  <si>
    <t>83-1630-917-00</t>
  </si>
  <si>
    <t>83-1630-938-00</t>
  </si>
  <si>
    <t>83-1630-941-00</t>
  </si>
  <si>
    <t>83-1630-962-00</t>
  </si>
  <si>
    <t>83-1633-199-00</t>
  </si>
  <si>
    <t>83-1633-315-00</t>
  </si>
  <si>
    <t>83-1633-339-00</t>
  </si>
  <si>
    <t>83-1633-362-00</t>
  </si>
  <si>
    <t>83-1633-362-10</t>
  </si>
  <si>
    <t>83-1633-908-00</t>
  </si>
  <si>
    <t>83-1650-823-00</t>
  </si>
  <si>
    <t>83-1650-835-00</t>
  </si>
  <si>
    <t>83-1653-312-00</t>
  </si>
  <si>
    <t>83-1653-328-00</t>
  </si>
  <si>
    <t>83-1653-335-00</t>
  </si>
  <si>
    <t>83-1654-433-00</t>
  </si>
  <si>
    <t>83-1675-357-00</t>
  </si>
  <si>
    <t>83-1675-375-00</t>
  </si>
  <si>
    <t>83-1711-127-00</t>
  </si>
  <si>
    <t>83-1711-151-00</t>
  </si>
  <si>
    <t>83-1711-426-00</t>
  </si>
  <si>
    <t>83-1711-719-00</t>
  </si>
  <si>
    <t>83-1711-938-00</t>
  </si>
  <si>
    <t>83-1712-194-00</t>
  </si>
  <si>
    <t>83-1712-343-00</t>
  </si>
  <si>
    <t>83-1712-915-00</t>
  </si>
  <si>
    <t>83-1712-923-00</t>
  </si>
  <si>
    <t>83-1712-981-00</t>
  </si>
  <si>
    <t>83-1713-126-00</t>
  </si>
  <si>
    <t>83-1713-166-00</t>
  </si>
  <si>
    <t>83-1713-328-00</t>
  </si>
  <si>
    <t>83-1715-312-00</t>
  </si>
  <si>
    <t>83-1732-175-00</t>
  </si>
  <si>
    <t>83-1732-376-00</t>
  </si>
  <si>
    <t>83-1751-127-00</t>
  </si>
  <si>
    <t>83-1751-311-00</t>
  </si>
  <si>
    <t>83-1751-312-00</t>
  </si>
  <si>
    <t>83-1751-381-00</t>
  </si>
  <si>
    <t>83-1751-398-00</t>
  </si>
  <si>
    <t>83-1751-755-00</t>
  </si>
  <si>
    <t>83-1751-952-00</t>
  </si>
  <si>
    <t>83-1751-991-00</t>
  </si>
  <si>
    <t>83-1752-914-00</t>
  </si>
  <si>
    <t>83-1754-171-00</t>
  </si>
  <si>
    <t>83-1754-193-00</t>
  </si>
  <si>
    <t>83-1754-329-00</t>
  </si>
  <si>
    <t>83-1754-921-00</t>
  </si>
  <si>
    <t>83-1761-112-00</t>
  </si>
  <si>
    <t>83-1761-126-00</t>
  </si>
  <si>
    <t>83-1761-127-00</t>
  </si>
  <si>
    <t>83-1761-191-00</t>
  </si>
  <si>
    <t>83-1761-457-00</t>
  </si>
  <si>
    <t>83-1761-902-00</t>
  </si>
  <si>
    <t>83-1761-920-10</t>
  </si>
  <si>
    <t>83-1761-934-00</t>
  </si>
  <si>
    <t>83-1761-934-10</t>
  </si>
  <si>
    <t>83-1761-943-00</t>
  </si>
  <si>
    <t>83-1761-943-10</t>
  </si>
  <si>
    <t>83-1761-944-00</t>
  </si>
  <si>
    <t>83-1761-944-10</t>
  </si>
  <si>
    <t>83-1761-949-00</t>
  </si>
  <si>
    <t>83-1761-949-20</t>
  </si>
  <si>
    <t>83-1761-951-00</t>
  </si>
  <si>
    <t>83-1761-951-10</t>
  </si>
  <si>
    <t>83-1761-952-00</t>
  </si>
  <si>
    <t>83-1761-953-00</t>
  </si>
  <si>
    <t>83-1761-953-10</t>
  </si>
  <si>
    <t>83-1761-954-00</t>
  </si>
  <si>
    <t>83-1761-954-10</t>
  </si>
  <si>
    <t>83-1761-962-00</t>
  </si>
  <si>
    <t>83-1761-962-10</t>
  </si>
  <si>
    <t>83-1761-962-20</t>
  </si>
  <si>
    <t>83-1761-965-00</t>
  </si>
  <si>
    <t>83-1761-965-10</t>
  </si>
  <si>
    <t>83-1762-167-00</t>
  </si>
  <si>
    <t>83-1762-427-00</t>
  </si>
  <si>
    <t>83-1762-983-00</t>
  </si>
  <si>
    <t>83-1763-168-00</t>
  </si>
  <si>
    <t>83-1763-173-00</t>
  </si>
  <si>
    <t>83-1772-968-00</t>
  </si>
  <si>
    <t>83-1781-972-00</t>
  </si>
  <si>
    <t>83-1783-376-00</t>
  </si>
  <si>
    <t>83-1791-464-00</t>
  </si>
  <si>
    <t>83-1791-912-00</t>
  </si>
  <si>
    <t>83-1791-925-00</t>
  </si>
  <si>
    <t>83-1792-919-00</t>
  </si>
  <si>
    <t>83-1805-132-00</t>
  </si>
  <si>
    <t>83-1805-764-00</t>
  </si>
  <si>
    <t>83-1806-112-00</t>
  </si>
  <si>
    <t>83-1806-371-10</t>
  </si>
  <si>
    <t>83-1806-757-00</t>
  </si>
  <si>
    <t>83-1806-920-00</t>
  </si>
  <si>
    <t>83-1806-932-00</t>
  </si>
  <si>
    <t>83-1806-947-00</t>
  </si>
  <si>
    <t>83-1806-952-10</t>
  </si>
  <si>
    <t>83-1806-965-00</t>
  </si>
  <si>
    <t>83-1806-969-00</t>
  </si>
  <si>
    <t>83-1806-969-10</t>
  </si>
  <si>
    <t>83-1807-951-00</t>
  </si>
  <si>
    <t>83-1810-181-00</t>
  </si>
  <si>
    <t>83-1810-454-00</t>
  </si>
  <si>
    <t>83-1810-687-00</t>
  </si>
  <si>
    <t>83-1810-692-00</t>
  </si>
  <si>
    <t>83-1819-367-00</t>
  </si>
  <si>
    <t>83-1822-135-00</t>
  </si>
  <si>
    <t>83-1822-136-00</t>
  </si>
  <si>
    <t>83-1822-172-00</t>
  </si>
  <si>
    <t>83-1822-186-00</t>
  </si>
  <si>
    <t>83-1822-187-00</t>
  </si>
  <si>
    <t>83-1822-302-00</t>
  </si>
  <si>
    <t>83-1822-303-00</t>
  </si>
  <si>
    <t>83-1822-304-00</t>
  </si>
  <si>
    <t>83-1822-305-00</t>
  </si>
  <si>
    <t>83-1822-306-00</t>
  </si>
  <si>
    <t>83-1822-421-00</t>
  </si>
  <si>
    <t>83-1822-486-00</t>
  </si>
  <si>
    <t>83-1822-997-00</t>
  </si>
  <si>
    <t>83-1830-163-00</t>
  </si>
  <si>
    <t>83-1830-353-00</t>
  </si>
  <si>
    <t>83-1830-368-00</t>
  </si>
  <si>
    <t>83-1830-382-00</t>
  </si>
  <si>
    <t>83-1830-482-00</t>
  </si>
  <si>
    <t>83-1830-654-00</t>
  </si>
  <si>
    <t>83-1830-947-10</t>
  </si>
  <si>
    <t>83-1830-982-00</t>
  </si>
  <si>
    <t>83-1830-992-00</t>
  </si>
  <si>
    <t>83-1830-993-00</t>
  </si>
  <si>
    <t>83-1850-674-00</t>
  </si>
  <si>
    <t>83-1855-104-00</t>
  </si>
  <si>
    <t>83-1855-132-00</t>
  </si>
  <si>
    <t>83-1855-132-10</t>
  </si>
  <si>
    <t>83-1855-191-00</t>
  </si>
  <si>
    <t>83-1855-364-00</t>
  </si>
  <si>
    <t>83-1855-384-00</t>
  </si>
  <si>
    <t>83-1855-385-00</t>
  </si>
  <si>
    <t>83-1855-423-00</t>
  </si>
  <si>
    <t>83-1920-102-00</t>
  </si>
  <si>
    <t>83-1920-192-00</t>
  </si>
  <si>
    <t>83-1920-311-00</t>
  </si>
  <si>
    <t>83-1920-425-00</t>
  </si>
  <si>
    <t>83-1920-731-00</t>
  </si>
  <si>
    <t>83-1920-962-00</t>
  </si>
  <si>
    <t>83-1920-962-10</t>
  </si>
  <si>
    <t>83-1920-991-10</t>
  </si>
  <si>
    <t>83-1922-403-00</t>
  </si>
  <si>
    <t>83-1922-906-00</t>
  </si>
  <si>
    <t>83-1922-985-00</t>
  </si>
  <si>
    <t>83-1922-992-00</t>
  </si>
  <si>
    <t>83-1922-993-00</t>
  </si>
  <si>
    <t>83-1923-951-10</t>
  </si>
  <si>
    <t>83-1950-998-00</t>
  </si>
  <si>
    <t>83-1970-173-00</t>
  </si>
  <si>
    <t>83-1981-141-00</t>
  </si>
  <si>
    <t>83-1981-149-00</t>
  </si>
  <si>
    <t>83-1984-114-00</t>
  </si>
  <si>
    <t>83-1984-114-10</t>
  </si>
  <si>
    <t>83-1984-122-00</t>
  </si>
  <si>
    <t>83-1984-123-00</t>
  </si>
  <si>
    <t>83-1984-142-00</t>
  </si>
  <si>
    <t>83-1984-198-00</t>
  </si>
  <si>
    <t>83-1984-302-00</t>
  </si>
  <si>
    <t>84-HK-710B-467</t>
  </si>
  <si>
    <t>84-1318-CSE001</t>
  </si>
  <si>
    <t>84-1318-CSE002</t>
  </si>
  <si>
    <t>84-1318-001-00</t>
  </si>
  <si>
    <t>84-1318-002-00</t>
  </si>
  <si>
    <t>84-1318-003-00</t>
  </si>
  <si>
    <t>84-1318-005-00</t>
  </si>
  <si>
    <t>84-1318-007-00</t>
  </si>
  <si>
    <t>84-1318-008-00</t>
  </si>
  <si>
    <t>84-1318-009-00</t>
  </si>
  <si>
    <t>84-1318-010-00</t>
  </si>
  <si>
    <t>84-1318-011-00</t>
  </si>
  <si>
    <t>84-1318-012-00</t>
  </si>
  <si>
    <t>84-1318-012-10</t>
  </si>
  <si>
    <t>84-1318-013-00</t>
  </si>
  <si>
    <t>84-1318-014-00</t>
  </si>
  <si>
    <t>84-1318-014-10</t>
  </si>
  <si>
    <t>84-1318-015-00</t>
  </si>
  <si>
    <t>84-1318-015-10</t>
  </si>
  <si>
    <t>84-1318-016-00</t>
  </si>
  <si>
    <t>84-1318-017-00</t>
  </si>
  <si>
    <t>84-1318-021-00</t>
  </si>
  <si>
    <t>84-1318-022-00</t>
  </si>
  <si>
    <t>84-1318-024-00</t>
  </si>
  <si>
    <t>84-1318-025-00</t>
  </si>
  <si>
    <t>84-1318-026-00</t>
  </si>
  <si>
    <t>84-1318-026-01</t>
  </si>
  <si>
    <t>84-1318-026-02</t>
  </si>
  <si>
    <t>84-1318-027-00</t>
  </si>
  <si>
    <t>84-1318-028-00</t>
  </si>
  <si>
    <t>84-1318-029-00</t>
  </si>
  <si>
    <t>84-1318-030-00</t>
  </si>
  <si>
    <t>84-1318-033-00</t>
  </si>
  <si>
    <t>84-1318-033-10</t>
  </si>
  <si>
    <t>84-1318-035-00</t>
  </si>
  <si>
    <t>84-1318-037-00</t>
  </si>
  <si>
    <t>84-1318-038-00</t>
  </si>
  <si>
    <t>84-1318-038-10</t>
  </si>
  <si>
    <t>84-1318-039-00</t>
  </si>
  <si>
    <t>84-1318-042-00</t>
  </si>
  <si>
    <t>84-1318-048-00</t>
  </si>
  <si>
    <t>84-1318-049-00</t>
  </si>
  <si>
    <t>84-1318-050-00</t>
  </si>
  <si>
    <t>84-1318-051-00</t>
  </si>
  <si>
    <t>84-1318-053-00</t>
  </si>
  <si>
    <t>84-1318-053-10</t>
  </si>
  <si>
    <t>84-1318-054-00</t>
  </si>
  <si>
    <t>84-1318-055-00</t>
  </si>
  <si>
    <t>84-1318-060-00</t>
  </si>
  <si>
    <t>84-1318-061-00</t>
  </si>
  <si>
    <t>84-1318-062-00</t>
  </si>
  <si>
    <t>84-1318-063-00</t>
  </si>
  <si>
    <t>84-1318-064-00</t>
  </si>
  <si>
    <t>84-1318-066-00</t>
  </si>
  <si>
    <t>84-1318-069-00</t>
  </si>
  <si>
    <t>84-1318-071-00</t>
  </si>
  <si>
    <t>84-1318-071-10</t>
  </si>
  <si>
    <t>84-1318-072-00</t>
  </si>
  <si>
    <t>84-1318-090-00</t>
  </si>
  <si>
    <t>84-1318-093-00</t>
  </si>
  <si>
    <t>84-1318-096-00</t>
  </si>
  <si>
    <t>84-1318-097-00</t>
  </si>
  <si>
    <t>84-1318-103-00</t>
  </si>
  <si>
    <t>84-1318-105-00</t>
  </si>
  <si>
    <t>84-1318-106-00</t>
  </si>
  <si>
    <t>84-1318-107-00</t>
  </si>
  <si>
    <t>84-1318-108-00</t>
  </si>
  <si>
    <t>84-1318-109-00</t>
  </si>
  <si>
    <t>84-1318-111-00</t>
  </si>
  <si>
    <t>84-1318-112-00</t>
  </si>
  <si>
    <t>84-1318-113-00</t>
  </si>
  <si>
    <t>84-1318-114-50</t>
  </si>
  <si>
    <t>84-1318-115-00</t>
  </si>
  <si>
    <t>84-1318-116-00</t>
  </si>
  <si>
    <t>84-1318-117-00</t>
  </si>
  <si>
    <t>84-1318-120-00</t>
  </si>
  <si>
    <t>84-1318-121-00</t>
  </si>
  <si>
    <t>84-1318-122-00</t>
  </si>
  <si>
    <t>84-1318-123-00</t>
  </si>
  <si>
    <t>84-1318-124-00</t>
  </si>
  <si>
    <t>84-1318-125-00</t>
  </si>
  <si>
    <t>84-1318-126-00</t>
  </si>
  <si>
    <t>84-1318-128-00</t>
  </si>
  <si>
    <t>84-1318-129-00</t>
  </si>
  <si>
    <t>84-1318-129-10</t>
  </si>
  <si>
    <t>84-1318-129-20</t>
  </si>
  <si>
    <t>84-1318-130-00</t>
  </si>
  <si>
    <t>84-1318-132-00</t>
  </si>
  <si>
    <t>84-1318-133-00</t>
  </si>
  <si>
    <t>84-1318-136-00</t>
  </si>
  <si>
    <t>84-1318-140-00</t>
  </si>
  <si>
    <t>84-1318-140-10</t>
  </si>
  <si>
    <t>84-1318-141-00</t>
  </si>
  <si>
    <t>84-1318-141-10</t>
  </si>
  <si>
    <t>84-1318-143-00</t>
  </si>
  <si>
    <t>84-1318-143-10</t>
  </si>
  <si>
    <t>84-1318-147-00</t>
  </si>
  <si>
    <t>84-1318-148-00</t>
  </si>
  <si>
    <t>84-1318-149-00</t>
  </si>
  <si>
    <t>84-1318-150-00</t>
  </si>
  <si>
    <t>84-1318-151-00</t>
  </si>
  <si>
    <t>84-1318-152-00</t>
  </si>
  <si>
    <t>84-1318-153-00</t>
  </si>
  <si>
    <t>84-1318-154-00</t>
  </si>
  <si>
    <t>84-1318-155-00</t>
  </si>
  <si>
    <t>84-1318-155-10</t>
  </si>
  <si>
    <t>84-1318-156-00</t>
  </si>
  <si>
    <t>84-1318-157-00</t>
  </si>
  <si>
    <t>84-1318-158-00</t>
  </si>
  <si>
    <t>84-1318-162-00</t>
  </si>
  <si>
    <t>84-1318-190-00</t>
  </si>
  <si>
    <t>84-1318-193-00</t>
  </si>
  <si>
    <t>84-1318-202-00</t>
  </si>
  <si>
    <t>84-1318-203-00</t>
  </si>
  <si>
    <t>84-1318-206-00</t>
  </si>
  <si>
    <t>84-1318-207-00</t>
  </si>
  <si>
    <t>84-1318-207-10</t>
  </si>
  <si>
    <t>84-1318-211-00</t>
  </si>
  <si>
    <t>84-1318-212-00</t>
  </si>
  <si>
    <t>84-1318-213-00</t>
  </si>
  <si>
    <t>84-1318-214-00</t>
  </si>
  <si>
    <t>84-1318-215-00</t>
  </si>
  <si>
    <t>84-1318-216-00</t>
  </si>
  <si>
    <t>84-1318-217-00</t>
  </si>
  <si>
    <t>84-1318-302-00</t>
  </si>
  <si>
    <t>84-1318-302-10</t>
  </si>
  <si>
    <t>84-1318-303-00</t>
  </si>
  <si>
    <t>84-1318-303-10</t>
  </si>
  <si>
    <t>84-1318-304-00</t>
  </si>
  <si>
    <t>84-1318-304-10</t>
  </si>
  <si>
    <t>84-1318-306-00</t>
  </si>
  <si>
    <t>84-1318-306-10</t>
  </si>
  <si>
    <t>84-1318-307-00</t>
  </si>
  <si>
    <t>84-1318-307-10</t>
  </si>
  <si>
    <t>84-1318-308-00</t>
  </si>
  <si>
    <t>84-1318-308-10</t>
  </si>
  <si>
    <t>84-1318-825-00</t>
  </si>
  <si>
    <t>84-1318-828-00</t>
  </si>
  <si>
    <t>84-1318-829-00</t>
  </si>
  <si>
    <t>84-1318-910100</t>
  </si>
  <si>
    <t>84-1318-910202</t>
  </si>
  <si>
    <t>84-1318-910301</t>
  </si>
  <si>
    <t>84-1318-910401</t>
  </si>
  <si>
    <t>84-1318-910402</t>
  </si>
  <si>
    <t>84-1318-910500</t>
  </si>
  <si>
    <t>84-1318-910900</t>
  </si>
  <si>
    <t>84-1318-911000</t>
  </si>
  <si>
    <t>84-1318-9110000</t>
  </si>
  <si>
    <t>84-1318-9110100</t>
  </si>
  <si>
    <t>84-1318-9110200</t>
  </si>
  <si>
    <t>84-1318-9110300</t>
  </si>
  <si>
    <t>84-1318-9110400</t>
  </si>
  <si>
    <t>84-1318-9110500</t>
  </si>
  <si>
    <t>84-1318-9110600</t>
  </si>
  <si>
    <t>84-1318-9110700</t>
  </si>
  <si>
    <t>84-1318-9110800</t>
  </si>
  <si>
    <t>84-1318-9110900</t>
  </si>
  <si>
    <t>84-1318-911100</t>
  </si>
  <si>
    <t>84-1318-9111100</t>
  </si>
  <si>
    <t>84-1318-9111300</t>
  </si>
  <si>
    <t>84-1318-9111400</t>
  </si>
  <si>
    <t>84-1318-9111500</t>
  </si>
  <si>
    <t>84-1318-9111600</t>
  </si>
  <si>
    <t>84-1318-911201</t>
  </si>
  <si>
    <t>84-1318-911202</t>
  </si>
  <si>
    <t>84-1318-9112100</t>
  </si>
  <si>
    <t>84-1318-9112200</t>
  </si>
  <si>
    <t>84-1318-9112500</t>
  </si>
  <si>
    <t>84-1318-9112600</t>
  </si>
  <si>
    <t>84-1318-9112800</t>
  </si>
  <si>
    <t>84-1318-9112900</t>
  </si>
  <si>
    <t>84-1318-911300</t>
  </si>
  <si>
    <t>84-1318-9113100</t>
  </si>
  <si>
    <t>84-1318-9113200</t>
  </si>
  <si>
    <t>84-1318-9113300</t>
  </si>
  <si>
    <t>84-1318-9113400</t>
  </si>
  <si>
    <t>84-1318-9113500</t>
  </si>
  <si>
    <t>84-1318-9113600</t>
  </si>
  <si>
    <t>84-1318-9113700</t>
  </si>
  <si>
    <t>84-1318-9113900</t>
  </si>
  <si>
    <t>84-1318-9114001</t>
  </si>
  <si>
    <t>84-1318-9114002</t>
  </si>
  <si>
    <t>84-1318-911401</t>
  </si>
  <si>
    <t>84-1318-911402</t>
  </si>
  <si>
    <t>84-1318-9114101</t>
  </si>
  <si>
    <t>84-1318-9114102</t>
  </si>
  <si>
    <t>84-1318-9114200</t>
  </si>
  <si>
    <t>84-1318-9114301</t>
  </si>
  <si>
    <t>84-1318-9114302</t>
  </si>
  <si>
    <t>84-1318-9114800</t>
  </si>
  <si>
    <t>84-1318-9114900</t>
  </si>
  <si>
    <t>84-1318-911501</t>
  </si>
  <si>
    <t>84-1318-911502</t>
  </si>
  <si>
    <t>84-1318-9115600</t>
  </si>
  <si>
    <t>84-1318-9115700</t>
  </si>
  <si>
    <t>84-1318-9115800</t>
  </si>
  <si>
    <t>84-1318-9115901</t>
  </si>
  <si>
    <t>84-1318-9115902</t>
  </si>
  <si>
    <t>84-1318-9116001</t>
  </si>
  <si>
    <t>84-1318-9116002</t>
  </si>
  <si>
    <t>84-1318-9116100</t>
  </si>
  <si>
    <t>84-1318-9116200</t>
  </si>
  <si>
    <t>84-1318-9116400</t>
  </si>
  <si>
    <t>84-1318-9116500</t>
  </si>
  <si>
    <t>84-1318-9116600</t>
  </si>
  <si>
    <t>84-1318-9116700</t>
  </si>
  <si>
    <t>84-1318-9116800</t>
  </si>
  <si>
    <t>84-1318-9116900</t>
  </si>
  <si>
    <t>84-1318-911700</t>
  </si>
  <si>
    <t>84-1318-9117000</t>
  </si>
  <si>
    <t>84-1318-9117100</t>
  </si>
  <si>
    <t>84-1318-9117200</t>
  </si>
  <si>
    <t>84-1318-911800</t>
  </si>
  <si>
    <t>84-1318-9118700</t>
  </si>
  <si>
    <t>84-1318-911900</t>
  </si>
  <si>
    <t>84-1318-9119100</t>
  </si>
  <si>
    <t>84-1318-9120300</t>
  </si>
  <si>
    <t>84-1318-912100</t>
  </si>
  <si>
    <t>84-1318-9121600</t>
  </si>
  <si>
    <t>84-1318-912200</t>
  </si>
  <si>
    <t>84-1318-912300</t>
  </si>
  <si>
    <t>84-1318-912400</t>
  </si>
  <si>
    <t>84-1318-912500</t>
  </si>
  <si>
    <t>84-1318-912601</t>
  </si>
  <si>
    <t>84-1318-912602</t>
  </si>
  <si>
    <t>84-1318-912700</t>
  </si>
  <si>
    <t>84-1318-912800</t>
  </si>
  <si>
    <t>84-1318-912900</t>
  </si>
  <si>
    <t>84-1318-913000</t>
  </si>
  <si>
    <t>84-1318-913100</t>
  </si>
  <si>
    <t>84-1318-913200</t>
  </si>
  <si>
    <t>84-1318-913301</t>
  </si>
  <si>
    <t>84-1318-913302</t>
  </si>
  <si>
    <t>84-1318-913500</t>
  </si>
  <si>
    <t>84-1318-913700</t>
  </si>
  <si>
    <t>84-1318-913800</t>
  </si>
  <si>
    <t>84-1318-913900</t>
  </si>
  <si>
    <t>84-1318-914000</t>
  </si>
  <si>
    <t>84-1318-914100</t>
  </si>
  <si>
    <t>84-1318-914200</t>
  </si>
  <si>
    <t>84-1318-914300</t>
  </si>
  <si>
    <t>84-1318-914400</t>
  </si>
  <si>
    <t>84-1318-914500</t>
  </si>
  <si>
    <t>84-1318-914601</t>
  </si>
  <si>
    <t>84-1318-914602</t>
  </si>
  <si>
    <t>84-1318-914701</t>
  </si>
  <si>
    <t>84-1318-914702</t>
  </si>
  <si>
    <t>84-1318-914800</t>
  </si>
  <si>
    <t>84-1318-914900</t>
  </si>
  <si>
    <t>84-1318-915000</t>
  </si>
  <si>
    <t>84-1318-915100</t>
  </si>
  <si>
    <t>84-1318-915201</t>
  </si>
  <si>
    <t>84-1318-915202</t>
  </si>
  <si>
    <t>84-1318-915301</t>
  </si>
  <si>
    <t>84-1318-915302</t>
  </si>
  <si>
    <t>84-1318-915400</t>
  </si>
  <si>
    <t>84-1318-915500</t>
  </si>
  <si>
    <t>84-1318-915600</t>
  </si>
  <si>
    <t>84-1318-916000</t>
  </si>
  <si>
    <t>84-1318-916100</t>
  </si>
  <si>
    <t>84-1318-916200</t>
  </si>
  <si>
    <t>84-1318-916300</t>
  </si>
  <si>
    <t>84-1318-916400</t>
  </si>
  <si>
    <t>84-1318-916500</t>
  </si>
  <si>
    <t>84-1318-916501</t>
  </si>
  <si>
    <t>84-1318-916700</t>
  </si>
  <si>
    <t>84-1318-916800</t>
  </si>
  <si>
    <t>84-1318-916900</t>
  </si>
  <si>
    <t>84-1318-917100</t>
  </si>
  <si>
    <t>84-1318-917200</t>
  </si>
  <si>
    <t>84-1318-919000</t>
  </si>
  <si>
    <t>84-1318-919200</t>
  </si>
  <si>
    <t>84-1318-919300</t>
  </si>
  <si>
    <t>84-1318-919400</t>
  </si>
  <si>
    <t>84-1318-919500</t>
  </si>
  <si>
    <t>84-1318-919600</t>
  </si>
  <si>
    <t>84-1318-919700</t>
  </si>
  <si>
    <t>84-1318-919800</t>
  </si>
  <si>
    <t>84-1318-919900</t>
  </si>
  <si>
    <t>84-1319-H5217002</t>
  </si>
  <si>
    <t>84-1319-001-00</t>
  </si>
  <si>
    <t>84-1319-002-00</t>
  </si>
  <si>
    <t>84-1319-003-00</t>
  </si>
  <si>
    <t>84-1319-005-00</t>
  </si>
  <si>
    <t>84-1319-006-00</t>
  </si>
  <si>
    <t>84-1319-007-00</t>
  </si>
  <si>
    <t>84-1319-008-00</t>
  </si>
  <si>
    <t>84-1319-009-00</t>
  </si>
  <si>
    <t>84-1319-010-00</t>
  </si>
  <si>
    <t>84-1319-011-00</t>
  </si>
  <si>
    <t>84-1319-012-00</t>
  </si>
  <si>
    <t>84-1319-013-00</t>
  </si>
  <si>
    <t>84-1319-014-00</t>
  </si>
  <si>
    <t>84-1319-015-00</t>
  </si>
  <si>
    <t>84-1319-016-00</t>
  </si>
  <si>
    <t>84-1319-017-00</t>
  </si>
  <si>
    <t>84-1319-018-00</t>
  </si>
  <si>
    <t>84-1319-019-00</t>
  </si>
  <si>
    <t>84-1319-020-00</t>
  </si>
  <si>
    <t>84-1319-021-00</t>
  </si>
  <si>
    <t>84-1319-022-00</t>
  </si>
  <si>
    <t>84-1319-023-00</t>
  </si>
  <si>
    <t>84-1319-024-00</t>
  </si>
  <si>
    <t>84-1319-025-00</t>
  </si>
  <si>
    <t>84-1319-026-00</t>
  </si>
  <si>
    <t>84-1319-027-00</t>
  </si>
  <si>
    <t>84-1319-028-00</t>
  </si>
  <si>
    <t>84-1319-029-00</t>
  </si>
  <si>
    <t>84-1319-030-00</t>
  </si>
  <si>
    <t>84-1319-032-00</t>
  </si>
  <si>
    <t>84-1319-033-00</t>
  </si>
  <si>
    <t>84-1319-034-00</t>
  </si>
  <si>
    <t>84-1319-035-00</t>
  </si>
  <si>
    <t>84-1319-036-00</t>
  </si>
  <si>
    <t>84-1319-037-00</t>
  </si>
  <si>
    <t>84-1319-038-00</t>
  </si>
  <si>
    <t>84-1319-039-00</t>
  </si>
  <si>
    <t>84-1319-040-00</t>
  </si>
  <si>
    <t>84-1319-041-00</t>
  </si>
  <si>
    <t>84-1319-042-00</t>
  </si>
  <si>
    <t>84-1319-043-00</t>
  </si>
  <si>
    <t>84-1319-044-00</t>
  </si>
  <si>
    <t>84-1319-045-00</t>
  </si>
  <si>
    <t>84-1319-046-00</t>
  </si>
  <si>
    <t>84-1319-047-00</t>
  </si>
  <si>
    <t>84-1319-048-00</t>
  </si>
  <si>
    <t>84-1319-049-00</t>
  </si>
  <si>
    <t>84-1319-050-00</t>
  </si>
  <si>
    <t>84-1319-051-00</t>
  </si>
  <si>
    <t>84-1319-052-00</t>
  </si>
  <si>
    <t>84-1319-053-00</t>
  </si>
  <si>
    <t>84-1319-054-00</t>
  </si>
  <si>
    <t>84-1319-055-00</t>
  </si>
  <si>
    <t>84-1319-056-00</t>
  </si>
  <si>
    <t>84-1319-057-00</t>
  </si>
  <si>
    <t>84-1319-058-00</t>
  </si>
  <si>
    <t>84-1319-059-00</t>
  </si>
  <si>
    <t>84-1319-060-00</t>
  </si>
  <si>
    <t>84-1319-061-00</t>
  </si>
  <si>
    <t>84-1319-062-00</t>
  </si>
  <si>
    <t>84-1319-063-00</t>
  </si>
  <si>
    <t>84-1319-063-10</t>
  </si>
  <si>
    <t>84-1319-064-00</t>
  </si>
  <si>
    <t>84-1319-064-10</t>
  </si>
  <si>
    <t>84-1319-065-00</t>
  </si>
  <si>
    <t>84-1319-065-10</t>
  </si>
  <si>
    <t>84-1319-066-00</t>
  </si>
  <si>
    <t>84-1319-067-00</t>
  </si>
  <si>
    <t>84-1319-068-00</t>
  </si>
  <si>
    <t>84-1319-069-00</t>
  </si>
  <si>
    <t>84-1319-069-10</t>
  </si>
  <si>
    <t>84-1319-070-00</t>
  </si>
  <si>
    <t>84-1319-071-00</t>
  </si>
  <si>
    <t>84-1319-072-00</t>
  </si>
  <si>
    <t>84-1319-073-00</t>
  </si>
  <si>
    <t>84-1319-074-00</t>
  </si>
  <si>
    <t>84-1319-075-00</t>
  </si>
  <si>
    <t>84-1319-076-00</t>
  </si>
  <si>
    <t>84-1319-077-00</t>
  </si>
  <si>
    <t>84-1319-078-00</t>
  </si>
  <si>
    <t>84-1319-079-00</t>
  </si>
  <si>
    <t>84-1319-080-00</t>
  </si>
  <si>
    <t>84-1319-081-00</t>
  </si>
  <si>
    <t>84-1319-082-00</t>
  </si>
  <si>
    <t>84-1319-083-00</t>
  </si>
  <si>
    <t>84-1319-084-00</t>
  </si>
  <si>
    <t>84-1319-085-00</t>
  </si>
  <si>
    <t>84-1319-086-00</t>
  </si>
  <si>
    <t>84-1319-087-00</t>
  </si>
  <si>
    <t>84-1319-088-00</t>
  </si>
  <si>
    <t>84-1319-089-00</t>
  </si>
  <si>
    <t>84-1319-090-00</t>
  </si>
  <si>
    <t>84-1319-091-00</t>
  </si>
  <si>
    <t>84-1319-092-00</t>
  </si>
  <si>
    <t>84-1319-093-00</t>
  </si>
  <si>
    <t>84-1319-094-00</t>
  </si>
  <si>
    <t>84-1319-095-00</t>
  </si>
  <si>
    <t>84-1319-096-00</t>
  </si>
  <si>
    <t>84-1319-097-00</t>
  </si>
  <si>
    <t>84-1319-098-00</t>
  </si>
  <si>
    <t>84-1319-099-00</t>
  </si>
  <si>
    <t>84-1319-100-00</t>
  </si>
  <si>
    <t>84-1319-101-00</t>
  </si>
  <si>
    <t>84-1319-102-00</t>
  </si>
  <si>
    <t>84-1319-103-00</t>
  </si>
  <si>
    <t>84-1319-104-00</t>
  </si>
  <si>
    <t>84-1319-105-00</t>
  </si>
  <si>
    <t>84-1319-106-00</t>
  </si>
  <si>
    <t>84-1319-107-00</t>
  </si>
  <si>
    <t>84-1319-108-00</t>
  </si>
  <si>
    <t>84-1319-109-00</t>
  </si>
  <si>
    <t>84-1319-110-00</t>
  </si>
  <si>
    <t>84-1319-111-00</t>
  </si>
  <si>
    <t>84-1319-112-00</t>
  </si>
  <si>
    <t>84-1319-113-00</t>
  </si>
  <si>
    <t>84-1319-114-00</t>
  </si>
  <si>
    <t>84-1319-115-00</t>
  </si>
  <si>
    <t>84-1319-116-00</t>
  </si>
  <si>
    <t>84-1319-117-00</t>
  </si>
  <si>
    <t>84-1319-118-00</t>
  </si>
  <si>
    <t>84-1319-119-00</t>
  </si>
  <si>
    <t>84-1319-120-00</t>
  </si>
  <si>
    <t>84-1319-121-00</t>
  </si>
  <si>
    <t>84-1319-122-00</t>
  </si>
  <si>
    <t>84-1319-123-00</t>
  </si>
  <si>
    <t>84-1319-124-00</t>
  </si>
  <si>
    <t>84-1319-125-00</t>
  </si>
  <si>
    <t>84-1319-126-00</t>
  </si>
  <si>
    <t>84-1319-127-00</t>
  </si>
  <si>
    <t>84-1319-128-00</t>
  </si>
  <si>
    <t>84-1319-129-00</t>
  </si>
  <si>
    <t>84-1319-130-00</t>
  </si>
  <si>
    <t>84-1319-132-00</t>
  </si>
  <si>
    <t>84-1319-133-00</t>
  </si>
  <si>
    <t>84-1319-134-00</t>
  </si>
  <si>
    <t>84-1319-135-00</t>
  </si>
  <si>
    <t>84-1319-136-00</t>
  </si>
  <si>
    <t>84-1319-137-00</t>
  </si>
  <si>
    <t>84-1319-138-00</t>
  </si>
  <si>
    <t>84-1319-138-10</t>
  </si>
  <si>
    <t>84-1319-140-00</t>
  </si>
  <si>
    <t>84-1319-141-00</t>
  </si>
  <si>
    <t>84-1319-142-00</t>
  </si>
  <si>
    <t>84-1319-143-00</t>
  </si>
  <si>
    <t>84-1319-144-00</t>
  </si>
  <si>
    <t>84-1319-145-00</t>
  </si>
  <si>
    <t>84-1319-146-00</t>
  </si>
  <si>
    <t>84-1319-147-00</t>
  </si>
  <si>
    <t>84-1319-148-00</t>
  </si>
  <si>
    <t>84-1319-149-00</t>
  </si>
  <si>
    <t>84-1319-150-00</t>
  </si>
  <si>
    <t>84-1319-151-00</t>
  </si>
  <si>
    <t>84-1319-152-00</t>
  </si>
  <si>
    <t>84-1319-153-00</t>
  </si>
  <si>
    <t>84-1319-154-00</t>
  </si>
  <si>
    <t>84-1319-155-00</t>
  </si>
  <si>
    <t>84-1319-156-00</t>
  </si>
  <si>
    <t>84-1319-157-00</t>
  </si>
  <si>
    <t>84-1319-158-00</t>
  </si>
  <si>
    <t>84-1319-159-00</t>
  </si>
  <si>
    <t>84-1319-160-00</t>
  </si>
  <si>
    <t>84-1319-161-00</t>
  </si>
  <si>
    <t>84-1319-163-00</t>
  </si>
  <si>
    <t>84-1319-164-00</t>
  </si>
  <si>
    <t>84-1319-165-00</t>
  </si>
  <si>
    <t>84-1319-166-00</t>
  </si>
  <si>
    <t>84-1319-167-00</t>
  </si>
  <si>
    <t>84-1319-168-00</t>
  </si>
  <si>
    <t>84-1319-169-00</t>
  </si>
  <si>
    <t>84-1319-620-00</t>
  </si>
  <si>
    <t>84-1319-800-00</t>
  </si>
  <si>
    <t>84-1319-801-00</t>
  </si>
  <si>
    <t>84-1319-825-00</t>
  </si>
  <si>
    <t>84-1330-006-00</t>
  </si>
  <si>
    <t>84-1563-636-00</t>
  </si>
  <si>
    <t>84-1563-636-02</t>
  </si>
  <si>
    <t>84-1563-636-06</t>
  </si>
  <si>
    <t>84-1563-714-00</t>
  </si>
  <si>
    <t>84-1563-715-00</t>
  </si>
  <si>
    <t>84-1563-716-00</t>
  </si>
  <si>
    <t>84-1563-716-02</t>
  </si>
  <si>
    <t>84-1563-716-06</t>
  </si>
  <si>
    <t>84-1563-718-00</t>
  </si>
  <si>
    <t>84-1563-718-02</t>
  </si>
  <si>
    <t>84-1563-721-00</t>
  </si>
  <si>
    <t>84-1563-724-00</t>
  </si>
  <si>
    <t>84-1563-725-00</t>
  </si>
  <si>
    <t>84-1563-725-10</t>
  </si>
  <si>
    <t>84-1563-725-12</t>
  </si>
  <si>
    <t>84-1563-727-00</t>
  </si>
  <si>
    <t>84-1563-739-00</t>
  </si>
  <si>
    <t>84-1563-746-00</t>
  </si>
  <si>
    <t>84-1563-746-10</t>
  </si>
  <si>
    <t>84-1563-747-00</t>
  </si>
  <si>
    <t>84-1563-747-10</t>
  </si>
  <si>
    <t>84-1563-771-00</t>
  </si>
  <si>
    <t>84-1563-772-00</t>
  </si>
  <si>
    <t>84-1563-774-00</t>
  </si>
  <si>
    <t>84-1563-793-00</t>
  </si>
  <si>
    <t>84-1563-793-02</t>
  </si>
  <si>
    <t>84-1563-793-06</t>
  </si>
  <si>
    <t>84-1563-821-00</t>
  </si>
  <si>
    <t>84-1563-822-00</t>
  </si>
  <si>
    <t>84-1563-823-00</t>
  </si>
  <si>
    <t>84-1563-824-00</t>
  </si>
  <si>
    <t>84-1563-825-00</t>
  </si>
  <si>
    <t>84-1563-827-00</t>
  </si>
  <si>
    <t>84-1563-833-00</t>
  </si>
  <si>
    <t>84-1563-835-00</t>
  </si>
  <si>
    <t>84-1563-836-00</t>
  </si>
  <si>
    <t>84-1675-704-00</t>
  </si>
  <si>
    <t>84-1675-711-00</t>
  </si>
  <si>
    <t>84-1675-711-10</t>
  </si>
  <si>
    <t>84-1675-712-00</t>
  </si>
  <si>
    <t>84-1675-714-00</t>
  </si>
  <si>
    <t>84-1675-714-10</t>
  </si>
  <si>
    <t>84-1675-715-00</t>
  </si>
  <si>
    <t>84-1675-716-00</t>
  </si>
  <si>
    <t>84-1675-717-00</t>
  </si>
  <si>
    <t>84-1675-718-00</t>
  </si>
  <si>
    <t>84-1675-718-07</t>
  </si>
  <si>
    <t>84-1675-719-00</t>
  </si>
  <si>
    <t>84-1675-719-07</t>
  </si>
  <si>
    <t>84-1675-721-00</t>
  </si>
  <si>
    <t>84-1675-721-10</t>
  </si>
  <si>
    <t>84-1675-722-00</t>
  </si>
  <si>
    <t>84-1675-731-00</t>
  </si>
  <si>
    <t>84-1675-731-07</t>
  </si>
  <si>
    <t>84-1675-731-10</t>
  </si>
  <si>
    <t>84-1675-731-17</t>
  </si>
  <si>
    <t>84-1675-732-00</t>
  </si>
  <si>
    <t>84-1675-732-07</t>
  </si>
  <si>
    <t>84-1675-732-10</t>
  </si>
  <si>
    <t>84-1675-732-17</t>
  </si>
  <si>
    <t>84-1675-733-00</t>
  </si>
  <si>
    <t>84-1675-733-07</t>
  </si>
  <si>
    <t>84-1675-733-10</t>
  </si>
  <si>
    <t>84-1675-733-17</t>
  </si>
  <si>
    <t>84-1675-792-00</t>
  </si>
  <si>
    <t>84-1675-792-10</t>
  </si>
  <si>
    <t>84-1675-793-00</t>
  </si>
  <si>
    <t>84-1675-793-07</t>
  </si>
  <si>
    <t>84-1675-794-00</t>
  </si>
  <si>
    <t>84-1675-794-07</t>
  </si>
  <si>
    <t>84-1675-794-17</t>
  </si>
  <si>
    <t>84-1675-795-00</t>
  </si>
  <si>
    <t>84-1675-795-07</t>
  </si>
  <si>
    <t>84-1675-796-00</t>
  </si>
  <si>
    <t>84-1675-821-00</t>
  </si>
  <si>
    <t>84-1675-824-00</t>
  </si>
  <si>
    <t>84-1675-826-00</t>
  </si>
  <si>
    <t>84-1675-827-00</t>
  </si>
  <si>
    <t>84-1675-828-00</t>
  </si>
  <si>
    <t>84-1675-829-00</t>
  </si>
  <si>
    <t>84-1675-831-00</t>
  </si>
  <si>
    <t>84-1675-831-10</t>
  </si>
  <si>
    <t>84-1675-832-00</t>
  </si>
  <si>
    <t>84-1675-833-00</t>
  </si>
  <si>
    <t>84-1675-834-00</t>
  </si>
  <si>
    <t>84-1675-835-00</t>
  </si>
  <si>
    <t>84-1675-836-00</t>
  </si>
  <si>
    <t>84-1675-836-10</t>
  </si>
  <si>
    <t>84-1675-837-00</t>
  </si>
  <si>
    <t>84-1675-838-00</t>
  </si>
  <si>
    <t>84-1675-839-00</t>
  </si>
  <si>
    <t>84-1675-839-10</t>
  </si>
  <si>
    <t>84-1675-843-00</t>
  </si>
  <si>
    <t>84-1675-843-10</t>
  </si>
  <si>
    <t>84-1675-844-00</t>
  </si>
  <si>
    <t>84-1675-844-10</t>
  </si>
  <si>
    <t>84-1675-846-00</t>
  </si>
  <si>
    <t>84-1675-931-00</t>
  </si>
  <si>
    <t>84-1675-932-00</t>
  </si>
  <si>
    <t>84-1675-938-00</t>
  </si>
  <si>
    <t>84-1712-000000</t>
  </si>
  <si>
    <t>84-1712-000500</t>
  </si>
  <si>
    <t>84-1712-600-00</t>
  </si>
  <si>
    <t>84-1712-600-10</t>
  </si>
  <si>
    <t>84-1712-600-20</t>
  </si>
  <si>
    <t>84-1712-601-M0</t>
  </si>
  <si>
    <t>84-1712-601-00</t>
  </si>
  <si>
    <t>84-1712-601-02</t>
  </si>
  <si>
    <t>84-1712-601-09</t>
  </si>
  <si>
    <t>84-1712-602-00</t>
  </si>
  <si>
    <t>84-1712-602-02</t>
  </si>
  <si>
    <t>84-1712-607-00</t>
  </si>
  <si>
    <t>84-1712-611-00</t>
  </si>
  <si>
    <t>84-1712-612-00</t>
  </si>
  <si>
    <t>84-1712-613-00</t>
  </si>
  <si>
    <t>84-1712-613-10</t>
  </si>
  <si>
    <t>84-1712-616-00</t>
  </si>
  <si>
    <t>84-1712-619-00</t>
  </si>
  <si>
    <t>84-1712-621-10</t>
  </si>
  <si>
    <t>84-1712-623-00</t>
  </si>
  <si>
    <t>84-1712-623-10</t>
  </si>
  <si>
    <t>84-1712-624-00</t>
  </si>
  <si>
    <t>84-1712-629-00</t>
  </si>
  <si>
    <t>84-1712-631-00</t>
  </si>
  <si>
    <t>84-1712-632-10</t>
  </si>
  <si>
    <t>84-1712-633-10</t>
  </si>
  <si>
    <t>84-1712-634-00</t>
  </si>
  <si>
    <t>84-1712-641-00</t>
  </si>
  <si>
    <t>84-1712-641-10</t>
  </si>
  <si>
    <t>84-1712-646-00</t>
  </si>
  <si>
    <t>84-1712-651-00</t>
  </si>
  <si>
    <t>84-1712-657-00</t>
  </si>
  <si>
    <t>84-1712-657-02</t>
  </si>
  <si>
    <t>84-1712-658-00</t>
  </si>
  <si>
    <t>84-1712-658-02</t>
  </si>
  <si>
    <t>84-1712-701-00</t>
  </si>
  <si>
    <t>84-1712-701-02</t>
  </si>
  <si>
    <t>84-1712-702-00</t>
  </si>
  <si>
    <t>84-1712-702-02</t>
  </si>
  <si>
    <t>84-1712-703-00</t>
  </si>
  <si>
    <t>84-1712-703-02</t>
  </si>
  <si>
    <t>84-1712-704-00</t>
  </si>
  <si>
    <t>84-1712-704-02</t>
  </si>
  <si>
    <t>84-1712-714-00</t>
  </si>
  <si>
    <t>84-1712-714-02</t>
  </si>
  <si>
    <t>84-1712-720-00</t>
  </si>
  <si>
    <t>84-1712-723-00</t>
  </si>
  <si>
    <t>84-1712-724-00</t>
  </si>
  <si>
    <t>84-1712-725-00</t>
  </si>
  <si>
    <t>84-1712-725-10</t>
  </si>
  <si>
    <t>84-1712-726-00</t>
  </si>
  <si>
    <t>84-1712-727-00</t>
  </si>
  <si>
    <t>84-1712-727-02</t>
  </si>
  <si>
    <t>84-1712-728-00</t>
  </si>
  <si>
    <t>84-1712-731-00</t>
  </si>
  <si>
    <t>84-1712-731-02</t>
  </si>
  <si>
    <t>84-1712-732-00</t>
  </si>
  <si>
    <t>84-1712-732-02</t>
  </si>
  <si>
    <t>84-1712-733-00</t>
  </si>
  <si>
    <t>84-1712-733-02</t>
  </si>
  <si>
    <t>84-1712-734-00</t>
  </si>
  <si>
    <t>84-1712-734-02</t>
  </si>
  <si>
    <t>84-1712-739-00</t>
  </si>
  <si>
    <t>84-1712-746-00</t>
  </si>
  <si>
    <t>84-1712-801-00</t>
  </si>
  <si>
    <t>84-1712-802-00</t>
  </si>
  <si>
    <t>84-1712-904-00</t>
  </si>
  <si>
    <t>84-1712-906-00</t>
  </si>
  <si>
    <t>84-1712-911-00</t>
  </si>
  <si>
    <t>84-1713-000000</t>
  </si>
  <si>
    <t>84-1713-000400</t>
  </si>
  <si>
    <t>84-1713-000500</t>
  </si>
  <si>
    <t>84-1713-510-00</t>
  </si>
  <si>
    <t>84-1713-520-00</t>
  </si>
  <si>
    <t>84-1713-600-00</t>
  </si>
  <si>
    <t>84-1713-600-10</t>
  </si>
  <si>
    <t>84-1713-601-00</t>
  </si>
  <si>
    <t>84-1713-601-02</t>
  </si>
  <si>
    <t>84-1713-605-00</t>
  </si>
  <si>
    <t>84-1713-605-02</t>
  </si>
  <si>
    <t>84-1713-606-00</t>
  </si>
  <si>
    <t>84-1713-606-02</t>
  </si>
  <si>
    <t>84-1713-607-00</t>
  </si>
  <si>
    <t>84-1713-608-00</t>
  </si>
  <si>
    <t>84-1713-616-00</t>
  </si>
  <si>
    <t>84-1713-621-10</t>
  </si>
  <si>
    <t>84-1713-632-00</t>
  </si>
  <si>
    <t>84-1713-632-10</t>
  </si>
  <si>
    <t>84-1713-633-00</t>
  </si>
  <si>
    <t>84-1713-634-00</t>
  </si>
  <si>
    <t>84-1713-634-10</t>
  </si>
  <si>
    <t>84-1713-634-20</t>
  </si>
  <si>
    <t>84-1713-634-21</t>
  </si>
  <si>
    <t>84-1713-636-00</t>
  </si>
  <si>
    <t>84-1713-636-10</t>
  </si>
  <si>
    <t>84-1713-636-20</t>
  </si>
  <si>
    <t>84-1713-636-21</t>
  </si>
  <si>
    <t>84-1713-637-00</t>
  </si>
  <si>
    <t>84-1713-638-00</t>
  </si>
  <si>
    <t>84-1713-657-00</t>
  </si>
  <si>
    <t>84-1713-691-00</t>
  </si>
  <si>
    <t>84-1713-692-00</t>
  </si>
  <si>
    <t>84-1713-692-02</t>
  </si>
  <si>
    <t>84-1713-693-00</t>
  </si>
  <si>
    <t>84-1713-702-00</t>
  </si>
  <si>
    <t>84-1713-702-02</t>
  </si>
  <si>
    <t>84-1713-703-00</t>
  </si>
  <si>
    <t>84-1713-703-10</t>
  </si>
  <si>
    <t>84-1713-703-50</t>
  </si>
  <si>
    <t>84-1713-723-B0</t>
  </si>
  <si>
    <t>84-1713-723-00</t>
  </si>
  <si>
    <t>84-1713-723-09</t>
  </si>
  <si>
    <t>84-1713-727-00</t>
  </si>
  <si>
    <t>84-1713-733-00</t>
  </si>
  <si>
    <t>84-1713-733-01</t>
  </si>
  <si>
    <t>84-1713-737-00</t>
  </si>
  <si>
    <t>84-1713-739-00</t>
  </si>
  <si>
    <t>84-1713-748-00</t>
  </si>
  <si>
    <t>84-1713-749-00</t>
  </si>
  <si>
    <t>84-1713-764-00</t>
  </si>
  <si>
    <t>84-1713-771-00</t>
  </si>
  <si>
    <t>84-1713-781-00</t>
  </si>
  <si>
    <t>84-1713-782-00</t>
  </si>
  <si>
    <t>84-1713-787-00</t>
  </si>
  <si>
    <t>84-1713-787-02</t>
  </si>
  <si>
    <t>84-1713-800-00</t>
  </si>
  <si>
    <t>84-1713-800-10</t>
  </si>
  <si>
    <t>84-1713-803-10</t>
  </si>
  <si>
    <t>84-1713-803-17</t>
  </si>
  <si>
    <t>84-1713-904-50</t>
  </si>
  <si>
    <t>84-1713-933-00</t>
  </si>
  <si>
    <t>84-1714-800-00</t>
  </si>
  <si>
    <t>84-1715-108-00</t>
  </si>
  <si>
    <t>84-1715-110-10</t>
  </si>
  <si>
    <t>84-1715-111-00</t>
  </si>
  <si>
    <t>84-1715-600-00</t>
  </si>
  <si>
    <t>84-1715-601-00</t>
  </si>
  <si>
    <t>84-1715-605-00</t>
  </si>
  <si>
    <t>84-1715-616-00</t>
  </si>
  <si>
    <t>84-1715-618-10</t>
  </si>
  <si>
    <t>84-1715-637-00</t>
  </si>
  <si>
    <t>84-1715-691-00</t>
  </si>
  <si>
    <t>84-1715-696-00</t>
  </si>
  <si>
    <t>84-1715-723-00</t>
  </si>
  <si>
    <t>84-1715-803-00</t>
  </si>
  <si>
    <t>84-1715-813-00</t>
  </si>
  <si>
    <t>84-1715-816-00</t>
  </si>
  <si>
    <t>84-1715-820-00</t>
  </si>
  <si>
    <t>84-1723-510-00</t>
  </si>
  <si>
    <t>84-1723-520-00</t>
  </si>
  <si>
    <t>84-1723-600-00</t>
  </si>
  <si>
    <t>84-1723-600-10</t>
  </si>
  <si>
    <t>84-1723-616-00</t>
  </si>
  <si>
    <t>84-1723-621-00</t>
  </si>
  <si>
    <t>84-1723-621-10</t>
  </si>
  <si>
    <t>84-1723-621-20</t>
  </si>
  <si>
    <t>84-1723-635-00</t>
  </si>
  <si>
    <t>84-1723-637-00</t>
  </si>
  <si>
    <t>84-1723-691-00</t>
  </si>
  <si>
    <t>84-1723-723-00</t>
  </si>
  <si>
    <t>84-1723-724-00</t>
  </si>
  <si>
    <t>84-1723-725-00</t>
  </si>
  <si>
    <t>84-1723-725-20</t>
  </si>
  <si>
    <t>84-1723-726-00</t>
  </si>
  <si>
    <t>84-1723-726-20</t>
  </si>
  <si>
    <t>84-1723-727-00</t>
  </si>
  <si>
    <t>84-1723-733-00</t>
  </si>
  <si>
    <t>84-1723-735-00</t>
  </si>
  <si>
    <t>84-1723-739-00</t>
  </si>
  <si>
    <t>84-1723-744-00</t>
  </si>
  <si>
    <t>84-1723-748-00</t>
  </si>
  <si>
    <t>84-1723-749-00</t>
  </si>
  <si>
    <t>84-1723-771-00</t>
  </si>
  <si>
    <t>84-1723-781-00</t>
  </si>
  <si>
    <t>84-1723-782-00</t>
  </si>
  <si>
    <t>84-1723-787-00</t>
  </si>
  <si>
    <t>84-1723-800-00</t>
  </si>
  <si>
    <t>84-1723-800-50</t>
  </si>
  <si>
    <t>84-1723-904-50</t>
  </si>
  <si>
    <t>84-1723-999-00</t>
  </si>
  <si>
    <t>84-1732-000000</t>
  </si>
  <si>
    <t>84-1732-510-00</t>
  </si>
  <si>
    <t>84-1732-520-00</t>
  </si>
  <si>
    <t>84-1732-600-00</t>
  </si>
  <si>
    <t>84-1732-601-00</t>
  </si>
  <si>
    <t>84-1732-601-02</t>
  </si>
  <si>
    <t>84-1732-605-00</t>
  </si>
  <si>
    <t>84-1732-606-00</t>
  </si>
  <si>
    <t>84-1732-606-02</t>
  </si>
  <si>
    <t>84-1732-608-00</t>
  </si>
  <si>
    <t>84-1732-608-02</t>
  </si>
  <si>
    <t>84-1732-609-00</t>
  </si>
  <si>
    <t>84-1732-609-02</t>
  </si>
  <si>
    <t>84-1732-611-00</t>
  </si>
  <si>
    <t>84-1732-611-10</t>
  </si>
  <si>
    <t>84-1732-611-20</t>
  </si>
  <si>
    <t>84-1732-611-30</t>
  </si>
  <si>
    <t>84-1732-613-00</t>
  </si>
  <si>
    <t>84-1732-613-10</t>
  </si>
  <si>
    <t>84-1732-622-00</t>
  </si>
  <si>
    <t>84-1732-623-00</t>
  </si>
  <si>
    <t>84-1732-639-00</t>
  </si>
  <si>
    <t>84-1732-639-02</t>
  </si>
  <si>
    <t>84-1732-639-06</t>
  </si>
  <si>
    <t>84-1732-641-00</t>
  </si>
  <si>
    <t>84-1732-661-00</t>
  </si>
  <si>
    <t>84-1732-661-10</t>
  </si>
  <si>
    <t>84-1732-661-12</t>
  </si>
  <si>
    <t>84-1732-662-10</t>
  </si>
  <si>
    <t>84-1732-664-00</t>
  </si>
  <si>
    <t>84-1732-664-10</t>
  </si>
  <si>
    <t>84-1732-664-12</t>
  </si>
  <si>
    <t>84-1732-665-00</t>
  </si>
  <si>
    <t>84-1732-731-00</t>
  </si>
  <si>
    <t>84-1732-731-10</t>
  </si>
  <si>
    <t>84-1732-731-12</t>
  </si>
  <si>
    <t>84-1732-731-16</t>
  </si>
  <si>
    <t>84-1732-732-00</t>
  </si>
  <si>
    <t>84-1732-732-02</t>
  </si>
  <si>
    <t>84-1732-751-00</t>
  </si>
  <si>
    <t>84-1732-751-10</t>
  </si>
  <si>
    <t>84-1732-751-12</t>
  </si>
  <si>
    <t>84-1732-755-00</t>
  </si>
  <si>
    <t>84-1732-755-02</t>
  </si>
  <si>
    <t>84-1732-761-00</t>
  </si>
  <si>
    <t>84-1732-761-02</t>
  </si>
  <si>
    <t>84-1732-765-00</t>
  </si>
  <si>
    <t>84-1732-765-02</t>
  </si>
  <si>
    <t>84-1732-771-00</t>
  </si>
  <si>
    <t>84-1732-771-02</t>
  </si>
  <si>
    <t>84-1732-773-00</t>
  </si>
  <si>
    <t>84-1732-789-00</t>
  </si>
  <si>
    <t>84-1732-789-02</t>
  </si>
  <si>
    <t>84-1732-821-00</t>
  </si>
  <si>
    <t>84-1732-850-00</t>
  </si>
  <si>
    <t>84-1732-860-00</t>
  </si>
  <si>
    <t>84-1732-900-00</t>
  </si>
  <si>
    <t>84-1732-902-00</t>
  </si>
  <si>
    <t>84-1752-614-0*</t>
  </si>
  <si>
    <t>84-1752-614-00</t>
  </si>
  <si>
    <t>84-1752-614-07</t>
  </si>
  <si>
    <t>84-1752-616-00</t>
  </si>
  <si>
    <t>84-1752-616-10</t>
  </si>
  <si>
    <t>84-1752-618-00</t>
  </si>
  <si>
    <t>84-1752-622-00</t>
  </si>
  <si>
    <t>84-1752-622-10</t>
  </si>
  <si>
    <t>84-1752-721-00</t>
  </si>
  <si>
    <t>84-1752-783-00</t>
  </si>
  <si>
    <t>84-1752-795-00</t>
  </si>
  <si>
    <t>84-1752-795-02</t>
  </si>
  <si>
    <t>84-1752-833-00</t>
  </si>
  <si>
    <t>84-1752-833-10</t>
  </si>
  <si>
    <t>84-1752-833-13</t>
  </si>
  <si>
    <t>84-1752-833-17</t>
  </si>
  <si>
    <t>84-1752-841-00</t>
  </si>
  <si>
    <t>84-1752-908-00</t>
  </si>
  <si>
    <t>84-1753-510-00</t>
  </si>
  <si>
    <t>84-1753-600-00</t>
  </si>
  <si>
    <t>84-1753-600-10</t>
  </si>
  <si>
    <t>84-1753-600-20</t>
  </si>
  <si>
    <t>84-1753-601-20</t>
  </si>
  <si>
    <t>84-1753-606-00</t>
  </si>
  <si>
    <t>84-1753-607-00</t>
  </si>
  <si>
    <t>84-1753-608-00</t>
  </si>
  <si>
    <t>84-1753-608-10</t>
  </si>
  <si>
    <t>84-1753-638-00</t>
  </si>
  <si>
    <t>84-1753-641-00</t>
  </si>
  <si>
    <t>84-1753-641-10</t>
  </si>
  <si>
    <t>84-1753-706-00</t>
  </si>
  <si>
    <t>84-1753-706-10</t>
  </si>
  <si>
    <t>84-1753-707-00</t>
  </si>
  <si>
    <t>84-1753-707-10</t>
  </si>
  <si>
    <t>84-1753-708-00</t>
  </si>
  <si>
    <t>84-1753-732-00</t>
  </si>
  <si>
    <t>84-1753-738-00</t>
  </si>
  <si>
    <t>84-1753-746-00</t>
  </si>
  <si>
    <t>84-1753-747-00</t>
  </si>
  <si>
    <t>84-1753-751-00</t>
  </si>
  <si>
    <t>84-1753-754-00</t>
  </si>
  <si>
    <t>84-1753-755-00</t>
  </si>
  <si>
    <t>84-1753-781-00</t>
  </si>
  <si>
    <t>84-1753-788-00</t>
  </si>
  <si>
    <t>84-1753-795-00</t>
  </si>
  <si>
    <t>84-1754-000000</t>
  </si>
  <si>
    <t>84-1754-600-00</t>
  </si>
  <si>
    <t>84-1754-601-00</t>
  </si>
  <si>
    <t>84-1754-601-02</t>
  </si>
  <si>
    <t>84-1754-602-00</t>
  </si>
  <si>
    <t>84-1754-602-02</t>
  </si>
  <si>
    <t>84-1754-607-00</t>
  </si>
  <si>
    <t>84-1754-616-00</t>
  </si>
  <si>
    <t>84-1754-616-10</t>
  </si>
  <si>
    <t>84-1754-621-00</t>
  </si>
  <si>
    <t>84-1754-703-10</t>
  </si>
  <si>
    <t>84-1754-703-12</t>
  </si>
  <si>
    <t>84-1754-709-00</t>
  </si>
  <si>
    <t>84-1754-709-10</t>
  </si>
  <si>
    <t>84-1754-709-12</t>
  </si>
  <si>
    <t>84-1754-711-00</t>
  </si>
  <si>
    <t>84-1754-711-10</t>
  </si>
  <si>
    <t>84-1754-711-12</t>
  </si>
  <si>
    <t>84-1754-716-00</t>
  </si>
  <si>
    <t>84-1754-719-00</t>
  </si>
  <si>
    <t>84-1754-719-02</t>
  </si>
  <si>
    <t>84-1754-719-06</t>
  </si>
  <si>
    <t>84-1754-720-10</t>
  </si>
  <si>
    <t>84-1754-721-10</t>
  </si>
  <si>
    <t>84-1754-721-12</t>
  </si>
  <si>
    <t>84-1754-723-00</t>
  </si>
  <si>
    <t>84-1754-723-10</t>
  </si>
  <si>
    <t>84-1754-741-00</t>
  </si>
  <si>
    <t>84-1754-741-10</t>
  </si>
  <si>
    <t>84-1754-741-12</t>
  </si>
  <si>
    <t>84-1754-743-00</t>
  </si>
  <si>
    <t>84-1754-766-10</t>
  </si>
  <si>
    <t>84-1754-766-11</t>
  </si>
  <si>
    <t>84-1754-768-00</t>
  </si>
  <si>
    <t>84-1754-768-01</t>
  </si>
  <si>
    <t>84-1754-769-00</t>
  </si>
  <si>
    <t>84-1754-769-01</t>
  </si>
  <si>
    <t>84-1754-779-00</t>
  </si>
  <si>
    <t>84-1754-780-00</t>
  </si>
  <si>
    <t>84-1754-782-00</t>
  </si>
  <si>
    <t>84-1754-783-00</t>
  </si>
  <si>
    <t>84-1754-785-00</t>
  </si>
  <si>
    <t>84-1754-787-00</t>
  </si>
  <si>
    <t>84-1754-792-00</t>
  </si>
  <si>
    <t>84-1754-794-00</t>
  </si>
  <si>
    <t>84-1754-794-02</t>
  </si>
  <si>
    <t>84-1754-795-00</t>
  </si>
  <si>
    <t>84-1754-795-02</t>
  </si>
  <si>
    <t>84-1754-796-00</t>
  </si>
  <si>
    <t>84-1754-797-00</t>
  </si>
  <si>
    <t>84-1754-826-00</t>
  </si>
  <si>
    <t>84-1754-833-00</t>
  </si>
  <si>
    <t>84-1754-833-10</t>
  </si>
  <si>
    <t>84-1754-844-00</t>
  </si>
  <si>
    <t>84-1754-904-00</t>
  </si>
  <si>
    <t>84-1754-905-00</t>
  </si>
  <si>
    <t>84-1754-921-00</t>
  </si>
  <si>
    <t>84-1754-991-00</t>
  </si>
  <si>
    <t>84-1758-502-00</t>
  </si>
  <si>
    <t>84-1758-509-00</t>
  </si>
  <si>
    <t>84-1758-511-00</t>
  </si>
  <si>
    <t>84-1758-518-00</t>
  </si>
  <si>
    <t>84-1758-519-00</t>
  </si>
  <si>
    <t>84-1758-521-00</t>
  </si>
  <si>
    <t>84-1758-601-00</t>
  </si>
  <si>
    <t>84-1758-605-00</t>
  </si>
  <si>
    <t>84-1758-607-00</t>
  </si>
  <si>
    <t>84-1758-611-00</t>
  </si>
  <si>
    <t>84-1758-612-00</t>
  </si>
  <si>
    <t>84-1758-618-00</t>
  </si>
  <si>
    <t>84-1758-620-00</t>
  </si>
  <si>
    <t>84-1758-626-00</t>
  </si>
  <si>
    <t>84-1758-716-00</t>
  </si>
  <si>
    <t>84-1758-717-00</t>
  </si>
  <si>
    <t>84-1758-718-00</t>
  </si>
  <si>
    <t>84-1758-720-00</t>
  </si>
  <si>
    <t>84-1758-737-00</t>
  </si>
  <si>
    <t>84-1758-744-00</t>
  </si>
  <si>
    <t>84-1758-745-00</t>
  </si>
  <si>
    <t>84-1758-751-00</t>
  </si>
  <si>
    <t>84-1758-752-00</t>
  </si>
  <si>
    <t>84-1758-754-00</t>
  </si>
  <si>
    <t>84-1758-756-00</t>
  </si>
  <si>
    <t>84-1758-757-00</t>
  </si>
  <si>
    <t>84-1758-758-00</t>
  </si>
  <si>
    <t>84-1758-759-00</t>
  </si>
  <si>
    <t>84-1758-761-00</t>
  </si>
  <si>
    <t>84-1758-762-00</t>
  </si>
  <si>
    <t>84-1758-763-00</t>
  </si>
  <si>
    <t>84-1758-764-00</t>
  </si>
  <si>
    <t>84-1758-765-00</t>
  </si>
  <si>
    <t>84-1758-766-00</t>
  </si>
  <si>
    <t>84-1758-767-00</t>
  </si>
  <si>
    <t>84-1758-768-00</t>
  </si>
  <si>
    <t>84-1761-000000</t>
  </si>
  <si>
    <t>84-1761-800-00</t>
  </si>
  <si>
    <t>84-1761-801-00</t>
  </si>
  <si>
    <t>84-1761-801-10</t>
  </si>
  <si>
    <t>84-1761-802-00</t>
  </si>
  <si>
    <t>84-1761-802-10</t>
  </si>
  <si>
    <t>84-1761-810-00</t>
  </si>
  <si>
    <t>84-1762-663-00</t>
  </si>
  <si>
    <t>84-1762-663-02</t>
  </si>
  <si>
    <t>84-1762-671-00</t>
  </si>
  <si>
    <t>84-1762-674-00</t>
  </si>
  <si>
    <t>84-1762-721-00</t>
  </si>
  <si>
    <t>84-1762-721-02</t>
  </si>
  <si>
    <t>84-1762-725-00</t>
  </si>
  <si>
    <t>84-1762-732-00</t>
  </si>
  <si>
    <t>84-1762-759-00</t>
  </si>
  <si>
    <t>84-1762-762-00</t>
  </si>
  <si>
    <t>84-1762-763-00</t>
  </si>
  <si>
    <t>84-1762-763-02</t>
  </si>
  <si>
    <t>84-1763-510-00</t>
  </si>
  <si>
    <t>84-1763-558-00</t>
  </si>
  <si>
    <t>84-1763-568-00</t>
  </si>
  <si>
    <t>84-1763-568-10</t>
  </si>
  <si>
    <t>84-1763-601-00</t>
  </si>
  <si>
    <t>84-1763-602-00</t>
  </si>
  <si>
    <t>84-1763-603-00</t>
  </si>
  <si>
    <t>84-1763-604-00</t>
  </si>
  <si>
    <t>84-1763-605-00</t>
  </si>
  <si>
    <t>84-1763-606-00</t>
  </si>
  <si>
    <t>84-1763-616-00</t>
  </si>
  <si>
    <t>84-1763-623-00</t>
  </si>
  <si>
    <t>84-1763-632-00</t>
  </si>
  <si>
    <t>84-1763-632-10</t>
  </si>
  <si>
    <t>84-1763-642-10</t>
  </si>
  <si>
    <t>84-1763-644-10</t>
  </si>
  <si>
    <t>84-1763-646-00</t>
  </si>
  <si>
    <t>84-1763-693-60</t>
  </si>
  <si>
    <t>84-1763-694-60</t>
  </si>
  <si>
    <t>84-1763-702-00</t>
  </si>
  <si>
    <t>84-1763-733-00</t>
  </si>
  <si>
    <t>84-1763-738-00</t>
  </si>
  <si>
    <t>84-1763-742-00</t>
  </si>
  <si>
    <t>84-1763-743-00</t>
  </si>
  <si>
    <t>84-1763-743-60</t>
  </si>
  <si>
    <t>84-1763-744-00</t>
  </si>
  <si>
    <t>84-1763-744-60</t>
  </si>
  <si>
    <t>84-1763-745-00</t>
  </si>
  <si>
    <t>84-1763-757-00</t>
  </si>
  <si>
    <t>84-1763-766-60</t>
  </si>
  <si>
    <t>84-1763-767-60</t>
  </si>
  <si>
    <t>84-1763-821-00</t>
  </si>
  <si>
    <t>84-1763-822-00</t>
  </si>
  <si>
    <t>84-1763-833-00</t>
  </si>
  <si>
    <t>84-1763-833-01</t>
  </si>
  <si>
    <t>84-1763-833-03</t>
  </si>
  <si>
    <t>84-1763-833-04</t>
  </si>
  <si>
    <t>84-1763-833-07</t>
  </si>
  <si>
    <t>84-1763-835-00</t>
  </si>
  <si>
    <t>84-1773-693-00</t>
  </si>
  <si>
    <t>84-1773-694-00</t>
  </si>
  <si>
    <t>84-1774-704-00</t>
  </si>
  <si>
    <t>84-1774-704-10</t>
  </si>
  <si>
    <t>84-1774-704-12</t>
  </si>
  <si>
    <t>84-1774-749-00</t>
  </si>
  <si>
    <t>84-1774-792-00</t>
  </si>
  <si>
    <t>84-1774-793-00</t>
  </si>
  <si>
    <t>84-1783-000000</t>
  </si>
  <si>
    <t>84-1783-558-00</t>
  </si>
  <si>
    <t>84-1783-594-00</t>
  </si>
  <si>
    <t>84-1783-600-00</t>
  </si>
  <si>
    <t>84-1783-621-00</t>
  </si>
  <si>
    <t>84-1783-647-00</t>
  </si>
  <si>
    <t>84-1783-648-00</t>
  </si>
  <si>
    <t>84-1783-699-00</t>
  </si>
  <si>
    <t>84-1783-703-10</t>
  </si>
  <si>
    <t>84-1783-703-19</t>
  </si>
  <si>
    <t>84-1783-704-00</t>
  </si>
  <si>
    <t>84-1783-711-00</t>
  </si>
  <si>
    <t>84-1783-726-10</t>
  </si>
  <si>
    <t>84-1783-728-00</t>
  </si>
  <si>
    <t>84-1783-729-00</t>
  </si>
  <si>
    <t>84-1783-735-00</t>
  </si>
  <si>
    <t>84-1783-736-00</t>
  </si>
  <si>
    <t>84-1783-741-00</t>
  </si>
  <si>
    <t>84-1783-773-00</t>
  </si>
  <si>
    <t>84-1783-775-00</t>
  </si>
  <si>
    <t>84-1783-781-00</t>
  </si>
  <si>
    <t>84-1783-782-00</t>
  </si>
  <si>
    <t>84-1783-784-00</t>
  </si>
  <si>
    <t>84-1783-786-00</t>
  </si>
  <si>
    <t>84-1783-787-00</t>
  </si>
  <si>
    <t>84-1783-788-00</t>
  </si>
  <si>
    <t>84-1783-789-00</t>
  </si>
  <si>
    <t>84-1783-791-00</t>
  </si>
  <si>
    <t>84-1783-792-00</t>
  </si>
  <si>
    <t>84-1783-904-00</t>
  </si>
  <si>
    <t>84-1785-501-F0</t>
  </si>
  <si>
    <t>84-1785-601-00</t>
  </si>
  <si>
    <t>84-1785-607-00</t>
  </si>
  <si>
    <t>84-1785-610-00</t>
  </si>
  <si>
    <t>84-1785-611-00</t>
  </si>
  <si>
    <t>84-1785-618-00</t>
  </si>
  <si>
    <t>84-1785-723-00</t>
  </si>
  <si>
    <t>84-1785-820-00</t>
  </si>
  <si>
    <t>84-1812-757-00</t>
  </si>
  <si>
    <t>84-1814-001-00</t>
  </si>
  <si>
    <t>84-1814-730-00</t>
  </si>
  <si>
    <t>84-1814-731-00</t>
  </si>
  <si>
    <t>84-1814-801-00</t>
  </si>
  <si>
    <t>84-1822-001-00</t>
  </si>
  <si>
    <t>84-1822-232-00</t>
  </si>
  <si>
    <t>84-1822-234-00</t>
  </si>
  <si>
    <t>84-1822-241-00</t>
  </si>
  <si>
    <t>84-1822-431-00</t>
  </si>
  <si>
    <t>84-1822-439-10</t>
  </si>
  <si>
    <t>84-1822-601-00</t>
  </si>
  <si>
    <t>84-1822-602-00</t>
  </si>
  <si>
    <t>84-1822-607-00</t>
  </si>
  <si>
    <t>84-1822-616-00</t>
  </si>
  <si>
    <t>84-1822-622-00</t>
  </si>
  <si>
    <t>84-1822-623-00</t>
  </si>
  <si>
    <t>84-1822-642-00</t>
  </si>
  <si>
    <t>84-1822-647-00</t>
  </si>
  <si>
    <t>84-1822-701-00</t>
  </si>
  <si>
    <t>84-1822-704-00</t>
  </si>
  <si>
    <t>84-1822-705-00</t>
  </si>
  <si>
    <t>84-1822-706-00</t>
  </si>
  <si>
    <t>84-1822-708-00</t>
  </si>
  <si>
    <t>84-1822-709-00</t>
  </si>
  <si>
    <t>84-1822-710-00</t>
  </si>
  <si>
    <t>84-1822-711-00</t>
  </si>
  <si>
    <t>84-1822-712-00</t>
  </si>
  <si>
    <t>84-1822-713-00</t>
  </si>
  <si>
    <t>84-1822-715-00</t>
  </si>
  <si>
    <t>84-1822-716-00</t>
  </si>
  <si>
    <t>84-1822-717-00</t>
  </si>
  <si>
    <t>84-1822-727-00</t>
  </si>
  <si>
    <t>84-1822-730-00</t>
  </si>
  <si>
    <t>84-1822-731-00</t>
  </si>
  <si>
    <t>84-1822-732-00</t>
  </si>
  <si>
    <t>84-1822-733-00</t>
  </si>
  <si>
    <t>84-1822-734-00</t>
  </si>
  <si>
    <t>84-1822-735-00</t>
  </si>
  <si>
    <t>84-1822-738-00</t>
  </si>
  <si>
    <t>84-1822-744-00</t>
  </si>
  <si>
    <t>84-1822-756-00</t>
  </si>
  <si>
    <t>84-1822-757-00</t>
  </si>
  <si>
    <t>84-1822-771-00</t>
  </si>
  <si>
    <t>84-1822-773-00</t>
  </si>
  <si>
    <t>84-1822-774-00</t>
  </si>
  <si>
    <t>84-1822-801-00</t>
  </si>
  <si>
    <t>84-1822-804-00</t>
  </si>
  <si>
    <t>84-1822-812-00</t>
  </si>
  <si>
    <t>84-1822-813-00</t>
  </si>
  <si>
    <t>84-1822-902-00</t>
  </si>
  <si>
    <t>84-1822-904-00</t>
  </si>
  <si>
    <t>84-1822-914-00</t>
  </si>
  <si>
    <t>84-1822-915-00</t>
  </si>
  <si>
    <t>84-1822-926-00</t>
  </si>
  <si>
    <t>84-1822-961-00</t>
  </si>
  <si>
    <t>84-1829-744-00</t>
  </si>
  <si>
    <t>84-1952-323-00</t>
  </si>
  <si>
    <t>84-1952-401-00</t>
  </si>
  <si>
    <t>84-1952-404-00</t>
  </si>
  <si>
    <t>84-1952-407-00</t>
  </si>
  <si>
    <t>84-1952-411-10</t>
  </si>
  <si>
    <t>84-1952-413-00</t>
  </si>
  <si>
    <t>84-1952-416-40</t>
  </si>
  <si>
    <t>84-1952-417-00</t>
  </si>
  <si>
    <t>84-1952-417-10</t>
  </si>
  <si>
    <t>84-1952-418-00</t>
  </si>
  <si>
    <t>84-1952-418-10</t>
  </si>
  <si>
    <t>84-1952-419-00</t>
  </si>
  <si>
    <t>84-1952-421-00</t>
  </si>
  <si>
    <t>84-1952-422-00</t>
  </si>
  <si>
    <t>84-1952-431-10</t>
  </si>
  <si>
    <t>84-1952-432-10</t>
  </si>
  <si>
    <t>84-1952-433-10</t>
  </si>
  <si>
    <t>84-1952-705-00</t>
  </si>
  <si>
    <t>84-1952-707-00</t>
  </si>
  <si>
    <t>84-1952-708-00</t>
  </si>
  <si>
    <t>84-1952-711-00</t>
  </si>
  <si>
    <t>84-1952-712-00</t>
  </si>
  <si>
    <t>84-1952-713-00</t>
  </si>
  <si>
    <t>84-1952-716-00</t>
  </si>
  <si>
    <t>84-1952-718-00</t>
  </si>
  <si>
    <t>84-1952-721-00</t>
  </si>
  <si>
    <t>84-1952-726-00</t>
  </si>
  <si>
    <t>84-1952-741-10</t>
  </si>
  <si>
    <t>84-1952-742-10</t>
  </si>
  <si>
    <t>84-1952-743-10</t>
  </si>
  <si>
    <t>84-1952-745-00</t>
  </si>
  <si>
    <t>84-9650-840-00</t>
  </si>
  <si>
    <t>85-1032-120-00</t>
  </si>
  <si>
    <t>85-1110-198-00</t>
  </si>
  <si>
    <t>85-1110-415-00</t>
  </si>
  <si>
    <t>85-1110-611-00</t>
  </si>
  <si>
    <t>85-1110-612-00</t>
  </si>
  <si>
    <t>85-1110-613-00</t>
  </si>
  <si>
    <t>85-1110-614-00</t>
  </si>
  <si>
    <t>85-1110-619-00</t>
  </si>
  <si>
    <t>85-1110-629-00</t>
  </si>
  <si>
    <t>85-1110-719-00</t>
  </si>
  <si>
    <t>85-1110-721-00</t>
  </si>
  <si>
    <t>85-1110-722-00</t>
  </si>
  <si>
    <t>85-1110-729-00</t>
  </si>
  <si>
    <t>85-1110-811-00</t>
  </si>
  <si>
    <t>85-1111-801-00</t>
  </si>
  <si>
    <t>85-1130-184-00</t>
  </si>
  <si>
    <t>85-1130-246-00</t>
  </si>
  <si>
    <t>85-1130-521-00</t>
  </si>
  <si>
    <t>85-1130-522-00</t>
  </si>
  <si>
    <t>85-1130-523-00</t>
  </si>
  <si>
    <t>85-1130-524-00</t>
  </si>
  <si>
    <t>85-1130-720-60</t>
  </si>
  <si>
    <t>85-1130-739-60</t>
  </si>
  <si>
    <t>85-1131-165-00</t>
  </si>
  <si>
    <t>85-1140-198-00</t>
  </si>
  <si>
    <t>85-1140-322-00</t>
  </si>
  <si>
    <t>85-1140-413-00</t>
  </si>
  <si>
    <t>85-1140-413-01</t>
  </si>
  <si>
    <t>85-1140-611-00</t>
  </si>
  <si>
    <t>85-1140-614-00</t>
  </si>
  <si>
    <t>85-1140-615-00</t>
  </si>
  <si>
    <t>85-1140-619-00</t>
  </si>
  <si>
    <t>85-1140-639-00</t>
  </si>
  <si>
    <t>85-1140-721-00</t>
  </si>
  <si>
    <t>85-1140-723-00</t>
  </si>
  <si>
    <t>85-1140-729-00</t>
  </si>
  <si>
    <t>85-1140-831-00</t>
  </si>
  <si>
    <t>85-1180-811-00</t>
  </si>
  <si>
    <t>85-1180-812-00</t>
  </si>
  <si>
    <t>85-1181-611-60</t>
  </si>
  <si>
    <t>85-1181-612-60</t>
  </si>
  <si>
    <t>85-1181-613-00</t>
  </si>
  <si>
    <t>85-1181-613-60</t>
  </si>
  <si>
    <t>85-1181-614-00</t>
  </si>
  <si>
    <t>85-1181-614-60</t>
  </si>
  <si>
    <t>85-1181-615-60</t>
  </si>
  <si>
    <t>85-1181-616-60</t>
  </si>
  <si>
    <t>85-1181-621-00</t>
  </si>
  <si>
    <t>85-1181-622-00</t>
  </si>
  <si>
    <t>85-1181-721-00</t>
  </si>
  <si>
    <t>85-1181-721-60</t>
  </si>
  <si>
    <t>85-1181-730-60</t>
  </si>
  <si>
    <t>85-1181-811-00</t>
  </si>
  <si>
    <t>85-1182-115-00</t>
  </si>
  <si>
    <t>85-1182-417-00</t>
  </si>
  <si>
    <t>85-1182-418-00</t>
  </si>
  <si>
    <t>85-1182-419-00</t>
  </si>
  <si>
    <t>85-1182-420-00</t>
  </si>
  <si>
    <t>85-1182-611-00</t>
  </si>
  <si>
    <t>85-1182-613-00</t>
  </si>
  <si>
    <t>85-1182-613-60</t>
  </si>
  <si>
    <t>85-1182-614-00</t>
  </si>
  <si>
    <t>85-1182-614-60</t>
  </si>
  <si>
    <t>85-1182-618-60</t>
  </si>
  <si>
    <t>85-1182-619-60</t>
  </si>
  <si>
    <t>85-1182-621-00</t>
  </si>
  <si>
    <t>85-1182-621-60</t>
  </si>
  <si>
    <t>85-1182-622-00</t>
  </si>
  <si>
    <t>85-1182-622-60</t>
  </si>
  <si>
    <t>85-1182-628-60</t>
  </si>
  <si>
    <t>85-1182-629-60</t>
  </si>
  <si>
    <t>85-1182-639-60</t>
  </si>
  <si>
    <t>85-1182-681-00</t>
  </si>
  <si>
    <t>85-1182-811-00</t>
  </si>
  <si>
    <t>85-1182-812-00</t>
  </si>
  <si>
    <t>85-1210-516-00</t>
  </si>
  <si>
    <t>85-1310-165-00</t>
  </si>
  <si>
    <t>85-1310-166-00</t>
  </si>
  <si>
    <t>85-1310-167-00</t>
  </si>
  <si>
    <t>85-1310-168-00</t>
  </si>
  <si>
    <t>85-1310-521-00</t>
  </si>
  <si>
    <t>85-1310-522-00</t>
  </si>
  <si>
    <t>85-1310-523-00</t>
  </si>
  <si>
    <t>85-1310-527-00</t>
  </si>
  <si>
    <t>85-1310-528-00</t>
  </si>
  <si>
    <t>85-1310-529-00</t>
  </si>
  <si>
    <t>85-1310-530-10</t>
  </si>
  <si>
    <t>85-1310-531-00</t>
  </si>
  <si>
    <t>85-1310-531-02</t>
  </si>
  <si>
    <t>85-1310-552-00</t>
  </si>
  <si>
    <t>85-1310-573-20</t>
  </si>
  <si>
    <t>85-1310-574-20</t>
  </si>
  <si>
    <t>85-1310-591-00</t>
  </si>
  <si>
    <t>85-1310-593-00</t>
  </si>
  <si>
    <t>85-1310-611-00</t>
  </si>
  <si>
    <t>85-1310-621-00</t>
  </si>
  <si>
    <t>85-1310-624-00</t>
  </si>
  <si>
    <t>85-1310-625-00</t>
  </si>
  <si>
    <t>85-1310-626-00</t>
  </si>
  <si>
    <t>85-1310-631-00</t>
  </si>
  <si>
    <t>85-1310-632-00</t>
  </si>
  <si>
    <t>85-1310-641-00</t>
  </si>
  <si>
    <t>85-1310-642-00</t>
  </si>
  <si>
    <t>85-1310-656-00</t>
  </si>
  <si>
    <t>85-1310-657-00</t>
  </si>
  <si>
    <t>85-1310-730-00</t>
  </si>
  <si>
    <t>85-1310-740-00</t>
  </si>
  <si>
    <t>85-1310-745-00</t>
  </si>
  <si>
    <t>85-1310-811-00</t>
  </si>
  <si>
    <t>85-1310-815-00</t>
  </si>
  <si>
    <t>85-1310-816-00</t>
  </si>
  <si>
    <t>85-1310-831-00</t>
  </si>
  <si>
    <t>85-1310-916-00</t>
  </si>
  <si>
    <t>85-1321-153-10</t>
  </si>
  <si>
    <t>85-1321-153-20</t>
  </si>
  <si>
    <t>85-1321-413-00</t>
  </si>
  <si>
    <t>85-1321-573-00</t>
  </si>
  <si>
    <t>85-1321-574-00</t>
  </si>
  <si>
    <t>85-1321-575-00</t>
  </si>
  <si>
    <t>85-1321-576-00</t>
  </si>
  <si>
    <t>85-1321-577-00</t>
  </si>
  <si>
    <t>85-1321-578-00</t>
  </si>
  <si>
    <t>85-1321-621-00</t>
  </si>
  <si>
    <t>85-1321-624-00</t>
  </si>
  <si>
    <t>85-1321-624-10</t>
  </si>
  <si>
    <t>85-1321-624-20</t>
  </si>
  <si>
    <t>85-1321-632-00</t>
  </si>
  <si>
    <t>85-1321-633-00</t>
  </si>
  <si>
    <t>85-1321-636-00</t>
  </si>
  <si>
    <t>85-1321-637-00</t>
  </si>
  <si>
    <t>85-1321-729-00</t>
  </si>
  <si>
    <t>85-1321-731-00</t>
  </si>
  <si>
    <t>85-1321-739-00</t>
  </si>
  <si>
    <t>85-1321-741-00</t>
  </si>
  <si>
    <t>85-1321-749-00</t>
  </si>
  <si>
    <t>85-1321-751-00</t>
  </si>
  <si>
    <t>85-1321-801-00</t>
  </si>
  <si>
    <t>85-1321-803-00</t>
  </si>
  <si>
    <t>85-1321-803-09</t>
  </si>
  <si>
    <t>85-1321-804-00</t>
  </si>
  <si>
    <t>85-1321-820-00</t>
  </si>
  <si>
    <t>85-1321-821-00</t>
  </si>
  <si>
    <t>85-1321-822-00</t>
  </si>
  <si>
    <t>85-1321-823-00</t>
  </si>
  <si>
    <t>85-1321-824-00</t>
  </si>
  <si>
    <t>85-1321-826-00</t>
  </si>
  <si>
    <t>85-1321-827-00</t>
  </si>
  <si>
    <t>85-1321-828-00</t>
  </si>
  <si>
    <t>85-1321-829-00</t>
  </si>
  <si>
    <t>85-1321-830-00</t>
  </si>
  <si>
    <t>85-1321-831-00</t>
  </si>
  <si>
    <t>85-1321-832-00</t>
  </si>
  <si>
    <t>85-1321-833-00</t>
  </si>
  <si>
    <t>85-1321-834-00</t>
  </si>
  <si>
    <t>85-1321-835-00</t>
  </si>
  <si>
    <t>85-1321-836-00</t>
  </si>
  <si>
    <t>85-1321-837-00</t>
  </si>
  <si>
    <t>85-1321-891-00</t>
  </si>
  <si>
    <t>85-1321-892-00</t>
  </si>
  <si>
    <t>85-1321-896-00</t>
  </si>
  <si>
    <t>85-1321-897-00</t>
  </si>
  <si>
    <t>85-1322-726-00</t>
  </si>
  <si>
    <t>85-1322-791-00</t>
  </si>
  <si>
    <t>85-1322-792-00</t>
  </si>
  <si>
    <t>85-1330-661-00</t>
  </si>
  <si>
    <t>85-1330-662-00</t>
  </si>
  <si>
    <t>85-1330-811-00</t>
  </si>
  <si>
    <t>85-1330-820-00</t>
  </si>
  <si>
    <t>85-1330-820-10</t>
  </si>
  <si>
    <t>85-1330-821-00</t>
  </si>
  <si>
    <t>85-1330-822-00</t>
  </si>
  <si>
    <t>85-1330-824-00</t>
  </si>
  <si>
    <t>85-1330-825-00</t>
  </si>
  <si>
    <t>85-1330-826-00</t>
  </si>
  <si>
    <t>85-1330-831-00</t>
  </si>
  <si>
    <t>85-1415-115-00</t>
  </si>
  <si>
    <t>85-1417-291-10</t>
  </si>
  <si>
    <t>85-1445-115-00</t>
  </si>
  <si>
    <t>85-1445-116-00</t>
  </si>
  <si>
    <t>85-1445-117-00</t>
  </si>
  <si>
    <t>85-1445-311-00</t>
  </si>
  <si>
    <t>85-1445-312-00</t>
  </si>
  <si>
    <t>85-1445-313-00</t>
  </si>
  <si>
    <t>85-1445-317-00</t>
  </si>
  <si>
    <t>85-1445-318-00</t>
  </si>
  <si>
    <t>85-1445-319-00</t>
  </si>
  <si>
    <t>85-1482-418-00</t>
  </si>
  <si>
    <t>85-1484-940-00</t>
  </si>
  <si>
    <t>85-1484-941-00</t>
  </si>
  <si>
    <t>85-1484-942-00</t>
  </si>
  <si>
    <t>85-1484-943-1H</t>
  </si>
  <si>
    <t>85-1484-943-10</t>
  </si>
  <si>
    <t>85-1484-943-13</t>
  </si>
  <si>
    <t>85-1540-719-00</t>
  </si>
  <si>
    <t>85-1560-512-00</t>
  </si>
  <si>
    <t>85-1560-513-00</t>
  </si>
  <si>
    <t>85-1560-513-10</t>
  </si>
  <si>
    <t>85-1560-514-00</t>
  </si>
  <si>
    <t>85-1560-514-10</t>
  </si>
  <si>
    <t>85-1560-515-00</t>
  </si>
  <si>
    <t>85-1560-517-00</t>
  </si>
  <si>
    <t>85-1560-662-00</t>
  </si>
  <si>
    <t>85-1560-687-00</t>
  </si>
  <si>
    <t>85-1560-702-00</t>
  </si>
  <si>
    <t>85-1560-751-00</t>
  </si>
  <si>
    <t>85-1560-771-00</t>
  </si>
  <si>
    <t>85-1560-777-00</t>
  </si>
  <si>
    <t>85-1560-904-00</t>
  </si>
  <si>
    <t>85-1560-980-00</t>
  </si>
  <si>
    <t>85-1565-660-00</t>
  </si>
  <si>
    <t>85-1565-662-00</t>
  </si>
  <si>
    <t>85-1565-721-00</t>
  </si>
  <si>
    <t>85-1622-722-00</t>
  </si>
  <si>
    <t>85-1633-516-00</t>
  </si>
  <si>
    <t>85-1711-021-00</t>
  </si>
  <si>
    <t>85-1711-027-00</t>
  </si>
  <si>
    <t>85-1711-029-00</t>
  </si>
  <si>
    <t>85-1711-313-00</t>
  </si>
  <si>
    <t>85-1711-315-00</t>
  </si>
  <si>
    <t>85-1711-316-00</t>
  </si>
  <si>
    <t>85-1711-317-00</t>
  </si>
  <si>
    <t>85-1711-318-00</t>
  </si>
  <si>
    <t>85-1712-111-00</t>
  </si>
  <si>
    <t>85-1712-169-00</t>
  </si>
  <si>
    <t>85-1712-802-00</t>
  </si>
  <si>
    <t>85-1712-804-00</t>
  </si>
  <si>
    <t>85-1762-660-00</t>
  </si>
  <si>
    <t>85-1762-684-00</t>
  </si>
  <si>
    <t>85-1762-702-00</t>
  </si>
  <si>
    <t>85-1807-616-00</t>
  </si>
  <si>
    <t>85-1807-626-00</t>
  </si>
  <si>
    <t>85-1807-627-00</t>
  </si>
  <si>
    <t>85-1807-631-00</t>
  </si>
  <si>
    <t>85-1807-632-00</t>
  </si>
  <si>
    <t>85-1807-636-00</t>
  </si>
  <si>
    <t>85-1807-637-00</t>
  </si>
  <si>
    <t>85-1807-646-00</t>
  </si>
  <si>
    <t>85-1807-647-00</t>
  </si>
  <si>
    <t>85-1807-651-00</t>
  </si>
  <si>
    <t>85-1807-652-00</t>
  </si>
  <si>
    <t>85-1807-731-00</t>
  </si>
  <si>
    <t>85-1807-740-00</t>
  </si>
  <si>
    <t>85-1807-750-00</t>
  </si>
  <si>
    <t>85-1807-828-00</t>
  </si>
  <si>
    <t>85-1807-829-00</t>
  </si>
  <si>
    <t>85-1807-898-00</t>
  </si>
  <si>
    <t>85-1807-899-00</t>
  </si>
  <si>
    <t>85-1810-196-00</t>
  </si>
  <si>
    <t>85-1820-521-00</t>
  </si>
  <si>
    <t>85-1820-522-00</t>
  </si>
  <si>
    <t>85-1820-523-00</t>
  </si>
  <si>
    <t>85-1820-524-00</t>
  </si>
  <si>
    <t>85-1820-525-00</t>
  </si>
  <si>
    <t>85-1820-526-00</t>
  </si>
  <si>
    <t>85-1820-527-00</t>
  </si>
  <si>
    <t>85-1820-530-00</t>
  </si>
  <si>
    <t>85-1820-543-00</t>
  </si>
  <si>
    <t>85-1830-113-00</t>
  </si>
  <si>
    <t>85-1830-114-00</t>
  </si>
  <si>
    <t>85-1830-195-00</t>
  </si>
  <si>
    <t>85-1830-271-00</t>
  </si>
  <si>
    <t>85-1830-272-00</t>
  </si>
  <si>
    <t>85-1830-273-00</t>
  </si>
  <si>
    <t>85-1830-274-00</t>
  </si>
  <si>
    <t>85-1830-275-00</t>
  </si>
  <si>
    <t>85-1850-110-00</t>
  </si>
  <si>
    <t>85-1922-450-00</t>
  </si>
  <si>
    <t>85-1922-451-00</t>
  </si>
  <si>
    <t>85-1922-452-00</t>
  </si>
  <si>
    <t>86-1719-031-00</t>
  </si>
  <si>
    <t>86-1719-032-00</t>
  </si>
  <si>
    <t>86-1719-035-00</t>
  </si>
  <si>
    <t>86-1719-043-00</t>
  </si>
  <si>
    <t>86-1719-066-00</t>
  </si>
  <si>
    <t>86-1719-089-00</t>
  </si>
  <si>
    <t>86-1719-106-00</t>
  </si>
  <si>
    <t>86-1719-403-00</t>
  </si>
  <si>
    <t>86-1719-412-00</t>
  </si>
  <si>
    <t>86-1719-416-00</t>
  </si>
  <si>
    <t>86-1719-430-00</t>
  </si>
  <si>
    <t>86-1719-432-00</t>
  </si>
  <si>
    <t>86-1756-725-00</t>
  </si>
  <si>
    <t>86-1756-726-00</t>
  </si>
  <si>
    <t>86-1756-726-10</t>
  </si>
  <si>
    <t>87-MA0060</t>
  </si>
  <si>
    <t>87-Z010100820</t>
  </si>
  <si>
    <t>87-Z020100008</t>
  </si>
  <si>
    <t>87-Z020100012</t>
  </si>
  <si>
    <t>87-Z027100008</t>
  </si>
  <si>
    <t>87-Z027100012</t>
  </si>
  <si>
    <t>87-1C12591</t>
  </si>
  <si>
    <t>87-1140-182-00</t>
  </si>
  <si>
    <t>87-1140-183-00</t>
  </si>
  <si>
    <t>87-1140-643-00</t>
  </si>
  <si>
    <t>87-1140-644-00</t>
  </si>
  <si>
    <t>87-1140-645-00</t>
  </si>
  <si>
    <t>87-1140-646-00</t>
  </si>
  <si>
    <t>87-1140-647-00</t>
  </si>
  <si>
    <t>87-1140-648-00</t>
  </si>
  <si>
    <t>87-1140-649-00</t>
  </si>
  <si>
    <t>87-1140-650-00</t>
  </si>
  <si>
    <t>87-1140-651-00</t>
  </si>
  <si>
    <t>87-1140-684-00</t>
  </si>
  <si>
    <t>87-1170-647-00</t>
  </si>
  <si>
    <t>87-1182-110-00</t>
  </si>
  <si>
    <t>87-1182-644-00</t>
  </si>
  <si>
    <t>87-1182-645-00</t>
  </si>
  <si>
    <t>87-1182-646-00</t>
  </si>
  <si>
    <t>87-1182-647-00</t>
  </si>
  <si>
    <t>87-1210-652-00</t>
  </si>
  <si>
    <t>87-1230-UR-043</t>
  </si>
  <si>
    <t>87-1260-545-00</t>
  </si>
  <si>
    <t>87-1260-546-00</t>
  </si>
  <si>
    <t>87-1260-547-00</t>
  </si>
  <si>
    <t>87-1260-548-00</t>
  </si>
  <si>
    <t>87-1260-549-00</t>
  </si>
  <si>
    <t>87-1260-550-00</t>
  </si>
  <si>
    <t>87-1260-551-00</t>
  </si>
  <si>
    <t>87-1260-552-00</t>
  </si>
  <si>
    <t>87-1260-553-00</t>
  </si>
  <si>
    <t>87-1260-554-00</t>
  </si>
  <si>
    <t>87-1260-555-00</t>
  </si>
  <si>
    <t>87-1260-556-00</t>
  </si>
  <si>
    <t>87-1260-557-00</t>
  </si>
  <si>
    <t>87-1260-558-00</t>
  </si>
  <si>
    <t>87-1260-559-00</t>
  </si>
  <si>
    <t>87-1260-560-00</t>
  </si>
  <si>
    <t>87-1260-563-00</t>
  </si>
  <si>
    <t>87-1260-564-00</t>
  </si>
  <si>
    <t>87-1260-565-00</t>
  </si>
  <si>
    <t>87-1260-566-00</t>
  </si>
  <si>
    <t>87-1260-567-00</t>
  </si>
  <si>
    <t>87-1260-568-00</t>
  </si>
  <si>
    <t>87-1260-569-00</t>
  </si>
  <si>
    <t>87-1260-570-00</t>
  </si>
  <si>
    <t>87-1260-571-00</t>
  </si>
  <si>
    <t>87-1310-117-21</t>
  </si>
  <si>
    <t>87-1310-122-11</t>
  </si>
  <si>
    <t>87-1310-123-10</t>
  </si>
  <si>
    <t>87-1310-126-10</t>
  </si>
  <si>
    <t>87-1310-129-10</t>
  </si>
  <si>
    <t>87-1310-130-11</t>
  </si>
  <si>
    <t>87-1310-131-10</t>
  </si>
  <si>
    <t>87-1310-132-11</t>
  </si>
  <si>
    <t>87-1310-133-90</t>
  </si>
  <si>
    <t>87-1310-134-40</t>
  </si>
  <si>
    <t>87-1310-159-20</t>
  </si>
  <si>
    <t>87-1310-160-11</t>
  </si>
  <si>
    <t>87-1310-161-11</t>
  </si>
  <si>
    <t>87-1310-163-10</t>
  </si>
  <si>
    <t>87-1310-163-20</t>
  </si>
  <si>
    <t>87-1310-164-21</t>
  </si>
  <si>
    <t>87-1310-165-10</t>
  </si>
  <si>
    <t>87-1310-167-10</t>
  </si>
  <si>
    <t>87-1310-172-10</t>
  </si>
  <si>
    <t>87-1310-175-70</t>
  </si>
  <si>
    <t>87-1320-652-00</t>
  </si>
  <si>
    <t>87-1320-653-00</t>
  </si>
  <si>
    <t>87-1320-654-00</t>
  </si>
  <si>
    <t>87-1320-655-00</t>
  </si>
  <si>
    <t>87-1330-111-00</t>
  </si>
  <si>
    <t>87-1330-604-00</t>
  </si>
  <si>
    <t>87-1330-608-00</t>
  </si>
  <si>
    <t>87-1330-735-00</t>
  </si>
  <si>
    <t>87-1330-760-00</t>
  </si>
  <si>
    <t>87-1330-807-00</t>
  </si>
  <si>
    <t>87-1330-808-00</t>
  </si>
  <si>
    <t>87-1330-810-00</t>
  </si>
  <si>
    <t>87-1712-DM-026</t>
  </si>
  <si>
    <t>87-1712-H40B</t>
  </si>
  <si>
    <t>87-1712-KW-001</t>
  </si>
  <si>
    <t>87-1712-MA-001</t>
  </si>
  <si>
    <t>87-1712-MA-002</t>
  </si>
  <si>
    <t>87-1712-MA-003</t>
  </si>
  <si>
    <t>87-1712-MA-004</t>
  </si>
  <si>
    <t>87-1712-MA-007</t>
  </si>
  <si>
    <t>87-1712-MA-008</t>
  </si>
  <si>
    <t>87-1712-MA-009</t>
  </si>
  <si>
    <t>87-1712-ML-0010</t>
  </si>
  <si>
    <t>87-1712-ML-003</t>
  </si>
  <si>
    <t>87-1712-ML-007</t>
  </si>
  <si>
    <t>87-1712-ML-008</t>
  </si>
  <si>
    <t>87-1712-ML-009</t>
  </si>
  <si>
    <t>87-1712-ML-010</t>
  </si>
  <si>
    <t>87-1712-ML-011</t>
  </si>
  <si>
    <t>87-1712-ML-012</t>
  </si>
  <si>
    <t>87-1712-ML-014</t>
  </si>
  <si>
    <t>87-1712-ML-015</t>
  </si>
  <si>
    <t>87-1712-ML-016</t>
  </si>
  <si>
    <t>87-1712-ML-017</t>
  </si>
  <si>
    <t>87-1712-ML-027</t>
  </si>
  <si>
    <t>87-1712-ML-068</t>
  </si>
  <si>
    <t>87-1712-ML-069</t>
  </si>
  <si>
    <t>87-1712-ML-070</t>
  </si>
  <si>
    <t>87-1712-ML-071</t>
  </si>
  <si>
    <t>87-1712-ML-074</t>
  </si>
  <si>
    <t>87-1712-ML-077</t>
  </si>
  <si>
    <t>87-1712-ML-078</t>
  </si>
  <si>
    <t>87-1712-ML-079</t>
  </si>
  <si>
    <t>87-1712-ML-080</t>
  </si>
  <si>
    <t>87-1712-ML-081</t>
  </si>
  <si>
    <t>87-1712-ML-082</t>
  </si>
  <si>
    <t>87-1712-ML-084</t>
  </si>
  <si>
    <t>87-1712-ML-111</t>
  </si>
  <si>
    <t>87-1712-ML-142</t>
  </si>
  <si>
    <t>87-1712-ML-229</t>
  </si>
  <si>
    <t>87-1712-ML-237</t>
  </si>
  <si>
    <t>87-1712-ML-241</t>
  </si>
  <si>
    <t>87-1712-ML-249</t>
  </si>
  <si>
    <t>87-1712-ML-257</t>
  </si>
  <si>
    <t>87-1712-ML-290</t>
  </si>
  <si>
    <t>87-1712-ML-298</t>
  </si>
  <si>
    <t>87-1712-ML-299</t>
  </si>
  <si>
    <t>87-1712-ML-300</t>
  </si>
  <si>
    <t>87-1712-ML-313</t>
  </si>
  <si>
    <t>87-1712-ML-328</t>
  </si>
  <si>
    <t>87-1712-ML-330</t>
  </si>
  <si>
    <t>87-1712-ML-437</t>
  </si>
  <si>
    <t>87-1712-ML-439</t>
  </si>
  <si>
    <t>87-1712-ML-440</t>
  </si>
  <si>
    <t>87-1712-ML-442</t>
  </si>
  <si>
    <t>87-1712-ML-461</t>
  </si>
  <si>
    <t>87-1712-ML-464</t>
  </si>
  <si>
    <t>87-1712-ML-467</t>
  </si>
  <si>
    <t>87-1712-ML-470</t>
  </si>
  <si>
    <t>87-1712-ML-473</t>
  </si>
  <si>
    <t>87-1712-ML-477</t>
  </si>
  <si>
    <t>87-1712-ML-491</t>
  </si>
  <si>
    <t>87-1712-ML-492</t>
  </si>
  <si>
    <t>87-1712-ML-493</t>
  </si>
  <si>
    <t>87-1712-ML-494</t>
  </si>
  <si>
    <t>87-1712-ML-506</t>
  </si>
  <si>
    <t>87-1712-ML-529</t>
  </si>
  <si>
    <t>87-1712-ML-653</t>
  </si>
  <si>
    <t>87-1712-ML-670</t>
  </si>
  <si>
    <t>87-1712-NO3426H</t>
  </si>
  <si>
    <t>87-1712-RT-0010</t>
  </si>
  <si>
    <t>87-1712-RT-002</t>
  </si>
  <si>
    <t>87-1712-RT-004</t>
  </si>
  <si>
    <t>87-1712-RT-007</t>
  </si>
  <si>
    <t>87-1712-RT-008</t>
  </si>
  <si>
    <t>87-1712-RT-016</t>
  </si>
  <si>
    <t>87-1712-RTO150</t>
  </si>
  <si>
    <t>87-1712-SK-022</t>
  </si>
  <si>
    <t>87-1712-SK-023</t>
  </si>
  <si>
    <t>87-1712-SK-026</t>
  </si>
  <si>
    <t>87-1712-SK-027</t>
  </si>
  <si>
    <t>87-1712-SK-041</t>
  </si>
  <si>
    <t>87-1712-SK-042</t>
  </si>
  <si>
    <t>87-1712-SK-043</t>
  </si>
  <si>
    <t>87-1712-SK-058</t>
  </si>
  <si>
    <t>87-1712-SK-070</t>
  </si>
  <si>
    <t>87-1712-SK-071</t>
  </si>
  <si>
    <t>87-1712-SK-072</t>
  </si>
  <si>
    <t>87-1712-SK-073</t>
  </si>
  <si>
    <t>87-1712-SK-077</t>
  </si>
  <si>
    <t>87-1712-TM-294</t>
  </si>
  <si>
    <t>87-1712-UR-003</t>
  </si>
  <si>
    <t>87-1712-UR-005</t>
  </si>
  <si>
    <t>87-1712-UR-008</t>
  </si>
  <si>
    <t>87-1712-UR-009</t>
  </si>
  <si>
    <t>87-1712-UR-010</t>
  </si>
  <si>
    <t>87-1712-UR-011</t>
  </si>
  <si>
    <t>87-1712-UR-012</t>
  </si>
  <si>
    <t>87-1712-UR-014</t>
  </si>
  <si>
    <t>87-1712-UR-018</t>
  </si>
  <si>
    <t>87-1712-UR-020</t>
  </si>
  <si>
    <t>87-1712-UR-021</t>
  </si>
  <si>
    <t>87-1712-UR-022</t>
  </si>
  <si>
    <t>87-1712-UR-023</t>
  </si>
  <si>
    <t>87-1712-UR-024</t>
  </si>
  <si>
    <t>87-1712-UR-025</t>
  </si>
  <si>
    <t>87-1712-UR-027</t>
  </si>
  <si>
    <t>87-1712-UR-028</t>
  </si>
  <si>
    <t>87-1712-UR-029</t>
  </si>
  <si>
    <t>87-1712-UR-039</t>
  </si>
  <si>
    <t>87-1712-UR-043</t>
  </si>
  <si>
    <t>87-1712-UR-044</t>
  </si>
  <si>
    <t>87-1712-UR-047</t>
  </si>
  <si>
    <t>87-1712-UR-066</t>
  </si>
  <si>
    <t>87-1712-UR-071</t>
  </si>
  <si>
    <t>87-1712-UR-072</t>
  </si>
  <si>
    <t>87-1712-UR-127</t>
  </si>
  <si>
    <t>87-1712-UR-201</t>
  </si>
  <si>
    <t>87-1712-UR-202</t>
  </si>
  <si>
    <t>87-1712-US-034</t>
  </si>
  <si>
    <t>87-1712-US-054</t>
  </si>
  <si>
    <t>87-1712-US-055</t>
  </si>
  <si>
    <t>87-1712-US-059</t>
  </si>
  <si>
    <t>87-1712-US-064</t>
  </si>
  <si>
    <t>87-1712-US-071</t>
  </si>
  <si>
    <t>87-1712-US-072</t>
  </si>
  <si>
    <t>87-1712-US-081</t>
  </si>
  <si>
    <t>87-1712-US-102</t>
  </si>
  <si>
    <t>87-1712-US-103</t>
  </si>
  <si>
    <t>87-1712-US-104</t>
  </si>
  <si>
    <t>87-1712-US-112</t>
  </si>
  <si>
    <t>87-1712-US-140</t>
  </si>
  <si>
    <t>87-1712-US-143</t>
  </si>
  <si>
    <t>87-1712-US-144</t>
  </si>
  <si>
    <t>87-1712-US-146</t>
  </si>
  <si>
    <t>87-1712-US-148</t>
  </si>
  <si>
    <t>87-1712-US-194</t>
  </si>
  <si>
    <t>87-1712-US-195</t>
  </si>
  <si>
    <t>87-1712-US-196</t>
  </si>
  <si>
    <t>87-1712-US-232</t>
  </si>
  <si>
    <t>87-1712-US-233</t>
  </si>
  <si>
    <t>87-1712-US-276</t>
  </si>
  <si>
    <t>87-1712-US-277</t>
  </si>
  <si>
    <t>87-1712-US-375</t>
  </si>
  <si>
    <t>87-1712-US-376</t>
  </si>
  <si>
    <t>87-1712-US-377</t>
  </si>
  <si>
    <t>87-1712-US-378</t>
  </si>
  <si>
    <t>87-1712-US-379</t>
  </si>
  <si>
    <t>87-1712-US-3790</t>
  </si>
  <si>
    <t>87-1712-US-380</t>
  </si>
  <si>
    <t>87-1712-US-3800</t>
  </si>
  <si>
    <t>87-1712-US-383</t>
  </si>
  <si>
    <t>87-1712-US-384</t>
  </si>
  <si>
    <t>87-1712-US-385</t>
  </si>
  <si>
    <t>87-1712-US-391</t>
  </si>
  <si>
    <t>87-1712-US-392</t>
  </si>
  <si>
    <t>87-1712-US-421</t>
  </si>
  <si>
    <t>87-1712-US-454</t>
  </si>
  <si>
    <t>87-1712-US-490</t>
  </si>
  <si>
    <t>87-1712-US-491</t>
  </si>
  <si>
    <t>87-1712-US-534</t>
  </si>
  <si>
    <t>87-1712-US-535</t>
  </si>
  <si>
    <t>87-1712-US-606</t>
  </si>
  <si>
    <t>87-1712-US-607</t>
  </si>
  <si>
    <t>87-1712-US-608</t>
  </si>
  <si>
    <t>87-1712-US-609</t>
  </si>
  <si>
    <t>87-1712-US-614</t>
  </si>
  <si>
    <t>87-1712-US-6140</t>
  </si>
  <si>
    <t>87-1712-US-617</t>
  </si>
  <si>
    <t>87-1712-US-618</t>
  </si>
  <si>
    <t>87-1712-US-619</t>
  </si>
  <si>
    <t>87-1712-US-620</t>
  </si>
  <si>
    <t>87-1712-US-622</t>
  </si>
  <si>
    <t>87-1712-US-623</t>
  </si>
  <si>
    <t>87-1712-US-624</t>
  </si>
  <si>
    <t>87-1712-US-7660</t>
  </si>
  <si>
    <t>87-1712-US5000</t>
  </si>
  <si>
    <t>87-1712-US5010</t>
  </si>
  <si>
    <t>87-1712-000235</t>
  </si>
  <si>
    <t>87-1712-000236</t>
  </si>
  <si>
    <t>87-1712-000237</t>
  </si>
  <si>
    <t>87-1712-000238</t>
  </si>
  <si>
    <t>87-1712-000239</t>
  </si>
  <si>
    <t>87-1712-000240</t>
  </si>
  <si>
    <t>87-1712-000241</t>
  </si>
  <si>
    <t>87-1712-000242</t>
  </si>
  <si>
    <t>87-1712-000243</t>
  </si>
  <si>
    <t>87-1712-000244</t>
  </si>
  <si>
    <t>87-1712-000246</t>
  </si>
  <si>
    <t>87-1712-000247</t>
  </si>
  <si>
    <t>87-1712-000248</t>
  </si>
  <si>
    <t>87-1712-015-00</t>
  </si>
  <si>
    <t>87-1712-022-00</t>
  </si>
  <si>
    <t>87-1712-068-00</t>
  </si>
  <si>
    <t>87-1712-070-00</t>
  </si>
  <si>
    <t>87-1712-071-00</t>
  </si>
  <si>
    <t>87-1712-2B10090</t>
  </si>
  <si>
    <t>87-1712-2B10110</t>
  </si>
  <si>
    <t>87-1712-2C10110</t>
  </si>
  <si>
    <t>87-1712-2020070</t>
  </si>
  <si>
    <t>87-1712-2100340</t>
  </si>
  <si>
    <t>87-1712-2101020</t>
  </si>
  <si>
    <t>87-1712-2101030</t>
  </si>
  <si>
    <t>87-1712-2101440</t>
  </si>
  <si>
    <t>87-1712-2105070</t>
  </si>
  <si>
    <t>87-1712-2105080</t>
  </si>
  <si>
    <t>87-1712-2200010</t>
  </si>
  <si>
    <t>87-1712-2200270</t>
  </si>
  <si>
    <t>87-1712-2200330</t>
  </si>
  <si>
    <t>87-1712-2200760</t>
  </si>
  <si>
    <t>87-1712-2204560</t>
  </si>
  <si>
    <t>87-1712-2204580</t>
  </si>
  <si>
    <t>87-1712-2204630</t>
  </si>
  <si>
    <t>87-1712-2205060</t>
  </si>
  <si>
    <t>87-1712-2210080</t>
  </si>
  <si>
    <t>87-1712-2210090</t>
  </si>
  <si>
    <t>87-1712-2300050</t>
  </si>
  <si>
    <t>87-1712-2300070</t>
  </si>
  <si>
    <t>87-1712-2300100</t>
  </si>
  <si>
    <t>87-1712-2300180</t>
  </si>
  <si>
    <t>87-1712-3100550</t>
  </si>
  <si>
    <t>87-1712-608-00</t>
  </si>
  <si>
    <t>87-1712-609-00</t>
  </si>
  <si>
    <t>87-1712-611-00</t>
  </si>
  <si>
    <t>87-1712-612-00</t>
  </si>
  <si>
    <t>87-1712-613-00</t>
  </si>
  <si>
    <t>87-1712-614-00</t>
  </si>
  <si>
    <t>87-1712-615-00</t>
  </si>
  <si>
    <t>87-1712-619-00</t>
  </si>
  <si>
    <t>87-1712-641-00</t>
  </si>
  <si>
    <t>87-1712-642-00</t>
  </si>
  <si>
    <t>87-1712-643-00</t>
  </si>
  <si>
    <t>87-1712-644-00</t>
  </si>
  <si>
    <t>87-1712-645-00</t>
  </si>
  <si>
    <t>87-1712-646-00</t>
  </si>
  <si>
    <t>87-1712-647-00</t>
  </si>
  <si>
    <t>87-1712-648-00</t>
  </si>
  <si>
    <t>87-1712-649-00</t>
  </si>
  <si>
    <t>87-1712-652-00</t>
  </si>
  <si>
    <t>87-1712-659-00</t>
  </si>
  <si>
    <t>87-1712-661-00</t>
  </si>
  <si>
    <t>87-1712-665-00</t>
  </si>
  <si>
    <t>87-1712-666-00</t>
  </si>
  <si>
    <t>87-1712-667-00</t>
  </si>
  <si>
    <t>87-1805-548-00</t>
  </si>
  <si>
    <t>87-2300390</t>
  </si>
  <si>
    <t>870-1653-749-00</t>
  </si>
  <si>
    <t>88-AA11132A</t>
  </si>
  <si>
    <t>88-A001W06</t>
  </si>
  <si>
    <t>88-A001W14</t>
  </si>
  <si>
    <t>88-A011-001380</t>
  </si>
  <si>
    <t>88-A021-004280</t>
  </si>
  <si>
    <t>88-A021-004282</t>
  </si>
  <si>
    <t>88-A021-004283</t>
  </si>
  <si>
    <t>88-A021-004880</t>
  </si>
  <si>
    <t>88-A021-005000</t>
  </si>
  <si>
    <t>88-A051-002960</t>
  </si>
  <si>
    <t>88-A056-000760</t>
  </si>
  <si>
    <t>88-A101-000680</t>
  </si>
  <si>
    <t>88-A109-001290</t>
  </si>
  <si>
    <t>88-A131-000160</t>
  </si>
  <si>
    <t>88-A136-000040</t>
  </si>
  <si>
    <t>88-A136-000041</t>
  </si>
  <si>
    <t>88-A137-000030</t>
  </si>
  <si>
    <t>88-A146-000010</t>
  </si>
  <si>
    <t>88-A150-000000</t>
  </si>
  <si>
    <t>88-A150-000002</t>
  </si>
  <si>
    <t>88-A152-000000</t>
  </si>
  <si>
    <t>88-A160-003020</t>
  </si>
  <si>
    <t>88-A170-000010</t>
  </si>
  <si>
    <t>88-A172-002740</t>
  </si>
  <si>
    <t>88-A200-001030</t>
  </si>
  <si>
    <t>88-A204-000230</t>
  </si>
  <si>
    <t>88-A209-000890</t>
  </si>
  <si>
    <t>88-A209-000900</t>
  </si>
  <si>
    <t>88-A209-000901</t>
  </si>
  <si>
    <t>88-A209-000910</t>
  </si>
  <si>
    <t>88-A209-000920</t>
  </si>
  <si>
    <t>88-A209-000950</t>
  </si>
  <si>
    <t>88-A211-000021</t>
  </si>
  <si>
    <t>88-A212-000021</t>
  </si>
  <si>
    <t>88-A225-000700</t>
  </si>
  <si>
    <t>88-A226-000531</t>
  </si>
  <si>
    <t>88-A226-000540</t>
  </si>
  <si>
    <t>88-A226-001870</t>
  </si>
  <si>
    <t>88-A239-000090</t>
  </si>
  <si>
    <t>88-A239-000091</t>
  </si>
  <si>
    <t>88-A260-000000</t>
  </si>
  <si>
    <t>88-A260-000010</t>
  </si>
  <si>
    <t>88-A261-000000</t>
  </si>
  <si>
    <t>88-A262-000050</t>
  </si>
  <si>
    <t>88-A262-000051</t>
  </si>
  <si>
    <t>88-A300-001880</t>
  </si>
  <si>
    <t>88-A300-001881</t>
  </si>
  <si>
    <t>88-A350-002180</t>
  </si>
  <si>
    <t>88-A350-002380</t>
  </si>
  <si>
    <t>88-A356-000050</t>
  </si>
  <si>
    <t>88-A365-000140</t>
  </si>
  <si>
    <t>88-A369-000001</t>
  </si>
  <si>
    <t>88-A409-001290</t>
  </si>
  <si>
    <t>88-A411-001580</t>
  </si>
  <si>
    <t>88-A411-001581</t>
  </si>
  <si>
    <t>88-A425-000040</t>
  </si>
  <si>
    <t>88-A426-000010</t>
  </si>
  <si>
    <t>88-A426-000040</t>
  </si>
  <si>
    <t>88-A427-000190</t>
  </si>
  <si>
    <t>88-A429-000190</t>
  </si>
  <si>
    <t>88-A520-000190</t>
  </si>
  <si>
    <t>88-A600-000010</t>
  </si>
  <si>
    <t>88-A603-000070</t>
  </si>
  <si>
    <t>88-A603-000080</t>
  </si>
  <si>
    <t>88-A604-000020</t>
  </si>
  <si>
    <t>88-A606-000060</t>
  </si>
  <si>
    <t>88-A607-000020</t>
  </si>
  <si>
    <t>88-A610-000070</t>
  </si>
  <si>
    <t>88-A622-000010</t>
  </si>
  <si>
    <t>88-BG01556</t>
  </si>
  <si>
    <t>88-BG01668A</t>
  </si>
  <si>
    <t>88-BG01669</t>
  </si>
  <si>
    <t>88-BG04167</t>
  </si>
  <si>
    <t>88-BG04254</t>
  </si>
  <si>
    <t>88-BG04486</t>
  </si>
  <si>
    <t>88-B00A06X030</t>
  </si>
  <si>
    <t>88-B020A-51008</t>
  </si>
  <si>
    <t>88-B070A06*025</t>
  </si>
  <si>
    <t>88-B070A06*120</t>
  </si>
  <si>
    <t>88-B070A06*135</t>
  </si>
  <si>
    <t>88-B080A08*016</t>
  </si>
  <si>
    <t>88-B080B06X016</t>
  </si>
  <si>
    <t>88-B081A05*044</t>
  </si>
  <si>
    <t>88-B081A05*060</t>
  </si>
  <si>
    <t>88-B121C05*020</t>
  </si>
  <si>
    <t>88-B121C06X016</t>
  </si>
  <si>
    <t>88-B151B06X050</t>
  </si>
  <si>
    <t>88-B155B06*075</t>
  </si>
  <si>
    <t>88-B155B06*090</t>
  </si>
  <si>
    <t>88-B155B06*120</t>
  </si>
  <si>
    <t>88-B155B06*148</t>
  </si>
  <si>
    <t>88-B155B06*155</t>
  </si>
  <si>
    <t>88-B155B06X080</t>
  </si>
  <si>
    <t>88-B155B06X090</t>
  </si>
  <si>
    <t>88-B155B06X125</t>
  </si>
  <si>
    <t>88-B155B08*020</t>
  </si>
  <si>
    <t>88-B751A04*008</t>
  </si>
  <si>
    <t>88-B751A04X008</t>
  </si>
  <si>
    <t>88-B800A0X016</t>
  </si>
  <si>
    <t>88-B800A06*008</t>
  </si>
  <si>
    <t>88-B800A06*008K</t>
  </si>
  <si>
    <t>88-B800A06*012</t>
  </si>
  <si>
    <t>88-B800A06*012K</t>
  </si>
  <si>
    <t>88-B800A06*025</t>
  </si>
  <si>
    <t>88-B800A06*035</t>
  </si>
  <si>
    <t>88-B800A06*048</t>
  </si>
  <si>
    <t>88-B800A06*065</t>
  </si>
  <si>
    <t>88-B800A06X008K</t>
  </si>
  <si>
    <t>88-B800A06X010K</t>
  </si>
  <si>
    <t>88-B800A06X016</t>
  </si>
  <si>
    <t>88-B800A06X016K</t>
  </si>
  <si>
    <t>88-B800A06X020</t>
  </si>
  <si>
    <t>88-B800A06X025</t>
  </si>
  <si>
    <t>88-B800A06X030</t>
  </si>
  <si>
    <t>88-B800A06X035</t>
  </si>
  <si>
    <t>88-B800A06X045</t>
  </si>
  <si>
    <t>88-B800A06X055</t>
  </si>
  <si>
    <t>88-B800A06X065</t>
  </si>
  <si>
    <t>88-B800A08*016</t>
  </si>
  <si>
    <t>88-B800A08X016</t>
  </si>
  <si>
    <t>88-B800B06*030</t>
  </si>
  <si>
    <t>88-B800B06X020</t>
  </si>
  <si>
    <t>88-B800B06X030</t>
  </si>
  <si>
    <t>88-B800B08*030</t>
  </si>
  <si>
    <t>88-B800B08*040</t>
  </si>
  <si>
    <t>88-B800B08X055</t>
  </si>
  <si>
    <t>88-B800B10*065</t>
  </si>
  <si>
    <t>88-B805B06*012</t>
  </si>
  <si>
    <t>88-B805B06*016</t>
  </si>
  <si>
    <t>88-B805B06*030</t>
  </si>
  <si>
    <t>88-B805B06X020</t>
  </si>
  <si>
    <t>88-B805B06X030</t>
  </si>
  <si>
    <t>88-C233-000090</t>
  </si>
  <si>
    <t>88-C486-000030</t>
  </si>
  <si>
    <t>88-C519-006290</t>
  </si>
  <si>
    <t>88-C562-000100</t>
  </si>
  <si>
    <t>88-C595-000250</t>
  </si>
  <si>
    <t>88-C603-000890</t>
  </si>
  <si>
    <t>88-C752-000060</t>
  </si>
  <si>
    <t>88-EG011-4401-2</t>
  </si>
  <si>
    <t>88-EG014-44012</t>
  </si>
  <si>
    <t>88-EG021-0134-0</t>
  </si>
  <si>
    <t>88-EG021-2201-0</t>
  </si>
  <si>
    <t>88-EG021-4301-0</t>
  </si>
  <si>
    <t>88-EG021-4401-2</t>
  </si>
  <si>
    <t>88-EG021-4413-0</t>
  </si>
  <si>
    <t>88-EG024-4402-0</t>
  </si>
  <si>
    <t>88-EG024-6705-0</t>
  </si>
  <si>
    <t>88-EG031-4401-0</t>
  </si>
  <si>
    <t>88-EG044-4401-0</t>
  </si>
  <si>
    <t>88-EG131-0304-9</t>
  </si>
  <si>
    <t>88-EG131-4418-0</t>
  </si>
  <si>
    <t>88-EG161-2105-0</t>
  </si>
  <si>
    <t>88-EG161-2109-0</t>
  </si>
  <si>
    <t>88-EG161-2110-0</t>
  </si>
  <si>
    <t>88-EG161-2111-0</t>
  </si>
  <si>
    <t>88-EG192-4484-0</t>
  </si>
  <si>
    <t>88-EG201-0304-3</t>
  </si>
  <si>
    <t>88-EG201-0304-4</t>
  </si>
  <si>
    <t>88-EG201-4422-0</t>
  </si>
  <si>
    <t>88-EG224-4484-0</t>
  </si>
  <si>
    <t>88-EG229-2111-0</t>
  </si>
  <si>
    <t>88-EG421-4401-0</t>
  </si>
  <si>
    <t>88-EG424-1108-0</t>
  </si>
  <si>
    <t>88-EG424-4402-0</t>
  </si>
  <si>
    <t>88-EG431-4401-0</t>
  </si>
  <si>
    <t>88-EG444-1108-0</t>
  </si>
  <si>
    <t>88-EG681-1315-0</t>
  </si>
  <si>
    <t>88-EG744-1101-0</t>
  </si>
  <si>
    <t>88-EG744-4401-0</t>
  </si>
  <si>
    <t>88-EG747-4412-0</t>
  </si>
  <si>
    <t>88-EG747-4432-0</t>
  </si>
  <si>
    <t>88-EG774-4403-0</t>
  </si>
  <si>
    <t>88-EG774-44031</t>
  </si>
  <si>
    <t>88-EG774-4412-0</t>
  </si>
  <si>
    <t>88-EG911-4160-0</t>
  </si>
  <si>
    <t>88-EG912-1212-0</t>
  </si>
  <si>
    <t>88-EG912-1212-2</t>
  </si>
  <si>
    <t>88-EG912-1271-0</t>
  </si>
  <si>
    <t>88-EG912-6101-0</t>
  </si>
  <si>
    <t>88-EG912-6109-0</t>
  </si>
  <si>
    <t>88-EG912-6151-0</t>
  </si>
  <si>
    <t>88-EG912-6705-0</t>
  </si>
  <si>
    <t>88-EG916-6101-0</t>
  </si>
  <si>
    <t>88-EG922-1251-0</t>
  </si>
  <si>
    <t>88-EG922-4101-0</t>
  </si>
  <si>
    <t>88-EG922-4102-0</t>
  </si>
  <si>
    <t>88-EG922-6101-0</t>
  </si>
  <si>
    <t>88-EG922-6102-0</t>
  </si>
  <si>
    <t>88-EG922-6151-0</t>
  </si>
  <si>
    <t>88-EG922-6705-0</t>
  </si>
  <si>
    <t>88-EG924-0105-2</t>
  </si>
  <si>
    <t>88-EG924-0218-0</t>
  </si>
  <si>
    <t>88-EG924-1101-0</t>
  </si>
  <si>
    <t>88-EG924-1115-0</t>
  </si>
  <si>
    <t>88-EG924-1212-0</t>
  </si>
  <si>
    <t>88-EG924-3641-0</t>
  </si>
  <si>
    <t>88-EG924-4101-0</t>
  </si>
  <si>
    <t>88-EG924-4105-0</t>
  </si>
  <si>
    <t>88-EG924-4105-1</t>
  </si>
  <si>
    <t>88-EG924-4301-0</t>
  </si>
  <si>
    <t>88-EG924-4344-0</t>
  </si>
  <si>
    <t>88-EG924-6102-0</t>
  </si>
  <si>
    <t>88-EG924-6103-0</t>
  </si>
  <si>
    <t>88-EG924-6174-0</t>
  </si>
  <si>
    <t>88-EG924-6700-0</t>
  </si>
  <si>
    <t>88-EG924-7410-0</t>
  </si>
  <si>
    <t>88-EG932-7481-0</t>
  </si>
  <si>
    <t>88-EG944-1211-0</t>
  </si>
  <si>
    <t>88-EG944-1212-0</t>
  </si>
  <si>
    <t>88-EG944-1270-2</t>
  </si>
  <si>
    <t>88-EG944-4101-0</t>
  </si>
  <si>
    <t>88-EG944-4401-2</t>
  </si>
  <si>
    <t>88-EG944-6101-0</t>
  </si>
  <si>
    <t>88-EG944-6102-0</t>
  </si>
  <si>
    <t>88-EG944-6173-0</t>
  </si>
  <si>
    <t>88-EG944-6705-0</t>
  </si>
  <si>
    <t>88-EY024-0135-0</t>
  </si>
  <si>
    <t>88-EY024-2201-0</t>
  </si>
  <si>
    <t>88-EY024-2230-0</t>
  </si>
  <si>
    <t>88-E000041</t>
  </si>
  <si>
    <t>88-E0101-4434-0</t>
  </si>
  <si>
    <t>88-E106-000230</t>
  </si>
  <si>
    <t>88-E2111-1115-0</t>
  </si>
  <si>
    <t>88-E2111-1116-0</t>
  </si>
  <si>
    <t>88-E2111-1151-0</t>
  </si>
  <si>
    <t>88-E2111-1272-0</t>
  </si>
  <si>
    <t>88-E2111-1354-0</t>
  </si>
  <si>
    <t>88-E2111-2201-0</t>
  </si>
  <si>
    <t>88-E2111-4237-0</t>
  </si>
  <si>
    <t>88-E2111-4401-0</t>
  </si>
  <si>
    <t>88-E2111-4401-4</t>
  </si>
  <si>
    <t>88-E2111-4417-0</t>
  </si>
  <si>
    <t>88-E2111-4472-0</t>
  </si>
  <si>
    <t>88-E2111-4473-0</t>
  </si>
  <si>
    <t>88-E2111-4475-0</t>
  </si>
  <si>
    <t>88-E2111-4478-0</t>
  </si>
  <si>
    <t>88-E2111-4611-0</t>
  </si>
  <si>
    <t>88-E2111-5602-0</t>
  </si>
  <si>
    <t>88-E2112-1601-3</t>
  </si>
  <si>
    <t>88-E2113-1124-0</t>
  </si>
  <si>
    <t>88-E2113-1151-0</t>
  </si>
  <si>
    <t>88-E2113-4401-4</t>
  </si>
  <si>
    <t>88-E2113-8716-0</t>
  </si>
  <si>
    <t>88-E2113-9101-0</t>
  </si>
  <si>
    <t>88-E2121-1116-0</t>
  </si>
  <si>
    <t>88-E2121-44034</t>
  </si>
  <si>
    <t>88-E2121-5704-0</t>
  </si>
  <si>
    <t>88-E2122-6110-0</t>
  </si>
  <si>
    <t>88-E2155-1101-3</t>
  </si>
  <si>
    <t>88-E2155-1118-2</t>
  </si>
  <si>
    <t>88-E2155-1121-2</t>
  </si>
  <si>
    <t>88-E2155-11212</t>
  </si>
  <si>
    <t>88-E2155-8745-0</t>
  </si>
  <si>
    <t>88-E2311-1151-0</t>
  </si>
  <si>
    <t>88-E2311-9321-0</t>
  </si>
  <si>
    <t>88-E3111-0331-0</t>
  </si>
  <si>
    <t>88-E3113-4401-5</t>
  </si>
  <si>
    <t>88-E3122-4102-0</t>
  </si>
  <si>
    <t>88-E3124-1101-0</t>
  </si>
  <si>
    <t>88-E3124-1105-0</t>
  </si>
  <si>
    <t>88-E3128-4101-0</t>
  </si>
  <si>
    <t>88-E3131-0134-0</t>
  </si>
  <si>
    <t>88-E3131-01340</t>
  </si>
  <si>
    <t>88-E3131-1182-0</t>
  </si>
  <si>
    <t>88-E3131-1211-0</t>
  </si>
  <si>
    <t>88-E3131-1311-2</t>
  </si>
  <si>
    <t>88-E3131-1312-0</t>
  </si>
  <si>
    <t>88-E3131-1635-0</t>
  </si>
  <si>
    <t>88-E3131-2105-0</t>
  </si>
  <si>
    <t>88-E3131-21050</t>
  </si>
  <si>
    <t>88-E3131-2110-0</t>
  </si>
  <si>
    <t>88-E3131-2111-0</t>
  </si>
  <si>
    <t>88-E3131-21110</t>
  </si>
  <si>
    <t>88-E3131-2201-0</t>
  </si>
  <si>
    <t>88-E3131-22010</t>
  </si>
  <si>
    <t>88-E3131-2355-0</t>
  </si>
  <si>
    <t>88-E3131-4113-0</t>
  </si>
  <si>
    <t>88-E3131-4114-0</t>
  </si>
  <si>
    <t>88-E3131-4301-0</t>
  </si>
  <si>
    <t>88-E3131-4301-1</t>
  </si>
  <si>
    <t>88-E3131-43010</t>
  </si>
  <si>
    <t>88-E3131-4313-0</t>
  </si>
  <si>
    <t>88-E3131-4314-0</t>
  </si>
  <si>
    <t>88-E3131-4316-0</t>
  </si>
  <si>
    <t>88-E3131-4401-3</t>
  </si>
  <si>
    <t>88-E3131-4401-5</t>
  </si>
  <si>
    <t>88-E3131-4616-0</t>
  </si>
  <si>
    <t>88-E3131-5635-0</t>
  </si>
  <si>
    <t>88-E3131-5639-0</t>
  </si>
  <si>
    <t>88-E3131-5641-4</t>
  </si>
  <si>
    <t>88-E3131-5711-0</t>
  </si>
  <si>
    <t>88-E3131-6705-0</t>
  </si>
  <si>
    <t>88-E3131-6708-0</t>
  </si>
  <si>
    <t>88-E3132-0107-0</t>
  </si>
  <si>
    <t>88-E3132-1101-0</t>
  </si>
  <si>
    <t>88-E3132-1601-0</t>
  </si>
  <si>
    <t>88-E3132-1601-5</t>
  </si>
  <si>
    <t>88-E3132-2311-0</t>
  </si>
  <si>
    <t>88-E3132-4170-0</t>
  </si>
  <si>
    <t>88-E3132-4170-8</t>
  </si>
  <si>
    <t>88-E3132-6101-0</t>
  </si>
  <si>
    <t>88-E3132-6705-0</t>
  </si>
  <si>
    <t>88-E3132-6715-0</t>
  </si>
  <si>
    <t>88-E3133-1251-0</t>
  </si>
  <si>
    <t>88-E3133-4401-0</t>
  </si>
  <si>
    <t>88-E3133-4401-4</t>
  </si>
  <si>
    <t>88-E3133-4411-0</t>
  </si>
  <si>
    <t>88-E3133-4422-0</t>
  </si>
  <si>
    <t>88-E3133-5641-2</t>
  </si>
  <si>
    <t>88-E3151-6705-0</t>
  </si>
  <si>
    <t>88-E3153-67050</t>
  </si>
  <si>
    <t>88-E3155-6705-0</t>
  </si>
  <si>
    <t>88-E3171-0134-0</t>
  </si>
  <si>
    <t>88-E3171-0331-0</t>
  </si>
  <si>
    <t>88-E3171-0331-2</t>
  </si>
  <si>
    <t>88-E3171-0551-0</t>
  </si>
  <si>
    <t>88-E3171-1121-0</t>
  </si>
  <si>
    <t>88-E3171-1223-0</t>
  </si>
  <si>
    <t>88-E3171-1311-2</t>
  </si>
  <si>
    <t>88-E3171-1324-0</t>
  </si>
  <si>
    <t>88-E3171-1402-0</t>
  </si>
  <si>
    <t>88-E3171-1403-0</t>
  </si>
  <si>
    <t>88-E3171-1450-0</t>
  </si>
  <si>
    <t>88-E3171-1452-0</t>
  </si>
  <si>
    <t>88-E3171-1511-0</t>
  </si>
  <si>
    <t>88-E3171-2111-2</t>
  </si>
  <si>
    <t>88-E3171-2201-0</t>
  </si>
  <si>
    <t>88-E3171-3308-2</t>
  </si>
  <si>
    <t>88-E3171-5529-0</t>
  </si>
  <si>
    <t>88-E3171-5635-0</t>
  </si>
  <si>
    <t>88-E3171-5639-0</t>
  </si>
  <si>
    <t>88-E3171-5641-2</t>
  </si>
  <si>
    <t>88-E3171-6627-0</t>
  </si>
  <si>
    <t>88-E3171-6708-0</t>
  </si>
  <si>
    <t>88-E3171-7448-0</t>
  </si>
  <si>
    <t>88-E3171-8716-0</t>
  </si>
  <si>
    <t>88-E3171-8721-0</t>
  </si>
  <si>
    <t>88-E3171-9311-0</t>
  </si>
  <si>
    <t>88-E3172-1601-0</t>
  </si>
  <si>
    <t>88-E3172-1650-0</t>
  </si>
  <si>
    <t>88-E3172-2111-2</t>
  </si>
  <si>
    <t>88-E3172-2192-2</t>
  </si>
  <si>
    <t>88-E3172-2311-0</t>
  </si>
  <si>
    <t>88-E3172-2411-0</t>
  </si>
  <si>
    <t>88-E3172-6155-0</t>
  </si>
  <si>
    <t>88-E3172-6703-0</t>
  </si>
  <si>
    <t>88-E3174-0551-0</t>
  </si>
  <si>
    <t>88-E3174-1101-2</t>
  </si>
  <si>
    <t>88-E3174-1101-3</t>
  </si>
  <si>
    <t>88-E3174-1115-0</t>
  </si>
  <si>
    <t>88-E3174-1118-0</t>
  </si>
  <si>
    <t>88-E3174-1124-2</t>
  </si>
  <si>
    <t>88-E3174-1135-0</t>
  </si>
  <si>
    <t>88-E3174-1163-0</t>
  </si>
  <si>
    <t>88-E3174-4170-0</t>
  </si>
  <si>
    <t>88-E3174-4174-0</t>
  </si>
  <si>
    <t>88-E3174-4471-0</t>
  </si>
  <si>
    <t>88-E3174-4473-0</t>
  </si>
  <si>
    <t>88-E3174-4475-0</t>
  </si>
  <si>
    <t>88-E3174-5780-0</t>
  </si>
  <si>
    <t>88-E3174-5783-0</t>
  </si>
  <si>
    <t>88-E3174-6154-0</t>
  </si>
  <si>
    <t>88-E3174-6174-0</t>
  </si>
  <si>
    <t>88-E3174-6705-0</t>
  </si>
  <si>
    <t>88-E3511-4401-4</t>
  </si>
  <si>
    <t>88-E3511-4401-6</t>
  </si>
  <si>
    <t>88-E3511-4611-0</t>
  </si>
  <si>
    <t>88-E3511-6802-3</t>
  </si>
  <si>
    <t>88-E3512-6802-2</t>
  </si>
  <si>
    <t>88-E3552-1251-0</t>
  </si>
  <si>
    <t>88-E3552-4405-0</t>
  </si>
  <si>
    <t>88-E3811-0331-0</t>
  </si>
  <si>
    <t>88-E3811-2105-2</t>
  </si>
  <si>
    <t>88-E3811-2131-0</t>
  </si>
  <si>
    <t>88-E3811-2644-0</t>
  </si>
  <si>
    <t>88-E3812-1312-0</t>
  </si>
  <si>
    <t>88-E3812-2111-2</t>
  </si>
  <si>
    <t>88-E4191-0134-0</t>
  </si>
  <si>
    <t>88-E4191-0304-5</t>
  </si>
  <si>
    <t>88-E4191-0331-0</t>
  </si>
  <si>
    <t>88-E4191-1246-0</t>
  </si>
  <si>
    <t>88-E4191-1311-0</t>
  </si>
  <si>
    <t>88-E4191-1312-2</t>
  </si>
  <si>
    <t>88-E4191-1315-0</t>
  </si>
  <si>
    <t>88-E4191-1452-0</t>
  </si>
  <si>
    <t>88-E4191-1511-0</t>
  </si>
  <si>
    <t>88-E4191-2192-2</t>
  </si>
  <si>
    <t>88-E4191-2201-0</t>
  </si>
  <si>
    <t>88-E4191-2635-0</t>
  </si>
  <si>
    <t>88-E4191-3308-2</t>
  </si>
  <si>
    <t>88-E4191-4616-0</t>
  </si>
  <si>
    <t>88-E4191-5639-0</t>
  </si>
  <si>
    <t>88-E4191-5641-2</t>
  </si>
  <si>
    <t>88-E4191-6705-2</t>
  </si>
  <si>
    <t>88-E4194-1101-0</t>
  </si>
  <si>
    <t>88-E4194-1118-0</t>
  </si>
  <si>
    <t>88-E4194-1124-0</t>
  </si>
  <si>
    <t>88-E4194-1135-0</t>
  </si>
  <si>
    <t>88-E4194-1153-0</t>
  </si>
  <si>
    <t>88-E4194-1163-0</t>
  </si>
  <si>
    <t>88-E4194-1251-0</t>
  </si>
  <si>
    <t>88-E4194-4170-0</t>
  </si>
  <si>
    <t>88-E4194-4473-0</t>
  </si>
  <si>
    <t>88-E4194-9101-0</t>
  </si>
  <si>
    <t>88-E4194-9103-0</t>
  </si>
  <si>
    <t>88-E492932</t>
  </si>
  <si>
    <t>88-E5191-2303-0</t>
  </si>
  <si>
    <t>88-E5191-2644-0</t>
  </si>
  <si>
    <t>88-E5192-2303-0</t>
  </si>
  <si>
    <t>88-E6101-1151-0</t>
  </si>
  <si>
    <t>88-E6101-1223-0</t>
  </si>
  <si>
    <t>88-E6101-4416-0</t>
  </si>
  <si>
    <t>88-E6101-4472-0</t>
  </si>
  <si>
    <t>88-E6101-4475-0</t>
  </si>
  <si>
    <t>88-E6106-8350-0</t>
  </si>
  <si>
    <t>88-E6108-9371-0</t>
  </si>
  <si>
    <t>88-E6126-4484-0</t>
  </si>
  <si>
    <t>88-E6126-4484-2</t>
  </si>
  <si>
    <t>88-E6155-1151-0</t>
  </si>
  <si>
    <t>88-E6155-4611-0</t>
  </si>
  <si>
    <t>88-E9151-1333-0</t>
  </si>
  <si>
    <t>88-E9162-4418-0</t>
  </si>
  <si>
    <t>88-FA21005</t>
  </si>
  <si>
    <t>88-FA21039**004</t>
  </si>
  <si>
    <t>88-FA21040</t>
  </si>
  <si>
    <t>88-FA21120</t>
  </si>
  <si>
    <t>88-FA21134</t>
  </si>
  <si>
    <t>88-FA21171**005</t>
  </si>
  <si>
    <t>88-FA21171**013</t>
  </si>
  <si>
    <t>88-FA21184</t>
  </si>
  <si>
    <t>88-FA21268</t>
  </si>
  <si>
    <t>88-FA21273</t>
  </si>
  <si>
    <t>88-FA21389</t>
  </si>
  <si>
    <t>88-FA21415</t>
  </si>
  <si>
    <t>88-FA21415A</t>
  </si>
  <si>
    <t>88-FA21483A</t>
  </si>
  <si>
    <t>88-FA21542A</t>
  </si>
  <si>
    <t>88-FA24018</t>
  </si>
  <si>
    <t>88-FA24020</t>
  </si>
  <si>
    <t>88-FA24025</t>
  </si>
  <si>
    <t>88-FA24027</t>
  </si>
  <si>
    <t>88-FA24054**005</t>
  </si>
  <si>
    <t>88-FA24066</t>
  </si>
  <si>
    <t>88-FA24092</t>
  </si>
  <si>
    <t>88-FA24095</t>
  </si>
  <si>
    <t>88-FA24096</t>
  </si>
  <si>
    <t>88-FA24115</t>
  </si>
  <si>
    <t>88-FA24135</t>
  </si>
  <si>
    <t>88-FA24149</t>
  </si>
  <si>
    <t>88-FA24149**002</t>
  </si>
  <si>
    <t>88-FA24149**003</t>
  </si>
  <si>
    <t>88-FA24149**004</t>
  </si>
  <si>
    <t>88-FA24149XX003</t>
  </si>
  <si>
    <t>88-FA24182</t>
  </si>
  <si>
    <t>88-FA24262**008</t>
  </si>
  <si>
    <t>88-FA24262**009</t>
  </si>
  <si>
    <t>88-FA24262**010</t>
  </si>
  <si>
    <t>88-FA24262**011</t>
  </si>
  <si>
    <t>88-FA24262A</t>
  </si>
  <si>
    <t>88-FA24262B</t>
  </si>
  <si>
    <t>88-FA24262D</t>
  </si>
  <si>
    <t>88-FA24262H</t>
  </si>
  <si>
    <t>88-FA24265B</t>
  </si>
  <si>
    <t>88-FA24292</t>
  </si>
  <si>
    <t>88-FA25065**001</t>
  </si>
  <si>
    <t>88-FA25115A</t>
  </si>
  <si>
    <t>88-FA25117A</t>
  </si>
  <si>
    <t>88-FA25129</t>
  </si>
  <si>
    <t>88-FA25129D</t>
  </si>
  <si>
    <t>88-FA25183</t>
  </si>
  <si>
    <t>88-FA25184</t>
  </si>
  <si>
    <t>88-FA25235H</t>
  </si>
  <si>
    <t>88-FA25254</t>
  </si>
  <si>
    <t>88-FA25256</t>
  </si>
  <si>
    <t>88-FA25320</t>
  </si>
  <si>
    <t>88-FA27080**003</t>
  </si>
  <si>
    <t>88-FA27080**011</t>
  </si>
  <si>
    <t>88-FA27080**015</t>
  </si>
  <si>
    <t>88-FA27080FX013</t>
  </si>
  <si>
    <t>88-FA27080FX023</t>
  </si>
  <si>
    <t>88-FA27080XX003</t>
  </si>
  <si>
    <t>88-FA27080XX013</t>
  </si>
  <si>
    <t>88-FA28009AB</t>
  </si>
  <si>
    <t>88-FA28011</t>
  </si>
  <si>
    <t>88-FA28012</t>
  </si>
  <si>
    <t>88-FA28015</t>
  </si>
  <si>
    <t>88-FA28018</t>
  </si>
  <si>
    <t>88-FA28019</t>
  </si>
  <si>
    <t>88-FA28025</t>
  </si>
  <si>
    <t>88-FA28026</t>
  </si>
  <si>
    <t>88-FA28028</t>
  </si>
  <si>
    <t>88-FA28030</t>
  </si>
  <si>
    <t>88-FA28031</t>
  </si>
  <si>
    <t>88-FA28046</t>
  </si>
  <si>
    <t>88-FA28047</t>
  </si>
  <si>
    <t>88-FA28048</t>
  </si>
  <si>
    <t>88-FA280480</t>
  </si>
  <si>
    <t>88-FA28049A</t>
  </si>
  <si>
    <t>88-FA28065A</t>
  </si>
  <si>
    <t>88-FA28066A</t>
  </si>
  <si>
    <t>88-FA28067A</t>
  </si>
  <si>
    <t>88-FA28071A</t>
  </si>
  <si>
    <t>88-FA28073</t>
  </si>
  <si>
    <t>88-FA28094</t>
  </si>
  <si>
    <t>88-FA28100A</t>
  </si>
  <si>
    <t>88-FA28100G</t>
  </si>
  <si>
    <t>88-FA28100Q</t>
  </si>
  <si>
    <t>88-FA28105XX003</t>
  </si>
  <si>
    <t>88-FA28107</t>
  </si>
  <si>
    <t>88-FA28109</t>
  </si>
  <si>
    <t>88-FA28114A</t>
  </si>
  <si>
    <t>88-FA28126</t>
  </si>
  <si>
    <t>88-FA28143</t>
  </si>
  <si>
    <t>88-FA28144</t>
  </si>
  <si>
    <t>88-FA28161</t>
  </si>
  <si>
    <t>88-FA28173H</t>
  </si>
  <si>
    <t>88-FA28177</t>
  </si>
  <si>
    <t>88-FA28181**006</t>
  </si>
  <si>
    <t>88-FA28181**007</t>
  </si>
  <si>
    <t>88-FA28181**008</t>
  </si>
  <si>
    <t>88-FA28181**009</t>
  </si>
  <si>
    <t>88-FA28181**010</t>
  </si>
  <si>
    <t>88-FA28181**011</t>
  </si>
  <si>
    <t>88-FA28181**012</t>
  </si>
  <si>
    <t>88-FA28181**013</t>
  </si>
  <si>
    <t>88-FA28181**014</t>
  </si>
  <si>
    <t>88-FA28181**015</t>
  </si>
  <si>
    <t>88-FA28181**016</t>
  </si>
  <si>
    <t>88-FA28181**017</t>
  </si>
  <si>
    <t>88-FA28181**018</t>
  </si>
  <si>
    <t>88-FA28182</t>
  </si>
  <si>
    <t>88-FA28198A</t>
  </si>
  <si>
    <t>88-FA28218**001</t>
  </si>
  <si>
    <t>88-FA28221</t>
  </si>
  <si>
    <t>88-FA28223C</t>
  </si>
  <si>
    <t>88-FA28302A</t>
  </si>
  <si>
    <t>88-FA28313</t>
  </si>
  <si>
    <t>88-FA29008</t>
  </si>
  <si>
    <t>88-FA29009</t>
  </si>
  <si>
    <t>88-FA29010</t>
  </si>
  <si>
    <t>88-FA29015</t>
  </si>
  <si>
    <t>88-FA29018AB</t>
  </si>
  <si>
    <t>88-FA29026</t>
  </si>
  <si>
    <t>88-FA29031</t>
  </si>
  <si>
    <t>88-FA29033</t>
  </si>
  <si>
    <t>88-FA29035</t>
  </si>
  <si>
    <t>88-FA29046</t>
  </si>
  <si>
    <t>88-FA29046A</t>
  </si>
  <si>
    <t>88-FA29053C</t>
  </si>
  <si>
    <t>88-FA29074</t>
  </si>
  <si>
    <t>88-FA29080A</t>
  </si>
  <si>
    <t>88-FA29080G</t>
  </si>
  <si>
    <t>88-FA29087G</t>
  </si>
  <si>
    <t>88-FA29091AA</t>
  </si>
  <si>
    <t>88-FA29091CA</t>
  </si>
  <si>
    <t>88-FA29107</t>
  </si>
  <si>
    <t>88-FA29137</t>
  </si>
  <si>
    <t>88-FA29142AJ</t>
  </si>
  <si>
    <t>88-FA29143</t>
  </si>
  <si>
    <t>88-FA29152AC</t>
  </si>
  <si>
    <t>88-FA29156AC</t>
  </si>
  <si>
    <t>88-FA31018</t>
  </si>
  <si>
    <t>88-FA31021B</t>
  </si>
  <si>
    <t>88-FA31024</t>
  </si>
  <si>
    <t>88-FA31026</t>
  </si>
  <si>
    <t>88-FA31028</t>
  </si>
  <si>
    <t>88-FA31064</t>
  </si>
  <si>
    <t>88-FA31065A</t>
  </si>
  <si>
    <t>88-FA31074B</t>
  </si>
  <si>
    <t>88-FA31075</t>
  </si>
  <si>
    <t>88-FA31122</t>
  </si>
  <si>
    <t>88-FA31128</t>
  </si>
  <si>
    <t>88-FA31134B</t>
  </si>
  <si>
    <t>88-FA31163**007</t>
  </si>
  <si>
    <t>88-FA31163**008</t>
  </si>
  <si>
    <t>88-FA31163**013</t>
  </si>
  <si>
    <t>88-FA31163**015</t>
  </si>
  <si>
    <t>88-FA31163XX013</t>
  </si>
  <si>
    <t>88-FA31164AJ</t>
  </si>
  <si>
    <t>88-FA31174G</t>
  </si>
  <si>
    <t>88-FA31174M</t>
  </si>
  <si>
    <t>88-FA31174N</t>
  </si>
  <si>
    <t>88-FC02035XX014</t>
  </si>
  <si>
    <t>88-FC02051**067</t>
  </si>
  <si>
    <t>88-FC02051**080</t>
  </si>
  <si>
    <t>88-FC02057**041</t>
  </si>
  <si>
    <t>88-FC02057**051</t>
  </si>
  <si>
    <t>88-FC02057XX051</t>
  </si>
  <si>
    <t>88-FC02065XX084</t>
  </si>
  <si>
    <t>88-FC02068**147</t>
  </si>
  <si>
    <t>88-FC02068**206</t>
  </si>
  <si>
    <t>88-FC02068**245</t>
  </si>
  <si>
    <t>88-FC02068**264</t>
  </si>
  <si>
    <t>88-FC02068**267</t>
  </si>
  <si>
    <t>88-FC02068**367</t>
  </si>
  <si>
    <t>88-FC02068XX264</t>
  </si>
  <si>
    <t>88-FC02068XX267</t>
  </si>
  <si>
    <t>88-FC02084**077</t>
  </si>
  <si>
    <t>88-FC02116**167</t>
  </si>
  <si>
    <t>88-FC02175XX002</t>
  </si>
  <si>
    <t>88-FC04137**076</t>
  </si>
  <si>
    <t>88-FC04137**078</t>
  </si>
  <si>
    <t>88-FC04137**082</t>
  </si>
  <si>
    <t>88-FC06034**021</t>
  </si>
  <si>
    <t>88-FC19430**080</t>
  </si>
  <si>
    <t>88-FC19430XX080</t>
  </si>
  <si>
    <t>88-FN11152</t>
  </si>
  <si>
    <t>88-FN11223</t>
  </si>
  <si>
    <t>88-FN15746</t>
  </si>
  <si>
    <t>88-FN15808</t>
  </si>
  <si>
    <t>88-FR18078</t>
  </si>
  <si>
    <t>88-FR18339</t>
  </si>
  <si>
    <t>88-FR18429A</t>
  </si>
  <si>
    <t>88-FR18733</t>
  </si>
  <si>
    <t>88-FR18963L</t>
  </si>
  <si>
    <t>88-FR18963V</t>
  </si>
  <si>
    <t>88-FR19456</t>
  </si>
  <si>
    <t>88-FR24134</t>
  </si>
  <si>
    <t>88-FR31177</t>
  </si>
  <si>
    <t>88-FR31177**001</t>
  </si>
  <si>
    <t>88-FR31177**002</t>
  </si>
  <si>
    <t>88-FR31177**003</t>
  </si>
  <si>
    <t>88-FR31177**004</t>
  </si>
  <si>
    <t>88-FR31177XX002</t>
  </si>
  <si>
    <t>88-FR31334</t>
  </si>
  <si>
    <t>88-FR31624</t>
  </si>
  <si>
    <t>88-FR34111</t>
  </si>
  <si>
    <t>88-FR41179</t>
  </si>
  <si>
    <t>88-FR41231</t>
  </si>
  <si>
    <t>88-FR41279</t>
  </si>
  <si>
    <t>88-FR41587**002</t>
  </si>
  <si>
    <t>88-FR41587**003</t>
  </si>
  <si>
    <t>88-FR41587**004</t>
  </si>
  <si>
    <t>88-FR41845</t>
  </si>
  <si>
    <t>88-FR41845A</t>
  </si>
  <si>
    <t>88-FR41909B</t>
  </si>
  <si>
    <t>88-FR42203</t>
  </si>
  <si>
    <t>88-FR42204</t>
  </si>
  <si>
    <t>88-FR42677**006</t>
  </si>
  <si>
    <t>88-FR42677**106</t>
  </si>
  <si>
    <t>88-FR42677**108</t>
  </si>
  <si>
    <t>88-FR42677XX106</t>
  </si>
  <si>
    <t>88-FR42679</t>
  </si>
  <si>
    <t>88-FR42679A</t>
  </si>
  <si>
    <t>88-FR42734</t>
  </si>
  <si>
    <t>88-FR42798A</t>
  </si>
  <si>
    <t>88-FR42820</t>
  </si>
  <si>
    <t>88-FR42821</t>
  </si>
  <si>
    <t>88-FR42937A</t>
  </si>
  <si>
    <t>88-FR42962</t>
  </si>
  <si>
    <t>88-FR43009</t>
  </si>
  <si>
    <t>88-FR43508</t>
  </si>
  <si>
    <t>88-FR43800**001</t>
  </si>
  <si>
    <t>88-FR44023</t>
  </si>
  <si>
    <t>88-FR44220A</t>
  </si>
  <si>
    <t>88-FR44820</t>
  </si>
  <si>
    <t>88-FR45930XX002</t>
  </si>
  <si>
    <t>88-FR46867**006</t>
  </si>
  <si>
    <t>88-FR46903A</t>
  </si>
  <si>
    <t>88-FR50526A</t>
  </si>
  <si>
    <t>88-FR53226</t>
  </si>
  <si>
    <t>88-FR53226A</t>
  </si>
  <si>
    <t>88-FR53226B</t>
  </si>
  <si>
    <t>88-FR53508</t>
  </si>
  <si>
    <t>88-FR56333</t>
  </si>
  <si>
    <t>88-FR56333E</t>
  </si>
  <si>
    <t>88-FR56361</t>
  </si>
  <si>
    <t>88-FR56361A</t>
  </si>
  <si>
    <t>88-FR56361B</t>
  </si>
  <si>
    <t>88-FR56361C</t>
  </si>
  <si>
    <t>88-FR56389</t>
  </si>
  <si>
    <t>88-FR56642</t>
  </si>
  <si>
    <t>88-FR56642A</t>
  </si>
  <si>
    <t>88-FR56704A</t>
  </si>
  <si>
    <t>88-FR56744</t>
  </si>
  <si>
    <t>88-FR56780</t>
  </si>
  <si>
    <t>88-FR62008</t>
  </si>
  <si>
    <t>88-FR63048A</t>
  </si>
  <si>
    <t>88-FR63087</t>
  </si>
  <si>
    <t>88-FR63087A</t>
  </si>
  <si>
    <t>88-FR64242A</t>
  </si>
  <si>
    <t>88-FR64255B</t>
  </si>
  <si>
    <t>88-FR64255E</t>
  </si>
  <si>
    <t>88-FR64255F</t>
  </si>
  <si>
    <t>88-FR64569D</t>
  </si>
  <si>
    <t>88-FR64572</t>
  </si>
  <si>
    <t>88-FR64817</t>
  </si>
  <si>
    <t>88-FR64834</t>
  </si>
  <si>
    <t>88-FR64849**017</t>
  </si>
  <si>
    <t>88-FR64960D</t>
  </si>
  <si>
    <t>88-FR64960E</t>
  </si>
  <si>
    <t>88-FR64961</t>
  </si>
  <si>
    <t>88-FR66278</t>
  </si>
  <si>
    <t>88-FR66325**010</t>
  </si>
  <si>
    <t>88-FR66462</t>
  </si>
  <si>
    <t>88-FR66551</t>
  </si>
  <si>
    <t>88-FR66628</t>
  </si>
  <si>
    <t>88-FR66652**029</t>
  </si>
  <si>
    <t>88-FR66652XX013</t>
  </si>
  <si>
    <t>88-FR66652XX032</t>
  </si>
  <si>
    <t>88-FR66672</t>
  </si>
  <si>
    <t>88-FR66739B</t>
  </si>
  <si>
    <t>88-FR66751</t>
  </si>
  <si>
    <t>88-FR66812</t>
  </si>
  <si>
    <t>88-FR66815</t>
  </si>
  <si>
    <t>88-FR66843A</t>
  </si>
  <si>
    <t>88-FR66881XX011</t>
  </si>
  <si>
    <t>88-FR66949</t>
  </si>
  <si>
    <t>88-FR66949**001</t>
  </si>
  <si>
    <t>88-FR66949**002</t>
  </si>
  <si>
    <t>88-FR66949XX003</t>
  </si>
  <si>
    <t>88-FR66949XX004</t>
  </si>
  <si>
    <t>88-FR66949XX005</t>
  </si>
  <si>
    <t>88-FR67142XX001</t>
  </si>
  <si>
    <t>88-FR67142XX003</t>
  </si>
  <si>
    <t>88-FR67192**029</t>
  </si>
  <si>
    <t>88-FR67192**031</t>
  </si>
  <si>
    <t>88-FR67322</t>
  </si>
  <si>
    <t>88-FR67347</t>
  </si>
  <si>
    <t>88-FR67386**013</t>
  </si>
  <si>
    <t>88-FR67386**014</t>
  </si>
  <si>
    <t>88-FR67386**019</t>
  </si>
  <si>
    <t>88-FR67386**020</t>
  </si>
  <si>
    <t>88-FR67419</t>
  </si>
  <si>
    <t>88-FR67419B</t>
  </si>
  <si>
    <t>88-FR67555</t>
  </si>
  <si>
    <t>88-GBN502</t>
  </si>
  <si>
    <t>88-GBN503</t>
  </si>
  <si>
    <t>88-GBN5041</t>
  </si>
  <si>
    <t>88-GBN507</t>
  </si>
  <si>
    <t>88-GBN509</t>
  </si>
  <si>
    <t>88-GBN5102</t>
  </si>
  <si>
    <t>88-GBN561</t>
  </si>
  <si>
    <t>88-GBN563</t>
  </si>
  <si>
    <t>88-GBN565</t>
  </si>
  <si>
    <t>88-GBN566</t>
  </si>
  <si>
    <t>88-GBN567</t>
  </si>
  <si>
    <t>88-GBN569</t>
  </si>
  <si>
    <t>88-GBN570</t>
  </si>
  <si>
    <t>88-GBN601</t>
  </si>
  <si>
    <t>88-GBN602</t>
  </si>
  <si>
    <t>88-G20203</t>
  </si>
  <si>
    <t>88-G20205</t>
  </si>
  <si>
    <t>88-HEG13-0304-0</t>
  </si>
  <si>
    <t>88-HEG16-03900</t>
  </si>
  <si>
    <t>88-H051D05*012</t>
  </si>
  <si>
    <t>88-H051D05*012K</t>
  </si>
  <si>
    <t>88-H051D05X012</t>
  </si>
  <si>
    <t>88-H071D04*008</t>
  </si>
  <si>
    <t>88-H071D04*016</t>
  </si>
  <si>
    <t>88-H071D05*016K</t>
  </si>
  <si>
    <t>88-H071D05X012K</t>
  </si>
  <si>
    <t>88-H071D05X020K</t>
  </si>
  <si>
    <t>88-H081D05*025</t>
  </si>
  <si>
    <t>88-H081D05*030</t>
  </si>
  <si>
    <t>88-H081D05*045</t>
  </si>
  <si>
    <t>88-H081D05X050</t>
  </si>
  <si>
    <t>88-H1240-4300-0</t>
  </si>
  <si>
    <t>88-H1250-4170-0</t>
  </si>
  <si>
    <t>88-H1810-4170-0</t>
  </si>
  <si>
    <t>88-H1810-41700</t>
  </si>
  <si>
    <t>88-H211D05*008</t>
  </si>
  <si>
    <t>88-H34-2103</t>
  </si>
  <si>
    <t>88-H34-4114</t>
  </si>
  <si>
    <t>88-H34-9321</t>
  </si>
  <si>
    <t>88-H343-4903</t>
  </si>
  <si>
    <t>88-H343-4904</t>
  </si>
  <si>
    <t>88-H343-4911</t>
  </si>
  <si>
    <t>88-H35-4112</t>
  </si>
  <si>
    <t>88-H351-2103</t>
  </si>
  <si>
    <t>88-H351-4525</t>
  </si>
  <si>
    <t>88-H351-4737</t>
  </si>
  <si>
    <t>88-H351-4753</t>
  </si>
  <si>
    <t>88-H351-4754</t>
  </si>
  <si>
    <t>88-H351-9532</t>
  </si>
  <si>
    <t>88-H351-9562</t>
  </si>
  <si>
    <t>88-H351-9723</t>
  </si>
  <si>
    <t>88-H353-502</t>
  </si>
  <si>
    <t>88-H357-901</t>
  </si>
  <si>
    <t>88-H5000-1683-0</t>
  </si>
  <si>
    <t>88-H5000-16830</t>
  </si>
  <si>
    <t>88-H6150-54740</t>
  </si>
  <si>
    <t>88-KA01021AA</t>
  </si>
  <si>
    <t>88-KA01021AA002</t>
  </si>
  <si>
    <t>88-KA01021AA003</t>
  </si>
  <si>
    <t>88-KA01021AA004</t>
  </si>
  <si>
    <t>88-KA01021AA005</t>
  </si>
  <si>
    <t>88-KA01021AA006</t>
  </si>
  <si>
    <t>88-KA01021AA007</t>
  </si>
  <si>
    <t>88-KA01021AA008</t>
  </si>
  <si>
    <t>88-KA01032AA</t>
  </si>
  <si>
    <t>88-KA01032AA002</t>
  </si>
  <si>
    <t>88-KA01032AA003</t>
  </si>
  <si>
    <t>88-KA01032AA004</t>
  </si>
  <si>
    <t>88-KA01032AA005</t>
  </si>
  <si>
    <t>88-KA01032EA</t>
  </si>
  <si>
    <t>88-KA01032EA003</t>
  </si>
  <si>
    <t>88-KA01032KA</t>
  </si>
  <si>
    <t>88-KA01033AA</t>
  </si>
  <si>
    <t>88-KA01033BA</t>
  </si>
  <si>
    <t>88-KA01035AA</t>
  </si>
  <si>
    <t>88-KA01035AA004</t>
  </si>
  <si>
    <t>88-KA01035AA005</t>
  </si>
  <si>
    <t>88-KA01035AA006</t>
  </si>
  <si>
    <t>88-KA01035AA007</t>
  </si>
  <si>
    <t>88-KA01035DA</t>
  </si>
  <si>
    <t>88-KA01054BA</t>
  </si>
  <si>
    <t>88-KA01055AA</t>
  </si>
  <si>
    <t>88-KA01057AA</t>
  </si>
  <si>
    <t>88-KA01069AA</t>
  </si>
  <si>
    <t>88-KA01069AA002</t>
  </si>
  <si>
    <t>88-KA01069AA003</t>
  </si>
  <si>
    <t>88-KA01069AA004</t>
  </si>
  <si>
    <t>88-KA01069CA</t>
  </si>
  <si>
    <t>88-KA01069CA002</t>
  </si>
  <si>
    <t>88-KA01091AA001</t>
  </si>
  <si>
    <t>88-KA01091AA003</t>
  </si>
  <si>
    <t>88-KA01091AA004</t>
  </si>
  <si>
    <t>88-KA01091AB001</t>
  </si>
  <si>
    <t>88-KA01092AA002</t>
  </si>
  <si>
    <t>88-KA01092BA004</t>
  </si>
  <si>
    <t>88-KA01094AB001</t>
  </si>
  <si>
    <t>88-KA01100AA001</t>
  </si>
  <si>
    <t>88-KA01100AA002</t>
  </si>
  <si>
    <t>88-KA01100AA003</t>
  </si>
  <si>
    <t>88-KA01100AA004</t>
  </si>
  <si>
    <t>88-KA01100AA005</t>
  </si>
  <si>
    <t>88-KA01100AA006</t>
  </si>
  <si>
    <t>88-KA01100AB001</t>
  </si>
  <si>
    <t>88-KA01103AB</t>
  </si>
  <si>
    <t>88-KA01108AA001</t>
  </si>
  <si>
    <t>88-KA01108AA003</t>
  </si>
  <si>
    <t>88-KA01108AB002</t>
  </si>
  <si>
    <t>88-KA0121AA006</t>
  </si>
  <si>
    <t>88-KA02002AA002</t>
  </si>
  <si>
    <t>88-KA02002AA003</t>
  </si>
  <si>
    <t>88-KA02002AA004</t>
  </si>
  <si>
    <t>88-KA02044AA</t>
  </si>
  <si>
    <t>88-KA02050AA</t>
  </si>
  <si>
    <t>88-KA03000AA</t>
  </si>
  <si>
    <t>88-KA10030AA</t>
  </si>
  <si>
    <t>88-KA11002AB</t>
  </si>
  <si>
    <t>88-KA11008AA</t>
  </si>
  <si>
    <t>88-KA11008AA003</t>
  </si>
  <si>
    <t>88-KA11021AA</t>
  </si>
  <si>
    <t>88-KA11022AA</t>
  </si>
  <si>
    <t>88-KA11040AA</t>
  </si>
  <si>
    <t>88-KA20026AA</t>
  </si>
  <si>
    <t>88-KA20033AA</t>
  </si>
  <si>
    <t>88-KA20044AA</t>
  </si>
  <si>
    <t>88-KA20054AA</t>
  </si>
  <si>
    <t>88-KA20056AA</t>
  </si>
  <si>
    <t>88-KA20083AA002</t>
  </si>
  <si>
    <t>88-KA30015AA</t>
  </si>
  <si>
    <t>88-KA30017AA</t>
  </si>
  <si>
    <t>88-KA30024BA</t>
  </si>
  <si>
    <t>88-KA30035AA</t>
  </si>
  <si>
    <t>88-KA30038AA</t>
  </si>
  <si>
    <t>88-KA40014AA</t>
  </si>
  <si>
    <t>88-KA40026AA</t>
  </si>
  <si>
    <t>88-KA40027AA</t>
  </si>
  <si>
    <t>88-KA40028AA</t>
  </si>
  <si>
    <t>88-KA40029AA</t>
  </si>
  <si>
    <t>88-KA40034AA</t>
  </si>
  <si>
    <t>88-KA40037AA</t>
  </si>
  <si>
    <t>88-KA40039AA</t>
  </si>
  <si>
    <t>88-KA40045AA</t>
  </si>
  <si>
    <t>88-KA40046AA</t>
  </si>
  <si>
    <t>88-KA40046BA</t>
  </si>
  <si>
    <t>88-KA40049AA</t>
  </si>
  <si>
    <t>88-KA40050AA</t>
  </si>
  <si>
    <t>88-KA40057AA</t>
  </si>
  <si>
    <t>88-KA40058AA</t>
  </si>
  <si>
    <t>88-KA40059AA</t>
  </si>
  <si>
    <t>88-KA40067AA</t>
  </si>
  <si>
    <t>88-KA40072AA</t>
  </si>
  <si>
    <t>88-KA40074AA</t>
  </si>
  <si>
    <t>88-KA40079AA</t>
  </si>
  <si>
    <t>88-KA40088AA</t>
  </si>
  <si>
    <t>88-KA40098AA</t>
  </si>
  <si>
    <t>88-KA50004AA</t>
  </si>
  <si>
    <t>88-KA60001AA</t>
  </si>
  <si>
    <t>88-KA60005AA</t>
  </si>
  <si>
    <t>88-KA90058AA</t>
  </si>
  <si>
    <t>88-KA90059AA</t>
  </si>
  <si>
    <t>88-KA90059BA</t>
  </si>
  <si>
    <t>88-KA90066AA</t>
  </si>
  <si>
    <t>88-KA90067AA</t>
  </si>
  <si>
    <t>88-KA90076AA</t>
  </si>
  <si>
    <t>88-KA90082AA</t>
  </si>
  <si>
    <t>88-KA90093BA</t>
  </si>
  <si>
    <t>88-KA90100AA</t>
  </si>
  <si>
    <t>88-KA90102AA</t>
  </si>
  <si>
    <t>88-KA90110AA</t>
  </si>
  <si>
    <t>88-KA90122AA</t>
  </si>
  <si>
    <t>88-KA90124AA</t>
  </si>
  <si>
    <t>88-KA90124BA</t>
  </si>
  <si>
    <t>88-KA90140AA</t>
  </si>
  <si>
    <t>88-KA90159AA</t>
  </si>
  <si>
    <t>88-KA90163AA</t>
  </si>
  <si>
    <t>88-KB15001AA</t>
  </si>
  <si>
    <t>88-KB15002AA</t>
  </si>
  <si>
    <t>88-KB15005AA</t>
  </si>
  <si>
    <t>88-KB43012AA</t>
  </si>
  <si>
    <t>88-KB43012BA</t>
  </si>
  <si>
    <t>88-KB44007AA</t>
  </si>
  <si>
    <t>88-KB44011AA</t>
  </si>
  <si>
    <t>88-KB44014AA</t>
  </si>
  <si>
    <t>88-KB44018AA</t>
  </si>
  <si>
    <t>88-KB44019AA</t>
  </si>
  <si>
    <t>88-KB45002AA</t>
  </si>
  <si>
    <t>88-KB46007AA</t>
  </si>
  <si>
    <t>88-KB63005BA</t>
  </si>
  <si>
    <t>88-KB64003CA</t>
  </si>
  <si>
    <t>88-KB64008BA</t>
  </si>
  <si>
    <t>88-KB64014AA</t>
  </si>
  <si>
    <t>88-KB64014BA</t>
  </si>
  <si>
    <t>88-KB66007CA</t>
  </si>
  <si>
    <t>88-KB66008CA</t>
  </si>
  <si>
    <t>88-KC02003BA</t>
  </si>
  <si>
    <t>88-KC02005BA</t>
  </si>
  <si>
    <t>88-KC02006AA</t>
  </si>
  <si>
    <t>88-KC02027BA</t>
  </si>
  <si>
    <t>88-KC02027DA</t>
  </si>
  <si>
    <t>88-KC02028AA</t>
  </si>
  <si>
    <t>88-KC02028CA</t>
  </si>
  <si>
    <t>88-KC02028KA</t>
  </si>
  <si>
    <t>88-KC02029AA</t>
  </si>
  <si>
    <t>88-KC02029BA</t>
  </si>
  <si>
    <t>88-KC02029KA</t>
  </si>
  <si>
    <t>88-KC02034AA</t>
  </si>
  <si>
    <t>88-KC02034BA</t>
  </si>
  <si>
    <t>88-KC02040AA</t>
  </si>
  <si>
    <t>88-KC020406A</t>
  </si>
  <si>
    <t>88-KC02045AA</t>
  </si>
  <si>
    <t>88-KC02045BA</t>
  </si>
  <si>
    <t>88-KC02046AA</t>
  </si>
  <si>
    <t>88-KC02046BA</t>
  </si>
  <si>
    <t>88-KC02046DA</t>
  </si>
  <si>
    <t>88-KC02047AA</t>
  </si>
  <si>
    <t>88-KC02059AA</t>
  </si>
  <si>
    <t>88-KC02060BA</t>
  </si>
  <si>
    <t>88-KC02060EA</t>
  </si>
  <si>
    <t>88-KC02061AA</t>
  </si>
  <si>
    <t>88-KC02061BA</t>
  </si>
  <si>
    <t>88-KC02069AA</t>
  </si>
  <si>
    <t>88-KC02069BA</t>
  </si>
  <si>
    <t>88-KC09001AA</t>
  </si>
  <si>
    <t>88-KC09002AA</t>
  </si>
  <si>
    <t>88-KC09002BA</t>
  </si>
  <si>
    <t>88-KC09005AA</t>
  </si>
  <si>
    <t>88-KC09013AA</t>
  </si>
  <si>
    <t>88-KC09014AA</t>
  </si>
  <si>
    <t>88-KC09015AA</t>
  </si>
  <si>
    <t>88-KC09016AA</t>
  </si>
  <si>
    <t>88-KC09017AA</t>
  </si>
  <si>
    <t>88-KC13008AA</t>
  </si>
  <si>
    <t>88-KC13023AC</t>
  </si>
  <si>
    <t>88-KC14002AA</t>
  </si>
  <si>
    <t>88-KC14005AA</t>
  </si>
  <si>
    <t>88-KC14007AA</t>
  </si>
  <si>
    <t>88-KC65002AA</t>
  </si>
  <si>
    <t>88-KC66001AA</t>
  </si>
  <si>
    <t>88-KC66002AA</t>
  </si>
  <si>
    <t>88-KC66007AA</t>
  </si>
  <si>
    <t>88-KC66008AA</t>
  </si>
  <si>
    <t>88-KC66009AA</t>
  </si>
  <si>
    <t>88-KC66010AA</t>
  </si>
  <si>
    <t>88-KC66012AA</t>
  </si>
  <si>
    <t>88-KC66013AA</t>
  </si>
  <si>
    <t>88-KC66014AA</t>
  </si>
  <si>
    <t>88-KC66015AA</t>
  </si>
  <si>
    <t>88-KC66016AA</t>
  </si>
  <si>
    <t>88-KC67001AA</t>
  </si>
  <si>
    <t>88-KC67003AA</t>
  </si>
  <si>
    <t>88-KC67004AA</t>
  </si>
  <si>
    <t>88-KC90034AA</t>
  </si>
  <si>
    <t>88-KC90035AA</t>
  </si>
  <si>
    <t>88-KD01017DA</t>
  </si>
  <si>
    <t>88-KD01037AA</t>
  </si>
  <si>
    <t>88-KD02003DA</t>
  </si>
  <si>
    <t>88-KD02003FA</t>
  </si>
  <si>
    <t>88-KD02009AA</t>
  </si>
  <si>
    <t>88-KD02015AA</t>
  </si>
  <si>
    <t>88-KD02019AA</t>
  </si>
  <si>
    <t>88-KD02020AA</t>
  </si>
  <si>
    <t>88-KD02021AA</t>
  </si>
  <si>
    <t>88-KD02031AA</t>
  </si>
  <si>
    <t>88-KD02034AA</t>
  </si>
  <si>
    <t>88-KD02037AA</t>
  </si>
  <si>
    <t>88-KD02038AA</t>
  </si>
  <si>
    <t>88-KD02042AA</t>
  </si>
  <si>
    <t>88-KD02059AA</t>
  </si>
  <si>
    <t>88-KD02067AC</t>
  </si>
  <si>
    <t>88-KD02070AA</t>
  </si>
  <si>
    <t>88-KD02072AA</t>
  </si>
  <si>
    <t>88-KD02077AA</t>
  </si>
  <si>
    <t>88-KD02083AA</t>
  </si>
  <si>
    <t>88-KD02084AA</t>
  </si>
  <si>
    <t>88-KD02087BA</t>
  </si>
  <si>
    <t>88-KD02089AA</t>
  </si>
  <si>
    <t>88-KD02093AA</t>
  </si>
  <si>
    <t>88-KD02096AA</t>
  </si>
  <si>
    <t>88-KD03001AA</t>
  </si>
  <si>
    <t>88-KD03006AA</t>
  </si>
  <si>
    <t>88-KD03007AA</t>
  </si>
  <si>
    <t>88-KD03008AA</t>
  </si>
  <si>
    <t>88-KD03009AA</t>
  </si>
  <si>
    <t>88-KD03011AA</t>
  </si>
  <si>
    <t>88-KD03011BA</t>
  </si>
  <si>
    <t>88-KD03013AA</t>
  </si>
  <si>
    <t>88-KD03013BA</t>
  </si>
  <si>
    <t>88-KD03014AA</t>
  </si>
  <si>
    <t>88-KD03015AA</t>
  </si>
  <si>
    <t>88-KD03018AA</t>
  </si>
  <si>
    <t>88-KD03019AA</t>
  </si>
  <si>
    <t>88-KD03020AA</t>
  </si>
  <si>
    <t>88-KD03024AA</t>
  </si>
  <si>
    <t>88-KD03032AA</t>
  </si>
  <si>
    <t>88-KD03032BA</t>
  </si>
  <si>
    <t>88-KD03034AA</t>
  </si>
  <si>
    <t>88-KD03035AA</t>
  </si>
  <si>
    <t>88-KD03035BA</t>
  </si>
  <si>
    <t>88-KD03035CA</t>
  </si>
  <si>
    <t>88-KD03036AA</t>
  </si>
  <si>
    <t>88-KD03036BA</t>
  </si>
  <si>
    <t>88-KD03037AA</t>
  </si>
  <si>
    <t>88-KD51001AA</t>
  </si>
  <si>
    <t>88-KD51002AA</t>
  </si>
  <si>
    <t>88-KD51002BA</t>
  </si>
  <si>
    <t>88-KD51008BA</t>
  </si>
  <si>
    <t>88-KD51009AA</t>
  </si>
  <si>
    <t>88-KD62009BA</t>
  </si>
  <si>
    <t>88-KD62022AA</t>
  </si>
  <si>
    <t>88-KD63013BA</t>
  </si>
  <si>
    <t>88-KD63015AA</t>
  </si>
  <si>
    <t>88-KD63035AA</t>
  </si>
  <si>
    <t>88-KD63040AA</t>
  </si>
  <si>
    <t>88-KD63053AA</t>
  </si>
  <si>
    <t>88-KD63056AA</t>
  </si>
  <si>
    <t>88-KD63062AA</t>
  </si>
  <si>
    <t>88-KD70001AA</t>
  </si>
  <si>
    <t>88-KD90012AA</t>
  </si>
  <si>
    <t>88-KD90014AA</t>
  </si>
  <si>
    <t>88-KD90015AA</t>
  </si>
  <si>
    <t>88-KD90016AA</t>
  </si>
  <si>
    <t>88-KE02031DB</t>
  </si>
  <si>
    <t>88-KE04024AA</t>
  </si>
  <si>
    <t>88-KE04037BA</t>
  </si>
  <si>
    <t>88-KE04046CA</t>
  </si>
  <si>
    <t>88-KE04046CC</t>
  </si>
  <si>
    <t>88-KE04046EC</t>
  </si>
  <si>
    <t>88-KE11018AA</t>
  </si>
  <si>
    <t>88-KE11033BA</t>
  </si>
  <si>
    <t>88-KE12005DA</t>
  </si>
  <si>
    <t>88-KE12006DA</t>
  </si>
  <si>
    <t>88-KE12007DA</t>
  </si>
  <si>
    <t>88-KE12010DA</t>
  </si>
  <si>
    <t>88-KE12020AA</t>
  </si>
  <si>
    <t>88-KE12021AA</t>
  </si>
  <si>
    <t>88-KE12025AA</t>
  </si>
  <si>
    <t>88-KE12026BA</t>
  </si>
  <si>
    <t>88-KE12032AA</t>
  </si>
  <si>
    <t>88-KE12037AA</t>
  </si>
  <si>
    <t>88-KE12041AA</t>
  </si>
  <si>
    <t>88-KE12042AA</t>
  </si>
  <si>
    <t>88-KE12050AA</t>
  </si>
  <si>
    <t>88-KE12056AA</t>
  </si>
  <si>
    <t>88-KE21002AA</t>
  </si>
  <si>
    <t>88-KE24003BA</t>
  </si>
  <si>
    <t>88-KE24007AA</t>
  </si>
  <si>
    <t>88-KE24009AA</t>
  </si>
  <si>
    <t>88-KE24010AA</t>
  </si>
  <si>
    <t>88-KE24010BA</t>
  </si>
  <si>
    <t>88-KE24010CA</t>
  </si>
  <si>
    <t>88-KE24011AA</t>
  </si>
  <si>
    <t>88-KE24011BA</t>
  </si>
  <si>
    <t>88-KE24015AA</t>
  </si>
  <si>
    <t>88-KE24016AA</t>
  </si>
  <si>
    <t>88-KE24018AA</t>
  </si>
  <si>
    <t>88-KE24021AB</t>
  </si>
  <si>
    <t>88-KE24021CA</t>
  </si>
  <si>
    <t>88-KE24021CB</t>
  </si>
  <si>
    <t>88-KE24022AA</t>
  </si>
  <si>
    <t>88-KE24022BA</t>
  </si>
  <si>
    <t>88-KE24022DA</t>
  </si>
  <si>
    <t>88-KE24022FA</t>
  </si>
  <si>
    <t>88-KE24033BA</t>
  </si>
  <si>
    <t>88-KE24033DA</t>
  </si>
  <si>
    <t>88-KE24034AA</t>
  </si>
  <si>
    <t>88-KE25001AA</t>
  </si>
  <si>
    <t>88-KE25002FA</t>
  </si>
  <si>
    <t>88-KE33001AA</t>
  </si>
  <si>
    <t>88-KE34001BA</t>
  </si>
  <si>
    <t>88-KE41005BA</t>
  </si>
  <si>
    <t>88-KE41022AD</t>
  </si>
  <si>
    <t>88-KE41022BD</t>
  </si>
  <si>
    <t>88-KE41023AC</t>
  </si>
  <si>
    <t>88-KE41024BF</t>
  </si>
  <si>
    <t>88-KE42023AA</t>
  </si>
  <si>
    <t>88-KE42024AA</t>
  </si>
  <si>
    <t>88-KE42027AA</t>
  </si>
  <si>
    <t>88-KE42034AA</t>
  </si>
  <si>
    <t>88-KE42037AA</t>
  </si>
  <si>
    <t>88-KE42047AA</t>
  </si>
  <si>
    <t>88-KE60011AA</t>
  </si>
  <si>
    <t>88-KE70011AA</t>
  </si>
  <si>
    <t>88-KE80020AA</t>
  </si>
  <si>
    <t>88-KE80023AA001</t>
  </si>
  <si>
    <t>88-KE90001BA</t>
  </si>
  <si>
    <t>88-KE90057AA</t>
  </si>
  <si>
    <t>88-KE90069AA</t>
  </si>
  <si>
    <t>88-KE90069AB</t>
  </si>
  <si>
    <t>88-KE90069BA</t>
  </si>
  <si>
    <t>88-KE90069CA</t>
  </si>
  <si>
    <t>88-KE90073AA</t>
  </si>
  <si>
    <t>88-KE90073BA</t>
  </si>
  <si>
    <t>88-KE90097AA</t>
  </si>
  <si>
    <t>88-KE90187AA</t>
  </si>
  <si>
    <t>88-KE90201AA</t>
  </si>
  <si>
    <t>88-KE90221AA</t>
  </si>
  <si>
    <t>88-KE90241AA</t>
  </si>
  <si>
    <t>88-KE90242AA</t>
  </si>
  <si>
    <t>88-KE90243AA</t>
  </si>
  <si>
    <t>88-KE90309AA</t>
  </si>
  <si>
    <t>88-KE90310AA</t>
  </si>
  <si>
    <t>88-KE90311AA</t>
  </si>
  <si>
    <t>88-KE90326AA</t>
  </si>
  <si>
    <t>88-KE90327AA</t>
  </si>
  <si>
    <t>88-KE90341AA</t>
  </si>
  <si>
    <t>88-KE90443AA</t>
  </si>
  <si>
    <t>88-KFG31020DA</t>
  </si>
  <si>
    <t>88-KF01033AA007</t>
  </si>
  <si>
    <t>88-KF01080FB</t>
  </si>
  <si>
    <t>88-KF01081CA</t>
  </si>
  <si>
    <t>88-KF01091AA</t>
  </si>
  <si>
    <t>88-KF01099AA</t>
  </si>
  <si>
    <t>88-KF01107BA</t>
  </si>
  <si>
    <t>88-KF03003AA</t>
  </si>
  <si>
    <t>88-KF03004AA</t>
  </si>
  <si>
    <t>88-KF04041BA</t>
  </si>
  <si>
    <t>88-KF04042BA</t>
  </si>
  <si>
    <t>88-KF04043CA</t>
  </si>
  <si>
    <t>88-KF04046EA</t>
  </si>
  <si>
    <t>88-KF04049AA</t>
  </si>
  <si>
    <t>88-KF04050AA</t>
  </si>
  <si>
    <t>88-KF04050FA</t>
  </si>
  <si>
    <t>88-KF04051AA</t>
  </si>
  <si>
    <t>88-KF04051BA</t>
  </si>
  <si>
    <t>88-KF04051CD</t>
  </si>
  <si>
    <t>88-KF04052AA</t>
  </si>
  <si>
    <t>88-KF04057AA</t>
  </si>
  <si>
    <t>88-KF04057BA</t>
  </si>
  <si>
    <t>88-KF04059AA</t>
  </si>
  <si>
    <t>88-KF04059BA</t>
  </si>
  <si>
    <t>88-KF04060AA</t>
  </si>
  <si>
    <t>88-KF04060BA</t>
  </si>
  <si>
    <t>88-KF04060CA</t>
  </si>
  <si>
    <t>88-KF04060FA</t>
  </si>
  <si>
    <t>88-KF04061BA</t>
  </si>
  <si>
    <t>88-KF04061DA</t>
  </si>
  <si>
    <t>88-KF04086AA</t>
  </si>
  <si>
    <t>88-KF04088FA</t>
  </si>
  <si>
    <t>88-KF04090BA</t>
  </si>
  <si>
    <t>88-KF04090FA</t>
  </si>
  <si>
    <t>88-KF04095BD</t>
  </si>
  <si>
    <t>88-KF04096AD</t>
  </si>
  <si>
    <t>88-KF04096BD</t>
  </si>
  <si>
    <t>88-KF04097BD</t>
  </si>
  <si>
    <t>88-KF04098AA</t>
  </si>
  <si>
    <t>88-KF04098CA</t>
  </si>
  <si>
    <t>88-KF04099AA</t>
  </si>
  <si>
    <t>88-KF04099BA</t>
  </si>
  <si>
    <t>88-KF04102BD</t>
  </si>
  <si>
    <t>88-KF04103BD</t>
  </si>
  <si>
    <t>88-KF04109BD</t>
  </si>
  <si>
    <t>88-KF04110DA</t>
  </si>
  <si>
    <t>88-KF04110DF</t>
  </si>
  <si>
    <t>88-KF04110DJ</t>
  </si>
  <si>
    <t>88-KF04124BD</t>
  </si>
  <si>
    <t>88-KF04125BD</t>
  </si>
  <si>
    <t>88-KF04126BD</t>
  </si>
  <si>
    <t>88-KF04126ED</t>
  </si>
  <si>
    <t>88-KF04127AA</t>
  </si>
  <si>
    <t>88-KF041277AA</t>
  </si>
  <si>
    <t>88-KF04128AA</t>
  </si>
  <si>
    <t>88-KF04140BD</t>
  </si>
  <si>
    <t>88-KF04166CD</t>
  </si>
  <si>
    <t>88-KF05010AA</t>
  </si>
  <si>
    <t>88-KF05010BA</t>
  </si>
  <si>
    <t>88-KF05010CA</t>
  </si>
  <si>
    <t>88-KF05016AB</t>
  </si>
  <si>
    <t>88-KF05016AC</t>
  </si>
  <si>
    <t>88-KF05016BC</t>
  </si>
  <si>
    <t>88-KF05018AA</t>
  </si>
  <si>
    <t>88-KF05019AA</t>
  </si>
  <si>
    <t>88-KF05021AA</t>
  </si>
  <si>
    <t>88-KF05023BA</t>
  </si>
  <si>
    <t>88-KF05035BA</t>
  </si>
  <si>
    <t>88-KF05037CA</t>
  </si>
  <si>
    <t>88-KF07002CA</t>
  </si>
  <si>
    <t>88-KF09017AA</t>
  </si>
  <si>
    <t>88-KF09038AA</t>
  </si>
  <si>
    <t>88-KF09050AA</t>
  </si>
  <si>
    <t>88-KF09051AA</t>
  </si>
  <si>
    <t>88-KF21004AA</t>
  </si>
  <si>
    <t>88-KF21012AA</t>
  </si>
  <si>
    <t>88-KF31004AA</t>
  </si>
  <si>
    <t>88-KF31004AA005</t>
  </si>
  <si>
    <t>88-KF31008AA</t>
  </si>
  <si>
    <t>88-KF31010AA</t>
  </si>
  <si>
    <t>88-KF31010AA001</t>
  </si>
  <si>
    <t>88-KF31010AA002</t>
  </si>
  <si>
    <t>88-KF31010AA003</t>
  </si>
  <si>
    <t>88-KF31010AA004</t>
  </si>
  <si>
    <t>88-KF31010BA</t>
  </si>
  <si>
    <t>88-KF31010CA</t>
  </si>
  <si>
    <t>88-KF31010DA</t>
  </si>
  <si>
    <t>88-KF31012AA</t>
  </si>
  <si>
    <t>88-KF31015</t>
  </si>
  <si>
    <t>88-KF31015AA003</t>
  </si>
  <si>
    <t>88-KF31015AA004</t>
  </si>
  <si>
    <t>88-KF31015BA</t>
  </si>
  <si>
    <t>88-KF31018AA</t>
  </si>
  <si>
    <t>88-KF31018AA003</t>
  </si>
  <si>
    <t>88-KF31018BA</t>
  </si>
  <si>
    <t>88-KF31020AA</t>
  </si>
  <si>
    <t>88-KF31020AA001</t>
  </si>
  <si>
    <t>88-KF31020DA</t>
  </si>
  <si>
    <t>88-KF31022AA</t>
  </si>
  <si>
    <t>88-KF31023AA</t>
  </si>
  <si>
    <t>88-KF31025AA</t>
  </si>
  <si>
    <t>88-KF31030AA</t>
  </si>
  <si>
    <t>88-KF31034AA</t>
  </si>
  <si>
    <t>88-KF31035AA003</t>
  </si>
  <si>
    <t>88-KF31035AA102</t>
  </si>
  <si>
    <t>88-KF31036AA</t>
  </si>
  <si>
    <t>88-KF31036AA106</t>
  </si>
  <si>
    <t>88-KF31036BA</t>
  </si>
  <si>
    <t>88-KF31037AA</t>
  </si>
  <si>
    <t>88-KF31038AA</t>
  </si>
  <si>
    <t>88-KF31040AA</t>
  </si>
  <si>
    <t>88-KF31042AA</t>
  </si>
  <si>
    <t>88-KF31044AA</t>
  </si>
  <si>
    <t>88-KF31047AA</t>
  </si>
  <si>
    <t>88-KF31048AA</t>
  </si>
  <si>
    <t>88-KF40003AA</t>
  </si>
  <si>
    <t>88-KF40003BA</t>
  </si>
  <si>
    <t>88-KF40003CA</t>
  </si>
  <si>
    <t>88-KF40003EA</t>
  </si>
  <si>
    <t>88-KF40004AA</t>
  </si>
  <si>
    <t>88-KF40011AA</t>
  </si>
  <si>
    <t>88-KF40012AA</t>
  </si>
  <si>
    <t>88-KF59005BA</t>
  </si>
  <si>
    <t>88-KF59008AA</t>
  </si>
  <si>
    <t>88-KF59009AA</t>
  </si>
  <si>
    <t>88-KF60003AA</t>
  </si>
  <si>
    <t>88-KF60005AA</t>
  </si>
  <si>
    <t>88-KF70011AA</t>
  </si>
  <si>
    <t>88-KF70011KA</t>
  </si>
  <si>
    <t>88-KF70025AA</t>
  </si>
  <si>
    <t>88-KF70025BA</t>
  </si>
  <si>
    <t>88-KF70031AA</t>
  </si>
  <si>
    <t>88-KF70031BA</t>
  </si>
  <si>
    <t>88-KF70031HA</t>
  </si>
  <si>
    <t>88-KF70034AA</t>
  </si>
  <si>
    <t>88-KF70034BA</t>
  </si>
  <si>
    <t>88-KF70049AA</t>
  </si>
  <si>
    <t>88-KF70058AA</t>
  </si>
  <si>
    <t>88-KF70066AA</t>
  </si>
  <si>
    <t>88-KF70066BA</t>
  </si>
  <si>
    <t>88-KF70072AA</t>
  </si>
  <si>
    <t>88-KF80004AA</t>
  </si>
  <si>
    <t>88-KF80008AA</t>
  </si>
  <si>
    <t>88-KF90012CA</t>
  </si>
  <si>
    <t>88-KF90012CB</t>
  </si>
  <si>
    <t>88-KF90012DA</t>
  </si>
  <si>
    <t>88-KF90048AA</t>
  </si>
  <si>
    <t>88-KF90062AB</t>
  </si>
  <si>
    <t>88-KF90080AA</t>
  </si>
  <si>
    <t>88-KF90080BA</t>
  </si>
  <si>
    <t>88-KF90080CA</t>
  </si>
  <si>
    <t>88-KF90080DA</t>
  </si>
  <si>
    <t>88-KF90090AA</t>
  </si>
  <si>
    <t>88-KF90090BA</t>
  </si>
  <si>
    <t>88-KF90098AA</t>
  </si>
  <si>
    <t>88-KF90105AA</t>
  </si>
  <si>
    <t>88-KF90122AK</t>
  </si>
  <si>
    <t>88-KF90129AA</t>
  </si>
  <si>
    <t>88-KF90130AA</t>
  </si>
  <si>
    <t>88-KF90131AA</t>
  </si>
  <si>
    <t>88-KF90136AA</t>
  </si>
  <si>
    <t>88-KF90139AA100</t>
  </si>
  <si>
    <t>88-KF90140AA135</t>
  </si>
  <si>
    <t>88-KF90143AA</t>
  </si>
  <si>
    <t>88-KF90153AA</t>
  </si>
  <si>
    <t>88-KF90154AA</t>
  </si>
  <si>
    <t>88-KF90155AA</t>
  </si>
  <si>
    <t>88-KF90176AA</t>
  </si>
  <si>
    <t>88-KF90180AA</t>
  </si>
  <si>
    <t>88-KF90230AA100</t>
  </si>
  <si>
    <t>88-KF90231AA130</t>
  </si>
  <si>
    <t>88-KF90231AA135</t>
  </si>
  <si>
    <t>88-KF90231AA140</t>
  </si>
  <si>
    <t>88-KF90231AA155</t>
  </si>
  <si>
    <t>88-KF90235AA</t>
  </si>
  <si>
    <t>88-KF90235AA100</t>
  </si>
  <si>
    <t>88-KF90236AA135</t>
  </si>
  <si>
    <t>88-KF90238AA</t>
  </si>
  <si>
    <t>88-KF90261AA</t>
  </si>
  <si>
    <t>88-KF90262AA</t>
  </si>
  <si>
    <t>88-KF90283AA</t>
  </si>
  <si>
    <t>88-KF90334AA</t>
  </si>
  <si>
    <t>88-KF90341AA100</t>
  </si>
  <si>
    <t>88-KF90341AA140</t>
  </si>
  <si>
    <t>88-KF90341AA150</t>
  </si>
  <si>
    <t>88-KF90341AA220</t>
  </si>
  <si>
    <t>88-KF90342AA165</t>
  </si>
  <si>
    <t>88-KF90342AA190</t>
  </si>
  <si>
    <t>88-KF90343AA360</t>
  </si>
  <si>
    <t>88-KF90343AA420</t>
  </si>
  <si>
    <t>88-KF90343AA470</t>
  </si>
  <si>
    <t>88-KG01003BA</t>
  </si>
  <si>
    <t>88-KG01003CA</t>
  </si>
  <si>
    <t>88-KG01004AA</t>
  </si>
  <si>
    <t>88-KG01007AA</t>
  </si>
  <si>
    <t>88-KG01008BA</t>
  </si>
  <si>
    <t>88-KG01008BB</t>
  </si>
  <si>
    <t>88-KG03022BA</t>
  </si>
  <si>
    <t>88-KG03022CA</t>
  </si>
  <si>
    <t>88-KG03022DA</t>
  </si>
  <si>
    <t>88-KG03022EA</t>
  </si>
  <si>
    <t>88-KG03022HA</t>
  </si>
  <si>
    <t>88-KG03028CA</t>
  </si>
  <si>
    <t>88-KG03045CA</t>
  </si>
  <si>
    <t>88-KG03045DA</t>
  </si>
  <si>
    <t>88-KG09002BA</t>
  </si>
  <si>
    <t>88-KG09003BA</t>
  </si>
  <si>
    <t>88-KG14004AA</t>
  </si>
  <si>
    <t>88-KG14005AA</t>
  </si>
  <si>
    <t>88-KG14006AA</t>
  </si>
  <si>
    <t>88-KG22002AA</t>
  </si>
  <si>
    <t>88-KG22002BA</t>
  </si>
  <si>
    <t>88-KG22004AA</t>
  </si>
  <si>
    <t>88-KG22006AA</t>
  </si>
  <si>
    <t>88-KG22013AA</t>
  </si>
  <si>
    <t>88-KG22014AA</t>
  </si>
  <si>
    <t>88-KG22020AA</t>
  </si>
  <si>
    <t>88-KG31010AA</t>
  </si>
  <si>
    <t>88-KG31013AA</t>
  </si>
  <si>
    <t>88-KG31014AA</t>
  </si>
  <si>
    <t>88-KG31018AA</t>
  </si>
  <si>
    <t>88-KG31019AA</t>
  </si>
  <si>
    <t>88-KG31026AA</t>
  </si>
  <si>
    <t>88-KG31027AA</t>
  </si>
  <si>
    <t>88-KG34006LA</t>
  </si>
  <si>
    <t>88-KG34008AA</t>
  </si>
  <si>
    <t>88-KG34009CA</t>
  </si>
  <si>
    <t>88-KG34009DA</t>
  </si>
  <si>
    <t>88-KG34012AA</t>
  </si>
  <si>
    <t>88-KG34021AB</t>
  </si>
  <si>
    <t>88-KG34022AB</t>
  </si>
  <si>
    <t>88-KG34032SA</t>
  </si>
  <si>
    <t>88-KG34033AA</t>
  </si>
  <si>
    <t>88-KG34046AB</t>
  </si>
  <si>
    <t>88-KG34049AB</t>
  </si>
  <si>
    <t>88-KG34050AB</t>
  </si>
  <si>
    <t>88-KG34053AA</t>
  </si>
  <si>
    <t>88-KG35007BA</t>
  </si>
  <si>
    <t>88-KG35010AA</t>
  </si>
  <si>
    <t>88-KG35010BA</t>
  </si>
  <si>
    <t>88-KG37016AA</t>
  </si>
  <si>
    <t>88-KG41002AB</t>
  </si>
  <si>
    <t>88-KG41008AA</t>
  </si>
  <si>
    <t>88-KG41009AA</t>
  </si>
  <si>
    <t>88-KG41010AA</t>
  </si>
  <si>
    <t>88-KG41011AA</t>
  </si>
  <si>
    <t>88-KG41018AA</t>
  </si>
  <si>
    <t>88-KG41020AA</t>
  </si>
  <si>
    <t>88-KG41021AA</t>
  </si>
  <si>
    <t>88-KG41028AA</t>
  </si>
  <si>
    <t>88-KG41029AA</t>
  </si>
  <si>
    <t>88-KG41030AA</t>
  </si>
  <si>
    <t>88-KG41034AA</t>
  </si>
  <si>
    <t>88-KG42005AA</t>
  </si>
  <si>
    <t>88-KG42005CA</t>
  </si>
  <si>
    <t>88-KG42008AA</t>
  </si>
  <si>
    <t>88-KG42009AA</t>
  </si>
  <si>
    <t>88-KG42010AA</t>
  </si>
  <si>
    <t>88-KG42014AA</t>
  </si>
  <si>
    <t>88-KG42017AA</t>
  </si>
  <si>
    <t>88-KG42018AA</t>
  </si>
  <si>
    <t>88-KG42021AA</t>
  </si>
  <si>
    <t>88-KG42024AA</t>
  </si>
  <si>
    <t>88-KG42031AA</t>
  </si>
  <si>
    <t>88-KG42034AA</t>
  </si>
  <si>
    <t>88-KG42035AA</t>
  </si>
  <si>
    <t>88-KG90015AA</t>
  </si>
  <si>
    <t>88-KG90016AA</t>
  </si>
  <si>
    <t>88-KG90023AA</t>
  </si>
  <si>
    <t>88-KH24005AA</t>
  </si>
  <si>
    <t>88-KH25012BA</t>
  </si>
  <si>
    <t>88-KH25015CA</t>
  </si>
  <si>
    <t>88-KH27013BA</t>
  </si>
  <si>
    <t>88-KH27019AA</t>
  </si>
  <si>
    <t>88-KH27020AA</t>
  </si>
  <si>
    <t>88-KH27029BA</t>
  </si>
  <si>
    <t>88-KH27037AA</t>
  </si>
  <si>
    <t>88-KH27037AD</t>
  </si>
  <si>
    <t>88-KH27042CA</t>
  </si>
  <si>
    <t>88-KH27047AA</t>
  </si>
  <si>
    <t>88-KH28004BA</t>
  </si>
  <si>
    <t>88-KH28004FA</t>
  </si>
  <si>
    <t>88-KH28004GA</t>
  </si>
  <si>
    <t>88-KH28005GA</t>
  </si>
  <si>
    <t>88-KH28018JA</t>
  </si>
  <si>
    <t>88-KH28019JA</t>
  </si>
  <si>
    <t>88-KH28019JJ</t>
  </si>
  <si>
    <t>88-KH30016AA</t>
  </si>
  <si>
    <t>88-KH40020BA</t>
  </si>
  <si>
    <t>88-KH40029BA</t>
  </si>
  <si>
    <t>88-KH40067AA</t>
  </si>
  <si>
    <t>88-KH40096LC</t>
  </si>
  <si>
    <t>88-KH40101AA</t>
  </si>
  <si>
    <t>88-KH40102AA</t>
  </si>
  <si>
    <t>88-KH40104AA</t>
  </si>
  <si>
    <t>88-KH40120JC</t>
  </si>
  <si>
    <t>88-KH40122BA</t>
  </si>
  <si>
    <t>88-KH40154AA</t>
  </si>
  <si>
    <t>88-KH50003AA</t>
  </si>
  <si>
    <t>88-KH60023BA</t>
  </si>
  <si>
    <t>88-KH70009AA</t>
  </si>
  <si>
    <t>88-KH70022AA</t>
  </si>
  <si>
    <t>88-KH90052AA</t>
  </si>
  <si>
    <t>88-KH90054AA</t>
  </si>
  <si>
    <t>88-KH90055AA</t>
  </si>
  <si>
    <t>88-KH90055BA</t>
  </si>
  <si>
    <t>88-KH90092AA</t>
  </si>
  <si>
    <t>88-KH90092BA</t>
  </si>
  <si>
    <t>88-KH90092CA</t>
  </si>
  <si>
    <t>88-KH90092DA</t>
  </si>
  <si>
    <t>88-KK01015AA</t>
  </si>
  <si>
    <t>88-KK02002BA</t>
  </si>
  <si>
    <t>88-KK05001CA</t>
  </si>
  <si>
    <t>88-KK05001KA</t>
  </si>
  <si>
    <t>88-KK05002BA</t>
  </si>
  <si>
    <t>88-KK05002CA</t>
  </si>
  <si>
    <t>88-KK05002FA</t>
  </si>
  <si>
    <t>88-KK05002LA</t>
  </si>
  <si>
    <t>88-KK09004AA</t>
  </si>
  <si>
    <t>88-KK09009AA</t>
  </si>
  <si>
    <t>88-KK11009AA015</t>
  </si>
  <si>
    <t>88-KK11009AA019</t>
  </si>
  <si>
    <t>88-KK11009AB</t>
  </si>
  <si>
    <t>88-KK11010AB</t>
  </si>
  <si>
    <t>88-KK11010AB009</t>
  </si>
  <si>
    <t>88-KK11011FF100</t>
  </si>
  <si>
    <t>88-KK12008AE005</t>
  </si>
  <si>
    <t>88-KK12008AE007</t>
  </si>
  <si>
    <t>88-KK12008AE009</t>
  </si>
  <si>
    <t>88-KK12008AE011</t>
  </si>
  <si>
    <t>88-KK12008AE012</t>
  </si>
  <si>
    <t>88-KK12008AE013</t>
  </si>
  <si>
    <t>88-KK12008AE015</t>
  </si>
  <si>
    <t>88-KK12008AE016</t>
  </si>
  <si>
    <t>88-KK12008AE018</t>
  </si>
  <si>
    <t>88-KK12008AE019</t>
  </si>
  <si>
    <t>88-KK12008AE020</t>
  </si>
  <si>
    <t>88-KK12008AE021</t>
  </si>
  <si>
    <t>88-KK12008AE022</t>
  </si>
  <si>
    <t>88-KK12008AE023</t>
  </si>
  <si>
    <t>88-KK12008AE024</t>
  </si>
  <si>
    <t>88-KK12008AE026</t>
  </si>
  <si>
    <t>88-KK12008AE027</t>
  </si>
  <si>
    <t>88-KK12008AE028</t>
  </si>
  <si>
    <t>88-KK12008AE029</t>
  </si>
  <si>
    <t>88-KK12008AE110</t>
  </si>
  <si>
    <t>88-KK12008AE120</t>
  </si>
  <si>
    <t>88-KK12008CA</t>
  </si>
  <si>
    <t>88-KK12008CC</t>
  </si>
  <si>
    <t>88-KK12008CC026</t>
  </si>
  <si>
    <t>88-KK12008CC030</t>
  </si>
  <si>
    <t>88-KK12008CC031</t>
  </si>
  <si>
    <t>88-KK12012DA023</t>
  </si>
  <si>
    <t>88-KK12013DA008</t>
  </si>
  <si>
    <t>88-KK12015DX017</t>
  </si>
  <si>
    <t>88-KK12025AA005</t>
  </si>
  <si>
    <t>88-KK12026AA</t>
  </si>
  <si>
    <t>88-KK12026AA002</t>
  </si>
  <si>
    <t>88-KK12026AA003</t>
  </si>
  <si>
    <t>88-KK12026AA004</t>
  </si>
  <si>
    <t>88-KK12026AA005</t>
  </si>
  <si>
    <t>88-KK12026AA006</t>
  </si>
  <si>
    <t>88-KK12026AA010</t>
  </si>
  <si>
    <t>88-KK12026AA011</t>
  </si>
  <si>
    <t>88-KK12026AA014</t>
  </si>
  <si>
    <t>88-KK12026AA022</t>
  </si>
  <si>
    <t>88-KK12026AA024</t>
  </si>
  <si>
    <t>88-KK12030AB</t>
  </si>
  <si>
    <t>88-KK12030AB004</t>
  </si>
  <si>
    <t>88-KK12030BH</t>
  </si>
  <si>
    <t>88-KK12030BM</t>
  </si>
  <si>
    <t>88-KK12040EB</t>
  </si>
  <si>
    <t>88-KK12046AA004</t>
  </si>
  <si>
    <t>88-KK12046AA022</t>
  </si>
  <si>
    <t>88-KK12047AA027</t>
  </si>
  <si>
    <t>88-KK12053AA</t>
  </si>
  <si>
    <t>88-KK12053AA027</t>
  </si>
  <si>
    <t>88-KK12054AA</t>
  </si>
  <si>
    <t>88-KK12054BC</t>
  </si>
  <si>
    <t>88-KK12071AA</t>
  </si>
  <si>
    <t>88-KK12071EA</t>
  </si>
  <si>
    <t>88-KK13002AA</t>
  </si>
  <si>
    <t>88-KK13002AA029</t>
  </si>
  <si>
    <t>88-KK13002CA</t>
  </si>
  <si>
    <t>88-KK13003AA008</t>
  </si>
  <si>
    <t>88-KK13004CA</t>
  </si>
  <si>
    <t>88-KK13004CC</t>
  </si>
  <si>
    <t>88-KK13004CC108</t>
  </si>
  <si>
    <t>88-KK13004CH</t>
  </si>
  <si>
    <t>88-KK13004GC</t>
  </si>
  <si>
    <t>88-KK13008AA</t>
  </si>
  <si>
    <t>88-KK13008AA017</t>
  </si>
  <si>
    <t>88-KK13008AD</t>
  </si>
  <si>
    <t>88-KK13012AA003</t>
  </si>
  <si>
    <t>88-KK13013AA022</t>
  </si>
  <si>
    <t>88-KK13014AA007</t>
  </si>
  <si>
    <t>88-KK13018AA004</t>
  </si>
  <si>
    <t>88-KK13018AA012</t>
  </si>
  <si>
    <t>88-KK13018AA014</t>
  </si>
  <si>
    <t>88-KK13018AA019</t>
  </si>
  <si>
    <t>88-KK13018AA020</t>
  </si>
  <si>
    <t>88-KK13018AA110</t>
  </si>
  <si>
    <t>88-KK13019AB</t>
  </si>
  <si>
    <t>88-KK13019BH</t>
  </si>
  <si>
    <t>88-KK13019BH016</t>
  </si>
  <si>
    <t>88-KK13019BH017</t>
  </si>
  <si>
    <t>88-KK13023DB012</t>
  </si>
  <si>
    <t>88-KK13023DB031</t>
  </si>
  <si>
    <t>88-KK13023DB112</t>
  </si>
  <si>
    <t>88-KK13025BH</t>
  </si>
  <si>
    <t>88-KK13025BH018</t>
  </si>
  <si>
    <t>88-KK13025EB</t>
  </si>
  <si>
    <t>88-KK13025LH</t>
  </si>
  <si>
    <t>88-KK13030DB001</t>
  </si>
  <si>
    <t>88-KK13034AB</t>
  </si>
  <si>
    <t>88-KK13034BH</t>
  </si>
  <si>
    <t>88-KK13034EB</t>
  </si>
  <si>
    <t>88-KK13034GH</t>
  </si>
  <si>
    <t>88-KK13034LH</t>
  </si>
  <si>
    <t>88-KK13034MH</t>
  </si>
  <si>
    <t>88-KK13043AA</t>
  </si>
  <si>
    <t>88-KK13043AA027</t>
  </si>
  <si>
    <t>88-KK13043AA028</t>
  </si>
  <si>
    <t>88-KK13043AB</t>
  </si>
  <si>
    <t>88-KK13043BA</t>
  </si>
  <si>
    <t>88-KK13043BC</t>
  </si>
  <si>
    <t>88-KK13052AB</t>
  </si>
  <si>
    <t>88-KK13052BC</t>
  </si>
  <si>
    <t>88-KK13052BC027</t>
  </si>
  <si>
    <t>88-KK13053BC</t>
  </si>
  <si>
    <t>88-KK13061AA</t>
  </si>
  <si>
    <t>88-KK13061AA015</t>
  </si>
  <si>
    <t>88-KK13061AA029</t>
  </si>
  <si>
    <t>88-KK13061BA</t>
  </si>
  <si>
    <t>88-KK13063CA010</t>
  </si>
  <si>
    <t>88-KK13063CC</t>
  </si>
  <si>
    <t>88-KK13064CA013</t>
  </si>
  <si>
    <t>88-KK13071BB</t>
  </si>
  <si>
    <t>88-KK13073CA</t>
  </si>
  <si>
    <t>88-KK14001AA009</t>
  </si>
  <si>
    <t>88-KK14001AA010</t>
  </si>
  <si>
    <t>88-KK14001AA011</t>
  </si>
  <si>
    <t>88-KK14001AA018</t>
  </si>
  <si>
    <t>88-KK14001AA022</t>
  </si>
  <si>
    <t>88-KK14001AA025</t>
  </si>
  <si>
    <t>88-KK14001AA026</t>
  </si>
  <si>
    <t>88-KK14004CC</t>
  </si>
  <si>
    <t>88-KK14004MR</t>
  </si>
  <si>
    <t>88-KK14007AA</t>
  </si>
  <si>
    <t>88-KK14007AA002</t>
  </si>
  <si>
    <t>88-KK14007AA003</t>
  </si>
  <si>
    <t>88-KK14007AA007</t>
  </si>
  <si>
    <t>88-KK14007BB</t>
  </si>
  <si>
    <t>88-KK14007BB003</t>
  </si>
  <si>
    <t>88-KK15001AA002</t>
  </si>
  <si>
    <t>88-KK15001AA010</t>
  </si>
  <si>
    <t>88-KK15001AA014</t>
  </si>
  <si>
    <t>88-KK15001AA015</t>
  </si>
  <si>
    <t>88-KK15001AA016</t>
  </si>
  <si>
    <t>88-KK15001AA018</t>
  </si>
  <si>
    <t>88-KK15001AA019</t>
  </si>
  <si>
    <t>88-KK15001CA</t>
  </si>
  <si>
    <t>88-KK15001NA</t>
  </si>
  <si>
    <t>88-KK15002DG025</t>
  </si>
  <si>
    <t>88-KK15002EC004</t>
  </si>
  <si>
    <t>88-KK15002EC020</t>
  </si>
  <si>
    <t>88-KK15003AE002</t>
  </si>
  <si>
    <t>88-KK15003AE011</t>
  </si>
  <si>
    <t>88-KK15003AE014</t>
  </si>
  <si>
    <t>88-KK15003AE015</t>
  </si>
  <si>
    <t>88-KK15003AE018</t>
  </si>
  <si>
    <t>88-KK15003AE026</t>
  </si>
  <si>
    <t>88-KK15003AE027</t>
  </si>
  <si>
    <t>88-KK15003AJ025</t>
  </si>
  <si>
    <t>88-KK15003DG008</t>
  </si>
  <si>
    <t>88-KK15003DG016</t>
  </si>
  <si>
    <t>88-KK15003DG019</t>
  </si>
  <si>
    <t>88-KK15003DG025</t>
  </si>
  <si>
    <t>88-KK15003DG031</t>
  </si>
  <si>
    <t>88-KK15003DG119</t>
  </si>
  <si>
    <t>88-KK15003EC</t>
  </si>
  <si>
    <t>88-KK15003EH017</t>
  </si>
  <si>
    <t>88-KK15003EH117</t>
  </si>
  <si>
    <t>88-KK15007EA</t>
  </si>
  <si>
    <t>88-KK15007EC</t>
  </si>
  <si>
    <t>88-KK15007EC031</t>
  </si>
  <si>
    <t>88-KK15016AA003</t>
  </si>
  <si>
    <t>88-KK15016AA005</t>
  </si>
  <si>
    <t>88-KK15042AA</t>
  </si>
  <si>
    <t>88-KK15201AA002</t>
  </si>
  <si>
    <t>88-KK15211DA011</t>
  </si>
  <si>
    <t>88-KK15211DB005</t>
  </si>
  <si>
    <t>88-KK15211EA023</t>
  </si>
  <si>
    <t>88-KK15211EB</t>
  </si>
  <si>
    <t>88-KK15212EA014</t>
  </si>
  <si>
    <t>88-KK15212EB</t>
  </si>
  <si>
    <t>88-KK15311EB</t>
  </si>
  <si>
    <t>88-KK15312EB</t>
  </si>
  <si>
    <t>88-KK16005AA033</t>
  </si>
  <si>
    <t>88-KK16014AA011</t>
  </si>
  <si>
    <t>88-KK16033AF</t>
  </si>
  <si>
    <t>88-KK21009AA002</t>
  </si>
  <si>
    <t>88-KK21017AA004</t>
  </si>
  <si>
    <t>88-KK21017AA005</t>
  </si>
  <si>
    <t>88-KK21017AA012</t>
  </si>
  <si>
    <t>88-KK21017AA013</t>
  </si>
  <si>
    <t>88-KK21017AA027</t>
  </si>
  <si>
    <t>88-KK21024AA014</t>
  </si>
  <si>
    <t>88-KK21024AA022</t>
  </si>
  <si>
    <t>88-KK21028AA009</t>
  </si>
  <si>
    <t>88-KK21050AA006</t>
  </si>
  <si>
    <t>88-KK21101AA</t>
  </si>
  <si>
    <t>88-KK22004EA024</t>
  </si>
  <si>
    <t>88-KK22007AA003</t>
  </si>
  <si>
    <t>88-KK22007AA006</t>
  </si>
  <si>
    <t>88-KK22007AA012</t>
  </si>
  <si>
    <t>88-KK22008AA016</t>
  </si>
  <si>
    <t>88-KK22016AA002</t>
  </si>
  <si>
    <t>88-KK22023AA014</t>
  </si>
  <si>
    <t>88-KK22055AA</t>
  </si>
  <si>
    <t>88-KK22089BA</t>
  </si>
  <si>
    <t>88-KK22092AA</t>
  </si>
  <si>
    <t>88-KK221-4749-0</t>
  </si>
  <si>
    <t>88-KK23002AA306</t>
  </si>
  <si>
    <t>88-KK23002BA</t>
  </si>
  <si>
    <t>88-KK23015AA</t>
  </si>
  <si>
    <t>88-KK23015AA006</t>
  </si>
  <si>
    <t>88-KK31018AA</t>
  </si>
  <si>
    <t>88-KK31019AA</t>
  </si>
  <si>
    <t>88-KK31027AA</t>
  </si>
  <si>
    <t>88-KK31033AA</t>
  </si>
  <si>
    <t>88-KK31033BA</t>
  </si>
  <si>
    <t>88-KK31042AA</t>
  </si>
  <si>
    <t>88-KK32006AA</t>
  </si>
  <si>
    <t>88-KK33005AA</t>
  </si>
  <si>
    <t>88-KK33006AA</t>
  </si>
  <si>
    <t>88-KK33007AA</t>
  </si>
  <si>
    <t>88-KK4525DC000</t>
  </si>
  <si>
    <t>88-KK50005AA</t>
  </si>
  <si>
    <t>88-KK74008AA088</t>
  </si>
  <si>
    <t>88-KK74408AA066</t>
  </si>
  <si>
    <t>88-KK74408AA080</t>
  </si>
  <si>
    <t>88-KK74508AA350</t>
  </si>
  <si>
    <t>88-KK74508AA363</t>
  </si>
  <si>
    <t>88-KK74508AA375</t>
  </si>
  <si>
    <t>88-KK74508AA413</t>
  </si>
  <si>
    <t>88-KK74524AA788</t>
  </si>
  <si>
    <t>88-KK74524AD012</t>
  </si>
  <si>
    <t>88-KK74524AE012</t>
  </si>
  <si>
    <t>88-KK74524DB006</t>
  </si>
  <si>
    <t>88-KK74525AA038</t>
  </si>
  <si>
    <t>88-KK74525AA063</t>
  </si>
  <si>
    <t>88-KK74525AA638</t>
  </si>
  <si>
    <t>88-KK74525AA713</t>
  </si>
  <si>
    <t>88-KK74525AA750</t>
  </si>
  <si>
    <t>88-KK74525AA763</t>
  </si>
  <si>
    <t>88-KK74525AA863</t>
  </si>
  <si>
    <t>88-KK74525CC863</t>
  </si>
  <si>
    <t>88-KK74525DA588</t>
  </si>
  <si>
    <t>88-KK74525DC800</t>
  </si>
  <si>
    <t>88-KK90017BA</t>
  </si>
  <si>
    <t>88-KK90029AA</t>
  </si>
  <si>
    <t>88-KK90048AA</t>
  </si>
  <si>
    <t>88-KK90058AA</t>
  </si>
  <si>
    <t>88-KK90060AA</t>
  </si>
  <si>
    <t>88-KK90060BA</t>
  </si>
  <si>
    <t>88-KL11001AA</t>
  </si>
  <si>
    <t>88-KL14009AA</t>
  </si>
  <si>
    <t>88-KL14010AA</t>
  </si>
  <si>
    <t>88-KL21003AA</t>
  </si>
  <si>
    <t>88-KL21005CA</t>
  </si>
  <si>
    <t>88-KL21005EA</t>
  </si>
  <si>
    <t>88-KL21006BA</t>
  </si>
  <si>
    <t>88-KL21006EA</t>
  </si>
  <si>
    <t>88-KL21007AA</t>
  </si>
  <si>
    <t>88-KL21007DA</t>
  </si>
  <si>
    <t>88-KL21010AA</t>
  </si>
  <si>
    <t>88-KL21010EA</t>
  </si>
  <si>
    <t>88-KL21020AA</t>
  </si>
  <si>
    <t>88-KL22002AA</t>
  </si>
  <si>
    <t>88-KL22003AA</t>
  </si>
  <si>
    <t>88-KL22004AA</t>
  </si>
  <si>
    <t>88-KM01036AA</t>
  </si>
  <si>
    <t>88-KM01037AA</t>
  </si>
  <si>
    <t>88-KM01090AA</t>
  </si>
  <si>
    <t>88-KM01098DA</t>
  </si>
  <si>
    <t>88-KM02008AA</t>
  </si>
  <si>
    <t>88-KM02008CA</t>
  </si>
  <si>
    <t>88-KM02031AA</t>
  </si>
  <si>
    <t>88-KM02036AA</t>
  </si>
  <si>
    <t>88-KM02040AA</t>
  </si>
  <si>
    <t>88-KM02043AA</t>
  </si>
  <si>
    <t>88-KM02073AA</t>
  </si>
  <si>
    <t>88-KM02075AA</t>
  </si>
  <si>
    <t>88-KM02076AA</t>
  </si>
  <si>
    <t>88-KM02078AA</t>
  </si>
  <si>
    <t>88-KM02079AA</t>
  </si>
  <si>
    <t>88-KM02091AA</t>
  </si>
  <si>
    <t>88-KM02091BA</t>
  </si>
  <si>
    <t>88-KM02099AA</t>
  </si>
  <si>
    <t>88-KM02100AA</t>
  </si>
  <si>
    <t>88-KM02101AA</t>
  </si>
  <si>
    <t>88-KM02115AA</t>
  </si>
  <si>
    <t>88-KM02146AA</t>
  </si>
  <si>
    <t>88-KM02158AA</t>
  </si>
  <si>
    <t>88-KM02161AA</t>
  </si>
  <si>
    <t>88-KM02173AA</t>
  </si>
  <si>
    <t>88-KM02179AA</t>
  </si>
  <si>
    <t>88-KM02180AA</t>
  </si>
  <si>
    <t>88-KM04010BA</t>
  </si>
  <si>
    <t>88-KM15-022BA</t>
  </si>
  <si>
    <t>88-KM15016AA</t>
  </si>
  <si>
    <t>88-KM15022AA</t>
  </si>
  <si>
    <t>88-KM15022BA</t>
  </si>
  <si>
    <t>88-KM15051AA</t>
  </si>
  <si>
    <t>88-KM15060AA</t>
  </si>
  <si>
    <t>88-KM15061AA</t>
  </si>
  <si>
    <t>88-KM15062AA</t>
  </si>
  <si>
    <t>88-KM15064AA</t>
  </si>
  <si>
    <t>88-KM15079BA</t>
  </si>
  <si>
    <t>88-KM15100AA</t>
  </si>
  <si>
    <t>88-KM15104AA</t>
  </si>
  <si>
    <t>88-KM15115AA</t>
  </si>
  <si>
    <t>88-KM17025AA</t>
  </si>
  <si>
    <t>88-KM17026AA</t>
  </si>
  <si>
    <t>88-KM17026BA</t>
  </si>
  <si>
    <t>88-KM17027AA</t>
  </si>
  <si>
    <t>88-KM17069AA</t>
  </si>
  <si>
    <t>88-KM17069BA</t>
  </si>
  <si>
    <t>88-KM21005AA</t>
  </si>
  <si>
    <t>88-KM25065AA</t>
  </si>
  <si>
    <t>88-KM25079AA</t>
  </si>
  <si>
    <t>88-KM25081AA</t>
  </si>
  <si>
    <t>88-KM25082AA</t>
  </si>
  <si>
    <t>88-KM27017AA</t>
  </si>
  <si>
    <t>88-KM27017CA</t>
  </si>
  <si>
    <t>88-KM27019DA</t>
  </si>
  <si>
    <t>88-KM27020AA</t>
  </si>
  <si>
    <t>88-KM27049AA</t>
  </si>
  <si>
    <t>88-KM27067AA</t>
  </si>
  <si>
    <t>88-KM27078AA</t>
  </si>
  <si>
    <t>88-KM30008AA</t>
  </si>
  <si>
    <t>88-KM30009AA</t>
  </si>
  <si>
    <t>88-KM30019BA</t>
  </si>
  <si>
    <t>88-KM30020AA</t>
  </si>
  <si>
    <t>88-KM30027AA</t>
  </si>
  <si>
    <t>88-KM50026AA</t>
  </si>
  <si>
    <t>88-KM50026CA</t>
  </si>
  <si>
    <t>88-KM50044BA</t>
  </si>
  <si>
    <t>88-KM70014AA</t>
  </si>
  <si>
    <t>88-KM70017AA</t>
  </si>
  <si>
    <t>88-KM70025AA</t>
  </si>
  <si>
    <t>88-KM70031AB</t>
  </si>
  <si>
    <t>88-KM70032AB</t>
  </si>
  <si>
    <t>88-KM70040AA</t>
  </si>
  <si>
    <t>88-KM70041AA</t>
  </si>
  <si>
    <t>88-KM70043AA</t>
  </si>
  <si>
    <t>88-KM70056AA</t>
  </si>
  <si>
    <t>88-KM70057AA</t>
  </si>
  <si>
    <t>88-KM70064AA</t>
  </si>
  <si>
    <t>88-KM70089BA</t>
  </si>
  <si>
    <t>88-KM90131AA</t>
  </si>
  <si>
    <t>88-KM90141AA</t>
  </si>
  <si>
    <t>88-KM90151AA</t>
  </si>
  <si>
    <t>88-KM90182AA</t>
  </si>
  <si>
    <t>88-KM90190AA</t>
  </si>
  <si>
    <t>88-KM90207AA</t>
  </si>
  <si>
    <t>88-KN12004CA</t>
  </si>
  <si>
    <t>88-KN12004DA</t>
  </si>
  <si>
    <t>88-KN12004EA</t>
  </si>
  <si>
    <t>88-KN12004GA</t>
  </si>
  <si>
    <t>88-KN12007AA</t>
  </si>
  <si>
    <t>88-KN12017AA</t>
  </si>
  <si>
    <t>88-KN13001AA</t>
  </si>
  <si>
    <t>88-KN52007AA</t>
  </si>
  <si>
    <t>88-KN52013AA</t>
  </si>
  <si>
    <t>88-KP01006BA</t>
  </si>
  <si>
    <t>88-KP01015AA</t>
  </si>
  <si>
    <t>88-KP01015BA</t>
  </si>
  <si>
    <t>88-KP01016AA</t>
  </si>
  <si>
    <t>88-KP01018AA</t>
  </si>
  <si>
    <t>88-KP01024AA</t>
  </si>
  <si>
    <t>88-KP01024BA</t>
  </si>
  <si>
    <t>88-KP01024CA</t>
  </si>
  <si>
    <t>88-KP01025AA</t>
  </si>
  <si>
    <t>88-KP01027AA</t>
  </si>
  <si>
    <t>88-KP01030AA</t>
  </si>
  <si>
    <t>88-KP01032AA</t>
  </si>
  <si>
    <t>88-KP01038AA</t>
  </si>
  <si>
    <t>88-KP01041AA</t>
  </si>
  <si>
    <t>88-KP01041CA</t>
  </si>
  <si>
    <t>88-KP01043AA</t>
  </si>
  <si>
    <t>88-KP01044AA</t>
  </si>
  <si>
    <t>88-KP01044CA</t>
  </si>
  <si>
    <t>88-KP01045AA</t>
  </si>
  <si>
    <t>88-KP01048AA</t>
  </si>
  <si>
    <t>88-KP01048CA</t>
  </si>
  <si>
    <t>88-KP02001AA</t>
  </si>
  <si>
    <t>88-KP02007AA</t>
  </si>
  <si>
    <t>88-KP02008AA</t>
  </si>
  <si>
    <t>88-KP02008BA</t>
  </si>
  <si>
    <t>88-KP02008CA</t>
  </si>
  <si>
    <t>88-KP02009AA</t>
  </si>
  <si>
    <t>88-KP02009BA</t>
  </si>
  <si>
    <t>88-KP02009CA</t>
  </si>
  <si>
    <t>88-KP02010AA</t>
  </si>
  <si>
    <t>88-KP02010BA</t>
  </si>
  <si>
    <t>88-KP02010CA</t>
  </si>
  <si>
    <t>88-KP02011AA</t>
  </si>
  <si>
    <t>88-KP02014AA</t>
  </si>
  <si>
    <t>88-KP02014BA</t>
  </si>
  <si>
    <t>88-KP02014CA</t>
  </si>
  <si>
    <t>88-KP02019AA</t>
  </si>
  <si>
    <t>88-KP02023AA</t>
  </si>
  <si>
    <t>88-KP02023BA</t>
  </si>
  <si>
    <t>88-KP02023CA</t>
  </si>
  <si>
    <t>88-KP02024AA</t>
  </si>
  <si>
    <t>88-KP13016AA</t>
  </si>
  <si>
    <t>88-KP14007AA</t>
  </si>
  <si>
    <t>88-KP14009AA</t>
  </si>
  <si>
    <t>88-KP16006AA</t>
  </si>
  <si>
    <t>88-KP16006BA</t>
  </si>
  <si>
    <t>88-KP16006CA</t>
  </si>
  <si>
    <t>88-KP16008AA</t>
  </si>
  <si>
    <t>88-KP16008BA</t>
  </si>
  <si>
    <t>88-KP16008CA</t>
  </si>
  <si>
    <t>88-KP16012AA</t>
  </si>
  <si>
    <t>88-KP16012BA</t>
  </si>
  <si>
    <t>88-KP16012CA</t>
  </si>
  <si>
    <t>88-KP17008AA</t>
  </si>
  <si>
    <t>88-KP17008BA</t>
  </si>
  <si>
    <t>88-KP17008CA</t>
  </si>
  <si>
    <t>88-KP17011AA</t>
  </si>
  <si>
    <t>88-KP17013AA</t>
  </si>
  <si>
    <t>88-KP17015AA</t>
  </si>
  <si>
    <t>88-KP23003AA</t>
  </si>
  <si>
    <t>88-KP24001AA</t>
  </si>
  <si>
    <t>88-KP52005AA</t>
  </si>
  <si>
    <t>88-KP55003BA</t>
  </si>
  <si>
    <t>88-KP55005AA</t>
  </si>
  <si>
    <t>88-KP55005BA</t>
  </si>
  <si>
    <t>88-KP55007AA</t>
  </si>
  <si>
    <t>88-KP55009AA</t>
  </si>
  <si>
    <t>88-KP57001AA</t>
  </si>
  <si>
    <t>88-KP57002AA</t>
  </si>
  <si>
    <t>88-KP90002AA</t>
  </si>
  <si>
    <t>88-KP90003AA</t>
  </si>
  <si>
    <t>88-KQ60015AA</t>
  </si>
  <si>
    <t>88-KQ60016AA</t>
  </si>
  <si>
    <t>88-KQ60036AA</t>
  </si>
  <si>
    <t>88-KQ60039AA</t>
  </si>
  <si>
    <t>88-KR30004AA</t>
  </si>
  <si>
    <t>88-KR30005AA</t>
  </si>
  <si>
    <t>88-KR30008AA</t>
  </si>
  <si>
    <t>88-KR30010AA</t>
  </si>
  <si>
    <t>88-KR30013AA</t>
  </si>
  <si>
    <t>88-KR30013BA</t>
  </si>
  <si>
    <t>88-KR40024AA</t>
  </si>
  <si>
    <t>88-KR40029DA</t>
  </si>
  <si>
    <t>88-KR40031AB</t>
  </si>
  <si>
    <t>88-KR40039AA</t>
  </si>
  <si>
    <t>88-KR40040AB</t>
  </si>
  <si>
    <t>88-KR90011AA</t>
  </si>
  <si>
    <t>88-KS-30039CA</t>
  </si>
  <si>
    <t>88-KS02016AA</t>
  </si>
  <si>
    <t>88-KS02023AD</t>
  </si>
  <si>
    <t>88-KS02029AD</t>
  </si>
  <si>
    <t>88-KS02030AD</t>
  </si>
  <si>
    <t>88-KS02037AA</t>
  </si>
  <si>
    <t>88-KS02037AA001</t>
  </si>
  <si>
    <t>88-KS02037AA002</t>
  </si>
  <si>
    <t>88-KS02037AA008</t>
  </si>
  <si>
    <t>88-KS02041AD</t>
  </si>
  <si>
    <t>88-KS02041BD</t>
  </si>
  <si>
    <t>88-KS02042AD</t>
  </si>
  <si>
    <t>88-KS02042BD</t>
  </si>
  <si>
    <t>88-KS02049AC</t>
  </si>
  <si>
    <t>88-KS02057AA</t>
  </si>
  <si>
    <t>88-KS02060AD</t>
  </si>
  <si>
    <t>88-KS02061AD</t>
  </si>
  <si>
    <t>88-KS02062AD</t>
  </si>
  <si>
    <t>88-KS02064AA</t>
  </si>
  <si>
    <t>88-KS02068AA</t>
  </si>
  <si>
    <t>88-KS02071AA</t>
  </si>
  <si>
    <t>88-KS02079BA</t>
  </si>
  <si>
    <t>88-KS02089AD</t>
  </si>
  <si>
    <t>88-KS02103BD</t>
  </si>
  <si>
    <t>88-KS02105AD</t>
  </si>
  <si>
    <t>88-KS02106CD</t>
  </si>
  <si>
    <t>88-KS02107AD</t>
  </si>
  <si>
    <t>88-KS02115DD</t>
  </si>
  <si>
    <t>88-KS02126AA</t>
  </si>
  <si>
    <t>88-KS02129AA</t>
  </si>
  <si>
    <t>88-KS02158AD</t>
  </si>
  <si>
    <t>88-KS02165AA</t>
  </si>
  <si>
    <t>88-KS02168AA</t>
  </si>
  <si>
    <t>88-KS02202DD</t>
  </si>
  <si>
    <t>88-KS02214AD</t>
  </si>
  <si>
    <t>88-KS02214BD</t>
  </si>
  <si>
    <t>88-KS02215AD</t>
  </si>
  <si>
    <t>88-KS02215BD</t>
  </si>
  <si>
    <t>88-KS02226AD</t>
  </si>
  <si>
    <t>88-KS03004AA002</t>
  </si>
  <si>
    <t>88-KS03004AA003</t>
  </si>
  <si>
    <t>88-KS03004AA004</t>
  </si>
  <si>
    <t>88-KS03004BA</t>
  </si>
  <si>
    <t>88-KS03004BA103</t>
  </si>
  <si>
    <t>88-KS03004CA</t>
  </si>
  <si>
    <t>88-KS03004EA</t>
  </si>
  <si>
    <t>88-KS03010AA</t>
  </si>
  <si>
    <t>88-KS03020AA</t>
  </si>
  <si>
    <t>88-KS11023AA</t>
  </si>
  <si>
    <t>88-KS11024AA002</t>
  </si>
  <si>
    <t>88-KS20005AA002</t>
  </si>
  <si>
    <t>88-KS20005AA006</t>
  </si>
  <si>
    <t>88-KS20005AA008</t>
  </si>
  <si>
    <t>88-KS20020AD003</t>
  </si>
  <si>
    <t>88-KS20020AD006</t>
  </si>
  <si>
    <t>88-KS20020AD007</t>
  </si>
  <si>
    <t>88-KS20020AD008</t>
  </si>
  <si>
    <t>88-KS20020AD102</t>
  </si>
  <si>
    <t>88-KS20020A007</t>
  </si>
  <si>
    <t>88-KS20035AA002</t>
  </si>
  <si>
    <t>88-KS20035AA003</t>
  </si>
  <si>
    <t>88-KS20035AA004</t>
  </si>
  <si>
    <t>88-KS20035AA005</t>
  </si>
  <si>
    <t>88-KS20035AA006</t>
  </si>
  <si>
    <t>88-KS20035AA009</t>
  </si>
  <si>
    <t>88-KS20035AA013</t>
  </si>
  <si>
    <t>88-KS20036AA006</t>
  </si>
  <si>
    <t>88-KS20036AA008</t>
  </si>
  <si>
    <t>88-KS20036AA009</t>
  </si>
  <si>
    <t>88-KS20036AA010</t>
  </si>
  <si>
    <t>88-KS20047AD004</t>
  </si>
  <si>
    <t>88-KS20060AD002</t>
  </si>
  <si>
    <t>88-KS20060AD003</t>
  </si>
  <si>
    <t>88-KS20060AD004</t>
  </si>
  <si>
    <t>88-KS20060AD005</t>
  </si>
  <si>
    <t>88-KS20060AD006</t>
  </si>
  <si>
    <t>88-KS20060AD007</t>
  </si>
  <si>
    <t>88-KS20060A003</t>
  </si>
  <si>
    <t>88-KS20061AD005</t>
  </si>
  <si>
    <t>88-KS20066AD010</t>
  </si>
  <si>
    <t>88-KS20066AD011</t>
  </si>
  <si>
    <t>88-KS20079AA002</t>
  </si>
  <si>
    <t>88-KS20079AA013</t>
  </si>
  <si>
    <t>88-KS20080AD</t>
  </si>
  <si>
    <t>88-KS20080AD002</t>
  </si>
  <si>
    <t>88-KS20080AD004</t>
  </si>
  <si>
    <t>88-KS20080AD005</t>
  </si>
  <si>
    <t>88-KS20080AD006</t>
  </si>
  <si>
    <t>88-KS20080AD007</t>
  </si>
  <si>
    <t>88-KS20080AD009</t>
  </si>
  <si>
    <t>88-KS20080AD010</t>
  </si>
  <si>
    <t>88-KS20080BD003</t>
  </si>
  <si>
    <t>88-KS20080BD009</t>
  </si>
  <si>
    <t>88-KS20081AD001</t>
  </si>
  <si>
    <t>88-KS20081AD002</t>
  </si>
  <si>
    <t>88-KS20081AD003</t>
  </si>
  <si>
    <t>88-KS20081AD004</t>
  </si>
  <si>
    <t>88-KS20081AD007</t>
  </si>
  <si>
    <t>88-KS20081AD008</t>
  </si>
  <si>
    <t>88-KS20081AD010</t>
  </si>
  <si>
    <t>88-KS20081AD011</t>
  </si>
  <si>
    <t>88-KS20081AD012</t>
  </si>
  <si>
    <t>88-KS20083AA002</t>
  </si>
  <si>
    <t>88-KS20083AA013</t>
  </si>
  <si>
    <t>88-KS20094AA012</t>
  </si>
  <si>
    <t>88-KS20097AA001</t>
  </si>
  <si>
    <t>88-KS20097AA002</t>
  </si>
  <si>
    <t>88-KS20097AA003</t>
  </si>
  <si>
    <t>88-KS20097AA005</t>
  </si>
  <si>
    <t>88-KS20097AA006</t>
  </si>
  <si>
    <t>88-KS20105CA008</t>
  </si>
  <si>
    <t>88-KS20107CD</t>
  </si>
  <si>
    <t>88-KS20107KD</t>
  </si>
  <si>
    <t>88-KS20109AA004</t>
  </si>
  <si>
    <t>88-KS20111AD004</t>
  </si>
  <si>
    <t>88-KS20127AD001</t>
  </si>
  <si>
    <t>88-KS20128AD001</t>
  </si>
  <si>
    <t>88-KS20129AD001</t>
  </si>
  <si>
    <t>88-KS20129AD002</t>
  </si>
  <si>
    <t>88-KS20129AD003</t>
  </si>
  <si>
    <t>88-KS20129AD006</t>
  </si>
  <si>
    <t>88-KS20129AD009</t>
  </si>
  <si>
    <t>88-KS20129AD010</t>
  </si>
  <si>
    <t>88-KS20158AD</t>
  </si>
  <si>
    <t>88-KS20165CA008</t>
  </si>
  <si>
    <t>88-KS20188AA</t>
  </si>
  <si>
    <t>88-KS20206AD011</t>
  </si>
  <si>
    <t>88-KS30010AA</t>
  </si>
  <si>
    <t>88-KS30020AA</t>
  </si>
  <si>
    <t>88-KS30020AD</t>
  </si>
  <si>
    <t>88-KS30033AA</t>
  </si>
  <si>
    <t>88-KS30039BA</t>
  </si>
  <si>
    <t>88-KS30040AA</t>
  </si>
  <si>
    <t>88-KS30047AA</t>
  </si>
  <si>
    <t>88-KS30053AA002</t>
  </si>
  <si>
    <t>88-KS30059AA</t>
  </si>
  <si>
    <t>88-KS50001AA</t>
  </si>
  <si>
    <t>88-KS50009AA</t>
  </si>
  <si>
    <t>88-KS50011AA</t>
  </si>
  <si>
    <t>88-KS66013AA</t>
  </si>
  <si>
    <t>88-KS90023AA</t>
  </si>
  <si>
    <t>88-KS90025AA</t>
  </si>
  <si>
    <t>88-KS90043AB</t>
  </si>
  <si>
    <t>88-KS90066AA</t>
  </si>
  <si>
    <t>88-KS90069AA</t>
  </si>
  <si>
    <t>88-KS90092AA</t>
  </si>
  <si>
    <t>88-KS90125AA</t>
  </si>
  <si>
    <t>88-KT01050BA</t>
  </si>
  <si>
    <t>88-KT01050BA003</t>
  </si>
  <si>
    <t>88-KT01054AA</t>
  </si>
  <si>
    <t>88-KT01057AA</t>
  </si>
  <si>
    <t>88-KT12002BA</t>
  </si>
  <si>
    <t>88-KT12008AA</t>
  </si>
  <si>
    <t>88-KT14001AA</t>
  </si>
  <si>
    <t>88-KT90066AA</t>
  </si>
  <si>
    <t>88-KU12016AA</t>
  </si>
  <si>
    <t>88-KU12018AA</t>
  </si>
  <si>
    <t>88-KU12018BA</t>
  </si>
  <si>
    <t>88-KU12018CA</t>
  </si>
  <si>
    <t>88-KU12018GA</t>
  </si>
  <si>
    <t>88-KU12021BA</t>
  </si>
  <si>
    <t>88-KU12025AA</t>
  </si>
  <si>
    <t>88-KU12026AA</t>
  </si>
  <si>
    <t>88-KU12029AA</t>
  </si>
  <si>
    <t>88-KU12031AA</t>
  </si>
  <si>
    <t>88-KU12037BA</t>
  </si>
  <si>
    <t>88-KU12043BA</t>
  </si>
  <si>
    <t>88-KU12052AA</t>
  </si>
  <si>
    <t>88-KU12076AA</t>
  </si>
  <si>
    <t>88-KU12076DA</t>
  </si>
  <si>
    <t>88-KU12081AA</t>
  </si>
  <si>
    <t>88-KU13032AA</t>
  </si>
  <si>
    <t>88-KU13042AA</t>
  </si>
  <si>
    <t>88-KU14006AA</t>
  </si>
  <si>
    <t>88-KU14031AA</t>
  </si>
  <si>
    <t>88-KU14032AA</t>
  </si>
  <si>
    <t>88-KU14038AA</t>
  </si>
  <si>
    <t>88-KU14038BA</t>
  </si>
  <si>
    <t>88-KU14060AA</t>
  </si>
  <si>
    <t>88-KU14065AA</t>
  </si>
  <si>
    <t>88-KU23005AA</t>
  </si>
  <si>
    <t>88-KU23006AA</t>
  </si>
  <si>
    <t>88-KU23009AA</t>
  </si>
  <si>
    <t>88-KU23013AA</t>
  </si>
  <si>
    <t>88-KU23019AA</t>
  </si>
  <si>
    <t>88-KU23026AA</t>
  </si>
  <si>
    <t>88-KU24002AA</t>
  </si>
  <si>
    <t>88-KU36001AA</t>
  </si>
  <si>
    <t>88-KU39008CC</t>
  </si>
  <si>
    <t>88-KU40003AA</t>
  </si>
  <si>
    <t>88-KU40004AA</t>
  </si>
  <si>
    <t>88-KU44001AA</t>
  </si>
  <si>
    <t>88-KU50007JA</t>
  </si>
  <si>
    <t>88-KU50012AA</t>
  </si>
  <si>
    <t>88-KU50013AA</t>
  </si>
  <si>
    <t>88-KU50018AA</t>
  </si>
  <si>
    <t>88-KU50019AA</t>
  </si>
  <si>
    <t>88-KU60015AA</t>
  </si>
  <si>
    <t>88-KU60016AA</t>
  </si>
  <si>
    <t>88-KU70006AA</t>
  </si>
  <si>
    <t>88-KU70007AA</t>
  </si>
  <si>
    <t>88-KU70015AA</t>
  </si>
  <si>
    <t>88-KU7006AA</t>
  </si>
  <si>
    <t>88-KU80010AA</t>
  </si>
  <si>
    <t>88-KU80017AA</t>
  </si>
  <si>
    <t>88-KU80023AA</t>
  </si>
  <si>
    <t>88-KV01157AA</t>
  </si>
  <si>
    <t>88-KV01170AA</t>
  </si>
  <si>
    <t>88-KV01192AA</t>
  </si>
  <si>
    <t>88-KV01196AA</t>
  </si>
  <si>
    <t>88-KV01198AA</t>
  </si>
  <si>
    <t>88-KV01199AA</t>
  </si>
  <si>
    <t>88-KV01208AC</t>
  </si>
  <si>
    <t>88-KV01211AB</t>
  </si>
  <si>
    <t>88-KV01217AA</t>
  </si>
  <si>
    <t>88-KV02001AA</t>
  </si>
  <si>
    <t>88-KV02001BA</t>
  </si>
  <si>
    <t>88-KV02002AA</t>
  </si>
  <si>
    <t>88-KV02002BA</t>
  </si>
  <si>
    <t>88-KV02003AA</t>
  </si>
  <si>
    <t>88-KV02003BA</t>
  </si>
  <si>
    <t>88-KV02005AA</t>
  </si>
  <si>
    <t>88-KV02005BA</t>
  </si>
  <si>
    <t>88-KV02006AA</t>
  </si>
  <si>
    <t>88-KV02006BB</t>
  </si>
  <si>
    <t>88-KV02006BC</t>
  </si>
  <si>
    <t>88-KV24002AA</t>
  </si>
  <si>
    <t>88-KV24003AA</t>
  </si>
  <si>
    <t>88-KV24007AA</t>
  </si>
  <si>
    <t>88-KV24008AA</t>
  </si>
  <si>
    <t>88-KV24009AA</t>
  </si>
  <si>
    <t>88-KV32002AA</t>
  </si>
  <si>
    <t>88-KV33003AA</t>
  </si>
  <si>
    <t>88-KV33004AA</t>
  </si>
  <si>
    <t>88-KV33005AA</t>
  </si>
  <si>
    <t>88-KV34001AA</t>
  </si>
  <si>
    <t>88-KV34003AA</t>
  </si>
  <si>
    <t>88-KV34003BA</t>
  </si>
  <si>
    <t>88-KV34004AA</t>
  </si>
  <si>
    <t>88-KV34005AA</t>
  </si>
  <si>
    <t>88-KV34006AA</t>
  </si>
  <si>
    <t>88-KV35001AA</t>
  </si>
  <si>
    <t>88-KV35002AA</t>
  </si>
  <si>
    <t>88-KV35002BA</t>
  </si>
  <si>
    <t>88-KV35003AA</t>
  </si>
  <si>
    <t>88-KV35005AA</t>
  </si>
  <si>
    <t>88-KV42002AA</t>
  </si>
  <si>
    <t>88-KV43003AA</t>
  </si>
  <si>
    <t>88-KV43006AA</t>
  </si>
  <si>
    <t>88-KV43007AA</t>
  </si>
  <si>
    <t>88-KV43008AA</t>
  </si>
  <si>
    <t>88-KV43009AA</t>
  </si>
  <si>
    <t>88-KV45001AA</t>
  </si>
  <si>
    <t>88-KV45002AA</t>
  </si>
  <si>
    <t>88-KV45006AA</t>
  </si>
  <si>
    <t>88-KV45008AA</t>
  </si>
  <si>
    <t>88-KV54002AA</t>
  </si>
  <si>
    <t>88-KV55001AA</t>
  </si>
  <si>
    <t>88-KV55005AA</t>
  </si>
  <si>
    <t>88-KV55006AA</t>
  </si>
  <si>
    <t>88-KV55008AA</t>
  </si>
  <si>
    <t>88-KV55009AA</t>
  </si>
  <si>
    <t>88-KV55010AB</t>
  </si>
  <si>
    <t>88-KV55010BA</t>
  </si>
  <si>
    <t>88-KV55010BB</t>
  </si>
  <si>
    <t>88-KV55011AA</t>
  </si>
  <si>
    <t>88-KV64001AA</t>
  </si>
  <si>
    <t>88-KV64002AA</t>
  </si>
  <si>
    <t>88-KV64004AA</t>
  </si>
  <si>
    <t>88-KV65001AA</t>
  </si>
  <si>
    <t>88-KV65003AA</t>
  </si>
  <si>
    <t>88-KV71001CA</t>
  </si>
  <si>
    <t>88-KV71003AA</t>
  </si>
  <si>
    <t>88-KV71004AA</t>
  </si>
  <si>
    <t>88-KV71004BA</t>
  </si>
  <si>
    <t>88-KV71005AA</t>
  </si>
  <si>
    <t>88-KV71008AA</t>
  </si>
  <si>
    <t>88-KV71010AA</t>
  </si>
  <si>
    <t>88-KV71012AA</t>
  </si>
  <si>
    <t>88-KV71012BA</t>
  </si>
  <si>
    <t>88-KV71013AA</t>
  </si>
  <si>
    <t>88-KV71016AA</t>
  </si>
  <si>
    <t>88-KV72002AA</t>
  </si>
  <si>
    <t>88-KV72003AA</t>
  </si>
  <si>
    <t>88-KV72008AA</t>
  </si>
  <si>
    <t>88-KV72009AA</t>
  </si>
  <si>
    <t>88-KV72010AA</t>
  </si>
  <si>
    <t>88-KV72011AA</t>
  </si>
  <si>
    <t>88-KV72017AA</t>
  </si>
  <si>
    <t>88-KV73001AA</t>
  </si>
  <si>
    <t>88-KV73002AA</t>
  </si>
  <si>
    <t>88-KV73004AA</t>
  </si>
  <si>
    <t>88-KV74001AA</t>
  </si>
  <si>
    <t>88-KV74002AA</t>
  </si>
  <si>
    <t>88-KV74007AA</t>
  </si>
  <si>
    <t>88-KV74008AA</t>
  </si>
  <si>
    <t>88-KV74009AA</t>
  </si>
  <si>
    <t>88-KV75005AA</t>
  </si>
  <si>
    <t>88-KV75006AA</t>
  </si>
  <si>
    <t>88-KV75007AA</t>
  </si>
  <si>
    <t>88-KV75009BA</t>
  </si>
  <si>
    <t>88-KV83006CA</t>
  </si>
  <si>
    <t>88-KV83009FA</t>
  </si>
  <si>
    <t>88-KV83009FD</t>
  </si>
  <si>
    <t>88-KV83009GB</t>
  </si>
  <si>
    <t>88-KV84004AA</t>
  </si>
  <si>
    <t>88-KV90011AA</t>
  </si>
  <si>
    <t>88-KV90014AA</t>
  </si>
  <si>
    <t>88-KV90016AA</t>
  </si>
  <si>
    <t>88-KW11011AA</t>
  </si>
  <si>
    <t>88-KW11012AA</t>
  </si>
  <si>
    <t>88-KW12011AA</t>
  </si>
  <si>
    <t>88-KW12016AA</t>
  </si>
  <si>
    <t>88-KW21001AA</t>
  </si>
  <si>
    <t>88-KW21003AA</t>
  </si>
  <si>
    <t>88-KW21004AA</t>
  </si>
  <si>
    <t>88-KW21005AA</t>
  </si>
  <si>
    <t>88-KW21012AA</t>
  </si>
  <si>
    <t>88-KW21016AA</t>
  </si>
  <si>
    <t>88-KW21018BA</t>
  </si>
  <si>
    <t>88-KW21019AA</t>
  </si>
  <si>
    <t>88-KW21023AA</t>
  </si>
  <si>
    <t>88-KW21025AA</t>
  </si>
  <si>
    <t>88-KW22001AA</t>
  </si>
  <si>
    <t>88-KW23001AA</t>
  </si>
  <si>
    <t>88-KW23002AA</t>
  </si>
  <si>
    <t>88-KW23003AA</t>
  </si>
  <si>
    <t>88-KW23004AA</t>
  </si>
  <si>
    <t>88-KW25001AA</t>
  </si>
  <si>
    <t>88-KW25003AA</t>
  </si>
  <si>
    <t>88-KW25007AA</t>
  </si>
  <si>
    <t>88-KW27001AA</t>
  </si>
  <si>
    <t>88-KW29006AA</t>
  </si>
  <si>
    <t>88-KW31001AA</t>
  </si>
  <si>
    <t>88-KW31004AA</t>
  </si>
  <si>
    <t>88-KW31005AA</t>
  </si>
  <si>
    <t>88-KW31006AB</t>
  </si>
  <si>
    <t>88-KW31007AA</t>
  </si>
  <si>
    <t>88-KW31008AA</t>
  </si>
  <si>
    <t>88-KW31011AA</t>
  </si>
  <si>
    <t>88-KW31013AA</t>
  </si>
  <si>
    <t>88-KW31014AA</t>
  </si>
  <si>
    <t>88-KW31015AA</t>
  </si>
  <si>
    <t>88-KW31019AA</t>
  </si>
  <si>
    <t>88-KW32011AA</t>
  </si>
  <si>
    <t>88-KW32016AB</t>
  </si>
  <si>
    <t>88-KW32026AA</t>
  </si>
  <si>
    <t>88-KW32027AA</t>
  </si>
  <si>
    <t>88-KW33001AB</t>
  </si>
  <si>
    <t>88-KW330016AA</t>
  </si>
  <si>
    <t>88-KW33002AA</t>
  </si>
  <si>
    <t>88-KW33003AA</t>
  </si>
  <si>
    <t>88-KW33005AA</t>
  </si>
  <si>
    <t>88-KW33006AA</t>
  </si>
  <si>
    <t>88-KW33007AA</t>
  </si>
  <si>
    <t>88-KW33008AA</t>
  </si>
  <si>
    <t>88-KW33009AA</t>
  </si>
  <si>
    <t>88-KW33016AA</t>
  </si>
  <si>
    <t>88-KW33017AA</t>
  </si>
  <si>
    <t>88-KW34001AA</t>
  </si>
  <si>
    <t>88-KW34005AA</t>
  </si>
  <si>
    <t>88-KW34029AA</t>
  </si>
  <si>
    <t>88-KW34029CA</t>
  </si>
  <si>
    <t>88-KW34038AA</t>
  </si>
  <si>
    <t>88-KW34043AA</t>
  </si>
  <si>
    <t>88-KW34052AA</t>
  </si>
  <si>
    <t>88-KW34054AA</t>
  </si>
  <si>
    <t>88-KW34055AA</t>
  </si>
  <si>
    <t>88-KW34058AA</t>
  </si>
  <si>
    <t>88-KW34067AA</t>
  </si>
  <si>
    <t>88-KW34077AA</t>
  </si>
  <si>
    <t>88-KW34077BA</t>
  </si>
  <si>
    <t>88-KW34080AA</t>
  </si>
  <si>
    <t>88-KW34083BA</t>
  </si>
  <si>
    <t>88-KW36002AA</t>
  </si>
  <si>
    <t>88-KW39020AA</t>
  </si>
  <si>
    <t>88-KW39050CA</t>
  </si>
  <si>
    <t>88-KW39052AA</t>
  </si>
  <si>
    <t>88-KW39053AA</t>
  </si>
  <si>
    <t>88-KW39056BA</t>
  </si>
  <si>
    <t>88-KW39057BA</t>
  </si>
  <si>
    <t>88-KW39058AA</t>
  </si>
  <si>
    <t>88-KW39058BA</t>
  </si>
  <si>
    <t>88-KW39058LA</t>
  </si>
  <si>
    <t>88-KW39069AA</t>
  </si>
  <si>
    <t>88-KW39070AA</t>
  </si>
  <si>
    <t>88-KW39073AA</t>
  </si>
  <si>
    <t>88-KW39073BA</t>
  </si>
  <si>
    <t>88-KW39079AA</t>
  </si>
  <si>
    <t>88-KW39081DA</t>
  </si>
  <si>
    <t>88-KW39081HA</t>
  </si>
  <si>
    <t>88-KW39082CA</t>
  </si>
  <si>
    <t>88-KW39083AA</t>
  </si>
  <si>
    <t>88-KW39085AA</t>
  </si>
  <si>
    <t>88-KW39096AA</t>
  </si>
  <si>
    <t>88-KW39102AA</t>
  </si>
  <si>
    <t>88-KW39102AB</t>
  </si>
  <si>
    <t>88-KW39103AA</t>
  </si>
  <si>
    <t>88-KW39105AA</t>
  </si>
  <si>
    <t>88-KW39110AA</t>
  </si>
  <si>
    <t>88-KW39110AB</t>
  </si>
  <si>
    <t>88-KW39110DA</t>
  </si>
  <si>
    <t>88-KW39110DB</t>
  </si>
  <si>
    <t>88-KW39117AA</t>
  </si>
  <si>
    <t>88-KW39119AA</t>
  </si>
  <si>
    <t>88-KW39119AB</t>
  </si>
  <si>
    <t>88-KW39119BA</t>
  </si>
  <si>
    <t>88-KW39119BB</t>
  </si>
  <si>
    <t>88-KW39132BA</t>
  </si>
  <si>
    <t>88-KW40018AA</t>
  </si>
  <si>
    <t>88-KW40024AA</t>
  </si>
  <si>
    <t>88-KW51017AA</t>
  </si>
  <si>
    <t>88-KW52115AA</t>
  </si>
  <si>
    <t>88-KW52129EA</t>
  </si>
  <si>
    <t>88-KW52129FA</t>
  </si>
  <si>
    <t>88-KW52129LA</t>
  </si>
  <si>
    <t>88-KW52129RA</t>
  </si>
  <si>
    <t>88-KW52194AA</t>
  </si>
  <si>
    <t>88-KW52225BA</t>
  </si>
  <si>
    <t>88-KW52278AA</t>
  </si>
  <si>
    <t>88-KW52327BA</t>
  </si>
  <si>
    <t>88-KW52327DA</t>
  </si>
  <si>
    <t>88-KW52352AA</t>
  </si>
  <si>
    <t>88-KW52384AA</t>
  </si>
  <si>
    <t>88-KW52384CA</t>
  </si>
  <si>
    <t>88-KW52386BA</t>
  </si>
  <si>
    <t>88-KW52386CA</t>
  </si>
  <si>
    <t>88-KW53005AA</t>
  </si>
  <si>
    <t>88-KW56069AA</t>
  </si>
  <si>
    <t>88-KW56070AA</t>
  </si>
  <si>
    <t>88-KW56109AA</t>
  </si>
  <si>
    <t>88-KW56110AA</t>
  </si>
  <si>
    <t>88-KW56204AA</t>
  </si>
  <si>
    <t>88-KW56218AA</t>
  </si>
  <si>
    <t>88-KW56256AA</t>
  </si>
  <si>
    <t>88-KW56257AA</t>
  </si>
  <si>
    <t>88-KW56259BA</t>
  </si>
  <si>
    <t>88-KW56259CA</t>
  </si>
  <si>
    <t>88-KW56259DA</t>
  </si>
  <si>
    <t>88-KW56276AA</t>
  </si>
  <si>
    <t>88-KW56418BA</t>
  </si>
  <si>
    <t>88-KW56418CA</t>
  </si>
  <si>
    <t>88-KW56418EA</t>
  </si>
  <si>
    <t>88-K802071AA</t>
  </si>
  <si>
    <t>88-K830059AA</t>
  </si>
  <si>
    <t>88-LG41035AA</t>
  </si>
  <si>
    <t>88-LW39101AA</t>
  </si>
  <si>
    <t>88-MM130535</t>
  </si>
  <si>
    <t>88-MM302852</t>
  </si>
  <si>
    <t>88-MM4008501</t>
  </si>
  <si>
    <t>88-MM401320</t>
  </si>
  <si>
    <t>88-MM401322</t>
  </si>
  <si>
    <t>88-MM435-745</t>
  </si>
  <si>
    <t>88-MM435190</t>
  </si>
  <si>
    <t>88-MTX0-0C</t>
  </si>
  <si>
    <t>88-MZ100G</t>
  </si>
  <si>
    <t>88-M414-000400</t>
  </si>
  <si>
    <t>88-N012A10</t>
  </si>
  <si>
    <t>88-N020A04</t>
  </si>
  <si>
    <t>88-N020A08</t>
  </si>
  <si>
    <t>88-N030A08</t>
  </si>
  <si>
    <t>88-N611K05</t>
  </si>
  <si>
    <t>88-N801A06</t>
  </si>
  <si>
    <t>88-N801A08</t>
  </si>
  <si>
    <t>88-PET304</t>
  </si>
  <si>
    <t>88-PO50Y04*340</t>
  </si>
  <si>
    <t>88-PO50Y04*380</t>
  </si>
  <si>
    <t>88-P005-000410</t>
  </si>
  <si>
    <t>88-P005-000620</t>
  </si>
  <si>
    <t>88-P005-000860</t>
  </si>
  <si>
    <t>88-P005-000980</t>
  </si>
  <si>
    <t>88-P005-001110</t>
  </si>
  <si>
    <t>88-P005-001130</t>
  </si>
  <si>
    <t>88-P005-002320</t>
  </si>
  <si>
    <t>88-P005-003120</t>
  </si>
  <si>
    <t>88-P005-003170</t>
  </si>
  <si>
    <t>88-P005-003180</t>
  </si>
  <si>
    <t>88-P005-003280</t>
  </si>
  <si>
    <t>88-P005-003290</t>
  </si>
  <si>
    <t>88-P005-003300</t>
  </si>
  <si>
    <t>88-P005-003320</t>
  </si>
  <si>
    <t>88-P005-003330</t>
  </si>
  <si>
    <t>88-P005-003340</t>
  </si>
  <si>
    <t>88-P005-003370</t>
  </si>
  <si>
    <t>88-P005-003390</t>
  </si>
  <si>
    <t>88-P005-003400</t>
  </si>
  <si>
    <t>88-P005-003430</t>
  </si>
  <si>
    <t>88-P005-003440</t>
  </si>
  <si>
    <t>88-P005-003450</t>
  </si>
  <si>
    <t>88-P005-003460</t>
  </si>
  <si>
    <t>88-P005-003470</t>
  </si>
  <si>
    <t>88-P005-003530</t>
  </si>
  <si>
    <t>88-P005-003540</t>
  </si>
  <si>
    <t>88-P005-003820</t>
  </si>
  <si>
    <t>88-P005-003990</t>
  </si>
  <si>
    <t>88-P005-004250</t>
  </si>
  <si>
    <t>88-P021-012210</t>
  </si>
  <si>
    <t>88-P021-047280</t>
  </si>
  <si>
    <t>88-P021-047290</t>
  </si>
  <si>
    <t>88-P021-047300</t>
  </si>
  <si>
    <t>88-P021-047310</t>
  </si>
  <si>
    <t>88-P021-047320</t>
  </si>
  <si>
    <t>88-P021-047590</t>
  </si>
  <si>
    <t>88-P022-010260</t>
  </si>
  <si>
    <t>88-P022-037580</t>
  </si>
  <si>
    <t>88-P022-037590</t>
  </si>
  <si>
    <t>88-P022-037600</t>
  </si>
  <si>
    <t>88-P022-037610</t>
  </si>
  <si>
    <t>88-P022-037620</t>
  </si>
  <si>
    <t>88-P022-037630</t>
  </si>
  <si>
    <t>88-P022-037640</t>
  </si>
  <si>
    <t>88-P022-037650</t>
  </si>
  <si>
    <t>88-P022-037660</t>
  </si>
  <si>
    <t>88-P022-037670</t>
  </si>
  <si>
    <t>88-P022-040080</t>
  </si>
  <si>
    <t>88-P022-045770</t>
  </si>
  <si>
    <t>88-P050Y04*130</t>
  </si>
  <si>
    <t>88-P050Y04*350</t>
  </si>
  <si>
    <t>88-P050Y04*500</t>
  </si>
  <si>
    <t>88-P050Y04X400</t>
  </si>
  <si>
    <t>88-P050Y06X150</t>
  </si>
  <si>
    <t>88-P051Y04*100</t>
  </si>
  <si>
    <t>88-P051Y04*150</t>
  </si>
  <si>
    <t>88-P051Y04*190</t>
  </si>
  <si>
    <t>88-P051Y04*220</t>
  </si>
  <si>
    <t>88-P051Y04*340</t>
  </si>
  <si>
    <t>88-P051Y04*350</t>
  </si>
  <si>
    <t>88-P051Y04*400</t>
  </si>
  <si>
    <t>88-P051Y04*450</t>
  </si>
  <si>
    <t>88-P051Y04*500</t>
  </si>
  <si>
    <t>88-P051Y04X130</t>
  </si>
  <si>
    <t>88-P051Y04X140</t>
  </si>
  <si>
    <t>88-P051Y04X150</t>
  </si>
  <si>
    <t>88-P051Y04X160</t>
  </si>
  <si>
    <t>88-P051Y04X170</t>
  </si>
  <si>
    <t>88-P051Y04X190</t>
  </si>
  <si>
    <t>88-P051Y04X200</t>
  </si>
  <si>
    <t>88-P051Y04X220</t>
  </si>
  <si>
    <t>88-P051Y04X400</t>
  </si>
  <si>
    <t>88-P051Y06*165</t>
  </si>
  <si>
    <t>88-P051Y06*190</t>
  </si>
  <si>
    <t>88-P051Y06X080</t>
  </si>
  <si>
    <t>88-P051Y06X165</t>
  </si>
  <si>
    <t>88-P051Y06X320</t>
  </si>
  <si>
    <t>88-P051Y08*230</t>
  </si>
  <si>
    <t>88-P051Y08*240</t>
  </si>
  <si>
    <t>88-P051Y08*320</t>
  </si>
  <si>
    <t>88-P051Y08*330</t>
  </si>
  <si>
    <t>88-P051Y08*340</t>
  </si>
  <si>
    <t>88-P051Y08*360</t>
  </si>
  <si>
    <t>88-P051Y08*370</t>
  </si>
  <si>
    <t>88-P051Y08*390</t>
  </si>
  <si>
    <t>88-P051Y08*400</t>
  </si>
  <si>
    <t>88-P051Y08*410</t>
  </si>
  <si>
    <t>88-P051Y08*440</t>
  </si>
  <si>
    <t>88-P051Y08*450</t>
  </si>
  <si>
    <t>88-P051Y08*470</t>
  </si>
  <si>
    <t>88-P051Y08*560</t>
  </si>
  <si>
    <t>88-P051Y08X240</t>
  </si>
  <si>
    <t>88-P051Y08X310</t>
  </si>
  <si>
    <t>88-P051Y08X320</t>
  </si>
  <si>
    <t>88-P051Y08X330</t>
  </si>
  <si>
    <t>88-P051Y08X350</t>
  </si>
  <si>
    <t>88-P051Y08X360</t>
  </si>
  <si>
    <t>88-P051Y08X370</t>
  </si>
  <si>
    <t>88-P051Y08X400</t>
  </si>
  <si>
    <t>88-P051Y08X420</t>
  </si>
  <si>
    <t>88-P051Y08X450</t>
  </si>
  <si>
    <t>88-P051Y08X470</t>
  </si>
  <si>
    <t>88-P100-001950</t>
  </si>
  <si>
    <t>88-P100-001951</t>
  </si>
  <si>
    <t>88-P100-001952</t>
  </si>
  <si>
    <t>88-P200-000330</t>
  </si>
  <si>
    <t>88-P200-000480</t>
  </si>
  <si>
    <t>88-P501Y08*300</t>
  </si>
  <si>
    <t>88-S111*62*030</t>
  </si>
  <si>
    <t>88-S111*62*050</t>
  </si>
  <si>
    <t>88-S111*62*060</t>
  </si>
  <si>
    <t>88-S111X62X010</t>
  </si>
  <si>
    <t>88-S111X62X020</t>
  </si>
  <si>
    <t>88-S111X62X040</t>
  </si>
  <si>
    <t>88-S111X62X050</t>
  </si>
  <si>
    <t>88-S500P03</t>
  </si>
  <si>
    <t>88-S500P04</t>
  </si>
  <si>
    <t>88-S500P07</t>
  </si>
  <si>
    <t>88-S655W18</t>
  </si>
  <si>
    <t>88-S655W21</t>
  </si>
  <si>
    <t>88-V103-001750</t>
  </si>
  <si>
    <t>88-V103-001760</t>
  </si>
  <si>
    <t>88-V104-002210</t>
  </si>
  <si>
    <t>88-V104-002211</t>
  </si>
  <si>
    <t>88-V107-000150</t>
  </si>
  <si>
    <t>88-V109-000230</t>
  </si>
  <si>
    <t>88-V109-000240</t>
  </si>
  <si>
    <t>88-V109-000250</t>
  </si>
  <si>
    <t>88-V109-000260</t>
  </si>
  <si>
    <t>88-V109-000261</t>
  </si>
  <si>
    <t>88-V136-000060</t>
  </si>
  <si>
    <t>88-V202-000350</t>
  </si>
  <si>
    <t>88-V202-000360</t>
  </si>
  <si>
    <t>88-V203-002160</t>
  </si>
  <si>
    <t>88-V204-001660</t>
  </si>
  <si>
    <t>88-V216-000021</t>
  </si>
  <si>
    <t>88-V223-000080</t>
  </si>
  <si>
    <t>88-V252-000930</t>
  </si>
  <si>
    <t>88-V263-000460</t>
  </si>
  <si>
    <t>88-V263-000500</t>
  </si>
  <si>
    <t>88-V263-000510</t>
  </si>
  <si>
    <t>88-V299-000340</t>
  </si>
  <si>
    <t>88-V303-000120</t>
  </si>
  <si>
    <t>88-V303-000380</t>
  </si>
  <si>
    <t>88-V304-000180</t>
  </si>
  <si>
    <t>88-V322-000040</t>
  </si>
  <si>
    <t>88-V323-000080</t>
  </si>
  <si>
    <t>88-V325-000030</t>
  </si>
  <si>
    <t>88-V353-000640</t>
  </si>
  <si>
    <t>88-V353-000650</t>
  </si>
  <si>
    <t>88-V353-000720</t>
  </si>
  <si>
    <t>88-V393-000000</t>
  </si>
  <si>
    <t>88-V420-002220</t>
  </si>
  <si>
    <t>88-V420-005210</t>
  </si>
  <si>
    <t>88-V451-001420</t>
  </si>
  <si>
    <t>88-V451-001430</t>
  </si>
  <si>
    <t>88-V452-001560</t>
  </si>
  <si>
    <t>88-V471-000630</t>
  </si>
  <si>
    <t>88-V471-001500</t>
  </si>
  <si>
    <t>88-V471-001501</t>
  </si>
  <si>
    <t>88-V471-004520</t>
  </si>
  <si>
    <t>88-V471-004521</t>
  </si>
  <si>
    <t>88-V475-008270</t>
  </si>
  <si>
    <t>88-V475-008340</t>
  </si>
  <si>
    <t>88-V485-002270</t>
  </si>
  <si>
    <t>88-V490-000500</t>
  </si>
  <si>
    <t>88-V495-003200</t>
  </si>
  <si>
    <t>88-V500-000060</t>
  </si>
  <si>
    <t>88-V500-000080</t>
  </si>
  <si>
    <t>88-V508-000010</t>
  </si>
  <si>
    <t>88-V508-000100</t>
  </si>
  <si>
    <t>88-V510-000040</t>
  </si>
  <si>
    <t>88-V610-000030</t>
  </si>
  <si>
    <t>88-V650-000690</t>
  </si>
  <si>
    <t>88-WJ00001673</t>
  </si>
  <si>
    <t>88-WJ00008282</t>
  </si>
  <si>
    <t>88-WJ00014070</t>
  </si>
  <si>
    <t>88-W006D04*006K</t>
  </si>
  <si>
    <t>88-W006D04X006K</t>
  </si>
  <si>
    <t>88-W200H04</t>
  </si>
  <si>
    <t>88-W200H06</t>
  </si>
  <si>
    <t>88-W200H08</t>
  </si>
  <si>
    <t>88-W207H06</t>
  </si>
  <si>
    <t>88-W220R04</t>
  </si>
  <si>
    <t>88-W220R08</t>
  </si>
  <si>
    <t>88-W405B04*020</t>
  </si>
  <si>
    <t>88-W405B05X020</t>
  </si>
  <si>
    <t>88-W405B05X035</t>
  </si>
  <si>
    <t>88-W405B07*045</t>
  </si>
  <si>
    <t>88-W430B03X013</t>
  </si>
  <si>
    <t>88-W430B05*016</t>
  </si>
  <si>
    <t>88-W430B05X016</t>
  </si>
  <si>
    <t>88-W500D16*010M</t>
  </si>
  <si>
    <t>88-X50-51200-20</t>
  </si>
  <si>
    <t>88-X505-002310</t>
  </si>
  <si>
    <t>88-X506-000050</t>
  </si>
  <si>
    <t>88-X532-004280</t>
  </si>
  <si>
    <t>88-X56-11100-20</t>
  </si>
  <si>
    <t>88-X600-000180</t>
  </si>
  <si>
    <t>88-X602-000160</t>
  </si>
  <si>
    <t>88-X602-000220</t>
  </si>
  <si>
    <t>88-X602-000230</t>
  </si>
  <si>
    <t>88-X623-000030</t>
  </si>
  <si>
    <t>88-X64-13600-10</t>
  </si>
  <si>
    <t>88-X65-50002-71</t>
  </si>
  <si>
    <t>88-X66-00004-20</t>
  </si>
  <si>
    <t>88-X66-00005-10</t>
  </si>
  <si>
    <t>88-X66-00005-30</t>
  </si>
  <si>
    <t>88-X85-10610-17</t>
  </si>
  <si>
    <t>88-X85-10612-70</t>
  </si>
  <si>
    <t>88-X85-10613-52</t>
  </si>
  <si>
    <t>88-Y089-000092</t>
  </si>
  <si>
    <t>88-Y089-000093</t>
  </si>
  <si>
    <t>88-Y089-000094</t>
  </si>
  <si>
    <t>88-Y918118</t>
  </si>
  <si>
    <t>88-Y939303</t>
  </si>
  <si>
    <t>88-ZZ70002B</t>
  </si>
  <si>
    <t>88-ZZ70002D</t>
  </si>
  <si>
    <t>88-ZZ70002L</t>
  </si>
  <si>
    <t>88-ZZ70002M</t>
  </si>
  <si>
    <t>88-ZZ70002N</t>
  </si>
  <si>
    <t>88-ZZ70002R</t>
  </si>
  <si>
    <t>88-ZZ70002S</t>
  </si>
  <si>
    <t>88-ZZ70013A</t>
  </si>
  <si>
    <t>88-ZZ70028C</t>
  </si>
  <si>
    <t>88-001-04062-00</t>
  </si>
  <si>
    <t>88-001-04083-50</t>
  </si>
  <si>
    <t>88-001-10061-00</t>
  </si>
  <si>
    <t>88-001-10061-40</t>
  </si>
  <si>
    <t>88-001-10062-00</t>
  </si>
  <si>
    <t>88-001-11052-50</t>
  </si>
  <si>
    <t>88-001-11061-60</t>
  </si>
  <si>
    <t>88-001-11062-00</t>
  </si>
  <si>
    <t>88-001-14062-50</t>
  </si>
  <si>
    <t>88-001-14064-50</t>
  </si>
  <si>
    <t>88-001-65064-00</t>
  </si>
  <si>
    <t>88-002-17050-00</t>
  </si>
  <si>
    <t>88-002-17060-00</t>
  </si>
  <si>
    <t>88-002-18060-00</t>
  </si>
  <si>
    <t>88-002-18100-00</t>
  </si>
  <si>
    <t>88-002-27060-00</t>
  </si>
  <si>
    <t>88-002-35060-00</t>
  </si>
  <si>
    <t>88-002-38060-00</t>
  </si>
  <si>
    <t>88-002-38080-00</t>
  </si>
  <si>
    <t>88-003-10060-00</t>
  </si>
  <si>
    <t>88-003-10080-00</t>
  </si>
  <si>
    <t>88-003-10100-00</t>
  </si>
  <si>
    <t>88-003-13050-00</t>
  </si>
  <si>
    <t>88-003-20060-00</t>
  </si>
  <si>
    <t>88-003-20100-00</t>
  </si>
  <si>
    <t>88-004-31040-80</t>
  </si>
  <si>
    <t>88-004-31062-50</t>
  </si>
  <si>
    <t>88-004-36052-50</t>
  </si>
  <si>
    <t>88-004-36052-51</t>
  </si>
  <si>
    <t>88-005-30073-51</t>
  </si>
  <si>
    <t>88-006-26100-61</t>
  </si>
  <si>
    <t>88-010-00603-20</t>
  </si>
  <si>
    <t>88-010-50600-50</t>
  </si>
  <si>
    <t>88-010-50602-20</t>
  </si>
  <si>
    <t>88-010-50604-10</t>
  </si>
  <si>
    <t>88-010-50649-40</t>
  </si>
  <si>
    <t>88-010-50802-50</t>
  </si>
  <si>
    <t>88-010-50802-90</t>
  </si>
  <si>
    <t>88-01020-50625</t>
  </si>
  <si>
    <t>88-01023-5062-5</t>
  </si>
  <si>
    <t>88-01023-50625</t>
  </si>
  <si>
    <t>88-01023-5067-5</t>
  </si>
  <si>
    <t>88-01025-50612</t>
  </si>
  <si>
    <t>88-01025-50616</t>
  </si>
  <si>
    <t>88-011-00600-10</t>
  </si>
  <si>
    <t>88-011-00600-20</t>
  </si>
  <si>
    <t>88-011-00802-40</t>
  </si>
  <si>
    <t>88-011-00802-50</t>
  </si>
  <si>
    <t>88-011-00803-10</t>
  </si>
  <si>
    <t>88-011-00803-20</t>
  </si>
  <si>
    <t>88-011-90594-40</t>
  </si>
  <si>
    <t>88-011-90699-50</t>
  </si>
  <si>
    <t>88-01120-50816</t>
  </si>
  <si>
    <t>88-01123-5082-0</t>
  </si>
  <si>
    <t>88-01123-50820</t>
  </si>
  <si>
    <t>88-01123-7081-4</t>
  </si>
  <si>
    <t>88-01125-50830</t>
  </si>
  <si>
    <t>88-01125-60816</t>
  </si>
  <si>
    <t>88-01125-70816</t>
  </si>
  <si>
    <t>88-01202-5061-4</t>
  </si>
  <si>
    <t>88-01202-50610</t>
  </si>
  <si>
    <t>88-01202-50612</t>
  </si>
  <si>
    <t>88-013-00602-40</t>
  </si>
  <si>
    <t>88-013-10500-30</t>
  </si>
  <si>
    <t>88-014-00300-10</t>
  </si>
  <si>
    <t>88-014-00399-80</t>
  </si>
  <si>
    <t>88-014-00594-40</t>
  </si>
  <si>
    <t>88-014-50500-40</t>
  </si>
  <si>
    <t>88-014-90500-20</t>
  </si>
  <si>
    <t>88-014-90699-72</t>
  </si>
  <si>
    <t>88-015-00400-60</t>
  </si>
  <si>
    <t>88-015-00400-90</t>
  </si>
  <si>
    <t>88-015-20600-90</t>
  </si>
  <si>
    <t>88-01518-50816</t>
  </si>
  <si>
    <t>88-017-00500-30</t>
  </si>
  <si>
    <t>88-017-00600-90</t>
  </si>
  <si>
    <t>88-017-00699-60</t>
  </si>
  <si>
    <t>88-017-01099-40</t>
  </si>
  <si>
    <t>88-01754-50608</t>
  </si>
  <si>
    <t>88-01754-5061-2</t>
  </si>
  <si>
    <t>88-01754-50610</t>
  </si>
  <si>
    <t>88-01754-6060-8</t>
  </si>
  <si>
    <t>88-018-01800-10</t>
  </si>
  <si>
    <t>88-018-60600-20</t>
  </si>
  <si>
    <t>88-01820-5061-5</t>
  </si>
  <si>
    <t>88-01820-50615</t>
  </si>
  <si>
    <t>88-020-00600-41</t>
  </si>
  <si>
    <t>88-020-00700-10</t>
  </si>
  <si>
    <t>88-020-00800-20</t>
  </si>
  <si>
    <t>88-020-70600-20</t>
  </si>
  <si>
    <t>88-02014-5006-0</t>
  </si>
  <si>
    <t>88-021-11400-20</t>
  </si>
  <si>
    <t>88-021-31600-20</t>
  </si>
  <si>
    <t>88-021-32000-50</t>
  </si>
  <si>
    <t>88-021-70600-20</t>
  </si>
  <si>
    <t>88-021-70600-70</t>
  </si>
  <si>
    <t>88-02112-50080</t>
  </si>
  <si>
    <t>88-02114-5008-0</t>
  </si>
  <si>
    <t>88-02172-5012-0</t>
  </si>
  <si>
    <t>88-023-00600-90</t>
  </si>
  <si>
    <t>88-023-00698-40</t>
  </si>
  <si>
    <t>88-023-02300-20</t>
  </si>
  <si>
    <t>88-024-00600-10</t>
  </si>
  <si>
    <t>88-024-10199-90</t>
  </si>
  <si>
    <t>88-024-10699-80</t>
  </si>
  <si>
    <t>88-0250-0MD803</t>
  </si>
  <si>
    <t>88-0250-005411</t>
  </si>
  <si>
    <t>88-0250-005488</t>
  </si>
  <si>
    <t>88-0250-025019</t>
  </si>
  <si>
    <t>88-0250-028722</t>
  </si>
  <si>
    <t>88-0250-028762</t>
  </si>
  <si>
    <t>88-0250-030581</t>
  </si>
  <si>
    <t>88-0250-035866</t>
  </si>
  <si>
    <t>88-0250-036382</t>
  </si>
  <si>
    <t>88-0250-036569</t>
  </si>
  <si>
    <t>88-0250-036722</t>
  </si>
  <si>
    <t>88-0250-036724</t>
  </si>
  <si>
    <t>88-0250-036726</t>
  </si>
  <si>
    <t>88-0250-036727</t>
  </si>
  <si>
    <t>88-0250-036728</t>
  </si>
  <si>
    <t>88-0250-037085</t>
  </si>
  <si>
    <t>88-0250-037310</t>
  </si>
  <si>
    <t>88-0250-037311</t>
  </si>
  <si>
    <t>88-0250-037499</t>
  </si>
  <si>
    <t>88-0250-037500</t>
  </si>
  <si>
    <t>88-0250-037501</t>
  </si>
  <si>
    <t>88-0250-037561</t>
  </si>
  <si>
    <t>88-0250-037618</t>
  </si>
  <si>
    <t>88-0250-037665</t>
  </si>
  <si>
    <t>88-0250-037796</t>
  </si>
  <si>
    <t>88-0250-037797</t>
  </si>
  <si>
    <t>88-0250-037798</t>
  </si>
  <si>
    <t>88-0250-037835</t>
  </si>
  <si>
    <t>88-0250-037837</t>
  </si>
  <si>
    <t>88-0250-037901</t>
  </si>
  <si>
    <t>88-0250-038127</t>
  </si>
  <si>
    <t>88-0250-038130</t>
  </si>
  <si>
    <t>88-0250-038253</t>
  </si>
  <si>
    <t>88-0250-038272</t>
  </si>
  <si>
    <t>88-0250-038412</t>
  </si>
  <si>
    <t>88-0250-039084</t>
  </si>
  <si>
    <t>88-0250-039231</t>
  </si>
  <si>
    <t>88-0250-039469</t>
  </si>
  <si>
    <t>88-0250-050619</t>
  </si>
  <si>
    <t>88-0250-050634</t>
  </si>
  <si>
    <t>88-0250-050672</t>
  </si>
  <si>
    <t>88-0250-050870</t>
  </si>
  <si>
    <t>88-0250-052174</t>
  </si>
  <si>
    <t>88-0250-053095</t>
  </si>
  <si>
    <t>88-0250-071361</t>
  </si>
  <si>
    <t>88-02751-50060</t>
  </si>
  <si>
    <t>88-02751-50080</t>
  </si>
  <si>
    <t>88-03024-5051-2</t>
  </si>
  <si>
    <t>88-032-30300-10</t>
  </si>
  <si>
    <t>88-032-30499-50</t>
  </si>
  <si>
    <t>88-040-11400-30</t>
  </si>
  <si>
    <t>88-04012-5008-0</t>
  </si>
  <si>
    <t>88-04013-5006-0</t>
  </si>
  <si>
    <t>88-04013-50080</t>
  </si>
  <si>
    <t>88-04013-6006-0</t>
  </si>
  <si>
    <t>88-04013-7008-0</t>
  </si>
  <si>
    <t>88-04013-70120</t>
  </si>
  <si>
    <t>88-04101-ZE6-405</t>
  </si>
  <si>
    <t>88-04105-ZM3-G00ZC</t>
  </si>
  <si>
    <t>88-043-04300-15</t>
  </si>
  <si>
    <t>88-043-04300-60</t>
  </si>
  <si>
    <t>88-043-04400-50</t>
  </si>
  <si>
    <t>88-044-00600-10</t>
  </si>
  <si>
    <t>88-044-00600-20</t>
  </si>
  <si>
    <t>88-044-01799-30</t>
  </si>
  <si>
    <t>88-044-02000-20</t>
  </si>
  <si>
    <t>88-044-02501-60</t>
  </si>
  <si>
    <t>88-044-02502-00</t>
  </si>
  <si>
    <t>88-044-02502-10</t>
  </si>
  <si>
    <t>88-044-03000-30</t>
  </si>
  <si>
    <t>88-044-03000-31</t>
  </si>
  <si>
    <t>88-044-03001-60</t>
  </si>
  <si>
    <t>88-04512-5006-0</t>
  </si>
  <si>
    <t>88-04512-5008-0</t>
  </si>
  <si>
    <t>88-04512-6006-0</t>
  </si>
  <si>
    <t>88-04512-60080</t>
  </si>
  <si>
    <t>88-04512-7006-0</t>
  </si>
  <si>
    <t>88-04512-7008-0</t>
  </si>
  <si>
    <t>88-04512-70080</t>
  </si>
  <si>
    <t>88-04613-5007-0</t>
  </si>
  <si>
    <t>88-04714-0012-0</t>
  </si>
  <si>
    <t>88-04724-0012-0</t>
  </si>
  <si>
    <t>88-04724-00120</t>
  </si>
  <si>
    <t>88-04816-00090</t>
  </si>
  <si>
    <t>88-050-51200-20</t>
  </si>
  <si>
    <t>88-05012-00818</t>
  </si>
  <si>
    <t>88-056-10599-90</t>
  </si>
  <si>
    <t>88-056-51199-90</t>
  </si>
  <si>
    <t>88-056-51800-10</t>
  </si>
  <si>
    <t>88-056-60799-70</t>
  </si>
  <si>
    <t>88-05712-00735</t>
  </si>
  <si>
    <t>88-060-01500-11</t>
  </si>
  <si>
    <t>88-060-02000-10</t>
  </si>
  <si>
    <t>88-060-02000-20</t>
  </si>
  <si>
    <t>88-060-03003-41</t>
  </si>
  <si>
    <t>88-060-03003-70</t>
  </si>
  <si>
    <t>88-060-2501-40</t>
  </si>
  <si>
    <t>88-061-01200-10</t>
  </si>
  <si>
    <t>88-06111-ZE9-V01</t>
  </si>
  <si>
    <t>88-06165-ZE3-000</t>
  </si>
  <si>
    <t>88-06165-ZE3-020</t>
  </si>
  <si>
    <t>88-06180-ZE6-820</t>
  </si>
  <si>
    <t>88-064-20002-20</t>
  </si>
  <si>
    <t>88-064-20002-30</t>
  </si>
  <si>
    <t>88-064-20002-50</t>
  </si>
  <si>
    <t>88-064-20003-20</t>
  </si>
  <si>
    <t>88-064-20003-30</t>
  </si>
  <si>
    <t>88-064-20023-00</t>
  </si>
  <si>
    <t>88-064-20023-11</t>
  </si>
  <si>
    <t>88-064-20071-10</t>
  </si>
  <si>
    <t>88-064-20086-00</t>
  </si>
  <si>
    <t>88-064-20109-00</t>
  </si>
  <si>
    <t>88-064-20113-00</t>
  </si>
  <si>
    <t>88-064-80002-00</t>
  </si>
  <si>
    <t>88-064-80005-00</t>
  </si>
  <si>
    <t>88-064-80007-00</t>
  </si>
  <si>
    <t>88-064-80012-00</t>
  </si>
  <si>
    <t>88-065-01400-31</t>
  </si>
  <si>
    <t>88-065-01401-50</t>
  </si>
  <si>
    <t>88-065-01407-40</t>
  </si>
  <si>
    <t>88-065-01497-30</t>
  </si>
  <si>
    <t>88-065-01499-52</t>
  </si>
  <si>
    <t>88-065-50000-51</t>
  </si>
  <si>
    <t>88-065-50001-00</t>
  </si>
  <si>
    <t>88-065-50001-40</t>
  </si>
  <si>
    <t>88-065-50002-70</t>
  </si>
  <si>
    <t>88-065-90000-10</t>
  </si>
  <si>
    <t>88-066-00003-30</t>
  </si>
  <si>
    <t>88-066-00004-70</t>
  </si>
  <si>
    <t>88-066-00004-71</t>
  </si>
  <si>
    <t>88-066-00004-90</t>
  </si>
  <si>
    <t>88-066-10000-10</t>
  </si>
  <si>
    <t>88-066-99002-17</t>
  </si>
  <si>
    <t>88-073-20049-80</t>
  </si>
  <si>
    <t>88-08103-0620-5</t>
  </si>
  <si>
    <t>88-08103-06202</t>
  </si>
  <si>
    <t>88-08103-06204</t>
  </si>
  <si>
    <t>88-08103-06206</t>
  </si>
  <si>
    <t>88-08103-0630-5</t>
  </si>
  <si>
    <t>88-08103-06306</t>
  </si>
  <si>
    <t>88-083-00000-10</t>
  </si>
  <si>
    <t>88-085-10299-60</t>
  </si>
  <si>
    <t>88-085-10599-60</t>
  </si>
  <si>
    <t>88-085-10800-00</t>
  </si>
  <si>
    <t>88-0907-0D0046</t>
  </si>
  <si>
    <t>88-0907-0D0048</t>
  </si>
  <si>
    <t>88-0907-0D0049</t>
  </si>
  <si>
    <t>88-0907-0D0087</t>
  </si>
  <si>
    <t>88-0907-0D0100</t>
  </si>
  <si>
    <t>88-0907-0D0151</t>
  </si>
  <si>
    <t>88-0907-0D0166</t>
  </si>
  <si>
    <t>88-0907-0D0237</t>
  </si>
  <si>
    <t>88-0907-0D0306</t>
  </si>
  <si>
    <t>88-0907-0D0523</t>
  </si>
  <si>
    <t>88-0907-0D0549</t>
  </si>
  <si>
    <t>88-0907-0D0881</t>
  </si>
  <si>
    <t>88-0907-0D0905</t>
  </si>
  <si>
    <t>88-0907-0D0961</t>
  </si>
  <si>
    <t>88-0907-0D3188</t>
  </si>
  <si>
    <t>88-0907-0D3189</t>
  </si>
  <si>
    <t>88-0907-0D3199</t>
  </si>
  <si>
    <t>88-0907-0D3220</t>
  </si>
  <si>
    <t>88-0907-0D3236</t>
  </si>
  <si>
    <t>88-0907-0D3541</t>
  </si>
  <si>
    <t>88-0907-0D3637</t>
  </si>
  <si>
    <t>88-0907-0D4786</t>
  </si>
  <si>
    <t>88-0907-0D4787</t>
  </si>
  <si>
    <t>88-0907-0D4789</t>
  </si>
  <si>
    <t>88-0907-0D4790</t>
  </si>
  <si>
    <t>88-0907-0D5022</t>
  </si>
  <si>
    <t>88-0907-0D5043</t>
  </si>
  <si>
    <t>88-0907-0E0026</t>
  </si>
  <si>
    <t>88-0907-0E0041</t>
  </si>
  <si>
    <t>88-0907-0E0078</t>
  </si>
  <si>
    <t>88-0907-0E0081</t>
  </si>
  <si>
    <t>88-0907-0E0091</t>
  </si>
  <si>
    <t>88-0907-0E0092</t>
  </si>
  <si>
    <t>88-0907-0E0100</t>
  </si>
  <si>
    <t>88-0907-0E0103</t>
  </si>
  <si>
    <t>88-0907-0E0106</t>
  </si>
  <si>
    <t>88-0907-0E0226</t>
  </si>
  <si>
    <t>88-0907-0E0339</t>
  </si>
  <si>
    <t>88-0907-0E0346</t>
  </si>
  <si>
    <t>88-0907-0E0347</t>
  </si>
  <si>
    <t>88-0907-0E0410</t>
  </si>
  <si>
    <t>88-0907-0E0471</t>
  </si>
  <si>
    <t>88-0907-0E0478</t>
  </si>
  <si>
    <t>88-0907-0E0503</t>
  </si>
  <si>
    <t>88-0907-0E0672</t>
  </si>
  <si>
    <t>88-0907-0E0673</t>
  </si>
  <si>
    <t>88-0907-0E0678</t>
  </si>
  <si>
    <t>88-0907-0E0680</t>
  </si>
  <si>
    <t>88-0907-0E0818</t>
  </si>
  <si>
    <t>88-0907-0E0831</t>
  </si>
  <si>
    <t>88-0907-0E2789</t>
  </si>
  <si>
    <t>88-0907-0E2844</t>
  </si>
  <si>
    <t>88-0907-0E2848</t>
  </si>
  <si>
    <t>88-0907-0E2921</t>
  </si>
  <si>
    <t>88-0907-0E2927</t>
  </si>
  <si>
    <t>88-0907-0E2998</t>
  </si>
  <si>
    <t>88-0907-0E3000</t>
  </si>
  <si>
    <t>88-0907-0E3001</t>
  </si>
  <si>
    <t>88-0907-0E3002</t>
  </si>
  <si>
    <t>88-0907-0E3003</t>
  </si>
  <si>
    <t>88-0907-0E3004</t>
  </si>
  <si>
    <t>88-0907-0E3019</t>
  </si>
  <si>
    <t>88-0907-0E3029</t>
  </si>
  <si>
    <t>88-0907-0E3044</t>
  </si>
  <si>
    <t>88-0907-0E3045</t>
  </si>
  <si>
    <t>88-0907-0E3064</t>
  </si>
  <si>
    <t>88-0907-0E3132</t>
  </si>
  <si>
    <t>88-0907-0E3133</t>
  </si>
  <si>
    <t>88-0907-0E3135</t>
  </si>
  <si>
    <t>88-0907-0E3136</t>
  </si>
  <si>
    <t>88-0907-0E3138</t>
  </si>
  <si>
    <t>88-0907-0E3306</t>
  </si>
  <si>
    <t>88-0907-0E3322</t>
  </si>
  <si>
    <t>88-0907-0E3324</t>
  </si>
  <si>
    <t>88-0907-0E3350</t>
  </si>
  <si>
    <t>88-0907-0E3351</t>
  </si>
  <si>
    <t>88-0907-0E3373</t>
  </si>
  <si>
    <t>88-0907-0E3385</t>
  </si>
  <si>
    <t>88-0907-0E3424</t>
  </si>
  <si>
    <t>88-0907-0E3500</t>
  </si>
  <si>
    <t>88-0907-0E3501</t>
  </si>
  <si>
    <t>88-0907-0E3514</t>
  </si>
  <si>
    <t>88-0907-0E3515</t>
  </si>
  <si>
    <t>88-0907-0E3570</t>
  </si>
  <si>
    <t>88-0907-0E3575</t>
  </si>
  <si>
    <t>88-0907-0E3579</t>
  </si>
  <si>
    <t>88-0907-0E3594</t>
  </si>
  <si>
    <t>88-0907-0E3595</t>
  </si>
  <si>
    <t>88-0907-0E3682</t>
  </si>
  <si>
    <t>88-0907-0E3683</t>
  </si>
  <si>
    <t>88-0907-0E3685</t>
  </si>
  <si>
    <t>88-0907-0E3697</t>
  </si>
  <si>
    <t>88-0907-0E3848</t>
  </si>
  <si>
    <t>88-0907-0E3856</t>
  </si>
  <si>
    <t>88-0907-0E4180</t>
  </si>
  <si>
    <t>88-0907-0E4195</t>
  </si>
  <si>
    <t>88-0907-0E4252</t>
  </si>
  <si>
    <t>88-0907-0E4260</t>
  </si>
  <si>
    <t>88-0907-0E4283</t>
  </si>
  <si>
    <t>88-0907-0E4284</t>
  </si>
  <si>
    <t>88-0907-0E4293</t>
  </si>
  <si>
    <t>88-0907-0E4367</t>
  </si>
  <si>
    <t>88-0907-0E4377</t>
  </si>
  <si>
    <t>88-0907-0E4525</t>
  </si>
  <si>
    <t>88-0907-0E4581</t>
  </si>
  <si>
    <t>88-0907-0E4606</t>
  </si>
  <si>
    <t>88-0907-0E5021</t>
  </si>
  <si>
    <t>88-0907-0E5023</t>
  </si>
  <si>
    <t>88-0907-0E5181</t>
  </si>
  <si>
    <t>88-0907-0E5182</t>
  </si>
  <si>
    <t>88-0907-0E5183</t>
  </si>
  <si>
    <t>88-0907-0E5184</t>
  </si>
  <si>
    <t>88-0907-0E5186</t>
  </si>
  <si>
    <t>88-0907-0E5188</t>
  </si>
  <si>
    <t>88-0907-0E5189</t>
  </si>
  <si>
    <t>88-0907-0E5190</t>
  </si>
  <si>
    <t>88-0907-0E5223</t>
  </si>
  <si>
    <t>88-0907-0E5224</t>
  </si>
  <si>
    <t>88-0907-0E5283</t>
  </si>
  <si>
    <t>88-0907-0E5284</t>
  </si>
  <si>
    <t>88-0907-0E5329</t>
  </si>
  <si>
    <t>88-0907-0E5340</t>
  </si>
  <si>
    <t>88-0907-0E5508</t>
  </si>
  <si>
    <t>88-0907-0E5565</t>
  </si>
  <si>
    <t>88-0907-0E5585</t>
  </si>
  <si>
    <t>88-0907-0E5596</t>
  </si>
  <si>
    <t>88-0907-0E5607</t>
  </si>
  <si>
    <t>88-0907-0E5622</t>
  </si>
  <si>
    <t>88-0907-0E5628</t>
  </si>
  <si>
    <t>88-0907-0E5631</t>
  </si>
  <si>
    <t>88-0907-0E5643</t>
  </si>
  <si>
    <t>88-0907-0E5646</t>
  </si>
  <si>
    <t>88-0907-0E5651</t>
  </si>
  <si>
    <t>88-0907-0E5658</t>
  </si>
  <si>
    <t>88-0907-0E5665</t>
  </si>
  <si>
    <t>88-0907-0E5682</t>
  </si>
  <si>
    <t>88-0907-0E5696</t>
  </si>
  <si>
    <t>88-0907-0E5920</t>
  </si>
  <si>
    <t>88-0907-0E5921</t>
  </si>
  <si>
    <t>88-0907-0E5940</t>
  </si>
  <si>
    <t>88-0907-0E5942</t>
  </si>
  <si>
    <t>88-0907-0E5976</t>
  </si>
  <si>
    <t>88-0907-0E5977</t>
  </si>
  <si>
    <t>88-0907-0E6022</t>
  </si>
  <si>
    <t>88-0907-0E6023</t>
  </si>
  <si>
    <t>88-0907-0E6058</t>
  </si>
  <si>
    <t>88-0907-0E6059</t>
  </si>
  <si>
    <t>88-0907-0E6060</t>
  </si>
  <si>
    <t>88-0907-0E6067</t>
  </si>
  <si>
    <t>88-0907-0E6069</t>
  </si>
  <si>
    <t>88-0907-0E6071</t>
  </si>
  <si>
    <t>88-0907-0E6073</t>
  </si>
  <si>
    <t>88-0907-0E6291</t>
  </si>
  <si>
    <t>88-0907-0E7050</t>
  </si>
  <si>
    <t>88-0907-0E7052</t>
  </si>
  <si>
    <t>88-0907-0E7056</t>
  </si>
  <si>
    <t>88-0907-0E7057</t>
  </si>
  <si>
    <t>88-0907-0E7059</t>
  </si>
  <si>
    <t>88-0907-0Y0415</t>
  </si>
  <si>
    <t>88-0907-0Y0430</t>
  </si>
  <si>
    <t>88-0907-0Y0439</t>
  </si>
  <si>
    <t>88-0907-0Y0465</t>
  </si>
  <si>
    <t>88-0907-0Y0598</t>
  </si>
  <si>
    <t>88-0907-0Y0635</t>
  </si>
  <si>
    <t>88-0907-000835</t>
  </si>
  <si>
    <t>88-0907-005696</t>
  </si>
  <si>
    <t>88-0907-006572</t>
  </si>
  <si>
    <t>88-0907-007252</t>
  </si>
  <si>
    <t>88-0907-007630</t>
  </si>
  <si>
    <t>88-0907-008051</t>
  </si>
  <si>
    <t>88-0907-008170</t>
  </si>
  <si>
    <t>88-0907-008702</t>
  </si>
  <si>
    <t>88-0907-011572</t>
  </si>
  <si>
    <t>88-0907-011600</t>
  </si>
  <si>
    <t>88-0907-012161</t>
  </si>
  <si>
    <t>88-0907-012182</t>
  </si>
  <si>
    <t>88-0907-013638</t>
  </si>
  <si>
    <t>88-0907-016862</t>
  </si>
  <si>
    <t>88-0907-017360</t>
  </si>
  <si>
    <t>88-0907-017626</t>
  </si>
  <si>
    <t>88-0907-017822</t>
  </si>
  <si>
    <t>88-0907-017864</t>
  </si>
  <si>
    <t>88-0907-018691</t>
  </si>
  <si>
    <t>88-0907-018894</t>
  </si>
  <si>
    <t>88-0907-019154</t>
  </si>
  <si>
    <t>88-0907-019210</t>
  </si>
  <si>
    <t>88-0907-021064</t>
  </si>
  <si>
    <t>88-0907-022143</t>
  </si>
  <si>
    <t>88-0907-022332</t>
  </si>
  <si>
    <t>88-0907-022346</t>
  </si>
  <si>
    <t>88-0907-022612</t>
  </si>
  <si>
    <t>88-0907-022661</t>
  </si>
  <si>
    <t>88-0907-023096</t>
  </si>
  <si>
    <t>88-0907-024581</t>
  </si>
  <si>
    <t>88-0907-024882</t>
  </si>
  <si>
    <t>88-0907-026144</t>
  </si>
  <si>
    <t>88-0907-026774</t>
  </si>
  <si>
    <t>88-0907-027685</t>
  </si>
  <si>
    <t>88-0907-027776</t>
  </si>
  <si>
    <t>88-0907-027881</t>
  </si>
  <si>
    <t>88-0907-027944</t>
  </si>
  <si>
    <t>88-0907-028022</t>
  </si>
  <si>
    <t>88-0907-028484</t>
  </si>
  <si>
    <t>88-0907-040614</t>
  </si>
  <si>
    <t>88-0907-040769</t>
  </si>
  <si>
    <t>88-0907-040955</t>
  </si>
  <si>
    <t>88-0907-040967</t>
  </si>
  <si>
    <t>88-0907-040993</t>
  </si>
  <si>
    <t>88-0907-041040</t>
  </si>
  <si>
    <t>88-0907-041062</t>
  </si>
  <si>
    <t>88-0907-041115</t>
  </si>
  <si>
    <t>88-0907-041133</t>
  </si>
  <si>
    <t>88-0907-041134</t>
  </si>
  <si>
    <t>88-0907-041223</t>
  </si>
  <si>
    <t>88-0907-041224</t>
  </si>
  <si>
    <t>88-0907-041387</t>
  </si>
  <si>
    <t>88-0907-041435</t>
  </si>
  <si>
    <t>88-0907-041436</t>
  </si>
  <si>
    <t>88-0907-041437</t>
  </si>
  <si>
    <t>88-0907-041479</t>
  </si>
  <si>
    <t>88-0907-041687</t>
  </si>
  <si>
    <t>88-0907-041744</t>
  </si>
  <si>
    <t>88-0907-041751</t>
  </si>
  <si>
    <t>88-0907-041752</t>
  </si>
  <si>
    <t>88-0907-041764</t>
  </si>
  <si>
    <t>88-0907-041765</t>
  </si>
  <si>
    <t>88-0907-041805</t>
  </si>
  <si>
    <t>88-0907-043865</t>
  </si>
  <si>
    <t>88-0907-049653</t>
  </si>
  <si>
    <t>88-0907-060144</t>
  </si>
  <si>
    <t>88-0907-061004</t>
  </si>
  <si>
    <t>88-0907-061005</t>
  </si>
  <si>
    <t>88-0907-063962</t>
  </si>
  <si>
    <t>88-0907-066646</t>
  </si>
  <si>
    <t>88-0907-066653</t>
  </si>
  <si>
    <t>88-0907-066660</t>
  </si>
  <si>
    <t>88-0907-067305</t>
  </si>
  <si>
    <t>88-0907-068902</t>
  </si>
  <si>
    <t>88-0907-069085</t>
  </si>
  <si>
    <t>88-0907-069134</t>
  </si>
  <si>
    <t>88-0907-069141</t>
  </si>
  <si>
    <t>88-0907-069610</t>
  </si>
  <si>
    <t>88-0907-070462</t>
  </si>
  <si>
    <t>88-0907-070476</t>
  </si>
  <si>
    <t>88-0907-070504</t>
  </si>
  <si>
    <t>88-0907-070511</t>
  </si>
  <si>
    <t>88-0907-070546</t>
  </si>
  <si>
    <t>88-0907-070805</t>
  </si>
  <si>
    <t>88-0907-070807</t>
  </si>
  <si>
    <t>88-0907-070812</t>
  </si>
  <si>
    <t>88-0907-070980</t>
  </si>
  <si>
    <t>88-0907-071226</t>
  </si>
  <si>
    <t>88-0907-071233</t>
  </si>
  <si>
    <t>88-0907-071513</t>
  </si>
  <si>
    <t>88-0907-071541</t>
  </si>
  <si>
    <t>88-0907-071555</t>
  </si>
  <si>
    <t>88-0907-074890</t>
  </si>
  <si>
    <t>88-0907-078065</t>
  </si>
  <si>
    <t>88-0907-081376</t>
  </si>
  <si>
    <t>88-0907-081474</t>
  </si>
  <si>
    <t>88-0907-081614</t>
  </si>
  <si>
    <t>88-0907-089931</t>
  </si>
  <si>
    <t>88-0907-091862</t>
  </si>
  <si>
    <t>88-0907-094413</t>
  </si>
  <si>
    <t>88-0907-096473</t>
  </si>
  <si>
    <t>88-0907-100000</t>
  </si>
  <si>
    <t>88-0907-107400</t>
  </si>
  <si>
    <t>88-0907-111356</t>
  </si>
  <si>
    <t>88-0907-121751</t>
  </si>
  <si>
    <t>88-0907-232050</t>
  </si>
  <si>
    <t>88-0907-253002</t>
  </si>
  <si>
    <t>88-0907-276700</t>
  </si>
  <si>
    <t>88-0907-277016</t>
  </si>
  <si>
    <t>88-0907-279020</t>
  </si>
  <si>
    <t>88-0907-288063</t>
  </si>
  <si>
    <t>88-0907-309462</t>
  </si>
  <si>
    <t>88-0907-310440</t>
  </si>
  <si>
    <t>88-0907-40769A</t>
  </si>
  <si>
    <t>88-0907-509933</t>
  </si>
  <si>
    <t>88-0907-580575</t>
  </si>
  <si>
    <t>88-0907-580792</t>
  </si>
  <si>
    <t>88-0907-592806</t>
  </si>
  <si>
    <t>88-0907-596142</t>
  </si>
  <si>
    <t>88-0907-596163</t>
  </si>
  <si>
    <t>88-0907-596275</t>
  </si>
  <si>
    <t>88-0907-614892</t>
  </si>
  <si>
    <t>88-0907-615103</t>
  </si>
  <si>
    <t>88-0907-627103</t>
  </si>
  <si>
    <t>88-0907-627691</t>
  </si>
  <si>
    <t>88-0907-643325</t>
  </si>
  <si>
    <t>88-0907-646562</t>
  </si>
  <si>
    <t>88-0907-656670</t>
  </si>
  <si>
    <t>88-0907-688165</t>
  </si>
  <si>
    <t>88-0907-696731</t>
  </si>
  <si>
    <t>88-091-199-00</t>
  </si>
  <si>
    <t>88-091-203-00</t>
  </si>
  <si>
    <t>88-091-205-00</t>
  </si>
  <si>
    <t>88-091-206-00</t>
  </si>
  <si>
    <t>88-091-210-00</t>
  </si>
  <si>
    <t>88-0912-MH500E</t>
  </si>
  <si>
    <t>88-0912-MZ102D</t>
  </si>
  <si>
    <t>88-0912-MZ102G</t>
  </si>
  <si>
    <t>88-0912-001506</t>
  </si>
  <si>
    <t>88-0912-001559</t>
  </si>
  <si>
    <t>88-0912-003017</t>
  </si>
  <si>
    <t>88-0912-016604</t>
  </si>
  <si>
    <t>88-0912-020571</t>
  </si>
  <si>
    <t>88-0912-020587</t>
  </si>
  <si>
    <t>88-0912-022011</t>
  </si>
  <si>
    <t>88-0912-025007</t>
  </si>
  <si>
    <t>88-0912-025387</t>
  </si>
  <si>
    <t>88-0912-025544</t>
  </si>
  <si>
    <t>88-0912-025547</t>
  </si>
  <si>
    <t>88-0912-025548</t>
  </si>
  <si>
    <t>88-0912-025572</t>
  </si>
  <si>
    <t>88-0912-025573</t>
  </si>
  <si>
    <t>88-0912-025646</t>
  </si>
  <si>
    <t>88-0912-025697</t>
  </si>
  <si>
    <t>88-0912-025698</t>
  </si>
  <si>
    <t>88-0912-025699</t>
  </si>
  <si>
    <t>88-0912-025828</t>
  </si>
  <si>
    <t>88-0912-026358</t>
  </si>
  <si>
    <t>88-0912-028531</t>
  </si>
  <si>
    <t>88-0912-029257</t>
  </si>
  <si>
    <t>88-0912-029258</t>
  </si>
  <si>
    <t>88-0912-029260</t>
  </si>
  <si>
    <t>88-0912-029325</t>
  </si>
  <si>
    <t>88-0912-029328</t>
  </si>
  <si>
    <t>88-0912-029378</t>
  </si>
  <si>
    <t>88-0912-029400</t>
  </si>
  <si>
    <t>88-0912-029509</t>
  </si>
  <si>
    <t>88-0912-029563</t>
  </si>
  <si>
    <t>88-0912-029624</t>
  </si>
  <si>
    <t>88-0912-029643</t>
  </si>
  <si>
    <t>88-0912-029929</t>
  </si>
  <si>
    <t>88-0912-030015</t>
  </si>
  <si>
    <t>88-0912-030016</t>
  </si>
  <si>
    <t>88-0912-030097</t>
  </si>
  <si>
    <t>88-0912-030167</t>
  </si>
  <si>
    <t>88-0912-030168</t>
  </si>
  <si>
    <t>88-0912-030275</t>
  </si>
  <si>
    <t>88-0912-030457</t>
  </si>
  <si>
    <t>88-0912-030688</t>
  </si>
  <si>
    <t>88-0912-030690</t>
  </si>
  <si>
    <t>88-0912-030695</t>
  </si>
  <si>
    <t>88-0912-030738</t>
  </si>
  <si>
    <t>88-0912-031000</t>
  </si>
  <si>
    <t>88-0912-031064</t>
  </si>
  <si>
    <t>88-0912-031201</t>
  </si>
  <si>
    <t>88-0912-031202</t>
  </si>
  <si>
    <t>88-0912-031203</t>
  </si>
  <si>
    <t>88-0912-031405</t>
  </si>
  <si>
    <t>88-0912-031633</t>
  </si>
  <si>
    <t>88-0912-031639</t>
  </si>
  <si>
    <t>88-0912-032001</t>
  </si>
  <si>
    <t>88-0912-032005</t>
  </si>
  <si>
    <t>88-0912-032013</t>
  </si>
  <si>
    <t>88-0912-032015</t>
  </si>
  <si>
    <t>88-0912-032022</t>
  </si>
  <si>
    <t>88-0912-032030</t>
  </si>
  <si>
    <t>88-0912-032050</t>
  </si>
  <si>
    <t>88-0912-032056</t>
  </si>
  <si>
    <t>88-0912-032058</t>
  </si>
  <si>
    <t>88-0912-032060</t>
  </si>
  <si>
    <t>88-0912-032061</t>
  </si>
  <si>
    <t>88-0912-032062</t>
  </si>
  <si>
    <t>88-0912-032063</t>
  </si>
  <si>
    <t>88-0912-032067</t>
  </si>
  <si>
    <t>88-0912-032070</t>
  </si>
  <si>
    <t>88-0912-032077</t>
  </si>
  <si>
    <t>88-0912-032078</t>
  </si>
  <si>
    <t>88-0912-032079</t>
  </si>
  <si>
    <t>88-0912-032089</t>
  </si>
  <si>
    <t>88-0912-032091</t>
  </si>
  <si>
    <t>88-0912-032102</t>
  </si>
  <si>
    <t>88-0912-032114</t>
  </si>
  <si>
    <t>88-0912-032117</t>
  </si>
  <si>
    <t>88-0912-032129</t>
  </si>
  <si>
    <t>88-0912-032137</t>
  </si>
  <si>
    <t>88-0912-032138</t>
  </si>
  <si>
    <t>88-0912-032152</t>
  </si>
  <si>
    <t>88-0912-032200</t>
  </si>
  <si>
    <t>88-0912-032204</t>
  </si>
  <si>
    <t>88-0912-032208</t>
  </si>
  <si>
    <t>88-0912-032210</t>
  </si>
  <si>
    <t>88-0912-032211</t>
  </si>
  <si>
    <t>88-0912-032215</t>
  </si>
  <si>
    <t>88-0912-032220</t>
  </si>
  <si>
    <t>88-0912-032408</t>
  </si>
  <si>
    <t>88-0912-032409</t>
  </si>
  <si>
    <t>88-0912-034072</t>
  </si>
  <si>
    <t>88-0912-034410</t>
  </si>
  <si>
    <t>88-0912-034417</t>
  </si>
  <si>
    <t>88-0912-034429</t>
  </si>
  <si>
    <t>88-0912-035108</t>
  </si>
  <si>
    <t>88-0912-035109</t>
  </si>
  <si>
    <t>88-0912-035111</t>
  </si>
  <si>
    <t>88-0912-035127</t>
  </si>
  <si>
    <t>88-0912-035160</t>
  </si>
  <si>
    <t>88-0912-035177</t>
  </si>
  <si>
    <t>88-0912-035209</t>
  </si>
  <si>
    <t>88-0912-035216</t>
  </si>
  <si>
    <t>88-0912-035266</t>
  </si>
  <si>
    <t>88-0912-035897</t>
  </si>
  <si>
    <t>88-0912-036089</t>
  </si>
  <si>
    <t>88-0912-036095</t>
  </si>
  <si>
    <t>88-0912-036238</t>
  </si>
  <si>
    <t>88-0912-038383</t>
  </si>
  <si>
    <t>88-0912-038408</t>
  </si>
  <si>
    <t>88-0912-039346</t>
  </si>
  <si>
    <t>88-0912-039348</t>
  </si>
  <si>
    <t>88-0912-039416</t>
  </si>
  <si>
    <t>88-0912-039427</t>
  </si>
  <si>
    <t>88-0912-039810</t>
  </si>
  <si>
    <t>88-0912-050021</t>
  </si>
  <si>
    <t>88-0912-050325</t>
  </si>
  <si>
    <t>88-0912-050383</t>
  </si>
  <si>
    <t>88-0912-050865</t>
  </si>
  <si>
    <t>88-0912-050868</t>
  </si>
  <si>
    <t>88-0912-050902</t>
  </si>
  <si>
    <t>88-0912-050926</t>
  </si>
  <si>
    <t>88-0912-051082</t>
  </si>
  <si>
    <t>88-0912-051111</t>
  </si>
  <si>
    <t>88-0912-051120</t>
  </si>
  <si>
    <t>88-0912-051121</t>
  </si>
  <si>
    <t>88-0912-051124</t>
  </si>
  <si>
    <t>88-0912-051165</t>
  </si>
  <si>
    <t>88-0912-051195</t>
  </si>
  <si>
    <t>88-0912-051298</t>
  </si>
  <si>
    <t>88-0912-051304</t>
  </si>
  <si>
    <t>88-0912-051374</t>
  </si>
  <si>
    <t>88-0912-051453</t>
  </si>
  <si>
    <t>88-0912-051454</t>
  </si>
  <si>
    <t>88-0912-051458</t>
  </si>
  <si>
    <t>88-0912-051518</t>
  </si>
  <si>
    <t>88-0912-051533</t>
  </si>
  <si>
    <t>88-0912-051538</t>
  </si>
  <si>
    <t>88-0912-051565</t>
  </si>
  <si>
    <t>88-0912-051640</t>
  </si>
  <si>
    <t>88-0912-051800</t>
  </si>
  <si>
    <t>88-0912-051888</t>
  </si>
  <si>
    <t>88-0912-051932</t>
  </si>
  <si>
    <t>88-0912-052118</t>
  </si>
  <si>
    <t>88-0912-052121</t>
  </si>
  <si>
    <t>88-0912-052122</t>
  </si>
  <si>
    <t>88-0912-052127</t>
  </si>
  <si>
    <t>88-0912-052157</t>
  </si>
  <si>
    <t>88-0912-052158</t>
  </si>
  <si>
    <t>88-0912-052165</t>
  </si>
  <si>
    <t>88-0912-052222</t>
  </si>
  <si>
    <t>88-0912-052224</t>
  </si>
  <si>
    <t>88-0912-052225</t>
  </si>
  <si>
    <t>88-0912-052231</t>
  </si>
  <si>
    <t>88-0912-052306</t>
  </si>
  <si>
    <t>88-0912-052372</t>
  </si>
  <si>
    <t>88-0912-052397</t>
  </si>
  <si>
    <t>88-0912-052494</t>
  </si>
  <si>
    <t>88-0912-052495</t>
  </si>
  <si>
    <t>88-0912-052498</t>
  </si>
  <si>
    <t>88-0912-052740</t>
  </si>
  <si>
    <t>88-0912-052749</t>
  </si>
  <si>
    <t>88-0912-052911</t>
  </si>
  <si>
    <t>88-0912-053232</t>
  </si>
  <si>
    <t>88-0912-053233</t>
  </si>
  <si>
    <t>88-0912-071201</t>
  </si>
  <si>
    <t>88-0912-071205</t>
  </si>
  <si>
    <t>88-0912-071305</t>
  </si>
  <si>
    <t>88-0912-071308</t>
  </si>
  <si>
    <t>88-0912-071337</t>
  </si>
  <si>
    <t>88-0912-071358</t>
  </si>
  <si>
    <t>88-0912-071389</t>
  </si>
  <si>
    <t>88-0912-071392</t>
  </si>
  <si>
    <t>88-0912-071403</t>
  </si>
  <si>
    <t>88-0912-071404</t>
  </si>
  <si>
    <t>88-0912-071413</t>
  </si>
  <si>
    <t>88-09500-00025</t>
  </si>
  <si>
    <t>88-09500-00026</t>
  </si>
  <si>
    <t>88-0966-60070</t>
  </si>
  <si>
    <t>88-09661-60075</t>
  </si>
  <si>
    <t>88-09662-60070</t>
  </si>
  <si>
    <t>88-09662-6008-0</t>
  </si>
  <si>
    <t>88-09664-60070</t>
  </si>
  <si>
    <t>88-09664-60075</t>
  </si>
  <si>
    <t>88-09664-6008-0</t>
  </si>
  <si>
    <t>88-09664-60080</t>
  </si>
  <si>
    <t>88-09664-60090</t>
  </si>
  <si>
    <t>88-09664-60150</t>
  </si>
  <si>
    <t>88-09664-60160</t>
  </si>
  <si>
    <t>88-09664-60210</t>
  </si>
  <si>
    <t>88-09664-60250</t>
  </si>
  <si>
    <t>88-09664-60280</t>
  </si>
  <si>
    <t>88-1A021-9730-0</t>
  </si>
  <si>
    <t>88-100002JP</t>
  </si>
  <si>
    <t>88-100012-18430</t>
  </si>
  <si>
    <t>88-100015-00230</t>
  </si>
  <si>
    <t>88-100117JP</t>
  </si>
  <si>
    <t>88-104915-08260</t>
  </si>
  <si>
    <t>88-106-32602-07</t>
  </si>
  <si>
    <t>88-106-32723-08</t>
  </si>
  <si>
    <t>88-106-35001-03</t>
  </si>
  <si>
    <t>88-106-50116-08</t>
  </si>
  <si>
    <t>88-106-65002-03</t>
  </si>
  <si>
    <t>88-1061-000000</t>
  </si>
  <si>
    <t>88-1061-1100006</t>
  </si>
  <si>
    <t>88-1061-1100086</t>
  </si>
  <si>
    <t>88-1061-1100808</t>
  </si>
  <si>
    <t>88-1061-1107383</t>
  </si>
  <si>
    <t>88-1061-1110108</t>
  </si>
  <si>
    <t>88-1061-1186299</t>
  </si>
  <si>
    <t>88-1061-1186328</t>
  </si>
  <si>
    <t>88-1061-1186329</t>
  </si>
  <si>
    <t>88-1061-1186389</t>
  </si>
  <si>
    <t>88-1061-1186393</t>
  </si>
  <si>
    <t>88-1061-1492</t>
  </si>
  <si>
    <t>88-1061-1724118</t>
  </si>
  <si>
    <t>88-1061-1768865</t>
  </si>
  <si>
    <t>88-1061-1901299</t>
  </si>
  <si>
    <t>88-1061-1901824</t>
  </si>
  <si>
    <t>88-1061-1901994</t>
  </si>
  <si>
    <t>88-1061-1901996</t>
  </si>
  <si>
    <t>88-1061-1902661</t>
  </si>
  <si>
    <t>88-1061-1902662</t>
  </si>
  <si>
    <t>88-1061-1902790</t>
  </si>
  <si>
    <t>88-1061-1902807</t>
  </si>
  <si>
    <t>88-1061-1902808</t>
  </si>
  <si>
    <t>88-1061-1902891</t>
  </si>
  <si>
    <t>88-1061-1902892</t>
  </si>
  <si>
    <t>88-1061-1904417</t>
  </si>
  <si>
    <t>88-1061-1908125</t>
  </si>
  <si>
    <t>88-1061-1908476</t>
  </si>
  <si>
    <t>88-1061-1908514</t>
  </si>
  <si>
    <t>88-1061-1908551</t>
  </si>
  <si>
    <t>88-1061-1908559</t>
  </si>
  <si>
    <t>88-1061-1908581</t>
  </si>
  <si>
    <t>88-1061-1908590</t>
  </si>
  <si>
    <t>88-1061-1908598</t>
  </si>
  <si>
    <t>88-1061-1908599</t>
  </si>
  <si>
    <t>88-1061-1908630</t>
  </si>
  <si>
    <t>88-1061-1908657</t>
  </si>
  <si>
    <t>88-1061-1908658</t>
  </si>
  <si>
    <t>88-1061-1908659</t>
  </si>
  <si>
    <t>88-1061-1908677</t>
  </si>
  <si>
    <t>88-1061-1908679</t>
  </si>
  <si>
    <t>88-1061-1908717</t>
  </si>
  <si>
    <t>88-1061-1908722</t>
  </si>
  <si>
    <t>88-1061-1908769</t>
  </si>
  <si>
    <t>88-1061-1908785005</t>
  </si>
  <si>
    <t>88-1061-1908793</t>
  </si>
  <si>
    <t>88-1061-1909065005</t>
  </si>
  <si>
    <t>88-1061-1909082</t>
  </si>
  <si>
    <t>88-1061-1909093</t>
  </si>
  <si>
    <t>88-1061-1909170</t>
  </si>
  <si>
    <t>88-1061-1909176010</t>
  </si>
  <si>
    <t>88-1061-1909195</t>
  </si>
  <si>
    <t>88-1061-1909197</t>
  </si>
  <si>
    <t>88-1061-1909198</t>
  </si>
  <si>
    <t>88-1061-1909249</t>
  </si>
  <si>
    <t>88-1061-1909250</t>
  </si>
  <si>
    <t>88-1061-1909279</t>
  </si>
  <si>
    <t>88-1061-1909308</t>
  </si>
  <si>
    <t>88-1061-1909323</t>
  </si>
  <si>
    <t>88-1061-1909325</t>
  </si>
  <si>
    <t>88-1061-1909329</t>
  </si>
  <si>
    <t>88-1061-1909344</t>
  </si>
  <si>
    <t>88-1061-1909356</t>
  </si>
  <si>
    <t>88-1061-1909366</t>
  </si>
  <si>
    <t>88-1061-1915822</t>
  </si>
  <si>
    <t>88-1061-1983038</t>
  </si>
  <si>
    <t>88-1061-20545</t>
  </si>
  <si>
    <t>88-1061-50043</t>
  </si>
  <si>
    <t>88-1061-90065</t>
  </si>
  <si>
    <t>88-1061-9338</t>
  </si>
  <si>
    <t>88-1061-94015</t>
  </si>
  <si>
    <t>88-1061-9552</t>
  </si>
  <si>
    <t>88-1061-9573</t>
  </si>
  <si>
    <t>88-1061-9592</t>
  </si>
  <si>
    <t>88-1061-96514</t>
  </si>
  <si>
    <t>88-1061-9741</t>
  </si>
  <si>
    <t>88-1061-9795</t>
  </si>
  <si>
    <t>88-1061-9828</t>
  </si>
  <si>
    <t>88-1061-9944</t>
  </si>
  <si>
    <t>88-1080-MC100D</t>
  </si>
  <si>
    <t>88-1080-MC100G</t>
  </si>
  <si>
    <t>88-1080-MD100</t>
  </si>
  <si>
    <t>88-1080-MD100D</t>
  </si>
  <si>
    <t>88-1080-MD100G</t>
  </si>
  <si>
    <t>88-1080-ME8350</t>
  </si>
  <si>
    <t>88-1080-MH480E</t>
  </si>
  <si>
    <t>88-1080-MZ100D</t>
  </si>
  <si>
    <t>88-1080-MZ100G</t>
  </si>
  <si>
    <t>88-1080-001501</t>
  </si>
  <si>
    <t>88-1080-001502</t>
  </si>
  <si>
    <t>88-1080-001541</t>
  </si>
  <si>
    <t>88-1080-001571</t>
  </si>
  <si>
    <t>88-1080-001607</t>
  </si>
  <si>
    <t>88-1080-002009</t>
  </si>
  <si>
    <t>88-1080-002017</t>
  </si>
  <si>
    <t>88-1080-002020</t>
  </si>
  <si>
    <t>88-1080-002021</t>
  </si>
  <si>
    <t>88-1080-002235</t>
  </si>
  <si>
    <t>88-1080-002244</t>
  </si>
  <si>
    <t>88-1080-004346</t>
  </si>
  <si>
    <t>88-1080-004365</t>
  </si>
  <si>
    <t>88-1080-004440</t>
  </si>
  <si>
    <t>88-1080-004442</t>
  </si>
  <si>
    <t>88-1080-004510</t>
  </si>
  <si>
    <t>88-1080-004521</t>
  </si>
  <si>
    <t>88-1080-004527</t>
  </si>
  <si>
    <t>88-1080-004539</t>
  </si>
  <si>
    <t>88-1080-004540</t>
  </si>
  <si>
    <t>88-1080-005020</t>
  </si>
  <si>
    <t>88-1080-005041</t>
  </si>
  <si>
    <t>88-1080-005202</t>
  </si>
  <si>
    <t>88-1080-005211</t>
  </si>
  <si>
    <t>88-1080-005232</t>
  </si>
  <si>
    <t>88-1080-005311</t>
  </si>
  <si>
    <t>88-1080-005347</t>
  </si>
  <si>
    <t>88-1080-005423</t>
  </si>
  <si>
    <t>88-1080-005455</t>
  </si>
  <si>
    <t>88-1080-005486</t>
  </si>
  <si>
    <t>88-1080-005498</t>
  </si>
  <si>
    <t>88-1080-005602</t>
  </si>
  <si>
    <t>88-1080-006178</t>
  </si>
  <si>
    <t>88-1080-007034</t>
  </si>
  <si>
    <t>88-1080-007035</t>
  </si>
  <si>
    <t>88-1080-007038</t>
  </si>
  <si>
    <t>88-1080-007094</t>
  </si>
  <si>
    <t>88-1080-007334</t>
  </si>
  <si>
    <t>88-1080-007335</t>
  </si>
  <si>
    <t>88-1080-007341</t>
  </si>
  <si>
    <t>88-1080-007369</t>
  </si>
  <si>
    <t>88-1080-007377</t>
  </si>
  <si>
    <t>88-1080-008610</t>
  </si>
  <si>
    <t>88-1080-009009</t>
  </si>
  <si>
    <t>88-1080-009017</t>
  </si>
  <si>
    <t>88-1080-009022</t>
  </si>
  <si>
    <t>88-1080-009033</t>
  </si>
  <si>
    <t>88-1080-009056</t>
  </si>
  <si>
    <t>88-1080-009057</t>
  </si>
  <si>
    <t>88-1080-009071</t>
  </si>
  <si>
    <t>88-1080-009967</t>
  </si>
  <si>
    <t>88-1080-012005</t>
  </si>
  <si>
    <t>88-1080-012047</t>
  </si>
  <si>
    <t>88-1080-012048</t>
  </si>
  <si>
    <t>88-1080-012081</t>
  </si>
  <si>
    <t>88-1080-013063</t>
  </si>
  <si>
    <t>88-1080-015729</t>
  </si>
  <si>
    <t>88-1080-016277</t>
  </si>
  <si>
    <t>88-1080-016279</t>
  </si>
  <si>
    <t>88-1080-016600</t>
  </si>
  <si>
    <t>88-1080-016601</t>
  </si>
  <si>
    <t>88-1080-016604</t>
  </si>
  <si>
    <t>88-1080-016605</t>
  </si>
  <si>
    <t>88-1080-016606</t>
  </si>
  <si>
    <t>88-1080-016607</t>
  </si>
  <si>
    <t>88-1080-016658</t>
  </si>
  <si>
    <t>88-1080-016698</t>
  </si>
  <si>
    <t>88-1080-016703</t>
  </si>
  <si>
    <t>88-1080-016708</t>
  </si>
  <si>
    <t>88-1080-016715</t>
  </si>
  <si>
    <t>88-1080-016718</t>
  </si>
  <si>
    <t>88-1080-016723</t>
  </si>
  <si>
    <t>88-1080-016761</t>
  </si>
  <si>
    <t>88-1080-016766</t>
  </si>
  <si>
    <t>88-1080-016776</t>
  </si>
  <si>
    <t>88-1080-016782</t>
  </si>
  <si>
    <t>88-1080-020021</t>
  </si>
  <si>
    <t>88-1080-020559</t>
  </si>
  <si>
    <t>88-1080-020563</t>
  </si>
  <si>
    <t>88-1080-020564</t>
  </si>
  <si>
    <t>88-1080-020602</t>
  </si>
  <si>
    <t>88-1080-020693</t>
  </si>
  <si>
    <t>88-1080-021036</t>
  </si>
  <si>
    <t>88-1080-021118</t>
  </si>
  <si>
    <t>88-1080-021138</t>
  </si>
  <si>
    <t>88-1080-021256</t>
  </si>
  <si>
    <t>88-1080-021525</t>
  </si>
  <si>
    <t>88-1080-021604</t>
  </si>
  <si>
    <t>88-1080-021608</t>
  </si>
  <si>
    <t>88-1080-021703</t>
  </si>
  <si>
    <t>88-1080-022029</t>
  </si>
  <si>
    <t>88-1080-022456</t>
  </si>
  <si>
    <t>88-1080-022457</t>
  </si>
  <si>
    <t>88-1080-025006</t>
  </si>
  <si>
    <t>88-1080-025012</t>
  </si>
  <si>
    <t>88-1080-025014</t>
  </si>
  <si>
    <t>88-1080-025015</t>
  </si>
  <si>
    <t>88-1080-025017</t>
  </si>
  <si>
    <t>88-1080-025018</t>
  </si>
  <si>
    <t>88-1080-025019</t>
  </si>
  <si>
    <t>88-1080-025050</t>
  </si>
  <si>
    <t>88-1080-025053</t>
  </si>
  <si>
    <t>88-1080-025054</t>
  </si>
  <si>
    <t>88-1080-025097</t>
  </si>
  <si>
    <t>88-1080-025102</t>
  </si>
  <si>
    <t>88-1080-025103</t>
  </si>
  <si>
    <t>88-1080-025104</t>
  </si>
  <si>
    <t>88-1080-025105</t>
  </si>
  <si>
    <t>88-1080-025106</t>
  </si>
  <si>
    <t>88-1080-025107</t>
  </si>
  <si>
    <t>88-1080-025108</t>
  </si>
  <si>
    <t>88-1080-025109</t>
  </si>
  <si>
    <t>88-1080-025110</t>
  </si>
  <si>
    <t>88-1080-025111</t>
  </si>
  <si>
    <t>88-1080-025112</t>
  </si>
  <si>
    <t>88-1080-025115</t>
  </si>
  <si>
    <t>88-1080-025117</t>
  </si>
  <si>
    <t>88-1080-025124</t>
  </si>
  <si>
    <t>88-1080-025126</t>
  </si>
  <si>
    <t>88-1080-025129</t>
  </si>
  <si>
    <t>88-1080-025132</t>
  </si>
  <si>
    <t>88-1080-025143</t>
  </si>
  <si>
    <t>88-1080-025146</t>
  </si>
  <si>
    <t>88-1080-025147</t>
  </si>
  <si>
    <t>88-1080-025157</t>
  </si>
  <si>
    <t>88-1080-025158</t>
  </si>
  <si>
    <t>88-1080-025159</t>
  </si>
  <si>
    <t>88-1080-025160</t>
  </si>
  <si>
    <t>88-1080-025170</t>
  </si>
  <si>
    <t>88-1080-025171</t>
  </si>
  <si>
    <t>88-1080-025176</t>
  </si>
  <si>
    <t>88-1080-025258</t>
  </si>
  <si>
    <t>88-1080-025259</t>
  </si>
  <si>
    <t>88-1080-025260</t>
  </si>
  <si>
    <t>88-1080-025261</t>
  </si>
  <si>
    <t>88-1080-025262</t>
  </si>
  <si>
    <t>88-1080-025263</t>
  </si>
  <si>
    <t>88-1080-025264</t>
  </si>
  <si>
    <t>88-1080-025265</t>
  </si>
  <si>
    <t>88-1080-025266</t>
  </si>
  <si>
    <t>88-1080-025267</t>
  </si>
  <si>
    <t>88-1080-025268</t>
  </si>
  <si>
    <t>88-1080-025278</t>
  </si>
  <si>
    <t>88-1080-025284</t>
  </si>
  <si>
    <t>88-1080-025288</t>
  </si>
  <si>
    <t>88-1080-025302</t>
  </si>
  <si>
    <t>88-1080-025305</t>
  </si>
  <si>
    <t>88-1080-025306</t>
  </si>
  <si>
    <t>88-1080-025310</t>
  </si>
  <si>
    <t>88-1080-025312</t>
  </si>
  <si>
    <t>88-1080-025314</t>
  </si>
  <si>
    <t>88-1080-025316</t>
  </si>
  <si>
    <t>88-1080-025320</t>
  </si>
  <si>
    <t>88-1080-025326</t>
  </si>
  <si>
    <t>88-1080-025331</t>
  </si>
  <si>
    <t>88-1080-025336</t>
  </si>
  <si>
    <t>88-1080-025338</t>
  </si>
  <si>
    <t>88-1080-025340</t>
  </si>
  <si>
    <t>88-1080-025345</t>
  </si>
  <si>
    <t>88-1080-025346</t>
  </si>
  <si>
    <t>88-1080-025348</t>
  </si>
  <si>
    <t>88-1080-025370</t>
  </si>
  <si>
    <t>88-1080-025372</t>
  </si>
  <si>
    <t>88-1080-025373</t>
  </si>
  <si>
    <t>88-1080-025375</t>
  </si>
  <si>
    <t>88-1080-025379</t>
  </si>
  <si>
    <t>88-1080-025380</t>
  </si>
  <si>
    <t>88-1080-025381</t>
  </si>
  <si>
    <t>88-1080-025382</t>
  </si>
  <si>
    <t>88-1080-025385</t>
  </si>
  <si>
    <t>88-1080-025403</t>
  </si>
  <si>
    <t>88-1080-025406</t>
  </si>
  <si>
    <t>88-1080-025416</t>
  </si>
  <si>
    <t>88-1080-025419</t>
  </si>
  <si>
    <t>88-1080-025420</t>
  </si>
  <si>
    <t>88-1080-025421</t>
  </si>
  <si>
    <t>88-1080-025422</t>
  </si>
  <si>
    <t>88-1080-025425</t>
  </si>
  <si>
    <t>88-1080-025426</t>
  </si>
  <si>
    <t>88-1080-025429</t>
  </si>
  <si>
    <t>88-1080-025432</t>
  </si>
  <si>
    <t>88-1080-025475</t>
  </si>
  <si>
    <t>88-1080-025500</t>
  </si>
  <si>
    <t>88-1080-025501</t>
  </si>
  <si>
    <t>88-1080-025503</t>
  </si>
  <si>
    <t>88-1080-025504</t>
  </si>
  <si>
    <t>88-1080-025505</t>
  </si>
  <si>
    <t>88-1080-025506</t>
  </si>
  <si>
    <t>88-1080-025507</t>
  </si>
  <si>
    <t>88-1080-025508</t>
  </si>
  <si>
    <t>88-1080-025509</t>
  </si>
  <si>
    <t>88-1080-025511</t>
  </si>
  <si>
    <t>88-1080-025512</t>
  </si>
  <si>
    <t>88-1080-025514</t>
  </si>
  <si>
    <t>88-1080-025515</t>
  </si>
  <si>
    <t>88-1080-025520</t>
  </si>
  <si>
    <t>88-1080-025526</t>
  </si>
  <si>
    <t>88-1080-025527</t>
  </si>
  <si>
    <t>88-1080-025528</t>
  </si>
  <si>
    <t>88-1080-025529</t>
  </si>
  <si>
    <t>88-1080-025540</t>
  </si>
  <si>
    <t>88-1080-025541</t>
  </si>
  <si>
    <t>88-1080-025543</t>
  </si>
  <si>
    <t>88-1080-025552</t>
  </si>
  <si>
    <t>88-1080-025560</t>
  </si>
  <si>
    <t>88-1080-025563</t>
  </si>
  <si>
    <t>88-1080-025572</t>
  </si>
  <si>
    <t>88-1080-025575</t>
  </si>
  <si>
    <t>88-1080-025576</t>
  </si>
  <si>
    <t>88-1080-025584</t>
  </si>
  <si>
    <t>88-1080-025594</t>
  </si>
  <si>
    <t>88-1080-025597</t>
  </si>
  <si>
    <t>88-1080-025600</t>
  </si>
  <si>
    <t>88-1080-025601</t>
  </si>
  <si>
    <t>88-1080-025602</t>
  </si>
  <si>
    <t>88-1080-025606</t>
  </si>
  <si>
    <t>88-1080-025611</t>
  </si>
  <si>
    <t>88-1080-025613</t>
  </si>
  <si>
    <t>88-1080-025615</t>
  </si>
  <si>
    <t>88-1080-025616</t>
  </si>
  <si>
    <t>88-1080-025617</t>
  </si>
  <si>
    <t>88-1080-025620</t>
  </si>
  <si>
    <t>88-1080-025626</t>
  </si>
  <si>
    <t>88-1080-025630</t>
  </si>
  <si>
    <t>88-1080-025632</t>
  </si>
  <si>
    <t>88-1080-025636</t>
  </si>
  <si>
    <t>88-1080-025638</t>
  </si>
  <si>
    <t>88-1080-025639</t>
  </si>
  <si>
    <t>88-1080-025640</t>
  </si>
  <si>
    <t>88-1080-025646</t>
  </si>
  <si>
    <t>88-1080-025651</t>
  </si>
  <si>
    <t>88-1080-025652</t>
  </si>
  <si>
    <t>88-1080-025653</t>
  </si>
  <si>
    <t>88-1080-025663</t>
  </si>
  <si>
    <t>88-1080-025664</t>
  </si>
  <si>
    <t>88-1080-025669</t>
  </si>
  <si>
    <t>88-1080-025670</t>
  </si>
  <si>
    <t>88-1080-025672</t>
  </si>
  <si>
    <t>88-1080-025673</t>
  </si>
  <si>
    <t>88-1080-025675</t>
  </si>
  <si>
    <t>88-1080-025676</t>
  </si>
  <si>
    <t>88-1080-025677</t>
  </si>
  <si>
    <t>88-1080-025678</t>
  </si>
  <si>
    <t>88-1080-025679</t>
  </si>
  <si>
    <t>88-1080-025680</t>
  </si>
  <si>
    <t>88-1080-025682</t>
  </si>
  <si>
    <t>88-1080-025683</t>
  </si>
  <si>
    <t>88-1080-025684</t>
  </si>
  <si>
    <t>88-1080-025685</t>
  </si>
  <si>
    <t>88-1080-025687</t>
  </si>
  <si>
    <t>88-1080-025688</t>
  </si>
  <si>
    <t>88-1080-025691</t>
  </si>
  <si>
    <t>88-1080-025694</t>
  </si>
  <si>
    <t>88-1080-025696</t>
  </si>
  <si>
    <t>88-1080-025711</t>
  </si>
  <si>
    <t>88-1080-025722</t>
  </si>
  <si>
    <t>88-1080-025723</t>
  </si>
  <si>
    <t>88-1080-025728</t>
  </si>
  <si>
    <t>88-1080-025729</t>
  </si>
  <si>
    <t>88-1080-025730</t>
  </si>
  <si>
    <t>88-1080-025731</t>
  </si>
  <si>
    <t>88-1080-025734</t>
  </si>
  <si>
    <t>88-1080-025735</t>
  </si>
  <si>
    <t>88-1080-025736</t>
  </si>
  <si>
    <t>88-1080-025737</t>
  </si>
  <si>
    <t>88-1080-025741</t>
  </si>
  <si>
    <t>88-1080-025746</t>
  </si>
  <si>
    <t>88-1080-025747</t>
  </si>
  <si>
    <t>88-1080-025748</t>
  </si>
  <si>
    <t>88-1080-025749</t>
  </si>
  <si>
    <t>88-1080-025750</t>
  </si>
  <si>
    <t>88-1080-025753</t>
  </si>
  <si>
    <t>88-1080-025754</t>
  </si>
  <si>
    <t>88-1080-025762</t>
  </si>
  <si>
    <t>88-1080-025764</t>
  </si>
  <si>
    <t>88-1080-025767</t>
  </si>
  <si>
    <t>88-1080-025769</t>
  </si>
  <si>
    <t>88-1080-025771</t>
  </si>
  <si>
    <t>88-1080-025772</t>
  </si>
  <si>
    <t>88-1080-025773</t>
  </si>
  <si>
    <t>88-1080-025775</t>
  </si>
  <si>
    <t>88-1080-025776</t>
  </si>
  <si>
    <t>88-1080-025780</t>
  </si>
  <si>
    <t>88-1080-025781</t>
  </si>
  <si>
    <t>88-1080-025782</t>
  </si>
  <si>
    <t>88-1080-025784</t>
  </si>
  <si>
    <t>88-1080-025785</t>
  </si>
  <si>
    <t>88-1080-025786</t>
  </si>
  <si>
    <t>88-1080-025789</t>
  </si>
  <si>
    <t>88-1080-025790</t>
  </si>
  <si>
    <t>88-1080-025791</t>
  </si>
  <si>
    <t>88-1080-025792</t>
  </si>
  <si>
    <t>88-1080-025794</t>
  </si>
  <si>
    <t>88-1080-025796</t>
  </si>
  <si>
    <t>88-1080-025797</t>
  </si>
  <si>
    <t>88-1080-025798</t>
  </si>
  <si>
    <t>88-1080-025800</t>
  </si>
  <si>
    <t>88-1080-025801</t>
  </si>
  <si>
    <t>88-1080-025803</t>
  </si>
  <si>
    <t>88-1080-025804</t>
  </si>
  <si>
    <t>88-1080-025806</t>
  </si>
  <si>
    <t>88-1080-025807</t>
  </si>
  <si>
    <t>88-1080-025810</t>
  </si>
  <si>
    <t>88-1080-025811</t>
  </si>
  <si>
    <t>88-1080-025813</t>
  </si>
  <si>
    <t>88-1080-025815</t>
  </si>
  <si>
    <t>88-1080-025816</t>
  </si>
  <si>
    <t>88-1080-025817</t>
  </si>
  <si>
    <t>88-1080-025818</t>
  </si>
  <si>
    <t>88-1080-025819</t>
  </si>
  <si>
    <t>88-1080-025820</t>
  </si>
  <si>
    <t>88-1080-025821</t>
  </si>
  <si>
    <t>88-1080-025822</t>
  </si>
  <si>
    <t>88-1080-025823</t>
  </si>
  <si>
    <t>88-1080-025824</t>
  </si>
  <si>
    <t>88-1080-025825</t>
  </si>
  <si>
    <t>88-1080-025826</t>
  </si>
  <si>
    <t>88-1080-025827</t>
  </si>
  <si>
    <t>88-1080-025829</t>
  </si>
  <si>
    <t>88-1080-025831</t>
  </si>
  <si>
    <t>88-1080-025832</t>
  </si>
  <si>
    <t>88-1080-025834</t>
  </si>
  <si>
    <t>88-1080-025835</t>
  </si>
  <si>
    <t>88-1080-025840</t>
  </si>
  <si>
    <t>88-1080-025844</t>
  </si>
  <si>
    <t>88-1080-025845</t>
  </si>
  <si>
    <t>88-1080-025878</t>
  </si>
  <si>
    <t>88-1080-025879</t>
  </si>
  <si>
    <t>88-1080-025880</t>
  </si>
  <si>
    <t>88-1080-025881</t>
  </si>
  <si>
    <t>88-1080-025882</t>
  </si>
  <si>
    <t>88-1080-025885</t>
  </si>
  <si>
    <t>88-1080-025886</t>
  </si>
  <si>
    <t>88-1080-025887</t>
  </si>
  <si>
    <t>88-1080-025896</t>
  </si>
  <si>
    <t>88-1080-025900</t>
  </si>
  <si>
    <t>88-1080-025903</t>
  </si>
  <si>
    <t>88-1080-025945</t>
  </si>
  <si>
    <t>88-1080-025961</t>
  </si>
  <si>
    <t>88-1080-025967</t>
  </si>
  <si>
    <t>88-1080-025980</t>
  </si>
  <si>
    <t>88-1080-025983</t>
  </si>
  <si>
    <t>88-1080-025984</t>
  </si>
  <si>
    <t>88-1080-026003</t>
  </si>
  <si>
    <t>88-1080-026004</t>
  </si>
  <si>
    <t>88-1080-026005</t>
  </si>
  <si>
    <t>88-1080-026009</t>
  </si>
  <si>
    <t>88-1080-026010</t>
  </si>
  <si>
    <t>88-1080-026012</t>
  </si>
  <si>
    <t>88-1080-026013</t>
  </si>
  <si>
    <t>88-1080-026018</t>
  </si>
  <si>
    <t>88-1080-026027</t>
  </si>
  <si>
    <t>88-1080-026028</t>
  </si>
  <si>
    <t>88-1080-026030</t>
  </si>
  <si>
    <t>88-1080-026034</t>
  </si>
  <si>
    <t>88-1080-026036</t>
  </si>
  <si>
    <t>88-1080-026050</t>
  </si>
  <si>
    <t>88-1080-026052</t>
  </si>
  <si>
    <t>88-1080-026053</t>
  </si>
  <si>
    <t>88-1080-026058</t>
  </si>
  <si>
    <t>88-1080-026059</t>
  </si>
  <si>
    <t>88-1080-026060</t>
  </si>
  <si>
    <t>88-1080-026064</t>
  </si>
  <si>
    <t>88-1080-026065</t>
  </si>
  <si>
    <t>88-1080-026066</t>
  </si>
  <si>
    <t>88-1080-026067</t>
  </si>
  <si>
    <t>88-1080-026069</t>
  </si>
  <si>
    <t>88-1080-026070</t>
  </si>
  <si>
    <t>88-1080-026071</t>
  </si>
  <si>
    <t>88-1080-026075</t>
  </si>
  <si>
    <t>88-1080-026076</t>
  </si>
  <si>
    <t>88-1080-026080</t>
  </si>
  <si>
    <t>88-1080-026100</t>
  </si>
  <si>
    <t>88-1080-026101</t>
  </si>
  <si>
    <t>88-1080-026106</t>
  </si>
  <si>
    <t>88-1080-026107</t>
  </si>
  <si>
    <t>88-1080-026150</t>
  </si>
  <si>
    <t>88-1080-026151</t>
  </si>
  <si>
    <t>88-1080-026152</t>
  </si>
  <si>
    <t>88-1080-026153</t>
  </si>
  <si>
    <t>88-1080-026154</t>
  </si>
  <si>
    <t>88-1080-026155</t>
  </si>
  <si>
    <t>88-1080-026156</t>
  </si>
  <si>
    <t>88-1080-026157</t>
  </si>
  <si>
    <t>88-1080-026159</t>
  </si>
  <si>
    <t>88-1080-026352</t>
  </si>
  <si>
    <t>88-1080-026353</t>
  </si>
  <si>
    <t>88-1080-026357</t>
  </si>
  <si>
    <t>88-1080-026358</t>
  </si>
  <si>
    <t>88-1080-026450</t>
  </si>
  <si>
    <t>88-1080-026451</t>
  </si>
  <si>
    <t>88-1080-026452</t>
  </si>
  <si>
    <t>88-1080-026453</t>
  </si>
  <si>
    <t>88-1080-026454</t>
  </si>
  <si>
    <t>88-1080-026455</t>
  </si>
  <si>
    <t>88-1080-026456</t>
  </si>
  <si>
    <t>88-1080-026457</t>
  </si>
  <si>
    <t>88-1080-026510</t>
  </si>
  <si>
    <t>88-1080-026511</t>
  </si>
  <si>
    <t>88-1080-026513</t>
  </si>
  <si>
    <t>88-1080-026519</t>
  </si>
  <si>
    <t>88-1080-026524</t>
  </si>
  <si>
    <t>88-1080-026525</t>
  </si>
  <si>
    <t>88-1080-026526</t>
  </si>
  <si>
    <t>88-1080-026528</t>
  </si>
  <si>
    <t>88-1080-026529</t>
  </si>
  <si>
    <t>88-1080-026580</t>
  </si>
  <si>
    <t>88-1080-026581</t>
  </si>
  <si>
    <t>88-1080-026582</t>
  </si>
  <si>
    <t>88-1080-026583</t>
  </si>
  <si>
    <t>88-1080-026755</t>
  </si>
  <si>
    <t>88-1080-026785</t>
  </si>
  <si>
    <t>88-1080-026805</t>
  </si>
  <si>
    <t>88-1080-026807</t>
  </si>
  <si>
    <t>88-1080-026810</t>
  </si>
  <si>
    <t>88-1080-026822</t>
  </si>
  <si>
    <t>88-1080-026824</t>
  </si>
  <si>
    <t>88-1080-026827</t>
  </si>
  <si>
    <t>88-1080-026829</t>
  </si>
  <si>
    <t>88-1080-026830</t>
  </si>
  <si>
    <t>88-1080-026831</t>
  </si>
  <si>
    <t>88-1080-026832</t>
  </si>
  <si>
    <t>88-1080-026833</t>
  </si>
  <si>
    <t>88-1080-026835</t>
  </si>
  <si>
    <t>88-1080-026836</t>
  </si>
  <si>
    <t>88-1080-026837</t>
  </si>
  <si>
    <t>88-1080-026838</t>
  </si>
  <si>
    <t>88-1080-026946</t>
  </si>
  <si>
    <t>88-1080-026950</t>
  </si>
  <si>
    <t>88-1080-026955</t>
  </si>
  <si>
    <t>88-1080-026957</t>
  </si>
  <si>
    <t>88-1080-027006</t>
  </si>
  <si>
    <t>88-1080-027013</t>
  </si>
  <si>
    <t>88-1080-027015</t>
  </si>
  <si>
    <t>88-1080-027016</t>
  </si>
  <si>
    <t>88-1080-027018</t>
  </si>
  <si>
    <t>88-1080-027019</t>
  </si>
  <si>
    <t>88-1080-027020</t>
  </si>
  <si>
    <t>88-1080-027021</t>
  </si>
  <si>
    <t>88-1080-027022</t>
  </si>
  <si>
    <t>88-1080-027023</t>
  </si>
  <si>
    <t>88-1080-027027</t>
  </si>
  <si>
    <t>88-1080-027030</t>
  </si>
  <si>
    <t>88-1080-027036</t>
  </si>
  <si>
    <t>88-1080-027039</t>
  </si>
  <si>
    <t>88-1080-027040</t>
  </si>
  <si>
    <t>88-1080-027041</t>
  </si>
  <si>
    <t>88-1080-027042</t>
  </si>
  <si>
    <t>88-1080-027044</t>
  </si>
  <si>
    <t>88-1080-027046</t>
  </si>
  <si>
    <t>88-1080-027050</t>
  </si>
  <si>
    <t>88-1080-027051</t>
  </si>
  <si>
    <t>88-1080-027052</t>
  </si>
  <si>
    <t>88-1080-027053</t>
  </si>
  <si>
    <t>88-1080-027054</t>
  </si>
  <si>
    <t>88-1080-027055</t>
  </si>
  <si>
    <t>88-1080-027058</t>
  </si>
  <si>
    <t>88-1080-027059</t>
  </si>
  <si>
    <t>88-1080-027060</t>
  </si>
  <si>
    <t>88-1080-027062</t>
  </si>
  <si>
    <t>88-1080-027063</t>
  </si>
  <si>
    <t>88-1080-027064</t>
  </si>
  <si>
    <t>88-1080-027066</t>
  </si>
  <si>
    <t>88-1080-027068</t>
  </si>
  <si>
    <t>88-1080-027069</t>
  </si>
  <si>
    <t>88-1080-027070</t>
  </si>
  <si>
    <t>88-1080-027071</t>
  </si>
  <si>
    <t>88-1080-027072</t>
  </si>
  <si>
    <t>88-1080-027080</t>
  </si>
  <si>
    <t>88-1080-027081</t>
  </si>
  <si>
    <t>88-1080-027082</t>
  </si>
  <si>
    <t>88-1080-027083</t>
  </si>
  <si>
    <t>88-1080-027084</t>
  </si>
  <si>
    <t>88-1080-027085</t>
  </si>
  <si>
    <t>88-1080-027086</t>
  </si>
  <si>
    <t>88-1080-027087</t>
  </si>
  <si>
    <t>88-1080-027088</t>
  </si>
  <si>
    <t>88-1080-027089</t>
  </si>
  <si>
    <t>88-1080-027090</t>
  </si>
  <si>
    <t>88-1080-027091</t>
  </si>
  <si>
    <t>88-1080-027092</t>
  </si>
  <si>
    <t>88-1080-027094</t>
  </si>
  <si>
    <t>88-1080-027095</t>
  </si>
  <si>
    <t>88-1080-027096</t>
  </si>
  <si>
    <t>88-1080-027097</t>
  </si>
  <si>
    <t>88-1080-027098</t>
  </si>
  <si>
    <t>88-1080-027099</t>
  </si>
  <si>
    <t>88-1080-027101</t>
  </si>
  <si>
    <t>88-1080-027102</t>
  </si>
  <si>
    <t>88-1080-027103</t>
  </si>
  <si>
    <t>88-1080-027104</t>
  </si>
  <si>
    <t>88-1080-027108</t>
  </si>
  <si>
    <t>88-1080-027112</t>
  </si>
  <si>
    <t>88-1080-027113</t>
  </si>
  <si>
    <t>88-1080-027114</t>
  </si>
  <si>
    <t>88-1080-027115</t>
  </si>
  <si>
    <t>88-1080-027116</t>
  </si>
  <si>
    <t>88-1080-027117</t>
  </si>
  <si>
    <t>88-1080-027119</t>
  </si>
  <si>
    <t>88-1080-027120</t>
  </si>
  <si>
    <t>88-1080-027121</t>
  </si>
  <si>
    <t>88-1080-027122</t>
  </si>
  <si>
    <t>88-1080-027124</t>
  </si>
  <si>
    <t>88-1080-027130</t>
  </si>
  <si>
    <t>88-1080-027131</t>
  </si>
  <si>
    <t>88-1080-027132</t>
  </si>
  <si>
    <t>88-1080-027133</t>
  </si>
  <si>
    <t>88-1080-027198</t>
  </si>
  <si>
    <t>88-1080-027199</t>
  </si>
  <si>
    <t>88-1080-028384</t>
  </si>
  <si>
    <t>88-1080-028392</t>
  </si>
  <si>
    <t>88-1080-029258</t>
  </si>
  <si>
    <t>88-1080-029273</t>
  </si>
  <si>
    <t>88-1080-029563</t>
  </si>
  <si>
    <t>88-1080-030097</t>
  </si>
  <si>
    <t>88-1080-031405</t>
  </si>
  <si>
    <t>88-1080-070086</t>
  </si>
  <si>
    <t>88-1080-071002</t>
  </si>
  <si>
    <t>88-1080-071003</t>
  </si>
  <si>
    <t>88-1080-071005</t>
  </si>
  <si>
    <t>88-1080-071006</t>
  </si>
  <si>
    <t>88-1080-071007</t>
  </si>
  <si>
    <t>88-1080-071008</t>
  </si>
  <si>
    <t>88-1080-071009</t>
  </si>
  <si>
    <t>88-1080-071012</t>
  </si>
  <si>
    <t>88-1080-071013</t>
  </si>
  <si>
    <t>88-1080-071014</t>
  </si>
  <si>
    <t>88-1080-071015</t>
  </si>
  <si>
    <t>88-1080-071018</t>
  </si>
  <si>
    <t>88-1080-071026</t>
  </si>
  <si>
    <t>88-1080-071029</t>
  </si>
  <si>
    <t>88-1080-071031</t>
  </si>
  <si>
    <t>88-1080-071032</t>
  </si>
  <si>
    <t>88-1080-071034</t>
  </si>
  <si>
    <t>88-1080-071036</t>
  </si>
  <si>
    <t>88-1080-071037</t>
  </si>
  <si>
    <t>88-1080-071038</t>
  </si>
  <si>
    <t>88-1080-071039</t>
  </si>
  <si>
    <t>88-1080-071042</t>
  </si>
  <si>
    <t>88-1080-071045</t>
  </si>
  <si>
    <t>88-1080-071047</t>
  </si>
  <si>
    <t>88-1080-071049</t>
  </si>
  <si>
    <t>88-1080-071052</t>
  </si>
  <si>
    <t>88-1080-071053</t>
  </si>
  <si>
    <t>88-1080-071055</t>
  </si>
  <si>
    <t>88-1080-071058</t>
  </si>
  <si>
    <t>88-1080-071063</t>
  </si>
  <si>
    <t>88-1080-071064</t>
  </si>
  <si>
    <t>88-1080-071072</t>
  </si>
  <si>
    <t>88-1080-071077</t>
  </si>
  <si>
    <t>88-1080-071079</t>
  </si>
  <si>
    <t>88-1080-071083</t>
  </si>
  <si>
    <t>88-1080-071085</t>
  </si>
  <si>
    <t>88-1080-071087</t>
  </si>
  <si>
    <t>88-1080-071089</t>
  </si>
  <si>
    <t>88-1080-071090</t>
  </si>
  <si>
    <t>88-1080-071091</t>
  </si>
  <si>
    <t>88-1080-071100</t>
  </si>
  <si>
    <t>88-1080-071101</t>
  </si>
  <si>
    <t>88-1080-071102</t>
  </si>
  <si>
    <t>88-1080-071104</t>
  </si>
  <si>
    <t>88-1080-071106</t>
  </si>
  <si>
    <t>88-1080-071107</t>
  </si>
  <si>
    <t>88-1080-071108</t>
  </si>
  <si>
    <t>88-1080-071109</t>
  </si>
  <si>
    <t>88-1080-071110</t>
  </si>
  <si>
    <t>88-1080-071111</t>
  </si>
  <si>
    <t>88-1080-071112</t>
  </si>
  <si>
    <t>88-1080-071113</t>
  </si>
  <si>
    <t>88-1080-071114</t>
  </si>
  <si>
    <t>88-1080-071116</t>
  </si>
  <si>
    <t>88-1080-071117</t>
  </si>
  <si>
    <t>88-1080-071119</t>
  </si>
  <si>
    <t>88-1080-071126</t>
  </si>
  <si>
    <t>88-1080-071127</t>
  </si>
  <si>
    <t>88-1080-071142</t>
  </si>
  <si>
    <t>88-1080-071145</t>
  </si>
  <si>
    <t>88-1080-071147</t>
  </si>
  <si>
    <t>88-1080-071149</t>
  </si>
  <si>
    <t>88-1080-071152</t>
  </si>
  <si>
    <t>88-1080-071156</t>
  </si>
  <si>
    <t>88-1080-071157</t>
  </si>
  <si>
    <t>88-1080-071159</t>
  </si>
  <si>
    <t>88-1080-071169</t>
  </si>
  <si>
    <t>88-1080-071170</t>
  </si>
  <si>
    <t>88-1080-071172</t>
  </si>
  <si>
    <t>88-1080-071173</t>
  </si>
  <si>
    <t>88-1080-071192</t>
  </si>
  <si>
    <t>88-1080-071241</t>
  </si>
  <si>
    <t>88-1080-071242</t>
  </si>
  <si>
    <t>88-1080-071248</t>
  </si>
  <si>
    <t>88-1080-100000</t>
  </si>
  <si>
    <t>88-1080-20LOIL</t>
  </si>
  <si>
    <t>88-1080-257971</t>
  </si>
  <si>
    <t>88-1080-821-00</t>
  </si>
  <si>
    <t>88-1080-822-00</t>
  </si>
  <si>
    <t>88-1081-001504</t>
  </si>
  <si>
    <t>88-1081-001513</t>
  </si>
  <si>
    <t>88-1081-001607</t>
  </si>
  <si>
    <t>88-1081-002009</t>
  </si>
  <si>
    <t>88-1081-002017</t>
  </si>
  <si>
    <t>88-1081-002021</t>
  </si>
  <si>
    <t>88-1081-002233</t>
  </si>
  <si>
    <t>88-1081-002244</t>
  </si>
  <si>
    <t>88-1081-005202</t>
  </si>
  <si>
    <t>88-1081-005232</t>
  </si>
  <si>
    <t>88-1081-005496</t>
  </si>
  <si>
    <t>88-1081-005602</t>
  </si>
  <si>
    <t>88-1081-006169</t>
  </si>
  <si>
    <t>88-1081-009017</t>
  </si>
  <si>
    <t>88-1081-009022</t>
  </si>
  <si>
    <t>88-1081-009071</t>
  </si>
  <si>
    <t>88-1081-009166</t>
  </si>
  <si>
    <t>88-1081-015729</t>
  </si>
  <si>
    <t>88-1081-018796</t>
  </si>
  <si>
    <t>88-1081-020507</t>
  </si>
  <si>
    <t>88-1081-020602</t>
  </si>
  <si>
    <t>88-1081-020606</t>
  </si>
  <si>
    <t>88-1081-021256</t>
  </si>
  <si>
    <t>88-1081-021436</t>
  </si>
  <si>
    <t>88-1081-021534</t>
  </si>
  <si>
    <t>88-1081-021553</t>
  </si>
  <si>
    <t>88-1081-021608</t>
  </si>
  <si>
    <t>88-1081-022029</t>
  </si>
  <si>
    <t>88-1081-023632</t>
  </si>
  <si>
    <t>88-1081-024717</t>
  </si>
  <si>
    <t>88-1081-025019</t>
  </si>
  <si>
    <t>88-1081-025112</t>
  </si>
  <si>
    <t>88-1081-025126</t>
  </si>
  <si>
    <t>88-1081-025176</t>
  </si>
  <si>
    <t>88-1081-025250</t>
  </si>
  <si>
    <t>88-1081-025264</t>
  </si>
  <si>
    <t>88-1081-025266</t>
  </si>
  <si>
    <t>88-1081-025509</t>
  </si>
  <si>
    <t>88-1081-025803</t>
  </si>
  <si>
    <t>88-1081-025824</t>
  </si>
  <si>
    <t>88-1081-025886</t>
  </si>
  <si>
    <t>88-1081-028010</t>
  </si>
  <si>
    <t>88-1081-028011</t>
  </si>
  <si>
    <t>88-1081-028012</t>
  </si>
  <si>
    <t>88-1081-028013</t>
  </si>
  <si>
    <t>88-1081-028020</t>
  </si>
  <si>
    <t>88-1081-028024</t>
  </si>
  <si>
    <t>88-1081-028025</t>
  </si>
  <si>
    <t>88-1081-028028</t>
  </si>
  <si>
    <t>88-1081-028038</t>
  </si>
  <si>
    <t>88-1081-028040</t>
  </si>
  <si>
    <t>88-1081-028045</t>
  </si>
  <si>
    <t>88-1081-028047</t>
  </si>
  <si>
    <t>88-1081-028050</t>
  </si>
  <si>
    <t>88-1081-028055</t>
  </si>
  <si>
    <t>88-1081-028056</t>
  </si>
  <si>
    <t>88-1081-028058</t>
  </si>
  <si>
    <t>88-1081-028059</t>
  </si>
  <si>
    <t>88-1081-028061</t>
  </si>
  <si>
    <t>88-1081-028062</t>
  </si>
  <si>
    <t>88-1081-028063</t>
  </si>
  <si>
    <t>88-1081-028064</t>
  </si>
  <si>
    <t>88-1081-028070</t>
  </si>
  <si>
    <t>88-1081-028073</t>
  </si>
  <si>
    <t>88-1081-028075</t>
  </si>
  <si>
    <t>88-1081-028076</t>
  </si>
  <si>
    <t>88-1081-028078</t>
  </si>
  <si>
    <t>88-1081-028080</t>
  </si>
  <si>
    <t>88-1081-028082</t>
  </si>
  <si>
    <t>88-1081-028086</t>
  </si>
  <si>
    <t>88-1081-028087</t>
  </si>
  <si>
    <t>88-1081-028094</t>
  </si>
  <si>
    <t>88-1081-028095</t>
  </si>
  <si>
    <t>88-1081-028100</t>
  </si>
  <si>
    <t>88-1081-028102</t>
  </si>
  <si>
    <t>88-1081-028106</t>
  </si>
  <si>
    <t>88-1081-028111</t>
  </si>
  <si>
    <t>88-1081-028112</t>
  </si>
  <si>
    <t>88-1081-028113</t>
  </si>
  <si>
    <t>88-1081-028114</t>
  </si>
  <si>
    <t>88-1081-028115</t>
  </si>
  <si>
    <t>88-1081-028118</t>
  </si>
  <si>
    <t>88-1081-028119</t>
  </si>
  <si>
    <t>88-1081-028123</t>
  </si>
  <si>
    <t>88-1081-028127</t>
  </si>
  <si>
    <t>88-1081-028130</t>
  </si>
  <si>
    <t>88-1081-028133</t>
  </si>
  <si>
    <t>88-1081-028135</t>
  </si>
  <si>
    <t>88-1081-028142</t>
  </si>
  <si>
    <t>88-1081-028143</t>
  </si>
  <si>
    <t>88-1081-028146</t>
  </si>
  <si>
    <t>88-1081-028148</t>
  </si>
  <si>
    <t>88-1081-028157</t>
  </si>
  <si>
    <t>88-1081-028159</t>
  </si>
  <si>
    <t>88-1081-028160</t>
  </si>
  <si>
    <t>88-1081-028162</t>
  </si>
  <si>
    <t>88-1081-028163</t>
  </si>
  <si>
    <t>88-1081-028164</t>
  </si>
  <si>
    <t>88-1081-028165</t>
  </si>
  <si>
    <t>88-1081-028167</t>
  </si>
  <si>
    <t>88-1081-028171</t>
  </si>
  <si>
    <t>88-1081-028177</t>
  </si>
  <si>
    <t>88-1081-028184</t>
  </si>
  <si>
    <t>88-1081-028185</t>
  </si>
  <si>
    <t>88-1081-028186</t>
  </si>
  <si>
    <t>88-1081-028187</t>
  </si>
  <si>
    <t>88-1081-028188</t>
  </si>
  <si>
    <t>88-1081-028200</t>
  </si>
  <si>
    <t>88-1081-028201</t>
  </si>
  <si>
    <t>88-1081-028202</t>
  </si>
  <si>
    <t>88-1081-028206</t>
  </si>
  <si>
    <t>88-1081-028208</t>
  </si>
  <si>
    <t>88-1081-028209</t>
  </si>
  <si>
    <t>88-1081-028210</t>
  </si>
  <si>
    <t>88-1081-028213</t>
  </si>
  <si>
    <t>88-1081-028221</t>
  </si>
  <si>
    <t>88-1081-028222</t>
  </si>
  <si>
    <t>88-1081-028223</t>
  </si>
  <si>
    <t>88-1081-028227</t>
  </si>
  <si>
    <t>88-1081-028228</t>
  </si>
  <si>
    <t>88-1081-028229</t>
  </si>
  <si>
    <t>88-1081-028230</t>
  </si>
  <si>
    <t>88-1081-028231</t>
  </si>
  <si>
    <t>88-1081-028233</t>
  </si>
  <si>
    <t>88-1081-028234</t>
  </si>
  <si>
    <t>88-1081-028235</t>
  </si>
  <si>
    <t>88-1081-028238</t>
  </si>
  <si>
    <t>88-1081-028239</t>
  </si>
  <si>
    <t>88-1081-028242</t>
  </si>
  <si>
    <t>88-1081-028245</t>
  </si>
  <si>
    <t>88-1081-028248</t>
  </si>
  <si>
    <t>88-1081-028250</t>
  </si>
  <si>
    <t>88-1081-028257</t>
  </si>
  <si>
    <t>88-1081-028273</t>
  </si>
  <si>
    <t>88-1081-028279</t>
  </si>
  <si>
    <t>88-1081-028282</t>
  </si>
  <si>
    <t>88-1081-028283</t>
  </si>
  <si>
    <t>88-1081-028284</t>
  </si>
  <si>
    <t>88-1081-028286</t>
  </si>
  <si>
    <t>88-1081-028288</t>
  </si>
  <si>
    <t>88-1081-028290</t>
  </si>
  <si>
    <t>88-1081-028291</t>
  </si>
  <si>
    <t>88-1081-028292</t>
  </si>
  <si>
    <t>88-1081-028293</t>
  </si>
  <si>
    <t>88-1081-028296</t>
  </si>
  <si>
    <t>88-1081-028307</t>
  </si>
  <si>
    <t>88-1081-028312</t>
  </si>
  <si>
    <t>88-1081-028315</t>
  </si>
  <si>
    <t>88-1081-028316</t>
  </si>
  <si>
    <t>88-1081-028317</t>
  </si>
  <si>
    <t>88-1081-028318</t>
  </si>
  <si>
    <t>88-1081-028322</t>
  </si>
  <si>
    <t>88-1081-028323</t>
  </si>
  <si>
    <t>88-1081-028324</t>
  </si>
  <si>
    <t>88-1081-028326</t>
  </si>
  <si>
    <t>88-1081-028330</t>
  </si>
  <si>
    <t>88-1081-028336</t>
  </si>
  <si>
    <t>88-1081-028347</t>
  </si>
  <si>
    <t>88-1081-028349</t>
  </si>
  <si>
    <t>88-1081-028350</t>
  </si>
  <si>
    <t>88-1081-028351</t>
  </si>
  <si>
    <t>88-1081-028352</t>
  </si>
  <si>
    <t>88-1081-028353</t>
  </si>
  <si>
    <t>88-1081-028354</t>
  </si>
  <si>
    <t>88-1081-028355</t>
  </si>
  <si>
    <t>88-1081-028359</t>
  </si>
  <si>
    <t>88-1081-028378</t>
  </si>
  <si>
    <t>88-1081-028379</t>
  </si>
  <si>
    <t>88-1081-028380</t>
  </si>
  <si>
    <t>88-1081-028382</t>
  </si>
  <si>
    <t>88-1081-028384</t>
  </si>
  <si>
    <t>88-1081-028385</t>
  </si>
  <si>
    <t>88-1081-028386</t>
  </si>
  <si>
    <t>88-1081-028388</t>
  </si>
  <si>
    <t>88-1081-028391</t>
  </si>
  <si>
    <t>88-1081-028392</t>
  </si>
  <si>
    <t>88-1081-028401</t>
  </si>
  <si>
    <t>88-1081-028402</t>
  </si>
  <si>
    <t>88-1081-028403</t>
  </si>
  <si>
    <t>88-1081-028405</t>
  </si>
  <si>
    <t>88-1081-028407</t>
  </si>
  <si>
    <t>88-1081-028408</t>
  </si>
  <si>
    <t>88-1081-028409</t>
  </si>
  <si>
    <t>88-1081-028410</t>
  </si>
  <si>
    <t>88-1081-028411</t>
  </si>
  <si>
    <t>88-1081-028419</t>
  </si>
  <si>
    <t>88-1081-028420</t>
  </si>
  <si>
    <t>88-1081-028423</t>
  </si>
  <si>
    <t>88-1081-028428</t>
  </si>
  <si>
    <t>88-1081-028429</t>
  </si>
  <si>
    <t>88-1081-028430</t>
  </si>
  <si>
    <t>88-1081-028431</t>
  </si>
  <si>
    <t>88-1081-028432</t>
  </si>
  <si>
    <t>88-1081-028444</t>
  </si>
  <si>
    <t>88-1081-028445</t>
  </si>
  <si>
    <t>88-1081-028446</t>
  </si>
  <si>
    <t>88-1081-028452</t>
  </si>
  <si>
    <t>88-1081-028454</t>
  </si>
  <si>
    <t>88-1081-028455</t>
  </si>
  <si>
    <t>88-1081-028456</t>
  </si>
  <si>
    <t>88-1081-0284670</t>
  </si>
  <si>
    <t>88-1081-028471</t>
  </si>
  <si>
    <t>88-1081-028472</t>
  </si>
  <si>
    <t>88-1081-028474</t>
  </si>
  <si>
    <t>88-1081-028478</t>
  </si>
  <si>
    <t>88-1081-028479</t>
  </si>
  <si>
    <t>88-1081-028482</t>
  </si>
  <si>
    <t>88-1081-028483</t>
  </si>
  <si>
    <t>88-1081-028484</t>
  </si>
  <si>
    <t>88-1081-028488</t>
  </si>
  <si>
    <t>88-1081-028489</t>
  </si>
  <si>
    <t>88-1081-028504</t>
  </si>
  <si>
    <t>88-1081-028512</t>
  </si>
  <si>
    <t>88-1081-028523</t>
  </si>
  <si>
    <t>88-1081-028525</t>
  </si>
  <si>
    <t>88-1081-028527</t>
  </si>
  <si>
    <t>88-1081-028529</t>
  </si>
  <si>
    <t>88-1081-028530</t>
  </si>
  <si>
    <t>88-1081-028532</t>
  </si>
  <si>
    <t>88-1081-028538</t>
  </si>
  <si>
    <t>88-1081-028540</t>
  </si>
  <si>
    <t>88-1081-028541</t>
  </si>
  <si>
    <t>88-1081-028542</t>
  </si>
  <si>
    <t>88-1081-028543</t>
  </si>
  <si>
    <t>88-1081-028544</t>
  </si>
  <si>
    <t>88-1081-028549</t>
  </si>
  <si>
    <t>88-1081-028556</t>
  </si>
  <si>
    <t>88-1081-028569</t>
  </si>
  <si>
    <t>88-1081-028570</t>
  </si>
  <si>
    <t>88-1081-028571</t>
  </si>
  <si>
    <t>88-1081-028579</t>
  </si>
  <si>
    <t>88-1081-028582</t>
  </si>
  <si>
    <t>88-1081-028594</t>
  </si>
  <si>
    <t>88-1081-028608</t>
  </si>
  <si>
    <t>88-1081-028609</t>
  </si>
  <si>
    <t>88-1081-028631</t>
  </si>
  <si>
    <t>88-1081-028632</t>
  </si>
  <si>
    <t>88-1081-028646</t>
  </si>
  <si>
    <t>88-1081-028729</t>
  </si>
  <si>
    <t>88-1081-028872</t>
  </si>
  <si>
    <t>88-1081-029789</t>
  </si>
  <si>
    <t>88-1081-030281</t>
  </si>
  <si>
    <t>88-1081-035141</t>
  </si>
  <si>
    <t>88-1081-037059</t>
  </si>
  <si>
    <t>88-1081-037072</t>
  </si>
  <si>
    <t>88-1081-037073</t>
  </si>
  <si>
    <t>88-1081-037074</t>
  </si>
  <si>
    <t>88-1081-037085</t>
  </si>
  <si>
    <t>88-1081-037499</t>
  </si>
  <si>
    <t>88-1081-037501</t>
  </si>
  <si>
    <t>88-1081-037820</t>
  </si>
  <si>
    <t>88-1081-037822</t>
  </si>
  <si>
    <t>88-1081-038388</t>
  </si>
  <si>
    <t>88-1081-040465</t>
  </si>
  <si>
    <t>88-1081-071013</t>
  </si>
  <si>
    <t>88-1081-071023</t>
  </si>
  <si>
    <t>88-1081-071034</t>
  </si>
  <si>
    <t>88-1081-071036</t>
  </si>
  <si>
    <t>88-1081-071039</t>
  </si>
  <si>
    <t>88-1081-071047</t>
  </si>
  <si>
    <t>88-1081-071049</t>
  </si>
  <si>
    <t>88-1081-071057</t>
  </si>
  <si>
    <t>88-1081-071072</t>
  </si>
  <si>
    <t>88-1081-071100</t>
  </si>
  <si>
    <t>88-1081-071110</t>
  </si>
  <si>
    <t>88-1081-071114</t>
  </si>
  <si>
    <t>88-1081-071128</t>
  </si>
  <si>
    <t>88-1081-071168</t>
  </si>
  <si>
    <t>88-1081-071196</t>
  </si>
  <si>
    <t>88-1081-071202</t>
  </si>
  <si>
    <t>88-1081-071208</t>
  </si>
  <si>
    <t>88-1081-071210</t>
  </si>
  <si>
    <t>88-1081-071224</t>
  </si>
  <si>
    <t>88-1081-071225</t>
  </si>
  <si>
    <t>88-1081-071226</t>
  </si>
  <si>
    <t>88-1081-071227</t>
  </si>
  <si>
    <t>88-1081-071228</t>
  </si>
  <si>
    <t>88-1081-071230</t>
  </si>
  <si>
    <t>88-1081-071233</t>
  </si>
  <si>
    <t>88-1081-071236</t>
  </si>
  <si>
    <t>88-1081-071238</t>
  </si>
  <si>
    <t>88-1081-071241</t>
  </si>
  <si>
    <t>88-1081-071288</t>
  </si>
  <si>
    <t>88-1081-071372</t>
  </si>
  <si>
    <t>88-1081-071418</t>
  </si>
  <si>
    <t>88-1081-071426</t>
  </si>
  <si>
    <t>88-1081-100000</t>
  </si>
  <si>
    <t>88-1081-282481</t>
  </si>
  <si>
    <t>88-1081-821-00</t>
  </si>
  <si>
    <t>88-110G1045</t>
  </si>
  <si>
    <t>88-110Q0625</t>
  </si>
  <si>
    <t>88-11001-2067</t>
  </si>
  <si>
    <t>88-11003-2105</t>
  </si>
  <si>
    <t>88-11004-0716</t>
  </si>
  <si>
    <t>88-11004-0745</t>
  </si>
  <si>
    <t>88-11004-2055</t>
  </si>
  <si>
    <t>88-11004-2086</t>
  </si>
  <si>
    <t>88-11004-2090</t>
  </si>
  <si>
    <t>88-11004-2096</t>
  </si>
  <si>
    <t>88-11004-2099</t>
  </si>
  <si>
    <t>88-11004-2101</t>
  </si>
  <si>
    <t>88-11004-2106</t>
  </si>
  <si>
    <t>88-11004-2112</t>
  </si>
  <si>
    <t>88-11004-2123</t>
  </si>
  <si>
    <t>88-11004-2138</t>
  </si>
  <si>
    <t>88-11004-2147</t>
  </si>
  <si>
    <t>88-11004-7005</t>
  </si>
  <si>
    <t>88-11004-7006</t>
  </si>
  <si>
    <t>88-11004-7008</t>
  </si>
  <si>
    <t>88-11004-7015</t>
  </si>
  <si>
    <t>88-11004-7016</t>
  </si>
  <si>
    <t>88-11004-7018</t>
  </si>
  <si>
    <t>88-11004-7026</t>
  </si>
  <si>
    <t>88-11004-7027</t>
  </si>
  <si>
    <t>88-11005-0582</t>
  </si>
  <si>
    <t>88-11005-0647</t>
  </si>
  <si>
    <t>88-11005-0650</t>
  </si>
  <si>
    <t>88-11005-0679</t>
  </si>
  <si>
    <t>88-11005-2123</t>
  </si>
  <si>
    <t>88-11005-2160</t>
  </si>
  <si>
    <t>88-11005-2166</t>
  </si>
  <si>
    <t>88-11005-6009</t>
  </si>
  <si>
    <t>88-11008-0845</t>
  </si>
  <si>
    <t>88-11008-0861</t>
  </si>
  <si>
    <t>88-11008-2086</t>
  </si>
  <si>
    <t>88-11008-2101</t>
  </si>
  <si>
    <t>88-11008-2110</t>
  </si>
  <si>
    <t>88-11008-2129</t>
  </si>
  <si>
    <t>88-11008-2157</t>
  </si>
  <si>
    <t>88-11008-2158</t>
  </si>
  <si>
    <t>88-11008-2165</t>
  </si>
  <si>
    <t>88-11008-6026</t>
  </si>
  <si>
    <t>88-11008-6027</t>
  </si>
  <si>
    <t>88-11008-6043</t>
  </si>
  <si>
    <t>88-11008-7006</t>
  </si>
  <si>
    <t>88-11008-7020</t>
  </si>
  <si>
    <t>88-11008-7021</t>
  </si>
  <si>
    <t>88-11008-7022</t>
  </si>
  <si>
    <t>88-11008-7024</t>
  </si>
  <si>
    <t>88-11008-7039</t>
  </si>
  <si>
    <t>88-11009-2015</t>
  </si>
  <si>
    <t>88-11009-2021</t>
  </si>
  <si>
    <t>88-11009-2024</t>
  </si>
  <si>
    <t>88-11009-2025</t>
  </si>
  <si>
    <t>88-11009-2033</t>
  </si>
  <si>
    <t>88-11009-2036</t>
  </si>
  <si>
    <t>88-11009-2037</t>
  </si>
  <si>
    <t>88-11009-2056</t>
  </si>
  <si>
    <t>88-11009-2113</t>
  </si>
  <si>
    <t>88-11009-2114</t>
  </si>
  <si>
    <t>88-11009-2115</t>
  </si>
  <si>
    <t>88-11009-2125</t>
  </si>
  <si>
    <t>88-11009-2175</t>
  </si>
  <si>
    <t>88-11009-2346</t>
  </si>
  <si>
    <t>88-11009-2366</t>
  </si>
  <si>
    <t>88-11009-2392</t>
  </si>
  <si>
    <t>88-11009-2422</t>
  </si>
  <si>
    <t>88-11009-2432</t>
  </si>
  <si>
    <t>88-11009-2433</t>
  </si>
  <si>
    <t>88-11009-2487</t>
  </si>
  <si>
    <t>88-11009-2505</t>
  </si>
  <si>
    <t>88-11009-2526</t>
  </si>
  <si>
    <t>88-11009-2727</t>
  </si>
  <si>
    <t>88-11009-2739</t>
  </si>
  <si>
    <t>88-11009-2740</t>
  </si>
  <si>
    <t>88-11009-2754</t>
  </si>
  <si>
    <t>88-11009-2763</t>
  </si>
  <si>
    <t>88-11009-2764</t>
  </si>
  <si>
    <t>88-11009-2770</t>
  </si>
  <si>
    <t>88-11009-2784</t>
  </si>
  <si>
    <t>88-11009-2827</t>
  </si>
  <si>
    <t>88-11009-2828</t>
  </si>
  <si>
    <t>88-11009-2829</t>
  </si>
  <si>
    <t>88-11009-2831</t>
  </si>
  <si>
    <t>88-11009-2847</t>
  </si>
  <si>
    <t>88-11009-2848</t>
  </si>
  <si>
    <t>88-11009-2859</t>
  </si>
  <si>
    <t>88-11009-2876</t>
  </si>
  <si>
    <t>88-11009-2878</t>
  </si>
  <si>
    <t>88-11009-2919</t>
  </si>
  <si>
    <t>88-11009-2923</t>
  </si>
  <si>
    <t>88-11009-2924</t>
  </si>
  <si>
    <t>88-11009-2925</t>
  </si>
  <si>
    <t>88-11009-2927</t>
  </si>
  <si>
    <t>88-11009-2928</t>
  </si>
  <si>
    <t>88-11009-2939</t>
  </si>
  <si>
    <t>88-11009-2944</t>
  </si>
  <si>
    <t>88-11009-2947</t>
  </si>
  <si>
    <t>88-11010-2093-9H</t>
  </si>
  <si>
    <t>88-11010-2129-9H</t>
  </si>
  <si>
    <t>88-11010-2162</t>
  </si>
  <si>
    <t>88-11010-2231</t>
  </si>
  <si>
    <t>88-11010-2248</t>
  </si>
  <si>
    <t>88-11010-2367-9H</t>
  </si>
  <si>
    <t>88-11010-2421</t>
  </si>
  <si>
    <t>88-11010-2430-9H</t>
  </si>
  <si>
    <t>88-11010-2432-9H</t>
  </si>
  <si>
    <t>88-11010-2474-9H</t>
  </si>
  <si>
    <t>88-11010-2475-9H</t>
  </si>
  <si>
    <t>88-11010-2547-9H</t>
  </si>
  <si>
    <t>88-11010-2584</t>
  </si>
  <si>
    <t>88-11010-7013</t>
  </si>
  <si>
    <t>88-11011-0729</t>
  </si>
  <si>
    <t>88-11011-0774</t>
  </si>
  <si>
    <t>88-11011-0786</t>
  </si>
  <si>
    <t>88-11011-0787</t>
  </si>
  <si>
    <t>88-11011-2009</t>
  </si>
  <si>
    <t>88-11011-2011</t>
  </si>
  <si>
    <t>88-11011-2015</t>
  </si>
  <si>
    <t>88-11011-2068</t>
  </si>
  <si>
    <t>88-11011-2227</t>
  </si>
  <si>
    <t>88-11011-2244</t>
  </si>
  <si>
    <t>88-11011-2247-9H</t>
  </si>
  <si>
    <t>88-11011-2255</t>
  </si>
  <si>
    <t>88-11011-2325</t>
  </si>
  <si>
    <t>88-11011-2336</t>
  </si>
  <si>
    <t>88-11011-2350</t>
  </si>
  <si>
    <t>88-11011-2351</t>
  </si>
  <si>
    <t>88-11011-2366</t>
  </si>
  <si>
    <t>88-11011-2386</t>
  </si>
  <si>
    <t>88-11011-2387</t>
  </si>
  <si>
    <t>88-11011-6001</t>
  </si>
  <si>
    <t>88-11011-7001</t>
  </si>
  <si>
    <t>88-11011-7003</t>
  </si>
  <si>
    <t>88-11011-7012</t>
  </si>
  <si>
    <t>88-11011-7025</t>
  </si>
  <si>
    <t>88-11011-7042</t>
  </si>
  <si>
    <t>88-11012-2076</t>
  </si>
  <si>
    <t>88-11012-2189</t>
  </si>
  <si>
    <t>88-11012-2248-9H</t>
  </si>
  <si>
    <t>88-11012-2255</t>
  </si>
  <si>
    <t>88-11012-2264</t>
  </si>
  <si>
    <t>88-11012-2322-9X</t>
  </si>
  <si>
    <t>88-11012-2357</t>
  </si>
  <si>
    <t>88-11012-2358</t>
  </si>
  <si>
    <t>88-11012-2366-9H</t>
  </si>
  <si>
    <t>88-11012-2367-9X</t>
  </si>
  <si>
    <t>88-11013-0717</t>
  </si>
  <si>
    <t>88-11013-0742</t>
  </si>
  <si>
    <t>88-11013-0752</t>
  </si>
  <si>
    <t>88-11013-2004</t>
  </si>
  <si>
    <t>88-11013-2010</t>
  </si>
  <si>
    <t>88-11013-2011</t>
  </si>
  <si>
    <t>88-11013-2052</t>
  </si>
  <si>
    <t>88-11013-2062</t>
  </si>
  <si>
    <t>88-11013-2068</t>
  </si>
  <si>
    <t>88-11013-2071</t>
  </si>
  <si>
    <t>88-11013-2072</t>
  </si>
  <si>
    <t>88-11013-2093</t>
  </si>
  <si>
    <t>88-11013-2109</t>
  </si>
  <si>
    <t>88-11013-2119</t>
  </si>
  <si>
    <t>88-11013-2120</t>
  </si>
  <si>
    <t>88-11013-2124</t>
  </si>
  <si>
    <t>88-11013-2128</t>
  </si>
  <si>
    <t>88-11013-2129</t>
  </si>
  <si>
    <t>88-11013-2132</t>
  </si>
  <si>
    <t>88-11013-2133</t>
  </si>
  <si>
    <t>88-11013-2141</t>
  </si>
  <si>
    <t>88-11013-2152</t>
  </si>
  <si>
    <t>88-11013-2159</t>
  </si>
  <si>
    <t>88-11013-2163</t>
  </si>
  <si>
    <t>88-11013-2164</t>
  </si>
  <si>
    <t>88-11013-2174</t>
  </si>
  <si>
    <t>88-11013-2175</t>
  </si>
  <si>
    <t>88-11013-2180</t>
  </si>
  <si>
    <t>88-11013-2181</t>
  </si>
  <si>
    <t>88-11013-2198</t>
  </si>
  <si>
    <t>88-11013-2214</t>
  </si>
  <si>
    <t>88-11013-2215</t>
  </si>
  <si>
    <t>88-11013-2232</t>
  </si>
  <si>
    <t>88-11013-2233</t>
  </si>
  <si>
    <t>88-11013-2240</t>
  </si>
  <si>
    <t>88-11013-2241</t>
  </si>
  <si>
    <t>88-11013-7001</t>
  </si>
  <si>
    <t>88-11013-7002</t>
  </si>
  <si>
    <t>88-11013-7009</t>
  </si>
  <si>
    <t>88-11013-7016</t>
  </si>
  <si>
    <t>88-11013-7017</t>
  </si>
  <si>
    <t>88-11013-7023</t>
  </si>
  <si>
    <t>88-11013-7027</t>
  </si>
  <si>
    <t>88-11013-7033</t>
  </si>
  <si>
    <t>88-11013-7034</t>
  </si>
  <si>
    <t>88-11013-7046</t>
  </si>
  <si>
    <t>88-11013-7049</t>
  </si>
  <si>
    <t>88-11022-2070</t>
  </si>
  <si>
    <t>88-11022-6001</t>
  </si>
  <si>
    <t>88-11022-6002</t>
  </si>
  <si>
    <t>88-11022-7018</t>
  </si>
  <si>
    <t>88-11022-7028</t>
  </si>
  <si>
    <t>88-11029-0017</t>
  </si>
  <si>
    <t>88-11029-2002</t>
  </si>
  <si>
    <t>88-11029-2010</t>
  </si>
  <si>
    <t>88-11029-6001</t>
  </si>
  <si>
    <t>88-11029-7012</t>
  </si>
  <si>
    <t>88-11038-2101</t>
  </si>
  <si>
    <t>88-11038-7006</t>
  </si>
  <si>
    <t>88-11038-7010</t>
  </si>
  <si>
    <t>88-11038-7012</t>
  </si>
  <si>
    <t>88-11038-7013</t>
  </si>
  <si>
    <t>88-11047-2001</t>
  </si>
  <si>
    <t>88-11049-2002</t>
  </si>
  <si>
    <t>88-11049-2018</t>
  </si>
  <si>
    <t>88-11050-2075-9H</t>
  </si>
  <si>
    <t>88-11050-7006</t>
  </si>
  <si>
    <t>88-11053-2066</t>
  </si>
  <si>
    <t>88-11055-7009</t>
  </si>
  <si>
    <t>88-11056-2005</t>
  </si>
  <si>
    <t>88-11056-2450</t>
  </si>
  <si>
    <t>88-1106-7093</t>
  </si>
  <si>
    <t>88-11060-2007</t>
  </si>
  <si>
    <t>88-11060-2010</t>
  </si>
  <si>
    <t>88-11060-2011</t>
  </si>
  <si>
    <t>88-11060-2012</t>
  </si>
  <si>
    <t>88-11060-2013</t>
  </si>
  <si>
    <t>88-11060-2024</t>
  </si>
  <si>
    <t>88-11060-2031</t>
  </si>
  <si>
    <t>88-11060-2033</t>
  </si>
  <si>
    <t>88-11060-2036</t>
  </si>
  <si>
    <t>88-11060-2037</t>
  </si>
  <si>
    <t>88-11060-2041</t>
  </si>
  <si>
    <t>88-11060-2042</t>
  </si>
  <si>
    <t>88-11060-2043</t>
  </si>
  <si>
    <t>88-11060-2044</t>
  </si>
  <si>
    <t>88-11060-2049</t>
  </si>
  <si>
    <t>88-11060-2051</t>
  </si>
  <si>
    <t>88-11060-2053</t>
  </si>
  <si>
    <t>88-11060-2060</t>
  </si>
  <si>
    <t>88-11060-2063</t>
  </si>
  <si>
    <t>88-11060-2067</t>
  </si>
  <si>
    <t>88-11060-2093</t>
  </si>
  <si>
    <t>88-11060-2105</t>
  </si>
  <si>
    <t>88-11060-2111</t>
  </si>
  <si>
    <t>88-11060-2122</t>
  </si>
  <si>
    <t>88-11060-2139</t>
  </si>
  <si>
    <t>88-11060-2141</t>
  </si>
  <si>
    <t>88-11060-2142</t>
  </si>
  <si>
    <t>88-11060-2144</t>
  </si>
  <si>
    <t>88-11060-2145</t>
  </si>
  <si>
    <t>88-11060-2181</t>
  </si>
  <si>
    <t>88-11060-2190</t>
  </si>
  <si>
    <t>88-11060-2291</t>
  </si>
  <si>
    <t>88-11060-2296</t>
  </si>
  <si>
    <t>88-11060-2298</t>
  </si>
  <si>
    <t>88-11060-2299</t>
  </si>
  <si>
    <t>88-11060-2305</t>
  </si>
  <si>
    <t>88-11060-2306</t>
  </si>
  <si>
    <t>88-11060-2307</t>
  </si>
  <si>
    <t>88-11060-2315</t>
  </si>
  <si>
    <t>88-11060-2334</t>
  </si>
  <si>
    <t>88-11060-2335</t>
  </si>
  <si>
    <t>88-11060-2339</t>
  </si>
  <si>
    <t>88-11060-2340</t>
  </si>
  <si>
    <t>88-11060-2341</t>
  </si>
  <si>
    <t>88-11060-2382</t>
  </si>
  <si>
    <t>88-11060-2406</t>
  </si>
  <si>
    <t>88-11060-2456</t>
  </si>
  <si>
    <t>88-11060-2480</t>
  </si>
  <si>
    <t>88-11060-2482</t>
  </si>
  <si>
    <t>88-11060-7001</t>
  </si>
  <si>
    <t>88-11060-7008</t>
  </si>
  <si>
    <t>88-11060-7009</t>
  </si>
  <si>
    <t>88-11060-7011</t>
  </si>
  <si>
    <t>88-11060-7012</t>
  </si>
  <si>
    <t>88-11060-7013</t>
  </si>
  <si>
    <t>88-11060-7014</t>
  </si>
  <si>
    <t>88-11060-7016</t>
  </si>
  <si>
    <t>88-11060-7018</t>
  </si>
  <si>
    <t>88-11060-7021</t>
  </si>
  <si>
    <t>88-11060-7024</t>
  </si>
  <si>
    <t>88-11061-0749</t>
  </si>
  <si>
    <t>88-11061-0751</t>
  </si>
  <si>
    <t>88-11061-0753</t>
  </si>
  <si>
    <t>88-11061-0763</t>
  </si>
  <si>
    <t>88-11061-0818</t>
  </si>
  <si>
    <t>88-11061-0847</t>
  </si>
  <si>
    <t>88-11061-0849</t>
  </si>
  <si>
    <t>88-11061-0859</t>
  </si>
  <si>
    <t>88-11061-0860</t>
  </si>
  <si>
    <t>88-11061-0862</t>
  </si>
  <si>
    <t>88-11061-0877</t>
  </si>
  <si>
    <t>88-11061-0898</t>
  </si>
  <si>
    <t>88-11061-0906</t>
  </si>
  <si>
    <t>88-11061-0933</t>
  </si>
  <si>
    <t>88-11061-0934</t>
  </si>
  <si>
    <t>88-11061-1255</t>
  </si>
  <si>
    <t>88-11061-1256</t>
  </si>
  <si>
    <t>88-11061-1285</t>
  </si>
  <si>
    <t>88-11061-1340</t>
  </si>
  <si>
    <t>88-11061-2054</t>
  </si>
  <si>
    <t>88-11061-2069</t>
  </si>
  <si>
    <t>88-11061-2077</t>
  </si>
  <si>
    <t>88-11061-2100</t>
  </si>
  <si>
    <t>88-11061-2101</t>
  </si>
  <si>
    <t>88-11061-2102</t>
  </si>
  <si>
    <t>88-11061-2103</t>
  </si>
  <si>
    <t>88-11061-2111</t>
  </si>
  <si>
    <t>88-11061-2115</t>
  </si>
  <si>
    <t>88-11061-2120</t>
  </si>
  <si>
    <t>88-11061-2181</t>
  </si>
  <si>
    <t>88-11061-2192</t>
  </si>
  <si>
    <t>88-11061-2193</t>
  </si>
  <si>
    <t>88-11061-2208</t>
  </si>
  <si>
    <t>88-11061-2209</t>
  </si>
  <si>
    <t>88-11061-2212</t>
  </si>
  <si>
    <t>88-11061-2216</t>
  </si>
  <si>
    <t>88-11061-2217</t>
  </si>
  <si>
    <t>88-11061-2228</t>
  </si>
  <si>
    <t>88-11061-2229</t>
  </si>
  <si>
    <t>88-11061-2231</t>
  </si>
  <si>
    <t>88-11061-2232</t>
  </si>
  <si>
    <t>88-11061-2234</t>
  </si>
  <si>
    <t>88-11061-2237</t>
  </si>
  <si>
    <t>88-11061-2238</t>
  </si>
  <si>
    <t>88-11061-2239</t>
  </si>
  <si>
    <t>88-11061-2253</t>
  </si>
  <si>
    <t>88-11061-7001</t>
  </si>
  <si>
    <t>88-11061-7004</t>
  </si>
  <si>
    <t>88-11061-7007</t>
  </si>
  <si>
    <t>88-11061-7008</t>
  </si>
  <si>
    <t>88-11061-7009</t>
  </si>
  <si>
    <t>88-11061-7010</t>
  </si>
  <si>
    <t>88-11061-7018</t>
  </si>
  <si>
    <t>88-11061-7019</t>
  </si>
  <si>
    <t>88-11061-7024</t>
  </si>
  <si>
    <t>88-11061-7037</t>
  </si>
  <si>
    <t>88-11061-7038</t>
  </si>
  <si>
    <t>88-11061-7039</t>
  </si>
  <si>
    <t>88-11061-7044</t>
  </si>
  <si>
    <t>88-11061-7054</t>
  </si>
  <si>
    <t>88-11061-7083</t>
  </si>
  <si>
    <t>88-11061-7086</t>
  </si>
  <si>
    <t>88-11061-7087</t>
  </si>
  <si>
    <t>88-11061-7088</t>
  </si>
  <si>
    <t>88-11061-7093</t>
  </si>
  <si>
    <t>88-11061-7094</t>
  </si>
  <si>
    <t>88-11061-7095</t>
  </si>
  <si>
    <t>88-11061-7096</t>
  </si>
  <si>
    <t>88-11061-7098</t>
  </si>
  <si>
    <t>88-11065-0720</t>
  </si>
  <si>
    <t>88-11065-0738</t>
  </si>
  <si>
    <t>88-11065-0792</t>
  </si>
  <si>
    <t>88-11065-2130</t>
  </si>
  <si>
    <t>88-112AA0620</t>
  </si>
  <si>
    <t>88-112AA06203</t>
  </si>
  <si>
    <t>88-112B0552</t>
  </si>
  <si>
    <t>88-112B0620</t>
  </si>
  <si>
    <t>88-112B0665</t>
  </si>
  <si>
    <t>88-11300-ZE7-V50</t>
  </si>
  <si>
    <t>88-11300-ZE7-W10</t>
  </si>
  <si>
    <t>88-11300-ZE7-405</t>
  </si>
  <si>
    <t>88-11300-ZE7-407</t>
  </si>
  <si>
    <t>88-11300-ZF5-W22</t>
  </si>
  <si>
    <t>88-11300-ZF5-W24</t>
  </si>
  <si>
    <t>88-11300-ZF5-405</t>
  </si>
  <si>
    <t>88-11300-ZF5-407</t>
  </si>
  <si>
    <t>88-11300-Z1V-000</t>
  </si>
  <si>
    <t>88-11300-Z1V-407</t>
  </si>
  <si>
    <t>88-11300-Z1V-408</t>
  </si>
  <si>
    <t>88-11300-Z1V-409</t>
  </si>
  <si>
    <t>88-11381-ZE7-M10</t>
  </si>
  <si>
    <t>88-11381-ZE7-000</t>
  </si>
  <si>
    <t>88-11381-ZE9-800</t>
  </si>
  <si>
    <t>88-11381-ZE9-801</t>
  </si>
  <si>
    <t>88-11381-ZF9-800</t>
  </si>
  <si>
    <t>88-11381-ZG9-J60</t>
  </si>
  <si>
    <t>88-11420-9101-0</t>
  </si>
  <si>
    <t>88-115BA0814</t>
  </si>
  <si>
    <t>88-115G0816</t>
  </si>
  <si>
    <t>88-116764110</t>
  </si>
  <si>
    <t>88-120CB0516</t>
  </si>
  <si>
    <t>88-120CB0520</t>
  </si>
  <si>
    <t>88-12000-ZE7-W00</t>
  </si>
  <si>
    <t>88-12000-ZE9-604</t>
  </si>
  <si>
    <t>88-12000-Z1E-405</t>
  </si>
  <si>
    <t>88-12000-Z1V-405</t>
  </si>
  <si>
    <t>88-12000-Z2J-405</t>
  </si>
  <si>
    <t>88-12004-0733</t>
  </si>
  <si>
    <t>88-12004-2051</t>
  </si>
  <si>
    <t>88-12004-2057</t>
  </si>
  <si>
    <t>88-12004-2074</t>
  </si>
  <si>
    <t>88-12004-2084</t>
  </si>
  <si>
    <t>88-12004-2090</t>
  </si>
  <si>
    <t>88-12004-2091</t>
  </si>
  <si>
    <t>88-12004-2093</t>
  </si>
  <si>
    <t>88-12004-2097</t>
  </si>
  <si>
    <t>88-12004-2098</t>
  </si>
  <si>
    <t>88-12004-2101</t>
  </si>
  <si>
    <t>88-12004-2118</t>
  </si>
  <si>
    <t>88-12004-2121</t>
  </si>
  <si>
    <t>88-12004-4484-0</t>
  </si>
  <si>
    <t>88-12004-6165-0</t>
  </si>
  <si>
    <t>88-12004-7001</t>
  </si>
  <si>
    <t>88-12004-7002</t>
  </si>
  <si>
    <t>88-12004-7003</t>
  </si>
  <si>
    <t>88-12004-7005</t>
  </si>
  <si>
    <t>88-12004-7008</t>
  </si>
  <si>
    <t>88-12005-0777</t>
  </si>
  <si>
    <t>88-12005-2007</t>
  </si>
  <si>
    <t>88-12005-2051</t>
  </si>
  <si>
    <t>88-12005-2068</t>
  </si>
  <si>
    <t>88-12005-2074</t>
  </si>
  <si>
    <t>88-12005-2076</t>
  </si>
  <si>
    <t>88-12005-2077</t>
  </si>
  <si>
    <t>88-12005-2079</t>
  </si>
  <si>
    <t>88-12005-2081</t>
  </si>
  <si>
    <t>88-12005-2084</t>
  </si>
  <si>
    <t>88-12005-2086</t>
  </si>
  <si>
    <t>88-12005-2104</t>
  </si>
  <si>
    <t>88-12005-2106</t>
  </si>
  <si>
    <t>88-12005-7001</t>
  </si>
  <si>
    <t>88-12005-7003</t>
  </si>
  <si>
    <t>88-12005-7004</t>
  </si>
  <si>
    <t>88-12005-7006</t>
  </si>
  <si>
    <t>88-12005-7009</t>
  </si>
  <si>
    <t>88-12008-45451</t>
  </si>
  <si>
    <t>88-12009-2006</t>
  </si>
  <si>
    <t>88-12009-2057</t>
  </si>
  <si>
    <t>88-12009-2058</t>
  </si>
  <si>
    <t>88-12009-2060</t>
  </si>
  <si>
    <t>88-12009-2062</t>
  </si>
  <si>
    <t>88-12009-7001</t>
  </si>
  <si>
    <t>88-12011-2004</t>
  </si>
  <si>
    <t>88-12011-2056</t>
  </si>
  <si>
    <t>88-12016-0040</t>
  </si>
  <si>
    <t>88-12016-2058</t>
  </si>
  <si>
    <t>88-12016-2059</t>
  </si>
  <si>
    <t>88-12016-2060</t>
  </si>
  <si>
    <t>88-12016-2062</t>
  </si>
  <si>
    <t>88-12016-2066</t>
  </si>
  <si>
    <t>88-12016-2070</t>
  </si>
  <si>
    <t>88-12016-7001</t>
  </si>
  <si>
    <t>88-12016-7007</t>
  </si>
  <si>
    <t>88-12016-7008</t>
  </si>
  <si>
    <t>88-12020-2060</t>
  </si>
  <si>
    <t>88-12021-0023</t>
  </si>
  <si>
    <t>88-12021-0024</t>
  </si>
  <si>
    <t>88-12021-0038</t>
  </si>
  <si>
    <t>88-12021-2055</t>
  </si>
  <si>
    <t>88-12021-6001</t>
  </si>
  <si>
    <t>88-12022-2060</t>
  </si>
  <si>
    <t>88-12022-2063</t>
  </si>
  <si>
    <t>88-12032-2064</t>
  </si>
  <si>
    <t>88-12032-7001</t>
  </si>
  <si>
    <t>88-12035-0118-0</t>
  </si>
  <si>
    <t>88-12035-0331-0</t>
  </si>
  <si>
    <t>88-12035-1151-0</t>
  </si>
  <si>
    <t>88-12035-1223-0</t>
  </si>
  <si>
    <t>88-12035-1382-2</t>
  </si>
  <si>
    <t>88-12035-4611-0</t>
  </si>
  <si>
    <t>88-12091-4401-0</t>
  </si>
  <si>
    <t>88-12091-4401-4</t>
  </si>
  <si>
    <t>88-12091-4428-0</t>
  </si>
  <si>
    <t>88-12091-4465-0</t>
  </si>
  <si>
    <t>88-12091-4467-0</t>
  </si>
  <si>
    <t>88-12091-4475-0</t>
  </si>
  <si>
    <t>88-12091-4484-0</t>
  </si>
  <si>
    <t>88-12091-4527-0</t>
  </si>
  <si>
    <t>88-12091-4553-0</t>
  </si>
  <si>
    <t>88-12091-835-0</t>
  </si>
  <si>
    <t>88-12095-4101-6</t>
  </si>
  <si>
    <t>88-12101-9152-0</t>
  </si>
  <si>
    <t>88-12121-6708-0</t>
  </si>
  <si>
    <t>88-12121-67080</t>
  </si>
  <si>
    <t>88-12121-6809-0</t>
  </si>
  <si>
    <t>88-12121-9523-0</t>
  </si>
  <si>
    <t>88-12123-4457-0</t>
  </si>
  <si>
    <t>88-12124-6720-0</t>
  </si>
  <si>
    <t>88-12124-6809-2</t>
  </si>
  <si>
    <t>88-12125-ZE7-000</t>
  </si>
  <si>
    <t>88-12168-6771-0</t>
  </si>
  <si>
    <t>88-12181-0118-2</t>
  </si>
  <si>
    <t>88-12181-0331-0</t>
  </si>
  <si>
    <t>88-12181-0331-2</t>
  </si>
  <si>
    <t>88-12181-0354-0</t>
  </si>
  <si>
    <t>88-12181-1101-0</t>
  </si>
  <si>
    <t>88-12181-1122-0</t>
  </si>
  <si>
    <t>88-12181-1141-0</t>
  </si>
  <si>
    <t>88-12181-1212-0</t>
  </si>
  <si>
    <t>88-12181-12140</t>
  </si>
  <si>
    <t>88-12181-1217-0</t>
  </si>
  <si>
    <t>88-12181-1217-3</t>
  </si>
  <si>
    <t>88-12181-12173</t>
  </si>
  <si>
    <t>88-12181-1223-0</t>
  </si>
  <si>
    <t>88-12181-12230</t>
  </si>
  <si>
    <t>88-12181-1231-0</t>
  </si>
  <si>
    <t>88-12181-1265-0</t>
  </si>
  <si>
    <t>88-12181-1280-0</t>
  </si>
  <si>
    <t>88-12181-1290-0</t>
  </si>
  <si>
    <t>88-12181-1311-2</t>
  </si>
  <si>
    <t>88-12181-1312-2</t>
  </si>
  <si>
    <t>88-12181-1315-0</t>
  </si>
  <si>
    <t>88-12181-13240</t>
  </si>
  <si>
    <t>88-12181-13330</t>
  </si>
  <si>
    <t>88-12181-13340</t>
  </si>
  <si>
    <t>88-12181-13410</t>
  </si>
  <si>
    <t>88-12181-1354-0</t>
  </si>
  <si>
    <t>88-12181-1357-0</t>
  </si>
  <si>
    <t>88-12181-1395-0</t>
  </si>
  <si>
    <t>88-12181-1396-0</t>
  </si>
  <si>
    <t>88-12181-1402-2</t>
  </si>
  <si>
    <t>88-12181-1450-0</t>
  </si>
  <si>
    <t>88-12181-1511-0</t>
  </si>
  <si>
    <t>88-12181-2105-2</t>
  </si>
  <si>
    <t>88-12181-2105-3</t>
  </si>
  <si>
    <t>88-12181-2109-3</t>
  </si>
  <si>
    <t>88-12181-2110-3</t>
  </si>
  <si>
    <t>88-12181-2111-0</t>
  </si>
  <si>
    <t>88-12181-2111-2</t>
  </si>
  <si>
    <t>88-12181-2131-0</t>
  </si>
  <si>
    <t>88-12181-2133-0</t>
  </si>
  <si>
    <t>88-12181-2185-0</t>
  </si>
  <si>
    <t>88-12181-2191-2</t>
  </si>
  <si>
    <t>88-12181-2192-2</t>
  </si>
  <si>
    <t>88-12181-2201-0</t>
  </si>
  <si>
    <t>88-12181-2206-0</t>
  </si>
  <si>
    <t>88-12181-3310-0</t>
  </si>
  <si>
    <t>88-12181-33100</t>
  </si>
  <si>
    <t>88-12181-3321-0</t>
  </si>
  <si>
    <t>88-12181-3646-2</t>
  </si>
  <si>
    <t>88-12181-3646-3</t>
  </si>
  <si>
    <t>88-12181-4103-6</t>
  </si>
  <si>
    <t>88-12181-4213-0</t>
  </si>
  <si>
    <t>88-12181-4484-0</t>
  </si>
  <si>
    <t>88-12181-4615-0</t>
  </si>
  <si>
    <t>88-12181-5529-2</t>
  </si>
  <si>
    <t>88-12181-5545-0</t>
  </si>
  <si>
    <t>88-12181-5639-0</t>
  </si>
  <si>
    <t>88-12181-6308-0</t>
  </si>
  <si>
    <t>88-12181-6706-0</t>
  </si>
  <si>
    <t>88-12181-6707-0</t>
  </si>
  <si>
    <t>88-12181-9454-0</t>
  </si>
  <si>
    <t>88-12181-9524-0</t>
  </si>
  <si>
    <t>88-12181-9525-0</t>
  </si>
  <si>
    <t>88-12181-9684-0</t>
  </si>
  <si>
    <t>88-12182-0118-0</t>
  </si>
  <si>
    <t>88-12182-0211-0</t>
  </si>
  <si>
    <t>88-12182-1101-2</t>
  </si>
  <si>
    <t>88-12182-1105-0</t>
  </si>
  <si>
    <t>88-12182-1107-0</t>
  </si>
  <si>
    <t>88-12182-1108-0</t>
  </si>
  <si>
    <t>88-12182-11080</t>
  </si>
  <si>
    <t>88-12182-1110-0</t>
  </si>
  <si>
    <t>88-12182-11101</t>
  </si>
  <si>
    <t>88-12182-1111-0</t>
  </si>
  <si>
    <t>88-12182-1120-0</t>
  </si>
  <si>
    <t>88-12182-1121-0</t>
  </si>
  <si>
    <t>88-12182-11210</t>
  </si>
  <si>
    <t>88-12182-1124-0</t>
  </si>
  <si>
    <t>88-12182-1124-1</t>
  </si>
  <si>
    <t>88-12182-1133-0</t>
  </si>
  <si>
    <t>88-12182-1211-0</t>
  </si>
  <si>
    <t>88-12182-12110</t>
  </si>
  <si>
    <t>88-12182-1214-2</t>
  </si>
  <si>
    <t>88-12182-1246-0</t>
  </si>
  <si>
    <t>88-12182-1251-0</t>
  </si>
  <si>
    <t>88-12182-1261-0</t>
  </si>
  <si>
    <t>88-12182-1312-0</t>
  </si>
  <si>
    <t>88-12182-1452-0</t>
  </si>
  <si>
    <t>88-12182-2301-0</t>
  </si>
  <si>
    <t>88-12182-3640-2</t>
  </si>
  <si>
    <t>88-12182-4101-0</t>
  </si>
  <si>
    <t>88-12182-4101-3</t>
  </si>
  <si>
    <t>88-12182-4103-0</t>
  </si>
  <si>
    <t>88-12182-41030</t>
  </si>
  <si>
    <t>88-12182-4218-0</t>
  </si>
  <si>
    <t>88-12182-42180</t>
  </si>
  <si>
    <t>88-12182-4301-0</t>
  </si>
  <si>
    <t>88-12182-4401-2</t>
  </si>
  <si>
    <t>88-12182-4401-7</t>
  </si>
  <si>
    <t>88-12182-4402-0</t>
  </si>
  <si>
    <t>88-12182-4465-0</t>
  </si>
  <si>
    <t>88-12182-4467-0</t>
  </si>
  <si>
    <t>88-12182-44670</t>
  </si>
  <si>
    <t>88-12182-4472-0</t>
  </si>
  <si>
    <t>88-12182-4477-0</t>
  </si>
  <si>
    <t>88-12182-4478-0</t>
  </si>
  <si>
    <t>88-12182-4614-3</t>
  </si>
  <si>
    <t>88-12182-46170</t>
  </si>
  <si>
    <t>88-12182-5203-0</t>
  </si>
  <si>
    <t>88-12182-5203-3</t>
  </si>
  <si>
    <t>88-12182-52032</t>
  </si>
  <si>
    <t>88-12182-52033</t>
  </si>
  <si>
    <t>88-12182-5531-0</t>
  </si>
  <si>
    <t>88-12182-6301-0</t>
  </si>
  <si>
    <t>88-12182-6703-0</t>
  </si>
  <si>
    <t>88-12182-6704-0</t>
  </si>
  <si>
    <t>88-12182-6706-0</t>
  </si>
  <si>
    <t>88-12182-6706-2</t>
  </si>
  <si>
    <t>88-12182-7401-5</t>
  </si>
  <si>
    <t>88-12182-7539-0</t>
  </si>
  <si>
    <t>88-12182-9115-0</t>
  </si>
  <si>
    <t>88-12183-4101-1</t>
  </si>
  <si>
    <t>88-12185-0211-2</t>
  </si>
  <si>
    <t>88-12186-0211-2</t>
  </si>
  <si>
    <t>88-12186-1246-2</t>
  </si>
  <si>
    <t>88-12186-6703-0</t>
  </si>
  <si>
    <t>88-12186-6707-0</t>
  </si>
  <si>
    <t>88-12186-6707-1</t>
  </si>
  <si>
    <t>88-12186-6792-0</t>
  </si>
  <si>
    <t>88-12187-4428-0</t>
  </si>
  <si>
    <t>88-12187-4482-0</t>
  </si>
  <si>
    <t>88-12191-4134-0</t>
  </si>
  <si>
    <t>88-12191-4236-0</t>
  </si>
  <si>
    <t>88-12191-5691-0</t>
  </si>
  <si>
    <t>88-12191-5746-0</t>
  </si>
  <si>
    <t>88-12191-6163-0</t>
  </si>
  <si>
    <t>88-12191-6165-0</t>
  </si>
  <si>
    <t>88-122A0-ZE7-000</t>
  </si>
  <si>
    <t>88-12200-ZE7-000</t>
  </si>
  <si>
    <t>88-12200-ZE7-405</t>
  </si>
  <si>
    <t>88-12200-Z1E-405</t>
  </si>
  <si>
    <t>88-12201-5724-0</t>
  </si>
  <si>
    <t>88-12201-5765-2</t>
  </si>
  <si>
    <t>88-12204-ZE2-306</t>
  </si>
  <si>
    <t>88-12205-ZE2-305</t>
  </si>
  <si>
    <t>88-12209-ZE6-003</t>
  </si>
  <si>
    <t>88-12209-ZE8-003</t>
  </si>
  <si>
    <t>88-12216-ZE2-300</t>
  </si>
  <si>
    <t>88-12231-0331-0</t>
  </si>
  <si>
    <t>88-12231-1311-0</t>
  </si>
  <si>
    <t>88-12231-1312-0</t>
  </si>
  <si>
    <t>88-12231-6705-0</t>
  </si>
  <si>
    <t>88-12231-6705-2</t>
  </si>
  <si>
    <t>88-12234-5529-0</t>
  </si>
  <si>
    <t>88-12251-ZE7-000</t>
  </si>
  <si>
    <t>88-12251-ZE9-600</t>
  </si>
  <si>
    <t>88-12251-ZF5-H03</t>
  </si>
  <si>
    <t>88-12251-Z1V-003</t>
  </si>
  <si>
    <t>88-12301-0551-0</t>
  </si>
  <si>
    <t>88-12301-1115-0</t>
  </si>
  <si>
    <t>88-12301-1116-0</t>
  </si>
  <si>
    <t>88-12301-1121-0</t>
  </si>
  <si>
    <t>88-12301-1138-0</t>
  </si>
  <si>
    <t>88-12301-4101-6</t>
  </si>
  <si>
    <t>88-12301-6153-0</t>
  </si>
  <si>
    <t>88-12301-6155-0</t>
  </si>
  <si>
    <t>88-12301-6156-0</t>
  </si>
  <si>
    <t>88-12301-6158-2</t>
  </si>
  <si>
    <t>88-12301-6708-0</t>
  </si>
  <si>
    <t>88-12307-4428-0</t>
  </si>
  <si>
    <t>88-12310-ZE8-000</t>
  </si>
  <si>
    <t>88-12311-ZG9-800</t>
  </si>
  <si>
    <t>88-12314-9331-0</t>
  </si>
  <si>
    <t>88-12314-93310</t>
  </si>
  <si>
    <t>88-12315-ZF5-000</t>
  </si>
  <si>
    <t>88-12316-4101-4</t>
  </si>
  <si>
    <t>88-12331-1101-0</t>
  </si>
  <si>
    <t>88-12331-4101-0</t>
  </si>
  <si>
    <t>88-12331-4101-5</t>
  </si>
  <si>
    <t>88-12331-6735-0</t>
  </si>
  <si>
    <t>88-12331-9523-0</t>
  </si>
  <si>
    <t>88-12336-1118-0</t>
  </si>
  <si>
    <t>88-12336-11180</t>
  </si>
  <si>
    <t>88-12336-1120-0</t>
  </si>
  <si>
    <t>88-12336-1123-0</t>
  </si>
  <si>
    <t>88-12336-1130-0</t>
  </si>
  <si>
    <t>88-12336-11300</t>
  </si>
  <si>
    <t>88-12354-6109-0</t>
  </si>
  <si>
    <t>88-12354-6151-0</t>
  </si>
  <si>
    <t>88-12354-6152-0</t>
  </si>
  <si>
    <t>88-12361-0331-0</t>
  </si>
  <si>
    <t>88-12361-4301-0</t>
  </si>
  <si>
    <t>88-12361-4313-0</t>
  </si>
  <si>
    <t>88-12366-4301-0</t>
  </si>
  <si>
    <t>88-12372-ZE2-300</t>
  </si>
  <si>
    <t>88-12373-ZE7-000</t>
  </si>
  <si>
    <t>88-12373-ZE8-000</t>
  </si>
  <si>
    <t>88-12375-ZE9-010</t>
  </si>
  <si>
    <t>88-12376-ZE8-000</t>
  </si>
  <si>
    <t>88-12379-1101-0</t>
  </si>
  <si>
    <t>88-12379-11010</t>
  </si>
  <si>
    <t>88-12391-ZE7-M10</t>
  </si>
  <si>
    <t>88-12391-ZE7-T00</t>
  </si>
  <si>
    <t>88-12391-ZE7-000</t>
  </si>
  <si>
    <t>88-12391-ZE8-000</t>
  </si>
  <si>
    <t>88-12401-1213-0</t>
  </si>
  <si>
    <t>88-12401-1263-0</t>
  </si>
  <si>
    <t>88-12401-1312-0</t>
  </si>
  <si>
    <t>88-12401-3308-2</t>
  </si>
  <si>
    <t>88-12401-4302-0</t>
  </si>
  <si>
    <t>88-12401-43020</t>
  </si>
  <si>
    <t>88-12401-4313-0</t>
  </si>
  <si>
    <t>88-12401-6778-0</t>
  </si>
  <si>
    <t>88-12402-4101-0</t>
  </si>
  <si>
    <t>88-12402-4101-5</t>
  </si>
  <si>
    <t>88-12402-41015</t>
  </si>
  <si>
    <t>88-12402-4401-0</t>
  </si>
  <si>
    <t>88-12424-6705-0</t>
  </si>
  <si>
    <t>88-12424-6709-0</t>
  </si>
  <si>
    <t>88-12427-1101-0</t>
  </si>
  <si>
    <t>88-12427-1115-0</t>
  </si>
  <si>
    <t>88-12427-4401-0</t>
  </si>
  <si>
    <t>88-12427-44013</t>
  </si>
  <si>
    <t>88-12436-4301-0</t>
  </si>
  <si>
    <t>88-12451-1101-0</t>
  </si>
  <si>
    <t>88-12451-1108-0</t>
  </si>
  <si>
    <t>88-12451-1201-0</t>
  </si>
  <si>
    <t>88-12451-12720</t>
  </si>
  <si>
    <t>88-12451-1391-0</t>
  </si>
  <si>
    <t>88-12451-4457-0</t>
  </si>
  <si>
    <t>88-12451-4611-0</t>
  </si>
  <si>
    <t>88-12451-6783-0</t>
  </si>
  <si>
    <t>88-12454-4316-0</t>
  </si>
  <si>
    <t>88-12461-6361-0</t>
  </si>
  <si>
    <t>88-12461-6361-1</t>
  </si>
  <si>
    <t>88-12461-6361-2</t>
  </si>
  <si>
    <t>88-12461-6485-0</t>
  </si>
  <si>
    <t>88-12473-6707-0</t>
  </si>
  <si>
    <t>88-12491-4102-0</t>
  </si>
  <si>
    <t>88-12491-4301-2</t>
  </si>
  <si>
    <t>88-12491-43010</t>
  </si>
  <si>
    <t>88-12501-4170-0</t>
  </si>
  <si>
    <t>88-12501-4217-0</t>
  </si>
  <si>
    <t>88-12511-4170-0</t>
  </si>
  <si>
    <t>88-12511-4170-3</t>
  </si>
  <si>
    <t>88-12521-4103-0</t>
  </si>
  <si>
    <t>88-12521-6101-0</t>
  </si>
  <si>
    <t>88-12521-6167-0</t>
  </si>
  <si>
    <t>88-125310-13930</t>
  </si>
  <si>
    <t>88-125314-51230</t>
  </si>
  <si>
    <t>88-125323-08260</t>
  </si>
  <si>
    <t>88-125327-13930</t>
  </si>
  <si>
    <t>88-125333-33330</t>
  </si>
  <si>
    <t>88-125335-33330</t>
  </si>
  <si>
    <t>88-125336-33330</t>
  </si>
  <si>
    <t>88-125337-08260</t>
  </si>
  <si>
    <t>88-125338-13930</t>
  </si>
  <si>
    <t>88-125339-13930</t>
  </si>
  <si>
    <t>88-125340-34530</t>
  </si>
  <si>
    <t>88-125344-05360</t>
  </si>
  <si>
    <t>88-125344-08560</t>
  </si>
  <si>
    <t>88-125348-13930</t>
  </si>
  <si>
    <t>88-125363-12820</t>
  </si>
  <si>
    <t>88-125378-13930</t>
  </si>
  <si>
    <t>88-125381-08660</t>
  </si>
  <si>
    <t>88-12545-4105-5</t>
  </si>
  <si>
    <t>88-12545-4135-0</t>
  </si>
  <si>
    <t>88-12545-7537-0</t>
  </si>
  <si>
    <t>88-12547-6716-0</t>
  </si>
  <si>
    <t>88-12556-6705-0</t>
  </si>
  <si>
    <t>88-12559-6705-0</t>
  </si>
  <si>
    <t>88-12565-1101-0</t>
  </si>
  <si>
    <t>88-12565-1161-0</t>
  </si>
  <si>
    <t>88-12565-1162-0</t>
  </si>
  <si>
    <t>88-12577-4135-0</t>
  </si>
  <si>
    <t>88-12578-4135-0</t>
  </si>
  <si>
    <t>88-12579-0118-0</t>
  </si>
  <si>
    <t>88-12579-01180</t>
  </si>
  <si>
    <t>88-12579-1151-0</t>
  </si>
  <si>
    <t>88-12579-1182-0</t>
  </si>
  <si>
    <t>88-12579-1223-0</t>
  </si>
  <si>
    <t>88-12579-4611-0</t>
  </si>
  <si>
    <t>88-12579-4617-0</t>
  </si>
  <si>
    <t>88-12606-9351-0</t>
  </si>
  <si>
    <t>88-12621-0212-0</t>
  </si>
  <si>
    <t>88-12621-1202-0</t>
  </si>
  <si>
    <t>88-12621-1210-3</t>
  </si>
  <si>
    <t>88-12621-1212-0</t>
  </si>
  <si>
    <t>88-12621-1270-3</t>
  </si>
  <si>
    <t>88-12621-1511-0</t>
  </si>
  <si>
    <t>88-12621-1601-0</t>
  </si>
  <si>
    <t>88-12621-2113-0</t>
  </si>
  <si>
    <t>88-12621-2113-2</t>
  </si>
  <si>
    <t>88-12621-2196-2</t>
  </si>
  <si>
    <t>88-12621-2303-5</t>
  </si>
  <si>
    <t>88-12621-4101-4</t>
  </si>
  <si>
    <t>88-12621-4104-6</t>
  </si>
  <si>
    <t>88-12621-4136-0</t>
  </si>
  <si>
    <t>88-12621-4142-0</t>
  </si>
  <si>
    <t>88-12621-4457-0</t>
  </si>
  <si>
    <t>88-12621-4471-0</t>
  </si>
  <si>
    <t>88-12621-4478-0</t>
  </si>
  <si>
    <t>88-12621-4484-0</t>
  </si>
  <si>
    <t>88-12621-4486-0</t>
  </si>
  <si>
    <t>88-12621-4616-0</t>
  </si>
  <si>
    <t>88-12621-5641-0</t>
  </si>
  <si>
    <t>88-12621-5642-0</t>
  </si>
  <si>
    <t>88-12621-6102-0</t>
  </si>
  <si>
    <t>88-12621-6173-0</t>
  </si>
  <si>
    <t>88-12621-6628-0</t>
  </si>
  <si>
    <t>88-12621-6704-0</t>
  </si>
  <si>
    <t>88-12621-6704-2</t>
  </si>
  <si>
    <t>88-12621-9402-0</t>
  </si>
  <si>
    <t>88-12622-1311-0</t>
  </si>
  <si>
    <t>88-12622-2350-0</t>
  </si>
  <si>
    <t>88-12622-4401-0</t>
  </si>
  <si>
    <t>88-12622-4401-6</t>
  </si>
  <si>
    <t>88-12622-4430-0</t>
  </si>
  <si>
    <t>88-12622-6105-2</t>
  </si>
  <si>
    <t>88-12622-6150-0</t>
  </si>
  <si>
    <t>88-12622-6750-0</t>
  </si>
  <si>
    <t>88-12622-6802-3</t>
  </si>
  <si>
    <t>88-12623-0551-0</t>
  </si>
  <si>
    <t>88-12623-1101-0</t>
  </si>
  <si>
    <t>88-12623-1101-4</t>
  </si>
  <si>
    <t>88-12623-1104-3</t>
  </si>
  <si>
    <t>88-12623-1105-3</t>
  </si>
  <si>
    <t>88-12623-1113-0</t>
  </si>
  <si>
    <t>88-12623-1114-0</t>
  </si>
  <si>
    <t>88-12623-1118-0</t>
  </si>
  <si>
    <t>88-12623-1118-1</t>
  </si>
  <si>
    <t>88-12623-1124-0</t>
  </si>
  <si>
    <t>88-12623-1131-0</t>
  </si>
  <si>
    <t>88-12623-1135-0</t>
  </si>
  <si>
    <t>88-12623-1140-0</t>
  </si>
  <si>
    <t>88-12623-1141-0</t>
  </si>
  <si>
    <t>88-12623-1144-0</t>
  </si>
  <si>
    <t>88-12623-1145-0</t>
  </si>
  <si>
    <t>88-12623-1151-0</t>
  </si>
  <si>
    <t>88-12623-5635-0</t>
  </si>
  <si>
    <t>88-12623-5780-0</t>
  </si>
  <si>
    <t>88-12623-5787-0</t>
  </si>
  <si>
    <t>88-12623-6105-0</t>
  </si>
  <si>
    <t>88-12623-6108-0</t>
  </si>
  <si>
    <t>88-12623-6150-0</t>
  </si>
  <si>
    <t>88-12623-6705-0</t>
  </si>
  <si>
    <t>88-12623-7504-2</t>
  </si>
  <si>
    <t>88-12625-1103-0</t>
  </si>
  <si>
    <t>88-12625-1104-0</t>
  </si>
  <si>
    <t>88-12625-1108-0</t>
  </si>
  <si>
    <t>88-12625-1120-2</t>
  </si>
  <si>
    <t>88-12625-1124-0</t>
  </si>
  <si>
    <t>88-12625-1135-0</t>
  </si>
  <si>
    <t>88-12625-1141-0</t>
  </si>
  <si>
    <t>88-12625-1151-0</t>
  </si>
  <si>
    <t>88-12625-1251-0</t>
  </si>
  <si>
    <t>88-12625-9101-0</t>
  </si>
  <si>
    <t>88-12627-0134-0</t>
  </si>
  <si>
    <t>88-12627-0331-0</t>
  </si>
  <si>
    <t>88-12627-0390-2</t>
  </si>
  <si>
    <t>88-12627-1182-0</t>
  </si>
  <si>
    <t>88-12627-1223-0</t>
  </si>
  <si>
    <t>88-12627-1312-0</t>
  </si>
  <si>
    <t>88-12627-1411-0</t>
  </si>
  <si>
    <t>88-12627-1450-0</t>
  </si>
  <si>
    <t>88-12627-1452-0</t>
  </si>
  <si>
    <t>88-12627-15142-2</t>
  </si>
  <si>
    <t>88-12627-1601-0</t>
  </si>
  <si>
    <t>88-12627-2131-0</t>
  </si>
  <si>
    <t>88-12627-2201-0</t>
  </si>
  <si>
    <t>88-12627-2214-0</t>
  </si>
  <si>
    <t>88-12627-4615-0</t>
  </si>
  <si>
    <t>88-12627-5639-0</t>
  </si>
  <si>
    <t>88-12627-6705-0</t>
  </si>
  <si>
    <t>88-12627-67050</t>
  </si>
  <si>
    <t>88-12628-0134-0</t>
  </si>
  <si>
    <t>88-12628-1312-2</t>
  </si>
  <si>
    <t>88-12631-1324-0</t>
  </si>
  <si>
    <t>88-12631-1333-0</t>
  </si>
  <si>
    <t>88-12631-1336-0</t>
  </si>
  <si>
    <t>88-12631-1358-0</t>
  </si>
  <si>
    <t>88-12631-1411-0</t>
  </si>
  <si>
    <t>88-12631-1511-0</t>
  </si>
  <si>
    <t>88-12631-1555-0</t>
  </si>
  <si>
    <t>88-12631-2131-0</t>
  </si>
  <si>
    <t>88-12631-21310</t>
  </si>
  <si>
    <t>88-12631-4422-0</t>
  </si>
  <si>
    <t>88-12631-4611-2</t>
  </si>
  <si>
    <t>88-12632-4101-8</t>
  </si>
  <si>
    <t>88-12632-4403-0</t>
  </si>
  <si>
    <t>88-12632-6167-0</t>
  </si>
  <si>
    <t>88-12633-4473-0</t>
  </si>
  <si>
    <t>88-12633-5704-0</t>
  </si>
  <si>
    <t>88-12635-4106-0</t>
  </si>
  <si>
    <t>88-12641-0551-2</t>
  </si>
  <si>
    <t>88-12641-1265-0</t>
  </si>
  <si>
    <t>88-12641-4101-0</t>
  </si>
  <si>
    <t>88-12641-4102-0</t>
  </si>
  <si>
    <t>88-12641-4103-0</t>
  </si>
  <si>
    <t>88-12641-4103-6</t>
  </si>
  <si>
    <t>88-12641-41056</t>
  </si>
  <si>
    <t>88-12641-4107-2</t>
  </si>
  <si>
    <t>88-12641-4120-0</t>
  </si>
  <si>
    <t>88-12641-4120-1</t>
  </si>
  <si>
    <t>88-12641-4134-0</t>
  </si>
  <si>
    <t>88-12641-4135-0</t>
  </si>
  <si>
    <t>88-12641-4137-0</t>
  </si>
  <si>
    <t>88-12641-4401-5</t>
  </si>
  <si>
    <t>88-12641-5641-0</t>
  </si>
  <si>
    <t>88-12641-5711-2</t>
  </si>
  <si>
    <t>88-12641-9371-0</t>
  </si>
  <si>
    <t>88-12642-1103-0</t>
  </si>
  <si>
    <t>88-12642-2303-0</t>
  </si>
  <si>
    <t>88-12642-6103-3</t>
  </si>
  <si>
    <t>88-12642-6152-0</t>
  </si>
  <si>
    <t>88-12643-0211-4</t>
  </si>
  <si>
    <t>88-12643-0331-0</t>
  </si>
  <si>
    <t>88-12643-0543-0</t>
  </si>
  <si>
    <t>88-12643-0551-2</t>
  </si>
  <si>
    <t>88-12643-1108-0</t>
  </si>
  <si>
    <t>88-12643-1113-0</t>
  </si>
  <si>
    <t>88-12643-1124-0</t>
  </si>
  <si>
    <t>88-12643-1130-0</t>
  </si>
  <si>
    <t>88-12643-1141-0</t>
  </si>
  <si>
    <t>88-12643-1265-0</t>
  </si>
  <si>
    <t>88-12643-12650</t>
  </si>
  <si>
    <t>88-12643-1452-0</t>
  </si>
  <si>
    <t>88-12643-2105-0</t>
  </si>
  <si>
    <t>88-12643-4301-0</t>
  </si>
  <si>
    <t>88-12643-4401-0</t>
  </si>
  <si>
    <t>88-12643-4484-0</t>
  </si>
  <si>
    <t>88-12643-5602-0</t>
  </si>
  <si>
    <t>88-12643-5783-0</t>
  </si>
  <si>
    <t>88-12643-6155-0</t>
  </si>
  <si>
    <t>88-12643-6159-0</t>
  </si>
  <si>
    <t>88-12643-6705-0</t>
  </si>
  <si>
    <t>88-12643-7502-0</t>
  </si>
  <si>
    <t>88-12643-8716-2</t>
  </si>
  <si>
    <t>88-12643-9675-0</t>
  </si>
  <si>
    <t>88-12645-9121-0</t>
  </si>
  <si>
    <t>88-12646-4103-0</t>
  </si>
  <si>
    <t>88-12646-4103-1</t>
  </si>
  <si>
    <t>88-12647-0134-0</t>
  </si>
  <si>
    <t>88-12647-2111-0</t>
  </si>
  <si>
    <t>88-12647-6154-0</t>
  </si>
  <si>
    <t>88-12651-4101-9</t>
  </si>
  <si>
    <t>88-12651-4102-0</t>
  </si>
  <si>
    <t>88-12651-4104-0</t>
  </si>
  <si>
    <t>88-12651-4107-5</t>
  </si>
  <si>
    <t>88-12651-4107-7</t>
  </si>
  <si>
    <t>88-12651-4114-0</t>
  </si>
  <si>
    <t>88-12651-4114-5</t>
  </si>
  <si>
    <t>88-12651-4115-0</t>
  </si>
  <si>
    <t>88-12651-4401-5</t>
  </si>
  <si>
    <t>88-12651-5704-0</t>
  </si>
  <si>
    <t>88-12651-7504-0</t>
  </si>
  <si>
    <t>88-12652-4103-0</t>
  </si>
  <si>
    <t>88-12652-6103-3</t>
  </si>
  <si>
    <t>88-12652-6162-0</t>
  </si>
  <si>
    <t>88-12653-0331-0</t>
  </si>
  <si>
    <t>88-12653-0331-3</t>
  </si>
  <si>
    <t>88-12653-03310</t>
  </si>
  <si>
    <t>88-12653-1511-0</t>
  </si>
  <si>
    <t>88-12653-2105-0</t>
  </si>
  <si>
    <t>88-12653-4401-0</t>
  </si>
  <si>
    <t>88-12653-4430-0</t>
  </si>
  <si>
    <t>88-12653-4615-0</t>
  </si>
  <si>
    <t>88-12653-5602-0</t>
  </si>
  <si>
    <t>88-12653-5635-0</t>
  </si>
  <si>
    <t>88-12653-5639-0</t>
  </si>
  <si>
    <t>88-12653-8748-0</t>
  </si>
  <si>
    <t>88-12655-1201-0</t>
  </si>
  <si>
    <t>88-12655-1271-0</t>
  </si>
  <si>
    <t>88-12657-0134-0</t>
  </si>
  <si>
    <t>88-12657-1223-0</t>
  </si>
  <si>
    <t>88-12659-1201-0</t>
  </si>
  <si>
    <t>88-12673-4101-0</t>
  </si>
  <si>
    <t>88-12674-6174-0</t>
  </si>
  <si>
    <t>88-12681-1315-0</t>
  </si>
  <si>
    <t>88-12689-1118-0</t>
  </si>
  <si>
    <t>88-12689-1121-0</t>
  </si>
  <si>
    <t>88-12689-1138-2</t>
  </si>
  <si>
    <t>88-12689-11382</t>
  </si>
  <si>
    <t>88-12742-6171-0</t>
  </si>
  <si>
    <t>88-12763-6187-0</t>
  </si>
  <si>
    <t>88-12807-6772-0</t>
  </si>
  <si>
    <t>88-12812-1121-0</t>
  </si>
  <si>
    <t>88-12812-1122-0</t>
  </si>
  <si>
    <t>88-12812-1122-1</t>
  </si>
  <si>
    <t>88-12866-1151-0</t>
  </si>
  <si>
    <t>88-12866-2201-0</t>
  </si>
  <si>
    <t>88-12866-4313-0</t>
  </si>
  <si>
    <t>88-12866-4314-0</t>
  </si>
  <si>
    <t>88-12866-4316-0</t>
  </si>
  <si>
    <t>88-12866-6154-0</t>
  </si>
  <si>
    <t>88-12866-6164-0</t>
  </si>
  <si>
    <t>88-12867-1121-2</t>
  </si>
  <si>
    <t>88-12867-1151-0</t>
  </si>
  <si>
    <t>88-12896-2201-0</t>
  </si>
  <si>
    <t>88-129-42101-13</t>
  </si>
  <si>
    <t>88-129-42201-03</t>
  </si>
  <si>
    <t>88-129-42501-11</t>
  </si>
  <si>
    <t>88-129-45001-03</t>
  </si>
  <si>
    <t>88-12901-4237-0</t>
  </si>
  <si>
    <t>88-12901-4421-0</t>
  </si>
  <si>
    <t>88-12901-6165-0</t>
  </si>
  <si>
    <t>88-12903-3641-0</t>
  </si>
  <si>
    <t>88-12908-0501-0</t>
  </si>
  <si>
    <t>88-12908-1411-0</t>
  </si>
  <si>
    <t>88-12915-4313-0</t>
  </si>
  <si>
    <t>88-12965-6706-2</t>
  </si>
  <si>
    <t>88-12966-11240</t>
  </si>
  <si>
    <t>88-12966-1181-0</t>
  </si>
  <si>
    <t>88-130AA0520</t>
  </si>
  <si>
    <t>88-130AA0608</t>
  </si>
  <si>
    <t>88-130AA06105</t>
  </si>
  <si>
    <t>88-130AA0616</t>
  </si>
  <si>
    <t>88-130AA0620</t>
  </si>
  <si>
    <t>88-130AA0640</t>
  </si>
  <si>
    <t>88-130AA0816</t>
  </si>
  <si>
    <t>88-130AA0840</t>
  </si>
  <si>
    <t>88-130BA0612</t>
  </si>
  <si>
    <t>88-130BA0614</t>
  </si>
  <si>
    <t>88-130BA0630</t>
  </si>
  <si>
    <t>88-130BA0825</t>
  </si>
  <si>
    <t>88-130B0520</t>
  </si>
  <si>
    <t>88-130B0608</t>
  </si>
  <si>
    <t>88-130B0610</t>
  </si>
  <si>
    <t>88-130B0616</t>
  </si>
  <si>
    <t>88-130B0830</t>
  </si>
  <si>
    <t>88-130CA0675</t>
  </si>
  <si>
    <t>88-130CA0845</t>
  </si>
  <si>
    <t>88-130CA0850</t>
  </si>
  <si>
    <t>88-130CA0875</t>
  </si>
  <si>
    <t>88-130D1014</t>
  </si>
  <si>
    <t>88-130G0614</t>
  </si>
  <si>
    <t>88-130G0630</t>
  </si>
  <si>
    <t>88-130G0825</t>
  </si>
  <si>
    <t>88-130G1045</t>
  </si>
  <si>
    <t>88-130T0845</t>
  </si>
  <si>
    <t>88-13001-0717</t>
  </si>
  <si>
    <t>88-13001-0750</t>
  </si>
  <si>
    <t>88-13001-0756</t>
  </si>
  <si>
    <t>88-13001-0779</t>
  </si>
  <si>
    <t>88-13001-0803</t>
  </si>
  <si>
    <t>88-13001-0808</t>
  </si>
  <si>
    <t>88-13001-2051</t>
  </si>
  <si>
    <t>88-13001-2089</t>
  </si>
  <si>
    <t>88-13001-2109</t>
  </si>
  <si>
    <t>88-13001-2125</t>
  </si>
  <si>
    <t>88-13001-2128</t>
  </si>
  <si>
    <t>88-13001-2141</t>
  </si>
  <si>
    <t>88-13001-2155</t>
  </si>
  <si>
    <t>88-13001-2170</t>
  </si>
  <si>
    <t>88-13001-2178</t>
  </si>
  <si>
    <t>88-13001-2190</t>
  </si>
  <si>
    <t>88-13001-2191</t>
  </si>
  <si>
    <t>88-13001-2195</t>
  </si>
  <si>
    <t>88-13001-2199</t>
  </si>
  <si>
    <t>88-13001-2207</t>
  </si>
  <si>
    <t>88-13001-7006</t>
  </si>
  <si>
    <t>88-13001-7007</t>
  </si>
  <si>
    <t>88-13001-7008</t>
  </si>
  <si>
    <t>88-13001-7010</t>
  </si>
  <si>
    <t>88-13001-7015</t>
  </si>
  <si>
    <t>88-13001-7027</t>
  </si>
  <si>
    <t>88-13001-7031</t>
  </si>
  <si>
    <t>88-130016-06434</t>
  </si>
  <si>
    <t>88-13002-0039</t>
  </si>
  <si>
    <t>88-13002-0704</t>
  </si>
  <si>
    <t>88-13002-1004</t>
  </si>
  <si>
    <t>88-13002-2067</t>
  </si>
  <si>
    <t>88-13002-2068</t>
  </si>
  <si>
    <t>88-13002-2069</t>
  </si>
  <si>
    <t>88-13002-2071</t>
  </si>
  <si>
    <t>88-13002-2074</t>
  </si>
  <si>
    <t>88-13002-2077</t>
  </si>
  <si>
    <t>88-13002-2081</t>
  </si>
  <si>
    <t>88-13002-2101</t>
  </si>
  <si>
    <t>88-13002-2104</t>
  </si>
  <si>
    <t>88-13002-2105</t>
  </si>
  <si>
    <t>88-13002-7001</t>
  </si>
  <si>
    <t>88-13008-2055</t>
  </si>
  <si>
    <t>88-13008-2061</t>
  </si>
  <si>
    <t>88-13008-2063</t>
  </si>
  <si>
    <t>88-13008-6007</t>
  </si>
  <si>
    <t>88-13008-6017</t>
  </si>
  <si>
    <t>88-13008-6024</t>
  </si>
  <si>
    <t>88-13008-6029</t>
  </si>
  <si>
    <t>88-13008-6030</t>
  </si>
  <si>
    <t>88-13008-6036</t>
  </si>
  <si>
    <t>88-13008-6043</t>
  </si>
  <si>
    <t>88-13008-6044</t>
  </si>
  <si>
    <t>88-13008-6045</t>
  </si>
  <si>
    <t>88-13008-6053</t>
  </si>
  <si>
    <t>88-13008-6055</t>
  </si>
  <si>
    <t>88-13008-6058</t>
  </si>
  <si>
    <t>88-13008-6060</t>
  </si>
  <si>
    <t>88-13008-6075</t>
  </si>
  <si>
    <t>88-13008-6076</t>
  </si>
  <si>
    <t>88-13008-7001</t>
  </si>
  <si>
    <t>88-13008-7005</t>
  </si>
  <si>
    <t>88-13008-7006</t>
  </si>
  <si>
    <t>88-13010-ZE3-003</t>
  </si>
  <si>
    <t>88-13010-ZF1-023</t>
  </si>
  <si>
    <t>88-13010-ZF1-024</t>
  </si>
  <si>
    <t>88-13010-ZF6-003</t>
  </si>
  <si>
    <t>88-13010-ZL0-003</t>
  </si>
  <si>
    <t>88-13010-ZL0-004</t>
  </si>
  <si>
    <t>88-13010-Z1C-800</t>
  </si>
  <si>
    <t>88-13010-Z1F-800</t>
  </si>
  <si>
    <t>88-13010-Z4K-004</t>
  </si>
  <si>
    <t>88-13010-Z4P-003</t>
  </si>
  <si>
    <t>88-13010-Z5R-004</t>
  </si>
  <si>
    <t>88-13011-ZE3-003</t>
  </si>
  <si>
    <t>88-13011-ZL0-003</t>
  </si>
  <si>
    <t>88-13011-Z5R-004</t>
  </si>
  <si>
    <t>88-130110-14330</t>
  </si>
  <si>
    <t>88-13012-ZE3-003</t>
  </si>
  <si>
    <t>88-13012-ZL0-003</t>
  </si>
  <si>
    <t>88-13012-Z1C-800</t>
  </si>
  <si>
    <t>88-13012-Z5R-004</t>
  </si>
  <si>
    <t>88-13013-ZF1-024</t>
  </si>
  <si>
    <t>88-13025-2051</t>
  </si>
  <si>
    <t>88-13025-2052</t>
  </si>
  <si>
    <t>88-13025-2074</t>
  </si>
  <si>
    <t>88-13025-2095</t>
  </si>
  <si>
    <t>88-13025-2097</t>
  </si>
  <si>
    <t>88-13025-6003</t>
  </si>
  <si>
    <t>88-13025-6009</t>
  </si>
  <si>
    <t>88-13025-7001</t>
  </si>
  <si>
    <t>88-13025-7002</t>
  </si>
  <si>
    <t>88-13025-7003</t>
  </si>
  <si>
    <t>88-13025-7009</t>
  </si>
  <si>
    <t>88-13025-7010</t>
  </si>
  <si>
    <t>88-13029-0034</t>
  </si>
  <si>
    <t>88-13029-2052</t>
  </si>
  <si>
    <t>88-13029-2094</t>
  </si>
  <si>
    <t>88-13029-2106</t>
  </si>
  <si>
    <t>88-13029-2107</t>
  </si>
  <si>
    <t>88-13029-2135</t>
  </si>
  <si>
    <t>88-13029-2137</t>
  </si>
  <si>
    <t>88-13029-7001</t>
  </si>
  <si>
    <t>88-13029-7003</t>
  </si>
  <si>
    <t>88-13029-7004</t>
  </si>
  <si>
    <t>88-13029-7005</t>
  </si>
  <si>
    <t>88-13029-7007</t>
  </si>
  <si>
    <t>88-13029-7010</t>
  </si>
  <si>
    <t>88-13029-7011</t>
  </si>
  <si>
    <t>88-13031-0746</t>
  </si>
  <si>
    <t>88-13031-0796</t>
  </si>
  <si>
    <t>88-13031-2054</t>
  </si>
  <si>
    <t>88-13031-2056</t>
  </si>
  <si>
    <t>88-13031-2068</t>
  </si>
  <si>
    <t>88-13031-2078</t>
  </si>
  <si>
    <t>88-13031-7001</t>
  </si>
  <si>
    <t>88-13031-7033</t>
  </si>
  <si>
    <t>88-13031-7051</t>
  </si>
  <si>
    <t>88-13031-7067</t>
  </si>
  <si>
    <t>88-13031-7073</t>
  </si>
  <si>
    <t>88-13031-7088</t>
  </si>
  <si>
    <t>88-13033-2061</t>
  </si>
  <si>
    <t>88-13033-2063</t>
  </si>
  <si>
    <t>88-13033-2065</t>
  </si>
  <si>
    <t>88-13033-2067</t>
  </si>
  <si>
    <t>88-13037-0739</t>
  </si>
  <si>
    <t>88-13037-2087</t>
  </si>
  <si>
    <t>88-13037-2269</t>
  </si>
  <si>
    <t>88-13037-2359</t>
  </si>
  <si>
    <t>88-13037-2453</t>
  </si>
  <si>
    <t>88-13042-2107</t>
  </si>
  <si>
    <t>88-13042-6009</t>
  </si>
  <si>
    <t>88-13050-00</t>
  </si>
  <si>
    <t>88-13070-2064</t>
  </si>
  <si>
    <t>88-13070-2077</t>
  </si>
  <si>
    <t>88-13070-2084</t>
  </si>
  <si>
    <t>88-13070-2088</t>
  </si>
  <si>
    <t>88-13070-2112</t>
  </si>
  <si>
    <t>88-13070-2117</t>
  </si>
  <si>
    <t>88-13070-2120</t>
  </si>
  <si>
    <t>88-13070-7001</t>
  </si>
  <si>
    <t>88-13070-7004</t>
  </si>
  <si>
    <t>88-13070-7007</t>
  </si>
  <si>
    <t>88-13070-7017</t>
  </si>
  <si>
    <t>88-13081-0605</t>
  </si>
  <si>
    <t>88-13081-0607</t>
  </si>
  <si>
    <t>88-13081-0635</t>
  </si>
  <si>
    <t>88-13081-0636</t>
  </si>
  <si>
    <t>88-13081-2085</t>
  </si>
  <si>
    <t>88-13081-2224</t>
  </si>
  <si>
    <t>88-13091-2113</t>
  </si>
  <si>
    <t>88-13101-ZE3-W00</t>
  </si>
  <si>
    <t>88-13101-ZE7-010</t>
  </si>
  <si>
    <t>88-13101-ZE7-020</t>
  </si>
  <si>
    <t>88-13101-ZF6-W00</t>
  </si>
  <si>
    <t>88-13101-ZH8-010</t>
  </si>
  <si>
    <t>88-13101-ZL0-000</t>
  </si>
  <si>
    <t>88-13101-Z1T-000</t>
  </si>
  <si>
    <t>88-13101-Z5T-000</t>
  </si>
  <si>
    <t>88-13101-7002</t>
  </si>
  <si>
    <t>88-13101-7003</t>
  </si>
  <si>
    <t>88-13101-7010</t>
  </si>
  <si>
    <t>88-13102-ZE3-W00</t>
  </si>
  <si>
    <t>88-13102-ZE7-020</t>
  </si>
  <si>
    <t>88-13102-Z5T-000</t>
  </si>
  <si>
    <t>88-13103-ZE3-W00</t>
  </si>
  <si>
    <t>88-13103-ZF6-W00</t>
  </si>
  <si>
    <t>88-13103-ZL0-000</t>
  </si>
  <si>
    <t>88-13103-Z5T-000</t>
  </si>
  <si>
    <t>88-13107-0750</t>
  </si>
  <si>
    <t>88-13107-2088</t>
  </si>
  <si>
    <t>88-13107-2220</t>
  </si>
  <si>
    <t>88-13107-2227</t>
  </si>
  <si>
    <t>88-13107-7018</t>
  </si>
  <si>
    <t>88-13111-ZE1-000</t>
  </si>
  <si>
    <t>88-13111-ZE3-000</t>
  </si>
  <si>
    <t>88-13111-ZF6-000</t>
  </si>
  <si>
    <t>88-13111-Z1T-000</t>
  </si>
  <si>
    <t>88-13116-0044</t>
  </si>
  <si>
    <t>88-13116-0047</t>
  </si>
  <si>
    <t>88-13116-0725</t>
  </si>
  <si>
    <t>88-13116-2054</t>
  </si>
  <si>
    <t>88-13116-2056</t>
  </si>
  <si>
    <t>88-13116-2057</t>
  </si>
  <si>
    <t>88-13116-2065</t>
  </si>
  <si>
    <t>88-13116-2070</t>
  </si>
  <si>
    <t>88-13116-2071</t>
  </si>
  <si>
    <t>88-13116-2077</t>
  </si>
  <si>
    <t>88-13116-7002</t>
  </si>
  <si>
    <t>88-13116-7007</t>
  </si>
  <si>
    <t>88-13116-7008</t>
  </si>
  <si>
    <t>88-13165-0558</t>
  </si>
  <si>
    <t>88-13165-2003</t>
  </si>
  <si>
    <t>88-13165-2058</t>
  </si>
  <si>
    <t>88-13165-2070</t>
  </si>
  <si>
    <t>88-13165-2072</t>
  </si>
  <si>
    <t>88-13165-2073</t>
  </si>
  <si>
    <t>88-13165-2082</t>
  </si>
  <si>
    <t>88-13165-2095</t>
  </si>
  <si>
    <t>88-13165-2096</t>
  </si>
  <si>
    <t>88-13165-2099</t>
  </si>
  <si>
    <t>88-13165-2109</t>
  </si>
  <si>
    <t>88-13168-2314</t>
  </si>
  <si>
    <t>88-13168-2524</t>
  </si>
  <si>
    <t>88-13169-2300</t>
  </si>
  <si>
    <t>88-13183-2078</t>
  </si>
  <si>
    <t>88-13183-2298</t>
  </si>
  <si>
    <t>88-13183-2299</t>
  </si>
  <si>
    <t>88-13183-2527</t>
  </si>
  <si>
    <t>88-132-07AA0-50</t>
  </si>
  <si>
    <t>88-132-10KA0-H3</t>
  </si>
  <si>
    <t>88-132-10KA0-31</t>
  </si>
  <si>
    <t>88-13200-ZE7-000</t>
  </si>
  <si>
    <t>88-13200-ZE9-010</t>
  </si>
  <si>
    <t>88-13200-ZE9-020</t>
  </si>
  <si>
    <t>88-13200-ZE9-315</t>
  </si>
  <si>
    <t>88-13200-Z1E-000</t>
  </si>
  <si>
    <t>88-13200-Z1V-000</t>
  </si>
  <si>
    <t>88-13200-Z1V-600</t>
  </si>
  <si>
    <t>88-132017-61830</t>
  </si>
  <si>
    <t>88-13211-4583-0</t>
  </si>
  <si>
    <t>88-132115-55930</t>
  </si>
  <si>
    <t>88-132115-55931</t>
  </si>
  <si>
    <t>88-13251-0048</t>
  </si>
  <si>
    <t>88-13251-0712</t>
  </si>
  <si>
    <t>88-13251-0718</t>
  </si>
  <si>
    <t>88-13251-0719</t>
  </si>
  <si>
    <t>88-13251-0720</t>
  </si>
  <si>
    <t>88-13251-0724</t>
  </si>
  <si>
    <t>88-13251-2004</t>
  </si>
  <si>
    <t>88-13251-2065</t>
  </si>
  <si>
    <t>88-13251-2068</t>
  </si>
  <si>
    <t>88-13251-2072</t>
  </si>
  <si>
    <t>88-13251-2077</t>
  </si>
  <si>
    <t>88-13251-2078</t>
  </si>
  <si>
    <t>88-13251-2079</t>
  </si>
  <si>
    <t>88-13251-2080</t>
  </si>
  <si>
    <t>88-13251-2085</t>
  </si>
  <si>
    <t>88-13251-3028</t>
  </si>
  <si>
    <t>88-13251-6017</t>
  </si>
  <si>
    <t>88-13251-6018</t>
  </si>
  <si>
    <t>88-13251-6025</t>
  </si>
  <si>
    <t>88-13251-6035</t>
  </si>
  <si>
    <t>88-13251-6039</t>
  </si>
  <si>
    <t>88-13251-6041</t>
  </si>
  <si>
    <t>88-13251-6045</t>
  </si>
  <si>
    <t>88-13251-6056</t>
  </si>
  <si>
    <t>88-13251-6060</t>
  </si>
  <si>
    <t>88-13251-7003</t>
  </si>
  <si>
    <t>88-13251-7004</t>
  </si>
  <si>
    <t>88-13251-7005</t>
  </si>
  <si>
    <t>88-13251-7007</t>
  </si>
  <si>
    <t>88-13251-7008</t>
  </si>
  <si>
    <t>88-13251-7010</t>
  </si>
  <si>
    <t>88-13251-7014</t>
  </si>
  <si>
    <t>88-13251-7015</t>
  </si>
  <si>
    <t>88-13251-7016</t>
  </si>
  <si>
    <t>88-13251-7021</t>
  </si>
  <si>
    <t>88-13251-7025</t>
  </si>
  <si>
    <t>88-13251-7026</t>
  </si>
  <si>
    <t>88-13251-7028</t>
  </si>
  <si>
    <t>88-13251-7029</t>
  </si>
  <si>
    <t>88-13266-4474-0</t>
  </si>
  <si>
    <t>88-13268-1345-0</t>
  </si>
  <si>
    <t>88-13270-2014</t>
  </si>
  <si>
    <t>88-13270-2015</t>
  </si>
  <si>
    <t>88-13270-2016</t>
  </si>
  <si>
    <t>88-13270-2118</t>
  </si>
  <si>
    <t>88-13270-2119</t>
  </si>
  <si>
    <t>88-13270-7001</t>
  </si>
  <si>
    <t>88-13270-7007</t>
  </si>
  <si>
    <t>88-13271-2170</t>
  </si>
  <si>
    <t>88-13271-2204</t>
  </si>
  <si>
    <t>88-13271-2239</t>
  </si>
  <si>
    <t>88-13271-7001</t>
  </si>
  <si>
    <t>88-13271-7004</t>
  </si>
  <si>
    <t>88-13271-7007</t>
  </si>
  <si>
    <t>88-13271-7009-9X</t>
  </si>
  <si>
    <t>88-13271-7021</t>
  </si>
  <si>
    <t>88-13271-7023</t>
  </si>
  <si>
    <t>88-13271-7032</t>
  </si>
  <si>
    <t>88-13272-1111</t>
  </si>
  <si>
    <t>88-13272-1421</t>
  </si>
  <si>
    <t>88-13272-1422</t>
  </si>
  <si>
    <t>88-13272-2039</t>
  </si>
  <si>
    <t>88-13272-2044</t>
  </si>
  <si>
    <t>88-13272-2049</t>
  </si>
  <si>
    <t>88-13310-ZE7-U41</t>
  </si>
  <si>
    <t>88-13310-ZE7-010</t>
  </si>
  <si>
    <t>88-13310-ZE7-641</t>
  </si>
  <si>
    <t>88-13310-ZE7-661</t>
  </si>
  <si>
    <t>88-13310-ZE7-681</t>
  </si>
  <si>
    <t>88-13310-ZE7-771</t>
  </si>
  <si>
    <t>88-13310-ZF5-030</t>
  </si>
  <si>
    <t>88-13310-ZF5-040</t>
  </si>
  <si>
    <t>88-13351-ZE9-603</t>
  </si>
  <si>
    <t>88-13351-ZF5-030</t>
  </si>
  <si>
    <t>88-13356-ZE9-604</t>
  </si>
  <si>
    <t>88-13356-ZF5-040</t>
  </si>
  <si>
    <t>88-13375-67746</t>
  </si>
  <si>
    <t>88-13381-0551-0</t>
  </si>
  <si>
    <t>88-13381-1101-0</t>
  </si>
  <si>
    <t>88-13381-1212-0</t>
  </si>
  <si>
    <t>88-13381-4401-0</t>
  </si>
  <si>
    <t>88-13381-4401-3</t>
  </si>
  <si>
    <t>88-13381-4401-5</t>
  </si>
  <si>
    <t>88-13381-44015</t>
  </si>
  <si>
    <t>88-13382-1108-0</t>
  </si>
  <si>
    <t>88-13382-1108-2</t>
  </si>
  <si>
    <t>88-13382-1116-0</t>
  </si>
  <si>
    <t>88-13382-1116-2</t>
  </si>
  <si>
    <t>88-13382-1116-3</t>
  </si>
  <si>
    <t>88-13382-4411-2</t>
  </si>
  <si>
    <t>88-13391-1101-0</t>
  </si>
  <si>
    <t>88-13391-4401-0</t>
  </si>
  <si>
    <t>88-13391-4401-2</t>
  </si>
  <si>
    <t>88-13391-4401-6</t>
  </si>
  <si>
    <t>88-13392-4217-0</t>
  </si>
  <si>
    <t>88-13415-1108-0</t>
  </si>
  <si>
    <t>88-13415-1141-2</t>
  </si>
  <si>
    <t>88-13415-4301-0</t>
  </si>
  <si>
    <t>88-13434-7404-0</t>
  </si>
  <si>
    <t>88-13434-7404-3</t>
  </si>
  <si>
    <t>88-13434-7404-6</t>
  </si>
  <si>
    <t>88-13515-4217-0</t>
  </si>
  <si>
    <t>88-13601-2133-0</t>
  </si>
  <si>
    <t>88-13615-6163-0</t>
  </si>
  <si>
    <t>88-13615-6187-2</t>
  </si>
  <si>
    <t>88-13621-4236-0</t>
  </si>
  <si>
    <t>88-13621-4312-0</t>
  </si>
  <si>
    <t>88-13621-4314-0</t>
  </si>
  <si>
    <t>88-13621-4316-0</t>
  </si>
  <si>
    <t>88-13626-4428-0</t>
  </si>
  <si>
    <t>88-13626-4484-0</t>
  </si>
  <si>
    <t>88-13626-6153-0</t>
  </si>
  <si>
    <t>88-13626-6163-0</t>
  </si>
  <si>
    <t>88-13626-6185-0</t>
  </si>
  <si>
    <t>88-13631-1311-0</t>
  </si>
  <si>
    <t>88-13631-2133-0</t>
  </si>
  <si>
    <t>88-13631-21330</t>
  </si>
  <si>
    <t>88-13641-1122-0</t>
  </si>
  <si>
    <t>88-13641-4314-0</t>
  </si>
  <si>
    <t>88-13641-4315-0</t>
  </si>
  <si>
    <t>88-13641-4316-0</t>
  </si>
  <si>
    <t>88-13641-4421-0</t>
  </si>
  <si>
    <t>88-13641-5533-3</t>
  </si>
  <si>
    <t>88-13641-5534-2</t>
  </si>
  <si>
    <t>88-13641-5536-3</t>
  </si>
  <si>
    <t>88-13641-5624-0</t>
  </si>
  <si>
    <t>88-13641-7452-0</t>
  </si>
  <si>
    <t>88-13661-5782-0</t>
  </si>
  <si>
    <t>88-13711-6708-0</t>
  </si>
  <si>
    <t>88-13711-6708-2</t>
  </si>
  <si>
    <t>88-13742-6771-6</t>
  </si>
  <si>
    <t>88-13871-1132-0</t>
  </si>
  <si>
    <t>88-13871-4217-0</t>
  </si>
  <si>
    <t>88-13901-3308-2</t>
  </si>
  <si>
    <t>88-13901-3375-0</t>
  </si>
  <si>
    <t>88-13901-4101-0</t>
  </si>
  <si>
    <t>88-13901-4103-0</t>
  </si>
  <si>
    <t>88-13901-4134-0</t>
  </si>
  <si>
    <t>88-13901-4301-0</t>
  </si>
  <si>
    <t>88-13901-4301-1</t>
  </si>
  <si>
    <t>88-13901-4313-0</t>
  </si>
  <si>
    <t>88-13901-4314-0</t>
  </si>
  <si>
    <t>88-13901-4471-0</t>
  </si>
  <si>
    <t>88-13901-4473-0</t>
  </si>
  <si>
    <t>88-13901-4474-0</t>
  </si>
  <si>
    <t>88-13901-4483-0</t>
  </si>
  <si>
    <t>88-13901-4595-0</t>
  </si>
  <si>
    <t>88-13901-4611-0</t>
  </si>
  <si>
    <t>88-13901-5545-0</t>
  </si>
  <si>
    <t>88-13901-6152-0</t>
  </si>
  <si>
    <t>88-13901-6154-0</t>
  </si>
  <si>
    <t>88-13901-6163-0</t>
  </si>
  <si>
    <t>88-13901-6708-2</t>
  </si>
  <si>
    <t>88-13901-6771-6</t>
  </si>
  <si>
    <t>88-13901-9102-0</t>
  </si>
  <si>
    <t>88-13902-6154-0</t>
  </si>
  <si>
    <t>88-13902-6771-0</t>
  </si>
  <si>
    <t>88-13921-0118-0</t>
  </si>
  <si>
    <t>88-13921-6772-0</t>
  </si>
  <si>
    <t>88-13931-0551-0</t>
  </si>
  <si>
    <t>88-13937-1101-0</t>
  </si>
  <si>
    <t>88-13941-0311-4</t>
  </si>
  <si>
    <t>88-13941-0331-0</t>
  </si>
  <si>
    <t>88-13941-4472-0</t>
  </si>
  <si>
    <t>88-13941-4475-0</t>
  </si>
  <si>
    <t>88-13941-4481-0</t>
  </si>
  <si>
    <t>88-13941-4483-0</t>
  </si>
  <si>
    <t>88-13941-4485-0</t>
  </si>
  <si>
    <t>88-13941-6706-2</t>
  </si>
  <si>
    <t>88-13941-6778-2</t>
  </si>
  <si>
    <t>88-13948-1108-0</t>
  </si>
  <si>
    <t>88-13951-9155-0</t>
  </si>
  <si>
    <t>88-1396-6152-0</t>
  </si>
  <si>
    <t>88-13961-0118-0</t>
  </si>
  <si>
    <t>88-13961-0311-0</t>
  </si>
  <si>
    <t>88-13961-0345-0</t>
  </si>
  <si>
    <t>88-13961-1311-0</t>
  </si>
  <si>
    <t>88-13961-1312-0</t>
  </si>
  <si>
    <t>88-13961-1382-0</t>
  </si>
  <si>
    <t>88-13961-1395-0</t>
  </si>
  <si>
    <t>88-13961-1664-0</t>
  </si>
  <si>
    <t>88-13961-2105-0</t>
  </si>
  <si>
    <t>88-13961-2111-0</t>
  </si>
  <si>
    <t>88-13961-2131-0</t>
  </si>
  <si>
    <t>88-13961-2133-0</t>
  </si>
  <si>
    <t>88-13961-2201-0</t>
  </si>
  <si>
    <t>88-13961-4101-0</t>
  </si>
  <si>
    <t>88-13961-4141-2</t>
  </si>
  <si>
    <t>88-13961-4217-0</t>
  </si>
  <si>
    <t>88-13961-4218-0</t>
  </si>
  <si>
    <t>88-13961-4484-0</t>
  </si>
  <si>
    <t>88-13961-44860</t>
  </si>
  <si>
    <t>88-13961-4615-0</t>
  </si>
  <si>
    <t>88-13961-4616-0</t>
  </si>
  <si>
    <t>88-13961-5639-0</t>
  </si>
  <si>
    <t>88-13961-6101-0</t>
  </si>
  <si>
    <t>88-13961-6109-0</t>
  </si>
  <si>
    <t>88-13961-6152-0</t>
  </si>
  <si>
    <t>88-13961-6153-0</t>
  </si>
  <si>
    <t>88-13961-6154-0</t>
  </si>
  <si>
    <t>88-13961-6162-0</t>
  </si>
  <si>
    <t>88-13961-6163-0</t>
  </si>
  <si>
    <t>88-13961-6165-0</t>
  </si>
  <si>
    <t>88-13961-6167-0</t>
  </si>
  <si>
    <t>88-13961-6168-0</t>
  </si>
  <si>
    <t>88-13961-6169-0</t>
  </si>
  <si>
    <t>88-13961-6706-0</t>
  </si>
  <si>
    <t>88-13961-6778-0</t>
  </si>
  <si>
    <t>88-13961-8421-0</t>
  </si>
  <si>
    <t>88-13961-9155-0</t>
  </si>
  <si>
    <t>88-13965-1151-0</t>
  </si>
  <si>
    <t>88-13965-6706-0</t>
  </si>
  <si>
    <t>88-13965-6778-0</t>
  </si>
  <si>
    <t>88-13966-7537-0</t>
  </si>
  <si>
    <t>88-13968-2311-0</t>
  </si>
  <si>
    <t>88-13968-2627-0</t>
  </si>
  <si>
    <t>88-13968-2630-0</t>
  </si>
  <si>
    <t>88-13977-4616-0</t>
  </si>
  <si>
    <t>88-13979-4314-0</t>
  </si>
  <si>
    <t>88-13979-4368-0</t>
  </si>
  <si>
    <t>88-13981-6706-0</t>
  </si>
  <si>
    <t>88-13981-6808-0</t>
  </si>
  <si>
    <t>88-14002-2316</t>
  </si>
  <si>
    <t>88-14007BB</t>
  </si>
  <si>
    <t>88-14020-2009</t>
  </si>
  <si>
    <t>88-14020-2094</t>
  </si>
  <si>
    <t>88-14024-2294-9H</t>
  </si>
  <si>
    <t>88-14025-2027</t>
  </si>
  <si>
    <t>88-14037-2090-9H</t>
  </si>
  <si>
    <t>88-14037-2113</t>
  </si>
  <si>
    <t>88-14037-7001</t>
  </si>
  <si>
    <t>88-14037-7008-9H</t>
  </si>
  <si>
    <t>88-14037-7020-9H</t>
  </si>
  <si>
    <t>88-14043-2052</t>
  </si>
  <si>
    <t>88-14043-2058</t>
  </si>
  <si>
    <t>88-14043-2070</t>
  </si>
  <si>
    <t>88-14069-0017</t>
  </si>
  <si>
    <t>88-14069-2088</t>
  </si>
  <si>
    <t>88-14075-0037</t>
  </si>
  <si>
    <t>88-14075-0708</t>
  </si>
  <si>
    <t>88-14075-2052</t>
  </si>
  <si>
    <t>88-14075-2059</t>
  </si>
  <si>
    <t>88-14075-7008</t>
  </si>
  <si>
    <t>88-14075-7009</t>
  </si>
  <si>
    <t>88-14075-7013</t>
  </si>
  <si>
    <t>88-14079-2055</t>
  </si>
  <si>
    <t>88-14080-0612</t>
  </si>
  <si>
    <t>88-14080-0627</t>
  </si>
  <si>
    <t>88-14080-0644</t>
  </si>
  <si>
    <t>88-14080-0737</t>
  </si>
  <si>
    <t>88-14090-2019-ZN</t>
  </si>
  <si>
    <t>88-14090-2019-9H</t>
  </si>
  <si>
    <t>88-14090-2060</t>
  </si>
  <si>
    <t>88-14090-2063</t>
  </si>
  <si>
    <t>88-14090-2097</t>
  </si>
  <si>
    <t>88-14090-2108</t>
  </si>
  <si>
    <t>88-14091-7002</t>
  </si>
  <si>
    <t>88-14091-7007</t>
  </si>
  <si>
    <t>88-14091-7008</t>
  </si>
  <si>
    <t>88-14092-0969</t>
  </si>
  <si>
    <t>88-14092-0970</t>
  </si>
  <si>
    <t>88-14092-1100</t>
  </si>
  <si>
    <t>88-14093-0087</t>
  </si>
  <si>
    <t>88-14093-0254</t>
  </si>
  <si>
    <t>88-14093-0255</t>
  </si>
  <si>
    <t>88-14100-ZE7-000</t>
  </si>
  <si>
    <t>88-14100-ZE7-770</t>
  </si>
  <si>
    <t>88-14100-ZE8-305</t>
  </si>
  <si>
    <t>88-14100-ZE8-602</t>
  </si>
  <si>
    <t>88-14251-1108-0</t>
  </si>
  <si>
    <t>88-14251-11080</t>
  </si>
  <si>
    <t>88-14410-ZE1-010</t>
  </si>
  <si>
    <t>88-14410-ZE3-013</t>
  </si>
  <si>
    <t>88-14410-Z1C-000</t>
  </si>
  <si>
    <t>88-14431-ZE1-000</t>
  </si>
  <si>
    <t>88-14431-ZE2-000</t>
  </si>
  <si>
    <t>88-14431-ZE2-010</t>
  </si>
  <si>
    <t>88-14441-ZE2-000</t>
  </si>
  <si>
    <t>88-14451-ZE1-013</t>
  </si>
  <si>
    <t>88-14451-Z4M-000</t>
  </si>
  <si>
    <t>88-147-71401-01</t>
  </si>
  <si>
    <t>88-14711-ZE3-000</t>
  </si>
  <si>
    <t>88-14711-ZE7-000</t>
  </si>
  <si>
    <t>88-14711-ZF1-000</t>
  </si>
  <si>
    <t>88-14721-ZE3-000</t>
  </si>
  <si>
    <t>88-14721-ZE7-000</t>
  </si>
  <si>
    <t>88-14771-ZE1-000</t>
  </si>
  <si>
    <t>88-14771-ZE2-000</t>
  </si>
  <si>
    <t>88-14771-Z8S-000</t>
  </si>
  <si>
    <t>88-14773-Z8S-000</t>
  </si>
  <si>
    <t>88-14775-ZE2-010</t>
  </si>
  <si>
    <t>88-14781-ZE2-000</t>
  </si>
  <si>
    <t>88-14791-ZE1-010</t>
  </si>
  <si>
    <t>88-1490-345-10</t>
  </si>
  <si>
    <t>88-1499521</t>
  </si>
  <si>
    <t>88-150-62301-08</t>
  </si>
  <si>
    <t>88-15001-2059</t>
  </si>
  <si>
    <t>88-15001-2112</t>
  </si>
  <si>
    <t>88-15001-2152</t>
  </si>
  <si>
    <t>88-15001-2159</t>
  </si>
  <si>
    <t>88-15001-2373</t>
  </si>
  <si>
    <t>88-15001-2469</t>
  </si>
  <si>
    <t>88-15001-2786</t>
  </si>
  <si>
    <t>88-15001-2787</t>
  </si>
  <si>
    <t>88-15001-2795</t>
  </si>
  <si>
    <t>88-15001-2905</t>
  </si>
  <si>
    <t>88-15001-2927</t>
  </si>
  <si>
    <t>88-15001-2962</t>
  </si>
  <si>
    <t>88-15003-2088</t>
  </si>
  <si>
    <t>88-15003-2096</t>
  </si>
  <si>
    <t>88-15003-2118</t>
  </si>
  <si>
    <t>88-15003-2121</t>
  </si>
  <si>
    <t>88-15003-2130</t>
  </si>
  <si>
    <t>88-15003-2133</t>
  </si>
  <si>
    <t>88-15003-2143</t>
  </si>
  <si>
    <t>88-15003-2152</t>
  </si>
  <si>
    <t>88-15003-2155</t>
  </si>
  <si>
    <t>88-15003-2158</t>
  </si>
  <si>
    <t>88-15003-2213</t>
  </si>
  <si>
    <t>88-15003-2254</t>
  </si>
  <si>
    <t>88-15003-2329</t>
  </si>
  <si>
    <t>88-15003-2330</t>
  </si>
  <si>
    <t>88-15003-2335</t>
  </si>
  <si>
    <t>88-15003-2364</t>
  </si>
  <si>
    <t>88-15003-2386</t>
  </si>
  <si>
    <t>88-15003-2437</t>
  </si>
  <si>
    <t>88-15003-2485</t>
  </si>
  <si>
    <t>88-15003-2540</t>
  </si>
  <si>
    <t>88-15003-2578</t>
  </si>
  <si>
    <t>88-15003-2618</t>
  </si>
  <si>
    <t>88-15003-2647</t>
  </si>
  <si>
    <t>88-15003-2753</t>
  </si>
  <si>
    <t>88-15003-2778</t>
  </si>
  <si>
    <t>88-15003-2873</t>
  </si>
  <si>
    <t>88-15003-2932</t>
  </si>
  <si>
    <t>88-15003-2962</t>
  </si>
  <si>
    <t>88-15003-7034</t>
  </si>
  <si>
    <t>88-15003-7054</t>
  </si>
  <si>
    <t>88-15003-7061</t>
  </si>
  <si>
    <t>88-15003-7086</t>
  </si>
  <si>
    <t>88-15003-7115</t>
  </si>
  <si>
    <t>88-15003-7126</t>
  </si>
  <si>
    <t>88-15003DG119</t>
  </si>
  <si>
    <t>88-15004-0721</t>
  </si>
  <si>
    <t>88-15004-0734</t>
  </si>
  <si>
    <t>88-15004-0763</t>
  </si>
  <si>
    <t>88-15004-0811</t>
  </si>
  <si>
    <t>88-15004-0816</t>
  </si>
  <si>
    <t>88-15004-0818</t>
  </si>
  <si>
    <t>88-15004-0822</t>
  </si>
  <si>
    <t>88-15004-0828</t>
  </si>
  <si>
    <t>88-15004-0852</t>
  </si>
  <si>
    <t>88-15004-0854</t>
  </si>
  <si>
    <t>88-15004-0896</t>
  </si>
  <si>
    <t>88-15004-0985</t>
  </si>
  <si>
    <t>88-15004-0986</t>
  </si>
  <si>
    <t>88-15004-1002</t>
  </si>
  <si>
    <t>88-15004-1010</t>
  </si>
  <si>
    <t>88-15004-2013</t>
  </si>
  <si>
    <t>88-15004-2016</t>
  </si>
  <si>
    <t>88-15004-2049</t>
  </si>
  <si>
    <t>88-15004-2099</t>
  </si>
  <si>
    <t>88-15004-7024</t>
  </si>
  <si>
    <t>88-15004-7066</t>
  </si>
  <si>
    <t>88-150117-16430</t>
  </si>
  <si>
    <t>88-15130-ZE8-000</t>
  </si>
  <si>
    <t>88-15131-ZE9-003</t>
  </si>
  <si>
    <t>88-1516-513-00</t>
  </si>
  <si>
    <t>88-15221-1117-0</t>
  </si>
  <si>
    <t>88-15221-1398-0</t>
  </si>
  <si>
    <t>88-15221-9262-0</t>
  </si>
  <si>
    <t>88-15241-1116-0</t>
  </si>
  <si>
    <t>88-15241-1135-0</t>
  </si>
  <si>
    <t>88-15261-1398-0</t>
  </si>
  <si>
    <t>88-15330-ZE8-000</t>
  </si>
  <si>
    <t>88-15332-891-003</t>
  </si>
  <si>
    <t>88-15335-ZE9-000</t>
  </si>
  <si>
    <t>88-15372-6460-2</t>
  </si>
  <si>
    <t>88-15400-RTA-003</t>
  </si>
  <si>
    <t>88-15400-ZJ1-004</t>
  </si>
  <si>
    <t>88-15411-ZF5-W00</t>
  </si>
  <si>
    <t>88-15421-ZE9-003</t>
  </si>
  <si>
    <t>88-15558-772-010</t>
  </si>
  <si>
    <t>88-15600-ZF5-000</t>
  </si>
  <si>
    <t>88-15600-ZG4-003</t>
  </si>
  <si>
    <t>88-15600-Z0T-810</t>
  </si>
  <si>
    <t>88-15600-Z0T-820</t>
  </si>
  <si>
    <t>88-15600-Z5N-800</t>
  </si>
  <si>
    <t>88-15620-ZE6-810</t>
  </si>
  <si>
    <t>88-15625-ZE1-003</t>
  </si>
  <si>
    <t>88-15625-ZE8-000</t>
  </si>
  <si>
    <t>88-15630-ZE6-810</t>
  </si>
  <si>
    <t>88-15630-ZE8-000</t>
  </si>
  <si>
    <t>88-15630-Z5N-800</t>
  </si>
  <si>
    <t>88-15721-ZE7-000</t>
  </si>
  <si>
    <t>88-158822-85960</t>
  </si>
  <si>
    <t>88-16007-2052</t>
  </si>
  <si>
    <t>88-16009-2114</t>
  </si>
  <si>
    <t>88-16009-2136</t>
  </si>
  <si>
    <t>88-16010-ZE0-025</t>
  </si>
  <si>
    <t>88-16010-ZE2-015</t>
  </si>
  <si>
    <t>88-16010-ZM3-004</t>
  </si>
  <si>
    <t>88-16011-ZA0-931</t>
  </si>
  <si>
    <t>88-16011-ZE0-005</t>
  </si>
  <si>
    <t>88-16011-ZM3-004</t>
  </si>
  <si>
    <t>88-16011-ZM3-014</t>
  </si>
  <si>
    <t>88-16013-ZA0-931</t>
  </si>
  <si>
    <t>88-16013-ZE0-005</t>
  </si>
  <si>
    <t>88-16013-ZM3-004</t>
  </si>
  <si>
    <t>88-16013-Z1C-003</t>
  </si>
  <si>
    <t>88-16014-ZM3-004</t>
  </si>
  <si>
    <t>88-16014-7002</t>
  </si>
  <si>
    <t>88-16015-ZE0-831</t>
  </si>
  <si>
    <t>88-16015-ZE8-005</t>
  </si>
  <si>
    <t>88-16015-ZM3-602</t>
  </si>
  <si>
    <t>88-16016-ZE0-005</t>
  </si>
  <si>
    <t>88-16016-ZH7-W01</t>
  </si>
  <si>
    <t>88-16016-Z1E-V21</t>
  </si>
  <si>
    <t>88-16017-ZM3-004</t>
  </si>
  <si>
    <t>88-16018-ZM3-004</t>
  </si>
  <si>
    <t>88-16019-ZM3-004</t>
  </si>
  <si>
    <t>88-16020-2005</t>
  </si>
  <si>
    <t>88-16020-2052</t>
  </si>
  <si>
    <t>88-16020-2063</t>
  </si>
  <si>
    <t>88-16020-2094</t>
  </si>
  <si>
    <t>88-16020-2129</t>
  </si>
  <si>
    <t>88-16020-7003</t>
  </si>
  <si>
    <t>88-16024-ZE1-811</t>
  </si>
  <si>
    <t>88-16025-0555</t>
  </si>
  <si>
    <t>88-16025-2001</t>
  </si>
  <si>
    <t>88-16025-7006</t>
  </si>
  <si>
    <t>88-16028-ZE0-005</t>
  </si>
  <si>
    <t>88-16028-ZK7-S91</t>
  </si>
  <si>
    <t>88-16030-2003</t>
  </si>
  <si>
    <t>88-16030-2016</t>
  </si>
  <si>
    <t>88-16030-2020</t>
  </si>
  <si>
    <t>88-16030-2067</t>
  </si>
  <si>
    <t>88-16030-2083</t>
  </si>
  <si>
    <t>88-16030-7003</t>
  </si>
  <si>
    <t>88-16030-7004</t>
  </si>
  <si>
    <t>88-16031-2001</t>
  </si>
  <si>
    <t>88-16031-2058</t>
  </si>
  <si>
    <t>88-16031-2066</t>
  </si>
  <si>
    <t>88-16031-7002</t>
  </si>
  <si>
    <t>88-16031-7003</t>
  </si>
  <si>
    <t>88-16032-ZM3-004</t>
  </si>
  <si>
    <t>88-16038-024</t>
  </si>
  <si>
    <t>88-16041-0007</t>
  </si>
  <si>
    <t>88-16041-0028</t>
  </si>
  <si>
    <t>88-16041-0030</t>
  </si>
  <si>
    <t>88-16041-2178</t>
  </si>
  <si>
    <t>88-16041-2197</t>
  </si>
  <si>
    <t>88-16041-2224</t>
  </si>
  <si>
    <t>88-16041-2267</t>
  </si>
  <si>
    <t>88-16041-7016</t>
  </si>
  <si>
    <t>88-16041-7023</t>
  </si>
  <si>
    <t>88-16060-2062</t>
  </si>
  <si>
    <t>88-16060-2122</t>
  </si>
  <si>
    <t>88-16060-2138</t>
  </si>
  <si>
    <t>88-16060-2154</t>
  </si>
  <si>
    <t>88-16060-2181</t>
  </si>
  <si>
    <t>88-16060-6001</t>
  </si>
  <si>
    <t>88-16073-0730</t>
  </si>
  <si>
    <t>88-16073-2001</t>
  </si>
  <si>
    <t>88-16073-2051</t>
  </si>
  <si>
    <t>88-16073-2150</t>
  </si>
  <si>
    <t>88-16073-2154</t>
  </si>
  <si>
    <t>88-16073-2164</t>
  </si>
  <si>
    <t>88-16073-2176</t>
  </si>
  <si>
    <t>88-16073-2180</t>
  </si>
  <si>
    <t>88-16073-2192</t>
  </si>
  <si>
    <t>88-16073-2225</t>
  </si>
  <si>
    <t>88-16073-2239</t>
  </si>
  <si>
    <t>88-16073-2243</t>
  </si>
  <si>
    <t>88-16073-6001</t>
  </si>
  <si>
    <t>88-16073-7005</t>
  </si>
  <si>
    <t>88-16073-7007</t>
  </si>
  <si>
    <t>88-16073-7013</t>
  </si>
  <si>
    <t>88-16082-2062</t>
  </si>
  <si>
    <t>88-16087-2059</t>
  </si>
  <si>
    <t>88-16087-2060</t>
  </si>
  <si>
    <t>88-161-50125-08</t>
  </si>
  <si>
    <t>88-161-50150-08</t>
  </si>
  <si>
    <t>88-16100-ZE6-W01</t>
  </si>
  <si>
    <t>88-16100-ZE6-055</t>
  </si>
  <si>
    <t>88-16100-ZE7-W11</t>
  </si>
  <si>
    <t>88-16100-ZE7-W21</t>
  </si>
  <si>
    <t>88-16100-ZE7-005</t>
  </si>
  <si>
    <t>88-16100-ZE7-055</t>
  </si>
  <si>
    <t>88-16100-ZE8-035</t>
  </si>
  <si>
    <t>88-16100-ZE9-L72</t>
  </si>
  <si>
    <t>88-16100-ZE9-L73</t>
  </si>
  <si>
    <t>88-16100-ZE9-V44</t>
  </si>
  <si>
    <t>88-16100-ZE9-W01</t>
  </si>
  <si>
    <t>88-16100-ZE9-W02</t>
  </si>
  <si>
    <t>88-16100-ZF5-V42</t>
  </si>
  <si>
    <t>88-16100-ZF5-V53</t>
  </si>
  <si>
    <t>88-16100-ZM3-W02</t>
  </si>
  <si>
    <t>88-16100-ZM3-024</t>
  </si>
  <si>
    <t>88-16100-ZM5-004</t>
  </si>
  <si>
    <t>88-16100-ZM5-054</t>
  </si>
  <si>
    <t>88-16100-ZM5-064</t>
  </si>
  <si>
    <t>88-16100-ZM5-835</t>
  </si>
  <si>
    <t>88-16100-Z1E-V43</t>
  </si>
  <si>
    <t>88-16100-Z1F-W01</t>
  </si>
  <si>
    <t>88-16100-Z1F-W02</t>
  </si>
  <si>
    <t>88-16100-Z1V-W02</t>
  </si>
  <si>
    <t>88-16100-Z1V-003</t>
  </si>
  <si>
    <t>88-16100-Z1V-801</t>
  </si>
  <si>
    <t>88-16100-Z5K-Y01</t>
  </si>
  <si>
    <t>88-16100-Z5V-801</t>
  </si>
  <si>
    <t>88-16100-Z6K-811</t>
  </si>
  <si>
    <t>88-16115-2069</t>
  </si>
  <si>
    <t>88-16115-2079</t>
  </si>
  <si>
    <t>88-16115-2085</t>
  </si>
  <si>
    <t>88-16115-2091</t>
  </si>
  <si>
    <t>88-16115-2093</t>
  </si>
  <si>
    <t>88-16115-2128</t>
  </si>
  <si>
    <t>88-16115-2130</t>
  </si>
  <si>
    <t>88-16124-ZE0-005</t>
  </si>
  <si>
    <t>88-16126-2051</t>
  </si>
  <si>
    <t>88-16126-2107</t>
  </si>
  <si>
    <t>88-16126-2251</t>
  </si>
  <si>
    <t>88-16142-2062</t>
  </si>
  <si>
    <t>88-16142-2068</t>
  </si>
  <si>
    <t>88-16146-2079</t>
  </si>
  <si>
    <t>88-16146-2190</t>
  </si>
  <si>
    <t>88-16146-2192</t>
  </si>
  <si>
    <t>88-16146-2193</t>
  </si>
  <si>
    <t>88-16146-2203</t>
  </si>
  <si>
    <t>88-16160-2089</t>
  </si>
  <si>
    <t>88-16160-2138</t>
  </si>
  <si>
    <t>88-16160-2141</t>
  </si>
  <si>
    <t>88-16166-ZE7-W10</t>
  </si>
  <si>
    <t>88-16166-ZE9-W01</t>
  </si>
  <si>
    <t>88-16166-Z1V-003</t>
  </si>
  <si>
    <t>88-16169-2052</t>
  </si>
  <si>
    <t>88-16169-2120</t>
  </si>
  <si>
    <t>88-16169-2132</t>
  </si>
  <si>
    <t>88-16169-7012</t>
  </si>
  <si>
    <t>88-16171-0039</t>
  </si>
  <si>
    <t>88-16171-2061</t>
  </si>
  <si>
    <t>88-16171-2110</t>
  </si>
  <si>
    <t>88-16171-7001</t>
  </si>
  <si>
    <t>88-16171-7007</t>
  </si>
  <si>
    <t>88-16172-ZE3-W10</t>
  </si>
  <si>
    <t>88-16183-2002</t>
  </si>
  <si>
    <t>88-16183-2005</t>
  </si>
  <si>
    <t>88-16184-2002</t>
  </si>
  <si>
    <t>88-16184-7017</t>
  </si>
  <si>
    <t>88-16185-2003</t>
  </si>
  <si>
    <t>88-16185-2007</t>
  </si>
  <si>
    <t>88-16185-2008</t>
  </si>
  <si>
    <t>88-16185-2009</t>
  </si>
  <si>
    <t>88-16185-2044</t>
  </si>
  <si>
    <t>88-16186-2002</t>
  </si>
  <si>
    <t>88-16186-2039</t>
  </si>
  <si>
    <t>88-16186-7002</t>
  </si>
  <si>
    <t>88-16186-7004</t>
  </si>
  <si>
    <t>88-16187-7002</t>
  </si>
  <si>
    <t>88-16188-2001</t>
  </si>
  <si>
    <t>88-16199-ZE8-000</t>
  </si>
  <si>
    <t>88-16211-ZE7-000</t>
  </si>
  <si>
    <t>88-16211-ZE9-L00</t>
  </si>
  <si>
    <t>88-16211-ZE9-010</t>
  </si>
  <si>
    <t>88-16211-ZE9-601</t>
  </si>
  <si>
    <t>88-16211-Z1E-000</t>
  </si>
  <si>
    <t>88-16212-ZE7-M10</t>
  </si>
  <si>
    <t>88-16212-ZM3-000</t>
  </si>
  <si>
    <t>88-16220-ZA0-702</t>
  </si>
  <si>
    <t>88-16220-ZE6-000</t>
  </si>
  <si>
    <t>88-16220-ZE6-010</t>
  </si>
  <si>
    <t>88-16221-ZE3-800</t>
  </si>
  <si>
    <t>88-16221-ZE7-M11</t>
  </si>
  <si>
    <t>88-16221-ZF6-800</t>
  </si>
  <si>
    <t>88-16221-ZM3-000</t>
  </si>
  <si>
    <t>88-16223-ZE9-800</t>
  </si>
  <si>
    <t>88-16271-ZE8-000</t>
  </si>
  <si>
    <t>88-163532-9</t>
  </si>
  <si>
    <t>88-165-62377-08</t>
  </si>
  <si>
    <t>88-16500-ZE7-W31</t>
  </si>
  <si>
    <t>88-16500-ZE7-810</t>
  </si>
  <si>
    <t>88-16500-ZF5-U11</t>
  </si>
  <si>
    <t>88-16500-ZF5-U20</t>
  </si>
  <si>
    <t>88-16500-ZF5-010</t>
  </si>
  <si>
    <t>88-16500-ZH7-810</t>
  </si>
  <si>
    <t>88-16510-ZE3-000</t>
  </si>
  <si>
    <t>88-16510-ZE6-000</t>
  </si>
  <si>
    <t>88-16512-ZE3-000</t>
  </si>
  <si>
    <t>88-16512-ZE6-000</t>
  </si>
  <si>
    <t>88-16515-ZE6-000</t>
  </si>
  <si>
    <t>88-16531-ZE1-000</t>
  </si>
  <si>
    <t>88-16531-ZE2-000</t>
  </si>
  <si>
    <t>88-16531-Z0A-000</t>
  </si>
  <si>
    <t>88-16531-Z1T-000</t>
  </si>
  <si>
    <t>88-16541-ZE7-000</t>
  </si>
  <si>
    <t>88-16541-ZE8-010</t>
  </si>
  <si>
    <t>88-16551-ZE7-000</t>
  </si>
  <si>
    <t>88-16551-ZF5-000</t>
  </si>
  <si>
    <t>88-16555-ZE7-000</t>
  </si>
  <si>
    <t>88-16555-ZE9-000</t>
  </si>
  <si>
    <t>88-16556-ZE9-000</t>
  </si>
  <si>
    <t>88-16557-ZE8-810</t>
  </si>
  <si>
    <t>88-16561-ZE7-000</t>
  </si>
  <si>
    <t>88-16561-ZE7-020</t>
  </si>
  <si>
    <t>88-16561-ZF5-000</t>
  </si>
  <si>
    <t>88-16562-ZE6-000</t>
  </si>
  <si>
    <t>88-16563-ZE8-000</t>
  </si>
  <si>
    <t>88-16570-ZE7-W10</t>
  </si>
  <si>
    <t>88-16570-ZE7-020</t>
  </si>
  <si>
    <t>88-16573-ZE7-000</t>
  </si>
  <si>
    <t>88-16574-ZF5-L00</t>
  </si>
  <si>
    <t>88-16576-ZE7-300</t>
  </si>
  <si>
    <t>88-16576-891-000</t>
  </si>
  <si>
    <t>88-16584-883-300</t>
  </si>
  <si>
    <t>88-16585-ZE7-000</t>
  </si>
  <si>
    <t>88-16592-732-700</t>
  </si>
  <si>
    <t>88-16594-883-010</t>
  </si>
  <si>
    <t>88-16619-ZE5-010</t>
  </si>
  <si>
    <t>88-168H30-29230</t>
  </si>
  <si>
    <t>88-168H30-29850</t>
  </si>
  <si>
    <t>88-16854-ZH8-000</t>
  </si>
  <si>
    <t>88-169041-2178</t>
  </si>
  <si>
    <t>88-16910-ZBH-821</t>
  </si>
  <si>
    <t>88-16910-ZE8-015</t>
  </si>
  <si>
    <t>88-16952-ZA8-800</t>
  </si>
  <si>
    <t>88-16952-ZE6-000</t>
  </si>
  <si>
    <t>88-16952-Z1V-000</t>
  </si>
  <si>
    <t>88-16953-ZE1-712</t>
  </si>
  <si>
    <t>88-16953-ZE1-812</t>
  </si>
  <si>
    <t>88-16954-ZE1-812</t>
  </si>
  <si>
    <t>88-16955-ZE1-000</t>
  </si>
  <si>
    <t>88-16955-ZE1-010</t>
  </si>
  <si>
    <t>88-16956-ZE1-811</t>
  </si>
  <si>
    <t>88-16957-ZE1-812</t>
  </si>
  <si>
    <t>88-171BA0665</t>
  </si>
  <si>
    <t>88-171G0512A</t>
  </si>
  <si>
    <t>88-172BA06105</t>
  </si>
  <si>
    <t>88-172BA06120</t>
  </si>
  <si>
    <t>88-172BA0618</t>
  </si>
  <si>
    <t>88-172BA0670</t>
  </si>
  <si>
    <t>88-172BA0677</t>
  </si>
  <si>
    <t>88-172BA0690</t>
  </si>
  <si>
    <t>88-172BA0818</t>
  </si>
  <si>
    <t>88-172G0680</t>
  </si>
  <si>
    <t>88-172G0818</t>
  </si>
  <si>
    <t>88-17210-ZE2-822</t>
  </si>
  <si>
    <t>88-17210-ZE6-505</t>
  </si>
  <si>
    <t>88-17210-ZE7-013</t>
  </si>
  <si>
    <t>88-17210-ZE7-305</t>
  </si>
  <si>
    <t>88-17210-ZE7-505</t>
  </si>
  <si>
    <t>88-17210-ZE8-003</t>
  </si>
  <si>
    <t>88-17210-ZF5-000</t>
  </si>
  <si>
    <t>88-17210-ZF5-010</t>
  </si>
  <si>
    <t>88-17210-ZF5-305</t>
  </si>
  <si>
    <t>88-17210-ZF5-505</t>
  </si>
  <si>
    <t>88-17210-Z1E-801</t>
  </si>
  <si>
    <t>88-17210-Z1V-003</t>
  </si>
  <si>
    <t>88-17211-ZE7-W01</t>
  </si>
  <si>
    <t>88-17211-ZE7-W03</t>
  </si>
  <si>
    <t>88-17211-ZF5-V00</t>
  </si>
  <si>
    <t>88-17211-ZF5-V01</t>
  </si>
  <si>
    <t>88-17211-ZG9-M00</t>
  </si>
  <si>
    <t>88-17211-ZM3-000</t>
  </si>
  <si>
    <t>88-17211-ZM3-800</t>
  </si>
  <si>
    <t>88-17216-PE2-003</t>
  </si>
  <si>
    <t>88-17217-ZE7-013</t>
  </si>
  <si>
    <t>88-17218-ZE6-305</t>
  </si>
  <si>
    <t>88-17218-ZE6-505</t>
  </si>
  <si>
    <t>88-17218-ZE7-W02</t>
  </si>
  <si>
    <t>88-17218-ZE8-003</t>
  </si>
  <si>
    <t>88-17218-ZF5-V00</t>
  </si>
  <si>
    <t>88-17218-ZF5-000</t>
  </si>
  <si>
    <t>88-17218-ZF5-505</t>
  </si>
  <si>
    <t>88-17218-ZG9-M00</t>
  </si>
  <si>
    <t>88-17218-888-003</t>
  </si>
  <si>
    <t>88-17220-ZE6-000</t>
  </si>
  <si>
    <t>88-17220-Z1V-000</t>
  </si>
  <si>
    <t>88-17220-Z1V-010</t>
  </si>
  <si>
    <t>88-17230-ZE8-901</t>
  </si>
  <si>
    <t>88-17231-ZE7-W00ZA</t>
  </si>
  <si>
    <t>88-17231-ZF5-V00</t>
  </si>
  <si>
    <t>88-17231-Z1V-G01</t>
  </si>
  <si>
    <t>88-17231-Z1V-000</t>
  </si>
  <si>
    <t>88-17232-ZE7-W00</t>
  </si>
  <si>
    <t>88-17232-891-000</t>
  </si>
  <si>
    <t>88-17238-ZE7-710</t>
  </si>
  <si>
    <t>88-17401-ZE1-810</t>
  </si>
  <si>
    <t>88-17402-ZE1-810</t>
  </si>
  <si>
    <t>88-17403-ZE1-810</t>
  </si>
  <si>
    <t>88-17404-841-000</t>
  </si>
  <si>
    <t>88-17410-ZE7-W00</t>
  </si>
  <si>
    <t>88-17410-ZE8-900</t>
  </si>
  <si>
    <t>88-17410-ZE8-901</t>
  </si>
  <si>
    <t>88-17410-ZF5-V00</t>
  </si>
  <si>
    <t>88-17421-ZE1-000</t>
  </si>
  <si>
    <t>88-17500-ZE2-811ZA</t>
  </si>
  <si>
    <t>88-17500-ZE2-812ZA</t>
  </si>
  <si>
    <t>88-17500-ZE2-813ZA</t>
  </si>
  <si>
    <t>88-17500-ZE3-811ZA</t>
  </si>
  <si>
    <t>88-17504-ZM3-003</t>
  </si>
  <si>
    <t>88-17505-ZE2-013</t>
  </si>
  <si>
    <t>88-17506-ZE7-000</t>
  </si>
  <si>
    <t>88-17510-ZE1-020ZA</t>
  </si>
  <si>
    <t>88-17510-ZE7-020</t>
  </si>
  <si>
    <t>88-17510-ZE9-000</t>
  </si>
  <si>
    <t>88-17510-Z1V-010</t>
  </si>
  <si>
    <t>88-17510-Z4M-000ZA</t>
  </si>
  <si>
    <t>88-17510-Z5K-000ZA</t>
  </si>
  <si>
    <t>88-17510-Z5K-000ZB</t>
  </si>
  <si>
    <t>88-17511-ZM3-023</t>
  </si>
  <si>
    <t>88-17511-ZM5-003</t>
  </si>
  <si>
    <t>88-17511-ZM5-023</t>
  </si>
  <si>
    <t>88-17511-ZM5-821</t>
  </si>
  <si>
    <t>88-17511-ZM5-823</t>
  </si>
  <si>
    <t>88-17512-ZE7-000</t>
  </si>
  <si>
    <t>88-17512-ZE7-010</t>
  </si>
  <si>
    <t>88-17512-ZE9-000</t>
  </si>
  <si>
    <t>88-17512-Z4P-013</t>
  </si>
  <si>
    <t>88-17512-Z4P-023</t>
  </si>
  <si>
    <t>88-17512-Z5N-023</t>
  </si>
  <si>
    <t>88-17516-ZE8-000</t>
  </si>
  <si>
    <t>88-17516-896-700</t>
  </si>
  <si>
    <t>88-17518-ZE8-000</t>
  </si>
  <si>
    <t>88-17518-Z1V-000</t>
  </si>
  <si>
    <t>88-17519-ZE7-000</t>
  </si>
  <si>
    <t>88-17519-Z1V-000</t>
  </si>
  <si>
    <t>88-17560-Z1V-000</t>
  </si>
  <si>
    <t>88-1761-AD4206210</t>
  </si>
  <si>
    <t>88-1761-BC0615A</t>
  </si>
  <si>
    <t>88-1761-BC1060</t>
  </si>
  <si>
    <t>88-1761-BP0820G</t>
  </si>
  <si>
    <t>88-1761-BSZ10020</t>
  </si>
  <si>
    <t>88-1761-BZ0812G</t>
  </si>
  <si>
    <t>88-1761-BZ0816G</t>
  </si>
  <si>
    <t>88-1761-BZ0820G</t>
  </si>
  <si>
    <t>88-1761-BZ1020WG</t>
  </si>
  <si>
    <t>88-1761-BZ1025WG</t>
  </si>
  <si>
    <t>88-1761-B1226</t>
  </si>
  <si>
    <t>88-1761-CP0612G</t>
  </si>
  <si>
    <t>88-1761-CP0645G</t>
  </si>
  <si>
    <t>88-1761-DC20</t>
  </si>
  <si>
    <t>88-1761-DC25</t>
  </si>
  <si>
    <t>88-1761-DHC40</t>
  </si>
  <si>
    <t>88-1761-DHC47</t>
  </si>
  <si>
    <t>88-1761-DHC90</t>
  </si>
  <si>
    <t>88-1761-D20477</t>
  </si>
  <si>
    <t>88-1761-D25408</t>
  </si>
  <si>
    <t>88-1761-D306210</t>
  </si>
  <si>
    <t>88-1761-J6005</t>
  </si>
  <si>
    <t>88-1761-J6005LLU</t>
  </si>
  <si>
    <t>88-1761-J6203</t>
  </si>
  <si>
    <t>88-1761-J6204</t>
  </si>
  <si>
    <t>88-1761-J6205LLU</t>
  </si>
  <si>
    <t>88-1761-J6206LLU</t>
  </si>
  <si>
    <t>88-1761-KBB1615</t>
  </si>
  <si>
    <t>88-1761-KFC0707040</t>
  </si>
  <si>
    <t>88-1761-NN06G</t>
  </si>
  <si>
    <t>88-1761-NN10G</t>
  </si>
  <si>
    <t>88-1761-NP06G</t>
  </si>
  <si>
    <t>88-1761-NP08G</t>
  </si>
  <si>
    <t>88-1761-NSZ08</t>
  </si>
  <si>
    <t>88-1761-NZ10</t>
  </si>
  <si>
    <t>88-1761-NZ10G</t>
  </si>
  <si>
    <t>88-1761-NZ12WG</t>
  </si>
  <si>
    <t>88-1761-NZ14WG</t>
  </si>
  <si>
    <t>88-1761-ONAS6G</t>
  </si>
  <si>
    <t>88-1761-ORG90</t>
  </si>
  <si>
    <t>88-1761-PC3216G</t>
  </si>
  <si>
    <t>88-1761-PD20G</t>
  </si>
  <si>
    <t>88-1761-PD40G</t>
  </si>
  <si>
    <t>88-1761-RCA4010</t>
  </si>
  <si>
    <t>88-1761-S426210</t>
  </si>
  <si>
    <t>88-1761-WRA06G</t>
  </si>
  <si>
    <t>88-1761-WRA10G</t>
  </si>
  <si>
    <t>88-1761-WRA12G</t>
  </si>
  <si>
    <t>88-1761-WRA16G</t>
  </si>
  <si>
    <t>88-1761-00086</t>
  </si>
  <si>
    <t>88-1761-00509ASY</t>
  </si>
  <si>
    <t>88-1761-00525</t>
  </si>
  <si>
    <t>88-1761-00688</t>
  </si>
  <si>
    <t>88-1761-00689</t>
  </si>
  <si>
    <t>88-1761-00739</t>
  </si>
  <si>
    <t>88-1761-00762</t>
  </si>
  <si>
    <t>88-1761-104011</t>
  </si>
  <si>
    <t>88-1761-104012</t>
  </si>
  <si>
    <t>88-1761-104128</t>
  </si>
  <si>
    <t>88-1761-104129</t>
  </si>
  <si>
    <t>88-1761-104130</t>
  </si>
  <si>
    <t>88-1761-104301</t>
  </si>
  <si>
    <t>88-1761-107466</t>
  </si>
  <si>
    <t>88-1761-24268</t>
  </si>
  <si>
    <t>88-1761-24270</t>
  </si>
  <si>
    <t>88-1761-33378</t>
  </si>
  <si>
    <t>88-1761-34964</t>
  </si>
  <si>
    <t>88-1761-35020</t>
  </si>
  <si>
    <t>88-1761-35021</t>
  </si>
  <si>
    <t>88-1761-35022</t>
  </si>
  <si>
    <t>88-1761-35027</t>
  </si>
  <si>
    <t>88-1761-36419</t>
  </si>
  <si>
    <t>88-1761-44289</t>
  </si>
  <si>
    <t>88-1761-46813</t>
  </si>
  <si>
    <t>88-1761-57788</t>
  </si>
  <si>
    <t>88-1761-67032</t>
  </si>
  <si>
    <t>88-1761-71438</t>
  </si>
  <si>
    <t>88-1761-72968</t>
  </si>
  <si>
    <t>88-1761-74433</t>
  </si>
  <si>
    <t>88-1761-75058</t>
  </si>
  <si>
    <t>88-1761-75075</t>
  </si>
  <si>
    <t>88-1761-75127</t>
  </si>
  <si>
    <t>88-1761-75132</t>
  </si>
  <si>
    <t>88-1761-76145</t>
  </si>
  <si>
    <t>88-1761-76550</t>
  </si>
  <si>
    <t>88-1761-76551</t>
  </si>
  <si>
    <t>88-1761-78583</t>
  </si>
  <si>
    <t>88-1761-78584</t>
  </si>
  <si>
    <t>88-1761-79422</t>
  </si>
  <si>
    <t>88-1761-79423</t>
  </si>
  <si>
    <t>88-1761-84512</t>
  </si>
  <si>
    <t>88-1761-84684</t>
  </si>
  <si>
    <t>88-1761-84685</t>
  </si>
  <si>
    <t>88-1761-84687</t>
  </si>
  <si>
    <t>88-1761-85144</t>
  </si>
  <si>
    <t>88-1761-86287</t>
  </si>
  <si>
    <t>88-1761-87404</t>
  </si>
  <si>
    <t>88-1761-87420</t>
  </si>
  <si>
    <t>88-1761-87421</t>
  </si>
  <si>
    <t>88-1761-88878</t>
  </si>
  <si>
    <t>88-1761-90884</t>
  </si>
  <si>
    <t>88-1761-90885</t>
  </si>
  <si>
    <t>88-1761-90886</t>
  </si>
  <si>
    <t>88-1761-90935</t>
  </si>
  <si>
    <t>88-1761-90973</t>
  </si>
  <si>
    <t>88-1761-90978</t>
  </si>
  <si>
    <t>88-1761-90981</t>
  </si>
  <si>
    <t>88-1761-90982</t>
  </si>
  <si>
    <t>88-1761-90984</t>
  </si>
  <si>
    <t>88-1761-90987</t>
  </si>
  <si>
    <t>88-1761-90988</t>
  </si>
  <si>
    <t>88-1761-92546</t>
  </si>
  <si>
    <t>88-1761-94458</t>
  </si>
  <si>
    <t>88-1761-94460</t>
  </si>
  <si>
    <t>88-1761-94469</t>
  </si>
  <si>
    <t>88-1761-94470</t>
  </si>
  <si>
    <t>88-1761-94477</t>
  </si>
  <si>
    <t>88-1761-94617ASY</t>
  </si>
  <si>
    <t>88-17620-ZE7-000</t>
  </si>
  <si>
    <t>88-17620-ZH7-023</t>
  </si>
  <si>
    <t>88-17620-ZL8-023</t>
  </si>
  <si>
    <t>88-17620-ZM3-003</t>
  </si>
  <si>
    <t>88-17620-ZM3-043</t>
  </si>
  <si>
    <t>88-17620-Z0J-800</t>
  </si>
  <si>
    <t>88-17620-Z0T-305</t>
  </si>
  <si>
    <t>88-17620-Z4H-900</t>
  </si>
  <si>
    <t>88-17622-888-010</t>
  </si>
  <si>
    <t>88-17624-ZE7-000</t>
  </si>
  <si>
    <t>88-17631-ZH7-003</t>
  </si>
  <si>
    <t>88-17631-329-003</t>
  </si>
  <si>
    <t>88-17636-Z1V-010</t>
  </si>
  <si>
    <t>88-17636-Z5N-000</t>
  </si>
  <si>
    <t>88-17672-ZE2-W01</t>
  </si>
  <si>
    <t>88-17672-ZM3-003</t>
  </si>
  <si>
    <t>88-17672-Z0H-003</t>
  </si>
  <si>
    <t>88-17700-ZE7-W00</t>
  </si>
  <si>
    <t>88-17701-ZM3-003</t>
  </si>
  <si>
    <t>88-17702-ZM3-003</t>
  </si>
  <si>
    <t>88-177227-42030</t>
  </si>
  <si>
    <t>88-177228-11620</t>
  </si>
  <si>
    <t>88-17851-VA3-800</t>
  </si>
  <si>
    <t>88-1791-84512</t>
  </si>
  <si>
    <t>88-18020-2091</t>
  </si>
  <si>
    <t>88-18020-2093</t>
  </si>
  <si>
    <t>88-18020-2096</t>
  </si>
  <si>
    <t>88-18049-7002</t>
  </si>
  <si>
    <t>88-18077-0708</t>
  </si>
  <si>
    <t>88-18077-0711</t>
  </si>
  <si>
    <t>88-18077-2087</t>
  </si>
  <si>
    <t>88-18077-2094</t>
  </si>
  <si>
    <t>88-18088-7002</t>
  </si>
  <si>
    <t>88-18151-4170-0</t>
  </si>
  <si>
    <t>88-18292-ZE7-M10</t>
  </si>
  <si>
    <t>88-18292-167-890</t>
  </si>
  <si>
    <t>88-183AA0820</t>
  </si>
  <si>
    <t>88-183AA0825</t>
  </si>
  <si>
    <t>88-18310-ZE7-W40</t>
  </si>
  <si>
    <t>88-18310-ZE7-013</t>
  </si>
  <si>
    <t>88-18316-ZF5-V00</t>
  </si>
  <si>
    <t>88-18318-ZE8-000</t>
  </si>
  <si>
    <t>88-18320-ZE9-003</t>
  </si>
  <si>
    <t>88-18320-ZE9-901</t>
  </si>
  <si>
    <t>88-18320-ZF1-H51</t>
  </si>
  <si>
    <t>88-18320-ZF1-H52</t>
  </si>
  <si>
    <t>88-18320-ZG9-M01</t>
  </si>
  <si>
    <t>88-18320-Z1V-000</t>
  </si>
  <si>
    <t>88-18320-Z1V-010</t>
  </si>
  <si>
    <t>88-18321-ZE6-G90</t>
  </si>
  <si>
    <t>88-18321-ZF5-000</t>
  </si>
  <si>
    <t>88-18330-ZE9-000</t>
  </si>
  <si>
    <t>88-18331-ZE2-810</t>
  </si>
  <si>
    <t>88-18331-ZE3-811</t>
  </si>
  <si>
    <t>88-18333-ZE3-800</t>
  </si>
  <si>
    <t>88-18333-Z1C-801</t>
  </si>
  <si>
    <t>88-18340-ZE1-010</t>
  </si>
  <si>
    <t>88-18345-ZF5-020</t>
  </si>
  <si>
    <t>88-18355-888-810</t>
  </si>
  <si>
    <t>88-18381-ZE6-820</t>
  </si>
  <si>
    <t>88-18381-ZE7-800</t>
  </si>
  <si>
    <t>88-18381-ZG9-J60</t>
  </si>
  <si>
    <t>88-18381-ZG9-M00</t>
  </si>
  <si>
    <t>88-18381-Z1V-000</t>
  </si>
  <si>
    <t>88-18382-ZE9-800</t>
  </si>
  <si>
    <t>88-18382-Z1F-801</t>
  </si>
  <si>
    <t>88-184AA0818</t>
  </si>
  <si>
    <t>88-184BA0835</t>
  </si>
  <si>
    <t>88-184BA0850</t>
  </si>
  <si>
    <t>88-186B0680</t>
  </si>
  <si>
    <t>88-187N00-12360</t>
  </si>
  <si>
    <t>88-187N00-12380</t>
  </si>
  <si>
    <t>88-187N00-12390</t>
  </si>
  <si>
    <t>88-187N00-13210</t>
  </si>
  <si>
    <t>88-187N00-13240</t>
  </si>
  <si>
    <t>88-187N00-13270</t>
  </si>
  <si>
    <t>88-187N00-13340</t>
  </si>
  <si>
    <t>88-187N00-13350</t>
  </si>
  <si>
    <t>88-187N00-13370</t>
  </si>
  <si>
    <t>88-187N00-13380</t>
  </si>
  <si>
    <t>88-187N00-13400</t>
  </si>
  <si>
    <t>88-187N00-13410</t>
  </si>
  <si>
    <t>88-187N00-13430</t>
  </si>
  <si>
    <t>88-187N00-13500</t>
  </si>
  <si>
    <t>88-187N00-13630</t>
  </si>
  <si>
    <t>88-187N00-13650</t>
  </si>
  <si>
    <t>88-187N00-13800</t>
  </si>
  <si>
    <t>88-187N00-13810</t>
  </si>
  <si>
    <t>88-187N00-13930</t>
  </si>
  <si>
    <t>88-187N00-13950</t>
  </si>
  <si>
    <t>88-187N00-14100</t>
  </si>
  <si>
    <t>88-187N00-14110</t>
  </si>
  <si>
    <t>88-187N00-14120</t>
  </si>
  <si>
    <t>88-187N00-14130</t>
  </si>
  <si>
    <t>88-187N00-14140</t>
  </si>
  <si>
    <t>88-187N00-14170</t>
  </si>
  <si>
    <t>88-187N00-14230</t>
  </si>
  <si>
    <t>88-187N00-99220</t>
  </si>
  <si>
    <t>88-187N00-99230</t>
  </si>
  <si>
    <t>88-187N00-99240</t>
  </si>
  <si>
    <t>88-187N00-99270</t>
  </si>
  <si>
    <t>88-187N00-99280</t>
  </si>
  <si>
    <t>88-187N00-99800</t>
  </si>
  <si>
    <t>88-187N00-99810</t>
  </si>
  <si>
    <t>88-187N00-99820</t>
  </si>
  <si>
    <t>88-187N00-99830</t>
  </si>
  <si>
    <t>88-1909082</t>
  </si>
  <si>
    <t>88-19374</t>
  </si>
  <si>
    <t>88-19374S</t>
  </si>
  <si>
    <t>88-194855-24290</t>
  </si>
  <si>
    <t>88-19510-Z5K-000ZA</t>
  </si>
  <si>
    <t>88-19511-ZE1-000</t>
  </si>
  <si>
    <t>88-19511-ZE9-010</t>
  </si>
  <si>
    <t>88-19511-Z1T-000</t>
  </si>
  <si>
    <t>88-19512-883-000</t>
  </si>
  <si>
    <t>88-19576</t>
  </si>
  <si>
    <t>88-19576S</t>
  </si>
  <si>
    <t>88-19610-ZE7-W01ZB</t>
  </si>
  <si>
    <t>88-19610-ZE7-W01ZC</t>
  </si>
  <si>
    <t>88-19610-ZF5-V21ZA</t>
  </si>
  <si>
    <t>88-19610-ZF5-V31ZA</t>
  </si>
  <si>
    <t>88-19610-Z1V-000ZA</t>
  </si>
  <si>
    <t>88-19610-Z1V-000ZB</t>
  </si>
  <si>
    <t>88-19615-ZG9-800ZA</t>
  </si>
  <si>
    <t>88-19615-ZG9-801ZB</t>
  </si>
  <si>
    <t>88-19615-ZG9-801ZE</t>
  </si>
  <si>
    <t>88-19617-ZE9-V00</t>
  </si>
  <si>
    <t>88-19617-ZF5-V00</t>
  </si>
  <si>
    <t>88-19625-ZE9-L00</t>
  </si>
  <si>
    <t>88-19627-ZE9-V00</t>
  </si>
  <si>
    <t>88-198165-25840</t>
  </si>
  <si>
    <t>88-1983-250-00</t>
  </si>
  <si>
    <t>88-1983-800020</t>
  </si>
  <si>
    <t>88-1983-800350</t>
  </si>
  <si>
    <t>88-1983-800480</t>
  </si>
  <si>
    <t>88-1983-800492</t>
  </si>
  <si>
    <t>88-1983-800500</t>
  </si>
  <si>
    <t>88-1983-800550</t>
  </si>
  <si>
    <t>88-1983-800560</t>
  </si>
  <si>
    <t>88-1983-800600</t>
  </si>
  <si>
    <t>88-1983-800610</t>
  </si>
  <si>
    <t>88-1983-800620</t>
  </si>
  <si>
    <t>88-1983-800630</t>
  </si>
  <si>
    <t>88-1983-800900</t>
  </si>
  <si>
    <t>88-1983-946-00</t>
  </si>
  <si>
    <t>88-1984-124-00</t>
  </si>
  <si>
    <t>88-1984-125-00</t>
  </si>
  <si>
    <t>88-1984-801000</t>
  </si>
  <si>
    <t>88-1984-801010</t>
  </si>
  <si>
    <t>88-1984-801012</t>
  </si>
  <si>
    <t>88-1984-801020</t>
  </si>
  <si>
    <t>88-1984-801030</t>
  </si>
  <si>
    <t>88-1984-801031</t>
  </si>
  <si>
    <t>88-1984-801040</t>
  </si>
  <si>
    <t>88-1984-801050</t>
  </si>
  <si>
    <t>88-1984-801051</t>
  </si>
  <si>
    <t>88-1984-801060</t>
  </si>
  <si>
    <t>88-1984-801070</t>
  </si>
  <si>
    <t>88-1984-801080</t>
  </si>
  <si>
    <t>88-1984-801090</t>
  </si>
  <si>
    <t>88-1984-801091</t>
  </si>
  <si>
    <t>88-1984-801100</t>
  </si>
  <si>
    <t>88-1984-801111</t>
  </si>
  <si>
    <t>88-1984-801121</t>
  </si>
  <si>
    <t>88-1984-801132</t>
  </si>
  <si>
    <t>88-1984-801142</t>
  </si>
  <si>
    <t>88-1984-801150</t>
  </si>
  <si>
    <t>88-1984-801160</t>
  </si>
  <si>
    <t>88-1984-801170</t>
  </si>
  <si>
    <t>88-1984-801182</t>
  </si>
  <si>
    <t>88-1984-801190</t>
  </si>
  <si>
    <t>88-1984-801200</t>
  </si>
  <si>
    <t>88-1984-801230</t>
  </si>
  <si>
    <t>88-1984-801231</t>
  </si>
  <si>
    <t>88-1984-801240</t>
  </si>
  <si>
    <t>88-1984-801251</t>
  </si>
  <si>
    <t>88-1984-801270</t>
  </si>
  <si>
    <t>88-1984-801290</t>
  </si>
  <si>
    <t>88-1984-801310</t>
  </si>
  <si>
    <t>88-1984-801340</t>
  </si>
  <si>
    <t>88-1984-801421</t>
  </si>
  <si>
    <t>88-1984-801470</t>
  </si>
  <si>
    <t>88-1984-801490</t>
  </si>
  <si>
    <t>88-1984-801491</t>
  </si>
  <si>
    <t>88-1984-801511</t>
  </si>
  <si>
    <t>88-1984-801540</t>
  </si>
  <si>
    <t>88-1984-801640</t>
  </si>
  <si>
    <t>88-1984-801950</t>
  </si>
  <si>
    <t>88-1984-801970</t>
  </si>
  <si>
    <t>88-1984-801980</t>
  </si>
  <si>
    <t>88-1984-801990</t>
  </si>
  <si>
    <t>88-1984-802000</t>
  </si>
  <si>
    <t>88-1984-802010</t>
  </si>
  <si>
    <t>88-1984-802100</t>
  </si>
  <si>
    <t>88-1986-70040</t>
  </si>
  <si>
    <t>88-20A-32636-00</t>
  </si>
  <si>
    <t>88-20A-32902-01</t>
  </si>
  <si>
    <t>88-20A-33401-03</t>
  </si>
  <si>
    <t>88-20A-33501-03</t>
  </si>
  <si>
    <t>88-20A-35902-03</t>
  </si>
  <si>
    <t>88-20A-35903-03</t>
  </si>
  <si>
    <t>88-20F-63601-11</t>
  </si>
  <si>
    <t>88-20461-42401</t>
  </si>
  <si>
    <t>88-205-66001-11</t>
  </si>
  <si>
    <t>88-20531-32422</t>
  </si>
  <si>
    <t>88-20531-32527</t>
  </si>
  <si>
    <t>88-206-45005-19</t>
  </si>
  <si>
    <t>88-206-62540-08</t>
  </si>
  <si>
    <t>88-206-63603-01</t>
  </si>
  <si>
    <t>88-20631-22137</t>
  </si>
  <si>
    <t>88-20631-31829</t>
  </si>
  <si>
    <t>88-20631-32115</t>
  </si>
  <si>
    <t>88-20631-32118</t>
  </si>
  <si>
    <t>88-20631-33619</t>
  </si>
  <si>
    <t>88-20631-36521</t>
  </si>
  <si>
    <t>88-20631-37308</t>
  </si>
  <si>
    <t>88-207-36004-03</t>
  </si>
  <si>
    <t>88-207-60424-00</t>
  </si>
  <si>
    <t>88-207-62301-10</t>
  </si>
  <si>
    <t>88-207-62319-10</t>
  </si>
  <si>
    <t>88-207-62345-08</t>
  </si>
  <si>
    <t>88-209-62302-08</t>
  </si>
  <si>
    <t>88-209-62310-08</t>
  </si>
  <si>
    <t>88-209-62311-08</t>
  </si>
  <si>
    <t>88-209-62505-08</t>
  </si>
  <si>
    <t>88-20941-43728</t>
  </si>
  <si>
    <t>88-210134-3</t>
  </si>
  <si>
    <t>88-21039-2057</t>
  </si>
  <si>
    <t>88-21039-2059</t>
  </si>
  <si>
    <t>88-21039-7002</t>
  </si>
  <si>
    <t>88-21040-0001</t>
  </si>
  <si>
    <t>88-21040-2052</t>
  </si>
  <si>
    <t>88-21050-0007</t>
  </si>
  <si>
    <t>88-21050-0709</t>
  </si>
  <si>
    <t>88-21050-2317</t>
  </si>
  <si>
    <t>88-21066-1020</t>
  </si>
  <si>
    <t>88-21066-2004</t>
  </si>
  <si>
    <t>88-21066-7001</t>
  </si>
  <si>
    <t>88-21066-7011</t>
  </si>
  <si>
    <t>88-21066-7017</t>
  </si>
  <si>
    <t>88-21080-0003</t>
  </si>
  <si>
    <t>88-21080-7005</t>
  </si>
  <si>
    <t>88-21083-2062</t>
  </si>
  <si>
    <t>88-21119-2051</t>
  </si>
  <si>
    <t>88-21119-2052</t>
  </si>
  <si>
    <t>88-21119-2053</t>
  </si>
  <si>
    <t>88-21119-2091</t>
  </si>
  <si>
    <t>88-21119-2101</t>
  </si>
  <si>
    <t>88-21119-2111</t>
  </si>
  <si>
    <t>88-21119-2119</t>
  </si>
  <si>
    <t>88-21119-2139</t>
  </si>
  <si>
    <t>88-21119-2158</t>
  </si>
  <si>
    <t>88-21119-2161</t>
  </si>
  <si>
    <t>88-21121-0704</t>
  </si>
  <si>
    <t>88-21121-0705</t>
  </si>
  <si>
    <t>88-21121-0712</t>
  </si>
  <si>
    <t>88-21121-2067</t>
  </si>
  <si>
    <t>88-21121-2070</t>
  </si>
  <si>
    <t>88-21121-2085</t>
  </si>
  <si>
    <t>88-21121-2086</t>
  </si>
  <si>
    <t>88-21121-2101</t>
  </si>
  <si>
    <t>88-21130-2004</t>
  </si>
  <si>
    <t>88-21130-2056</t>
  </si>
  <si>
    <t>88-21130-2060</t>
  </si>
  <si>
    <t>88-21130-2066</t>
  </si>
  <si>
    <t>88-21130-2070</t>
  </si>
  <si>
    <t>88-21130-2077</t>
  </si>
  <si>
    <t>88-21130-2078</t>
  </si>
  <si>
    <t>88-21130-2082</t>
  </si>
  <si>
    <t>88-2116-2080</t>
  </si>
  <si>
    <t>88-21160-2051</t>
  </si>
  <si>
    <t>88-21160-2053</t>
  </si>
  <si>
    <t>88-21163-0714</t>
  </si>
  <si>
    <t>88-21163-0749</t>
  </si>
  <si>
    <t>88-21163-2073</t>
  </si>
  <si>
    <t>88-21163-2138</t>
  </si>
  <si>
    <t>88-21163-2144</t>
  </si>
  <si>
    <t>88-21163-2146</t>
  </si>
  <si>
    <t>88-21163-7007</t>
  </si>
  <si>
    <t>88-21163-7010</t>
  </si>
  <si>
    <t>88-21169-2004</t>
  </si>
  <si>
    <t>88-21169-2051</t>
  </si>
  <si>
    <t>88-21169-2055</t>
  </si>
  <si>
    <t>88-21169-2066</t>
  </si>
  <si>
    <t>88-21169-2078</t>
  </si>
  <si>
    <t>88-21169-2080</t>
  </si>
  <si>
    <t>88-21171-0036</t>
  </si>
  <si>
    <t>88-21171-0043</t>
  </si>
  <si>
    <t>88-21171-0046</t>
  </si>
  <si>
    <t>88-21171-0047</t>
  </si>
  <si>
    <t>88-21171-0711</t>
  </si>
  <si>
    <t>88-21171-0740</t>
  </si>
  <si>
    <t>88-21171-0743</t>
  </si>
  <si>
    <t>88-21171-2052</t>
  </si>
  <si>
    <t>88-21171-2058</t>
  </si>
  <si>
    <t>88-21171-2100</t>
  </si>
  <si>
    <t>88-21171-2148</t>
  </si>
  <si>
    <t>88-21171-2169</t>
  </si>
  <si>
    <t>88-21171-2174</t>
  </si>
  <si>
    <t>88-21171-2176</t>
  </si>
  <si>
    <t>88-21171-2200</t>
  </si>
  <si>
    <t>88-21171-2206</t>
  </si>
  <si>
    <t>88-21171-2207</t>
  </si>
  <si>
    <t>88-21171-2219</t>
  </si>
  <si>
    <t>88-21171-2220</t>
  </si>
  <si>
    <t>88-21171-2222</t>
  </si>
  <si>
    <t>88-21171-2227</t>
  </si>
  <si>
    <t>88-21171-2257</t>
  </si>
  <si>
    <t>88-21171-2267</t>
  </si>
  <si>
    <t>88-21171-7001</t>
  </si>
  <si>
    <t>88-21171-7013</t>
  </si>
  <si>
    <t>88-21171-7014</t>
  </si>
  <si>
    <t>88-21171-7034</t>
  </si>
  <si>
    <t>88-21171-7035</t>
  </si>
  <si>
    <t>88-21188-2010</t>
  </si>
  <si>
    <t>88-21188-2011</t>
  </si>
  <si>
    <t>88-21188-7002</t>
  </si>
  <si>
    <t>88-21188-7003</t>
  </si>
  <si>
    <t>88-21193-0024</t>
  </si>
  <si>
    <t>88-21193-0035</t>
  </si>
  <si>
    <t>88-21193-0036</t>
  </si>
  <si>
    <t>88-21193-0710</t>
  </si>
  <si>
    <t>88-21193-2122</t>
  </si>
  <si>
    <t>88-21193-2154</t>
  </si>
  <si>
    <t>88-21193-2206</t>
  </si>
  <si>
    <t>88-21193-7016</t>
  </si>
  <si>
    <t>88-21193-7019</t>
  </si>
  <si>
    <t>88-21193-7047</t>
  </si>
  <si>
    <t>88-21193-7048</t>
  </si>
  <si>
    <t>88-21194-2277</t>
  </si>
  <si>
    <t>88-21194-2330</t>
  </si>
  <si>
    <t>88-21194-2376</t>
  </si>
  <si>
    <t>88-213-70430-08</t>
  </si>
  <si>
    <t>88-213-70440-08</t>
  </si>
  <si>
    <t>88-213-75000-00</t>
  </si>
  <si>
    <t>88-214-32701-00</t>
  </si>
  <si>
    <t>88-214-42701-01</t>
  </si>
  <si>
    <t>88-214-42801-03</t>
  </si>
  <si>
    <t>88-214-62450-08</t>
  </si>
  <si>
    <t>88-214-62540-08</t>
  </si>
  <si>
    <t>88-214AA0408</t>
  </si>
  <si>
    <t>88-214AA0414</t>
  </si>
  <si>
    <t>88-214B0412</t>
  </si>
  <si>
    <t>88-215-25004-03</t>
  </si>
  <si>
    <t>88-220-62601-01</t>
  </si>
  <si>
    <t>88-220AB0408</t>
  </si>
  <si>
    <t>88-22000-ZM5-003</t>
  </si>
  <si>
    <t>88-221AA0408</t>
  </si>
  <si>
    <t>88-221AB0512</t>
  </si>
  <si>
    <t>88-221C0512</t>
  </si>
  <si>
    <t>88-221F0512</t>
  </si>
  <si>
    <t>88-22117-080000</t>
  </si>
  <si>
    <t>88-22117-100000</t>
  </si>
  <si>
    <t>88-22137-120000</t>
  </si>
  <si>
    <t>88-22190-060000</t>
  </si>
  <si>
    <t>88-22190-080000</t>
  </si>
  <si>
    <t>88-22252-000350</t>
  </si>
  <si>
    <t>88-22254-ZM5-003</t>
  </si>
  <si>
    <t>88-22262-000470</t>
  </si>
  <si>
    <t>88-222698S</t>
  </si>
  <si>
    <t>88-22292-000240</t>
  </si>
  <si>
    <t>88-22292-000300</t>
  </si>
  <si>
    <t>88-22312-080160</t>
  </si>
  <si>
    <t>88-22351-060032</t>
  </si>
  <si>
    <t>88-224-62305-08</t>
  </si>
  <si>
    <t>88-224-62309-08</t>
  </si>
  <si>
    <t>88-224-70150-08</t>
  </si>
  <si>
    <t>88-224AA0616</t>
  </si>
  <si>
    <t>88-224AA0620</t>
  </si>
  <si>
    <t>88-224B0408</t>
  </si>
  <si>
    <t>88-224B0520</t>
  </si>
  <si>
    <t>88-22417-200250</t>
  </si>
  <si>
    <t>88-226-32610-07</t>
  </si>
  <si>
    <t>88-226-45002-13</t>
  </si>
  <si>
    <t>88-226-50701-08</t>
  </si>
  <si>
    <t>88-226-50716-08</t>
  </si>
  <si>
    <t>88-226-50731-08</t>
  </si>
  <si>
    <t>88-226-50741-08</t>
  </si>
  <si>
    <t>88-226-50752-08</t>
  </si>
  <si>
    <t>88-226-50753-18</t>
  </si>
  <si>
    <t>88-226-62412-08</t>
  </si>
  <si>
    <t>88-226-62506-08</t>
  </si>
  <si>
    <t>88-226-62701-18</t>
  </si>
  <si>
    <t>88-227-15001-43</t>
  </si>
  <si>
    <t>88-227-16001-03</t>
  </si>
  <si>
    <t>88-227-36002-03</t>
  </si>
  <si>
    <t>88-227-50131-08</t>
  </si>
  <si>
    <t>88-227-50135-08</t>
  </si>
  <si>
    <t>88-227-50152-08</t>
  </si>
  <si>
    <t>88-227-62451-08</t>
  </si>
  <si>
    <t>88-227-63601-03</t>
  </si>
  <si>
    <t>88-227-63605-01</t>
  </si>
  <si>
    <t>88-227-65201-13</t>
  </si>
  <si>
    <t>88-227-79460-31</t>
  </si>
  <si>
    <t>88-227-79632-01</t>
  </si>
  <si>
    <t>88-230-43901-11</t>
  </si>
  <si>
    <t>88-23013-2053</t>
  </si>
  <si>
    <t>88-23013-2054</t>
  </si>
  <si>
    <t>88-23013-2055</t>
  </si>
  <si>
    <t>88-23062-7002</t>
  </si>
  <si>
    <t>88-23062-7004-9H</t>
  </si>
  <si>
    <t>88-23062-7005</t>
  </si>
  <si>
    <t>88-23062-7010</t>
  </si>
  <si>
    <t>88-23062-7019-9H</t>
  </si>
  <si>
    <t>88-23062-7022</t>
  </si>
  <si>
    <t>88-23062-7024</t>
  </si>
  <si>
    <t>88-232AA0408</t>
  </si>
  <si>
    <t>88-233AA0416</t>
  </si>
  <si>
    <t>88-233AB0514</t>
  </si>
  <si>
    <t>88-233995-4</t>
  </si>
  <si>
    <t>88-234-15001-21</t>
  </si>
  <si>
    <t>88-234-20101-01</t>
  </si>
  <si>
    <t>88-234-22501-00</t>
  </si>
  <si>
    <t>88-234-32602-08</t>
  </si>
  <si>
    <t>88-234-32604-07</t>
  </si>
  <si>
    <t>88-234-32607-07</t>
  </si>
  <si>
    <t>88-234-32614-00</t>
  </si>
  <si>
    <t>88-234-32711-08</t>
  </si>
  <si>
    <t>88-234-32720-08</t>
  </si>
  <si>
    <t>88-234-32722-08</t>
  </si>
  <si>
    <t>88-234-32730-08</t>
  </si>
  <si>
    <t>88-234-32901-03</t>
  </si>
  <si>
    <t>88-234-33101-03</t>
  </si>
  <si>
    <t>88-234-33401-03</t>
  </si>
  <si>
    <t>88-234-33501-03</t>
  </si>
  <si>
    <t>88-234-35902-03</t>
  </si>
  <si>
    <t>88-234-36002-03</t>
  </si>
  <si>
    <t>88-234-42701-01</t>
  </si>
  <si>
    <t>88-234-42801-01</t>
  </si>
  <si>
    <t>88-234-42801-13</t>
  </si>
  <si>
    <t>88-234-50553-00</t>
  </si>
  <si>
    <t>88-234-51101-06</t>
  </si>
  <si>
    <t>88-234-52530-06</t>
  </si>
  <si>
    <t>88-234-52530-16</t>
  </si>
  <si>
    <t>88-234-62301-00</t>
  </si>
  <si>
    <t>88-234-62402-00</t>
  </si>
  <si>
    <t>88-234-62505-08</t>
  </si>
  <si>
    <t>88-234-62506-08</t>
  </si>
  <si>
    <t>88-234-67101-03</t>
  </si>
  <si>
    <t>88-234-69802-01</t>
  </si>
  <si>
    <t>88-234-70121-21</t>
  </si>
  <si>
    <t>88-234-70201-11</t>
  </si>
  <si>
    <t>88-234-91701-03</t>
  </si>
  <si>
    <t>88-234-99001-07</t>
  </si>
  <si>
    <t>88-234B0520</t>
  </si>
  <si>
    <t>88-234B0555</t>
  </si>
  <si>
    <t>88-23411-ZE7-000</t>
  </si>
  <si>
    <t>88-23421-ZE6-000</t>
  </si>
  <si>
    <t>88-234277-7</t>
  </si>
  <si>
    <t>88-235AA0645</t>
  </si>
  <si>
    <t>88-236-62400-08</t>
  </si>
  <si>
    <t>88-236-62541-08</t>
  </si>
  <si>
    <t>88-237-14202-03</t>
  </si>
  <si>
    <t>88-237-45004-23</t>
  </si>
  <si>
    <t>88-242AA0514</t>
  </si>
  <si>
    <t>88-243-15026-03</t>
  </si>
  <si>
    <t>88-243-33701-00</t>
  </si>
  <si>
    <t>88-243-33701-13</t>
  </si>
  <si>
    <t>88-243-33801-03</t>
  </si>
  <si>
    <t>88-243-33801-13</t>
  </si>
  <si>
    <t>88-243-50101-20</t>
  </si>
  <si>
    <t>88-243-50201-00</t>
  </si>
  <si>
    <t>88-243-50201-20</t>
  </si>
  <si>
    <t>88-243-62101-20</t>
  </si>
  <si>
    <t>88-24311-000180</t>
  </si>
  <si>
    <t>88-24321-000450</t>
  </si>
  <si>
    <t>88-24321-001400</t>
  </si>
  <si>
    <t>88-24421-162607</t>
  </si>
  <si>
    <t>88-24421-254707</t>
  </si>
  <si>
    <t>88-24421-254708</t>
  </si>
  <si>
    <t>88-24421-466411</t>
  </si>
  <si>
    <t>88-246-16006-03</t>
  </si>
  <si>
    <t>88-246-16007-13</t>
  </si>
  <si>
    <t>88-246-23001-13</t>
  </si>
  <si>
    <t>88-246-23402-13</t>
  </si>
  <si>
    <t>88-246-23502-17</t>
  </si>
  <si>
    <t>88-246-32802-00</t>
  </si>
  <si>
    <t>88-246-32822-01</t>
  </si>
  <si>
    <t>88-246-33411-03</t>
  </si>
  <si>
    <t>88-246-33511-03</t>
  </si>
  <si>
    <t>88-246-33611-03</t>
  </si>
  <si>
    <t>88-246-33711-13</t>
  </si>
  <si>
    <t>88-246-35201-03</t>
  </si>
  <si>
    <t>88-246-35501-03</t>
  </si>
  <si>
    <t>88-246-36001-13</t>
  </si>
  <si>
    <t>88-246-62301-40</t>
  </si>
  <si>
    <t>88-246-62420-08</t>
  </si>
  <si>
    <t>88-248-65801-00</t>
  </si>
  <si>
    <t>88-248-65801-10</t>
  </si>
  <si>
    <t>88-248-65801-20</t>
  </si>
  <si>
    <t>88-251-62350-08</t>
  </si>
  <si>
    <t>88-251-62450-08</t>
  </si>
  <si>
    <t>88-251-62453-08</t>
  </si>
  <si>
    <t>88-252-32600-08</t>
  </si>
  <si>
    <t>88-252-32702-00</t>
  </si>
  <si>
    <t>88-252-62304-00</t>
  </si>
  <si>
    <t>88-252-62405-08</t>
  </si>
  <si>
    <t>88-253-15001-33</t>
  </si>
  <si>
    <t>88-253-32601-07</t>
  </si>
  <si>
    <t>88-254-15001-13</t>
  </si>
  <si>
    <t>88-254-16001-13</t>
  </si>
  <si>
    <t>88-254-20201-01</t>
  </si>
  <si>
    <t>88-254-22501-10</t>
  </si>
  <si>
    <t>88-254-23501-07</t>
  </si>
  <si>
    <t>88-254-32600-08</t>
  </si>
  <si>
    <t>88-254-32651-08</t>
  </si>
  <si>
    <t>88-254-32652-08</t>
  </si>
  <si>
    <t>88-254-32710-08</t>
  </si>
  <si>
    <t>88-254-42501-13</t>
  </si>
  <si>
    <t>88-254-42701-01</t>
  </si>
  <si>
    <t>88-254-61535-01</t>
  </si>
  <si>
    <t>88-254-62332-10</t>
  </si>
  <si>
    <t>88-254-62601-01</t>
  </si>
  <si>
    <t>88-254-79430-51</t>
  </si>
  <si>
    <t>88-254-99001-17</t>
  </si>
  <si>
    <t>88-257344-1</t>
  </si>
  <si>
    <t>88-26001-2150</t>
  </si>
  <si>
    <t>88-26011-0819</t>
  </si>
  <si>
    <t>88-26011-0862</t>
  </si>
  <si>
    <t>88-26011-0869</t>
  </si>
  <si>
    <t>88-26011-2113</t>
  </si>
  <si>
    <t>88-26011-2279</t>
  </si>
  <si>
    <t>88-26011-2333</t>
  </si>
  <si>
    <t>88-26011-2334</t>
  </si>
  <si>
    <t>88-26011-2361</t>
  </si>
  <si>
    <t>88-26011-2388</t>
  </si>
  <si>
    <t>88-26011-2389</t>
  </si>
  <si>
    <t>88-26011-7001</t>
  </si>
  <si>
    <t>88-26011-7025</t>
  </si>
  <si>
    <t>88-26030-7001</t>
  </si>
  <si>
    <t>88-26030-7002</t>
  </si>
  <si>
    <t>88-26031-7003</t>
  </si>
  <si>
    <t>88-26031-7012</t>
  </si>
  <si>
    <t>88-26031-7040</t>
  </si>
  <si>
    <t>88-26031-7041</t>
  </si>
  <si>
    <t>88-26031-7047</t>
  </si>
  <si>
    <t>88-26106-060122</t>
  </si>
  <si>
    <t>88-26106-080162</t>
  </si>
  <si>
    <t>88-26106-080252</t>
  </si>
  <si>
    <t>88-262246S</t>
  </si>
  <si>
    <t>88-262247S</t>
  </si>
  <si>
    <t>88-262767</t>
  </si>
  <si>
    <t>88-262783</t>
  </si>
  <si>
    <t>88-262785</t>
  </si>
  <si>
    <t>88-266746-0</t>
  </si>
  <si>
    <t>88-26716-080002</t>
  </si>
  <si>
    <t>88-26716-100002</t>
  </si>
  <si>
    <t>88-26776-120002</t>
  </si>
  <si>
    <t>88-268-33401-03</t>
  </si>
  <si>
    <t>88-269-33701-03</t>
  </si>
  <si>
    <t>88-269-35801-03</t>
  </si>
  <si>
    <t>88-269-35802-03</t>
  </si>
  <si>
    <t>88-269-36002-03</t>
  </si>
  <si>
    <t>88-269-36002-33</t>
  </si>
  <si>
    <t>88-270-13001-21</t>
  </si>
  <si>
    <t>88-270-16004-13</t>
  </si>
  <si>
    <t>88-270-18001-03</t>
  </si>
  <si>
    <t>88-270-23301-13</t>
  </si>
  <si>
    <t>88-270-23401-H3</t>
  </si>
  <si>
    <t>88-270-32626-00</t>
  </si>
  <si>
    <t>88-270-33401-03</t>
  </si>
  <si>
    <t>88-270-33501-03</t>
  </si>
  <si>
    <t>88-270-35301-03</t>
  </si>
  <si>
    <t>88-270-36501-03</t>
  </si>
  <si>
    <t>88-270-50110-28</t>
  </si>
  <si>
    <t>88-270-50115-08</t>
  </si>
  <si>
    <t>88-270-50120-08</t>
  </si>
  <si>
    <t>88-270-50125-08</t>
  </si>
  <si>
    <t>88-270-50201-10</t>
  </si>
  <si>
    <t>88-270-50201-20</t>
  </si>
  <si>
    <t>88-270-50203-10</t>
  </si>
  <si>
    <t>88-270-50203-20</t>
  </si>
  <si>
    <t>88-270-50261-08</t>
  </si>
  <si>
    <t>88-27005-0663</t>
  </si>
  <si>
    <t>88-27005-2055</t>
  </si>
  <si>
    <t>88-27005-2056</t>
  </si>
  <si>
    <t>88-27008-2055</t>
  </si>
  <si>
    <t>88-27010-0818</t>
  </si>
  <si>
    <t>88-27010-2052</t>
  </si>
  <si>
    <t>88-27010-2066</t>
  </si>
  <si>
    <t>88-27010-2122</t>
  </si>
  <si>
    <t>88-27010-2154</t>
  </si>
  <si>
    <t>88-27010-7002</t>
  </si>
  <si>
    <t>88-27010-7005</t>
  </si>
  <si>
    <t>88-27012-6003</t>
  </si>
  <si>
    <t>88-27012-7001</t>
  </si>
  <si>
    <t>88-27012-7005</t>
  </si>
  <si>
    <t>88-27012-7008</t>
  </si>
  <si>
    <t>88-272144</t>
  </si>
  <si>
    <t>88-272163S</t>
  </si>
  <si>
    <t>88-272293</t>
  </si>
  <si>
    <t>88-272403</t>
  </si>
  <si>
    <t>88-272490</t>
  </si>
  <si>
    <t>88-272490S</t>
  </si>
  <si>
    <t>88-272617</t>
  </si>
  <si>
    <t>88-272617A</t>
  </si>
  <si>
    <t>88-272766</t>
  </si>
  <si>
    <t>88-276-10111-01</t>
  </si>
  <si>
    <t>88-276-13001-11</t>
  </si>
  <si>
    <t>88-276-15001-33</t>
  </si>
  <si>
    <t>88-276-20201-51</t>
  </si>
  <si>
    <t>88-276-22501-10</t>
  </si>
  <si>
    <t>88-276-23301-13</t>
  </si>
  <si>
    <t>88-276-23401-H3</t>
  </si>
  <si>
    <t>88-276-23501-17</t>
  </si>
  <si>
    <t>88-276-30101-J1</t>
  </si>
  <si>
    <t>88-276-33401-H3</t>
  </si>
  <si>
    <t>88-276-33501-H3</t>
  </si>
  <si>
    <t>88-276-34201-21</t>
  </si>
  <si>
    <t>88-276-50301-20</t>
  </si>
  <si>
    <t>88-276-50301-30</t>
  </si>
  <si>
    <t>88-276-60203-11</t>
  </si>
  <si>
    <t>88-276-60203-21</t>
  </si>
  <si>
    <t>88-276-62302-30</t>
  </si>
  <si>
    <t>88-276-62302-40</t>
  </si>
  <si>
    <t>88-276-62302-60</t>
  </si>
  <si>
    <t>88-276-62440-08</t>
  </si>
  <si>
    <t>88-276-62603-11</t>
  </si>
  <si>
    <t>88-276-95112-03</t>
  </si>
  <si>
    <t>88-276-99001-27</t>
  </si>
  <si>
    <t>88-276353</t>
  </si>
  <si>
    <t>88-277-10101-41</t>
  </si>
  <si>
    <t>88-277-15001-43</t>
  </si>
  <si>
    <t>88-277-15011-03</t>
  </si>
  <si>
    <t>88-277-15503-01</t>
  </si>
  <si>
    <t>88-277-16001-03</t>
  </si>
  <si>
    <t>88-277-16001-13</t>
  </si>
  <si>
    <t>88-277-16001-23</t>
  </si>
  <si>
    <t>88-277-16010-01</t>
  </si>
  <si>
    <t>88-277-20201-41</t>
  </si>
  <si>
    <t>88-277-22501-10</t>
  </si>
  <si>
    <t>88-277-23401-J3</t>
  </si>
  <si>
    <t>88-277-23511-47</t>
  </si>
  <si>
    <t>88-277-23513-17</t>
  </si>
  <si>
    <t>88-277-30101-J1</t>
  </si>
  <si>
    <t>88-277-31601-71</t>
  </si>
  <si>
    <t>88-277-32604-08</t>
  </si>
  <si>
    <t>88-277-32607-18</t>
  </si>
  <si>
    <t>88-277-32610-08</t>
  </si>
  <si>
    <t>88-277-32611-07</t>
  </si>
  <si>
    <t>88-277-32615-20</t>
  </si>
  <si>
    <t>88-277-32640-08</t>
  </si>
  <si>
    <t>88-277-32640-18</t>
  </si>
  <si>
    <t>88-277-32715-40</t>
  </si>
  <si>
    <t>88-277-32760-08</t>
  </si>
  <si>
    <t>88-277-32902-J1</t>
  </si>
  <si>
    <t>88-277-34201-51</t>
  </si>
  <si>
    <t>88-277-35002-01</t>
  </si>
  <si>
    <t>88-277-35101-03</t>
  </si>
  <si>
    <t>88-277-35201-13</t>
  </si>
  <si>
    <t>88-277-35902-J3</t>
  </si>
  <si>
    <t>88-277-35903-J3</t>
  </si>
  <si>
    <t>88-277-36201-00</t>
  </si>
  <si>
    <t>88-277-36202-00</t>
  </si>
  <si>
    <t>88-277-36501-03</t>
  </si>
  <si>
    <t>88-277-36902-03</t>
  </si>
  <si>
    <t>88-277-36913-13</t>
  </si>
  <si>
    <t>88-277-37001-H1</t>
  </si>
  <si>
    <t>88-277-37101-03</t>
  </si>
  <si>
    <t>88-277-37601-01</t>
  </si>
  <si>
    <t>88-277-38601-03</t>
  </si>
  <si>
    <t>88-277-38701-03</t>
  </si>
  <si>
    <t>88-277-41901-03</t>
  </si>
  <si>
    <t>88-277-42201-33</t>
  </si>
  <si>
    <t>88-277-42510-23</t>
  </si>
  <si>
    <t>88-277-42801-23</t>
  </si>
  <si>
    <t>88-277-43303-01</t>
  </si>
  <si>
    <t>88-277-43502-03</t>
  </si>
  <si>
    <t>88-277-43701-01</t>
  </si>
  <si>
    <t>88-277-43801-01</t>
  </si>
  <si>
    <t>88-277-43902-03</t>
  </si>
  <si>
    <t>88-277-44501-03</t>
  </si>
  <si>
    <t>88-277-45004-J1</t>
  </si>
  <si>
    <t>88-277-45103-03</t>
  </si>
  <si>
    <t>88-277-46002-01</t>
  </si>
  <si>
    <t>88-277-50110-08</t>
  </si>
  <si>
    <t>88-277-50121-08</t>
  </si>
  <si>
    <t>88-277-50301-30</t>
  </si>
  <si>
    <t>88-277-60203-11</t>
  </si>
  <si>
    <t>88-277-61203-01</t>
  </si>
  <si>
    <t>88-277-62100-18</t>
  </si>
  <si>
    <t>88-277-62110-18</t>
  </si>
  <si>
    <t>88-277-62302-50</t>
  </si>
  <si>
    <t>88-277-62302-60</t>
  </si>
  <si>
    <t>88-277-62360-08</t>
  </si>
  <si>
    <t>88-277-62405-08</t>
  </si>
  <si>
    <t>88-277-62500-08</t>
  </si>
  <si>
    <t>88-277-62504-10</t>
  </si>
  <si>
    <t>88-277-62506-08</t>
  </si>
  <si>
    <t>88-277-62515-08</t>
  </si>
  <si>
    <t>88-277-62520-08</t>
  </si>
  <si>
    <t>88-277-62531-18</t>
  </si>
  <si>
    <t>88-277-62552-08</t>
  </si>
  <si>
    <t>88-277-62601-21</t>
  </si>
  <si>
    <t>88-277-63601-30</t>
  </si>
  <si>
    <t>88-277-73101-H1</t>
  </si>
  <si>
    <t>88-277-79431-11</t>
  </si>
  <si>
    <t>88-277-90301-H0</t>
  </si>
  <si>
    <t>88-277-95117-03</t>
  </si>
  <si>
    <t>88-279-10103-01</t>
  </si>
  <si>
    <t>88-279-11003-11</t>
  </si>
  <si>
    <t>88-279-13001-21</t>
  </si>
  <si>
    <t>88-279-15001-33</t>
  </si>
  <si>
    <t>88-279-20202-11</t>
  </si>
  <si>
    <t>88-279-22501-20</t>
  </si>
  <si>
    <t>88-279-23001-03</t>
  </si>
  <si>
    <t>88-279-23301-13</t>
  </si>
  <si>
    <t>88-279-23401-H3</t>
  </si>
  <si>
    <t>88-279-23403-H3</t>
  </si>
  <si>
    <t>88-279-23404-H3</t>
  </si>
  <si>
    <t>88-279-23501-07</t>
  </si>
  <si>
    <t>88-279-23511-07</t>
  </si>
  <si>
    <t>88-279-23511-17</t>
  </si>
  <si>
    <t>88-279-23512-17</t>
  </si>
  <si>
    <t>88-279-24101-13</t>
  </si>
  <si>
    <t>88-279-30101-L1</t>
  </si>
  <si>
    <t>88-279-31601-01</t>
  </si>
  <si>
    <t>88-279-32607-07</t>
  </si>
  <si>
    <t>88-279-32607-17</t>
  </si>
  <si>
    <t>88-279-32615-30</t>
  </si>
  <si>
    <t>88-279-32615-40</t>
  </si>
  <si>
    <t>88-279-32615-60</t>
  </si>
  <si>
    <t>88-279-32615-70</t>
  </si>
  <si>
    <t>88-279-32634-28</t>
  </si>
  <si>
    <t>88-279-32643-18</t>
  </si>
  <si>
    <t>88-279-32650-08</t>
  </si>
  <si>
    <t>88-279-32675-08</t>
  </si>
  <si>
    <t>88-279-32720-08</t>
  </si>
  <si>
    <t>88-279-32730-08</t>
  </si>
  <si>
    <t>88-279-32740-08</t>
  </si>
  <si>
    <t>88-279-32760-08</t>
  </si>
  <si>
    <t>88-279-32902-J1</t>
  </si>
  <si>
    <t>88-279-33401-H3</t>
  </si>
  <si>
    <t>88-279-33501-H3</t>
  </si>
  <si>
    <t>88-279-33601-03</t>
  </si>
  <si>
    <t>88-279-34201-21</t>
  </si>
  <si>
    <t>88-279-35601-11</t>
  </si>
  <si>
    <t>88-279-35902-J3</t>
  </si>
  <si>
    <t>88-279-35903-J3</t>
  </si>
  <si>
    <t>88-279-36401-03</t>
  </si>
  <si>
    <t>88-279-36911-03</t>
  </si>
  <si>
    <t>88-279-42301-63</t>
  </si>
  <si>
    <t>88-279-42502-63</t>
  </si>
  <si>
    <t>88-279-42701-11</t>
  </si>
  <si>
    <t>88-279-50110-08</t>
  </si>
  <si>
    <t>88-279-50120-08</t>
  </si>
  <si>
    <t>88-279-50125-08</t>
  </si>
  <si>
    <t>88-279-50145-08</t>
  </si>
  <si>
    <t>88-279-50202-00</t>
  </si>
  <si>
    <t>88-279-50202-10</t>
  </si>
  <si>
    <t>88-279-51203-01</t>
  </si>
  <si>
    <t>88-279-60203-01</t>
  </si>
  <si>
    <t>88-279-62103-10</t>
  </si>
  <si>
    <t>88-279-62103-20</t>
  </si>
  <si>
    <t>88-279-62103-30</t>
  </si>
  <si>
    <t>88-279-62302-00</t>
  </si>
  <si>
    <t>88-279-62353-18</t>
  </si>
  <si>
    <t>88-279-62362-00</t>
  </si>
  <si>
    <t>88-279-62363-00</t>
  </si>
  <si>
    <t>88-279-62363-20</t>
  </si>
  <si>
    <t>88-279-62363-30</t>
  </si>
  <si>
    <t>88-279-62401-08</t>
  </si>
  <si>
    <t>88-279-62420-08</t>
  </si>
  <si>
    <t>88-279-62445-08</t>
  </si>
  <si>
    <t>88-279-62451-08</t>
  </si>
  <si>
    <t>88-279-62452-08</t>
  </si>
  <si>
    <t>88-279-62500-08</t>
  </si>
  <si>
    <t>88-279-62505-08</t>
  </si>
  <si>
    <t>88-279-62515-08</t>
  </si>
  <si>
    <t>88-279-62520-08</t>
  </si>
  <si>
    <t>88-279-62525-08</t>
  </si>
  <si>
    <t>88-279-62530-08</t>
  </si>
  <si>
    <t>88-279-62535-08</t>
  </si>
  <si>
    <t>88-279-62540-08</t>
  </si>
  <si>
    <t>88-279-62561-08</t>
  </si>
  <si>
    <t>88-279-62562-08</t>
  </si>
  <si>
    <t>88-279-62585-08</t>
  </si>
  <si>
    <t>88-279-62605-J1</t>
  </si>
  <si>
    <t>88-279-63601-13</t>
  </si>
  <si>
    <t>88-279-79231-01</t>
  </si>
  <si>
    <t>88-279-79430-01</t>
  </si>
  <si>
    <t>88-279-95111-03</t>
  </si>
  <si>
    <t>88-279-99001-27</t>
  </si>
  <si>
    <t>88-280104</t>
  </si>
  <si>
    <t>88-280275</t>
  </si>
  <si>
    <t>88-281-50300-18</t>
  </si>
  <si>
    <t>88-281-50325-08</t>
  </si>
  <si>
    <t>88-281-50330-08</t>
  </si>
  <si>
    <t>88-281-50340-08</t>
  </si>
  <si>
    <t>88-281165S</t>
  </si>
  <si>
    <t>88-281370</t>
  </si>
  <si>
    <t>88-282-63601-H1</t>
  </si>
  <si>
    <t>88-282-90301-H0</t>
  </si>
  <si>
    <t>88-2840-ZE2-W02ZN</t>
  </si>
  <si>
    <t>88-28400-ZE3-W02ZB</t>
  </si>
  <si>
    <t>88-28400-ZE3-W02ZP</t>
  </si>
  <si>
    <t>88-28400-ZE6-003ZD</t>
  </si>
  <si>
    <t>88-28400-ZE7-M01</t>
  </si>
  <si>
    <t>88-28400-ZE7-V11ZC</t>
  </si>
  <si>
    <t>88-28400-ZE7-003ZA</t>
  </si>
  <si>
    <t>88-28400-ZE7-003ZC</t>
  </si>
  <si>
    <t>88-28400-ZG9-802</t>
  </si>
  <si>
    <t>88-28400-ZG9-803</t>
  </si>
  <si>
    <t>88-28400-ZM3-003ZA</t>
  </si>
  <si>
    <t>88-28400-Z1V-003ZB</t>
  </si>
  <si>
    <t>88-28400-Z1V-013ZA</t>
  </si>
  <si>
    <t>88-28400-Z1V-013ZB</t>
  </si>
  <si>
    <t>88-28400-Z1V-702ZB</t>
  </si>
  <si>
    <t>88-28400-Z1V-802ZA</t>
  </si>
  <si>
    <t>88-28400-Z1V013ZB</t>
  </si>
  <si>
    <t>88-28400-Z5K-013ZB</t>
  </si>
  <si>
    <t>88-28402-ZG9-802</t>
  </si>
  <si>
    <t>88-28410-ZE7-003ZD</t>
  </si>
  <si>
    <t>88-28410-Z1V-003ZA</t>
  </si>
  <si>
    <t>88-28415-ZG9-802</t>
  </si>
  <si>
    <t>88-28419-ZG9-802</t>
  </si>
  <si>
    <t>88-28420-ZE6-003</t>
  </si>
  <si>
    <t>88-28420-ZE7-003</t>
  </si>
  <si>
    <t>88-28420-Z1V-003</t>
  </si>
  <si>
    <t>88-28421-ZE3-W01</t>
  </si>
  <si>
    <t>88-28421-ZM3-003</t>
  </si>
  <si>
    <t>88-28422-ZE2-W01</t>
  </si>
  <si>
    <t>88-28422-ZH8-801</t>
  </si>
  <si>
    <t>88-28422-896-010</t>
  </si>
  <si>
    <t>88-28431-ZG9-802</t>
  </si>
  <si>
    <t>88-28431-ZH8-801</t>
  </si>
  <si>
    <t>88-28431-896-000</t>
  </si>
  <si>
    <t>88-28432-ZG9-802</t>
  </si>
  <si>
    <t>88-28433-ZH8-801</t>
  </si>
  <si>
    <t>88-28441-ZE2-W01</t>
  </si>
  <si>
    <t>88-28441-ZG9-802</t>
  </si>
  <si>
    <t>88-28441-ZH8-801</t>
  </si>
  <si>
    <t>88-28442-ZE2-W01</t>
  </si>
  <si>
    <t>88-28442-ZE6-003</t>
  </si>
  <si>
    <t>88-28442-ZH8-003</t>
  </si>
  <si>
    <t>88-28442-ZM3-003</t>
  </si>
  <si>
    <t>88-28442-896-700</t>
  </si>
  <si>
    <t>88-28443-ZE2-W01</t>
  </si>
  <si>
    <t>88-28443-ZH8-801</t>
  </si>
  <si>
    <t>88-28443-896-000</t>
  </si>
  <si>
    <t>88-28444-ZE2-W01</t>
  </si>
  <si>
    <t>88-28450-ZE9-004</t>
  </si>
  <si>
    <t>88-28450-Z1V-000</t>
  </si>
  <si>
    <t>88-28451-ZE7-W00</t>
  </si>
  <si>
    <t>88-28451-ZE7-003</t>
  </si>
  <si>
    <t>88-28451-ZE9-801</t>
  </si>
  <si>
    <t>88-28451-ZM3-003</t>
  </si>
  <si>
    <t>88-28452-ZE8-801</t>
  </si>
  <si>
    <t>88-28456-772-000</t>
  </si>
  <si>
    <t>88-28459-ZM3-003</t>
  </si>
  <si>
    <t>88-28461-ZE1-003</t>
  </si>
  <si>
    <t>88-28461-ZE2-W02</t>
  </si>
  <si>
    <t>88-28461-ZE2-W03</t>
  </si>
  <si>
    <t>88-28461-ZE6-T02</t>
  </si>
  <si>
    <t>88-28461-ZE7-T00</t>
  </si>
  <si>
    <t>88-28461-ZH8-013</t>
  </si>
  <si>
    <t>88-28461-878-810</t>
  </si>
  <si>
    <t>88-28462-ZA7-003</t>
  </si>
  <si>
    <t>88-28462-ZE3-W01</t>
  </si>
  <si>
    <t>88-28462-ZG9-802</t>
  </si>
  <si>
    <t>88-28462-ZH0-003</t>
  </si>
  <si>
    <t>88-28462-ZH8-003</t>
  </si>
  <si>
    <t>88-28462-Z1V-801</t>
  </si>
  <si>
    <t>88-28463-ZE6-T02</t>
  </si>
  <si>
    <t>88-28485-ZE6-T02</t>
  </si>
  <si>
    <t>88-28486-ZE6-T02</t>
  </si>
  <si>
    <t>88-285-62550-08</t>
  </si>
  <si>
    <t>88-285-62551-08</t>
  </si>
  <si>
    <t>88-285-62552-08</t>
  </si>
  <si>
    <t>88-29049-2198</t>
  </si>
  <si>
    <t>88-291675S</t>
  </si>
  <si>
    <t>88-296004</t>
  </si>
  <si>
    <t>88-30100-Z1V-601</t>
  </si>
  <si>
    <t>88-30500-ZE7-003</t>
  </si>
  <si>
    <t>88-30500-ZE7-033</t>
  </si>
  <si>
    <t>88-30500-ZE7-043</t>
  </si>
  <si>
    <t>88-30500-ZE7-063</t>
  </si>
  <si>
    <t>88-30500-ZE8-003</t>
  </si>
  <si>
    <t>88-30500-ZE9-L32</t>
  </si>
  <si>
    <t>88-30500-ZE9-L33</t>
  </si>
  <si>
    <t>88-30500-ZF6-W03</t>
  </si>
  <si>
    <t>88-30500-ZG9-M03</t>
  </si>
  <si>
    <t>88-30500-ZM3-003</t>
  </si>
  <si>
    <t>88-30500-Z1E-013</t>
  </si>
  <si>
    <t>88-30500-Z1E-023</t>
  </si>
  <si>
    <t>88-30500-Z1E-801</t>
  </si>
  <si>
    <t>88-30500-Z1N-013</t>
  </si>
  <si>
    <t>88-30500-Z1V-003</t>
  </si>
  <si>
    <t>88-30500-Z1V-013</t>
  </si>
  <si>
    <t>88-30700-ZE5-013</t>
  </si>
  <si>
    <t>88-30700-ZE6-023</t>
  </si>
  <si>
    <t>88-30700-ZF5-013</t>
  </si>
  <si>
    <t>88-30700-Z0T-821</t>
  </si>
  <si>
    <t>88-30700-Z1V-003</t>
  </si>
  <si>
    <t>88-307082</t>
  </si>
  <si>
    <t>88-310B0800A</t>
  </si>
  <si>
    <t>88-31047AA</t>
  </si>
  <si>
    <t>88-31064-6001</t>
  </si>
  <si>
    <t>88-311AA0400</t>
  </si>
  <si>
    <t>88-311AB0600</t>
  </si>
  <si>
    <t>88-311B0500A</t>
  </si>
  <si>
    <t>88-311B0600</t>
  </si>
  <si>
    <t>88-311R0600</t>
  </si>
  <si>
    <t>88-31100-ZE9-804</t>
  </si>
  <si>
    <t>88-31110-ZF5-L32</t>
  </si>
  <si>
    <t>88-311702-6812A</t>
  </si>
  <si>
    <t>88-312AA0600</t>
  </si>
  <si>
    <t>88-31200-ZF5-L32</t>
  </si>
  <si>
    <t>88-31204-ZA0-003</t>
  </si>
  <si>
    <t>88-31206-ZF5-L31</t>
  </si>
  <si>
    <t>88-31217-ZF5-L31</t>
  </si>
  <si>
    <t>88-31225-ZF5-L31</t>
  </si>
  <si>
    <t>88-31226-ZF5-L31</t>
  </si>
  <si>
    <t>88-31226-ZJ1-004</t>
  </si>
  <si>
    <t>88-3127AA-1121A</t>
  </si>
  <si>
    <t>88-312741-8465A</t>
  </si>
  <si>
    <t>88-312750-1111B</t>
  </si>
  <si>
    <t>88-312758-6610B</t>
  </si>
  <si>
    <t>88-312760-8106A</t>
  </si>
  <si>
    <t>88-312760-8465C</t>
  </si>
  <si>
    <t>88-312769-1533B</t>
  </si>
  <si>
    <t>88-313122-6128-00</t>
  </si>
  <si>
    <t>88-313252-2371-00</t>
  </si>
  <si>
    <t>88-313592-6661-00</t>
  </si>
  <si>
    <t>88-3136AA-1121A</t>
  </si>
  <si>
    <t>88-3136YB-1321A</t>
  </si>
  <si>
    <t>88-313640-6184A</t>
  </si>
  <si>
    <t>88-313650-6120-00</t>
  </si>
  <si>
    <t>88-313650-6126-00</t>
  </si>
  <si>
    <t>88-313650-6128-00</t>
  </si>
  <si>
    <t>88-313650-6510-02</t>
  </si>
  <si>
    <t>88-313679-1532-00</t>
  </si>
  <si>
    <t>88-313687-1312-00</t>
  </si>
  <si>
    <t>88-313687-1313-0</t>
  </si>
  <si>
    <t>88-313687-1313-00</t>
  </si>
  <si>
    <t>88-314BA1600</t>
  </si>
  <si>
    <t>88-314251-1310-00</t>
  </si>
  <si>
    <t>88-314251-1312-00</t>
  </si>
  <si>
    <t>88-314401-3010A</t>
  </si>
  <si>
    <t>88-314401-3240A</t>
  </si>
  <si>
    <t>88-314401-4231B</t>
  </si>
  <si>
    <t>88-314401-6732A</t>
  </si>
  <si>
    <t>88-314401-8511C</t>
  </si>
  <si>
    <t>88-314477-1321A</t>
  </si>
  <si>
    <t>88-314499-6122A</t>
  </si>
  <si>
    <t>88-314576-6130A</t>
  </si>
  <si>
    <t>88-314595-6126A</t>
  </si>
  <si>
    <t>88-31510-ZE8-901</t>
  </si>
  <si>
    <t>88-31510-ZF5-811</t>
  </si>
  <si>
    <t>88-315192-6181A</t>
  </si>
  <si>
    <t>88-315340-8511B</t>
  </si>
  <si>
    <t>88-315341-6610B</t>
  </si>
  <si>
    <t>88-3154AA-1121A</t>
  </si>
  <si>
    <t>88-315400-2111A</t>
  </si>
  <si>
    <t>88-315411-6100E</t>
  </si>
  <si>
    <t>88-315470-2112A</t>
  </si>
  <si>
    <t>88-315470-3430A</t>
  </si>
  <si>
    <t>88-315470-3445A</t>
  </si>
  <si>
    <t>88-315470-3446A</t>
  </si>
  <si>
    <t>88-315470-6126A</t>
  </si>
  <si>
    <t>88-315470-6184A</t>
  </si>
  <si>
    <t>88-315501-8440A</t>
  </si>
  <si>
    <t>88-315601-8103A</t>
  </si>
  <si>
    <t>88-315602-5231A</t>
  </si>
  <si>
    <t>88-315602-6811A</t>
  </si>
  <si>
    <t>88-315628-5513A</t>
  </si>
  <si>
    <t>88-315632-6610A</t>
  </si>
  <si>
    <t>88-315640-1316A</t>
  </si>
  <si>
    <t>88-315721-6134A</t>
  </si>
  <si>
    <t>88-315724-6100A</t>
  </si>
  <si>
    <t>88-315801-3111F</t>
  </si>
  <si>
    <t>88-315801-3122A</t>
  </si>
  <si>
    <t>88-315801-4231A</t>
  </si>
  <si>
    <t>88-315801-5232B</t>
  </si>
  <si>
    <t>88-315801-6512A</t>
  </si>
  <si>
    <t>88-315801-6640F</t>
  </si>
  <si>
    <t>88-315801-6643B</t>
  </si>
  <si>
    <t>88-315801-6644A</t>
  </si>
  <si>
    <t>88-315801-6661F</t>
  </si>
  <si>
    <t>88-315822-1331A</t>
  </si>
  <si>
    <t>88-315827-1433A</t>
  </si>
  <si>
    <t>88-315831-6100A</t>
  </si>
  <si>
    <t>88-31600-ZE2-861</t>
  </si>
  <si>
    <t>88-31620-881-A02</t>
  </si>
  <si>
    <t>88-31630-ZF5-V01</t>
  </si>
  <si>
    <t>88-31630-ZF5-003</t>
  </si>
  <si>
    <t>88-31630-ZF5-801</t>
  </si>
  <si>
    <t>88-316300-3132A</t>
  </si>
  <si>
    <t>88-316366-6100B</t>
  </si>
  <si>
    <t>88-316367-6100A</t>
  </si>
  <si>
    <t>88-316367-6100B</t>
  </si>
  <si>
    <t>88-316370-6100B</t>
  </si>
  <si>
    <t>88-316420-3453A</t>
  </si>
  <si>
    <t>88-316443-1362A</t>
  </si>
  <si>
    <t>88-316450-8164B</t>
  </si>
  <si>
    <t>88-316470-8123B</t>
  </si>
  <si>
    <t>88-316470-8439B</t>
  </si>
  <si>
    <t>88-316475-6100B</t>
  </si>
  <si>
    <t>88-316485-3111A</t>
  </si>
  <si>
    <t>88-316616-6120A</t>
  </si>
  <si>
    <t>88-317R0800</t>
  </si>
  <si>
    <t>88-31700-ZE7-003</t>
  </si>
  <si>
    <t>88-31700-ZE8-003</t>
  </si>
  <si>
    <t>88-31700-ZE8-901</t>
  </si>
  <si>
    <t>88-31700-ZF5-003</t>
  </si>
  <si>
    <t>88-317101-3272-00</t>
  </si>
  <si>
    <t>88-31717-ZF5-V00</t>
  </si>
  <si>
    <t>88-317209-8465B</t>
  </si>
  <si>
    <t>88-317220-8136-00</t>
  </si>
  <si>
    <t>88-317241-5431-00</t>
  </si>
  <si>
    <t>88-317270-3010B</t>
  </si>
  <si>
    <t>88-317270-4124-00</t>
  </si>
  <si>
    <t>88-317270-8418B</t>
  </si>
  <si>
    <t>88-317291-1313-04</t>
  </si>
  <si>
    <t>88-3181YA-1321A</t>
  </si>
  <si>
    <t>88-32052-0713</t>
  </si>
  <si>
    <t>88-32052-0714</t>
  </si>
  <si>
    <t>88-32052-0725</t>
  </si>
  <si>
    <t>88-32052-0734</t>
  </si>
  <si>
    <t>88-32052-2201-9H</t>
  </si>
  <si>
    <t>88-32052-2220-9B</t>
  </si>
  <si>
    <t>88-32069-2063-9Y</t>
  </si>
  <si>
    <t>88-32085-2109</t>
  </si>
  <si>
    <t>88-32099-0703</t>
  </si>
  <si>
    <t>88-32099-0707</t>
  </si>
  <si>
    <t>88-32099-0728</t>
  </si>
  <si>
    <t>88-32099-0729</t>
  </si>
  <si>
    <t>88-32099-0756</t>
  </si>
  <si>
    <t>88-32099-2017</t>
  </si>
  <si>
    <t>88-32099-2193</t>
  </si>
  <si>
    <t>88-32099-2237-YK</t>
  </si>
  <si>
    <t>88-32099-2251-YK</t>
  </si>
  <si>
    <t>88-32099-2272</t>
  </si>
  <si>
    <t>88-32099-2277-9H</t>
  </si>
  <si>
    <t>88-32099-2326</t>
  </si>
  <si>
    <t>88-32099-2355-YK</t>
  </si>
  <si>
    <t>88-32099-2382</t>
  </si>
  <si>
    <t>88-32099-2402</t>
  </si>
  <si>
    <t>88-32099-2403</t>
  </si>
  <si>
    <t>88-32099-2405-9H</t>
  </si>
  <si>
    <t>88-32110-ZB5-G30</t>
  </si>
  <si>
    <t>88-32153-7008</t>
  </si>
  <si>
    <t>88-32402-ZF5-V00</t>
  </si>
  <si>
    <t>88-32411-ZV4-811</t>
  </si>
  <si>
    <t>88-325934-9</t>
  </si>
  <si>
    <t>88-326039-8</t>
  </si>
  <si>
    <t>88-345920-4</t>
  </si>
  <si>
    <t>88-34964</t>
  </si>
  <si>
    <t>88-35100-758-013</t>
  </si>
  <si>
    <t>88-35110-VA3-902</t>
  </si>
  <si>
    <t>88-35110-VA3-903</t>
  </si>
  <si>
    <t>88-35120-Z0D-V81</t>
  </si>
  <si>
    <t>88-35410-ZF5-003</t>
  </si>
  <si>
    <t>88-358-62801-01</t>
  </si>
  <si>
    <t>88-35850-ZF5-V01</t>
  </si>
  <si>
    <t>88-36100-ZE6-003</t>
  </si>
  <si>
    <t>88-36100-ZE6-651</t>
  </si>
  <si>
    <t>88-36100-ZE7-W01</t>
  </si>
  <si>
    <t>88-36100-ZE7-003</t>
  </si>
  <si>
    <t>88-36100-ZE7-013</t>
  </si>
  <si>
    <t>88-36100-ZE8-003</t>
  </si>
  <si>
    <t>88-36101-ZE7-020</t>
  </si>
  <si>
    <t>88-36101-ZE8-000</t>
  </si>
  <si>
    <t>88-36103-ZE1-000</t>
  </si>
  <si>
    <t>88-390391</t>
  </si>
  <si>
    <t>88-39074-7001</t>
  </si>
  <si>
    <t>88-39108-2052</t>
  </si>
  <si>
    <t>88-39108-2059</t>
  </si>
  <si>
    <t>88-391086S</t>
  </si>
  <si>
    <t>88-39129-2011</t>
  </si>
  <si>
    <t>88-39129-2053</t>
  </si>
  <si>
    <t>88-39129-2067</t>
  </si>
  <si>
    <t>88-39129-2130</t>
  </si>
  <si>
    <t>88-39129-7003</t>
  </si>
  <si>
    <t>88-391529</t>
  </si>
  <si>
    <t>88-39184-7004</t>
  </si>
  <si>
    <t>88-39184-7008</t>
  </si>
  <si>
    <t>88-393761</t>
  </si>
  <si>
    <t>88-393814</t>
  </si>
  <si>
    <t>88-393815</t>
  </si>
  <si>
    <t>88-394018</t>
  </si>
  <si>
    <t>88-394018S</t>
  </si>
  <si>
    <t>88-394358S</t>
  </si>
  <si>
    <t>88-395538</t>
  </si>
  <si>
    <t>88-396903</t>
  </si>
  <si>
    <t>88-399671</t>
  </si>
  <si>
    <t>88-399676</t>
  </si>
  <si>
    <t>88-400-50509-08</t>
  </si>
  <si>
    <t>88-402-30297-01</t>
  </si>
  <si>
    <t>88-410AA0800</t>
  </si>
  <si>
    <t>88-410AA1000</t>
  </si>
  <si>
    <t>88-41077-2084</t>
  </si>
  <si>
    <t>88-411AA0600</t>
  </si>
  <si>
    <t>88-411AB0500</t>
  </si>
  <si>
    <t>88-411B0600</t>
  </si>
  <si>
    <t>88-4111</t>
  </si>
  <si>
    <t>88-4135</t>
  </si>
  <si>
    <t>88-4154</t>
  </si>
  <si>
    <t>88-4191-2635-0</t>
  </si>
  <si>
    <t>88-42036-2051</t>
  </si>
  <si>
    <t>88-42036-2060</t>
  </si>
  <si>
    <t>88-42036-7008</t>
  </si>
  <si>
    <t>88-42036-7012</t>
  </si>
  <si>
    <t>88-42036-7015</t>
  </si>
  <si>
    <t>88-42036-7021</t>
  </si>
  <si>
    <t>88-422100-0</t>
  </si>
  <si>
    <t>88-42932</t>
  </si>
  <si>
    <t>88-43028-2065</t>
  </si>
  <si>
    <t>88-43028-2067</t>
  </si>
  <si>
    <t>88-43028-2068</t>
  </si>
  <si>
    <t>88-43028-2069</t>
  </si>
  <si>
    <t>88-43028-2082</t>
  </si>
  <si>
    <t>88-43028-2092</t>
  </si>
  <si>
    <t>88-43028-2096</t>
  </si>
  <si>
    <t>88-43049-2062</t>
  </si>
  <si>
    <t>88-43058-2002</t>
  </si>
  <si>
    <t>88-43058-2003</t>
  </si>
  <si>
    <t>88-435190</t>
  </si>
  <si>
    <t>88-46075-2003</t>
  </si>
  <si>
    <t>88-46075-2011</t>
  </si>
  <si>
    <t>88-46075-2082</t>
  </si>
  <si>
    <t>88-46075-2091</t>
  </si>
  <si>
    <t>88-46075-2092</t>
  </si>
  <si>
    <t>88-461DA0600</t>
  </si>
  <si>
    <t>88-461DA0800</t>
  </si>
  <si>
    <t>88-461F0500A</t>
  </si>
  <si>
    <t>88-461F0600</t>
  </si>
  <si>
    <t>88-461F0600A</t>
  </si>
  <si>
    <t>88-461F0800</t>
  </si>
  <si>
    <t>88-46102-2075</t>
  </si>
  <si>
    <t>88-46102-6004</t>
  </si>
  <si>
    <t>88-463EA1000</t>
  </si>
  <si>
    <t>88-482J0100</t>
  </si>
  <si>
    <t>88-49002-2076</t>
  </si>
  <si>
    <t>88-49015-0002</t>
  </si>
  <si>
    <t>88-49015-0023</t>
  </si>
  <si>
    <t>88-49015-2337</t>
  </si>
  <si>
    <t>88-49015-6028</t>
  </si>
  <si>
    <t>88-49015-6119</t>
  </si>
  <si>
    <t>88-49015-6147</t>
  </si>
  <si>
    <t>88-49015-6174</t>
  </si>
  <si>
    <t>88-49015-6253</t>
  </si>
  <si>
    <t>88-49015-6315</t>
  </si>
  <si>
    <t>88-49015-7032</t>
  </si>
  <si>
    <t>88-49015-7080</t>
  </si>
  <si>
    <t>88-49019-0014</t>
  </si>
  <si>
    <t>88-49019-0027</t>
  </si>
  <si>
    <t>88-49019-0707</t>
  </si>
  <si>
    <t>88-49019-2003</t>
  </si>
  <si>
    <t>88-49019-2051</t>
  </si>
  <si>
    <t>88-49019-2052</t>
  </si>
  <si>
    <t>88-49019-2060</t>
  </si>
  <si>
    <t>88-49019-2088</t>
  </si>
  <si>
    <t>88-49019-2091</t>
  </si>
  <si>
    <t>88-49019-2094</t>
  </si>
  <si>
    <t>88-49019-2095</t>
  </si>
  <si>
    <t>88-49019-2107</t>
  </si>
  <si>
    <t>88-49019-2111</t>
  </si>
  <si>
    <t>88-49019-2114</t>
  </si>
  <si>
    <t>88-49019-2120</t>
  </si>
  <si>
    <t>88-49019-7001</t>
  </si>
  <si>
    <t>88-49019-7005</t>
  </si>
  <si>
    <t>88-49034-2060</t>
  </si>
  <si>
    <t>88-49034-2062</t>
  </si>
  <si>
    <t>88-490348</t>
  </si>
  <si>
    <t>88-49040-0769</t>
  </si>
  <si>
    <t>88-49040-0770</t>
  </si>
  <si>
    <t>88-49040-0775</t>
  </si>
  <si>
    <t>88-49040-2066</t>
  </si>
  <si>
    <t>88-49040-2070</t>
  </si>
  <si>
    <t>88-49040-7001</t>
  </si>
  <si>
    <t>88-49040-7003</t>
  </si>
  <si>
    <t>88-49040-7008</t>
  </si>
  <si>
    <t>88-49043-2065</t>
  </si>
  <si>
    <t>88-49043-2067</t>
  </si>
  <si>
    <t>88-49043-2071</t>
  </si>
  <si>
    <t>88-49043-2074</t>
  </si>
  <si>
    <t>88-49046-2100</t>
  </si>
  <si>
    <t>88-49046-2101</t>
  </si>
  <si>
    <t>88-490467</t>
  </si>
  <si>
    <t>88-49049-0568</t>
  </si>
  <si>
    <t>88-49049-2098</t>
  </si>
  <si>
    <t>88-49051-2051</t>
  </si>
  <si>
    <t>88-49060-0556</t>
  </si>
  <si>
    <t>88-49060-0557</t>
  </si>
  <si>
    <t>88-49060-0559</t>
  </si>
  <si>
    <t>88-49060-2060</t>
  </si>
  <si>
    <t>88-49060-2062</t>
  </si>
  <si>
    <t>88-49062-2057-9Y</t>
  </si>
  <si>
    <t>88-49064-2001</t>
  </si>
  <si>
    <t>88-49064-2022</t>
  </si>
  <si>
    <t>88-49064-2054</t>
  </si>
  <si>
    <t>88-49064-2059</t>
  </si>
  <si>
    <t>88-49064-2068</t>
  </si>
  <si>
    <t>88-49064-2071</t>
  </si>
  <si>
    <t>88-49064-2073</t>
  </si>
  <si>
    <t>88-49064-2075</t>
  </si>
  <si>
    <t>88-49064-2077</t>
  </si>
  <si>
    <t>88-49064-2078</t>
  </si>
  <si>
    <t>88-49065-0718</t>
  </si>
  <si>
    <t>88-49065-2068</t>
  </si>
  <si>
    <t>88-49065-2070</t>
  </si>
  <si>
    <t>88-49065-2071</t>
  </si>
  <si>
    <t>88-49065-2073</t>
  </si>
  <si>
    <t>88-49065-2074</t>
  </si>
  <si>
    <t>88-49065-2076</t>
  </si>
  <si>
    <t>88-49065-2078</t>
  </si>
  <si>
    <t>88-49065-7003</t>
  </si>
  <si>
    <t>88-49065-7004</t>
  </si>
  <si>
    <t>88-49065-7006</t>
  </si>
  <si>
    <t>88-49065-7007</t>
  </si>
  <si>
    <t>88-49065-7010</t>
  </si>
  <si>
    <t>88-49069-0039</t>
  </si>
  <si>
    <t>88-49069-0789</t>
  </si>
  <si>
    <t>88-49069-2209-9Y</t>
  </si>
  <si>
    <t>88-49069-2230</t>
  </si>
  <si>
    <t>88-49069-2275</t>
  </si>
  <si>
    <t>88-49069-2288-9X</t>
  </si>
  <si>
    <t>88-49069-2454</t>
  </si>
  <si>
    <t>88-49069-6008</t>
  </si>
  <si>
    <t>88-49070-0849</t>
  </si>
  <si>
    <t>88-49070-2582-9Y</t>
  </si>
  <si>
    <t>88-49070-2633</t>
  </si>
  <si>
    <t>88-49070-2635</t>
  </si>
  <si>
    <t>88-49070-2798</t>
  </si>
  <si>
    <t>88-49070-7008</t>
  </si>
  <si>
    <t>88-49070-7031</t>
  </si>
  <si>
    <t>88-49078-2060</t>
  </si>
  <si>
    <t>88-49078-2067</t>
  </si>
  <si>
    <t>88-49078-2068</t>
  </si>
  <si>
    <t>88-49078-2085</t>
  </si>
  <si>
    <t>88-49078-2090</t>
  </si>
  <si>
    <t>88-49078-7001</t>
  </si>
  <si>
    <t>88-49078-7002</t>
  </si>
  <si>
    <t>88-49080-0013</t>
  </si>
  <si>
    <t>88-49080-0017</t>
  </si>
  <si>
    <t>88-49080-0707</t>
  </si>
  <si>
    <t>88-49080-0710</t>
  </si>
  <si>
    <t>88-49080-2154</t>
  </si>
  <si>
    <t>88-49080-2158</t>
  </si>
  <si>
    <t>88-49080-2159</t>
  </si>
  <si>
    <t>88-49080-2162</t>
  </si>
  <si>
    <t>88-49080-2173</t>
  </si>
  <si>
    <t>88-49080-2190</t>
  </si>
  <si>
    <t>88-49080-2201</t>
  </si>
  <si>
    <t>88-49080-2210</t>
  </si>
  <si>
    <t>88-49080-2213</t>
  </si>
  <si>
    <t>88-49088-0023</t>
  </si>
  <si>
    <t>88-49088-0711</t>
  </si>
  <si>
    <t>88-49088-0720</t>
  </si>
  <si>
    <t>88-49088-0746</t>
  </si>
  <si>
    <t>88-49088-0774</t>
  </si>
  <si>
    <t>88-49088-0776</t>
  </si>
  <si>
    <t>88-49088-2321-YK</t>
  </si>
  <si>
    <t>88-49088-2379</t>
  </si>
  <si>
    <t>88-49088-2409-9H</t>
  </si>
  <si>
    <t>88-49088-2410-9H</t>
  </si>
  <si>
    <t>88-49088-2414-9H</t>
  </si>
  <si>
    <t>88-49088-2420-9H</t>
  </si>
  <si>
    <t>88-49088-2423</t>
  </si>
  <si>
    <t>88-49088-2442</t>
  </si>
  <si>
    <t>88-49088-2514</t>
  </si>
  <si>
    <t>88-49088-2526</t>
  </si>
  <si>
    <t>88-49088-2550-9H</t>
  </si>
  <si>
    <t>88-49088-2583</t>
  </si>
  <si>
    <t>88-49088-2591</t>
  </si>
  <si>
    <t>88-49089-0752</t>
  </si>
  <si>
    <t>88-49089-0839</t>
  </si>
  <si>
    <t>88-49089-0915</t>
  </si>
  <si>
    <t>88-49089-0987</t>
  </si>
  <si>
    <t>88-49089-0991</t>
  </si>
  <si>
    <t>88-49089-2553</t>
  </si>
  <si>
    <t>88-49089-2781</t>
  </si>
  <si>
    <t>88-49089-7023</t>
  </si>
  <si>
    <t>88-49089-7049</t>
  </si>
  <si>
    <t>88-49089-7068</t>
  </si>
  <si>
    <t>88-49089-7077</t>
  </si>
  <si>
    <t>88-49089-7078</t>
  </si>
  <si>
    <t>88-49089-7083</t>
  </si>
  <si>
    <t>88-49091-2053</t>
  </si>
  <si>
    <t>88-49103-7002</t>
  </si>
  <si>
    <t>88-49103-7004</t>
  </si>
  <si>
    <t>88-49105-2108</t>
  </si>
  <si>
    <t>88-491055</t>
  </si>
  <si>
    <t>88-491055S</t>
  </si>
  <si>
    <t>88-491056</t>
  </si>
  <si>
    <t>88-49106-0783</t>
  </si>
  <si>
    <t>88-49106-0794</t>
  </si>
  <si>
    <t>88-49106-0795</t>
  </si>
  <si>
    <t>88-49106-2430</t>
  </si>
  <si>
    <t>88-49106-2573-9X</t>
  </si>
  <si>
    <t>88-49106-2590-YM</t>
  </si>
  <si>
    <t>88-49106-2666</t>
  </si>
  <si>
    <t>88-49106-2678</t>
  </si>
  <si>
    <t>88-49107-2129-9B</t>
  </si>
  <si>
    <t>88-49109-2002</t>
  </si>
  <si>
    <t>88-49109-2054</t>
  </si>
  <si>
    <t>88-49109-2058</t>
  </si>
  <si>
    <t>88-49109-7002</t>
  </si>
  <si>
    <t>88-49110-2067</t>
  </si>
  <si>
    <t>88-49110-2069</t>
  </si>
  <si>
    <t>88-49110-2081</t>
  </si>
  <si>
    <t>88-49110-2085</t>
  </si>
  <si>
    <t>88-49110-2101</t>
  </si>
  <si>
    <t>88-49110-7002</t>
  </si>
  <si>
    <t>88-49113-2098</t>
  </si>
  <si>
    <t>88-49113-7011</t>
  </si>
  <si>
    <t>88-49113-7052</t>
  </si>
  <si>
    <t>88-49116-2055</t>
  </si>
  <si>
    <t>88-49116-2064</t>
  </si>
  <si>
    <t>88-49116-7001</t>
  </si>
  <si>
    <t>88-49118-0809</t>
  </si>
  <si>
    <t>88-49118-2121</t>
  </si>
  <si>
    <t>88-49118-2163</t>
  </si>
  <si>
    <t>88-49118-7009</t>
  </si>
  <si>
    <t>88-49118-7014</t>
  </si>
  <si>
    <t>88-49118-7022</t>
  </si>
  <si>
    <t>88-49119-0003</t>
  </si>
  <si>
    <t>88-49119-0012</t>
  </si>
  <si>
    <t>88-49119-0022</t>
  </si>
  <si>
    <t>88-49119-2158</t>
  </si>
  <si>
    <t>88-49119-2243</t>
  </si>
  <si>
    <t>88-49119-2248</t>
  </si>
  <si>
    <t>88-49119-6120</t>
  </si>
  <si>
    <t>88-49119-6125</t>
  </si>
  <si>
    <t>88-49119-6165</t>
  </si>
  <si>
    <t>88-49119-6213</t>
  </si>
  <si>
    <t>88-49120-0795</t>
  </si>
  <si>
    <t>88-49120-2217</t>
  </si>
  <si>
    <t>88-49120-2240</t>
  </si>
  <si>
    <t>88-49120-2245</t>
  </si>
  <si>
    <t>88-49120-2265</t>
  </si>
  <si>
    <t>88-49120-2293</t>
  </si>
  <si>
    <t>88-49120-2294</t>
  </si>
  <si>
    <t>88-49120-6005</t>
  </si>
  <si>
    <t>88-49120-6061</t>
  </si>
  <si>
    <t>88-49120-6195</t>
  </si>
  <si>
    <t>88-49120-7015</t>
  </si>
  <si>
    <t>88-49120-7021</t>
  </si>
  <si>
    <t>88-49120-7065</t>
  </si>
  <si>
    <t>88-49120-7113</t>
  </si>
  <si>
    <t>88-49121-2086</t>
  </si>
  <si>
    <t>88-49121-2152</t>
  </si>
  <si>
    <t>88-49121-2193</t>
  </si>
  <si>
    <t>88-49121-2194</t>
  </si>
  <si>
    <t>88-49121-2227</t>
  </si>
  <si>
    <t>88-49121-2241</t>
  </si>
  <si>
    <t>88-49121-2256</t>
  </si>
  <si>
    <t>88-49121-2262</t>
  </si>
  <si>
    <t>88-49121-7002</t>
  </si>
  <si>
    <t>88-49121-7011</t>
  </si>
  <si>
    <t>88-49123-2053</t>
  </si>
  <si>
    <t>88-49123-2068</t>
  </si>
  <si>
    <t>88-491546</t>
  </si>
  <si>
    <t>88-491657</t>
  </si>
  <si>
    <t>88-491875</t>
  </si>
  <si>
    <t>88-492031</t>
  </si>
  <si>
    <t>88-492325</t>
  </si>
  <si>
    <t>88-492341</t>
  </si>
  <si>
    <t>88-492932</t>
  </si>
  <si>
    <t>88-492932S</t>
  </si>
  <si>
    <t>88-493219</t>
  </si>
  <si>
    <t>88-493629</t>
  </si>
  <si>
    <t>88-493880S</t>
  </si>
  <si>
    <t>88-494057</t>
  </si>
  <si>
    <t>88-494238</t>
  </si>
  <si>
    <t>88-494312</t>
  </si>
  <si>
    <t>88-494439</t>
  </si>
  <si>
    <t>88-495878</t>
  </si>
  <si>
    <t>88-496813</t>
  </si>
  <si>
    <t>88-496881</t>
  </si>
  <si>
    <t>88-496887</t>
  </si>
  <si>
    <t>88-496894</t>
  </si>
  <si>
    <t>88-497070</t>
  </si>
  <si>
    <t>88-497146</t>
  </si>
  <si>
    <t>88-497401</t>
  </si>
  <si>
    <t>88-497595</t>
  </si>
  <si>
    <t>88-497606</t>
  </si>
  <si>
    <t>88-497608</t>
  </si>
  <si>
    <t>88-498027</t>
  </si>
  <si>
    <t>88-498539</t>
  </si>
  <si>
    <t>88-498984</t>
  </si>
  <si>
    <t>88-498984S</t>
  </si>
  <si>
    <t>88-499284</t>
  </si>
  <si>
    <t>88-499501</t>
  </si>
  <si>
    <t>88-499521</t>
  </si>
  <si>
    <t>88-5N013002000</t>
  </si>
  <si>
    <t>88-5000-16830</t>
  </si>
  <si>
    <t>88-50030-168-0</t>
  </si>
  <si>
    <t>88-50030-1683-0</t>
  </si>
  <si>
    <t>88-501-60040-10</t>
  </si>
  <si>
    <t>88-501-60041-10</t>
  </si>
  <si>
    <t>88-510A3100</t>
  </si>
  <si>
    <t>88-510A5100</t>
  </si>
  <si>
    <t>88-51001-0777</t>
  </si>
  <si>
    <t>88-51001-0840</t>
  </si>
  <si>
    <t>88-51001-2081-9B</t>
  </si>
  <si>
    <t>88-51001-2214</t>
  </si>
  <si>
    <t>88-51001-2220-9B</t>
  </si>
  <si>
    <t>88-51001-2222-9H</t>
  </si>
  <si>
    <t>88-51001-2230-9B</t>
  </si>
  <si>
    <t>88-51001-2230-9H</t>
  </si>
  <si>
    <t>88-51001-2241-ZN</t>
  </si>
  <si>
    <t>88-51001-2241-9H</t>
  </si>
  <si>
    <t>88-51001-2253-9B</t>
  </si>
  <si>
    <t>88-51001-2254-2N</t>
  </si>
  <si>
    <t>88-51001-2258-9H</t>
  </si>
  <si>
    <t>88-51001-2268</t>
  </si>
  <si>
    <t>88-51001-2300</t>
  </si>
  <si>
    <t>88-51001-2306-ZN</t>
  </si>
  <si>
    <t>88-51001-2306-9H</t>
  </si>
  <si>
    <t>88-51001-2307-ZN</t>
  </si>
  <si>
    <t>88-51001-2307-9B</t>
  </si>
  <si>
    <t>88-51001-2307-9H</t>
  </si>
  <si>
    <t>88-51001-2322-9H</t>
  </si>
  <si>
    <t>88-51001-2324</t>
  </si>
  <si>
    <t>88-51001-2326</t>
  </si>
  <si>
    <t>88-51001-2341</t>
  </si>
  <si>
    <t>88-51001-2342</t>
  </si>
  <si>
    <t>88-51001-2343</t>
  </si>
  <si>
    <t>88-51002-6128-9B</t>
  </si>
  <si>
    <t>88-51004-2058</t>
  </si>
  <si>
    <t>88-51023-0042</t>
  </si>
  <si>
    <t>88-51023-0050</t>
  </si>
  <si>
    <t>88-51023-0717</t>
  </si>
  <si>
    <t>88-51023-2096</t>
  </si>
  <si>
    <t>88-51023-2131</t>
  </si>
  <si>
    <t>88-51023-2146</t>
  </si>
  <si>
    <t>88-51023-2148</t>
  </si>
  <si>
    <t>88-51023-2151</t>
  </si>
  <si>
    <t>88-51023-2158</t>
  </si>
  <si>
    <t>88-51023-2163</t>
  </si>
  <si>
    <t>88-51023-2167</t>
  </si>
  <si>
    <t>88-51023-2168</t>
  </si>
  <si>
    <t>88-51023-2175</t>
  </si>
  <si>
    <t>88-51023-2176</t>
  </si>
  <si>
    <t>88-51036-2062</t>
  </si>
  <si>
    <t>88-51036-2063</t>
  </si>
  <si>
    <t>88-51036-2066</t>
  </si>
  <si>
    <t>88-51036-2071</t>
  </si>
  <si>
    <t>88-51036-2073</t>
  </si>
  <si>
    <t>88-51048-0046</t>
  </si>
  <si>
    <t>88-51048-2052</t>
  </si>
  <si>
    <t>88-51048-2055</t>
  </si>
  <si>
    <t>88-51048-2069</t>
  </si>
  <si>
    <t>88-51048-2078</t>
  </si>
  <si>
    <t>88-51048-2083</t>
  </si>
  <si>
    <t>88-51049-2005</t>
  </si>
  <si>
    <t>88-51049-2069</t>
  </si>
  <si>
    <t>88-51049-2087</t>
  </si>
  <si>
    <t>88-51049-2103</t>
  </si>
  <si>
    <t>88-511A0735</t>
  </si>
  <si>
    <t>88-51800-10</t>
  </si>
  <si>
    <t>88-52005-2064</t>
  </si>
  <si>
    <t>88-52005-2074</t>
  </si>
  <si>
    <t>88-52005-2100</t>
  </si>
  <si>
    <t>88-52005-2105</t>
  </si>
  <si>
    <t>88-52005-2124</t>
  </si>
  <si>
    <t>88-52005-2139</t>
  </si>
  <si>
    <t>88-52005-2140</t>
  </si>
  <si>
    <t>88-523-65039-00</t>
  </si>
  <si>
    <t>88-525-60580-00</t>
  </si>
  <si>
    <t>88-525-75009-00</t>
  </si>
  <si>
    <t>88-531-60051-50</t>
  </si>
  <si>
    <t>88-531-60055-10</t>
  </si>
  <si>
    <t>88-540-60310-20</t>
  </si>
  <si>
    <t>88-54012-2359</t>
  </si>
  <si>
    <t>88-541-60361-20</t>
  </si>
  <si>
    <t>88-541-60361-30</t>
  </si>
  <si>
    <t>88-541-60361-60</t>
  </si>
  <si>
    <t>88-54821-2163-0</t>
  </si>
  <si>
    <t>88-54821-4121-0</t>
  </si>
  <si>
    <t>88-54821-4121-2</t>
  </si>
  <si>
    <t>88-54821-4122-0</t>
  </si>
  <si>
    <t>88-54821-4122-3</t>
  </si>
  <si>
    <t>88-54821-4122-4</t>
  </si>
  <si>
    <t>88-54821-41220</t>
  </si>
  <si>
    <t>88-54821-41223</t>
  </si>
  <si>
    <t>88-55020-0900</t>
  </si>
  <si>
    <t>88-55020-2089-9H</t>
  </si>
  <si>
    <t>88-55020-2099-9H</t>
  </si>
  <si>
    <t>88-55020-7004</t>
  </si>
  <si>
    <t>88-55020-7015</t>
  </si>
  <si>
    <t>88-551-35000-00</t>
  </si>
  <si>
    <t>88-551-45000-00</t>
  </si>
  <si>
    <t>88-551-45001-00</t>
  </si>
  <si>
    <t>88-551-50051-60-1</t>
  </si>
  <si>
    <t>88-551-50051-601</t>
  </si>
  <si>
    <t>88-551-55002-00</t>
  </si>
  <si>
    <t>88-551-55003-01</t>
  </si>
  <si>
    <t>88-560-45006-00</t>
  </si>
  <si>
    <t>88-560-45012-00</t>
  </si>
  <si>
    <t>88-560-55008-01</t>
  </si>
  <si>
    <t>88-560-80050-00</t>
  </si>
  <si>
    <t>88-560-90010-00</t>
  </si>
  <si>
    <t>88-560-90010-001</t>
  </si>
  <si>
    <t>88-56007-2051</t>
  </si>
  <si>
    <t>88-56030-2385</t>
  </si>
  <si>
    <t>88-56030-2386</t>
  </si>
  <si>
    <t>88-56031-2465</t>
  </si>
  <si>
    <t>88-56033-0812</t>
  </si>
  <si>
    <t>88-56033-2091</t>
  </si>
  <si>
    <t>88-56033-7001</t>
  </si>
  <si>
    <t>88-56038-2455</t>
  </si>
  <si>
    <t>88-56038-2542</t>
  </si>
  <si>
    <t>88-56039-2983</t>
  </si>
  <si>
    <t>88-56070-2014</t>
  </si>
  <si>
    <t>88-56071-0216</t>
  </si>
  <si>
    <t>88-56071-0314</t>
  </si>
  <si>
    <t>88-56071-0366</t>
  </si>
  <si>
    <t>88-56080-0724</t>
  </si>
  <si>
    <t>88-56080-0728</t>
  </si>
  <si>
    <t>88-56080-0736</t>
  </si>
  <si>
    <t>88-56080-0737</t>
  </si>
  <si>
    <t>88-56080-0738</t>
  </si>
  <si>
    <t>88-56080-0746</t>
  </si>
  <si>
    <t>88-56080-0772</t>
  </si>
  <si>
    <t>88-56080-0774</t>
  </si>
  <si>
    <t>88-56080-0787</t>
  </si>
  <si>
    <t>88-56080-0794</t>
  </si>
  <si>
    <t>88-56080-0834</t>
  </si>
  <si>
    <t>88-56080-2106</t>
  </si>
  <si>
    <t>88-56080-2495</t>
  </si>
  <si>
    <t>88-56080-7060</t>
  </si>
  <si>
    <t>88-56080-7084</t>
  </si>
  <si>
    <t>88-580-10630-00</t>
  </si>
  <si>
    <t>88-580-15018-00</t>
  </si>
  <si>
    <t>88-580-15031-00</t>
  </si>
  <si>
    <t>88-580-15035-00</t>
  </si>
  <si>
    <t>88-580-20190-00</t>
  </si>
  <si>
    <t>88-580-25005-00</t>
  </si>
  <si>
    <t>88-580-25006-01</t>
  </si>
  <si>
    <t>88-580-25007-00</t>
  </si>
  <si>
    <t>88-580-30190-50</t>
  </si>
  <si>
    <t>88-580-30490-00</t>
  </si>
  <si>
    <t>88-580-30570-00</t>
  </si>
  <si>
    <t>88-580-30590-00</t>
  </si>
  <si>
    <t>88-580-35005-00</t>
  </si>
  <si>
    <t>88-580-35013-00</t>
  </si>
  <si>
    <t>88-580-35034-00</t>
  </si>
  <si>
    <t>88-580-35034-01</t>
  </si>
  <si>
    <t>88-580-35035-00</t>
  </si>
  <si>
    <t>88-580-35037-00</t>
  </si>
  <si>
    <t>88-580-35037-01</t>
  </si>
  <si>
    <t>88-580-40100-00</t>
  </si>
  <si>
    <t>88-580-40120-00</t>
  </si>
  <si>
    <t>88-580-45006-00</t>
  </si>
  <si>
    <t>88-580-45022-01</t>
  </si>
  <si>
    <t>88-580-50010-30</t>
  </si>
  <si>
    <t>88-580-50040-20</t>
  </si>
  <si>
    <t>88-580-50040-30</t>
  </si>
  <si>
    <t>88-580-50040-301</t>
  </si>
  <si>
    <t>88-580-50040-40</t>
  </si>
  <si>
    <t>88-580-50040-50</t>
  </si>
  <si>
    <t>88-580-50041-10</t>
  </si>
  <si>
    <t>88-580-50041-20</t>
  </si>
  <si>
    <t>88-580-50041-401</t>
  </si>
  <si>
    <t>88-580-50110-01</t>
  </si>
  <si>
    <t>88-580-50110-011</t>
  </si>
  <si>
    <t>88-580-50110-20</t>
  </si>
  <si>
    <t>88-580-50110-30</t>
  </si>
  <si>
    <t>88-580-55018-01</t>
  </si>
  <si>
    <t>88-580-60842-40</t>
  </si>
  <si>
    <t>88-580-61020-40</t>
  </si>
  <si>
    <t>88-580-61220-10</t>
  </si>
  <si>
    <t>88-580-61220-20</t>
  </si>
  <si>
    <t>88-580-61220-30</t>
  </si>
  <si>
    <t>88-580-61220-40</t>
  </si>
  <si>
    <t>88-580-61220-50</t>
  </si>
  <si>
    <t>88-580-61221-20</t>
  </si>
  <si>
    <t>88-580-61221-30</t>
  </si>
  <si>
    <t>88-580-61221-40</t>
  </si>
  <si>
    <t>88-580-61222-10</t>
  </si>
  <si>
    <t>88-580-61222-20</t>
  </si>
  <si>
    <t>88-580-61222-50</t>
  </si>
  <si>
    <t>88-580-61222-60</t>
  </si>
  <si>
    <t>88-580-61250-01</t>
  </si>
  <si>
    <t>88-580-61260-00</t>
  </si>
  <si>
    <t>88-580-61260-01</t>
  </si>
  <si>
    <t>88-580-61260-20</t>
  </si>
  <si>
    <t>88-580-61260-30</t>
  </si>
  <si>
    <t>88-580-61260-40</t>
  </si>
  <si>
    <t>88-580-61260-50</t>
  </si>
  <si>
    <t>88-580-61260-60</t>
  </si>
  <si>
    <t>88-580-61261-20</t>
  </si>
  <si>
    <t>88-580-61261-30</t>
  </si>
  <si>
    <t>88-580-61261-40</t>
  </si>
  <si>
    <t>88-580-61261-50</t>
  </si>
  <si>
    <t>88-580-61261-60</t>
  </si>
  <si>
    <t>88-580-61262-10</t>
  </si>
  <si>
    <t>88-580-61270-00</t>
  </si>
  <si>
    <t>88-580-65006-01</t>
  </si>
  <si>
    <t>88-580-65025-00</t>
  </si>
  <si>
    <t>88-580-65026-01</t>
  </si>
  <si>
    <t>88-580-65027-00</t>
  </si>
  <si>
    <t>88-580-65028-00</t>
  </si>
  <si>
    <t>88-580-65029-00</t>
  </si>
  <si>
    <t>88-580-70050-10</t>
  </si>
  <si>
    <t>88-580-70050-101</t>
  </si>
  <si>
    <t>88-580-70070-21</t>
  </si>
  <si>
    <t>88-580-70070-22</t>
  </si>
  <si>
    <t>88-580-80030-00</t>
  </si>
  <si>
    <t>88-580-95007-01</t>
  </si>
  <si>
    <t>88-590067</t>
  </si>
  <si>
    <t>88-59026-2002</t>
  </si>
  <si>
    <t>88-59031-2003</t>
  </si>
  <si>
    <t>88-59031-2085</t>
  </si>
  <si>
    <t>88-59031-7009</t>
  </si>
  <si>
    <t>88-59031-7014</t>
  </si>
  <si>
    <t>88-59031-7015</t>
  </si>
  <si>
    <t>88-59031-7017</t>
  </si>
  <si>
    <t>88-59041-0007</t>
  </si>
  <si>
    <t>88-59041-0008</t>
  </si>
  <si>
    <t>88-59041-0014</t>
  </si>
  <si>
    <t>88-59041-0020</t>
  </si>
  <si>
    <t>88-59041-2071</t>
  </si>
  <si>
    <t>88-59041-2077</t>
  </si>
  <si>
    <t>88-59041-2087</t>
  </si>
  <si>
    <t>88-59041-7001</t>
  </si>
  <si>
    <t>88-59041-7003</t>
  </si>
  <si>
    <t>88-59041-7010</t>
  </si>
  <si>
    <t>88-59041-7012</t>
  </si>
  <si>
    <t>88-59041-7014</t>
  </si>
  <si>
    <t>88-59051-7011</t>
  </si>
  <si>
    <t>88-59051-7034</t>
  </si>
  <si>
    <t>88-59056-0995</t>
  </si>
  <si>
    <t>88-59056-2090</t>
  </si>
  <si>
    <t>88-59056-2101</t>
  </si>
  <si>
    <t>88-59056-2790</t>
  </si>
  <si>
    <t>88-59056-2995</t>
  </si>
  <si>
    <t>88-59066-0015</t>
  </si>
  <si>
    <t>88-59066-0018</t>
  </si>
  <si>
    <t>88-59066-0043</t>
  </si>
  <si>
    <t>88-59066-0044</t>
  </si>
  <si>
    <t>88-59066-0717</t>
  </si>
  <si>
    <t>88-59066-0762</t>
  </si>
  <si>
    <t>88-59066-2351</t>
  </si>
  <si>
    <t>88-59066-2538-9H</t>
  </si>
  <si>
    <t>88-59066-2564-9H</t>
  </si>
  <si>
    <t>88-59066-2790</t>
  </si>
  <si>
    <t>88-59066-2820</t>
  </si>
  <si>
    <t>88-59066-2823</t>
  </si>
  <si>
    <t>88-59066-7001</t>
  </si>
  <si>
    <t>88-59066-7003</t>
  </si>
  <si>
    <t>88-59066-7009</t>
  </si>
  <si>
    <t>88-59066-7011</t>
  </si>
  <si>
    <t>88-59066-7057</t>
  </si>
  <si>
    <t>88-59071-0761</t>
  </si>
  <si>
    <t>88-59071-2079</t>
  </si>
  <si>
    <t>88-59071-7001</t>
  </si>
  <si>
    <t>88-59071-7003</t>
  </si>
  <si>
    <t>88-59076-0029</t>
  </si>
  <si>
    <t>88-59076-7005</t>
  </si>
  <si>
    <t>88-59076-7011</t>
  </si>
  <si>
    <t>88-59076-7017</t>
  </si>
  <si>
    <t>88-590799</t>
  </si>
  <si>
    <t>88-590977</t>
  </si>
  <si>
    <t>88-59101-0010</t>
  </si>
  <si>
    <t>88-59101-0554</t>
  </si>
  <si>
    <t>88-59101-2004</t>
  </si>
  <si>
    <t>88-59101-2005</t>
  </si>
  <si>
    <t>88-59101-2067</t>
  </si>
  <si>
    <t>88-59101-2075</t>
  </si>
  <si>
    <t>88-59101-2079</t>
  </si>
  <si>
    <t>88-59101-2086</t>
  </si>
  <si>
    <t>88-59101-2089</t>
  </si>
  <si>
    <t>88-59101-2092</t>
  </si>
  <si>
    <t>88-59101-2112</t>
  </si>
  <si>
    <t>88-59106-0552</t>
  </si>
  <si>
    <t>88-59106-0554</t>
  </si>
  <si>
    <t>88-59106-0562</t>
  </si>
  <si>
    <t>88-59106-2072</t>
  </si>
  <si>
    <t>88-59106-2098</t>
  </si>
  <si>
    <t>88-59106-2099</t>
  </si>
  <si>
    <t>88-59106-2115</t>
  </si>
  <si>
    <t>88-59106-2119</t>
  </si>
  <si>
    <t>88-59106-2143</t>
  </si>
  <si>
    <t>88-59106-2162</t>
  </si>
  <si>
    <t>88-59106-2177</t>
  </si>
  <si>
    <t>88-59116-2331-YK</t>
  </si>
  <si>
    <t>88-59116-2332-YK</t>
  </si>
  <si>
    <t>88-59116-2333-YK</t>
  </si>
  <si>
    <t>88-59116-2333-9H</t>
  </si>
  <si>
    <t>88-59116-2335-YK</t>
  </si>
  <si>
    <t>88-59116-2335-9H</t>
  </si>
  <si>
    <t>88-59116-2344-YK</t>
  </si>
  <si>
    <t>88-59116-2344YK</t>
  </si>
  <si>
    <t>88-591459</t>
  </si>
  <si>
    <t>88-59156-2230-9Y</t>
  </si>
  <si>
    <t>88-59226-2224</t>
  </si>
  <si>
    <t>88-59226-2229</t>
  </si>
  <si>
    <t>88-59226-2367</t>
  </si>
  <si>
    <t>88-59231-0712</t>
  </si>
  <si>
    <t>88-59231-2062</t>
  </si>
  <si>
    <t>88-59231-2071</t>
  </si>
  <si>
    <t>88-59231-7003</t>
  </si>
  <si>
    <t>88-59231-7005</t>
  </si>
  <si>
    <t>88-59231-7006</t>
  </si>
  <si>
    <t>88-592828</t>
  </si>
  <si>
    <t>88-592829</t>
  </si>
  <si>
    <t>88-592830</t>
  </si>
  <si>
    <t>88-59366-2059</t>
  </si>
  <si>
    <t>88-59366-2065</t>
  </si>
  <si>
    <t>88-597338</t>
  </si>
  <si>
    <t>88-601A6205</t>
  </si>
  <si>
    <t>88-601A6305</t>
  </si>
  <si>
    <t>88-601A6307</t>
  </si>
  <si>
    <t>88-61191-5472-0</t>
  </si>
  <si>
    <t>88-61191-5474-0</t>
  </si>
  <si>
    <t>88-61192-5472-0</t>
  </si>
  <si>
    <t>88-61551-5474-0</t>
  </si>
  <si>
    <t>88-61551-5474-3</t>
  </si>
  <si>
    <t>88-620-25004-00</t>
  </si>
  <si>
    <t>88-62081-4719-0</t>
  </si>
  <si>
    <t>88-641-95043-00</t>
  </si>
  <si>
    <t>88-654A20358</t>
  </si>
  <si>
    <t>88-66071-5523-0</t>
  </si>
  <si>
    <t>88-670B-2015</t>
  </si>
  <si>
    <t>88-670B2010</t>
  </si>
  <si>
    <t>88-670B2015</t>
  </si>
  <si>
    <t>88-670D2015</t>
  </si>
  <si>
    <t>88-670D2016</t>
  </si>
  <si>
    <t>88-690-85003-00</t>
  </si>
  <si>
    <t>88-690233</t>
  </si>
  <si>
    <t>88-690475</t>
  </si>
  <si>
    <t>88-690576</t>
  </si>
  <si>
    <t>88-690661</t>
  </si>
  <si>
    <t>88-690680</t>
  </si>
  <si>
    <t>88-690681</t>
  </si>
  <si>
    <t>88-690683</t>
  </si>
  <si>
    <t>88-690686</t>
  </si>
  <si>
    <t>88-690688</t>
  </si>
  <si>
    <t>88-690689</t>
  </si>
  <si>
    <t>88-690697</t>
  </si>
  <si>
    <t>88-690698</t>
  </si>
  <si>
    <t>88-690701</t>
  </si>
  <si>
    <t>88-690702</t>
  </si>
  <si>
    <t>88-690704</t>
  </si>
  <si>
    <t>88-690705</t>
  </si>
  <si>
    <t>88-690710</t>
  </si>
  <si>
    <t>88-690712</t>
  </si>
  <si>
    <t>88-690718</t>
  </si>
  <si>
    <t>88-690724</t>
  </si>
  <si>
    <t>88-690736</t>
  </si>
  <si>
    <t>88-690739</t>
  </si>
  <si>
    <t>88-690748</t>
  </si>
  <si>
    <t>88-690753</t>
  </si>
  <si>
    <t>88-690795</t>
  </si>
  <si>
    <t>88-690854</t>
  </si>
  <si>
    <t>88-690865</t>
  </si>
  <si>
    <t>88-690870</t>
  </si>
  <si>
    <t>88-690871</t>
  </si>
  <si>
    <t>88-690874</t>
  </si>
  <si>
    <t>88-690878</t>
  </si>
  <si>
    <t>88-690888</t>
  </si>
  <si>
    <t>88-690892</t>
  </si>
  <si>
    <t>88-690898</t>
  </si>
  <si>
    <t>88-690911</t>
  </si>
  <si>
    <t>88-690924</t>
  </si>
  <si>
    <t>88-690927</t>
  </si>
  <si>
    <t>88-690939</t>
  </si>
  <si>
    <t>88-690946</t>
  </si>
  <si>
    <t>88-690950</t>
  </si>
  <si>
    <t>88-690977</t>
  </si>
  <si>
    <t>88-691000</t>
  </si>
  <si>
    <t>88-691024</t>
  </si>
  <si>
    <t>88-691025</t>
  </si>
  <si>
    <t>88-691026</t>
  </si>
  <si>
    <t>88-691034</t>
  </si>
  <si>
    <t>88-691035</t>
  </si>
  <si>
    <t>88-691038</t>
  </si>
  <si>
    <t>88-691049</t>
  </si>
  <si>
    <t>88-691050</t>
  </si>
  <si>
    <t>88-691069</t>
  </si>
  <si>
    <t>88-691084</t>
  </si>
  <si>
    <t>88-691124</t>
  </si>
  <si>
    <t>88-691145</t>
  </si>
  <si>
    <t>88-691185</t>
  </si>
  <si>
    <t>88-691188</t>
  </si>
  <si>
    <t>88-691263</t>
  </si>
  <si>
    <t>88-691265</t>
  </si>
  <si>
    <t>88-691283</t>
  </si>
  <si>
    <t>88-691286</t>
  </si>
  <si>
    <t>88-691293</t>
  </si>
  <si>
    <t>88-691332</t>
  </si>
  <si>
    <t>88-691483</t>
  </si>
  <si>
    <t>88-691492</t>
  </si>
  <si>
    <t>88-691502</t>
  </si>
  <si>
    <t>88-691508</t>
  </si>
  <si>
    <t>88-691511</t>
  </si>
  <si>
    <t>88-691515</t>
  </si>
  <si>
    <t>88-691522</t>
  </si>
  <si>
    <t>88-691550</t>
  </si>
  <si>
    <t>88-691555</t>
  </si>
  <si>
    <t>88-691557</t>
  </si>
  <si>
    <t>88-691558</t>
  </si>
  <si>
    <t>88-691561</t>
  </si>
  <si>
    <t>88-691564</t>
  </si>
  <si>
    <t>88-691573</t>
  </si>
  <si>
    <t>88-691577</t>
  </si>
  <si>
    <t>88-691613</t>
  </si>
  <si>
    <t>88-691638</t>
  </si>
  <si>
    <t>88-691644</t>
  </si>
  <si>
    <t>88-691647</t>
  </si>
  <si>
    <t>88-691668</t>
  </si>
  <si>
    <t>88-691680</t>
  </si>
  <si>
    <t>88-691684</t>
  </si>
  <si>
    <t>88-691694</t>
  </si>
  <si>
    <t>88-691758</t>
  </si>
  <si>
    <t>88-691766</t>
  </si>
  <si>
    <t>88-691836</t>
  </si>
  <si>
    <t>88-691840</t>
  </si>
  <si>
    <t>88-691841</t>
  </si>
  <si>
    <t>88-691870</t>
  </si>
  <si>
    <t>88-691902</t>
  </si>
  <si>
    <t>88-691904</t>
  </si>
  <si>
    <t>88-691956</t>
  </si>
  <si>
    <t>88-691959</t>
  </si>
  <si>
    <t>88-691963</t>
  </si>
  <si>
    <t>88-691972</t>
  </si>
  <si>
    <t>88-691985</t>
  </si>
  <si>
    <t>88-692024</t>
  </si>
  <si>
    <t>88-692035</t>
  </si>
  <si>
    <t>88-692052</t>
  </si>
  <si>
    <t>88-692053</t>
  </si>
  <si>
    <t>88-692055</t>
  </si>
  <si>
    <t>88-692057</t>
  </si>
  <si>
    <t>88-692058</t>
  </si>
  <si>
    <t>88-692059</t>
  </si>
  <si>
    <t>88-692062</t>
  </si>
  <si>
    <t>88-692063</t>
  </si>
  <si>
    <t>88-692069</t>
  </si>
  <si>
    <t>88-692070</t>
  </si>
  <si>
    <t>88-692071</t>
  </si>
  <si>
    <t>88-692073</t>
  </si>
  <si>
    <t>88-692074</t>
  </si>
  <si>
    <t>88-692075</t>
  </si>
  <si>
    <t>88-692076</t>
  </si>
  <si>
    <t>88-692079</t>
  </si>
  <si>
    <t>88-692081</t>
  </si>
  <si>
    <t>88-692083</t>
  </si>
  <si>
    <t>88-692084</t>
  </si>
  <si>
    <t>88-692087</t>
  </si>
  <si>
    <t>88-692093</t>
  </si>
  <si>
    <t>88-692101</t>
  </si>
  <si>
    <t>88-692153</t>
  </si>
  <si>
    <t>88-692154</t>
  </si>
  <si>
    <t>88-692159</t>
  </si>
  <si>
    <t>88-692226</t>
  </si>
  <si>
    <t>88-692297</t>
  </si>
  <si>
    <t>88-692306</t>
  </si>
  <si>
    <t>88-692319</t>
  </si>
  <si>
    <t>88-692519</t>
  </si>
  <si>
    <t>88-692520</t>
  </si>
  <si>
    <t>88-692542</t>
  </si>
  <si>
    <t>88-692543</t>
  </si>
  <si>
    <t>88-692545</t>
  </si>
  <si>
    <t>88-692667</t>
  </si>
  <si>
    <t>88-692929</t>
  </si>
  <si>
    <t>88-693059</t>
  </si>
  <si>
    <t>88-693167</t>
  </si>
  <si>
    <t>88-693184</t>
  </si>
  <si>
    <t>88-693186</t>
  </si>
  <si>
    <t>88-693497</t>
  </si>
  <si>
    <t>88-693548</t>
  </si>
  <si>
    <t>88-693551</t>
  </si>
  <si>
    <t>88-693557</t>
  </si>
  <si>
    <t>88-693711</t>
  </si>
  <si>
    <t>88-694042</t>
  </si>
  <si>
    <t>88-694395</t>
  </si>
  <si>
    <t>88-695394</t>
  </si>
  <si>
    <t>88-695708</t>
  </si>
  <si>
    <t>88-696458</t>
  </si>
  <si>
    <t>88-696537</t>
  </si>
  <si>
    <t>88-696539</t>
  </si>
  <si>
    <t>88-696540</t>
  </si>
  <si>
    <t>88-696541</t>
  </si>
  <si>
    <t>88-696578</t>
  </si>
  <si>
    <t>88-696579</t>
  </si>
  <si>
    <t>88-697049</t>
  </si>
  <si>
    <t>88-697818</t>
  </si>
  <si>
    <t>88-698332</t>
  </si>
  <si>
    <t>88-698549</t>
  </si>
  <si>
    <t>88-698550</t>
  </si>
  <si>
    <t>88-698717</t>
  </si>
  <si>
    <t>88-699231</t>
  </si>
  <si>
    <t>88-699959</t>
  </si>
  <si>
    <t>88-701Q051000</t>
  </si>
  <si>
    <t>88-702A071000</t>
  </si>
  <si>
    <t>88-702A081000</t>
  </si>
  <si>
    <t>88-703A071000</t>
  </si>
  <si>
    <t>88-705A041000</t>
  </si>
  <si>
    <t>88-705A061000</t>
  </si>
  <si>
    <t>88-705A071000</t>
  </si>
  <si>
    <t>88-705A081000</t>
  </si>
  <si>
    <t>88-72600-VA4-010</t>
  </si>
  <si>
    <t>88-72610-VA4-000</t>
  </si>
  <si>
    <t>88-72613-VA4-000</t>
  </si>
  <si>
    <t>88-75130-VA4-000</t>
  </si>
  <si>
    <t>88-75133-VA4-000</t>
  </si>
  <si>
    <t>88-75150-VA3-J01</t>
  </si>
  <si>
    <t>88-75182-VA3-J00</t>
  </si>
  <si>
    <t>88-791598</t>
  </si>
  <si>
    <t>88-791744</t>
  </si>
  <si>
    <t>88-791745</t>
  </si>
  <si>
    <t>88-791766</t>
  </si>
  <si>
    <t>88-791801</t>
  </si>
  <si>
    <t>88-791850</t>
  </si>
  <si>
    <t>88-791880</t>
  </si>
  <si>
    <t>88-791959</t>
  </si>
  <si>
    <t>88-792015</t>
  </si>
  <si>
    <t>88-794360</t>
  </si>
  <si>
    <t>88-794903</t>
  </si>
  <si>
    <t>88-794945</t>
  </si>
  <si>
    <t>88-795036</t>
  </si>
  <si>
    <t>88-795121</t>
  </si>
  <si>
    <t>88-797375</t>
  </si>
  <si>
    <t>88-80101-166-000</t>
  </si>
  <si>
    <t>88-802592</t>
  </si>
  <si>
    <t>88-805049</t>
  </si>
  <si>
    <t>88-805049S</t>
  </si>
  <si>
    <t>88-805101S</t>
  </si>
  <si>
    <t>88-805113</t>
  </si>
  <si>
    <t>88-805193</t>
  </si>
  <si>
    <t>88-805198</t>
  </si>
  <si>
    <t>88-805267S</t>
  </si>
  <si>
    <t>88-805352</t>
  </si>
  <si>
    <t>88-805529</t>
  </si>
  <si>
    <t>88-805631</t>
  </si>
  <si>
    <t>88-805653S</t>
  </si>
  <si>
    <t>88-806039S</t>
  </si>
  <si>
    <t>88-806083S</t>
  </si>
  <si>
    <t>88-806085S</t>
  </si>
  <si>
    <t>88-806373</t>
  </si>
  <si>
    <t>88-806374</t>
  </si>
  <si>
    <t>88-806377</t>
  </si>
  <si>
    <t>88-806378</t>
  </si>
  <si>
    <t>88-806379</t>
  </si>
  <si>
    <t>88-806418</t>
  </si>
  <si>
    <t>88-806419</t>
  </si>
  <si>
    <t>88-806420</t>
  </si>
  <si>
    <t>88-806421</t>
  </si>
  <si>
    <t>88-806425</t>
  </si>
  <si>
    <t>88-806466</t>
  </si>
  <si>
    <t>88-806469</t>
  </si>
  <si>
    <t>88-806471</t>
  </si>
  <si>
    <t>88-806472</t>
  </si>
  <si>
    <t>88-806476</t>
  </si>
  <si>
    <t>88-806481</t>
  </si>
  <si>
    <t>88-806497</t>
  </si>
  <si>
    <t>88-806647</t>
  </si>
  <si>
    <t>88-806685</t>
  </si>
  <si>
    <t>88-806686</t>
  </si>
  <si>
    <t>88-807-02000-70</t>
  </si>
  <si>
    <t>88-807063</t>
  </si>
  <si>
    <t>88-807084</t>
  </si>
  <si>
    <t>88-807085</t>
  </si>
  <si>
    <t>88-807120</t>
  </si>
  <si>
    <t>88-807163</t>
  </si>
  <si>
    <t>88-807323</t>
  </si>
  <si>
    <t>88-807362</t>
  </si>
  <si>
    <t>88-807460</t>
  </si>
  <si>
    <t>88-807516</t>
  </si>
  <si>
    <t>88-807586</t>
  </si>
  <si>
    <t>88-807619</t>
  </si>
  <si>
    <t>88-807620</t>
  </si>
  <si>
    <t>88-807621</t>
  </si>
  <si>
    <t>88-807623</t>
  </si>
  <si>
    <t>88-807639</t>
  </si>
  <si>
    <t>88-807680</t>
  </si>
  <si>
    <t>88-807681</t>
  </si>
  <si>
    <t>88-807706</t>
  </si>
  <si>
    <t>88-807710</t>
  </si>
  <si>
    <t>88-807715</t>
  </si>
  <si>
    <t>88-807744</t>
  </si>
  <si>
    <t>88-807745</t>
  </si>
  <si>
    <t>88-807752</t>
  </si>
  <si>
    <t>88-807787</t>
  </si>
  <si>
    <t>88-807862</t>
  </si>
  <si>
    <t>88-807886</t>
  </si>
  <si>
    <t>88-807889</t>
  </si>
  <si>
    <t>88-807900</t>
  </si>
  <si>
    <t>88-807900S</t>
  </si>
  <si>
    <t>88-807916</t>
  </si>
  <si>
    <t>88-807917</t>
  </si>
  <si>
    <t>88-807953</t>
  </si>
  <si>
    <t>88-807962</t>
  </si>
  <si>
    <t>88-808023</t>
  </si>
  <si>
    <t>88-808030</t>
  </si>
  <si>
    <t>88-808046</t>
  </si>
  <si>
    <t>88-808095</t>
  </si>
  <si>
    <t>88-808180</t>
  </si>
  <si>
    <t>88-808325</t>
  </si>
  <si>
    <t>88-808326</t>
  </si>
  <si>
    <t>88-808375</t>
  </si>
  <si>
    <t>88-808389</t>
  </si>
  <si>
    <t>88-808390</t>
  </si>
  <si>
    <t>88-808391</t>
  </si>
  <si>
    <t>88-808392</t>
  </si>
  <si>
    <t>88-808526</t>
  </si>
  <si>
    <t>88-808527</t>
  </si>
  <si>
    <t>88-808528</t>
  </si>
  <si>
    <t>88-808534</t>
  </si>
  <si>
    <t>88-808537</t>
  </si>
  <si>
    <t>88-808539</t>
  </si>
  <si>
    <t>88-808604</t>
  </si>
  <si>
    <t>88-808617</t>
  </si>
  <si>
    <t>88-808619</t>
  </si>
  <si>
    <t>88-808624</t>
  </si>
  <si>
    <t>88-808646</t>
  </si>
  <si>
    <t>88-808647</t>
  </si>
  <si>
    <t>88-808654</t>
  </si>
  <si>
    <t>88-808656</t>
  </si>
  <si>
    <t>88-808657</t>
  </si>
  <si>
    <t>88-808658</t>
  </si>
  <si>
    <t>88-808675</t>
  </si>
  <si>
    <t>88-808676</t>
  </si>
  <si>
    <t>88-808686</t>
  </si>
  <si>
    <t>88-808704</t>
  </si>
  <si>
    <t>88-808715</t>
  </si>
  <si>
    <t>88-808766</t>
  </si>
  <si>
    <t>88-808776</t>
  </si>
  <si>
    <t>88-808798</t>
  </si>
  <si>
    <t>88-808846</t>
  </si>
  <si>
    <t>88-808909</t>
  </si>
  <si>
    <t>88-808916</t>
  </si>
  <si>
    <t>88-809075</t>
  </si>
  <si>
    <t>88-809157</t>
  </si>
  <si>
    <t>88-809185</t>
  </si>
  <si>
    <t>88-809186</t>
  </si>
  <si>
    <t>88-809630</t>
  </si>
  <si>
    <t>88-809632</t>
  </si>
  <si>
    <t>88-809637</t>
  </si>
  <si>
    <t>88-809640</t>
  </si>
  <si>
    <t>88-809642</t>
  </si>
  <si>
    <t>88-809645</t>
  </si>
  <si>
    <t>88-809705</t>
  </si>
  <si>
    <t>88-809715</t>
  </si>
  <si>
    <t>88-809718</t>
  </si>
  <si>
    <t>88-809759</t>
  </si>
  <si>
    <t>88-809807</t>
  </si>
  <si>
    <t>88-809808</t>
  </si>
  <si>
    <t>88-809809</t>
  </si>
  <si>
    <t>88-809841</t>
  </si>
  <si>
    <t>88-820263</t>
  </si>
  <si>
    <t>88-84001895</t>
  </si>
  <si>
    <t>88-841017</t>
  </si>
  <si>
    <t>88-841018</t>
  </si>
  <si>
    <t>88-841019</t>
  </si>
  <si>
    <t>88-841021</t>
  </si>
  <si>
    <t>88-841139</t>
  </si>
  <si>
    <t>88-841170</t>
  </si>
  <si>
    <t>88-841188</t>
  </si>
  <si>
    <t>88-841191</t>
  </si>
  <si>
    <t>88-841233</t>
  </si>
  <si>
    <t>88-841316</t>
  </si>
  <si>
    <t>88-841359</t>
  </si>
  <si>
    <t>88-841412</t>
  </si>
  <si>
    <t>88-841439</t>
  </si>
  <si>
    <t>88-841440</t>
  </si>
  <si>
    <t>88-841441</t>
  </si>
  <si>
    <t>88-841488</t>
  </si>
  <si>
    <t>88-841489</t>
  </si>
  <si>
    <t>88-841490</t>
  </si>
  <si>
    <t>88-841502</t>
  </si>
  <si>
    <t>88-841597</t>
  </si>
  <si>
    <t>88-841728</t>
  </si>
  <si>
    <t>88-841794</t>
  </si>
  <si>
    <t>88-841823</t>
  </si>
  <si>
    <t>88-841853</t>
  </si>
  <si>
    <t>88-841857</t>
  </si>
  <si>
    <t>88-841999</t>
  </si>
  <si>
    <t>88-842067</t>
  </si>
  <si>
    <t>88-842068</t>
  </si>
  <si>
    <t>88-842109</t>
  </si>
  <si>
    <t>88-842261</t>
  </si>
  <si>
    <t>88-842291</t>
  </si>
  <si>
    <t>88-842445</t>
  </si>
  <si>
    <t>88-842447</t>
  </si>
  <si>
    <t>88-842459</t>
  </si>
  <si>
    <t>88-842589</t>
  </si>
  <si>
    <t>88-842618</t>
  </si>
  <si>
    <t>88-842622</t>
  </si>
  <si>
    <t>88-842648</t>
  </si>
  <si>
    <t>88-842656</t>
  </si>
  <si>
    <t>88-842657</t>
  </si>
  <si>
    <t>88-842658</t>
  </si>
  <si>
    <t>88-842662</t>
  </si>
  <si>
    <t>88-842826</t>
  </si>
  <si>
    <t>88-842873</t>
  </si>
  <si>
    <t>88-842883</t>
  </si>
  <si>
    <t>88-842886</t>
  </si>
  <si>
    <t>88-842890</t>
  </si>
  <si>
    <t>88-842921</t>
  </si>
  <si>
    <t>88-843108</t>
  </si>
  <si>
    <t>88-843297</t>
  </si>
  <si>
    <t>88-843345</t>
  </si>
  <si>
    <t>88-843750</t>
  </si>
  <si>
    <t>88-843787</t>
  </si>
  <si>
    <t>88-843792</t>
  </si>
  <si>
    <t>88-843793</t>
  </si>
  <si>
    <t>88-843805</t>
  </si>
  <si>
    <t>88-843806</t>
  </si>
  <si>
    <t>88-843813</t>
  </si>
  <si>
    <t>88-843824</t>
  </si>
  <si>
    <t>88-843898</t>
  </si>
  <si>
    <t>88-843951</t>
  </si>
  <si>
    <t>88-843953</t>
  </si>
  <si>
    <t>88-843954</t>
  </si>
  <si>
    <t>88-843958</t>
  </si>
  <si>
    <t>88-843959</t>
  </si>
  <si>
    <t>88-844009</t>
  </si>
  <si>
    <t>88-844370</t>
  </si>
  <si>
    <t>88-844371</t>
  </si>
  <si>
    <t>88-844541</t>
  </si>
  <si>
    <t>88-844547</t>
  </si>
  <si>
    <t>88-844548</t>
  </si>
  <si>
    <t>88-844618</t>
  </si>
  <si>
    <t>88-844712</t>
  </si>
  <si>
    <t>88-844717</t>
  </si>
  <si>
    <t>88-844877</t>
  </si>
  <si>
    <t>88-844902</t>
  </si>
  <si>
    <t>88-844906</t>
  </si>
  <si>
    <t>88-844907</t>
  </si>
  <si>
    <t>88-844908</t>
  </si>
  <si>
    <t>88-844909</t>
  </si>
  <si>
    <t>88-844914</t>
  </si>
  <si>
    <t>88-844915</t>
  </si>
  <si>
    <t>88-844918</t>
  </si>
  <si>
    <t>88-844919</t>
  </si>
  <si>
    <t>88-844920</t>
  </si>
  <si>
    <t>88-844931</t>
  </si>
  <si>
    <t>88-844932</t>
  </si>
  <si>
    <t>88-844937</t>
  </si>
  <si>
    <t>88-844947</t>
  </si>
  <si>
    <t>88-844986</t>
  </si>
  <si>
    <t>88-845121</t>
  </si>
  <si>
    <t>88-845125</t>
  </si>
  <si>
    <t>88-845141</t>
  </si>
  <si>
    <t>88-845199</t>
  </si>
  <si>
    <t>88-845213</t>
  </si>
  <si>
    <t>88-845217</t>
  </si>
  <si>
    <t>88-845254</t>
  </si>
  <si>
    <t>88-845543</t>
  </si>
  <si>
    <t>88-845587</t>
  </si>
  <si>
    <t>88-845606</t>
  </si>
  <si>
    <t>88-845649</t>
  </si>
  <si>
    <t>88-845712</t>
  </si>
  <si>
    <t>88-845713</t>
  </si>
  <si>
    <t>88-845714</t>
  </si>
  <si>
    <t>88-845759</t>
  </si>
  <si>
    <t>88-845884</t>
  </si>
  <si>
    <t>88-845907</t>
  </si>
  <si>
    <t>88-846055</t>
  </si>
  <si>
    <t>88-846280</t>
  </si>
  <si>
    <t>88-846284</t>
  </si>
  <si>
    <t>88-846451</t>
  </si>
  <si>
    <t>88-846487</t>
  </si>
  <si>
    <t>88-846489</t>
  </si>
  <si>
    <t>88-846592</t>
  </si>
  <si>
    <t>88-846594</t>
  </si>
  <si>
    <t>88-846595</t>
  </si>
  <si>
    <t>88-846597</t>
  </si>
  <si>
    <t>88-846639</t>
  </si>
  <si>
    <t>88-846640</t>
  </si>
  <si>
    <t>88-846641</t>
  </si>
  <si>
    <t>88-846643</t>
  </si>
  <si>
    <t>88-846737</t>
  </si>
  <si>
    <t>88-846944</t>
  </si>
  <si>
    <t>88-847050</t>
  </si>
  <si>
    <t>88-847319</t>
  </si>
  <si>
    <t>88-847392</t>
  </si>
  <si>
    <t>88-847395</t>
  </si>
  <si>
    <t>88-87101-ZE7-W00</t>
  </si>
  <si>
    <t>88-87101-ZE7-W22</t>
  </si>
  <si>
    <t>88-87101-ZE9-V00</t>
  </si>
  <si>
    <t>88-87101-ZE9-V02</t>
  </si>
  <si>
    <t>88-87101-ZF5-V02</t>
  </si>
  <si>
    <t>88-87101-Z1V-000</t>
  </si>
  <si>
    <t>88-87101-Z1V-020</t>
  </si>
  <si>
    <t>88-87114-ZH7-000</t>
  </si>
  <si>
    <t>88-87135-ZE2-020</t>
  </si>
  <si>
    <t>88-87516-Z4H-000</t>
  </si>
  <si>
    <t>88-87516-Z4H-010</t>
  </si>
  <si>
    <t>88-87516-Z4H-810</t>
  </si>
  <si>
    <t>88-87516-Z4N-000</t>
  </si>
  <si>
    <t>88-87519-Z4H-000</t>
  </si>
  <si>
    <t>88-87519-Z4N-000</t>
  </si>
  <si>
    <t>88-87520-ZH8-000</t>
  </si>
  <si>
    <t>88-87522-ZH8-W40</t>
  </si>
  <si>
    <t>88-87522-Z1V-000</t>
  </si>
  <si>
    <t>88-87524-Z1V-000</t>
  </si>
  <si>
    <t>88-87526-ZH8-000</t>
  </si>
  <si>
    <t>88-87565-ZE2-000</t>
  </si>
  <si>
    <t>88-890071-56230</t>
  </si>
  <si>
    <t>88-89216-Z0T-800</t>
  </si>
  <si>
    <t>88-897500-00335</t>
  </si>
  <si>
    <t>88-897709-79920</t>
  </si>
  <si>
    <t>88-897800-79931</t>
  </si>
  <si>
    <t>88-897803-30133</t>
  </si>
  <si>
    <t>88-898454-1</t>
  </si>
  <si>
    <t>88-90001-ZE1-000</t>
  </si>
  <si>
    <t>88-90001-ZE8-000</t>
  </si>
  <si>
    <t>88-90002-ZG0-003</t>
  </si>
  <si>
    <t>88-90002-Z0T-800</t>
  </si>
  <si>
    <t>88-90003-ZH8-801</t>
  </si>
  <si>
    <t>88-90004-ZE2-W01</t>
  </si>
  <si>
    <t>88-90004-ZE7-W00</t>
  </si>
  <si>
    <t>88-90006-ZF5-V00</t>
  </si>
  <si>
    <t>88-900105-04012</t>
  </si>
  <si>
    <t>88-900105-04014</t>
  </si>
  <si>
    <t>88-900105-04020</t>
  </si>
  <si>
    <t>88-900105-05012</t>
  </si>
  <si>
    <t>88-900105-05015</t>
  </si>
  <si>
    <t>88-900105-05020</t>
  </si>
  <si>
    <t>88-900105-05055</t>
  </si>
  <si>
    <t>88-900105-06010</t>
  </si>
  <si>
    <t>88-900105-06016</t>
  </si>
  <si>
    <t>88-900106-05020</t>
  </si>
  <si>
    <t>88-900106-05030</t>
  </si>
  <si>
    <t>88-90012-ZE0-010</t>
  </si>
  <si>
    <t>88-90012-ZM3-003</t>
  </si>
  <si>
    <t>88-90014-ZE6-000</t>
  </si>
  <si>
    <t>88-90014-Z1V-000</t>
  </si>
  <si>
    <t>88-90014-888-000</t>
  </si>
  <si>
    <t>88-90014-952-000</t>
  </si>
  <si>
    <t>88-90015-ZE8-000</t>
  </si>
  <si>
    <t>88-90015-883-000</t>
  </si>
  <si>
    <t>88-90018-PN3-000</t>
  </si>
  <si>
    <t>88-900245-04016</t>
  </si>
  <si>
    <t>88-900246-04016</t>
  </si>
  <si>
    <t>88-900253-04012</t>
  </si>
  <si>
    <t>88-90031-883-000</t>
  </si>
  <si>
    <t>88-900323-03014</t>
  </si>
  <si>
    <t>88-90041-ZE7-W00</t>
  </si>
  <si>
    <t>88-90042-ZE7-W00</t>
  </si>
  <si>
    <t>88-90042-ZE8-000</t>
  </si>
  <si>
    <t>88-90043-ZE6-000</t>
  </si>
  <si>
    <t>88-90048-ZC3-000</t>
  </si>
  <si>
    <t>88-90050-ZE1-000</t>
  </si>
  <si>
    <t>88-900500-00004</t>
  </si>
  <si>
    <t>88-900500-00005</t>
  </si>
  <si>
    <t>88-900501-00010</t>
  </si>
  <si>
    <t>88-90055-ZE1-000</t>
  </si>
  <si>
    <t>88-900565-00005</t>
  </si>
  <si>
    <t>88-900602-00006</t>
  </si>
  <si>
    <t>88-900602-00010</t>
  </si>
  <si>
    <t>88-900628-00010</t>
  </si>
  <si>
    <t>88-900700-00005</t>
  </si>
  <si>
    <t>88-900721-00060</t>
  </si>
  <si>
    <t>88-9008000-012B</t>
  </si>
  <si>
    <t>88-90121-952-000</t>
  </si>
  <si>
    <t>88-90131-ZE1-000</t>
  </si>
  <si>
    <t>88-90201-ZE3-V00</t>
  </si>
  <si>
    <t>88-90201-878-003</t>
  </si>
  <si>
    <t>88-90203-ZA0-800</t>
  </si>
  <si>
    <t>88-90206-ZE1-000</t>
  </si>
  <si>
    <t>88-90300-Z1V-000</t>
  </si>
  <si>
    <t>88-90301-ZVA-000</t>
  </si>
  <si>
    <t>88-90301-ZV0-000</t>
  </si>
  <si>
    <t>88-90320-747-000</t>
  </si>
  <si>
    <t>88-90325-044-000</t>
  </si>
  <si>
    <t>88-90343-ZE6-000</t>
  </si>
  <si>
    <t>88-90401-ZE7-W00</t>
  </si>
  <si>
    <t>88-90417-HA0-000</t>
  </si>
  <si>
    <t>88-90441-ZE2-010</t>
  </si>
  <si>
    <t>88-90451-898-000</t>
  </si>
  <si>
    <t>88-90452-166-600</t>
  </si>
  <si>
    <t>88-90452-187-000</t>
  </si>
  <si>
    <t>88-90455-896-700</t>
  </si>
  <si>
    <t>88-90471-SB0-000</t>
  </si>
  <si>
    <t>88-90551-ZE1-000</t>
  </si>
  <si>
    <t>88-90581-GB5-610</t>
  </si>
  <si>
    <t>88-90601-ZE1-000</t>
  </si>
  <si>
    <t>88-90601-ZE3-000</t>
  </si>
  <si>
    <t>88-90602-ZE1-000</t>
  </si>
  <si>
    <t>88-90602-Z4E-003</t>
  </si>
  <si>
    <t>88-90605-230-000</t>
  </si>
  <si>
    <t>88-90659-680-013</t>
  </si>
  <si>
    <t>88-90701-HC4-000</t>
  </si>
  <si>
    <t>88-90701-ZE6-000</t>
  </si>
  <si>
    <t>88-90741-ZE2-000</t>
  </si>
  <si>
    <t>88-90741-ZV4-000</t>
  </si>
  <si>
    <t>88-90745-ZE2-600</t>
  </si>
  <si>
    <t>88-91001-ZF5-003</t>
  </si>
  <si>
    <t>88-91001-894-004</t>
  </si>
  <si>
    <t>88-91102-VA4-013</t>
  </si>
  <si>
    <t>88-91103-VA4-003</t>
  </si>
  <si>
    <t>88-91109-05055</t>
  </si>
  <si>
    <t>88-91119-04020</t>
  </si>
  <si>
    <t>88-91119-05012</t>
  </si>
  <si>
    <t>88-91119-05015</t>
  </si>
  <si>
    <t>88-91119-05020</t>
  </si>
  <si>
    <t>88-91201-ZE3-004</t>
  </si>
  <si>
    <t>88-91201-ZE9-003</t>
  </si>
  <si>
    <t>88-91201-Z1C-003</t>
  </si>
  <si>
    <t>88-91205-KF0-003</t>
  </si>
  <si>
    <t>88-91205-Z1V-003</t>
  </si>
  <si>
    <t>88-91231-Z1V-003</t>
  </si>
  <si>
    <t>88-91231-891-003</t>
  </si>
  <si>
    <t>88-91251-Z1V-003</t>
  </si>
  <si>
    <t>88-91252-Z1V-003</t>
  </si>
  <si>
    <t>88-91252-888-003</t>
  </si>
  <si>
    <t>88-91252-894-004</t>
  </si>
  <si>
    <t>88-91301-ZE9-003</t>
  </si>
  <si>
    <t>88-91301-ZG9-800</t>
  </si>
  <si>
    <t>88-91301-Z1V-003</t>
  </si>
  <si>
    <t>88-91301-805-000</t>
  </si>
  <si>
    <t>88-91302-ZE9-003</t>
  </si>
  <si>
    <t>88-91302-ZL8-003</t>
  </si>
  <si>
    <t>88-91302-Z1V-003</t>
  </si>
  <si>
    <t>88-91303-HA0-004</t>
  </si>
  <si>
    <t>88-91320-MJ6-003</t>
  </si>
  <si>
    <t>88-91341-03008</t>
  </si>
  <si>
    <t>88-91353-671-004</t>
  </si>
  <si>
    <t>88-91371-04010</t>
  </si>
  <si>
    <t>88-91401-ZM3-003</t>
  </si>
  <si>
    <t>88-91434-Z5N-813</t>
  </si>
  <si>
    <t>88-91504-ZF5-V00</t>
  </si>
  <si>
    <t>88-91504-ZM3-003</t>
  </si>
  <si>
    <t>88-92001-2027</t>
  </si>
  <si>
    <t>88-92001-2045</t>
  </si>
  <si>
    <t>88-92002-2009</t>
  </si>
  <si>
    <t>88-92002-2011</t>
  </si>
  <si>
    <t>88-92002-2053</t>
  </si>
  <si>
    <t>88-92002-2054</t>
  </si>
  <si>
    <t>88-92002-2273</t>
  </si>
  <si>
    <t>88-92002-2274</t>
  </si>
  <si>
    <t>88-92002-2309</t>
  </si>
  <si>
    <t>88-92004-2083</t>
  </si>
  <si>
    <t>88-92004-2117</t>
  </si>
  <si>
    <t>88-92004-2119</t>
  </si>
  <si>
    <t>88-92004-2156</t>
  </si>
  <si>
    <t>88-92004-7007</t>
  </si>
  <si>
    <t>88-92004-7008</t>
  </si>
  <si>
    <t>88-92005-1143</t>
  </si>
  <si>
    <t>88-92009-1109</t>
  </si>
  <si>
    <t>88-92009-1123</t>
  </si>
  <si>
    <t>88-92009-2015</t>
  </si>
  <si>
    <t>88-92009-2021</t>
  </si>
  <si>
    <t>88-92009-2046</t>
  </si>
  <si>
    <t>88-92009-2053</t>
  </si>
  <si>
    <t>88-92009-2080</t>
  </si>
  <si>
    <t>88-92009-2166</t>
  </si>
  <si>
    <t>88-92009-2182</t>
  </si>
  <si>
    <t>88-92009-2235</t>
  </si>
  <si>
    <t>88-92009-2249</t>
  </si>
  <si>
    <t>88-92009-2303</t>
  </si>
  <si>
    <t>88-92009-2307</t>
  </si>
  <si>
    <t>88-92009-2308</t>
  </si>
  <si>
    <t>88-92009-2311</t>
  </si>
  <si>
    <t>88-92009-2322</t>
  </si>
  <si>
    <t>88-92009-2341</t>
  </si>
  <si>
    <t>88-92009-2348</t>
  </si>
  <si>
    <t>88-92009-2354</t>
  </si>
  <si>
    <t>88-92009-2388</t>
  </si>
  <si>
    <t>88-92009-2438</t>
  </si>
  <si>
    <t>88-92009-2440</t>
  </si>
  <si>
    <t>88-92009-7007</t>
  </si>
  <si>
    <t>88-92015-1170</t>
  </si>
  <si>
    <t>88-92015-1193</t>
  </si>
  <si>
    <t>88-92015-1367</t>
  </si>
  <si>
    <t>88-92015-2007</t>
  </si>
  <si>
    <t>88-92015-2097</t>
  </si>
  <si>
    <t>88-92015-2120</t>
  </si>
  <si>
    <t>88-92015-2139</t>
  </si>
  <si>
    <t>88-92015-2145</t>
  </si>
  <si>
    <t>88-92015-2157</t>
  </si>
  <si>
    <t>88-92015-2167</t>
  </si>
  <si>
    <t>88-92015-2240</t>
  </si>
  <si>
    <t>88-92015-2253</t>
  </si>
  <si>
    <t>88-92015-2309</t>
  </si>
  <si>
    <t>88-92015-2317</t>
  </si>
  <si>
    <t>88-92018-06000</t>
  </si>
  <si>
    <t>88-92022-2001</t>
  </si>
  <si>
    <t>88-92022-2010</t>
  </si>
  <si>
    <t>88-92022-2019</t>
  </si>
  <si>
    <t>88-92022-2101</t>
  </si>
  <si>
    <t>88-92022-2103</t>
  </si>
  <si>
    <t>88-92022-2116</t>
  </si>
  <si>
    <t>88-92022-2200</t>
  </si>
  <si>
    <t>88-92022-2201</t>
  </si>
  <si>
    <t>88-92022-2204</t>
  </si>
  <si>
    <t>88-92022-2205</t>
  </si>
  <si>
    <t>88-92022-2220</t>
  </si>
  <si>
    <t>88-92022-2229</t>
  </si>
  <si>
    <t>88-92022-2231</t>
  </si>
  <si>
    <t>88-92022-2238</t>
  </si>
  <si>
    <t>88-92022-2239</t>
  </si>
  <si>
    <t>88-92022-2248</t>
  </si>
  <si>
    <t>88-92022-2397</t>
  </si>
  <si>
    <t>88-92025-2003</t>
  </si>
  <si>
    <t>88-92025-2165</t>
  </si>
  <si>
    <t>88-92025-2168</t>
  </si>
  <si>
    <t>88-92025-2210</t>
  </si>
  <si>
    <t>88-92025-2211</t>
  </si>
  <si>
    <t>88-92025-2212</t>
  </si>
  <si>
    <t>88-92025-2213</t>
  </si>
  <si>
    <t>88-92025-2214</t>
  </si>
  <si>
    <t>88-92025-2215</t>
  </si>
  <si>
    <t>88-92025-2216</t>
  </si>
  <si>
    <t>88-92025-2217</t>
  </si>
  <si>
    <t>88-92025-2218</t>
  </si>
  <si>
    <t>88-92025-2219</t>
  </si>
  <si>
    <t>88-92025-2220</t>
  </si>
  <si>
    <t>88-92025-2221</t>
  </si>
  <si>
    <t>88-92025-2222</t>
  </si>
  <si>
    <t>88-92025-2223</t>
  </si>
  <si>
    <t>88-92025-2224</t>
  </si>
  <si>
    <t>88-92025-2225</t>
  </si>
  <si>
    <t>88-92025-2226</t>
  </si>
  <si>
    <t>88-92025-2227</t>
  </si>
  <si>
    <t>88-92025-2228</t>
  </si>
  <si>
    <t>88-92026-0719</t>
  </si>
  <si>
    <t>88-92026-2052</t>
  </si>
  <si>
    <t>88-92026-2156</t>
  </si>
  <si>
    <t>88-92026-2160</t>
  </si>
  <si>
    <t>88-92026-2273</t>
  </si>
  <si>
    <t>88-92026-2274</t>
  </si>
  <si>
    <t>88-92026-2325</t>
  </si>
  <si>
    <t>88-92026-2355</t>
  </si>
  <si>
    <t>88-92026-2364</t>
  </si>
  <si>
    <t>88-92026-7002</t>
  </si>
  <si>
    <t>88-92026-7007</t>
  </si>
  <si>
    <t>88-92026-7011</t>
  </si>
  <si>
    <t>88-92027-2003</t>
  </si>
  <si>
    <t>88-92027-2004</t>
  </si>
  <si>
    <t>88-92027-2085</t>
  </si>
  <si>
    <t>88-92028-2003</t>
  </si>
  <si>
    <t>88-92028-2015</t>
  </si>
  <si>
    <t>88-92033-0712</t>
  </si>
  <si>
    <t>88-92033-0725</t>
  </si>
  <si>
    <t>88-92033-0778</t>
  </si>
  <si>
    <t>88-92033-0780</t>
  </si>
  <si>
    <t>88-92033-0790</t>
  </si>
  <si>
    <t>88-92033-1099</t>
  </si>
  <si>
    <t>88-92033-2010</t>
  </si>
  <si>
    <t>88-92033-2024</t>
  </si>
  <si>
    <t>88-92033-2051</t>
  </si>
  <si>
    <t>88-92033-2053</t>
  </si>
  <si>
    <t>88-92033-2058</t>
  </si>
  <si>
    <t>88-92033-2061</t>
  </si>
  <si>
    <t>88-92033-2067</t>
  </si>
  <si>
    <t>88-92033-2076</t>
  </si>
  <si>
    <t>88-92033-2078</t>
  </si>
  <si>
    <t>88-92033-2160</t>
  </si>
  <si>
    <t>88-92033-2161</t>
  </si>
  <si>
    <t>88-92033-2200</t>
  </si>
  <si>
    <t>88-92033-2201</t>
  </si>
  <si>
    <t>88-92033-2202</t>
  </si>
  <si>
    <t>88-92033-7001</t>
  </si>
  <si>
    <t>88-92033-7002</t>
  </si>
  <si>
    <t>88-92033-7003</t>
  </si>
  <si>
    <t>88-92033-7004</t>
  </si>
  <si>
    <t>88-92033-7005</t>
  </si>
  <si>
    <t>88-92033-7018</t>
  </si>
  <si>
    <t>88-92036-008</t>
  </si>
  <si>
    <t>88-92036-023</t>
  </si>
  <si>
    <t>88-92037-2001</t>
  </si>
  <si>
    <t>88-92037-2081</t>
  </si>
  <si>
    <t>88-92037-2082</t>
  </si>
  <si>
    <t>88-92037-2113</t>
  </si>
  <si>
    <t>88-92037-2116</t>
  </si>
  <si>
    <t>88-92037-2139</t>
  </si>
  <si>
    <t>88-92037-2199</t>
  </si>
  <si>
    <t>88-92037-2209</t>
  </si>
  <si>
    <t>88-92038-2054</t>
  </si>
  <si>
    <t>88-92038-2077</t>
  </si>
  <si>
    <t>88-92038-2093</t>
  </si>
  <si>
    <t>88-92038-2094</t>
  </si>
  <si>
    <t>88-92038-2101</t>
  </si>
  <si>
    <t>88-92038-2106</t>
  </si>
  <si>
    <t>88-92038-2109</t>
  </si>
  <si>
    <t>88-92039-0734</t>
  </si>
  <si>
    <t>88-92039-0751</t>
  </si>
  <si>
    <t>88-92043-0755</t>
  </si>
  <si>
    <t>88-92043-0756</t>
  </si>
  <si>
    <t>88-92043-0764</t>
  </si>
  <si>
    <t>88-92043-0772</t>
  </si>
  <si>
    <t>88-92043-1037</t>
  </si>
  <si>
    <t>88-92043-1263</t>
  </si>
  <si>
    <t>88-92043-1302</t>
  </si>
  <si>
    <t>88-92043-2006</t>
  </si>
  <si>
    <t>88-92043-2174</t>
  </si>
  <si>
    <t>88-92043-2261</t>
  </si>
  <si>
    <t>88-92043-2263</t>
  </si>
  <si>
    <t>88-92043-2275</t>
  </si>
  <si>
    <t>88-92043-7001</t>
  </si>
  <si>
    <t>88-92045-0072</t>
  </si>
  <si>
    <t>88-92045-0716</t>
  </si>
  <si>
    <t>88-92045-2058</t>
  </si>
  <si>
    <t>88-92045-2168</t>
  </si>
  <si>
    <t>88-92045-2188</t>
  </si>
  <si>
    <t>88-92045-2285</t>
  </si>
  <si>
    <t>88-92049-0785</t>
  </si>
  <si>
    <t>88-92049-1062</t>
  </si>
  <si>
    <t>88-92049-2001</t>
  </si>
  <si>
    <t>88-92049-2003</t>
  </si>
  <si>
    <t>88-92049-2011</t>
  </si>
  <si>
    <t>88-92049-2052</t>
  </si>
  <si>
    <t>88-92049-2065</t>
  </si>
  <si>
    <t>88-92049-2096</t>
  </si>
  <si>
    <t>88-92049-2097</t>
  </si>
  <si>
    <t>88-92049-2100</t>
  </si>
  <si>
    <t>88-92049-2104</t>
  </si>
  <si>
    <t>88-92049-2198</t>
  </si>
  <si>
    <t>88-92049-2199</t>
  </si>
  <si>
    <t>88-92049-2204</t>
  </si>
  <si>
    <t>88-92049-2206</t>
  </si>
  <si>
    <t>88-92049-2220</t>
  </si>
  <si>
    <t>88-92049-2223</t>
  </si>
  <si>
    <t>88-92049-2227</t>
  </si>
  <si>
    <t>88-92049-2230</t>
  </si>
  <si>
    <t>88-92049-2261</t>
  </si>
  <si>
    <t>88-92049-2269</t>
  </si>
  <si>
    <t>88-92049-2273</t>
  </si>
  <si>
    <t>88-92049-2275</t>
  </si>
  <si>
    <t>88-92049-2279</t>
  </si>
  <si>
    <t>88-92049-2280</t>
  </si>
  <si>
    <t>88-92049-2281</t>
  </si>
  <si>
    <t>88-92049-2288</t>
  </si>
  <si>
    <t>88-92049-2289</t>
  </si>
  <si>
    <t>88-92049-7001</t>
  </si>
  <si>
    <t>88-92049-7002</t>
  </si>
  <si>
    <t>88-92049-7005</t>
  </si>
  <si>
    <t>88-92049-7010</t>
  </si>
  <si>
    <t>88-92049-7011</t>
  </si>
  <si>
    <t>88-92049-7014</t>
  </si>
  <si>
    <t>88-92049-7016</t>
  </si>
  <si>
    <t>88-92049-7019</t>
  </si>
  <si>
    <t>88-92049-7026</t>
  </si>
  <si>
    <t>88-92049-7028</t>
  </si>
  <si>
    <t>88-92055-0762</t>
  </si>
  <si>
    <t>88-92055-1299</t>
  </si>
  <si>
    <t>88-92055-1343</t>
  </si>
  <si>
    <t>88-92055-2002</t>
  </si>
  <si>
    <t>88-92055-2064</t>
  </si>
  <si>
    <t>88-92055-2069</t>
  </si>
  <si>
    <t>88-92055-2072</t>
  </si>
  <si>
    <t>88-92055-2073</t>
  </si>
  <si>
    <t>88-92055-2083</t>
  </si>
  <si>
    <t>88-92055-2147</t>
  </si>
  <si>
    <t>88-92055-2153</t>
  </si>
  <si>
    <t>88-92055-2185</t>
  </si>
  <si>
    <t>88-92055-2188</t>
  </si>
  <si>
    <t>88-92055-2215</t>
  </si>
  <si>
    <t>88-92055-7002</t>
  </si>
  <si>
    <t>88-92055-7007</t>
  </si>
  <si>
    <t>88-92055-7012</t>
  </si>
  <si>
    <t>88-92055-7013</t>
  </si>
  <si>
    <t>88-92055-7016</t>
  </si>
  <si>
    <t>88-92055-7024</t>
  </si>
  <si>
    <t>88-92055-7025</t>
  </si>
  <si>
    <t>88-92059-2053</t>
  </si>
  <si>
    <t>88-92059-2257</t>
  </si>
  <si>
    <t>88-92059-2262</t>
  </si>
  <si>
    <t>88-92063-0019</t>
  </si>
  <si>
    <t>88-92063-0026</t>
  </si>
  <si>
    <t>88-92063-0717</t>
  </si>
  <si>
    <t>88-92063-2059</t>
  </si>
  <si>
    <t>88-92063-2096</t>
  </si>
  <si>
    <t>88-92063-2114</t>
  </si>
  <si>
    <t>88-92063-2136</t>
  </si>
  <si>
    <t>88-92063-2185</t>
  </si>
  <si>
    <t>88-92063-2206</t>
  </si>
  <si>
    <t>88-92063-2233</t>
  </si>
  <si>
    <t>88-92063-2243</t>
  </si>
  <si>
    <t>88-92063-2286</t>
  </si>
  <si>
    <t>88-92063-2367</t>
  </si>
  <si>
    <t>88-92063-2389</t>
  </si>
  <si>
    <t>88-92063-2393</t>
  </si>
  <si>
    <t>88-92063-2429</t>
  </si>
  <si>
    <t>88-92063-2431</t>
  </si>
  <si>
    <t>88-92063-2442</t>
  </si>
  <si>
    <t>88-92063-2462</t>
  </si>
  <si>
    <t>88-92063-7027</t>
  </si>
  <si>
    <t>88-92063-7028</t>
  </si>
  <si>
    <t>88-92063-7029</t>
  </si>
  <si>
    <t>88-92063-7090</t>
  </si>
  <si>
    <t>88-92063-7142</t>
  </si>
  <si>
    <t>88-92064-2065</t>
  </si>
  <si>
    <t>88-92064-2082</t>
  </si>
  <si>
    <t>88-92064-2083</t>
  </si>
  <si>
    <t>88-92064-2103</t>
  </si>
  <si>
    <t>88-92064-2146</t>
  </si>
  <si>
    <t>88-92065-097</t>
  </si>
  <si>
    <t>88-92066-0095</t>
  </si>
  <si>
    <t>88-92066-0762</t>
  </si>
  <si>
    <t>88-92066-0774</t>
  </si>
  <si>
    <t>88-92066-0881</t>
  </si>
  <si>
    <t>88-92066-2097</t>
  </si>
  <si>
    <t>88-92066-2099</t>
  </si>
  <si>
    <t>88-92066-2203</t>
  </si>
  <si>
    <t>88-92066-2246</t>
  </si>
  <si>
    <t>88-92066-2253</t>
  </si>
  <si>
    <t>88-92066-7002</t>
  </si>
  <si>
    <t>88-92066-7003</t>
  </si>
  <si>
    <t>88-92066-7007</t>
  </si>
  <si>
    <t>88-92066-7009</t>
  </si>
  <si>
    <t>88-92066-7026</t>
  </si>
  <si>
    <t>88-92070-0703</t>
  </si>
  <si>
    <t>88-92070-1167</t>
  </si>
  <si>
    <t>88-92070-2052</t>
  </si>
  <si>
    <t>88-92070-2061</t>
  </si>
  <si>
    <t>88-92070-2075</t>
  </si>
  <si>
    <t>88-92070-2077</t>
  </si>
  <si>
    <t>88-92070-2081</t>
  </si>
  <si>
    <t>88-92070-2107</t>
  </si>
  <si>
    <t>88-92070-2110</t>
  </si>
  <si>
    <t>88-92070-2112</t>
  </si>
  <si>
    <t>88-92070-2117</t>
  </si>
  <si>
    <t>88-92070-2119</t>
  </si>
  <si>
    <t>88-92070-2121</t>
  </si>
  <si>
    <t>88-92070-2122</t>
  </si>
  <si>
    <t>88-92070-7003</t>
  </si>
  <si>
    <t>88-92071-0704</t>
  </si>
  <si>
    <t>88-92071-2008</t>
  </si>
  <si>
    <t>88-92071-2097</t>
  </si>
  <si>
    <t>88-92071-2099</t>
  </si>
  <si>
    <t>88-92071-2112</t>
  </si>
  <si>
    <t>88-92071-2125</t>
  </si>
  <si>
    <t>88-92071-2126</t>
  </si>
  <si>
    <t>88-92071-2142</t>
  </si>
  <si>
    <t>88-92071-2148</t>
  </si>
  <si>
    <t>88-92071-2169</t>
  </si>
  <si>
    <t>88-92071-517</t>
  </si>
  <si>
    <t>88-92072-7005</t>
  </si>
  <si>
    <t>88-92072-7009</t>
  </si>
  <si>
    <t>88-92072-7013</t>
  </si>
  <si>
    <t>88-92081-2009</t>
  </si>
  <si>
    <t>88-92081-2021</t>
  </si>
  <si>
    <t>88-92081-2022</t>
  </si>
  <si>
    <t>88-92081-2029</t>
  </si>
  <si>
    <t>88-92081-2036</t>
  </si>
  <si>
    <t>88-92081-2140</t>
  </si>
  <si>
    <t>88-92081-2265</t>
  </si>
  <si>
    <t>88-92081-2274</t>
  </si>
  <si>
    <t>88-92081-2275</t>
  </si>
  <si>
    <t>88-92081-2299</t>
  </si>
  <si>
    <t>88-92081-2318</t>
  </si>
  <si>
    <t>88-92093-0593</t>
  </si>
  <si>
    <t>88-92093-2094</t>
  </si>
  <si>
    <t>88-92093-2100</t>
  </si>
  <si>
    <t>88-92093-2101</t>
  </si>
  <si>
    <t>88-92093-7001</t>
  </si>
  <si>
    <t>88-92093-7003</t>
  </si>
  <si>
    <t>88-92093-7007</t>
  </si>
  <si>
    <t>88-92101-001</t>
  </si>
  <si>
    <t>88-92104-0007</t>
  </si>
  <si>
    <t>88-92107-2057</t>
  </si>
  <si>
    <t>88-92110-2051</t>
  </si>
  <si>
    <t>88-92110-2106</t>
  </si>
  <si>
    <t>88-92139-7008</t>
  </si>
  <si>
    <t>88-92140-7002</t>
  </si>
  <si>
    <t>88-92140-7003</t>
  </si>
  <si>
    <t>88-92140-7005</t>
  </si>
  <si>
    <t>88-92141-2090</t>
  </si>
  <si>
    <t>88-92141-2112</t>
  </si>
  <si>
    <t>88-92143-2010</t>
  </si>
  <si>
    <t>88-92143-2179</t>
  </si>
  <si>
    <t>88-92143-2182</t>
  </si>
  <si>
    <t>88-92143-2207</t>
  </si>
  <si>
    <t>88-92144-2033</t>
  </si>
  <si>
    <t>88-92144-2049</t>
  </si>
  <si>
    <t>88-92144-2055</t>
  </si>
  <si>
    <t>88-92144-2157</t>
  </si>
  <si>
    <t>88-92144-2176</t>
  </si>
  <si>
    <t>88-92144-2177</t>
  </si>
  <si>
    <t>88-92144-2183</t>
  </si>
  <si>
    <t>88-92144-2202</t>
  </si>
  <si>
    <t>88-92144-2211</t>
  </si>
  <si>
    <t>88-92144-2212</t>
  </si>
  <si>
    <t>88-92144-2266</t>
  </si>
  <si>
    <t>88-92144-2270</t>
  </si>
  <si>
    <t>88-92144-2272</t>
  </si>
  <si>
    <t>88-92144-2274</t>
  </si>
  <si>
    <t>88-92144-2279</t>
  </si>
  <si>
    <t>88-92144-2281</t>
  </si>
  <si>
    <t>88-92144-2323</t>
  </si>
  <si>
    <t>88-92144-2333</t>
  </si>
  <si>
    <t>88-92144-2335</t>
  </si>
  <si>
    <t>88-92144-2340</t>
  </si>
  <si>
    <t>88-92144-2373</t>
  </si>
  <si>
    <t>88-92144-2389</t>
  </si>
  <si>
    <t>88-92145-0825</t>
  </si>
  <si>
    <t>88-92145-0837</t>
  </si>
  <si>
    <t>88-92145-0864</t>
  </si>
  <si>
    <t>88-92145-0872</t>
  </si>
  <si>
    <t>88-92145-0873</t>
  </si>
  <si>
    <t>88-92145-0890</t>
  </si>
  <si>
    <t>88-92145-0920</t>
  </si>
  <si>
    <t>88-92145-0942</t>
  </si>
  <si>
    <t>88-92145-1812</t>
  </si>
  <si>
    <t>88-92145-2052</t>
  </si>
  <si>
    <t>88-92145-2054</t>
  </si>
  <si>
    <t>88-92145-2089</t>
  </si>
  <si>
    <t>88-92145-2112</t>
  </si>
  <si>
    <t>88-92145-2113</t>
  </si>
  <si>
    <t>88-92145-2115</t>
  </si>
  <si>
    <t>88-92145-2119</t>
  </si>
  <si>
    <t>88-92145-2121</t>
  </si>
  <si>
    <t>88-92145-2148</t>
  </si>
  <si>
    <t>88-92145-2149</t>
  </si>
  <si>
    <t>88-92145-2180</t>
  </si>
  <si>
    <t>88-92145-2195</t>
  </si>
  <si>
    <t>88-92145-2202</t>
  </si>
  <si>
    <t>88-92145-7003</t>
  </si>
  <si>
    <t>88-92145-7004</t>
  </si>
  <si>
    <t>88-92145-7005</t>
  </si>
  <si>
    <t>88-92145-7015</t>
  </si>
  <si>
    <t>88-92145-7032</t>
  </si>
  <si>
    <t>88-92145-7058</t>
  </si>
  <si>
    <t>88-92150-2101</t>
  </si>
  <si>
    <t>88-92150-2122</t>
  </si>
  <si>
    <t>88-92150-2145</t>
  </si>
  <si>
    <t>88-92150-2146</t>
  </si>
  <si>
    <t>88-92150-2182</t>
  </si>
  <si>
    <t>88-92150-2197</t>
  </si>
  <si>
    <t>88-92150-2198</t>
  </si>
  <si>
    <t>88-92150-2209</t>
  </si>
  <si>
    <t>88-92150-2243</t>
  </si>
  <si>
    <t>88-92150-2252</t>
  </si>
  <si>
    <t>88-92150-2264</t>
  </si>
  <si>
    <t>88-92151-7012</t>
  </si>
  <si>
    <t>88-92152-1689</t>
  </si>
  <si>
    <t>88-92152-2082</t>
  </si>
  <si>
    <t>88-92152-2088</t>
  </si>
  <si>
    <t>88-92152-2099</t>
  </si>
  <si>
    <t>88-92152-2100</t>
  </si>
  <si>
    <t>88-92152-7022</t>
  </si>
  <si>
    <t>88-92153-2078</t>
  </si>
  <si>
    <t>88-92153-2085</t>
  </si>
  <si>
    <t>88-92153-2096</t>
  </si>
  <si>
    <t>88-92153-2106</t>
  </si>
  <si>
    <t>88-92153-2128</t>
  </si>
  <si>
    <t>88-92153-2136</t>
  </si>
  <si>
    <t>88-92153-2137</t>
  </si>
  <si>
    <t>88-92153-2138</t>
  </si>
  <si>
    <t>88-92153-7007</t>
  </si>
  <si>
    <t>88-92153-7008</t>
  </si>
  <si>
    <t>88-92153-7019</t>
  </si>
  <si>
    <t>88-92153-7043</t>
  </si>
  <si>
    <t>88-92153-7054</t>
  </si>
  <si>
    <t>88-92153-7100</t>
  </si>
  <si>
    <t>88-92154-0764</t>
  </si>
  <si>
    <t>88-92154-1221</t>
  </si>
  <si>
    <t>88-92154-1350</t>
  </si>
  <si>
    <t>88-92154-2003</t>
  </si>
  <si>
    <t>88-92154-2006</t>
  </si>
  <si>
    <t>88-92154-2014</t>
  </si>
  <si>
    <t>88-92154-2016</t>
  </si>
  <si>
    <t>88-92154-2033</t>
  </si>
  <si>
    <t>88-92154-2035</t>
  </si>
  <si>
    <t>88-92154-2044</t>
  </si>
  <si>
    <t>88-92154-2047</t>
  </si>
  <si>
    <t>88-92154-2053</t>
  </si>
  <si>
    <t>88-92154-2054</t>
  </si>
  <si>
    <t>88-92154-2687</t>
  </si>
  <si>
    <t>88-92154-7003</t>
  </si>
  <si>
    <t>88-92161-1654</t>
  </si>
  <si>
    <t>88-92170-2009</t>
  </si>
  <si>
    <t>88-92170-2017</t>
  </si>
  <si>
    <t>88-92170-2023</t>
  </si>
  <si>
    <t>88-92170-2035</t>
  </si>
  <si>
    <t>88-92170-2042</t>
  </si>
  <si>
    <t>88-92170-2043</t>
  </si>
  <si>
    <t>88-92170-2067</t>
  </si>
  <si>
    <t>88-92170-2082</t>
  </si>
  <si>
    <t>88-92170-2084</t>
  </si>
  <si>
    <t>88-92170-2088</t>
  </si>
  <si>
    <t>88-92170-7001</t>
  </si>
  <si>
    <t>88-92170-7002</t>
  </si>
  <si>
    <t>88-92171-2073</t>
  </si>
  <si>
    <t>88-92171-2086</t>
  </si>
  <si>
    <t>88-92171-7005</t>
  </si>
  <si>
    <t>88-92171-7008</t>
  </si>
  <si>
    <t>88-92171-7018</t>
  </si>
  <si>
    <t>88-92172-0705</t>
  </si>
  <si>
    <t>88-92172-0709</t>
  </si>
  <si>
    <t>88-92172-0710</t>
  </si>
  <si>
    <t>88-92172-0847</t>
  </si>
  <si>
    <t>88-92172-0888</t>
  </si>
  <si>
    <t>88-92172-2052</t>
  </si>
  <si>
    <t>88-92172-2061</t>
  </si>
  <si>
    <t>88-92172-2064</t>
  </si>
  <si>
    <t>88-92172-2065</t>
  </si>
  <si>
    <t>88-92172-2076</t>
  </si>
  <si>
    <t>88-92172-2091</t>
  </si>
  <si>
    <t>88-92172-2103</t>
  </si>
  <si>
    <t>88-92172-2104</t>
  </si>
  <si>
    <t>88-92172-2112</t>
  </si>
  <si>
    <t>88-92172-2114</t>
  </si>
  <si>
    <t>88-92172-2122</t>
  </si>
  <si>
    <t>88-92172-2125</t>
  </si>
  <si>
    <t>88-92172-2136</t>
  </si>
  <si>
    <t>88-92172-2140</t>
  </si>
  <si>
    <t>88-92172-7002</t>
  </si>
  <si>
    <t>88-92172-7005</t>
  </si>
  <si>
    <t>88-92172-7029</t>
  </si>
  <si>
    <t>88-92173-0769</t>
  </si>
  <si>
    <t>88-92173-1001</t>
  </si>
  <si>
    <t>88-92173-2003</t>
  </si>
  <si>
    <t>88-92173-2004</t>
  </si>
  <si>
    <t>88-92173-2009</t>
  </si>
  <si>
    <t>88-92173-2011</t>
  </si>
  <si>
    <t>88-92173-2018</t>
  </si>
  <si>
    <t>88-92173-2022</t>
  </si>
  <si>
    <t>88-92173-7003</t>
  </si>
  <si>
    <t>88-92190-2011</t>
  </si>
  <si>
    <t>88-92190-2040</t>
  </si>
  <si>
    <t>88-92190-2043</t>
  </si>
  <si>
    <t>88-92190-2066</t>
  </si>
  <si>
    <t>88-92190-2069</t>
  </si>
  <si>
    <t>88-92190-2073</t>
  </si>
  <si>
    <t>88-92190-2082</t>
  </si>
  <si>
    <t>88-92190-2083</t>
  </si>
  <si>
    <t>88-92190-2094</t>
  </si>
  <si>
    <t>88-92190-2113</t>
  </si>
  <si>
    <t>88-92190-2118</t>
  </si>
  <si>
    <t>88-92190-2124</t>
  </si>
  <si>
    <t>88-92190-2152</t>
  </si>
  <si>
    <t>88-92190-2157</t>
  </si>
  <si>
    <t>88-92190-2161</t>
  </si>
  <si>
    <t>88-92191-2019</t>
  </si>
  <si>
    <t>88-92191-2020</t>
  </si>
  <si>
    <t>88-92191-2023</t>
  </si>
  <si>
    <t>88-92191-2041</t>
  </si>
  <si>
    <t>88-92191-2059</t>
  </si>
  <si>
    <t>88-92191-2157</t>
  </si>
  <si>
    <t>88-92191-2158</t>
  </si>
  <si>
    <t>88-92191-7001</t>
  </si>
  <si>
    <t>88-92191-7002</t>
  </si>
  <si>
    <t>88-92191-7003</t>
  </si>
  <si>
    <t>88-92191-7004</t>
  </si>
  <si>
    <t>88-92191-7006</t>
  </si>
  <si>
    <t>88-92191-7016</t>
  </si>
  <si>
    <t>88-92191-7017</t>
  </si>
  <si>
    <t>88-92191-7027</t>
  </si>
  <si>
    <t>88-92192-1356</t>
  </si>
  <si>
    <t>88-92192-1549</t>
  </si>
  <si>
    <t>88-92192-1550</t>
  </si>
  <si>
    <t>88-92192-1551</t>
  </si>
  <si>
    <t>88-92192-1553</t>
  </si>
  <si>
    <t>88-92192-1555</t>
  </si>
  <si>
    <t>88-92192-1626</t>
  </si>
  <si>
    <t>88-92192-1634</t>
  </si>
  <si>
    <t>88-92192-1755</t>
  </si>
  <si>
    <t>88-92192-2081</t>
  </si>
  <si>
    <t>88-92192-2082</t>
  </si>
  <si>
    <t>88-92192-2086</t>
  </si>
  <si>
    <t>88-92192-2105</t>
  </si>
  <si>
    <t>88-92192-2144</t>
  </si>
  <si>
    <t>88-92192-2145</t>
  </si>
  <si>
    <t>88-92192-2159</t>
  </si>
  <si>
    <t>88-92192-2165</t>
  </si>
  <si>
    <t>88-92192-2177</t>
  </si>
  <si>
    <t>88-92192-2225</t>
  </si>
  <si>
    <t>88-92192-2247</t>
  </si>
  <si>
    <t>88-92192-2253</t>
  </si>
  <si>
    <t>88-92192-2284</t>
  </si>
  <si>
    <t>88-92192-7146</t>
  </si>
  <si>
    <t>88-92192-7148</t>
  </si>
  <si>
    <t>88-92192-7165</t>
  </si>
  <si>
    <t>88-92192-7170</t>
  </si>
  <si>
    <t>88-92192-7171</t>
  </si>
  <si>
    <t>88-92192-7172</t>
  </si>
  <si>
    <t>88-92192-7174</t>
  </si>
  <si>
    <t>88-92200-0848</t>
  </si>
  <si>
    <t>88-92200-0888</t>
  </si>
  <si>
    <t>88-92200-0945</t>
  </si>
  <si>
    <t>88-92200-2035</t>
  </si>
  <si>
    <t>88-92200-2036</t>
  </si>
  <si>
    <t>88-92200-2037</t>
  </si>
  <si>
    <t>88-92200-2074</t>
  </si>
  <si>
    <t>88-92200-2078</t>
  </si>
  <si>
    <t>88-92200-2151</t>
  </si>
  <si>
    <t>88-92200-2194</t>
  </si>
  <si>
    <t>88-92200-7048</t>
  </si>
  <si>
    <t>88-92204-04000</t>
  </si>
  <si>
    <t>88-92210-0003</t>
  </si>
  <si>
    <t>88-92210-1491</t>
  </si>
  <si>
    <t>88-92210-1730</t>
  </si>
  <si>
    <t>88-92210-2094</t>
  </si>
  <si>
    <t>88-92210-2101</t>
  </si>
  <si>
    <t>88-92210-2133</t>
  </si>
  <si>
    <t>88-92210-2134</t>
  </si>
  <si>
    <t>88-92210-2136</t>
  </si>
  <si>
    <t>88-92210-7004</t>
  </si>
  <si>
    <t>88-92210-7013</t>
  </si>
  <si>
    <t>88-92210-7019</t>
  </si>
  <si>
    <t>88-92210-7027</t>
  </si>
  <si>
    <t>88-92210-7038</t>
  </si>
  <si>
    <t>88-92301-05014-0A</t>
  </si>
  <si>
    <t>88-92403-2006</t>
  </si>
  <si>
    <t>88-92703-08300</t>
  </si>
  <si>
    <t>88-92800-20000</t>
  </si>
  <si>
    <t>88-93001-16180</t>
  </si>
  <si>
    <t>88-93050-20178</t>
  </si>
  <si>
    <t>88-93050-50260</t>
  </si>
  <si>
    <t>88-93500-040060H</t>
  </si>
  <si>
    <t>88-93500-04008-0A</t>
  </si>
  <si>
    <t>88-93500-05008-0A</t>
  </si>
  <si>
    <t>88-93500-050160A</t>
  </si>
  <si>
    <t>88-93500-060060A</t>
  </si>
  <si>
    <t>88-93600-05010-OA</t>
  </si>
  <si>
    <t>88-93891-0603510</t>
  </si>
  <si>
    <t>88-93913-24580</t>
  </si>
  <si>
    <t>88-94050-06000</t>
  </si>
  <si>
    <t>88-94050-08000</t>
  </si>
  <si>
    <t>88-94070-06080</t>
  </si>
  <si>
    <t>88-94101-06000</t>
  </si>
  <si>
    <t>88-94101-06800</t>
  </si>
  <si>
    <t>88-94103-06000</t>
  </si>
  <si>
    <t>88-94109-2000</t>
  </si>
  <si>
    <t>88-94109-20000</t>
  </si>
  <si>
    <t>88-94301-10120</t>
  </si>
  <si>
    <t>88-94301-12200</t>
  </si>
  <si>
    <t>88-94401-16150</t>
  </si>
  <si>
    <t>88-945000</t>
  </si>
  <si>
    <t>88-945001</t>
  </si>
  <si>
    <t>88-945002</t>
  </si>
  <si>
    <t>88-945006</t>
  </si>
  <si>
    <t>88-945011</t>
  </si>
  <si>
    <t>88-945012</t>
  </si>
  <si>
    <t>88-945013</t>
  </si>
  <si>
    <t>88-945014</t>
  </si>
  <si>
    <t>88-945015</t>
  </si>
  <si>
    <t>88-945016</t>
  </si>
  <si>
    <t>88-945017</t>
  </si>
  <si>
    <t>88-945020</t>
  </si>
  <si>
    <t>88-945021</t>
  </si>
  <si>
    <t>88-945024</t>
  </si>
  <si>
    <t>88-945025</t>
  </si>
  <si>
    <t>88-945028</t>
  </si>
  <si>
    <t>88-945031</t>
  </si>
  <si>
    <t>88-945033</t>
  </si>
  <si>
    <t>88-945035</t>
  </si>
  <si>
    <t>88-945036</t>
  </si>
  <si>
    <t>88-945037</t>
  </si>
  <si>
    <t>88-945038</t>
  </si>
  <si>
    <t>88-945039</t>
  </si>
  <si>
    <t>88-945040</t>
  </si>
  <si>
    <t>88-945044</t>
  </si>
  <si>
    <t>88-945045</t>
  </si>
  <si>
    <t>88-945046</t>
  </si>
  <si>
    <t>88-945047</t>
  </si>
  <si>
    <t>88-945048</t>
  </si>
  <si>
    <t>88-945050</t>
  </si>
  <si>
    <t>88-945052</t>
  </si>
  <si>
    <t>88-945053</t>
  </si>
  <si>
    <t>88-945054</t>
  </si>
  <si>
    <t>88-945055</t>
  </si>
  <si>
    <t>88-945056</t>
  </si>
  <si>
    <t>88-945057</t>
  </si>
  <si>
    <t>88-945060</t>
  </si>
  <si>
    <t>88-945061</t>
  </si>
  <si>
    <t>88-945079</t>
  </si>
  <si>
    <t>88-94721-35151</t>
  </si>
  <si>
    <t>88-95001-4500150M</t>
  </si>
  <si>
    <t>88-95001-45430-40</t>
  </si>
  <si>
    <t>88-95001-45430-50</t>
  </si>
  <si>
    <t>88-95002-02080</t>
  </si>
  <si>
    <t>88-95002-40850-08</t>
  </si>
  <si>
    <t>88-95002-70000</t>
  </si>
  <si>
    <t>88-95003-25001-10M</t>
  </si>
  <si>
    <t>88-95113-01400</t>
  </si>
  <si>
    <t>88-95701-0600800</t>
  </si>
  <si>
    <t>88-95701-0601000</t>
  </si>
  <si>
    <t>88-95701-06012-00</t>
  </si>
  <si>
    <t>88-95701-0602500</t>
  </si>
  <si>
    <t>88-95701-06032-00</t>
  </si>
  <si>
    <t>88-95701-06035-00</t>
  </si>
  <si>
    <t>88-95701-0801400</t>
  </si>
  <si>
    <t>88-95701-08040-08</t>
  </si>
  <si>
    <t>88-95701-0804008</t>
  </si>
  <si>
    <t>88-95701-08050-00</t>
  </si>
  <si>
    <t>88-95701-08060-08</t>
  </si>
  <si>
    <t>88-95701-0806008</t>
  </si>
  <si>
    <t>88-95701-08095-00</t>
  </si>
  <si>
    <t>88-96001-06025-00</t>
  </si>
  <si>
    <t>88-96100-62050-00</t>
  </si>
  <si>
    <t>88-96100-6207000</t>
  </si>
  <si>
    <t>88-96311-09520</t>
  </si>
  <si>
    <t>88-97123-02111</t>
  </si>
  <si>
    <t>88-980-20082-80</t>
  </si>
  <si>
    <t>88-98056-55750</t>
  </si>
  <si>
    <t>88-98056-55770</t>
  </si>
  <si>
    <t>88-98079-54841</t>
  </si>
  <si>
    <t>88-98079-54846</t>
  </si>
  <si>
    <t>88-98079-54855</t>
  </si>
  <si>
    <t>88-98079-55817</t>
  </si>
  <si>
    <t>88-98079-55846</t>
  </si>
  <si>
    <t>88-98079-55855</t>
  </si>
  <si>
    <t>88-98079-55876</t>
  </si>
  <si>
    <t>88-98079-56841</t>
  </si>
  <si>
    <t>88-98079-56855</t>
  </si>
  <si>
    <t>88-99004-21002</t>
  </si>
  <si>
    <t>88-99101-ZH70900</t>
  </si>
  <si>
    <t>88-99101-ZH8-0650</t>
  </si>
  <si>
    <t>88-99101-ZH8-0900</t>
  </si>
  <si>
    <t>88-99101-ZH8-0950</t>
  </si>
  <si>
    <t>88-99101-ZH8-0980</t>
  </si>
  <si>
    <t>88-99101-ZK7-0650</t>
  </si>
  <si>
    <t>88-99204-ZE0-0350</t>
  </si>
  <si>
    <t>88-99204-ZE0-0380</t>
  </si>
  <si>
    <t>88-99204-ZE2-0400</t>
  </si>
  <si>
    <t>88-99916-2185</t>
  </si>
  <si>
    <t>88-99924-2094-04</t>
  </si>
  <si>
    <t>88-99925-2023-04</t>
  </si>
  <si>
    <t>88-99925-2024-04</t>
  </si>
  <si>
    <t>88-99925-2025-03</t>
  </si>
  <si>
    <t>88-99996-2077</t>
  </si>
  <si>
    <t>88-99996-6089</t>
  </si>
  <si>
    <t>88-99996-6093</t>
  </si>
  <si>
    <t>88-99996-6099</t>
  </si>
  <si>
    <t>88-99996-6104</t>
  </si>
  <si>
    <t>88-99996-6107</t>
  </si>
  <si>
    <t>88-99996-6112</t>
  </si>
  <si>
    <t>88-99999-0384</t>
  </si>
  <si>
    <t>88-99999-0397</t>
  </si>
  <si>
    <t>88-99999-7072</t>
  </si>
  <si>
    <t>88-99999-7074</t>
  </si>
  <si>
    <t>88-99999-7080</t>
  </si>
  <si>
    <t>88KF31010AA002</t>
  </si>
  <si>
    <t>88KK15003AE015</t>
  </si>
  <si>
    <t>88KK15003AE026</t>
  </si>
  <si>
    <t>88KM02078AA</t>
  </si>
  <si>
    <t>88KS20060AD004</t>
  </si>
  <si>
    <t>88KW33009AA</t>
  </si>
  <si>
    <t>8811065-0720</t>
  </si>
  <si>
    <t>89-1111-040252</t>
  </si>
  <si>
    <t>89-1111-050122</t>
  </si>
  <si>
    <t>89-1111-050152</t>
  </si>
  <si>
    <t>89-1111-050202</t>
  </si>
  <si>
    <t>89-1111-060083</t>
  </si>
  <si>
    <t>89-1111-060102</t>
  </si>
  <si>
    <t>89-1111-060103</t>
  </si>
  <si>
    <t>89-1111-060122</t>
  </si>
  <si>
    <t>89-1111-060142</t>
  </si>
  <si>
    <t>89-1111-060152</t>
  </si>
  <si>
    <t>89-1111-060162</t>
  </si>
  <si>
    <t>89-1111-060163</t>
  </si>
  <si>
    <t>89-1111-060182</t>
  </si>
  <si>
    <t>89-1111-060202</t>
  </si>
  <si>
    <t>89-1111-060223</t>
  </si>
  <si>
    <t>89-1111-060252</t>
  </si>
  <si>
    <t>89-1111-060302</t>
  </si>
  <si>
    <t>89-1111-060352</t>
  </si>
  <si>
    <t>89-1111-060402</t>
  </si>
  <si>
    <t>89-1111-060452</t>
  </si>
  <si>
    <t>89-1111-060502</t>
  </si>
  <si>
    <t>89-1111-060552</t>
  </si>
  <si>
    <t>89-1111-060852</t>
  </si>
  <si>
    <t>89-1111-062402</t>
  </si>
  <si>
    <t>89-1111-080122</t>
  </si>
  <si>
    <t>89-1111-080142</t>
  </si>
  <si>
    <t>89-1111-080152</t>
  </si>
  <si>
    <t>89-1111-080162</t>
  </si>
  <si>
    <t>89-1111-080182</t>
  </si>
  <si>
    <t>89-1111-080202</t>
  </si>
  <si>
    <t>89-1111-080252</t>
  </si>
  <si>
    <t>89-1111-080302</t>
  </si>
  <si>
    <t>89-1111-080352</t>
  </si>
  <si>
    <t>89-1111-080402</t>
  </si>
  <si>
    <t>89-1111-080452</t>
  </si>
  <si>
    <t>89-1111-080502</t>
  </si>
  <si>
    <t>89-1111-080552</t>
  </si>
  <si>
    <t>89-1111-080602</t>
  </si>
  <si>
    <t>89-1111-080702</t>
  </si>
  <si>
    <t>89-1111-080752</t>
  </si>
  <si>
    <t>89-1111-080802</t>
  </si>
  <si>
    <t>89-1111-081702</t>
  </si>
  <si>
    <t>89-1111-100122</t>
  </si>
  <si>
    <t>89-1111-100142</t>
  </si>
  <si>
    <t>89-1111-100162</t>
  </si>
  <si>
    <t>89-1111-100202</t>
  </si>
  <si>
    <t>89-1111-100252</t>
  </si>
  <si>
    <t>89-1111-100302</t>
  </si>
  <si>
    <t>89-1111-100352</t>
  </si>
  <si>
    <t>89-1111-100402</t>
  </si>
  <si>
    <t>89-1111-100452</t>
  </si>
  <si>
    <t>89-1111-100502</t>
  </si>
  <si>
    <t>89-1111-100552</t>
  </si>
  <si>
    <t>89-1111-100602</t>
  </si>
  <si>
    <t>89-1111-100652</t>
  </si>
  <si>
    <t>89-1111-100752</t>
  </si>
  <si>
    <t>89-1111-100802</t>
  </si>
  <si>
    <t>89-1111-100852</t>
  </si>
  <si>
    <t>89-1111-100902</t>
  </si>
  <si>
    <t>89-1111-100907</t>
  </si>
  <si>
    <t>89-1111-101052</t>
  </si>
  <si>
    <t>89-1111-101202</t>
  </si>
  <si>
    <t>89-1111-101302</t>
  </si>
  <si>
    <t>89-1111-101502</t>
  </si>
  <si>
    <t>89-1111-101702</t>
  </si>
  <si>
    <t>89-1111-120252</t>
  </si>
  <si>
    <t>89-1111-120302</t>
  </si>
  <si>
    <t>89-1111-120352</t>
  </si>
  <si>
    <t>89-1111-120402</t>
  </si>
  <si>
    <t>89-1111-120557</t>
  </si>
  <si>
    <t>89-1111-120602</t>
  </si>
  <si>
    <t>89-1111-120652</t>
  </si>
  <si>
    <t>89-1111-120702</t>
  </si>
  <si>
    <t>89-1111-120752</t>
  </si>
  <si>
    <t>89-1111-120802</t>
  </si>
  <si>
    <t>89-1111-120852</t>
  </si>
  <si>
    <t>89-1111-120902</t>
  </si>
  <si>
    <t>89-1111-120952</t>
  </si>
  <si>
    <t>89-1111-121207</t>
  </si>
  <si>
    <t>89-1111-121407</t>
  </si>
  <si>
    <t>89-1111-140162</t>
  </si>
  <si>
    <t>89-1111-140202</t>
  </si>
  <si>
    <t>89-1111-140252</t>
  </si>
  <si>
    <t>89-1111-140302</t>
  </si>
  <si>
    <t>89-1111-140907</t>
  </si>
  <si>
    <t>89-1111-141202</t>
  </si>
  <si>
    <t>89-1111-141302</t>
  </si>
  <si>
    <t>89-1111-141407</t>
  </si>
  <si>
    <t>89-1112-080122</t>
  </si>
  <si>
    <t>89-1112-100122</t>
  </si>
  <si>
    <t>89-1113-050252</t>
  </si>
  <si>
    <t>89-1113-050302</t>
  </si>
  <si>
    <t>89-1113-060102</t>
  </si>
  <si>
    <t>89-1113-060122</t>
  </si>
  <si>
    <t>89-1113-060123</t>
  </si>
  <si>
    <t>89-1113-060142</t>
  </si>
  <si>
    <t>89-1113-060143</t>
  </si>
  <si>
    <t>89-1113-060162</t>
  </si>
  <si>
    <t>89-1113-060182</t>
  </si>
  <si>
    <t>89-1113-06020E</t>
  </si>
  <si>
    <t>89-1113-060202</t>
  </si>
  <si>
    <t>89-1113-060252</t>
  </si>
  <si>
    <t>89-1113-060282</t>
  </si>
  <si>
    <t>89-1113-060302</t>
  </si>
  <si>
    <t>89-1113-060352</t>
  </si>
  <si>
    <t>89-1113-060382</t>
  </si>
  <si>
    <t>89-1113-060402</t>
  </si>
  <si>
    <t>89-1113-060421</t>
  </si>
  <si>
    <t>89-1113-060452</t>
  </si>
  <si>
    <t>89-1113-060502</t>
  </si>
  <si>
    <t>89-1113-060552</t>
  </si>
  <si>
    <t>89-1113-060602</t>
  </si>
  <si>
    <t>89-1113-060652</t>
  </si>
  <si>
    <t>89-1113-060800</t>
  </si>
  <si>
    <t>89-1113-061052</t>
  </si>
  <si>
    <t>89-1113-080162</t>
  </si>
  <si>
    <t>89-1113-080182</t>
  </si>
  <si>
    <t>89-1113-080202</t>
  </si>
  <si>
    <t>89-1113-080251</t>
  </si>
  <si>
    <t>89-1113-080252</t>
  </si>
  <si>
    <t>89-1113-080253</t>
  </si>
  <si>
    <t>89-1113-080302</t>
  </si>
  <si>
    <t>89-1113-080352</t>
  </si>
  <si>
    <t>89-1113-080402</t>
  </si>
  <si>
    <t>89-1113-080452</t>
  </si>
  <si>
    <t>89-1113-080502</t>
  </si>
  <si>
    <t>89-1113-080552</t>
  </si>
  <si>
    <t>89-1113-080602</t>
  </si>
  <si>
    <t>89-1113-080652</t>
  </si>
  <si>
    <t>89-1113-080702</t>
  </si>
  <si>
    <t>89-1113-080802</t>
  </si>
  <si>
    <t>89-1113-081052</t>
  </si>
  <si>
    <t>89-1113-081102</t>
  </si>
  <si>
    <t>89-1113-081152</t>
  </si>
  <si>
    <t>89-1113-081202</t>
  </si>
  <si>
    <t>89-1113-081602</t>
  </si>
  <si>
    <t>89-1113-100202</t>
  </si>
  <si>
    <t>89-1113-100252</t>
  </si>
  <si>
    <t>89-1113-100253</t>
  </si>
  <si>
    <t>89-1113-100302</t>
  </si>
  <si>
    <t>89-1113-100303</t>
  </si>
  <si>
    <t>89-1113-100352</t>
  </si>
  <si>
    <t>89-1113-100357</t>
  </si>
  <si>
    <t>89-1113-100402</t>
  </si>
  <si>
    <t>89-1113-100452</t>
  </si>
  <si>
    <t>89-1113-100457</t>
  </si>
  <si>
    <t>89-1113-100552</t>
  </si>
  <si>
    <t>89-1113-100702</t>
  </si>
  <si>
    <t>89-1113-100752</t>
  </si>
  <si>
    <t>89-1113-101202</t>
  </si>
  <si>
    <t>89-1113-101222</t>
  </si>
  <si>
    <t>89-1113-101252</t>
  </si>
  <si>
    <t>89-1113-101302</t>
  </si>
  <si>
    <t>89-1113-101352</t>
  </si>
  <si>
    <t>89-1113-101402</t>
  </si>
  <si>
    <t>89-1113-101502</t>
  </si>
  <si>
    <t>89-1113-101652</t>
  </si>
  <si>
    <t>89-1113-120202</t>
  </si>
  <si>
    <t>89-1113-120252</t>
  </si>
  <si>
    <t>89-1113-120302</t>
  </si>
  <si>
    <t>89-1113-120352</t>
  </si>
  <si>
    <t>89-1113-120402</t>
  </si>
  <si>
    <t>89-1113-120452</t>
  </si>
  <si>
    <t>89-1113-120502</t>
  </si>
  <si>
    <t>89-1113-120602</t>
  </si>
  <si>
    <t>89-1113-120652</t>
  </si>
  <si>
    <t>89-1113-120702</t>
  </si>
  <si>
    <t>89-1113-120751</t>
  </si>
  <si>
    <t>89-1113-120752</t>
  </si>
  <si>
    <t>89-1113-120852</t>
  </si>
  <si>
    <t>89-1113-120952</t>
  </si>
  <si>
    <t>89-1113-121052</t>
  </si>
  <si>
    <t>89-1113-121352</t>
  </si>
  <si>
    <t>89-1113-121502</t>
  </si>
  <si>
    <t>89-1113-140752</t>
  </si>
  <si>
    <t>89-1113-141002</t>
  </si>
  <si>
    <t>89-1113-141652</t>
  </si>
  <si>
    <t>89-1113-160702</t>
  </si>
  <si>
    <t>89-1114-100252</t>
  </si>
  <si>
    <t>89-1114-100452</t>
  </si>
  <si>
    <t>89-1114-160352</t>
  </si>
  <si>
    <t>89-1114-160651</t>
  </si>
  <si>
    <t>89-1114-161151</t>
  </si>
  <si>
    <t>89-1115-120751</t>
  </si>
  <si>
    <t>89-1116-160352</t>
  </si>
  <si>
    <t>89-1116-161052</t>
  </si>
  <si>
    <t>89-1116-161902</t>
  </si>
  <si>
    <t>89-1116-162102</t>
  </si>
  <si>
    <t>89-1124-100253</t>
  </si>
  <si>
    <t>89-1131-060122</t>
  </si>
  <si>
    <t>89-1131-060142</t>
  </si>
  <si>
    <t>89-1131-060152</t>
  </si>
  <si>
    <t>89-1131-060162</t>
  </si>
  <si>
    <t>89-1131-060182</t>
  </si>
  <si>
    <t>89-1131-060202</t>
  </si>
  <si>
    <t>89-1131-080122</t>
  </si>
  <si>
    <t>89-1131-080162</t>
  </si>
  <si>
    <t>89-1131-080202</t>
  </si>
  <si>
    <t>89-1132-060122</t>
  </si>
  <si>
    <t>89-1132-060142</t>
  </si>
  <si>
    <t>89-1132-060162</t>
  </si>
  <si>
    <t>89-1132-060202</t>
  </si>
  <si>
    <t>89-1132-060222</t>
  </si>
  <si>
    <t>89-1132-080122</t>
  </si>
  <si>
    <t>89-1132-080162</t>
  </si>
  <si>
    <t>89-1132-080182</t>
  </si>
  <si>
    <t>89-1132-080202</t>
  </si>
  <si>
    <t>89-1132-080203</t>
  </si>
  <si>
    <t>89-1132-080252</t>
  </si>
  <si>
    <t>89-1132-080253</t>
  </si>
  <si>
    <t>89-1132-100202</t>
  </si>
  <si>
    <t>89-1132-100252</t>
  </si>
  <si>
    <t>89-1133-05012E</t>
  </si>
  <si>
    <t>89-1133-060122</t>
  </si>
  <si>
    <t>89-1133-060163</t>
  </si>
  <si>
    <t>89-1133-060202</t>
  </si>
  <si>
    <t>89-1133-080162</t>
  </si>
  <si>
    <t>89-1133-080202</t>
  </si>
  <si>
    <t>89-1133-080302</t>
  </si>
  <si>
    <t>89-1133-080303</t>
  </si>
  <si>
    <t>89-1133-100202</t>
  </si>
  <si>
    <t>89-1133-100503</t>
  </si>
  <si>
    <t>89-1133-100552</t>
  </si>
  <si>
    <t>89-1133-100553</t>
  </si>
  <si>
    <t>89-1134-060102</t>
  </si>
  <si>
    <t>89-1134-060122</t>
  </si>
  <si>
    <t>89-1134-060142</t>
  </si>
  <si>
    <t>89-1134-060152</t>
  </si>
  <si>
    <t>89-1134-060162</t>
  </si>
  <si>
    <t>89-1134-060202</t>
  </si>
  <si>
    <t>89-1135-060122</t>
  </si>
  <si>
    <t>89-1135-060142</t>
  </si>
  <si>
    <t>89-1135-060162</t>
  </si>
  <si>
    <t>89-1135-06018E</t>
  </si>
  <si>
    <t>89-1135-060182</t>
  </si>
  <si>
    <t>89-1135-060202</t>
  </si>
  <si>
    <t>89-1135-060302</t>
  </si>
  <si>
    <t>89-1135-060402</t>
  </si>
  <si>
    <t>89-1135-080162</t>
  </si>
  <si>
    <t>89-1135-080202</t>
  </si>
  <si>
    <t>89-1135-080252</t>
  </si>
  <si>
    <t>89-1135-080302</t>
  </si>
  <si>
    <t>89-1135-100202</t>
  </si>
  <si>
    <t>89-1135-100252</t>
  </si>
  <si>
    <t>89-1136-06016E</t>
  </si>
  <si>
    <t>89-1136-060182</t>
  </si>
  <si>
    <t>89-1136-080122</t>
  </si>
  <si>
    <t>89-1136-080162</t>
  </si>
  <si>
    <t>89-1136-080202</t>
  </si>
  <si>
    <t>89-1136-080302</t>
  </si>
  <si>
    <t>89-1137-060102</t>
  </si>
  <si>
    <t>89-1137-060122</t>
  </si>
  <si>
    <t>89-1137-060142</t>
  </si>
  <si>
    <t>89-1137-060152</t>
  </si>
  <si>
    <t>89-1137-060162</t>
  </si>
  <si>
    <t>89-1137-060172</t>
  </si>
  <si>
    <t>89-1137-060182</t>
  </si>
  <si>
    <t>89-1137-060202</t>
  </si>
  <si>
    <t>89-1138-060122</t>
  </si>
  <si>
    <t>89-1138-060162</t>
  </si>
  <si>
    <t>89-1139-060142</t>
  </si>
  <si>
    <t>89-1139-060152</t>
  </si>
  <si>
    <t>89-1139-060163</t>
  </si>
  <si>
    <t>89-1139-080202</t>
  </si>
  <si>
    <t>89-1139-080252</t>
  </si>
  <si>
    <t>89-1139-080302</t>
  </si>
  <si>
    <t>89-1141-060122</t>
  </si>
  <si>
    <t>89-1141-060252</t>
  </si>
  <si>
    <t>89-1144-050162</t>
  </si>
  <si>
    <t>89-1144-060122</t>
  </si>
  <si>
    <t>89-1144-060163</t>
  </si>
  <si>
    <t>89-1144-060203</t>
  </si>
  <si>
    <t>89-1144-060223</t>
  </si>
  <si>
    <t>89-1144-06025E</t>
  </si>
  <si>
    <t>89-1144-060252</t>
  </si>
  <si>
    <t>89-1144-060253</t>
  </si>
  <si>
    <t>89-1151-050122</t>
  </si>
  <si>
    <t>89-1151-050142</t>
  </si>
  <si>
    <t>89-1151-060102</t>
  </si>
  <si>
    <t>89-1151-060122</t>
  </si>
  <si>
    <t>89-1152-050162</t>
  </si>
  <si>
    <t>89-1152-060122</t>
  </si>
  <si>
    <t>89-1152-080202</t>
  </si>
  <si>
    <t>89-1152-100222</t>
  </si>
  <si>
    <t>89-1152-100302</t>
  </si>
  <si>
    <t>89-1154-040303</t>
  </si>
  <si>
    <t>89-1155-050122</t>
  </si>
  <si>
    <t>89-1155-050142</t>
  </si>
  <si>
    <t>89-1155-060122</t>
  </si>
  <si>
    <t>89-1156-050102</t>
  </si>
  <si>
    <t>89-1156-050122</t>
  </si>
  <si>
    <t>89-1156-050142</t>
  </si>
  <si>
    <t>89-1156-050152</t>
  </si>
  <si>
    <t>89-1156-080222</t>
  </si>
  <si>
    <t>89-1158-030162</t>
  </si>
  <si>
    <t>89-1158-060102</t>
  </si>
  <si>
    <t>89-1158-080202</t>
  </si>
  <si>
    <t>89-1159-040088</t>
  </si>
  <si>
    <t>89-1159-050128</t>
  </si>
  <si>
    <t>89-1159-060108</t>
  </si>
  <si>
    <t>89-1159-060168</t>
  </si>
  <si>
    <t>89-1159-060252</t>
  </si>
  <si>
    <t>89-1159-080108</t>
  </si>
  <si>
    <t>89-1159-080122</t>
  </si>
  <si>
    <t>89-1159-080168</t>
  </si>
  <si>
    <t>89-1159-080208</t>
  </si>
  <si>
    <t>89-1159-080408</t>
  </si>
  <si>
    <t>89-1161-030062</t>
  </si>
  <si>
    <t>89-1161-030083</t>
  </si>
  <si>
    <t>89-1161-05012E</t>
  </si>
  <si>
    <t>89-1161-050122</t>
  </si>
  <si>
    <t>89-1161-050123</t>
  </si>
  <si>
    <t>89-1161-050163</t>
  </si>
  <si>
    <t>89-1162-050163</t>
  </si>
  <si>
    <t>89-1164-050204</t>
  </si>
  <si>
    <t>89-1171-080080</t>
  </si>
  <si>
    <t>89-1171-080160</t>
  </si>
  <si>
    <t>89-1172-060065</t>
  </si>
  <si>
    <t>89-1172-060085</t>
  </si>
  <si>
    <t>89-1172-080081</t>
  </si>
  <si>
    <t>89-1172-080096</t>
  </si>
  <si>
    <t>89-1172-080101</t>
  </si>
  <si>
    <t>89-1172-080104</t>
  </si>
  <si>
    <t>89-1172-080204</t>
  </si>
  <si>
    <t>89-1172-100161</t>
  </si>
  <si>
    <t>89-1172-100165</t>
  </si>
  <si>
    <t>89-1211-080122</t>
  </si>
  <si>
    <t>89-1211-080162</t>
  </si>
  <si>
    <t>89-1211-080164</t>
  </si>
  <si>
    <t>89-1211-080182</t>
  </si>
  <si>
    <t>89-1211-080202</t>
  </si>
  <si>
    <t>89-1211-080252</t>
  </si>
  <si>
    <t>89-1211-080257</t>
  </si>
  <si>
    <t>89-1211-080282</t>
  </si>
  <si>
    <t>89-1211-080302</t>
  </si>
  <si>
    <t>89-1211-080352</t>
  </si>
  <si>
    <t>89-1211-080402</t>
  </si>
  <si>
    <t>89-1211-080452</t>
  </si>
  <si>
    <t>89-1211-080552</t>
  </si>
  <si>
    <t>89-1211-080702</t>
  </si>
  <si>
    <t>89-1211-100122</t>
  </si>
  <si>
    <t>89-1211-100162</t>
  </si>
  <si>
    <t>89-1211-100202</t>
  </si>
  <si>
    <t>89-1211-100252</t>
  </si>
  <si>
    <t>89-1211-100302</t>
  </si>
  <si>
    <t>89-1211-100352</t>
  </si>
  <si>
    <t>89-1211-100402</t>
  </si>
  <si>
    <t>89-1211-100452</t>
  </si>
  <si>
    <t>89-1211-100502</t>
  </si>
  <si>
    <t>89-1211-100552</t>
  </si>
  <si>
    <t>89-1211-100652</t>
  </si>
  <si>
    <t>89-1211-100702</t>
  </si>
  <si>
    <t>89-1211-100852</t>
  </si>
  <si>
    <t>89-1211-100907</t>
  </si>
  <si>
    <t>89-1211-100952</t>
  </si>
  <si>
    <t>89-1211-101002</t>
  </si>
  <si>
    <t>89-1212-100202</t>
  </si>
  <si>
    <t>89-1212-100852</t>
  </si>
  <si>
    <t>89-1213-080142</t>
  </si>
  <si>
    <t>89-1213-080162</t>
  </si>
  <si>
    <t>89-1213-080182</t>
  </si>
  <si>
    <t>89-1213-080202</t>
  </si>
  <si>
    <t>89-1213-080203</t>
  </si>
  <si>
    <t>89-1213-08025E</t>
  </si>
  <si>
    <t>89-1213-080252</t>
  </si>
  <si>
    <t>89-1213-080253</t>
  </si>
  <si>
    <t>89-1213-080302</t>
  </si>
  <si>
    <t>89-1213-080352</t>
  </si>
  <si>
    <t>89-1213-080402</t>
  </si>
  <si>
    <t>89-1213-080407</t>
  </si>
  <si>
    <t>89-1213-080452</t>
  </si>
  <si>
    <t>89-1213-080502</t>
  </si>
  <si>
    <t>89-1213-080503</t>
  </si>
  <si>
    <t>89-1213-08055E</t>
  </si>
  <si>
    <t>89-1213-080552</t>
  </si>
  <si>
    <t>89-1213-080553</t>
  </si>
  <si>
    <t>89-1213-080602</t>
  </si>
  <si>
    <t>89-1213-080702</t>
  </si>
  <si>
    <t>89-1213-080802</t>
  </si>
  <si>
    <t>89-1213-080852</t>
  </si>
  <si>
    <t>89-1213-100202</t>
  </si>
  <si>
    <t>89-1213-100222</t>
  </si>
  <si>
    <t>89-1213-100252</t>
  </si>
  <si>
    <t>89-1213-100253</t>
  </si>
  <si>
    <t>89-1213-100302</t>
  </si>
  <si>
    <t>89-1213-100352</t>
  </si>
  <si>
    <t>89-1213-100357</t>
  </si>
  <si>
    <t>89-1213-100402</t>
  </si>
  <si>
    <t>89-1213-100407</t>
  </si>
  <si>
    <t>89-1213-100452</t>
  </si>
  <si>
    <t>89-1213-100502</t>
  </si>
  <si>
    <t>89-1213-100552</t>
  </si>
  <si>
    <t>89-1213-100602</t>
  </si>
  <si>
    <t>89-1213-100652</t>
  </si>
  <si>
    <t>89-1213-100702</t>
  </si>
  <si>
    <t>89-1213-100752</t>
  </si>
  <si>
    <t>89-1213-100802</t>
  </si>
  <si>
    <t>89-1213-101302</t>
  </si>
  <si>
    <t>89-1213-101352</t>
  </si>
  <si>
    <t>89-1213-101402</t>
  </si>
  <si>
    <t>89-1213-101552</t>
  </si>
  <si>
    <t>89-1213-101652</t>
  </si>
  <si>
    <t>89-1213-120302</t>
  </si>
  <si>
    <t>89-1215-080552</t>
  </si>
  <si>
    <t>89-1216-160352</t>
  </si>
  <si>
    <t>89-1218-080252</t>
  </si>
  <si>
    <t>89-1232-080122</t>
  </si>
  <si>
    <t>89-1232-080142</t>
  </si>
  <si>
    <t>89-1232-080162</t>
  </si>
  <si>
    <t>89-1232-080182</t>
  </si>
  <si>
    <t>89-1232-080202</t>
  </si>
  <si>
    <t>89-1232-080252</t>
  </si>
  <si>
    <t>89-1232-080302</t>
  </si>
  <si>
    <t>89-1232-100202</t>
  </si>
  <si>
    <t>89-1232-100252</t>
  </si>
  <si>
    <t>89-1233-080122</t>
  </si>
  <si>
    <t>89-1233-080162</t>
  </si>
  <si>
    <t>89-1233-080202</t>
  </si>
  <si>
    <t>89-1233-080252</t>
  </si>
  <si>
    <t>89-1233-080302</t>
  </si>
  <si>
    <t>89-1233-080352</t>
  </si>
  <si>
    <t>89-1235-080122</t>
  </si>
  <si>
    <t>89-1235-080162</t>
  </si>
  <si>
    <t>89-1235-080202</t>
  </si>
  <si>
    <t>89-1235-080302</t>
  </si>
  <si>
    <t>89-1236-080162</t>
  </si>
  <si>
    <t>89-1236-080202</t>
  </si>
  <si>
    <t>89-1236-080252</t>
  </si>
  <si>
    <t>89-1236-100202</t>
  </si>
  <si>
    <t>89-1236-100252</t>
  </si>
  <si>
    <t>89-1236-100302</t>
  </si>
  <si>
    <t>89-1238-080122</t>
  </si>
  <si>
    <t>89-1238-080162</t>
  </si>
  <si>
    <t>89-1238-08020E</t>
  </si>
  <si>
    <t>89-1238-080202</t>
  </si>
  <si>
    <t>89-1238-080203</t>
  </si>
  <si>
    <t>89-1238-08025E</t>
  </si>
  <si>
    <t>89-1238-080252</t>
  </si>
  <si>
    <t>89-1238-080253</t>
  </si>
  <si>
    <t>89-1238-100202</t>
  </si>
  <si>
    <t>89-1238-100252</t>
  </si>
  <si>
    <t>89-1239-080162</t>
  </si>
  <si>
    <t>89-1239-080202</t>
  </si>
  <si>
    <t>89-1239-080252</t>
  </si>
  <si>
    <t>89-1239-080302</t>
  </si>
  <si>
    <t>89-1251-050123</t>
  </si>
  <si>
    <t>89-1251-050163</t>
  </si>
  <si>
    <t>89-1251-060102</t>
  </si>
  <si>
    <t>89-1251-080002</t>
  </si>
  <si>
    <t>89-1251-080122</t>
  </si>
  <si>
    <t>89-1251-080123</t>
  </si>
  <si>
    <t>89-1251-080202</t>
  </si>
  <si>
    <t>89-1251-080252</t>
  </si>
  <si>
    <t>89-1251-080253</t>
  </si>
  <si>
    <t>89-1251-080282</t>
  </si>
  <si>
    <t>89-1251-080302</t>
  </si>
  <si>
    <t>89-1251-080303</t>
  </si>
  <si>
    <t>89-1251-080352</t>
  </si>
  <si>
    <t>89-1251-080353</t>
  </si>
  <si>
    <t>89-1251-080403</t>
  </si>
  <si>
    <t>89-1251-080502</t>
  </si>
  <si>
    <t>89-1251-080503</t>
  </si>
  <si>
    <t>89-1251-080553</t>
  </si>
  <si>
    <t>89-1251-080603</t>
  </si>
  <si>
    <t>89-1251-080652</t>
  </si>
  <si>
    <t>89-1251-080703</t>
  </si>
  <si>
    <t>89-1251-080902</t>
  </si>
  <si>
    <t>89-1251-081002</t>
  </si>
  <si>
    <t>89-1251-081053</t>
  </si>
  <si>
    <t>89-1251-081103</t>
  </si>
  <si>
    <t>89-1251-081122</t>
  </si>
  <si>
    <t>89-1251-081123</t>
  </si>
  <si>
    <t>89-1251-081152</t>
  </si>
  <si>
    <t>89-1251-081153</t>
  </si>
  <si>
    <t>89-1251-081202</t>
  </si>
  <si>
    <t>89-1251-081203</t>
  </si>
  <si>
    <t>89-1251-081302</t>
  </si>
  <si>
    <t>89-1251-081303</t>
  </si>
  <si>
    <t>89-1251-081352</t>
  </si>
  <si>
    <t>89-1251-081353</t>
  </si>
  <si>
    <t>89-1251-081402</t>
  </si>
  <si>
    <t>89-1251-081403</t>
  </si>
  <si>
    <t>89-1251-081452</t>
  </si>
  <si>
    <t>89-1251-081453</t>
  </si>
  <si>
    <t>89-1251-100122</t>
  </si>
  <si>
    <t>89-1251-100142</t>
  </si>
  <si>
    <t>89-1251-100502</t>
  </si>
  <si>
    <t>89-1251-100852</t>
  </si>
  <si>
    <t>89-1251-101152</t>
  </si>
  <si>
    <t>89-1251-120152</t>
  </si>
  <si>
    <t>89-1252-100082</t>
  </si>
  <si>
    <t>89-1252-100122</t>
  </si>
  <si>
    <t>89-1252-100123</t>
  </si>
  <si>
    <t>89-1252-101153</t>
  </si>
  <si>
    <t>89-1253-080102</t>
  </si>
  <si>
    <t>89-1253-080142</t>
  </si>
  <si>
    <t>89-1253-080162</t>
  </si>
  <si>
    <t>89-1253-080202</t>
  </si>
  <si>
    <t>89-1253-080252</t>
  </si>
  <si>
    <t>89-1253-080253</t>
  </si>
  <si>
    <t>89-1253-080283</t>
  </si>
  <si>
    <t>89-1253-080302</t>
  </si>
  <si>
    <t>89-1253-080352</t>
  </si>
  <si>
    <t>89-1253-080402</t>
  </si>
  <si>
    <t>89-1253-080452</t>
  </si>
  <si>
    <t>89-1253-080502</t>
  </si>
  <si>
    <t>89-1253-080503</t>
  </si>
  <si>
    <t>89-1253-080552</t>
  </si>
  <si>
    <t>89-1253-080602</t>
  </si>
  <si>
    <t>89-1253-080653</t>
  </si>
  <si>
    <t>89-1253-080702</t>
  </si>
  <si>
    <t>89-1253-080752</t>
  </si>
  <si>
    <t>89-1253-080802</t>
  </si>
  <si>
    <t>89-1253-080853</t>
  </si>
  <si>
    <t>89-1253-081052</t>
  </si>
  <si>
    <t>89-1253-081102</t>
  </si>
  <si>
    <t>89-1253-081123</t>
  </si>
  <si>
    <t>89-1253-081153</t>
  </si>
  <si>
    <t>89-1253-081202</t>
  </si>
  <si>
    <t>89-1253-081203</t>
  </si>
  <si>
    <t>89-1253-081253</t>
  </si>
  <si>
    <t>89-1253-081303</t>
  </si>
  <si>
    <t>89-1253-081353</t>
  </si>
  <si>
    <t>89-1253-081402</t>
  </si>
  <si>
    <t>89-1253-081403</t>
  </si>
  <si>
    <t>89-1253-081453</t>
  </si>
  <si>
    <t>89-1253-081503</t>
  </si>
  <si>
    <t>89-1253-081552</t>
  </si>
  <si>
    <t>89-1253-081603</t>
  </si>
  <si>
    <t>89-1253-100122</t>
  </si>
  <si>
    <t>89-1253-100202</t>
  </si>
  <si>
    <t>89-1253-100353</t>
  </si>
  <si>
    <t>89-1253-100503</t>
  </si>
  <si>
    <t>89-1253-101303</t>
  </si>
  <si>
    <t>89-1254-060102</t>
  </si>
  <si>
    <t>89-1254-100122</t>
  </si>
  <si>
    <t>89-1254-100123</t>
  </si>
  <si>
    <t>89-1254-100143</t>
  </si>
  <si>
    <t>89-1254-10025E</t>
  </si>
  <si>
    <t>89-1254-100252</t>
  </si>
  <si>
    <t>89-1254-100253</t>
  </si>
  <si>
    <t>89-1254-100402</t>
  </si>
  <si>
    <t>89-1254-100503</t>
  </si>
  <si>
    <t>89-1254-100553</t>
  </si>
  <si>
    <t>89-1254-100603</t>
  </si>
  <si>
    <t>89-1254-100783</t>
  </si>
  <si>
    <t>89-1254-100853</t>
  </si>
  <si>
    <t>89-1254-101153</t>
  </si>
  <si>
    <t>89-1254-101203</t>
  </si>
  <si>
    <t>89-1254-101253</t>
  </si>
  <si>
    <t>89-1311-060152</t>
  </si>
  <si>
    <t>89-1311-060162</t>
  </si>
  <si>
    <t>89-1311-080152</t>
  </si>
  <si>
    <t>89-1311-080202</t>
  </si>
  <si>
    <t>89-1312-060152</t>
  </si>
  <si>
    <t>89-1312-060162</t>
  </si>
  <si>
    <t>89-1312-080152</t>
  </si>
  <si>
    <t>89-1312-080202</t>
  </si>
  <si>
    <t>89-1312-080252</t>
  </si>
  <si>
    <t>89-1390-060-142</t>
  </si>
  <si>
    <t>89-1390-060102</t>
  </si>
  <si>
    <t>89-1390-060122</t>
  </si>
  <si>
    <t>89-1390-060123</t>
  </si>
  <si>
    <t>89-1390-060142</t>
  </si>
  <si>
    <t>89-1390-060143</t>
  </si>
  <si>
    <t>89-1390-060152</t>
  </si>
  <si>
    <t>89-1390-060162</t>
  </si>
  <si>
    <t>89-1390-060182</t>
  </si>
  <si>
    <t>89-1390-060302</t>
  </si>
  <si>
    <t>89-1390-080162</t>
  </si>
  <si>
    <t>89-1390-080202</t>
  </si>
  <si>
    <t>89-1390-080252</t>
  </si>
  <si>
    <t>89-1390-080302</t>
  </si>
  <si>
    <t>89-1390-080402</t>
  </si>
  <si>
    <t>89-1412-080403</t>
  </si>
  <si>
    <t>89-1425-040252</t>
  </si>
  <si>
    <t>89-1425-040301</t>
  </si>
  <si>
    <t>89-1425-050101</t>
  </si>
  <si>
    <t>89-1425-050102</t>
  </si>
  <si>
    <t>89-1425-060101</t>
  </si>
  <si>
    <t>89-1425-060102</t>
  </si>
  <si>
    <t>89-1433-060122</t>
  </si>
  <si>
    <t>89-1433-060302</t>
  </si>
  <si>
    <t>89-1433-080122</t>
  </si>
  <si>
    <t>89-1433-080162</t>
  </si>
  <si>
    <t>89-1433-080353</t>
  </si>
  <si>
    <t>89-1433-080403</t>
  </si>
  <si>
    <t>89-1511-050042</t>
  </si>
  <si>
    <t>89-1511-06004E</t>
  </si>
  <si>
    <t>89-1511-060042</t>
  </si>
  <si>
    <t>89-1511-060043</t>
  </si>
  <si>
    <t>89-1511-080042</t>
  </si>
  <si>
    <t>89-1511-080043</t>
  </si>
  <si>
    <t>89-1511-100042</t>
  </si>
  <si>
    <t>89-1511-120042</t>
  </si>
  <si>
    <t>89-1511-140042</t>
  </si>
  <si>
    <t>89-1511-160042</t>
  </si>
  <si>
    <t>89-1512-100042</t>
  </si>
  <si>
    <t>89-1512-160042</t>
  </si>
  <si>
    <t>89-1513-060042</t>
  </si>
  <si>
    <t>89-1513-080042</t>
  </si>
  <si>
    <t>89-1513-100042</t>
  </si>
  <si>
    <t>89-1513-120042</t>
  </si>
  <si>
    <t>89-1513-160042</t>
  </si>
  <si>
    <t>89-1514-120042</t>
  </si>
  <si>
    <t>89-1514-160042</t>
  </si>
  <si>
    <t>89-1521-060200</t>
  </si>
  <si>
    <t>89-1521-080200</t>
  </si>
  <si>
    <t>89-1531-040042</t>
  </si>
  <si>
    <t>89-1531-060042</t>
  </si>
  <si>
    <t>89-1531-060143</t>
  </si>
  <si>
    <t>89-1531-080042</t>
  </si>
  <si>
    <t>89-1531-100042</t>
  </si>
  <si>
    <t>89-1541-050002</t>
  </si>
  <si>
    <t>89-1541-06000E</t>
  </si>
  <si>
    <t>89-1541-060002</t>
  </si>
  <si>
    <t>89-1541-060003</t>
  </si>
  <si>
    <t>89-1541-080002</t>
  </si>
  <si>
    <t>89-1541-080003</t>
  </si>
  <si>
    <t>89-1541-100002</t>
  </si>
  <si>
    <t>89-1542-080002</t>
  </si>
  <si>
    <t>89-1542-100002</t>
  </si>
  <si>
    <t>89-1543-08000E</t>
  </si>
  <si>
    <t>89-1543-080002</t>
  </si>
  <si>
    <t>89-1543-080003</t>
  </si>
  <si>
    <t>89-1543-100002</t>
  </si>
  <si>
    <t>89-1551-040002</t>
  </si>
  <si>
    <t>89-1551-040003</t>
  </si>
  <si>
    <t>89-1551-050002</t>
  </si>
  <si>
    <t>89-1551-060002</t>
  </si>
  <si>
    <t>89-1551-080002</t>
  </si>
  <si>
    <t>89-1551-080003</t>
  </si>
  <si>
    <t>89-1551-08003</t>
  </si>
  <si>
    <t>89-1551-100002</t>
  </si>
  <si>
    <t>89-1551-120002</t>
  </si>
  <si>
    <t>89-1551-160002</t>
  </si>
  <si>
    <t>89-1553-060002</t>
  </si>
  <si>
    <t>89-1553-080002</t>
  </si>
  <si>
    <t>89-1555-080002</t>
  </si>
  <si>
    <t>89-1555-080003</t>
  </si>
  <si>
    <t>89-1555-100003</t>
  </si>
  <si>
    <t>89-1557-060002</t>
  </si>
  <si>
    <t>89-1557-060003</t>
  </si>
  <si>
    <t>89-1557-080002</t>
  </si>
  <si>
    <t>89-1557-080003</t>
  </si>
  <si>
    <t>89-1557-100003</t>
  </si>
  <si>
    <t>89-1561-08000E</t>
  </si>
  <si>
    <t>89-1561-080002</t>
  </si>
  <si>
    <t>89-1561-080003</t>
  </si>
  <si>
    <t>89-1561-100002</t>
  </si>
  <si>
    <t>89-1563-080002</t>
  </si>
  <si>
    <t>89-1563-080003</t>
  </si>
  <si>
    <t>89-1565-080003</t>
  </si>
  <si>
    <t>89-1565-100003</t>
  </si>
  <si>
    <t>89-1571-050042</t>
  </si>
  <si>
    <t>89-1571-060042</t>
  </si>
  <si>
    <t>89-1571-060043</t>
  </si>
  <si>
    <t>89-1571-080042</t>
  </si>
  <si>
    <t>89-1571-080043</t>
  </si>
  <si>
    <t>89-1571-100042</t>
  </si>
  <si>
    <t>89-1571-100063</t>
  </si>
  <si>
    <t>89-1571-120042</t>
  </si>
  <si>
    <t>89-1571-160042</t>
  </si>
  <si>
    <t>89-1572-160042</t>
  </si>
  <si>
    <t>89-1575-108-00</t>
  </si>
  <si>
    <t>89-1575-635-00</t>
  </si>
  <si>
    <t>89-1581-060042</t>
  </si>
  <si>
    <t>89-1581-080042</t>
  </si>
  <si>
    <t>89-1611-08004E</t>
  </si>
  <si>
    <t>89-1611-080042</t>
  </si>
  <si>
    <t>89-1611-080043</t>
  </si>
  <si>
    <t>89-1611-080044</t>
  </si>
  <si>
    <t>89-1611-100042</t>
  </si>
  <si>
    <t>89-1611-100044</t>
  </si>
  <si>
    <t>89-1611-120042</t>
  </si>
  <si>
    <t>89-1611-140042</t>
  </si>
  <si>
    <t>89-1612-100042</t>
  </si>
  <si>
    <t>89-1612-120042</t>
  </si>
  <si>
    <t>89-1613-080042</t>
  </si>
  <si>
    <t>89-1613-100042</t>
  </si>
  <si>
    <t>89-1631-050042</t>
  </si>
  <si>
    <t>89-1631-060042</t>
  </si>
  <si>
    <t>89-1631-080042</t>
  </si>
  <si>
    <t>89-1631-080043</t>
  </si>
  <si>
    <t>89-1631-100042</t>
  </si>
  <si>
    <t>89-1631-100043</t>
  </si>
  <si>
    <t>89-1632-100042</t>
  </si>
  <si>
    <t>89-1632-100043</t>
  </si>
  <si>
    <t>89-1641-060002</t>
  </si>
  <si>
    <t>89-1641-080002</t>
  </si>
  <si>
    <t>89-1642-060002</t>
  </si>
  <si>
    <t>89-1642-080002</t>
  </si>
  <si>
    <t>89-1651-100042</t>
  </si>
  <si>
    <t>89-1651-120042</t>
  </si>
  <si>
    <t>89-1651-160042</t>
  </si>
  <si>
    <t>89-1656-160042</t>
  </si>
  <si>
    <t>89-1658-120042</t>
  </si>
  <si>
    <t>89-1658-140042</t>
  </si>
  <si>
    <t>89-1658-160042</t>
  </si>
  <si>
    <t>89-1668-140042</t>
  </si>
  <si>
    <t>89-1671-08004E</t>
  </si>
  <si>
    <t>89-1671-080042</t>
  </si>
  <si>
    <t>89-1671-080043</t>
  </si>
  <si>
    <t>89-1671-100042</t>
  </si>
  <si>
    <t>89-1671-120042</t>
  </si>
  <si>
    <t>89-1693-060002</t>
  </si>
  <si>
    <t>89-1693-080002</t>
  </si>
  <si>
    <t>89-1711-050002</t>
  </si>
  <si>
    <t>89-1711-06000E</t>
  </si>
  <si>
    <t>89-1711-060002</t>
  </si>
  <si>
    <t>89-1711-060003</t>
  </si>
  <si>
    <t>89-1711-080002</t>
  </si>
  <si>
    <t>89-1711-080003</t>
  </si>
  <si>
    <t>89-1711-100002</t>
  </si>
  <si>
    <t>89-1711-100003</t>
  </si>
  <si>
    <t>89-1711-12000E</t>
  </si>
  <si>
    <t>89-1711-120002</t>
  </si>
  <si>
    <t>89-1711-120003</t>
  </si>
  <si>
    <t>89-1711-140002</t>
  </si>
  <si>
    <t>89-1711-160002</t>
  </si>
  <si>
    <t>89-1711-170002</t>
  </si>
  <si>
    <t>89-1712-040002</t>
  </si>
  <si>
    <t>89-1712-050003</t>
  </si>
  <si>
    <t>89-1712-060002</t>
  </si>
  <si>
    <t>89-1712-080002</t>
  </si>
  <si>
    <t>89-1712-100000</t>
  </si>
  <si>
    <t>89-1712-100002</t>
  </si>
  <si>
    <t>89-1712-100003</t>
  </si>
  <si>
    <t>89-1712-120002</t>
  </si>
  <si>
    <t>89-1713-06000E</t>
  </si>
  <si>
    <t>89-1713-060002</t>
  </si>
  <si>
    <t>89-1713-08000E</t>
  </si>
  <si>
    <t>89-1713-080002</t>
  </si>
  <si>
    <t>89-1713-080003</t>
  </si>
  <si>
    <t>89-1713-100002</t>
  </si>
  <si>
    <t>89-1713-100003</t>
  </si>
  <si>
    <t>89-1713-120002</t>
  </si>
  <si>
    <t>89-1714-060002</t>
  </si>
  <si>
    <t>89-1714-080002</t>
  </si>
  <si>
    <t>89-1714-100002</t>
  </si>
  <si>
    <t>89-1714-100003</t>
  </si>
  <si>
    <t>89-1714-100004</t>
  </si>
  <si>
    <t>89-1714-120002</t>
  </si>
  <si>
    <t>89-1714-14000E</t>
  </si>
  <si>
    <t>89-1714-140002</t>
  </si>
  <si>
    <t>89-1714-160002</t>
  </si>
  <si>
    <t>89-1750-050002</t>
  </si>
  <si>
    <t>89-1750-050003</t>
  </si>
  <si>
    <t>89-1750-060002</t>
  </si>
  <si>
    <t>89-1750-060003</t>
  </si>
  <si>
    <t>89-1750-08000E</t>
  </si>
  <si>
    <t>89-1750-080002</t>
  </si>
  <si>
    <t>89-1750-080003</t>
  </si>
  <si>
    <t>89-1750-080004</t>
  </si>
  <si>
    <t>89-1750-100002</t>
  </si>
  <si>
    <t>89-1750-100003</t>
  </si>
  <si>
    <t>89-1750-100004</t>
  </si>
  <si>
    <t>89-1750-120002</t>
  </si>
  <si>
    <t>89-1750-140002</t>
  </si>
  <si>
    <t>89-1750-160002</t>
  </si>
  <si>
    <t>89-1750-200002</t>
  </si>
  <si>
    <t>89-1761-120002</t>
  </si>
  <si>
    <t>89-1811-080002</t>
  </si>
  <si>
    <t>89-1811-100000</t>
  </si>
  <si>
    <t>89-1811-100002</t>
  </si>
  <si>
    <t>89-1811-160002</t>
  </si>
  <si>
    <t>89-1812-060002</t>
  </si>
  <si>
    <t>89-1812-080002</t>
  </si>
  <si>
    <t>89-1812-100002</t>
  </si>
  <si>
    <t>89-1812-160002</t>
  </si>
  <si>
    <t>89-1851-060001</t>
  </si>
  <si>
    <t>89-1851-060003</t>
  </si>
  <si>
    <t>89-1851-120000</t>
  </si>
  <si>
    <t>89-1852-100000</t>
  </si>
  <si>
    <t>89-1852-100001</t>
  </si>
  <si>
    <t>89-1852-120000</t>
  </si>
  <si>
    <t>89-1852-120001</t>
  </si>
  <si>
    <t>89-1852-140001</t>
  </si>
  <si>
    <t>89-1852-160001</t>
  </si>
  <si>
    <t>89-1852-200001</t>
  </si>
  <si>
    <t>89-1852-280001</t>
  </si>
  <si>
    <t>89-1852-360001</t>
  </si>
  <si>
    <t>89-2111-025005</t>
  </si>
  <si>
    <t>89-2111-025010</t>
  </si>
  <si>
    <t>89-2111-030012</t>
  </si>
  <si>
    <t>89-2111-030014</t>
  </si>
  <si>
    <t>89-2111-030018</t>
  </si>
  <si>
    <t>89-2111-030020</t>
  </si>
  <si>
    <t>89-2111-030022</t>
  </si>
  <si>
    <t>89-2111-030025</t>
  </si>
  <si>
    <t>89-2111-035025</t>
  </si>
  <si>
    <t>89-2111-040018</t>
  </si>
  <si>
    <t>89-2111-040020</t>
  </si>
  <si>
    <t>89-2111-040022</t>
  </si>
  <si>
    <t>89-2111-040025</t>
  </si>
  <si>
    <t>89-2111-040030</t>
  </si>
  <si>
    <t>89-2111-050020</t>
  </si>
  <si>
    <t>89-2111-050022</t>
  </si>
  <si>
    <t>89-2111-050025</t>
  </si>
  <si>
    <t>89-2111-060025</t>
  </si>
  <si>
    <t>89-2120-200152</t>
  </si>
  <si>
    <t>89-2120-200162</t>
  </si>
  <si>
    <t>89-2120-200202</t>
  </si>
  <si>
    <t>89-2120-200302</t>
  </si>
  <si>
    <t>89-2120-200352</t>
  </si>
  <si>
    <t>89-2120-250152</t>
  </si>
  <si>
    <t>89-2120-250202</t>
  </si>
  <si>
    <t>89-2120-250252</t>
  </si>
  <si>
    <t>89-2120-250302</t>
  </si>
  <si>
    <t>89-2120-300202</t>
  </si>
  <si>
    <t>89-2120-300252</t>
  </si>
  <si>
    <t>89-2120-300302</t>
  </si>
  <si>
    <t>89-2120-300352</t>
  </si>
  <si>
    <t>89-2120-350352</t>
  </si>
  <si>
    <t>89-2120-400202</t>
  </si>
  <si>
    <t>89-2131-060002</t>
  </si>
  <si>
    <t>89-2131-08000E</t>
  </si>
  <si>
    <t>89-2131-080002</t>
  </si>
  <si>
    <t>89-2131-100002</t>
  </si>
  <si>
    <t>89-2131-120002</t>
  </si>
  <si>
    <t>89-2131-140002</t>
  </si>
  <si>
    <t>89-2131-160002</t>
  </si>
  <si>
    <t>89-2132-050002</t>
  </si>
  <si>
    <t>89-2132-060002</t>
  </si>
  <si>
    <t>89-2132-080002</t>
  </si>
  <si>
    <t>89-2132-100002</t>
  </si>
  <si>
    <t>89-2132-120002</t>
  </si>
  <si>
    <t>89-2142-050140</t>
  </si>
  <si>
    <t>89-2142-050160</t>
  </si>
  <si>
    <t>89-2142-050250</t>
  </si>
  <si>
    <t>89-2142-050320</t>
  </si>
  <si>
    <t>89-2142-080320</t>
  </si>
  <si>
    <t>89-2150-030180</t>
  </si>
  <si>
    <t>89-2150-040100</t>
  </si>
  <si>
    <t>89-2150-040180</t>
  </si>
  <si>
    <t>89-2150-040200</t>
  </si>
  <si>
    <t>89-2150-040250</t>
  </si>
  <si>
    <t>89-2150-050100</t>
  </si>
  <si>
    <t>89-2150-050140</t>
  </si>
  <si>
    <t>89-2150-050150</t>
  </si>
  <si>
    <t>89-2150-050160</t>
  </si>
  <si>
    <t>89-2150-050180</t>
  </si>
  <si>
    <t>89-2150-050200</t>
  </si>
  <si>
    <t>89-2150-050230</t>
  </si>
  <si>
    <t>89-2150-050250</t>
  </si>
  <si>
    <t>89-2150-050300</t>
  </si>
  <si>
    <t>89-2150-050330</t>
  </si>
  <si>
    <t>89-2150-050350</t>
  </si>
  <si>
    <t>89-2150-050430</t>
  </si>
  <si>
    <t>89-2150-050530</t>
  </si>
  <si>
    <t>89-2150-060300</t>
  </si>
  <si>
    <t>89-2150-070180</t>
  </si>
  <si>
    <t>89-2150-070200</t>
  </si>
  <si>
    <t>89-2150-070230</t>
  </si>
  <si>
    <t>89-2150-070240</t>
  </si>
  <si>
    <t>89-2150-070250</t>
  </si>
  <si>
    <t>89-2150-070260</t>
  </si>
  <si>
    <t>89-2150-070300</t>
  </si>
  <si>
    <t>89-2150-070350</t>
  </si>
  <si>
    <t>89-2150-070370</t>
  </si>
  <si>
    <t>89-2150-070500</t>
  </si>
  <si>
    <t>89-2150-100400</t>
  </si>
  <si>
    <t>89-2151-040090</t>
  </si>
  <si>
    <t>89-2151-040150</t>
  </si>
  <si>
    <t>89-2151-040220</t>
  </si>
  <si>
    <t>89-2151-050150</t>
  </si>
  <si>
    <t>89-2151-050160</t>
  </si>
  <si>
    <t>89-2151-050180</t>
  </si>
  <si>
    <t>89-2151-050200</t>
  </si>
  <si>
    <t>89-2151-050230</t>
  </si>
  <si>
    <t>89-2151-050240</t>
  </si>
  <si>
    <t>89-2151-050250</t>
  </si>
  <si>
    <t>89-2151-050300</t>
  </si>
  <si>
    <t>89-2151-050350</t>
  </si>
  <si>
    <t>89-2151-050400</t>
  </si>
  <si>
    <t>89-2151-050540</t>
  </si>
  <si>
    <t>89-2151-070180</t>
  </si>
  <si>
    <t>89-2151-070200</t>
  </si>
  <si>
    <t>89-2151-070240</t>
  </si>
  <si>
    <t>89-2151-070250</t>
  </si>
  <si>
    <t>89-2151-070300</t>
  </si>
  <si>
    <t>89-2151-070350</t>
  </si>
  <si>
    <t>89-2151-070370</t>
  </si>
  <si>
    <t>89-2151-070400</t>
  </si>
  <si>
    <t>89-2151-070500</t>
  </si>
  <si>
    <t>89-2151-080350</t>
  </si>
  <si>
    <t>89-2151-080400</t>
  </si>
  <si>
    <t>89-2151-080401</t>
  </si>
  <si>
    <t>89-2151-080450</t>
  </si>
  <si>
    <t>89-2151-080451</t>
  </si>
  <si>
    <t>89-2151-080500</t>
  </si>
  <si>
    <t>89-2151-080551</t>
  </si>
  <si>
    <t>89-2151-100300</t>
  </si>
  <si>
    <t>89-2151-100400</t>
  </si>
  <si>
    <t>89-2151-100500</t>
  </si>
  <si>
    <t>89-2151-120300</t>
  </si>
  <si>
    <t>89-2151-120350</t>
  </si>
  <si>
    <t>89-2152-040200</t>
  </si>
  <si>
    <t>89-2152-050110</t>
  </si>
  <si>
    <t>89-2152-050160</t>
  </si>
  <si>
    <t>89-2152-050180</t>
  </si>
  <si>
    <t>89-2152-050200</t>
  </si>
  <si>
    <t>89-2152-050220</t>
  </si>
  <si>
    <t>89-2152-050250</t>
  </si>
  <si>
    <t>89-2152-050320</t>
  </si>
  <si>
    <t>89-2152-050350</t>
  </si>
  <si>
    <t>89-2152-070400</t>
  </si>
  <si>
    <t>89-2160-040160</t>
  </si>
  <si>
    <t>89-2181-060122</t>
  </si>
  <si>
    <t>89-2181-060142</t>
  </si>
  <si>
    <t>89-2181-060152</t>
  </si>
  <si>
    <t>89-2181-060160</t>
  </si>
  <si>
    <t>89-2181-060162</t>
  </si>
  <si>
    <t>89-2181-060182</t>
  </si>
  <si>
    <t>89-2181-060202</t>
  </si>
  <si>
    <t>89-2181-060222</t>
  </si>
  <si>
    <t>89-2181-060302</t>
  </si>
  <si>
    <t>89-2181-060307</t>
  </si>
  <si>
    <t>89-2181-08028E</t>
  </si>
  <si>
    <t>89-2181-080282</t>
  </si>
  <si>
    <t>89-2181-080602</t>
  </si>
  <si>
    <t>89-2181-080692</t>
  </si>
  <si>
    <t>89-2181-081552</t>
  </si>
  <si>
    <t>89-2181-090452</t>
  </si>
  <si>
    <t>89-2181-100352</t>
  </si>
  <si>
    <t>89-2181-100353</t>
  </si>
  <si>
    <t>89-2181-100502</t>
  </si>
  <si>
    <t>89-2181-100602</t>
  </si>
  <si>
    <t>89-2181-100652</t>
  </si>
  <si>
    <t>89-2181-100702</t>
  </si>
  <si>
    <t>89-2181-100802</t>
  </si>
  <si>
    <t>89-2181-100902</t>
  </si>
  <si>
    <t>89-2191-080042</t>
  </si>
  <si>
    <t>89-2191-080402</t>
  </si>
  <si>
    <t>89-2191-080452</t>
  </si>
  <si>
    <t>89-2191-080502</t>
  </si>
  <si>
    <t>89-2191-080552</t>
  </si>
  <si>
    <t>89-2191-100720</t>
  </si>
  <si>
    <t>89-2511-000100</t>
  </si>
  <si>
    <t>89-2511-000120</t>
  </si>
  <si>
    <t>89-2511-000130</t>
  </si>
  <si>
    <t>89-2511-000140</t>
  </si>
  <si>
    <t>89-2511-000150</t>
  </si>
  <si>
    <t>89-2511-000160</t>
  </si>
  <si>
    <t>89-2511-000170</t>
  </si>
  <si>
    <t>89-2511-000180</t>
  </si>
  <si>
    <t>89-2511-000190</t>
  </si>
  <si>
    <t>89-2511-000200</t>
  </si>
  <si>
    <t>89-2511-000220</t>
  </si>
  <si>
    <t>89-2511-000250</t>
  </si>
  <si>
    <t>89-2511-000260</t>
  </si>
  <si>
    <t>89-2511-000280</t>
  </si>
  <si>
    <t>89-2511-000290</t>
  </si>
  <si>
    <t>89-2511-000300</t>
  </si>
  <si>
    <t>89-2511-000320</t>
  </si>
  <si>
    <t>89-2511-000350</t>
  </si>
  <si>
    <t>89-2511-000400</t>
  </si>
  <si>
    <t>89-2511-000420</t>
  </si>
  <si>
    <t>89-2511-000450</t>
  </si>
  <si>
    <t>89-2511-000500</t>
  </si>
  <si>
    <t>89-2511-000550</t>
  </si>
  <si>
    <t>89-2511-000600</t>
  </si>
  <si>
    <t>89-2511-000630</t>
  </si>
  <si>
    <t>89-2511-000700</t>
  </si>
  <si>
    <t>89-2511-000750</t>
  </si>
  <si>
    <t>89-2511-000850</t>
  </si>
  <si>
    <t>89-2512-000220</t>
  </si>
  <si>
    <t>89-2512-000280</t>
  </si>
  <si>
    <t>89-2512-000300</t>
  </si>
  <si>
    <t>89-2512-000320</t>
  </si>
  <si>
    <t>89-2512-000350</t>
  </si>
  <si>
    <t>89-2512-000400</t>
  </si>
  <si>
    <t>89-2512-000420</t>
  </si>
  <si>
    <t>89-2512-000470</t>
  </si>
  <si>
    <t>89-2512-000520</t>
  </si>
  <si>
    <t>89-2512-000550</t>
  </si>
  <si>
    <t>89-2512-000560</t>
  </si>
  <si>
    <t>89-2512-000620</t>
  </si>
  <si>
    <t>89-2512-000680</t>
  </si>
  <si>
    <t>89-2512-000720</t>
  </si>
  <si>
    <t>89-2512-000800</t>
  </si>
  <si>
    <t>89-2512-000850</t>
  </si>
  <si>
    <t>89-2512-050140</t>
  </si>
  <si>
    <t>89-2521-000050</t>
  </si>
  <si>
    <t>89-2521-000060</t>
  </si>
  <si>
    <t>89-2521-000070</t>
  </si>
  <si>
    <t>89-2521-00008E</t>
  </si>
  <si>
    <t>89-2521-000080</t>
  </si>
  <si>
    <t>89-2521-000082</t>
  </si>
  <si>
    <t>89-2521-000083</t>
  </si>
  <si>
    <t>89-2521-000090</t>
  </si>
  <si>
    <t>89-2521-00010E</t>
  </si>
  <si>
    <t>89-2521-000100</t>
  </si>
  <si>
    <t>89-2521-000120</t>
  </si>
  <si>
    <t>89-2521-000150</t>
  </si>
  <si>
    <t>89-2521-000190</t>
  </si>
  <si>
    <t>89-2521-000200</t>
  </si>
  <si>
    <t>89-2531-000200</t>
  </si>
  <si>
    <t>89-2531-000220</t>
  </si>
  <si>
    <t>89-3111-006064</t>
  </si>
  <si>
    <t>89-3111-006084</t>
  </si>
  <si>
    <t>89-3111-060004</t>
  </si>
  <si>
    <t>89-3111-060014</t>
  </si>
  <si>
    <t>89-3111-060024</t>
  </si>
  <si>
    <t>89-3111-060034</t>
  </si>
  <si>
    <t>89-3111-060044</t>
  </si>
  <si>
    <t>89-3111-060054</t>
  </si>
  <si>
    <t>89-3111-060064</t>
  </si>
  <si>
    <t>89-3111-060074</t>
  </si>
  <si>
    <t>89-3111-060084</t>
  </si>
  <si>
    <t>89-3111-062004</t>
  </si>
  <si>
    <t>89-3111-062014</t>
  </si>
  <si>
    <t>89-3111-062024</t>
  </si>
  <si>
    <t>89-3111-062034</t>
  </si>
  <si>
    <t>89-3111-062044</t>
  </si>
  <si>
    <t>89-3111-062054</t>
  </si>
  <si>
    <t>89-3111-062064</t>
  </si>
  <si>
    <t>89-3111-063014</t>
  </si>
  <si>
    <t>89-3111-063024</t>
  </si>
  <si>
    <t>89-3111-063044</t>
  </si>
  <si>
    <t>89-3111-063054</t>
  </si>
  <si>
    <t>89-3111-063074</t>
  </si>
  <si>
    <t>89-3111-063084</t>
  </si>
  <si>
    <t>89-3111-069004</t>
  </si>
  <si>
    <t>89-3111-069024</t>
  </si>
  <si>
    <t>89-3111-069044</t>
  </si>
  <si>
    <t>89-3111-069074</t>
  </si>
  <si>
    <t>89-3111-160054</t>
  </si>
  <si>
    <t>89-3112-060044</t>
  </si>
  <si>
    <t>89-3112-062064</t>
  </si>
  <si>
    <t>89-3113-060014</t>
  </si>
  <si>
    <t>89-3114-060014</t>
  </si>
  <si>
    <t>89-3114-062014</t>
  </si>
  <si>
    <t>89-3114-062024</t>
  </si>
  <si>
    <t>89-3114-062034</t>
  </si>
  <si>
    <t>89-3114-069005</t>
  </si>
  <si>
    <t>89-3114-069045</t>
  </si>
  <si>
    <t>89-3115-006084</t>
  </si>
  <si>
    <t>89-3115-060004</t>
  </si>
  <si>
    <t>89-3115-060014</t>
  </si>
  <si>
    <t>89-3115-060024</t>
  </si>
  <si>
    <t>89-3115-060034</t>
  </si>
  <si>
    <t>89-3115-060044</t>
  </si>
  <si>
    <t>89-3115-060054</t>
  </si>
  <si>
    <t>89-3115-060064</t>
  </si>
  <si>
    <t>89-3115-060074</t>
  </si>
  <si>
    <t>89-3115-060084</t>
  </si>
  <si>
    <t>89-3115-060094</t>
  </si>
  <si>
    <t>89-3115-062004</t>
  </si>
  <si>
    <t>89-3115-062014</t>
  </si>
  <si>
    <t>89-3115-062024</t>
  </si>
  <si>
    <t>89-3115-062034</t>
  </si>
  <si>
    <t>89-3115-062044</t>
  </si>
  <si>
    <t>89-3115-062054</t>
  </si>
  <si>
    <t>89-3115-062064</t>
  </si>
  <si>
    <t>89-3115-063024</t>
  </si>
  <si>
    <t>89-3115-063034</t>
  </si>
  <si>
    <t>89-3115-063044</t>
  </si>
  <si>
    <t>89-3115-063064</t>
  </si>
  <si>
    <t>89-3115-063074</t>
  </si>
  <si>
    <t>89-3115-063084</t>
  </si>
  <si>
    <t>89-3115-069034</t>
  </si>
  <si>
    <t>89-3115-069054</t>
  </si>
  <si>
    <t>89-3115-069074</t>
  </si>
  <si>
    <t>89-3115-069084</t>
  </si>
  <si>
    <t>89-3115-069124</t>
  </si>
  <si>
    <t>89-3115-069154</t>
  </si>
  <si>
    <t>89-3117-062034</t>
  </si>
  <si>
    <t>89-3120-052054</t>
  </si>
  <si>
    <t>89-3122-052054</t>
  </si>
  <si>
    <t>89-3131-060074</t>
  </si>
  <si>
    <t>89-3131-062044</t>
  </si>
  <si>
    <t>89-3131-062054</t>
  </si>
  <si>
    <t>89-3131-062064</t>
  </si>
  <si>
    <t>89-3241-070044</t>
  </si>
  <si>
    <t>89-3271-030204</t>
  </si>
  <si>
    <t>89-3370-051101</t>
  </si>
  <si>
    <t>89-3370-051104</t>
  </si>
  <si>
    <t>89-3370-051105</t>
  </si>
  <si>
    <t>89-3370-051202</t>
  </si>
  <si>
    <t>89-3370-051203</t>
  </si>
  <si>
    <t>89-3410-045000</t>
  </si>
  <si>
    <t>89-3410-050000</t>
  </si>
  <si>
    <t>89-3410-060000</t>
  </si>
  <si>
    <t>89-3410-075000</t>
  </si>
  <si>
    <t>89-3410-080000</t>
  </si>
  <si>
    <t>89-3410-110000</t>
  </si>
  <si>
    <t>89-3510-006100</t>
  </si>
  <si>
    <t>89-3510-008060</t>
  </si>
  <si>
    <t>89-3510-008100</t>
  </si>
  <si>
    <t>89-3510-010150</t>
  </si>
  <si>
    <t>89-3510-012100</t>
  </si>
  <si>
    <t>89-3510-012120</t>
  </si>
  <si>
    <t>89-3510-012150</t>
  </si>
  <si>
    <t>89-3510-012200</t>
  </si>
  <si>
    <t>89-3510-012205</t>
  </si>
  <si>
    <t>89-3510-013100</t>
  </si>
  <si>
    <t>89-3510-013150</t>
  </si>
  <si>
    <t>89-3510-014150</t>
  </si>
  <si>
    <t>89-3510-015080</t>
  </si>
  <si>
    <t>89-3510-015120</t>
  </si>
  <si>
    <t>89-3510-015150</t>
  </si>
  <si>
    <t>89-3510-015200</t>
  </si>
  <si>
    <t>89-3510-015250</t>
  </si>
  <si>
    <t>89-3510-016150</t>
  </si>
  <si>
    <t>89-3510-016200</t>
  </si>
  <si>
    <t>89-3510-016250</t>
  </si>
  <si>
    <t>89-3510-016400</t>
  </si>
  <si>
    <t>89-3510-018120</t>
  </si>
  <si>
    <t>89-3510-018150</t>
  </si>
  <si>
    <t>89-3510-018200</t>
  </si>
  <si>
    <t>89-3510-019150</t>
  </si>
  <si>
    <t>89-3510-020150</t>
  </si>
  <si>
    <t>89-3510-020160</t>
  </si>
  <si>
    <t>89-3510-020200</t>
  </si>
  <si>
    <t>89-3510-020205</t>
  </si>
  <si>
    <t>89-3510-020250</t>
  </si>
  <si>
    <t>89-3510-025120</t>
  </si>
  <si>
    <t>89-3510-025200</t>
  </si>
  <si>
    <t>89-3510-025250</t>
  </si>
  <si>
    <t>89-3510-025350</t>
  </si>
  <si>
    <t>89-3510-028300</t>
  </si>
  <si>
    <t>89-3510-040200</t>
  </si>
  <si>
    <t>89-3511-010100</t>
  </si>
  <si>
    <t>89-3511-010150</t>
  </si>
  <si>
    <t>89-3511-012060</t>
  </si>
  <si>
    <t>89-3511-012100</t>
  </si>
  <si>
    <t>89-3511-012120</t>
  </si>
  <si>
    <t>89-3511-012150</t>
  </si>
  <si>
    <t>89-3511-015100</t>
  </si>
  <si>
    <t>89-3511-015150</t>
  </si>
  <si>
    <t>89-3511-015200</t>
  </si>
  <si>
    <t>89-3511-015250</t>
  </si>
  <si>
    <t>89-3511-016150</t>
  </si>
  <si>
    <t>89-3511-018100</t>
  </si>
  <si>
    <t>89-3511-020200</t>
  </si>
  <si>
    <t>89-3511-022150</t>
  </si>
  <si>
    <t>89-3511-022200</t>
  </si>
  <si>
    <t>89-3511-022250</t>
  </si>
  <si>
    <t>89-3511-025100</t>
  </si>
  <si>
    <t>89-3511-025150</t>
  </si>
  <si>
    <t>89-3511-025250</t>
  </si>
  <si>
    <t>89-3511-025300</t>
  </si>
  <si>
    <t>89-3511-028320</t>
  </si>
  <si>
    <t>89-3511-035200</t>
  </si>
  <si>
    <t>89-3512-010150</t>
  </si>
  <si>
    <t>89-3512-010200</t>
  </si>
  <si>
    <t>89-3513-022100</t>
  </si>
  <si>
    <t>89-5111-123207</t>
  </si>
  <si>
    <t>89-5111-153507</t>
  </si>
  <si>
    <t>89-5111-172505</t>
  </si>
  <si>
    <t>89-5111-174008</t>
  </si>
  <si>
    <t>89-5111-184007</t>
  </si>
  <si>
    <t>89-5111-426208</t>
  </si>
  <si>
    <t>89-5121-102007</t>
  </si>
  <si>
    <t>89-5121-102507</t>
  </si>
  <si>
    <t>89-5121-122006</t>
  </si>
  <si>
    <t>89-5121-122207</t>
  </si>
  <si>
    <t>89-5121-122507</t>
  </si>
  <si>
    <t>89-5121-122807</t>
  </si>
  <si>
    <t>89-5121-142807</t>
  </si>
  <si>
    <t>89-5121-143007</t>
  </si>
  <si>
    <t>89-5121-152507</t>
  </si>
  <si>
    <t>89-5121-153007</t>
  </si>
  <si>
    <t>89-5121-153209</t>
  </si>
  <si>
    <t>89-5121-153507</t>
  </si>
  <si>
    <t>89-5121-162607</t>
  </si>
  <si>
    <t>89-5121-173006</t>
  </si>
  <si>
    <t>89-5121-173008</t>
  </si>
  <si>
    <t>89-5121-173207</t>
  </si>
  <si>
    <t>89-5121-173507</t>
  </si>
  <si>
    <t>89-5121-173807</t>
  </si>
  <si>
    <t>89-5121-173810</t>
  </si>
  <si>
    <t>89-5121-174008</t>
  </si>
  <si>
    <t>89-5121-183008</t>
  </si>
  <si>
    <t>89-5121-183508</t>
  </si>
  <si>
    <t>89-5121-183810</t>
  </si>
  <si>
    <t>89-5121-203007</t>
  </si>
  <si>
    <t>89-5121-203207</t>
  </si>
  <si>
    <t>89-5121-203208</t>
  </si>
  <si>
    <t>89-5121-203507</t>
  </si>
  <si>
    <t>89-5121-203508</t>
  </si>
  <si>
    <t>89-5121-203607</t>
  </si>
  <si>
    <t>89-5121-203810</t>
  </si>
  <si>
    <t>89-5121-204007</t>
  </si>
  <si>
    <t>89-5121-204008</t>
  </si>
  <si>
    <t>89-5121-204208</t>
  </si>
  <si>
    <t>89-5121-204212</t>
  </si>
  <si>
    <t>89-5121-204707</t>
  </si>
  <si>
    <t>89-5121-204710</t>
  </si>
  <si>
    <t>89-5121-223507</t>
  </si>
  <si>
    <t>89-5121-223808</t>
  </si>
  <si>
    <t>89-5121-224211</t>
  </si>
  <si>
    <t>89-5121-253507</t>
  </si>
  <si>
    <t>89-5121-253807</t>
  </si>
  <si>
    <t>89-5121-253808</t>
  </si>
  <si>
    <t>89-5121-253810</t>
  </si>
  <si>
    <t>89-5121-254008</t>
  </si>
  <si>
    <t>89-5121-254210</t>
  </si>
  <si>
    <t>89-5121-254507</t>
  </si>
  <si>
    <t>89-5121-254511</t>
  </si>
  <si>
    <t>89-5121-254706</t>
  </si>
  <si>
    <t>89-5121-254708</t>
  </si>
  <si>
    <t>89-5121-255208</t>
  </si>
  <si>
    <t>89-5121-255210</t>
  </si>
  <si>
    <t>89-5121-256207</t>
  </si>
  <si>
    <t>89-5121-283808</t>
  </si>
  <si>
    <t>89-5121-284510</t>
  </si>
  <si>
    <t>89-5121-284708</t>
  </si>
  <si>
    <t>89-5121-304206</t>
  </si>
  <si>
    <t>89-5121-304208</t>
  </si>
  <si>
    <t>89-5121-304508</t>
  </si>
  <si>
    <t>89-5121-304707</t>
  </si>
  <si>
    <t>89-5121-305007</t>
  </si>
  <si>
    <t>89-5121-305011</t>
  </si>
  <si>
    <t>89-5121-305208</t>
  </si>
  <si>
    <t>89-5121-305211</t>
  </si>
  <si>
    <t>89-5121-305512</t>
  </si>
  <si>
    <t>89-5121-306210</t>
  </si>
  <si>
    <t>89-5121-324507</t>
  </si>
  <si>
    <t>89-5121-354808</t>
  </si>
  <si>
    <t>89-5121-355508</t>
  </si>
  <si>
    <t>89-5121-356210</t>
  </si>
  <si>
    <t>89-5121-385209</t>
  </si>
  <si>
    <t>89-5121-405208</t>
  </si>
  <si>
    <t>89-5121-405709</t>
  </si>
  <si>
    <t>89-5121-406208</t>
  </si>
  <si>
    <t>89-5121-406211</t>
  </si>
  <si>
    <t>89-5121-406212</t>
  </si>
  <si>
    <t>89-5121-407210</t>
  </si>
  <si>
    <t>89-5121-457212</t>
  </si>
  <si>
    <t>89-5121-458010</t>
  </si>
  <si>
    <t>89-5121-487009</t>
  </si>
  <si>
    <t>89-5121-559010</t>
  </si>
  <si>
    <t>89-5121-588009</t>
  </si>
  <si>
    <t>89-5125-153007</t>
  </si>
  <si>
    <t>89-5125-173507</t>
  </si>
  <si>
    <t>89-5130-081404</t>
  </si>
  <si>
    <t>89-5130-081505</t>
  </si>
  <si>
    <t>89-5130-122204</t>
  </si>
  <si>
    <t>89-5130-152504</t>
  </si>
  <si>
    <t>89-5130-203505</t>
  </si>
  <si>
    <t>89-5130-204706</t>
  </si>
  <si>
    <t>89-5130-224205</t>
  </si>
  <si>
    <t>89-5130-283504</t>
  </si>
  <si>
    <t>89-5131-081404</t>
  </si>
  <si>
    <t>89-5131-152504</t>
  </si>
  <si>
    <t>89-5131-204706</t>
  </si>
  <si>
    <t>89-5131-224205</t>
  </si>
  <si>
    <t>89-5131-283504</t>
  </si>
  <si>
    <t>89-5131-405205</t>
  </si>
  <si>
    <t>89-5221-003000</t>
  </si>
  <si>
    <t>89-5221-007000</t>
  </si>
  <si>
    <t>89-5221-008000</t>
  </si>
  <si>
    <t>89-5221-009000</t>
  </si>
  <si>
    <t>89-5221-010000</t>
  </si>
  <si>
    <t>89-5221-010001</t>
  </si>
  <si>
    <t>89-5221-011000</t>
  </si>
  <si>
    <t>89-5221-012000</t>
  </si>
  <si>
    <t>89-5221-014000</t>
  </si>
  <si>
    <t>89-5221-015000</t>
  </si>
  <si>
    <t>89-5221-016000</t>
  </si>
  <si>
    <t>89-5221-018000</t>
  </si>
  <si>
    <t>89-5221-020000</t>
  </si>
  <si>
    <t>89-5221-021000</t>
  </si>
  <si>
    <t>89-5221-022000</t>
  </si>
  <si>
    <t>89-5221-024000</t>
  </si>
  <si>
    <t>89-5221-025000</t>
  </si>
  <si>
    <t>89-5221-026000</t>
  </si>
  <si>
    <t>89-5221-030000</t>
  </si>
  <si>
    <t>89-5221-032000</t>
  </si>
  <si>
    <t>89-5221-035000</t>
  </si>
  <si>
    <t>89-5221-045000</t>
  </si>
  <si>
    <t>89-5221-048000</t>
  </si>
  <si>
    <t>89-5221-050000</t>
  </si>
  <si>
    <t>89-5221-055000</t>
  </si>
  <si>
    <t>89-5222-030000</t>
  </si>
  <si>
    <t>89-5222-035000</t>
  </si>
  <si>
    <t>89-5222-040000</t>
  </si>
  <si>
    <t>89-5222-045000</t>
  </si>
  <si>
    <t>89-5222-050000</t>
  </si>
  <si>
    <t>89-5222-055000</t>
  </si>
  <si>
    <t>89-5222-060000</t>
  </si>
  <si>
    <t>89-5222-065000</t>
  </si>
  <si>
    <t>89-5222-080000</t>
  </si>
  <si>
    <t>89-5222-105000</t>
  </si>
  <si>
    <t>89-5222-130000</t>
  </si>
  <si>
    <t>89-5223-032000</t>
  </si>
  <si>
    <t>89-5230-060000</t>
  </si>
  <si>
    <t>89-5230-080000</t>
  </si>
  <si>
    <t>89-5230-100000</t>
  </si>
  <si>
    <t>89-5230-120000</t>
  </si>
  <si>
    <t>89-6111-002500</t>
  </si>
  <si>
    <t>89-6111-002501</t>
  </si>
  <si>
    <t>89-6111-003801</t>
  </si>
  <si>
    <t>89-6111-003803</t>
  </si>
  <si>
    <t>89-6111-003903</t>
  </si>
  <si>
    <t>89-6111-004101</t>
  </si>
  <si>
    <t>89-6111-004103</t>
  </si>
  <si>
    <t>89-6112-002601</t>
  </si>
  <si>
    <t>89-6112-003200</t>
  </si>
  <si>
    <t>89-6112-004000</t>
  </si>
  <si>
    <t>89-6112-004400</t>
  </si>
  <si>
    <t>89-6112-004500</t>
  </si>
  <si>
    <t>89-6112-004600</t>
  </si>
  <si>
    <t>89-6113-002200</t>
  </si>
  <si>
    <t>89-6113-003401</t>
  </si>
  <si>
    <t>89-6113-003501</t>
  </si>
  <si>
    <t>89-6113-003600</t>
  </si>
  <si>
    <t>89-6113-004400</t>
  </si>
  <si>
    <t>89-6113-004500</t>
  </si>
  <si>
    <t>89-6113-004600</t>
  </si>
  <si>
    <t>89-6113-005000</t>
  </si>
  <si>
    <t>89-6113-005800</t>
  </si>
  <si>
    <t>89-6113-006200</t>
  </si>
  <si>
    <t>89-6113-008300</t>
  </si>
  <si>
    <t>89-6113-008400</t>
  </si>
  <si>
    <t>89-6113-008500</t>
  </si>
  <si>
    <t>89-6114-009601</t>
  </si>
  <si>
    <t>89-6114-009801</t>
  </si>
  <si>
    <t>89-6122-002201</t>
  </si>
  <si>
    <t>89-6122-002303</t>
  </si>
  <si>
    <t>89-6122-002400</t>
  </si>
  <si>
    <t>89-6122-002401</t>
  </si>
  <si>
    <t>89-6122-002503</t>
  </si>
  <si>
    <t>89-6122-002600</t>
  </si>
  <si>
    <t>89-6122-002601</t>
  </si>
  <si>
    <t>89-6122-002602</t>
  </si>
  <si>
    <t>89-6122-002700</t>
  </si>
  <si>
    <t>89-6122-002701</t>
  </si>
  <si>
    <t>89-6122-002703</t>
  </si>
  <si>
    <t>89-6122-002801</t>
  </si>
  <si>
    <t>89-6122-002803</t>
  </si>
  <si>
    <t>89-6122-002901</t>
  </si>
  <si>
    <t>89-6122-002903</t>
  </si>
  <si>
    <t>89-6122-003100</t>
  </si>
  <si>
    <t>89-6122-003200</t>
  </si>
  <si>
    <t>89-6122-003201</t>
  </si>
  <si>
    <t>89-6122-003202</t>
  </si>
  <si>
    <t>89-6122-003302</t>
  </si>
  <si>
    <t>89-6122-003303</t>
  </si>
  <si>
    <t>89-6122-003501</t>
  </si>
  <si>
    <t>89-6122-003600</t>
  </si>
  <si>
    <t>89-6122-003601</t>
  </si>
  <si>
    <t>89-6122-003700</t>
  </si>
  <si>
    <t>89-6122-003701</t>
  </si>
  <si>
    <t>89-6122-003800</t>
  </si>
  <si>
    <t>89-6122-003801</t>
  </si>
  <si>
    <t>89-6122-003900</t>
  </si>
  <si>
    <t>89-6122-003901</t>
  </si>
  <si>
    <t>89-6122-004000</t>
  </si>
  <si>
    <t>89-6122-004001</t>
  </si>
  <si>
    <t>89-6122-004100</t>
  </si>
  <si>
    <t>89-6122-004102</t>
  </si>
  <si>
    <t>89-6122-004201</t>
  </si>
  <si>
    <t>89-6122-004301</t>
  </si>
  <si>
    <t>89-6122-004501</t>
  </si>
  <si>
    <t>89-6122-004503</t>
  </si>
  <si>
    <t>89-6122-004600</t>
  </si>
  <si>
    <t>89-6122-004601</t>
  </si>
  <si>
    <t>89-6122-004602</t>
  </si>
  <si>
    <t>89-6122-004700</t>
  </si>
  <si>
    <t>89-6122-004701</t>
  </si>
  <si>
    <t>89-6122-004702</t>
  </si>
  <si>
    <t>89-6122-007401</t>
  </si>
  <si>
    <t>89-6122-007601</t>
  </si>
  <si>
    <t>89-6123-002200</t>
  </si>
  <si>
    <t>89-6123-002700</t>
  </si>
  <si>
    <t>89-6123-002802</t>
  </si>
  <si>
    <t>89-6123-002803</t>
  </si>
  <si>
    <t>89-6123-002901</t>
  </si>
  <si>
    <t>89-6123-002902</t>
  </si>
  <si>
    <t>89-6123-002903</t>
  </si>
  <si>
    <t>89-6123-003000</t>
  </si>
  <si>
    <t>89-6123-003002</t>
  </si>
  <si>
    <t>89-6123-003003</t>
  </si>
  <si>
    <t>89-6123-003100</t>
  </si>
  <si>
    <t>89-6123-003102</t>
  </si>
  <si>
    <t>89-6123-003103</t>
  </si>
  <si>
    <t>89-6123-003202</t>
  </si>
  <si>
    <t>89-6123-003203</t>
  </si>
  <si>
    <t>89-6123-003300</t>
  </si>
  <si>
    <t>89-6123-003301</t>
  </si>
  <si>
    <t>89-6123-003303</t>
  </si>
  <si>
    <t>89-6123-003400</t>
  </si>
  <si>
    <t>89-6123-003401</t>
  </si>
  <si>
    <t>89-6123-003402</t>
  </si>
  <si>
    <t>89-6123-003403</t>
  </si>
  <si>
    <t>89-6123-003500</t>
  </si>
  <si>
    <t>89-6123-003501</t>
  </si>
  <si>
    <t>89-6123-003600</t>
  </si>
  <si>
    <t>89-6123-003601</t>
  </si>
  <si>
    <t>89-6123-003700</t>
  </si>
  <si>
    <t>89-6123-003701</t>
  </si>
  <si>
    <t>89-6123-003703</t>
  </si>
  <si>
    <t>89-6123-003800</t>
  </si>
  <si>
    <t>89-6123-003801</t>
  </si>
  <si>
    <t>89-6123-003900</t>
  </si>
  <si>
    <t>89-6123-003901</t>
  </si>
  <si>
    <t>89-6123-003902</t>
  </si>
  <si>
    <t>89-6123-004001</t>
  </si>
  <si>
    <t>89-6123-004002</t>
  </si>
  <si>
    <t>89-6123-004003</t>
  </si>
  <si>
    <t>89-6123-004101</t>
  </si>
  <si>
    <t>89-6123-004201</t>
  </si>
  <si>
    <t>89-6123-004300</t>
  </si>
  <si>
    <t>89-6123-004301</t>
  </si>
  <si>
    <t>89-6123-004302</t>
  </si>
  <si>
    <t>89-6123-004303</t>
  </si>
  <si>
    <t>89-6123-004400</t>
  </si>
  <si>
    <t>89-6123-004401</t>
  </si>
  <si>
    <t>89-6123-004403</t>
  </si>
  <si>
    <t>89-6123-004501</t>
  </si>
  <si>
    <t>89-6123-004503</t>
  </si>
  <si>
    <t>89-6123-004600</t>
  </si>
  <si>
    <t>89-6123-004601</t>
  </si>
  <si>
    <t>89-6123-004603</t>
  </si>
  <si>
    <t>89-6123-004800</t>
  </si>
  <si>
    <t>89-6123-004802</t>
  </si>
  <si>
    <t>89-6123-004803</t>
  </si>
  <si>
    <t>89-6123-004903</t>
  </si>
  <si>
    <t>89-6123-005000</t>
  </si>
  <si>
    <t>89-6123-005003</t>
  </si>
  <si>
    <t>89-6123-005100</t>
  </si>
  <si>
    <t>89-6123-005101</t>
  </si>
  <si>
    <t>89-6123-005200</t>
  </si>
  <si>
    <t>89-6123-005302</t>
  </si>
  <si>
    <t>89-6123-005303</t>
  </si>
  <si>
    <t>89-6123-005500</t>
  </si>
  <si>
    <t>89-6123-005501</t>
  </si>
  <si>
    <t>89-6123-005502</t>
  </si>
  <si>
    <t>89-6123-005503</t>
  </si>
  <si>
    <t>89-6123-005600</t>
  </si>
  <si>
    <t>89-6123-005602</t>
  </si>
  <si>
    <t>89-6123-005603</t>
  </si>
  <si>
    <t>89-6123-005701</t>
  </si>
  <si>
    <t>89-6123-005703</t>
  </si>
  <si>
    <t>89-6123-005801</t>
  </si>
  <si>
    <t>89-6123-005901</t>
  </si>
  <si>
    <t>89-6123-006000</t>
  </si>
  <si>
    <t>89-6123-006101</t>
  </si>
  <si>
    <t>89-6123-006200</t>
  </si>
  <si>
    <t>89-6123-006201</t>
  </si>
  <si>
    <t>89-6123-006202</t>
  </si>
  <si>
    <t>89-6123-006300</t>
  </si>
  <si>
    <t>89-6123-006301</t>
  </si>
  <si>
    <t>89-6123-006302</t>
  </si>
  <si>
    <t>89-6123-006401</t>
  </si>
  <si>
    <t>89-6123-006700</t>
  </si>
  <si>
    <t>89-6123-006801</t>
  </si>
  <si>
    <t>89-6123-006900</t>
  </si>
  <si>
    <t>89-6123-006901</t>
  </si>
  <si>
    <t>89-6123-006903</t>
  </si>
  <si>
    <t>89-6123-007000</t>
  </si>
  <si>
    <t>89-6123-007001</t>
  </si>
  <si>
    <t>89-6123-007003</t>
  </si>
  <si>
    <t>89-6123-007100</t>
  </si>
  <si>
    <t>89-6123-007101</t>
  </si>
  <si>
    <t>89-6123-007200</t>
  </si>
  <si>
    <t>89-6123-007303</t>
  </si>
  <si>
    <t>89-6123-007400</t>
  </si>
  <si>
    <t>89-6123-007403</t>
  </si>
  <si>
    <t>89-6123-007500</t>
  </si>
  <si>
    <t>89-6123-007501</t>
  </si>
  <si>
    <t>89-6123-007502</t>
  </si>
  <si>
    <t>89-6123-007503</t>
  </si>
  <si>
    <t>89-6123-007601</t>
  </si>
  <si>
    <t>89-6123-007602</t>
  </si>
  <si>
    <t>89-6123-007603</t>
  </si>
  <si>
    <t>89-6123-007702</t>
  </si>
  <si>
    <t>89-6123-007703</t>
  </si>
  <si>
    <t>89-6123-007802</t>
  </si>
  <si>
    <t>89-6123-007803</t>
  </si>
  <si>
    <t>89-6123-007903</t>
  </si>
  <si>
    <t>89-6123-008002</t>
  </si>
  <si>
    <t>89-6123-008100</t>
  </si>
  <si>
    <t>89-6123-008102</t>
  </si>
  <si>
    <t>89-6123-008200</t>
  </si>
  <si>
    <t>89-6123-008201</t>
  </si>
  <si>
    <t>89-6123-008300</t>
  </si>
  <si>
    <t>89-6123-008302</t>
  </si>
  <si>
    <t>89-6123-008303</t>
  </si>
  <si>
    <t>89-6123-008501</t>
  </si>
  <si>
    <t>89-6132-002201</t>
  </si>
  <si>
    <t>89-6132-002401</t>
  </si>
  <si>
    <t>89-6132-002501</t>
  </si>
  <si>
    <t>89-6132-002504</t>
  </si>
  <si>
    <t>89-6132-002601</t>
  </si>
  <si>
    <t>89-6132-002700</t>
  </si>
  <si>
    <t>89-6132-002901</t>
  </si>
  <si>
    <t>89-6132-003101</t>
  </si>
  <si>
    <t>89-6132-003401</t>
  </si>
  <si>
    <t>89-6132-003501</t>
  </si>
  <si>
    <t>89-6132-003601</t>
  </si>
  <si>
    <t>89-6132-004400</t>
  </si>
  <si>
    <t>89-6133-002601</t>
  </si>
  <si>
    <t>89-6133-002800</t>
  </si>
  <si>
    <t>89-6133-002900</t>
  </si>
  <si>
    <t>89-6133-002901</t>
  </si>
  <si>
    <t>89-6133-003000</t>
  </si>
  <si>
    <t>89-6133-003201</t>
  </si>
  <si>
    <t>89-6133-003300</t>
  </si>
  <si>
    <t>89-6133-003301</t>
  </si>
  <si>
    <t>89-6133-003400</t>
  </si>
  <si>
    <t>89-6133-003500</t>
  </si>
  <si>
    <t>89-6133-003600</t>
  </si>
  <si>
    <t>89-6133-003700</t>
  </si>
  <si>
    <t>89-6133-004000</t>
  </si>
  <si>
    <t>89-6133-004401</t>
  </si>
  <si>
    <t>89-6133-004601</t>
  </si>
  <si>
    <t>89-6512-015040</t>
  </si>
  <si>
    <t>89-6512-025030</t>
  </si>
  <si>
    <t>89-6512-035027</t>
  </si>
  <si>
    <t>89-6512-035028</t>
  </si>
  <si>
    <t>89-6512-035030</t>
  </si>
  <si>
    <t>89-6512-035032</t>
  </si>
  <si>
    <t>89-6512-035036</t>
  </si>
  <si>
    <t>89-6512-035054</t>
  </si>
  <si>
    <t>89-6512-035062</t>
  </si>
  <si>
    <t>89-6512-035074</t>
  </si>
  <si>
    <t>89-6512-035130</t>
  </si>
  <si>
    <t>89-6512-035132</t>
  </si>
  <si>
    <t>89-6512-035139</t>
  </si>
  <si>
    <t>89-6512-035158</t>
  </si>
  <si>
    <t>89-6512-040026</t>
  </si>
  <si>
    <t>89-6512-040042</t>
  </si>
  <si>
    <t>89-6512-040043</t>
  </si>
  <si>
    <t>89-6512-040044</t>
  </si>
  <si>
    <t>89-6512-040048</t>
  </si>
  <si>
    <t>89-6512-040051</t>
  </si>
  <si>
    <t>89-6512-040052</t>
  </si>
  <si>
    <t>89-6512-040053</t>
  </si>
  <si>
    <t>89-6512-040054</t>
  </si>
  <si>
    <t>89-6512-040056</t>
  </si>
  <si>
    <t>89-6512-040058</t>
  </si>
  <si>
    <t>89-6512-040060</t>
  </si>
  <si>
    <t>89-6512-040062</t>
  </si>
  <si>
    <t>89-6512-040064</t>
  </si>
  <si>
    <t>89-6512-040066</t>
  </si>
  <si>
    <t>89-6512-040076</t>
  </si>
  <si>
    <t>89-6512-040080</t>
  </si>
  <si>
    <t>89-6512-040084</t>
  </si>
  <si>
    <t>89-6512-040086</t>
  </si>
  <si>
    <t>89-6512-050020</t>
  </si>
  <si>
    <t>89-6512-050034</t>
  </si>
  <si>
    <t>89-6512-050040</t>
  </si>
  <si>
    <t>89-6512-050044</t>
  </si>
  <si>
    <t>89-6512-050048</t>
  </si>
  <si>
    <t>89-6512-050052</t>
  </si>
  <si>
    <t>89-6512-050056</t>
  </si>
  <si>
    <t>89-6512-050064</t>
  </si>
  <si>
    <t>89-6513-420024</t>
  </si>
  <si>
    <t>89-6513-420030</t>
  </si>
  <si>
    <t>89-6513-420036</t>
  </si>
  <si>
    <t>89-6513-420038</t>
  </si>
  <si>
    <t>89-6513-420042</t>
  </si>
  <si>
    <t>89-6513-420046</t>
  </si>
  <si>
    <t>89-6513-420048</t>
  </si>
  <si>
    <t>89-6513-420050</t>
  </si>
  <si>
    <t>89-6513-420052</t>
  </si>
  <si>
    <t>89-6513-420054</t>
  </si>
  <si>
    <t>89-6513-420064</t>
  </si>
  <si>
    <t>89-6513-420066</t>
  </si>
  <si>
    <t>89-6513-420072</t>
  </si>
  <si>
    <t>89-6513-520036</t>
  </si>
  <si>
    <t>89-6513-520038</t>
  </si>
  <si>
    <t>89-6513-520044</t>
  </si>
  <si>
    <t>89-6513-520046</t>
  </si>
  <si>
    <t>89-6513-520052</t>
  </si>
  <si>
    <t>89-6513-520054</t>
  </si>
  <si>
    <t>89-6513-520056</t>
  </si>
  <si>
    <t>89-6513-520060</t>
  </si>
  <si>
    <t>89-6513-520062</t>
  </si>
  <si>
    <t>89-6513-520068</t>
  </si>
  <si>
    <t>89-6513-520080</t>
  </si>
  <si>
    <t>89-6513-520092</t>
  </si>
  <si>
    <t>89-6513-520100</t>
  </si>
  <si>
    <t>89-6514-025070</t>
  </si>
  <si>
    <t>89-6514-025072</t>
  </si>
  <si>
    <t>89-6514-035036</t>
  </si>
  <si>
    <t>89-6514-035054</t>
  </si>
  <si>
    <t>89-6514-420052</t>
  </si>
  <si>
    <t>89-6514-420054</t>
  </si>
  <si>
    <t>89-6514-420064</t>
  </si>
  <si>
    <t>89-6514-420072</t>
  </si>
  <si>
    <t>89-6514-440064</t>
  </si>
  <si>
    <t>89-6514-520046</t>
  </si>
  <si>
    <t>89-92200-2074</t>
  </si>
  <si>
    <t>89-9990-110-10</t>
  </si>
  <si>
    <t>89-9990-120-00</t>
  </si>
  <si>
    <t>89-9990-130-00</t>
  </si>
  <si>
    <t>89-9990-140-00</t>
  </si>
  <si>
    <t>89-9990-160-00</t>
  </si>
  <si>
    <t>89-9990-170-00</t>
  </si>
  <si>
    <t>89-9990-180-00</t>
  </si>
  <si>
    <t>89-9990-190-00</t>
  </si>
  <si>
    <t>89-9990-200-00</t>
  </si>
  <si>
    <t>89-9990-210-00</t>
  </si>
  <si>
    <t>89-9990-220-00</t>
  </si>
  <si>
    <t>89-9990-230-00</t>
  </si>
  <si>
    <t>89-9990-240-00</t>
  </si>
  <si>
    <t>89-9990-260-00</t>
  </si>
  <si>
    <t>89-9990-270-00</t>
  </si>
  <si>
    <t>89-9990-280-00</t>
  </si>
  <si>
    <t>89-9990-290-00</t>
  </si>
  <si>
    <t>89-9990-300-00</t>
  </si>
  <si>
    <t>9-0011-000-000-0</t>
  </si>
  <si>
    <t>9-0031-001-001-0</t>
  </si>
  <si>
    <t>9-0051-000-001-0</t>
  </si>
  <si>
    <t>9-0641-000-000-0</t>
  </si>
  <si>
    <t>9-0751-000-001-0</t>
  </si>
  <si>
    <t>9-1050-000-000-6</t>
  </si>
  <si>
    <t>9-1440-001-001-0</t>
  </si>
  <si>
    <t>9-1620-000-000-0</t>
  </si>
  <si>
    <t>9-2070-000-000-0</t>
  </si>
  <si>
    <t>9-2171-000-000-0</t>
  </si>
  <si>
    <t>9-2181-000-000-0</t>
  </si>
  <si>
    <t>9-2231-000-000-0</t>
  </si>
  <si>
    <t>9-2271-000-000-0</t>
  </si>
  <si>
    <t>9-2271-001-000-0</t>
  </si>
  <si>
    <t>9-2271-002-000-0</t>
  </si>
  <si>
    <t>9-2281-000-000-0</t>
  </si>
  <si>
    <t>9-2381-000-000-0</t>
  </si>
  <si>
    <t>9-2381-001-000-0</t>
  </si>
  <si>
    <t>9-2391-000-000-0</t>
  </si>
  <si>
    <t>9-2561-000-000-0</t>
  </si>
  <si>
    <t>9-2571-000-000-0</t>
  </si>
  <si>
    <t>9-2571-001-000-0</t>
  </si>
  <si>
    <t>9-2681-000-000-0</t>
  </si>
  <si>
    <t>9-2681-001-000-0</t>
  </si>
  <si>
    <t>9-2691-000-001-0</t>
  </si>
  <si>
    <t>9-2720-000-000-0</t>
  </si>
  <si>
    <t>9-4061-000-000-0</t>
  </si>
  <si>
    <t>9-4071-000-000-0</t>
  </si>
  <si>
    <t>9-4161-001-000-0</t>
  </si>
  <si>
    <t>9-4171-001-000-0</t>
  </si>
  <si>
    <t>9-4210-000-000-0</t>
  </si>
  <si>
    <t>9-4261-000-000-0</t>
  </si>
  <si>
    <t>9-4261-001-000-0</t>
  </si>
  <si>
    <t>9-4261-002-000-0</t>
  </si>
  <si>
    <t>9-4271-001-000-0</t>
  </si>
  <si>
    <t>9-4281-000-000-0</t>
  </si>
  <si>
    <t>9-4310-000-000-0</t>
  </si>
  <si>
    <t>9-4320-001-000-0</t>
  </si>
  <si>
    <t>9-4340-003-000-0</t>
  </si>
  <si>
    <t>9-4361-000-000-0</t>
  </si>
  <si>
    <t>9-4461-000-000-0</t>
  </si>
  <si>
    <t>9-4461-001-000-0</t>
  </si>
  <si>
    <t>9-4471-000-000-0</t>
  </si>
  <si>
    <t>9-4561-000-000-0</t>
  </si>
  <si>
    <t>9-4611-000-001-0</t>
  </si>
  <si>
    <t>9-4611-001-001-0</t>
  </si>
  <si>
    <t>9-4661-000-001-0</t>
  </si>
  <si>
    <t>9-6120-002-201-0</t>
  </si>
  <si>
    <t>9-9999</t>
  </si>
  <si>
    <t>9001-0011</t>
  </si>
  <si>
    <t>9001-0031</t>
  </si>
  <si>
    <t>9001-0040</t>
  </si>
  <si>
    <t>9001-0060</t>
  </si>
  <si>
    <t>9001-0070</t>
  </si>
  <si>
    <t>9001-0080</t>
  </si>
  <si>
    <t>9001-0120</t>
  </si>
  <si>
    <t>9001-0140</t>
  </si>
  <si>
    <t>9001-0160</t>
  </si>
  <si>
    <t>9001-0170</t>
  </si>
  <si>
    <t>9001-0220</t>
  </si>
  <si>
    <t>9001-0240</t>
  </si>
  <si>
    <t>9001-0260</t>
  </si>
  <si>
    <t>9001-0320</t>
  </si>
  <si>
    <t>9001-0340</t>
  </si>
  <si>
    <t>9001-0420</t>
  </si>
  <si>
    <t>9001-0520</t>
  </si>
  <si>
    <t>9001-0720</t>
  </si>
  <si>
    <t>9001-0820</t>
  </si>
  <si>
    <t>9001-0920</t>
  </si>
  <si>
    <t>9001-1020</t>
  </si>
  <si>
    <t>9001-1120</t>
  </si>
  <si>
    <t>9001-1220</t>
  </si>
  <si>
    <t>9001-1320</t>
  </si>
  <si>
    <t>9002-0010</t>
  </si>
  <si>
    <t>9002-0011</t>
  </si>
  <si>
    <t>9002-0031</t>
  </si>
  <si>
    <t>9002-0040</t>
  </si>
  <si>
    <t>9002-0070</t>
  </si>
  <si>
    <t>9002-0071</t>
  </si>
  <si>
    <t>9002-0111</t>
  </si>
  <si>
    <t>9002-0120</t>
  </si>
  <si>
    <t>9002-0140</t>
  </si>
  <si>
    <t>9002-0171</t>
  </si>
  <si>
    <t>9002-0211</t>
  </si>
  <si>
    <t>9002-0220</t>
  </si>
  <si>
    <t>9002-0240</t>
  </si>
  <si>
    <t>9002-0271</t>
  </si>
  <si>
    <t>9002-0320</t>
  </si>
  <si>
    <t>9002-0371</t>
  </si>
  <si>
    <t>9002-0420</t>
  </si>
  <si>
    <t>9002-0471</t>
  </si>
  <si>
    <t>9002-0472</t>
  </si>
  <si>
    <t>9002-0571</t>
  </si>
  <si>
    <t>9002-0671</t>
  </si>
  <si>
    <t>9002-0672</t>
  </si>
  <si>
    <t>9002-0720</t>
  </si>
  <si>
    <t>9002-0771</t>
  </si>
  <si>
    <t>9002-0820</t>
  </si>
  <si>
    <t>9002-0920</t>
  </si>
  <si>
    <t>9002-1020</t>
  </si>
  <si>
    <t>9002-1120</t>
  </si>
  <si>
    <t>9002-1220</t>
  </si>
  <si>
    <t>9002-1320</t>
  </si>
  <si>
    <t>9002-1321</t>
  </si>
  <si>
    <t>9003-0010</t>
  </si>
  <si>
    <t>9003-0011</t>
  </si>
  <si>
    <t>9003-0020</t>
  </si>
  <si>
    <t>9003-0071</t>
  </si>
  <si>
    <t>9003-0110</t>
  </si>
  <si>
    <t>9003-0120</t>
  </si>
  <si>
    <t>9003-0171</t>
  </si>
  <si>
    <t>9003-0220</t>
  </si>
  <si>
    <t>9003-0271</t>
  </si>
  <si>
    <t>9003-0320</t>
  </si>
  <si>
    <t>9004-0010</t>
  </si>
  <si>
    <t>9004-0030</t>
  </si>
  <si>
    <t>9004-0040</t>
  </si>
  <si>
    <t>9004-0070</t>
  </si>
  <si>
    <t>9004-0071</t>
  </si>
  <si>
    <t>9004-0080</t>
  </si>
  <si>
    <t>9004-0110</t>
  </si>
  <si>
    <t>9004-0120</t>
  </si>
  <si>
    <t>9004-0180</t>
  </si>
  <si>
    <t>9004-0210</t>
  </si>
  <si>
    <t>9004-0220</t>
  </si>
  <si>
    <t>9004-0280</t>
  </si>
  <si>
    <t>9004-0320</t>
  </si>
  <si>
    <t>9005-0010</t>
  </si>
  <si>
    <t>9005-0030</t>
  </si>
  <si>
    <t>9005-0040</t>
  </si>
  <si>
    <t>9005-0071</t>
  </si>
  <si>
    <t>9005-0081</t>
  </si>
  <si>
    <t>9005-0120</t>
  </si>
  <si>
    <t>9005-0130</t>
  </si>
  <si>
    <t>9005-0140</t>
  </si>
  <si>
    <t>9005-0230</t>
  </si>
  <si>
    <t>9005-0240</t>
  </si>
  <si>
    <t>9005-0340</t>
  </si>
  <si>
    <t>9005-0341</t>
  </si>
  <si>
    <t>9005-0440</t>
  </si>
  <si>
    <t>9006-0010</t>
  </si>
  <si>
    <t>9006-0020</t>
  </si>
  <si>
    <t>9006-0030</t>
  </si>
  <si>
    <t>9006-0040</t>
  </si>
  <si>
    <t>9006-0071</t>
  </si>
  <si>
    <t>9006-0080</t>
  </si>
  <si>
    <t>9006-0110</t>
  </si>
  <si>
    <t>9006-0130</t>
  </si>
  <si>
    <t>9006-0140</t>
  </si>
  <si>
    <t>9006-0171</t>
  </si>
  <si>
    <t>9006-0240</t>
  </si>
  <si>
    <t>9006-0271</t>
  </si>
  <si>
    <t>9006-0371</t>
  </si>
  <si>
    <t>9007-0010</t>
  </si>
  <si>
    <t>9007-0020</t>
  </si>
  <si>
    <t>9007-0030</t>
  </si>
  <si>
    <t>9007-0040</t>
  </si>
  <si>
    <t>9007-0071</t>
  </si>
  <si>
    <t>9007-0080</t>
  </si>
  <si>
    <t>9007-0120</t>
  </si>
  <si>
    <t>9007-0130</t>
  </si>
  <si>
    <t>9007-0170</t>
  </si>
  <si>
    <t>9007-0225</t>
  </si>
  <si>
    <t>9007-0240</t>
  </si>
  <si>
    <t>9007-0271</t>
  </si>
  <si>
    <t>9007-0320</t>
  </si>
  <si>
    <t>9007-0420</t>
  </si>
  <si>
    <t>9007-0520</t>
  </si>
  <si>
    <t>9007-0620</t>
  </si>
  <si>
    <t>9007-0720</t>
  </si>
  <si>
    <t>9007-0772</t>
  </si>
  <si>
    <t>9008-0010</t>
  </si>
  <si>
    <t>9008-0020</t>
  </si>
  <si>
    <t>9008-0030</t>
  </si>
  <si>
    <t>9008-0040</t>
  </si>
  <si>
    <t>9008-0080</t>
  </si>
  <si>
    <t>9008-0140</t>
  </si>
  <si>
    <t>9008-0171</t>
  </si>
  <si>
    <t>9008-0271</t>
  </si>
  <si>
    <t>9009-0020</t>
  </si>
  <si>
    <t>9009-0040</t>
  </si>
  <si>
    <t>9009-0071</t>
  </si>
  <si>
    <t>9009-0080</t>
  </si>
  <si>
    <t>9009-0081</t>
  </si>
  <si>
    <t>9009-0120</t>
  </si>
  <si>
    <t>9009-0140</t>
  </si>
  <si>
    <t>9009-0171</t>
  </si>
  <si>
    <t>9009-0180</t>
  </si>
  <si>
    <t>9009-0240</t>
  </si>
  <si>
    <t>9009-0271</t>
  </si>
  <si>
    <t>9009-0280</t>
  </si>
  <si>
    <t>9009-0371</t>
  </si>
  <si>
    <t>9009-0380</t>
  </si>
  <si>
    <t>9009-0480</t>
  </si>
  <si>
    <t>9009-0580</t>
  </si>
  <si>
    <t>9009-0680</t>
  </si>
  <si>
    <t>9010-0020</t>
  </si>
  <si>
    <t>9010-0040</t>
  </si>
  <si>
    <t>9010-0071</t>
  </si>
  <si>
    <t>9010-0080</t>
  </si>
  <si>
    <t>9010-0081</t>
  </si>
  <si>
    <t>9010-0120</t>
  </si>
  <si>
    <t>9010-0140</t>
  </si>
  <si>
    <t>9010-0171</t>
  </si>
  <si>
    <t>9010-0180</t>
  </si>
  <si>
    <t>9010-0181</t>
  </si>
  <si>
    <t>9010-0220</t>
  </si>
  <si>
    <t>9010-0280</t>
  </si>
  <si>
    <t>9010-0320</t>
  </si>
  <si>
    <t>9010-0380</t>
  </si>
  <si>
    <t>9010-0420</t>
  </si>
  <si>
    <t>9010-0480</t>
  </si>
  <si>
    <t>9010-0520</t>
  </si>
  <si>
    <t>9010-0580</t>
  </si>
  <si>
    <t>9010-0620</t>
  </si>
  <si>
    <t>9010-0680</t>
  </si>
  <si>
    <t>9011-0010</t>
  </si>
  <si>
    <t>9011-0020</t>
  </si>
  <si>
    <t>9011-0040</t>
  </si>
  <si>
    <t>9011-0071</t>
  </si>
  <si>
    <t>9011-0080</t>
  </si>
  <si>
    <t>9011-0081</t>
  </si>
  <si>
    <t>9011-0120</t>
  </si>
  <si>
    <t>9011-0140</t>
  </si>
  <si>
    <t>9011-0181</t>
  </si>
  <si>
    <t>9011-0220</t>
  </si>
  <si>
    <t>9011-0280</t>
  </si>
  <si>
    <t>9011-0320</t>
  </si>
  <si>
    <t>9011-0381</t>
  </si>
  <si>
    <t>9011-0420</t>
  </si>
  <si>
    <t>9011-0480</t>
  </si>
  <si>
    <t>9011-0520</t>
  </si>
  <si>
    <t>9011-0581</t>
  </si>
  <si>
    <t>9011-0620</t>
  </si>
  <si>
    <t>9011-0681</t>
  </si>
  <si>
    <t>9011-0720</t>
  </si>
  <si>
    <t>9011-0781</t>
  </si>
  <si>
    <t>9011-0820</t>
  </si>
  <si>
    <t>9011-0881</t>
  </si>
  <si>
    <t>9012-0010</t>
  </si>
  <si>
    <t>9012-0020</t>
  </si>
  <si>
    <t>9012-0040</t>
  </si>
  <si>
    <t>9012-0042</t>
  </si>
  <si>
    <t>9012-0081</t>
  </si>
  <si>
    <t>9012-0120</t>
  </si>
  <si>
    <t>9012-0140</t>
  </si>
  <si>
    <t>9012-0181</t>
  </si>
  <si>
    <t>9012-0240</t>
  </si>
  <si>
    <t>9012-0281</t>
  </si>
  <si>
    <t>9012-0381</t>
  </si>
  <si>
    <t>9012-0481</t>
  </si>
  <si>
    <t>9012-0581</t>
  </si>
  <si>
    <t>9013-0010</t>
  </si>
  <si>
    <t>9013-0020</t>
  </si>
  <si>
    <t>9013-0040</t>
  </si>
  <si>
    <t>9013-0080</t>
  </si>
  <si>
    <t>9013-0081</t>
  </si>
  <si>
    <t>9013-0110</t>
  </si>
  <si>
    <t>9014-0010</t>
  </si>
  <si>
    <t>9014-0020</t>
  </si>
  <si>
    <t>9014-0081</t>
  </si>
  <si>
    <t>9014-0110</t>
  </si>
  <si>
    <t>9014-0111</t>
  </si>
  <si>
    <t>9014-0120</t>
  </si>
  <si>
    <t>9014-0210</t>
  </si>
  <si>
    <t>9014-0211</t>
  </si>
  <si>
    <t>9014-0220</t>
  </si>
  <si>
    <t>9014-0310</t>
  </si>
  <si>
    <t>9014-0311</t>
  </si>
  <si>
    <t>9014-0411</t>
  </si>
  <si>
    <t>9015-0010</t>
  </si>
  <si>
    <t>9015-0020</t>
  </si>
  <si>
    <t>9015-0110</t>
  </si>
  <si>
    <t>9015-0120</t>
  </si>
  <si>
    <t>9015-0220</t>
  </si>
  <si>
    <t>9015-0320</t>
  </si>
  <si>
    <t>9015-0420</t>
  </si>
  <si>
    <t>9015-0520</t>
  </si>
  <si>
    <t>9015-0620</t>
  </si>
  <si>
    <t>9015-0820</t>
  </si>
  <si>
    <t>9015-1020</t>
  </si>
  <si>
    <t>9015-1120</t>
  </si>
  <si>
    <t>9016-0010</t>
  </si>
  <si>
    <t>9016-0020</t>
  </si>
  <si>
    <t>9016-0110</t>
  </si>
  <si>
    <t>9016-0120</t>
  </si>
  <si>
    <t>9016-0220</t>
  </si>
  <si>
    <t>9017-0011</t>
  </si>
  <si>
    <t>9017-0020</t>
  </si>
  <si>
    <t>9017-0111</t>
  </si>
  <si>
    <t>9017-0120</t>
  </si>
  <si>
    <t>9017-0211</t>
  </si>
  <si>
    <t>9017-0220</t>
  </si>
  <si>
    <t>9017-0311</t>
  </si>
  <si>
    <t>9018-0010</t>
  </si>
  <si>
    <t>9018-0020</t>
  </si>
  <si>
    <t>9018-0120</t>
  </si>
  <si>
    <t>9018-0220</t>
  </si>
  <si>
    <t>9018-0320</t>
  </si>
  <si>
    <t>9018-0420</t>
  </si>
  <si>
    <t>9018-0520</t>
  </si>
  <si>
    <t>9018-0620</t>
  </si>
  <si>
    <t>9018-0720</t>
  </si>
  <si>
    <t>9018-0820</t>
  </si>
  <si>
    <t>9018-0920</t>
  </si>
  <si>
    <t>9018-1020</t>
  </si>
  <si>
    <t>9019-0010</t>
  </si>
  <si>
    <t>9019-0020</t>
  </si>
  <si>
    <t>9019-0120</t>
  </si>
  <si>
    <t>9019-0220</t>
  </si>
  <si>
    <t>9019-0320</t>
  </si>
  <si>
    <t>9019-0420</t>
  </si>
  <si>
    <t>9019-0520</t>
  </si>
  <si>
    <t>9019-0620</t>
  </si>
  <si>
    <t>9020-0010</t>
  </si>
  <si>
    <t>9020-0020</t>
  </si>
  <si>
    <t>9020-0021</t>
  </si>
  <si>
    <t>9020-0110</t>
  </si>
  <si>
    <t>9020-0120</t>
  </si>
  <si>
    <t>9020-0220</t>
  </si>
  <si>
    <t>9020-0320</t>
  </si>
  <si>
    <t>9020-0420</t>
  </si>
  <si>
    <t>9020-0520</t>
  </si>
  <si>
    <t>9020-0620</t>
  </si>
  <si>
    <t>9020-0720</t>
  </si>
  <si>
    <t>9020-0820</t>
  </si>
  <si>
    <t>9020-0920</t>
  </si>
  <si>
    <t>9020-1020</t>
  </si>
  <si>
    <t>9021-0010</t>
  </si>
  <si>
    <t>9021-0020</t>
  </si>
  <si>
    <t>9021-0110</t>
  </si>
  <si>
    <t>9022-0010</t>
  </si>
  <si>
    <t>9022-0020</t>
  </si>
  <si>
    <t>9022-0110</t>
  </si>
  <si>
    <t>9023-0010</t>
  </si>
  <si>
    <t>9024-0010</t>
  </si>
  <si>
    <t>9025-0010</t>
  </si>
  <si>
    <t>主銘板WM606B</t>
  </si>
  <si>
    <t>ﾄｯﾌﾟｷﾞﾔ27T</t>
  </si>
  <si>
    <t>第２軸27Tｷﾞﾔ</t>
  </si>
  <si>
    <t>第３軸ﾛｰｷﾞﾔCMP</t>
  </si>
  <si>
    <t>ｱｯﾊﾟｰｶﾊﾞｰ</t>
  </si>
  <si>
    <t>ｱｯﾊﾟｰｶﾊﾞｰ白</t>
  </si>
  <si>
    <t>ﾌﾞﾚｰｷﾊﾞﾈ</t>
  </si>
  <si>
    <t>自在ﾍﾞｰｽ CMP</t>
  </si>
  <si>
    <t>自在ﾍﾞｰｽ(M)CMP</t>
  </si>
  <si>
    <t>自在ﾍﾞｰｽ(M)CMP赤</t>
  </si>
  <si>
    <t>自在ﾍﾞｰｽ30CMP</t>
  </si>
  <si>
    <t>自在ﾍﾞｰｽ30CMP赤</t>
  </si>
  <si>
    <t>ﾏﾜﾘﾄﾞﾒｶﾅｸﾞM10ｺｶﾞﾀ</t>
  </si>
  <si>
    <t>ﾌﾞﾚｰｷﾊﾟｯｷﾝ（大）</t>
  </si>
  <si>
    <t>ﾅｲﾌｾｯﾄ(HRﾅｲﾌ 38ﾏｲﾉﾐ)</t>
  </si>
  <si>
    <t>走行ﾃﾝｼｮﾝｱｰﾑ</t>
  </si>
  <si>
    <t>走行ﾃﾝｼｮﾝｱｰﾑ白</t>
  </si>
  <si>
    <t>ﾌｯﾄﾌﾟﾙｰﾌ（左）CMP</t>
  </si>
  <si>
    <t>ﾌｯﾄﾌﾟﾙｰﾌ（右）CMP</t>
  </si>
  <si>
    <t>ﾌﾛﾝﾄｱｰﾑ</t>
  </si>
  <si>
    <t>ﾌﾛﾝﾄﾃﾝｼｮﾝｱｰﾑCMP</t>
  </si>
  <si>
    <t>ﾌﾛﾝﾄﾃﾝｼｮﾝｱｰﾑCMP白</t>
  </si>
  <si>
    <t>型式マーク(HR661A)</t>
  </si>
  <si>
    <t>ﾐｯｼｮﾝ型式(HR661A-1)</t>
  </si>
  <si>
    <t>工具ｾｯﾄ(ｺﾞｰｸﾞﾙﾂｷ)</t>
  </si>
  <si>
    <t>ｽﾄｯﾊﾟｰ戻しﾊﾞﾈ</t>
  </si>
  <si>
    <t>ﾌﾞﾚｰｷﾜｲﾔｰ</t>
  </si>
  <si>
    <t>走行操作ﾏｰｸ</t>
  </si>
  <si>
    <t>ﾐｯｼｮﾝｹｰｽ L ｾｯﾄ</t>
  </si>
  <si>
    <t>ｽﾄｯﾌﾟｽｲｯﾁｽﾃｰ</t>
  </si>
  <si>
    <t>刈取ｸﾗｯﾁﾚﾊﾞｰCMP</t>
  </si>
  <si>
    <t>ﾏﾜﾘﾄﾞﾒｶﾅｸﾞ B8</t>
  </si>
  <si>
    <t>ｴﾝｼﾞﾝｽﾄｯﾌﾟｽｲｯﾁASSY</t>
  </si>
  <si>
    <t>ｽﾄｯﾌﾟｽｲｯﾁﾊｰﾈｽ</t>
  </si>
  <si>
    <t>Uﾎﾞﾙﾄ 27.2</t>
  </si>
  <si>
    <t>E/Gｽｲｯﾁ本体</t>
  </si>
  <si>
    <t>警告マークAM</t>
  </si>
  <si>
    <t>刈高調整ボルト受けL</t>
  </si>
  <si>
    <t>刈高調整ﾎﾞﾙﾄｳｹL白</t>
  </si>
  <si>
    <t>刈高調整ﾎﾞﾙﾄｳｹL赤</t>
  </si>
  <si>
    <t>刈高調整ﾎﾞﾙﾄｳｹL青</t>
  </si>
  <si>
    <t>刈高調整ﾎﾞﾙﾄｳｹL黒</t>
  </si>
  <si>
    <t>社名ﾏｰｸ(大白用)KR</t>
  </si>
  <si>
    <t>社名ﾏｰｸ(小白用)KR</t>
  </si>
  <si>
    <t>AM61BM(AG)</t>
  </si>
  <si>
    <t>ﾐｯｼｮﾝｹｰｽ ASSY(AM61B)</t>
  </si>
  <si>
    <t>AM61B/M(GB)OR</t>
  </si>
  <si>
    <t>AM61B/M(GB)KR</t>
  </si>
  <si>
    <t>第２ブレーキ軸ｾｯﾄ</t>
  </si>
  <si>
    <t>AM61B/OM(GB)</t>
  </si>
  <si>
    <t>AM61B/M(GB)</t>
  </si>
  <si>
    <t>AM61B/MTW</t>
  </si>
  <si>
    <t>AM61B/M AS</t>
  </si>
  <si>
    <t>第２軸CMP</t>
  </si>
  <si>
    <t>取説AM61B､71B OR</t>
  </si>
  <si>
    <t>取説AM61B､71B AG</t>
  </si>
  <si>
    <t>取説AM61B､71B KR</t>
  </si>
  <si>
    <t>社名マークISEKIｱｸﾞﾘ</t>
  </si>
  <si>
    <t>FL500BC</t>
  </si>
  <si>
    <t>FL500BC/TH-H</t>
  </si>
  <si>
    <t>ﾅｲﾌﾚﾊﾞｰCMP</t>
  </si>
  <si>
    <t>ﾅｲﾌﾚﾊﾞｰCMP赤</t>
  </si>
  <si>
    <t>ﾌﾚｰﾑCMP ｸﾞﾚｰ</t>
  </si>
  <si>
    <t>刈高調整ﾈｼﾞCMP</t>
  </si>
  <si>
    <t>ﾌﾚｰﾑCMP(TL)</t>
  </si>
  <si>
    <t>ﾅｲﾌﾌﾞﾚｰｷCMP ｸﾞﾚｰ</t>
  </si>
  <si>
    <t>走行ﾃﾝｼｮﾝﾌﾟｰﾘｰASY</t>
  </si>
  <si>
    <t>ﾅｲﾌﾃﾝｼﾖﾝｱｰﾑASY</t>
  </si>
  <si>
    <t>ﾃﾝｼｮﾝｱｰﾑCMP(TL)</t>
  </si>
  <si>
    <t>ﾌﾞﾚｰｷﾛｯﾄﾞ(TL)</t>
  </si>
  <si>
    <t>ﾅｲﾌ軸ｹｰｽASY</t>
  </si>
  <si>
    <t>ﾅｲﾌ取付ﾎﾞﾙﾄ</t>
  </si>
  <si>
    <t>ﾅｲﾌ軸ｹｰｽ(TL)</t>
  </si>
  <si>
    <t>ﾌﾛﾝﾄｶﾊﾞｰ FL500B</t>
  </si>
  <si>
    <t>HﾘﾔｶﾊﾞｰCMP</t>
  </si>
  <si>
    <t>型式マーク(FL500B)</t>
  </si>
  <si>
    <t>ﾅｲﾌ</t>
  </si>
  <si>
    <t>ﾅｲﾌ(FL500BC)</t>
  </si>
  <si>
    <t>型式マーク(FL500BC)</t>
  </si>
  <si>
    <t>梱包材一式(ﾊﾟﾚｯﾄﾅｼ)</t>
  </si>
  <si>
    <t>ｸﾗｯﾁﾊﾞﾈ</t>
  </si>
  <si>
    <t>ﾛｯｸﾚﾊﾞｰ戻しﾊﾞﾈ</t>
  </si>
  <si>
    <t>ﾅｲﾌ操作ﾏｰｸ</t>
  </si>
  <si>
    <t>E/G関係注意マーク</t>
  </si>
  <si>
    <t>型式ﾏｰｸ(FL500BC-H)</t>
  </si>
  <si>
    <t>Vﾍﾞﾙﾄ SA26W600 ｵﾚﾝｼﾞ</t>
  </si>
  <si>
    <t>ﾏﾙﾁﾝｸﾞｷｯﾄﾞ</t>
  </si>
  <si>
    <t>ﾏﾙﾁﾝｸﾞｷｯﾄﾞA</t>
  </si>
  <si>
    <t>ｱｯﾊﾟｰﾌﾚｰﾑﾌﾞﾗｹｯﾄ左</t>
  </si>
  <si>
    <t>走行ｸﾗｯﾁｱｰﾑ</t>
  </si>
  <si>
    <t>走行ｸﾗｯﾁｱｰﾑ ｶﾞﾝﾒﾀ</t>
  </si>
  <si>
    <t>走行ｸﾗｯﾁｱｰﾑ ｸﾞﾚｰ</t>
  </si>
  <si>
    <t>ｵｲﾙﾀﾝｸ取付(K)</t>
  </si>
  <si>
    <t>ｼﾌﾄｷﾞﾔ 28</t>
  </si>
  <si>
    <t>C軸ｶﾗｰ 26</t>
  </si>
  <si>
    <t>車軸CMP（右）</t>
  </si>
  <si>
    <t>車軸CMP（左）</t>
  </si>
  <si>
    <t>ﾐｯｼｮﾝﾂﾘｽﾃｰCMP ｶﾞﾝﾒﾀ</t>
  </si>
  <si>
    <t>ｼﾌﾄﾛｯﾄﾞASY</t>
  </si>
  <si>
    <t>ﾌﾞﾚｰｷﾛｯﾄﾞCMP</t>
  </si>
  <si>
    <t>ｽﾛｯﾄﾙﾚﾊﾞｰ軸(K)</t>
  </si>
  <si>
    <t>ｽﾛｯﾄﾙﾚﾊﾞｰ(K)</t>
  </si>
  <si>
    <t>ｻﾌﾞﾌﾚｰﾑ(K)CMP</t>
  </si>
  <si>
    <t>冷却風斜板</t>
  </si>
  <si>
    <t>冷却風遮蔽板(B)</t>
  </si>
  <si>
    <t>ｼｰﾄ受け上CMP</t>
  </si>
  <si>
    <t>ｽﾃｯﾌﾟCMP</t>
  </si>
  <si>
    <t>ｽﾃｯﾌﾟｺﾞﾑ</t>
  </si>
  <si>
    <t>ﾌｪﾝﾀﾞｰｶﾊﾞｰｾｯﾄ(86)</t>
  </si>
  <si>
    <t>ﾌｪﾝﾀﾞｰｶﾊﾞｰｺﾞﾑ(86)</t>
  </si>
  <si>
    <t>ﾌﾛﾝﾄｱｸｽﾙCMP</t>
  </si>
  <si>
    <t>ｷﾝｸﾞﾋﾟﾝｾｯﾄ(86)</t>
  </si>
  <si>
    <t>ﾏﾌﾗｰｶﾊﾞｰ(K)CMP</t>
  </si>
  <si>
    <t>ﾏﾌﾗｰｶﾊﾞｰ(K)ｿｸﾊﾞﾝCMP</t>
  </si>
  <si>
    <t>ｴｷｿﾞｰｽﾄｱﾀﾞﾌﾟﾀｰCMP</t>
  </si>
  <si>
    <t>ｴｷｿﾞｰｽﾄｶﾊﾞｰ左</t>
  </si>
  <si>
    <t>ｴｷｿﾞｰｽﾄｶﾊﾞｰ右</t>
  </si>
  <si>
    <t>燃料ｺｯｸﾌﾞﾗｹｯﾄ</t>
  </si>
  <si>
    <t>ｾﾌﾃｨｶﾊﾞｰCMP</t>
  </si>
  <si>
    <t>ﾀﾝｸBK(K)CMP</t>
  </si>
  <si>
    <t>ﾘﾔｶﾞｰﾄﾞﾌﾗｯﾊﾟｰ560</t>
  </si>
  <si>
    <t>ｱｯﾊﾟｰｶﾞｰﾄﾞCMP ｶﾞﾝﾒﾀ</t>
  </si>
  <si>
    <t>ｱｯﾊﾟｰｶﾞｰﾄﾞCMP</t>
  </si>
  <si>
    <t>ｱｯﾊﾟｰｶﾞｰﾄﾞCMP ｸﾞﾚｰ</t>
  </si>
  <si>
    <t>ｱｯﾊﾟｰﾌﾗｯﾊﾟ</t>
  </si>
  <si>
    <t>ﾌﾛﾝﾄｶﾞｰﾄﾞCMP ｶﾞﾝﾒﾀ</t>
  </si>
  <si>
    <t>ﾌﾛﾝﾄｶﾞｰﾄﾞCMP</t>
  </si>
  <si>
    <t>ﾌﾛﾝﾄｶﾞｰﾄﾞCMP ｸﾞﾚｰ</t>
  </si>
  <si>
    <t>ｽﾛｯﾄﾙﾜｲﾔｰ(K)</t>
  </si>
  <si>
    <t>ﾄﾞﾚﾝﾎｰｽ</t>
  </si>
  <si>
    <t>走行ｸﾗｯﾁ入切ﾏｰｸ</t>
  </si>
  <si>
    <t>ﾚﾊﾞｰｸﾞﾘｯﾌﾟ赤</t>
  </si>
  <si>
    <t>ｽﾛｯﾄﾙﾏｰｸ(K)日本語</t>
  </si>
  <si>
    <t>ﾈﾝｼﾞﾃﾝｹﾝﾗﾍﾞﾙ</t>
  </si>
  <si>
    <t>ﾄﾘﾑ 9*770</t>
  </si>
  <si>
    <t>ﾜｲﾔｰﾊｰﾈｽ(K)ASY</t>
  </si>
  <si>
    <t>燃料ホース</t>
  </si>
  <si>
    <t>ﾌﾞﾚｰｷｼｭｰ(PA-7)</t>
  </si>
  <si>
    <t>上下調節軸CMP</t>
  </si>
  <si>
    <t>走行ｸﾗｯﾁON-OFFﾗﾍﾞﾙ</t>
  </si>
  <si>
    <t>左ﾌﾛﾝﾄｶﾊﾞｰ</t>
  </si>
  <si>
    <t>左ｶﾊﾞｰCMP</t>
  </si>
  <si>
    <t>ﾘﾔｶﾞｰﾄﾞﾌﾗﾂﾊﾟｰ540</t>
  </si>
  <si>
    <t>ﾌﾛﾝﾄｱｯﾊﾟｰｶﾞｰﾄﾞCMP</t>
  </si>
  <si>
    <t>右前ｶﾊﾞｰ</t>
  </si>
  <si>
    <t>左前ｶﾊﾞｰ(ETE)</t>
  </si>
  <si>
    <t>左ｶﾊﾞｰ(ETE)</t>
  </si>
  <si>
    <t>ｸﾞﾘｽﾏｰｸ</t>
  </si>
  <si>
    <t>ｼｰﾄｽﾌﾟﾘﾝｸﾞ167</t>
  </si>
  <si>
    <t>ｼｰﾄ受けCMP</t>
  </si>
  <si>
    <t>ｼｰﾄｽｲｯﾁ取付台CMP</t>
  </si>
  <si>
    <t>注油ﾏｰｸ</t>
  </si>
  <si>
    <t>上下接続板（左）</t>
  </si>
  <si>
    <t>ｴﾝｼﾞﾝﾍﾞｰｽ輸出用CMP</t>
  </si>
  <si>
    <t>AK85 ｼｭﾒｲﾊﾞﾝ</t>
  </si>
  <si>
    <t>ｻﾌﾞﾌﾚｰﾑ</t>
  </si>
  <si>
    <t>ｾｰﾌﾃｨｶﾊﾞｰ CMP</t>
  </si>
  <si>
    <t>ｾｰﾌﾃｨｶﾊﾞｰASSY(RM86EK)</t>
  </si>
  <si>
    <t>ﾎｺﾞｿｳﾋﾞﾏｰｸ</t>
  </si>
  <si>
    <t>ﾘﾔﾍﾞﾙﾄｶﾊﾞｰ(86)</t>
  </si>
  <si>
    <t>ﾊﾝﾄﾞﾙ (WM1107A)</t>
  </si>
  <si>
    <t>ﾛｯｸﾚﾊﾞｰCMP ｶﾞﾝﾒﾀ</t>
  </si>
  <si>
    <t>ﾛｯｸﾚﾊﾞｰｾｯﾄ</t>
  </si>
  <si>
    <t>ﾊﾝﾄﾞﾙｾｯﾄ WM1107A</t>
  </si>
  <si>
    <t>刈幅ガイド板CMP緑</t>
  </si>
  <si>
    <t>刈幅ガイド板CMP青</t>
  </si>
  <si>
    <t>ｴﾝｼﾞﾝｽﾃｰ C</t>
  </si>
  <si>
    <t>前輪CMP ｶﾞﾝﾒﾀ</t>
  </si>
  <si>
    <t>前輪(ﾗｸﾞ付)</t>
  </si>
  <si>
    <t>ﾀﾞﾌﾞﾙﾀｲﾔ 3.25-5</t>
  </si>
  <si>
    <t>ﾍﾞﾙﾄｷｯﾄ(BﾍﾞﾙﾄM･Kﾖｳ)</t>
  </si>
  <si>
    <t>ｴﾝｼﾞﾝﾌﾟｰﾘｰ(BﾍﾞﾙﾄCﾖｳ)</t>
  </si>
  <si>
    <t>ﾅｲﾌﾌﾟｰﾘｰ白</t>
  </si>
  <si>
    <t>ﾍﾞﾙﾄ押え(BﾍﾞﾙﾄCﾖｳ)</t>
  </si>
  <si>
    <t>ﾍﾞﾙﾄｷｯﾄ(BﾍﾞﾙﾄCﾖｳ)</t>
  </si>
  <si>
    <t>ﾍﾞﾙﾄｶﾊﾞｰ(ｱｳﾄ)CMP白</t>
  </si>
  <si>
    <t>ｽｲﾝｸﾞｹｰｽASSY</t>
  </si>
  <si>
    <t>ｽｲﾝｸﾞｹｰｽB白</t>
  </si>
  <si>
    <t>ｽｲﾝｸﾞｹｰｽB赤</t>
  </si>
  <si>
    <t>縦軸ｶﾗｰ</t>
  </si>
  <si>
    <t>ｶﾊﾞｰﾘﾝｸﾞ</t>
  </si>
  <si>
    <t>ﾛｰﾀﾘｰ皿CMP ｶﾞﾝﾒﾀ</t>
  </si>
  <si>
    <t>ｷﾞﾔﾎﾞｯｸｽ左</t>
  </si>
  <si>
    <t>ﾛｰﾀﾘｰｶﾊﾞｰ B</t>
  </si>
  <si>
    <t>ﾘﾔｶﾊﾞｰCMP白</t>
  </si>
  <si>
    <t>ﾘﾔｶﾊﾞｰCMP赤</t>
  </si>
  <si>
    <t>ﾘﾔｶﾊﾞｰCMP ｼﾙﾊﾞｰ</t>
  </si>
  <si>
    <t>ﾛｰﾀﾘｰｶﾊﾞｰB ASSY</t>
  </si>
  <si>
    <t>ﾌﾛﾝﾄｶﾊﾞｰ白</t>
  </si>
  <si>
    <t>ﾌﾛﾝﾄｶﾊﾞｰ赤</t>
  </si>
  <si>
    <t>ﾌﾛﾝﾄｶﾊﾞｰ ｼﾙﾊﾞｰ</t>
  </si>
  <si>
    <t>左前輪CMP ｶﾞﾝﾒﾀ</t>
  </si>
  <si>
    <t>左前輪CMP(ф234)</t>
  </si>
  <si>
    <t>ﾛｰﾀﾘｰｶﾊﾞｰC ASSY</t>
  </si>
  <si>
    <t>ﾌﾛﾝﾄｶﾞｰﾄﾞ ｼﾙﾊﾞｰ</t>
  </si>
  <si>
    <t>左前輪ASSY</t>
  </si>
  <si>
    <t>ﾅｲﾌﾌﾞﾗｹｯﾄｾｯﾄ</t>
  </si>
  <si>
    <t>ﾛｰﾀﾘｰｶﾊﾞｰB･C ASSY</t>
  </si>
  <si>
    <t>ﾌﾞｰﾂ</t>
  </si>
  <si>
    <t>止め輪</t>
  </si>
  <si>
    <t>ﾌﾞｰﾂｾｯﾄ</t>
  </si>
  <si>
    <t>Oﾘﾝｸﾞ JAS02017</t>
  </si>
  <si>
    <t>ｼﾑﾜｯｼｬｰ</t>
  </si>
  <si>
    <t>ｼﾑﾜｯｼｬｰ0.2</t>
  </si>
  <si>
    <t>刈高ｽｲｯﾁBK</t>
  </si>
  <si>
    <t>上下接続板(L)</t>
  </si>
  <si>
    <t>上下接続板(R)</t>
  </si>
  <si>
    <t>連結補強ﾊﾞｰ</t>
  </si>
  <si>
    <t>ﾌｪﾝﾀﾞｰｶﾊﾞｰ押え</t>
  </si>
  <si>
    <t>ﾌｪﾝﾀﾞｰｶﾊﾞｰR</t>
  </si>
  <si>
    <t>ﾌｪﾝﾀﾞｰｶﾊﾞｰｺﾞﾑ</t>
  </si>
  <si>
    <t>ｺﾞﾑｶﾊﾞｰ補強</t>
  </si>
  <si>
    <t>ｼｰﾄﾊﾞﾈ受けCMP</t>
  </si>
  <si>
    <t>ﾌｪﾝﾀﾞｰｶﾊﾞｰｾｯﾄ(95)</t>
  </si>
  <si>
    <t>ﾏﾌﾗｰｺﾃｲﾊﾞﾝCMP</t>
  </si>
  <si>
    <t>ｾｰﾌﾃｨｶﾊﾞｰCMP RM95E</t>
  </si>
  <si>
    <t>ﾅｲﾌｽﾃｰ RM95E</t>
  </si>
  <si>
    <t>ﾅｲﾌ (ETESIA)</t>
  </si>
  <si>
    <t>ﾅｲﾌ取付ﾎﾞﾙﾄSET</t>
  </si>
  <si>
    <t>右ｶﾊﾞｰASSY</t>
  </si>
  <si>
    <t>右カバー上下アーム</t>
  </si>
  <si>
    <t>ﾘﾔｶﾞｰﾄﾞASSY</t>
  </si>
  <si>
    <t>ｾｰﾌﾃｨｶﾊﾞｰASSY</t>
  </si>
  <si>
    <t>右ｶﾊﾞｰCMP</t>
  </si>
  <si>
    <t>ﾘﾔﾍﾞﾙﾄｶﾊﾞｰ(95E)</t>
  </si>
  <si>
    <t>左前ｶﾊﾞｰ</t>
  </si>
  <si>
    <t>右ﾘｱﾍﾞﾙﾄｶﾊﾞｰ</t>
  </si>
  <si>
    <t>右ﾘｱﾍﾞﾙﾄｶﾊﾞｰ ｸﾞﾚｰ</t>
  </si>
  <si>
    <t>ﾃﾞﾌﾛｯｸﾏｰｸ(13168)</t>
  </si>
  <si>
    <t>ｽﾛｯﾄﾙﾏｰｸ(13169)</t>
  </si>
  <si>
    <t>ﾗﾍﾞﾙ ATTILA</t>
  </si>
  <si>
    <t>主銘板AV95(13164)</t>
  </si>
  <si>
    <t>ﾁｪﾝｼﾞﾏｰｸ(13167)</t>
  </si>
  <si>
    <t>刈高調整ﾏｰｸ(13166)</t>
  </si>
  <si>
    <t>刈高調整(13201)</t>
  </si>
  <si>
    <t>ｵｲﾙﾚﾍﾞﾙ1.0L(ﾕｼｭﾂ)</t>
  </si>
  <si>
    <t>右ｶﾊﾞｰﾊﾞﾈ</t>
  </si>
  <si>
    <t>ｼｰﾄｽﾌﾟﾘﾝｸﾞ</t>
  </si>
  <si>
    <t>ｼｰﾄｳｹﾎﾞﾙﾄ M10*115*25</t>
  </si>
  <si>
    <t>平座金6*13*1.0</t>
  </si>
  <si>
    <t>ﾜｲﾔｰｳｹ</t>
  </si>
  <si>
    <t>ｴﾝｼﾞﾝｽﾃｰ K</t>
  </si>
  <si>
    <t>ﾃﾝｼｮﾝｱｰﾑ(K)CMP ｶﾞﾝﾒﾀ</t>
  </si>
  <si>
    <t>ｷﾞﾔﾎﾞｯｸｽ右ASY ｶﾞﾝﾒﾀ</t>
  </si>
  <si>
    <t>ｷﾞﾔﾎﾞｯｸｽ蓋B</t>
  </si>
  <si>
    <t>ｷﾞﾔﾎﾞｯｸｽ左ASY</t>
  </si>
  <si>
    <t>ﾛｰﾀﾘｰｶﾊﾞｰ左CMP</t>
  </si>
  <si>
    <t>ﾌﾗｯﾊﾟｰ B</t>
  </si>
  <si>
    <t>ﾌﾗｯﾊﾟｰ C</t>
  </si>
  <si>
    <t>ﾌﾗｯﾊﾟｰ D</t>
  </si>
  <si>
    <t>取説WM606D･706(AG)</t>
  </si>
  <si>
    <t>取説WM606E､706(OR)</t>
  </si>
  <si>
    <t>取説WM606E､706(AG)</t>
  </si>
  <si>
    <t>取説WM606E､706(KR)</t>
  </si>
  <si>
    <t>型式マークWM606D</t>
  </si>
  <si>
    <t>型式銘板WM606E</t>
  </si>
  <si>
    <t>ﾅｲﾌｾｯﾄ(1516ﾅｲﾌ 2ﾏｲﾉﾐ)</t>
  </si>
  <si>
    <t>ﾅｲﾌ&amp;ﾎﾞﾙﾄｾｯﾄ 606</t>
  </si>
  <si>
    <t>ｺﾝﾄﾛｰﾙﾌﾞﾗｹｯﾄCMP</t>
  </si>
  <si>
    <t>角度調節ﾚﾊﾞｰCMP</t>
  </si>
  <si>
    <t>ﾜｲﾔｰｱｰﾑCMP</t>
  </si>
  <si>
    <t>ｺﾝﾄﾛｰﾙｶﾊﾞｰ</t>
  </si>
  <si>
    <t>ｺﾝﾄﾛｰﾙｶﾊﾞｰ白</t>
  </si>
  <si>
    <t>ﾚﾊﾞｰｵｻｴﾊﾞﾈ</t>
  </si>
  <si>
    <t>走行ﾁｪﾝｼﾞﾊﾞﾈ</t>
  </si>
  <si>
    <t>ｱｰﾑﾓﾄﾞｼﾊﾞﾈ</t>
  </si>
  <si>
    <t>ﾛｯｸﾚﾊﾞｰｲﾝﾅｰｶﾗｰ</t>
  </si>
  <si>
    <t>刈高さ調整ﾚﾊﾞｰCMP</t>
  </si>
  <si>
    <t>ｴﾝｼﾞﾝ取付ｽﾃｰ</t>
  </si>
  <si>
    <t>取付ｽﾍﾟｰｻｰ(ｸﾎﾞﾀ)</t>
  </si>
  <si>
    <t>刈高ﾚﾊﾞｰ押しﾊﾞﾈ</t>
  </si>
  <si>
    <t>Uﾎﾞﾙﾄ 34</t>
  </si>
  <si>
    <t>ｸﾎﾞﾀｴﾝｼﾞﾝｽﾃｰｾｯﾄ</t>
  </si>
  <si>
    <t>ｴﾝｼﾞﾝｽﾃｰM</t>
  </si>
  <si>
    <t>ｽﾃｰ取付M ｶﾞﾝﾒﾀ</t>
  </si>
  <si>
    <t>ｽﾃｰ取付M</t>
  </si>
  <si>
    <t>ｴﾝｼﾞﾝｽﾃｰ C ｶﾞﾝﾒﾀ</t>
  </si>
  <si>
    <t>ｴﾝｼﾞﾝｽﾃｰ K ｶﾞﾝﾒﾀ</t>
  </si>
  <si>
    <t>ｴﾝｼﾞﾝｽﾃｰ R</t>
  </si>
  <si>
    <t>ｴﾝｼﾞﾝ取付ｽﾃｰ ｶﾞﾝﾒﾀ</t>
  </si>
  <si>
    <t>ｴﾝｼﾞﾝｽﾃｰGRｾｯﾄ</t>
  </si>
  <si>
    <t>ｴﾝｼﾞﾝｽﾃｰGBｾｯﾄ</t>
  </si>
  <si>
    <t>ｴﾝｼﾞﾝｽﾃｰGR</t>
  </si>
  <si>
    <t>ベルト押えCMP白</t>
  </si>
  <si>
    <t>ｲﾝｻｲﾄﾞﾌﾞﾗｹｯﾄCMP</t>
  </si>
  <si>
    <t>ﾛｰﾀﾘｰｶﾊﾞｰA CMP</t>
  </si>
  <si>
    <t>前輪ｱｰﾑCMP</t>
  </si>
  <si>
    <t>左前輪ﾌｫｰｸCMP</t>
  </si>
  <si>
    <t>左前輪ﾌｫｰｸCMP赤</t>
  </si>
  <si>
    <t>左前輪ﾌｫｰｸﾚﾊﾞｰ</t>
  </si>
  <si>
    <t>ﾛｰﾀﾘｰﾋｷﾊﾞﾈ</t>
  </si>
  <si>
    <t>左前輪ﾌｫｰｸｾｯﾄ</t>
  </si>
  <si>
    <t>左前輪（白／黒）</t>
  </si>
  <si>
    <t>ﾌﾗｯﾊﾟｰE</t>
  </si>
  <si>
    <t>左前輪ASSY(706)</t>
  </si>
  <si>
    <t>ﾛｰﾀﾘｰﾋｷﾜｲﾔｰ</t>
  </si>
  <si>
    <t>型式マークWM706</t>
  </si>
  <si>
    <t>左前輪押しﾊﾞﾈ</t>
  </si>
  <si>
    <t>ｷﾞﾔﾎﾞｯｸｽﾊﾟｯｷﾝ</t>
  </si>
  <si>
    <t>ﾅｲﾌｾｯﾄ(0201ﾅｲﾌ 2ﾏｲﾉﾐ)</t>
  </si>
  <si>
    <t>ﾅｲﾌ&amp;ﾎﾞﾙﾄｾｯﾄ 716</t>
  </si>
  <si>
    <t>ﾌﾞﾚｰｷﾜｲﾔｰ留め</t>
  </si>
  <si>
    <t>SH72</t>
  </si>
  <si>
    <t>車軸ｹｰｽCMP</t>
  </si>
  <si>
    <t>ﾀｲﾔ(L)ASSY(ﾎﾞｽ付)</t>
  </si>
  <si>
    <t>ﾀｲﾔ(R)ASSY(ﾎﾞｽ付)</t>
  </si>
  <si>
    <t>延長ﾄﾞﾚﾝ</t>
  </si>
  <si>
    <t>ﾌﾛﾝﾄﾌﾗｯﾊﾟｰASSY(R)</t>
  </si>
  <si>
    <t>ﾅｲﾌｶﾊﾞｰCMP</t>
  </si>
  <si>
    <t>Fﾌﾗｯﾊﾟｰ取付CMP</t>
  </si>
  <si>
    <t>FﾌﾗｯﾊﾟｰCMP</t>
  </si>
  <si>
    <t>ﾌﾛﾝﾄﾌﾗｯﾊﾟｰCMP</t>
  </si>
  <si>
    <t>Fﾌﾗｯﾊﾟｰ取付軸</t>
  </si>
  <si>
    <t>ﾌﾗｯﾊﾟｰｽﾍﾟｰｻｰ</t>
  </si>
  <si>
    <t>Fﾌﾗｯﾊﾟｰ支持ｺﾞﾑ</t>
  </si>
  <si>
    <t>支持ゴム押さえ</t>
  </si>
  <si>
    <t>ﾌﾛﾝﾄｶﾞｰﾄﾞﾊﾟｲﾌﾟCMP</t>
  </si>
  <si>
    <t>前輪ｱｰﾑ CMP</t>
  </si>
  <si>
    <t>ﾌﾛﾝﾄﾌﾗｯﾊﾟｰASSY(L)</t>
  </si>
  <si>
    <t>ﾘﾔﾌﾗｯﾊﾟｰ押えA</t>
  </si>
  <si>
    <t>ﾘﾔﾌﾗｯﾊﾟｰ押えB</t>
  </si>
  <si>
    <t>ｽﾃｰ取付ﾅｯﾄ</t>
  </si>
  <si>
    <t>SKID R CMP</t>
  </si>
  <si>
    <t>SKID L CMP</t>
  </si>
  <si>
    <t>ﾌﾛﾝﾄｶﾞｰﾄﾞﾊﾟｲﾌﾟ</t>
  </si>
  <si>
    <t>Fﾌﾗｯﾊﾟｰ取付A CMP</t>
  </si>
  <si>
    <t>Fﾌﾗｯﾊﾟｰ取付B CMP</t>
  </si>
  <si>
    <t>前輪ｱｰﾑASSY(SH72)</t>
  </si>
  <si>
    <t>ﾗﾍﾞﾙｾｯﾄ(SH72)</t>
  </si>
  <si>
    <t>自在ﾊﾝﾄﾞﾙ M12*210</t>
  </si>
  <si>
    <t>ﾌﾛﾝﾄｶﾞｰﾄﾞ戻しﾊﾞﾈR</t>
  </si>
  <si>
    <t>ﾌﾛﾝﾄｶﾞｰﾄﾞ戻しﾊﾞﾈL</t>
  </si>
  <si>
    <t>注意ラベル（大）</t>
  </si>
  <si>
    <t>ﾅｲﾌｶﾊﾞｰ危険ﾗﾍﾞﾙA</t>
  </si>
  <si>
    <t>ﾅｲﾌｶﾊﾞｰ危険ﾗﾍﾞﾙB</t>
  </si>
  <si>
    <t>ﾍﾞﾙﾄｶﾊﾞｰ注意ﾗﾍﾞﾙ</t>
  </si>
  <si>
    <t>主銘板SH72</t>
  </si>
  <si>
    <t>操作ﾗﾍﾞﾙ</t>
  </si>
  <si>
    <t>ｵｰﾚｯｸﾏｰｸ</t>
  </si>
  <si>
    <t>ﾊﾞｰﾅｲﾌ(SH72)</t>
  </si>
  <si>
    <t>B軸CMP</t>
  </si>
  <si>
    <t>B軸ｾｯﾄ</t>
  </si>
  <si>
    <t>ｴﾙﾎﾞｰﾎｰｽｾｯﾄ(RMK160)</t>
  </si>
  <si>
    <t>ﾊﾞﾙﾌﾞｽﾃｰ</t>
  </si>
  <si>
    <t>ﾊﾞﾙﾌﾞ押しCMP</t>
  </si>
  <si>
    <t>刈高さｶﾞｲﾄﾞｶﾊﾞｰ</t>
  </si>
  <si>
    <t>刈高さ前ｶﾊﾞｰ</t>
  </si>
  <si>
    <t>ﾁｪﾝｼﾞｶﾞｲﾄﾞｶﾊﾞｰ</t>
  </si>
  <si>
    <t>ﾊﾞﾙﾌﾞﾎﾙﾀﾞｰｲﾝCMP</t>
  </si>
  <si>
    <t>ﾊﾞﾙﾌﾞﾎﾙﾀﾞｰｱｳﾄ</t>
  </si>
  <si>
    <t>ｶﾞｽｽﾌﾟﾘﾝｸﾞｳｹ CMP</t>
  </si>
  <si>
    <t>ﾊﾞﾙﾌﾞｽﾄｯﾊﾟｰ</t>
  </si>
  <si>
    <t>ﾁｪﾝｼﾞﾚﾊﾞｰｾｯﾄ</t>
  </si>
  <si>
    <t>ﾁｪﾝｼﾞﾍﾟﾀﾞﾙCMP</t>
  </si>
  <si>
    <t>ﾍﾟﾀﾞﾙﾛｯﾄﾞ</t>
  </si>
  <si>
    <t>ﾊﾞﾙﾌﾞﾚﾊﾞｰｽﾃｰCMP</t>
  </si>
  <si>
    <t>ﾊﾞﾙﾌﾞﾚﾊﾞｰ左CMP</t>
  </si>
  <si>
    <t>ﾊﾞﾙﾌﾞﾚﾊﾞｰ右</t>
  </si>
  <si>
    <t>ﾜｲﾔｰｼﾞｮｲﾝﾄ</t>
  </si>
  <si>
    <t>ﾍﾟﾀﾞﾙﾛｯﾄﾞASY</t>
  </si>
  <si>
    <t>ﾁｪﾝｼﾞｸﾞﾘｯﾌﾟ</t>
  </si>
  <si>
    <t>ﾁｪﾝｼﾞﾍﾟﾀﾞﾙｾﾂｿﾞｸCMP</t>
  </si>
  <si>
    <t>ﾁｪﾝｼﾞﾌﾞﾚｰｷCMP</t>
  </si>
  <si>
    <t>ﾁｪﾝｼﾞﾍﾝｼﾝﾎﾞﾙﾄ</t>
  </si>
  <si>
    <t>ｻﾌﾞﾌﾚｰﾑｼﾀ CMP</t>
  </si>
  <si>
    <t>ﾌﾛﾝﾄｶﾊﾞｰASSY</t>
  </si>
  <si>
    <t>ｷﾝｸﾞﾋﾟﾝ（右）</t>
  </si>
  <si>
    <t>ｷﾝｸﾞﾋﾟﾝ（左）</t>
  </si>
  <si>
    <t>ｷﾝｸﾞﾋﾟﾝ（右）CMP</t>
  </si>
  <si>
    <t>ｷﾝｸﾞﾋﾟﾝ（左）CMP</t>
  </si>
  <si>
    <t>ﾅｲﾌﾌﾟｰﾘｰA ｶﾞﾝﾒﾀ</t>
  </si>
  <si>
    <t>ﾅｲﾌﾌﾟｰﾘｰA</t>
  </si>
  <si>
    <t>ﾅｲﾌﾌﾟｰﾘｰA ｸﾞﾚｰ</t>
  </si>
  <si>
    <t>ﾅｲﾌﾌﾟｰﾘｰB ｶﾞﾝﾒﾀ</t>
  </si>
  <si>
    <t>ﾅｲﾌﾌﾟｰﾘｰB</t>
  </si>
  <si>
    <t>ﾅｲﾌﾌﾟｰﾘｰB ｸﾞﾚｰ</t>
  </si>
  <si>
    <t>ﾅｲﾌﾌﾟｰﾘｰC ｶﾞﾝﾒﾀ</t>
  </si>
  <si>
    <t>ﾅｲﾌﾌﾟｰﾘｰC</t>
  </si>
  <si>
    <t>ﾅｲﾌﾌﾟｰﾘｰC ｸﾞﾚｰ</t>
  </si>
  <si>
    <t>ﾊﾞﾈｱｰﾑB</t>
  </si>
  <si>
    <t>ｺﾝﾌﾟﾚｯｻｰﾌﾟｰﾘｰ</t>
  </si>
  <si>
    <t>ｺﾝﾌﾟﾚｯｻｰﾌﾟｰﾘｰ ｸﾞﾚｰ</t>
  </si>
  <si>
    <t>ﾃﾝｼｮﾝﾌﾟｰﾘｰB</t>
  </si>
  <si>
    <t>ﾃﾝｼｮﾝｱｰﾑC COMP ｶﾞﾝﾒﾀ</t>
  </si>
  <si>
    <t>ﾃﾝｼｮﾝC CMP</t>
  </si>
  <si>
    <t>ﾃﾝｼｮﾝｱｰﾑC CMP ｸﾞﾚｰ</t>
  </si>
  <si>
    <t>ﾃﾝｼｮﾝﾌﾟｰﾘｰC</t>
  </si>
  <si>
    <t>ﾘﾔﾃﾝｼｮﾝCMP</t>
  </si>
  <si>
    <t>ｺﾝﾌﾟﾚｯｻｰﾊﾞﾈ</t>
  </si>
  <si>
    <t>ﾃﾝｼｮﾝﾊﾞﾈ B</t>
  </si>
  <si>
    <t>ﾃﾝｼｮﾝﾌﾟｰﾘｰC ASSY</t>
  </si>
  <si>
    <t>ｴｷｿﾞｰｽﾄｱﾀﾞﾌﾟﾀｰ(BCMP)</t>
  </si>
  <si>
    <t>ｴｷﾊﾟｲｶﾊﾞｰ</t>
  </si>
  <si>
    <t>ｴｷｿﾞｰｽﾄｶﾊﾞｰ L(B)</t>
  </si>
  <si>
    <t>ｴｷｿﾞｰｽﾄｶﾊﾞｰ R(B)</t>
  </si>
  <si>
    <t>ﾏﾌﾗｰｽﾃｰ CMP</t>
  </si>
  <si>
    <t>ﾏﾌﾗｰﾌﾞﾗｹｯﾄCMP</t>
  </si>
  <si>
    <t>ﾏﾌﾗｰ遮熱板</t>
  </si>
  <si>
    <t>ｺﾝﾌﾟﾚｯｻｰﾍﾞｰｽCMP</t>
  </si>
  <si>
    <t>ﾍﾞﾙﾄ押え　左</t>
  </si>
  <si>
    <t>ﾍﾞﾙﾄ押え　右</t>
  </si>
  <si>
    <t>ﾍﾞﾙﾄ押え　前</t>
  </si>
  <si>
    <t>縦軸A､ﾎﾞﾙﾄｾｯﾄ</t>
  </si>
  <si>
    <t>ﾅｲﾌﾌﾞﾗｹｯﾄB(8MMｱﾅ)</t>
  </si>
  <si>
    <t>ﾘﾝｸｱｰﾑCMP(前)</t>
  </si>
  <si>
    <t>ﾘﾝｸｱｰﾑCMP(ｳｼﾛL)</t>
  </si>
  <si>
    <t>ﾊﾝｶﾞｰﾊﾞﾈA</t>
  </si>
  <si>
    <t>ﾊﾝｶﾞｰﾊﾞﾈB</t>
  </si>
  <si>
    <t>ﾘﾝｸｱｰﾑCMP(ｳｼﾛR)</t>
  </si>
  <si>
    <t>ｵﾌｾｯﾄﾅｲﾌｾｯﾄ(ﾎﾞﾙﾄﾂｷ)</t>
  </si>
  <si>
    <t>ﾊﾝｶﾞｰﾊﾟｲﾌﾟ</t>
  </si>
  <si>
    <t>ｾｰﾌﾃｨｶﾊﾞｰCMP RMK160</t>
  </si>
  <si>
    <t>ｶﾊﾞｰBCMP</t>
  </si>
  <si>
    <t>ｶﾊﾞｰC CMP</t>
  </si>
  <si>
    <t>ﾎﾙﾀﾞｰｶﾗｰ</t>
  </si>
  <si>
    <t>ｵﾌｾｯﾄｶﾞｰﾄﾞCMP(RMK160)</t>
  </si>
  <si>
    <t>ｾﾝｻｰｼﾞｸ</t>
  </si>
  <si>
    <t>ｾﾝｻｰCMP</t>
  </si>
  <si>
    <t>ｾﾝｻｰCMP白</t>
  </si>
  <si>
    <t>ｾﾝｻｰｺﾞﾑ</t>
  </si>
  <si>
    <t>ｾﾝｻｰｺﾞﾑｵｻｴ</t>
  </si>
  <si>
    <t>ｵﾌｾｯﾄASSY</t>
  </si>
  <si>
    <t>ﾌﾗｯﾊﾟｰ押えD</t>
  </si>
  <si>
    <t>ｶﾊﾞｰB ASSY</t>
  </si>
  <si>
    <t>ｽｲﾝｸﾞｶﾊﾞｰCMP</t>
  </si>
  <si>
    <t>ｽｳｨﾝｸﾞﾛｯﾄﾞCMP(RMK160)</t>
  </si>
  <si>
    <t>ｱｯﾊﾟｰﾎﾙﾀﾞｰCMP</t>
  </si>
  <si>
    <t>ﾍﾞﾙﾄｶﾊﾞｰB CMP</t>
  </si>
  <si>
    <t>ﾍﾞﾙﾄｶﾊﾞｰC CMP</t>
  </si>
  <si>
    <t>ﾃﾝｼｮﾝｶﾊﾞｰB CMP</t>
  </si>
  <si>
    <t>ﾍﾞﾙﾄｶﾊﾞｰﾎﾞﾙﾄ</t>
  </si>
  <si>
    <t>ｶﾊﾞｰC ASSY</t>
  </si>
  <si>
    <t>ｶｲﾍｲﾊﾟｲﾌﾟCMP</t>
  </si>
  <si>
    <t>ｻｲﾄﾞｶﾞｰﾄﾞCMP</t>
  </si>
  <si>
    <t>ｾﾝｻｰ押しﾊﾞﾈ</t>
  </si>
  <si>
    <t>ｾﾝｻ戻しﾊﾞﾈ</t>
  </si>
  <si>
    <t>ｾﾝｻｰﾜｲﾔｽﾃｰ</t>
  </si>
  <si>
    <t>ｺﾝﾌﾟﾚｯｻｰﾍﾞﾙﾄｶﾊﾞｰ</t>
  </si>
  <si>
    <t>ﾀﾞｸﾄCMP</t>
  </si>
  <si>
    <t>ﾀﾞｸﾄASSY</t>
  </si>
  <si>
    <t>ﾀﾝｸﾌﾞﾗｹｯﾄ CMP</t>
  </si>
  <si>
    <t>座金9*22*1.6</t>
  </si>
  <si>
    <t>ｺﾝﾌﾟﾚｯｻｰ CS-142P</t>
  </si>
  <si>
    <t>ﾒｶﾆｶﾙﾊﾞﾙﾌﾞ</t>
  </si>
  <si>
    <t>ｻｲﾚﾝｻ PSA101</t>
  </si>
  <si>
    <t>安全ﾍﾞﾝ SUB-10-50</t>
  </si>
  <si>
    <t>ﾁｰｽﾞT-8A</t>
  </si>
  <si>
    <t>ﾁｰｽﾞT-10A</t>
  </si>
  <si>
    <t>ｴﾙﾎﾞ F8-01ML</t>
  </si>
  <si>
    <t>ｴﾙﾎﾞ F8-02ML</t>
  </si>
  <si>
    <t>ｴﾙﾎﾞ F8-03ML</t>
  </si>
  <si>
    <t>ｴｱｼﾘﾝﾀﾞｰ 10Z-SD40B150</t>
  </si>
  <si>
    <t>ﾘﾝｸﾞﾎﾞｰﾙ BL-12D</t>
  </si>
  <si>
    <t>ｺﾝﾌﾟﾚｯｻｰS17 ASSY</t>
  </si>
  <si>
    <t>ｴｱﾁｭｰﾌﾞ A黒1250</t>
  </si>
  <si>
    <t>ｴｱﾁｭｰﾌﾞ B青1150</t>
  </si>
  <si>
    <t>ｴｱﾁｭｰﾌﾞ C黒</t>
  </si>
  <si>
    <t>ｲｹｲｳﾁｿﾄｿｹｯﾄ</t>
  </si>
  <si>
    <t>ｾﾝｻｰﾜｲﾔ</t>
  </si>
  <si>
    <t>ｽﾛｯﾄﾙﾜｲﾔｰ(B)</t>
  </si>
  <si>
    <t>ｸﾘｯﾌﾟCT-339</t>
  </si>
  <si>
    <t>ｵｲﾙ注油ﾏｰｸ</t>
  </si>
  <si>
    <t>型式銘板K5-4 RMK160</t>
  </si>
  <si>
    <t>ﾊﾞﾙﾌﾞｸｯｼｮﾝ</t>
  </si>
  <si>
    <t>ﾊﾞﾙﾌﾞﾚﾊﾞｰﾜｲﾔ</t>
  </si>
  <si>
    <t>ﾏｽﾀﾊﾞﾙﾌﾞ AR542-RN1</t>
  </si>
  <si>
    <t>防塵ﾈｯﾄ</t>
  </si>
  <si>
    <t>ﾜｲﾔｰﾊｰﾈｽB ASSY</t>
  </si>
  <si>
    <t>ｺﾈｸﾀ F8-01M</t>
  </si>
  <si>
    <t>空気圧縮機ﾌｨﾙﾀｰ(1ｹ)</t>
  </si>
  <si>
    <t>Yﾕﾆｵﾝ (FR8-00UY)</t>
  </si>
  <si>
    <t>ｴｱﾁｭｰﾌﾞ D青280</t>
  </si>
  <si>
    <t>ｴｱﾁｭｰﾌﾞ E黒300</t>
  </si>
  <si>
    <t>ｴｱﾁｭｰﾌﾞ F青</t>
  </si>
  <si>
    <t>ﾋﾞﾆｰﾙﾁｭｰﾌﾞ</t>
  </si>
  <si>
    <t>ﾁｪﾝｼﾞﾍﾟﾀﾞﾙｺﾞﾑ</t>
  </si>
  <si>
    <t>ﾅｲﾌ取付要領</t>
  </si>
  <si>
    <t>挟まれ注意</t>
  </si>
  <si>
    <t>障害物注意</t>
  </si>
  <si>
    <t>ｵﾌｾｯﾄﾏｰｸA</t>
  </si>
  <si>
    <t>ｵﾌｾｯﾄﾏｰｸB</t>
  </si>
  <si>
    <t>ﾐｽﾞｶｹﾁｭｳｲﾏｰｸ</t>
  </si>
  <si>
    <t>ﾋﾞﾆｰﾙﾁｭｰﾌﾞ 9*11*17</t>
  </si>
  <si>
    <t>ｵﾌｾｯﾄ危険ﾏｰｸ</t>
  </si>
  <si>
    <t>ﾎﾞｳｻｲﾒﾝ</t>
  </si>
  <si>
    <t>ﾊﾞﾈｱｰﾑｺﾞﾑ</t>
  </si>
  <si>
    <t>ﾊﾞﾙﾌﾞｱｯﾊﾟｰｺﾞﾑ</t>
  </si>
  <si>
    <t>ﾌﾞｯｼﾝｸﾞ BU318X1/4</t>
  </si>
  <si>
    <t>ﾍﾞﾙﾄ押え調整ﾏｰｸ</t>
  </si>
  <si>
    <t>ﾄﾘﾑ 3C-C L600</t>
  </si>
  <si>
    <t>ｽｷﾏﾃｰﾌﾟ 10*10*L800</t>
  </si>
  <si>
    <t>ｺﾝﾌﾟﾚｯｻｰｵｲﾙ1.0L</t>
  </si>
  <si>
    <t>座金12*40*6.0</t>
  </si>
  <si>
    <t>ﾎﾞﾙﾄ(8T)M12*35ﾒｯｸ</t>
  </si>
  <si>
    <t>ﾎﾞﾙﾄ(8T)M12*35ﾒｯｸ､ﾎｿﾒ</t>
  </si>
  <si>
    <t>Oﾘﾝｸﾞ脱落注意ﾏｰｸ</t>
  </si>
  <si>
    <t>ｵﾌｾｯﾄﾅｲﾌﾎﾞﾙﾄｾｯﾄ</t>
  </si>
  <si>
    <t>ｴｱｰｹﾞｰｼﾞｾｯﾄ</t>
  </si>
  <si>
    <t>ｴｱｰｹﾞｰｼﾞ</t>
  </si>
  <si>
    <t>ｿｹｯﾄ</t>
  </si>
  <si>
    <t>工具ｾｯﾄ (RMK)</t>
  </si>
  <si>
    <t>ｼﾘﾝﾀﾞｰ</t>
  </si>
  <si>
    <t>ｼﾘﾝﾀﾞｰﾊﾟｯｷﾝ</t>
  </si>
  <si>
    <t>ｼﾘﾝﾀﾞｰﾍｯﾄﾞ</t>
  </si>
  <si>
    <t>ｼﾘﾝﾀﾞｰﾍｯﾄﾞﾊﾟｯｷﾝ</t>
  </si>
  <si>
    <t>ｸﾗﾝｸｼﾂ</t>
  </si>
  <si>
    <t>軸受け箱</t>
  </si>
  <si>
    <t>ｹｰｽﾊﾟｯｷﾝ</t>
  </si>
  <si>
    <t>ｵｲﾙﾘﾝｸﾞ</t>
  </si>
  <si>
    <t>ｸﾗﾝｸ軸</t>
  </si>
  <si>
    <t>ﾌﾗｲﾎｲｰﾙﾌﾟｰﾘ</t>
  </si>
  <si>
    <t>ﾚﾝｾﾂﾎﾞｳ</t>
  </si>
  <si>
    <t>ﾋﾟｽﾄﾝﾋﾟﾝ</t>
  </si>
  <si>
    <t>ﾘﾃｲﾅｰ</t>
  </si>
  <si>
    <t>ｽｲｺﾐﾛｶｷｶﾊﾞｰ</t>
  </si>
  <si>
    <t>ﾛｿｳｻｻｴｲﾀ</t>
  </si>
  <si>
    <t>ﾛｿｳｻｻｴ</t>
  </si>
  <si>
    <t>ｽｲｺﾐﾊﾟｯｷﾝ</t>
  </si>
  <si>
    <t>ﾋﾟｽﾄﾝｾｯﾄ</t>
  </si>
  <si>
    <t>油量計セット</t>
  </si>
  <si>
    <t>ﾌｨﾙﾀｰ（２個入）</t>
  </si>
  <si>
    <t>ﾌﾞﾘｰｻﾞｾｯﾄ</t>
  </si>
  <si>
    <t>ﾋﾟｽﾄﾝﾘﾝｸﾞｾｯﾄ</t>
  </si>
  <si>
    <t>ﾊﾟｯｷﾝﾂｷﾍﾞﾝｾｯﾄ</t>
  </si>
  <si>
    <t>座金組込ﾎﾞﾙﾄ</t>
  </si>
  <si>
    <t>六角ボルト</t>
  </si>
  <si>
    <t>六角ナット</t>
  </si>
  <si>
    <t>平座金</t>
  </si>
  <si>
    <t>ﾊﾞﾈ座金</t>
  </si>
  <si>
    <t>ｵｲﾙｼｰﾙ 22.35.8</t>
  </si>
  <si>
    <t>ﾘﾔﾌﾗｯﾊﾟｰCMP</t>
  </si>
  <si>
    <t>ﾀｲﾔ ASY(B) 9ｲﾝﾁ</t>
  </si>
  <si>
    <t>BBCｶﾊﾞｰCMP</t>
  </si>
  <si>
    <t>取付ﾎﾞﾙﾄｾｯﾄ(GR/Hﾖｳ)</t>
  </si>
  <si>
    <t>ZLM530ﾏｰｸ</t>
  </si>
  <si>
    <t>主軸20Tｷﾞﾔ</t>
  </si>
  <si>
    <t>主軸14Tｷﾞﾔ</t>
  </si>
  <si>
    <t>ﾊﾞｯｸｷﾞﾔCMP</t>
  </si>
  <si>
    <t>2軸28Tｷﾞﾔ</t>
  </si>
  <si>
    <t>3軸31Tｷﾞﾔ</t>
  </si>
  <si>
    <t>3軸28TｷﾞﾔCMP</t>
  </si>
  <si>
    <t>3軸20TｷﾞﾔCMP</t>
  </si>
  <si>
    <t>ｶﾗｰL11</t>
  </si>
  <si>
    <t>ｶﾗｰ26</t>
  </si>
  <si>
    <t>車軸BB CMP（右）</t>
  </si>
  <si>
    <t>車軸BB CMP（左）</t>
  </si>
  <si>
    <t>ﾐｯｼｮﾝｶﾞｰﾄﾞ</t>
  </si>
  <si>
    <t>ｻｲﾄﾞｸﾗｯﾁﾜｲﾔｰﾄﾞﾒ右</t>
  </si>
  <si>
    <t>ｻｲﾄﾞｸﾗｯﾁﾜｲﾔｰﾄﾞﾒ左</t>
  </si>
  <si>
    <t>ｻｲﾄﾞｸﾗｯﾁｱｰﾑCMP</t>
  </si>
  <si>
    <t>走行ﾃﾝｼｮﾝ軸</t>
  </si>
  <si>
    <t>ﾅｲﾌｸﾗｯﾁｽﾄｯﾊﾟｰ</t>
  </si>
  <si>
    <t>ｸﾗｯﾁﾛｯﾄﾞ</t>
  </si>
  <si>
    <t>ﾜｲﾔﾋｷCMP</t>
  </si>
  <si>
    <t>走行ﾚﾊﾞｰCMP</t>
  </si>
  <si>
    <t>緊急停止レバーCMP</t>
  </si>
  <si>
    <t>ﾅｲﾌﾜｲﾔﾋｷCMP</t>
  </si>
  <si>
    <t>走行ﾜｲﾔｰ引き</t>
  </si>
  <si>
    <t>ﾚﾊﾞｰ軸</t>
  </si>
  <si>
    <t>ｴﾝｼﾞﾝｽｲｯﾁｽﾃｰ</t>
  </si>
  <si>
    <t>ﾌﾛﾝﾄｱｰﾑ(ｺｸﾅｲ)CMP</t>
  </si>
  <si>
    <t>ﾌﾞﾚｰﾄﾞBK CMP</t>
  </si>
  <si>
    <t>ﾌﾛﾝﾄｱｰﾑCMP（輸出）</t>
  </si>
  <si>
    <t>ﾌﾚｰﾑCMP（国内）</t>
  </si>
  <si>
    <t>飛散防止ｽﾃｰ</t>
  </si>
  <si>
    <t>右前ｶﾞｰﾄﾞCMP</t>
  </si>
  <si>
    <t>右前ﾌﾗｯﾊﾟｰA</t>
  </si>
  <si>
    <t>右前ﾌﾗｯﾊﾟｰB</t>
  </si>
  <si>
    <t>右前ﾌﾗｯﾊﾟｰ押えA</t>
  </si>
  <si>
    <t>右前ﾌﾗｯﾊﾟｰ押えB</t>
  </si>
  <si>
    <t>ﾌｯﾄｶﾞｰﾄﾞﾌﾗｯﾊﾟｰ</t>
  </si>
  <si>
    <t>ﾌｯﾄｶﾞｰﾄﾞﾌﾗｯﾊﾟｰ押え</t>
  </si>
  <si>
    <t>ﾌﾛﾝﾄｶﾞｰﾄﾞﾌﾗｯﾊﾟｰ</t>
  </si>
  <si>
    <t>ﾌﾛﾝﾄｱｰﾑASSY</t>
  </si>
  <si>
    <t>ﾎｲﾙﾎﾞｽ(ﾀﾞﾌﾞﾙ国内)</t>
  </si>
  <si>
    <t>ﾀﾞﾌﾞﾙﾀｲﾔﾎﾞｽ（輸出）</t>
  </si>
  <si>
    <t>ﾀﾞｽﾄｶﾊﾞｰ座金</t>
  </si>
  <si>
    <t>前輪ﾀﾞｽﾄｶﾊﾞｰB</t>
  </si>
  <si>
    <t>ﾅｲﾌﾍﾞﾙﾄ押えACMP</t>
  </si>
  <si>
    <t>ﾍﾞﾙﾄ押えB</t>
  </si>
  <si>
    <t>ﾐｯｼｮﾝﾍﾞﾙﾄ押え</t>
  </si>
  <si>
    <t>ﾅｲﾌﾍﾞﾙﾄ押え</t>
  </si>
  <si>
    <t>走行ﾃﾝｼｮﾝ</t>
  </si>
  <si>
    <t>ﾅｲﾌﾃﾝｼｮﾝ</t>
  </si>
  <si>
    <t>ﾍﾞﾙﾄ押えｶﾗｰ</t>
  </si>
  <si>
    <t>ｴﾝｼﾞﾝﾌﾟｰﾘｰ(GR703A)</t>
  </si>
  <si>
    <t>ｷﾞﾔﾎﾞｯｸｽBK</t>
  </si>
  <si>
    <t>刈高調整軸</t>
  </si>
  <si>
    <t>刈高さ調整ﾊﾟｲﾌﾟ</t>
  </si>
  <si>
    <t>刈高ﾊﾟｲﾌﾟ受け</t>
  </si>
  <si>
    <t>ﾘﾝｸｱｰﾑCMP</t>
  </si>
  <si>
    <t>ｷﾞﾔBOX ASSY</t>
  </si>
  <si>
    <t>ﾅｲﾌﾌﾞﾚｰｷBK CMP</t>
  </si>
  <si>
    <t>ﾏｴﾌﾗｯﾊﾟｰ</t>
  </si>
  <si>
    <t>ﾏｴﾌﾗｯﾊﾟｰ押え</t>
  </si>
  <si>
    <t>ﾅｲﾌﾌﾞﾗｹｯﾄ押え座金</t>
  </si>
  <si>
    <t>刈高さ調整ﾎﾞﾙﾄ</t>
  </si>
  <si>
    <t>ﾏｴｶﾊﾞｰA</t>
  </si>
  <si>
    <t>ﾏｴｶﾊﾞｰCMP</t>
  </si>
  <si>
    <t>右カバーCMP</t>
  </si>
  <si>
    <t>ｱﾝﾀﾞｰｶﾊﾞｰ</t>
  </si>
  <si>
    <t>ﾊﾝﾄﾞﾙﾎﾞﾝﾈｯﾄCMP国内</t>
  </si>
  <si>
    <t>ﾏﾌﾗｰｶﾞｰﾄﾞ</t>
  </si>
  <si>
    <t>ﾅｲﾌﾌﾟｰﾘｰｶﾞｰﾄﾞA</t>
  </si>
  <si>
    <t>取付ボルト</t>
  </si>
  <si>
    <t>ﾅｲﾌﾌﾟｰﾘｰｶﾞｰﾄﾞB</t>
  </si>
  <si>
    <t>ｱﾝﾀﾞｰｶﾊﾞｰ右(CE)</t>
  </si>
  <si>
    <t>ｱﾝﾀﾞｰｶﾊﾞｰ左(CE)CMP</t>
  </si>
  <si>
    <t>取扱説明書GR703自</t>
  </si>
  <si>
    <t>ﾛｰﾀﾘｰﾜｲﾔｰ</t>
  </si>
  <si>
    <t>ｻｲﾄﾞｸﾗｯﾁﾜｲﾔｰ(GR703)</t>
  </si>
  <si>
    <t>走行ﾃﾝｼｮﾝ戻しﾊﾞﾈ</t>
  </si>
  <si>
    <t>ﾅｲﾌﾎﾞﾙﾄ</t>
  </si>
  <si>
    <t>ﾌﾟｯｼｭﾅｯﾄ 10</t>
  </si>
  <si>
    <t>溝ゴム92MM</t>
  </si>
  <si>
    <t>刈高さﾏｰｸ</t>
  </si>
  <si>
    <t>ﾁｪﾝｼﾞｶﾞｲﾄﾞﾏｰｸ</t>
  </si>
  <si>
    <t>溝ゴム55MM</t>
  </si>
  <si>
    <t>ﾌﾞﾚｰｷ引きﾊﾞﾈ</t>
  </si>
  <si>
    <t>ﾌﾞﾚｰｷ戻しﾊﾞﾈ</t>
  </si>
  <si>
    <t>ｴﾝｼﾞﾝｽｲｯﾁﾊｰﾈｽ</t>
  </si>
  <si>
    <t>ｽﾄｯﾌﾟｽｲｯﾁｽﾃｯｶｰ</t>
  </si>
  <si>
    <t>傾斜地注意ﾏｰｸ</t>
  </si>
  <si>
    <t>傾斜注意ﾏｰｸ(15ﾟ)</t>
  </si>
  <si>
    <t>走行ﾜｲﾔｰ</t>
  </si>
  <si>
    <t>停止レバー戻しバネ</t>
  </si>
  <si>
    <t>ﾋﾞﾆｰﾙﾊﾟｲﾌﾟ 9*13*18</t>
  </si>
  <si>
    <t>緊急停止ｼｰﾙ</t>
  </si>
  <si>
    <t>ｸﾞﾛﾒｯﾄ 44</t>
  </si>
  <si>
    <t>ﾗﾍﾞﾙ（大）</t>
  </si>
  <si>
    <t>組換ｷｯﾄ(GR703A)</t>
  </si>
  <si>
    <t>片口ｽﾊﾟﾅ 24MM</t>
  </si>
  <si>
    <t>ﾎｲﾙﾎﾞｽ(ｼﾝｸﾞﾙ)</t>
  </si>
  <si>
    <t>走行ﾃﾝｼｮﾝｱｰﾑASSY</t>
  </si>
  <si>
    <t>HRH801E/K</t>
  </si>
  <si>
    <t>ﾌｧﾝCMP白</t>
  </si>
  <si>
    <t>D軸CMP</t>
  </si>
  <si>
    <t>車軸BBｹｰｽ(右)CMP</t>
  </si>
  <si>
    <t>車軸BBｹｰｽ(左)CMP</t>
  </si>
  <si>
    <t>HRH801E/OH</t>
  </si>
  <si>
    <t>ﾁｪﾝｼﾞｱｰﾑCMP</t>
  </si>
  <si>
    <t>ｻｲﾄﾞｸﾗｯﾁﾜｲﾔｰｳｹCMP</t>
  </si>
  <si>
    <t>ｻｲﾄﾞｸﾗｯﾁﾜｲﾔｰｳｹCMP白</t>
  </si>
  <si>
    <t>HRH801/TK</t>
  </si>
  <si>
    <t>ﾌｧﾝｶﾊﾞｰ ｶﾞﾝﾒﾀ</t>
  </si>
  <si>
    <t>ﾌｧﾝｶﾊﾞｰ</t>
  </si>
  <si>
    <t>座付ｴﾙﾎﾞ</t>
  </si>
  <si>
    <t>ﾎｰｽｱﾀﾞﾌﾟﾀｰ</t>
  </si>
  <si>
    <t>ﾁｪﾝｼﾞﾜｲﾔｰ受けCMP</t>
  </si>
  <si>
    <t>HRH801/TH</t>
  </si>
  <si>
    <t>車軸BB補強ﾊﾟｲﾌﾟ</t>
  </si>
  <si>
    <t>ｵｲﾙﾎｰｽ</t>
  </si>
  <si>
    <t>ﾌｧﾝｶﾊﾞｰｾｯﾄﾎﾞﾙﾄM8</t>
  </si>
  <si>
    <t>ｵｲﾙﾀﾝｸ取付CMP</t>
  </si>
  <si>
    <t>ｵｲﾙﾀﾝｸ取付CMP赤</t>
  </si>
  <si>
    <t>ｵｲﾙﾀﾝｸ取付CMP青</t>
  </si>
  <si>
    <t>ｴﾙﾎﾞｰﾎｰｽｾｯﾄ</t>
  </si>
  <si>
    <t>ﾄﾞﾚﾝﾌﾟﾗｸﾞ(HRH801)</t>
  </si>
  <si>
    <t>ｺﾝﾄﾛｰﾙﾊﾟﾈﾙCMP</t>
  </si>
  <si>
    <t>ﾁｪﾝｼﾞﾌﾞﾚｰｷ取付CMP</t>
  </si>
  <si>
    <t>ﾁｪﾝｼﾞﾄﾞﾗﾑCMP</t>
  </si>
  <si>
    <t>ｱﾝﾀﾞｰﾎﾞﾝﾈｯﾄﾄﾘﾂｹCMP</t>
  </si>
  <si>
    <t>ﾁｴﾝｼﾞｽﾄｯﾊﾟｰ</t>
  </si>
  <si>
    <t>ﾁｪﾝｼﾞﾌﾞﾚｰｷｽﾌﾟﾘﾝｸﾞ</t>
  </si>
  <si>
    <t>ﾅｲﾌｸﾗｯﾁﾚﾊﾞｰﾓﾄﾞｼﾊﾞﾈ</t>
  </si>
  <si>
    <t>ﾌﾞﾚｰｷｱｰﾑ押え</t>
  </si>
  <si>
    <t>ｱﾝﾀﾞｰﾎﾞﾝﾈｯﾄ取付CMP</t>
  </si>
  <si>
    <t>ｱﾝﾀﾞｰﾎﾞﾝﾈｯﾄCMP</t>
  </si>
  <si>
    <t>ｱﾝﾀﾞｰﾎﾞﾝﾈｯﾄCMP赤</t>
  </si>
  <si>
    <t>ｱﾝﾀﾞｰﾎﾞﾝﾈｯﾄCMP青</t>
  </si>
  <si>
    <t>ﾌﾞﾚｰｷ補助ｱｰﾑ</t>
  </si>
  <si>
    <t>ｱｼﾞｬｽﾀｰ金具</t>
  </si>
  <si>
    <t>ﾌﾞﾚｰｷASSY(W2019)</t>
  </si>
  <si>
    <t>ﾌﾞﾚｰｷｼｭｰｾｯﾄ(W2019)</t>
  </si>
  <si>
    <t>走行ベルト押えCMP</t>
  </si>
  <si>
    <t>走行ﾍﾞﾙﾄｵｻｴCMP白</t>
  </si>
  <si>
    <t>走行引きﾊﾞﾈ</t>
  </si>
  <si>
    <t>ﾌﾞﾚｰｷｽﾄｯﾊﾟｰCMP</t>
  </si>
  <si>
    <t>ﾌﾞﾚｰｷｽﾄｯﾊﾟｰCMP白</t>
  </si>
  <si>
    <t>ｻｲﾄﾞ補助ｶﾊﾞｰCMP</t>
  </si>
  <si>
    <t>ｻｲﾄﾞ補助ｶﾊﾞｰCMP赤</t>
  </si>
  <si>
    <t>ｻｲﾄﾞ補助ｶﾊﾞｰCMP青</t>
  </si>
  <si>
    <t>ﾁｪﾝｼﾞﾌﾞﾚｰｷﾜｲﾔｰ</t>
  </si>
  <si>
    <t>HSTﾏｰｸ</t>
  </si>
  <si>
    <t>ｼｰﾙｷｬｯﾌﾟ 40</t>
  </si>
  <si>
    <t>ｼｰﾙｷｬｯﾌﾟ 25</t>
  </si>
  <si>
    <t>ｵｲﾙｹﾞｰｼﾞ 20</t>
  </si>
  <si>
    <t>薄型六角UﾅｯﾄM10</t>
  </si>
  <si>
    <t>ｼｰﾙﾎﾞﾙﾄ(SW)M8*18</t>
  </si>
  <si>
    <t>走行・ナイフ操作ﾏｰｸ</t>
  </si>
  <si>
    <t>HST操作ﾗﾍﾞﾙ</t>
  </si>
  <si>
    <t>HRH801/K</t>
  </si>
  <si>
    <t>HRH801/M(OR)</t>
  </si>
  <si>
    <t>HRH801/M(AG)</t>
  </si>
  <si>
    <t>HRH802/M(OR)</t>
  </si>
  <si>
    <t>HRH802/M(AG)</t>
  </si>
  <si>
    <t>走行ﾃﾝｼｮﾝﾚﾊﾞｰCMP</t>
  </si>
  <si>
    <t>ｺﾝﾄﾛｰﾙﾊﾟﾈﾙCMP白</t>
  </si>
  <si>
    <t>取扱説明書(OR)</t>
  </si>
  <si>
    <t>取扱説明書(AG)</t>
  </si>
  <si>
    <t>油量1.4ﾗﾍﾞﾙ</t>
  </si>
  <si>
    <t>ｵｲﾙﾀﾝｸ(蓋無)RM980F</t>
  </si>
  <si>
    <t>油圧ﾎｰｽ 1590</t>
  </si>
  <si>
    <t>ﾎｰｽｼﾞｮｲﾝﾄ</t>
  </si>
  <si>
    <t>ﾌﾛﾝﾄﾎｰｽ</t>
  </si>
  <si>
    <t>異径ｼﾞｮｲﾝﾄ</t>
  </si>
  <si>
    <t>RM980F/B OR</t>
  </si>
  <si>
    <t>ｼﾞｮｲﾝﾄ 3-4-16UNF</t>
  </si>
  <si>
    <t>RM980F/B KR</t>
  </si>
  <si>
    <t>油圧ﾎｰｽﾊﾞﾝﾄﾞ</t>
  </si>
  <si>
    <t>ｵｲﾙﾀﾝｸASSY RM980F</t>
  </si>
  <si>
    <t>ｵｲﾙﾀﾝｸASSY(ｷｬｯﾌﾟ黒)</t>
  </si>
  <si>
    <t>HST(KHS-13JD4)</t>
  </si>
  <si>
    <t>ﾌﾛﾝﾄｱｸｽﾙ(KXH-10E)</t>
  </si>
  <si>
    <t>ﾌﾛﾝﾄｱｸｽﾙ(KXH-10F)</t>
  </si>
  <si>
    <t>油圧ﾎｰｽ 1670</t>
  </si>
  <si>
    <t>ﾎﾟｰﾄｼﾞｮｲﾝﾄ 7-8-14UNF</t>
  </si>
  <si>
    <t>ﾎﾟｰﾄｼﾞｮｲﾝﾄ G-1-4</t>
  </si>
  <si>
    <t>ｱｼﾞｬｽﾀﾌﾞﾙｴﾙﾎﾞ</t>
  </si>
  <si>
    <t>ﾎｰｽ押え板</t>
  </si>
  <si>
    <t>ﾎｰｽ押え板ｸﾞﾚｰ</t>
  </si>
  <si>
    <t>RM980F/B ASO</t>
  </si>
  <si>
    <t>ｵｲﾙﾀﾝｸCMP RM980F</t>
  </si>
  <si>
    <t>ｵｲﾙﾀﾝｸCMP(ｷｬｯﾌﾟ黒)</t>
  </si>
  <si>
    <t>操作ｱｰﾑCMP ｸﾞﾚｰ</t>
  </si>
  <si>
    <t>ﾌｧﾝｶﾊﾞｰ取付CMP</t>
  </si>
  <si>
    <t>ﾌｧﾝｶﾊﾞｰ取付CMP ｸﾞﾚｰ</t>
  </si>
  <si>
    <t>両ﾈｼﾞﾎﾞﾙﾄ 125</t>
  </si>
  <si>
    <t>HSTﾀﾝｸ取付</t>
  </si>
  <si>
    <t>HSTﾀﾝｸ取付CMP白</t>
  </si>
  <si>
    <t>ﾐｯｼｮﾝ吊ｽﾃｰ</t>
  </si>
  <si>
    <t>ﾐｯｼｮﾝ吊ｽﾃｰ ｸﾞﾚｰ</t>
  </si>
  <si>
    <t>HSTﾎｰｽ</t>
  </si>
  <si>
    <t>HSTﾎｰｽ(ｵｲﾙﾌｨﾙﾀｰ用)</t>
  </si>
  <si>
    <t>ｵｲﾙﾌｨﾙﾀｰ(HST)</t>
  </si>
  <si>
    <t>RM980F/B ETE</t>
  </si>
  <si>
    <t>ｵｲﾙｼｰﾙｾｯﾄ</t>
  </si>
  <si>
    <t>RM980F/BTWO</t>
  </si>
  <si>
    <t>RM980F/B AUS</t>
  </si>
  <si>
    <t>RM980F/B EUT2</t>
  </si>
  <si>
    <t>RM980F/B EUO2</t>
  </si>
  <si>
    <t>ｷﾞﾔｹｰｽ ASSY(980F)</t>
  </si>
  <si>
    <t>RM980F/B ASIA</t>
  </si>
  <si>
    <t>ﾁｪﾝｼﾞﾍﾟﾀﾞﾙCMP ｸﾞﾚｰ</t>
  </si>
  <si>
    <t>ﾌﾞﾚｰｷﾍﾟﾀﾞﾙCMP</t>
  </si>
  <si>
    <t>ﾌﾞﾚｰｷﾍﾟﾀﾞﾙCMP ｸﾞﾚｰ</t>
  </si>
  <si>
    <t>STｱｯﾊﾟｰｼｬﾌﾄCMP</t>
  </si>
  <si>
    <t>ｽﾃｱﾘﾝｸﾞﾛｱｼｬﾌﾄCMP</t>
  </si>
  <si>
    <t>ｽﾃｱﾘﾝｸﾞｱｰﾑCMP</t>
  </si>
  <si>
    <t>ｽﾃｱﾘﾝｸﾞｱｰﾑCMP ｸﾞﾚｰ</t>
  </si>
  <si>
    <t>上下調節軸CMP白</t>
  </si>
  <si>
    <t>ｺﾝﾄﾛｰﾙｶﾞｲﾄﾞCMP</t>
  </si>
  <si>
    <t>ｺﾝﾄﾛｰﾙｶﾞｲﾄﾞCMP赤</t>
  </si>
  <si>
    <t>ｺﾝﾄﾛｰﾙｶﾞｲﾄﾞCMP黄緑</t>
  </si>
  <si>
    <t>ｺﾝﾄﾛｰﾙｶﾞｲﾄﾞCMP青</t>
  </si>
  <si>
    <t>ﾁｪﾝｼﾞﾌﾞﾗｹｯﾄCMP ｸﾞﾚｰ</t>
  </si>
  <si>
    <t>上下接続ｱｰﾑ</t>
  </si>
  <si>
    <t>上下接続ｱｰﾑ ｸﾞﾚｰ</t>
  </si>
  <si>
    <t>傾斜針ｶﾞﾝﾒﾀ</t>
  </si>
  <si>
    <t>傾斜針</t>
  </si>
  <si>
    <t>傾斜針白</t>
  </si>
  <si>
    <t>ﾌﾚｰﾑCMP(RM980F)</t>
  </si>
  <si>
    <t>ﾌﾚｰﾑCMP(RM980F) ｸﾞﾚｰ</t>
  </si>
  <si>
    <t>ｻﾌﾞﾌﾚｰﾑCMP ｸﾞﾚｰ</t>
  </si>
  <si>
    <t>ｽﾃｯﾌﾟ白</t>
  </si>
  <si>
    <t>ｽﾃｯﾌﾟ ｸﾞﾚｰ</t>
  </si>
  <si>
    <t>ﾌﾛﾝﾄｶﾞｰﾄﾞ ｸﾞﾚｰ</t>
  </si>
  <si>
    <t>ﾊﾝﾄﾞﾙｻﾎﾟｰﾄCMP</t>
  </si>
  <si>
    <t>ﾊﾝﾄﾞﾙｻﾎﾟｰﾄCMP ｸﾞﾚｰ</t>
  </si>
  <si>
    <t>ﾍﾟﾀﾞﾙﾍﾞｰｽCMP</t>
  </si>
  <si>
    <t>ﾍﾟﾀﾞﾙﾍﾞｰｽCMP ｸﾞﾚｰ</t>
  </si>
  <si>
    <t>ﾊﾞｯﾃﾘｰｹｰｽL</t>
  </si>
  <si>
    <t>ﾊﾞｯﾃﾘｰｹｰｽL CMP ｸﾞﾚｰ</t>
  </si>
  <si>
    <t>ﾊﾞｯﾃﾘｰｹｰｽR</t>
  </si>
  <si>
    <t>ﾊﾞｯﾃﾘｰｹｰｽR CMP ｸﾞﾚｰ</t>
  </si>
  <si>
    <t>ﾊﾞｯﾃﾘｰﾎﾙﾀﾞｰCMP</t>
  </si>
  <si>
    <t>ﾊﾞｯﾃﾘｰﾎﾙﾀﾞｰCMP ｸﾞﾚｰ</t>
  </si>
  <si>
    <t>ｻﾎﾟｰﾄｶﾊﾞｰ</t>
  </si>
  <si>
    <t>ｻﾎﾟｰﾄｶﾊﾞｰ ｸﾞﾚｰ</t>
  </si>
  <si>
    <t>ﾌﾛﾝﾄﾊﾞﾝﾊﾟｰCMP ｸﾞﾚｰ</t>
  </si>
  <si>
    <t>前輪ﾎｲﾙﾎﾞｽｾｯﾄ</t>
  </si>
  <si>
    <t>前輪ﾎｲﾙﾎﾞｽ</t>
  </si>
  <si>
    <t>前輪ｺﾞﾑｶﾊﾞｰ取付</t>
  </si>
  <si>
    <t>前輪ｺﾞﾑｶﾊﾞｰ</t>
  </si>
  <si>
    <t>前輪ｺﾞﾑｶﾊﾞｰ(ｲﾝ)</t>
  </si>
  <si>
    <t>ﾌﾛﾝﾄｱｸｽﾙｶﾊﾞｰ右CMP</t>
  </si>
  <si>
    <t>ﾌﾛﾝﾄｱｸｽﾙｶﾊﾞｰ左CMP</t>
  </si>
  <si>
    <t>ｱｸｽﾙｶﾊﾞｰﾌﾗｯﾊﾟｰ</t>
  </si>
  <si>
    <t>ﾅｯｸﾙｱｰﾑCMP ｶﾞﾝﾒﾀ</t>
  </si>
  <si>
    <t>ﾅｯｸﾙｱｰﾑCMP</t>
  </si>
  <si>
    <t>ﾅｯｸﾙｱｰﾑCMP ｸﾞﾚｰ</t>
  </si>
  <si>
    <t>ﾌﾛﾝﾄﾌﾗｯﾊﾟｰｽﾃｰL ｶﾞﾝﾒﾀ</t>
  </si>
  <si>
    <t>ﾌﾛﾝﾄﾌﾗｯﾊﾟｰｽﾃｰ(L)CMP</t>
  </si>
  <si>
    <t>ﾌﾛﾝﾄﾌﾗｯﾊﾟｰｽﾃｰR ｶﾞﾝﾒﾀ</t>
  </si>
  <si>
    <t>ﾌﾛﾝﾄﾌﾗｯﾊﾟｰｽﾃｰ(R)CMP</t>
  </si>
  <si>
    <t>ﾌﾛﾝﾄｱｸｽﾙﾎﾙﾀﾞCMP ｶﾞﾝﾒﾀ</t>
  </si>
  <si>
    <t>ﾌﾛﾝﾄｱｸｽﾙﾎﾙﾀﾞCMP</t>
  </si>
  <si>
    <t>ﾌﾛﾝﾄｱｸｽﾙﾎﾙﾀﾞCMP ｸﾞﾚｰ</t>
  </si>
  <si>
    <t>ｽﾃｱﾘﾝｸﾞﾗｯｸ</t>
  </si>
  <si>
    <t>ｽﾃｱﾘﾝｸﾞｷﾞﾔﾎﾞｯｸｽA</t>
  </si>
  <si>
    <t>ｽﾃｱﾘﾝｸﾞｷﾞﾔCMP</t>
  </si>
  <si>
    <t>ｽﾃｱﾘﾝｸﾞﾎﾞｯｸｽ蓋CMP</t>
  </si>
  <si>
    <t>ｱｼﾞｬｽﾄﾌﾟﾚｰﾄ</t>
  </si>
  <si>
    <t>前輪ｺﾞﾑｶﾊﾞｰ押さえ</t>
  </si>
  <si>
    <t>ﾀｲﾛｯﾄﾞｱｼﾞｬｽﾀ</t>
  </si>
  <si>
    <t>ｾﾝﾀｰﾋﾟﾝCMP</t>
  </si>
  <si>
    <t>ｷｰ 3/16*3/16*48</t>
  </si>
  <si>
    <t>前輪車軸止め輪</t>
  </si>
  <si>
    <t>ﾎﾞｰﾙﾈｼﾞ</t>
  </si>
  <si>
    <t>ｱｸｽﾙﾀﾞｽﾄｶﾞｰﾄﾞ ｶﾞﾝﾒﾀ</t>
  </si>
  <si>
    <t>ｱｸｽﾙﾀﾞｽﾄｶﾞｰﾄﾞ</t>
  </si>
  <si>
    <t>ｱｸｽﾙﾀﾞｽﾄｶﾞｰﾄﾞ ｸﾞﾚｰ</t>
  </si>
  <si>
    <t>ﾉｰﾊﾟﾝ17*8.00-8Lﾎﾞｽﾂｷ</t>
  </si>
  <si>
    <t>ﾉｰﾊﾟﾝ17*8.00-8Rﾎﾞｽﾂｷ</t>
  </si>
  <si>
    <t>ﾉｰﾊﾟﾝｸﾀｲﾔｾｯﾄ</t>
  </si>
  <si>
    <t>ﾉｰﾊﾟﾝｸﾀｲﾔ(400-7)L</t>
  </si>
  <si>
    <t>ﾉｰﾊﾟﾝｸﾀｲﾔ(400-7)R</t>
  </si>
  <si>
    <t>ﾉｰﾊﾟﾝｸﾀｲﾔ(17*8.00-8)L</t>
  </si>
  <si>
    <t>ﾉｰﾊﾟﾝｸﾀｲﾔ(17*8.00-8)R</t>
  </si>
  <si>
    <t>ｽﾃｱﾘﾝｸﾞｷﾞﾔﾎﾞｯｸｽASSY</t>
  </si>
  <si>
    <t>ｽﾃｱﾘﾝｸﾞｷﾞﾔﾎﾞｯｸｽ ASSY</t>
  </si>
  <si>
    <t>ｽﾃｱﾘﾝｸﾞｷﾞﾔﾎﾞｯｸｽB</t>
  </si>
  <si>
    <t>34Tﾍﾞﾍﾞﾙｷﾞﾔ</t>
  </si>
  <si>
    <t>2軸12Tｷﾞｬ</t>
  </si>
  <si>
    <t>ｽﾃｱﾘﾝｸﾞ出力軸CMP</t>
  </si>
  <si>
    <t>ﾊﾝﾄﾞﾙ入力軸</t>
  </si>
  <si>
    <t>ﾅｲﾌﾃﾝｼｮﾝﾌﾟｰﾘｰ</t>
  </si>
  <si>
    <t>ﾅｲﾌﾃﾝｼｮﾝﾌﾟｰﾘｰA</t>
  </si>
  <si>
    <t>ﾅｲﾌﾃﾝｼｮﾝﾌﾟｰﾘｰ軸</t>
  </si>
  <si>
    <t>走行ﾃﾝｼｮﾝｱｰﾑCMP</t>
  </si>
  <si>
    <t>ﾍﾞﾙﾄ押えCMP ｸﾞﾚｰ</t>
  </si>
  <si>
    <t>ﾘｱﾍﾞﾙﾄｶﾊﾞｰ ｸﾞﾚｰ</t>
  </si>
  <si>
    <t>ﾅｲﾌﾃﾝｼｮﾝﾌﾟｰﾘｰA SET</t>
  </si>
  <si>
    <t>ﾅｲﾌﾃﾝｼｮﾝﾌﾟｰﾘｰ SET</t>
  </si>
  <si>
    <t>ｾｰﾌﾃｨｶﾊﾞｰCMP</t>
  </si>
  <si>
    <t>ｾｰﾌﾃｨｶﾊﾞｰCMP ｸﾞﾚｰ</t>
  </si>
  <si>
    <t>左ｶﾊﾞｰｾｯﾄ(国内)</t>
  </si>
  <si>
    <t>ﾅｲﾌﾍﾞﾙﾄｶﾊﾞｰ</t>
  </si>
  <si>
    <t>ﾅｲﾌﾍﾞﾙﾄｶﾊﾞｰ ｸﾞﾚｰ</t>
  </si>
  <si>
    <t>ﾌﾛﾝﾄﾌﾗｯﾊﾟｰ押えｶﾞﾝﾒﾀ</t>
  </si>
  <si>
    <t>ﾌﾛﾝﾄﾌﾗｯﾊﾟｰ押えｸﾞﾚｰ</t>
  </si>
  <si>
    <t>ｱｯﾊﾟｰﾌﾗｯﾊﾟｰ</t>
  </si>
  <si>
    <t>ｴﾝｼﾞﾝﾎﾞﾝﾈｯﾄ(大)CMP</t>
  </si>
  <si>
    <t>取扱説明書RM980F OR</t>
  </si>
  <si>
    <t>取扱説明書RM980F AG</t>
  </si>
  <si>
    <t>取扱説明書RM980F KR</t>
  </si>
  <si>
    <t>ﾊｰﾈｽ(B&amp;S)</t>
  </si>
  <si>
    <t>ﾎｲﾙｷｬｯﾌﾟ</t>
  </si>
  <si>
    <t>前輪右ASSY(ﾎﾞｽ付)</t>
  </si>
  <si>
    <t>前輪左ASSY(ﾎﾞｽ付)</t>
  </si>
  <si>
    <t>ﾎｲﾙｷｬｯﾌﾟ(Ф42L75)</t>
  </si>
  <si>
    <t>ﾗﾍﾞﾙｾｯﾄ(RM980)OR</t>
  </si>
  <si>
    <t>銘板RM980F</t>
  </si>
  <si>
    <t>傾斜ﾗﾍﾞﾙ</t>
  </si>
  <si>
    <t>右ｻｲﾄﾞﾗﾍﾞﾙ</t>
  </si>
  <si>
    <t>左ｻｲﾄﾞﾗﾍﾞﾙ</t>
  </si>
  <si>
    <t>ﾌﾛﾝﾄﾗﾍﾞﾙ</t>
  </si>
  <si>
    <t>ﾒｲﾝﾗﾍﾞﾙ(ﾀﾞｲ)</t>
  </si>
  <si>
    <t>4WDﾗﾍﾞﾙ(ｷｮｳﾘﾂ)</t>
  </si>
  <si>
    <t>ORECﾛｺﾞﾏｰｸ C07</t>
  </si>
  <si>
    <t>銘板ARM980F</t>
  </si>
  <si>
    <t>4WDﾗﾍﾞﾙ(ｱｸﾞﾘｯﾌﾟ)</t>
  </si>
  <si>
    <t>ﾃﾞﾌﾛｯｸｽﾃｯｶｰ</t>
  </si>
  <si>
    <t>ﾜｲﾔｰﾊﾞﾝﾄﾞ 300</t>
  </si>
  <si>
    <t>ｴﾃｰｼﾞｱﾗﾍﾞﾙ(小)13086</t>
  </si>
  <si>
    <t>AV98Xﾏｰｸ(13368)</t>
  </si>
  <si>
    <t>刈高ﾏｰｸ(ｱｼﾞｱ)</t>
  </si>
  <si>
    <t>4*4 ｻｲﾄﾞﾗﾍﾞﾙ</t>
  </si>
  <si>
    <t>ﾊﾝﾄﾞﾙﾏｰｸ ETESIA</t>
  </si>
  <si>
    <t>傾斜地注意(17ﾟ)</t>
  </si>
  <si>
    <t>ｱｯﾊﾟｰﾌﾚｰﾑ(980F)</t>
  </si>
  <si>
    <t>ｱｯﾊﾟｰﾌﾚｰﾑ(980F)白</t>
  </si>
  <si>
    <t>ｱｯﾊﾟｰﾌﾚｰﾑ(980F) ｸﾞﾚｰ</t>
  </si>
  <si>
    <t>左ｶﾊﾞｰｾｯﾄ(4WDEU)</t>
  </si>
  <si>
    <t>ﾌﾚｰﾑCMP(4WDEU)</t>
  </si>
  <si>
    <t>ﾌﾛﾝﾄﾌｯﾄｶﾞｰﾄﾞ(4WDEU)</t>
  </si>
  <si>
    <t>ﾅｲﾌﾍﾞﾙﾄｶﾊﾞｰCMP(4WDEU)</t>
  </si>
  <si>
    <t>ﾘｱﾍﾞﾙﾄｶﾊﾞｰ(4WDEU)</t>
  </si>
  <si>
    <t>左ｶﾊﾞｰCMP(4WDEU)</t>
  </si>
  <si>
    <t>左ｶﾊﾞｰ(4WDEU)</t>
  </si>
  <si>
    <t>ﾒｲﾝﾊｰﾈｽ(4WDEU(B&amp;S))</t>
  </si>
  <si>
    <t>ﾊﾞｯﾃﾘｰｹｰｽCMP(A19ｸﾗｽ)</t>
  </si>
  <si>
    <t>ｷﾞﾔﾎﾞｯｸｽｶﾊﾞｰ</t>
  </si>
  <si>
    <t>上下調節軸CMP(TEL)</t>
  </si>
  <si>
    <t>ﾆｭｰﾄﾗﾙﾊﾞﾈ</t>
  </si>
  <si>
    <t>ｼｰﾙﾄﾞ補強</t>
  </si>
  <si>
    <t>ｶﾞｽｳｹCMP</t>
  </si>
  <si>
    <t>ﾌﾛﾝﾄﾌﾗｯﾊﾟｰ押えCMP</t>
  </si>
  <si>
    <t>ｴﾙﾎﾞﾎｰｽ</t>
  </si>
  <si>
    <t>ﾎｰｽﾊﾞﾝﾄﾞΦ24</t>
  </si>
  <si>
    <t>主軸36Tｷﾞﾔ</t>
  </si>
  <si>
    <t>13TｷﾞﾔASSY</t>
  </si>
  <si>
    <t>13Tｷﾞﾔﾎﾞｽ</t>
  </si>
  <si>
    <t>正逆戻しｽﾌﾟﾘﾝｸﾞ</t>
  </si>
  <si>
    <t>縦軸ｾｯﾄ850</t>
  </si>
  <si>
    <t>20Tﾍﾞﾍﾞﾙｷﾞﾔ</t>
  </si>
  <si>
    <t>ﾐｯｼｮﾝｹｰｽ ﾌﾀB ASSY</t>
  </si>
  <si>
    <t>ﾐｯｼｮﾝｹｰｽﾌﾀ B</t>
  </si>
  <si>
    <t>ﾐｯｼｮﾝｹｰｽ ﾌﾀB</t>
  </si>
  <si>
    <t>車軸13-32-38TｷﾞﾔCMP</t>
  </si>
  <si>
    <t>28TﾍﾞﾍﾞﾙｷﾞﾔA</t>
  </si>
  <si>
    <t>28TﾍﾞﾍﾞﾙｷﾞﾔB</t>
  </si>
  <si>
    <t>22Tﾍﾞﾍﾞﾙｷﾞﾔ</t>
  </si>
  <si>
    <t>正逆ﾄﾞｯｸﾞR</t>
  </si>
  <si>
    <t>ｶﾗｰR</t>
  </si>
  <si>
    <t>正逆ﾜｲﾔｰ押え</t>
  </si>
  <si>
    <t>ｻｲｾｲﾐｯｼｮﾝASSY(SP850)</t>
  </si>
  <si>
    <t>ﾛｰﾊﾝﾄﾞﾙCMP白</t>
  </si>
  <si>
    <t>ﾐﾄﾞﾙﾊﾝﾄﾞﾙCMP白</t>
  </si>
  <si>
    <t>ｱｯﾊﾟｰﾊﾝﾄﾞﾙ取付</t>
  </si>
  <si>
    <t>ｱｯﾊﾟｰﾊﾝﾄﾞﾙ取付　白</t>
  </si>
  <si>
    <t>ﾊﾟﾈﾙ取付</t>
  </si>
  <si>
    <t>溝ゴムL20</t>
  </si>
  <si>
    <t>ｽﾊﾟｲｸ車輪(850ﾖｳ)</t>
  </si>
  <si>
    <t>ﾁｪｰﾝｹｰｽｱｳﾄCMP ｶﾞﾝﾒﾀ</t>
  </si>
  <si>
    <t>ﾁｪｰﾝｹｰｽｱｳﾄCMP ｼﾙﾊﾞｰ</t>
  </si>
  <si>
    <t>ﾃﾞｺﾝﾌﾟｶﾊﾞｰ</t>
  </si>
  <si>
    <t>ｴﾝｼﾞﾝ補強R</t>
  </si>
  <si>
    <t>ｴﾝｼﾞﾝ補強R白</t>
  </si>
  <si>
    <t>ｽﾗｽﾄﾜｯｼｬｰ 12*55*1.0</t>
  </si>
  <si>
    <t>ｵｲﾙｼｰﾙ MUD15*30*10</t>
  </si>
  <si>
    <t>ﾁｪｰﾝｹｰｽASSY ｶﾞﾝﾒﾀ</t>
  </si>
  <si>
    <t>ﾁｪｰﾝｹｰｽASSY ｼﾙﾊﾞｰ</t>
  </si>
  <si>
    <t>ｽﾊﾟｲｸ車輪ASSY ｸﾞﾚｰ</t>
  </si>
  <si>
    <t>車軸ASSY</t>
  </si>
  <si>
    <t>ﾍﾞﾙﾄｶﾊﾞｰ緑</t>
  </si>
  <si>
    <t>ﾍﾞﾙﾄｶﾊﾞｰ ｶﾞﾝﾒﾀ</t>
  </si>
  <si>
    <t>ﾍﾞﾙﾄｶﾊﾞｰ白</t>
  </si>
  <si>
    <t>ﾘｺｲﾙｶﾊﾞｰR(ﾌﾁｺﾞﾑﾂｷ)</t>
  </si>
  <si>
    <t>ﾘｺｲﾙｶﾊﾞｰﾌﾁｺﾞﾑ</t>
  </si>
  <si>
    <t>溝ゴムL385</t>
  </si>
  <si>
    <t>ﾘﾔｶﾞｰﾄﾞCMP ｼﾙﾊﾞ</t>
  </si>
  <si>
    <t>ｽｷﾏﾃｰﾌﾟ 10*10*L220</t>
  </si>
  <si>
    <t>取扱説明書AZ850</t>
  </si>
  <si>
    <t>正逆ﾜｲﾔｰ</t>
  </si>
  <si>
    <t>ｽﾛｯﾄﾙﾜｲﾔｰ(R)</t>
  </si>
  <si>
    <t>社名マーク(AG)</t>
  </si>
  <si>
    <t>主銘板(SP850)AGOR</t>
  </si>
  <si>
    <t>主銘板(AZ850)KR</t>
  </si>
  <si>
    <t>銘板大(OR)</t>
  </si>
  <si>
    <t>銘板大(AG)</t>
  </si>
  <si>
    <t>銘板（大）ISEKIｱｸﾞﾘ</t>
  </si>
  <si>
    <t>ﾒｲﾊﾞﾝﾁｭｳ(ｶﾞｿﾘﾝﾀﾝｸ)KR</t>
  </si>
  <si>
    <t>給油ﾗﾍﾞﾙ</t>
  </si>
  <si>
    <t>ﾅｲﾌ取付要領ラベル</t>
  </si>
  <si>
    <t>ｻｷﾞｮｳﾊﾝｲｼｼﾞﾗﾍﾞﾙ</t>
  </si>
  <si>
    <t>ﾃﾞｺﾝﾌﾟﾗﾍﾞﾙ</t>
  </si>
  <si>
    <t>ｺﾞﾑｷｬｯﾌﾟ</t>
  </si>
  <si>
    <t>ｸﾞﾘｰﾝﾅｲﾌ(SP50)</t>
  </si>
  <si>
    <t>車軸ギヤCMP</t>
  </si>
  <si>
    <t>ﾜｯｼｬｰ 12*27 T0.5</t>
  </si>
  <si>
    <t>車軸ｾｯﾄ</t>
  </si>
  <si>
    <t>ﾊﾝﾄﾞﾙD PRO</t>
  </si>
  <si>
    <t>ﾊﾝﾄﾞﾙC(ﾎｷｮｳﾅｼ)</t>
  </si>
  <si>
    <t>ﾊﾝﾄﾞﾙ(ﾌﾟﾛﾖｳ)</t>
  </si>
  <si>
    <t>ﾛｯｸﾚﾊﾞｰ軸CMP</t>
  </si>
  <si>
    <t>ﾊﾝﾄﾞﾙ取付（長）輸出</t>
  </si>
  <si>
    <t>ｶﾊﾞｰ本体(PRO)</t>
  </si>
  <si>
    <t>ｲﾝｻｲﾄﾞｶﾞｰﾄﾞCMP</t>
  </si>
  <si>
    <t>ｻｲﾄﾞｶﾞｰﾄﾞ</t>
  </si>
  <si>
    <t>ﾌﾛﾝﾄﾊﾞﾝﾊﾟｰ取付板</t>
  </si>
  <si>
    <t>ﾎﾝﾀﾞｴﾝｼﾞﾝ取付ｽﾃｰCMP</t>
  </si>
  <si>
    <t>前輪ﾊﾞﾈ</t>
  </si>
  <si>
    <t>ﾌﾞﾚｰﾄﾞｽﾍﾟｰｻｰ4.5(H)(K)</t>
  </si>
  <si>
    <t>ﾌﾞﾚｰﾄﾞｽﾍﾟｰｻｰ4.5黒</t>
  </si>
  <si>
    <t>ｼﾞｮｲﾝﾄｶﾊﾞｰ53H</t>
  </si>
  <si>
    <t>ﾛｯｸｱｰﾑﾌﾞﾗｹｯﾄA CMP</t>
  </si>
  <si>
    <t>ﾛｯｸｱｰﾑﾌﾞﾗｹｯﾄA CMP赤</t>
  </si>
  <si>
    <t>溝ゴムL50</t>
  </si>
  <si>
    <t>ﾌﾞﾚｰｷ操作ﾏｰｸ</t>
  </si>
  <si>
    <t>型式ラベルGT530PRO</t>
  </si>
  <si>
    <t>型式ラベルGT530SW</t>
  </si>
  <si>
    <t>型式ラベルGT530</t>
  </si>
  <si>
    <t>薄型UﾅｯﾄM8(ﾕﾆｸﾛ)</t>
  </si>
  <si>
    <t>ﾅｲﾌﾃﾝｼｮﾝﾚﾊﾞｰCMP</t>
  </si>
  <si>
    <t>ﾅｲﾌﾌﾞﾚｰｷ白</t>
  </si>
  <si>
    <t>ﾅｲﾌ軸</t>
  </si>
  <si>
    <t>刈高調整ﾎﾞﾙﾄｳｹR CMP</t>
  </si>
  <si>
    <t>高さ調整ｶﾗｰ</t>
  </si>
  <si>
    <t>ﾏﾙﾁﾝｸﾞﾌﾟﾚｰﾄｾｯﾄ(SH61)</t>
  </si>
  <si>
    <t>誘導板60</t>
  </si>
  <si>
    <t>ﾗﾍﾞﾙ(旧)SH60</t>
  </si>
  <si>
    <t>ﾅｲﾌｶﾊﾞｰ SH70</t>
  </si>
  <si>
    <t>ﾏﾙﾁﾝｸﾞﾌﾟﾚｰﾄｾｯﾄ(SH71)</t>
  </si>
  <si>
    <t>誘導板70</t>
  </si>
  <si>
    <t>主銘板SH70C</t>
  </si>
  <si>
    <t>ｼﾞｮｲﾝﾄｶﾊﾞｰ48H</t>
  </si>
  <si>
    <t>走行ﾃﾝｼｮﾝﾚﾊﾞｰ</t>
  </si>
  <si>
    <t>ｸﾗｯﾁﾚﾊﾞｰA</t>
  </si>
  <si>
    <t>ｸﾗｯﾁﾚﾊﾞｰB</t>
  </si>
  <si>
    <t>ｽｲｯﾁﾊﾞｰCMP</t>
  </si>
  <si>
    <t>ﾊﾝﾄﾞﾙｳｴｲﾄ</t>
  </si>
  <si>
    <t>本体ﾌﾚｰﾑ(左)CMP</t>
  </si>
  <si>
    <t>本体ﾌﾚｰﾑ(右)CMP</t>
  </si>
  <si>
    <t>ｱｼﾞｬｽﾄ取付</t>
  </si>
  <si>
    <t>自在ﾍﾞｰｽ15CMP</t>
  </si>
  <si>
    <t>ｱｼﾞｬｽﾄﾊﾝﾄﾞﾙ</t>
  </si>
  <si>
    <t>刈高調整ﾎﾞﾙﾄCMP</t>
  </si>
  <si>
    <t>E/Gﾍﾞﾙﾄ押えA CMP</t>
  </si>
  <si>
    <t>E/Gﾍﾞﾙﾄ押えB CMP</t>
  </si>
  <si>
    <t>ﾅｲﾌﾍﾞﾙﾄ押えA</t>
  </si>
  <si>
    <t>ｱｲﾄﾞﾙﾌﾟｰﾘｰ軸</t>
  </si>
  <si>
    <t>E/Gﾍﾞﾙﾄ押えEHCMP</t>
  </si>
  <si>
    <t>ｴﾝｼﾞﾝﾌﾟｰﾘｰEH</t>
  </si>
  <si>
    <t>ｷﾞﾔﾎﾞｯｸｽBK CMP</t>
  </si>
  <si>
    <t>横軸(R25､25W､25AW)</t>
  </si>
  <si>
    <t>ｷﾞﾔﾎﾞｯｸｽASSY</t>
  </si>
  <si>
    <t>ﾌﾞﾚｰｷBK</t>
  </si>
  <si>
    <t>ﾘﾝｸｱｰﾑ左前CMP</t>
  </si>
  <si>
    <t>刈高さゲージ</t>
  </si>
  <si>
    <t>ﾍﾞﾍﾞﾙｷﾞﾔ（右）</t>
  </si>
  <si>
    <t>ﾍﾞﾍﾞﾙｷﾞﾔ（左）</t>
  </si>
  <si>
    <t>ﾅｲﾌﾌﾞﾗｹｯﾄｳｹ</t>
  </si>
  <si>
    <t>ﾅｲﾌﾌﾞﾗｹｯﾄｵｼ</t>
  </si>
  <si>
    <t>ﾅｲﾌﾌﾞﾗｹｯﾄ押し</t>
  </si>
  <si>
    <t>ﾅｲﾌﾌﾞﾗｹｯﾄ ｸﾞﾚｰ</t>
  </si>
  <si>
    <t>ﾅｲﾌﾌﾞﾗｹｯﾄ黒</t>
  </si>
  <si>
    <t>ﾅｲﾌﾈｯｸｶﾞｰﾄﾞ ｸﾞﾚｰ</t>
  </si>
  <si>
    <t>ﾅｲﾌﾈｯｸｶﾞｰﾄﾞ黒</t>
  </si>
  <si>
    <t>刈高調整ボルト受け</t>
  </si>
  <si>
    <t>横軸ｾｯﾄ(5MM)</t>
  </si>
  <si>
    <t>横軸ｾｯﾄ(7MM)</t>
  </si>
  <si>
    <t>ｱﾝﾀﾞｰﾎﾞﾝﾈｯﾄ CMP</t>
  </si>
  <si>
    <t>ﾌﾛﾝﾄﾎﾞﾝﾈｯﾄ</t>
  </si>
  <si>
    <t>ﾍﾞﾙﾄｶﾊﾞｰCMP（後）</t>
  </si>
  <si>
    <t>溝ゴム</t>
  </si>
  <si>
    <t>取扱説明書R25W</t>
  </si>
  <si>
    <t>取扱説明書R25W-2</t>
  </si>
  <si>
    <t>ｸﾗｯﾁﾜｲﾔｰ</t>
  </si>
  <si>
    <t>ﾒｸﾗﾌﾞﾀ 40</t>
  </si>
  <si>
    <t>ﾊﾝﾄﾞﾙﾊﾞﾈ</t>
  </si>
  <si>
    <t>取扱説明書R25AW</t>
  </si>
  <si>
    <t>取扱説明書R25AW-2</t>
  </si>
  <si>
    <t>ｵｲﾙｼｰﾙ MUD20*47*12.5</t>
  </si>
  <si>
    <t>ﾉﾌﾞﾅｯﾄ M6</t>
  </si>
  <si>
    <t>ﾅｲﾌﾌﾞﾚｰｷ戻しﾊﾞﾈ</t>
  </si>
  <si>
    <t>ﾐｯｼｮﾝﾏｰｸ</t>
  </si>
  <si>
    <t>ｽｲｯﾁﾊｰﾈｽ</t>
  </si>
  <si>
    <t>ｴﾝｼﾞﾝ操作ﾏｰｸ</t>
  </si>
  <si>
    <t>ﾅｲﾌｸﾗｯﾁ</t>
  </si>
  <si>
    <t>ｽｲｯﾁﾊｰﾈｽEH</t>
  </si>
  <si>
    <t>ﾁｪﾝｼﾞｶﾞｲﾄﾞD</t>
  </si>
  <si>
    <t>固定ﾎﾞﾙﾄM</t>
  </si>
  <si>
    <t>固定ﾅｯﾄ</t>
  </si>
  <si>
    <t>固定ﾎﾞﾙﾄS</t>
  </si>
  <si>
    <t>固定ﾎﾞﾙﾄL</t>
  </si>
  <si>
    <t>ｺﾃｲﾎﾞﾙﾄｾｯﾄ(R25W2､AW2)</t>
  </si>
  <si>
    <t>高さ調整ﾚﾊﾞｰCMP</t>
  </si>
  <si>
    <t>固定ﾋﾟﾝ</t>
  </si>
  <si>
    <t>高さガイド板</t>
  </si>
  <si>
    <t>ﾊﾝﾄﾞﾙﾛｯｸﾚﾊﾞｰ</t>
  </si>
  <si>
    <t>ｶﾝｲｽﾀﾝﾄﾞ</t>
  </si>
  <si>
    <t>ﾄﾞﾚﾝﾎｰｽ押え</t>
  </si>
  <si>
    <t>延長注油ﾊﾟｲﾌﾟCMP</t>
  </si>
  <si>
    <t>ﾌﾗｯﾊﾟｰｶﾞｰﾄﾞCMP</t>
  </si>
  <si>
    <t>ﾌﾗｯﾊﾟｰD</t>
  </si>
  <si>
    <t>WMﾏｰｸ</t>
  </si>
  <si>
    <t>ﾀﾝﾘﾝｱｰﾑｾｯﾄ</t>
  </si>
  <si>
    <t>ﾅｲﾌﾌﾞﾚｰｷﾛｯﾄﾞASSY</t>
  </si>
  <si>
    <t>ﾅｲﾌﾌﾞﾚｰｷﾛｯﾄﾞ右CMP</t>
  </si>
  <si>
    <t>ﾅｲﾌﾌﾞﾚｰｷﾛｯﾄﾞ左CMP</t>
  </si>
  <si>
    <t>ﾌﾞﾚｰｷｼｭｰｾｯﾄ</t>
  </si>
  <si>
    <t>ﾌｪﾝﾀﾞｰｶﾊﾞｰｾｯﾄ(80J)</t>
  </si>
  <si>
    <t>ﾁｪﾝｼﾞﾚﾊﾞｰﾎﾞｽCMP</t>
  </si>
  <si>
    <t>ﾌﾞﾚｰｷﾛｯﾄﾞASSY</t>
  </si>
  <si>
    <t>ﾅｲﾌ取付ﾎﾞﾙﾄM12</t>
  </si>
  <si>
    <t>ﾌｪﾝﾀﾞｰ左CMP</t>
  </si>
  <si>
    <t>ﾌｪﾝﾀﾞｰ右CMP</t>
  </si>
  <si>
    <t>右ｶﾊﾞｰ ASY</t>
  </si>
  <si>
    <t>ﾌﾞﾚｰｷﾊﾞﾈ 40</t>
  </si>
  <si>
    <t>前輪ﾀｰﾌﾀｲﾔｾｯﾄ L</t>
  </si>
  <si>
    <t>前輪ﾀｰﾌﾀｲﾔｾｯﾄ R</t>
  </si>
  <si>
    <t>ﾏﾌﾗｰ固定板</t>
  </si>
  <si>
    <t>ｴｷｿﾞｰｽﾄｱﾀﾞﾌﾟﾀｰ(FH)CMP</t>
  </si>
  <si>
    <t>ｴｷｿﾞｰｽﾄｶﾊﾞｰ</t>
  </si>
  <si>
    <t>ﾅｲﾌﾌﾞﾗｹｯﾄ ｶﾞﾝﾒﾀ</t>
  </si>
  <si>
    <t>ｺｯｸﾌﾞﾗｹｯﾄ</t>
  </si>
  <si>
    <t>ﾜｲﾔｰﾊｰﾈｽ(K-FH)ASSY</t>
  </si>
  <si>
    <t>ﾜｲﾔｰﾊｰﾈｽ(K-FH)</t>
  </si>
  <si>
    <t>ﾁｮｰｸﾜｲﾔｰ(FH)</t>
  </si>
  <si>
    <t>ｽﾛｯﾄﾙ引きﾊﾞﾈ</t>
  </si>
  <si>
    <t>ﾀｰﾌﾀｲﾔｾｯﾄ(86)</t>
  </si>
  <si>
    <t>走行ﾁｪﾝｼﾞ軸</t>
  </si>
  <si>
    <t>2軸35Tｷﾞﾔ</t>
  </si>
  <si>
    <t>第３軸CMP</t>
  </si>
  <si>
    <t>車軸40Tｷﾞﾔ</t>
  </si>
  <si>
    <t>ﾌｫｰｸ軸</t>
  </si>
  <si>
    <t>ﾁｪﾝｼﾞﾜｲﾔｰ止め</t>
  </si>
  <si>
    <t>走行ｼﾌﾄｱｰﾑCMP</t>
  </si>
  <si>
    <t>車軸ｶﾊﾞｰﾊﾟｲﾌﾟ</t>
  </si>
  <si>
    <t>主軸ｶﾊﾞｰ</t>
  </si>
  <si>
    <t>ﾐｯｼｮﾝﾌﾞﾗｹｯﾄ</t>
  </si>
  <si>
    <t>丸型防振ゴム40</t>
  </si>
  <si>
    <t>丸型防振ゴム50</t>
  </si>
  <si>
    <t>ｴﾝｼﾞﾝﾌﾟｰﾘｰ (B)</t>
  </si>
  <si>
    <t>ﾍﾞﾙﾄ押え取付CMP</t>
  </si>
  <si>
    <t>ﾅｲﾌﾃﾝｼｮﾝｱｰﾑASY</t>
  </si>
  <si>
    <t>ﾃﾝｼｮﾝｱｰﾑ(S)CMP</t>
  </si>
  <si>
    <t>ﾄﾞﾚﾝｼﾞｮｲﾝﾄB CMP</t>
  </si>
  <si>
    <t>ﾄﾞﾚﾝﾎｰｽCMP</t>
  </si>
  <si>
    <t>ﾘｺｲﾙｶﾊﾞｰB ASSY</t>
  </si>
  <si>
    <t>縦軸ｽﾍﾟｰｻｰ</t>
  </si>
  <si>
    <t>横軸BBｹｰｽCMP</t>
  </si>
  <si>
    <t>UNFT(8T)5116-24*19.1</t>
  </si>
  <si>
    <t>RM86G/OH(FB)</t>
  </si>
  <si>
    <t>ｵｲﾙｼｰﾙ 35.62.15(DPﾂｷ)</t>
  </si>
  <si>
    <t>ｼｰﾙﾄﾞ補強板</t>
  </si>
  <si>
    <t>冷却風斜板(Hﾖｳ)</t>
  </si>
  <si>
    <t>ｼﾌﾄﾛｯﾄﾞCMP</t>
  </si>
  <si>
    <t>ﾌﾞﾚｰｷｶﾊﾞｰｾｯﾄ</t>
  </si>
  <si>
    <t>ﾎｲﾙﾎﾞｽ RM86G(FB)</t>
  </si>
  <si>
    <t>ｷﾝｸﾞﾋﾟﾝｶﾗｰ RM86G(FB)</t>
  </si>
  <si>
    <t>ﾌﾞﾚｰｷｶﾊﾞｰL CMP</t>
  </si>
  <si>
    <t>ﾌﾞﾚｰｷｶﾊﾞｰR CMP</t>
  </si>
  <si>
    <t>ﾌｯﾄｶﾞｰﾄﾞｽﾃｰ</t>
  </si>
  <si>
    <t>ﾌﾞﾚｰｷｶﾗｰ RM86G(FB)</t>
  </si>
  <si>
    <t>ﾌﾛﾝﾄﾌﾞﾚｰｷｼｭｰｾｯﾄ</t>
  </si>
  <si>
    <t>ﾌﾛﾝﾄﾌﾞﾚｰｷﾊﾞﾈ</t>
  </si>
  <si>
    <t>ｴﾝｼﾞﾝｶﾗｰ33L</t>
  </si>
  <si>
    <t>ﾀﾝｸBK CMP</t>
  </si>
  <si>
    <t>ﾘﾔﾍﾞﾙﾄｶﾊﾞｰB</t>
  </si>
  <si>
    <t>前輪ｺﾞﾑｶﾊﾞｰ(IN)</t>
  </si>
  <si>
    <t>右前ｶﾊﾞｰRM86G(FB)</t>
  </si>
  <si>
    <t>左前ｶﾊﾞｰ RM86G(FB)</t>
  </si>
  <si>
    <t>右ｶﾊﾞｰﾌﾗｯﾊﾟｰ</t>
  </si>
  <si>
    <t>左ｲﾝﾅｰﾍﾞﾙﾄｶﾊﾞｰ</t>
  </si>
  <si>
    <t>左ｲﾝﾅｰﾍﾞﾙﾄｶﾊﾞｰ ｸﾞﾚｰ</t>
  </si>
  <si>
    <t>右ﾍﾞﾙﾄｶﾊﾞｰCMP</t>
  </si>
  <si>
    <t>右ﾍﾞﾙﾄｶﾊﾞｰCMP ｸﾞﾚｰ</t>
  </si>
  <si>
    <t>型式銘板RM86G</t>
  </si>
  <si>
    <t>溝ゴムL480</t>
  </si>
  <si>
    <t>平丸中栓黒2.3</t>
  </si>
  <si>
    <t>ﾌﾞﾚｰｷﾜｲﾔｰ RM86G(FB)</t>
  </si>
  <si>
    <t>ｳｴｲﾄASSY(550)</t>
  </si>
  <si>
    <t>ｳｴｲﾄﾌﾞﾗｹｯﾄ(550)</t>
  </si>
  <si>
    <t>取扱説明書AZ550 KR</t>
  </si>
  <si>
    <t>ｾｰﾌﾃｨｰｶﾊﾞｰASSY</t>
  </si>
  <si>
    <t>ｼﾌﾄｷﾞﾔ 22-30</t>
  </si>
  <si>
    <t>車軸ｷﾞﾔｰ 39T CMP</t>
  </si>
  <si>
    <t>車軸ｹｰｽ左CMP ｸﾞﾚｰ</t>
  </si>
  <si>
    <t>車軸ｹｰｽ右CMP ｸﾞﾚｰ</t>
  </si>
  <si>
    <t>ﾐｯｼｮﾝﾂﾘｽﾃｰ</t>
  </si>
  <si>
    <t>ﾐｯｼｮﾝ吊りｽﾃｰ ｸﾞﾚｰ</t>
  </si>
  <si>
    <t>ｵｲﾙﾀﾝｸ取付ｸﾞﾚｰ</t>
  </si>
  <si>
    <t>ｵｲﾙｼｰﾙ 25.47.15(DPﾂｷ)</t>
  </si>
  <si>
    <t>ﾐｯｼｮﾝASSY(97.98)</t>
  </si>
  <si>
    <t>ｷﾞﾔｹｰｽASSY(97.98)</t>
  </si>
  <si>
    <t>HSTﾕﾆｯﾄASSY(98)</t>
  </si>
  <si>
    <t>ﾐｯｼｮﾝASSYｾｯﾄ(97.98)</t>
  </si>
  <si>
    <t>ｷﾞﾔｹｰｽASSYｾｯﾄ(97.98)</t>
  </si>
  <si>
    <t>上下接続ｱｰﾑ ｶﾞﾝﾒﾀ</t>
  </si>
  <si>
    <t>ﾛｯｸﾌﾟﾚｯｼｬｰ</t>
  </si>
  <si>
    <t>ﾌﾟｯｼｭﾛｯﾄﾞ</t>
  </si>
  <si>
    <t>調整ﾛｯﾄﾞASSY</t>
  </si>
  <si>
    <t>ﾌﾟｯｼｭﾛｯﾄﾞ受けCMP</t>
  </si>
  <si>
    <t>調整ﾛｯﾄﾞ(右)</t>
  </si>
  <si>
    <t>調整ﾛｯﾄﾞ(左)</t>
  </si>
  <si>
    <t>ﾀｰﾝﾊﾞｯｸﾙ(ﾊﾟｲﾌﾟ式)</t>
  </si>
  <si>
    <t>ﾁｪﾝｼﾞｱｰﾑCMP ｸﾞﾚｰ</t>
  </si>
  <si>
    <t>副変速ｱｰﾑCMP</t>
  </si>
  <si>
    <t>ﾌﾞﾚｰｷﾕﾆｯﾄ(W1663-BU)</t>
  </si>
  <si>
    <t>副変速ﾛｯﾄﾞ(ﾘｱ)</t>
  </si>
  <si>
    <t>ﾜｲﾔｰｼﾞｮｲﾝﾄCMP</t>
  </si>
  <si>
    <t>ﾁｪﾝｼﾞﾍﾟﾀﾞﾙﾛｯﾄﾞ</t>
  </si>
  <si>
    <t>ﾁｪﾝｼﾞﾍﾟﾀﾞﾙｾｯﾄ</t>
  </si>
  <si>
    <t>ﾌﾞﾚｰｷﾍﾟﾀﾞﾙｱｰﾑCMP</t>
  </si>
  <si>
    <t>ﾌﾞﾚｰｷﾍﾟﾀﾞﾙｱｰﾑCMP ｸﾞﾚｰ</t>
  </si>
  <si>
    <t>ﾅｲﾌｸﾗｯﾁﾚﾊﾞｰCMP白</t>
  </si>
  <si>
    <t>副変速ﾛｯﾄﾞASSY</t>
  </si>
  <si>
    <t>ｼﾌﾄﾛｯﾄﾞASSY</t>
  </si>
  <si>
    <t>ﾁｪﾝｼﾞﾍﾟﾀﾞﾙﾛｯﾄﾞASSY</t>
  </si>
  <si>
    <t>ﾒｰﾀｰﾊﾟﾈﾙ(B&amp;S)</t>
  </si>
  <si>
    <t>ﾒｰﾀｰﾊﾟﾈﾙ(B&amp;S)白</t>
  </si>
  <si>
    <t>ﾒｰﾀｰﾊﾟﾈﾙ(K)</t>
  </si>
  <si>
    <t>ﾒｰﾀｰﾊﾟﾈﾙ(K)白</t>
  </si>
  <si>
    <t>ﾁｪﾝｼﾞﾚﾊﾞｰSCMP</t>
  </si>
  <si>
    <t>ｴﾝｼﾞﾝﾍﾞｰｽCMP白</t>
  </si>
  <si>
    <t>ｴﾝｼﾞﾝﾍﾞｰｽCMP ｸﾞﾚｰ</t>
  </si>
  <si>
    <t>ﾊﾝﾄﾞﾙｻﾎﾟｰﾄCMP白</t>
  </si>
  <si>
    <t>ｼｰﾄﾘﾝｸﾋﾟﾝ</t>
  </si>
  <si>
    <t>ﾘﾝｸｱｯﾊﾟｰﾌﾞﾗｹｯﾄ</t>
  </si>
  <si>
    <t>ﾘﾝｸｱｯﾊﾟｰﾌﾞﾗｹｯﾄ白</t>
  </si>
  <si>
    <t>ﾘﾝｸﾛｱﾌﾞﾗｹｯﾄ</t>
  </si>
  <si>
    <t>ｼｰﾄﾘﾝｸA CMP</t>
  </si>
  <si>
    <t>ｼｰﾄﾘﾝｸA CMP白</t>
  </si>
  <si>
    <t>ｼｰﾄﾘﾝｸB CMP</t>
  </si>
  <si>
    <t>ｼｰﾄﾘﾝｸB CMP白</t>
  </si>
  <si>
    <t>ｽﾌﾟﾘﾝｸﾞｼﾞｸ</t>
  </si>
  <si>
    <t>ｽﾌﾟﾘﾝｸﾞ軸ﾌｯｸCMP</t>
  </si>
  <si>
    <t>ｽﾌﾟﾘﾝｸﾞ軸ﾌｯｸCMP白</t>
  </si>
  <si>
    <t>ｼｰﾄ受け　白</t>
  </si>
  <si>
    <t>ｼｰﾄﾌﾞﾗｹｯﾄﾎﾞﾙﾄ</t>
  </si>
  <si>
    <t>ｼｰﾄ受けﾋﾟﾝCMP</t>
  </si>
  <si>
    <t>ｻｲﾄﾞｶｳﾙｽﾃｰCMP</t>
  </si>
  <si>
    <t>ｻｲﾄﾞｶｳﾙｽﾃｰCMP ｸﾞﾚｰ</t>
  </si>
  <si>
    <t>ﾌﾛﾝﾄﾊﾞﾝﾊﾟｰ ｸﾞﾚｰ</t>
  </si>
  <si>
    <t>ﾌﾞﾚｰｷﾛｯﾄﾞ吊板</t>
  </si>
  <si>
    <t>ﾀｲﾛｯﾄﾞ(12)ASSY</t>
  </si>
  <si>
    <t>ｷﾝｸﾞﾋﾟﾝ(右)CMP ｸﾞﾚｰ</t>
  </si>
  <si>
    <t>ｷﾝｸﾞﾋﾟﾝ(左)CMP ｸﾞﾚｰ</t>
  </si>
  <si>
    <t>ﾗｯｸｻﾎﾟｰﾄ(12)CMP</t>
  </si>
  <si>
    <t>ﾗｯｸｻﾎﾟｰﾄ(12)CMP ｸﾞﾚｰ</t>
  </si>
  <si>
    <t>ﾌﾛﾝﾄｱｸｽﾙCMP ｸﾞﾚｰ</t>
  </si>
  <si>
    <t>ﾄﾞﾚﾝｴﾝﾄﾞB</t>
  </si>
  <si>
    <t>ﾏﾌﾗｰ</t>
  </si>
  <si>
    <t>ｴｷｿﾞｰｽﾄｱﾀﾞﾌﾟﾀｰ(B)CMP</t>
  </si>
  <si>
    <t>ﾄﾞﾚﾝﾎﾞﾙﾄ(B)</t>
  </si>
  <si>
    <t>ﾄﾞﾚﾝﾎﾞﾙﾄ(K)</t>
  </si>
  <si>
    <t>ｴﾝｼﾞﾝｶﾗｰ(21HP)</t>
  </si>
  <si>
    <t>ｻﾌﾞｴﾝｼﾞﾝｶﾗｰ(21HP)</t>
  </si>
  <si>
    <t>ｴｷｿﾞｰｽﾄ(K)</t>
  </si>
  <si>
    <t>ｴｷｿﾞｰｽﾄｱﾀﾞﾌﾟﾀｰ(K)CMP</t>
  </si>
  <si>
    <t>ｵｲﾙﾄﾞﾚﾝ(B)ASSY</t>
  </si>
  <si>
    <t>ｵｲﾙﾄﾞﾚﾝ(K)ASSY</t>
  </si>
  <si>
    <t>ﾅｲﾌﾃﾝｼｮﾝﾌﾟｰﾘｰASSY</t>
  </si>
  <si>
    <t>ﾍﾞﾙﾄ押え　左ｶﾞﾝﾒﾀ</t>
  </si>
  <si>
    <t>ﾍﾞﾙﾄ押え　左ｸﾞﾚｰ</t>
  </si>
  <si>
    <t>ﾅｲﾌﾌﾟｰﾘｰﾍﾞﾙﾄ押え</t>
  </si>
  <si>
    <t>ﾃﾝｼｮﾝｱｲﾄﾞﾗｰ軸</t>
  </si>
  <si>
    <t>ｴｷｿﾞｰｽﾄｶﾊﾞｰ(B&amp;S)</t>
  </si>
  <si>
    <t>ﾌﾛﾝﾄﾘﾝｸｱｰﾑCMP右</t>
  </si>
  <si>
    <t>ﾘﾔﾘﾝｸｱｰﾑCMP</t>
  </si>
  <si>
    <t>ｾｰﾌﾃｨｶﾊﾞｰCMP RM98</t>
  </si>
  <si>
    <t>ｾｰﾌﾃｨｰｶﾊﾞｰCMP(RM98)</t>
  </si>
  <si>
    <t>ｾｰﾌﾃｨｰｶﾊﾞｰCMP ｸﾞﾚｰ</t>
  </si>
  <si>
    <t>ﾅｲﾌﾌﾞﾚｰｷCMP ｶﾞﾝﾒﾀ</t>
  </si>
  <si>
    <t>ﾅｲﾌﾌﾞﾚｰｷCMP RM98</t>
  </si>
  <si>
    <t>ﾅｲﾌﾌﾞﾚｰｷCMP RM98 ｸﾞﾚｰ</t>
  </si>
  <si>
    <t>ﾅｲﾌﾌﾞﾚｰｷﾍﾞｰｽCMP</t>
  </si>
  <si>
    <t>ﾅｲﾌﾌﾞﾚｰｷﾍﾞｰｽCMP ｸﾞﾚｰ</t>
  </si>
  <si>
    <t>ﾅｲﾌﾌﾞﾚｰｷﾍﾞｰｽCMP ｶﾞﾝﾒﾀ</t>
  </si>
  <si>
    <t>ﾌﾛﾝﾄﾘﾝｸｱｰﾑCMP左</t>
  </si>
  <si>
    <t>ﾅｲﾌｽﾃｰ RM98</t>
  </si>
  <si>
    <t>ﾅｲﾌｽﾃｰ RM98E</t>
  </si>
  <si>
    <t>ﾅｯﾄｶﾞｰﾄﾞ(M14)</t>
  </si>
  <si>
    <t>ﾘﾝｸﾎﾞﾙﾄASSY(ﾆｯﾌﾟﾙﾂｷ)</t>
  </si>
  <si>
    <t>ﾅｲﾌﾈｯｸｶﾞｰﾄﾞ ｶﾞﾝﾒﾀ</t>
  </si>
  <si>
    <t>ﾆｯﾌﾟﾙﾖｳﾘﾝｸﾎﾞﾙﾄ</t>
  </si>
  <si>
    <t>ﾅｲﾌﾁｪﾝｼﾞCMP</t>
  </si>
  <si>
    <t>右ｻｲﾄﾞｶｳﾙ(赤)</t>
  </si>
  <si>
    <t>左ｻｲﾄﾞｶｳﾙ(赤)</t>
  </si>
  <si>
    <t>ｴﾝｼﾞﾝﾎﾞﾝﾈｯﾄ(ﾀﾞｲ)CMP</t>
  </si>
  <si>
    <t>ｷｭｳｷﾀﾞｸﾄCMP</t>
  </si>
  <si>
    <t>吸気ﾀﾞｸﾄCMP赤</t>
  </si>
  <si>
    <t>吸気ﾀﾞｸﾄCMP黄緑</t>
  </si>
  <si>
    <t>ﾌﾛﾝﾄｶｳﾙ(ｼﾛ)</t>
  </si>
  <si>
    <t>ﾊﾞｯﾃﾘｰﾎﾞｯｸｽCMP</t>
  </si>
  <si>
    <t>ﾊﾞｯﾃﾘｰﾎﾞｯｸｽCMP ｸﾞﾚｰ</t>
  </si>
  <si>
    <t>ﾊﾞｯﾃﾘｰ固定ｽﾃｰ</t>
  </si>
  <si>
    <t>ﾊﾞｯﾃﾘｰｼｰﾄ</t>
  </si>
  <si>
    <t>ﾘﾔｶﾞｰﾄﾞ ｶﾞﾝﾒﾀ</t>
  </si>
  <si>
    <t>ﾘﾔﾌﾗｯﾊﾟｰ押えｶﾞﾝﾒﾀ</t>
  </si>
  <si>
    <t>ﾘﾔﾌﾗｯﾊﾟｰ押えｸﾞﾚｰ</t>
  </si>
  <si>
    <t>ｱｯﾊﾟｰﾌﾗｯﾊﾟｰｵｻｴ ｶﾞﾝﾒﾀ</t>
  </si>
  <si>
    <t>ｱｯﾊﾟｰﾌﾗｯﾊﾟｰ押え</t>
  </si>
  <si>
    <t>ｱｯﾊﾟｰﾌﾗｯﾊﾟｰ押えｸﾞﾚｰ</t>
  </si>
  <si>
    <t>ｻｲﾄﾞﾌﾗｯﾊﾟｰ前</t>
  </si>
  <si>
    <t>ｻｲﾄﾞﾌﾗｯﾊﾟｰ右後</t>
  </si>
  <si>
    <t>ｻｲﾄﾞﾌﾗｯﾊﾟｰ左後</t>
  </si>
  <si>
    <t>ｱｯﾊﾟｰﾌﾗｯﾊﾟﾏｹﾞ(ﾐｷﾞ)</t>
  </si>
  <si>
    <t>ｼｬﾍｲｼｰﾙﾄﾞ押えCMP</t>
  </si>
  <si>
    <t>遮蔽シールド押えCMP</t>
  </si>
  <si>
    <t>ｻｲﾄﾞﾘｱﾌﾗｯﾊﾟｰ</t>
  </si>
  <si>
    <t>ﾌﾛﾝﾄｶｳﾙ(KR)</t>
  </si>
  <si>
    <t>ﾌﾛﾝﾄｶｳﾙ(AG)</t>
  </si>
  <si>
    <t>右ｻｲﾄﾞｶｳﾙ(KR)</t>
  </si>
  <si>
    <t>左ｻｲﾄﾞｶｳﾙ(KR)</t>
  </si>
  <si>
    <t>右ｻｲﾄﾞｶｳﾙ(AG)</t>
  </si>
  <si>
    <t>左ｻｲﾄﾞｶｳﾙ(AG)</t>
  </si>
  <si>
    <t>右ｻｲﾄﾞｶｳﾙ(E)</t>
  </si>
  <si>
    <t>左ｻｲﾄﾞｶｳﾙ(E)</t>
  </si>
  <si>
    <t>丸頭ﾋﾟﾝ 10*72穴付</t>
  </si>
  <si>
    <t>ｶﾞｿﾘﾝﾀﾝｸ</t>
  </si>
  <si>
    <t>ｶﾞｿﾘﾝﾀﾝｸASSY</t>
  </si>
  <si>
    <t>刈高グリップ</t>
  </si>
  <si>
    <t>ﾗｲﾄｽｲｯﾁ</t>
  </si>
  <si>
    <t>LED警告ﾗﾝﾌﾟ(赤)</t>
  </si>
  <si>
    <t>ﾊﾞｯﾃﾘｰ</t>
  </si>
  <si>
    <t>ﾜｲﾔｰﾊｰﾈｽ B&amp;S</t>
  </si>
  <si>
    <t>ﾊﾞｯﾃﾘｰｹｰﾌﾞﾙ</t>
  </si>
  <si>
    <t>ｼｰﾄｱｼﾞｬｽﾀ(ﾚﾊﾞｰﾂｷ)</t>
  </si>
  <si>
    <t>ｻｲﾝﾌｧｽﾅｰ T9-170</t>
  </si>
  <si>
    <t>ｸｯｼｮﾝｺﾞﾑ</t>
  </si>
  <si>
    <t>ﾌｧｽﾅｰｽﾌﾟﾘﾝｸﾞST-9</t>
  </si>
  <si>
    <t>ﾘﾝｸﾎﾞｰﾙ右(12)</t>
  </si>
  <si>
    <t>ﾘﾝｸﾎﾞｰﾙ左(12)</t>
  </si>
  <si>
    <t>ﾀﾌﾛｯｸﾅｯﾄ M12*P1.25</t>
  </si>
  <si>
    <t>ﾁｮｰｸﾜｲﾔｰ(K)</t>
  </si>
  <si>
    <t>ﾁｮｰｸﾜｲﾔｰ(B&amp;S)</t>
  </si>
  <si>
    <t>ｼﾔﾍｲｼｰﾙﾄﾞ</t>
  </si>
  <si>
    <t>ﾍｯﾄﾞﾗﾝﾌﾟ</t>
  </si>
  <si>
    <t>ﾌﾘｰﾛｯｸFLC75-65</t>
  </si>
  <si>
    <t>ｼｰﾄｱｼﾞｬｽﾀ</t>
  </si>
  <si>
    <t>ﾃﾞﾌﾚﾊﾞｰｽﾌﾟﾘﾝｸﾞ</t>
  </si>
  <si>
    <t>ﾀﾝｸﾌﾞｯｼｭ</t>
  </si>
  <si>
    <t>ﾌｧｽﾅｰﾄﾈ</t>
  </si>
  <si>
    <t>ｱﾜｰﾒｰﾀｰ</t>
  </si>
  <si>
    <t>膜付ｸﾞﾛﾒｯﾄ24</t>
  </si>
  <si>
    <t>燃料コック(N1-00)</t>
  </si>
  <si>
    <t>ﾊｰﾄﾞﾛｯｸﾅｯﾄ M14</t>
  </si>
  <si>
    <t>ｵｲﾙﾄﾞﾚﾝﾎｰｽL275</t>
  </si>
  <si>
    <t>ｵｲﾙﾄﾞﾚﾝﾎｰｽ(K)</t>
  </si>
  <si>
    <t>ﾀｲﾔWTｾｯﾄ</t>
  </si>
  <si>
    <t>ﾌﾞﾗｲﾝﾄﾞﾘﾍﾞｯﾄ</t>
  </si>
  <si>
    <t>燃料ﾎｰｽ(前)</t>
  </si>
  <si>
    <t>燃料ﾎｰｽ(B)</t>
  </si>
  <si>
    <t>樹脂ﾜｯｼｬｰ23.60</t>
  </si>
  <si>
    <t>右ｶﾊﾞｰ上下ﾊﾞﾈ</t>
  </si>
  <si>
    <t>ｷｰﾌﾟﾚｰﾄ</t>
  </si>
  <si>
    <t>ﾎｰｽﾊﾞﾝﾄﾞ</t>
  </si>
  <si>
    <t>燃料ﾎｰｽ(K)</t>
  </si>
  <si>
    <t>ﾎｲﾙｷｬｯﾌﾟ(F)</t>
  </si>
  <si>
    <t>ﾎｲﾙｷｬｯﾌﾟ(R)</t>
  </si>
  <si>
    <t>ﾜｲﾔｰｸﾘｯﾌﾟ</t>
  </si>
  <si>
    <t>ｺﾞﾑﾁｭｰﾌﾞ</t>
  </si>
  <si>
    <t>ﾀﾝｸｷｬｯﾌﾟ(0244-70100)</t>
  </si>
  <si>
    <t>燃料ｹﾞｰｼﾞ</t>
  </si>
  <si>
    <t>ﾌｨﾙﾀｰ(0244-70100)</t>
  </si>
  <si>
    <t>走行ｽﾛｯﾄﾙｽﾃｯｶｰ</t>
  </si>
  <si>
    <t>吸気口ﾊﾟｯｷﾝ</t>
  </si>
  <si>
    <t>ﾅｲﾌ取付ﾎﾞﾙﾄｾｯﾄM14</t>
  </si>
  <si>
    <t>取付ﾎﾞﾙﾄｾｯﾄM14</t>
  </si>
  <si>
    <t>取付ﾎﾞﾙﾄｾｯﾄM14(2ｹ)</t>
  </si>
  <si>
    <t>ﾁｭｰﾌﾞﾉﾐ(17*8.00-8)</t>
  </si>
  <si>
    <t>ﾀｲﾔWT(17*8.00-8)</t>
  </si>
  <si>
    <t>ﾋﾕｰｽﾞBOXｾｯﾄ</t>
  </si>
  <si>
    <t>前輪ﾀｲﾔﾉﾐ(3.50-8)</t>
  </si>
  <si>
    <t>前輪ﾁｭｰﾌﾞﾉﾐ(3.50-8)</t>
  </si>
  <si>
    <t>前輪ﾎｲﾙﾉﾐ(3.50-8)</t>
  </si>
  <si>
    <t>ｻｲﾄﾞﾏｰｸ</t>
  </si>
  <si>
    <t>ｻｲﾄﾞﾏｰｸｾｯﾄ(KR)</t>
  </si>
  <si>
    <t>ｻｲﾄﾞﾏｰｸｾｯﾄ(AG)</t>
  </si>
  <si>
    <t>ｻｲﾄﾞﾏｰｸ ISEKIｱｸﾞﾘ</t>
  </si>
  <si>
    <t>馬力ﾏｰｸ(21HP)</t>
  </si>
  <si>
    <t>馬力ﾏｰｸ(23HP)</t>
  </si>
  <si>
    <t>馬力ﾏｰｸ(18HP)</t>
  </si>
  <si>
    <t>ﾊﾝﾄﾞﾙﾏｰｸ(青)L1-2</t>
  </si>
  <si>
    <t>ﾗﾋﾞｯﾄﾓｱﾒｲﾊﾞﾝ(OR)</t>
  </si>
  <si>
    <t>ﾗﾋﾞｯﾄﾓｱﾒｲﾊﾞﾝ(KR)</t>
  </si>
  <si>
    <t>ﾗﾋﾞｯﾄﾓｱﾒｲﾊﾞﾝ(AG)</t>
  </si>
  <si>
    <t>ﾗﾋﾞｯﾄﾓｱﾒｲﾊﾞﾝ(ISEKI)</t>
  </si>
  <si>
    <t>銘板RM98</t>
  </si>
  <si>
    <t>銘板ARM98</t>
  </si>
  <si>
    <t>火気厳禁シール</t>
  </si>
  <si>
    <t>火気厳禁ラベル</t>
  </si>
  <si>
    <t>ｸﾞﾘｽﾆｯﾌﾟﾙｼｰﾙ</t>
  </si>
  <si>
    <t>刈高ﾏｰｸ</t>
  </si>
  <si>
    <t>ｵｲﾙ警告ﾏｰｸ</t>
  </si>
  <si>
    <t>ｵｲﾙ警告ﾗﾍﾞﾙ</t>
  </si>
  <si>
    <t>ﾊﾝｼｬﾏｰｸ</t>
  </si>
  <si>
    <t>ｴｱｰｸﾘｰﾅｰﾒﾝﾃﾏｰｸ</t>
  </si>
  <si>
    <t>警告マーク3</t>
  </si>
  <si>
    <t>7TﾒｯｸBT M10*25 SWPW</t>
  </si>
  <si>
    <t>ｶﾞｿﾘﾝﾀﾝｸｾｯﾄ</t>
  </si>
  <si>
    <t>ﾀﾞｲｵｰﾄﾞ(6098-0061)</t>
  </si>
  <si>
    <t>ﾀｰﾌﾀｲﾔｾｯﾄ(98)１台分</t>
  </si>
  <si>
    <t>後輪ﾊﾞﾙﾌﾞ(TR413)</t>
  </si>
  <si>
    <t>後輪ﾊﾟｯｷﾝ(F-8P-C)</t>
  </si>
  <si>
    <t>後輪ﾎｲﾙ(700SP-8)</t>
  </si>
  <si>
    <t>前輪ﾁｭｰﾌﾞ(16*450-9)</t>
  </si>
  <si>
    <t>前輪ﾎｲﾙ(300D-9)</t>
  </si>
  <si>
    <t>ﾀｰﾌﾀｲﾔASSY右後ﾎﾞｽﾂｷ</t>
  </si>
  <si>
    <t>ﾀｰﾌﾀｲﾔASSY左後ﾎﾞｽﾂｷ</t>
  </si>
  <si>
    <t>純正品警告ﾏｰｸ</t>
  </si>
  <si>
    <t>ﾌﾞﾚｰｷｼｭｰ(PA-7)ｾｯﾄ</t>
  </si>
  <si>
    <t>ﾅｲﾌ RM85(T)</t>
  </si>
  <si>
    <t>ﾌﾞﾙｰﾅｲﾌ(RM85)</t>
  </si>
  <si>
    <t>ﾊﾝﾄﾞﾙﾍﾞｰｽCMP</t>
  </si>
  <si>
    <t>ﾌﾚｰﾑ(後)CMP</t>
  </si>
  <si>
    <t>Lｶﾞﾀﾚﾝﾁ(22)</t>
  </si>
  <si>
    <t>車体ｶﾊﾞｰ</t>
  </si>
  <si>
    <t>ﾅｲﾌ交換工具ｾｯﾄ</t>
  </si>
  <si>
    <t>30Tｽﾌﾟﾛｹｯﾄ</t>
  </si>
  <si>
    <t>ｽﾗｽﾄﾜｯｼｬｰ 20*78*1</t>
  </si>
  <si>
    <t>ﾐｯｼｮﾝASSY(716T)</t>
  </si>
  <si>
    <t>ﾐｯｼｮﾝASSY(716TL)</t>
  </si>
  <si>
    <t>ﾊﾝﾄﾞﾙｾｯﾄ AZ716T</t>
  </si>
  <si>
    <t>ﾊﾝﾄﾞﾙCMP AZ716T</t>
  </si>
  <si>
    <t>ﾌﾚｰﾑCMP ｶﾞﾝﾒﾀ</t>
  </si>
  <si>
    <t>前輪ｱｰﾑCMP ｶﾞﾝﾒﾀ</t>
  </si>
  <si>
    <t>前輪ｱｰﾑCMP赤</t>
  </si>
  <si>
    <t>刈高調整ﾚﾊﾞｰCMP白</t>
  </si>
  <si>
    <t>刈高調整ﾚﾊﾞｰCMP赤</t>
  </si>
  <si>
    <t>刈高さ調整ﾚﾊﾞｰKCMP</t>
  </si>
  <si>
    <t>ﾜｲﾔｰｳｹCMP</t>
  </si>
  <si>
    <t>前輪CMP</t>
  </si>
  <si>
    <t>ﾄﾞﾗｲﾌﾞｷﾞﾔﾎﾞｯｸｽRASSY</t>
  </si>
  <si>
    <t>ﾄﾞﾗｲﾌﾞｷﾞﾔﾎﾞｯｸｽ</t>
  </si>
  <si>
    <t>ﾄﾞﾗｲﾌﾞ軸A</t>
  </si>
  <si>
    <t>ﾄﾞﾗｲﾌﾞ軸C</t>
  </si>
  <si>
    <t>軸受けｶﾗｰA</t>
  </si>
  <si>
    <t>ﾄﾞﾗｲﾌﾞｷﾞﾔﾎﾞｯｸｽFASSY</t>
  </si>
  <si>
    <t>ｼﾞｮｲﾝﾄ軸(ｼｬﾌﾄ)</t>
  </si>
  <si>
    <t>ｼﾞｮｲﾝﾄﾊﾟｲﾌﾟCMP</t>
  </si>
  <si>
    <t>ｼﾞｮｲﾝﾄﾊﾟｲﾌﾟ(ｼｬﾌﾄ)</t>
  </si>
  <si>
    <t>中間軸受けCMP ｶﾞﾝﾒﾀ</t>
  </si>
  <si>
    <t>中間軸受けCMP</t>
  </si>
  <si>
    <t>ｼｬﾌﾄｶﾊﾞｰA緑</t>
  </si>
  <si>
    <t>ｼｬﾌﾄｶﾊﾞｰA CMP</t>
  </si>
  <si>
    <t>ｼｬﾌﾄｶﾊﾞｰA白</t>
  </si>
  <si>
    <t>ｼｬﾌﾄｶﾊﾞｰA ｼﾙﾊﾞｰ</t>
  </si>
  <si>
    <t>ｼｬﾌﾄｶﾊﾞｰA青</t>
  </si>
  <si>
    <t>ｼｬﾌﾄｶﾊﾞｰB緑</t>
  </si>
  <si>
    <t>ｼｬﾌﾄｶﾊﾞｰB CMP</t>
  </si>
  <si>
    <t>ｼｬﾌﾄｶﾊﾞｰB白</t>
  </si>
  <si>
    <t>ｼｬﾌﾄｶﾊﾞｰB ｼﾙﾊﾞｰ</t>
  </si>
  <si>
    <t>ｼｬﾌﾄｶﾊﾞｰB青</t>
  </si>
  <si>
    <t>平頭ピン5*30</t>
  </si>
  <si>
    <t>軸受けｶﾗｰB</t>
  </si>
  <si>
    <t>草巻防止ｶﾊﾞｰR CMP</t>
  </si>
  <si>
    <t>草巻防止ｶﾊﾞｰL CMP</t>
  </si>
  <si>
    <t>前輪軸ｶﾗｰ</t>
  </si>
  <si>
    <t>ｷｰ(両角) 5*18</t>
  </si>
  <si>
    <t>ｱﾝﾀﾞｰｶﾊﾞｰ緑</t>
  </si>
  <si>
    <t>ｱﾝﾀﾞｰｶﾊﾞｰ白</t>
  </si>
  <si>
    <t>ｱﾝﾀﾞｰｶﾊﾞｰ ｼﾙﾊﾞｰ</t>
  </si>
  <si>
    <t>ｱﾝﾀﾞｰｶﾊﾞｰ青</t>
  </si>
  <si>
    <t>ｱﾝﾀﾞｰｶﾊﾞｰASSY</t>
  </si>
  <si>
    <t>ｱﾝﾀﾞｰｶﾊﾞｰｽﾃｰCMP</t>
  </si>
  <si>
    <t>ﾄﾞﾗｲﾌﾞ軸ｶﾊﾞｰ</t>
  </si>
  <si>
    <t>横軸ｶﾊﾞｰCMP ｶﾞﾝﾒﾀ</t>
  </si>
  <si>
    <t>横軸ｶﾊﾞｰCMP</t>
  </si>
  <si>
    <t>横軸ｶﾊﾞｰｾｯﾄ</t>
  </si>
  <si>
    <t>ﾛｰﾀﾘｰｶﾊﾞｰA CMP緑</t>
  </si>
  <si>
    <t>ﾛｰﾀﾘｰｶﾊﾞｰA CMP赤</t>
  </si>
  <si>
    <t>ﾛｰﾀﾘｰｶﾊﾞｰA CMP ｼﾙﾊﾞｰ</t>
  </si>
  <si>
    <t>ﾛｰﾀﾘｰｶﾊﾞｰA CMP青</t>
  </si>
  <si>
    <t>ﾛｰﾀﾘｰｶﾊﾞｰB CMP</t>
  </si>
  <si>
    <t>ﾛｰﾀﾘｰｶﾊﾞｰB CMP白</t>
  </si>
  <si>
    <t>ﾛｰﾀﾘｰｶﾊﾞｰB CMP赤</t>
  </si>
  <si>
    <t>ﾛｰﾀﾘｰｶﾊﾞｰB CMP ｼﾙﾊﾞｰ</t>
  </si>
  <si>
    <t>ﾘﾔｶﾊﾞｰ赤</t>
  </si>
  <si>
    <t>ﾘﾔｶﾊﾞｰ ｼﾙﾊﾞｰ</t>
  </si>
  <si>
    <t>ﾘﾔｶﾞｰﾄﾞﾌﾗｯﾊﾟｰ</t>
  </si>
  <si>
    <t>ﾘﾔｶﾊﾞｰﾌﾗﾂﾊﾟｰｵｻｴ ｶﾞﾝﾒﾀ</t>
  </si>
  <si>
    <t>ﾘﾔｶﾞｰﾄﾞﾌﾗｯﾊﾟｰｵｻｴ</t>
  </si>
  <si>
    <t>ﾘﾔｶﾊﾞｰﾌﾗﾂﾊﾟｰｵｻｴ ｼﾙﾊﾞｰ</t>
  </si>
  <si>
    <t>左前輪ｱｰﾑCMP ｶﾞﾝﾒﾀ</t>
  </si>
  <si>
    <t>左前輪ｱｰﾑCMP</t>
  </si>
  <si>
    <t>左前輪ｱｰﾑCMP赤</t>
  </si>
  <si>
    <t>左前輪ASSY(716T)</t>
  </si>
  <si>
    <t>左前輪CMP</t>
  </si>
  <si>
    <t>左前輪ASSY ｶﾞﾝﾒﾀ</t>
  </si>
  <si>
    <t>取扱説明書AZ716T</t>
  </si>
  <si>
    <t>取扱説明書AZ716TL</t>
  </si>
  <si>
    <t>ﾚﾊﾞｰﾄﾘﾂｹﾎﾞﾙﾄ</t>
  </si>
  <si>
    <t>ｵｲﾙｹﾞｰｼﾞ(KL21007AA/M)</t>
  </si>
  <si>
    <t>型式銘板(WM716T)</t>
  </si>
  <si>
    <t>型式銘板(AZ716T)</t>
  </si>
  <si>
    <t>車輪取付ボルト</t>
  </si>
  <si>
    <t>ﾘﾝｸﾞｽﾌﾟﾘﾝｸﾞ</t>
  </si>
  <si>
    <t>ﾌﾞｰﾂ(NC12)</t>
  </si>
  <si>
    <t>ｺﾞﾑｶﾊﾞｰ</t>
  </si>
  <si>
    <t>平行強力ｾｯﾄﾋﾟﾝ</t>
  </si>
  <si>
    <t>2WDﾏｰｸ</t>
  </si>
  <si>
    <t>組付け注意ﾏｰｸ</t>
  </si>
  <si>
    <t>AZﾏｰｸ(ｶｸ)</t>
  </si>
  <si>
    <t>AZﾏｰｸ(角)</t>
  </si>
  <si>
    <t>AZﾏｰｸ(ﾏﾙ)</t>
  </si>
  <si>
    <t>ﾒｯｸﾎﾞﾙﾄ(SW)M8*18</t>
  </si>
  <si>
    <t>ﾒｯｸﾎﾞﾙﾄ(SW)M8*18(7T)</t>
  </si>
  <si>
    <t>型式銘板(WM716TL)</t>
  </si>
  <si>
    <t>型式銘板(AZ716TL)</t>
  </si>
  <si>
    <t>斜面注意マーク</t>
  </si>
  <si>
    <t>ﾜｲﾔｰﾊﾞﾝﾄﾞ(150ｼﾛ)</t>
  </si>
  <si>
    <t>ｸﾞﾘｽ注油ﾏｰｸ</t>
  </si>
  <si>
    <t>警告マークWM4</t>
  </si>
  <si>
    <t>梱包材ｾｯﾄ(AZ716TL)</t>
  </si>
  <si>
    <t>ﾊﾞｰﾅｲﾌ WM716 350MM</t>
  </si>
  <si>
    <t>ﾌﾞﾙｰﾅｲﾌ(WM716)</t>
  </si>
  <si>
    <t>ﾌﾚｰﾑ(AZ656)</t>
  </si>
  <si>
    <t>ﾛｰﾀﾘｰｶﾊﾞｰ左CMP白</t>
  </si>
  <si>
    <t>ﾛｰﾀﾘｰｶﾊﾞｰ左CMP赤</t>
  </si>
  <si>
    <t>取扱説明書AZ656</t>
  </si>
  <si>
    <t>ﾐｯｼｮﾝ吊ｽﾃｰCMP</t>
  </si>
  <si>
    <t>ﾁｪﾝｼﾞﾚﾊﾞｰﾎﾞｽCMP ｶﾞﾝﾒﾀ</t>
  </si>
  <si>
    <t>ﾁｪﾝｼﾞﾚﾊﾞｰﾎﾞｽ</t>
  </si>
  <si>
    <t>ﾁｪﾝｼﾞﾚﾊﾞｰﾎﾞｽCMP ｸﾞﾚｰ</t>
  </si>
  <si>
    <t>ﾅｯﾄｶﾞｰﾄﾞ(M12)</t>
  </si>
  <si>
    <t>取扱説明書ARM81 AG</t>
  </si>
  <si>
    <t>主銘板(OR)</t>
  </si>
  <si>
    <t>ﾊｰﾄﾞﾛｯｸﾅｯﾄ M12</t>
  </si>
  <si>
    <t>ﾅｲﾌ&amp;取付ﾎﾞﾙﾄｾｯﾄ M12</t>
  </si>
  <si>
    <t>取付ﾎﾞﾙﾄｾｯﾄ M12</t>
  </si>
  <si>
    <t>取付ﾎﾞﾙﾄｾｯﾄM12(2ｹ)</t>
  </si>
  <si>
    <t>ﾅｲﾌ RM82(T)</t>
  </si>
  <si>
    <t>工具一式(RM81)</t>
  </si>
  <si>
    <t>Lｶﾞﾀﾚﾝﾁ(19)</t>
  </si>
  <si>
    <t>AM71B/MTW</t>
  </si>
  <si>
    <t>AM71B/MK</t>
  </si>
  <si>
    <t>AM71BK/M</t>
  </si>
  <si>
    <t>GH1308/H</t>
  </si>
  <si>
    <t>取扱説明書GH1308</t>
  </si>
  <si>
    <t>HRT661/M</t>
  </si>
  <si>
    <t>HRT661/M AS</t>
  </si>
  <si>
    <t>3軸22Tｷﾞﾔ</t>
  </si>
  <si>
    <t>3軸14TｷﾞﾔCMP</t>
  </si>
  <si>
    <t>HRT662/M(OR)</t>
  </si>
  <si>
    <t>ﾁｪﾝｼﾞｱｰﾑCMP白</t>
  </si>
  <si>
    <t>車軸BBｹｰｽ(左)</t>
  </si>
  <si>
    <t>車軸BBｹｰｽ(右)</t>
  </si>
  <si>
    <t>車軸ﾋﾟﾝｾｯﾄ</t>
  </si>
  <si>
    <t>ﾊﾝﾄﾞﾙCMP(HRT661)</t>
  </si>
  <si>
    <t>上下ｽﾄｯﾊﾟｰ緑</t>
  </si>
  <si>
    <t>ﾊﾝﾄﾞﾙ上下ｽﾄｯﾊﾟｰ</t>
  </si>
  <si>
    <t>上下ｽﾄｯﾊﾟｰ白</t>
  </si>
  <si>
    <t>上下ｽﾄｯﾊﾟｰ赤</t>
  </si>
  <si>
    <t>上下ｽﾄｯﾊﾟｰ青</t>
  </si>
  <si>
    <t>ﾁｪﾝｼﾞﾌﾟﾚｰﾄ ｸﾎﾞﾀﾌﾞﾙｰ</t>
  </si>
  <si>
    <t>ﾁｪﾝｼﾞﾌﾟﾚｰﾄ緑</t>
  </si>
  <si>
    <t>ﾁｪﾝｼﾞﾌﾟﾚｰﾄ</t>
  </si>
  <si>
    <t>ﾁｪﾝｼﾞﾌﾟﾚｰﾄ赤</t>
  </si>
  <si>
    <t>ﾁｪﾝｼﾞﾌﾟﾚｰﾄ青</t>
  </si>
  <si>
    <t>ﾁｪﾝｼﾞｶﾞｲﾄﾞCMP白</t>
  </si>
  <si>
    <t>ﾘﾔﾌﾞﾗｹｯﾄ</t>
  </si>
  <si>
    <t>ﾘﾔﾌﾞﾗｹｯﾄ赤</t>
  </si>
  <si>
    <t>ﾁｪﾝｼﾞﾛｯﾄﾞ取付B</t>
  </si>
  <si>
    <t>ﾁｪﾝｼﾞﾛｯﾄﾞ取付B赤</t>
  </si>
  <si>
    <t>ﾁｪﾝｼﾞﾏｰｸﾌﾟﾚｰﾄ</t>
  </si>
  <si>
    <t>ﾁｪﾝｼﾞﾏｰｸﾌﾟﾚｰﾄ赤</t>
  </si>
  <si>
    <t>ﾅｲﾌﾃﾝｼｮﾝｱｰﾑ白</t>
  </si>
  <si>
    <t>ﾎｲﾙ(275D-21YM)</t>
  </si>
  <si>
    <t>ﾀｲﾔ(130/90-21AG AL)</t>
  </si>
  <si>
    <t>ﾍﾞﾙﾄｶﾊﾞｰCMP(HRT661)</t>
  </si>
  <si>
    <t>ｻﾎﾟｰﾄﾊﾟｲﾌﾟCMP</t>
  </si>
  <si>
    <t>ｻﾎﾟｰﾄﾊﾟｲﾌﾟCMP赤</t>
  </si>
  <si>
    <t>ﾅｲﾌﾄﾞﾗﾑASSY ｶﾞﾝﾒﾀ</t>
  </si>
  <si>
    <t>ﾅｲﾌﾄﾞﾗﾑASSY</t>
  </si>
  <si>
    <t>ﾃﾞｨﾊﾞｲﾀﾞｰBCﾎﾙﾀﾞｰ</t>
  </si>
  <si>
    <t>ﾃﾞｨﾊﾞｲﾀﾞｰBCﾎﾙﾀﾞｰ赤</t>
  </si>
  <si>
    <t>ﾃﾞｨﾊﾞｲﾀﾞｰﾌﾞﾗｹｯﾄ(R)CMP</t>
  </si>
  <si>
    <t>ﾃﾞｨﾊﾞｲﾀﾞｰﾌﾞﾗｹｯﾄ(L)CMP</t>
  </si>
  <si>
    <t>ｻｲﾄﾞｶﾊﾞｰ</t>
  </si>
  <si>
    <t>ｻｲﾄﾞｶﾊﾞｰ赤</t>
  </si>
  <si>
    <t>ﾅｲﾌｾｯﾄ(HRT661)</t>
  </si>
  <si>
    <t>ﾐｯｼｮﾝｹｰｽﾏｰｸ</t>
  </si>
  <si>
    <t>ﾐｯｼｮﾝﾗﾍﾞﾙ</t>
  </si>
  <si>
    <t>ﾗﾍﾞﾙｾｯﾄ(HRT661)OREC</t>
  </si>
  <si>
    <t>ﾊﾝﾄﾞﾙ上下左右ﾜｲﾔｰ</t>
  </si>
  <si>
    <t>ｽﾄﾚｰﾄﾃﾞｨﾊﾞｲﾀﾞｾｯﾄ</t>
  </si>
  <si>
    <t>ｽﾄﾚｰﾄﾃﾞｨﾊﾞｲﾀﾞL</t>
  </si>
  <si>
    <t>ｽﾄﾚｰﾄﾃﾞｨﾊﾞｲﾀﾞR</t>
  </si>
  <si>
    <t>ﾀｲﾔ(4.00-12)右ASSY</t>
  </si>
  <si>
    <t>ﾀｲﾔ(4.00-12)左ASSY</t>
  </si>
  <si>
    <t>ﾀｲﾔR(400-12)ASSYﾎﾞｽﾂｷ</t>
  </si>
  <si>
    <t>ﾀｲﾔL(400-12)ASSYﾎﾞｽﾂｷ</t>
  </si>
  <si>
    <t>ﾍﾞﾙﾄｶﾊﾞｰCMP(HRG661)</t>
  </si>
  <si>
    <t>ﾌﾛﾝﾄｱｰﾑCMP(HRG661)</t>
  </si>
  <si>
    <t>ﾃﾞｨﾊﾞｲﾀﾞｰｾｯﾄ</t>
  </si>
  <si>
    <t>ﾄｯﾌﾟﾃﾞｨﾊﾞｲﾀﾞｰｾｯﾄ</t>
  </si>
  <si>
    <t>ﾄｯﾌﾟﾃﾞｨﾊﾞｲﾀﾞｰｱｰﾑA CMP</t>
  </si>
  <si>
    <t>ﾄｯﾌﾟﾃﾞｨﾊﾞｲﾀﾞｰｺﾃｲﾊﾟｲﾌﾟ</t>
  </si>
  <si>
    <t>ﾄｯﾌﾟﾃﾞｨﾊﾞｲﾀﾞｰｱｰﾑR CMP</t>
  </si>
  <si>
    <t>ﾄｯﾌﾟﾃﾞｨﾊﾞｲﾀﾞｰｱｰﾑL CMP</t>
  </si>
  <si>
    <t>ﾃﾞｨﾊﾞｲﾀﾞｰﾊﾟｲﾌﾟ150</t>
  </si>
  <si>
    <t>ﾃﾞｨﾊﾞｲﾀﾞｰﾊﾟｲﾌﾟ400</t>
  </si>
  <si>
    <t>座金12*44*3.2</t>
  </si>
  <si>
    <t>ｵﾌｾｯﾄ座金12*32</t>
  </si>
  <si>
    <t>ｻｲﾄﾞﾃﾞｨﾊﾞｲﾀﾞｰｾｯﾄ</t>
  </si>
  <si>
    <t>ｻｲﾄﾞﾃﾞｨﾊﾞｲﾀﾞｰｱｰﾑA CMP</t>
  </si>
  <si>
    <t>角度調整板</t>
  </si>
  <si>
    <t>ｻｲﾄﾞﾃﾞｨﾊﾞｲﾀﾞｰｱｰﾑB CMP</t>
  </si>
  <si>
    <t>ﾃﾞｨﾊﾞｲﾀﾞｰ取付A CMP</t>
  </si>
  <si>
    <t>ｱﾝﾀﾞｰｶｯﾀｰｾｯﾄ</t>
  </si>
  <si>
    <t>ｶｯﾀｰﾌﾚｰﾑA CMP</t>
  </si>
  <si>
    <t>ｶｯﾀｰﾌﾚｰﾑB CMP</t>
  </si>
  <si>
    <t>ｶｯﾀｰｱｰﾑCMP</t>
  </si>
  <si>
    <t>調整ｱｰﾑCMP</t>
  </si>
  <si>
    <t>上下ﾚﾊﾞｰCMP</t>
  </si>
  <si>
    <t>ﾃﾞｨｽｸｶｯﾀｰ</t>
  </si>
  <si>
    <t>ｽｸﾚｰﾊﾟｰR</t>
  </si>
  <si>
    <t>ｽｸﾚｰﾊﾟｰL</t>
  </si>
  <si>
    <t>ﾐｯｼｮﾝASSY(BM91)</t>
  </si>
  <si>
    <t>BM91 (AG)</t>
  </si>
  <si>
    <t>BM91-M(AG)</t>
  </si>
  <si>
    <t>BM91/M</t>
  </si>
  <si>
    <t>BM92/M(AG)</t>
  </si>
  <si>
    <t>BM91/M KR</t>
  </si>
  <si>
    <t>BM92/M</t>
  </si>
  <si>
    <t>BM92/M(KR)</t>
  </si>
  <si>
    <t>ｶﾗｰL5.5</t>
  </si>
  <si>
    <t>ｷﾞﾔｾｯﾄ</t>
  </si>
  <si>
    <t>ﾁｪﾝｼﾞﾌﾟﾚｰﾄ ｸﾞﾚｰ</t>
  </si>
  <si>
    <t>ﾁｪﾝｼﾞｶﾞｲﾄﾞCMP ｸﾞﾚｰ</t>
  </si>
  <si>
    <t>刈取ﾃﾝｼｮﾝﾚﾊﾞｰ</t>
  </si>
  <si>
    <t>ﾌﾚｰﾑ ｸﾞﾚｰ</t>
  </si>
  <si>
    <t>ﾘﾔﾌﾞﾗｹｯﾄｾｯﾄ</t>
  </si>
  <si>
    <t>ｴﾝｼﾞﾝﾍﾞｰｽ前</t>
  </si>
  <si>
    <t>ｴﾝｼﾞﾝﾍﾞｰｽ前　赤</t>
  </si>
  <si>
    <t>ｴﾝｼﾞﾝﾍﾞｰｽ前ｸﾞﾚｰ</t>
  </si>
  <si>
    <t>ｴﾝｼﾞﾝﾍﾞｰｽ(ｱﾄ)</t>
  </si>
  <si>
    <t>ｴﾝｼﾞﾝﾍﾞｰｽ(ｱﾄ)赤</t>
  </si>
  <si>
    <t>ｴﾝｼﾞﾝﾍﾞｰｽ(ｱﾄ) ｸﾞﾚｰ</t>
  </si>
  <si>
    <t>ﾁｪﾝｼﾞﾏｰｸﾌﾟﾚｰﾄ白</t>
  </si>
  <si>
    <t>ﾁｪﾝｼﾞﾏｰｸﾌﾟﾚｰﾄ ｸﾞﾚｰ</t>
  </si>
  <si>
    <t>ﾁｪﾝｼﾞﾛｯﾄﾞ取付　緑</t>
  </si>
  <si>
    <t>ﾁｪﾝｼﾞﾛｯﾄﾞ取付</t>
  </si>
  <si>
    <t>ﾁｪﾝｼﾞﾛｯﾄﾞ取付　赤</t>
  </si>
  <si>
    <t>ﾁｪﾝｼﾞﾛｯﾄﾞ取付ｸﾞﾚｰ</t>
  </si>
  <si>
    <t>ﾁｪﾝｼﾞﾛｯﾄﾞ取付　青</t>
  </si>
  <si>
    <t>ﾘﾔﾌﾞﾗｹｯﾄ ｸﾞﾚｰ</t>
  </si>
  <si>
    <t>ｷﾞｬﾎﾞｯｸｽASSY</t>
  </si>
  <si>
    <t>ｷﾞﾔﾎﾞｯｸｽ赤</t>
  </si>
  <si>
    <t>ﾛｰﾀﾘｰﾀﾞｽﾄｶﾊﾞｰ赤</t>
  </si>
  <si>
    <t>ﾛｰﾀﾘｰﾃﾞｨｽｸ BM91</t>
  </si>
  <si>
    <t>ﾛｰﾀﾘｰﾃﾞｨｽｸCMP ｸﾞﾚｰ</t>
  </si>
  <si>
    <t>安定板</t>
  </si>
  <si>
    <t>安定板CMP</t>
  </si>
  <si>
    <t>安定板CMP ｸﾞﾚｰ</t>
  </si>
  <si>
    <t>安定板CMP黒</t>
  </si>
  <si>
    <t>ｽﾄﾝｶﾞｰﾄﾞ</t>
  </si>
  <si>
    <t>ｽﾄﾝｶﾞｰﾄﾞ ｸﾞﾚｰ</t>
  </si>
  <si>
    <t>取扱説明書BM91 OR</t>
  </si>
  <si>
    <t>取扱説明書BM91 AG</t>
  </si>
  <si>
    <t>取扱説明書BM91 KR</t>
  </si>
  <si>
    <t>ｻｲﾄﾞｸﾗｯﾁﾜｲﾔｰ(BM91)</t>
  </si>
  <si>
    <t>ｽﾄﾂﾊﾟｰﾋﾟﾝCMP</t>
  </si>
  <si>
    <t>機種銘板(BM91)</t>
  </si>
  <si>
    <t>ﾐｯｼｮﾝ型式ﾏｰｸ</t>
  </si>
  <si>
    <t>警告マーク4</t>
  </si>
  <si>
    <t>ﾀｲﾔ左ASSY 16*7.00-8</t>
  </si>
  <si>
    <t>ﾀｲﾔ右ASSY 16*7.00-8</t>
  </si>
  <si>
    <t>ｻｲﾄﾞｸﾗｯﾁﾜｲﾔｰASSY</t>
  </si>
  <si>
    <t>ﾚﾊﾞｰФ27</t>
  </si>
  <si>
    <t>ﾅｲﾌｾｯﾄ(BM91)</t>
  </si>
  <si>
    <t>取付ﾎﾞﾙﾄｾｯﾄ(BM91)</t>
  </si>
  <si>
    <t>ﾚﾊﾞｰﾆｷﾞﾘｺﾞﾑ12.7</t>
  </si>
  <si>
    <t>車軸ｽﾌﾟﾛｹｯﾄﾎﾞｽCMP</t>
  </si>
  <si>
    <t>ﾛｯｸﾊﾞﾈ</t>
  </si>
  <si>
    <t>溝ゴムR</t>
  </si>
  <si>
    <t>ｴﾝｼﾞﾝｽﾃｰCMP</t>
  </si>
  <si>
    <t>ﾌﾚｰﾑ連結板</t>
  </si>
  <si>
    <t>延長注油口CMP</t>
  </si>
  <si>
    <t>刈高ﾚﾊﾞｰCMP</t>
  </si>
  <si>
    <t>ｱｰﾑ押さえ</t>
  </si>
  <si>
    <t>指示板</t>
  </si>
  <si>
    <t>走行ﾁｪﾝｼﾞｶﾞｲﾄﾞ</t>
  </si>
  <si>
    <t>ﾁｪﾝｼﾞﾊﾞﾈ</t>
  </si>
  <si>
    <t>回り止めﾅｯﾄ</t>
  </si>
  <si>
    <t>車軸ｶﾞｲﾄﾞ</t>
  </si>
  <si>
    <t>車軸ｶﾊﾞｰ</t>
  </si>
  <si>
    <t>ｴﾝｼﾞﾝﾌﾟｰﾘｰ (K)</t>
  </si>
  <si>
    <t>ﾅｲﾌﾃﾝｼｮﾝCMP</t>
  </si>
  <si>
    <t>ｴﾝｼﾞﾝﾌﾟｰﾘｰｶﾗｰ 17</t>
  </si>
  <si>
    <t>ﾊﾞｰﾅｲﾌ(L=40CM)</t>
  </si>
  <si>
    <t>排出ｶﾊﾞｰ</t>
  </si>
  <si>
    <t>ｶﾞｰﾄﾞ軸押え板</t>
  </si>
  <si>
    <t>ﾎｲｰﾙｶﾊﾞｰ</t>
  </si>
  <si>
    <t>ﾘｱｶﾞｰﾄﾞCMP(L)</t>
  </si>
  <si>
    <t>ﾘｱｶﾞｰﾄﾞCMP(R)</t>
  </si>
  <si>
    <t>ﾘｺｲﾙｶﾊﾞｰ縁ｺﾞﾑ</t>
  </si>
  <si>
    <t>ﾘｺｲﾙ取付ﾎﾞﾙﾄ</t>
  </si>
  <si>
    <t>溝ゴムL540</t>
  </si>
  <si>
    <t>ﾌﾛﾝﾄｶﾊﾞｰ側板(ｶﾞｽﾖｳ)</t>
  </si>
  <si>
    <t>取扱説明書HM40</t>
  </si>
  <si>
    <t>取扱説明書EHM40</t>
  </si>
  <si>
    <t>樹脂タイヤ200</t>
  </si>
  <si>
    <t>ｽﾄｯﾊﾟｰｽﾌﾟﾘﾝｸﾞ</t>
  </si>
  <si>
    <t>ｵｲﾙｹﾞｰｼﾞF</t>
  </si>
  <si>
    <t>ﾊﾟｲﾌﾟｷｬｯﾌﾟ</t>
  </si>
  <si>
    <t>刈高表示ﾗﾍﾞﾙ</t>
  </si>
  <si>
    <t>走行変速ﾗﾍﾞﾙ</t>
  </si>
  <si>
    <t>ｺﾙｹﾞｰﾄﾁｭｰﾌﾞ 10*60L</t>
  </si>
  <si>
    <t>ﾅｲﾌｸﾗｯﾁﾗﾍﾞﾙ</t>
  </si>
  <si>
    <t>走行ｸﾗｯﾁﾗﾍﾞﾙ</t>
  </si>
  <si>
    <t>ｽﾃｯｶｰ(OREC)</t>
  </si>
  <si>
    <t>主銘板GM40</t>
  </si>
  <si>
    <t>ｶﾊﾞｰﾏｰｸ</t>
  </si>
  <si>
    <t>ﾅｲﾌ取付ﾎﾞﾙﾄｾｯﾄ</t>
  </si>
  <si>
    <t>ﾏﾌﾗｰｶﾊﾞｰCMP</t>
  </si>
  <si>
    <t>ﾘｱﾘﾝｸｱｰﾑR CMP</t>
  </si>
  <si>
    <t>ﾘｱﾘﾝｸｱｰﾑR CMP ｸﾞﾚｰ</t>
  </si>
  <si>
    <t>ｱｼﾞｬｽﾄﾎﾞﾙﾄ右</t>
  </si>
  <si>
    <t>ﾌﾛﾝﾄﾘﾝｸｱｰﾑR CMP</t>
  </si>
  <si>
    <t>ﾌﾛﾝﾄﾘﾝｸｱｰﾑR CMP ｸﾞﾚｰ</t>
  </si>
  <si>
    <t>ｱｼﾞｬｽﾄﾎﾞﾙﾄ左</t>
  </si>
  <si>
    <t>ﾌﾛﾝﾄﾘﾝｸｱｰﾑB CMP</t>
  </si>
  <si>
    <t>ﾌﾛﾝﾄﾘﾝｸｱｰﾑB CMP ｸﾞﾚｰ</t>
  </si>
  <si>
    <t>ﾘﾔﾘﾝｸｱｰﾑL CMP</t>
  </si>
  <si>
    <t>ﾘﾔﾘﾝｸｱｰﾑL CMP ｸﾞﾚｰ</t>
  </si>
  <si>
    <t>ﾘﾝｸｱｰﾑｱｼﾞｬｽﾀ</t>
  </si>
  <si>
    <t>ﾌﾛﾝﾄﾘﾝｸｱｰﾑL CMP</t>
  </si>
  <si>
    <t>左カバーCMP</t>
  </si>
  <si>
    <t>左カバーCMP ｸﾞﾚｰ</t>
  </si>
  <si>
    <t>左ｶﾊﾞｰCMP ｸﾞﾚｰ</t>
  </si>
  <si>
    <t>ﾌﾛﾝﾄﾘﾝｸｱｰﾑ右ASSY</t>
  </si>
  <si>
    <t>ﾌﾛﾝﾄﾘﾝｸｱｰﾑ左ASSY</t>
  </si>
  <si>
    <t>ｴﾝｼﾞﾝﾎﾞﾝﾈｯﾄ(小)CMP</t>
  </si>
  <si>
    <t>ｱｯﾊﾟｰｶﾞｰﾄﾞﾌﾗｯﾊﾟｰ</t>
  </si>
  <si>
    <t>ﾘﾔｻｲﾄﾞﾌﾗｯﾊﾟｰ左B</t>
  </si>
  <si>
    <t>ﾘﾔｻｲﾄﾞﾌﾗｯﾊﾟｰ左A</t>
  </si>
  <si>
    <t>ﾌﾘｰﾛｯｸFLC75-35</t>
  </si>
  <si>
    <t>六角ﾅｯﾄ M16左</t>
  </si>
  <si>
    <t>遮熱ｼｰﾙﾄﾞ</t>
  </si>
  <si>
    <t>ﾌﾘｰﾛｯｸ35SET</t>
  </si>
  <si>
    <t>銘板RM97</t>
  </si>
  <si>
    <t>銘板ARM97</t>
  </si>
  <si>
    <t>HR531/K</t>
  </si>
  <si>
    <t>HR531/M</t>
  </si>
  <si>
    <t>HR531/M KR</t>
  </si>
  <si>
    <t>HR531-J/K(AG)</t>
  </si>
  <si>
    <t>HR531S/M</t>
  </si>
  <si>
    <t>HR532/M(KR)</t>
  </si>
  <si>
    <t>HR531-TH</t>
  </si>
  <si>
    <t>HR531-J/K-BE02(AG)</t>
  </si>
  <si>
    <t>HR532/M(OR)</t>
  </si>
  <si>
    <t>HR531-J/K-CE02(AG)</t>
  </si>
  <si>
    <t>HR532S/M(OR)</t>
  </si>
  <si>
    <t>HR531-OH</t>
  </si>
  <si>
    <t>HR532-J/K-CE02(AG)</t>
  </si>
  <si>
    <t>ｱﾝﾀﾞｰﾎﾞﾝﾈｯﾄ CMP緑</t>
  </si>
  <si>
    <t>ｱﾝﾀﾞｰﾎﾞﾝﾈｯﾄ CMP赤</t>
  </si>
  <si>
    <t>ｱﾝﾀﾞｰﾎﾞﾝﾈｯﾄ CMP青</t>
  </si>
  <si>
    <t>ﾊﾝﾄﾞﾙCMP(国内)</t>
  </si>
  <si>
    <t>ﾊﾝﾄﾞﾙCMP HR531S</t>
  </si>
  <si>
    <t>自在ﾍﾞｰｽ CMP緑</t>
  </si>
  <si>
    <t>自在ﾍﾞｰｽ</t>
  </si>
  <si>
    <t>自在ﾍﾞｰｽ CMP赤</t>
  </si>
  <si>
    <t>自在ﾍﾞｰｽ CMP青</t>
  </si>
  <si>
    <t>ﾘｱﾌﾞﾗｹｯﾄ</t>
  </si>
  <si>
    <t>ﾘﾔﾌﾞﾗｹｯﾄ ｸﾎﾞﾀﾌﾞﾙｰ</t>
  </si>
  <si>
    <t>ﾘｱﾌﾞﾗｹｯﾄ緑</t>
  </si>
  <si>
    <t>ﾘｱﾌﾞﾗｹｯﾄ赤</t>
  </si>
  <si>
    <t>ﾘｱﾌﾞﾗｹｯﾄ青</t>
  </si>
  <si>
    <t>ﾀｲﾔ左ASSY 400-7</t>
  </si>
  <si>
    <t>ﾀｲﾔ右ASSY 400-7</t>
  </si>
  <si>
    <t>ｻﾎﾟｰﾀｰﾊﾟｲﾌﾟCMP緑</t>
  </si>
  <si>
    <t>ｻﾎﾟｰﾀｰﾊﾟｲﾌﾟCMP</t>
  </si>
  <si>
    <t>ｻﾎﾟｰﾀｰﾊﾟｲﾌﾟCMP赤</t>
  </si>
  <si>
    <t>ｻﾎﾟｰﾀｰﾊﾟｲﾌﾟCMP青</t>
  </si>
  <si>
    <t>ﾅｲﾌﾃﾝｼｮﾝｱｰﾑ CMP白</t>
  </si>
  <si>
    <t>ﾅｲﾌﾄﾞﾗﾑ</t>
  </si>
  <si>
    <t>ﾅｲﾌﾄﾞﾗﾑ白</t>
  </si>
  <si>
    <t>ﾅｲﾌﾄﾞﾗﾑASSY白</t>
  </si>
  <si>
    <t>ﾛｰﾀﾘｰｶﾊﾞｰCMP緑</t>
  </si>
  <si>
    <t>ﾘｺｲﾙｶﾊﾞｰ取付ﾎﾞﾙﾄ(H)</t>
  </si>
  <si>
    <t>ﾘｺｲﾙｶﾊﾞｰCMP(H)</t>
  </si>
  <si>
    <t>ﾌﾛﾝﾄｱｰﾑCMP（国内）</t>
  </si>
  <si>
    <t>ﾏﾌﾗｰｶﾞｰﾄﾞ200</t>
  </si>
  <si>
    <t>ﾘｺｲﾙｶﾊﾞｰCMP(M)</t>
  </si>
  <si>
    <t>ＥＳＳ取付カラー</t>
  </si>
  <si>
    <t>取扱説明書HR531 OR</t>
  </si>
  <si>
    <t>取扱説明書HR531 AG</t>
  </si>
  <si>
    <t>取扱説明書HR531 KR</t>
  </si>
  <si>
    <t>取扱説明書HR531S OR</t>
  </si>
  <si>
    <t>ｽﾛｯﾄﾙﾜｲﾔｰのみ</t>
  </si>
  <si>
    <t>ｽﾄｯﾌﾟｽｲｯﾁ</t>
  </si>
  <si>
    <t>型式マークHR531</t>
  </si>
  <si>
    <t>ﾐｯｼｮﾝﾗﾍﾞﾙ HR531</t>
  </si>
  <si>
    <t>ｽﾛｯﾄﾙﾗﾍﾞﾙ</t>
  </si>
  <si>
    <t>ﾊﾝﾄﾞﾙ上下ﾗﾍﾞﾙ</t>
  </si>
  <si>
    <t>スイッチラベル</t>
  </si>
  <si>
    <t>ﾁｪﾝｼﾞﾗﾍﾞﾙ</t>
  </si>
  <si>
    <t>ﾊﾝﾄﾞﾙｶﾊﾞｰﾏｰｸ(HR532)</t>
  </si>
  <si>
    <t>ﾊﾝﾄﾞﾙｶﾊﾞｰﾏｰｸ(HR532S)</t>
  </si>
  <si>
    <t>ｲｰｼﾞｰｴﾝｼﾞﾝｽﾀｰﾀｰﾏｰｸ</t>
  </si>
  <si>
    <t>ﾒｲﾝﾊｰﾈｽｾｯﾄ</t>
  </si>
  <si>
    <t>ﾒｲﾝﾊｰﾈｽ</t>
  </si>
  <si>
    <t>ｾｰﾌﾃｨｽｲｯﾁﾊｰﾈｽ</t>
  </si>
  <si>
    <t>型式マークHR532</t>
  </si>
  <si>
    <t>取扱説明書HR532 OR</t>
  </si>
  <si>
    <t>取扱説明書HR532 KR</t>
  </si>
  <si>
    <t>取扱説明書HR532 AG</t>
  </si>
  <si>
    <t>SH61H/KCO</t>
  </si>
  <si>
    <t>SH61/KCO</t>
  </si>
  <si>
    <t>ﾊﾝﾄﾞﾙCMP(SH61)</t>
  </si>
  <si>
    <t>SH61/KCT</t>
  </si>
  <si>
    <t>ﾜｲﾔｰ受けB</t>
  </si>
  <si>
    <t>ﾜｲﾔｰ受けA</t>
  </si>
  <si>
    <t>SHE61</t>
  </si>
  <si>
    <t>SHE61H</t>
  </si>
  <si>
    <t>ｴﾝｼﾞﾝﾌﾟｰﾘｰ(FC180V)</t>
  </si>
  <si>
    <t>ｴﾝｼﾞﾝﾌﾟｰﾘｰ(GXV160)</t>
  </si>
  <si>
    <t>ｴﾝｼﾞﾝﾍﾞﾙﾄ押えA</t>
  </si>
  <si>
    <t>ｴﾝｼﾞﾝﾍﾞﾙﾄ押えB</t>
  </si>
  <si>
    <t>ﾍﾞﾙﾄ押えA</t>
  </si>
  <si>
    <t>ﾌﾛﾝﾄｶﾞｰﾄﾞCMP青</t>
  </si>
  <si>
    <t>ｴﾝｼﾞﾝﾌﾟｰﾘｰｶﾊﾞｰ(R)</t>
  </si>
  <si>
    <t>ｴﾝｼﾞﾝﾌﾟｰﾘｰｶﾊﾞｰ(L)</t>
  </si>
  <si>
    <t>ﾅｲﾌﾌﾟｰﾘｰｶﾊﾞｰ</t>
  </si>
  <si>
    <t>ﾅｲﾌﾌﾟｰﾘｰｶﾊﾞｰ白</t>
  </si>
  <si>
    <t>ﾐｯｼｮﾝﾌﾟｰﾘｰｶﾊﾞｰ(ｸﾞﾚｰ)</t>
  </si>
  <si>
    <t>ﾐｯｼｮﾝﾌﾟｰﾘｰｶﾊﾞｰ(白)</t>
  </si>
  <si>
    <t>駐車ﾌﾞﾚｰｷﾜｲﾔｰ</t>
  </si>
  <si>
    <t>ﾏﾙﾁﾝｸﾞﾅｲﾌ60</t>
  </si>
  <si>
    <t>主銘板(SH61H)</t>
  </si>
  <si>
    <t>主銘板SH61</t>
  </si>
  <si>
    <t>SH71/OBH</t>
  </si>
  <si>
    <t>SH71H/TBH</t>
  </si>
  <si>
    <t>SH71H/OBH</t>
  </si>
  <si>
    <t>SH71H/TBH11W</t>
  </si>
  <si>
    <t>SH71H/OBH11W</t>
  </si>
  <si>
    <t>SH71H/TBH11 RENTAL</t>
  </si>
  <si>
    <t>ﾘｺｲﾙﾎﾙﾀﾞｰｾｯﾄ</t>
  </si>
  <si>
    <t>ﾘｺｲﾙﾎﾙﾀﾞｰ</t>
  </si>
  <si>
    <t>ﾎｲﾙﾎﾞｽ(SH71)</t>
  </si>
  <si>
    <t>ｴﾝｼﾞﾝﾌﾟｰﾘｰ(GXV340)</t>
  </si>
  <si>
    <t>ﾌﾛﾝﾄｶﾞｰﾄﾞCMP橙</t>
  </si>
  <si>
    <t>前輪ｱｰﾑASSY(大径)</t>
  </si>
  <si>
    <t>車輪ｶﾊﾞｰﾊﾟｲﾌﾟ</t>
  </si>
  <si>
    <t>ﾊﾟｲﾌﾟﾋﾟﾝ8</t>
  </si>
  <si>
    <t>大径タイヤ</t>
  </si>
  <si>
    <t>ﾏﾙﾁﾝｸﾞﾅｲﾌ70</t>
  </si>
  <si>
    <t>主銘板(SH71H)</t>
  </si>
  <si>
    <t>主銘板SH71</t>
  </si>
  <si>
    <t>RM98E/B NA</t>
  </si>
  <si>
    <t>ﾌﾛﾝﾄｶｳﾙﾎﾙﾀﾞｰCMP</t>
  </si>
  <si>
    <t>ﾌﾛﾝﾄｶｳﾙ蓋</t>
  </si>
  <si>
    <t>ﾊﾝﾄﾞﾙｻﾎﾟｰﾄｶﾊﾞｰL</t>
  </si>
  <si>
    <t>ﾊﾝﾄﾞﾙｻﾎﾟｰﾄｶﾊﾞｰR</t>
  </si>
  <si>
    <t>ｽﾃｯﾌﾟ(98E) ｸﾞﾚｰ</t>
  </si>
  <si>
    <t>ｽﾃｯﾌﾟﾊﾞﾝﾊﾟｰCMP</t>
  </si>
  <si>
    <t>ﾘﾝｸｱｯﾊﾟｰCMP</t>
  </si>
  <si>
    <t>ﾘﾝｸｱｯﾊﾟｰ</t>
  </si>
  <si>
    <t>ﾅｲﾌｸﾗｯﾁﾚﾊﾞｰCMP(US)</t>
  </si>
  <si>
    <t>ｼｰﾄﾌﾞﾗｹｯﾄCMP</t>
  </si>
  <si>
    <t>ｼｰﾄﾌﾞﾗｹｯﾄCMP(98E)白</t>
  </si>
  <si>
    <t>ｼｰﾄﾍﾞﾙﾄｽﾃｰR</t>
  </si>
  <si>
    <t>ｼｰﾄﾍﾞﾙﾄｽﾃｰL</t>
  </si>
  <si>
    <t>ｼｰﾄ受け(98E)</t>
  </si>
  <si>
    <t>ﾊﾞｯﾃﾘｰ押え</t>
  </si>
  <si>
    <t>ｽﾃｯﾌﾟﾊﾞﾝﾊﾟｰCMP赤</t>
  </si>
  <si>
    <t>ﾌﾛﾝﾄｱｸｽﾙCMP US</t>
  </si>
  <si>
    <t>ﾌｯﾄｶﾞｰﾄﾞCMP US</t>
  </si>
  <si>
    <t>飛散ｶﾞｰﾄﾞCMP</t>
  </si>
  <si>
    <t>飛散ｶﾞｰﾄﾞ戻しﾊﾞﾈ</t>
  </si>
  <si>
    <t>飛散ｶﾞｰﾄﾞｶﾗｰ</t>
  </si>
  <si>
    <t>ﾅｲﾌﾃﾝｼｮﾝﾌﾟｰﾘｰB SET</t>
  </si>
  <si>
    <t>ﾅｲﾌﾃﾝｼｮﾝﾌﾟｰﾘｰB</t>
  </si>
  <si>
    <t>ｶｯﾃｨﾝｸﾞﾃﾞｯｷASSY</t>
  </si>
  <si>
    <t>右ｶﾊﾞｰﾌﾗｯﾊﾟｰ前</t>
  </si>
  <si>
    <t>右前ﾌｯﾄｶﾞｰﾄﾞ</t>
  </si>
  <si>
    <t>左前ﾌｯﾄｶﾞｰﾄﾞ</t>
  </si>
  <si>
    <t>ﾘﾔﾍﾞﾙﾄｶﾊﾞｰ(AV98)</t>
  </si>
  <si>
    <t>ｾﾝﾀｰﾍﾞﾙﾄｶﾊﾞｰ(AV98)</t>
  </si>
  <si>
    <t>ﾀﾝｸﾎﾙﾀﾞｰCMP(US)</t>
  </si>
  <si>
    <t>吸気ﾀﾞｸﾄ</t>
  </si>
  <si>
    <t>ﾊﾞｯﾃﾘｰｷｬﾘｰCMP</t>
  </si>
  <si>
    <t>ﾘﾚｰ(ACA2213) RM98E</t>
  </si>
  <si>
    <t>燃料ﾎｰｽｸﾘｯﾌﾟﾂｷ L440</t>
  </si>
  <si>
    <t>燃料ﾎｰｽｸﾘｯﾌﾟﾂｷ L350</t>
  </si>
  <si>
    <t>燃料ｷｬｯﾌﾟASSY(EPA)</t>
  </si>
  <si>
    <t>ﾛｰﾙﾊﾞｰﾌﾞﾗｹｯﾄ</t>
  </si>
  <si>
    <t>ｼｰﾄ</t>
  </si>
  <si>
    <t>ﾃｻﾞｰﾘﾝｸﾞ</t>
  </si>
  <si>
    <t>ｼｰﾄﾍﾞﾙﾄｾｯﾄ</t>
  </si>
  <si>
    <t>ﾏｸﾞﾈｯﾄｷｬｯﾁ</t>
  </si>
  <si>
    <t>ﾛｯｶｸﾎﾞﾙﾄ(真鍮)M6*15</t>
  </si>
  <si>
    <t>ﾛｯｶｸﾅｯﾄ(真鍮)M6</t>
  </si>
  <si>
    <t>AV98ﾏｰｸ</t>
  </si>
  <si>
    <t>ﾗﾍﾞﾙ､ATTILA98(13254)</t>
  </si>
  <si>
    <t>刈高さﾏｰｸ(AV98)</t>
  </si>
  <si>
    <t>ｺﾝﾄﾛｰﾙﾏｰｸ(AV98)</t>
  </si>
  <si>
    <t>ﾃﾞﾌﾛｯｸﾏｰｸ(AV98)</t>
  </si>
  <si>
    <t>ｴﾝｼﾞﾝｵｲﾙ注意ﾏｰｸ</t>
  </si>
  <si>
    <t>刈高さﾗｲﾝﾏｰｸ</t>
  </si>
  <si>
    <t>刈高ﾏｰｸ(US)</t>
  </si>
  <si>
    <t>ﾛｰﾙﾊﾞｰ注意ﾗﾍﾞﾙ</t>
  </si>
  <si>
    <t>ｽﾊﾟｰｸｱﾚｽﾀｰ注意ﾗﾍﾞﾙ</t>
  </si>
  <si>
    <t>BRUSH ROVER</t>
  </si>
  <si>
    <t>ﾌﾚｰﾑCMP(北米)</t>
  </si>
  <si>
    <t>HRT801/M10</t>
  </si>
  <si>
    <t>HRT802/M(OR)</t>
  </si>
  <si>
    <t>ﾎｲﾙﾁｭｰﾌﾞ</t>
  </si>
  <si>
    <t>ﾘﾔﾌﾗｯﾊﾟｰ押え　白</t>
  </si>
  <si>
    <t>大径前輪ｱｰﾑCMP</t>
  </si>
  <si>
    <t>取付ﾎﾞﾙﾄｾｯﾄ(HRT801)</t>
  </si>
  <si>
    <t>ﾀｲﾔASSY(3.25-8)</t>
  </si>
  <si>
    <t>上下調節軸CMP(94)</t>
  </si>
  <si>
    <t>ｼｰﾄSWﾍﾞｰｽCMP(94)</t>
  </si>
  <si>
    <t>ｼｰﾄ受けﾎﾞﾙﾄ(94)</t>
  </si>
  <si>
    <t>ｾｰﾌﾃｨｶﾊﾞｰASSY(RM94)</t>
  </si>
  <si>
    <t>ﾅｲﾌｽﾃｰ (RM94)</t>
  </si>
  <si>
    <t>ﾀﾝｸﾎﾙﾀﾞｰCMP</t>
  </si>
  <si>
    <t>吸気ｶﾞｰﾄﾞCMP</t>
  </si>
  <si>
    <t>ｽﾃｱﾘﾝｸﾞｱｯﾊﾟｰｼｬﾌﾄCMP</t>
  </si>
  <si>
    <t>緊急回避ﾚﾊﾞｰCMP</t>
  </si>
  <si>
    <t>98AﾁｪﾝｼﾞﾌﾞﾗｹｯﾄCMP</t>
  </si>
  <si>
    <t>ｾﾝｻﾍﾞｰｽCMP</t>
  </si>
  <si>
    <t>ｾﾝｻｱｰﾑCMP</t>
  </si>
  <si>
    <t>ﾘﾝｸﾛｱﾌﾞﾗｹｯﾄCMP</t>
  </si>
  <si>
    <t>ﾘﾝｸﾛｱﾌﾞﾗｹｯﾄCMP白</t>
  </si>
  <si>
    <t>ﾀﾞｽﾄﾌﾟﾚｰﾄ</t>
  </si>
  <si>
    <t>ﾉﾌﾞ付ﾊﾝﾄﾞﾙASSY</t>
  </si>
  <si>
    <t>ｻﾌﾞﾊﾝﾄﾞﾙASSY</t>
  </si>
  <si>
    <t>ｽﾃｱﾘﾝｸﾞﾎｲｰﾙ</t>
  </si>
  <si>
    <t>ｽﾃｱﾘﾝｸﾞｷｬｯﾌﾟ</t>
  </si>
  <si>
    <t>銘板SRM98</t>
  </si>
  <si>
    <t>銘板RM98A</t>
  </si>
  <si>
    <t>銘板ARM98A</t>
  </si>
  <si>
    <t>ｽﾏｰﾄ危険ﾏｰｸ</t>
  </si>
  <si>
    <t>ｾﾝｻ注意ﾏｰｸ</t>
  </si>
  <si>
    <t>ﾘﾐｯﾄSW</t>
  </si>
  <si>
    <t>ｾﾝｻｰﾜｲﾔｰ</t>
  </si>
  <si>
    <t>ﾌﾘｰﾛｯｸ FLC25-50</t>
  </si>
  <si>
    <t>ﾘﾚｰ(ACA1213)</t>
  </si>
  <si>
    <t>復帰手順ﾏｰｸ</t>
  </si>
  <si>
    <t>ｽﾏｰﾄﾏｰｸ</t>
  </si>
  <si>
    <t>警告ラベルRM-1</t>
  </si>
  <si>
    <t>警告ラベルRM-2</t>
  </si>
  <si>
    <t>RM警告（作業）ﾗﾍﾞﾙ</t>
  </si>
  <si>
    <t>前輪ｱｰﾑCMP ｼﾙﾊﾞｰ</t>
  </si>
  <si>
    <t>ﾜｲﾔｰ受けM ｶﾞﾝﾒﾀ</t>
  </si>
  <si>
    <t>ﾜｲﾔｰ受けM</t>
  </si>
  <si>
    <t>ﾜｲﾔｰ受けK ｶﾞﾝﾒﾀ</t>
  </si>
  <si>
    <t>ﾜｲﾔｰ受けK</t>
  </si>
  <si>
    <t>ﾛｰﾀﾘｰｶﾊﾞｰ右CMP緑</t>
  </si>
  <si>
    <t>ﾛｰﾀﾘｰｶﾊﾞｰ右CMP赤</t>
  </si>
  <si>
    <t>ﾛｰﾀﾘｰｶﾊﾞｰ右CMP青</t>
  </si>
  <si>
    <t>取扱説明書WM616(OR)</t>
  </si>
  <si>
    <t>取扱説明書WM616(AG)</t>
  </si>
  <si>
    <t>取扱説明書AZ616</t>
  </si>
  <si>
    <t>型式マーク(WM616)</t>
  </si>
  <si>
    <t>刈幅アーム軸補強C</t>
  </si>
  <si>
    <t>ｷﾞﾔﾎﾞｯｸｽ左BK</t>
  </si>
  <si>
    <t>ﾛｰﾀﾘｰｶﾊﾞｰ A CMP</t>
  </si>
  <si>
    <t>ﾛｰﾀﾘｰｶﾊﾞｰ B CMP</t>
  </si>
  <si>
    <t>ﾛｰﾀﾘｰｶﾊﾞｰC CMP</t>
  </si>
  <si>
    <t>ﾘﾝｸｱｰﾑCMP白</t>
  </si>
  <si>
    <t>ﾘﾝｸｱｰﾑCMP赤</t>
  </si>
  <si>
    <t>ﾘﾝｸｱｰﾑCMP ｼﾙﾊﾞｰ</t>
  </si>
  <si>
    <t>ｾﾝﾀｰﾌﾗｯﾊﾟｰ押え板</t>
  </si>
  <si>
    <t>補助ｶﾊﾞｰｾｯﾄ</t>
  </si>
  <si>
    <t>ﾘﾔｶﾊﾞｰﾌﾗｯﾊﾟｰ（長）</t>
  </si>
  <si>
    <t>ﾘﾔ補助ｶﾊﾞｰ</t>
  </si>
  <si>
    <t>ｶﾊﾞｰ固定金具</t>
  </si>
  <si>
    <t>補助ｶﾊﾞｰﾌﾗｯﾊﾟｰ</t>
  </si>
  <si>
    <t>ﾅｲﾌﾌﾞﾗｹｯﾄｽﾍﾟｰｻｰ</t>
  </si>
  <si>
    <t>ﾅｲﾌｽﾍﾟｰｻｰCMP</t>
  </si>
  <si>
    <t>取扱説明書AZ1107TL</t>
  </si>
  <si>
    <t>主銘板WM1107TL</t>
  </si>
  <si>
    <t>主銘板(AZ)</t>
  </si>
  <si>
    <t>ﾒｯｸﾎﾞﾙﾄ M8*60</t>
  </si>
  <si>
    <t>SH51/M(OR)</t>
  </si>
  <si>
    <t>ﾀｲﾔｾｯﾄ(赤／黒)ｶﾗｰﾂｷ</t>
  </si>
  <si>
    <t>樹脂タイヤ</t>
  </si>
  <si>
    <t>取扱説明書SH51 OR</t>
  </si>
  <si>
    <t>B軸ｽﾌﾟﾛｹｯﾄ 12T</t>
  </si>
  <si>
    <t>ﾃﾞﾌｹｰｽｽﾌﾟﾛｹｯﾄ 22T</t>
  </si>
  <si>
    <t>FL510/H(OR)</t>
  </si>
  <si>
    <t>FL510/H(KR)</t>
  </si>
  <si>
    <t>ｽﾌﾟﾛｹｯﾄｾｯﾄ #25</t>
  </si>
  <si>
    <t>ﾜｲﾔｰｶﾞｰﾄﾞCMP</t>
  </si>
  <si>
    <t>ﾜｲﾔｰｶﾞｰﾄﾞCMP ｸﾞﾚｰ</t>
  </si>
  <si>
    <t>取扱説明書FL510 OR</t>
  </si>
  <si>
    <t>取扱説明書FL510 AG</t>
  </si>
  <si>
    <t>取扱説明書FL510 KR</t>
  </si>
  <si>
    <t>GR638/M OR</t>
  </si>
  <si>
    <t>R63W/R</t>
  </si>
  <si>
    <t>2軸16Tｷﾞﾔ</t>
  </si>
  <si>
    <t>3軸30Tｷﾞﾔ</t>
  </si>
  <si>
    <t>R63W2/M</t>
  </si>
  <si>
    <t>R63AW/R</t>
  </si>
  <si>
    <t>車軸BBｹｰｽL</t>
  </si>
  <si>
    <t>車軸BBｹｰｽL ｸﾞﾚｰ</t>
  </si>
  <si>
    <t>車軸BBｹｰｽL黒</t>
  </si>
  <si>
    <t>車軸BBｹｰｽR</t>
  </si>
  <si>
    <t>車軸BBｹｰｽR ｸﾞﾚｰ</t>
  </si>
  <si>
    <t>車軸BBｹｰｽR黒</t>
  </si>
  <si>
    <t>ﾌﾞﾚｰｷｶﾊﾞｰCMP ｸﾞﾚｰ</t>
  </si>
  <si>
    <t>ﾌﾞﾚｰｷｶﾊﾞｰCMP黒</t>
  </si>
  <si>
    <t>ﾍﾞﾙﾄ押えｽﾃｰ</t>
  </si>
  <si>
    <t>ﾍﾞﾙﾄ押えｽﾃｰ ｸﾞﾚｰ</t>
  </si>
  <si>
    <t>ﾍﾞﾙﾄ押えｽﾃｰ黒</t>
  </si>
  <si>
    <t>ｻｲﾄﾞｸﾗｯﾁｱｰﾑCMP ｸﾞﾚｰ</t>
  </si>
  <si>
    <t>ｻｲﾄﾞｸﾗｯﾁｱｰﾑCMP黒</t>
  </si>
  <si>
    <t>ﾐｯｼｮﾝｶﾞｰﾄﾞ黒</t>
  </si>
  <si>
    <t>ﾐｯｼｮﾝｹｰｽ R ｾｯﾄ</t>
  </si>
  <si>
    <t>R63AW2/M</t>
  </si>
  <si>
    <t>GR638/R OR</t>
  </si>
  <si>
    <t>ﾁｪﾝｼﾞﾛｯﾄﾞCMP</t>
  </si>
  <si>
    <t>ｽﾄｯﾊﾟｰ</t>
  </si>
  <si>
    <t>ﾁｪﾝｼﾞﾛｯﾄﾞB CMP</t>
  </si>
  <si>
    <t>ｽｲｯﾁﾊﾞｰCMP赤</t>
  </si>
  <si>
    <t>ﾌﾛﾝﾄｱｰﾑ CMP</t>
  </si>
  <si>
    <t>ｱｼﾞｬｽﾀｰ受けCMP</t>
  </si>
  <si>
    <t>ｱｼﾞｬｽﾀｰ受けCMP赤</t>
  </si>
  <si>
    <t>ｱｼﾞｬｽﾀｰ受けCMP ｸﾞﾚｰ</t>
  </si>
  <si>
    <t>ﾌﾞﾗｹｯﾄ</t>
  </si>
  <si>
    <t>ﾌﾚｰﾑCMP H赤</t>
  </si>
  <si>
    <t>ﾌﾚｰﾑCMP H ｸﾞﾚｰ</t>
  </si>
  <si>
    <t>ﾎｲﾙﾎﾞｽCMP ｸﾞﾚｰ</t>
  </si>
  <si>
    <t>ﾎｲﾙﾎﾞｽCMP黒</t>
  </si>
  <si>
    <t>ﾀｲﾔASSY 350-4</t>
  </si>
  <si>
    <t>ﾀｲﾔ 350-4</t>
  </si>
  <si>
    <t>ﾀｲﾔﾁｭｰﾌﾞ 350-4</t>
  </si>
  <si>
    <t>ﾎｲﾙｾｯﾄ</t>
  </si>
  <si>
    <t>ﾀﾞｽﾄｶﾊﾞｰｺﾞﾑ</t>
  </si>
  <si>
    <t>ﾗｸﾞﾀｲﾔASSY(L)SB</t>
  </si>
  <si>
    <t>ﾗｸﾞﾀｲﾔASSY(R)SB</t>
  </si>
  <si>
    <t>ﾁｭｰﾌﾞ</t>
  </si>
  <si>
    <t>EGﾌﾞﾗｹｯﾄCMP</t>
  </si>
  <si>
    <t>ﾅｲﾌﾍﾞﾙﾄ押え　白</t>
  </si>
  <si>
    <t>ﾐｯｼｮﾝﾍﾞﾙﾄ押え　白</t>
  </si>
  <si>
    <t>両ﾈｼﾞﾎﾞﾙﾄ M</t>
  </si>
  <si>
    <t>ﾅｲﾌﾃﾝｼｮﾝCMP白</t>
  </si>
  <si>
    <t>走行ﾃﾝｼｮﾝCMP</t>
  </si>
  <si>
    <t>走行ﾃﾝｼｮﾝCMP白</t>
  </si>
  <si>
    <t>ﾍﾞﾙﾄ押えM CMP白</t>
  </si>
  <si>
    <t>EGﾌﾞﾗｹｯﾄM CMP ｸﾞﾚｰ</t>
  </si>
  <si>
    <t>EGﾌﾞﾗｹｯﾄM CMP黒</t>
  </si>
  <si>
    <t>ｷﾞﾔﾎﾞｯｸｽ蓋CMP</t>
  </si>
  <si>
    <t>ｷﾞﾔﾎﾞｯｸｽ蓋CMP赤</t>
  </si>
  <si>
    <t>ｷﾞﾔﾎﾞｯｸｽBK本体</t>
  </si>
  <si>
    <t>ｷﾞﾔﾎﾞｯｸｽBK本体　赤</t>
  </si>
  <si>
    <t>ﾘﾝｸｱｰﾑ A</t>
  </si>
  <si>
    <t>ﾘﾝｸｱｰﾑ A赤</t>
  </si>
  <si>
    <t>固定ﾎﾞﾙﾄ</t>
  </si>
  <si>
    <t>ﾘﾝｸ軸A</t>
  </si>
  <si>
    <t>ﾘﾝｸ軸B</t>
  </si>
  <si>
    <t>ﾅｲﾌﾌﾞﾚｰｷBK CMP赤</t>
  </si>
  <si>
    <t>右ｶﾊﾞｰCMP赤</t>
  </si>
  <si>
    <t>排出口ゴム</t>
  </si>
  <si>
    <t>ﾍﾞﾙﾄｶﾊﾞｰ前</t>
  </si>
  <si>
    <t>ﾍﾞﾙﾄｶﾊﾞｰ後</t>
  </si>
  <si>
    <t>ﾍﾞﾙﾄｶﾊﾞｰ裏</t>
  </si>
  <si>
    <t>ｶﾊﾞｰ取付ﾎﾞﾙﾄ A</t>
  </si>
  <si>
    <t>ｶﾊﾞｰ取付ﾎﾞﾙﾄ B</t>
  </si>
  <si>
    <t>ｶﾊﾞｰ取付ﾎﾞﾙﾄ C</t>
  </si>
  <si>
    <t>ｶﾊﾞｰ取付ﾊﾟｲﾌﾟ</t>
  </si>
  <si>
    <t>ﾍﾞﾙﾄｶﾊﾞｰ前M白</t>
  </si>
  <si>
    <t>ﾍﾞﾙﾄｶﾊﾞｰ後M白</t>
  </si>
  <si>
    <t>ﾍﾞﾙﾄｶﾊﾞｰ裏　白</t>
  </si>
  <si>
    <t>取扱説明書R63W</t>
  </si>
  <si>
    <t>ｱﾜﾒｰﾀｰ(ﾃﾞｼﾞﾀﾙ)</t>
  </si>
  <si>
    <t>ﾅｲﾌﾌﾞﾚｰｷﾊﾞﾈ</t>
  </si>
  <si>
    <t>取扱説明書R63AW</t>
  </si>
  <si>
    <t>ｸﾗﾝﾌﾟﾚﾊﾞｰ</t>
  </si>
  <si>
    <t>ｸﾞﾛﾒｯﾄ30</t>
  </si>
  <si>
    <t>ｽﾛｯﾄﾙﾜｲﾔｰASSY(樹脂)</t>
  </si>
  <si>
    <t>ｽﾛｯﾄﾙﾜｲﾔｰASSY(鉄)</t>
  </si>
  <si>
    <t>ｷｬﾝｾﾗｰﾜｲﾔｰ</t>
  </si>
  <si>
    <t>型式マークR63AW</t>
  </si>
  <si>
    <t>型式マークGR638</t>
  </si>
  <si>
    <t>ﾍﾞﾙﾄｻｲｽﾞﾏｰｸ GR638</t>
  </si>
  <si>
    <t>ﾐｯｼｮﾝﾏｰｸ GR638</t>
  </si>
  <si>
    <t>取扱説明書GR638</t>
  </si>
  <si>
    <t>ｽﾛｯﾄﾙﾜｲﾔｰ(M)ASSY</t>
  </si>
  <si>
    <t>ﾘｱﾌﾗｯﾊﾟｰASSY</t>
  </si>
  <si>
    <t>ﾘﾔﾌﾗｯﾊﾟｰ取付CMP</t>
  </si>
  <si>
    <t>ﾌﾛﾝﾄｱｰﾑM CMP赤</t>
  </si>
  <si>
    <t>ﾌﾛﾝﾄｱｰﾑM CMP ｸﾞﾚｰ</t>
  </si>
  <si>
    <t>ﾛｰﾀﾘｰﾅｲﾌ 63</t>
  </si>
  <si>
    <t>ﾐｯｼｮﾝｹｰｽｲﾝ</t>
  </si>
  <si>
    <t>ﾐｯｼｮﾝｹｰｽｱｳﾄ</t>
  </si>
  <si>
    <t>26Tｷﾞﾔ</t>
  </si>
  <si>
    <t>ﾛｯｸｱｰﾑﾌﾞﾗｹｯﾄ C</t>
  </si>
  <si>
    <t>GR537PRO/HEUO</t>
  </si>
  <si>
    <t>ﾁｪﾝｼﾞｱｰﾑA CMP</t>
  </si>
  <si>
    <t>GRﾐｯｼｮﾝASSY</t>
  </si>
  <si>
    <t>ﾁｪﾝｼﾞｱｰﾑB CMP</t>
  </si>
  <si>
    <t>後輪車軸(ｷｰﾀｲﾌﾟ)</t>
  </si>
  <si>
    <t>GR537/H EUO</t>
  </si>
  <si>
    <t>GR537/H EUOS</t>
  </si>
  <si>
    <t>ﾄﾞﾗｲﾌﾞｼｬﾌﾄ 148</t>
  </si>
  <si>
    <t>GR537PRO/H EUT</t>
  </si>
  <si>
    <t>走行ﾚﾊﾞｰCMP黒</t>
  </si>
  <si>
    <t>ﾌﾞﾚｰﾄﾞﾚﾊﾞｰCMP</t>
  </si>
  <si>
    <t>ﾌﾞﾚｰﾄﾞﾚﾊﾞｰCMP赤</t>
  </si>
  <si>
    <t>ｸﾗｯﾁｱｰﾑCMP</t>
  </si>
  <si>
    <t>走行ﾁｪﾝｼﾞﾚﾊﾞｰ</t>
  </si>
  <si>
    <t>ﾜｲﾔｰｱｰﾑ</t>
  </si>
  <si>
    <t>ﾜｲﾔｰｱｰﾑCMP白</t>
  </si>
  <si>
    <t>ﾛｯｸｱｰﾑ</t>
  </si>
  <si>
    <t>ﾊﾝﾄﾞﾙ取付　黒</t>
  </si>
  <si>
    <t>ﾁｪﾝｼﾞﾚﾊﾞｰｲﾝﾅｰｶﾗｰ</t>
  </si>
  <si>
    <t>ﾊﾞｯｸﾌﾚｰﾑCMP</t>
  </si>
  <si>
    <t>ﾊﾞｯｸﾌﾚｰﾑCMP　黒</t>
  </si>
  <si>
    <t>車軸ｸﾗｯﾁｶﾞｲﾄﾞ</t>
  </si>
  <si>
    <t>M.R.E ｾﾞﾝﾘﾝﾎｲﾙ</t>
  </si>
  <si>
    <t>M.R.E ｺｳﾘﾝﾎｲﾙ</t>
  </si>
  <si>
    <t>M.R.E ﾀｲﾔ(8ｲﾝﾁ)</t>
  </si>
  <si>
    <t>M.R.E ﾀｲﾔ(9ｲﾝﾁ)</t>
  </si>
  <si>
    <t>後輪ｱｰﾑ左CMP</t>
  </si>
  <si>
    <t>後輪ｱｰﾑ右CMP</t>
  </si>
  <si>
    <t>前輪ｱｰﾑCMP(L)高刈</t>
  </si>
  <si>
    <t>前輪ｱｰﾑCMP(R)高刈</t>
  </si>
  <si>
    <t>後輪刈高ｶﾞｲﾄﾞPH(L)</t>
  </si>
  <si>
    <t>後輪刈高ｶﾞｲﾄﾞPH(R)</t>
  </si>
  <si>
    <t>後輪ｱｰﾑH CMP L</t>
  </si>
  <si>
    <t>後輪ｱｰﾑH CMP R</t>
  </si>
  <si>
    <t>ﾛｯｶｰｱｰﾑ 153</t>
  </si>
  <si>
    <t>ﾛｯｸｱｰﾑ 142L 6POS</t>
  </si>
  <si>
    <t>ｻｲﾄﾞｶﾞｰﾄﾞ 6POS</t>
  </si>
  <si>
    <t>ｻｲﾄﾞｶﾞｰﾄﾞ 6POS　黒</t>
  </si>
  <si>
    <t>取扱説明書GC-L531</t>
  </si>
  <si>
    <t>走行ｼﾌﾄｽﾌﾟﾘﾝｸﾞ</t>
  </si>
  <si>
    <t>ﾁｪﾝｼﾞｱｰﾑﾊﾞﾈ</t>
  </si>
  <si>
    <t>ﾉｯﾁﾊﾞﾈ</t>
  </si>
  <si>
    <t>ﾛｯｸｱｰﾑ戻しﾊﾞﾈ</t>
  </si>
  <si>
    <t>走行ﾊﾞﾈ</t>
  </si>
  <si>
    <t>走行ｸﾗｯﾁﾊﾞﾈ</t>
  </si>
  <si>
    <t>ﾌﾞﾚｰﾄﾞﾊﾞﾈ 110</t>
  </si>
  <si>
    <t>ﾀﾞﾝﾊﾟｰｽﾌﾟﾘﾝｸﾞ</t>
  </si>
  <si>
    <t>ｳｲﾝｸﾞﾌﾞﾚｰﾄﾞ交換ｾｯﾄ</t>
  </si>
  <si>
    <t>ﾌﾞﾚｰﾄﾞﾜｲﾔｰ</t>
  </si>
  <si>
    <t>ﾌﾞﾚｰﾄﾞ(ｳｨﾝｸﾞ付)</t>
  </si>
  <si>
    <t>型式マークGR537</t>
  </si>
  <si>
    <t>型式マークGR537PRO</t>
  </si>
  <si>
    <t>ｺﾝﾄﾛｰﾙﾗﾍﾞﾙ</t>
  </si>
  <si>
    <t>GR537梱包箱一式</t>
  </si>
  <si>
    <t>角根丸頭ﾎﾞﾙﾄ M8*35</t>
  </si>
  <si>
    <t>ﾊﾝﾄﾞﾙ取付ﾎﾞﾙﾄｾｯﾄ</t>
  </si>
  <si>
    <t>車軸ﾍﾞｱﾘﾝｸﾞ</t>
  </si>
  <si>
    <t>ﾊﾝﾄﾞﾙﾎﾞﾙﾄｾｯﾄ</t>
  </si>
  <si>
    <t>後輪車軸(GRH)</t>
  </si>
  <si>
    <t>ﾛｯｸｱｰﾑﾌﾞﾗｹｯﾄ H</t>
  </si>
  <si>
    <t>ﾛｯｸｱｰﾑﾌﾞﾗｹｯﾄ H　黒</t>
  </si>
  <si>
    <t>GRH537/H</t>
  </si>
  <si>
    <t>GRH537PRO/HEUO</t>
  </si>
  <si>
    <t>ﾐｯｼｮﾝASSY GRH</t>
  </si>
  <si>
    <t>ﾐｯｼｮﾝASSY(GRH537)6POS</t>
  </si>
  <si>
    <t>GRH537PRO/H EUT</t>
  </si>
  <si>
    <t>ｱｯﾊﾟｰﾊﾝﾄﾞﾙCMP(GRH)</t>
  </si>
  <si>
    <t>走行ﾚﾊﾞｰCMP　黒</t>
  </si>
  <si>
    <t>ﾛｯｶｰｱｰﾑ 107</t>
  </si>
  <si>
    <t>変速ﾛｯﾄﾞ</t>
  </si>
  <si>
    <t>型式マークGRH537</t>
  </si>
  <si>
    <t>GR538/H</t>
  </si>
  <si>
    <t>GR538/HEUO</t>
  </si>
  <si>
    <t>GC-L531</t>
  </si>
  <si>
    <t>GR538/H EU(WR)</t>
  </si>
  <si>
    <t>GR538/H EUTB</t>
  </si>
  <si>
    <t>GR538/H EUO(DB)</t>
  </si>
  <si>
    <t>GR538/H EUOB</t>
  </si>
  <si>
    <t>後輪ｱｰﾑH CMP</t>
  </si>
  <si>
    <t>後輪ｱｰﾑH CMP　白</t>
  </si>
  <si>
    <t>ﾄﾗﾝｽﾚｰｼｮﾝﾊﾞｰH CMP</t>
  </si>
  <si>
    <t>ﾄﾗﾝｽﾚｰｼｮﾝﾊﾞｰH CMP赤</t>
  </si>
  <si>
    <t>車軸ｶﾗｰ</t>
  </si>
  <si>
    <t>取扱説明書(GR538)</t>
  </si>
  <si>
    <t>型式マークGR538</t>
  </si>
  <si>
    <t>ｺﾝﾄﾛｰﾙﾗﾍﾞﾙ(ｸﾎﾞﾀ)</t>
  </si>
  <si>
    <t>ﾌﾛﾝﾄｶﾊﾞｰ(ﾊﾟｯﾄﾞﾂｷ)</t>
  </si>
  <si>
    <t>ｵｲﾙﾄﾞﾚﾝ(81B)ASSY</t>
  </si>
  <si>
    <t>ﾅｲﾌｽﾃｰ(81B)</t>
  </si>
  <si>
    <t>取扱説明書RM81A OR</t>
  </si>
  <si>
    <t>取扱説明書ARM81A</t>
  </si>
  <si>
    <t>取扱説明書RM81A KR</t>
  </si>
  <si>
    <t>銘板RM81A</t>
  </si>
  <si>
    <t>銘板ARM81A</t>
  </si>
  <si>
    <t>ﾗﾍﾞﾙｾｯﾄ(RM81A)OR</t>
  </si>
  <si>
    <t>ｼｰﾄ(FK)受けｾｯﾄ</t>
  </si>
  <si>
    <t>燃料ﾎｰｽ(L360)</t>
  </si>
  <si>
    <t>ﾃﾝｼｮﾝB ASSY</t>
  </si>
  <si>
    <t>ﾃﾝｼｮﾝB CMP</t>
  </si>
  <si>
    <t>ﾃﾝｼｮﾝﾌﾟｰﾘｰB ASSY</t>
  </si>
  <si>
    <t>ｵﾌｾｯﾄｶﾞｰﾄﾞCMP</t>
  </si>
  <si>
    <t>左ｻｲﾄﾞｶﾊﾞｰｾｯﾄ</t>
  </si>
  <si>
    <t>左ｻｲﾄﾞｶﾊﾞｰCMP</t>
  </si>
  <si>
    <t>取扱説明書RMK161 OR</t>
  </si>
  <si>
    <t>取扱説明書RMK161 AG</t>
  </si>
  <si>
    <t>取扱説明書RMK161 KR</t>
  </si>
  <si>
    <t>型式銘板RMK161</t>
  </si>
  <si>
    <t>ﾅｲﾌﾌﾞﾚｰｷCMP白</t>
  </si>
  <si>
    <t>ｲﾝｻｲﾄﾞｶﾊﾞｰCMP</t>
  </si>
  <si>
    <t>ｼﾞｮｲﾝﾄｽﾃｰ</t>
  </si>
  <si>
    <t>ﾅｲﾌﾃﾝｼｮﾝ戻しﾊﾞﾈ</t>
  </si>
  <si>
    <t>ﾅｲﾌﾄﾞﾗﾑCMP白</t>
  </si>
  <si>
    <t>ﾅｲﾌ軸受L-CMP緑</t>
  </si>
  <si>
    <t>ﾅｲﾌ軸受L-CMP</t>
  </si>
  <si>
    <t>ﾅｲﾌ軸受L-CMP白</t>
  </si>
  <si>
    <t>ﾅｲﾌ軸受R-CMP緑</t>
  </si>
  <si>
    <t>ﾅｲﾌ軸受R-CMP</t>
  </si>
  <si>
    <t>ﾅｲﾌ軸受R-CMP白</t>
  </si>
  <si>
    <t>ﾀﾞｽﾄｶﾊﾞｰCMP緑</t>
  </si>
  <si>
    <t>ﾀﾞｽﾄｶﾊﾞｰCMP</t>
  </si>
  <si>
    <t>ﾀﾞｽﾄｶﾊﾞｰCMP白</t>
  </si>
  <si>
    <t>ﾛｰﾀﾘｰﾌﾗｯﾊﾟｰ</t>
  </si>
  <si>
    <t>ﾅｲﾌﾄﾞﾗﾑｱｯｼ</t>
  </si>
  <si>
    <t>ｱﾝﾀﾞｰｶﾞｰﾄﾞ緑</t>
  </si>
  <si>
    <t>ｱﾝﾀﾞｰｶﾞｰﾄﾞ</t>
  </si>
  <si>
    <t>ｱﾝﾀﾞｰｶﾞｰﾄﾞ白</t>
  </si>
  <si>
    <t>ﾛｰﾀﾘｰﾌﾗｯﾊﾟｰR</t>
  </si>
  <si>
    <t>ｻｲﾄﾞｳｪｯﾄ</t>
  </si>
  <si>
    <t>ｻﾌﾞﾍﾞﾙﾄｶﾊﾞｰ</t>
  </si>
  <si>
    <t>ｻﾌﾞﾍﾞﾙﾄｶﾊﾞｰ白</t>
  </si>
  <si>
    <t>ﾘｺｲﾙｶﾊﾞｰH</t>
  </si>
  <si>
    <t>取扱説明書HR400</t>
  </si>
  <si>
    <t>ﾊﾝﾏｰﾅｲﾌ HR400</t>
  </si>
  <si>
    <t>ﾅｲﾌ取付ﾎﾞﾙﾄ M8*29</t>
  </si>
  <si>
    <t>鍔付ｼｰﾙｷｬｯﾌﾟ42</t>
  </si>
  <si>
    <t>HR400ﾏｰｸ</t>
  </si>
  <si>
    <t>ｶﾙｶﾞﾙﾏｰｸ(ﾏﾙ)HR</t>
  </si>
  <si>
    <t>ｶﾙｶﾞﾙﾏｰｸ(ｶｸ)HR</t>
  </si>
  <si>
    <t>刈高さ表示マーク</t>
  </si>
  <si>
    <t>矢印ラベル</t>
  </si>
  <si>
    <t>前輪延長軸ﾕﾆｸﾛ</t>
  </si>
  <si>
    <t>前輪延長軸ｾｯﾄ</t>
  </si>
  <si>
    <t>ﾌﾛﾝﾄｱｰﾑN CMP</t>
  </si>
  <si>
    <t>WM624A/M(OR)</t>
  </si>
  <si>
    <t>WM624A/M(AG)</t>
  </si>
  <si>
    <t>WM624A/M(KR)</t>
  </si>
  <si>
    <t>WM624A/R(OR)</t>
  </si>
  <si>
    <t>WM624A/R(AG)</t>
  </si>
  <si>
    <t>AZ624A/R(KR)</t>
  </si>
  <si>
    <t>ｽｸﾚｰﾊﾟｰCMP</t>
  </si>
  <si>
    <t>ｽｸﾚｰﾊﾟｰ取付</t>
  </si>
  <si>
    <t>ｽｸﾚｰﾊﾟｰASSY</t>
  </si>
  <si>
    <t>ｽｸﾚｰﾊﾟｰﾎﾞﾙﾄｾｯﾄ</t>
  </si>
  <si>
    <t>型式マークAZ624A</t>
  </si>
  <si>
    <t>AZﾏｰｸ2</t>
  </si>
  <si>
    <t>ﾐｯｼｮﾝ R</t>
  </si>
  <si>
    <t>ﾐｯｼｮﾝT</t>
  </si>
  <si>
    <t>ﾐｯｼｮﾝｹｰｽ M</t>
  </si>
  <si>
    <t>ﾐｯｼｮﾝ M</t>
  </si>
  <si>
    <t>ﾐｯｼｮﾝM</t>
  </si>
  <si>
    <t>ｷﾞﾔｹｰｽ（左）</t>
  </si>
  <si>
    <t>ﾐｯｼｮﾝ L</t>
  </si>
  <si>
    <t>ﾐｯｼｮﾝG</t>
  </si>
  <si>
    <t>ｼｬﾌﾄ軸</t>
  </si>
  <si>
    <t>M軸</t>
  </si>
  <si>
    <t>ﾍﾞﾍﾞﾙｷﾞﾔ 25T</t>
  </si>
  <si>
    <t>25Tﾍﾞﾍﾞﾙｷﾞﾔ</t>
  </si>
  <si>
    <t>ﾍﾞﾍﾞﾙｷﾞﾔ 20T</t>
  </si>
  <si>
    <t>ｷﾞﾔ 10T</t>
  </si>
  <si>
    <t>ｷﾞﾔ 54T CMP</t>
  </si>
  <si>
    <t>ﾆｭｰﾄﾗﾙﾋﾟﾝ</t>
  </si>
  <si>
    <t>ｸﾗｯﾌﾞﾗｹｯﾄCMP</t>
  </si>
  <si>
    <t>ｸﾗｯﾁﾌﾞﾗｹｯﾄCMP</t>
  </si>
  <si>
    <t>ｸﾗｯﾁﾌﾞﾗｹｯﾄCMP　黒</t>
  </si>
  <si>
    <t>ｸﾗｯﾁｱｰﾑ</t>
  </si>
  <si>
    <t>ｸﾗｯﾁｱｰﾑ　黒</t>
  </si>
  <si>
    <t>変速ｱｰﾑ</t>
  </si>
  <si>
    <t>変速ｱｰﾑ　黒</t>
  </si>
  <si>
    <t>ｺﾝﾄﾛｰﾙ戻しｽﾌﾟﾘﾝｸﾞ</t>
  </si>
  <si>
    <t>ｽﾌﾟﾘﾝｸﾞ</t>
  </si>
  <si>
    <t>ｶﾗｰ A</t>
  </si>
  <si>
    <t>ﾋﾞｽ</t>
  </si>
  <si>
    <t>ｸﾗｯﾁﾋﾟﾝ戻しﾊﾞﾈ</t>
  </si>
  <si>
    <t>2.5CCﾛｰﾀﾘｰﾊﾟｰﾂASSY</t>
  </si>
  <si>
    <t>C/B ASSY</t>
  </si>
  <si>
    <t>ｻｰｼﾞｶｯﾄ弁</t>
  </si>
  <si>
    <t>変速ﾌﾟﾚｰﾄ</t>
  </si>
  <si>
    <t>変速取付ﾎﾞﾙﾄ</t>
  </si>
  <si>
    <t>ﾁｪﾝｼﾞﾚﾊﾞｰ取付ﾎﾞﾙﾄ</t>
  </si>
  <si>
    <t>ﾌｯｸ</t>
  </si>
  <si>
    <t>走行ｶﾗｰ</t>
  </si>
  <si>
    <t>ｱｯﾊﾟｰﾊﾝﾄﾞﾙ</t>
  </si>
  <si>
    <t>ﾌｯｸ戻しﾊﾞﾈ</t>
  </si>
  <si>
    <t>前輪ｱｰﾑCMP（左）</t>
  </si>
  <si>
    <t>前輪ｱｰﾑCMP（右）</t>
  </si>
  <si>
    <t>前輪CMP(ｽﾁｰﾙ)9INCH</t>
  </si>
  <si>
    <t>後輪CMP(ｽﾁｰﾙ)9INCH</t>
  </si>
  <si>
    <t>前輪9ｲﾝﾁﾎｲｰﾙCMP</t>
  </si>
  <si>
    <t>後輪9ｲﾝﾁﾎｲｰﾙCMP</t>
  </si>
  <si>
    <t>ﾀｲﾔ9ｲﾝﾁｺﾞﾑ</t>
  </si>
  <si>
    <t>ﾌﾗｯﾊﾟｰCMP</t>
  </si>
  <si>
    <t>ﾛｯｶｱｰﾑﾌﾞﾗｹｯﾄCMP</t>
  </si>
  <si>
    <t>ﾛｯｶｱｰﾑﾌﾞﾗｹｯﾄCMP　赤</t>
  </si>
  <si>
    <t>ｴｱｰﾌﾞﾘｰｻﾞｰ</t>
  </si>
  <si>
    <t>ﾊﾟｯｷﾝ H</t>
  </si>
  <si>
    <t>ﾊﾟｯｷﾝH</t>
  </si>
  <si>
    <t>ﾊﾟｯｷﾝ G</t>
  </si>
  <si>
    <t>ﾊﾟｯｷﾝG</t>
  </si>
  <si>
    <t>ｶﾞｲﾄﾞﾎﾞﾙﾄ M8*26</t>
  </si>
  <si>
    <t>走行ﾁｪﾝｼﾞﾗﾍﾞﾙ</t>
  </si>
  <si>
    <t>型式マーク(GRH535)</t>
  </si>
  <si>
    <t>ﾊｲﾄﾞﾛﾗﾍﾞﾙ</t>
  </si>
  <si>
    <t>WM626/K</t>
  </si>
  <si>
    <t>WM626/M</t>
  </si>
  <si>
    <t>WM626/M KO</t>
  </si>
  <si>
    <t>AZ626/M</t>
  </si>
  <si>
    <t>ﾐｯｼｮﾝASSY(WM626)</t>
  </si>
  <si>
    <t>WM626-J/K(AG)</t>
  </si>
  <si>
    <t>WM626-J/K-CE01(AG)</t>
  </si>
  <si>
    <t>高さガイド板ＫCMP</t>
  </si>
  <si>
    <t>ｴﾝｼﾞﾝｽﾃｰM ｶﾞﾝﾒﾀ</t>
  </si>
  <si>
    <t>ｴﾝｼﾞﾝｽﾃｰ M</t>
  </si>
  <si>
    <t>ｴﾝｼﾞﾝｽﾃｰC ｶﾞﾝﾒﾀ</t>
  </si>
  <si>
    <t>ｴﾝｼﾞﾝｽﾃｰK ｶﾞﾝﾒﾀ</t>
  </si>
  <si>
    <t>ｴﾝｼﾞﾝｽﾃｰ(FJ) ｶﾞﾝﾒﾀ</t>
  </si>
  <si>
    <t>ｴﾝｼﾞﾝｽﾃｰ FJ</t>
  </si>
  <si>
    <t>ﾃﾝｼｮﾝｱｰﾑ(K)CMP</t>
  </si>
  <si>
    <t>取扱説明書WM626(OR)</t>
  </si>
  <si>
    <t>取扱説明書WM626(AG)</t>
  </si>
  <si>
    <t>取扱説明書AZ626</t>
  </si>
  <si>
    <t>型式マークAZ626</t>
  </si>
  <si>
    <t>極低頭ﾎﾞﾙﾄ M8*20</t>
  </si>
  <si>
    <t>ﾐｯｼｮﾝｹｰｽ ASSY</t>
  </si>
  <si>
    <t>後輪車軸</t>
  </si>
  <si>
    <t>ﾄﾞﾗｲﾌﾞｼｬﾌﾄ</t>
  </si>
  <si>
    <t>ﾋﾟﾆｵﾝﾍﾞﾍﾞﾙｷﾞﾔASSY</t>
  </si>
  <si>
    <t>ﾋﾟﾆｵﾝﾍﾞﾍﾞﾙ</t>
  </si>
  <si>
    <t>ﾍﾞﾍﾞﾙｷﾞﾔ 53T</t>
  </si>
  <si>
    <t>ﾊﾝﾄﾞﾙ(Ф25.4)</t>
  </si>
  <si>
    <t>収草ﾊﾞｯｸﾞﾌﾚｰﾑCMP</t>
  </si>
  <si>
    <t>内ｶﾞｰﾄﾞCMP</t>
  </si>
  <si>
    <t>排出カバー軸</t>
  </si>
  <si>
    <t>ﾊﾞﾝﾊﾟｰ取付CMP(左)</t>
  </si>
  <si>
    <t>ﾊﾞﾝﾊﾟｰ取付CMP(右)</t>
  </si>
  <si>
    <t>後輪ｱｰﾑCMP（左）</t>
  </si>
  <si>
    <t>後輪ｱｰﾑCMP（右）</t>
  </si>
  <si>
    <t>前輪刈高ｶﾞｲﾄﾞCMP L</t>
  </si>
  <si>
    <t>前輪刈高ｶﾞｲﾄﾞCMP R</t>
  </si>
  <si>
    <t>前輪ｱｰﾑCMP左ﾌﾟﾗﾖｳ</t>
  </si>
  <si>
    <t>前輪ｱｰﾑCMP右ﾌﾟﾗﾖｳ</t>
  </si>
  <si>
    <t>前輪CMP(ｽﾁｰﾙ)8INCH</t>
  </si>
  <si>
    <t>後輪CMP(ｽﾁｰﾙ)8INCH</t>
  </si>
  <si>
    <t>前輪ﾎｲﾙ 8ｲﾝﾁCMP</t>
  </si>
  <si>
    <t>後輪ﾎｲﾙ8ｲﾝﾁCMP</t>
  </si>
  <si>
    <t>ﾀｲﾔ8ｲﾝﾁｺﾞﾑ</t>
  </si>
  <si>
    <t>ｶﾊﾞｰ本体GR535</t>
  </si>
  <si>
    <t>ﾛｰﾀﾘｰﾃﾞｯｷ</t>
  </si>
  <si>
    <t>ﾛｰﾀﾘｰﾃﾞｯｷ赤</t>
  </si>
  <si>
    <t>ﾌﾞﾚｰﾄﾞﾜｲﾔｰ止め</t>
  </si>
  <si>
    <t>ﾌﾞﾚｰﾄﾞﾜｲﾔｰ止め　黒</t>
  </si>
  <si>
    <t>排出ガイド</t>
  </si>
  <si>
    <t>排出ガイド　黒</t>
  </si>
  <si>
    <t>EGｶﾗｰ</t>
  </si>
  <si>
    <t>ｴﾝｼﾞﾝｶﾗｰ</t>
  </si>
  <si>
    <t>ｶﾊﾞｰ本体(PRO)GR535</t>
  </si>
  <si>
    <t>ﾛｰﾀﾘｰﾃﾞｯｷPRO ｸﾎﾞﾀﾌﾞﾙ</t>
  </si>
  <si>
    <t>ﾛｰﾀﾘｰﾃﾞｯｷPRO</t>
  </si>
  <si>
    <t>ﾛｰﾀﾘｰﾃﾞｯｷPRO　赤</t>
  </si>
  <si>
    <t>延長ﾌﾗｯﾊﾟｰ</t>
  </si>
  <si>
    <t>ﾀﾞｸﾄｶﾊﾞｰ</t>
  </si>
  <si>
    <t>ﾛｰﾀﾘｰﾃﾞｯｷｾｯﾄ</t>
  </si>
  <si>
    <t>ﾛｰﾀﾘｰﾃﾞｯｷPROｾｯﾄ</t>
  </si>
  <si>
    <t>ﾏﾙﾁﾝｸﾞｷｯﾄASSY</t>
  </si>
  <si>
    <t>ﾏﾙﾁｶﾞｲﾄﾞCMP</t>
  </si>
  <si>
    <t>ﾏﾙﾁﾌﾟﾚｰﾄ</t>
  </si>
  <si>
    <t>ﾏﾙﾁﾅｲﾌ</t>
  </si>
  <si>
    <t>型式マーク(GR535)</t>
  </si>
  <si>
    <t>OREC社名ﾗﾍﾞﾙ</t>
  </si>
  <si>
    <t>ｺﾝﾄﾛｰﾙﾌﾟﾚｰﾄ(H)</t>
  </si>
  <si>
    <t>車軸上下ｱｰﾑﾎﾞﾙﾄ</t>
  </si>
  <si>
    <t>ﾎﾞﾙﾄ(8T)UNF5/16-24*63</t>
  </si>
  <si>
    <t>ﾎﾞﾙﾄ(8T)UNF5116-24*63</t>
  </si>
  <si>
    <t>ﾌﾞﾚｰﾄﾞﾜｲﾔｰ V</t>
  </si>
  <si>
    <t>収草ﾊﾞｯｸﾞDB</t>
  </si>
  <si>
    <t>ROBINEﾏｰｸ</t>
  </si>
  <si>
    <t>収草ﾊﾞｯｸDB(BEAL)</t>
  </si>
  <si>
    <t>ﾐｯｼｮﾝｶﾊﾞｰｾｯﾄ</t>
  </si>
  <si>
    <t>GRﾀﾞﾝﾎﾞｰﾙ</t>
  </si>
  <si>
    <t>収草ﾊﾞｯｸC 80</t>
  </si>
  <si>
    <t>排出ﾀﾞｸﾄ</t>
  </si>
  <si>
    <t>ORECﾛｺﾞﾏｰｸ B10</t>
  </si>
  <si>
    <t>BBC ASSY(GR536)</t>
  </si>
  <si>
    <t>側板同梱ﾎﾞﾙﾄｾｯﾄ</t>
  </si>
  <si>
    <t>収草ﾊﾞｯｸDB 80</t>
  </si>
  <si>
    <t>収草ﾊﾞｯｸDWO 80</t>
  </si>
  <si>
    <t>収草ﾊﾞｯｸK(80)</t>
  </si>
  <si>
    <t>ｽﾛｯﾄﾙﾚﾊﾞｰ(H)青</t>
  </si>
  <si>
    <t>後輪ｱｰﾑ</t>
  </si>
  <si>
    <t>後輪ｱｰﾑCMP白</t>
  </si>
  <si>
    <t>ｶﾞｲﾄﾞﾌﾟﾚｰﾄ</t>
  </si>
  <si>
    <t>ﾌﾞﾚｰﾄﾞｽﾍﾟｰｻｰ6H</t>
  </si>
  <si>
    <t>ﾌﾞﾚｰﾄﾞｽﾍﾟｰｻｰ6H黒</t>
  </si>
  <si>
    <t>取扱説明書GC-L530</t>
  </si>
  <si>
    <t>型式マーク(GR536)</t>
  </si>
  <si>
    <t>ﾒｲﾝﾗﾍﾞﾙ(ZLM530α)</t>
  </si>
  <si>
    <t>収草ﾊﾞｯｸ(DWO)</t>
  </si>
  <si>
    <t>GRﾗﾍﾞﾙB</t>
  </si>
  <si>
    <t>GRﾗﾍﾞﾙC</t>
  </si>
  <si>
    <t>GC-L530ﾗﾍﾞﾙ</t>
  </si>
  <si>
    <t>ﾒｲﾝﾗﾍﾞﾙ</t>
  </si>
  <si>
    <t>収草ﾊﾞｯｸ(K)</t>
  </si>
  <si>
    <t>LAWN MOWERﾗﾍﾞﾙ</t>
  </si>
  <si>
    <t>走行ﾁｪﾝｼﾞﾗﾍﾞﾙC</t>
  </si>
  <si>
    <t>ｽﾛｯﾄﾙﾗﾍﾞﾙHC</t>
  </si>
  <si>
    <t>ｴﾝﾄﾞｷｬｯﾌﾟ</t>
  </si>
  <si>
    <t>ﾌﾟﾗｸﾞﾚﾝﾁﾊﾞｰ(6*120)</t>
  </si>
  <si>
    <t>ﾌﾞﾚｰﾄﾞﾌﾞﾗｹｯﾄ押し</t>
  </si>
  <si>
    <t>車軸ｹｰｽ左CMPｶﾞﾝﾒﾀ</t>
  </si>
  <si>
    <t>HSTﾕﾆｯﾄASSY(97)</t>
  </si>
  <si>
    <t>MC/ASSY(HST込)</t>
  </si>
  <si>
    <t>ｷﾝｸﾞﾋﾟﾝ R CMP</t>
  </si>
  <si>
    <t>ｷﾝｸﾞﾋﾟﾝ R CMP ｸﾞﾚｰ</t>
  </si>
  <si>
    <t>ｷﾝｸﾞﾋﾟﾝ L CMP</t>
  </si>
  <si>
    <t>ｷﾝｸﾞﾋﾟﾝ L CMP ｸﾞﾚｰ</t>
  </si>
  <si>
    <t>ﾌﾛﾝﾄﾘﾝｸ右ASSY</t>
  </si>
  <si>
    <t>ﾌﾛﾝﾄﾘﾝｸ右ASSY ｸﾞﾚｰ</t>
  </si>
  <si>
    <t>ﾌﾛﾝﾄﾘﾝｸ左ASSY</t>
  </si>
  <si>
    <t>ﾌﾛﾝﾄﾘﾝｸ左ASSY ｸﾞﾚｰ</t>
  </si>
  <si>
    <t>銘板RM97A</t>
  </si>
  <si>
    <t>銘板ARM97A</t>
  </si>
  <si>
    <t>2軸18Tｷﾞﾔ</t>
  </si>
  <si>
    <t>3軸28Tｷﾞﾔ</t>
  </si>
  <si>
    <t>傾斜ﾊﾟﾈﾙCMP緑</t>
  </si>
  <si>
    <t>傾斜計ﾊﾟﾈﾙCMP</t>
  </si>
  <si>
    <t>傾斜ﾊﾟﾈﾙCMP赤</t>
  </si>
  <si>
    <t>傾斜ﾊﾟﾈﾙCMP青</t>
  </si>
  <si>
    <t>駆動ｽﾌﾟﾛｹｯﾄCMP</t>
  </si>
  <si>
    <t>駆動ｽﾌﾟﾛｹｯﾄCMP黒</t>
  </si>
  <si>
    <t>ｸﾛｰﾗｰｱｰﾑ左CMP</t>
  </si>
  <si>
    <t>ｸﾛｰﾗｰｱｰﾑ左CMP黒</t>
  </si>
  <si>
    <t>ｸﾛｰﾗｰｱｰﾑ右CMP</t>
  </si>
  <si>
    <t>ｸﾛｰﾗｰｱｰﾑ右CMP黒</t>
  </si>
  <si>
    <t>誘導輪取付CMP ｶﾞﾝﾒﾀ</t>
  </si>
  <si>
    <t>誘導輪取付CMP</t>
  </si>
  <si>
    <t>誘導輪取付CMP黒</t>
  </si>
  <si>
    <t>転輪CMP ｶﾞﾝﾒﾀ</t>
  </si>
  <si>
    <t>転輪CMP</t>
  </si>
  <si>
    <t>転輪CMP黒</t>
  </si>
  <si>
    <t>ｽﾄｰﾝｶﾞｰﾄﾞCMP</t>
  </si>
  <si>
    <t>ｽﾍﾟｰｻｰ黒</t>
  </si>
  <si>
    <t>左右接続ﾊﾞｰ</t>
  </si>
  <si>
    <t>左右接続ﾊﾞｰ黒</t>
  </si>
  <si>
    <t>左右接続ﾊﾞｰCMP</t>
  </si>
  <si>
    <t>左右接続ﾊﾞｰCMP黒</t>
  </si>
  <si>
    <t>車軸ﾋﾟﾝ</t>
  </si>
  <si>
    <t>ｽﾌﾟﾛｹｯﾄﾋﾟﾝ</t>
  </si>
  <si>
    <t>ｽﾀﾝﾄﾞﾊﾟｲﾌﾟ</t>
  </si>
  <si>
    <t>ﾛｰﾀﾘｰｶﾊﾞｰCMP ｸﾎﾞﾀﾌﾞﾙｰ</t>
  </si>
  <si>
    <t>刈刃ｽﾀﾝﾄﾞCMP緑</t>
  </si>
  <si>
    <t>刈刃ｽﾀﾝﾄﾞCMP</t>
  </si>
  <si>
    <t>刈刃ｽﾀﾝﾄﾞCMP白</t>
  </si>
  <si>
    <t>刈刃ｽﾀﾝﾄﾞCMP赤</t>
  </si>
  <si>
    <t>刈刃ｽﾀﾝﾄﾞCMP青</t>
  </si>
  <si>
    <t>ｸﾛｰﾗｰｶﾞｰﾄﾞCMP</t>
  </si>
  <si>
    <t>ｸﾛｰﾗｰｶﾞｰﾄﾞCMP青</t>
  </si>
  <si>
    <t>ｸﾛｰﾗｰW160XP60XL24</t>
  </si>
  <si>
    <t>ｼ-ﾙｷｬｯﾌﾟ35</t>
  </si>
  <si>
    <t>警告ﾗﾍﾞﾙHR</t>
  </si>
  <si>
    <t>警告ラベルHR</t>
  </si>
  <si>
    <t>HR警告ﾗﾍﾞﾙ</t>
  </si>
  <si>
    <t>ｸﾛｰﾗｰ注意ﾏｰｸ</t>
  </si>
  <si>
    <t>ｸﾛｰﾗｰ押えﾊﾞﾈ</t>
  </si>
  <si>
    <t>型式マーク(HRC662)</t>
  </si>
  <si>
    <t>傾斜計ﾗﾍﾞﾙ</t>
  </si>
  <si>
    <t>車軸ｾｯﾄ(HRC802)</t>
  </si>
  <si>
    <t>ﾛｰﾀﾘｰｶﾊﾞｰ CMP緑</t>
  </si>
  <si>
    <t>ﾛｰﾀﾘｰｶﾊﾞｰ CMP赤</t>
  </si>
  <si>
    <t>型式マーク(HRC802)</t>
  </si>
  <si>
    <t>RM88/BAS</t>
  </si>
  <si>
    <t>RM88/B BUO(FB)</t>
  </si>
  <si>
    <t>RM88/K EUT(FB)</t>
  </si>
  <si>
    <t>RM88/B EUO2(FB)</t>
  </si>
  <si>
    <t>RM88/B ASIA</t>
  </si>
  <si>
    <t>ﾐｯｼｮﾝASSY(88)</t>
  </si>
  <si>
    <t>ﾐｯｼｮﾝASSY(RM88)HST</t>
  </si>
  <si>
    <t>ｷﾞﾔｹｰｽASSY(88)</t>
  </si>
  <si>
    <t>ﾐｯｼｮﾝASSY(RM88)</t>
  </si>
  <si>
    <t>ｷﾞﾔｹｰｽASSYｾｯﾄ(88)</t>
  </si>
  <si>
    <t>ｺﾝﾄﾛｰﾙｶﾞｲﾄﾞCMP緑</t>
  </si>
  <si>
    <t>ｺﾝﾄﾛｰﾙｶﾞｲﾄﾞCMP ｶﾞﾝﾒﾀ</t>
  </si>
  <si>
    <t>上下接続ｱｰﾑ(88)</t>
  </si>
  <si>
    <t>ﾁｪﾝｼﾞﾌﾞﾗｹｯﾄCMP ｶﾞﾝﾒﾀ</t>
  </si>
  <si>
    <t>ｾｰﾌﾃｨｰSWｽﾃｰ ｶﾞﾝﾒﾀ</t>
  </si>
  <si>
    <t>ｾｰﾌﾃｨｰSWｽﾃｰ</t>
  </si>
  <si>
    <t>ﾗｲﾄｽﾃｰCMP</t>
  </si>
  <si>
    <t>ﾗｲﾄｽﾃｰCMP白</t>
  </si>
  <si>
    <t>ｱﾝﾀﾞｰｸﾞﾘﾙ緑</t>
  </si>
  <si>
    <t>ｱﾝﾀﾞｰｸﾞﾘﾙ ｶﾞﾝﾒﾀ</t>
  </si>
  <si>
    <t>ｱﾝﾀﾞｰｸﾞﾘﾙ</t>
  </si>
  <si>
    <t>ｱﾝﾀﾞｰｸﾞﾘﾙ赤</t>
  </si>
  <si>
    <t>ｱﾝﾀﾞｰｸﾞﾘﾙ黄緑</t>
  </si>
  <si>
    <t>ｱﾝﾀﾞｰｸﾞﾘﾙ青</t>
  </si>
  <si>
    <t>ｼｰﾄSP(Ф5､L170)</t>
  </si>
  <si>
    <t>ｽﾃｯﾌﾟCMP(88)</t>
  </si>
  <si>
    <t>ｽﾃｯﾌﾟCMP(88)緑</t>
  </si>
  <si>
    <t>ｽﾃｯﾌﾟCMP(88) ｶﾞﾝﾒﾀ</t>
  </si>
  <si>
    <t>ｽﾃｯﾌﾟCMP(88)白</t>
  </si>
  <si>
    <t>ﾊﾞｯﾃﾘｰｷｬﾘｱCMP ｶﾞﾝﾒﾀ</t>
  </si>
  <si>
    <t>ﾊﾞｯﾃﾘｰｷｬﾘｱCMP</t>
  </si>
  <si>
    <t>ﾊﾞｯﾃﾘｰｷｬﾘｱCMP白</t>
  </si>
  <si>
    <t>ｻｲﾄﾞｶｳﾙｽﾃｰCMP ｶﾞﾝﾒﾀ</t>
  </si>
  <si>
    <t>ｻｲﾄﾞｶｳﾙｽﾃｰ ｸﾞﾚｰ</t>
  </si>
  <si>
    <t>ﾌﾛﾝﾄｱｸｽﾙCMP ｶﾞﾝﾒﾀ</t>
  </si>
  <si>
    <t>前輪左ボス付ASSY</t>
  </si>
  <si>
    <t>前輪右ボス付ASSY</t>
  </si>
  <si>
    <t>後輪左ボス付ASSY</t>
  </si>
  <si>
    <t>後輪右ボス付ASSY</t>
  </si>
  <si>
    <t>走行ﾃﾝｼｮﾝﾌﾟｰﾘｰｾｯﾄ</t>
  </si>
  <si>
    <t>ﾐｯｼｮﾝﾌﾟｰﾘｰ(HI) ｶﾞﾝﾒﾀ</t>
  </si>
  <si>
    <t>ﾐｯｼｮﾝﾌﾟｰﾘｰ(HI)</t>
  </si>
  <si>
    <t>ﾐｯｼｮﾝﾌﾟｰﾘｰ(HI) ｸﾞﾚｰ</t>
  </si>
  <si>
    <t>ｾｰﾌﾃｨｰｶﾊﾞｰCMP ｶﾞﾝﾒﾀ</t>
  </si>
  <si>
    <t>ｾｰﾌﾃｨｰｶﾊﾞｰCMP</t>
  </si>
  <si>
    <t>ｾｰﾌﾃｨｰｶﾊﾞｰCMP黒</t>
  </si>
  <si>
    <t>ﾘｱｶﾞｰﾄﾞ ｶﾞﾝﾒﾀ</t>
  </si>
  <si>
    <t>ﾘｱｶﾞｰﾄﾞ ｸﾞﾚｰ</t>
  </si>
  <si>
    <t>左ｶﾊﾞｰCMP ｶﾞﾝﾒﾀ</t>
  </si>
  <si>
    <t>右ｶﾊﾞｰ CMP ｶﾞﾝﾒﾀ</t>
  </si>
  <si>
    <t>右ｶﾊﾞｰ CMP ｸﾞﾚｰ</t>
  </si>
  <si>
    <t>ｻｲﾄﾞﾌﾗｯﾊﾟｰ左前(88)</t>
  </si>
  <si>
    <t>ｻｲﾄﾞﾌﾗｯﾊﾟｰ右前</t>
  </si>
  <si>
    <t>ｱｯﾊﾟｰﾌﾗｯﾊﾟｰ当て</t>
  </si>
  <si>
    <t>EXｶﾊﾞｰ(88K)</t>
  </si>
  <si>
    <t>ﾏﾌﾗｰ固定ﾊﾟｲﾌﾟ</t>
  </si>
  <si>
    <t>ｹﾞｰｼﾞｶﾊﾞｰ</t>
  </si>
  <si>
    <t>ﾌﾛﾝﾄｶｳﾙ</t>
  </si>
  <si>
    <t>ﾌﾛﾝﾄｶｳﾙ(ﾊﾟｯﾄﾞ付）</t>
  </si>
  <si>
    <t>ﾏｯﾄﾞｶﾞｰﾄﾞ</t>
  </si>
  <si>
    <t>ﾘﾔﾍﾞﾙﾄｶﾊﾞｰ</t>
  </si>
  <si>
    <t>取扱説明書RM88(OR)</t>
  </si>
  <si>
    <t>取扱説明書ARM88</t>
  </si>
  <si>
    <t>取扱説明書RM88(KR)</t>
  </si>
  <si>
    <t>燃料ﾀﾝｸASSY</t>
  </si>
  <si>
    <t>燃料ｹﾞｰｼﾞASY</t>
  </si>
  <si>
    <t>ﾒｲﾝﾊｰﾈｽ(88.K)</t>
  </si>
  <si>
    <t>燃料ﾎｰｽ(ﾀﾝｸ側)</t>
  </si>
  <si>
    <t>燃料ﾎｰｽ(ｴﾝｼﾞﾝ側)</t>
  </si>
  <si>
    <t>燃料ﾀﾝｸ(ｹﾞｰｼﾞ込)</t>
  </si>
  <si>
    <t>燃料ﾎｰｽ(ﾀﾝｸ)ｸﾘｯﾌﾟﾂｷ</t>
  </si>
  <si>
    <t>ﾊｰﾈｽｾｯﾄ(88.K)</t>
  </si>
  <si>
    <t>ﾅｲﾌﾌﾞﾚｰｷﾜｲﾔｰ(88)</t>
  </si>
  <si>
    <t>ﾃﾞﾌﾛｯｸﾜｲﾔｰ(88)</t>
  </si>
  <si>
    <t>ｼｰﾄﾄﾘﾑ(左)15*L250</t>
  </si>
  <si>
    <t>ﾊﾞｯﾃﾘｰﾊﾟｯﾄ(88)</t>
  </si>
  <si>
    <t>社名マーク(IA)</t>
  </si>
  <si>
    <t>銘板(ｱｸﾞﾘｯﾌﾟ)</t>
  </si>
  <si>
    <t>銘板RM88</t>
  </si>
  <si>
    <t>銘板ARM88</t>
  </si>
  <si>
    <t>ｽﾛｯﾄﾙｽﾃｯｶｰ</t>
  </si>
  <si>
    <t>走行ﾃﾞﾌﾛｯｸｽﾃｯｶｰ</t>
  </si>
  <si>
    <t>ﾗﾍﾞﾙｾｯﾄ(RM88)OR</t>
  </si>
  <si>
    <t>ﾗﾍﾞﾙｾｯﾄ(RM88)KR</t>
  </si>
  <si>
    <t>ﾗﾍﾞﾙｾｯﾄ(RM88)IA</t>
  </si>
  <si>
    <t>ｼｰﾄK4(ｸﾛ)</t>
  </si>
  <si>
    <t>ﾀｰﾌﾀｲﾔｾｯﾄ(86.88)</t>
  </si>
  <si>
    <t>上下接続ｱｰﾑ(88L)ｾｯﾄ</t>
  </si>
  <si>
    <t>上下接続ｱｰﾑ(88L)</t>
  </si>
  <si>
    <t>ﾅｲﾌｸﾗｯﾁCMP(88ET)</t>
  </si>
  <si>
    <t>ｼｰﾄ受けCMP(88ET)</t>
  </si>
  <si>
    <t>ﾘﾔﾊﾞﾝﾊﾟｰCMP(88)</t>
  </si>
  <si>
    <t>ﾀﾝｸﾎﾙﾀﾞｰｾｯﾄ(88ET)</t>
  </si>
  <si>
    <t>ﾏﾌﾗｰﾎﾙﾀﾞ(B)CMP</t>
  </si>
  <si>
    <t>ｾﾝﾀｰﾍﾞﾙﾄｶﾊﾞｰ(88)</t>
  </si>
  <si>
    <t>ﾅｲﾌﾍﾞﾙﾄｶﾊﾞｰCMP</t>
  </si>
  <si>
    <t>ﾀﾝｸﾎﾙﾀﾞｰCMP(88ET)</t>
  </si>
  <si>
    <t>ﾀﾝｸﾎﾙﾀﾞｰ(88ET)CMP緑</t>
  </si>
  <si>
    <t>ﾀﾝｸﾎﾙﾀﾞｰCMP(88ET)白</t>
  </si>
  <si>
    <t>ﾀﾝｸﾎﾙﾀﾞｰCMP(88ET)赤</t>
  </si>
  <si>
    <t>ﾀﾝｸﾎﾙﾀﾞｰCMP(88ET)青</t>
  </si>
  <si>
    <t>ｴﾝｼﾞﾝﾍﾞｰｽCMP(88ET)</t>
  </si>
  <si>
    <t>遮蔽板</t>
  </si>
  <si>
    <t>燃料ﾎｰｽ(E/G側)</t>
  </si>
  <si>
    <t>丸中栓</t>
  </si>
  <si>
    <t>RMETﾗﾍﾞﾙｾｯﾄ</t>
  </si>
  <si>
    <t>AV88ﾏｰｸ</t>
  </si>
  <si>
    <t>ｺﾝﾄﾛｰﾙﾏｰｸ</t>
  </si>
  <si>
    <t>ﾊｰﾈｽｾｯﾄ(88.B)</t>
  </si>
  <si>
    <t>ﾒｲﾝﾊｰﾈｽ(88.B)</t>
  </si>
  <si>
    <t>ﾊﾞｯﾃﾘｰｺｰﾄﾞｾｯﾄ</t>
  </si>
  <si>
    <t>ﾌﾛﾝﾄﾌﾞﾚｰｷﾍﾟﾀﾞﾙCMP</t>
  </si>
  <si>
    <t>ｽﾃｯﾌﾟCMP(88EU)</t>
  </si>
  <si>
    <t>ﾏﾌﾗｰﾎﾙﾀﾞｰCMP</t>
  </si>
  <si>
    <t>ﾘﾝｸｱｯﾊﾟｰBK(TL)CMP</t>
  </si>
  <si>
    <t>ﾅｲﾌｸﾗｯﾁﾚﾊﾞｰCMP(TL)</t>
  </si>
  <si>
    <t>ﾗﾍﾞﾙｾｯﾄ(RM88EUO)</t>
  </si>
  <si>
    <t>銘板RM900</t>
  </si>
  <si>
    <t>車軸ＣCMP</t>
  </si>
  <si>
    <t>HR662/OK</t>
  </si>
  <si>
    <t>HR662/K(AG)</t>
  </si>
  <si>
    <t>HR662/M(AG)</t>
  </si>
  <si>
    <t>車軸BBｹｰｽ(左)黒</t>
  </si>
  <si>
    <t>車軸BBｹｰｽ(右)黒</t>
  </si>
  <si>
    <t>HR663/H(ﾎﾝﾀﾞ)</t>
  </si>
  <si>
    <t>HR662/OH</t>
  </si>
  <si>
    <t>HR662/TK</t>
  </si>
  <si>
    <t>HR662/M</t>
  </si>
  <si>
    <t>HR662/M SAM</t>
  </si>
  <si>
    <t>GC-H651/M</t>
  </si>
  <si>
    <t>HR663/M(AG)</t>
  </si>
  <si>
    <t>HR662/M(KR)</t>
  </si>
  <si>
    <t>HR662/TH</t>
  </si>
  <si>
    <t>HR662/OK9</t>
  </si>
  <si>
    <t>HR662/M(ｽﾃﾝﾚｽ仕様)</t>
  </si>
  <si>
    <t>GC-H652/M</t>
  </si>
  <si>
    <t>HR663/M(KR)</t>
  </si>
  <si>
    <t>HR672/H EUO(爪ﾛｯｸ)</t>
  </si>
  <si>
    <t>HR662F/OK</t>
  </si>
  <si>
    <t>HR663/M(OR)</t>
  </si>
  <si>
    <t>HR663/M(10HP)</t>
  </si>
  <si>
    <t>AHR662(GX270)</t>
  </si>
  <si>
    <t>HR663/M(ｽﾃﾝﾚｽ仕様)</t>
  </si>
  <si>
    <t>HRE662</t>
  </si>
  <si>
    <t>ﾐｯｼｮﾝｹｰｽASSY(ﾂﾒ)</t>
  </si>
  <si>
    <t>ﾐｯｼｮﾝASSY HR662</t>
  </si>
  <si>
    <t>ﾊﾝﾄﾞﾙCMP輸出　白</t>
  </si>
  <si>
    <t>ﾊﾝﾄﾞﾙCMP HR662S</t>
  </si>
  <si>
    <t>ﾀﾞｽﾄﾎｰｽSET</t>
  </si>
  <si>
    <t>ﾀﾞｸﾄ耐熱ﾎｰｽ</t>
  </si>
  <si>
    <t>ｽﾃﾝﾚｽ板ﾊﾞﾝﾄﾞH24</t>
  </si>
  <si>
    <t>耐熱口元ｺﾞﾑ</t>
  </si>
  <si>
    <t>ﾌｨﾙﾀｰ(黒)</t>
  </si>
  <si>
    <t>ﾀﾞｸﾄﾎﾙﾀﾞｰ</t>
  </si>
  <si>
    <t>ﾍﾞﾙﾄｶﾊﾞｰ(ﾏｷﾀ)CMP</t>
  </si>
  <si>
    <t>ﾀﾞｸﾄﾎｰｽASSY</t>
  </si>
  <si>
    <t>ｴﾝｼﾞﾝ補助ｶﾊﾞｰ(K)</t>
  </si>
  <si>
    <t>ｲﾝｻｲﾄﾞ補助ｶﾊﾞｰ(K)</t>
  </si>
  <si>
    <t>ﾅｲﾌ軸BBｹｰｽｾｯﾄ</t>
  </si>
  <si>
    <t>ﾅｲﾌ軸BBｹｰｽｾｯﾄ白</t>
  </si>
  <si>
    <t>ﾅｲﾌ軸BBｹｰｽｾｯﾄ赤</t>
  </si>
  <si>
    <t>ﾅｲﾌ軸BBｹｰｽｾｯﾄ青</t>
  </si>
  <si>
    <t>ﾛｰﾀﾘｰｶﾊﾞｰ(ｽﾃﾝﾚｽﾖｳ銀</t>
  </si>
  <si>
    <t>ﾅｲﾌ軸BBｹｰｽｳｹ緑</t>
  </si>
  <si>
    <t>ﾅｲﾌ軸BBｹｰｽｳｹ</t>
  </si>
  <si>
    <t>ﾅｲﾌ軸BBｹｰｽｳｹ白</t>
  </si>
  <si>
    <t>ﾅｲﾌ軸BBｹｰｽｳｹ赤</t>
  </si>
  <si>
    <t>ﾅｲﾌ軸BBｹｰｽｳｹ青</t>
  </si>
  <si>
    <t>刈高調整ﾎﾞﾙﾄｳｹH白</t>
  </si>
  <si>
    <t>刈高調整ﾎﾞﾙﾄｳｹH赤</t>
  </si>
  <si>
    <t>高さ調整ﾎﾞﾙﾄ</t>
  </si>
  <si>
    <t>溝ゴム3.2T*30</t>
  </si>
  <si>
    <t>取扱説明書HR662 OR</t>
  </si>
  <si>
    <t>取扱説明書GC-H650</t>
  </si>
  <si>
    <t>取扱説明書HR662 AG</t>
  </si>
  <si>
    <t>取扱説明書HR662 KR</t>
  </si>
  <si>
    <t>取扱説明書GC-H651</t>
  </si>
  <si>
    <t>取扱説明書GC-H652</t>
  </si>
  <si>
    <t>ﾐｯｼｮﾝﾗﾍﾞﾙ HR662</t>
  </si>
  <si>
    <t>型式マークHR662S</t>
  </si>
  <si>
    <t>ｴﾝｼﾞﾝ停止注意ﾏｰｸ</t>
  </si>
  <si>
    <t>ORECﾛｺﾞﾏｰｸ B09</t>
  </si>
  <si>
    <t>緊急時始動ラベル</t>
  </si>
  <si>
    <t>ﾊﾝﾄﾞﾙｶﾊﾞｰﾏｰｸ(HR663)</t>
  </si>
  <si>
    <t>刈取ｸﾗｯﾁﾏｰｸ</t>
  </si>
  <si>
    <t>ﾍﾞﾙﾄｹｰｽﾏｰｸ</t>
  </si>
  <si>
    <t>刈高操作ﾏｰｸ</t>
  </si>
  <si>
    <t>前輪(G200N-20)ｼﾛ/ｸﾛ</t>
  </si>
  <si>
    <t>前輪白(G200N-20)</t>
  </si>
  <si>
    <t>型式マークHR663</t>
  </si>
  <si>
    <t>ﾍﾞﾙﾄｹｰｽﾏｰｸM</t>
  </si>
  <si>
    <t>ﾗﾍﾞﾙｾｯﾄ(HR663)ﾎﾝﾀﾞ</t>
  </si>
  <si>
    <t>MAKITA LOGO MARK 1205</t>
  </si>
  <si>
    <t>MAKITA LOGO MARK 1206</t>
  </si>
  <si>
    <t>MODEL LABEL 1207</t>
  </si>
  <si>
    <t>MODEL LABEL 1208</t>
  </si>
  <si>
    <t>MODEL LABEL 1209</t>
  </si>
  <si>
    <t>ﾊﾞｯﾃﾘｰ(YTX7L-BS)</t>
  </si>
  <si>
    <t>ﾊｰﾈｽ(HR662Sﾖｳ)</t>
  </si>
  <si>
    <t>ﾀｰｺｲｽﾞｽｲｯﾁ</t>
  </si>
  <si>
    <t>切替スイッチ</t>
  </si>
  <si>
    <t>ﾊﾞｯﾃﾘｰｸｯｼｮﾝ</t>
  </si>
  <si>
    <t>ﾘﾚｰ(ACA3213C12)</t>
  </si>
  <si>
    <t>ｴｱｰｸﾘｰﾅｰｶﾊﾞｰ</t>
  </si>
  <si>
    <t>取説HR663､803 OR</t>
  </si>
  <si>
    <t>取説HR663､803 KR</t>
  </si>
  <si>
    <t>取説HR663､803 AG</t>
  </si>
  <si>
    <t>枝ﾌｫｰｸｾｯﾄ</t>
  </si>
  <si>
    <t>枝ﾌｫｰｸCMP</t>
  </si>
  <si>
    <t>穴あけ治具CMP</t>
  </si>
  <si>
    <t>工具袋ひも２</t>
  </si>
  <si>
    <t>主軸23Tｷﾞﾔ</t>
  </si>
  <si>
    <t>主軸32TｷﾞﾔCMP</t>
  </si>
  <si>
    <t>主軸12Tｽﾌﾟﾛｹｯﾄ</t>
  </si>
  <si>
    <t>2軸48Tｷﾞﾔ</t>
  </si>
  <si>
    <t>2軸39Tｷﾞﾔ</t>
  </si>
  <si>
    <t>2軸19TｽﾌﾟﾛｹｯﾄCMP</t>
  </si>
  <si>
    <t>ｺﾝﾄﾛｰﾙﾌﾞﾗｹｯﾄCMP白</t>
  </si>
  <si>
    <t>ﾜｲﾔｰ受けCMP ｶﾞﾝﾒﾀ</t>
  </si>
  <si>
    <t>ｴﾝｼﾞﾝｽﾃｰM CMP ｶﾞﾝﾒﾀ</t>
  </si>
  <si>
    <t>ｴﾝｼﾞﾝｽﾃｰM CMP</t>
  </si>
  <si>
    <t>ｼﾞｮｲﾝﾄﾊﾟｲﾌﾟｾｯﾄ</t>
  </si>
  <si>
    <t>ｼﾞｮｲﾝﾄ軸CMP(ｼｬﾌﾄﾖｳ)</t>
  </si>
  <si>
    <t>ｼﾞｮｲﾝﾄﾊﾟｲﾌﾟ(ｼｬﾌﾄﾖｳ)</t>
  </si>
  <si>
    <t>ｲﾝｼｭﾛｯｸﾀｲ</t>
  </si>
  <si>
    <t>ｽｸﾚｰﾊﾟｰ</t>
  </si>
  <si>
    <t>ｽﾊﾟｲﾗﾙﾏｲﾀｰ14TRLｾｯﾄ</t>
  </si>
  <si>
    <t>ｽﾊﾟｲﾗﾙﾏｲﾀｰR14T</t>
  </si>
  <si>
    <t>ｽﾊﾟｲﾗﾙﾏｲﾀｰL14T</t>
  </si>
  <si>
    <t>ｼﾞｮｲﾝﾄﾊﾟｲﾌﾟ(NS14)ASSY</t>
  </si>
  <si>
    <t>ｼﾞｮｲﾝﾄﾊﾟｲﾌﾟｾｯﾄ(ﾛｰﾀﾘｰ)</t>
  </si>
  <si>
    <t>ｼﾞｮｲﾝﾄ軸(ﾛｰﾀﾘｰﾖｳ)</t>
  </si>
  <si>
    <t>ｼﾞｮｲﾝﾄﾊﾟｲﾌﾟ(ﾛｰﾀﾘｰﾖｳ)</t>
  </si>
  <si>
    <t>取扱説明書AZ726TL</t>
  </si>
  <si>
    <t>型式マークWM726TL</t>
  </si>
  <si>
    <t>型式マークAZ726TL</t>
  </si>
  <si>
    <t>油量ﾏｰｸ</t>
  </si>
  <si>
    <t>変速注意ﾗﾍﾞﾙ</t>
  </si>
  <si>
    <t>梱包箱 WM726TL Pﾅｼ</t>
  </si>
  <si>
    <t>梱包箱 WM726TL Pｱﾘ</t>
  </si>
  <si>
    <t>ﾅｲﾌ交換工具</t>
  </si>
  <si>
    <t>変速注意ﾗﾍﾞﾙ2</t>
  </si>
  <si>
    <t>ﾒｯｸﾅｯﾄ(SW)M8</t>
  </si>
  <si>
    <t>ｵｰﾊﾞｰﾌﾛｰ注意ﾗﾍﾞﾙ</t>
  </si>
  <si>
    <t>ｴｱｸﾘｰﾅｰﾒﾝﾃ警告ﾗﾍﾞﾙ</t>
  </si>
  <si>
    <t>危険注意ﾏｰｸ1WM</t>
  </si>
  <si>
    <t>危険注意ﾏｰｸ2WM</t>
  </si>
  <si>
    <t>工具袋（大）</t>
  </si>
  <si>
    <t>ﾐｯｼｮﾝｹｰｽ L ASSY</t>
  </si>
  <si>
    <t>ﾐｯｼｮﾝｹｰｽ R ASSY</t>
  </si>
  <si>
    <t>ﾐｯｼｮﾝｹｰｽ ASSY(SP850A)</t>
  </si>
  <si>
    <t>解除ﾚﾊﾞｰｾｯﾄ</t>
  </si>
  <si>
    <t>解除ﾚﾊﾞｰCMP</t>
  </si>
  <si>
    <t>解除ﾚﾊﾞｰｽﾌﾟﾘﾝｸﾞ</t>
  </si>
  <si>
    <t>ﾛｰﾀﾘｰｶﾊﾞｰ CMP ｼﾙﾊﾞ</t>
  </si>
  <si>
    <t>取扱説明書SP850A OR</t>
  </si>
  <si>
    <t>取扱説明書SP850A AG</t>
  </si>
  <si>
    <t>変速ﾚﾊﾞｰｽﾌﾟﾘﾝｸﾞ</t>
  </si>
  <si>
    <t>ｽﾍﾟｰｻｰ8*10</t>
  </si>
  <si>
    <t>社名ﾏｰｸ(KR､中白)</t>
  </si>
  <si>
    <t>変速ﾚﾊﾞｰｽﾌﾟﾘﾝｸﾞｾｯﾄ</t>
  </si>
  <si>
    <t>主銘板(SP850A)</t>
  </si>
  <si>
    <t>主銘板(AZ850A)</t>
  </si>
  <si>
    <t>車輪1510(ｷｬｯﾌﾟﾂｷ)</t>
  </si>
  <si>
    <t>1510車輪本体</t>
  </si>
  <si>
    <t>警告ラベルSP-A</t>
  </si>
  <si>
    <t>警告ラベルSP-B</t>
  </si>
  <si>
    <t>ｺﾝﾄﾛｰﾙﾗﾍﾞﾙ(OR､AG)</t>
  </si>
  <si>
    <t>ｺﾝﾄﾛｰﾙﾗﾍﾞﾙ(KR)</t>
  </si>
  <si>
    <t>ｴﾝｼﾞﾝ警告ﾗﾍﾞﾙ混合</t>
  </si>
  <si>
    <t>ﾗﾍﾞﾙｾｯﾄ(SP850)OR</t>
  </si>
  <si>
    <t>梱包箱 SP850A Pﾅｼ</t>
  </si>
  <si>
    <t>梱包箱 SP850A Pｱﾘ</t>
  </si>
  <si>
    <t>ﾐｯｼｮﾝASSY(1207TL)</t>
  </si>
  <si>
    <t>ｷﾞｬﾎﾞｯｸｽ左ASY</t>
  </si>
  <si>
    <t>ﾌﾛﾝﾄｶﾞｰﾄﾞCMP ｼﾙﾊﾞｰ</t>
  </si>
  <si>
    <t>幅広左前輪ｾｯﾄ</t>
  </si>
  <si>
    <t>取扱説明書AZ1207TL</t>
  </si>
  <si>
    <t>主銘板WM1207TL</t>
  </si>
  <si>
    <t>主銘板AZ1207TL</t>
  </si>
  <si>
    <t>後進注意ラベル</t>
  </si>
  <si>
    <t>ﾐｯｼｮﾝｵｲﾙﾌﾟﾗｸﾞ</t>
  </si>
  <si>
    <t>ﾐｯｼｮﾝｵｲﾙﾌﾟﾗｸﾞ ﾉﾐ</t>
  </si>
  <si>
    <t>ｻｲｾｲｷﾞﾔASSY(RM98)</t>
  </si>
  <si>
    <t>追加遮熱板</t>
  </si>
  <si>
    <t>取扱説明書RM980 OR</t>
  </si>
  <si>
    <t>取扱説明書ARM980</t>
  </si>
  <si>
    <t>取扱説明書RM980 KR</t>
  </si>
  <si>
    <t>銘板RM980</t>
  </si>
  <si>
    <t>銘板ARM980</t>
  </si>
  <si>
    <t>防水ﾊﾟｯｷﾝ</t>
  </si>
  <si>
    <t>RMｸﾞﾘｯﾌﾟ(ｱｶ)</t>
  </si>
  <si>
    <t>ｴﾝｼﾞﾝｵｲﾙｽﾃｯｶｰ</t>
  </si>
  <si>
    <t>ｴﾝｼﾞﾝｵｲﾙﾗﾍﾞﾙ</t>
  </si>
  <si>
    <t>ｾﾞﾝﾘﾝASSYﾐｷﾞｾｯﾄ4.00-7</t>
  </si>
  <si>
    <t>前輪ｾｯﾄ(4.00-7)</t>
  </si>
  <si>
    <t>燃料ｹﾞｰｼﾞﾗﾍﾞﾙ</t>
  </si>
  <si>
    <t>ｾﾝｻﾍﾞｰｽ</t>
  </si>
  <si>
    <t>ｾﾝｻﾍﾞｰｽ白</t>
  </si>
  <si>
    <t>ｾﾝｻﾛｯｸｱｰﾑ</t>
  </si>
  <si>
    <t>ｾﾝｻｱｰﾑCMP白</t>
  </si>
  <si>
    <t>右ｶﾊﾞｰｾｯﾄ(98A等)</t>
  </si>
  <si>
    <t>右ｶﾊﾞｰｾｯﾄ(98用)</t>
  </si>
  <si>
    <t>取扱説明書RM98S OR</t>
  </si>
  <si>
    <t>取扱説明書ARM98S</t>
  </si>
  <si>
    <t>取扱説明書RM98S KR</t>
  </si>
  <si>
    <t>ﾒｲﾝﾊｰﾈｽ(K)98S</t>
  </si>
  <si>
    <t>ﾒｲﾝﾊｰﾈｽ(B&amp;S)98S</t>
  </si>
  <si>
    <t>ｱﾗｰﾑﾌﾞｻﾞｰ</t>
  </si>
  <si>
    <t>後輪ﾀｲﾔﾉﾐ 17*7.00-8</t>
  </si>
  <si>
    <t>後輪ﾎｲﾙﾉﾐ 17*7.00-8</t>
  </si>
  <si>
    <t>走行ﾍﾟﾀﾞﾙｺﾞﾑ</t>
  </si>
  <si>
    <t>ﾗﾍﾞﾙｾｯﾄ(RM98S)OR</t>
  </si>
  <si>
    <t>銘板RM98S</t>
  </si>
  <si>
    <t>銘板ARM98S</t>
  </si>
  <si>
    <t>復帰手順ﾏｰｸ(98S)</t>
  </si>
  <si>
    <t>HR802/OK</t>
  </si>
  <si>
    <t>HR802/OH</t>
  </si>
  <si>
    <t>HR802/M</t>
  </si>
  <si>
    <t>HR802/TH</t>
  </si>
  <si>
    <t>HR812/H EUO(爪ﾛｯｸ)</t>
  </si>
  <si>
    <t>HR803/M(OR)</t>
  </si>
  <si>
    <t>ﾐｯｼｮﾝASSY(HR802)</t>
  </si>
  <si>
    <t>本体ﾌﾚｰﾑ(R)CMP赤</t>
  </si>
  <si>
    <t>本体ﾌﾚｰﾑ(L)CMP赤</t>
  </si>
  <si>
    <t>ﾍﾞﾙﾄ押え白</t>
  </si>
  <si>
    <t>取扱説明書HR802 OR</t>
  </si>
  <si>
    <t>取扱説明書HR802 AG</t>
  </si>
  <si>
    <t>取扱説明書HR802 KR</t>
  </si>
  <si>
    <t>型式ラベルHR802</t>
  </si>
  <si>
    <t>ﾐｯｼｮﾝﾗﾍﾞﾙ HR802</t>
  </si>
  <si>
    <t>HR812型式マーク</t>
  </si>
  <si>
    <t>ﾊﾝﾄﾞﾙｶﾊﾞｰﾏｰｸ(HR803)</t>
  </si>
  <si>
    <t>RM97B/BET(FB)</t>
  </si>
  <si>
    <t>RM97B/B EUT(FB)</t>
  </si>
  <si>
    <t>RM97B/B EUO2(FB)</t>
  </si>
  <si>
    <t>ｷﾝｸﾞﾋﾟﾝ L､Rｾｯﾄ</t>
  </si>
  <si>
    <t>取扱説明書RM97B OR</t>
  </si>
  <si>
    <t>取扱説明書ARM97B</t>
  </si>
  <si>
    <t>取扱説明書RM97B</t>
  </si>
  <si>
    <t>ﾗﾍﾞﾙｾｯﾄ(RM97B)OR</t>
  </si>
  <si>
    <t>銘板RM97B</t>
  </si>
  <si>
    <t>銘板ARM97B</t>
  </si>
  <si>
    <t>ｼｰﾄﾘﾝｸｼｰﾙﾄﾞ</t>
  </si>
  <si>
    <t>燃料ｺｯｸﾌﾞﾗｹｯﾄ(TEL)</t>
  </si>
  <si>
    <t>ｼｰﾄ受けCMP(TEL)</t>
  </si>
  <si>
    <t>右ﾘﾔﾍﾞﾙﾄｶﾊﾞｰCMP</t>
  </si>
  <si>
    <t>ﾏﾌﾗｰｶﾊﾞｰ(97ET)</t>
  </si>
  <si>
    <t>ﾗﾍﾞﾙｾｯﾄ(AV95)</t>
  </si>
  <si>
    <t>AV95ﾏｰｸ</t>
  </si>
  <si>
    <t>ﾗﾍﾞﾙｾｯﾄ(97EU)</t>
  </si>
  <si>
    <t>ｻｲﾄﾞﾏｰｸ(ｵｰﾚｯｸ赤)</t>
  </si>
  <si>
    <t>銘板RM97WU</t>
  </si>
  <si>
    <t>ｷﾝｸﾞﾋﾟﾝCMP右</t>
  </si>
  <si>
    <t>ｷﾝｸﾞﾋﾟﾝCMP左</t>
  </si>
  <si>
    <t>ｾｰﾌﾃｨｶﾊﾞｰASSY RM97B</t>
  </si>
  <si>
    <t>ﾐｯｼｮﾝｱｯｼ</t>
  </si>
  <si>
    <t>2軸ｶﾗｰ</t>
  </si>
  <si>
    <t>走行ﾁｪﾝｼﾞｶﾞｲﾄﾞCMP</t>
  </si>
  <si>
    <t>ｵｲﾙ栓ｶﾞｰﾄﾞ</t>
  </si>
  <si>
    <t>ﾌﾚｰﾑｼﾞｮｲﾝﾄCMP</t>
  </si>
  <si>
    <t>補助輪ｶﾞｲﾄﾞR CMP</t>
  </si>
  <si>
    <t>補助輪ｶﾞｲﾄﾞL CMP</t>
  </si>
  <si>
    <t>補助輪ｱｰﾑCMP</t>
  </si>
  <si>
    <t>ｻｲﾄﾞﾎｲｰﾙ</t>
  </si>
  <si>
    <t>ﾅｲﾌ縦軸L(右ﾈｼﾞ)</t>
  </si>
  <si>
    <t>ﾅｲﾌ縦軸R(左ﾈｼﾞ)</t>
  </si>
  <si>
    <t>ﾅｲﾌ縦軸F(右ﾈｼﾞ)</t>
  </si>
  <si>
    <t>ﾅｲﾌ横軸L</t>
  </si>
  <si>
    <t>ﾅｲﾌ横軸R</t>
  </si>
  <si>
    <t>ﾅｲﾌ横軸F</t>
  </si>
  <si>
    <t>中間縦軸</t>
  </si>
  <si>
    <t>中間横軸</t>
  </si>
  <si>
    <t>ｷﾞﾔﾎﾞｯｸｽ右ASSY</t>
  </si>
  <si>
    <t>ｷﾞﾔﾎﾞｯｸｽﾏｴASSY</t>
  </si>
  <si>
    <t>UMｷﾞﾔﾎﾞｯｸｽ</t>
  </si>
  <si>
    <t>ｷﾞﾔｹｰｽ A</t>
  </si>
  <si>
    <t>ｷﾞﾔｹｰｽ B</t>
  </si>
  <si>
    <t>ﾄﾞﾗｲﾌﾞ軸24TｷﾞﾔCMP</t>
  </si>
  <si>
    <t>中間ｷﾞﾔﾎﾞｯｸｽASSY</t>
  </si>
  <si>
    <t>ﾛｰﾀﾘｰｶﾊﾞｰ取付ＬCMP</t>
  </si>
  <si>
    <t>ﾛｰﾀﾘｰｶﾊﾞｰ取付ＲCMP</t>
  </si>
  <si>
    <t>ｻｲﾄﾞｶﾊﾞｰL CMP</t>
  </si>
  <si>
    <t>ｻｲﾄﾞｶﾊﾞｰR CMP</t>
  </si>
  <si>
    <t>ﾌﾗｯﾊﾟｰ A</t>
  </si>
  <si>
    <t>ﾊﾞｰﾅｲﾌ(UM670 青)</t>
  </si>
  <si>
    <t>六角袋ﾅｯﾄ M10左</t>
  </si>
  <si>
    <t>ﾊﾞﾈ座金10左</t>
  </si>
  <si>
    <t>ﾕﾆﾊﾞｰｻﾙｼﾞｮｲﾝﾄA ASSY</t>
  </si>
  <si>
    <t>ﾕﾆﾊﾞｰｻﾙｼﾞｮｲﾝﾄAｾｯﾄ</t>
  </si>
  <si>
    <t>ﾕﾆﾊﾞｰｻﾙｼﾞｮｲﾝﾄBｾｯﾄ</t>
  </si>
  <si>
    <t>ﾕﾆﾊﾞｰｻﾙｼﾞｮｲﾝﾄB ASSY</t>
  </si>
  <si>
    <t>ﾗﾍﾞﾙ A</t>
  </si>
  <si>
    <t>ﾗﾍﾞﾙ B</t>
  </si>
  <si>
    <t>UﾓｱｰﾗﾍﾞﾙC</t>
  </si>
  <si>
    <t>UMｷｹﾝﾏｰｸ</t>
  </si>
  <si>
    <t>ﾐｯｼｮﾝASSY(RMJ800)</t>
  </si>
  <si>
    <t>ﾐｯｼｮﾝｶﾞｰﾄﾞ ｶﾞﾝﾒﾀ</t>
  </si>
  <si>
    <t>RMJ800/H OR</t>
  </si>
  <si>
    <t>RMJ800/H AG</t>
  </si>
  <si>
    <t>RMJ800/H KR</t>
  </si>
  <si>
    <t>RMJ800/H TWO</t>
  </si>
  <si>
    <t>ﾅｲﾌｸﾗｯﾁﾚﾊﾞｰCMP ｸﾞﾚｰ</t>
  </si>
  <si>
    <t>ｽﾃｱﾘﾝｸﾞBK</t>
  </si>
  <si>
    <t>ｽﾃｱﾘﾝｸﾞBK ｸﾞﾚｰ</t>
  </si>
  <si>
    <t>上下調節軸CMPｸﾞﾚｰ</t>
  </si>
  <si>
    <t>ｽﾃｯﾌﾟCMP白</t>
  </si>
  <si>
    <t>ﾌﾛﾝﾄﾏｽｸ</t>
  </si>
  <si>
    <t>ﾌﾛﾝﾄﾏｽｸ白</t>
  </si>
  <si>
    <t>ﾌﾛﾝﾄﾏｽｸ赤</t>
  </si>
  <si>
    <t>ﾌﾛﾝﾄﾏｽｸ青</t>
  </si>
  <si>
    <t>上下接続板ｸﾞﾚｰ</t>
  </si>
  <si>
    <t>刈高さｶﾞｲﾄﾞ(H1)</t>
  </si>
  <si>
    <t>刈高さｶﾞｲﾄﾞ(H1)赤</t>
  </si>
  <si>
    <t>刈高さｶﾞｲﾄﾞ(H1)青</t>
  </si>
  <si>
    <t>ｷﾝｸﾞﾋﾟﾝR CMP</t>
  </si>
  <si>
    <t>ｷﾝｸﾞﾋﾟﾝR CMP ｸﾞﾚｰ</t>
  </si>
  <si>
    <t>ｷﾝｸﾞﾋﾟﾝL CMP</t>
  </si>
  <si>
    <t>ｷﾝｸﾞﾋﾟﾝL CMP ｸﾞﾚｰ</t>
  </si>
  <si>
    <t>ﾅｲﾌﾍﾞﾙﾄ押えCMP</t>
  </si>
  <si>
    <t>ﾅｲﾌﾍﾞﾙﾄ押えCMP ｸﾞﾚｰ</t>
  </si>
  <si>
    <t>ﾌｪﾝﾀﾞｰL CMP</t>
  </si>
  <si>
    <t>ﾌｪﾝﾀﾞｰL CMP赤</t>
  </si>
  <si>
    <t>ﾌｪﾝﾀﾞｰL CMP青</t>
  </si>
  <si>
    <t>ﾌｪﾝﾀﾞｰR CMP</t>
  </si>
  <si>
    <t>ﾌｪﾝﾀﾞｰR CMP赤</t>
  </si>
  <si>
    <t>ﾌｪﾝﾀﾞｰR CMP青</t>
  </si>
  <si>
    <t>ｻｲﾄﾞｶﾞｰﾄﾞR</t>
  </si>
  <si>
    <t>ｻｲﾄﾞｶﾞｰﾄﾞR ｸﾞﾚｰ</t>
  </si>
  <si>
    <t>ｻｲﾄﾞｶﾞｰﾄﾞL</t>
  </si>
  <si>
    <t>ｻｲﾄﾞｶﾞｰﾄﾞL ｸﾞﾚｰ</t>
  </si>
  <si>
    <t>ﾘｱﾌﾗｯﾊﾟｰ押えｶﾞﾝﾒﾀ</t>
  </si>
  <si>
    <t>ﾘｱﾌﾗｯﾊﾟｰ押えｸﾞﾚｰ</t>
  </si>
  <si>
    <t>ﾛｰﾀﾘｰｶﾞｰﾄﾞCMP</t>
  </si>
  <si>
    <t>ﾛｰﾀﾘｰｶﾞｰﾄﾞCMP ｸﾞﾚｰ</t>
  </si>
  <si>
    <t>ｱｯﾊﾟｰｶﾞｰﾄﾞ</t>
  </si>
  <si>
    <t>ｱｯﾊﾟｰｶﾞｰﾄﾞ ｸﾞﾚｰ</t>
  </si>
  <si>
    <t>ﾅｲﾌﾌﾞﾚｰｷBK CMP ｸﾞﾚｰ</t>
  </si>
  <si>
    <t>ﾘﾝｸｱｰﾑCMP ｸﾞﾚｰ</t>
  </si>
  <si>
    <t>ﾘﾝｸｱｰﾑR CMP</t>
  </si>
  <si>
    <t>ﾘﾝｸｱｰﾑR CMP ｸﾞﾚｰ</t>
  </si>
  <si>
    <t>取扱説明書RMJ800 OR</t>
  </si>
  <si>
    <t>取扱説明書RMJ800 AG</t>
  </si>
  <si>
    <t>取扱説明書RMJ800 KR</t>
  </si>
  <si>
    <t>ｾｰﾌﾃｨﾕﾆｯﾄ</t>
  </si>
  <si>
    <t>ｽﾃｯﾌﾟﾏｯﾄ</t>
  </si>
  <si>
    <t>ｽﾛｯﾄﾙﾜｲﾔｰ(H)</t>
  </si>
  <si>
    <t>型式銘板RMJ800</t>
  </si>
  <si>
    <t>KRﾏｰｸ</t>
  </si>
  <si>
    <t>ｴﾝｼﾞﾝ警告ﾗﾍﾞﾙ</t>
  </si>
  <si>
    <t>ｴﾝｼﾞﾝ注意ﾗﾍﾞﾙ</t>
  </si>
  <si>
    <t>ｼｰﾄ受け（低）CMP</t>
  </si>
  <si>
    <t>ﾊｰﾈｽRMJ(国内)</t>
  </si>
  <si>
    <t>上下ｽﾄｯﾊﾟｰﾌﾞﾗｹｯﾄ</t>
  </si>
  <si>
    <t>取説HRC662A/802A OR</t>
  </si>
  <si>
    <t>取説HRC662A/802A AG</t>
  </si>
  <si>
    <t>取説HRC662A/802A KR</t>
  </si>
  <si>
    <t>型式マーク(HRC662A)</t>
  </si>
  <si>
    <t>ｸﾛｰﾗｰﾛｯｸｾｯﾄ(662)</t>
  </si>
  <si>
    <t>ｸﾛｰﾗｰ固定BK</t>
  </si>
  <si>
    <t>ｸﾛｰﾗｰ固定BK黒</t>
  </si>
  <si>
    <t>左右接続ﾊﾞｰCMP(ｺﾃｲ)</t>
  </si>
  <si>
    <t>固定ﾊﾞｰ</t>
  </si>
  <si>
    <t>固定ﾊﾞｰ黒</t>
  </si>
  <si>
    <t>型式マーク(HRC802A)</t>
  </si>
  <si>
    <t>ｸﾛｰﾗｰﾛｯｸｾｯﾄ(802)</t>
  </si>
  <si>
    <t>ｵｲﾙｼｰﾙ 35.55.8 ADﾂｷ</t>
  </si>
  <si>
    <t>ｵｲﾙﾀﾝｸﾎﾙﾀﾞ(H)</t>
  </si>
  <si>
    <t>ﾃﾞﾌﾛｯｸﾚﾊﾞｰｶﾗｰ</t>
  </si>
  <si>
    <t>ｽﾃｯﾌﾟCMP(820)</t>
  </si>
  <si>
    <t>ﾘｱﾊﾞﾝﾊﾟｰCMP</t>
  </si>
  <si>
    <t>ｾｰﾌﾃｨｰｶﾊﾞｰCMP(RM820)</t>
  </si>
  <si>
    <t>ﾊﾝﾄﾞﾙ防振ｺﾞﾑ</t>
  </si>
  <si>
    <t>ｸﾗｯﾁｽﾌﾟﾘﾝｸﾞ</t>
  </si>
  <si>
    <t>高さガイド板CMP白</t>
  </si>
  <si>
    <t>ﾜｲﾔｰ受け</t>
  </si>
  <si>
    <t>ｴﾝｼﾞﾝｽﾃｰR ｶﾞﾝﾒﾀ</t>
  </si>
  <si>
    <t>ﾌﾛﾝﾄｶﾊﾞｰ ｶﾞﾝﾒﾀ</t>
  </si>
  <si>
    <t>ｲﾝｻｲﾄﾞｶﾊﾞｰR</t>
  </si>
  <si>
    <t>ｲﾝｻｲﾄﾞｶﾊﾞｰR CMP白</t>
  </si>
  <si>
    <t>ﾍﾞﾙﾄ押えA白</t>
  </si>
  <si>
    <t>ﾍﾞﾙﾄ押えB白</t>
  </si>
  <si>
    <t>ｲﾝｻｲﾄﾞｶﾊﾞｰF</t>
  </si>
  <si>
    <t>ｲﾝｻｲﾄﾞｶﾊﾞｰF白</t>
  </si>
  <si>
    <t>ﾘﾔｶﾊﾞｰ緑</t>
  </si>
  <si>
    <t>ﾘﾔｶﾊﾞｰ青</t>
  </si>
  <si>
    <t>ﾒｯｸﾎﾞﾙﾄ(SW)M8*25</t>
  </si>
  <si>
    <t>ﾒｯｸﾎﾞﾙﾄ(SW)M8*25(7T)</t>
  </si>
  <si>
    <t>ｶﾙｶﾞﾙﾏｰｸ</t>
  </si>
  <si>
    <t>軽刈るﾏｰｸ(角)</t>
  </si>
  <si>
    <t>AZﾏｰｸ1</t>
  </si>
  <si>
    <t>ﾐｯｼｮﾝASSY(UM670A)</t>
  </si>
  <si>
    <t>ｱﾝﾀﾞｰﾌﾚｰﾑCMP</t>
  </si>
  <si>
    <t>ｴﾝｼﾞﾝｽﾄｯﾌﾟﾜｲﾔｰﾊｰﾈｽ</t>
  </si>
  <si>
    <t>刈高調整ﾚﾊﾞｰCMP</t>
  </si>
  <si>
    <t>刈高レバー押しバネ</t>
  </si>
  <si>
    <t>ﾛｰﾀﾘｰｶﾊﾞｰF CMP</t>
  </si>
  <si>
    <t>ｷﾞﾔﾎﾞｯｸｽｶﾊﾞｰCMP</t>
  </si>
  <si>
    <t>ｻｲﾄﾞﾌﾗｯﾊﾟｰ押え</t>
  </si>
  <si>
    <t>ﾌﾛﾝﾄｶﾊﾞｰﾌﾗｯﾊﾟｰ押え</t>
  </si>
  <si>
    <t>取説UM670A､UM580A</t>
  </si>
  <si>
    <t>ｺﾞﾑﾗｸﾞﾀｲﾔ</t>
  </si>
  <si>
    <t>ﾒｯｸﾎﾞﾙﾄ(8T)M8*45</t>
  </si>
  <si>
    <t>ｽﾄｯﾊﾟｰﾊﾞﾈ</t>
  </si>
  <si>
    <t>ﾛｰﾀﾘｰ上下ﾜｲﾔｰ</t>
  </si>
  <si>
    <t>ﾛｯｸﾚﾊﾞｰ小</t>
  </si>
  <si>
    <t>ﾏｰｸ(UM670A)</t>
  </si>
  <si>
    <t>ﾗﾍﾞﾙｾｯﾄ(UM580A)OR</t>
  </si>
  <si>
    <t>ﾏｰｸ(UM580A)</t>
  </si>
  <si>
    <t>ﾐｯｼｮﾝASSY(HRC662B)</t>
  </si>
  <si>
    <t>HRC662B-OK</t>
  </si>
  <si>
    <t>HRC662B/K(AG)</t>
  </si>
  <si>
    <t>HRC662B/M(AG)</t>
  </si>
  <si>
    <t>車軸BBｹｰｽR CMP黒</t>
  </si>
  <si>
    <t>HRC662B/OH</t>
  </si>
  <si>
    <t>ﾐｯｼｮﾝｹｰｽ L ｾｯﾄ(HRC)</t>
  </si>
  <si>
    <t>ﾐｯｼｮﾝASSY(662B BE)</t>
  </si>
  <si>
    <t>HRC662B/KEUT</t>
  </si>
  <si>
    <t>HRC662B/M(OR)</t>
  </si>
  <si>
    <t>HRC662B/M(KR)</t>
  </si>
  <si>
    <t>HRC662B/H EUT</t>
  </si>
  <si>
    <t>HRC672B/OH</t>
  </si>
  <si>
    <t>ｱﾝﾀﾞｰﾎﾞﾝﾈｯﾄCMP(EU)</t>
  </si>
  <si>
    <t>本体ﾌﾚｰﾑ(L)CMP緑</t>
  </si>
  <si>
    <t>本体ﾌﾚｰﾑ(L)CMP</t>
  </si>
  <si>
    <t>本体ﾌﾚｰﾑ(L)CMP青</t>
  </si>
  <si>
    <t>本体ﾌﾚｰﾑ(R)CMP緑</t>
  </si>
  <si>
    <t>本体ﾌﾚｰﾑ(R)CMP</t>
  </si>
  <si>
    <t>本体ﾌﾚｰﾑ(R)CMP青</t>
  </si>
  <si>
    <t>ｽﾄﾝｶﾞｰﾄﾞR</t>
  </si>
  <si>
    <t>ｽﾄﾝｶﾞｰﾄﾞ(R)CMP赤</t>
  </si>
  <si>
    <t>ｽﾄﾝｶﾞｰﾄﾞ(R)CMP青</t>
  </si>
  <si>
    <t>ｽﾄﾝｶﾞｰﾄﾞL</t>
  </si>
  <si>
    <t>ｽﾄﾝｶﾞｰﾄﾞ(L)CMP赤</t>
  </si>
  <si>
    <t>ｽﾄﾝｶﾞｰﾄﾞ(L)CMP青</t>
  </si>
  <si>
    <t>ﾘｺｲﾙｶﾊﾞｰCMP(672)</t>
  </si>
  <si>
    <t>溝ゴムL435</t>
  </si>
  <si>
    <t>溝ゴムL110</t>
  </si>
  <si>
    <t>溝ゴムL60</t>
  </si>
  <si>
    <t>ﾘｺｲﾙ取付ﾎﾞﾙﾄ(ﾎﾟﾝﾌﾟ)</t>
  </si>
  <si>
    <t>取説HRC662B/802B OR</t>
  </si>
  <si>
    <t>取説HRC662B/802B AG</t>
  </si>
  <si>
    <t>取説HRC662B/802B KR</t>
  </si>
  <si>
    <t>型式マーク(HRC662B)</t>
  </si>
  <si>
    <t>ｽﾃｯｶｰ､ｽﾛｯﾄﾙ</t>
  </si>
  <si>
    <t>刈高ｽﾃｯｶｰ</t>
  </si>
  <si>
    <t>刈高操作ラベル</t>
  </si>
  <si>
    <t>型式マーク(HRC672B)</t>
  </si>
  <si>
    <t>ｽﾛﾂﾄﾙﾚﾊﾞｰ27ﾃﾂ(EN)</t>
  </si>
  <si>
    <t>ﾐｯｼｮﾝASSY(HRC802B)</t>
  </si>
  <si>
    <t>HRC802B/KO</t>
  </si>
  <si>
    <t>HRC802B/K(AG)</t>
  </si>
  <si>
    <t>HRC802BM(AG)</t>
  </si>
  <si>
    <t>HRC802B/OH</t>
  </si>
  <si>
    <t>ﾐｯｼｮﾝASSY HRC802B</t>
  </si>
  <si>
    <t>HRC802B/KEUT</t>
  </si>
  <si>
    <t>HRC802B/M OR</t>
  </si>
  <si>
    <t>HRC802B/M KR</t>
  </si>
  <si>
    <t>HRC802B/TH</t>
  </si>
  <si>
    <t>HRC812B/OH</t>
  </si>
  <si>
    <t>HRCE802</t>
  </si>
  <si>
    <t>上下ｽﾄｯﾊﾟCMP緑</t>
  </si>
  <si>
    <t>上下ｽﾄｯﾊﾟｰCMP</t>
  </si>
  <si>
    <t>上下ｽﾄｯﾊﾟCMP白</t>
  </si>
  <si>
    <t>上下ｽﾄｯﾊﾟCMP赤</t>
  </si>
  <si>
    <t>上下ｽﾄｯﾊﾟCMP青</t>
  </si>
  <si>
    <t>ﾁｪﾝｼﾞﾌﾟﾚｰﾄ白</t>
  </si>
  <si>
    <t>ﾘｺｲﾙｶﾊﾞｰCMP(812)</t>
  </si>
  <si>
    <t>型式マーク(HRC802B)</t>
  </si>
  <si>
    <t>ﾗﾍﾞﾙｾｯﾄ(HR802B)OR</t>
  </si>
  <si>
    <t>ﾗﾍﾞﾙｾｯﾄ(HR802B)KR</t>
  </si>
  <si>
    <t>ﾗﾍﾞﾙｾｯﾄ(HR802B)IA</t>
  </si>
  <si>
    <t>RMK1600/B OR</t>
  </si>
  <si>
    <t>RMK1600/B KOO</t>
  </si>
  <si>
    <t>RMK1600/B AG</t>
  </si>
  <si>
    <t>RMK1600/B KR</t>
  </si>
  <si>
    <t>ﾐｯｼｮﾝASSY(RMK1600)HST</t>
  </si>
  <si>
    <t>ﾐｯｼｮﾝASSY(RMK1600)</t>
  </si>
  <si>
    <t>MSﾊﾞﾙﾌﾞｽﾃｰ</t>
  </si>
  <si>
    <t>MSﾊﾞﾙﾌﾞｽﾃｰ ｸﾞﾚｰ</t>
  </si>
  <si>
    <t>MSﾊﾞﾙﾌﾞｽﾃｰﾎﾙﾀﾞｰCMP</t>
  </si>
  <si>
    <t>MEﾊﾞﾙﾌﾞｽﾃｰ</t>
  </si>
  <si>
    <t>ﾊﾞﾙﾌﾞﾚﾊﾞｰｽﾃｰCMP白</t>
  </si>
  <si>
    <t>ﾊﾞﾙﾌﾞ押し板</t>
  </si>
  <si>
    <t>ﾄｯﾌﾟｶﾞｰﾄﾞ</t>
  </si>
  <si>
    <t>ﾄｯﾌﾟｶﾞｰﾄﾞ ｸﾞﾚｰ</t>
  </si>
  <si>
    <t>ｺﾝﾌﾟﾚｯｻｰﾃﾝｼｮﾝASSY</t>
  </si>
  <si>
    <t>ｺﾝﾌﾟﾚｯｻｰﾍﾞｰｽCMP ｸﾞﾚｰ</t>
  </si>
  <si>
    <t>ｺﾝﾌﾟﾚｯｻｰﾃﾝｼｮﾝCMP</t>
  </si>
  <si>
    <t>ｺﾝﾌﾟﾚｯｻｰﾃﾝｼｮﾝCMP ｸﾞﾚｰ</t>
  </si>
  <si>
    <t>ﾌﾟｰﾘｰ</t>
  </si>
  <si>
    <t>ﾃﾝｼｮﾝﾌﾟｰﾘｰASSY</t>
  </si>
  <si>
    <t>Wﾃﾝｼｮﾝﾍﾞﾙﾄ押えSET</t>
  </si>
  <si>
    <t>ﾏﾌﾗｰｽﾃｰ</t>
  </si>
  <si>
    <t>ﾌﾛﾝﾄﾘﾝｸA CMP</t>
  </si>
  <si>
    <t>ﾌﾛﾝﾄﾘﾝｸB CMP</t>
  </si>
  <si>
    <t>ﾊﾝｶﾞｰﾌﾞﾗｹｯﾄ</t>
  </si>
  <si>
    <t>ﾘｱﾘﾝｸL CMP</t>
  </si>
  <si>
    <t>ﾘｱﾘﾝｸL CMP ｸﾞﾚｰ</t>
  </si>
  <si>
    <t>ﾘｱﾘﾝｸR CMP</t>
  </si>
  <si>
    <t>ﾘｱﾘﾝｸR CMP ｸﾞﾚｰ</t>
  </si>
  <si>
    <t>ｶﾊﾞｰB CMP</t>
  </si>
  <si>
    <t>ｶﾊﾞｰB CMP ｸﾞﾚｰ</t>
  </si>
  <si>
    <t>ｶﾊﾞｰC CMP ｸﾞﾚｰ</t>
  </si>
  <si>
    <t>左ｶﾊﾞｰ ｸﾞﾚｰ</t>
  </si>
  <si>
    <t>右ｶﾊﾞｰCMP ｸﾞﾚｰ</t>
  </si>
  <si>
    <t>ﾌﾛﾝﾄﾘﾝｸASSY</t>
  </si>
  <si>
    <t>ﾌﾛﾝﾄﾘﾝｸASSY ｸﾞﾚｰ</t>
  </si>
  <si>
    <t>中間ﾃﾝｼｮﾝA CMP</t>
  </si>
  <si>
    <t>中間ﾃﾝｼｮﾝA CMP ｸﾞﾚｰ</t>
  </si>
  <si>
    <t>中間ﾃﾝｼｮﾝB CMP</t>
  </si>
  <si>
    <t>中間ﾃﾝｼｮﾝB CMP ｸﾞﾚｰ</t>
  </si>
  <si>
    <t>ｵﾌｾｯﾄﾃﾝｼｮﾝCMP</t>
  </si>
  <si>
    <t>ｵﾌｾｯﾄﾃﾝｼｮﾝCMP ｸﾞﾚｰ</t>
  </si>
  <si>
    <t>ｵﾌｾｯﾄﾅｲﾌ</t>
  </si>
  <si>
    <t>中間ﾃﾝｼｮﾝB ASSY</t>
  </si>
  <si>
    <t>中間ﾌﾟｰﾘｰCMP ｶﾞﾝﾒﾀ</t>
  </si>
  <si>
    <t>中間ﾌﾟｰﾘｰCMP</t>
  </si>
  <si>
    <t>ｽｲﾝｸﾞｱｰﾑCMP ｶﾞﾝﾒﾀ</t>
  </si>
  <si>
    <t>ｽｲﾝｸﾞｱｰﾑCMP ｸﾞﾚｰ</t>
  </si>
  <si>
    <t>ｽｲﾝｸﾞｶﾊﾞｰCMP ｸﾞﾚｰ</t>
  </si>
  <si>
    <t>ﾊﾝｶﾞｰCMP</t>
  </si>
  <si>
    <t>ﾊﾝｶﾞｰ連結CMP</t>
  </si>
  <si>
    <t>ﾊﾝｶﾞｰ連結CMP ｸﾞﾚｰ</t>
  </si>
  <si>
    <t>ｼﾘﾝﾀﾞｰｱｼﾞｬｽﾀ</t>
  </si>
  <si>
    <t>開閉ﾊﾟｲﾌﾟCMP</t>
  </si>
  <si>
    <t>ﾊﾝｶﾞｰﾋﾟﾝ</t>
  </si>
  <si>
    <t>ﾊﾝｶﾞｰｽﾃｰCMP</t>
  </si>
  <si>
    <t>ﾊﾝｶﾞｰｽﾃｰCMP ｸﾞﾚｰ</t>
  </si>
  <si>
    <t>ﾛｰﾀﾘｰ皿ｸﾞﾚｰ</t>
  </si>
  <si>
    <t>ﾅｲﾌﾌﾞﾗｹｯﾄ(10MMｱﾅ)</t>
  </si>
  <si>
    <t>ｻｲﾄﾞﾀｲﾔBK CMP</t>
  </si>
  <si>
    <t>ｻｲﾄﾞﾀｲﾔBK CMP ｸﾞﾚｰ</t>
  </si>
  <si>
    <t>可変式ｻｲﾄﾞﾀｲﾔBK CMP</t>
  </si>
  <si>
    <t>ｷｬｽﾀｰﾎﾞｽ(ﾌﾞｯｼｭﾂｷ)</t>
  </si>
  <si>
    <t>ｷｬｽﾀｰﾎﾞｽ</t>
  </si>
  <si>
    <t>ｼﾘﾝﾀﾞｰﾛｯﾄﾞASY</t>
  </si>
  <si>
    <t>ｼﾘﾝﾀﾞｰﾛｯﾄﾞｽﾃｰA</t>
  </si>
  <si>
    <t>ｼﾘﾝﾀﾞｰﾛｯﾄﾞｽﾃｰA ｸﾞﾚｰ</t>
  </si>
  <si>
    <t>ｼﾘﾝﾀﾞｰﾛｯﾄﾞｽﾃｰB</t>
  </si>
  <si>
    <t>ｼﾘﾝﾀﾞｰﾛｯﾄﾞｽﾃｰB ｸﾞﾚｰ</t>
  </si>
  <si>
    <t>ｼﾘﾝﾀﾞｰﾛｯﾄﾞ</t>
  </si>
  <si>
    <t>ﾌﾗｯﾊﾟｰ押えB-1 ｶﾞﾝﾒﾀ</t>
  </si>
  <si>
    <t>ﾌﾗｯﾊﾟｰ押えB-1</t>
  </si>
  <si>
    <t>ﾌﾗｯﾊﾟｰ押えB-1 ｸﾞﾚｰ</t>
  </si>
  <si>
    <t>ﾌﾗｯﾊﾟｰ押えC-2 ｶﾞﾝﾒﾀ</t>
  </si>
  <si>
    <t>ﾌﾗｯﾊﾟｰ押えC-2</t>
  </si>
  <si>
    <t>ﾌﾗｯﾊﾟｰ押えC-2 ｸﾞﾚｰ</t>
  </si>
  <si>
    <t>ﾌﾗｯﾊﾟｰ押えC-3</t>
  </si>
  <si>
    <t>ﾌﾗｯﾊﾟｰ押えC-3 ｸﾞﾚｰ</t>
  </si>
  <si>
    <t>ｽｲﾝｸﾞSﾌﾗｯﾊﾟｰ押え</t>
  </si>
  <si>
    <t>ﾌﾗｯﾊﾟｰ B1</t>
  </si>
  <si>
    <t>ﾌﾗｯﾊﾟｰ C-3</t>
  </si>
  <si>
    <t>ｽｲﾝｸﾞﾌﾗｯﾊﾟｰ</t>
  </si>
  <si>
    <t>ｽｲﾝｸﾞｻｲﾄﾞﾌﾗｯﾊﾟｰ</t>
  </si>
  <si>
    <t>ﾍﾞﾙﾄ押え左ｸﾞﾚｰ</t>
  </si>
  <si>
    <t>ﾍﾞﾙﾄ押え　右ｶﾞﾝﾒﾀ</t>
  </si>
  <si>
    <t>ﾍﾞﾙﾄ押え右ｸﾞﾚｰ</t>
  </si>
  <si>
    <t>中間ﾍﾞﾙﾄｶﾊﾞｰCMP</t>
  </si>
  <si>
    <t>中間ﾍﾞﾙﾄｶﾊﾞｰCMP白</t>
  </si>
  <si>
    <t>ﾍﾞﾙﾄｶﾊﾞｰB CMP白</t>
  </si>
  <si>
    <t>ﾍﾞﾙﾄｶﾊﾞｰC CMP白</t>
  </si>
  <si>
    <t>ﾍﾞﾙﾄｶﾊﾞｰD CMP</t>
  </si>
  <si>
    <t>ﾍﾞﾙﾄｶﾊﾞｰD CMP ｸﾞﾚｰ</t>
  </si>
  <si>
    <t>ｶﾊﾞｰC ﾊﾝﾄﾞﾙCMP</t>
  </si>
  <si>
    <t>ｶﾊﾞｰC ﾊﾝﾄﾞﾙCMP白</t>
  </si>
  <si>
    <t>ｶﾊﾞｰC ﾊﾝﾄﾞﾙCMP ｸﾞﾚｰ</t>
  </si>
  <si>
    <t>ﾌｯﾄｶﾞｰﾄﾞCMP白</t>
  </si>
  <si>
    <t>ｵﾌｾｯﾄﾌﾗｯﾊﾟｰB</t>
  </si>
  <si>
    <t>ｵﾌｾｯﾄﾌﾗｯﾊﾟｰC</t>
  </si>
  <si>
    <t>ﾌﾗｯﾊﾟｰC ｽﾃｰCMP</t>
  </si>
  <si>
    <t>ﾌﾗｯﾊﾟｰC ｽﾃｰCMP ｸﾞﾚｰ</t>
  </si>
  <si>
    <t>左カバーASSY</t>
  </si>
  <si>
    <t>ﾗﾍﾞﾙｾｯﾄ(RM1600)OR</t>
  </si>
  <si>
    <t>ｼﾘﾝﾀﾞｰｺﾞﾑ</t>
  </si>
  <si>
    <t>ｽﾄｯﾊﾟｰｺﾞﾑ</t>
  </si>
  <si>
    <t>袋ﾅｯﾄ(ﾎｿﾒ､ﾒｯｸ)M14</t>
  </si>
  <si>
    <t>銘板RMK1600</t>
  </si>
  <si>
    <t>ﾛｯｶｸﾎﾞﾙﾄ(8Tﾒｯｸ)M10*50</t>
  </si>
  <si>
    <t>中間ﾃﾝｼｮﾝﾜｲﾔｰ</t>
  </si>
  <si>
    <t>ﾗﾍﾞﾙｾｯﾄ(RMK1600)KR</t>
  </si>
  <si>
    <t>ﾌﾘｰﾛｯｸFLC75-75</t>
  </si>
  <si>
    <t>ﾏｽﾀｰﾊﾞﾙﾌﾞ</t>
  </si>
  <si>
    <t>Ｌ字ｴﾙﾎﾞ 1/8</t>
  </si>
  <si>
    <t>Ｌ字ｴﾙﾎﾞ 3/8</t>
  </si>
  <si>
    <t>ｺﾈｸﾀ(TS8-01)</t>
  </si>
  <si>
    <t>Yﾕﾆｵﾝ</t>
  </si>
  <si>
    <t>ｼﾘﾝﾀﾞｰﾅｯﾄ</t>
  </si>
  <si>
    <t>ﾗﾍﾞﾙｾｯﾄ(RMK1600)AG</t>
  </si>
  <si>
    <t>ﾗﾍﾞﾙｾｯﾄ(RMK1600)IA</t>
  </si>
  <si>
    <t>ｴｱｰﾁｭｰﾌﾞ黒AL1480</t>
  </si>
  <si>
    <t>ｴｱｰﾁｭｰﾌﾞ黒BL500</t>
  </si>
  <si>
    <t>ｴｱｰﾁｭｰﾌﾞ青AL1250</t>
  </si>
  <si>
    <t>ｴｱｰﾁｭｰﾌﾞ青AL450</t>
  </si>
  <si>
    <t>ﾊﾞﾙﾌﾞﾚﾊﾞｰﾜｲﾔｰ</t>
  </si>
  <si>
    <t>ﾒﾝﾃﾏｰｸ</t>
  </si>
  <si>
    <t>ﾌﾛﾝﾄﾗﾍﾞﾙ RMK</t>
  </si>
  <si>
    <t>ｼﾘﾝﾀﾞｰｾｯﾄ(ﾅｯﾄ付き)</t>
  </si>
  <si>
    <t>工具ｾｯﾄ (RMK1600)</t>
  </si>
  <si>
    <t>RM用Ｌ字ﾚﾝﾁ14MM</t>
  </si>
  <si>
    <t>ﾐｯｼｮﾝASSY(AHRC662)</t>
  </si>
  <si>
    <t>AHRC662/H</t>
  </si>
  <si>
    <t>上下ｽﾄｯﾊﾟｰ(A)CMP</t>
  </si>
  <si>
    <t>FﾌﾗｯﾊﾟｰASSY</t>
  </si>
  <si>
    <t>刈高さ抑制ｶﾗｰ</t>
  </si>
  <si>
    <t>ｻｲﾄﾞﾊﾞﾝﾊﾟｰR CMP</t>
  </si>
  <si>
    <t>ｻｲﾄﾞﾊﾞﾝﾊﾟｰL CMP</t>
  </si>
  <si>
    <t>ﾌﾗｯﾊﾟｰｶﾗｰ</t>
  </si>
  <si>
    <t>ﾌﾛﾝﾄﾌﾗｯﾊﾟｰ軸</t>
  </si>
  <si>
    <t>ﾌﾛﾝﾄﾌﾗｯﾊﾟｰ支持ｺﾞﾑ</t>
  </si>
  <si>
    <t>支持ゴム押え</t>
  </si>
  <si>
    <t>溝ゴムL595</t>
  </si>
  <si>
    <t>ｾｰﾌﾃｨｰﾍﾞﾙﾄｶﾊﾞｰ</t>
  </si>
  <si>
    <t>ｾｰﾌﾃｨｰﾍﾞﾙﾄｶﾊﾞｰ白</t>
  </si>
  <si>
    <t>並目六角ﾎﾞﾙﾄ M10*38</t>
  </si>
  <si>
    <t>並目ﾛｯｸﾅｯﾄ M10 P1.5</t>
  </si>
  <si>
    <t>ﾊﾝﾏｰﾅｲﾌ 6T</t>
  </si>
  <si>
    <t>工具ｾｯﾄ AHRC662</t>
  </si>
  <si>
    <t>ﾗﾍﾞﾙｾｯﾄ(AHRC662)</t>
  </si>
  <si>
    <t>ｴﾝｼﾞﾝ危険ﾗﾍﾞﾙ</t>
  </si>
  <si>
    <t>ﾅｲﾌｶﾊﾞｰ危険ﾗﾍﾞﾙ</t>
  </si>
  <si>
    <t>AHRC662型式ﾏｰｸ</t>
  </si>
  <si>
    <t>ﾍﾞﾙﾄｻｲｽﾞﾏｰｸ AHRC662</t>
  </si>
  <si>
    <t>左ねじ用ｽﾃｯｶｰ</t>
  </si>
  <si>
    <t>CYCLONEﾏｰｸ</t>
  </si>
  <si>
    <t>リード線L300W</t>
  </si>
  <si>
    <t>SP300/K</t>
  </si>
  <si>
    <t>ﾐｯｼｮﾝU</t>
  </si>
  <si>
    <t>SP300/K(AG)</t>
  </si>
  <si>
    <t>AZ300/K</t>
  </si>
  <si>
    <t>ﾐｯｼｮﾝ D</t>
  </si>
  <si>
    <t>入力軸</t>
  </si>
  <si>
    <t>ﾁｪﾝｼﾞ軸</t>
  </si>
  <si>
    <t>正逆軸</t>
  </si>
  <si>
    <t>11-15Tｷﾞﾔ</t>
  </si>
  <si>
    <t>36Tｷﾞﾔ</t>
  </si>
  <si>
    <t>40TｷﾞﾔA</t>
  </si>
  <si>
    <t>ﾋﾟﾆｵﾝｷﾞﾔCMP</t>
  </si>
  <si>
    <t>30TﾍﾞﾍﾞﾙｷﾞﾔA</t>
  </si>
  <si>
    <t>30TﾍﾞﾍﾞﾙｷﾞﾔB</t>
  </si>
  <si>
    <t>ﾅｲﾌｷﾞﾔCMP</t>
  </si>
  <si>
    <t>17Tｸﾗｯﾁｷﾞﾔ</t>
  </si>
  <si>
    <t>正逆ﾄﾞｯｸ</t>
  </si>
  <si>
    <t>ﾅｲﾌｸﾗｯﾁﾌｫｰｸ</t>
  </si>
  <si>
    <t>ﾌﾞﾚｰｷﾄﾞﾗﾑ</t>
  </si>
  <si>
    <t>ｸﾗｯﾁﾄﾞﾗﾑCMP</t>
  </si>
  <si>
    <t>正逆ﾌｫｰｸCMP</t>
  </si>
  <si>
    <t>EG取付CMP ｶﾞﾝﾒﾀ</t>
  </si>
  <si>
    <t>EG取付CMP</t>
  </si>
  <si>
    <t>EG取付CMP白</t>
  </si>
  <si>
    <t>ﾅｲﾌﾚﾊﾞｰ</t>
  </si>
  <si>
    <t>ｸﾗｯﾁｶﾞｲﾄﾞCMP</t>
  </si>
  <si>
    <t>ｸﾗｯﾁｶﾞｲﾄﾞCMP ｸﾞﾚｰ</t>
  </si>
  <si>
    <t>ﾌﾞﾚｰｷｱｰﾑCMP</t>
  </si>
  <si>
    <t>ｼﾌﾄｱｰﾑCMP</t>
  </si>
  <si>
    <t>正逆ｱｰﾑCMP</t>
  </si>
  <si>
    <t>正逆ﾜｲﾔｰｳｹCMP ｶﾞﾝﾒﾀ</t>
  </si>
  <si>
    <t>正逆ﾜｲﾔｰ受けCMP</t>
  </si>
  <si>
    <t>正逆ﾜｲﾔｰｳｹCMP ｸﾞﾚｰ</t>
  </si>
  <si>
    <t>ﾄﾞﾗﾑｹｰｽ</t>
  </si>
  <si>
    <t>ｶｯﾌﾟﾘﾝｸﾞ</t>
  </si>
  <si>
    <t>ｶｯﾌﾟﾘﾝｸﾞｺﾞﾑ</t>
  </si>
  <si>
    <t>平座金6*30*2.3</t>
  </si>
  <si>
    <t>ｸﾗｯﾁﾄﾞﾗﾑ ASSY</t>
  </si>
  <si>
    <t>ﾐﾄﾞﾙﾊﾝﾄﾞﾙﾊﾟｲﾌﾟ</t>
  </si>
  <si>
    <t>ﾐﾄﾞﾙﾊﾝﾄﾞﾙﾊﾟｲﾌﾟ白</t>
  </si>
  <si>
    <t>ｱｯﾊﾟｰﾊﾝﾄﾞﾙCMP白</t>
  </si>
  <si>
    <t>ｸﾗｯﾁﾚﾊﾞｰCMP ｶﾞﾝﾒﾀ</t>
  </si>
  <si>
    <t>上下左右ﾚﾊﾞｰCMP</t>
  </si>
  <si>
    <t>上下左右ﾚﾊﾞｰCMP赤</t>
  </si>
  <si>
    <t>ﾌﾚｰﾑCMP緑</t>
  </si>
  <si>
    <t>ﾌﾚｰﾑCMP白</t>
  </si>
  <si>
    <t>刈高調整ｱｰﾑ受け</t>
  </si>
  <si>
    <t>刈高ｱｰﾑCMP ﾋﾞﾀｰｽｲｰﾄ</t>
  </si>
  <si>
    <t>刈高ｱｰﾑCMP ｶﾞﾝﾒﾀ</t>
  </si>
  <si>
    <t>刈高ｱｰﾑCMP</t>
  </si>
  <si>
    <t>刈高ｱｰﾑCMP赤</t>
  </si>
  <si>
    <t>刈高ｱｰﾑCMP ｸﾞﾚｰ</t>
  </si>
  <si>
    <t>接続ﾌﾟﾚｰﾄ</t>
  </si>
  <si>
    <t>段付きﾎﾞﾙﾄ M6</t>
  </si>
  <si>
    <t>規制ｱｰﾑCMP</t>
  </si>
  <si>
    <t>規制ｱｰﾑCMP ｸﾞﾚｰ</t>
  </si>
  <si>
    <t>ｻｲﾄﾞﾌﾗｯﾊﾟｰ押えｶﾞﾝﾒﾀ</t>
  </si>
  <si>
    <t>ｻｲﾄﾞﾌﾗｯﾊﾟｰ押え　赤</t>
  </si>
  <si>
    <t>ｻｲﾄﾞﾌﾗｯﾊﾟｰ押えｼﾙﾊﾞ</t>
  </si>
  <si>
    <t>ﾀﾞｽﾄｶﾞｰﾄﾞ</t>
  </si>
  <si>
    <t>ﾀｲﾔCMP ｶﾞﾝﾒﾀ</t>
  </si>
  <si>
    <t>ﾀｲﾔCMP</t>
  </si>
  <si>
    <t>ﾀｲﾔCMP ｸﾞﾚｰ</t>
  </si>
  <si>
    <t>ﾁｪｰﾝｹｰｽｱｳﾄCMP緑</t>
  </si>
  <si>
    <t>ﾁｪｰﾝﾃﾝｼｮﾅｰ</t>
  </si>
  <si>
    <t>前傾ｽﾌﾟﾘﾝｸﾞ</t>
  </si>
  <si>
    <t>車軸ｽﾌﾟﾛｹｯﾄ</t>
  </si>
  <si>
    <t>車軸25Tｽﾌﾟﾛｹｯﾄ</t>
  </si>
  <si>
    <t>TLﾎﾞｽ</t>
  </si>
  <si>
    <t>TLﾜｯｼｬｰ</t>
  </si>
  <si>
    <t>ﾛｰﾀﾘｰﾃﾞｨｽｸCMP</t>
  </si>
  <si>
    <t>ﾛｰﾀﾘｰｶﾊﾞｰ CMP ｶﾞﾝﾒﾀ</t>
  </si>
  <si>
    <t>前後ﾌﾗｯﾊﾟｰ</t>
  </si>
  <si>
    <t>前後ﾌﾗｯﾊﾟｰ押え</t>
  </si>
  <si>
    <t>ｻｲﾄﾞﾌﾗｯﾊﾟｰｽﾃｰCMP</t>
  </si>
  <si>
    <t>ｻｲﾄﾞﾌﾗｯﾊﾟｰｽﾃｰ ｶﾞﾝﾒﾀ</t>
  </si>
  <si>
    <t>ｻｲﾄﾞﾌﾗｯﾊﾟｰｽﾃｰ</t>
  </si>
  <si>
    <t>ｻｲﾄﾞﾌﾗｯﾊﾟｰｽﾃｰ赤</t>
  </si>
  <si>
    <t>ｻｲﾄﾞﾌﾗｯﾊﾟｰｽﾃｰ ｼﾙﾊﾞ</t>
  </si>
  <si>
    <t>EG保護L</t>
  </si>
  <si>
    <t>EG保護R</t>
  </si>
  <si>
    <t>取扱説明書SP300 OR</t>
  </si>
  <si>
    <t>取扱説明書SP300 AG</t>
  </si>
  <si>
    <t>取扱説明書SP300 KR</t>
  </si>
  <si>
    <t>変速ﾚﾊﾞｰSP</t>
  </si>
  <si>
    <t>ﾚﾊﾞｰｷｬｯﾌﾟ</t>
  </si>
  <si>
    <t>ﾚﾊﾞｰｸﾞﾘｯﾌﾟ8</t>
  </si>
  <si>
    <t>ﾌﾘｰﾅｲﾌ SP300</t>
  </si>
  <si>
    <t>ﾅｲﾌｸﾗｯﾁSP</t>
  </si>
  <si>
    <t>ﾌﾞﾚｰｷ戻しSP</t>
  </si>
  <si>
    <t>前進ﾜｲﾔｰ</t>
  </si>
  <si>
    <t>後進ﾜｲﾔｰ</t>
  </si>
  <si>
    <t>角度戻しﾊﾞﾈ</t>
  </si>
  <si>
    <t>ｼｬｶﾞｰﾙｽﾃｯｶｰ</t>
  </si>
  <si>
    <t>刈高さﾗﾍﾞﾙ</t>
  </si>
  <si>
    <t>警告ラベル</t>
  </si>
  <si>
    <t>4WDﾗﾍﾞﾙ</t>
  </si>
  <si>
    <t>ﾅｲﾌ入切ﾗﾍﾞﾙ</t>
  </si>
  <si>
    <t>変速ﾗﾍﾞﾙ</t>
  </si>
  <si>
    <t>EG注意ﾗﾍﾞﾙ</t>
  </si>
  <si>
    <t>EG始動ﾗﾍﾞﾙ</t>
  </si>
  <si>
    <t>型式ラベルSP300</t>
  </si>
  <si>
    <t>ﾁｪｰﾝ注意ﾗﾍﾞﾙ</t>
  </si>
  <si>
    <t>給油ﾀｸﾞ50:1</t>
  </si>
  <si>
    <t>機能ﾗﾍﾞﾙ</t>
  </si>
  <si>
    <t>ﾀﾝｸﾗﾍﾞﾙ OR</t>
  </si>
  <si>
    <t>ﾀﾝｸﾗﾍﾞﾙ AG</t>
  </si>
  <si>
    <t>ﾀﾝｸﾗﾍﾞﾙ(IA)</t>
  </si>
  <si>
    <t>ｺﾝﾄﾛｰﾙﾗﾍﾞﾙ(AG)</t>
  </si>
  <si>
    <t>ｺﾝﾄﾛｰﾙﾗﾍﾞﾙ IA</t>
  </si>
  <si>
    <t>機能ﾗﾍﾞﾙB</t>
  </si>
  <si>
    <t>ﾅｲﾌ交換ﾗﾍﾞﾙ</t>
  </si>
  <si>
    <t>工具ｾｯﾄ SP300</t>
  </si>
  <si>
    <t>ﾅｲﾌ交換ﾌﾟﾚｰﾄ</t>
  </si>
  <si>
    <t>Lｶﾞﾀﾚﾝﾁ(17)</t>
  </si>
  <si>
    <t>ﾅｲﾌｾｯﾄ(SP･AZ300ﾖｳ)</t>
  </si>
  <si>
    <t>ﾎﾞﾙﾄ･ﾅｯﾄｾｯﾄ SP300</t>
  </si>
  <si>
    <t>SP300A/K(OR)</t>
  </si>
  <si>
    <t>SP300A/K(AG)</t>
  </si>
  <si>
    <t>AZ300A/K</t>
  </si>
  <si>
    <t>SP301/H(ﾎﾝﾀﾞ)</t>
  </si>
  <si>
    <t>SP300A/OH</t>
  </si>
  <si>
    <t>SP301/K(OR)</t>
  </si>
  <si>
    <t>IAM300A/K AG HC</t>
  </si>
  <si>
    <t>EAT300/K YB HC</t>
  </si>
  <si>
    <t>SP300A/TH</t>
  </si>
  <si>
    <t>SP301/K(AG)</t>
  </si>
  <si>
    <t>AZ301/K(KR)</t>
  </si>
  <si>
    <t>ｵﾌｾｯﾄｽﾃｰCMP(EU)</t>
  </si>
  <si>
    <t>ｱｯﾊﾟｰﾊﾝﾄﾞﾙCMP(EU)</t>
  </si>
  <si>
    <t>ﾛｰﾊﾝﾄﾞﾙCMP(EU)</t>
  </si>
  <si>
    <t>走行ｸﾗｯﾁﾚﾊﾞｰCMP(EU)</t>
  </si>
  <si>
    <t>ﾅｲﾌﾚﾊﾞｰCMP(EU)</t>
  </si>
  <si>
    <t>M/CｽﾃｰCMP(EU)</t>
  </si>
  <si>
    <t>ｸﾗｯﾁｶﾞｲﾄﾞCMP ﾋﾞﾀｰｽｲｰﾄ</t>
  </si>
  <si>
    <t>ｸﾗｯﾁｶﾞｲﾄﾞCMP ｶﾞﾝﾒﾀ</t>
  </si>
  <si>
    <t>ｸﾗｯﾁｶﾞｲﾄﾞCMP赤</t>
  </si>
  <si>
    <t>刈高調整ｱｰﾑｳｹ ｶﾞﾝﾒﾀ</t>
  </si>
  <si>
    <t>刈高調整ｱｰﾑ受けｱｶ</t>
  </si>
  <si>
    <t>ﾌﾚｰﾑCMP(EU)</t>
  </si>
  <si>
    <t>刈高保護ｶﾞｲﾄﾞ(EU)</t>
  </si>
  <si>
    <t>ﾌﾚｰﾑCMP(HC)</t>
  </si>
  <si>
    <t>ﾌﾚｰﾑCMP(HC)白</t>
  </si>
  <si>
    <t>ﾁｪｰﾝｹｰｽｱｳﾄCMP(EU)</t>
  </si>
  <si>
    <t>ﾁｪｰﾝｹｰｽ蓋(EU)</t>
  </si>
  <si>
    <t>ﾛｰﾀﾘｰﾃﾞｨｽｸCMP ｶﾞﾝﾒﾀ</t>
  </si>
  <si>
    <t>取扱説明書SP300A OR</t>
  </si>
  <si>
    <t>取扱説明書SP300A AG</t>
  </si>
  <si>
    <t>取扱説明書AZ300A KR</t>
  </si>
  <si>
    <t>ｸﾗｯﾁ戻しSP</t>
  </si>
  <si>
    <t>ﾅｲﾌﾜｲﾔｰ</t>
  </si>
  <si>
    <t>E/Gｽﾄｯﾌﾟﾊｰﾈｽ(EU)</t>
  </si>
  <si>
    <t>型式ラベルSP300A</t>
  </si>
  <si>
    <t>銘板（中）OR</t>
  </si>
  <si>
    <t>ﾀﾝｸﾗﾍﾞﾙ(EAT)</t>
  </si>
  <si>
    <t>ｺﾝﾄﾛｰﾙﾗﾍﾞﾙ(EAT)</t>
  </si>
  <si>
    <t>刈高ﾗﾍﾞﾙ (HC)</t>
  </si>
  <si>
    <t>4WDﾗﾍﾞﾙ(EAT)</t>
  </si>
  <si>
    <t>ｺﾝﾄﾛｰﾙﾗﾍﾞﾙ(EU)</t>
  </si>
  <si>
    <t>刈高ﾗﾍﾞﾙ (EU)</t>
  </si>
  <si>
    <t>変速マーク(EU)</t>
  </si>
  <si>
    <t>警告マーク(EU)</t>
  </si>
  <si>
    <t>機能ﾗﾍﾞﾙ(EU)</t>
  </si>
  <si>
    <t>ﾅｲﾌﾗﾍﾞﾙ(EU)</t>
  </si>
  <si>
    <t>ﾅｲﾌﾗﾍﾞﾙ(HC)</t>
  </si>
  <si>
    <t>ｺﾝﾄﾛｰﾙﾗﾍﾞﾙ(IAM)</t>
  </si>
  <si>
    <t>ﾀﾝｸﾗﾍﾞﾙ(IAM)</t>
  </si>
  <si>
    <t>JANｺｰﾄﾞ(IAM)</t>
  </si>
  <si>
    <t>刈高ﾗﾍﾞﾙ301</t>
  </si>
  <si>
    <t>ﾘｺｲﾙ紐</t>
  </si>
  <si>
    <t>梱包箱ORH(Pﾅｼ) 301</t>
  </si>
  <si>
    <t>ﾐｯｼｮﾝASSY(WM736)</t>
  </si>
  <si>
    <t>ﾜｲﾔｰｶﾞｰﾄﾞ</t>
  </si>
  <si>
    <t>ﾊﾝﾄﾞﾙｸﾞﾘｯﾌﾟASSY</t>
  </si>
  <si>
    <t>ﾌﾚｰﾑCMP青</t>
  </si>
  <si>
    <t>高さガイド板CMP</t>
  </si>
  <si>
    <t>ｴﾝｼﾞﾝｽﾃｰR CMP ｶﾞﾝﾒﾀ</t>
  </si>
  <si>
    <t>ｴﾝｼﾞﾝｽﾃｰR CMP</t>
  </si>
  <si>
    <t>ﾌﾛﾝﾄｶﾊﾞｰ緑</t>
  </si>
  <si>
    <t>ﾌﾛﾝﾄｶﾊﾞｰ青</t>
  </si>
  <si>
    <t>ｲﾝｻｲﾄﾞｶﾊﾞｰR CMP</t>
  </si>
  <si>
    <t>取扱説明書WM736 OR</t>
  </si>
  <si>
    <t>取扱説明書WM736 AG</t>
  </si>
  <si>
    <t>取扱説明書AZ736 KR</t>
  </si>
  <si>
    <t>型式マークWM736</t>
  </si>
  <si>
    <t>型式マークAZ736</t>
  </si>
  <si>
    <t>AZﾏｰｸ2 AZ736</t>
  </si>
  <si>
    <t>梱包箱 WM736 Pﾅｼ</t>
  </si>
  <si>
    <t>梱包箱 WM736 Pｱﾘ</t>
  </si>
  <si>
    <t>ﾗﾍﾞﾙｾｯﾄ(WM736)OR</t>
  </si>
  <si>
    <t>ﾗﾍﾞﾙｾｯﾄ(WM736)IA</t>
  </si>
  <si>
    <t>ﾗﾍﾞﾙｾｯﾄ(AZ736)KR</t>
  </si>
  <si>
    <t>袋ﾅｯﾄM12(P1.25)左</t>
  </si>
  <si>
    <t>袋ﾅｯﾄM12(P1.25)ﾒｯｸ</t>
  </si>
  <si>
    <t>ﾌﾞﾚｰｷｶﾊﾞｰPK(PA-7)</t>
  </si>
  <si>
    <t>ﾐｯｼｮﾝASSY(RM950)HST</t>
  </si>
  <si>
    <t>ﾐｯｼｮﾝASSY(RM950)</t>
  </si>
  <si>
    <t>ﾁｪﾝｼﾞﾌﾞﾗｹｯﾄCMPｶﾞﾝﾒﾀ</t>
  </si>
  <si>
    <t>ｺﾝﾄﾛｰﾙｶﾞｲﾄﾞCMP白</t>
  </si>
  <si>
    <t>ﾁｪﾝｼﾞ戻しﾊﾞﾈｽﾃｰ</t>
  </si>
  <si>
    <t>走行ﾍﾟﾀﾞﾙCMP ｶﾞﾝﾒﾀ</t>
  </si>
  <si>
    <t>走行ﾍﾟﾀﾞﾙCMP</t>
  </si>
  <si>
    <t>ﾍﾟﾀﾞﾙ軸ｽﾃｰCMP ｶﾞﾝﾒﾀ</t>
  </si>
  <si>
    <t>ﾍﾟﾀﾞﾙ軸ｽﾃｰCMP</t>
  </si>
  <si>
    <t>ｽﾃｯﾌﾟCMP(950)緑</t>
  </si>
  <si>
    <t>ｽﾃｯﾌﾟCMP(950) ｶﾞﾝﾒﾀ</t>
  </si>
  <si>
    <t>ｽﾃｯﾌﾟCMP(950)</t>
  </si>
  <si>
    <t>ｱﾝﾀﾞｰｸﾞﾘﾙ(950)</t>
  </si>
  <si>
    <t>ｵｲﾙﾄﾞﾚﾝ(RM950K)ASSY</t>
  </si>
  <si>
    <t>ｵｲﾙﾄﾞﾚﾝ(950B)ASSY</t>
  </si>
  <si>
    <t>ｻｲﾄﾞﾌﾗｯﾊﾟｰ押えｸﾞﾚｰ</t>
  </si>
  <si>
    <t>ﾘﾝｸｱｰﾑ右後CMP</t>
  </si>
  <si>
    <t>ﾀﾝｸﾎﾙﾀﾞｰ</t>
  </si>
  <si>
    <t>ﾘｱﾌﾗｯﾊﾟｰ(RM950)</t>
  </si>
  <si>
    <t>MCﾌﾗｯﾊﾟ</t>
  </si>
  <si>
    <t>左ﾘｱｻｲﾄﾞｶﾊﾞｰCMP</t>
  </si>
  <si>
    <t>ｱｯﾊﾟｰﾌﾗｯﾊﾟｰ(RM950)</t>
  </si>
  <si>
    <t>ｻｲﾄﾞﾘｱﾌﾗｯﾊﾟｰ(950)</t>
  </si>
  <si>
    <t>ﾊｰﾈｽｾｯﾄ(950､K)</t>
  </si>
  <si>
    <t>ﾊｰﾈｽｾｯﾄ(950､B)</t>
  </si>
  <si>
    <t>ｽﾃｯﾌﾟｺﾞﾑ(RM950)</t>
  </si>
  <si>
    <t>ｱｼﾞｬｽﾀﾎﾞﾙﾄ(L100)</t>
  </si>
  <si>
    <t>燃料ﾎｰｽ(RM950)</t>
  </si>
  <si>
    <t>銘板RM950</t>
  </si>
  <si>
    <t>RM警告（一般）ﾗﾍﾞﾙ</t>
  </si>
  <si>
    <t>RM950共立ｻｲﾄﾞﾏｰｸ</t>
  </si>
  <si>
    <t>ﾗﾍﾞﾙｾｯﾄ(RM980)KR</t>
  </si>
  <si>
    <t>ﾗﾍﾞﾙｾｯﾄ(RM950)IA</t>
  </si>
  <si>
    <t>取扱説明書RM950 OR</t>
  </si>
  <si>
    <t>取扱説明書ARM950 AG</t>
  </si>
  <si>
    <t>取扱説明書RM950 KR</t>
  </si>
  <si>
    <t>ﾘﾝｸｱｯﾊﾟｰBK(低)CMP</t>
  </si>
  <si>
    <t>ﾐｯｼｮﾝASSY ｶﾞﾝﾒﾀ</t>
  </si>
  <si>
    <t>WMC726/K(AG)</t>
  </si>
  <si>
    <t>WMC726/M</t>
  </si>
  <si>
    <t>ｽﾄｯﾊﾟｰｽﾃｰ ｶﾞﾝﾒﾀ</t>
  </si>
  <si>
    <t>ｽﾄｯﾊﾟｰｽﾃｰ</t>
  </si>
  <si>
    <t>WMC726A/M(AG)</t>
  </si>
  <si>
    <t>AZC726/M(KR)</t>
  </si>
  <si>
    <t>走行ｸﾗｯﾁ15Tｷﾞﾔ</t>
  </si>
  <si>
    <t>主軸59Tｷﾞﾔ</t>
  </si>
  <si>
    <t>主軸ﾀﾞｽﾄｶﾊﾞｰ</t>
  </si>
  <si>
    <t>走行ｸﾗｯﾁｷﾞﾔｾｯﾄ</t>
  </si>
  <si>
    <t>2軸10TｽﾌﾟﾛｹｯﾄCMP</t>
  </si>
  <si>
    <t>WMC726A/K(AG)</t>
  </si>
  <si>
    <t>WMC726A/M(OR)</t>
  </si>
  <si>
    <t>WMC726AF/M(AG)</t>
  </si>
  <si>
    <t>AZC726A/M(KR)</t>
  </si>
  <si>
    <t>WMC726AF/M(OR)</t>
  </si>
  <si>
    <t>WMC736F/M(AG)</t>
  </si>
  <si>
    <t>AZC726AF/M(KR)</t>
  </si>
  <si>
    <t>WMC736F/M(OR)</t>
  </si>
  <si>
    <t>AZC736F/M(KR)</t>
  </si>
  <si>
    <t>ﾊﾝﾄﾞﾙｾｯﾄ</t>
  </si>
  <si>
    <t>ﾊﾝﾄﾞﾙCMP WMC726A</t>
  </si>
  <si>
    <t>ﾊﾝﾄﾞﾙCMP(WMC726A)白</t>
  </si>
  <si>
    <t>ｽﾄｯﾊﾟｰｶﾊﾞｰ</t>
  </si>
  <si>
    <t>ｽﾄｯﾊﾟｰｶﾊﾞｰ白</t>
  </si>
  <si>
    <t>ｴﾝｼﾞﾝｽﾃｰ(K) ｶﾞﾝﾒﾀ</t>
  </si>
  <si>
    <t>ｴﾝｼﾞﾝｽﾃｰ(K)</t>
  </si>
  <si>
    <t>ｻﾌﾞﾌﾚｰﾑｾｯﾄ</t>
  </si>
  <si>
    <t>駆動輪CMP ｶﾞﾝﾒﾀ</t>
  </si>
  <si>
    <t>駆動輪CMP</t>
  </si>
  <si>
    <t>誘導輪CMP ｶﾞﾝﾒﾀ</t>
  </si>
  <si>
    <t>誘導輪CMP</t>
  </si>
  <si>
    <t>補強ｽﾃｰﾎﾞｽCMP ｶﾞﾝﾒﾀ</t>
  </si>
  <si>
    <t>補強ｽﾃｰﾎﾞｽCMP</t>
  </si>
  <si>
    <t>ｻﾎﾟｰﾄﾌﾚｰﾑR CMP ｶﾞﾝﾒﾀ</t>
  </si>
  <si>
    <t>ｻﾎﾟｰﾄﾌﾚｰﾑR CMP</t>
  </si>
  <si>
    <t>ｻﾎﾟｰﾄﾌﾚｰﾑL CMP ｶﾞﾝﾒﾀ</t>
  </si>
  <si>
    <t>ｻﾎﾟｰﾄﾌﾚｰﾑL CMP</t>
  </si>
  <si>
    <t>誘導輪軸</t>
  </si>
  <si>
    <t>ｸﾛｰﾗｰ補強A ｶﾞﾝﾒﾀ</t>
  </si>
  <si>
    <t>ｸﾛｰﾗｰ補強A</t>
  </si>
  <si>
    <t>ｸﾛｰﾗｰ補強B ｶﾞﾝﾒﾀ</t>
  </si>
  <si>
    <t>ｸﾛｰﾗｰ補強B</t>
  </si>
  <si>
    <t>誘導輪軸ｽﾃｰCMP</t>
  </si>
  <si>
    <t>誘導輪交換ｾｯﾄ ｶﾞﾝﾒﾀ</t>
  </si>
  <si>
    <t>誘導輪交換セット</t>
  </si>
  <si>
    <t>ｽｸﾚｰﾊﾟｰL ｶﾞﾝﾒﾀ</t>
  </si>
  <si>
    <t>ｽｸﾚｰﾊﾟｰR ｶﾞﾝﾒﾀ</t>
  </si>
  <si>
    <t>ｽｸﾚｰﾊﾟｰ軸</t>
  </si>
  <si>
    <t>ｽｸﾚｰﾊﾟｰｶﾗｰ</t>
  </si>
  <si>
    <t>ｸﾛｰﾗｰ引きｽﾌﾟﾘﾝｸﾞ</t>
  </si>
  <si>
    <t>ｸﾛｰﾗｰｽﾄｯﾊﾟｰA ｶﾞﾝﾒﾀ</t>
  </si>
  <si>
    <t>ｸﾛｰﾗｰｽﾄｯﾊﾟｰA</t>
  </si>
  <si>
    <t>ｸﾛｰﾗｰｽﾄｯﾊﾟｰB ｶﾞﾝﾒﾀ</t>
  </si>
  <si>
    <t>ｸﾛｰﾗｰｽﾄｯﾊﾟｰB</t>
  </si>
  <si>
    <t>ｸﾛｰﾗｰｶﾊﾞｰA</t>
  </si>
  <si>
    <t>ｽｸﾚｰﾊﾟｰｾｯﾄ(Φ１４)</t>
  </si>
  <si>
    <t>ｸﾛｰﾗｰｶﾊﾞｰB CMP</t>
  </si>
  <si>
    <t>ｸﾛｰﾗｰｶﾊﾞｰC</t>
  </si>
  <si>
    <t>ｸﾛｰﾗｰｶﾊﾞｰA ｶﾞﾝﾒﾀ</t>
  </si>
  <si>
    <t>ｸﾛｰﾗｰｶﾊﾞｰB CMP ｶﾞﾝﾒﾀ</t>
  </si>
  <si>
    <t>ｸﾛｰﾗｰｶﾊﾞｰC ｶﾞﾝﾒﾀ</t>
  </si>
  <si>
    <t>ｽｸﾚｰﾊﾟｰ ｶﾞﾝﾒﾀ</t>
  </si>
  <si>
    <t>ｽｸﾚｰﾊﾟｰｾｯﾄ(Φ１０)</t>
  </si>
  <si>
    <t>ｺﾞﾑｸﾛｰﾗｰ120*20*60</t>
  </si>
  <si>
    <t>ｽﾗｽﾄﾜｯｼｬｰ 10*25*2</t>
  </si>
  <si>
    <t>ｽﾗｽﾄﾜｯｼｬｰ 14*26*3.0</t>
  </si>
  <si>
    <t>ﾄﾙｸﾘﾐｯﾀｰASSY</t>
  </si>
  <si>
    <t>ﾊﾌﾞ</t>
  </si>
  <si>
    <t>摩擦板</t>
  </si>
  <si>
    <t>ﾌﾟﾚｰﾄ</t>
  </si>
  <si>
    <t>皿バネ</t>
  </si>
  <si>
    <t>調節ナット</t>
  </si>
  <si>
    <t>ﾛｯｸﾜｯｼｬｰ</t>
  </si>
  <si>
    <t>ﾄﾙｸﾘﾐｯﾀﾌﾟｰﾘｰASSY</t>
  </si>
  <si>
    <t>ﾍﾞﾙﾄｶﾊﾞｰｶﾗｰ</t>
  </si>
  <si>
    <t>ﾍﾞﾙﾄｶﾊﾞｰｶﾗｰｾｯﾄ</t>
  </si>
  <si>
    <t>ﾌﾛﾝﾄﾍﾞﾙﾄｶﾊﾞｰｲﾝｻｲﾄﾞ</t>
  </si>
  <si>
    <t>14TｽﾊﾟｲﾗﾙﾏｲﾀR</t>
  </si>
  <si>
    <t>14TｽﾊﾟｲﾗﾙﾏｲﾀL</t>
  </si>
  <si>
    <t>ｼﾞｮｲﾝﾄｶﾊﾞｰASSY黒</t>
  </si>
  <si>
    <t>取扱説明書WMC726 OR</t>
  </si>
  <si>
    <t>取扱説明書WMC726 AG</t>
  </si>
  <si>
    <t>取扱説明書AZC726 KR</t>
  </si>
  <si>
    <t>鍔付ｼ-ﾙｷｬｯﾌﾟ32</t>
  </si>
  <si>
    <t>ﾗﾍﾞﾙｾｯﾄ(WMC726)OR</t>
  </si>
  <si>
    <t>ﾗﾍﾞﾙｾｯﾄ(AZC726)KR</t>
  </si>
  <si>
    <t>ﾗﾍﾞﾙｾｯﾄ(WMC726)AG</t>
  </si>
  <si>
    <t>ﾗﾍﾞﾙｾｯﾄ(WMC726)IA</t>
  </si>
  <si>
    <t>型式マークAZC726</t>
  </si>
  <si>
    <t>梱包材ｾｯﾄ OR Pﾅｼ</t>
  </si>
  <si>
    <t>梱包材ｾｯﾄ OR Pｱﾘ</t>
  </si>
  <si>
    <t>梱包材ｾｯﾄ KR Pﾅｼ</t>
  </si>
  <si>
    <t>梱包材ｾｯﾄ KR Pｱﾘ</t>
  </si>
  <si>
    <t>梱包材ｾｯﾄ AG Pﾅｼ</t>
  </si>
  <si>
    <t>梱包材ｾｯﾄ AG Pｱﾘ</t>
  </si>
  <si>
    <t>ｽﾊﾟﾅ</t>
  </si>
  <si>
    <t>旋回ﾗﾍﾞﾙ</t>
  </si>
  <si>
    <t>型式マークWMC736F</t>
  </si>
  <si>
    <t>型式マークWMC726A</t>
  </si>
  <si>
    <t>型式マークAZC726A</t>
  </si>
  <si>
    <t>取扱説明書AZC736F</t>
  </si>
  <si>
    <t>型式マークWMC726AF</t>
  </si>
  <si>
    <t>型式マークAZC726AF</t>
  </si>
  <si>
    <t>型式ラベルWMC736F</t>
  </si>
  <si>
    <t>型式ラベルAZC736F</t>
  </si>
  <si>
    <t>ｸﾛｰﾗｰ引上げﾜｲﾔｰ</t>
  </si>
  <si>
    <t>ｽﾄｯﾊﾟｰﾎﾙﾀﾞｰCMP</t>
  </si>
  <si>
    <t>ｽﾄｯﾊﾟｰﾚﾊﾞｰCMP ｶﾞﾝﾒﾀ</t>
  </si>
  <si>
    <t>ｽﾄｯﾊﾟｰﾚﾊﾞｰCMP</t>
  </si>
  <si>
    <t>ｽﾄｯﾊﾟｰｽﾃｰ引きﾊﾞﾈ</t>
  </si>
  <si>
    <t>ﾎﾙﾀﾞｰﾌﾞﾗｹｯﾄCMP</t>
  </si>
  <si>
    <t>ｸﾛｰﾗ補強A CMP ｶﾞﾝﾒﾀ</t>
  </si>
  <si>
    <t>ｸﾛｰﾗ補強A CMP</t>
  </si>
  <si>
    <t>ﾜｲﾔｰ掛けﾎﾞﾙﾄ</t>
  </si>
  <si>
    <t>ﾗｸﾗｸ旋回ｾｯﾄ(WMC726)</t>
  </si>
  <si>
    <t>ｽﾄｯﾊﾟｰ固定板</t>
  </si>
  <si>
    <t>ﾎﾞﾙﾄｽﾃｰ ｶﾞﾝﾒﾀ</t>
  </si>
  <si>
    <t>ﾎﾞﾙﾄｽﾃｰ</t>
  </si>
  <si>
    <t>RM830/H OR</t>
  </si>
  <si>
    <t>ARM830/H AG</t>
  </si>
  <si>
    <t>RM830/H KR</t>
  </si>
  <si>
    <t>RM830/B OR</t>
  </si>
  <si>
    <t>ARM830/B AG</t>
  </si>
  <si>
    <t>RM830/B KR</t>
  </si>
  <si>
    <t>RM831/H(ﾎﾝﾀﾞ)</t>
  </si>
  <si>
    <t>RM830/H EUO</t>
  </si>
  <si>
    <t>RM831/B OR</t>
  </si>
  <si>
    <t>RM831/B(AG)</t>
  </si>
  <si>
    <t>RM831/B(KR)</t>
  </si>
  <si>
    <t>RM830/H EUT</t>
  </si>
  <si>
    <t>ｵｲﾙﾀﾝｸﾎﾙﾀﾞ(H)白</t>
  </si>
  <si>
    <t>ﾐｯｼｮﾝASSY(RM830)HST</t>
  </si>
  <si>
    <t>HSTﾕﾆｯﾄASSY(H)</t>
  </si>
  <si>
    <t>ｽﾛｯﾄﾙﾚﾊﾞｰCMP</t>
  </si>
  <si>
    <t>ｽﾛｯﾄﾙ調整板ｶﾞﾝﾒﾀ</t>
  </si>
  <si>
    <t>ｽﾛｯﾄﾙ調整板</t>
  </si>
  <si>
    <t>ｽﾛｯﾄﾙ調整板ｸﾞﾚｰ</t>
  </si>
  <si>
    <t>上下調節軸CMP ｶﾞﾝﾒﾀ</t>
  </si>
  <si>
    <t>ﾅｲﾌｸﾗｯﾁﾚﾊﾞｰCMP ｶﾞﾝﾒﾀ</t>
  </si>
  <si>
    <t>ｴﾝｼﾞﾝﾍﾞｰｽCMP ｶﾞﾝﾒﾀ</t>
  </si>
  <si>
    <t>ｸﾗｯﾁ戻しﾚﾊﾞｰCMP</t>
  </si>
  <si>
    <t>ﾌﾛﾝﾄｶｳﾙ押え</t>
  </si>
  <si>
    <t>ﾌﾛﾝﾄｶｳﾙ押え　白</t>
  </si>
  <si>
    <t>ｴﾝｼﾞﾝﾌﾟｰﾘｰｶﾗｰФ34</t>
  </si>
  <si>
    <t>EXｱﾀﾞﾌﾟﾀ(B)CMP</t>
  </si>
  <si>
    <t>ｵｲﾙﾄﾞﾚﾝ(830B)ASSY</t>
  </si>
  <si>
    <t>ﾅｲﾌｽﾃｰ(R660B)</t>
  </si>
  <si>
    <t>ｾﾝﾀｰﾍﾞﾙﾄｶﾊﾞｰCMP</t>
  </si>
  <si>
    <t>ﾋｰﾄｶﾞｰﾄﾞCMP</t>
  </si>
  <si>
    <t>取扱説明書RM830 OR</t>
  </si>
  <si>
    <t>取扱説明書RM830 AG</t>
  </si>
  <si>
    <t>取扱説明書RM830 KR</t>
  </si>
  <si>
    <t>ﾀﾝｸﾌﾗｯﾊﾟｰ</t>
  </si>
  <si>
    <t>型式マークRM830</t>
  </si>
  <si>
    <t>騒音ラベル(120DB)</t>
  </si>
  <si>
    <t>型式銘板RM830</t>
  </si>
  <si>
    <t>型式銘板ARM830</t>
  </si>
  <si>
    <t>ｼｰﾄｽﾌﾟﾘﾝｸﾞ RM830</t>
  </si>
  <si>
    <t>刈高スイッチ押え</t>
  </si>
  <si>
    <t>ORECﾛｺﾞﾏｰｸ B02</t>
  </si>
  <si>
    <t>ｼｰﾄｶﾊﾞｰFK</t>
  </si>
  <si>
    <t>ﾍﾟﾀﾞﾙｺﾞﾑ</t>
  </si>
  <si>
    <t>ﾒﾝﾃﾗﾍﾞﾙ RM831/831G</t>
  </si>
  <si>
    <t>ｻｲﾄﾞﾗﾍﾞﾙ RM830</t>
  </si>
  <si>
    <t>ｻｲﾄﾞﾗﾍﾞﾙRL RM830 KR</t>
  </si>
  <si>
    <t>ｻｲﾄﾞｶｳﾙ白　右(OR)</t>
  </si>
  <si>
    <t>ｻｲﾄﾞｶｳﾙ白　左(OR)</t>
  </si>
  <si>
    <t>ｻｲﾄﾞｶｳﾙ青　右(IA)</t>
  </si>
  <si>
    <t>ｻｲﾄﾞｶｳﾙ青　左(IA)</t>
  </si>
  <si>
    <t>ｴﾝｼﾞﾝﾒﾝﾃﾏｰｸ</t>
  </si>
  <si>
    <t>ｴﾝｼﾞﾝﾒﾝﾃﾗﾍﾞﾙ</t>
  </si>
  <si>
    <t>ｷｬﾌﾞﾄﾞﾚﾝﾎｰｽL300</t>
  </si>
  <si>
    <t>ﾗｲﾄｵﾌﾟｼｮﾝｾｯﾄ</t>
  </si>
  <si>
    <t>AM80/M</t>
  </si>
  <si>
    <t>AM80/OT(GB290)</t>
  </si>
  <si>
    <t>AM80M(AG)</t>
  </si>
  <si>
    <t>ﾐｯｼｮﾝASSY(AM80)</t>
  </si>
  <si>
    <t>AM81/M</t>
  </si>
  <si>
    <t>AM80/OT</t>
  </si>
  <si>
    <t>AM81/M(AG)</t>
  </si>
  <si>
    <t>AM81/M(KR)</t>
  </si>
  <si>
    <t>ﾐｯｼｮﾝASSY(補用)</t>
  </si>
  <si>
    <t>AM81/OT</t>
  </si>
  <si>
    <t>ｻｲﾄﾞｶﾞｰﾄﾞｾｯﾄ</t>
  </si>
  <si>
    <t>ｻｲﾄﾞｶﾞｰﾄﾞｾｯﾄ赤</t>
  </si>
  <si>
    <t>ｻｲﾄﾞｶﾞｰﾄﾞｾｯﾄ青</t>
  </si>
  <si>
    <t>ｱﾝﾀﾞｰﾎﾞﾝﾈｯﾄﾄﾘﾂｹｽﾃｰCMP</t>
  </si>
  <si>
    <t>ﾊﾝﾄﾞﾙ回転ｽﾄｯﾊﾟｰ</t>
  </si>
  <si>
    <t>ﾊﾝﾄﾞﾙ回転ｽﾄｯﾊﾟｰ赤</t>
  </si>
  <si>
    <t>ﾘｱﾍﾞﾙﾄｹｰｽ(ｲﾝ)</t>
  </si>
  <si>
    <t>ﾘｱﾍﾞﾙﾄｹｰｽ(ｲﾝ)白</t>
  </si>
  <si>
    <t>HST(KHS-13JH)</t>
  </si>
  <si>
    <t>RM981/K-TW</t>
  </si>
  <si>
    <t>HSTﾎｰｽ(ﾁｬｰｼﾞﾗｲﾝ用)</t>
  </si>
  <si>
    <t>HSTﾎｰｽ(ｵｲﾙｸｰﾗｰ用)</t>
  </si>
  <si>
    <t>HSTﾎｰｽ(本体ﾀﾝｸ用)</t>
  </si>
  <si>
    <t>ｵｲﾙﾌｨﾙﾀｰ</t>
  </si>
  <si>
    <t>ｼﾌﾄｷﾞﾔ 19-28</t>
  </si>
  <si>
    <t>D軸35Tｷﾞﾔ</t>
  </si>
  <si>
    <t>RM981/B AS</t>
  </si>
  <si>
    <t>RM981/B KR</t>
  </si>
  <si>
    <t>RM981/K KOO</t>
  </si>
  <si>
    <t>操作ｱｰﾑCMP ｶﾞﾒﾝﾀ</t>
  </si>
  <si>
    <t>ｵｲﾙﾀﾝｸ取付CMP白</t>
  </si>
  <si>
    <t>ﾐｯｼｮﾝ吊ｽﾃｰ ｶﾞﾝﾒﾀ</t>
  </si>
  <si>
    <t>HSTﾀﾝｸｷｬｯﾌﾟ</t>
  </si>
  <si>
    <t>RM981/B AS ﾀｰﾌﾀｲﾔ</t>
  </si>
  <si>
    <t>ｵｲﾙｸｰﾗｰ</t>
  </si>
  <si>
    <t>RM981/K ASIA</t>
  </si>
  <si>
    <t>ﾌｨﾙﾀｰ固定部</t>
  </si>
  <si>
    <t>HSTﾀﾝｸ取付ASSY</t>
  </si>
  <si>
    <t>六角ﾚﾝﾁ 3/8ｲﾝﾁ</t>
  </si>
  <si>
    <t>タンク断熱材</t>
  </si>
  <si>
    <t>ﾐｯｼｮﾝ&amp;HST ASSY</t>
  </si>
  <si>
    <t>ｽﾃｱﾘﾝｸﾞﾎﾞｯｸｽ ASSY</t>
  </si>
  <si>
    <t>上下接続軸CMP</t>
  </si>
  <si>
    <t>上下接続軸CMP白</t>
  </si>
  <si>
    <t>上下調整軸CMP ｶﾞﾝﾒﾀ</t>
  </si>
  <si>
    <t>上下調整軸CMP</t>
  </si>
  <si>
    <t>上下調整軸CMP白</t>
  </si>
  <si>
    <t>ﾗｯｸｻﾎﾟｰﾄCMP ｶﾞﾝﾒﾀ</t>
  </si>
  <si>
    <t>ﾗｯｸｻﾎﾟｰﾄCMP</t>
  </si>
  <si>
    <t>ﾗｯｸｻﾎﾟｰﾄCMP ｸﾞﾚｰ</t>
  </si>
  <si>
    <t>ﾁｪﾝｼﾞﾍﾟﾀﾞﾙCMP ｶﾞﾝﾒﾀ</t>
  </si>
  <si>
    <t>ﾁｪﾝｼﾞﾚﾊﾞｰ交換ｾｯﾄ</t>
  </si>
  <si>
    <t>ﾊﾝﾄﾞﾙｽﾃｰCMP ｶﾞﾝﾒﾀ</t>
  </si>
  <si>
    <t>ﾊﾝﾄﾞﾙｽﾃｰCMP</t>
  </si>
  <si>
    <t>ﾊﾝﾄﾞﾙｽﾃｰCMP白</t>
  </si>
  <si>
    <t>ｽﾃｱﾘﾝｸﾞﾛｱｼｬﾌﾄ</t>
  </si>
  <si>
    <t>ﾁﾙﾄﾛｯｸCMP ｶﾞﾝﾒﾀ</t>
  </si>
  <si>
    <t>ﾁﾙﾄﾛｯｸCMP</t>
  </si>
  <si>
    <t>ﾁﾙﾄﾛｯｸCMP白</t>
  </si>
  <si>
    <t>ﾊﾝﾄﾞﾙｽﾄｯﾊﾟｰ軸</t>
  </si>
  <si>
    <t>ﾊﾝﾄﾞﾙｽﾃｰｶﾊﾞｰ</t>
  </si>
  <si>
    <t>ﾊﾝﾄﾞﾙｽﾃｰｶﾊﾞｰ押え</t>
  </si>
  <si>
    <t>ﾁﾙﾄﾛｯｸﾊﾞﾈ</t>
  </si>
  <si>
    <t>ﾁｪﾝｼﾞﾚﾊﾞｰｶﾞｲﾄﾞCMP</t>
  </si>
  <si>
    <t>中立ｱｰﾑCMP</t>
  </si>
  <si>
    <t>中立ｱｰﾑ ｶﾞﾝﾒﾀ</t>
  </si>
  <si>
    <t>中立ｱｰﾑ</t>
  </si>
  <si>
    <t>中立ｱｰﾑ ｸﾞﾚｰ</t>
  </si>
  <si>
    <t>ﾁｪﾝｼﾞﾚﾊﾞｰﾍﾞｰｽCMP</t>
  </si>
  <si>
    <t>ﾁｪﾝｼﾞﾚﾊﾞｰﾍﾞｰｽCMP ｸﾞﾚｰ</t>
  </si>
  <si>
    <t>補助ﾚﾊﾞｰCMP ｶﾞﾝﾒﾀ</t>
  </si>
  <si>
    <t>補助ﾚﾊﾞｰCMP</t>
  </si>
  <si>
    <t>補助ﾚﾊﾞｰCMP白</t>
  </si>
  <si>
    <t>ﾒｰﾀｰﾊﾟﾈﾙCMP緑</t>
  </si>
  <si>
    <t>ﾒｰﾀｰﾊﾟﾈﾙCMP ｶﾞﾝﾒﾀ</t>
  </si>
  <si>
    <t>ﾒｰﾀｰﾊﾟﾈﾙCMP</t>
  </si>
  <si>
    <t>ﾒｰﾀｰﾊﾟﾈﾙCMP白</t>
  </si>
  <si>
    <t>ﾗｲﾄｽﾃｰCMP ｶﾞﾝﾒﾀ</t>
  </si>
  <si>
    <t>ﾗｲﾄｽﾃｰCMP ｸﾞﾚｰ</t>
  </si>
  <si>
    <t>中立ｱｰﾑﾊﾞﾈ</t>
  </si>
  <si>
    <t>ﾁｪﾝｼﾞﾚﾊﾞｰﾊﾞﾈ</t>
  </si>
  <si>
    <t>ﾁｪﾝｼﾞ戻しｱｰﾑﾊﾞﾈ</t>
  </si>
  <si>
    <t>ﾋｷｽﾌﾟﾘﾝｸﾞ</t>
  </si>
  <si>
    <t>ﾌﾟｯｼｭﾛｯﾄﾞ上</t>
  </si>
  <si>
    <t>ﾌﾟｯｼｭﾛｯﾄﾞ下</t>
  </si>
  <si>
    <t>ﾋﾕｰｽﾞBOXBK</t>
  </si>
  <si>
    <t>ﾍﾟﾀﾞﾙｽﾃｰCMP</t>
  </si>
  <si>
    <t>ﾍﾟﾀﾞﾙｽﾃｰCMP ｸﾞﾚｰ</t>
  </si>
  <si>
    <t>ﾁｪﾝｼﾞﾌﾞﾚｰｷASSY</t>
  </si>
  <si>
    <t>ﾌﾞﾚｰｷｶﾊﾞｰ</t>
  </si>
  <si>
    <t>ﾅｲﾌﾃﾝｼｮﾝ軸98</t>
  </si>
  <si>
    <t>ﾘﾔﾌﾚｰﾑCMP緑</t>
  </si>
  <si>
    <t>ﾘﾔﾌﾚｰﾑCMP ｶﾞﾝﾒﾀ</t>
  </si>
  <si>
    <t>ﾘﾔﾌﾚｰﾑCMP</t>
  </si>
  <si>
    <t>ﾘﾔﾌﾚｰﾑCMP ｸﾞﾚｰ</t>
  </si>
  <si>
    <t>ﾌﾛﾝﾄﾊﾞﾝﾊﾟｰ緑</t>
  </si>
  <si>
    <t>ﾌﾛﾝﾄﾊﾞﾝﾊﾟｰ ｶﾞﾝﾒﾀ</t>
  </si>
  <si>
    <t>ﾏｸﾞﾈｯﾄｽｲｯﾁ固定板</t>
  </si>
  <si>
    <t>ﾘﾝｸｱｯﾊﾟｰﾌﾞﾗｹｯﾄCMP</t>
  </si>
  <si>
    <t>ｼｰﾄﾌﾞﾗｹｯﾄCMP緑</t>
  </si>
  <si>
    <t>ｼｰﾄﾌﾞﾗｹｯﾄCMP ｶﾞﾝﾒﾀ</t>
  </si>
  <si>
    <t>ｼｰﾄﾌﾞﾗｹｯﾄCMP白</t>
  </si>
  <si>
    <t>ｼｰﾄﾌﾞﾗｹｯﾄCMP ｸﾞﾚｰ</t>
  </si>
  <si>
    <t>ﾘﾝｸｱｯﾊﾟｰﾌﾞﾗｹｯﾄ右CMP</t>
  </si>
  <si>
    <t>ﾘﾝｸｱｯﾊﾟｰﾌﾞﾗｹｯﾄ左CMP</t>
  </si>
  <si>
    <t>平行ｼｰﾄﾘﾝｸCMP ｶﾞﾝﾒﾀ</t>
  </si>
  <si>
    <t>平行ｼｰﾄﾘﾝｸCMP</t>
  </si>
  <si>
    <t>平行ｼｰﾄﾘﾝｸCMP白</t>
  </si>
  <si>
    <t>ｼｰﾄ平行ﾘﾝｸB ｶﾞﾝﾒﾀ</t>
  </si>
  <si>
    <t>ｼｰﾄ平行ﾘﾝｸB</t>
  </si>
  <si>
    <t>ｼｰﾄ平行ﾘﾝｸB白</t>
  </si>
  <si>
    <t>ｽﾌﾟﾘﾝｸﾞ軸</t>
  </si>
  <si>
    <t>ｼｰﾄﾌﾞﾗｹｯﾄｸﾞﾛﾒｯﾄ</t>
  </si>
  <si>
    <t>ｼｰﾄｽﾍﾟｰｻｰｺﾞﾑ</t>
  </si>
  <si>
    <t>ﾌﾞﾚｰｷｽﾄｯﾊﾟｰ戻しﾊﾞﾈ</t>
  </si>
  <si>
    <t>ｻｲﾄﾞｶｳﾙ止めｶﾞﾝﾒﾀ</t>
  </si>
  <si>
    <t>ｻｲﾄﾞｶｳﾙ止め</t>
  </si>
  <si>
    <t>ｻｲﾄﾞｶｳﾙ止めｸﾞﾚｰ</t>
  </si>
  <si>
    <t>ｾﾝﾀｰｽﾃｯﾌﾟ</t>
  </si>
  <si>
    <t>ｽﾃｯﾌﾟ固定棒</t>
  </si>
  <si>
    <t>ｾﾝﾀｰｽﾃｯﾌﾟCMP</t>
  </si>
  <si>
    <t>工具箱</t>
  </si>
  <si>
    <t>ﾊﾞｯﾃﾘｰﾎﾞｯｸｽCMP ｶﾞﾝﾒﾀ</t>
  </si>
  <si>
    <t>ﾌｯｸﾌﾞﾗｹｯﾄｾｯﾄ</t>
  </si>
  <si>
    <t>ﾌｯｸﾌﾞﾗｹｯﾄ</t>
  </si>
  <si>
    <t>ｷﾝｸﾞﾋﾟﾝ(R)CMP ｶﾞﾝﾒﾀ</t>
  </si>
  <si>
    <t>ｷﾝｸﾞﾋﾟﾝ(R)CMP ｸﾞﾚｰ</t>
  </si>
  <si>
    <t>ｷﾝｸﾞﾋﾟﾝ(L)CMP ｶﾞﾝﾒﾀ</t>
  </si>
  <si>
    <t>ｷﾝｸﾞﾋﾟﾝ(L)CMP ｸﾞﾚｰ</t>
  </si>
  <si>
    <t>ﾌﾛﾝﾄｱｸｽﾙﾎﾙﾀﾞｰｶﾞﾝﾒﾀ</t>
  </si>
  <si>
    <t>ﾌﾛﾝﾄｱｸｽﾙﾎﾙﾀﾞｰ</t>
  </si>
  <si>
    <t>ﾌﾛﾝﾄ ﾌﾗｯﾊﾟｰ</t>
  </si>
  <si>
    <t>ﾏﾌﾗｰCMP</t>
  </si>
  <si>
    <t>ｴｷﾊﾟｲCMP(ｶﾜｻｷFS641)</t>
  </si>
  <si>
    <t>ｴｷﾊﾟｲCMP(B&amp;Sﾖｳ)</t>
  </si>
  <si>
    <t>ﾍﾞﾙﾄ押えCMP ｶﾞﾝﾒﾀ</t>
  </si>
  <si>
    <t>ﾎﾞﾝﾈｯﾄ固定板ｶﾞﾝﾒﾀ</t>
  </si>
  <si>
    <t>ﾎﾞﾝﾈｯﾄ固定板</t>
  </si>
  <si>
    <t>ﾎﾞﾝﾈｯﾄ固定板ｸﾞﾚｰ</t>
  </si>
  <si>
    <t>ﾅｲﾌﾃﾝｼｮﾝｱｰﾑ(ﾌﾞｯｼｭﾂｷ)</t>
  </si>
  <si>
    <t>ｵｲﾙﾄﾞﾚﾝ(B&amp;S)ASSY</t>
  </si>
  <si>
    <t>ｵｲﾙﾄﾞﾚﾝﾎｰｽ</t>
  </si>
  <si>
    <t>ﾄﾞﾚﾝｴﾝﾄﾞCMP</t>
  </si>
  <si>
    <t>ﾄﾞﾚﾝﾎｰｽ(K)</t>
  </si>
  <si>
    <t>ｾｰﾌﾃｨｶﾊﾞｰ CMP ｸﾞﾚｰ</t>
  </si>
  <si>
    <t>ﾅｲﾌﾍﾞﾙﾄｶﾊﾞｰCMP ｶﾞﾝﾒﾀ</t>
  </si>
  <si>
    <t>ﾅｲﾌﾍﾞﾙﾄｶﾊﾞｰCMP ｸﾞﾚｰ</t>
  </si>
  <si>
    <t>ﾅｲﾌﾌﾟｰﾘｰCMP ｶﾞﾝﾒﾀ</t>
  </si>
  <si>
    <t>ﾅｲﾌﾌﾟｰﾘｰCMP</t>
  </si>
  <si>
    <t>ﾅｲﾌﾌﾟｰﾘｰCMP ｸﾞﾚｰ</t>
  </si>
  <si>
    <t>ﾌﾛﾝﾄﾘﾝｸ左組図</t>
  </si>
  <si>
    <t>ﾌﾛﾝﾄﾘﾝｸ左CMP ｶﾞﾝﾒﾀ</t>
  </si>
  <si>
    <t>ﾌﾛﾝﾄﾘﾝｸ左CMP</t>
  </si>
  <si>
    <t>ﾌﾛﾝﾄﾘﾝｸ左CMP ｸﾞﾚｰ</t>
  </si>
  <si>
    <t>ﾘｱﾘﾝｸｱｰﾑCMP ｶﾞﾝﾒﾀ</t>
  </si>
  <si>
    <t>ﾘｱﾘﾝｸｱｰﾑCMP</t>
  </si>
  <si>
    <t>ﾘｱﾘﾝｸｱｰﾑCMP ｸﾞﾚｰ</t>
  </si>
  <si>
    <t>開閉ﾚﾊﾞｰ</t>
  </si>
  <si>
    <t>洗浄ﾌﾟﾚｰﾄCMP ｶﾞﾝﾒﾀ</t>
  </si>
  <si>
    <t>洗浄ﾌﾟﾚｰﾄCMP</t>
  </si>
  <si>
    <t>洗浄ﾌﾟﾚｰﾄCMP ｸﾞﾚｰ</t>
  </si>
  <si>
    <t>ﾌﾛﾝﾄﾘﾝｸ右組図</t>
  </si>
  <si>
    <t>ﾌﾛﾝﾄﾘﾝｸ右CMP ｶﾞﾝﾒﾀ</t>
  </si>
  <si>
    <t>ﾌﾛﾝﾄﾘﾝｸ右CMP</t>
  </si>
  <si>
    <t>ﾌﾛﾝﾄﾘﾝｸ右CMP ｸﾞﾚｰ</t>
  </si>
  <si>
    <t>左カバーCMP ｶﾞﾝﾒﾀ</t>
  </si>
  <si>
    <t>ｾｰﾌﾃｨｰｶﾊﾞｰKO CMP</t>
  </si>
  <si>
    <t>ｾｰﾌﾃｨｶﾊﾞｰKO CMP</t>
  </si>
  <si>
    <t>右ｶﾊﾞｰKO CMP</t>
  </si>
  <si>
    <t>右ｶﾊﾞｰ(RM981ﾀｰﾌｼﾖｳ)</t>
  </si>
  <si>
    <t>右ｶﾊﾞｰ(ﾀｰﾌｼｿｳ) ｸﾞﾚｰ</t>
  </si>
  <si>
    <t>ﾌﾛﾝﾄﾘﾝｸ左ASSYｶﾞﾝﾒﾀ</t>
  </si>
  <si>
    <t>ﾌﾛﾝﾄﾘﾝｸ(ﾋﾀﾞﾘ)ASSY</t>
  </si>
  <si>
    <t>ﾌﾛﾝﾄﾘﾝｸｱｰﾑR(ﾋﾀﾞﾘ)CMP</t>
  </si>
  <si>
    <t>ﾌﾛﾝﾄﾘﾝｸ右ASSY ｶﾞﾝﾒﾀ</t>
  </si>
  <si>
    <t>ﾌﾛﾝﾄﾘﾝｸ(ﾐｷﾞ)ASSY</t>
  </si>
  <si>
    <t>ﾌﾛﾝﾄﾘﾝｸｱｰﾑR(ﾐｷﾞ)CMP</t>
  </si>
  <si>
    <t>吸気ﾀﾞｸﾄ ｶﾞﾝﾒﾀ</t>
  </si>
  <si>
    <t>吸気ﾀﾞｸﾄ ｸﾞﾚｰ</t>
  </si>
  <si>
    <t>取扱説明書RM981 OR</t>
  </si>
  <si>
    <t>取扱説明書ARM981 AG</t>
  </si>
  <si>
    <t>取扱説明書RM981 KR</t>
  </si>
  <si>
    <t>燃料ﾀﾝｸ</t>
  </si>
  <si>
    <t>ﾍｯﾄﾞﾗｲﾄ</t>
  </si>
  <si>
    <t>ﾎﾞﾝﾈｯﾄｸﾘｯﾌﾟ</t>
  </si>
  <si>
    <t>ﾏﾌﾗｰﾊﾞﾝﾄﾞ</t>
  </si>
  <si>
    <t>ｼｶﾞｰｿｹｯﾄ</t>
  </si>
  <si>
    <t>ﾎﾞﾝﾈｯﾄｸﾘｯﾌﾟ1.0</t>
  </si>
  <si>
    <t>ﾌﾟﾗｸﾞﾚﾝﾁ 21</t>
  </si>
  <si>
    <t>燃料ﾀﾝｸｾｯﾄ</t>
  </si>
  <si>
    <t>ﾌﾞﾚｰｷﾍﾟﾀﾞﾙｺﾞﾑ</t>
  </si>
  <si>
    <t>ﾌﾟｯｼｭﾛｯﾄﾞﾜｲﾔｰ</t>
  </si>
  <si>
    <t>吸気口ｽﾎﾟﾝｼﾞ</t>
  </si>
  <si>
    <t>ﾌﾟﾗｸﾞﾚﾝﾁ 5/8</t>
  </si>
  <si>
    <t>燃料計プレート</t>
  </si>
  <si>
    <t>燃料ｹﾞｰｼﾞﾊﾟｯｷﾝ</t>
  </si>
  <si>
    <t>ｹﾞｰｼﾞ</t>
  </si>
  <si>
    <t>燃料ホース　前</t>
  </si>
  <si>
    <t>燃料ホース　後</t>
  </si>
  <si>
    <t>ｶｳﾝﾊﾟｯﾄﾞ</t>
  </si>
  <si>
    <t>ﾏｸﾞﾈｯﾄｽｲｯﾁｶﾊﾞｰ</t>
  </si>
  <si>
    <t>ﾊﾞﾙﾌﾞﾂｷｷｬｯﾌﾟASSY</t>
  </si>
  <si>
    <t>ｻｲﾄﾞｶｳﾙ緑　左</t>
  </si>
  <si>
    <t>ｻｲﾄﾞｶｳﾙ緑　右</t>
  </si>
  <si>
    <t>ｴﾝｼﾞﾝﾎﾞﾝﾈｯﾄ白</t>
  </si>
  <si>
    <t>ｻｲﾄﾞﾗﾍﾞﾙRL RM981</t>
  </si>
  <si>
    <t>ﾎｰｽﾊﾞﾝﾄﾞ16-25</t>
  </si>
  <si>
    <t>燃料ｺｯｸASSY</t>
  </si>
  <si>
    <t>共立ラベル銀　大</t>
  </si>
  <si>
    <t>共立ラベル銀　小</t>
  </si>
  <si>
    <t>ﾗﾍﾞﾙｾｯﾄ(RM981)OR</t>
  </si>
  <si>
    <t>ｵｲﾙｸｰﾗｰ高温注意ﾏｰｸ</t>
  </si>
  <si>
    <t>高温注意ラベル</t>
  </si>
  <si>
    <t>ﾏｻﾞｰﾊｰﾈｽASSY</t>
  </si>
  <si>
    <t>ﾊﾞｯﾃﾘｰ(+)ｹｰﾌﾞﾙ</t>
  </si>
  <si>
    <t>ｽﾛｰﾌﾞﾛｰﾋｭｰｽﾞ 30A</t>
  </si>
  <si>
    <t>ﾗﾍﾞﾙｾｯﾄ(RM981)KR</t>
  </si>
  <si>
    <t>ﾗﾍﾞﾙ(RM981)</t>
  </si>
  <si>
    <t>ｽﾃｯﾌﾟﾗｲﾝ赤</t>
  </si>
  <si>
    <t>ﾋﾕｰｽﾞBOX表示ﾗﾍﾞﾙ</t>
  </si>
  <si>
    <t>ｴﾝｼﾞﾝﾎﾞﾝﾈｯﾄ赤</t>
  </si>
  <si>
    <t>ｻｲﾄﾞｶｳﾙ赤　右</t>
  </si>
  <si>
    <t>ｻｲﾄﾞｶｳﾙ赤　左</t>
  </si>
  <si>
    <t>ORECﾛｺﾞﾏｰｸ B05</t>
  </si>
  <si>
    <t>ﾗﾍﾞﾙｾｯﾄ(RM981)AG</t>
  </si>
  <si>
    <t>ﾗﾍﾞﾙｾｯﾄ(RM981)IA</t>
  </si>
  <si>
    <t>ﾏｻﾞｰﾊｰﾈｽ</t>
  </si>
  <si>
    <t>ｱｰｽｹｰﾌﾞﾙ</t>
  </si>
  <si>
    <t>ｶﾜｻｷﾊｰﾈｽ</t>
  </si>
  <si>
    <t>ﾌﾞﾘｸｽﾊｰﾈｽ</t>
  </si>
  <si>
    <t>座付袋ﾅｯﾄ M6ﾒｯｸ赤</t>
  </si>
  <si>
    <t>ｻｲﾄﾞｶｳﾙ青　右</t>
  </si>
  <si>
    <t>ｻｲﾄﾞｶｳﾙ青　左</t>
  </si>
  <si>
    <t>ﾋｭｰｽﾞﾎﾞｯｸｽ蓋</t>
  </si>
  <si>
    <t>ｸﾞﾘｽﾆｯﾌﾟﾙｽﾃｯｶｰ</t>
  </si>
  <si>
    <t>銘板RM981</t>
  </si>
  <si>
    <t>銘板ARM981</t>
  </si>
  <si>
    <t>ﾌﾛﾝﾄ ARM981</t>
  </si>
  <si>
    <t>ﾎﾞﾝﾈｯﾄ RM981</t>
  </si>
  <si>
    <t>ﾎﾞﾝﾈｯﾄ ARM981</t>
  </si>
  <si>
    <t>ﾌﾛﾝﾄｻｲﾄﾞ赤(RLｾｯﾄ)</t>
  </si>
  <si>
    <t>ﾌﾛﾝﾄｻｲﾄﾞ緑(RLｾｯﾄ)</t>
  </si>
  <si>
    <t>ﾌﾛﾝﾄｻｲﾄﾞ青(RLｾｯﾄ)</t>
  </si>
  <si>
    <t>ｻｲﾄﾞﾗﾍﾞﾙ赤(RLｾｯﾄ)</t>
  </si>
  <si>
    <t>ｻｲﾄﾞﾗﾍﾞﾙ緑(RLｾｯﾄ)</t>
  </si>
  <si>
    <t>ｻｲﾄﾞﾗﾍﾞﾙ青(RLｾｯﾄ)</t>
  </si>
  <si>
    <t>ｵｰﾚｯｸ社名</t>
  </si>
  <si>
    <t>ﾌﾛﾝﾄOREC</t>
  </si>
  <si>
    <t>ｶｰﾄﾝｼｰﾙ</t>
  </si>
  <si>
    <t>刈高マーク（高）</t>
  </si>
  <si>
    <t>ｼｰﾄﾊﾞﾈ調整ﾗﾍﾞﾙ</t>
  </si>
  <si>
    <t>牽引式ｽｲｰﾊﾟｰﾋｯﾁｾｯﾄ</t>
  </si>
  <si>
    <t>牽引用ｽｲｰﾊﾟｰ</t>
  </si>
  <si>
    <t>ｽｲｰﾊﾟｰﾋｯﾁCMP</t>
  </si>
  <si>
    <t>ﾅｲﾌﾃﾝｼｮﾝｾｯﾄ(取説付)</t>
  </si>
  <si>
    <t>ｸﾗｯﾁ軸</t>
  </si>
  <si>
    <t>ｴﾝｼﾞﾝ取付CMP</t>
  </si>
  <si>
    <t>34TﾍﾞﾍﾞﾙｷﾞﾔA</t>
  </si>
  <si>
    <t>34TﾍﾞﾍﾞﾙｷﾞﾔB</t>
  </si>
  <si>
    <t>19Tﾍﾞﾍﾞﾙｷﾞﾔ</t>
  </si>
  <si>
    <t>ﾐｯｼｮﾝｹｰｽASSY(SP550A)</t>
  </si>
  <si>
    <t>取付けｽﾃｰCMP</t>
  </si>
  <si>
    <t>ﾀﾞｽﾄｶﾞｰﾄﾞASSY</t>
  </si>
  <si>
    <t>ﾐｯｼｮﾝｹｰｽ蓋Bｱｯｼ</t>
  </si>
  <si>
    <t>ﾐｯｼｮﾝｹｰｽ ASSY(SP850B)</t>
  </si>
  <si>
    <t>走行ｸﾗｯﾁﾚﾊﾞｰCMP白</t>
  </si>
  <si>
    <t>ﾊｰﾈｽｱﾀﾞﾌﾟﾀｰ</t>
  </si>
  <si>
    <t>ﾘﾔｶﾞｰﾄﾞCMP緑</t>
  </si>
  <si>
    <t>ﾘﾔｶﾞｰﾄﾞCMP ｶﾞﾝﾒﾀ</t>
  </si>
  <si>
    <t>左前輪ﾚﾊﾞｰCMP</t>
  </si>
  <si>
    <t>取扱説明書SP850B OR</t>
  </si>
  <si>
    <t>取扱説明書SP850B AG</t>
  </si>
  <si>
    <t>取扱説明書AZ850B</t>
  </si>
  <si>
    <t>ｽﾛｯﾄﾙﾜｲﾔｰ(ﾛﾋﾞﾝ)</t>
  </si>
  <si>
    <t>ｺﾝﾄﾛｰﾙﾗﾍﾞﾙ(共立)</t>
  </si>
  <si>
    <t>GEH800ｴﾝｼﾞﾝ交換ｷｯﾄ</t>
  </si>
  <si>
    <t>WMC1307/M OR</t>
  </si>
  <si>
    <t>WMC1307/M AG</t>
  </si>
  <si>
    <t>AZC1307/M KR</t>
  </si>
  <si>
    <t>WMC1307A/M OR</t>
  </si>
  <si>
    <t>WMC1307A/M AG</t>
  </si>
  <si>
    <t>AZC1307A/M KR</t>
  </si>
  <si>
    <t>WMC1317/M(OR)</t>
  </si>
  <si>
    <t>WMC1317/M(AG)</t>
  </si>
  <si>
    <t>AZC1317/M(KR)</t>
  </si>
  <si>
    <t>ﾊﾝﾄﾞﾙC(WMC1307A)</t>
  </si>
  <si>
    <t>ﾊﾝﾄﾞﾙC(WMC1307A)白</t>
  </si>
  <si>
    <t>ﾌﾚｰﾑCMPｾｯﾄ</t>
  </si>
  <si>
    <t>ﾛｯｸﾋﾟﾝ外筒フタ</t>
  </si>
  <si>
    <t>ｸﾛｰﾗ引きｽﾌﾟﾘﾝｸﾞ</t>
  </si>
  <si>
    <t>ｶﾗｰ 9.5</t>
  </si>
  <si>
    <t>ｼﾞｮｲﾝﾄｶﾊﾞｰASY黒</t>
  </si>
  <si>
    <t>ﾅｲﾌﾈｯｸｶﾞｰﾄﾞ(座金付)</t>
  </si>
  <si>
    <t>ﾛｰﾀﾘｰｶﾊﾞｰC CMP白</t>
  </si>
  <si>
    <t>ﾛｰﾀﾘｰｶﾊﾞｰC CMP赤</t>
  </si>
  <si>
    <t>ﾛｰﾀﾘｰｶﾊﾞｰC CMP ｼﾙﾊﾞｰ</t>
  </si>
  <si>
    <t>ﾛｰﾀﾘｰｶﾊﾞｰBｾｯﾄ</t>
  </si>
  <si>
    <t>ﾛｰﾀﾘｰｶﾊﾞｰBｾｯﾄ白</t>
  </si>
  <si>
    <t>ﾛｰﾀﾘｰｶﾊﾞｰBｾｯﾄ赤</t>
  </si>
  <si>
    <t>ﾛｰﾀﾘｰｶﾊﾞｰBｾｯﾄ ｼﾙﾊﾞｰ</t>
  </si>
  <si>
    <t>ﾛｰﾀﾘｰｶﾊﾞｰCｾｯﾄ</t>
  </si>
  <si>
    <t>ﾛｰﾀﾘｰｶﾊﾞｰCｾｯﾄ白</t>
  </si>
  <si>
    <t>ﾛｰﾀﾘｰｶﾊﾞｰCｾｯﾄ赤</t>
  </si>
  <si>
    <t>ﾛｰﾀﾘｰｶﾊﾞｰCｾｯﾄ ｼﾙﾊﾞｰ</t>
  </si>
  <si>
    <t>主銘板WM1307A</t>
  </si>
  <si>
    <t>主銘板AZ1307A</t>
  </si>
  <si>
    <t>ｳｲﾝｸﾞ角度操作ﾗﾍﾞﾙ</t>
  </si>
  <si>
    <t>型式ラベルWMC1317</t>
  </si>
  <si>
    <t>ｼﾞｮｲﾝﾄｶﾊﾞｰ黒</t>
  </si>
  <si>
    <t>ﾐｯｼｮﾝASSY(RM83G)</t>
  </si>
  <si>
    <t>RM83G/H OR</t>
  </si>
  <si>
    <t>RM83G/H ASO</t>
  </si>
  <si>
    <t>ARM83G/H AG</t>
  </si>
  <si>
    <t>RM83G/H KR</t>
  </si>
  <si>
    <t>RM831G/B(OR)</t>
  </si>
  <si>
    <t>RM83G/B ASIA</t>
  </si>
  <si>
    <t>RM831G/B(AG)</t>
  </si>
  <si>
    <t>RM831G/B(KR)</t>
  </si>
  <si>
    <t>ﾐｯｼｮﾝ吊ｽﾃｰCMP ｶﾞﾝﾒﾀ</t>
  </si>
  <si>
    <t>ﾐｯｼｮﾝ吊ｽﾃｰCMP ｸﾞﾚｰ</t>
  </si>
  <si>
    <t>RM831G/H(OR)</t>
  </si>
  <si>
    <t>RM83G/H EUO(FB)</t>
  </si>
  <si>
    <t>RM831G/H(AG)</t>
  </si>
  <si>
    <t>RM831G/H(KR)</t>
  </si>
  <si>
    <t>RM831G/B ASIA</t>
  </si>
  <si>
    <t>RM83G/H ASIA</t>
  </si>
  <si>
    <t>RM831G/H ASIA</t>
  </si>
  <si>
    <t>ｼﾌﾄﾛｯﾄﾞCMP ｸﾞﾚｰ</t>
  </si>
  <si>
    <t>ｻﾌﾞﾌﾚｰﾑCMP緑</t>
  </si>
  <si>
    <t>ｻﾌﾞﾌﾚｰﾑCMP ｶﾞﾝﾒﾀ</t>
  </si>
  <si>
    <t>ｼｰﾄｽｲｯﾁBK CMP緑</t>
  </si>
  <si>
    <t>ｼｰﾄｽｲｯﾁBK CMP ｶﾞﾝﾒﾀ</t>
  </si>
  <si>
    <t>ｼｰﾄｽｲｯﾁBK CMP</t>
  </si>
  <si>
    <t>ｼｰﾄｽｲｯﾁBK CMP白</t>
  </si>
  <si>
    <t>ｼｰﾄﾍﾞｰｽCMP緑</t>
  </si>
  <si>
    <t>ｼｰﾄﾍﾞｰｽCMP ｶﾞﾝﾒﾀ</t>
  </si>
  <si>
    <t>ｼｰﾄﾍﾞｰｽCMP</t>
  </si>
  <si>
    <t>ｼｰﾄﾍﾞｰｽCMP白</t>
  </si>
  <si>
    <t>ｼｰﾄ受け緑</t>
  </si>
  <si>
    <t>ｼｰﾄ受けｶﾞﾝﾒﾀ</t>
  </si>
  <si>
    <t>ｼｰﾄ支点ﾋﾟﾝ</t>
  </si>
  <si>
    <t>ｴﾝｼﾞﾝﾍﾞﾙﾄ押えｶﾞﾝﾒﾀ</t>
  </si>
  <si>
    <t>ｴﾝｼﾞﾝﾍﾞﾙﾄ押えｸﾞﾚｰ</t>
  </si>
  <si>
    <t>ﾐｯｼｮﾝﾍﾞﾙﾄ押えｶﾞﾝﾒﾀ</t>
  </si>
  <si>
    <t>ﾐｯｼｮﾝﾍﾞﾙﾄ押えｸﾞﾚｰ</t>
  </si>
  <si>
    <t>ｴﾝｼﾞﾝｶﾗｰL6</t>
  </si>
  <si>
    <t>ﾘﾝｸｱｰﾑ左後CMPｶﾞﾝﾒﾀ</t>
  </si>
  <si>
    <t>ﾘﾝｸｱｰﾑ左後CMP</t>
  </si>
  <si>
    <t>ﾘﾝｸｱｰﾑ左後CMP ｸﾞﾚｰ</t>
  </si>
  <si>
    <t>ﾘﾝｸｱｰﾑ右後CMP ｶﾞﾝﾒﾀ</t>
  </si>
  <si>
    <t>ﾘﾝｸｱｰﾑ右後CMP ｸﾞﾚｰ</t>
  </si>
  <si>
    <t>上下接続ｱｰﾑ(83G)</t>
  </si>
  <si>
    <t>ﾘﾝｸｱｰﾑ左前CMP ｶﾞﾝﾒﾀ</t>
  </si>
  <si>
    <t>ﾘﾝｸｱｰﾑ左前CMP ｸﾞﾚｰ</t>
  </si>
  <si>
    <t>ﾘﾝｸｱｰﾑ右前CMP ｶﾞﾝﾒﾀ</t>
  </si>
  <si>
    <t>ﾘﾝｸｱｰﾑ右前CMP</t>
  </si>
  <si>
    <t>ﾘﾝｸｱｰﾑ右前CMP ｸﾞﾚｰ</t>
  </si>
  <si>
    <t>上下接続ｱｰﾑ(83G)ｾｯﾄ</t>
  </si>
  <si>
    <t>ﾅｲﾌｽﾃｰ(RM83G)</t>
  </si>
  <si>
    <t>取扱説明書RM83G OR</t>
  </si>
  <si>
    <t>取扱説明書ARM83G</t>
  </si>
  <si>
    <t>取扱説明書RM83G KR</t>
  </si>
  <si>
    <t>ﾗﾍﾞﾙｾｯﾄ(RM83G)OR</t>
  </si>
  <si>
    <t>ﾗﾍﾞﾙｾｯﾄ(RM83G)KR</t>
  </si>
  <si>
    <t>ﾗﾍﾞﾙｾｯﾄ(ARM83G)AG</t>
  </si>
  <si>
    <t>走行ﾃﾞﾌﾛｯｸﾏｰｸ</t>
  </si>
  <si>
    <t>銘板RM83G</t>
  </si>
  <si>
    <t>ｽﾛｯﾄﾙﾁｮｰｸｽﾃｯｶｰ</t>
  </si>
  <si>
    <t>銘板ARM83G</t>
  </si>
  <si>
    <t>暖機運転マーク</t>
  </si>
  <si>
    <t>ﾜｲﾔｰﾊｰﾈｽ(RM83G/H)</t>
  </si>
  <si>
    <t>ｻｲﾄﾞﾗﾍﾞﾙ RM83G輸出</t>
  </si>
  <si>
    <t>ﾌﾞﾚｰｷASSY</t>
  </si>
  <si>
    <t>ﾌﾞﾚｰｷASSY(PAﾅｼ)</t>
  </si>
  <si>
    <t>ﾌﾞﾚｰｷ蓋ASSY(ｼｭｰﾂｷ)</t>
  </si>
  <si>
    <t>ｻｲﾄﾞﾗﾍﾞﾙ RM83G</t>
  </si>
  <si>
    <t>KRｻｲﾄﾞﾗﾍﾞﾙL･R RM83G</t>
  </si>
  <si>
    <t>ﾌﾚｰﾑCMP(FB)</t>
  </si>
  <si>
    <t>ﾌﾞﾚｰｷﾍﾟﾀﾞﾙ(FB)CMP</t>
  </si>
  <si>
    <t>ﾅｲﾌｸﾗｯﾁ戻し板</t>
  </si>
  <si>
    <t>右ｶﾊﾞｰ(FB)CMP</t>
  </si>
  <si>
    <t>左ｶﾊﾞｰ(FB)CMP</t>
  </si>
  <si>
    <t>ｶﾊﾞｰｻﾎﾟｰﾄ前</t>
  </si>
  <si>
    <t>ｶﾊﾞｰｻﾎﾟｰﾄ後</t>
  </si>
  <si>
    <t>ﾐｯｼｮﾝASSY(WM736A)</t>
  </si>
  <si>
    <t>WM736A/K(AG)</t>
  </si>
  <si>
    <t>WM736A/M(OR)</t>
  </si>
  <si>
    <t>AZ736A/K(KR)</t>
  </si>
  <si>
    <t>WM736A/ENR</t>
  </si>
  <si>
    <t>WM736B/K(AG)</t>
  </si>
  <si>
    <t>WM736B/M(OR)</t>
  </si>
  <si>
    <t>AZ736B/M(KR)</t>
  </si>
  <si>
    <t>WM736B-J/K(AG)</t>
  </si>
  <si>
    <t>WM736BF/M(OR)</t>
  </si>
  <si>
    <t>AZ736BF/M(KR)</t>
  </si>
  <si>
    <t>WM736B-J/K-BE01(AG)</t>
  </si>
  <si>
    <t>WM746F/M(OR)</t>
  </si>
  <si>
    <t>AZ746F/M(KR)</t>
  </si>
  <si>
    <t>WM736BF-J/K(AG)</t>
  </si>
  <si>
    <t>WM736B-J/K-CE01(AG)</t>
  </si>
  <si>
    <t>WM746-J/K-DE01(AG)</t>
  </si>
  <si>
    <t>WM746F-J/K-DE01(AG)</t>
  </si>
  <si>
    <t>ﾊﾝﾄﾞﾙCMP WM736B</t>
  </si>
  <si>
    <t>ﾊﾝﾄﾞﾙCMP WM736B黒</t>
  </si>
  <si>
    <t>ｴﾝｼﾞﾝｽﾃｰ FJ ｶﾞﾝﾒﾀ</t>
  </si>
  <si>
    <t>ｴﾝｼﾞﾝｽﾃｰ FJ ｸﾞﾚｰ</t>
  </si>
  <si>
    <t>ﾀﾞﾌﾞﾙﾃﾝｼｮﾝｱｰﾑCMP</t>
  </si>
  <si>
    <t>ﾀﾞﾌﾞﾙﾃﾝｼｮﾝｱｰﾑCMP白</t>
  </si>
  <si>
    <t>ｷﾞﾔﾎﾞｯｸｽ右ASSYｶﾞﾝﾒﾀ</t>
  </si>
  <si>
    <t>19TｽﾊﾟｲﾗﾙﾏｲﾀR</t>
  </si>
  <si>
    <t>19TｽﾊﾟｲﾗﾙﾏｲﾀL</t>
  </si>
  <si>
    <t>横軸ｶﾗｰ</t>
  </si>
  <si>
    <t>ｷﾞﾔﾎﾞｯｸｽ蓋A</t>
  </si>
  <si>
    <t>ｷﾞﾔﾎﾞｯｸｽﾊﾟｯｷﾝ A</t>
  </si>
  <si>
    <t>ｷﾞﾔﾎﾞｯｸｽﾊﾟｯｷﾝ B</t>
  </si>
  <si>
    <t>ｼﾞｮｲﾝﾄｾｯﾄ</t>
  </si>
  <si>
    <t>平行ﾋﾟﾝ</t>
  </si>
  <si>
    <t>ｶﾊﾞｰﾘﾝｸﾞ(小)</t>
  </si>
  <si>
    <t>ｼﾞｮｲﾝﾄﾎﾞﾙﾄ</t>
  </si>
  <si>
    <t>ｼﾞｮｲﾝﾄﾎﾞﾙﾄｾｯﾄ</t>
  </si>
  <si>
    <t>左前輪ｾｯﾄ ｶﾞﾝﾒﾀ</t>
  </si>
  <si>
    <t>左前輪ｾｯﾄ</t>
  </si>
  <si>
    <t>取扱説明書WM736A OR</t>
  </si>
  <si>
    <t>取扱説明書WM736A AG</t>
  </si>
  <si>
    <t>取扱説明書AZ736A</t>
  </si>
  <si>
    <t>型式マークAZ736A</t>
  </si>
  <si>
    <t>AZﾏｰｸ2 AZ736A</t>
  </si>
  <si>
    <t>ﾘﾋﾟｰﾄﾀｲ 200</t>
  </si>
  <si>
    <t>ﾅｲﾌｸﾗｯﾁﾜｲﾔｰ(ﾋﾟﾝ付)</t>
  </si>
  <si>
    <t>ﾍﾞｱﾘﾝｸﾞ 6003 2RS SHL</t>
  </si>
  <si>
    <t>ﾍﾞｱﾘﾝｸﾞ 6204 2RS</t>
  </si>
  <si>
    <t>ｵｲﾙｼｰﾙ UE 17.35.2 07</t>
  </si>
  <si>
    <t>型式マークWM736B</t>
  </si>
  <si>
    <t>型式マークAZ736B</t>
  </si>
  <si>
    <t>ﾗﾍﾞﾙｾｯﾄ(WM736B)OR</t>
  </si>
  <si>
    <t>AZﾏｰｸ2 AZ736B</t>
  </si>
  <si>
    <t>WMﾌﾘｰﾅｲﾌｾｯﾄ ｶﾞﾝﾒﾀ</t>
  </si>
  <si>
    <t>WMﾌﾘｰﾅｲﾌｾｯﾄ(726･736)</t>
  </si>
  <si>
    <t>取扱説明書WM746F AG</t>
  </si>
  <si>
    <t>取扱説明書WM736B OR</t>
  </si>
  <si>
    <t>ﾌﾘｰﾅｲﾌﾃﾞｨｽｸCMP ｶﾞﾝﾒﾀ</t>
  </si>
  <si>
    <t>ﾌﾘｰﾅｲﾌﾃﾞｨｽｸCMP</t>
  </si>
  <si>
    <t>ﾌﾘｰﾅｲﾌ</t>
  </si>
  <si>
    <t>型式マークWM736BF</t>
  </si>
  <si>
    <t>ORECﾛｺﾞﾏｰｸ A02</t>
  </si>
  <si>
    <t>型式マークAZ736BF</t>
  </si>
  <si>
    <t>AZﾏｰｸ2 AZ736BF</t>
  </si>
  <si>
    <t>WMﾌﾘｰﾅｲﾌ取付ﾎﾞﾙﾄｾｯﾄ</t>
  </si>
  <si>
    <t>型式マークWM746</t>
  </si>
  <si>
    <t>型式マークWM746F</t>
  </si>
  <si>
    <t>型式マークAZ746F</t>
  </si>
  <si>
    <t>AZﾗﾍﾞﾙ AZ746F</t>
  </si>
  <si>
    <t>HR400W/R</t>
  </si>
  <si>
    <t>ｽﾗｽﾄﾜｯｼｬｰ 20*32*2.0</t>
  </si>
  <si>
    <t>ﾐｯｼｮﾝASSY(HR400W)</t>
  </si>
  <si>
    <t>主軸ﾎﾙﾀﾞｰCMP白</t>
  </si>
  <si>
    <t>刈高調整ボルト受CMP</t>
  </si>
  <si>
    <t>ﾀｲﾔｾｯﾄL(HR400W)</t>
  </si>
  <si>
    <t>ﾀｲﾔｾｯﾄR(HR400W)</t>
  </si>
  <si>
    <t>ﾏﾙﾁｶｯﾄｾｯﾄ</t>
  </si>
  <si>
    <t>ﾏﾙﾁｶｯﾄ本体CMP</t>
  </si>
  <si>
    <t>ｶｯﾀｰ取付CMP</t>
  </si>
  <si>
    <t>ｶｯﾀｰ軸ｵｽ</t>
  </si>
  <si>
    <t>ｶｯﾀｰ軸ﾒｽ</t>
  </si>
  <si>
    <t>ｶｯﾀｰ上下ﾊﾟｲﾌﾟCMP</t>
  </si>
  <si>
    <t>ｶｯﾀｰｶﾞｲﾄﾞCMP</t>
  </si>
  <si>
    <t>ﾍﾟﾀﾞﾙCMP</t>
  </si>
  <si>
    <t>固定ﾌﾟﾚｰﾄ</t>
  </si>
  <si>
    <t>丸刃Φ200</t>
  </si>
  <si>
    <t>角中栓21</t>
  </si>
  <si>
    <t>ﾐｯｼｮﾝｹｰｽ ASSY(SP650)</t>
  </si>
  <si>
    <t>E/GｽﾄｯﾌﾟﾊｰﾈｽK</t>
  </si>
  <si>
    <t>ｴﾝｼﾞﾝ補強K</t>
  </si>
  <si>
    <t>取扱説明書SP650 OR</t>
  </si>
  <si>
    <t>取扱説明書SP650 AG</t>
  </si>
  <si>
    <t>取扱説明書AZ650 KR</t>
  </si>
  <si>
    <t>ｽﾛｯﾄﾙﾜｲﾔｰ K</t>
  </si>
  <si>
    <t>ｴﾚﾒﾝﾄ注意ﾏｰｸ</t>
  </si>
  <si>
    <t>ﾗﾍﾞﾙｾｯﾄ(SP650)OR</t>
  </si>
  <si>
    <t>ﾗﾍﾞﾙｾｯﾄ(SP650)IA</t>
  </si>
  <si>
    <t>ﾗﾍﾞﾙｾｯﾄ(AZ650)KR</t>
  </si>
  <si>
    <t>車輪BBｹｰｽCMP</t>
  </si>
  <si>
    <t>SH72H/H</t>
  </si>
  <si>
    <t>ﾐｯｼｮﾝASSY(SH72H)</t>
  </si>
  <si>
    <t>ｽﾄﾚｰﾄ継手</t>
  </si>
  <si>
    <t>HSTﾎｰｽ52</t>
  </si>
  <si>
    <t>操作ﾜｲﾔｰ受けCMP</t>
  </si>
  <si>
    <t>ﾜｲﾔｰ受けｽﾃｰCMP</t>
  </si>
  <si>
    <t>ﾐｯｼｮﾝｷﾞﾔASSY</t>
  </si>
  <si>
    <t>ﾌﾞﾚｰｷﾌﾞﾗｹｯﾄCMP</t>
  </si>
  <si>
    <t>ﾐｯｼｮﾝ吊</t>
  </si>
  <si>
    <t>ﾌﾞﾚｰｷASSY(AP-7)</t>
  </si>
  <si>
    <t>ｵｲﾙﾀﾝｸ(単体)</t>
  </si>
  <si>
    <t>ﾁｪﾝｼﾞﾌﾞﾚｰｷﾄﾘﾂｹCMP白</t>
  </si>
  <si>
    <t>走行ｸﾗｯﾁﾚﾊﾞｰL</t>
  </si>
  <si>
    <t>ｺﾈｸｼｮﾝﾊﾞｰ</t>
  </si>
  <si>
    <t>ｺﾈｸｼｮﾝﾊﾞｰCMP ｸﾞﾚｰ</t>
  </si>
  <si>
    <t>走行ｸﾗｯﾁﾚﾊﾞｰR</t>
  </si>
  <si>
    <t>走行ベルト押さえ</t>
  </si>
  <si>
    <t>ﾍﾞﾙﾄｶﾊﾞｰA CMP</t>
  </si>
  <si>
    <t>ﾍﾞﾙﾄｶﾊﾞｰC</t>
  </si>
  <si>
    <t>溝ゴム175</t>
  </si>
  <si>
    <t>ﾅｲﾌﾜｲﾔ戻しﾊﾞﾈ</t>
  </si>
  <si>
    <t>ﾁｪﾝｼﾞ戻しｽﾌﾟﾘﾝｸﾞ</t>
  </si>
  <si>
    <t>ﾁｪﾝｼﾞﾛｯｸﾜｲﾔｰ</t>
  </si>
  <si>
    <t>操作ﾗﾍﾞﾙ SH72(HST)</t>
  </si>
  <si>
    <t>SAMURAI MOWRE</t>
  </si>
  <si>
    <t>丸Ｓ型止め輪１６</t>
  </si>
  <si>
    <t>WM636A-J/K AG</t>
  </si>
  <si>
    <t>WM636A/M OR</t>
  </si>
  <si>
    <t>AZ636A/M KR</t>
  </si>
  <si>
    <t>WM636A/R OR</t>
  </si>
  <si>
    <t>WM636A/R AG</t>
  </si>
  <si>
    <t>AZ636A/R KR</t>
  </si>
  <si>
    <t>WM646-J/K-DE01(AG)</t>
  </si>
  <si>
    <t>WM646/M(OR)</t>
  </si>
  <si>
    <t>AZ646/M(KR)</t>
  </si>
  <si>
    <t>WM646F-J/K(AG)</t>
  </si>
  <si>
    <t>WM646F/M(OR)</t>
  </si>
  <si>
    <t>AZ646F/M(KR)</t>
  </si>
  <si>
    <t>取扱説明書WM636A OR</t>
  </si>
  <si>
    <t>取扱説明書WM636A AG</t>
  </si>
  <si>
    <t>取扱説明書AZ636A KR</t>
  </si>
  <si>
    <t>型式マークWM636A</t>
  </si>
  <si>
    <t>型式マークAZ636A</t>
  </si>
  <si>
    <t>AZﾏｰｸ2 AZ636A</t>
  </si>
  <si>
    <t>WMﾌﾘｰﾅｲﾌｾｯﾄ(646)</t>
  </si>
  <si>
    <t>RM881/K OR</t>
  </si>
  <si>
    <t>RM881/K ASO</t>
  </si>
  <si>
    <t>ARM881/K AG</t>
  </si>
  <si>
    <t>RM881/K KR</t>
  </si>
  <si>
    <t>RM881/B OR</t>
  </si>
  <si>
    <t>RM881/B KR</t>
  </si>
  <si>
    <t>RM881/K ASIA</t>
  </si>
  <si>
    <t>HSTﾀﾝｸ取付CMP</t>
  </si>
  <si>
    <t>HSTﾀﾝｸASSY(ｸﾛｷｬｯﾌﾟ)</t>
  </si>
  <si>
    <t>ﾐｯｼｮﾝ&amp;HST ASSY(RM881)</t>
  </si>
  <si>
    <t>ﾐｯｼｮﾝASSY(RM881)</t>
  </si>
  <si>
    <t>SJｼｬﾌﾄ</t>
  </si>
  <si>
    <t>SB取付ｽﾃｰ</t>
  </si>
  <si>
    <t>ﾗｯｸｻﾎﾟｰﾄCMP(881)</t>
  </si>
  <si>
    <t>ﾗｯｸｻﾎﾟｰﾄ881 ｸﾞﾚｰ</t>
  </si>
  <si>
    <t>SB取付ｽﾃｰCMP ｶﾞﾝﾒﾀ</t>
  </si>
  <si>
    <t>SB取付ｽﾃｰCMP</t>
  </si>
  <si>
    <t>SB取付ｽﾃｰCMP ｸﾞﾚｰ</t>
  </si>
  <si>
    <t>ﾁﾙﾄﾋﾟﾝCMP</t>
  </si>
  <si>
    <t>ﾗｲﾄｽﾃｰ</t>
  </si>
  <si>
    <t>ﾊｰﾈｽﾊﾟﾈﾙCMP</t>
  </si>
  <si>
    <t>ﾒｰﾀｰﾊﾟﾈﾙｶﾊﾞｰ</t>
  </si>
  <si>
    <t>ﾗｲﾄｽﾃｰ白</t>
  </si>
  <si>
    <t>中立ｱｰﾑﾊﾞﾈ(881)</t>
  </si>
  <si>
    <t>安全ｽｲｯﾁ取付板ﾊﾞﾈ</t>
  </si>
  <si>
    <t>ﾘｱﾌﾚｰﾑCMP</t>
  </si>
  <si>
    <t>ﾊﾞｯﾃﾘｰｷｬﾘｱ ｶﾞﾝﾒﾀ</t>
  </si>
  <si>
    <t>ﾊﾞｯﾃﾘｰｷｬﾘｱ</t>
  </si>
  <si>
    <t>ﾊﾞｯﾃﾘｰｷｬﾘｱ ｸﾞﾚｰ</t>
  </si>
  <si>
    <t>ﾊﾞｯﾃﾘｰﾎﾙﾀﾞｰ ｶﾞﾝﾒﾀ</t>
  </si>
  <si>
    <t>ﾊﾞｯﾃﾘｰﾎﾙﾀﾞｰ</t>
  </si>
  <si>
    <t>ﾊﾞｯﾃﾘｰﾎﾙﾀﾞｰ ｸﾞﾚｰ</t>
  </si>
  <si>
    <t>ｱｯﾊﾟｰﾍﾞﾙﾄｶﾊﾞｰ</t>
  </si>
  <si>
    <t>ｱｯﾊﾟｰﾍﾞﾙﾄｶﾊﾞｰ ｸﾞﾚｰ</t>
  </si>
  <si>
    <t>ﾀｰﾌﾀｲﾔｾｯﾄ(RM881)</t>
  </si>
  <si>
    <t>ﾌﾛﾝﾄｱｸｽﾙﾎﾙﾀﾞｰ(881)</t>
  </si>
  <si>
    <t>ﾀｰﾌﾖｳｷﾝｸﾞﾋﾟﾝ(R)CMP</t>
  </si>
  <si>
    <t>ﾀｰﾌﾖｳｷﾝｸﾞﾋﾟﾝ(L)CMP</t>
  </si>
  <si>
    <t>ﾀｲﾔﾉﾐ 3.50-7(TA)</t>
  </si>
  <si>
    <t>ﾎｲﾙｸﾐ左3.50-7(TA)</t>
  </si>
  <si>
    <t>ﾎｲﾙｸﾐ右3.50-7(TA)</t>
  </si>
  <si>
    <t>ｴｷﾊﾟｲCMP(FS481V)</t>
  </si>
  <si>
    <t>ｴｷﾊﾟｲCMP(B&amp;S)</t>
  </si>
  <si>
    <t>ｴｷﾊﾟｲｶﾊﾞｰ B&amp;S</t>
  </si>
  <si>
    <t>右カバー開閉アーム</t>
  </si>
  <si>
    <t>右カバー上下バネ</t>
  </si>
  <si>
    <t>ﾌﾛﾝﾄﾘﾝｸｱｰﾑ</t>
  </si>
  <si>
    <t>ﾘｱﾘﾝｸｱｰﾑ(R)CMP</t>
  </si>
  <si>
    <t>ﾘｱﾘﾝｸｱｰﾑ(R)CMP ｸﾞﾚｰ</t>
  </si>
  <si>
    <t>ﾘｱﾘﾝｸｱｰﾑ(L)CMP</t>
  </si>
  <si>
    <t>ﾘｱﾘﾝｸｱｰﾑ(L)CMP ｸﾞﾚｰ</t>
  </si>
  <si>
    <t>ﾆｯﾌﾟﾙﾎﾞﾙﾄｾｯﾄ</t>
  </si>
  <si>
    <t>ﾆｯﾌﾟﾙﾎﾞﾙﾄ M12*35(8T)</t>
  </si>
  <si>
    <t>右後輪ﾌｪﾝﾀﾞｰｶﾊﾞｰ</t>
  </si>
  <si>
    <t>燃料ﾀﾝｸｶﾊﾞｰｽﾃｰ</t>
  </si>
  <si>
    <t>燃料ﾀﾝｸｶﾊﾞｰｽﾃｰ白</t>
  </si>
  <si>
    <t>燃料ﾀﾝｸｶﾊﾞｰｽﾃｰ赤</t>
  </si>
  <si>
    <t>取説RM881､951 OR</t>
  </si>
  <si>
    <t>取説ARM881､951 AG</t>
  </si>
  <si>
    <t>取説RM881､951 KR</t>
  </si>
  <si>
    <t>燃料ﾀﾝｸCMP</t>
  </si>
  <si>
    <t>燃料ﾎｰｽ L600</t>
  </si>
  <si>
    <t>燃料ﾎｰｽ L270</t>
  </si>
  <si>
    <t>ｹﾞｰｼﾞASSY</t>
  </si>
  <si>
    <t>燃料ﾌｨﾙﾀｰ</t>
  </si>
  <si>
    <t>ﾌﾛﾝﾄﾏｽｸ OR AG</t>
  </si>
  <si>
    <t>ｸﾘｯﾌﾟｵﾝﾘｾﾌﾟﾀｸﾙ6</t>
  </si>
  <si>
    <t>ｳｲﾝｸﾞｽﾀｯﾄﾞФ6*14</t>
  </si>
  <si>
    <t>ﾁﾙﾄﾚﾊﾞｰ</t>
  </si>
  <si>
    <t>水分吸着ｼｰﾄ</t>
  </si>
  <si>
    <t>ﾘﾃｰﾅｰ</t>
  </si>
  <si>
    <t>ｹﾞｰｼﾞ付燃料ﾀﾝｸ</t>
  </si>
  <si>
    <t>ﾌﾛﾝﾄﾏｽｸ YB</t>
  </si>
  <si>
    <t>ﾏｻﾞｰﾊｰﾈｽASSY(RM881)</t>
  </si>
  <si>
    <t>ﾏｻﾞｰﾊｰﾈｽ(RM881)</t>
  </si>
  <si>
    <t>ﾊﾞｯﾃﾘｰｹｰﾌﾞﾙ(-)RM881</t>
  </si>
  <si>
    <t>ｵｲﾙｼｰﾙ 35.62.06</t>
  </si>
  <si>
    <t>ﾌﾘｰﾛｯｸ平頭ピン5*23</t>
  </si>
  <si>
    <t>ﾏｸﾞﾈｯﾄｽｲｯﾁｾｯﾄ</t>
  </si>
  <si>
    <t>ｼｰﾄｶﾊﾞｰ</t>
  </si>
  <si>
    <t>ﾀﾝｸｶﾊﾞｰ白</t>
  </si>
  <si>
    <t>ﾀﾝｸｶﾊﾞｰ赤</t>
  </si>
  <si>
    <t>ﾏｸﾞﾈｯﾄｽｲｯﾁ</t>
  </si>
  <si>
    <t>ﾏｸﾞﾈｯﾄｽｲｯﾁ変換ｺｰﾄﾞ</t>
  </si>
  <si>
    <t>ﾌﾘｰﾛｯｸ60SET</t>
  </si>
  <si>
    <t>ﾌﾘｰﾛｯｸFLC75-60</t>
  </si>
  <si>
    <t>ﾒﾝﾃﾂｰﾙ</t>
  </si>
  <si>
    <t>ｽﾛｯﾄﾙﾜｲﾔｰ B&amp;S</t>
  </si>
  <si>
    <t>ﾊﾞﾙﾌﾞﾂｷｷｬｯﾌﾟASSY(881)</t>
  </si>
  <si>
    <t>RMｴﾝﾌﾞﾚﾑ</t>
  </si>
  <si>
    <t>ｻｲﾄﾞﾗﾍﾞﾙRL RM881</t>
  </si>
  <si>
    <t>ORECﾗﾍﾞﾙ</t>
  </si>
  <si>
    <t>３点ﾋｭｰｽﾞBOXﾗﾍﾞﾙ</t>
  </si>
  <si>
    <t>反射ｼｰﾄ</t>
  </si>
  <si>
    <t>刈高マーク</t>
  </si>
  <si>
    <t>ｸﾞﾘｽﾆｯﾌﾟﾙﾗﾍﾞﾙ RM881</t>
  </si>
  <si>
    <t>刈高ﾏｰｸ(ｱｼﾞｱ) RM881</t>
  </si>
  <si>
    <t>ORECﾛｺﾞﾏｰｸ B03</t>
  </si>
  <si>
    <t>ｻｲﾄﾞﾗﾍﾞﾙRL RM881 KR</t>
  </si>
  <si>
    <t>KRﾏｰｸｶﾊﾞｰﾗﾍﾞﾙ</t>
  </si>
  <si>
    <t>RM951/K OR</t>
  </si>
  <si>
    <t>RM951/KKOO</t>
  </si>
  <si>
    <t>ARM951/K AG</t>
  </si>
  <si>
    <t>RM951/K KR</t>
  </si>
  <si>
    <t>RM951/B OR</t>
  </si>
  <si>
    <t>RM951/B KR</t>
  </si>
  <si>
    <t>RM951/K TWO</t>
  </si>
  <si>
    <t>RM951/KH KR</t>
  </si>
  <si>
    <t>RM951/BH KR</t>
  </si>
  <si>
    <t>RM951/K ASIA</t>
  </si>
  <si>
    <t>ﾐｯｼｮﾝ&amp;HST ASSY(RM951)</t>
  </si>
  <si>
    <t>ﾐｯｼｮﾝASSY(RM951)</t>
  </si>
  <si>
    <t>ﾀｰﾌﾀｲﾔｾｯﾄ(RM951)</t>
  </si>
  <si>
    <t>ｻｲﾄﾞﾌﾗｯﾊﾟｰ左前</t>
  </si>
  <si>
    <t>ﾗﾍﾞﾙｾｯﾄ(RM951)KO</t>
  </si>
  <si>
    <t>ｻｲﾄﾞﾗﾍﾞﾙ(RLｾｯﾄ)RM951</t>
  </si>
  <si>
    <t>銘板ARM951</t>
  </si>
  <si>
    <t>ﾗﾍﾞﾙｾｯﾄ(RM951)AG</t>
  </si>
  <si>
    <t>ﾗﾍﾞﾙｾｯﾄ(RM951)KR</t>
  </si>
  <si>
    <t>ｻｲﾄﾞﾗﾍﾞﾙRL RM951 KR</t>
  </si>
  <si>
    <t>ｷｬﾌﾞﾚﾀｰｾｯﾄ</t>
  </si>
  <si>
    <t>ﾌｧﾝｶﾊﾞｰ裏</t>
  </si>
  <si>
    <t>SH72H/EUT(HST)</t>
  </si>
  <si>
    <t>SH72H/EUO(HST)</t>
  </si>
  <si>
    <t>ﾎｲｰﾙﾎﾞｽｶﾗｰ</t>
  </si>
  <si>
    <t>ﾀｲﾔ左(16*700-8)ASSY</t>
  </si>
  <si>
    <t>ﾀｲﾔ右(16*700-8)ASSY</t>
  </si>
  <si>
    <t>主銘板SH72H(EU)</t>
  </si>
  <si>
    <t>SP650A/K OR</t>
  </si>
  <si>
    <t>SP650A/K AG</t>
  </si>
  <si>
    <t>SP650A/K KR</t>
  </si>
  <si>
    <t>SP650AF/K(OR)</t>
  </si>
  <si>
    <t>SP650AF/K(AG)</t>
  </si>
  <si>
    <t>取扱説明書SP650A OR</t>
  </si>
  <si>
    <t>取扱説明書SP650A AG</t>
  </si>
  <si>
    <t>取扱説明書ZA650A KR</t>
  </si>
  <si>
    <t>ORECﾛｺﾞﾏｰｸ B07</t>
  </si>
  <si>
    <t>銘板（大）SP</t>
  </si>
  <si>
    <t>警告ラベルSP-F</t>
  </si>
  <si>
    <t>ﾌﾘｰﾅｲﾌ脱着工具</t>
  </si>
  <si>
    <t>工具ｾｯﾄ SP650AF</t>
  </si>
  <si>
    <t>工具ｾｯﾄ SP851AF</t>
  </si>
  <si>
    <t>蓄力ﾘｺｲﾙｾｯﾄ</t>
  </si>
  <si>
    <t>ﾌﾘｰﾅｲﾌﾎﾞﾙﾄｾｯﾄ</t>
  </si>
  <si>
    <t>SPﾌﾘｰﾅｲﾌｾｯﾄ50 ｶﾞﾝﾒﾀ</t>
  </si>
  <si>
    <t>SPﾌﾘｰﾅｲﾌｾｯﾄ50</t>
  </si>
  <si>
    <t>SPﾌﾘｰﾅｲﾌｾｯﾄ50 ｸﾞﾚｰ</t>
  </si>
  <si>
    <t>TJ53 ｶﾊﾞｰｾｯﾄ</t>
  </si>
  <si>
    <t>ﾐｯｼｮﾝASSY(SP430)</t>
  </si>
  <si>
    <t>ﾐｯｼｮﾝｹｰｽ U</t>
  </si>
  <si>
    <t>SP430/M OR</t>
  </si>
  <si>
    <t>ﾐｯｼｮﾝｹｰｽ S</t>
  </si>
  <si>
    <t>SP430/M AG</t>
  </si>
  <si>
    <t>AZ430/M</t>
  </si>
  <si>
    <t>ﾐｯｼｮﾝｹｰｽ D</t>
  </si>
  <si>
    <t>主軸CMP</t>
  </si>
  <si>
    <t>ナイフ入力軸</t>
  </si>
  <si>
    <t>ﾄﾞﾗｲﾌﾞｼｬﾌﾄ A</t>
  </si>
  <si>
    <t>ﾄﾞﾗｲﾌﾞｼｬﾌﾄB</t>
  </si>
  <si>
    <t>36Tﾅｲﾌｷﾞﾔ</t>
  </si>
  <si>
    <t>SP430A/M OR</t>
  </si>
  <si>
    <t>36TｱｲﾄﾞﾙｷﾞﾔCMP</t>
  </si>
  <si>
    <t>SP430A/M AG</t>
  </si>
  <si>
    <t>AZ430A(KR)</t>
  </si>
  <si>
    <t>23Tｼﾌﾄｷﾞﾔ</t>
  </si>
  <si>
    <t>11TｷﾞﾔCMP</t>
  </si>
  <si>
    <t>車軸34Tｷﾞﾔ</t>
  </si>
  <si>
    <t>ﾅｲﾌｸﾗｯﾁﾌｫｰｸCMP</t>
  </si>
  <si>
    <t>正逆切替ｱｰﾑCMP</t>
  </si>
  <si>
    <t>正逆切替軸</t>
  </si>
  <si>
    <t>正逆軸ｶﾗｰ</t>
  </si>
  <si>
    <t>SP431F/M OR</t>
  </si>
  <si>
    <t>DCCﾎﾙﾀﾞｰCMP</t>
  </si>
  <si>
    <t>DCCﾎﾙﾀﾞｰCMP ｼﾙﾊﾞｰ</t>
  </si>
  <si>
    <t>SP431F/M AG</t>
  </si>
  <si>
    <t>AZ431F/M</t>
  </si>
  <si>
    <t>ｸﾗｯﾁｶﾞｲﾄﾞ軸</t>
  </si>
  <si>
    <t>ﾅｲﾌｸﾗｯﾁﾚﾊﾞｰ431</t>
  </si>
  <si>
    <t>ｽﾊﾟｲﾗﾙﾏｲﾀｰ15TA CMP</t>
  </si>
  <si>
    <t>ｽﾊﾟｲﾗﾙﾏｲﾀｰ15TB</t>
  </si>
  <si>
    <t>ｽﾊﾟｲﾗﾙﾏｲﾀｰ15TC</t>
  </si>
  <si>
    <t>正逆ﾚﾊﾞｰCMP</t>
  </si>
  <si>
    <t>ｱｯﾊﾟｰﾊﾝﾄﾞﾙ431CMP</t>
  </si>
  <si>
    <t>ｱｯﾊﾟｰﾊﾝﾄﾞﾙ431CMP白</t>
  </si>
  <si>
    <t>刈高ｶﾞｲﾄﾞ</t>
  </si>
  <si>
    <t>刈高ｶﾞｲﾄﾞ白</t>
  </si>
  <si>
    <t>ｽﾊﾟｲｸ車輪CMP ｶﾞﾝﾒﾀ</t>
  </si>
  <si>
    <t>ｽﾊﾟｲｸ車輪CMP ｸﾞﾚｰ</t>
  </si>
  <si>
    <t>前輪補強CMP ｼﾙﾊﾞｰ</t>
  </si>
  <si>
    <t>後輪補強CMP ｼﾙﾊﾞｰ</t>
  </si>
  <si>
    <t>ﾀｲﾔﾀﾞｽﾄｶﾊﾞｰ</t>
  </si>
  <si>
    <t>ﾄﾞﾗｲﾌﾞﾁｪｰﾝｹｰｽ ｱｳﾄ</t>
  </si>
  <si>
    <t>ﾄﾞﾗｲﾌﾞﾁｪｰﾝｹｰｽ ｱｳﾄ白</t>
  </si>
  <si>
    <t>溝ゴムL658</t>
  </si>
  <si>
    <t>ｽﾊﾟｲｸ車輪ASSY ｶﾞﾝﾒﾀ</t>
  </si>
  <si>
    <t>ｽﾊﾟｲｸ車輪ASSY</t>
  </si>
  <si>
    <t>ﾛｰﾀﾘｰｶﾊﾞｰCMP ｼﾙﾊﾞｰ</t>
  </si>
  <si>
    <t>ﾌﾗｯﾊﾟｰ補強</t>
  </si>
  <si>
    <t>取扱説明書SP430 OR</t>
  </si>
  <si>
    <t>取扱説明書SP430 IA</t>
  </si>
  <si>
    <t>取扱説明書AZ430 KR</t>
  </si>
  <si>
    <t>取扱説明書SP430A OR</t>
  </si>
  <si>
    <t>取扱説明書SP430A IA</t>
  </si>
  <si>
    <t>取扱説明書AZ430A KR</t>
  </si>
  <si>
    <t>ﾊﾞｰﾅｲﾌ(SP･AZ430ﾖｳ)</t>
  </si>
  <si>
    <t>ﾛｰﾀﾘｰ皿(SP･AZ430ﾖｳ)</t>
  </si>
  <si>
    <t>取扱説明書SP431F OR</t>
  </si>
  <si>
    <t>ｽﾛｯﾄﾙﾜｲﾔｰ(SP431)</t>
  </si>
  <si>
    <t>上下左右ﾜｲﾔｰ 431</t>
  </si>
  <si>
    <t>刈高調整ﾜｲﾔｰ431</t>
  </si>
  <si>
    <t>正逆ﾜｲﾔｰ431</t>
  </si>
  <si>
    <t>ﾌﾞﾚｰｷﾜｲﾔ431</t>
  </si>
  <si>
    <t>走行ｸﾗｯﾁﾜｲﾔ431</t>
  </si>
  <si>
    <t>丸Ｒ型止め輪３７</t>
  </si>
  <si>
    <t>ﾊﾝﾄﾞﾙﾎﾟｽﾄﾏｰｸ431(OR)</t>
  </si>
  <si>
    <t>ﾊﾝﾄﾞﾙﾎﾟｽﾄﾏｰｸ431(AG)</t>
  </si>
  <si>
    <t>ﾊﾝﾄﾞﾙﾎﾟｽﾄﾏｰｸ431(KR)</t>
  </si>
  <si>
    <t>銘板（中）IA</t>
  </si>
  <si>
    <t>銘板（中）KR</t>
  </si>
  <si>
    <t>警告ラベル（中）</t>
  </si>
  <si>
    <t>油量ﾏｰｸ#80 400CC</t>
  </si>
  <si>
    <t>ｺﾝﾄﾛｰﾙﾗﾍﾞﾙ(OR)</t>
  </si>
  <si>
    <t>ｺﾝﾄﾛｰﾙﾗﾍﾞﾙ(IA)</t>
  </si>
  <si>
    <t>社名ラベル(OR)SP430</t>
  </si>
  <si>
    <t>社名ラベル(IA)</t>
  </si>
  <si>
    <t>ｺﾝﾄﾛｰﾙﾗﾍﾞﾙA(IA)</t>
  </si>
  <si>
    <t>ｺﾝﾄﾛｰﾙﾗﾍﾞﾙA(KR)</t>
  </si>
  <si>
    <t>ORECﾛｺﾞﾏｰｸ A01</t>
  </si>
  <si>
    <t>SPﾊﾞｰﾅｲﾌｾｯﾄ43</t>
  </si>
  <si>
    <t>ﾅｲﾌｾｯﾄ(SP･AZ430ﾖｳ)</t>
  </si>
  <si>
    <t>SPﾌﾘｰﾅｲﾌｾｯﾄ43</t>
  </si>
  <si>
    <t>横軸交換セット</t>
  </si>
  <si>
    <t>SP851/Y OR</t>
  </si>
  <si>
    <t>SP851/Y AG</t>
  </si>
  <si>
    <t>AZ851/Y KR</t>
  </si>
  <si>
    <t>主軸35Tｷﾞﾔ</t>
  </si>
  <si>
    <t>主軸14-32-38Tｷﾞﾔ</t>
  </si>
  <si>
    <t>ﾐｯｼｮﾝｹｰｽ蓋</t>
  </si>
  <si>
    <t>ｶﾗｰY</t>
  </si>
  <si>
    <t>ｶｯﾌﾟﾘﾝｸﾞｺﾞﾑ(ﾊﾞﾝﾄﾞﾅｼ)</t>
  </si>
  <si>
    <t>ｶｯﾌﾟﾘﾝｸﾞｺﾞﾑCMP</t>
  </si>
  <si>
    <t>防振ゴム長ASSY</t>
  </si>
  <si>
    <t>ﾄﾞﾗﾑｹｰｽ ASSY</t>
  </si>
  <si>
    <t>ﾐｯｼｮﾝｹｰｽ ASSY(SP851)</t>
  </si>
  <si>
    <t>E/Gｽﾄｯﾌﾟﾊｰﾈｽ(Y)</t>
  </si>
  <si>
    <t>ｴﾝｼﾞﾝ補強Y</t>
  </si>
  <si>
    <t>取扱説明書SP851 OR</t>
  </si>
  <si>
    <t>取扱説明書SP851 AG</t>
  </si>
  <si>
    <t>取扱説明書AZ851 KR</t>
  </si>
  <si>
    <t>ﾍﾞﾙﾄﾀｲ292(対候性)</t>
  </si>
  <si>
    <t>ｽﾛｯﾄﾙﾜｲﾔｰ(Y)</t>
  </si>
  <si>
    <t>ﾈｼﾞﾀｲｺM4</t>
  </si>
  <si>
    <t>戻しバネ</t>
  </si>
  <si>
    <t>ｴﾝｼﾞﾝ注意ﾏｰｸ</t>
  </si>
  <si>
    <t>ｴﾝｼﾞﾝｽﾄｯﾌﾟｽｲｯﾁ(851)</t>
  </si>
  <si>
    <t>銘板（中）OREC</t>
  </si>
  <si>
    <t>キャブ調整工具</t>
  </si>
  <si>
    <t>ﾗﾍﾞﾙｾｯﾄ(SP851)OR</t>
  </si>
  <si>
    <t>ﾗﾍﾞﾙｾｯﾄ(SP851)AG</t>
  </si>
  <si>
    <t>ﾅｲﾌ皿ｾｯﾄ</t>
  </si>
  <si>
    <t>ﾐｯｼｮﾝASSY(WM747)</t>
  </si>
  <si>
    <t>WM757P-J/K-AE01(AG)</t>
  </si>
  <si>
    <t>WM747PRO/M(OR)</t>
  </si>
  <si>
    <t>WM747PRO/M(AG)</t>
  </si>
  <si>
    <t>AZ747PRO/M(KR)</t>
  </si>
  <si>
    <t>主軸61Tｷﾞﾔ</t>
  </si>
  <si>
    <t>主軸11Tｽﾌﾟﾛｹｯﾄ</t>
  </si>
  <si>
    <t>主軸25Tｷﾞﾔ</t>
  </si>
  <si>
    <t>主軸34TｷﾞﾔCMP</t>
  </si>
  <si>
    <t>主軸41TｷﾞﾔCMP</t>
  </si>
  <si>
    <t>走行ｸﾗｯﾁ12Tｷﾞﾔ</t>
  </si>
  <si>
    <t>WM757P/M(OR)</t>
  </si>
  <si>
    <t>WM757P/M(AG)</t>
  </si>
  <si>
    <t>AZ757/M(KR)</t>
  </si>
  <si>
    <t>2軸21TｽﾌﾟﾛｹｯﾄCMP</t>
  </si>
  <si>
    <t>2軸32TｷﾞﾔCMP</t>
  </si>
  <si>
    <t>車軸ｼｰﾙｶﾊﾞｰ</t>
  </si>
  <si>
    <t>ﾊﾝﾄﾞﾙ回転板CMP緑</t>
  </si>
  <si>
    <t>ﾊﾝﾄﾞﾙ回転板CMP青</t>
  </si>
  <si>
    <t>ﾊﾝﾄﾞﾙｶﾊﾞｰ</t>
  </si>
  <si>
    <t>自在ﾊﾝﾄﾞﾙASY M10*20</t>
  </si>
  <si>
    <t>前輪ｱｰﾑA CMP ｶﾞﾝﾒﾀ</t>
  </si>
  <si>
    <t>前輪ｱｰﾑA CMP</t>
  </si>
  <si>
    <t>前輪ｱｰﾑA CMP赤</t>
  </si>
  <si>
    <t>前輪ｱｰﾑB CMP ｶﾞﾝﾒﾀ</t>
  </si>
  <si>
    <t>前輪ｱｰﾑB CMP</t>
  </si>
  <si>
    <t>前輪ｱｰﾑB CMP赤</t>
  </si>
  <si>
    <t>自在ﾊﾝﾄﾞﾙ M12*28</t>
  </si>
  <si>
    <t>自在ﾊﾝﾄﾞﾙ M10*20</t>
  </si>
  <si>
    <t>刈高ガイド板CMP</t>
  </si>
  <si>
    <t>刈高ガイド板CMP白</t>
  </si>
  <si>
    <t>刈高ｶﾞｲﾄﾞｽﾄｯﾊﾟｰCMP</t>
  </si>
  <si>
    <t>走行ﾃﾝｼｮﾝ引きﾊﾞﾈ</t>
  </si>
  <si>
    <t>ｼｬﾌﾄｶﾊﾞｰB</t>
  </si>
  <si>
    <t>ﾜｲﾄﾞﾀｲﾔﾎｲﾙﾎﾞｽCMP</t>
  </si>
  <si>
    <t>ﾜｲﾄﾞﾀｲﾔﾎｲﾙﾎﾞｽCMP白</t>
  </si>
  <si>
    <t>ﾍﾞﾙﾄｶﾊﾞｰR CMP</t>
  </si>
  <si>
    <t>ﾍﾞﾙﾄｶﾊﾞｰR CMP白</t>
  </si>
  <si>
    <t>走行ﾃﾝｼｮﾝｱｰﾑCMP白</t>
  </si>
  <si>
    <t>ﾄﾙｸﾘﾐｯﾀﾌﾟｰﾘｰ</t>
  </si>
  <si>
    <t>皿バネ40-2</t>
  </si>
  <si>
    <t>ﾛｰﾀﾘｰｶﾊﾞｰA CMP ｶﾞﾝﾒﾀ</t>
  </si>
  <si>
    <t>ﾛｰﾀﾘｰｶﾊﾞｰB CMP ｶﾞﾝﾒﾀ</t>
  </si>
  <si>
    <t>ﾌﾗｯﾊﾟｰ押えE</t>
  </si>
  <si>
    <t>ﾘﾔｶﾊﾞｰ ｶﾞﾝﾒﾀ</t>
  </si>
  <si>
    <t>WMﾌﾘｰﾅｲﾌｾｯﾄ(747)</t>
  </si>
  <si>
    <t>走行ｸﾗｯﾁﾜｲﾔｰ(WM747)</t>
  </si>
  <si>
    <t>ﾛｰﾀﾘｰ引きﾜｲﾔｰ</t>
  </si>
  <si>
    <t>ｽｰﾊﾟｰﾛｯｸﾅｯﾄ M8(ﾒｯｸ)</t>
  </si>
  <si>
    <t>ﾗﾍﾞﾙｾｯﾄ(WMC747)OR</t>
  </si>
  <si>
    <t>走行ｼﾌﾄﾗﾍﾞﾙ</t>
  </si>
  <si>
    <t>型式マークWM747</t>
  </si>
  <si>
    <t>AZﾏｰｸ2 AZ747</t>
  </si>
  <si>
    <t>ﾊﾝﾄﾞﾙｶﾊﾞｰﾏｰｸ</t>
  </si>
  <si>
    <t>ﾊﾝﾄﾞﾙｶﾊﾞｰﾏｰｸ(YB)</t>
  </si>
  <si>
    <t>COR-TENﾗﾍﾞﾙ</t>
  </si>
  <si>
    <t>注意ラベル</t>
  </si>
  <si>
    <t>危険注意ラベル</t>
  </si>
  <si>
    <t>変速注意ラベル</t>
  </si>
  <si>
    <t>取扱説明書WM747 OR</t>
  </si>
  <si>
    <t>取扱説明書WM747 AG</t>
  </si>
  <si>
    <t>取扱説明書WM747 KR</t>
  </si>
  <si>
    <t>ﾊﾝﾄﾞﾙｶﾊﾞｰﾏｰｸ(WM757P)</t>
  </si>
  <si>
    <t>ﾍﾞﾙﾄｶﾊﾞｰﾛｺﾞﾏｰｸ</t>
  </si>
  <si>
    <t>ﾍﾞﾙﾄｶﾊﾞｰﾌﾟﾛﾀﾞｸﾄﾏｰｸ</t>
  </si>
  <si>
    <t>保護メガネ1303ｽﾓｰｸ</t>
  </si>
  <si>
    <t>ﾛｰﾀﾘｰｶﾊﾞｰPROﾏｰｸ</t>
  </si>
  <si>
    <t>ﾌﾛﾝﾄｶﾊﾞｰﾏｰｸ</t>
  </si>
  <si>
    <t>ｴﾝｼﾞﾝｶﾊﾞｰﾏｰｸ</t>
  </si>
  <si>
    <t>刈高調整操作ラベル</t>
  </si>
  <si>
    <t>油量0.75ﾗﾍﾞﾙ</t>
  </si>
  <si>
    <t>ﾍﾞﾙﾄｶﾊﾞｰﾏｰｸ(AG)</t>
  </si>
  <si>
    <t>ﾛｰﾀﾘｰｶﾊﾞｰﾏｰｸ(AG)</t>
  </si>
  <si>
    <t>ﾊﾝﾄﾞﾙｶﾊﾞｰﾏｰｸ(AG)</t>
  </si>
  <si>
    <t>型式ラベルWM757P</t>
  </si>
  <si>
    <t>ﾊﾝﾄﾞﾙｶﾊﾞｰﾏｰｸ(KR)</t>
  </si>
  <si>
    <t>ｵｰﾊﾞｰﾋｰﾄ警告ﾗﾍﾞﾙ</t>
  </si>
  <si>
    <t>取扱説明書WM757P OR</t>
  </si>
  <si>
    <t>取扱説明書WM757P AG</t>
  </si>
  <si>
    <t>取扱説明書AZ757 KR</t>
  </si>
  <si>
    <t>RMK150/K OR</t>
  </si>
  <si>
    <t>RMK150/K EUO</t>
  </si>
  <si>
    <t>RMK150/K AG</t>
  </si>
  <si>
    <t>RMK150/K KR</t>
  </si>
  <si>
    <t>ﾛｯｸﾌﾟｯｼｬｰ</t>
  </si>
  <si>
    <t>ﾁｪﾝｼﾞﾍﾟﾀﾞﾙﾊﾞﾈ</t>
  </si>
  <si>
    <t>ﾌﾛﾝﾄﾘﾝｸｱｰﾑCMP(L)</t>
  </si>
  <si>
    <t>ﾘｱﾘﾝｸｱｰﾑ(L)CMP ｶﾞﾝﾒﾀ</t>
  </si>
  <si>
    <t>ﾘｱﾘﾝｸｱｰﾑ(R)CMP ｶﾞﾝﾒﾀ</t>
  </si>
  <si>
    <t>ｶﾊﾞｰB CMP ｶﾞﾝﾒﾀ</t>
  </si>
  <si>
    <t>ｶﾊﾞｰC CMP ｶﾞﾝﾒﾀ</t>
  </si>
  <si>
    <t>左ｶﾊﾞｰ ｶﾞﾝﾒﾀ</t>
  </si>
  <si>
    <t>ﾘﾝｸﾋﾟﾝ</t>
  </si>
  <si>
    <t>ｱｯﾊﾟｰﾎﾙﾀﾞｰ ｶﾞﾝﾒﾀ</t>
  </si>
  <si>
    <t>ｱｯﾊﾟｰﾎﾙﾀﾞｰ</t>
  </si>
  <si>
    <t>ｱｯﾊﾟｰﾎﾙﾀﾞｰ ｸﾞﾚｰ</t>
  </si>
  <si>
    <t>ｽｲﾝｸﾞｶﾊﾞｰCMP ｶﾞﾝﾒﾀ</t>
  </si>
  <si>
    <t>ｶﾊﾞｰD CMP ｶﾞﾝﾒﾀ</t>
  </si>
  <si>
    <t>ｶﾊﾞｰD CMP</t>
  </si>
  <si>
    <t>ｶﾊﾞｰD CMP ｸﾞﾚｰ</t>
  </si>
  <si>
    <t>ﾊﾝｶﾞｰ連結CMP ｶﾞﾝﾒﾀ</t>
  </si>
  <si>
    <t>ｶﾊﾞｰE</t>
  </si>
  <si>
    <t>ﾌﾛﾝﾄﾀｲﾔBK CMP</t>
  </si>
  <si>
    <t>ﾌﾛﾝﾄﾀｲﾔBK CMP赤</t>
  </si>
  <si>
    <t>ﾌｯﾄｶﾞｰﾄﾞF CMP</t>
  </si>
  <si>
    <t>ﾌｯﾄｶﾞｰﾄﾞR CMP</t>
  </si>
  <si>
    <t>18INCﾀｲﾔASSY</t>
  </si>
  <si>
    <t>ﾛｰﾀﾘｰ皿CMP ｸﾞﾚｰ</t>
  </si>
  <si>
    <t>ﾅｲﾌﾌﾞﾗｹｯﾄB ｶﾞﾝﾒﾀ</t>
  </si>
  <si>
    <t>ﾅｲﾌﾌﾞﾗｹｯﾄB</t>
  </si>
  <si>
    <t>ﾅｲﾌﾌﾞﾗｹｯﾄB ｸﾞﾚｰ</t>
  </si>
  <si>
    <t>ｵﾌｾｯﾄﾅｲﾌ(RMK150)</t>
  </si>
  <si>
    <t>ﾊﾞﾈﾌｯｸﾌﾟﾚｰﾄ</t>
  </si>
  <si>
    <t>ｵﾌｾｯﾄ戻しﾊﾞﾈ</t>
  </si>
  <si>
    <t>ｵﾌｾｯﾄ戻しﾊﾞﾈP</t>
  </si>
  <si>
    <t>ｻｲﾄﾞﾌｯﾄｶﾞｰﾄﾞ</t>
  </si>
  <si>
    <t>ｼﾞｮｲﾝﾄﾘﾝｸCMP ｶﾞﾝﾒﾀ</t>
  </si>
  <si>
    <t>ｼﾞｮｲﾝﾄﾘﾝｸCMP</t>
  </si>
  <si>
    <t>ｼﾞｮｲﾝﾄﾘﾝｸCMP ｸﾞﾚｰ</t>
  </si>
  <si>
    <t>ｵﾌｾｯﾄﾍﾟﾀﾞﾙCMP ｶﾞﾝﾒﾀ</t>
  </si>
  <si>
    <t>ｵﾌｾｯﾄﾍﾟﾀﾞﾙCMP</t>
  </si>
  <si>
    <t>ｵﾌｾｯﾄﾍﾟﾀﾞﾙCMP ｸﾞﾚｰ</t>
  </si>
  <si>
    <t>ｵﾌｾｯﾄﾍﾟﾀﾞﾙﾛｯﾄﾞ</t>
  </si>
  <si>
    <t>ｵﾌｾｯﾄﾍﾟﾀﾞﾙﾛｯﾄﾞB CMP</t>
  </si>
  <si>
    <t>ｵﾌｾｯﾄﾍﾟﾀﾞﾙﾛｯﾄﾞC CMP</t>
  </si>
  <si>
    <t>ﾍﾞﾙﾄｶﾊﾞｰｺﾞﾑ</t>
  </si>
  <si>
    <t>ｽｲﾝｸﾞﾌﾛﾝﾄﾌﾗｯﾊﾟｰ</t>
  </si>
  <si>
    <t>ﾍﾞﾙﾄｽﾄｯﾊﾟｰBKT CMP</t>
  </si>
  <si>
    <t>ﾍﾟﾀﾞﾙｽﾄｯﾊﾟｰ</t>
  </si>
  <si>
    <t>ｵﾌｾｯﾄ(国内)ASSY</t>
  </si>
  <si>
    <t>ﾌﾞﾚｰﾄﾞﾎﾙﾀﾞｰA</t>
  </si>
  <si>
    <t>ﾌﾞﾚｰﾄﾞﾎﾙﾀﾞｰB</t>
  </si>
  <si>
    <t>ﾌｫﾙﾀﾞｰﾊﾞﾈ</t>
  </si>
  <si>
    <t>ﾌﾞﾚｰﾄﾞ(50本)</t>
  </si>
  <si>
    <t>ｵﾌｾｯﾄｶﾊﾞｰ</t>
  </si>
  <si>
    <t>ｵﾌｾｯﾄｶﾊﾞｰCMP赤</t>
  </si>
  <si>
    <t>ｶﾊﾞｰｽﾄｯﾊﾟｰA CMP</t>
  </si>
  <si>
    <t>ｶﾊﾞｰｽﾄｯﾊﾟｰA CMP赤</t>
  </si>
  <si>
    <t>取付ｽﾃｰ</t>
  </si>
  <si>
    <t>ｶﾊﾞｰｽﾄｯﾊﾟｰB CMP</t>
  </si>
  <si>
    <t>ｶﾊﾞｰｽﾄｯﾊﾟｰB CMP赤</t>
  </si>
  <si>
    <t>ｶﾊﾞｰ戻しﾊﾞﾈ</t>
  </si>
  <si>
    <t>両ﾈｼﾞﾎﾞﾙﾄ 85</t>
  </si>
  <si>
    <t>ｵﾌｾｯﾄ警告ﾗﾍﾞﾙ</t>
  </si>
  <si>
    <t>幹周刈銘板</t>
  </si>
  <si>
    <t>ｻｲﾄﾞﾗﾍﾞﾙRL RMK150</t>
  </si>
  <si>
    <t>RMK150ﾒﾝﾃﾏｰｸ(EU)</t>
  </si>
  <si>
    <t>刈高ﾗﾍﾞﾙ</t>
  </si>
  <si>
    <t>刈高ﾗﾍﾞﾙ RMK150</t>
  </si>
  <si>
    <t>ｺﾝﾄﾛｰﾙﾗﾍﾞﾙ RMK150</t>
  </si>
  <si>
    <t>KRｻｲﾄﾞﾗﾍﾞﾙRMK150</t>
  </si>
  <si>
    <t>解除ﾚﾊﾞｰｽﾃｰ</t>
  </si>
  <si>
    <t>ｵﾌｾｯﾄ(輸出)ASSY</t>
  </si>
  <si>
    <t>ﾐｯｼｮﾝASSY(RM60G)</t>
  </si>
  <si>
    <t>RM60G/H EUO</t>
  </si>
  <si>
    <t>車軸R CMP</t>
  </si>
  <si>
    <t>車軸L CMP</t>
  </si>
  <si>
    <t>車軸ｹｰｽR CMP</t>
  </si>
  <si>
    <t>車軸ｹｰｽL CMP</t>
  </si>
  <si>
    <t>RM60G/H EUT</t>
  </si>
  <si>
    <t>ｱﾜｰﾒｰﾀｰﾌﾞﾗｹｯﾄCMP</t>
  </si>
  <si>
    <t>ｺﾝﾄﾛｰﾙｶﾊﾞｰCMP</t>
  </si>
  <si>
    <t>ﾅｲﾌｸﾗｯﾁCMP(60G)</t>
  </si>
  <si>
    <t>刈高ｶﾞｲﾄﾞCMP</t>
  </si>
  <si>
    <t>ｽﾃｯﾌﾟCMP(60)</t>
  </si>
  <si>
    <t>ｸﾗｯﾁ戻しｽﾃｰ</t>
  </si>
  <si>
    <t>ｴﾝｼﾞﾝｶﾗｰL27.3</t>
  </si>
  <si>
    <t>走行ﾛｯﾄﾞ</t>
  </si>
  <si>
    <t>ｴﾝｼﾞﾝﾍﾞﾙﾄ押えC</t>
  </si>
  <si>
    <t>ｾｰﾌﾃｨｰｶﾊﾞｰCMP(RM60G)</t>
  </si>
  <si>
    <t>ﾅｲﾌｽﾃｰ(440A)</t>
  </si>
  <si>
    <t>ﾅｲﾌﾌﾟｰﾘｰφ201</t>
  </si>
  <si>
    <t>ﾅｲﾌﾍﾞﾙﾄ押えL</t>
  </si>
  <si>
    <t>ﾅｲﾌﾍﾞﾙﾄ押えR</t>
  </si>
  <si>
    <t>ｻｲﾄﾞｶﾞｰﾄﾞL CMP</t>
  </si>
  <si>
    <t>ｻｲﾄﾞｶﾞｰﾄﾞR CMP</t>
  </si>
  <si>
    <t>ｻｲﾄﾞﾌﾗｯﾊﾟｰ押えA</t>
  </si>
  <si>
    <t>ｻｲﾄﾞﾌﾗｯﾊﾟｰ押えB</t>
  </si>
  <si>
    <t>ｻｲﾄﾞﾌﾗｯﾊﾟｰ押えC</t>
  </si>
  <si>
    <t>ｻｲﾄﾞｶﾞｰﾄﾞﾌﾗｯﾊﾟｰ</t>
  </si>
  <si>
    <t>ﾌﾗｯﾊﾟｰﾍﾞﾝﾄﾞ</t>
  </si>
  <si>
    <t>右ｶﾊﾞｰｻﾎﾟｰﾄ</t>
  </si>
  <si>
    <t>ﾘｱﾍﾞﾙﾄｶﾊﾞｰL</t>
  </si>
  <si>
    <t>ﾘｱﾍﾞﾙﾄｶﾊﾞｰR</t>
  </si>
  <si>
    <t>ﾌﾛﾝﾄｶﾞｲﾄﾞ</t>
  </si>
  <si>
    <t>ﾜｲﾔｰﾊｰﾈｽ(RM60G)</t>
  </si>
  <si>
    <t>ﾗｯｼﾝｸﾞﾀｲ(L735)</t>
  </si>
  <si>
    <t>ｻｲﾄﾞﾗﾍﾞﾙ RM60G</t>
  </si>
  <si>
    <t>2軸9Tｷﾞﾔ</t>
  </si>
  <si>
    <t>AM62A/M(OR)</t>
  </si>
  <si>
    <t>3軸43Tｷﾞﾔ</t>
  </si>
  <si>
    <t>AM62A/M(AG)</t>
  </si>
  <si>
    <t>AM62A/M(KR)</t>
  </si>
  <si>
    <t>ﾐｯｼｮﾝASSY AM62A</t>
  </si>
  <si>
    <t>ﾜｲﾔｰ受けCMP白</t>
  </si>
  <si>
    <t>AM63A/M</t>
  </si>
  <si>
    <t>AM63A/M(AG)</t>
  </si>
  <si>
    <t>AM63A/M(KR)</t>
  </si>
  <si>
    <t>ﾊﾝﾄﾞﾙCMP AM62A</t>
  </si>
  <si>
    <t>ｱｲﾄﾞﾙｱｰﾑ引きﾊﾞﾈ</t>
  </si>
  <si>
    <t>ﾗﾍﾞﾙｾｯﾄ(AM62A) OR</t>
  </si>
  <si>
    <t>銘板ｵｰﾄﾓｱAM62A</t>
  </si>
  <si>
    <t>ﾐｯｼｮﾝ型式AM62A</t>
  </si>
  <si>
    <t>ﾊﾝﾄﾞﾙ上下ﾗﾍﾞﾙ AM62A</t>
  </si>
  <si>
    <t>ﾗﾍﾞﾙｾｯﾄ(AM62A) KR</t>
  </si>
  <si>
    <t>ﾗﾍﾞﾙｾｯﾄ(AM62A) AG</t>
  </si>
  <si>
    <t>取扱説明書AM62A(OR)</t>
  </si>
  <si>
    <t>取扱説明書AM62A(AG)</t>
  </si>
  <si>
    <t>取扱説明書AM62A(KR)</t>
  </si>
  <si>
    <t>2軸CMP</t>
  </si>
  <si>
    <t>AM62B/M(OR)</t>
  </si>
  <si>
    <t>AM62B/M7 TWO</t>
  </si>
  <si>
    <t>AM62B/M(AG)</t>
  </si>
  <si>
    <t>AM62B/M(KR)</t>
  </si>
  <si>
    <t>ﾐｯｼｮﾝASSY(AM62B)</t>
  </si>
  <si>
    <t>AM63B/M</t>
  </si>
  <si>
    <t>AM62B/M TWO</t>
  </si>
  <si>
    <t>AM63B/M(AG)</t>
  </si>
  <si>
    <t>AM63B/M(KR)</t>
  </si>
  <si>
    <t>AM63B/M7 TWO</t>
  </si>
  <si>
    <t>AM63B/M TWO</t>
  </si>
  <si>
    <t>ﾊﾝﾄﾞﾙCMP AM62B</t>
  </si>
  <si>
    <t>ﾚﾊﾞｰｹｰｽCMP</t>
  </si>
  <si>
    <t>ﾚﾊﾞｰｹｰｽCMP白</t>
  </si>
  <si>
    <t>ﾊﾞｯｸｼﾞｮｲﾝﾄCMP</t>
  </si>
  <si>
    <t>ﾌﾚｰﾑL</t>
  </si>
  <si>
    <t>ﾌﾚｰﾑL赤</t>
  </si>
  <si>
    <t>ﾌﾚｰﾑR</t>
  </si>
  <si>
    <t>ﾌﾚｰﾑR赤</t>
  </si>
  <si>
    <t>前輪ｱｰﾑﾌﾞﾗｹｯﾄCMP</t>
  </si>
  <si>
    <t>ﾎﾞﾙﾄ受け左ねじCMP</t>
  </si>
  <si>
    <t>ﾎﾞﾙﾄ受け右ねじCMP</t>
  </si>
  <si>
    <t>ﾍﾞﾙﾄｱﾝﾀﾞｰｶﾊﾞｰ</t>
  </si>
  <si>
    <t>ﾍﾞﾙﾄｱﾝﾀﾞｰｶﾊﾞｰCMP</t>
  </si>
  <si>
    <t>ﾍﾞﾙﾄｱﾝﾀﾞｰｶﾊﾞｰCMP赤</t>
  </si>
  <si>
    <t>ｴﾝｼﾞﾝｽﾃｰCMP白</t>
  </si>
  <si>
    <t>ﾅｲﾌｶﾊﾞｰCMP ｼﾙﾊﾞｰ</t>
  </si>
  <si>
    <t>ﾌﾛﾝﾄﾌﾗｯﾊﾟｰ押えｼﾙﾊﾞｰ</t>
  </si>
  <si>
    <t>ﾘﾔｶﾞｰﾄﾞ ｼﾙﾊﾞｰ</t>
  </si>
  <si>
    <t>ﾘﾔｽﾃｰ</t>
  </si>
  <si>
    <t>ﾘﾔｽﾃｰ赤</t>
  </si>
  <si>
    <t>FRﾃﾝｼｮﾝﾜｲﾔｰ</t>
  </si>
  <si>
    <t>ﾃﾞﾌﾛﾂｸﾜｲﾔｰ(ｻｲﾄﾞｸﾗｯﾁ)</t>
  </si>
  <si>
    <t>ﾗﾍﾞﾙｾｯﾄ(AM62B) OR</t>
  </si>
  <si>
    <t>ｵｰﾄﾓｱ AM62Bﾗﾍﾞﾙ</t>
  </si>
  <si>
    <t>ﾐｯｼｮﾝ型式AM62B</t>
  </si>
  <si>
    <t>ﾊﾝﾄﾞﾙ上下左右ﾗﾍﾞﾙ</t>
  </si>
  <si>
    <t>刈高ラベル</t>
  </si>
  <si>
    <t>走行ﾗﾍﾞﾙ</t>
  </si>
  <si>
    <t>ﾍﾞﾙﾄｻｲｽﾞﾏｰｸ AM</t>
  </si>
  <si>
    <t>ORECﾛｺﾞﾏｰｸ B06</t>
  </si>
  <si>
    <t>ﾗﾍﾞﾙｾｯﾄ(AM62B) KR</t>
  </si>
  <si>
    <t>ﾗﾍﾞﾙｾｯﾄ(AM62B) AG</t>
  </si>
  <si>
    <t>取説AM62B､72B OR</t>
  </si>
  <si>
    <t>取説AM62B､72B AG</t>
  </si>
  <si>
    <t>取説AM62B､72B KR</t>
  </si>
  <si>
    <t>ﾀﾞﾌﾞﾙﾀｲﾔｾｯﾄ</t>
  </si>
  <si>
    <t>AM72B/M(OR)</t>
  </si>
  <si>
    <t>AM72B/M TWO</t>
  </si>
  <si>
    <t>AM73B/M(AG)</t>
  </si>
  <si>
    <t>AM72B/M(KR)</t>
  </si>
  <si>
    <t>ﾐｯｼｮﾝASSY(AM72B)</t>
  </si>
  <si>
    <t>AM73B/M</t>
  </si>
  <si>
    <t>AM73B/M TWO</t>
  </si>
  <si>
    <t>AM73B/M(KR)</t>
  </si>
  <si>
    <t>ﾌﾛﾝﾄﾌﾗｯﾊﾟｰ AM72B</t>
  </si>
  <si>
    <t>ﾌﾛﾝﾄﾌﾗｯﾊﾟｰ押えAM72B</t>
  </si>
  <si>
    <t>ﾗﾍﾞﾙｾｯﾄ(AM72B)</t>
  </si>
  <si>
    <t>型式マーク(AM72B)OR</t>
  </si>
  <si>
    <t>ﾐｯｼｮﾝ型式AM72B</t>
  </si>
  <si>
    <t>ﾗﾍﾞﾙｾｯﾄ(AM72B) KR</t>
  </si>
  <si>
    <t>ｻｲﾄﾞｸﾗｯﾁ32Tｷﾞﾔ</t>
  </si>
  <si>
    <t>HRC663/M(OR)</t>
  </si>
  <si>
    <t>HRC664/M(10HP)</t>
  </si>
  <si>
    <t>HRC663/M(AG)</t>
  </si>
  <si>
    <t>HRC663/M(KR)</t>
  </si>
  <si>
    <t>ﾜｲﾔｰｶﾞｲﾄﾞ(M)CMP</t>
  </si>
  <si>
    <t>ﾜｲﾔｰｶﾞｲﾄﾞ(M)CMP白</t>
  </si>
  <si>
    <t>HRC663/OH</t>
  </si>
  <si>
    <t>ﾐｯｼｮﾝASSY(HRC663)</t>
  </si>
  <si>
    <t>HRC664/M(OR)</t>
  </si>
  <si>
    <t>HRC664/M(AG)</t>
  </si>
  <si>
    <t>HRC664/M(KR)</t>
  </si>
  <si>
    <t>HRC663/TH</t>
  </si>
  <si>
    <t>HRC673/OH</t>
  </si>
  <si>
    <t>HRCE673</t>
  </si>
  <si>
    <t>HRC673/TH</t>
  </si>
  <si>
    <t>ﾊﾝﾄﾞﾙCMP HRC663</t>
  </si>
  <si>
    <t>ﾜｲﾔｰｶﾞｲﾄﾞ(H)CMP</t>
  </si>
  <si>
    <t>ﾜｲﾔｰｶﾞｲﾄﾞ(H)CMP白</t>
  </si>
  <si>
    <t>ﾁｪﾝｼﾞｶﾞｲﾄﾞ白</t>
  </si>
  <si>
    <t>走行ﾃﾝｼｮﾝﾚﾊﾞｰ白</t>
  </si>
  <si>
    <t>ｱﾝﾀﾞｰﾎﾞﾝﾈｯﾄｳｹCMP緑</t>
  </si>
  <si>
    <t>ｱﾝﾀﾞｰﾎﾞﾝﾈｯﾄ受けCMP</t>
  </si>
  <si>
    <t>ｱﾝﾀﾞｰﾎﾞﾝﾈｯﾄｳｹCMP赤</t>
  </si>
  <si>
    <t>ｱﾝﾀﾞｰﾎﾞﾝﾈｯﾄｳｹCMP青</t>
  </si>
  <si>
    <t>自在ﾍﾞｰｽCMP緑</t>
  </si>
  <si>
    <t>自在ﾍﾞｰｽCMP</t>
  </si>
  <si>
    <t>自在ﾍﾞｰｽCMP赤</t>
  </si>
  <si>
    <t>自在ﾍﾞｰｽCMP青</t>
  </si>
  <si>
    <t>ﾊﾝﾄﾞﾙ回転板CMP赤</t>
  </si>
  <si>
    <t>傾斜計ﾊﾟﾈﾙCMP赤</t>
  </si>
  <si>
    <t>傾斜計ﾊﾟﾈﾙCMP青</t>
  </si>
  <si>
    <t>駆動ｽﾌﾟﾛｹｯﾄ ｶﾞﾝﾒﾀ</t>
  </si>
  <si>
    <t>駆動ｽﾌﾟﾛｹｯﾄ</t>
  </si>
  <si>
    <t>駆動ﾊﾟｲﾌﾟ(R)CMP</t>
  </si>
  <si>
    <t>駆動ﾊﾟｲﾌﾟ(L)CMP</t>
  </si>
  <si>
    <t>ｸﾛｰﾗｰﾌﾚｰﾑCMP ｶﾞﾝﾒﾀ</t>
  </si>
  <si>
    <t>ｸﾛｰﾗｰﾌﾚｰﾑCMP</t>
  </si>
  <si>
    <t>ｸﾛｰﾗｰﾃﾝｼｮﾝﾊﾞｰCMP</t>
  </si>
  <si>
    <t>ｸﾛｰﾗｰｶﾊﾞｰCMP ｶﾞﾝﾒﾀ</t>
  </si>
  <si>
    <t>ｸﾛｰﾗｰｶﾊﾞｰCMP</t>
  </si>
  <si>
    <t>取説HRC663/803 OR</t>
  </si>
  <si>
    <t>取説HRC663/803 AG</t>
  </si>
  <si>
    <t>取説HRC663/803 KR</t>
  </si>
  <si>
    <t>ﾚﾊﾞｰ握りφ１０黒</t>
  </si>
  <si>
    <t>ﾐｯｼｮﾝﾗﾍﾞﾙ HRC663</t>
  </si>
  <si>
    <t>型式マークHRC663</t>
  </si>
  <si>
    <t>ｸﾛｰﾗｰ注意ﾗﾍﾞﾙ</t>
  </si>
  <si>
    <t>走行クラッチラベル</t>
  </si>
  <si>
    <t>ナイフ警告ラベル</t>
  </si>
  <si>
    <t>ﾊﾝﾄﾞﾙｶﾊﾞｰﾏｰｸ(HRC664)</t>
  </si>
  <si>
    <t>ｶﾞｰﾄﾞｶﾊﾞｰﾏｰｸ</t>
  </si>
  <si>
    <t>ﾊﾝﾄﾞﾙ左右ﾗﾍﾞﾙ</t>
  </si>
  <si>
    <t>油量1.6ﾗﾍﾞﾙ</t>
  </si>
  <si>
    <t>左ラベル</t>
  </si>
  <si>
    <t>刈高調整注意ラベル</t>
  </si>
  <si>
    <t>型式マーク(HRC664)</t>
  </si>
  <si>
    <t>ﾊﾝﾄﾞﾙﾏｰｸ(ISEKIｱｸﾞﾘ)</t>
  </si>
  <si>
    <t>ｶﾊﾞｰﾏｰｸ(ISEKIｱｸﾞﾘ)</t>
  </si>
  <si>
    <t>取説HRC664/804 OR</t>
  </si>
  <si>
    <t>取説HRC664/804 KR</t>
  </si>
  <si>
    <t>取説HRC664/804 AG</t>
  </si>
  <si>
    <t>ﾊﾝﾏｰﾅｲﾌﾓｱﾏｰｸ(AG)</t>
  </si>
  <si>
    <t>ｽﾃｯﾌﾟｾｯﾄ</t>
  </si>
  <si>
    <t>ｽﾃｯﾌﾟｾｯﾄ(HRC663･803)</t>
  </si>
  <si>
    <t>ｽﾃｯﾌﾟCMP ｶﾞﾝﾒﾀ</t>
  </si>
  <si>
    <t>ｽﾃｯﾌﾟﾌﾚｰﾑCMP</t>
  </si>
  <si>
    <t>ｽﾃｯﾌﾟﾊﾝｶﾞｰCMP</t>
  </si>
  <si>
    <t>ｽﾃｯﾌﾟﾊﾝｶﾞｰCMP ｶﾞﾝﾒﾀ</t>
  </si>
  <si>
    <t>ｽﾃｯﾌﾟﾊﾝｶﾞｰｶﾗｰ</t>
  </si>
  <si>
    <t>ｽﾃｯﾌﾟﾊﾝｶﾞｰﾊﾞﾈ</t>
  </si>
  <si>
    <t>ｽﾃｯﾌﾟ支点ﾋﾟﾝ</t>
  </si>
  <si>
    <t>ｺﾞﾑﾎｰｽL155</t>
  </si>
  <si>
    <t>ｽﾄｯﾊﾟｰﾊﾟｲﾌﾟ</t>
  </si>
  <si>
    <t>ﾌﾚｰﾑｽﾄｯﾊﾟｰｶﾗｰ</t>
  </si>
  <si>
    <t>ｽﾄｯﾊﾟｰﾎﾞﾙﾄ</t>
  </si>
  <si>
    <t>リード線</t>
  </si>
  <si>
    <t>２極端子</t>
  </si>
  <si>
    <t>ｽﾃｯﾌﾟｹｰｽ</t>
  </si>
  <si>
    <t>ｽﾃｯﾌﾟｹｰｽﾊﾟｯﾄ</t>
  </si>
  <si>
    <t>足下注意ラベル</t>
  </si>
  <si>
    <t>ﾌﾛﾝﾄﾃﾞｨﾊﾞｲﾀﾞCMP</t>
  </si>
  <si>
    <t>ﾃﾞｨﾊﾞｲﾀﾞｰﾎﾙﾀﾞｰCMP</t>
  </si>
  <si>
    <t>ｽﾃｯﾌﾟｾｯﾄ輸出</t>
  </si>
  <si>
    <t>HRC803/M(OR)</t>
  </si>
  <si>
    <t>HRC803/M(AG)</t>
  </si>
  <si>
    <t>HRC803/M(KR)</t>
  </si>
  <si>
    <t>HRC813/TH</t>
  </si>
  <si>
    <t>ﾐｯｼｮﾝASSY(HRC803)</t>
  </si>
  <si>
    <t>HRC804/M(OR)</t>
  </si>
  <si>
    <t>HRC804/M(AG)</t>
  </si>
  <si>
    <t>HRC804/M(KR)</t>
  </si>
  <si>
    <t>HRC813/OH</t>
  </si>
  <si>
    <t>HRCE813</t>
  </si>
  <si>
    <t>ｸﾛｰﾗｰﾌﾚｰﾑ(803)CMP</t>
  </si>
  <si>
    <t>ﾐｯｼｮﾝﾗﾍﾞﾙ HRC803</t>
  </si>
  <si>
    <t>型式マークHRC803</t>
  </si>
  <si>
    <t>型式マークHRC804</t>
  </si>
  <si>
    <t>ﾊﾝﾄﾞﾙｶﾊﾞｰﾏｰｸ(HRC804)</t>
  </si>
  <si>
    <t>ﾗｸﾗｸﾃﾞｨﾊﾞｲﾀﾞｰｾｯﾄ(803)</t>
  </si>
  <si>
    <t>AHRC663/H NA</t>
  </si>
  <si>
    <t>ﾊﾝﾄﾞﾙCMP AHRC663</t>
  </si>
  <si>
    <t>ﾌﾟｯｼｭｽｲｯﾁ（英語）</t>
  </si>
  <si>
    <t>型式マークAHRC663</t>
  </si>
  <si>
    <t>ｱﾜﾒｰﾀｰ PET-3200R</t>
  </si>
  <si>
    <t>ﾄﾞﾗｲﾌﾞﾋﾟﾆｵﾝｷﾞﾔR</t>
  </si>
  <si>
    <t>ｾﾑｽﾎﾞﾀﾝCAPﾎﾞﾙﾄ M6*10</t>
  </si>
  <si>
    <t>底板Ｎ組立</t>
  </si>
  <si>
    <t>底板止め金具</t>
  </si>
  <si>
    <t>ﾛｰﾍｯﾄﾞCAPﾎﾞﾙﾄ M6*8</t>
  </si>
  <si>
    <t>Uﾅｯﾄ M5</t>
  </si>
  <si>
    <t>ｽﾀｯﾄﾞﾎﾞﾙﾄ M5*18</t>
  </si>
  <si>
    <t>本体ｹｰｽR(ﾗﾊﾞｰｼｰﾙﾂｷ)</t>
  </si>
  <si>
    <t>ｷﾞﾔﾕﾆｯﾄV組立ASSY</t>
  </si>
  <si>
    <t>ﾐｯｼｮﾝｹｰｽM</t>
  </si>
  <si>
    <t>JB30-KL/M</t>
  </si>
  <si>
    <t>ﾐｯｼｮﾝｹｰｽU</t>
  </si>
  <si>
    <t>ｸﾗｯﾁ軸21Tｷﾞﾔ</t>
  </si>
  <si>
    <t>ｸﾗｯﾁﾌﾟﾚｰﾄ</t>
  </si>
  <si>
    <t>車軸ｷﾞﾔ CMP</t>
  </si>
  <si>
    <t>ﾐｯｼｮﾝASSY JB30</t>
  </si>
  <si>
    <t>ｼﾌﾄｱｰﾑ</t>
  </si>
  <si>
    <t>JB30-KB/M</t>
  </si>
  <si>
    <t>43Tｷﾞﾔ</t>
  </si>
  <si>
    <t>38Tｸﾗｯﾁｷﾞﾔ</t>
  </si>
  <si>
    <t>正逆ｷﾞﾔ</t>
  </si>
  <si>
    <t>14Tｽﾌﾟﾛｹｯﾄ</t>
  </si>
  <si>
    <t>刈取左右ﾚﾊﾞｰCMP</t>
  </si>
  <si>
    <t>LR調整ｶﾞｲﾄﾞCMP</t>
  </si>
  <si>
    <t>LR調整ﾚﾊﾞｰCMP</t>
  </si>
  <si>
    <t>ｽﾛｯﾄﾙ戻しﾚﾊﾞｰCMP</t>
  </si>
  <si>
    <t>ﾊﾝﾄﾞﾙﾊﾟﾈﾙ</t>
  </si>
  <si>
    <t>FRﾚﾊﾞｰCMP</t>
  </si>
  <si>
    <t>LRﾛｯﾄﾞASSY</t>
  </si>
  <si>
    <t>ﾐｯｼｮﾝﾊﾝｶﾞｰCMP</t>
  </si>
  <si>
    <t>LRﾚﾊﾞｰｶﾊﾞｰCMP</t>
  </si>
  <si>
    <t>刈高調整ｱｰﾑCMP</t>
  </si>
  <si>
    <t>ﾎｲﾙﾌﾟﾚｰﾄ</t>
  </si>
  <si>
    <t>刈取ｷﾞﾔﾎﾞｯｸｽ</t>
  </si>
  <si>
    <t>ﾌﾚｰﾑｶﾊﾞｰ</t>
  </si>
  <si>
    <t>刈取ﾊﾟｲﾌﾟCMP</t>
  </si>
  <si>
    <t>刈取固定ﾚﾊﾞｰCMP</t>
  </si>
  <si>
    <t>ﾃﾞｨﾊﾞｲﾀﾞCMP</t>
  </si>
  <si>
    <t>ﾃﾞｨﾊﾞｲﾀﾞﾎﾙﾀﾞｰCMP</t>
  </si>
  <si>
    <t>ﾃﾞｨﾊﾞｲﾀﾞｽﾃｰ</t>
  </si>
  <si>
    <t>ﾀﾞｽﾄｶﾞｰﾄﾞ取付CMP</t>
  </si>
  <si>
    <t>28Tﾍﾞﾍﾞﾙｷﾞﾔ</t>
  </si>
  <si>
    <t>14Tﾍﾞﾍﾞﾙｷﾞﾔ</t>
  </si>
  <si>
    <t>16TﾍﾞﾍﾞﾙｷﾞﾔBR</t>
  </si>
  <si>
    <t>16TﾍﾞﾍﾞﾙｷﾞﾔBL</t>
  </si>
  <si>
    <t>刈取軸M</t>
  </si>
  <si>
    <t>刈取軸</t>
  </si>
  <si>
    <t>刈取軸B</t>
  </si>
  <si>
    <t>排出羽</t>
  </si>
  <si>
    <t>取付補強ステー</t>
  </si>
  <si>
    <t>ｼﾞｮｲﾝﾄ軸CMP</t>
  </si>
  <si>
    <t>ｶﾗｰM</t>
  </si>
  <si>
    <t>刈取軸TU</t>
  </si>
  <si>
    <t>刈取軸TL</t>
  </si>
  <si>
    <t>ﾄﾞｯｸﾞｸﾗｯﾁ</t>
  </si>
  <si>
    <t>刈刃固定ボス</t>
  </si>
  <si>
    <t>刈刃固定マウント</t>
  </si>
  <si>
    <t>固定カラー</t>
  </si>
  <si>
    <t>ﾍﾞｰｽｶﾊﾞｰ</t>
  </si>
  <si>
    <t>ｷﾞﾔﾎﾞｯｸｽﾍﾞｰｽ</t>
  </si>
  <si>
    <t>刈取カバーCMP</t>
  </si>
  <si>
    <t>刈取カバー取付</t>
  </si>
  <si>
    <t>ｺｰﾄﾞｶﾞｰﾄﾞ</t>
  </si>
  <si>
    <t>ﾘﾐｯﾄSP</t>
  </si>
  <si>
    <t>固定ｺﾞﾑ</t>
  </si>
  <si>
    <t>ｽｲﾝｸﾞﾊﾞﾈ</t>
  </si>
  <si>
    <t>ｷｬｽﾀｰ75</t>
  </si>
  <si>
    <t>ﾛｯｸﾚﾊﾞｰｽﾌﾟﾘﾝｸﾞ</t>
  </si>
  <si>
    <t>FRﾜｲﾔｰ</t>
  </si>
  <si>
    <t>上下ﾜｲﾔｰ</t>
  </si>
  <si>
    <t>左右ﾜｲﾔｰ</t>
  </si>
  <si>
    <t>E/Gｽﾄｯﾌﾟﾊｰﾈｽ</t>
  </si>
  <si>
    <t>ﾊﾝﾄﾞﾙ調整ﾚﾊﾞｰﾗﾍﾞﾙ</t>
  </si>
  <si>
    <t>刈取位置ﾗﾍﾞﾙ</t>
  </si>
  <si>
    <t>注油ﾏｰｸ(0.5L)</t>
  </si>
  <si>
    <t>ﾃﾞｨﾊﾞｲﾀﾞ調整ﾗﾍﾞﾙ</t>
  </si>
  <si>
    <t>ORECﾛｺﾞﾏｰｸ B08</t>
  </si>
  <si>
    <t>ｳｫｰｷﾝｸﾞﾓｱﾗﾍﾞﾙ</t>
  </si>
  <si>
    <t>刈取部ﾊﾞﾘｶﾝｾｯﾄ</t>
  </si>
  <si>
    <t>刈取部刈払ｾｯﾄ</t>
  </si>
  <si>
    <t>ﾊｲﾎﾟｲﾄﾞｵｲﾙ#68 500CC</t>
  </si>
  <si>
    <t>工具ｾｯﾄ JB30</t>
  </si>
  <si>
    <t>HR401/M</t>
  </si>
  <si>
    <t>HR401/R</t>
  </si>
  <si>
    <t>走行ｸﾗｯﾁﾚﾊﾞｰ白</t>
  </si>
  <si>
    <t>車軸ｶﾊﾞｰCMP</t>
  </si>
  <si>
    <t>車軸ｶﾊﾞｰCMP白</t>
  </si>
  <si>
    <t>ｲﾝｻｲﾄﾞｶﾊﾞｰCMP白</t>
  </si>
  <si>
    <t>ｴﾝｼﾞﾝﾍﾞﾙﾄ押え　白</t>
  </si>
  <si>
    <t>両ﾈｼﾞﾎﾞﾙﾄ 55</t>
  </si>
  <si>
    <t>ｼﾞｮｲﾝﾄｽﾃｰ白</t>
  </si>
  <si>
    <t>ｼﾞｮｲﾝﾄｽﾃｰ(M)</t>
  </si>
  <si>
    <t>ｼﾞｮｲﾝﾄｽﾃｰ(M)白</t>
  </si>
  <si>
    <t>ﾘｺｲﾙｶﾊﾞｰ(M)</t>
  </si>
  <si>
    <t>溝ゴムL 485</t>
  </si>
  <si>
    <t>ﾛｰﾀﾘｰﾌﾚｰﾑCMP白</t>
  </si>
  <si>
    <t>刈高さ調整ﾊﾝﾄﾞﾙCMP</t>
  </si>
  <si>
    <t>ﾛｰﾀﾘｰﾌﾚｰﾑCMP(M)</t>
  </si>
  <si>
    <t>ﾛｰﾀﾘｰﾌﾚｰﾑCMP(M)白</t>
  </si>
  <si>
    <t>取扱説明書HR401</t>
  </si>
  <si>
    <t>ﾗﾍﾞﾙｾｯﾄ(HR401)</t>
  </si>
  <si>
    <t>HR401 ﾏｰｸ</t>
  </si>
  <si>
    <t>SP851A/Y(OR)</t>
  </si>
  <si>
    <t>SP851A/Y(AG)</t>
  </si>
  <si>
    <t>AZ851A/Y(KR)</t>
  </si>
  <si>
    <t>SP851A/YKSP</t>
  </si>
  <si>
    <t>SP851AF/Y(AG)</t>
  </si>
  <si>
    <t>AZ851AF/Y(KR)</t>
  </si>
  <si>
    <t>SP851AF/Y(OR)</t>
  </si>
  <si>
    <t>SP852F/Y(AG)</t>
  </si>
  <si>
    <t>AZ852F/Y(KR)</t>
  </si>
  <si>
    <t>SP852F/Y(OR)</t>
  </si>
  <si>
    <t>SP852AF/Y(AG)</t>
  </si>
  <si>
    <t>AZ852AF/Y(KR)</t>
  </si>
  <si>
    <t>SP852F/Y KSP</t>
  </si>
  <si>
    <t>SP852AF/Y(OR)</t>
  </si>
  <si>
    <t>SP852AF/Y KSP</t>
  </si>
  <si>
    <t>ﾐｯｼｮﾝASSY(SP851A)</t>
  </si>
  <si>
    <t>ﾃﾝｼｮﾝｱｰﾑA ASSY</t>
  </si>
  <si>
    <t>ﾃﾝｼｮﾝｱｰﾑA ASSY白</t>
  </si>
  <si>
    <t>ﾃﾝｼｮﾝｱｰﾑB ASSY</t>
  </si>
  <si>
    <t>ﾃﾝｼｮﾝｱｰﾑB ASSY白</t>
  </si>
  <si>
    <t>取扱説明書SP851A OR</t>
  </si>
  <si>
    <t>取扱説明書SP851A AG</t>
  </si>
  <si>
    <t>取扱説明書AZ851A</t>
  </si>
  <si>
    <t>Vﾍﾞﾙﾄ SA23.1 W1000</t>
  </si>
  <si>
    <t>取扱説明書SP851AF</t>
  </si>
  <si>
    <t>取扱説明書SP852F AG</t>
  </si>
  <si>
    <t>取扱説明書AZ852F KR</t>
  </si>
  <si>
    <t>関東甲信ＳＰラベル</t>
  </si>
  <si>
    <t>ｺﾝﾄﾛｰﾙﾗﾍﾞﾙ852(OR)</t>
  </si>
  <si>
    <t>載せ降し低速ラベル</t>
  </si>
  <si>
    <t>載せ降しﾗﾍﾞﾙｹｲｺｸﾀｸﾞ</t>
  </si>
  <si>
    <t>ｺﾝﾄﾛｰﾙﾗﾍﾞﾙ(SP851AF)</t>
  </si>
  <si>
    <t>ｺﾝﾄﾛｰﾙﾗﾍﾞﾙ(KRF)</t>
  </si>
  <si>
    <t>ﾊﾝﾄﾞﾙﾎﾟｽﾄﾏｰｸ(KR)</t>
  </si>
  <si>
    <t>H4 ﾊｲﾌﾞﾘｯﾄﾞﾏｰｸ(KR)</t>
  </si>
  <si>
    <t>ﾘﾔｶﾞｰﾄﾞﾏｰｸ(KR)</t>
  </si>
  <si>
    <t>ﾁｪｰﾝｹｰｽﾏｰｸ</t>
  </si>
  <si>
    <t>警告ラベルSP</t>
  </si>
  <si>
    <t>ﾅｲﾌ注意・警告ﾏｰｸ</t>
  </si>
  <si>
    <t>ﾊﾝﾄﾞﾙﾎﾟｽﾄﾏｰｸ</t>
  </si>
  <si>
    <t>SPﾛｺﾞﾏｰｸ</t>
  </si>
  <si>
    <t>ORECﾛｺﾞﾏｰｸ B04</t>
  </si>
  <si>
    <t>ORECﾛｺﾞﾏｰｸ C10</t>
  </si>
  <si>
    <t>ORECﾛｺﾞﾏｰｸ B12</t>
  </si>
  <si>
    <t>RM882/K ETE(FB)欧州</t>
  </si>
  <si>
    <t>RM882/B EUO3(FB)</t>
  </si>
  <si>
    <t>RM882/K EUO(FB)欧州</t>
  </si>
  <si>
    <t>RM882/B EUT3(FB)</t>
  </si>
  <si>
    <t>RM882/K EUT(FB)</t>
  </si>
  <si>
    <t>RM882/K EUO3(FB)</t>
  </si>
  <si>
    <t>RM882/K ETE3(FB)</t>
  </si>
  <si>
    <t>ﾌﾚｰﾑCMP(RM882)</t>
  </si>
  <si>
    <t>AK88ﾏｰｸ</t>
  </si>
  <si>
    <t>ｻｲﾄﾞﾗﾍﾞﾙRL RM882</t>
  </si>
  <si>
    <t>RM902銘板</t>
  </si>
  <si>
    <t>刈取ﾃﾞｯｷASSY(RM882)</t>
  </si>
  <si>
    <t>RM881A/K OR</t>
  </si>
  <si>
    <t>RM881A/K ASIA</t>
  </si>
  <si>
    <t>RM881A/K AG</t>
  </si>
  <si>
    <t>RM881A/K KR</t>
  </si>
  <si>
    <t>RM881A/B ASIA</t>
  </si>
  <si>
    <t>RM883/K(OR)</t>
  </si>
  <si>
    <t>RM883/K ASIA</t>
  </si>
  <si>
    <t>RM883/K(AG)</t>
  </si>
  <si>
    <t>RM883/K(KR)</t>
  </si>
  <si>
    <t>RM883/B ASIA</t>
  </si>
  <si>
    <t>ｺﾝﾄﾛｰﾙｶﾞｲﾄﾞCMP RM881A</t>
  </si>
  <si>
    <t>ﾍﾟﾀﾞﾙｽﾃｰCMP ｶﾞﾝﾒﾀ</t>
  </si>
  <si>
    <t>上下接続軸CMPｶﾞﾝﾒﾀ</t>
  </si>
  <si>
    <t>ﾌﾚｰﾑCMP(RM881A) ｶﾞﾝﾒﾀ</t>
  </si>
  <si>
    <t>ﾌﾚｰﾑCMP(RM881A)</t>
  </si>
  <si>
    <t>ﾌﾚｰﾑCMP(RM881A) ｸﾞﾚｰ</t>
  </si>
  <si>
    <t>ｼｰﾄ受けRM881A ｶﾞﾝﾒﾀ</t>
  </si>
  <si>
    <t>ｼｰﾄ受けRM881A</t>
  </si>
  <si>
    <t>ｼｰﾄ受けRM881A白</t>
  </si>
  <si>
    <t>ﾛｱｽﾗｲﾄﾞCMP ｶﾞﾝﾒﾀ</t>
  </si>
  <si>
    <t>ﾛｱｽﾗｲﾄﾞCMP</t>
  </si>
  <si>
    <t>ﾛｱｽﾗｲﾄﾞCMP白</t>
  </si>
  <si>
    <t>ﾛｱｽﾗｲﾄﾞCMP ｸﾞﾚｰ</t>
  </si>
  <si>
    <t>ｱｯﾊﾟｰｽﾗｲﾄﾞ(R)CMP</t>
  </si>
  <si>
    <t>ｱｯﾊﾟｰｽﾗｲﾄﾞ(R)CMP白</t>
  </si>
  <si>
    <t>ｱｯﾊﾟｰｽﾗｲﾄﾞ(R)CMP ｸﾞﾚｰ</t>
  </si>
  <si>
    <t>ｱｯﾊﾟｰｽﾗｲﾄﾞ(L)CMP</t>
  </si>
  <si>
    <t>ｱｯﾊﾟｰｽﾗｲﾄﾞ(L)CMP白</t>
  </si>
  <si>
    <t>ｱｯﾊﾟｰｽﾗｲﾄﾞ(L)CMP ｸﾞﾚｰ</t>
  </si>
  <si>
    <t>ｼｰﾄﾚﾊﾞｰｽﾌﾟﾘﾝｸﾞ</t>
  </si>
  <si>
    <t>ｼｰﾄｽｲｯﾁｽﾃｰ</t>
  </si>
  <si>
    <t>ｽﾗｲﾄﾞﾚﾊﾞｰCMP ｶﾞﾝﾒﾀ</t>
  </si>
  <si>
    <t>ｽﾗｲﾄﾞﾚﾊﾞｰCMP</t>
  </si>
  <si>
    <t>ｽﾗｲﾄﾞﾚﾊﾞｰCMP白</t>
  </si>
  <si>
    <t>ｽﾗｲﾄﾞﾚﾊﾞｰCMP ｸﾞﾚｰ</t>
  </si>
  <si>
    <t>ﾘﾝｸｱｯﾊﾟｰﾌﾞﾗｹｯﾄCMP白</t>
  </si>
  <si>
    <t>ｷﾝｸﾞﾋﾟﾝR CMP ｶﾞﾝﾒﾀ</t>
  </si>
  <si>
    <t>飛散ｶﾞｰﾄﾞCMP ｶﾞﾝﾒﾀ</t>
  </si>
  <si>
    <t>飛散ｶﾞｰﾄﾞCMP ｸﾞﾚｰ</t>
  </si>
  <si>
    <t>ﾌﾛﾝﾄﾘﾝｸｱｰﾑCMP(R)</t>
  </si>
  <si>
    <t>ﾌﾛﾝﾄﾘﾝｸｱｰﾑCMP(R) ｸﾞﾚｰ</t>
  </si>
  <si>
    <t>ﾌﾛﾝﾄﾘﾝｸｱｰﾑCMP(L) ｸﾞﾚｰ</t>
  </si>
  <si>
    <t>右ｶﾊﾞｰ上下ｱｰﾑCMP</t>
  </si>
  <si>
    <t>段付きﾎﾞﾙﾄ M8</t>
  </si>
  <si>
    <t>ﾀﾝｸﾎﾙﾀﾞｰCMP白</t>
  </si>
  <si>
    <t>ﾀﾝｸﾎﾙﾀﾞｰCMP赤</t>
  </si>
  <si>
    <t>ﾀﾝｸﾎﾙﾀﾞｰCMP黄緑</t>
  </si>
  <si>
    <t>ﾀﾝｸﾎﾙﾀﾞｰCMP青</t>
  </si>
  <si>
    <t>取説RM881A､951A OR</t>
  </si>
  <si>
    <t>取説RM881A､951A AG</t>
  </si>
  <si>
    <t>取説RM881A､951A KR</t>
  </si>
  <si>
    <t>ｽﾃｯﾌﾟｺﾞﾑ RM881A</t>
  </si>
  <si>
    <t>ﾗﾍﾞﾙｾｯﾄ(RM881A)OR</t>
  </si>
  <si>
    <t>結束バンド(L200)</t>
  </si>
  <si>
    <t>ﾏｻﾞｰﾊｰﾈｽ(RM881A)</t>
  </si>
  <si>
    <t>ｻｲﾄﾞﾗﾍﾞﾙRL RM881A OR</t>
  </si>
  <si>
    <t>型式マークRM883</t>
  </si>
  <si>
    <t>ｻｲﾄﾞｶｳﾙﾏｰｸLR(YB)</t>
  </si>
  <si>
    <t>RM981A/K OR</t>
  </si>
  <si>
    <t>ｼｰﾙｷｬｯﾌﾟ押え</t>
  </si>
  <si>
    <t>RM981A/K ASIA</t>
  </si>
  <si>
    <t>RM981A/K AG</t>
  </si>
  <si>
    <t>RM981A/K KR</t>
  </si>
  <si>
    <t>RM981A/B OR</t>
  </si>
  <si>
    <t>RM981A/B KR</t>
  </si>
  <si>
    <t>RM981A/K OR ﾀｰﾌﾀｲﾔ</t>
  </si>
  <si>
    <t>RM981AH/K</t>
  </si>
  <si>
    <t>RM983/K(AG)</t>
  </si>
  <si>
    <t>RM983/K(KR)</t>
  </si>
  <si>
    <t>RM981A/B KR ﾀｰﾌﾀｲﾔ</t>
  </si>
  <si>
    <t>RM983/K(OR)</t>
  </si>
  <si>
    <t>RM983/K ASIA</t>
  </si>
  <si>
    <t>RM983/B(KR)</t>
  </si>
  <si>
    <t>RM983/K(OR)ﾀｰﾌﾀｲﾔ</t>
  </si>
  <si>
    <t>RM983/K KOO</t>
  </si>
  <si>
    <t>RM983/B(KR)ﾀｰﾌﾀｲﾔ</t>
  </si>
  <si>
    <t>RM983H/K24 ASIA</t>
  </si>
  <si>
    <t>RM983/K22 KOO</t>
  </si>
  <si>
    <t>RM983H/K24 KOO</t>
  </si>
  <si>
    <t>ﾀｰﾌﾀｲﾔﾖｳｷﾝｸﾞﾋﾟﾝ(R)CMP</t>
  </si>
  <si>
    <t>ﾀｰﾌﾀｲﾔﾖｳｷﾝｸﾞﾋﾟﾝ(L)CMP</t>
  </si>
  <si>
    <t>ｷﾝｸﾞﾋﾟﾝL CMP ｶﾞﾝﾒﾀ</t>
  </si>
  <si>
    <t>右ｶﾊﾞｰCMP ｶﾞﾝﾒﾀ</t>
  </si>
  <si>
    <t>右カバー排草板付CMP</t>
  </si>
  <si>
    <t>取扱説明書RM981A OR</t>
  </si>
  <si>
    <t>取扱説明書RM981A AG</t>
  </si>
  <si>
    <t>取扱説明書RM981A KR</t>
  </si>
  <si>
    <t>型式マークRM983</t>
  </si>
  <si>
    <t>ﾌﾛﾝﾄﾛｺﾞﾏｰｸ</t>
  </si>
  <si>
    <t>ｽﾃｯﾌﾟﾛｺﾞﾏｰｸ</t>
  </si>
  <si>
    <t>ﾌﾛﾝﾄｻｲﾄﾞﾏｰｸLR</t>
  </si>
  <si>
    <t>ｻｲﾄﾞｶｳﾙﾏｰｸLR</t>
  </si>
  <si>
    <t>ｴﾝｼﾞﾝﾎﾞﾝﾈｯﾄﾄｯﾌﾟﾏｰｸ</t>
  </si>
  <si>
    <t>油量1.0ﾗﾍﾞﾙ</t>
  </si>
  <si>
    <t>ｷｰﾗﾍﾞﾙ</t>
  </si>
  <si>
    <t>ハンドルマーク</t>
  </si>
  <si>
    <t>ﾌﾛﾝﾄﾏｽｸ赤(YB)</t>
  </si>
  <si>
    <t>ﾌﾛﾝﾄﾏｽｸ青(IA)</t>
  </si>
  <si>
    <t>ﾗﾍﾞﾙ(RM981Aｶﾀｼｷ)</t>
  </si>
  <si>
    <t>銘板ARM981A</t>
  </si>
  <si>
    <t>銘板RM981A</t>
  </si>
  <si>
    <t>ｻｲﾄﾞﾗﾍﾞﾙRL RM981A</t>
  </si>
  <si>
    <t>ｻｲﾄﾞﾗﾍﾞﾙRL RM981AH</t>
  </si>
  <si>
    <t>刈高ﾗﾍﾞﾙ(YB) RM983</t>
  </si>
  <si>
    <t>ﾒﾝﾃﾏｰｸ RM981A</t>
  </si>
  <si>
    <t>ﾒﾝﾃﾗﾍﾞﾙ RM983</t>
  </si>
  <si>
    <t>ｻｲﾄﾞｶｳﾙ白右OR</t>
  </si>
  <si>
    <t>ｻｲﾄﾞｶｳﾙ白左OR</t>
  </si>
  <si>
    <t>ﾌﾛﾝﾄﾛｺﾞﾏｰｸ(YB)</t>
  </si>
  <si>
    <t>平型ﾋｭｰｽﾞ10A</t>
  </si>
  <si>
    <t>平型ﾋｭｰｽﾞ15A</t>
  </si>
  <si>
    <t>平型ﾋｭｰｽﾞ20A</t>
  </si>
  <si>
    <t>ﾍﾞｱﾘﾝｸﾞ 6004 2NSE-NB</t>
  </si>
  <si>
    <t>ﾍﾞｱﾘﾝｸﾞ 6005 2NSE-NB</t>
  </si>
  <si>
    <t>ﾀｰﾌﾀｲﾔｾｯﾄ(RM981A)</t>
  </si>
  <si>
    <t>RM951A/K OR</t>
  </si>
  <si>
    <t>RM951A/K ASIA</t>
  </si>
  <si>
    <t>RM951A/K KOO</t>
  </si>
  <si>
    <t>RM951A/K AG</t>
  </si>
  <si>
    <t>RM951A/K KR</t>
  </si>
  <si>
    <t>RM953/B ASIA</t>
  </si>
  <si>
    <t>RM951A/B KR</t>
  </si>
  <si>
    <t>RM953/K(OR)</t>
  </si>
  <si>
    <t>RM953/K(AG)</t>
  </si>
  <si>
    <t>RM953/K(KR)</t>
  </si>
  <si>
    <t>RM953/B(KR)</t>
  </si>
  <si>
    <t>RM953/K ASIA</t>
  </si>
  <si>
    <t>RM953/K KOO</t>
  </si>
  <si>
    <t>型式マークRM953</t>
  </si>
  <si>
    <t>刈高ﾗﾍﾞﾙ OR</t>
  </si>
  <si>
    <t>燃料ﾀﾝｸｶﾊﾞｰﾄｯﾌﾟﾏｰｸ</t>
  </si>
  <si>
    <t>ｻｲﾄﾞﾗﾍﾞﾙRL RM951A</t>
  </si>
  <si>
    <t>KRｻｲﾄﾞﾗﾍﾞﾙRL RM951A</t>
  </si>
  <si>
    <t>調整ボルト</t>
  </si>
  <si>
    <t>HR402/M(OR)</t>
  </si>
  <si>
    <t>ﾛｰﾀﾘｰﾌﾚｰﾑCMP(M)緑</t>
  </si>
  <si>
    <t>ｼﾞｮｲﾝﾄｽﾃｰ緑</t>
  </si>
  <si>
    <t>ﾌﾛﾝﾄﾌﾗｯﾊﾟｰ押え　白</t>
  </si>
  <si>
    <t>取扱説明書HR402</t>
  </si>
  <si>
    <t>ﾊﾝﾄﾞﾙｶﾊﾞｰﾏｰｸ(HR402)</t>
  </si>
  <si>
    <t>油量0.6ﾗﾍﾞﾙ</t>
  </si>
  <si>
    <t>WM603/K(OR)</t>
  </si>
  <si>
    <t>WM603/K(AG)</t>
  </si>
  <si>
    <t>AZ603/K(KR)</t>
  </si>
  <si>
    <t>ﾀｲﾔｾｯﾄ(3.25*5)</t>
  </si>
  <si>
    <t>ﾊﾞｰﾅｲﾌ WM603</t>
  </si>
  <si>
    <t>RM952/K EUO</t>
  </si>
  <si>
    <t>RM952/B EUO3(FB)</t>
  </si>
  <si>
    <t>RM952/K ETE</t>
  </si>
  <si>
    <t>RM952/B EUT3(FB)</t>
  </si>
  <si>
    <t>RM952/K EUT(FB)</t>
  </si>
  <si>
    <t>RM952/K EUO2(FB)</t>
  </si>
  <si>
    <t>RM952/K EUO3(FB)</t>
  </si>
  <si>
    <t>RM952/K ETE3(FB)</t>
  </si>
  <si>
    <t>ﾐｯｼｮﾝ&amp;HST ASSY(RM952)</t>
  </si>
  <si>
    <t>ﾏｻﾞｰﾊｰﾈｽ(RM952)</t>
  </si>
  <si>
    <t>ﾏｻﾞｰﾊｰﾈｽ(952 ﾛﾝｸﾞ)</t>
  </si>
  <si>
    <t>ｻｲﾄﾞﾗﾍﾞﾙRL RM952</t>
  </si>
  <si>
    <t>AK95ﾏｰｸ</t>
  </si>
  <si>
    <t>銘板RM972</t>
  </si>
  <si>
    <t>刈取ﾃﾞｯｷASSY(RM952)</t>
  </si>
  <si>
    <t>RM982F/K(OR)</t>
  </si>
  <si>
    <t>RM982F/K ETE</t>
  </si>
  <si>
    <t>RM982F/K(AG)</t>
  </si>
  <si>
    <t>RM982F/K(KR)</t>
  </si>
  <si>
    <t>ﾁｬｰｼﾞﾎﾟﾝﾌﾟﾌｨﾙﾀｰ</t>
  </si>
  <si>
    <t>HSTﾀﾝｸｽﾃｰCMP</t>
  </si>
  <si>
    <t>HSTﾀﾝｸｽﾃｰCMP白</t>
  </si>
  <si>
    <t>RM982F/B NA</t>
  </si>
  <si>
    <t>HSTﾀﾝｸASSY</t>
  </si>
  <si>
    <t>RM983F/K(OR)</t>
  </si>
  <si>
    <t>RM982F/K EUO</t>
  </si>
  <si>
    <t>RM983F/K(AG)</t>
  </si>
  <si>
    <t>RM983F/K(KR)</t>
  </si>
  <si>
    <t>HSTﾀﾝｸCMP</t>
  </si>
  <si>
    <t>HSTﾀﾝｸCMP白</t>
  </si>
  <si>
    <t>ｵｲﾙｹﾞｰｼﾞｳｨﾝﾄﾞｳ</t>
  </si>
  <si>
    <t>RM982F/B ASIA</t>
  </si>
  <si>
    <t>RM982F/K EUT</t>
  </si>
  <si>
    <t>RM982F/B EUT3</t>
  </si>
  <si>
    <t>ﾐｯｼｮﾝASSY RM982F(US)</t>
  </si>
  <si>
    <t>車軸ｹｰｽ左CMP(US)</t>
  </si>
  <si>
    <t>RM982F/K EUO2</t>
  </si>
  <si>
    <t>車軸ｹｰｽ右CMP(US)</t>
  </si>
  <si>
    <t>ﾐｯｼｮﾝ吊ｽﾃｰCMP(US)</t>
  </si>
  <si>
    <t>HSTﾀﾝｸ取付CMP(US)</t>
  </si>
  <si>
    <t>RM982F/B EUO3</t>
  </si>
  <si>
    <t>飛散ｶﾞｰﾄﾞｽﾃｰCMP</t>
  </si>
  <si>
    <t>RM982F/K EUO P</t>
  </si>
  <si>
    <t>飛散ｶﾞｰﾄﾞｽﾃｰCMP黒</t>
  </si>
  <si>
    <t>飛散ｶﾞｰﾄﾞﾋﾟﾝ</t>
  </si>
  <si>
    <t>RM983F/B ASIA</t>
  </si>
  <si>
    <t>RM982F/K EUOSP</t>
  </si>
  <si>
    <t>RM982F/K ASIA</t>
  </si>
  <si>
    <t>RM982F/K EUO3</t>
  </si>
  <si>
    <t>RM982F/K ETE3</t>
  </si>
  <si>
    <t>ﾐｯｼｮﾝASSY(RM982F)</t>
  </si>
  <si>
    <t>RM983F/K ASIA</t>
  </si>
  <si>
    <t>ﾍﾟﾀﾞﾙｽﾃｰCMP白</t>
  </si>
  <si>
    <t>RM983F/K KOO</t>
  </si>
  <si>
    <t>ﾁｪﾝｼﾞﾍﾟﾀﾞﾙCMP白</t>
  </si>
  <si>
    <t>ﾌﾞﾚｰｷﾍﾟﾀﾞﾙCMP白</t>
  </si>
  <si>
    <t>ｽﾃｱﾘﾝｸﾞｱｰﾑCMP ｶﾞﾝﾒﾀ</t>
  </si>
  <si>
    <t>ｷﾞﾔﾎﾞｯｸｽﾎﾙﾀﾞｰ</t>
  </si>
  <si>
    <t>ｷﾞﾔﾎﾞｯｸｽﾎﾙﾀﾞｰ白</t>
  </si>
  <si>
    <t>ｷﾞﾔﾎﾞｯｸｽｶﾊﾞｰCMP ｶﾞﾝﾒﾀ</t>
  </si>
  <si>
    <t>ｷﾞﾔﾎﾞｯｸｽｶﾊﾞｰCMP白</t>
  </si>
  <si>
    <t>ｽﾃｱﾘﾝｸﾞﾛｱｼｬﾌﾄ(EUﾛﾝｸﾞ)</t>
  </si>
  <si>
    <t>ﾍｯﾄﾞﾗｲﾄｽﾃｰCMP</t>
  </si>
  <si>
    <t>ﾍｯﾄﾞﾗｲﾄｽﾃｰCMP白</t>
  </si>
  <si>
    <t>ｶｳﾙｽﾃｰ白</t>
  </si>
  <si>
    <t>傾斜計ｽﾃｰCMP ｶﾞﾝﾒﾀ</t>
  </si>
  <si>
    <t>傾斜計ｽﾃｰCMP</t>
  </si>
  <si>
    <t>傾斜計ｽﾃｰCMP白</t>
  </si>
  <si>
    <t>中立ｱｰﾑｽﾃｰ軸CMP</t>
  </si>
  <si>
    <t>ﾌﾚｰﾑCMP(RM982F)</t>
  </si>
  <si>
    <t>ﾘｱﾌﾚｰﾑCMP ｸﾞﾚｰ</t>
  </si>
  <si>
    <t>ﾘｱﾌﾚｰﾑCMP黄緑</t>
  </si>
  <si>
    <t>ｽﾃｯﾌﾟﾊﾞﾝﾊﾟｰCMP ｸﾞﾚｰ</t>
  </si>
  <si>
    <t>ｽﾃｯﾌﾟﾊﾞﾝﾊﾟｰCMP黄緑</t>
  </si>
  <si>
    <t>ﾘｱﾌﾚｰﾑCMP(4WDUS)</t>
  </si>
  <si>
    <t>ｽﾃｯﾌﾟﾊﾞﾝﾊﾟｰCMP緑</t>
  </si>
  <si>
    <t>ｽﾃｯﾌﾟﾊﾞﾝﾊﾟｰCMP ｶﾞﾝﾒﾀ</t>
  </si>
  <si>
    <t>ﾊﾞｯﾃﾘｰﾎﾙﾀﾞｰ(US)</t>
  </si>
  <si>
    <t>ｼｰﾄﾍﾞﾙﾄｽﾃｰL(RM982FUS)</t>
  </si>
  <si>
    <t>ｽﾃｯﾌﾟ赤</t>
  </si>
  <si>
    <t>ｽﾃｯﾌﾟ黄緑</t>
  </si>
  <si>
    <t>ﾌｯﾄｶﾞｰﾄﾞCMP ｸﾞﾚｰ</t>
  </si>
  <si>
    <t>ﾌｯﾄｶﾞｰﾄﾞL</t>
  </si>
  <si>
    <t>ﾌｯﾄｶﾞｰﾄﾞR</t>
  </si>
  <si>
    <t>ﾌﾛﾝﾄｱｸｽﾙﾎﾙﾀﾞCMP(US)</t>
  </si>
  <si>
    <t>ﾌﾛﾝﾄｱｯﾊﾟｰｶﾞｰﾄﾞCMP(US)</t>
  </si>
  <si>
    <t>ﾌﾛﾝﾄｻｲﾄﾞﾌﾗｯﾊﾟｰ</t>
  </si>
  <si>
    <t>ﾌﾛﾝﾄｻｲﾄﾞﾌﾗｯﾊﾟｰ押え</t>
  </si>
  <si>
    <t>ﾌｯﾄｶﾞｰﾄﾞCMP(US)</t>
  </si>
  <si>
    <t>ｱｯﾊﾟｰﾌﾗｯﾊﾟ(US)</t>
  </si>
  <si>
    <t>走行ﾃﾝｼｮﾝｱｰﾑ ｶﾞﾝﾒﾀ</t>
  </si>
  <si>
    <t>ﾘｱﾍﾞﾙﾄｶﾊﾞｰ(US)</t>
  </si>
  <si>
    <t>ﾏﾌﾗｰｶﾊﾞｰCMP(4WDUS)</t>
  </si>
  <si>
    <t>ﾘｱﾍﾞﾙﾄｶﾊﾞｰ B&amp;S</t>
  </si>
  <si>
    <t>ﾘｱﾍﾞﾙﾄｶﾊﾞｰ B&amp;S ｸﾞﾚｰ</t>
  </si>
  <si>
    <t>ﾌｯﾄｶﾞｰﾄﾞL CMP ｸﾞﾚｰ</t>
  </si>
  <si>
    <t>ﾌｯﾄｶﾞｰﾄﾞL CMP黒</t>
  </si>
  <si>
    <t>ﾌｯﾄｶﾞｰﾄﾞR CMP ｸﾞﾚｰ</t>
  </si>
  <si>
    <t>ﾌｯﾄｶﾞｰﾄﾞR CMP黒</t>
  </si>
  <si>
    <t>ﾌﾛﾝﾄﾘﾝｸｱｰﾑ(R)CMP ｸﾞﾚｰ</t>
  </si>
  <si>
    <t>ﾌﾛﾝﾄﾘﾝｸｱｰﾑ(L)CMP ｸﾞﾚｰ</t>
  </si>
  <si>
    <t>上下接続板ｶﾞﾝﾒﾀ</t>
  </si>
  <si>
    <t>ﾘﾝｸﾋﾟﾝ(ﾆｯﾌﾟﾙ付)</t>
  </si>
  <si>
    <t>左後ﾌﾗｯﾊﾟｰ</t>
  </si>
  <si>
    <t>上下接続板（国内）</t>
  </si>
  <si>
    <t>取扱説明書RM982F OR</t>
  </si>
  <si>
    <t>取扱説明書RM982F AG</t>
  </si>
  <si>
    <t>取扱説明書RM982F KR</t>
  </si>
  <si>
    <t>AK98Xﾏｰｸ</t>
  </si>
  <si>
    <t>ｻｲﾄﾞﾗﾍﾞﾙRL RM982F</t>
  </si>
  <si>
    <t>銘板RM982F</t>
  </si>
  <si>
    <t>ﾏｻﾞｰﾊｰﾈｽ(RM982F)</t>
  </si>
  <si>
    <t>燃料ｺｯｸASSY(EPA)</t>
  </si>
  <si>
    <t>燃料ﾎｰｽｸﾘｯﾌﾟﾂｷ L270</t>
  </si>
  <si>
    <t>燃料ﾎｰｽｸﾘｯﾌﾟﾂｷ L600</t>
  </si>
  <si>
    <t>ﾏｻﾞｰﾊｰﾈｽ(982Fﾛﾝｸﾞ)</t>
  </si>
  <si>
    <t>多層燃料ﾀﾝｸASSY</t>
  </si>
  <si>
    <t>ﾌﾛﾝﾄﾗﾍﾞﾙ(RM982F)</t>
  </si>
  <si>
    <t>ﾌﾛﾝﾄﾏｰｸ(RM982F)</t>
  </si>
  <si>
    <t>銘板RM982F国内</t>
  </si>
  <si>
    <t>ﾒﾝﾃﾗﾍﾞﾙ RM982F国内</t>
  </si>
  <si>
    <t>ﾒﾝﾃﾗﾍﾞﾙ RM983F</t>
  </si>
  <si>
    <t>ﾌﾛﾝﾄｻｲﾄﾞﾗﾍﾞﾙRL RM982F</t>
  </si>
  <si>
    <t>ﾌﾛﾝﾄｻｲﾄﾞﾏｰｸLR RM983F</t>
  </si>
  <si>
    <t>ﾌﾛﾝﾄｻｲﾄﾞﾗﾍﾞﾙRL KR</t>
  </si>
  <si>
    <t>ROPSﾌﾞﾗｹｯﾄ RM982F</t>
  </si>
  <si>
    <t>ROPSﾌﾞﾗｹｯﾄ RM982F黒</t>
  </si>
  <si>
    <t>型式マークRM983F</t>
  </si>
  <si>
    <t>ｵｲﾙｹﾞｰｼﾞ(OﾘﾝｸﾞP18)</t>
  </si>
  <si>
    <t>RM982/K-ETE</t>
  </si>
  <si>
    <t>RM982/B NA</t>
  </si>
  <si>
    <t>RM982/K ETE3(FB)</t>
  </si>
  <si>
    <t>ﾐｯｼｮﾝ&amp;HST ASSY(RM982)</t>
  </si>
  <si>
    <t>副変速ｱｰﾑCMP ｶﾞﾝﾒﾀ</t>
  </si>
  <si>
    <t>副変速ｱｰﾑCMP ｸﾞﾚｰ</t>
  </si>
  <si>
    <t>座金9*35*3.2</t>
  </si>
  <si>
    <t>ﾊｰﾈｽﾊﾟﾈﾙCMP ｶﾞﾝﾒﾀ</t>
  </si>
  <si>
    <t>ﾊｰﾈｽﾊﾟﾈﾙCMP白</t>
  </si>
  <si>
    <t>ﾛﾝｸﾞﾊﾝﾄﾞﾙｽﾃｰCMP</t>
  </si>
  <si>
    <t>ﾛﾝｸﾞﾊﾝﾄﾞﾙｽﾃｰCMP白</t>
  </si>
  <si>
    <t>STｱｯﾊﾟｰｼｬﾌﾄCMP(L)</t>
  </si>
  <si>
    <t>SJｼｬﾌﾄﾛﾝｸﾞ</t>
  </si>
  <si>
    <t>ﾊﾝﾄﾞﾙ補強L CMP</t>
  </si>
  <si>
    <t>ﾊﾝﾄﾞﾙ補強L CMP白</t>
  </si>
  <si>
    <t>ﾊﾝﾄﾞﾙ補強R CMP</t>
  </si>
  <si>
    <t>ﾊﾝﾄﾞﾙ補強R CMP白</t>
  </si>
  <si>
    <t>ﾘｱﾌﾚｰﾑCMP(RM982)緑</t>
  </si>
  <si>
    <t>ﾘｱﾌﾚｰﾑCMP(RM982)</t>
  </si>
  <si>
    <t>ﾀﾝｸﾎﾙﾀﾞｰCMP緑</t>
  </si>
  <si>
    <t>ﾀﾝｸﾎﾙﾀﾞｰCMP ｶﾞﾝﾒﾀ</t>
  </si>
  <si>
    <t>ﾊﾞｯﾃﾘｰ固定板</t>
  </si>
  <si>
    <t>ﾊﾞｯﾃﾘｰ固定板ｸﾞﾚｰ</t>
  </si>
  <si>
    <t>ﾊﾞｯﾃﾘｰ固定板　黒</t>
  </si>
  <si>
    <t>ﾌｯｸﾎﾞﾙﾄ</t>
  </si>
  <si>
    <t>ｼｰﾄｽｲｯﾁｽﾃｰ輸出</t>
  </si>
  <si>
    <t>ﾘﾝｸｱｯﾊﾟｰﾌﾞﾗｹｯﾄ(R)CMP</t>
  </si>
  <si>
    <t>ﾘﾝｸｱｯﾊﾟｰﾌﾞﾗｹｯﾄ(L)CMP</t>
  </si>
  <si>
    <t>ｸﾗｯﾁ解除ｱｰﾑCMP</t>
  </si>
  <si>
    <t>ｸﾗｯﾁ解除ｱｰﾑCMP白</t>
  </si>
  <si>
    <t>ｼｰﾄﾚｰﾙｾｯﾄ(EU)</t>
  </si>
  <si>
    <t>ｱｯﾊﾟｰｼｰﾄ受けCMP</t>
  </si>
  <si>
    <t>ｽﾃｯﾌﾟ緑</t>
  </si>
  <si>
    <t>ｽﾃｯﾌﾟ ｶﾞﾝﾒﾀ</t>
  </si>
  <si>
    <t>ｾﾝﾀｰｽﾃｯﾌﾟCMP緑</t>
  </si>
  <si>
    <t>ｾﾝﾀｰｽﾃｯﾌﾟCMP ｶﾞﾝﾒﾀ</t>
  </si>
  <si>
    <t>ｾﾝﾀｰｽﾃｯﾌﾟCMP白</t>
  </si>
  <si>
    <t>ｾﾝﾀｰｽﾃｯﾌﾟCMP ｸﾞﾚｰ</t>
  </si>
  <si>
    <t>ｾﾝﾀｰｽﾃｯﾌﾟCMP黄緑</t>
  </si>
  <si>
    <t>ﾌｯﾄｶﾞｰﾄﾞｽﾃｰ ｸﾞﾚｰ</t>
  </si>
  <si>
    <t>上下接続軸CMP ｶﾞﾝﾒﾀ</t>
  </si>
  <si>
    <t>ｽﾃｯﾌﾟｺﾞﾑ RM982</t>
  </si>
  <si>
    <t>ﾁﾙﾄﾚﾊﾞｰ(大)</t>
  </si>
  <si>
    <t>ﾏｻﾞｰﾊｰﾈｽ(982 ﾛﾝｸﾞ)</t>
  </si>
  <si>
    <t>AK98ﾏｰｸ</t>
  </si>
  <si>
    <t>RMK150A/K OR</t>
  </si>
  <si>
    <t>RMK150A/K AG</t>
  </si>
  <si>
    <t>RMK150A/K KR</t>
  </si>
  <si>
    <t>RMK151/K(OR)</t>
  </si>
  <si>
    <t>RMK151/K(AG)</t>
  </si>
  <si>
    <t>前輪ｺﾞﾑｶﾊﾞｰ(OUT)</t>
  </si>
  <si>
    <t>ｽﾃｯﾌﾟｺﾞﾑ RMK150A</t>
  </si>
  <si>
    <t>ｻｲﾄﾞﾗﾍﾞﾙRL RMK150A</t>
  </si>
  <si>
    <t>幹周刈ラベル</t>
  </si>
  <si>
    <t>RM984/K(OR)</t>
  </si>
  <si>
    <t>RM984/K(AG)</t>
  </si>
  <si>
    <t>RM984/K(KR)</t>
  </si>
  <si>
    <t>ATL50</t>
  </si>
  <si>
    <t>ﾄﾞﾗｲﾌﾞｼｬﾌﾄ L</t>
  </si>
  <si>
    <t>ﾄﾞﾗｲﾌﾞｼｬﾌﾄ R</t>
  </si>
  <si>
    <t>BX80/M</t>
  </si>
  <si>
    <t>BX80/M輸出梱包仕様</t>
  </si>
  <si>
    <t>BX80-M(AG)</t>
  </si>
  <si>
    <t>BX80/M KR</t>
  </si>
  <si>
    <t>HTM8070</t>
  </si>
  <si>
    <t>BX80/M10</t>
  </si>
  <si>
    <t>JRC22</t>
  </si>
  <si>
    <t>ﾄﾞﾚﾝ保護板</t>
  </si>
  <si>
    <t>側板（左）</t>
  </si>
  <si>
    <t>側板（右）</t>
  </si>
  <si>
    <t>型式ラベル(JRC)</t>
  </si>
  <si>
    <t>H750</t>
  </si>
  <si>
    <t>ﾛｰﾀﾘｰｶﾊﾞｰCMP H750</t>
  </si>
  <si>
    <t>ｻﾎﾟｰﾀｰﾊﾟｲﾌﾟCMP H750</t>
  </si>
  <si>
    <t>ﾌﾟｰﾘｰｶﾗｰ H750</t>
  </si>
  <si>
    <t>ﾘｱﾌﾗｯﾊﾟｰ H750</t>
  </si>
  <si>
    <t>型式銘板H750</t>
  </si>
  <si>
    <t>ｶﾞｽｽﾌﾟﾘﾝｸﾞ FLC-100-25</t>
  </si>
  <si>
    <t>ｼ-ﾙｷｬｯﾌﾟ15</t>
  </si>
  <si>
    <t>ｼ-ﾙｷｬｯﾌﾟ20</t>
  </si>
  <si>
    <t>開閉ﾜｲﾔｰ取付板</t>
  </si>
  <si>
    <t>ﾌｧﾝCMP</t>
  </si>
  <si>
    <t>ｶﾊﾞｰﾉｽﾞﾙCMP</t>
  </si>
  <si>
    <t>ｶﾊﾞｰﾉｽﾞﾙﾌﾗｯﾊﾟｰ</t>
  </si>
  <si>
    <t>ｶﾊﾞｰﾉｽﾞﾙﾌﾗｯﾊﾟｰ押え</t>
  </si>
  <si>
    <t>ｶﾊﾞｰ本体</t>
  </si>
  <si>
    <t>開閉ﾜｲﾔｰ</t>
  </si>
  <si>
    <t>収草ﾊﾞｯｸ90Lｾｯﾄ</t>
  </si>
  <si>
    <t>収草ﾊﾞｯｸﾌﾚｰﾑCMP</t>
  </si>
  <si>
    <t>収草ﾊﾞｯｸ</t>
  </si>
  <si>
    <t>収草ﾊﾞｯｸｶﾊﾞｰ</t>
  </si>
  <si>
    <t>GHK1810/K</t>
  </si>
  <si>
    <t>取扱説明書GH1810</t>
  </si>
  <si>
    <t>ﾐｯｼｮﾝASSY LS310LD</t>
  </si>
  <si>
    <t>車軸BBｹｰｽCMP</t>
  </si>
  <si>
    <t>1軸ｼﾌﾄｷﾞﾔ 14T</t>
  </si>
  <si>
    <t>ﾌﾞﾚｰｷﾜｲﾔｰ受け</t>
  </si>
  <si>
    <t>ｻｲﾄﾞｸﾗｯﾁﾜｲﾔｰｳｹL CMP</t>
  </si>
  <si>
    <t>ｻｲﾄﾞｸﾗｯﾁﾜｲﾔｰｳｹR CMP</t>
  </si>
  <si>
    <t>ﾌﾞﾚｰｷ蓋CMP</t>
  </si>
  <si>
    <t>角ﾚﾊﾞｰｻｲﾄﾞｸﾗｯﾁASSY</t>
  </si>
  <si>
    <t>LDﾛｯｸCMP</t>
  </si>
  <si>
    <t>ﾊﾟｯｹｰｼﾞﾚﾊﾞｰ</t>
  </si>
  <si>
    <t>転輪取付</t>
  </si>
  <si>
    <t>ﾊﾟｯｹｰｼﾞﾌﾟｰﾘｰ</t>
  </si>
  <si>
    <t>前枠CMP</t>
  </si>
  <si>
    <t>荷台ｽﾍﾟｰｻｰCMP</t>
  </si>
  <si>
    <t>荷台側枠ﾊﾟｲﾌﾟ</t>
  </si>
  <si>
    <t>荷台前枠ﾊﾟｲﾌﾟ</t>
  </si>
  <si>
    <t>取扱説明書LS310LD</t>
  </si>
  <si>
    <t>ｼﾘﾝﾀﾞｰФ50ST150</t>
  </si>
  <si>
    <t>ｱｼﾞｬｽﾀﾌﾞﾙｴﾙﾎﾞ(1/4)</t>
  </si>
  <si>
    <t>ｴﾙﾎﾞ(1/4)90°</t>
  </si>
  <si>
    <t>ｴﾙﾎﾞﾛﾝｸﾞ(1/4)90°</t>
  </si>
  <si>
    <t>PPHﾊﾟｯｹｰｼﾞ</t>
  </si>
  <si>
    <t>ｸﾞﾘｽﾆｯﾌﾟﾙ B型M6</t>
  </si>
  <si>
    <t>荷台ｽﾄｯﾊﾟｰ</t>
  </si>
  <si>
    <t>ｸﾗｯﾁﾚﾊﾞｰ(Ф27.2-24)</t>
  </si>
  <si>
    <t>銘板LS310LD</t>
  </si>
  <si>
    <t>上昇下降ﾏｰｸ</t>
  </si>
  <si>
    <t>荷台落下危険ﾏｰｸ</t>
  </si>
  <si>
    <t>ﾘﾌﾄ切替ﾏｰｸ</t>
  </si>
  <si>
    <t>LD注意ﾏｰｸ</t>
  </si>
  <si>
    <t>LSﾌﾛﾝﾄﾏｰｸ(緑)</t>
  </si>
  <si>
    <t>主銘板(緑)</t>
  </si>
  <si>
    <t>LS280/OK</t>
  </si>
  <si>
    <t>ﾐｯｼｮﾝASSY(LS280)</t>
  </si>
  <si>
    <t>車軸BBｹｰｽ</t>
  </si>
  <si>
    <t>LS280/TK</t>
  </si>
  <si>
    <t>LS280/K EUO</t>
  </si>
  <si>
    <t>LS280 ｽﾃｯﾌﾟCMP</t>
  </si>
  <si>
    <t>転輪取付軸</t>
  </si>
  <si>
    <t>誘導輪取付軸</t>
  </si>
  <si>
    <t>転輪</t>
  </si>
  <si>
    <t>ﾌｪﾝﾀﾞｰ R</t>
  </si>
  <si>
    <t>ﾌｪﾝﾀﾞｰ L</t>
  </si>
  <si>
    <t>連結板ﾍﾞｰｽCMP</t>
  </si>
  <si>
    <t>連結板</t>
  </si>
  <si>
    <t>連結板CMP</t>
  </si>
  <si>
    <t>燃料タンク取付</t>
  </si>
  <si>
    <t>ｴﾝｼﾞﾝﾌﾟｰﾘｰ(FJ100)</t>
  </si>
  <si>
    <t>ｴｷｿﾞｰｽﾄﾊﾟｲﾌﾟ</t>
  </si>
  <si>
    <t>ｴﾝｼﾞﾝﾌﾟｰﾘｰﾍﾞﾙﾄ押え</t>
  </si>
  <si>
    <t>走行ﾃﾝｼｮﾝｱｰﾑ戻ﾊﾞﾈ</t>
  </si>
  <si>
    <t>荷台</t>
  </si>
  <si>
    <t>荷台CMP</t>
  </si>
  <si>
    <t>側枠CMP</t>
  </si>
  <si>
    <t>荷台ｽﾄｯﾊﾟｰCMP</t>
  </si>
  <si>
    <t>取扱説明書LS280</t>
  </si>
  <si>
    <t>断熱材(230*290)</t>
  </si>
  <si>
    <t>ﾌﾞﾚｰｷ ｱｯｼ</t>
  </si>
  <si>
    <t>ｽﾛｯﾄﾙﾚﾊﾞｰФ27</t>
  </si>
  <si>
    <t>主銘板LS280</t>
  </si>
  <si>
    <t>銘板LS280</t>
  </si>
  <si>
    <t>MAX250KGﾏｰｸ</t>
  </si>
  <si>
    <t>傾斜地重量125KG</t>
  </si>
  <si>
    <t>立ち乗り禁止</t>
  </si>
  <si>
    <t>両口ｽﾊﾟﾅ 19*22</t>
  </si>
  <si>
    <t>LS360/OH</t>
  </si>
  <si>
    <t>ﾐｯｼｮﾝASSY LS360</t>
  </si>
  <si>
    <t>LS360/M</t>
  </si>
  <si>
    <t>LS360/TH</t>
  </si>
  <si>
    <t>ﾐｯｼｮﾝASSY POP</t>
  </si>
  <si>
    <t>LS360/OM</t>
  </si>
  <si>
    <t>LS360/HA</t>
  </si>
  <si>
    <t>LS360/OMW/DOM</t>
  </si>
  <si>
    <t>LS360/M-W/DOM</t>
  </si>
  <si>
    <t>ﾛｯﾄﾞｽﾃｰ</t>
  </si>
  <si>
    <t>ﾍﾞﾙﾄｶﾊﾞｰ(C)</t>
  </si>
  <si>
    <t>ﾍﾞﾙﾄｶﾊﾞｰ取付ﾎﾞﾙﾄ</t>
  </si>
  <si>
    <t>ﾍﾞﾙﾄｶﾊﾞｰ(M･H)</t>
  </si>
  <si>
    <t>ﾍﾞﾙﾄｶﾊﾞｰ(H)</t>
  </si>
  <si>
    <t>補助ﾍﾞﾙﾄ支えCMP</t>
  </si>
  <si>
    <t>補助ﾍﾞﾙﾄｶﾊﾞｰ</t>
  </si>
  <si>
    <t>ﾏﾌﾗｰｶﾞｰﾄﾞ120CMP</t>
  </si>
  <si>
    <t>ｶﾞｰﾄﾞ(L)</t>
  </si>
  <si>
    <t>取扱説明書LS360</t>
  </si>
  <si>
    <t>ｼﾌﾄﾛｯﾄﾞｺﾞﾑ</t>
  </si>
  <si>
    <t>ﾚﾊﾞｰ握りｺﾞﾑ12.7</t>
  </si>
  <si>
    <t>ｵｲﾙ栓20穴有り</t>
  </si>
  <si>
    <t>ｺﾞﾑｸﾛｰﾗｰ 180W*60P*35L</t>
  </si>
  <si>
    <t>ｺﾞﾑｸﾛｰﾗｰ 180W*60P*36L</t>
  </si>
  <si>
    <t>ｵｰﾚｯｸ ﾗﾍﾞﾙB</t>
  </si>
  <si>
    <t>主銘板LS360</t>
  </si>
  <si>
    <t>ﾗﾍﾞﾙ(LS300)</t>
  </si>
  <si>
    <t>傾斜地重量170KG</t>
  </si>
  <si>
    <t>ｲﾝﾅｰｶﾊﾞｰR</t>
  </si>
  <si>
    <t>ｲﾝﾅｰｶﾊﾞｰL</t>
  </si>
  <si>
    <t>SGﾌﾗｯﾊﾟｰ押え</t>
  </si>
  <si>
    <t>ｽﾄｰﾝｶﾞｰﾄﾞﾌﾗｯﾊﾟｰ</t>
  </si>
  <si>
    <t>両ﾈｼﾞﾎﾞﾙﾄ M8.20.20</t>
  </si>
  <si>
    <t>警告ラベル、操作</t>
  </si>
  <si>
    <t>警告ラベル、取説</t>
  </si>
  <si>
    <t>危険ラベル</t>
  </si>
  <si>
    <t>警告ラベル、ダンプ</t>
  </si>
  <si>
    <t>ラベル、積載量</t>
  </si>
  <si>
    <t>ﾐｯｼｮﾝASSY LS260</t>
  </si>
  <si>
    <t>連結板(260)</t>
  </si>
  <si>
    <t>主銘板LS260</t>
  </si>
  <si>
    <t>CS150</t>
  </si>
  <si>
    <t>ﾌﾛﾝﾄCMP</t>
  </si>
  <si>
    <t>ｽﾀﾝﾄﾞﾊﾞｯｸCMP</t>
  </si>
  <si>
    <t>ｱﾝﾀﾞｰｽﾄｯﾊﾟ</t>
  </si>
  <si>
    <t>ｷｬｯﾌﾟ（黒）中栓B-80</t>
  </si>
  <si>
    <t>ｼｰﾙｷｬｯﾌﾟ</t>
  </si>
  <si>
    <t>走行ﾌﾚｰﾑA</t>
  </si>
  <si>
    <t>走行ﾌﾚｰﾑB</t>
  </si>
  <si>
    <t>走行ﾌﾚｰﾑC</t>
  </si>
  <si>
    <t>軸受けｹｰｽCMP</t>
  </si>
  <si>
    <t>ﾐｯｼｮﾝ取付板</t>
  </si>
  <si>
    <t>ｶﾞｲﾄﾞﾋﾟﾝ</t>
  </si>
  <si>
    <t>回り止めﾎﾞﾙﾄ</t>
  </si>
  <si>
    <t>ﾌﾞﾚｰﾄﾞ800CMP</t>
  </si>
  <si>
    <t>ｴｯｼﾞｶﾞｰﾄﾞ800</t>
  </si>
  <si>
    <t>ﾌﾞﾚｰﾄﾞ600CMP</t>
  </si>
  <si>
    <t>ｴｯｼﾞｶﾞｰﾄﾞ600</t>
  </si>
  <si>
    <t>ﾌﾞﾚｰﾄﾞﾋｯﾁCMP</t>
  </si>
  <si>
    <t>ﾌﾞﾚｰﾄﾞﾌｯｸCMP</t>
  </si>
  <si>
    <t>ﾌﾞﾚｰﾄﾞ側板R</t>
  </si>
  <si>
    <t>ﾌﾞﾚｰﾄﾞ側板L</t>
  </si>
  <si>
    <t>駆動輪</t>
  </si>
  <si>
    <t>誘導輪</t>
  </si>
  <si>
    <t>ﾍﾞﾙﾄｶﾊﾞｰ赤</t>
  </si>
  <si>
    <t>ﾃﾝｼｮﾝｱｰﾑCMP赤</t>
  </si>
  <si>
    <t>ﾍﾞﾙﾄ押え　赤</t>
  </si>
  <si>
    <t>切換ﾗﾍﾞﾙ</t>
  </si>
  <si>
    <t>SGﾏｰｸ(ｶｸ)</t>
  </si>
  <si>
    <t>鍔付ｼｰﾙｷｬｯﾌﾟ32</t>
  </si>
  <si>
    <t>ﾋﾞﾆｰﾙﾁｭｰﾌﾞ 5*8*10</t>
  </si>
  <si>
    <t>SG800ﾏｰｸ(ｶｸ)</t>
  </si>
  <si>
    <t>SG800ﾏｰｸ(ﾏﾙ)</t>
  </si>
  <si>
    <t>運搬用ｷｬﾘｱｰ</t>
  </si>
  <si>
    <t>ｷｬﾘﾔｰﾌﾚｰﾑCMP</t>
  </si>
  <si>
    <t>ﾌﾞﾚｰﾄﾞ 800ｾｯﾄ</t>
  </si>
  <si>
    <t>ﾌﾞﾚｰﾄﾞ 600ｾｯﾄ</t>
  </si>
  <si>
    <t>ｻｲﾄﾞｶﾊﾞｰｾｯﾄ</t>
  </si>
  <si>
    <t>ﾍﾞﾙﾄｶﾊﾞｰﾎﾞﾙﾄA</t>
  </si>
  <si>
    <t>ﾌﾞﾚｰｷﾊﾞﾈ受け</t>
  </si>
  <si>
    <t>ﾌﾞﾚｰｷｱｼﾞｬｽﾀ</t>
  </si>
  <si>
    <t>ﾊﾝﾄﾞﾙ受けCMP</t>
  </si>
  <si>
    <t>ｱﾝﾀﾞｰﾍﾞﾙﾄｶﾊﾞｰCMP</t>
  </si>
  <si>
    <t>ﾍﾞﾙﾄｶﾊﾞｰﾎﾞﾙﾄB</t>
  </si>
  <si>
    <t>走行ﾃﾝｼｮﾝｱｰﾑASY</t>
  </si>
  <si>
    <t>ｽﾄｯﾊﾟｰ押え</t>
  </si>
  <si>
    <t>後枠CMP</t>
  </si>
  <si>
    <t>後枠ﾊﾟｲﾌﾟ</t>
  </si>
  <si>
    <t>ｽﾗｲﾄﾞﾊﾟｲﾌﾟCMP</t>
  </si>
  <si>
    <t>ﾌﾞﾚｰｷﾚﾊﾞｰﾊﾞﾈ</t>
  </si>
  <si>
    <t>ｶﾞｽｽﾌﾟﾘﾝｸﾞ(KPF100-50)</t>
  </si>
  <si>
    <t>28角中栓（黒）B-68</t>
  </si>
  <si>
    <t>LSｻｲﾄﾞﾏｰｸ(460)</t>
  </si>
  <si>
    <t>LSｻｲﾄﾞﾏｰｸ(461)</t>
  </si>
  <si>
    <t>ﾍﾞﾙﾄｻｲｽﾞﾏｰｸ(LS460)</t>
  </si>
  <si>
    <t>積載量ﾏｰｸ MAX450KG</t>
  </si>
  <si>
    <t>注意マークLS</t>
  </si>
  <si>
    <t>注意マーク460</t>
  </si>
  <si>
    <t>傾斜地重量200KG</t>
  </si>
  <si>
    <t>騒音マーク(101)</t>
  </si>
  <si>
    <t>ｻｲﾄﾞｸﾗｯﾁﾗﾍﾞﾙ右</t>
  </si>
  <si>
    <t>E/Gｽﾄｯﾌﾟﾗﾍﾞﾙ</t>
  </si>
  <si>
    <t>ｻｲﾄﾞｸﾗｯﾁﾗﾍﾞﾙ左</t>
  </si>
  <si>
    <t>ｲﾝｻｲﾄﾞｽﾍﾟｰｻｰ</t>
  </si>
  <si>
    <t>取扱説明書HG60</t>
  </si>
  <si>
    <t>ﾏｰｸ(角)</t>
  </si>
  <si>
    <t>ﾋﾞﾆｰﾙﾁｭｰﾌﾞ10*14*20</t>
  </si>
  <si>
    <t>変速注意ﾏｰｸ</t>
  </si>
  <si>
    <t>SGW802S/M(ｾﾙ仕様)</t>
  </si>
  <si>
    <t>SGW802S/M(AG)</t>
  </si>
  <si>
    <t>KSG802S/M(KR)</t>
  </si>
  <si>
    <t>ﾐｯｼｮﾝｶﾊﾞｰ取付CMP</t>
  </si>
  <si>
    <t>SGW802/H NA</t>
  </si>
  <si>
    <t>ﾁｪｰﾝ #35H2-54L</t>
  </si>
  <si>
    <t>ﾐｯｼｮﾝASSY(SGW801)</t>
  </si>
  <si>
    <t>SGW802/K AG</t>
  </si>
  <si>
    <t>SGW802S/M OR HC</t>
  </si>
  <si>
    <t>ISG800/K AG HC</t>
  </si>
  <si>
    <t>SGW802/K KR</t>
  </si>
  <si>
    <t>2軸12TｽﾌﾟﾛｹｯﾄCMP</t>
  </si>
  <si>
    <t>主軸ｽﾌﾟﾛｹｯﾄﾎﾞｽCMP</t>
  </si>
  <si>
    <t>主軸52Tｷﾞﾔ</t>
  </si>
  <si>
    <t>2軸(19T)</t>
  </si>
  <si>
    <t>走行ｸﾗｯﾁﾌｫｰｸ</t>
  </si>
  <si>
    <t>ﾁｪｰﾝ #35H2-64L</t>
  </si>
  <si>
    <t>ﾆｰﾄﾞﾙﾍﾞｱﾘﾝｸﾞK18-19-24</t>
  </si>
  <si>
    <t>SGW802/K OR</t>
  </si>
  <si>
    <t>ESP801/K KR HC</t>
  </si>
  <si>
    <t>HGW81/K OR HC</t>
  </si>
  <si>
    <t>HGW82/K OR HC</t>
  </si>
  <si>
    <t>ESG-800/K RYOBI</t>
  </si>
  <si>
    <t>ｺﾝﾄﾛｰﾙﾌﾞﾗｹｯﾄCMP ｸﾞﾚｰ</t>
  </si>
  <si>
    <t>ｺﾝﾄﾛｰﾙｶﾊﾞｰ ｸﾞﾚｰ</t>
  </si>
  <si>
    <t>ﾊﾝﾄﾞﾙCMP ｸﾞﾚｰ</t>
  </si>
  <si>
    <t>ﾊﾝﾄﾞﾙCMP(ｾﾙ)</t>
  </si>
  <si>
    <t>ﾁｮｰｸｽﾌﾟﾘﾝｸﾞ</t>
  </si>
  <si>
    <t>ｻﾎﾟｰﾄｱｰﾑCMP</t>
  </si>
  <si>
    <t>ﾐｯｼｮﾝｽﾍﾟｰｻｰ</t>
  </si>
  <si>
    <t>ﾎﾞﾙﾄｽﾍﾟｰｻｰ</t>
  </si>
  <si>
    <t>ｻｲﾄﾞｶﾊﾞｰR</t>
  </si>
  <si>
    <t>ｻｲﾄﾞｶﾊﾞｰL</t>
  </si>
  <si>
    <t>ﾌﾞﾚｰﾄﾞ800CMP ﾋﾞﾀｰｽｲｰﾄ</t>
  </si>
  <si>
    <t>ﾌﾞﾚｰﾄﾞ800CMP赤</t>
  </si>
  <si>
    <t>ﾌﾞﾚｰﾄﾞ800CMP ｼﾙﾊﾞｰ</t>
  </si>
  <si>
    <t>ﾌﾞﾚｰﾄﾞﾌｯｸCMP ﾋﾞﾀｰｽｲｰﾄ</t>
  </si>
  <si>
    <t>ﾌﾞﾚｰﾄﾞﾌｯｸCMP赤</t>
  </si>
  <si>
    <t>ﾌﾞﾚｰﾄﾞ側板ﾋﾞﾀｰｽｲｰﾄ</t>
  </si>
  <si>
    <t>ﾌﾞﾚｰﾄﾞ側板</t>
  </si>
  <si>
    <t>ﾌﾞﾚｰﾄﾞ側板　赤</t>
  </si>
  <si>
    <t>ﾌﾞﾚｰﾄﾞﾋｯﾁCMP ｴｺｸﾞﾚ</t>
  </si>
  <si>
    <t>ﾌﾞﾚｰﾄﾞﾋｯﾁCMP ｶﾞﾝﾒﾀ</t>
  </si>
  <si>
    <t>ﾌﾞﾚｰﾄﾞﾋｯﾁCMP赤</t>
  </si>
  <si>
    <t>ﾌﾞﾚｰﾄﾞﾋｯﾁCMP ｸﾞﾚｰ</t>
  </si>
  <si>
    <t>ﾛｯﾄﾞ受けﾋﾞﾀｰｽｲｰﾄ</t>
  </si>
  <si>
    <t>ﾛｯﾄﾞ受け</t>
  </si>
  <si>
    <t>ﾛｯﾄﾞ受け　赤</t>
  </si>
  <si>
    <t>連結ﾛｯﾄﾞ</t>
  </si>
  <si>
    <t>ｽｸﾚｰﾊﾟｰ800 ｴｺｸﾞﾚ</t>
  </si>
  <si>
    <t>ｽｸﾚｰﾊﾟｰ800 ｶﾞﾝﾒﾀ</t>
  </si>
  <si>
    <t>ｽｸﾚｰﾊﾟｰ800</t>
  </si>
  <si>
    <t>ｽｸﾚｰﾊﾟｰ800 ｸﾞﾚｰ</t>
  </si>
  <si>
    <t>ﾚﾊﾞｰｶﾞｲﾄﾞ板CMP</t>
  </si>
  <si>
    <t>ﾚﾊﾞｰｶﾞｲﾄﾞ板CMP ｸﾞﾚｰ</t>
  </si>
  <si>
    <t>ﾌﾚｰﾑCMP ｴｺｸﾞﾚ</t>
  </si>
  <si>
    <t>ｻﾎﾟｰﾄｱｰﾑCMP ｸﾞﾚｰ</t>
  </si>
  <si>
    <t>ﾌﾞﾚｰﾄﾞ側板L(CLIPﾂｷ)</t>
  </si>
  <si>
    <t>ﾌﾞﾚｰﾄﾞ側板R(CLIPﾂｷ)</t>
  </si>
  <si>
    <t>ﾌﾞﾚｰﾄﾞ800(CLIP付)</t>
  </si>
  <si>
    <t>ﾌﾞﾚｰﾄﾞ側板R白</t>
  </si>
  <si>
    <t>ﾌﾞﾚｰﾄﾞ側板R赤</t>
  </si>
  <si>
    <t>車軸受けCMP</t>
  </si>
  <si>
    <t>車軸受けCMP ｸﾞﾚｰ</t>
  </si>
  <si>
    <t>誘導輪取付CMP ｴｺｸﾞﾚ</t>
  </si>
  <si>
    <t>誘導輪取付CMP ｸﾞﾚｰ</t>
  </si>
  <si>
    <t>駆導輪CMP</t>
  </si>
  <si>
    <t>ﾎｲｰﾙｳｪｲﾄ 1KG(鉄)</t>
  </si>
  <si>
    <t>ｽﾄｰﾝｶﾞｰﾄﾞCMP ｴｺｸﾞﾚ</t>
  </si>
  <si>
    <t>ｽﾄｰﾝｶﾞｰﾄﾞCMP ｸﾞﾚｰ</t>
  </si>
  <si>
    <t>駆動輪ｶﾞﾝﾒﾀ</t>
  </si>
  <si>
    <t>駆動輪赤</t>
  </si>
  <si>
    <t>誘導輪赤</t>
  </si>
  <si>
    <t>ｸﾛｰﾗﾌﾚｰﾑCMP ｸﾞﾚｰ</t>
  </si>
  <si>
    <t>ﾍﾞﾙﾄｶﾊﾞｰｲﾝｻｲﾄﾞCMP赤</t>
  </si>
  <si>
    <t>ｴﾝｼﾞﾝｶﾊﾞｰ(赤)</t>
  </si>
  <si>
    <t>ｴﾝｼﾞﾝｶﾊﾞｰ(緑)</t>
  </si>
  <si>
    <t>ｱﾝﾀﾞｰｶﾊﾞｰ取付CMP</t>
  </si>
  <si>
    <t>ｴﾝｼﾞﾝｱﾝﾀﾞｰｶﾊﾞｰCMP</t>
  </si>
  <si>
    <t>ｴﾝｼﾞﾝｶﾊﾞｰｽﾃｰCMP ｴｺｸﾞﾚ</t>
  </si>
  <si>
    <t>ｴﾝｼﾞﾝｶﾊﾞｰｽﾃｰCMP</t>
  </si>
  <si>
    <t>ｴﾝｼﾞﾝｶﾊﾞｰｽﾃｰCMP ｸﾞﾚｰ</t>
  </si>
  <si>
    <t>ｴﾝｼﾞﾝｶﾊﾞｰｾｯﾄ赤</t>
  </si>
  <si>
    <t>ｴﾝｼﾞﾝｶﾊﾞｰ(BS)</t>
  </si>
  <si>
    <t>ｴﾝｼﾞﾝｶﾊﾞｰGB(白)</t>
  </si>
  <si>
    <t>ﾍﾞﾙﾄｶﾊﾞｰｽﾃｰCMP</t>
  </si>
  <si>
    <t>取扱説明書KSG801</t>
  </si>
  <si>
    <t>取扱説明書SGW801</t>
  </si>
  <si>
    <t>取扱説明書KSG802</t>
  </si>
  <si>
    <t>取扱説明書SGW802</t>
  </si>
  <si>
    <t>ﾌﾞﾚｰﾄﾞ角度ﾏｰｸ</t>
  </si>
  <si>
    <t>ﾚﾊﾞｰ操作ﾗﾍﾞﾙ</t>
  </si>
  <si>
    <t>取扱説明書HGW80</t>
  </si>
  <si>
    <t>取扱説明書ESP800</t>
  </si>
  <si>
    <t>取扱説明書HGW81</t>
  </si>
  <si>
    <t>皿座金8</t>
  </si>
  <si>
    <t>SGW801ﾏｰｸ(角)</t>
  </si>
  <si>
    <t>ｴｺｰﾏｰｸ</t>
  </si>
  <si>
    <t>HGW80ﾏｰｸ(角)</t>
  </si>
  <si>
    <t>HGﾏｰｸ(丸)</t>
  </si>
  <si>
    <t>ESP800ﾏｰｸ(角)</t>
  </si>
  <si>
    <t>ESP800ﾏｰｸ(丸)</t>
  </si>
  <si>
    <t>SGW80ﾏｰｸ(角)AG</t>
  </si>
  <si>
    <t>SGﾏｰｸ(丸)AG</t>
  </si>
  <si>
    <t>社名ﾏｰｸ(ISEKIｱｸﾞﾘ)</t>
  </si>
  <si>
    <t>KSG801ﾏｰｸ(角)</t>
  </si>
  <si>
    <t>共立マーク(KR)</t>
  </si>
  <si>
    <t>油量ﾏｰｸ 0.75(80)</t>
  </si>
  <si>
    <t>ｼｰﾙﾄﾞﾘﾍﾞｯﾄ NSA4-3C</t>
  </si>
  <si>
    <t>高圧着リベット</t>
  </si>
  <si>
    <t>ｻｲﾄﾞﾏｰｸL</t>
  </si>
  <si>
    <t>ｻｲﾄﾞﾏｰｸR</t>
  </si>
  <si>
    <t>ｴﾝｼﾞﾝ始動ﾗﾍﾞﾙ</t>
  </si>
  <si>
    <t>ﾌﾞﾚｰﾄﾞ高さ調節ﾜｲﾔｰ</t>
  </si>
  <si>
    <t>高温注意マーク</t>
  </si>
  <si>
    <t>SGW802ﾏｰｸ(角)OR</t>
  </si>
  <si>
    <t>SGW802ﾏｰｸ(角)IA</t>
  </si>
  <si>
    <t>SGW802ﾏｰｸ(角)KR</t>
  </si>
  <si>
    <t>ﾗｸｵｽﾏｰｸ(丸)</t>
  </si>
  <si>
    <t>型式マークSGW802S</t>
  </si>
  <si>
    <t>型式マークKSG802S</t>
  </si>
  <si>
    <t>ｺﾞﾑｽｸﾚｰﾊﾟｰｾｯﾄ</t>
  </si>
  <si>
    <t>ｳｴｲﾄｾｯﾄ 12KG(鉄)</t>
  </si>
  <si>
    <t>ｳｴｲﾄｾｯﾄ 12KG(ｲﾓﾉ)</t>
  </si>
  <si>
    <t>ｶﾞｲﾄﾞﾛｰﾗｰｾｯﾄ</t>
  </si>
  <si>
    <t>ｶﾞｲﾄﾞｽﾚｯﾄﾞｾｯﾄ</t>
  </si>
  <si>
    <t>車体ｶﾊﾞｰ(OREC)</t>
  </si>
  <si>
    <t>車体ｶﾊﾞｰ(楽オス)</t>
  </si>
  <si>
    <t>ｳｴｲﾄ30KG ｾｯﾄ</t>
  </si>
  <si>
    <t>ﾎｲｰﾙｳｪｲﾄ 3KG</t>
  </si>
  <si>
    <t>ﾎｲｰﾙｳｪｲﾄ 3KG梱包材</t>
  </si>
  <si>
    <t>ｳｴｲﾄ18KG ｾｯﾄ</t>
  </si>
  <si>
    <t>ﾛｰﾗｰｱｰﾑ</t>
  </si>
  <si>
    <t>ｺﾞﾑｽｸﾚｰﾊﾟｰ</t>
  </si>
  <si>
    <t>ﾜｲﾄﾞ側板ｾｯﾄ</t>
  </si>
  <si>
    <t>ﾜｲﾄﾞ側板R</t>
  </si>
  <si>
    <t>ﾜｲﾄﾞ側板L</t>
  </si>
  <si>
    <t>ｳｴｲﾄ(24KG)ｾｯﾄ</t>
  </si>
  <si>
    <t>ｳｴｲﾄ12KG追加用ｾｯﾄ</t>
  </si>
  <si>
    <t>車体ｶﾊﾞｰ(ISEKI)</t>
  </si>
  <si>
    <t>ﾚﾊﾞｰ操作注意ﾏｰｸEN</t>
  </si>
  <si>
    <t>変速注意ﾏｰｸEN</t>
  </si>
  <si>
    <t>油量ﾏｰｸEN</t>
  </si>
  <si>
    <t>SNOW BULLﾗﾍﾞﾙ</t>
  </si>
  <si>
    <t>変速ﾏｰｸEN</t>
  </si>
  <si>
    <t>走行ｸﾗｯﾁﾏｰｸEN</t>
  </si>
  <si>
    <t>切換ﾚﾊﾞｰﾗﾍﾞﾙEN</t>
  </si>
  <si>
    <t>ﾍﾞﾙﾄｻｲｽﾞﾏｰｸEN</t>
  </si>
  <si>
    <t>ﾌﾞﾚｰﾄﾞ角度ﾏｰｸEN</t>
  </si>
  <si>
    <t>JANｺｰﾄﾞ(SGW802S)</t>
  </si>
  <si>
    <t>ﾗﾍﾞﾙｾｯﾄ(SGW802S)ｶｷﾊﾗ</t>
  </si>
  <si>
    <t>ﾐｯｼｮﾝASSY(MX50)</t>
  </si>
  <si>
    <t>ﾍﾞｰｽｹｰｽ</t>
  </si>
  <si>
    <t>ﾓｰﾀﾋﾟﾆｵﾝ</t>
  </si>
  <si>
    <t>HRHｷﾞﾔ</t>
  </si>
  <si>
    <t>入切ﾌｫｰｸCMP</t>
  </si>
  <si>
    <t>HRHﾋﾟﾆｵﾝ(1/26)</t>
  </si>
  <si>
    <t>HRHｷﾞﾔ(1/26)</t>
  </si>
  <si>
    <t>ﾍﾞｰｽﾌｯｸ</t>
  </si>
  <si>
    <t>ﾍﾞｰｽﾌｯｸ ｸﾞﾚｰ</t>
  </si>
  <si>
    <t>ﾌﾞﾚｰﾄﾞｱｰﾑCMP ｸﾞﾚｰ</t>
  </si>
  <si>
    <t>ｱｰﾑﾖｳﾆｯﾌﾟﾙﾘﾝｸﾎﾞﾙﾄ</t>
  </si>
  <si>
    <t>ﾌﾞﾚｰﾄﾞｱｰﾑﾘﾝｸ</t>
  </si>
  <si>
    <t>ロッド受け</t>
  </si>
  <si>
    <t>モード認識ｺﾈｸﾀA</t>
  </si>
  <si>
    <t>ﾌﾟﾗｽﾁｯｸ駆動輪</t>
  </si>
  <si>
    <t>ﾌﾟﾗｽﾁｯｸ誘導輪</t>
  </si>
  <si>
    <t>ｺﾞﾑｸﾛｰﾗｰ(MX50)</t>
  </si>
  <si>
    <t>102 ﾓｰﾀ-</t>
  </si>
  <si>
    <t>工具ｾｯﾄ(MX50A-S80)</t>
  </si>
  <si>
    <t>ｽｰﾊﾟｰｷﾞﾔｵｲﾙ#68 250CC</t>
  </si>
  <si>
    <t>サブ基盤</t>
  </si>
  <si>
    <t>ｷｰｽｲｯﾁｾｯﾄ</t>
  </si>
  <si>
    <t>ﾍﾞｱﾘﾝｸﾞ6904</t>
  </si>
  <si>
    <t>ｼﾑﾜｯｼｬｰ 20*28*0.3</t>
  </si>
  <si>
    <t>ｺﾞﾑｷｬｯﾌﾟ10</t>
  </si>
  <si>
    <t>制御ﾊﾟﾈﾙﾗﾍﾞﾙ</t>
  </si>
  <si>
    <t>名称ラベル</t>
  </si>
  <si>
    <t>ハンドル操作ラベル</t>
  </si>
  <si>
    <t>油量ﾏｰｸ 0.25L</t>
  </si>
  <si>
    <t>コネクタ警告ラベル</t>
  </si>
  <si>
    <t>ﾓｰﾄﾞｺﾈｸﾀ警告ﾗﾍﾞﾙ</t>
  </si>
  <si>
    <t>C40</t>
  </si>
  <si>
    <t>MX50A-S80/BT2 OR</t>
  </si>
  <si>
    <t>ﾐｯｼｮﾝASSY(MX50A)</t>
  </si>
  <si>
    <t>MX50A-S80/BT2 AG</t>
  </si>
  <si>
    <t>BSG800/BT2 KR</t>
  </si>
  <si>
    <t>ﾓｰﾀｰｶﾞｲﾄﾞｶﾊﾞｰ</t>
  </si>
  <si>
    <t>ﾓｰﾀｰｶﾞｲﾄﾞｶﾊﾞｰ ｸﾞﾚｰ</t>
  </si>
  <si>
    <t>サブ基盤押え</t>
  </si>
  <si>
    <t>MX50A-S80/BT1 OR</t>
  </si>
  <si>
    <t>MX50A-S80/BT1 AG</t>
  </si>
  <si>
    <t>BSG800/BT1 KR</t>
  </si>
  <si>
    <t>入切レバー</t>
  </si>
  <si>
    <t>MX50A-S80/BT2 OR HC</t>
  </si>
  <si>
    <t>ISM80/BT2 AG HC</t>
  </si>
  <si>
    <t>MX50A-S80/BT2 KR HC</t>
  </si>
  <si>
    <t>MX50A-S80/BT1 OR HC</t>
  </si>
  <si>
    <t>ISM80/BT1 AG HC</t>
  </si>
  <si>
    <t>MX50A-S80/BT1 KR HC</t>
  </si>
  <si>
    <t>ｸﾗｯﾁﾚﾊﾞｰ ﾛﾝｸﾞ</t>
  </si>
  <si>
    <t>ｺﾝﾄﾛｰﾙﾚﾊﾞｰﾍﾞｰｽCMP</t>
  </si>
  <si>
    <t>ﾁｴﾝｼﾞｽﾌﾟﾘﾝｸﾞ</t>
  </si>
  <si>
    <t>ｺﾝﾄﾛｰﾙﾚﾊﾞｰｶﾊﾞｰ</t>
  </si>
  <si>
    <t>ﾍﾞｰｽﾌﾚｰﾑCMP</t>
  </si>
  <si>
    <t>ﾍﾞｰｽﾌﾚｰﾑCMP ｸﾞﾚｰ</t>
  </si>
  <si>
    <t>ﾄﾞﾗｲﾊﾞﾎﾙﾀﾞCMP</t>
  </si>
  <si>
    <t>ﾄﾞﾗｲﾊﾞﾎﾙﾀﾞCMP ｸﾞﾚｰ</t>
  </si>
  <si>
    <t>ﾘﾘｰｽﾍﾟﾀﾞﾙCMP</t>
  </si>
  <si>
    <t>ﾘﾘｰｽﾍﾟﾀﾞﾙCMP ｸﾞﾚｰ</t>
  </si>
  <si>
    <t>移動車輪CMP</t>
  </si>
  <si>
    <t>移動車輪CMP ｸﾞﾚｰ</t>
  </si>
  <si>
    <t>ﾊﾞｯﾃﾘｰﾄﾚｲCMP</t>
  </si>
  <si>
    <t>ﾊﾞｯﾃﾘｰﾄﾚｲCMP ｸﾞﾚｰ</t>
  </si>
  <si>
    <t>ｺﾈｸﾀﾊﾞﾝﾄﾞﾌﾟﾚｰﾄ</t>
  </si>
  <si>
    <t>ｺﾈｸﾀﾊﾞﾝﾄﾞﾌﾟﾚｰﾄ ｸﾞﾚｰ</t>
  </si>
  <si>
    <t>サブ基盤プレート</t>
  </si>
  <si>
    <t>ﾊｰﾈｽ保護ｶﾊﾞｰ</t>
  </si>
  <si>
    <t>ﾊｰﾈｽ保護ｶﾊﾞｰ ｸﾞﾚｰ</t>
  </si>
  <si>
    <t>ｶﾙﾁﾌﾚｰﾑCMP</t>
  </si>
  <si>
    <t>ｽﾉｰﾌﾚｰﾑCMP</t>
  </si>
  <si>
    <t>ｽﾉｰﾌﾚｰﾑCMP ｸﾞﾚｰ</t>
  </si>
  <si>
    <t>ｸﾛｰﾗﾌﾚｰﾑCMP</t>
  </si>
  <si>
    <t>ﾌﾘｰﾛｯｸ解除ﾚﾊﾞｰ</t>
  </si>
  <si>
    <t>駆動輪ｶﾗｰ</t>
  </si>
  <si>
    <t>延長車軸</t>
  </si>
  <si>
    <t>鋳物駆動輪</t>
  </si>
  <si>
    <t>鋳物駆動輪　黒</t>
  </si>
  <si>
    <t>放熱ｶﾊﾞｰCMP ｸﾞﾚｰ</t>
  </si>
  <si>
    <t>取扱説明書MX50A OR</t>
  </si>
  <si>
    <t>取扱説明書MX50A AG</t>
  </si>
  <si>
    <t>制御ﾄﾞﾗｲﾊﾞ</t>
  </si>
  <si>
    <t>ﾌﾘｰﾛｯｸ C25075FL-EE</t>
  </si>
  <si>
    <t>制御ﾄﾞﾗｲﾊﾞASSY</t>
  </si>
  <si>
    <t>取扱説明書MX50A KR</t>
  </si>
  <si>
    <t>皿ｺﾈｼﾞ+M3*16SUS</t>
  </si>
  <si>
    <t>ｷｰｶﾊﾞｰ</t>
  </si>
  <si>
    <t>ｺﾝﾄﾛｰﾙﾚﾊﾞｰﾗﾍﾞﾙ</t>
  </si>
  <si>
    <t>動作ラベル</t>
  </si>
  <si>
    <t>バッテリ接続ラベル</t>
  </si>
  <si>
    <t>角度調整機能ラベル</t>
  </si>
  <si>
    <t>ﾊﾝﾄﾞﾙ銘板ﾗﾍﾞﾙ(OR)</t>
  </si>
  <si>
    <t>SGW803/K(ｻﾝﾌﾟﾙ)</t>
  </si>
  <si>
    <t>SGW803/K AG</t>
  </si>
  <si>
    <t>KSGW803/K KR</t>
  </si>
  <si>
    <t>SGW803S/Mセル仕様</t>
  </si>
  <si>
    <t>SGW803S/M AG</t>
  </si>
  <si>
    <t>KSGW803S/M KR</t>
  </si>
  <si>
    <t>SGW803/H NA</t>
  </si>
  <si>
    <t>ﾐｯｼｮﾝASSY(803)</t>
  </si>
  <si>
    <t>SGW803/K OR</t>
  </si>
  <si>
    <t>ESG803S/M RYOBI</t>
  </si>
  <si>
    <t>HGW83/K OR HC</t>
  </si>
  <si>
    <t>角度調節レバーCMP</t>
  </si>
  <si>
    <t>角度調節ﾚﾊﾞｰCMP白</t>
  </si>
  <si>
    <t>ﾌﾞﾚｰﾄﾞ800CMP ｶﾞﾝﾒﾀ</t>
  </si>
  <si>
    <t>側板取付レバー</t>
  </si>
  <si>
    <t>ｸﾛｰﾗｰ(冬用)23L</t>
  </si>
  <si>
    <t>転輪ｶﾞﾝﾒﾀ</t>
  </si>
  <si>
    <t>Vﾍﾞﾙﾄ SA27W800</t>
  </si>
  <si>
    <t>Ａ軸</t>
  </si>
  <si>
    <t>SJ600/M</t>
  </si>
  <si>
    <t>駆動軸左CMP</t>
  </si>
  <si>
    <t>駆動軸右CMP</t>
  </si>
  <si>
    <t>車軸ケース左CMP</t>
  </si>
  <si>
    <t>車軸ケース右CMP</t>
  </si>
  <si>
    <t>走行ﾐｯｼｮﾝASSY</t>
  </si>
  <si>
    <t>ブレーキ軸</t>
  </si>
  <si>
    <t>SJ600-33/M</t>
  </si>
  <si>
    <t>Ｄ軸２７丁ギヤ</t>
  </si>
  <si>
    <t>Ｂ軸ＣＭＰ</t>
  </si>
  <si>
    <t>ポンプ取付板</t>
  </si>
  <si>
    <t>ポンプ取付ボルトＡ</t>
  </si>
  <si>
    <t>ｶｯﾌﾟﾘﾝｸﾞ（左ネジ）</t>
  </si>
  <si>
    <t>走行ﾐｯｼｮﾝ取付CMP</t>
  </si>
  <si>
    <t>ポンプ取付ボルトＢ</t>
  </si>
  <si>
    <t>作業変速ｱｰﾑCMP</t>
  </si>
  <si>
    <t>作業ﾐｯｼｮﾝASSY</t>
  </si>
  <si>
    <t>作業入力軸</t>
  </si>
  <si>
    <t>作業出力軸</t>
  </si>
  <si>
    <t>出力軸39Tｷﾞﾔ</t>
  </si>
  <si>
    <t>出力軸33Tｷﾞﾔ</t>
  </si>
  <si>
    <t>作業ｼﾌﾄﾌｫｰｸCMP</t>
  </si>
  <si>
    <t>作業ミッション本体</t>
  </si>
  <si>
    <t>作業ミッションフタ</t>
  </si>
  <si>
    <t>作業ﾎﾟﾝﾌﾟASSY</t>
  </si>
  <si>
    <t>作業ｷﾞﾔﾎﾞｯｸｽBK-CMP</t>
  </si>
  <si>
    <t>ポンプ回路ブロック</t>
  </si>
  <si>
    <t>作業ポンプ軸</t>
  </si>
  <si>
    <t>作業ﾎﾟﾝﾌﾟ連結ﾎﾞｽ</t>
  </si>
  <si>
    <t>作業ポンプ入力軸</t>
  </si>
  <si>
    <t>作業ポンプ63Tｷﾞﾔ</t>
  </si>
  <si>
    <t>作業ポンプ17Tｷﾞﾔ</t>
  </si>
  <si>
    <t>作業ﾎﾟﾝﾌﾟｷﾞﾔｹｰｽ</t>
  </si>
  <si>
    <t>オイルタンク取付</t>
  </si>
  <si>
    <t>回路ﾌﾞﾛｯｸﾊﾟｯｷﾝ</t>
  </si>
  <si>
    <t>作業Ａ軸</t>
  </si>
  <si>
    <t>作業Ｂ軸</t>
  </si>
  <si>
    <t>ミッション補強</t>
  </si>
  <si>
    <t>ｼﾌﾄｷﾞﾔ16-22</t>
  </si>
  <si>
    <t>PTOｼﾞｮｲﾝﾄ(ｵﾝ)</t>
  </si>
  <si>
    <t>レーキ変速カム</t>
  </si>
  <si>
    <t>ｵｲﾙﾌﾟﾗｸﾞASSY</t>
  </si>
  <si>
    <t>作業変速ロッド</t>
  </si>
  <si>
    <t>ﾐｯｼｮﾝﾎｰｽｼﾞｮｲﾝﾄ</t>
  </si>
  <si>
    <t>油圧ｱﾀﾞﾌﾟﾀｰA</t>
  </si>
  <si>
    <t>ﾘｻﾞｰﾌﾞﾎｰｽ</t>
  </si>
  <si>
    <t>油圧ｱﾀﾞﾌﾟﾀｰB</t>
  </si>
  <si>
    <t>作業ＭＣ注油口</t>
  </si>
  <si>
    <t>ﾛｱｼｬﾌﾄCMP</t>
  </si>
  <si>
    <t>ﾊﾝﾄﾞﾙﾎﾙﾀﾞCMP ｶﾞﾝﾒﾀ</t>
  </si>
  <si>
    <t>ﾊﾝﾄﾞﾙﾎﾙﾀﾞCMP</t>
  </si>
  <si>
    <t>ﾌｯﾄﾍﾟﾀﾞﾙCMP ｶﾞﾝﾒﾀ</t>
  </si>
  <si>
    <t>ﾌｯﾄﾍﾟﾀﾞﾙCMP</t>
  </si>
  <si>
    <t>ステアリング入力軸</t>
  </si>
  <si>
    <t>走行ﾛｯﾄﾞ ｶﾞﾝﾒﾀ</t>
  </si>
  <si>
    <t>中間ﾛｯﾄﾞﾋｷCMP ｶﾞﾝﾒﾀ</t>
  </si>
  <si>
    <t>中間ﾛｯﾄﾞ引きCMP</t>
  </si>
  <si>
    <t>走行ロッドＡ</t>
  </si>
  <si>
    <t>走行ﾚﾊﾞｰｵｼCMP ｶﾞﾝﾒﾀ</t>
  </si>
  <si>
    <t>走行ﾚﾊﾞｰ押しCMP</t>
  </si>
  <si>
    <t>ﾍﾟﾀﾞﾙﾛｯｸﾚﾊﾞｰ ｶﾞﾝﾒﾀ</t>
  </si>
  <si>
    <t>ﾍﾟﾀﾞﾙﾛｯｸﾚﾊﾞｰ</t>
  </si>
  <si>
    <t>中立戻しバネ</t>
  </si>
  <si>
    <t>ペダル戻しバネ</t>
  </si>
  <si>
    <t>ﾌﾞﾚｰｷｽﾌﾟﾘﾝｸﾞ</t>
  </si>
  <si>
    <t>ｽﾛｯﾄﾙﾚﾊﾞｰ取付</t>
  </si>
  <si>
    <t>ｽﾃｱﾘﾝｸﾞ台受ｶﾞﾝﾒﾀ</t>
  </si>
  <si>
    <t>ｽﾃｱﾘﾝｸﾞ台受</t>
  </si>
  <si>
    <t>走行ＳＷ押し</t>
  </si>
  <si>
    <t>ﾁｪｰﾝﾛｰﾗｰ#50S</t>
  </si>
  <si>
    <t>昇降ﾚﾊﾞｰｽﾃｰCMP</t>
  </si>
  <si>
    <t>ﾌﾞﾚｰｷﾘﾝｸCMP ｶﾞﾝﾒﾀ</t>
  </si>
  <si>
    <t>ﾌﾞﾚｰｷﾘﾝｸCMP</t>
  </si>
  <si>
    <t>ﾌﾞﾚｰｷｱｰﾑ引き</t>
  </si>
  <si>
    <t>昇降ﾚﾊﾞｰCMP</t>
  </si>
  <si>
    <t>昇降ﾚﾊﾞｰｱｰﾑCMP</t>
  </si>
  <si>
    <t>調整レバー取付</t>
  </si>
  <si>
    <t>警告ラベル01</t>
  </si>
  <si>
    <t>ｶｳﾙｽﾃｰA-CMP</t>
  </si>
  <si>
    <t>ｶｳﾙｽﾃｰB-CMP</t>
  </si>
  <si>
    <t>ﾌﾛﾝﾄｶｳﾙR</t>
  </si>
  <si>
    <t>ﾌﾛﾝﾄｶｳﾙL</t>
  </si>
  <si>
    <t>ﾋｯﾁ取付CMP緑</t>
  </si>
  <si>
    <t>ﾋｯﾁ取付CMP</t>
  </si>
  <si>
    <t>ジョイント軸Ｄ</t>
  </si>
  <si>
    <t>ロッドＢＫ</t>
  </si>
  <si>
    <t>ﾘﾝｸｱｰﾑA CMP緑</t>
  </si>
  <si>
    <t>ﾘﾝｸｱｰﾑA CMP</t>
  </si>
  <si>
    <t>レバーホルダ</t>
  </si>
  <si>
    <t>中間BBC-CMP</t>
  </si>
  <si>
    <t>リンク軸D-CMP</t>
  </si>
  <si>
    <t>リンク軸A-CMP</t>
  </si>
  <si>
    <t>リミットＳＷ取付板</t>
  </si>
  <si>
    <t>ﾘﾐｯﾄSWﾍﾞｰｽCMP</t>
  </si>
  <si>
    <t>リンク軸Ｂ</t>
  </si>
  <si>
    <t>ヒッチロックピン</t>
  </si>
  <si>
    <t>作業ジョイント軸Ａ</t>
  </si>
  <si>
    <t>ジョイント軸Ｃ</t>
  </si>
  <si>
    <t>ｻｲﾄﾞﾚﾊﾞｰBK-CMP緑</t>
  </si>
  <si>
    <t>ｻｲﾄﾞﾚﾊﾞｰBK-CMP</t>
  </si>
  <si>
    <t>走行ｱｰﾑﾘﾝｸｳｹCMP</t>
  </si>
  <si>
    <t>座金6*24*1.0</t>
  </si>
  <si>
    <t>走行ﾘﾝｸｱｰﾑCMP ｶﾞﾝﾒﾀ</t>
  </si>
  <si>
    <t>走行ﾘﾝｸｱｰﾑCMP</t>
  </si>
  <si>
    <t>ｾﾝﾀｰ押板CMP ｶﾞﾝﾒﾀ</t>
  </si>
  <si>
    <t>ｾﾝﾀｰ押板CMP</t>
  </si>
  <si>
    <t>ﾎﾞｯｸｽCMP緑</t>
  </si>
  <si>
    <t>ﾎﾞｯｸｽCMP</t>
  </si>
  <si>
    <t>ﾘﾝｸｱｰﾑﾊｰﾈｽ</t>
  </si>
  <si>
    <t>作業機ハーネス</t>
  </si>
  <si>
    <t>ﾃﾞﾌﾛｯｸﾚﾊﾞｰ受けｶﾞﾝﾒﾀ</t>
  </si>
  <si>
    <t>ﾃﾞﾌﾛｯｸﾚﾊﾞｰ受け</t>
  </si>
  <si>
    <t>ﾃﾞﾌﾛｯｸﾍﾟﾀﾞﾙ</t>
  </si>
  <si>
    <t>ﾎﾟﾃﾝｼｮﾒｰﾀ</t>
  </si>
  <si>
    <t>ﾘﾐｯﾄｽｲｯﾁ</t>
  </si>
  <si>
    <t>調整ボリューム</t>
  </si>
  <si>
    <t>ﾋｭｰｽﾞﾎﾞｯｸｽ</t>
  </si>
  <si>
    <t>作業ﾃﾝｼｮﾝ中継ﾊｰﾈｽ</t>
  </si>
  <si>
    <t>バルブ中継ハーネス</t>
  </si>
  <si>
    <t>走行ﾚﾊﾞｰ中継ﾊｰﾈｽ</t>
  </si>
  <si>
    <t>ｺﾝﾄﾛｰﾙﾊﾟﾈﾙ中継ﾊｰﾈｽ</t>
  </si>
  <si>
    <t>作業機中継ハーネス</t>
  </si>
  <si>
    <t>昇降ﾚﾊﾞｰ中継ﾊｰﾈｽ</t>
  </si>
  <si>
    <t>ブザー中継ハーネス</t>
  </si>
  <si>
    <t>ｱﾀｯﾁﾒﾝﾄﾘﾚｰ中継ﾊｰﾈｽ</t>
  </si>
  <si>
    <t>水平制御中継ﾊｰﾈｽ</t>
  </si>
  <si>
    <t>ｵｲﾙﾀﾝｸ受CMP ｶﾞﾝﾒﾀ</t>
  </si>
  <si>
    <t>ｵｲﾙﾀﾝｸ受CMP</t>
  </si>
  <si>
    <t>ｷﾞﾔｹｰｽA</t>
  </si>
  <si>
    <t>ｷﾞﾔｹｰｽB</t>
  </si>
  <si>
    <t>車軸受け</t>
  </si>
  <si>
    <t>横軸Ａ</t>
  </si>
  <si>
    <t>ﾍﾞﾍﾞﾙｷﾞﾔｼｬﾌﾄ</t>
  </si>
  <si>
    <t>ﾍﾞﾍﾞﾙｷﾞﾔC</t>
  </si>
  <si>
    <t>ﾍﾞﾍﾞﾙｷﾞﾔB</t>
  </si>
  <si>
    <t>ﾍﾞﾍﾞﾙｷﾞﾔA</t>
  </si>
  <si>
    <t>ジョイントボス</t>
  </si>
  <si>
    <t>BBｽﾍﾟｰｻ</t>
  </si>
  <si>
    <t>ﾎｲﾙｶﾊﾞｰ</t>
  </si>
  <si>
    <t>ﾎｰｽｶﾞｰﾄﾞ板ｶﾞﾝﾒﾀ</t>
  </si>
  <si>
    <t>ﾎｰｽｶﾞｰﾄﾞ板</t>
  </si>
  <si>
    <t>STｼﾘﾝﾀﾞ受板下ｶﾞﾝﾒﾀ</t>
  </si>
  <si>
    <t>STｼﾘﾝﾀﾞ受板下</t>
  </si>
  <si>
    <t>ﾎｲﾙｳｪｲﾄ ｶﾞﾝﾒﾀ</t>
  </si>
  <si>
    <t>ﾎｲﾙｳｪｲﾄ</t>
  </si>
  <si>
    <t>シャフトカラー</t>
  </si>
  <si>
    <t>横軸Ｂ</t>
  </si>
  <si>
    <t>前輪ﾅｯｸﾙｱｰﾑ ｶﾞﾝﾒﾀ</t>
  </si>
  <si>
    <t>前輪ﾅｯｸﾙｱｰﾑ</t>
  </si>
  <si>
    <t>ﾍﾞﾍﾞﾙｷﾞﾔ51T</t>
  </si>
  <si>
    <t>ドライブ軸Ｂ</t>
  </si>
  <si>
    <t>ドライブ軸Ａ</t>
  </si>
  <si>
    <t>ｻｲﾄﾞｼﾞｮｲﾝﾄｶﾊﾞｰ ｶﾞﾝﾒﾀ</t>
  </si>
  <si>
    <t>ｻｲﾄﾞｼﾞｮｲﾝﾄｶﾊﾞｰ</t>
  </si>
  <si>
    <t>車軸ケース下ASSY</t>
  </si>
  <si>
    <t>べベル止め輪</t>
  </si>
  <si>
    <t>後輪ﾅｯｸﾙｱｰﾑ ｶﾞﾝﾒﾀ</t>
  </si>
  <si>
    <t>後輪ﾅｯｸﾙｱｰﾑ</t>
  </si>
  <si>
    <t>ゴムラグ車輪800</t>
  </si>
  <si>
    <t>ｴﾝｼﾞﾝﾌﾟｰﾘｰｶﾞｰﾄﾞ ｶﾞﾝﾒﾀ</t>
  </si>
  <si>
    <t>ｴﾝｼﾞﾝﾌﾟｰﾘｰｶﾞｰﾄﾞ</t>
  </si>
  <si>
    <t>作業ｼﾞｮｲﾝﾄASSY</t>
  </si>
  <si>
    <t>防振ｺﾞﾑ取付板CMP</t>
  </si>
  <si>
    <t>ﾕﾆﾊﾞｰｻﾙｼﾞｮｲﾝﾄ16</t>
  </si>
  <si>
    <t>FRｼﾞｮｲﾝﾄASSY</t>
  </si>
  <si>
    <t>ﾎｰｽｱﾀﾞﾌﾟﾀA</t>
  </si>
  <si>
    <t>ＳＴシリンダ</t>
  </si>
  <si>
    <t>ｴﾝｼﾞﾝﾌﾟｰﾘｰ ｶﾞﾝﾒﾀ</t>
  </si>
  <si>
    <t>ﾒｲﾝﾃﾝｼｮﾝCMP</t>
  </si>
  <si>
    <t>ﾒｲﾝﾃﾝｼｮﾝCMP白</t>
  </si>
  <si>
    <t>ﾐｯｼｮﾝﾌﾟｰﾘｰ ｶﾞﾝﾒﾀ</t>
  </si>
  <si>
    <t>作業プーリー</t>
  </si>
  <si>
    <t>作業プーリー　白</t>
  </si>
  <si>
    <t>ﾌﾟﾗｸﾞ ORPPG(6)</t>
  </si>
  <si>
    <t>ﾌﾟﾗｸﾞ ORPPG(9)</t>
  </si>
  <si>
    <t>作業ﾃﾝｼｮﾝｱｰﾑCMP</t>
  </si>
  <si>
    <t>作業ﾃﾝｼｮﾝｱｰﾑCMP白</t>
  </si>
  <si>
    <t>作業ﾃﾝｼｮﾝｷﾞﾔCMP</t>
  </si>
  <si>
    <t>ｽｲｯﾁｽﾃｰCMP</t>
  </si>
  <si>
    <t>作業ﾃﾝｼｮﾝ引きﾊﾞﾈ</t>
  </si>
  <si>
    <t>ｺﾝﾄﾛｰﾙﾊﾞﾙﾌﾞASSY</t>
  </si>
  <si>
    <t>ﾒｲﾝｸﾗｯﾁﾜｲﾔｰ</t>
  </si>
  <si>
    <t>調整ﾜｲﾔｰ</t>
  </si>
  <si>
    <t>ﾒｲﾝ油圧ﾎﾟﾝﾌﾟASSY</t>
  </si>
  <si>
    <t>油圧モーター</t>
  </si>
  <si>
    <t>昇降ｼﾘﾝﾀﾞ油圧ﾎｰｽ</t>
  </si>
  <si>
    <t>ﾊﾞﾙﾌﾞ油圧ﾎｰｽ</t>
  </si>
  <si>
    <t>ﾊﾟﾜｽﾃ油圧ﾎｰｽ</t>
  </si>
  <si>
    <t>油圧ﾎｰｽ19</t>
  </si>
  <si>
    <t>STｼﾘﾝﾀﾞ油圧ﾎｰｽ</t>
  </si>
  <si>
    <t>作業ﾎﾟﾝﾌﾟ油圧ﾎｰｽ</t>
  </si>
  <si>
    <t>作業ﾌｨﾙﾀ油圧ﾎｰｽ</t>
  </si>
  <si>
    <t>昇降油圧シリンダ</t>
  </si>
  <si>
    <t>ﾛｰﾀｰﾁｭｰﾌﾞA</t>
  </si>
  <si>
    <t>ﾜｲﾔｰ受A-CMP</t>
  </si>
  <si>
    <t>ロータリー軸Ｌ</t>
  </si>
  <si>
    <t>株間ｼﾞｮｲﾝﾄｱｳﾄ30CMP</t>
  </si>
  <si>
    <t>株間ｼﾞｮｲﾝﾄｲﾝ</t>
  </si>
  <si>
    <t>ﾌﾛｰﾄﾘﾝｸCMP ｶﾞﾝﾒﾀ</t>
  </si>
  <si>
    <t>ﾌﾛｰﾄﾘﾝｸCMP</t>
  </si>
  <si>
    <t>ﾌﾛｰﾄBK-CMP ｶﾞﾝﾒﾀ</t>
  </si>
  <si>
    <t>ﾌﾛｰﾄBK-CMP</t>
  </si>
  <si>
    <t>ﾌﾛｰﾄｽﾃｰｻｲﾄﾞ</t>
  </si>
  <si>
    <t>ﾌﾛｰﾄｽﾃｰ</t>
  </si>
  <si>
    <t>ギヤボックス</t>
  </si>
  <si>
    <t>除草刃50L</t>
  </si>
  <si>
    <t>除草刃50R</t>
  </si>
  <si>
    <t>ﾛｰﾀｰﾁｭｰﾌﾞB30</t>
  </si>
  <si>
    <t>上下調整ﾚﾊﾞｰCMP</t>
  </si>
  <si>
    <t>Ｋレバーガイド</t>
  </si>
  <si>
    <t>KﾛｯｸﾚﾊﾞｰCMP</t>
  </si>
  <si>
    <t>作業ﾒｲﾝｷﾞﾔﾎﾞｯｸｽASSY</t>
  </si>
  <si>
    <t>ﾛｰﾀﾘｰｽﾃｰR CMP ｶﾞﾝﾒﾀ</t>
  </si>
  <si>
    <t>ﾛｰﾀﾘｰｽﾃｰR CMP</t>
  </si>
  <si>
    <t>ﾛｰﾀﾘｳｲﾝｸﾞﾎﾙﾀﾞCMP</t>
  </si>
  <si>
    <t>株間ﾌﾚｰﾑCMP ｶﾞﾝﾒﾀ</t>
  </si>
  <si>
    <t>株間ﾌﾚｰﾑCMP</t>
  </si>
  <si>
    <t>ﾌﾛｰﾄﾘﾝｸBK-CMP ｶﾞﾝﾒﾀ</t>
  </si>
  <si>
    <t>ﾌﾛｰﾄﾘﾝｸBK-CMP</t>
  </si>
  <si>
    <t>ﾛｰﾀﾘｰ駆動軸CMP</t>
  </si>
  <si>
    <t>ﾛｰﾀﾘ-ﾎﾙﾀﾞCMP ｶﾞﾝﾒﾀ</t>
  </si>
  <si>
    <t>ﾛｰﾀﾘ-ﾎﾙﾀﾞCMP</t>
  </si>
  <si>
    <t>株間ｷﾞﾔｹｰｽR ASSY</t>
  </si>
  <si>
    <t>作業機ﾎﾙﾀﾞｰCMP</t>
  </si>
  <si>
    <t>水平制御ロッド</t>
  </si>
  <si>
    <t>ﾛｰﾀﾘｰｽﾃｰL CMP</t>
  </si>
  <si>
    <t>上下ﾛｰﾗｰ受板L-CMP</t>
  </si>
  <si>
    <t>上下ﾛｰﾗｰ受板R-CMP</t>
  </si>
  <si>
    <t>ガイドローラー</t>
  </si>
  <si>
    <t>上下ｱｰﾑﾊﾟｲﾌﾟCMP</t>
  </si>
  <si>
    <t>ｷﾞﾔﾎﾞｯｸｽﾌﾀD</t>
  </si>
  <si>
    <t>水平ﾘﾝｸCMP ｶﾞﾝﾒﾀ</t>
  </si>
  <si>
    <t>水平ﾘﾝｸCMP</t>
  </si>
  <si>
    <t>株間ｷﾞﾔｹｰｽL ASSY</t>
  </si>
  <si>
    <t>回転レーキR-CMP</t>
  </si>
  <si>
    <t>回転レーキL-CMP</t>
  </si>
  <si>
    <t>ﾛｰﾀﾘｰｼﾞｮｲﾝﾄｲﾝCMP</t>
  </si>
  <si>
    <t>ﾛｰﾀﾘｼﾞｮｲﾝﾄｱｳﾄ</t>
  </si>
  <si>
    <t>JﾛｯｸﾚﾊﾞｰCMP</t>
  </si>
  <si>
    <t>ﾛｰﾀﾘｰｼﾞｮｲﾝﾄC</t>
  </si>
  <si>
    <t>JﾚﾊﾞｰｶﾞｲﾄﾞA-CMP</t>
  </si>
  <si>
    <t>ﾛｰﾀｰﾁｭｰﾌﾞC6-30</t>
  </si>
  <si>
    <t>JﾚﾊﾞｰｶﾞｲﾄﾞB-CMP</t>
  </si>
  <si>
    <t>８丁スプロケット軸</t>
  </si>
  <si>
    <t>水平センサアーム</t>
  </si>
  <si>
    <t>水平ﾘﾝｸｱｰﾑCMP</t>
  </si>
  <si>
    <t>水平制御ｷﾞﾔCMP</t>
  </si>
  <si>
    <t>作業ギヤケース</t>
  </si>
  <si>
    <t>ﾍﾞﾍﾞﾙｷﾞﾔ16T</t>
  </si>
  <si>
    <t>モーターステー</t>
  </si>
  <si>
    <t>株間作業軸カラー</t>
  </si>
  <si>
    <t>株間駆動ボス</t>
  </si>
  <si>
    <t>株間駆動横軸</t>
  </si>
  <si>
    <t>横軸カラー</t>
  </si>
  <si>
    <t>横軸ジョイントＡ</t>
  </si>
  <si>
    <t>株間横軸</t>
  </si>
  <si>
    <t>株間駆動ﾍﾞﾍﾞﾙｷﾞﾔA</t>
  </si>
  <si>
    <t>株間駆動ﾍﾞﾍﾞﾙｷﾞﾔB</t>
  </si>
  <si>
    <t>株間作業軸</t>
  </si>
  <si>
    <t>爪ﾌﾞﾗｹｯﾄCMP ｶﾞﾝﾒﾀ</t>
  </si>
  <si>
    <t>爪ﾌﾞﾗｹｯﾄCMP</t>
  </si>
  <si>
    <t>角度センサアーム</t>
  </si>
  <si>
    <t>ﾛｰﾀｰｳｲﾝｸﾞ6-30CMP</t>
  </si>
  <si>
    <t>株間ｳｲﾝｸﾞ6R-30CMP</t>
  </si>
  <si>
    <t>株間ｳｲﾝｸﾞ6L-30CMP</t>
  </si>
  <si>
    <t>ﾚｰｷ上下ｶﾞｲﾄﾞCMP</t>
  </si>
  <si>
    <t>ﾛｰﾀﾘｰ後方ﾌﾗｯﾊﾟｰ150</t>
  </si>
  <si>
    <t>ｶﾞｰﾄﾞﾊﾟｲﾌﾟ取付L-CMP</t>
  </si>
  <si>
    <t>ﾛｰﾀﾘｰ後方ﾌﾗｯﾊﾟｰ105</t>
  </si>
  <si>
    <t>ｶﾞｰﾄﾞﾊﾟｲﾌﾟ取付R-CMP</t>
  </si>
  <si>
    <t>ｽｸﾚｰﾊﾟｰｺﾞﾑA</t>
  </si>
  <si>
    <t>水平制御基板ASSY</t>
  </si>
  <si>
    <t>ステップ支持棒</t>
  </si>
  <si>
    <t>カバー取付L6 ｶﾞﾝﾒﾀ</t>
  </si>
  <si>
    <t>カバー取付L6</t>
  </si>
  <si>
    <t>カバー取付R6 ｶﾞﾝﾒﾀ</t>
  </si>
  <si>
    <t>カバー取付R6</t>
  </si>
  <si>
    <t>メイン制御基板ASSY</t>
  </si>
  <si>
    <t>ﾛｰﾀﾘｰｶﾊﾞｰﾒｲﾝASSY</t>
  </si>
  <si>
    <t>ﾛｰﾀﾘｰ背面板105</t>
  </si>
  <si>
    <t>ﾌﾗｯﾊﾟｰｽﾃｰ105</t>
  </si>
  <si>
    <t>警告ラベル02</t>
  </si>
  <si>
    <t>注意ラベル01</t>
  </si>
  <si>
    <t>ﾛｰﾀﾘｰｶﾊﾞｰL ASSY</t>
  </si>
  <si>
    <t>カバー補強板</t>
  </si>
  <si>
    <t>ﾛｰﾀﾘｰ背面板150</t>
  </si>
  <si>
    <t>ﾌﾗｯﾊﾟｰｽﾃｰ150</t>
  </si>
  <si>
    <t>ﾛｰﾀﾘｰ上板A-CMP</t>
  </si>
  <si>
    <t>ｽﾌﾟﾘﾝｸﾞｸﾗﾝﾌﾟ</t>
  </si>
  <si>
    <t>ﾛｰﾀﾘｰ側板L-CMP</t>
  </si>
  <si>
    <t>ﾛｰﾀﾘｰ側板R-CMP</t>
  </si>
  <si>
    <t>ﾛｰﾀﾘｰｶﾊﾞｰR ASSY</t>
  </si>
  <si>
    <t>ﾛｰﾀﾘｰｶﾊﾞｰ取付A-CMP</t>
  </si>
  <si>
    <t>ﾛｰﾀﾘｰ上板B-CMP</t>
  </si>
  <si>
    <t>ﾛｰﾀﾘｰ軸ﾌﾗｯﾊﾟｰA</t>
  </si>
  <si>
    <t>ﾛｰﾀﾘｰ軸ﾌﾗｯﾊﾟｰB</t>
  </si>
  <si>
    <t>アダプタトメワ</t>
  </si>
  <si>
    <t>ｼｬﾌﾄｶﾊﾞｰ ｶﾞﾝﾒﾀ</t>
  </si>
  <si>
    <t>ｼｬﾌﾄｶﾊﾞｰ</t>
  </si>
  <si>
    <t>ｶﾊﾞｰｱﾀﾞﾌﾟﾀｱｳﾄ</t>
  </si>
  <si>
    <t>注意ラベル02</t>
  </si>
  <si>
    <t>ｶﾊﾞｰ連結ｽﾃｰ ｶﾞﾝﾒﾀ</t>
  </si>
  <si>
    <t>ｶﾊﾞｰ連結ｽﾃｰ</t>
  </si>
  <si>
    <t>連結ステー補強</t>
  </si>
  <si>
    <t>ｴﾝｼﾞﾝ遮熱板CMP緑</t>
  </si>
  <si>
    <t>ｴﾝｼﾞﾝ遮熱板CMP</t>
  </si>
  <si>
    <t>スクレーパ押え</t>
  </si>
  <si>
    <t>ﾏﾌﾗｰｶﾞｰﾄﾞ緑</t>
  </si>
  <si>
    <t>シート下カウルＲ</t>
  </si>
  <si>
    <t>シート下カウルＬ</t>
  </si>
  <si>
    <t>ブザー</t>
  </si>
  <si>
    <t>防振ゴム25</t>
  </si>
  <si>
    <t>ｳｴﾙﾅｯﾄ M6*21</t>
  </si>
  <si>
    <t>ｼﾘﾝﾀﾞﾛｯﾄﾞﾊﾞﾈ</t>
  </si>
  <si>
    <t>ｶｰﾄﾘｯｼﾞﾌｨﾙﾀｰ</t>
  </si>
  <si>
    <t>ｽﾛｯﾄﾙﾁｪｯｸﾊﾞﾙﾌﾞ</t>
  </si>
  <si>
    <t>ﾍﾞｱﾘﾝｸﾞ 63/22 2RS</t>
  </si>
  <si>
    <t>警告ラベル03</t>
  </si>
  <si>
    <t>ﾘﾚｰ ACA1213</t>
  </si>
  <si>
    <t>1/8ﾌﾟﾗｸﾞ</t>
  </si>
  <si>
    <t>防振ゴム50</t>
  </si>
  <si>
    <t>ｼｰﾙｷﾔﾂﾌﾟ62(ﾂﾊﾞﾂｷ)</t>
  </si>
  <si>
    <t>ｼｰﾙｷﾔﾂﾌﾟ47(ﾂﾊﾞﾂｷ)</t>
  </si>
  <si>
    <t>ﾍﾞｱﾘﾝｸﾞ6203-NB</t>
  </si>
  <si>
    <t>3ﾎﾟｼﾞｼｮﾝｽｲｯﾁ</t>
  </si>
  <si>
    <t>ダイヤル</t>
  </si>
  <si>
    <t>ﾍﾞｱﾘﾝｸﾞ 6205 NB</t>
  </si>
  <si>
    <t>SJ警告（一般）ﾗﾍﾞﾙ</t>
  </si>
  <si>
    <t>ﾊｰﾈｽｸﾘｯﾌﾟ8-3.2</t>
  </si>
  <si>
    <t>ﾊｰﾈｽｸﾘｯﾌﾟ8-6</t>
  </si>
  <si>
    <t>ﾛｯｶｸﾎﾞﾙﾄ M8*60 ﾊﾝﾈｼﾞ</t>
  </si>
  <si>
    <t>六角ﾎﾞﾙﾄ(SUS)M10*35</t>
  </si>
  <si>
    <t>ｵｰﾋﾞｯﾄﾛｰﾙ</t>
  </si>
  <si>
    <t>ﾘﾝｸﾎﾞｰﾙ20</t>
  </si>
  <si>
    <t>ﾜｲﾊﾟｰﾓｰﾀｰ･ﾋﾟﾆｵﾝ左</t>
  </si>
  <si>
    <t>ﾛｰﾀﾘｰｶﾊﾞｰ延長板6-33</t>
  </si>
  <si>
    <t>株間延長板A-33</t>
  </si>
  <si>
    <t>株間延長ｼﾞｮｲﾝﾄ33</t>
  </si>
  <si>
    <t>ﾌﾛｰﾄｽﾃｰｻｲﾄﾞ33</t>
  </si>
  <si>
    <t>ｻｲﾄﾞﾛｰﾀﾘｰ延長CMP</t>
  </si>
  <si>
    <t>ﾛｰﾀｰﾁｭｰﾌﾞB-33</t>
  </si>
  <si>
    <t>ﾛｰﾀﾘｰｽﾃｰ延長板33</t>
  </si>
  <si>
    <t>ﾘｱﾋｯﾁｾｯﾄ</t>
  </si>
  <si>
    <t>６条仕様変更セット</t>
  </si>
  <si>
    <t>８条仕様変更セット</t>
  </si>
  <si>
    <t>ﾛｰﾀﾘｰｶﾊﾞｰｽﾃｰ33</t>
  </si>
  <si>
    <t>ﾛｰﾀｰﾁｭｰﾌﾞC6-33</t>
  </si>
  <si>
    <t>ﾋｯﾁﾊﾟｲﾌﾟR-CMP</t>
  </si>
  <si>
    <t>ﾋｯﾁﾊﾟｲﾌﾟL-CMP</t>
  </si>
  <si>
    <t>ﾋｯﾁBK</t>
  </si>
  <si>
    <t>ﾋｯﾁｼﾞｮｲﾝﾄ軸</t>
  </si>
  <si>
    <t>ｱｸｾｻﾘｰｽﾃｰ</t>
  </si>
  <si>
    <t>SJ800/M</t>
  </si>
  <si>
    <t>SJ800-33/M</t>
  </si>
  <si>
    <t>ﾘﾔｳｪｲﾄ ｶﾞﾝﾒﾀ</t>
  </si>
  <si>
    <t>ﾘﾔｳｪｲﾄ</t>
  </si>
  <si>
    <t>株間ｳｲﾝｸﾞ8L-30CMP</t>
  </si>
  <si>
    <t>株間ｳｲﾝｸﾞ8R-30CMP</t>
  </si>
  <si>
    <t>ﾛｰﾀｰﾁｭｰﾌﾞC8-30</t>
  </si>
  <si>
    <t>ﾛｰﾀｰｳｲﾝｸﾞ8-30CMP</t>
  </si>
  <si>
    <t>ｶﾊﾞｰ取付L8 ｶﾞﾝﾒﾀ</t>
  </si>
  <si>
    <t>ｶﾊﾞｰ取付L8</t>
  </si>
  <si>
    <t>ｶﾊﾞｰ取付R8 ｶﾞﾝﾒﾀ</t>
  </si>
  <si>
    <t>ｶﾊﾞｰ取付R8</t>
  </si>
  <si>
    <t>ﾛｰﾀﾘｰｶﾊﾞｰｽﾃｰ</t>
  </si>
  <si>
    <t>ｳｲﾝｸﾞｶﾊﾞｰ連結ｽﾃｰ</t>
  </si>
  <si>
    <t>ｶﾊﾞｰ取付L8-33 ｶﾞﾝﾒﾀ</t>
  </si>
  <si>
    <t>ｶﾊﾞｰ取付L8-33</t>
  </si>
  <si>
    <t>ｶﾊﾞｰ取付R8-33 ｶﾞﾝﾒﾀ</t>
  </si>
  <si>
    <t>ｶﾊﾞｰ取付R8-33</t>
  </si>
  <si>
    <t>ｻｲﾄﾞﾛｰﾀﾘｰﾁｭｰﾌﾞ8-33</t>
  </si>
  <si>
    <t>８条-30CM変更ｾｯﾄ</t>
  </si>
  <si>
    <t>株間ｳｲﾝｸﾞ8L-33CMP</t>
  </si>
  <si>
    <t>株間ｳｲﾝｸﾞ8R-33CMP</t>
  </si>
  <si>
    <t>８条-33CM変更ｾｯﾄ</t>
  </si>
  <si>
    <t>BXC800/M</t>
  </si>
  <si>
    <t>BXC800/M(AG)</t>
  </si>
  <si>
    <t>BXC800/M(KR)</t>
  </si>
  <si>
    <t>ﾌﾟｰﾘ</t>
  </si>
  <si>
    <t>Z200A(ﾍｰﾒｰｶｰ)</t>
  </si>
  <si>
    <t>R60</t>
  </si>
  <si>
    <t>ﾀｲﾄﾅｰ軸</t>
  </si>
  <si>
    <t>ｱｼﾞｬｽﾀｰ</t>
  </si>
  <si>
    <t>B90RL</t>
  </si>
  <si>
    <t>HRM9070(B90RL)</t>
  </si>
  <si>
    <t>HM121B</t>
  </si>
  <si>
    <t>KR651B</t>
  </si>
  <si>
    <t>HLS1270</t>
  </si>
  <si>
    <t>ﾀｲﾄﾅｰﾊﾞﾈ受け</t>
  </si>
  <si>
    <t>仕入作業機　雑商品</t>
  </si>
  <si>
    <t>ｼﾞｮｳﾖｳｿｳﾁ R1</t>
  </si>
  <si>
    <t>ﾌﾞﾗｹｯﾄ G</t>
  </si>
  <si>
    <t>ﾀｲﾔｾｯﾄ1(ﾗｸﾞﾀｲﾔ350-6)</t>
  </si>
  <si>
    <t>ﾀｲﾔｾｯﾄ2 (ﾀｰﾌ13*500*6)</t>
  </si>
  <si>
    <t>前輪1 (固定)</t>
  </si>
  <si>
    <t>前輪2 (ｼﾞｻﾞｲ)</t>
  </si>
  <si>
    <t>ｼﾞｮｳﾖｳｿｳﾁ R2</t>
  </si>
  <si>
    <t>ﾌﾞﾗｹｯﾄ G2</t>
  </si>
  <si>
    <t>ﾀｲﾔｾｯﾄ 3</t>
  </si>
  <si>
    <t>ﾀｲﾔｾｯﾄ 4</t>
  </si>
  <si>
    <t>前輪3</t>
  </si>
  <si>
    <t>前輪4</t>
  </si>
  <si>
    <t>ﾌﾞﾗｹｯﾄ L1</t>
  </si>
  <si>
    <t>延長車軸35</t>
  </si>
  <si>
    <t>ﾀｲﾔｾｯﾄ 350-5A</t>
  </si>
  <si>
    <t>鎮圧ﾛｰﾙ SE-R3</t>
  </si>
  <si>
    <t>延長ｶﾊﾞｰ 35</t>
  </si>
  <si>
    <t>ﾊﾞｲﾄﾞﾊﾞﾝ 2ｶﾞﾀ</t>
  </si>
  <si>
    <t>W15溝堀ﾛｰﾀｰ</t>
  </si>
  <si>
    <t>W20溝堀ﾛｰﾀｰ</t>
  </si>
  <si>
    <t>特殊溝堀ﾛｰﾀｰ W20S</t>
  </si>
  <si>
    <t>W25溝堀ﾛｰﾀｰ</t>
  </si>
  <si>
    <t>W15K片排土ﾛｰﾀｰ</t>
  </si>
  <si>
    <t>W25K片排土ﾛｰﾀｰ</t>
  </si>
  <si>
    <t>草巻防止ﾄﾞﾗﾑ D35</t>
  </si>
  <si>
    <t>延長ﾛｰﾀｰ ER50</t>
  </si>
  <si>
    <t>条間除草ﾛｰﾀｰｾｯﾄ P35</t>
  </si>
  <si>
    <t>ﾊﾞﾗﾝｽｳｴｲﾄ B3</t>
  </si>
  <si>
    <t>ｽﾀﾝﾄﾞ (SPﾂｷ)</t>
  </si>
  <si>
    <t>ｽﾀﾝﾄﾞ本体</t>
  </si>
  <si>
    <t>ﾀｲﾔｾｯﾄ(ﾎﾞｽﾂｷ) 350-5</t>
  </si>
  <si>
    <t>ｳｴｰﾌﾞﾛｰﾀｰ</t>
  </si>
  <si>
    <t>ｶｺﾞｼｬﾘﾝ</t>
  </si>
  <si>
    <t>鎮圧ﾛｰﾗｰ SE-R4</t>
  </si>
  <si>
    <t>ﾕﾆﾊﾞｰｻﾙﾋｯﾁ</t>
  </si>
  <si>
    <t>ｹﾝｲﾝﾖｳ ﾊﾞｲﾄﾞﾊﾞﾝ</t>
  </si>
  <si>
    <t>ｶﾀﾊﾞｲﾄﾞｷ</t>
  </si>
  <si>
    <t>ﾍﾝｼﾝｷ</t>
  </si>
  <si>
    <t>ﾚｰｷ W1100A ｻﾎﾟｰﾀﾂｷ</t>
  </si>
  <si>
    <t>中耕用培土板</t>
  </si>
  <si>
    <t>W170H溝堀ﾛｰﾀｰ</t>
  </si>
  <si>
    <t>W200H溝堀ﾛｰﾀｰ</t>
  </si>
  <si>
    <t>W230H溝堀ﾛｰﾀｰ</t>
  </si>
  <si>
    <t>W230HD溝堀ﾛｰﾀｰ</t>
  </si>
  <si>
    <t>W300H溝堀ﾛｰﾀｰ</t>
  </si>
  <si>
    <t>W300HD溝堀ﾛｰﾀｰ</t>
  </si>
  <si>
    <t>W350H溝堀ﾛｰﾀｰ</t>
  </si>
  <si>
    <t>W200H片排土ﾛｰﾀｰ</t>
  </si>
  <si>
    <t>W200KP片排土ﾛｰﾀｰ</t>
  </si>
  <si>
    <t>KW200KP片排土ﾛｰﾀｰ</t>
  </si>
  <si>
    <t>W300H片排土ﾛｰﾀｰ</t>
  </si>
  <si>
    <t>W300KP片排土ﾛｰﾀｰ</t>
  </si>
  <si>
    <t>KW300KP片排土ﾛｰﾀｰ</t>
  </si>
  <si>
    <t>溝堀鉄車輪</t>
  </si>
  <si>
    <t>延長車軸ｾｯﾄ</t>
  </si>
  <si>
    <t>鉄車輪41</t>
  </si>
  <si>
    <t>逆転ｶｳﾝﾀｰｹｰｽASY</t>
  </si>
  <si>
    <t>ﾈｷﾞｾｲｹｲｾｯﾄ</t>
  </si>
  <si>
    <t>W13HD溝堀ﾛｰﾀｰ</t>
  </si>
  <si>
    <t>W20HD溝堀ﾛｰﾀｰ</t>
  </si>
  <si>
    <t>W24H溝堀ﾛｰﾀｰ</t>
  </si>
  <si>
    <t>24HD ﾐｿﾞﾎﾘﾛｰﾀｰ</t>
  </si>
  <si>
    <t>W30H溝堀ﾛｰﾀｰ</t>
  </si>
  <si>
    <t>W20HDK片排土ﾛｰﾀｰ</t>
  </si>
  <si>
    <t>W30HK片排土ﾛｰﾀｰ</t>
  </si>
  <si>
    <t>延長中耕ﾛｰﾀｰ</t>
  </si>
  <si>
    <t>ｼﾞｮｳｶﾝﾛｰﾀｰ 41</t>
  </si>
  <si>
    <t>逆転前ﾀﾚ</t>
  </si>
  <si>
    <t>中間延長ｶﾊﾞｰ</t>
  </si>
  <si>
    <t>ﾏｴﾀﾚ (ｶﾞｰﾄﾞ)</t>
  </si>
  <si>
    <t>ﾋﾛﾊﾊﾞｻﾞﾝｺｳｽｷ</t>
  </si>
  <si>
    <t>ﾀﾊﾞｺﾈﾏｷSET</t>
  </si>
  <si>
    <t>W400中耕ﾛｰﾀｰｾｯﾄ</t>
  </si>
  <si>
    <t>W250中耕ﾛｰﾀｰ</t>
  </si>
  <si>
    <t>延長ｶﾊﾞｰ 5ｶﾀ</t>
  </si>
  <si>
    <t>ﾛｰﾀﾘｰｸﾗｯﾁﾎｼﾞｮﾚﾊﾞｰ</t>
  </si>
  <si>
    <t>M2ｶﾞﾀ ﾐｿﾞﾎﾘﾖｳﾃﾂｼｬﾘﾝ</t>
  </si>
  <si>
    <t>M23ｶﾞﾀ ﾐｿﾞﾎﾘﾖｳﾃﾂｼｬﾘﾝ</t>
  </si>
  <si>
    <t>ﾈｷﾞｾｲｹｲｷ</t>
  </si>
  <si>
    <t>W300溝堀ﾛｰﾀｰ</t>
  </si>
  <si>
    <t>W300D溝堀ﾛｰﾀｰ</t>
  </si>
  <si>
    <t>延長ｶﾊﾞｰ 55ｶﾀ</t>
  </si>
  <si>
    <t>土押え板</t>
  </si>
  <si>
    <t>350-6C ﾀｲﾔｾｯﾄ</t>
  </si>
  <si>
    <t>S35C ｽﾅｼﾞﾃﾂｼｬﾘﾝ</t>
  </si>
  <si>
    <t>ｻｲﾄﾞﾌﾗｯﾊﾟｰSET</t>
  </si>
  <si>
    <t>52 ﾂﾁｵｻｴﾊﾞﾝ</t>
  </si>
  <si>
    <t>W170P溝堀ﾛｰﾀｰ</t>
  </si>
  <si>
    <t>W170-6P溝堀ﾛｰﾀｰ</t>
  </si>
  <si>
    <t>KW170P溝堀ﾛｰﾀｰ</t>
  </si>
  <si>
    <t>KW170P-6P溝堀ﾛｰﾀｰ</t>
  </si>
  <si>
    <t>W230P溝堀ﾛｰﾀｰ</t>
  </si>
  <si>
    <t>KW230P溝堀ﾛｰﾀｰ</t>
  </si>
  <si>
    <t>W230-6P溝堀ﾛｰﾀｰ</t>
  </si>
  <si>
    <t>KW230-6P溝堀ﾛｰﾀｰ</t>
  </si>
  <si>
    <t>W300P溝堀ﾛｰﾀｰ</t>
  </si>
  <si>
    <t>W300P-6P溝堀ﾛｰﾀｰ</t>
  </si>
  <si>
    <t>KW300P溝堀ﾛｰﾀｰ</t>
  </si>
  <si>
    <t>W300-6P溝堀ﾛｰﾀｰ</t>
  </si>
  <si>
    <t>KW300-6P溝堀ﾛｰﾀｰ</t>
  </si>
  <si>
    <t>W350P溝堀ﾛｰﾀｰ</t>
  </si>
  <si>
    <t>KW350P溝堀ﾛｰﾀｰ</t>
  </si>
  <si>
    <t>52ｶﾞﾀ ｳﾈﾓﾄﾞｼﾛｰﾀｰ</t>
  </si>
  <si>
    <t>延長ｶﾊﾞｰ</t>
  </si>
  <si>
    <t>ﾊﾟｲﾌﾟｱｸｽﾙ(D30X330L)</t>
  </si>
  <si>
    <t>標準ﾋｯﾁ</t>
  </si>
  <si>
    <t>ﾊﾞﾗﾝｽｳｴｲﾄ SET</t>
  </si>
  <si>
    <t>51ｶﾞﾀ ｴﾝﾁｮｳｶﾊﾞｰ</t>
  </si>
  <si>
    <t>M1ｶﾞﾀ ﾐﾂﾞﾎﾘﾃﾂｼｬﾘﾝ</t>
  </si>
  <si>
    <t>330ｶﾞﾀ ｲﾁｺﾞﾖｳﾃﾂｼｬﾘﾝ</t>
  </si>
  <si>
    <t>ﾈｷﾞﾛｰﾀｰSET(300)</t>
  </si>
  <si>
    <t>W200溝堀ﾛｰﾀｰ</t>
  </si>
  <si>
    <t>W230溝堀ﾛｰﾀｰ</t>
  </si>
  <si>
    <t>W350溝堀ﾛｰﾀｰ</t>
  </si>
  <si>
    <t>W430溝堀ﾛｰﾀｰ</t>
  </si>
  <si>
    <t>W480溝堀ﾛｰﾀｰ</t>
  </si>
  <si>
    <t>W230D溝堀ﾛｰﾀｰ</t>
  </si>
  <si>
    <t>W350D溝堀ﾛｰﾀｰ</t>
  </si>
  <si>
    <t>W430D溝堀ﾛｰﾀｰ</t>
  </si>
  <si>
    <t>W480D溝堀ﾛｰﾀｰ</t>
  </si>
  <si>
    <t>W301溝堀ﾛｰﾀｰ</t>
  </si>
  <si>
    <t>W301D溝堀ﾛｰﾀｰ</t>
  </si>
  <si>
    <t>W200片排土ﾛｰﾀｰ</t>
  </si>
  <si>
    <t>W350片排土ﾛｰﾀｰ</t>
  </si>
  <si>
    <t>W430片排土ﾛｰﾀｰ</t>
  </si>
  <si>
    <t>W350D片排土ﾛｰﾀｰ</t>
  </si>
  <si>
    <t>W430D片排土ﾛｰﾀｰ</t>
  </si>
  <si>
    <t>1ｶﾞﾀ ｺｶﾞﾀﾗｾﾝ</t>
  </si>
  <si>
    <t>1ｶﾞﾀ ｵﾔｺﾗｾﾝ</t>
  </si>
  <si>
    <t>1型ｽﾊﾟｲﾗﾙﾛｰﾀｰ</t>
  </si>
  <si>
    <t>1ｶﾞﾀ ﾌｸﾄﾞﾗｾﾝ</t>
  </si>
  <si>
    <t>1ｶﾞﾀ ﾊﾈｱｹﾞﾛｰﾀｰ</t>
  </si>
  <si>
    <t>250-56 ｳﾈｱｹﾞﾛｰﾀｰ</t>
  </si>
  <si>
    <t>300-56 ｳﾈｱｹﾞﾛｰﾀｰ</t>
  </si>
  <si>
    <t>ｼﾝｺｳﾛｰﾀｰ 1ｶﾀ</t>
  </si>
  <si>
    <t>1ｶﾞﾀ ﾁｭｳｺｳｴﾝﾁｮｳﾛｰﾀｰ</t>
  </si>
  <si>
    <t>56ｶﾞﾀ ﾏﾙﾁｬｰ</t>
  </si>
  <si>
    <t>56ｶﾞﾀ ｳﾈﾀﾃｾｲｹｲｾｯﾄ</t>
  </si>
  <si>
    <t>ｲﾁｺﾞ整形器５６型</t>
  </si>
  <si>
    <t>SE-R1 ﾁﾝｱﾂﾛｰﾙ</t>
  </si>
  <si>
    <t>55ｶﾞﾀ ﾎﾟﾘﾊﾝﾄﾞ</t>
  </si>
  <si>
    <t>M351 ﾐｿﾞﾎﾘﾃﾂｼｬﾘﾝ</t>
  </si>
  <si>
    <t>W301B鉄車輪</t>
  </si>
  <si>
    <t>W301B溝堀ﾛｰﾀｰ</t>
  </si>
  <si>
    <t>W351B溝堀ﾛｰﾀｰ</t>
  </si>
  <si>
    <t>W401B溝堀ﾛｰﾀｰ</t>
  </si>
  <si>
    <t>W501B溝堀ﾛｰﾀｰ</t>
  </si>
  <si>
    <t>W601B溝堀ﾛｰﾀｰ</t>
  </si>
  <si>
    <t>W301BD溝堀ﾛｰﾀｰ</t>
  </si>
  <si>
    <t>W351BD溝堀ﾛｰﾀｰ</t>
  </si>
  <si>
    <t>W401BD溝堀ﾛｰﾀｰ</t>
  </si>
  <si>
    <t>W400A片排土ﾛｰﾀｰ</t>
  </si>
  <si>
    <t>W500A片排土ﾛｰﾀｰ</t>
  </si>
  <si>
    <t>W400AD片排土ﾛｰﾀｰ</t>
  </si>
  <si>
    <t>2ｶﾞﾀ ｺｶﾞﾀﾗｾﾝ</t>
  </si>
  <si>
    <t>2ｶﾞﾀ ｵﾔｺﾗｾﾝ</t>
  </si>
  <si>
    <t>2ｶﾞﾀ ｽﾊﾟｲﾗﾙﾛｰﾀｰ</t>
  </si>
  <si>
    <t>2ｶﾞﾀ ﾌｸﾄﾞﾗｾﾝ</t>
  </si>
  <si>
    <t>340ｶﾞﾀ ﾊﾈｱｹﾞﾛｰﾀｰ</t>
  </si>
  <si>
    <t>3ｶﾞﾀ ﾁｭｳｺｳｴﾝﾁｮｳﾛｰﾀｰ</t>
  </si>
  <si>
    <t>ｷｬﾘｰﾎﾞｯｸｽ</t>
  </si>
  <si>
    <t>ﾀｲﾔ交換ｽﾀﾝﾄﾞ B</t>
  </si>
  <si>
    <t>350-6B ﾀｲﾔｾｯﾄ</t>
  </si>
  <si>
    <t>H3ｶﾞﾀ ﾋｮｳｼﾞｭﾝﾋｯﾁ</t>
  </si>
  <si>
    <t>ﾏｰｶｰ A</t>
  </si>
  <si>
    <t>ﾁｬｴﾝｶﾊﾞｰ</t>
  </si>
  <si>
    <t>ﾘﾔﾋｯﾁ A</t>
  </si>
  <si>
    <t>ﾊﾞﾗﾝｽｳｪｲﾄAｾｯﾄ</t>
  </si>
  <si>
    <t>ﾈｷﾞｾｲｹｲｷ(ｳｻ)</t>
  </si>
  <si>
    <t>ﾈｷﾞｾｲｹｲｷ(ｳｻ) NEW</t>
  </si>
  <si>
    <t>ﾀﾊﾞｺﾈﾏｷ ASY</t>
  </si>
  <si>
    <t>AW16P ﾐｿﾞﾎﾘﾛｰﾀｰ</t>
  </si>
  <si>
    <t>AW20P ﾐｿﾞﾎﾘﾛｰﾀｰ</t>
  </si>
  <si>
    <t>AW25D ﾐｿﾞﾎﾘﾛｰﾀｰ</t>
  </si>
  <si>
    <t>延長中耕ﾛｰﾀｰ E5</t>
  </si>
  <si>
    <t>小型中耕ﾛｰﾀｰ K5</t>
  </si>
  <si>
    <t>中耕ﾛｰﾀｰSET</t>
  </si>
  <si>
    <t>ﾊﾊﾞﾋﾛｻﾞﾝｺｳｽｷ 57ｶﾀ</t>
  </si>
  <si>
    <t>ﾎﾟﾘﾊﾝﾄﾞ 57ｶﾞﾀ</t>
  </si>
  <si>
    <t>ﾀｲﾔｾｯﾄ 350-7B</t>
  </si>
  <si>
    <t>ﾀｲﾔ用ﾎｲﾙﾁｭ-ﾌﾞL2</t>
  </si>
  <si>
    <t>ﾈｷﾞｾｲｹｲｷ N16</t>
  </si>
  <si>
    <t>溝堀Vﾛ-ﾀ-300</t>
  </si>
  <si>
    <t>溝堀Vﾛ-ﾀ-400</t>
  </si>
  <si>
    <t>CW20K ｶﾀﾊｲﾄﾞﾛｰﾀｰ</t>
  </si>
  <si>
    <t>CW30K ｶﾀﾊｲﾄﾞﾛｰﾀｰ</t>
  </si>
  <si>
    <t>CW40K ｶﾀﾊｲﾄﾞﾛｰﾀｰ</t>
  </si>
  <si>
    <t>CW50K ｶﾀﾊｲﾄﾞﾛｰﾀｰ</t>
  </si>
  <si>
    <t>350-7B ﾀｲﾔｾｯﾄ</t>
  </si>
  <si>
    <t>ﾎｲﾙﾁｭｰﾌﾞ TH</t>
  </si>
  <si>
    <t>SE-R4 ﾁﾝｱﾂﾛｰﾗｰ</t>
  </si>
  <si>
    <t>中耕ﾛｰﾀｰ C7</t>
  </si>
  <si>
    <t>延長中耕ﾛｰﾀｰ E7</t>
  </si>
  <si>
    <t>ｼﾞｮｳｶﾝﾛｰﾀｰ J7</t>
  </si>
  <si>
    <t>小型中耕ﾛｰﾀｰ K7</t>
  </si>
  <si>
    <t>SH60前輪アームASSY</t>
  </si>
  <si>
    <t>SH60ブレーキセット</t>
  </si>
  <si>
    <t>走行用前単輪</t>
  </si>
  <si>
    <t>ｺｰﾝ刈用前単輪</t>
  </si>
  <si>
    <t>ｺｰﾝ刈用前輪</t>
  </si>
  <si>
    <t>ﾌﾞﾘﾝｶﾞｰ ｹﾞﾝｿｸｷASY</t>
  </si>
  <si>
    <t>ｿﾙｺﾞｰ ｶﾘﾀﾞｶｳﾈﾖｳSET</t>
  </si>
  <si>
    <t>前輪ｱｰﾑASSY(SH70)</t>
  </si>
  <si>
    <t>ﾌﾞﾚｰｷｾｯﾄ AM</t>
  </si>
  <si>
    <t>ﾌﾛﾝﾄｶﾞｰﾄﾞASY</t>
  </si>
  <si>
    <t>ﾌﾞﾘﾝｶﾞｰ BR3-W</t>
  </si>
  <si>
    <t>移動用前輪81E</t>
  </si>
  <si>
    <t>ｺｰﾝ刈用前輪81C</t>
  </si>
  <si>
    <t>移動用前輪</t>
  </si>
  <si>
    <t>ｹﾞﾝｿｸｷASY(BR-6)</t>
  </si>
  <si>
    <t>ｺﾃｲﾊﾞｾｯﾄ</t>
  </si>
  <si>
    <t>BR-6 ﾌﾞﾘﾝｶﾞｰ</t>
  </si>
  <si>
    <t>ﾊﾞｯﾃﾘｰ(SB81)</t>
  </si>
  <si>
    <t>防塵ｶﾊﾞｰ</t>
  </si>
  <si>
    <t>ﾌﾛﾝﾄｱｰﾑ ｾｯﾄ(ﾊﾞﾚｲｼｮ)</t>
  </si>
  <si>
    <t>ｼﾞｮｳﾖｳｿｳﾁﾄﾘﾂｹBK</t>
  </si>
  <si>
    <t>ｺﾞﾎﾞｳ ﾊｷﾞﾘｿｳﾁ BD-1</t>
  </si>
  <si>
    <t>ｺﾞﾎﾞｳｶﾞｲﾄﾞ(BD10)</t>
  </si>
  <si>
    <t>ｽﾗｽﾄBBﾌﾛﾝﾄｱｰﾑ</t>
  </si>
  <si>
    <t>ｽﾗｽﾄBBﾌﾛﾝﾄｱｰﾑｾｯﾄ</t>
  </si>
  <si>
    <t>360ｾﾞﾝﾘﾝｱｰﾑｾｯﾄ</t>
  </si>
  <si>
    <t>BC70 ﾊﾞﾗﾝｽｳｪｲﾄ BB2</t>
  </si>
  <si>
    <t>R1-B ｼﾞｮｳﾖｳｿｳﾁ(BKﾂｷ)</t>
  </si>
  <si>
    <t>400-7Bｶﾞﾀ ﾀｲﾔｾｯﾄ</t>
  </si>
  <si>
    <t>400-8Bｶﾞﾀ ﾀｲﾔｾｯﾄ</t>
  </si>
  <si>
    <t>T2ｶﾞﾀ ﾎｲﾙﾁｭｰﾌﾞ</t>
  </si>
  <si>
    <t>20X11.0-8B ﾜﾑﾗｽﾀｲﾔｾｯﾄ</t>
  </si>
  <si>
    <t>SE-R2 ﾁﾝｱﾂﾛｰﾙ</t>
  </si>
  <si>
    <t>H2ｶﾞﾀ ﾋｮｳｼﾞｭﾝﾋｯﾁ</t>
  </si>
  <si>
    <t>PH-2 ﾖｺPTO</t>
  </si>
  <si>
    <t>BS1ｶﾞﾀ ﾌﾞﾚｰｷｸﾐ</t>
  </si>
  <si>
    <t>Tｶﾞﾀ ﾋｮｳｼﾞｭﾝﾋｯﾁ</t>
  </si>
  <si>
    <t>Bｶﾞﾀ ﾘﾔﾋｯﾁ</t>
  </si>
  <si>
    <t>T0ｶﾞﾀ ﾎｲﾙﾁｭｰﾌﾞ 400L</t>
  </si>
  <si>
    <t>60ｶﾞﾀ ｴﾝﾁｮｳｶﾊﾞｰ</t>
  </si>
  <si>
    <t>60W双輪</t>
  </si>
  <si>
    <t>60S単輪</t>
  </si>
  <si>
    <t>ﾌｸﾄﾞｾﾞﾝﾘﾝ F</t>
  </si>
  <si>
    <t>3ｶﾞﾀ ﾁｭｳｺｳﾊﾞｲﾄﾞﾊﾞﾝ</t>
  </si>
  <si>
    <t>KW16P溝堀ﾛｰﾀｰ</t>
  </si>
  <si>
    <t>KW20P溝堀ﾛｰﾀｰ</t>
  </si>
  <si>
    <t>AW25P ﾐｿﾞﾎﾘﾛｰﾀｰ</t>
  </si>
  <si>
    <t>KW25P溝堀ﾛｰﾀｰ</t>
  </si>
  <si>
    <t>AW30P ﾐｿﾞﾎﾘﾛｰﾀｰ</t>
  </si>
  <si>
    <t>KW30P溝堀ﾛｰﾀｰ</t>
  </si>
  <si>
    <t>AW35P ﾐｿﾞﾎﾘﾛｰﾀｰ</t>
  </si>
  <si>
    <t>KW35P溝堀ﾛｰﾀｰ</t>
  </si>
  <si>
    <t>AW40P ﾐｿﾞﾎﾘﾛｰﾀｰ</t>
  </si>
  <si>
    <t>KW40P溝堀ﾛｰﾀｰ</t>
  </si>
  <si>
    <t>AW50P ﾐｿﾞﾎﾘﾛｰﾀｰ</t>
  </si>
  <si>
    <t>KW50P溝堀ﾛｰﾀｰ</t>
  </si>
  <si>
    <t>AW60P ﾐｿﾞﾎﾘﾛｰﾀｰ</t>
  </si>
  <si>
    <t>KW60P溝堀ﾛｰﾀｰ</t>
  </si>
  <si>
    <t>AW20EP ｴﾝﾁｮｳﾐｿﾞﾎﾘﾛｰﾀｰ</t>
  </si>
  <si>
    <t>KW20EP ｴﾝﾁｮｳﾐｿﾞﾎﾘﾛｰﾀｰ</t>
  </si>
  <si>
    <t>AW20KP ｶﾀﾊｲﾄﾞﾛｰﾀｰ</t>
  </si>
  <si>
    <t>KW20KP片排土ﾛｰﾀｰ</t>
  </si>
  <si>
    <t>AW30KP ｶﾀﾊｲﾄﾞﾛｰﾀｰ</t>
  </si>
  <si>
    <t>KW30KP片排土ﾛｰﾀｰ</t>
  </si>
  <si>
    <t>AW40KP ｶﾀﾊｲﾄﾞﾛｰﾀｰ</t>
  </si>
  <si>
    <t>KW40KP片排土ﾛｰﾀｰ</t>
  </si>
  <si>
    <t>AW50KP ｶﾀﾊｲﾄﾞﾛｰﾀｰ</t>
  </si>
  <si>
    <t>KW50KP片排土ﾛｰﾀｰ</t>
  </si>
  <si>
    <t>60ｶﾞﾀ ﾎﾟﾘﾊﾝﾄﾞ</t>
  </si>
  <si>
    <t>ｺﾞﾎﾞｳ ﾊｷﾞﾘｿｳﾁ BD-2</t>
  </si>
  <si>
    <t>BD20ｶﾞﾀ ｺﾞﾎﾞｳｶﾞｲﾄﾞ</t>
  </si>
  <si>
    <t>440-21B ﾀｲﾔｾｯﾄ</t>
  </si>
  <si>
    <t>ﾀｲﾔｾｯﾄ 500*21</t>
  </si>
  <si>
    <t>16X700-8B ﾜｲﾄﾞﾀｲﾔｾｯﾄ</t>
  </si>
  <si>
    <t>T1ｶﾞﾀ ﾎｲﾙﾁｭｰﾌﾞ 270L</t>
  </si>
  <si>
    <t>D2ｶﾞﾀ ﾄﾞｳﾘｮｸﾕﾆｯﾄ</t>
  </si>
  <si>
    <t>RL2 ｾﾞﾝﾘﾝ</t>
  </si>
  <si>
    <t>BR-7 ﾌﾞﾘﾝｶﾞｰ</t>
  </si>
  <si>
    <t>L1ｶﾞﾀ ﾗｲﾄ</t>
  </si>
  <si>
    <t>取付ｽﾄﾝｶﾞｰﾄﾞｾｯﾄ</t>
  </si>
  <si>
    <t>ﾚﾌﾄｻｲﾄﾞﾌﾗｯﾊﾟｰASY</t>
  </si>
  <si>
    <t>ﾊﾞﾗﾝｽｳｴｲﾄ RB</t>
  </si>
  <si>
    <t>鉄車輪取付ﾁｭｰﾌﾞ</t>
  </si>
  <si>
    <t>ﾎｲﾙﾁｭｰﾌﾞ (2ﾘﾝﾖｳ)</t>
  </si>
  <si>
    <t>鉄車輪用延長車軸</t>
  </si>
  <si>
    <t>車輪(ｺｰﾃｨﾝｸﾞ)</t>
  </si>
  <si>
    <t>ﾍﾝｼﾝｷﾂｷ ｶﾀﾊﾞｲﾄﾞｷ</t>
  </si>
  <si>
    <t>W300H-5-O溝堀ﾛｰﾀｰ</t>
  </si>
  <si>
    <t>IW15溝堀ﾛｰﾀｰ</t>
  </si>
  <si>
    <t>IW20溝堀ﾛｰﾀｰ</t>
  </si>
  <si>
    <t>IW25溝堀ﾛｰﾀｰ</t>
  </si>
  <si>
    <t>IW30溝堀ﾛｰﾀｰ</t>
  </si>
  <si>
    <t>IWP15溝堀ローター</t>
  </si>
  <si>
    <t>IWP20溝堀ローター</t>
  </si>
  <si>
    <t>IWP25溝堀ローター</t>
  </si>
  <si>
    <t>IWP30溝堀ローター</t>
  </si>
  <si>
    <t>IW20K片排土ﾛｰﾀｰ</t>
  </si>
  <si>
    <t>IW30K片排土ﾛｰﾀｰ</t>
  </si>
  <si>
    <t>中耕ﾛｰﾀｰ6(106ﾖｳ)</t>
  </si>
  <si>
    <t>大豆用鉄車輪</t>
  </si>
  <si>
    <t>ﾎｲﾙﾁｭｰﾌﾞｾｯﾄ 330L</t>
  </si>
  <si>
    <t>大豆用播種ﾛｰﾙ</t>
  </si>
  <si>
    <t>350-7(ST301)ﾎｼﾞｮﾀｲﾔｸﾐ</t>
  </si>
  <si>
    <t>MM ﾊﾞｲﾄﾞﾊﾞﾝ</t>
  </si>
  <si>
    <t>SE-10 E/Gｾﾂﾄ ｷｯﾄ5PS</t>
  </si>
  <si>
    <t>SE-10 E/Gｾｯﾄ ｷｯﾄ7PS</t>
  </si>
  <si>
    <t>67Cｶﾞﾀ ｺﾞﾑﾂｷﾃﾂｼｬﾘﾝ</t>
  </si>
  <si>
    <t>HS-10ｶﾞﾀ ﾎｼﾞｮｼｬﾘﾝｾｯﾄ</t>
  </si>
  <si>
    <t>中耕ナタ爪ｾｯﾄ</t>
  </si>
  <si>
    <t>溝堀爪ｾｯﾄ 3</t>
  </si>
  <si>
    <t>鉄車輪(ｺﾞﾑﾂｷ)</t>
  </si>
  <si>
    <t>ｽﾄﾝｶﾞｰﾄﾞSET</t>
  </si>
  <si>
    <t>FL2 ｸﾄﾞｳﾘﾝｻﾄﾞｳｿｳﾁ</t>
  </si>
  <si>
    <t>ﾍｰﾒｰｶ HHM1570</t>
  </si>
  <si>
    <t>HHM1270 ﾍｰﾒｰｶｰ</t>
  </si>
  <si>
    <t>TRM801Ⅱ　三陽機器</t>
  </si>
  <si>
    <t>ｽﾌﾟﾘﾝｸﾞ(ﾓﾄﾞｼ)</t>
  </si>
  <si>
    <t>ｶﾀﾅﾗｼﾊﾞﾝL(ｲﾀﾉﾐ)</t>
  </si>
  <si>
    <t>ｶﾀﾅﾗｼﾊﾞﾝR(ｲﾀﾉﾐ)</t>
  </si>
  <si>
    <t>ﾅｯﾄ M8(U)</t>
  </si>
  <si>
    <t>C型止輪12</t>
  </si>
  <si>
    <t>C型止輪15</t>
  </si>
  <si>
    <t>ﾍﾞｱﾘﾝｸﾞ6001 2RS</t>
  </si>
  <si>
    <t>ﾁｮｳﾎﾞﾙﾄ M6*10</t>
  </si>
  <si>
    <t>ﾊﾞﾈ座金M12</t>
  </si>
  <si>
    <t>ﾛｯﾄﾞｴﾝﾄﾞ12</t>
  </si>
  <si>
    <t>ﾄﾞﾗｲﾍﾞｱﾘﾝｸﾞ 8*10</t>
  </si>
  <si>
    <t>ﾄﾞﾗｲﾍﾞｱﾘﾝｸﾞ12*12</t>
  </si>
  <si>
    <t>ﾄﾞﾗｲﾍﾞｱﾘﾝｸﾞ12*20</t>
  </si>
  <si>
    <t>ﾄﾞﾗｲﾍﾞｱﾘﾝｸﾞ15*25</t>
  </si>
  <si>
    <t>ﾛｯｶｸｱﾅﾂｷﾎﾞﾙﾄ M6*10</t>
  </si>
  <si>
    <t>座金M6(ｼｮｳ)</t>
  </si>
  <si>
    <t>ﾎﾞﾙﾄ M6*30</t>
  </si>
  <si>
    <t>ｾﾝﾀｰｼｬﾌﾄ</t>
  </si>
  <si>
    <t>ﾖｳﾄﾞｳﾎﾙﾀﾞｰ L</t>
  </si>
  <si>
    <t>ﾖｳﾄﾞｳﾎﾙﾀﾞｰ R</t>
  </si>
  <si>
    <t>鎮圧ｼﾞｮｲﾝﾄ 2</t>
  </si>
  <si>
    <t>鎮圧ｼﾞｮｲﾝﾄ 3</t>
  </si>
  <si>
    <t>ｺﾞﾑ板(TS920)</t>
  </si>
  <si>
    <t>ﾄﾞﾗｲﾍﾞｱﾘﾝｸﾞ12*15</t>
  </si>
  <si>
    <t>ｸﾗﾝｸﾌﾚｰﾑ L</t>
  </si>
  <si>
    <t>ｸﾗﾝｸﾌﾚｰﾑ R</t>
  </si>
  <si>
    <t>ｸﾗﾝｸ本体</t>
  </si>
  <si>
    <t>ｼﾞｮｲﾝﾄ 1</t>
  </si>
  <si>
    <t>ｼﾞｮｲﾝﾄ 2A</t>
  </si>
  <si>
    <t>ｼﾞｮｲﾝﾄ 2B</t>
  </si>
  <si>
    <t>ｼﾞｮｲﾝﾄ 3A</t>
  </si>
  <si>
    <t>ｼﾞｮｲﾝﾄ 3A(3ｶﾞﾀﾖｳ)</t>
  </si>
  <si>
    <t>ｼﾞｮｲﾝﾄ 3B</t>
  </si>
  <si>
    <t>ｼﾞｮｲﾝﾄ 4</t>
  </si>
  <si>
    <t>ｼﾞｮｲﾝﾄ 5</t>
  </si>
  <si>
    <t>ｼﾞｮｲﾝﾄﾎﾞｽ</t>
  </si>
  <si>
    <t>ｽﾌﾟﾛｹｯﾄ B</t>
  </si>
  <si>
    <t>鎮圧ﾌﾚｰﾑ</t>
  </si>
  <si>
    <t>ﾌﾚｰﾑｶﾗｰ</t>
  </si>
  <si>
    <t>連結ｱｰﾑｶﾗｰ</t>
  </si>
  <si>
    <t>連結ｱｰﾑ</t>
  </si>
  <si>
    <t>ｶﾀﾅﾗｼﾊﾞﾝｱｰﾑ L</t>
  </si>
  <si>
    <t>ｶﾀﾅﾗｼﾊﾞﾝｱｰﾑ R</t>
  </si>
  <si>
    <t>ｶﾀﾅﾗｼ板L(ｲﾀﾉﾐ)</t>
  </si>
  <si>
    <t>ｶﾀﾅﾗｼ板R(ｲﾀﾉﾐ)</t>
  </si>
  <si>
    <t>ｾﾞﾝﾒﾝﾊﾞﾝ L</t>
  </si>
  <si>
    <t>ｾﾞﾝﾒﾝﾊﾞﾝ R</t>
  </si>
  <si>
    <t>整形板2 L</t>
  </si>
  <si>
    <t>整形板2 R</t>
  </si>
  <si>
    <t>整形板当板L</t>
  </si>
  <si>
    <t>整形板当板R</t>
  </si>
  <si>
    <t>整形板ﾌﾚｰﾑ L</t>
  </si>
  <si>
    <t>整形板ﾌﾚｰﾑ R</t>
  </si>
  <si>
    <t>補助板</t>
  </si>
  <si>
    <t>ｶﾊﾞｰ取付本体</t>
  </si>
  <si>
    <t>ﾁｪｰﾝｶﾊﾞｰ</t>
  </si>
  <si>
    <t>ｸﾗﾝｸｶﾊﾞｰ</t>
  </si>
  <si>
    <t>ｸﾗｯﾁﾚﾊﾞｰASSY</t>
  </si>
  <si>
    <t>ﾋｯﾁ</t>
  </si>
  <si>
    <t>尾輪ﾌｫｰｸ A</t>
  </si>
  <si>
    <t>尾輪ﾌｫｰｸ B</t>
  </si>
  <si>
    <t>固定金具</t>
  </si>
  <si>
    <t>泥よけｶﾊﾞｰ A</t>
  </si>
  <si>
    <t>泥よけｶﾊﾞｰ B</t>
  </si>
  <si>
    <t>ｽﾌﾟﾛｹｯﾄ A</t>
  </si>
  <si>
    <t>ﾛｰﾀﾘｰ本体</t>
  </si>
  <si>
    <t>尾輪取付本体</t>
  </si>
  <si>
    <t>ﾛｰﾀﾘｰｶﾊﾞｰ L</t>
  </si>
  <si>
    <t>ﾛｰﾀﾘｰｶﾊﾞｰ R</t>
  </si>
  <si>
    <t>爪ﾎﾙﾀﾞｰ 1</t>
  </si>
  <si>
    <t>爪ﾌﾞﾗｹｯﾄ(TS980)</t>
  </si>
  <si>
    <t>爪ﾎﾙﾀﾞｰ 2</t>
  </si>
  <si>
    <t>PTO ﾌﾟｰﾘｰ</t>
  </si>
  <si>
    <t>ｼｰﾙﾄﾞﾁｪｰﾝ</t>
  </si>
  <si>
    <t>ｺﾞﾑ板押え</t>
  </si>
  <si>
    <t>延長ｶﾊﾞｰ(ﾍﾞﾙﾄﾖｳ)</t>
  </si>
  <si>
    <t>ｼﾞｮｲﾝﾄｶﾗｰ 30</t>
  </si>
  <si>
    <t>ｼﾞｮｲﾝﾄｶﾗｰ 10</t>
  </si>
  <si>
    <t>入力ﾌﾟｰﾘｰ</t>
  </si>
  <si>
    <t>ｸﾗｯﾁ本体(Lｶﾞﾀ)</t>
  </si>
  <si>
    <t>ｼﾞｮｲﾝﾄ2 A(3ｶﾞﾀﾖｳ)</t>
  </si>
  <si>
    <t>ｼﾞｮｲﾝﾄ3 A(3ｶﾞﾀﾖｳ)</t>
  </si>
  <si>
    <t>尾輪ﾌｫｰｸ C(ｽﾄﾚｰﾄ)</t>
  </si>
  <si>
    <t>ｶﾀﾅﾗｼ棒(ｲﾁｺﾞﾖｳ)</t>
  </si>
  <si>
    <t>ﾅﾗｼｲﾀﾎｷｮｳﾊﾞﾝ</t>
  </si>
  <si>
    <t>鎮圧ﾌﾚｰﾑ(3ｶﾞﾀﾖｳ)</t>
  </si>
  <si>
    <t>ｶﾀﾅﾗｼ棒(ﾈｷﾞﾖｳ)</t>
  </si>
  <si>
    <t>ｸﾗｯﾁ(ﾚﾊﾞｰﾉﾐ)</t>
  </si>
  <si>
    <t>ﾖｳﾄﾞｳｶﾗｰ 10</t>
  </si>
  <si>
    <t>ｸﾗｯﾁ上蓋</t>
  </si>
  <si>
    <t>ｸﾗｯﾁﾚﾊﾞｰﾆｷﾞﾘ(ｲｴﾛｰ)</t>
  </si>
  <si>
    <t>尾輪軸</t>
  </si>
  <si>
    <t>ﾌﾟｯｼｭﾅｯﾄ</t>
  </si>
  <si>
    <t>ｷｬｯﾌﾟ</t>
  </si>
  <si>
    <t>ﾊﾞｷｭｰﾑﾎｰｽV8</t>
  </si>
  <si>
    <t>ｲﾝﾚｯﾄｷｬｯﾌﾟ</t>
  </si>
  <si>
    <t>ﾊﾞｷｭｰﾑｽﾉｰﾄ</t>
  </si>
  <si>
    <t>ﾚｲｸｲﾝﾄﾚｲ</t>
  </si>
  <si>
    <t>ｵﾌﾟｼｮﾅﾙｽｸﾘｰﾝ</t>
  </si>
  <si>
    <t>ｺﾚｸｼｮﾝﾊﾞｯｸﾞ</t>
  </si>
  <si>
    <t>ｻｰﾋﾞｽﾊﾟｯｹｰｼﾞ</t>
  </si>
  <si>
    <t>ﾓｸﾞﾛｰﾀｰ S</t>
  </si>
  <si>
    <t>ｽｰﾊﾟｰﾛｰﾀｰ29-4R(2ﾊｺｸﾐ)</t>
  </si>
  <si>
    <t>ｽｰﾊﾟｰﾛｰﾀｰｶﾀｱｹﾞR</t>
  </si>
  <si>
    <t>ｽｰﾊﾟｰﾛｰﾀｰｶﾀｱｹﾞL</t>
  </si>
  <si>
    <t>ｹﾝｲﾝﾊﾞｲﾄﾞﾊﾞﾝ S</t>
  </si>
  <si>
    <t>ｼｬﾄﾙﾊﾞｲﾄﾞ(ﾋﾞﾘﾝﾂｷ)</t>
  </si>
  <si>
    <t>ｱﾎﾟﾛ培土板5(AR430)</t>
  </si>
  <si>
    <t>ｱﾎﾟﾛ培土板ﾌﾟﾗｽ AR43</t>
  </si>
  <si>
    <t>ﾌﾟﾗ溝浚器B3(AR43)</t>
  </si>
  <si>
    <t>ﾌﾟﾗ溝浚器ﾌﾟﾗｽ AR43</t>
  </si>
  <si>
    <t>3630C ｽｰﾊﾟｰﾛｰﾀｰ</t>
  </si>
  <si>
    <t>36-4RC ｽｰﾊﾟｰﾛｰﾀｰ</t>
  </si>
  <si>
    <t>ｽﾊﾟｲﾗﾙﾛｰﾀｰS</t>
  </si>
  <si>
    <t>SF50 ｲﾄﾞｳｼｬﾘﾝ</t>
  </si>
  <si>
    <t>ﾌﾟﾗ溝浚器(ﾋﾞﾘﾝﾅｼ)</t>
  </si>
  <si>
    <t>ｿｳﾋﾞﾘﾝｾｯﾄ</t>
  </si>
  <si>
    <t>36-4RA ｽｰﾊﾟｰﾛｰﾀｰ</t>
  </si>
  <si>
    <t>ｶﾀﾅﾗｼﾊﾞﾝWA20(Wｱﾀｯｶ20)</t>
  </si>
  <si>
    <t>ｲﾁｺﾞ車輪</t>
  </si>
  <si>
    <t>ｼﾞｮｳﾌﾞｾｲｹｲﾊﾞﾝS</t>
  </si>
  <si>
    <t>ｻﾞｺｳｼｮﾘﾊﾞ</t>
  </si>
  <si>
    <t>ｼｬﾄﾙﾊﾞｲﾄﾞ</t>
  </si>
  <si>
    <t>ﾌﾟﾗ溝浚器</t>
  </si>
  <si>
    <t>ﾌﾟﾗ溝浚器B</t>
  </si>
  <si>
    <t>ﾌﾟﾗ溝浚器B3(AR700)</t>
  </si>
  <si>
    <t>ﾌﾟﾗ溝浚器ﾌﾟﾗｽ AR600</t>
  </si>
  <si>
    <t>ｺﾞﾑ付鉄車輪67ｶﾞﾀ</t>
  </si>
  <si>
    <t>ｱﾎﾟﾛ培土板5(AR700)</t>
  </si>
  <si>
    <t>K1 ﾊｲﾏﾙﾁ</t>
  </si>
  <si>
    <t>FR18CB-MN(ﾏﾙﾁﾅｼ)</t>
  </si>
  <si>
    <t>ｶﾝｽｲ ﾘｰﾙASY１条用</t>
  </si>
  <si>
    <t>平らな整地板LRｾｯﾄ</t>
  </si>
  <si>
    <t>R101B ﾊｲﾏﾙﾁ</t>
  </si>
  <si>
    <t>R56B ﾊｲﾏﾙﾁ</t>
  </si>
  <si>
    <t>R56C ﾊｲﾏﾙﾁ</t>
  </si>
  <si>
    <t>ｳﾈｺｰﾅｰｶｯﾄﾊﾞﾝ E</t>
  </si>
  <si>
    <t>土寄せ整形機B</t>
  </si>
  <si>
    <t>R301B ﾊｲﾏﾙﾁ</t>
  </si>
  <si>
    <t>R301C ﾊｲﾏﾙﾁ</t>
  </si>
  <si>
    <t>軸止金具</t>
  </si>
  <si>
    <t>ﾛｰﾀｰｼﾞｸｳｹｾｯﾄ</t>
  </si>
  <si>
    <t>ﾌｸﾄﾞﾗｾﾝ (320X600B)</t>
  </si>
  <si>
    <t>親子ﾗｾﾝ B</t>
  </si>
  <si>
    <t>HE40 ﾊｳｽﾋﾛﾐｿﾞASY</t>
  </si>
  <si>
    <t>HE40C-H ﾊｳｽﾋﾛﾊﾊﾞｾｯﾄ</t>
  </si>
  <si>
    <t>HE60 ﾊｳｽﾋﾛﾐｿﾞASY</t>
  </si>
  <si>
    <t>HE60C-H ﾊｳｽﾋﾛﾊﾊﾞｾｯﾄ</t>
  </si>
  <si>
    <t>HE80 ﾊｳｽﾋﾛﾐｿﾞASY</t>
  </si>
  <si>
    <t>A3-B ｳﾈﾓﾘｾｯﾄ</t>
  </si>
  <si>
    <t>AS3B-B ｳﾈﾓﾘｾｯﾄ</t>
  </si>
  <si>
    <t>AS3C-B ｳﾈﾓﾘｾｯﾄ</t>
  </si>
  <si>
    <t>B2-BN ｳﾈﾓﾘｾｯﾄ</t>
  </si>
  <si>
    <t>BS3B-B ｳﾈﾓﾘｾｯﾄ</t>
  </si>
  <si>
    <t>BS3C-B ｳﾈﾓﾘｾｯﾄ</t>
  </si>
  <si>
    <t>E15-B ｳﾈﾓﾘｾｯﾄ</t>
  </si>
  <si>
    <t>B9B-Bｶﾞﾀ ﾊｲﾛｰﾀｰ</t>
  </si>
  <si>
    <t>B9C-Bｶﾞﾀ ﾊｲﾛｰﾀｰ</t>
  </si>
  <si>
    <t>E18-B ｳﾈﾓﾘｾｯﾄ</t>
  </si>
  <si>
    <t>F12-B ﾋﾗｳﾈｾｲｹｲﾏﾙﾁｾｯﾄ</t>
  </si>
  <si>
    <t>F15-B ﾋﾗｳﾈｾｲｹｲﾏﾙﾁｾｯﾄ</t>
  </si>
  <si>
    <t>F18-B ﾋﾗｳﾈｾｲｹｲﾏﾙﾁｾｯﾄ</t>
  </si>
  <si>
    <t>ﾀﾊﾞｺ ﾂﾁﾖｾSET Bｶﾞﾀ</t>
  </si>
  <si>
    <t>BMS13B-B ｳﾈﾓﾘｾｯﾄ</t>
  </si>
  <si>
    <t>BMS13C-B ｳﾈﾓﾘｾｯﾄ</t>
  </si>
  <si>
    <t>ATｶﾞﾀﾊｲﾛｰﾀｰ</t>
  </si>
  <si>
    <t>ES15P-B ｳﾈﾓﾘｾｯﾄ</t>
  </si>
  <si>
    <t>ES15B-B ｳﾈﾓﾘｾｯﾄ</t>
  </si>
  <si>
    <t>ES15C-B ｳﾈﾓﾘｾｯﾄ</t>
  </si>
  <si>
    <t>ｶﾝｽｲ ﾁｭｰﾌﾞ１条用</t>
  </si>
  <si>
    <t>ES18P-B ｳﾈﾓﾘｾｯﾄ</t>
  </si>
  <si>
    <t>ES18B-B ｳﾈﾓﾘｾｯﾄ</t>
  </si>
  <si>
    <t>ES18C-B ｳﾈﾓﾘｾｯﾄ</t>
  </si>
  <si>
    <t>FR15P-B ﾋﾗｳﾈｾｲｹｲﾏﾙﾁ</t>
  </si>
  <si>
    <t>FR15B-B ﾋﾗｳﾈｾｲｹｲﾏﾙﾁ</t>
  </si>
  <si>
    <t>FR15C-B ﾋﾗｳﾈｾｲｹｲﾏﾙﾁ</t>
  </si>
  <si>
    <t>FR18P-B ﾋﾗｳﾈｾｲｹｲﾏﾙﾁ</t>
  </si>
  <si>
    <t>FR18B-B ﾋﾗｳﾈｾｲｹｲﾏﾙﾁ</t>
  </si>
  <si>
    <t>FR18C-B ﾋﾗｳﾈｾｲｹｲﾏﾙﾁ</t>
  </si>
  <si>
    <t>ﾋﾗｳﾈｾｲｹｲｾｯﾄFR21P-B</t>
  </si>
  <si>
    <t>FR21B-B ﾋﾗｳﾈｾｲｹｲﾏﾙﾁ</t>
  </si>
  <si>
    <t>FR21C-B ﾋﾗｳﾈｾｲｹｲﾏﾙﾁ</t>
  </si>
  <si>
    <t>ES15P ﾋﾗﾀｶｳﾈｾｲｹｲｷ</t>
  </si>
  <si>
    <t>E15C-B ﾋﾗﾀｶｳﾈﾊｲﾛｰﾀｰ</t>
  </si>
  <si>
    <t>E18 ﾋﾗﾀｶｳﾈﾊｲﾛｰﾀｰ</t>
  </si>
  <si>
    <t>E18C-B ﾋﾗﾀｶｳﾈﾊｲﾛｰﾀｰ</t>
  </si>
  <si>
    <t>ｶﾝｽｲﾁｭｰﾌﾞASY 1ｼﾞｮｳ</t>
  </si>
  <si>
    <t>ｶﾝｽｲﾁｭｰﾌﾞASY 2ｼﾞｮｳ</t>
  </si>
  <si>
    <t>ｽﾊﾟｲｸ車輪S</t>
  </si>
  <si>
    <t>ﾕﾆﾊﾞｰｻﾙﾋﾂﾁ S</t>
  </si>
  <si>
    <t>尾輪S</t>
  </si>
  <si>
    <t>KNｺｳｼｭﾝｷ</t>
  </si>
  <si>
    <t>ｿﾄﾓﾘｾｲｹｲｷ</t>
  </si>
  <si>
    <t>ｱﾎﾟﾛ培土板D</t>
  </si>
  <si>
    <t>ｼｬﾄﾙﾊﾞｲﾄﾞ(ST)</t>
  </si>
  <si>
    <t>ﾌﾗﾝｼﾞﾊﾌﾞ</t>
  </si>
  <si>
    <t>ｶｯﾌﾟﾘﾝｸﾞﾎﾞｽ</t>
  </si>
  <si>
    <t>ﾅｲﾌﾌﾞﾗｹｯﾄCMP(A)</t>
  </si>
  <si>
    <t>ﾅｲﾌﾌﾞﾗｹｯﾄCMP(B)</t>
  </si>
  <si>
    <t>S200ヘーメーカー</t>
  </si>
  <si>
    <t>ﾍﾞﾙﾄｶﾊﾞｰA</t>
  </si>
  <si>
    <t>ﾍﾞﾙﾄｶﾊﾞｰB</t>
  </si>
  <si>
    <t>ｽﾀﾝﾄﾞ</t>
  </si>
  <si>
    <t>ﾅﾀﾂﾞﾒ･ﾄﾘﾂｹﾎﾞﾙﾄｾｯﾄ NT1</t>
  </si>
  <si>
    <t>ﾅﾀ爪(T8ST)ﾁｮｸ</t>
  </si>
  <si>
    <t>ﾎﾙﾀﾞｰ</t>
  </si>
  <si>
    <t>ﾌﾗﾝｼﾞﾂｷﾅｯﾄ M6</t>
  </si>
  <si>
    <t>ｽﾌﾟﾘﾝｸﾞ(S-2)</t>
  </si>
  <si>
    <t>皿ﾋﾞｽ M5*10</t>
  </si>
  <si>
    <t>皿ﾋﾞｽ M5*12</t>
  </si>
  <si>
    <t>ﾄﾗｽｺﾈｼﾞ M6*12</t>
  </si>
  <si>
    <t>皿ﾋﾞｽ M6*14</t>
  </si>
  <si>
    <t>六角ﾎﾞﾙﾄ M8*16</t>
  </si>
  <si>
    <t>ﾛｯｶｸﾎﾞﾙﾄM10*20(7T)ﾌﾂｳ</t>
  </si>
  <si>
    <t>ﾛｯﾄｴﾝﾄﾞ</t>
  </si>
  <si>
    <t>六角ﾅｯﾄ 5</t>
  </si>
  <si>
    <t>ﾛｯｶｸﾅｯﾄ M6</t>
  </si>
  <si>
    <t>六角ナットM10</t>
  </si>
  <si>
    <t>ﾋﾟﾛﾎﾞｰﾙ</t>
  </si>
  <si>
    <t>平頭ピン10*25</t>
  </si>
  <si>
    <t>平頭ピン10*60</t>
  </si>
  <si>
    <t>ｷｰ 5*5*20</t>
  </si>
  <si>
    <t>割ﾋﾟﾝ 2.5*20</t>
  </si>
  <si>
    <t>ﾄﾞﾗｲﾒｯﾄﾌﾞｯｼｭ</t>
  </si>
  <si>
    <t>ﾄﾞﾗｲﾒｯﾄﾌﾞｯｼｭ 1012</t>
  </si>
  <si>
    <t>Vﾍﾞﾙﾄ B-47</t>
  </si>
  <si>
    <t>座金M6(ﾀﾞｲ)</t>
  </si>
  <si>
    <t>平座金10</t>
  </si>
  <si>
    <t>ﾊﾞﾈ座金5</t>
  </si>
  <si>
    <t>ﾊﾞﾈ座金M6</t>
  </si>
  <si>
    <t>ﾃﾞｨｽﾀﾝｽﾊﾟｲﾌﾟ</t>
  </si>
  <si>
    <t>緩衝バネ</t>
  </si>
  <si>
    <t>ｹｰｽ(ｴｱﾌｨﾙﾀ)､ｴｱ</t>
  </si>
  <si>
    <t>ｽﾎﾟﾝｼﾞﾌﾗﾝｼﾞBST</t>
  </si>
  <si>
    <t>ｽﾎﾟﾝｼﾞ(ｼｬﾘﾝ)</t>
  </si>
  <si>
    <t>取付パイプ(340-SF)</t>
  </si>
  <si>
    <t>爪軸(58-1)L</t>
  </si>
  <si>
    <t>爪軸(58-1)R</t>
  </si>
  <si>
    <t>爪軸(26)</t>
  </si>
  <si>
    <t>爪軸(58-2)</t>
  </si>
  <si>
    <t>爪軸(120)L</t>
  </si>
  <si>
    <t>爪軸(120)R</t>
  </si>
  <si>
    <t>6ｶｸﾊﾟｲﾌﾟ(32*355-1)</t>
  </si>
  <si>
    <t>取付パイプ(AR703)</t>
  </si>
  <si>
    <t>ｶﾊﾞﾅﾘﾝｸｽﾌﾟﾘﾝｸﾞ</t>
  </si>
  <si>
    <t>ｼｶﾝB(AR450ｳﾈｶﾀｾｲｹｲｷ)</t>
  </si>
  <si>
    <t>天板(SFｳﾁｿﾄﾓﾘｾｲｹｲｷ)</t>
  </si>
  <si>
    <t>樹脂板L</t>
  </si>
  <si>
    <t>樹脂板R</t>
  </si>
  <si>
    <t>ｺﾞﾑﾗｸﾞ車輪320-26ｶｸD</t>
  </si>
  <si>
    <t>ｻｲﾄﾞﾃﾞｨｽｸCOMP L</t>
  </si>
  <si>
    <t>Ａ標準爪セット</t>
  </si>
  <si>
    <t>安定輪ASSY</t>
  </si>
  <si>
    <t>ｷﾀｲ S-2</t>
  </si>
  <si>
    <t>ﾛｯﾄA</t>
  </si>
  <si>
    <t>ﾛｯﾄB</t>
  </si>
  <si>
    <t>叩き板Ａ上部(L)</t>
  </si>
  <si>
    <t>叩き板Ａ上部(R)</t>
  </si>
  <si>
    <t>叩き板Ａ下部(L)</t>
  </si>
  <si>
    <t>叩き板Ａ下部(R)</t>
  </si>
  <si>
    <t>ﾊﾀｷﾊﾞﾝB(L)</t>
  </si>
  <si>
    <t>ﾊﾀｷﾊﾞﾝB(R)</t>
  </si>
  <si>
    <t>ｸﾗﾝｸﾘﾝｸｷﾞﾔ</t>
  </si>
  <si>
    <t>爪軸　親(L)</t>
  </si>
  <si>
    <t>爪軸　親(R)</t>
  </si>
  <si>
    <t>爪軸　子</t>
  </si>
  <si>
    <t>特殊ﾎﾞﾙﾄ</t>
  </si>
  <si>
    <t>ﾁｮｳﾊﾞﾝ</t>
  </si>
  <si>
    <t>ﾒｲﾝｼｬﾌﾄ</t>
  </si>
  <si>
    <t>ﾊﾀｷﾊﾞﾝAｼﾞｭｼL</t>
  </si>
  <si>
    <t>ﾊﾀｷﾊﾞﾝAｼﾞｭｼR</t>
  </si>
  <si>
    <t>ﾊﾀｷﾊﾞﾝBｼﾞｭｼL(S-2)</t>
  </si>
  <si>
    <t>ﾊﾀｷﾊﾞﾝBｼﾞｭｼR(S-2)</t>
  </si>
  <si>
    <t>ﾊﾞｯｸﾌﾟﾚｰﾄ</t>
  </si>
  <si>
    <t>ｺﾞﾑﾀﾚA(S-2)</t>
  </si>
  <si>
    <t>ﾛｰﾀﾘｰｶﾞﾜﾌﾟｰﾘ</t>
  </si>
  <si>
    <t>継ぎﾎﾞﾙﾄ</t>
  </si>
  <si>
    <t>ｺﾞﾑﾀﾚB(S-2)</t>
  </si>
  <si>
    <t>ﾎﾝｷｶﾞﾜﾌﾟｰﾘ</t>
  </si>
  <si>
    <t>ｼﾞｮｳﾌﾞｾｲｹｲﾊﾞﾝS-2</t>
  </si>
  <si>
    <t>爪ｾｯﾄ(ﾊﾟﾀﾊﾟﾀS2)</t>
  </si>
  <si>
    <t>ﾅﾀ爪(L)YKR</t>
  </si>
  <si>
    <t>ﾅﾀ爪(R)YKR</t>
  </si>
  <si>
    <t>偏心ナタ爪(L)YKR</t>
  </si>
  <si>
    <t>偏心ナタ爪(R)YKR</t>
  </si>
  <si>
    <t>ﾍﾝｼﾝﾂﾒ(L)Y3ｺﾞｳ</t>
  </si>
  <si>
    <t>偏心爪(R)Y3ｺﾞｳ</t>
  </si>
  <si>
    <t>ﾅﾀ爪(L)2561</t>
  </si>
  <si>
    <t>ﾅﾀ爪(R)2561</t>
  </si>
  <si>
    <t>偏心ナタ爪(L)2561</t>
  </si>
  <si>
    <t>偏心ナタ爪(R)2561</t>
  </si>
  <si>
    <t>ｶﾙﾁ爪(L)S-2</t>
  </si>
  <si>
    <t>ｶﾙﾁ爪(R)S-2</t>
  </si>
  <si>
    <t>十字ﾊﾝﾄﾞﾙM10*P1.25</t>
  </si>
  <si>
    <t>ﾉﾌﾞﾎﾞﾙﾄ(NO13)</t>
  </si>
  <si>
    <t>部品雑商品</t>
  </si>
  <si>
    <t>排出ｶﾞｲﾄﾞ</t>
  </si>
  <si>
    <t>ﾌﾞﾚｰﾄﾞﾜｲﾔｰ押え</t>
  </si>
  <si>
    <t>ｴﾝｼﾞﾝ取付ﾎﾞﾙﾄ</t>
  </si>
  <si>
    <t>ﾌｧﾝﾌﾞﾗﾝｹｯﾄ</t>
  </si>
  <si>
    <t>ﾅｲﾌ 480</t>
  </si>
  <si>
    <t>GR480ナイフ</t>
  </si>
  <si>
    <t>CEﾏｰｸ</t>
  </si>
  <si>
    <t>主軸ﾊｲｷﾞﾔｰ</t>
  </si>
  <si>
    <t>車軸ﾊｲｷﾞﾔｰ</t>
  </si>
  <si>
    <t>車軸ﾛｰｷﾞﾔ</t>
  </si>
  <si>
    <t>刈高ﾒﾓﾘﾗﾍﾞﾙ</t>
  </si>
  <si>
    <t>前輪上下ｱｰﾑ L</t>
  </si>
  <si>
    <t>前輪上下ｱｰﾑ R</t>
  </si>
  <si>
    <t>前輪上下ｱｰﾑ補強</t>
  </si>
  <si>
    <t>ﾍﾞｱﾘﾝｸﾞｶﾊﾞｰ</t>
  </si>
  <si>
    <t>ｾｰﾌﾃｨｶﾊﾞｰ</t>
  </si>
  <si>
    <t>ﾌﾗｯﾊﾟｰ取付F</t>
  </si>
  <si>
    <t>ﾅｲﾌ (GRS480)</t>
  </si>
  <si>
    <t>ﾐｯｼｮﾝASY (GRS481)</t>
  </si>
  <si>
    <t>ﾐｯｼｮﾝｹｰｽｱｳﾄｻｲﾄﾞ</t>
  </si>
  <si>
    <t>主軸ﾊｲｷﾞｬ</t>
  </si>
  <si>
    <t>主軸ﾛｰｷﾞﾔ23T</t>
  </si>
  <si>
    <t>ﾀﾞｲｽﾗｲﾄﾞﾌﾞｯｼｭ</t>
  </si>
  <si>
    <t>車軸ﾊｲｷﾞﾔ</t>
  </si>
  <si>
    <t>車軸ﾊｲｷﾞｬ</t>
  </si>
  <si>
    <t>Tｶﾞﾀ ﾊﾝﾄﾞﾙ ASY</t>
  </si>
  <si>
    <t>ﾌﾞﾚｰﾄﾞﾚﾊﾞｰ</t>
  </si>
  <si>
    <t>刈高調整ｶﾗｰ</t>
  </si>
  <si>
    <t>後輪L</t>
  </si>
  <si>
    <t>ﾄﾞﾗｲﾌﾞｼｬﾌﾄ (K)140</t>
  </si>
  <si>
    <t>ﾄﾞﾗｲﾌﾞｼｬﾌﾄ(ﾎﾝﾀﾞ)</t>
  </si>
  <si>
    <t>BBCｶﾊﾞｰ</t>
  </si>
  <si>
    <t>ﾐｯｼｮﾝｹｰｽASSY(GRS-482)</t>
  </si>
  <si>
    <t>ﾐｯｼｮﾝｹｰｽ ｲﾝｻｲﾄﾞ</t>
  </si>
  <si>
    <t>ﾐｯｼｮﾝｹｰｽ ｱｳﾄｻｲﾄﾞ</t>
  </si>
  <si>
    <t>ﾐｯｼｮﾝｹｰｽ ﾊﾟｯｷﾝ</t>
  </si>
  <si>
    <t>走行ｼﾌﾄｱｰﾑ</t>
  </si>
  <si>
    <t>走行ﾁｪﾝｼﾞｼﾞｸ</t>
  </si>
  <si>
    <t>ﾋﾟﾆｵﾝﾍﾞﾍﾞﾙｷﾞﾔｰ ASY</t>
  </si>
  <si>
    <t>ﾋﾟﾆｵﾝﾍﾞﾍﾞﾙｷﾞﾔｰ 12T</t>
  </si>
  <si>
    <t>ﾍﾞﾍﾞﾙｷﾞｬｰ 53T</t>
  </si>
  <si>
    <t>ﾍﾞﾍﾞﾙｷﾞﾔｰ 53T</t>
  </si>
  <si>
    <t>GR530主軸</t>
  </si>
  <si>
    <t>走行ｸﾗｯﾁ</t>
  </si>
  <si>
    <t>GR532走行クラッチ</t>
  </si>
  <si>
    <t>GR530ハイギヤ</t>
  </si>
  <si>
    <t>ﾛｰｷﾞﾔｰ</t>
  </si>
  <si>
    <t>ﾛｰｷﾞﾔ ﾊｲｷﾞﾔ ASSY</t>
  </si>
  <si>
    <t>車軸ｷﾞﾔｰ</t>
  </si>
  <si>
    <t>GR530車軸ギヤ</t>
  </si>
  <si>
    <t>走行ﾁｪｼﾞｱｰﾑ</t>
  </si>
  <si>
    <t>走行ﾁｪﾝｼﾞｱｰﾑ</t>
  </si>
  <si>
    <t>ﾛｯｸｱｰﾑﾌﾞﾗｹｯﾄ B</t>
  </si>
  <si>
    <t>GR530 ﾛｯｸｱｰﾑﾌﾞﾗｹｯﾄ B</t>
  </si>
  <si>
    <t>排出ｶﾊﾞｰ軸</t>
  </si>
  <si>
    <t>GR530排出カバー軸</t>
  </si>
  <si>
    <t>ﾊﾝﾄﾞﾙ固定ﾎﾞﾙﾄ B</t>
  </si>
  <si>
    <t>ﾊﾝﾄﾞﾙ固定ﾉﾌﾞﾅｯﾄ M8</t>
  </si>
  <si>
    <t>ﾉﾌﾞﾅｯﾄ M8</t>
  </si>
  <si>
    <t>走行ﾚﾊﾞｰﾒﾀﾙ</t>
  </si>
  <si>
    <t>ｺﾝﾄﾛｰﾙﾚﾊﾞｰ軸</t>
  </si>
  <si>
    <t>ｺﾝﾄﾛｰﾙｼﾞｸ</t>
  </si>
  <si>
    <t>ｺﾝﾄﾛｰﾙﾚﾊﾞｰ軸ｽﾌﾟﾘﾝｸﾞ</t>
  </si>
  <si>
    <t>ｺﾝﾄﾛｰﾙｼﾞｸ ｽﾌﾟﾘﾝｸﾞ</t>
  </si>
  <si>
    <t>ｺﾝﾄﾛｰﾙ ﾜｯｼｬｰ</t>
  </si>
  <si>
    <t>ｲﾝﾅｰｶﾗｰ</t>
  </si>
  <si>
    <t>座金8*30*3.2</t>
  </si>
  <si>
    <t>ｽﾗｽﾄﾜｯｼｬｰ 10*18*1</t>
  </si>
  <si>
    <t>ｽﾗｽﾄﾜｯｼｬｰ 15*24*1</t>
  </si>
  <si>
    <t>前輪ｱｰﾑ（左）</t>
  </si>
  <si>
    <t>上下ｱｰﾑ ﾎﾞﾙﾄ</t>
  </si>
  <si>
    <t>上下ｱｰﾑﾎﾞﾙﾄ</t>
  </si>
  <si>
    <t>前輪FL(白／黒)</t>
  </si>
  <si>
    <t>後輪（白／黒）</t>
  </si>
  <si>
    <t>ｸﾗｯﾁｶﾞｲﾄﾞ</t>
  </si>
  <si>
    <t>後輪ｱｰﾑ左</t>
  </si>
  <si>
    <t>後輪上下ｱｰﾑ R</t>
  </si>
  <si>
    <t>後輪ｱｰﾑ右</t>
  </si>
  <si>
    <t>ｾﾞﾝｼｬﾘﾝ ASY</t>
  </si>
  <si>
    <t>後輪ASY</t>
  </si>
  <si>
    <t>前輪上下ｱｰﾑｽﾄｯﾊﾟｰ</t>
  </si>
  <si>
    <t>後輪ｱｰﾑｽﾄｯﾊﾟｰ</t>
  </si>
  <si>
    <t>ｱｼﾞｬｽﾀｰ ｸﾞﾘｯﾌﾟ</t>
  </si>
  <si>
    <t>後車輪　皿ﾊﾞﾈ</t>
  </si>
  <si>
    <t>ﾎｲﾙｷｬｯﾌﾟФ70</t>
  </si>
  <si>
    <t>ﾗﾁｪｯﾄｺﾏ</t>
  </si>
  <si>
    <t>ﾗﾁｪｯﾄ L</t>
  </si>
  <si>
    <t>ﾗﾁｪｯﾄ R</t>
  </si>
  <si>
    <t>ｽﾁｰﾙﾀｲﾔ前輪ASY</t>
  </si>
  <si>
    <t>ｽﾁｰﾙﾀｲﾔ後輪ASY</t>
  </si>
  <si>
    <t>ｽﾁｰﾙﾀｲﾔ前輪</t>
  </si>
  <si>
    <t>後輪ｽﾁｰﾙﾀｲﾔ</t>
  </si>
  <si>
    <t>ｺﾞﾑﾀｲﾔ(ｽﾁｰﾙﾀｲﾔﾖｳ)</t>
  </si>
  <si>
    <t>ﾄﾞﾗｲﾌﾞｼｬﾌﾄ(M)</t>
  </si>
  <si>
    <t>ﾄﾞﾗｲﾌﾞｼｬﾌﾄ K</t>
  </si>
  <si>
    <t>ﾄﾞﾗｲﾌﾞｼｬﾌﾄ(K)97L</t>
  </si>
  <si>
    <t>ﾄﾞﾗｲﾌﾞｼｬﾌﾄ(H)122L</t>
  </si>
  <si>
    <t>ﾛｯｸｱｰﾑ BK A</t>
  </si>
  <si>
    <t>GR530 ﾛｯｸｱｰﾑﾌﾞﾗｹｯﾄ A</t>
  </si>
  <si>
    <t>ﾛｯｸｱｰﾑ(ﾋﾗｲﾀ)</t>
  </si>
  <si>
    <t>ﾛｯｸｱｰﾑ（丸軸）</t>
  </si>
  <si>
    <t>ﾓﾄﾞｼﾚﾊﾞｰｽﾃｰ</t>
  </si>
  <si>
    <t>ﾛｯｶｸﾀｯﾌﾟﾀｲﾄ M8*18</t>
  </si>
  <si>
    <t>ﾐｯｼｮﾝ ﾌﾛﾝﾄｶﾊﾞｰ</t>
  </si>
  <si>
    <t>ﾐｯｼｮﾝ ﾘﾔｰｶﾊﾞｰ</t>
  </si>
  <si>
    <t>ﾘﾔｶﾊﾞｰ ｺﾃｲﾊﾞﾝ</t>
  </si>
  <si>
    <t>溝ゴムL200</t>
  </si>
  <si>
    <t>排出ｶﾊﾞｰ戻しﾊﾞﾈ</t>
  </si>
  <si>
    <t>排出ｶﾊﾞｰﾘﾀｰﾝﾊﾞﾈ</t>
  </si>
  <si>
    <t>側板（左）黒</t>
  </si>
  <si>
    <t>側板（右）黒</t>
  </si>
  <si>
    <t>ﾌﾗｯﾊﾟｰ（輸出用）</t>
  </si>
  <si>
    <t>GR530 ﾌﾞﾚｰﾄﾞﾌﾞﾗｹｯﾄ</t>
  </si>
  <si>
    <t>ﾌｧﾝASSY</t>
  </si>
  <si>
    <t>ﾌﾞﾚｰﾄﾞﾌﾞﾗｹｯﾄｶﾗｰ</t>
  </si>
  <si>
    <t>ﾌﾞﾚｰﾄﾞﾌﾞﾗｹｯﾄｽﾍﾟｰｻｰ</t>
  </si>
  <si>
    <t>GR532 ナイフ</t>
  </si>
  <si>
    <t>ﾌﾞﾚｰﾄﾞﾌﾞﾗｹｯﾄ押し(H)</t>
  </si>
  <si>
    <t>ﾌﾞﾚｰﾄﾞﾌﾞﾗｹｯﾄ受け(H)</t>
  </si>
  <si>
    <t>ﾌﾞﾚｰﾄﾞｽﾍﾟｰｻｰ</t>
  </si>
  <si>
    <t>ﾌﾞﾚｰﾄﾞｽﾍﾟｰｻｰ H7</t>
  </si>
  <si>
    <t>ｸﾗｯﾁﾘﾀｰﾝﾊﾞﾈ</t>
  </si>
  <si>
    <t>ｽﾗｽﾄﾜｯｼｬｰ</t>
  </si>
  <si>
    <t>ﾎﾞｰﾙﾍﾞｱﾘﾝｸﾞ 60/22V2</t>
  </si>
  <si>
    <t>ﾎﾞｰﾙﾘﾃｰﾅｰ</t>
  </si>
  <si>
    <t>ﾌﾞﾚｰｷﾃﾞｨｽｸ (ﾌﾞｯｼｭﾂｷ)</t>
  </si>
  <si>
    <t>ﾊﾞﾈ(H) 75132-VA4-000</t>
  </si>
  <si>
    <t>ﾎﾞﾙﾄ(H) 90021-VA4-000</t>
  </si>
  <si>
    <t>ﾄﾞﾗｲﾌﾞﾃﾞｨｽｸ (H)</t>
  </si>
  <si>
    <t>ﾄﾞﾘﾌﾞﾝﾃﾞｨｽｸ 75150</t>
  </si>
  <si>
    <t>ﾎﾙﾀﾞｰ(ﾍﾞｱﾘﾝｸﾞﾂｷ)72600</t>
  </si>
  <si>
    <t>ﾍﾞｱﾘﾝｸﾞ62042RS(H)ﾖｳ</t>
  </si>
  <si>
    <t>ﾌﾞﾚｰﾄﾞ ｽﾍﾟｰｻｰ</t>
  </si>
  <si>
    <t>ﾊﾝｹﾞﾂ ｷｰ 4*16*6.5</t>
  </si>
  <si>
    <t>主銘板OREC</t>
  </si>
  <si>
    <t>ﾗﾍﾞﾙ OREC</t>
  </si>
  <si>
    <t>ｽﾃｯﾌﾟﾗﾍﾞﾙ</t>
  </si>
  <si>
    <t>GR480 ｽﾛｯﾄﾙﾗﾍﾞﾙ(H)</t>
  </si>
  <si>
    <t>ｽﾛｯﾄﾙﾗﾍﾞﾙ(H)</t>
  </si>
  <si>
    <t>危険ラベル（輸出）</t>
  </si>
  <si>
    <t>危険ﾗﾍﾞﾙ</t>
  </si>
  <si>
    <t>注意ラベル（小）</t>
  </si>
  <si>
    <t>ﾉｲｽﾞ 100DB</t>
  </si>
  <si>
    <t>ﾉｲｽﾞﾗﾍﾞﾙ 98DB</t>
  </si>
  <si>
    <t>BBCｸﾐ Kﾖｳ</t>
  </si>
  <si>
    <t>BBCｷｯﾄ ｼﾀ</t>
  </si>
  <si>
    <t>BBCｸﾐ</t>
  </si>
  <si>
    <t>BBCｶﾗｰ Kﾖｳ</t>
  </si>
  <si>
    <t>座金10*46*3.2</t>
  </si>
  <si>
    <t>BBCｾｯﾄﾊﾞﾈ</t>
  </si>
  <si>
    <t>BBCﾄﾘﾂｹﾎﾞﾙﾄ</t>
  </si>
  <si>
    <t>ﾌﾞﾚｰﾄﾞ ｸﾗｯﾁﾜｲﾔｰ</t>
  </si>
  <si>
    <t>BBCﾓﾄﾞｼﾊﾞﾈ</t>
  </si>
  <si>
    <t>走行ｸﾗｯﾁｽﾌﾟﾘﾝｸﾞ</t>
  </si>
  <si>
    <t>走行ｸﾗｯﾁ ﾊﾞﾈ</t>
  </si>
  <si>
    <t>走行ﾁｪﾝｼﾞ ﾊﾞﾈ</t>
  </si>
  <si>
    <t>ﾌﾞﾚｰﾄﾞ ｸﾗｯﾁﾊﾞﾈ</t>
  </si>
  <si>
    <t>ﾛｱｰﾊﾝﾄﾞﾙ</t>
  </si>
  <si>
    <t>ﾊﾝﾄﾞﾙ固定ﾎﾞﾙﾄ M8*45</t>
  </si>
  <si>
    <t>GR530 ﾌﾞﾚｰﾄﾞﾜｲﾔｰｱｰﾑ</t>
  </si>
  <si>
    <t>GR530ローラー</t>
  </si>
  <si>
    <t>前輪ｱｰﾑ左</t>
  </si>
  <si>
    <t>前輪ｱｰﾑ右</t>
  </si>
  <si>
    <t>ｸﾗﾝｸｼｬﾌﾄｶﾊﾞｰ(VIKING)</t>
  </si>
  <si>
    <t>ﾌﾞﾚｰﾄﾞｽﾌﾟﾘﾝｸﾞ(VB)</t>
  </si>
  <si>
    <t>ﾌﾞﾚｰﾄﾞﾊﾞﾈ</t>
  </si>
  <si>
    <t>GR532ハンドルＤ</t>
  </si>
  <si>
    <t>ﾊﾝﾄﾞﾙB</t>
  </si>
  <si>
    <t>走行ﾚﾊﾞｰ</t>
  </si>
  <si>
    <t>GR532走行レバー</t>
  </si>
  <si>
    <t>GR532ブレードレバー</t>
  </si>
  <si>
    <t>走行ﾃﾞﾌﾛｯｸﾚﾊﾞｰ</t>
  </si>
  <si>
    <t>前輪GR（黒）</t>
  </si>
  <si>
    <t>後輪GR（黒）</t>
  </si>
  <si>
    <t>後輪ｱｰﾑ L</t>
  </si>
  <si>
    <t>後輪ｱｰﾑ R</t>
  </si>
  <si>
    <t>前輪ASY</t>
  </si>
  <si>
    <t>後輪ASSY</t>
  </si>
  <si>
    <t>前輪ｱｰﾑｽﾄｯﾊﾟｰ</t>
  </si>
  <si>
    <t>ﾍﾞｱﾘﾝｸﾞKL-4.12</t>
  </si>
  <si>
    <t>ﾍﾞｱﾘﾝｸﾞ 6902ZZ</t>
  </si>
  <si>
    <t>ﾗﾁｪｯﾄｽﾌﾟﾘﾝｸﾞ</t>
  </si>
  <si>
    <t>GR532前輪高さ調整板</t>
  </si>
  <si>
    <t>GR532後輪高調整板左</t>
  </si>
  <si>
    <t>後輪高さ調整板　右</t>
  </si>
  <si>
    <t>排出ｶﾊﾞｰ黒</t>
  </si>
  <si>
    <t>ﾌﾞﾚｰﾄﾞｽﾍﾟｰｻｰ7H</t>
  </si>
  <si>
    <t>ﾌﾞﾚｰﾄﾞｽﾍﾟｰｻｰ3H</t>
  </si>
  <si>
    <t>収草ﾊﾞｯｸﾌﾚｰﾑ</t>
  </si>
  <si>
    <t>収草ﾊﾞｯｸﾞJP</t>
  </si>
  <si>
    <t>収草ﾊﾞｯｸｶﾊﾞｰJP</t>
  </si>
  <si>
    <t>ｽﾍﾟｰｻｰ 8*13 ｸﾛﾒｰﾄ</t>
  </si>
  <si>
    <t>GR532走行ｸﾗｯﾁﾊﾞﾈ</t>
  </si>
  <si>
    <t>走行&amp;ﾌﾞﾚｰﾄﾞｿｳｻﾗﾍﾞﾙ</t>
  </si>
  <si>
    <t>前輪ｱｰﾑCMP白</t>
  </si>
  <si>
    <t>後輪軸P</t>
  </si>
  <si>
    <t>ﾄﾗﾝｽﾚｰｼｮﾝﾊﾞｰ</t>
  </si>
  <si>
    <t>ﾄﾗﾝｽﾚｰｼｮﾝﾊﾞｰCMP</t>
  </si>
  <si>
    <t>ﾄﾗﾝｽﾚｰｼｮﾝﾊﾞｰCMP赤</t>
  </si>
  <si>
    <t>ｱｰﾑﾌﾞｯｼｭ</t>
  </si>
  <si>
    <t>後輪高さ調整板(R)</t>
  </si>
  <si>
    <t>ｽﾍﾟｰｻｰ6*10</t>
  </si>
  <si>
    <t>ｼﾞｮｲﾄ ｸﾐ (NC-12)</t>
  </si>
  <si>
    <t>ﾁｪﾝｼﾞﾚﾊﾞｰ ｼﾞｮｲﾝﾄ</t>
  </si>
  <si>
    <t>ﾊﾝﾄﾞﾙ取付ｲﾝﾅｰｶﾗｰ</t>
  </si>
  <si>
    <t>ﾊﾝﾄﾞﾙ調節ﾎﾞﾙﾄｳｹ ｼﾀ</t>
  </si>
  <si>
    <t>ﾁｪﾝｼﾞﾚﾊﾞｰ ﾎﾞｽ</t>
  </si>
  <si>
    <t>ﾚﾊﾞｰﾎﾞｽ ﾄﾘﾂｹﾎﾞﾙﾄ</t>
  </si>
  <si>
    <t>ﾌﾞﾚｰｷ蓋ASY</t>
  </si>
  <si>
    <t>ﾌﾞﾚｰｷﾄﾞﾗﾑ(PA-7)</t>
  </si>
  <si>
    <t>ﾌﾞﾚｰｷ蓋</t>
  </si>
  <si>
    <t>ｼｭｰ戻しﾊﾞﾈ</t>
  </si>
  <si>
    <t>ﾌﾞﾚｰｷ ﾌﾀ PK(PA-7)</t>
  </si>
  <si>
    <t>ﾀｰﾌﾀｲﾔ 13*5.00-6</t>
  </si>
  <si>
    <t>ﾁｭｰﾌﾞ 13*5.00-6</t>
  </si>
  <si>
    <t>ﾎｲﾙ ASY</t>
  </si>
  <si>
    <t>ﾀｰﾌﾀｲﾔ組</t>
  </si>
  <si>
    <t>ﾅｲﾌﾃﾝｼｮﾝﾋｷ SP</t>
  </si>
  <si>
    <t>高速走行ﾍﾞﾙﾄ押え</t>
  </si>
  <si>
    <t>ｷﾞﾔﾎﾞｯｸｽ ﾌﾟｰﾘｰ</t>
  </si>
  <si>
    <t>ｷﾞﾔﾎﾞｯｸｽﾍﾞﾙﾄ押え</t>
  </si>
  <si>
    <t>ﾀｲﾔ ASY 3.50-5</t>
  </si>
  <si>
    <t>刈高調節ﾊﾝﾄﾞﾙ ﾎﾞｽ</t>
  </si>
  <si>
    <t>ﾀｰﾌﾀｲﾔ(3.50-5)</t>
  </si>
  <si>
    <t>ﾀｰﾌﾀｲﾔﾖｳﾁｭｰﾌﾞ(3.50-5)</t>
  </si>
  <si>
    <t>ﾎｲﾙﾉﾐ(3.50-5)</t>
  </si>
  <si>
    <t>芝用ﾅｲﾌ(H40)</t>
  </si>
  <si>
    <t>雑草ﾅｲﾌ(H60)</t>
  </si>
  <si>
    <t>注油ﾏｰｸ(0.2L)</t>
  </si>
  <si>
    <t>取説（自社）</t>
  </si>
  <si>
    <t>ｻｲﾄﾞｸﾗｯﾁﾜｲﾔｰﾄﾞﾒL</t>
  </si>
  <si>
    <t>ｻｲﾄﾞｸﾗｯﾁﾜｲﾔｰﾄﾞﾒR</t>
  </si>
  <si>
    <t>ﾐｯｼｮﾝｶﾞｰﾄﾞ GR702</t>
  </si>
  <si>
    <t>ﾐｯｼｮﾝﾂﾘｶﾅｸﾞL</t>
  </si>
  <si>
    <t>ﾐｯｼｮﾝﾂﾘｶﾅｸﾞR</t>
  </si>
  <si>
    <t>ｵｲﾙ栓M22</t>
  </si>
  <si>
    <t>GR-702２軸ギヤ</t>
  </si>
  <si>
    <t>3軸､3軸ﾛｰｷﾞﾔｾｯﾄ</t>
  </si>
  <si>
    <t>3軸ｸﾛｰｷﾞﾔASSY</t>
  </si>
  <si>
    <t>3軸ﾛｰｷﾞｬ</t>
  </si>
  <si>
    <t>3軸ｸﾛｰｷﾞﾔ</t>
  </si>
  <si>
    <t>ｻｲﾄﾞｸﾗｯﾁ軸</t>
  </si>
  <si>
    <t>ｻｲﾄﾞｸﾗｯﾁｷﾞﾔ 14T</t>
  </si>
  <si>
    <t>ｻｲﾄﾞｸﾗｯﾁｱｰﾑ</t>
  </si>
  <si>
    <t>U ﾎﾞﾙﾄ54</t>
  </si>
  <si>
    <t>ﾊﾝﾄﾞﾙ調節ｽﾃｰ</t>
  </si>
  <si>
    <t>ﾃﾝｼｮﾝﾚﾊﾞｰｹｰｽ</t>
  </si>
  <si>
    <t>ﾃﾝｼｮﾝﾚﾊﾞｰ受けL</t>
  </si>
  <si>
    <t>ﾃﾝｼｮﾝﾚﾊﾞｰ受けR</t>
  </si>
  <si>
    <t>ﾌﾞﾚｰｷﾚﾊﾞｰ</t>
  </si>
  <si>
    <t>ﾌﾞﾚｰｷ ｽﾌﾟﾘﾝｸﾞ</t>
  </si>
  <si>
    <t>刈取ｸﾗｯﾁﾚﾊﾞｰ</t>
  </si>
  <si>
    <t>刈取ｸﾗｯﾁﾚﾊﾞｰｼﾞｮｲﾝﾄ</t>
  </si>
  <si>
    <t>ﾁｪﾝｼﾞﾛｯﾄﾞ</t>
  </si>
  <si>
    <t>ﾁｪﾝｼﾞﾚﾊﾞｰ取付ﾎﾞｽ</t>
  </si>
  <si>
    <t>ﾌﾟｰﾘｰｶﾊﾞｰ取付</t>
  </si>
  <si>
    <t>E/Gﾍﾞｰｽ</t>
  </si>
  <si>
    <t>ｴﾝｼﾞﾝｵｲﾙ排出ｶﾞｲﾄﾞ</t>
  </si>
  <si>
    <t>ﾎｲﾙ</t>
  </si>
  <si>
    <t>ﾗｸﾞﾀｲﾔASY L</t>
  </si>
  <si>
    <t>ﾗｸﾞﾀｲﾔASY ﾐｷﾞ</t>
  </si>
  <si>
    <t>ﾎｲﾙﾎﾞｽ (ﾀｰﾌﾀｲﾔ)</t>
  </si>
  <si>
    <t>ﾌﾟｰﾘｰｶﾊﾞｰ L</t>
  </si>
  <si>
    <t>ﾌﾟｰﾘｰｶﾊﾞｰ R</t>
  </si>
  <si>
    <t>ﾌﾟｰﾘｰｶﾊﾞｰ後</t>
  </si>
  <si>
    <t>ﾎﾞﾝﾈｯﾄ前</t>
  </si>
  <si>
    <t>ﾎﾞﾝﾈｯﾄ ｳｼﾛ</t>
  </si>
  <si>
    <t>ﾐｯｼｮﾝ ﾌﾟｰﾘｰ</t>
  </si>
  <si>
    <t>ﾃﾝｼｮﾝ ﾌﾟｰﾘｰ</t>
  </si>
  <si>
    <t>走行ﾃﾝｼｮﾝﾜｲﾔｰ受け</t>
  </si>
  <si>
    <t>走行ベルト押え　上</t>
  </si>
  <si>
    <t>走行ﾍﾞﾙﾄ押え</t>
  </si>
  <si>
    <t>ﾐｯｼｮﾝﾌﾟｰﾘｰﾍﾞﾙﾄｵｻｴｳｴ</t>
  </si>
  <si>
    <t>ﾐｯｼｮﾝﾌﾟｰﾘｰﾍﾞﾙﾄｵｻｴｳｼﾛ</t>
  </si>
  <si>
    <t>ﾌﾟｰﾘｰ押え　上</t>
  </si>
  <si>
    <t>ﾍﾞﾙﾄ押え取付板</t>
  </si>
  <si>
    <t>ﾊｲﾕﾎﾞﾙﾄ M12*1.5</t>
  </si>
  <si>
    <t>ｷﾞﾔﾎﾞｯｸｽ ﾀﾞｽﾄｶﾊﾞｰ</t>
  </si>
  <si>
    <t>ﾛｱｰｶﾊﾞｰ</t>
  </si>
  <si>
    <t>ﾛｱｰｶﾊﾞｰ ﾊﾟｯｷﾝ</t>
  </si>
  <si>
    <t>ﾘﾝｸ前</t>
  </si>
  <si>
    <t>固定式前輪ｱｰﾑ</t>
  </si>
  <si>
    <t>刈高調節ﾊﾝﾄﾞﾙ</t>
  </si>
  <si>
    <t>刈高さ接続板ﾎﾞﾙﾄ</t>
  </si>
  <si>
    <t>刈高接続板</t>
  </si>
  <si>
    <t>刈高さ調節軸受け</t>
  </si>
  <si>
    <t>型式ｽﾃｯｶｰ GR702</t>
  </si>
  <si>
    <t>ﾐｯｼｮﾝASYﾏｰｸ</t>
  </si>
  <si>
    <t>ｴｱｰｸﾘｰﾅｰｶﾊﾞｰ 130</t>
  </si>
  <si>
    <t>FL500A ﾐｯｼｮﾝｹｰｽASY</t>
  </si>
  <si>
    <t>ﾐｯｼｮﾝｹｰｽ下</t>
  </si>
  <si>
    <t>ﾐｯｼｮﾝｹｰｽ上</t>
  </si>
  <si>
    <t>ﾉｯﾁﾌﾟﾚｰﾄ</t>
  </si>
  <si>
    <t>ｼﾌﾄｶﾗｰ</t>
  </si>
  <si>
    <t>ｸﾗｯﾁﾌｫｰｸ</t>
  </si>
  <si>
    <t>ｼﾌﾄｷｰﾊﾞﾈ</t>
  </si>
  <si>
    <t>ｽﾍﾟｰｻｰ 12*18*2</t>
  </si>
  <si>
    <t>B軸ｷﾞｬ 22T</t>
  </si>
  <si>
    <t>ｽﾗｽﾄﾜｯｼｬｰ 12*21*1.0</t>
  </si>
  <si>
    <t>FL500A Bｼﾞｸｽﾌﾟﾛｹｯﾄ15T</t>
  </si>
  <si>
    <t>B軸Nｶﾗｰ</t>
  </si>
  <si>
    <t>ﾃﾞﾌｹｰｽｷﾞｬ 30T</t>
  </si>
  <si>
    <t>ﾃﾞﾌｹｰｽｷﾞｬ 24T</t>
  </si>
  <si>
    <t>ﾃﾞﾌｹｰｽｶﾗｰ</t>
  </si>
  <si>
    <t>FL500A ﾃﾞﾌﾛｯｸﾒﾝ</t>
  </si>
  <si>
    <t>ﾄﾞﾗｲﾌﾞ軸　左</t>
  </si>
  <si>
    <t>ﾄﾞﾗｲﾌﾞ軸　右</t>
  </si>
  <si>
    <t>ﾄﾞﾗｲﾌﾞｷﾞｬ 8T</t>
  </si>
  <si>
    <t>ﾄﾞﾗｲﾌﾞｷﾞﾔ 9T</t>
  </si>
  <si>
    <t>ﾄﾞﾗｲﾌﾞｼﾞｸｼﾞｮｲﾝﾄ</t>
  </si>
  <si>
    <t>ﾃﾞﾌｹｰｽ(ﾌﾞｯｼｭ２ヶ付)</t>
  </si>
  <si>
    <t>ﾃﾞﾌｹｰｽ蓋</t>
  </si>
  <si>
    <t>左出力ﾍﾞﾍﾞﾙｷﾞｬ 14T</t>
  </si>
  <si>
    <t>ﾃﾞﾌ軸</t>
  </si>
  <si>
    <t>FL500A ﾃﾞﾌﾛｯｸｶﾗｰ</t>
  </si>
  <si>
    <t>ﾉｯﾁﾎﾞｰﾙﾊﾞﾈ</t>
  </si>
  <si>
    <t>鍔付ﾌﾞｯｼｭ 10</t>
  </si>
  <si>
    <t>鍔付ﾌﾞｯｼｭ 12</t>
  </si>
  <si>
    <t>ﾃﾞﾌﾛｯｸﾜｲﾔｰ取付</t>
  </si>
  <si>
    <t>ﾃﾞﾌﾛｯｸﾜｲﾔｰ取付ｸﾞﾚｰ</t>
  </si>
  <si>
    <t>ﾃﾞﾌｸﾗｯﾁｱｰﾑ</t>
  </si>
  <si>
    <t>ﾃﾞﾌｸﾗｯﾁｱｰﾑ ｸﾞﾚｰ</t>
  </si>
  <si>
    <t>ｼﾌﾄｱｰﾑ ｸﾞﾚｰ</t>
  </si>
  <si>
    <t>走行ﾚﾊﾞｰCMP ｸﾞﾚｰ</t>
  </si>
  <si>
    <t>ｶﾗｰ 10A-L8</t>
  </si>
  <si>
    <t>ﾌﾚｰﾑ(ｼﾎﾞﾘｲﾘ)</t>
  </si>
  <si>
    <t>後輪ｱｰﾑ受け</t>
  </si>
  <si>
    <t>後輪ｱｰﾑ受けL</t>
  </si>
  <si>
    <t>後輪ｱｰﾑｳｹL CMP ｸﾞﾚｰ</t>
  </si>
  <si>
    <t>後輪ｱｰﾑ受けR</t>
  </si>
  <si>
    <t>後輪ｱｰﾑｳｹR CMP ｸﾞﾚｰ</t>
  </si>
  <si>
    <t>前輪ｱｰﾑ右CMP ｸﾞﾚｰ</t>
  </si>
  <si>
    <t>ﾀｲﾔ 350*54</t>
  </si>
  <si>
    <t>後輪ｱｰﾑCMP ｸﾞﾚｰ</t>
  </si>
  <si>
    <t>ﾄﾗﾝｽﾚｰｼｮﾝﾊﾞｰ ｸﾞﾚｰ</t>
  </si>
  <si>
    <t>FL500カバー溝ゴム</t>
  </si>
  <si>
    <t>ﾄﾞﾘﾌﾞﾝｷﾞｬ 95T</t>
  </si>
  <si>
    <t>ﾌﾛﾝﾄﾎﾞﾝﾈｯﾄ白</t>
  </si>
  <si>
    <t>ｴﾝｼﾞﾝﾌﾟｰﾘｰ (H)</t>
  </si>
  <si>
    <t>ｴﾝｼﾞﾝﾌﾟｰﾘｰｶﾗｰ 10</t>
  </si>
  <si>
    <t>ﾐｯｼｮﾝﾌﾟｰﾘﾍﾞﾙﾄｵｻｴ</t>
  </si>
  <si>
    <t>ﾊﾞﾈ 30</t>
  </si>
  <si>
    <t>ﾊﾞﾈ 26</t>
  </si>
  <si>
    <t>ｴﾝｼﾞﾝ走行ベルト押え</t>
  </si>
  <si>
    <t>走行ﾃﾝｼｮﾝASY</t>
  </si>
  <si>
    <t>ｴﾝｼﾞﾝﾌﾟｰﾘAB(H)</t>
  </si>
  <si>
    <t>走行ベルト押えA(H)</t>
  </si>
  <si>
    <t>ﾐｯｼｮﾝﾍﾞﾙﾄｵｻｴA</t>
  </si>
  <si>
    <t>ﾐｯｼｮﾝﾍﾞﾙﾄｵｻｴA ｸﾞﾚｰ</t>
  </si>
  <si>
    <t>ﾐｯｼｮﾝﾌﾟｰﾘA</t>
  </si>
  <si>
    <t>ﾅｲﾌﾌﾟｰﾘｰB白</t>
  </si>
  <si>
    <t>ﾅｲﾌﾌﾟｰﾘｰKB</t>
  </si>
  <si>
    <t>ﾅｲﾌ軸ｹｰｽ</t>
  </si>
  <si>
    <t>ﾅｲﾌ軸ｹｰｽ ｸﾞﾚｰ</t>
  </si>
  <si>
    <t>ﾌﾛﾝﾄﾌﾗｯﾊﾟｰ取付</t>
  </si>
  <si>
    <t>ﾌﾛﾝﾄﾌﾗｯﾊﾟｰ取付　赤</t>
  </si>
  <si>
    <t>ﾌﾗｯﾊﾟｰ軸受け</t>
  </si>
  <si>
    <t>ﾌﾗｯﾊﾟｰ軸受け　赤</t>
  </si>
  <si>
    <t>刈高さ調整軸</t>
  </si>
  <si>
    <t>刈高さﾈｼﾞｽﾄｯﾊﾟｰ</t>
  </si>
  <si>
    <t>刈高さ調整ネジ取付</t>
  </si>
  <si>
    <t>ﾘﾔｶﾞｰﾄﾞﾌﾗﾂﾊﾟｰ</t>
  </si>
  <si>
    <t>ﾘﾔｶﾞｰﾄﾞﾌﾗｯﾊﾟｰｵｻｴ ｸﾞﾚｰ</t>
  </si>
  <si>
    <t>ﾘﾔｶﾊﾞｰ白</t>
  </si>
  <si>
    <t>ﾘﾔﾌﾗｯﾊﾟｰﾄﾘﾂｹ</t>
  </si>
  <si>
    <t>ﾘﾔﾌﾗｯﾊﾟｰﾄﾘﾂｹ赤</t>
  </si>
  <si>
    <t>ﾘﾔﾌﾗｯﾊﾟｰｵｻｴﾊﾞﾈ</t>
  </si>
  <si>
    <t>ﾘﾔﾌﾗｯﾊﾟｰCMP赤</t>
  </si>
  <si>
    <t>ﾘﾔﾌﾗｯﾊﾟｰｼﾞｸ</t>
  </si>
  <si>
    <t>ﾅｲﾌ軸ｶﾗｰ</t>
  </si>
  <si>
    <t>ﾅｲﾌ(FL500)</t>
  </si>
  <si>
    <t>ﾅｲﾌﾌﾞﾗｹｯﾄ(＋説明書)</t>
  </si>
  <si>
    <t>ﾅｲﾌﾈｯｸｶﾞｰﾄﾞ FL</t>
  </si>
  <si>
    <t>ﾌﾚｯｸｽﾓｱ ﾒｲﾊﾞﾝ</t>
  </si>
  <si>
    <t>ｽﾗｽﾄﾜｯｼｬｰ 12*30*1</t>
  </si>
  <si>
    <t>変速ﾏｰｸ</t>
  </si>
  <si>
    <t>刈高さ調整ﾏｰｸ</t>
  </si>
  <si>
    <t>FL500Bﾍﾞﾙﾄｻｲｽﾞﾏｰｸ</t>
  </si>
  <si>
    <t>注意ﾏｰｸ 28</t>
  </si>
  <si>
    <t>ﾌﾞﾚｰﾄﾞｸﾗｯﾁｽﾌﾟﾘﾝｸﾞ</t>
  </si>
  <si>
    <t>ﾉｯｸﾎﾞﾙﾄ M6*16</t>
  </si>
  <si>
    <t>溝ゴムL135</t>
  </si>
  <si>
    <t>ｺﾞﾑｷｬｯﾌﾟ 35-4</t>
  </si>
  <si>
    <t>ｸﾞﾘｯﾌﾟﾄﾒﾜ5</t>
  </si>
  <si>
    <t>ﾀｯﾋﾟﾝﾎﾞﾙﾄ M6*14</t>
  </si>
  <si>
    <t>ｽﾍﾟｰｻｰｺﾞﾑ</t>
  </si>
  <si>
    <t>FL500Aゴム座11X24X3</t>
  </si>
  <si>
    <t>ｸﾞﾘｽ NO.00 (100G)</t>
  </si>
  <si>
    <t>主変速ｽｲﾝｸﾞｱｰﾑ</t>
  </si>
  <si>
    <t>FDﾀｲﾔ (16*6.50-8)</t>
  </si>
  <si>
    <t>ﾊﾟｯｷﾝ(ﾀｰﾌﾀｲﾔﾖｳ)</t>
  </si>
  <si>
    <t>駐車ﾏｰｸ</t>
  </si>
  <si>
    <t>取扱説明書GH1610</t>
  </si>
  <si>
    <t>ｽｲﾝｸﾞｱｰﾑ軸</t>
  </si>
  <si>
    <t>ﾏﾌﾗｰﾄﾘﾂｹﾎﾞﾙﾄ</t>
  </si>
  <si>
    <t>ｷﾞﾔｹｰｽ L</t>
  </si>
  <si>
    <t>ｷﾞﾔｹｰｽ R</t>
  </si>
  <si>
    <t>ｷﾞﾔｹｰｽR CMP赤</t>
  </si>
  <si>
    <t>ｷﾞﾔｹｰｽ PK</t>
  </si>
  <si>
    <t>ｽｲﾝｸﾞｱｰﾑ</t>
  </si>
  <si>
    <t>1軸ｼﾌﾄｷﾞﾔｰ</t>
  </si>
  <si>
    <t>1軸ﾄｯﾌﾟｷﾞﾔｰ</t>
  </si>
  <si>
    <t>2軸ｷﾞﾔｰ</t>
  </si>
  <si>
    <t>34 ｼﾞｸ</t>
  </si>
  <si>
    <t>3軸ｷﾞﾔｰ</t>
  </si>
  <si>
    <t>4軸ｷﾞﾔｰ</t>
  </si>
  <si>
    <t>車軸ﾋﾟﾝ 9*55</t>
  </si>
  <si>
    <t>ﾀﾏｵｼ ﾊﾞﾈ</t>
  </si>
  <si>
    <t>ﾊﾝﾄﾞﾙBK</t>
  </si>
  <si>
    <t>ｽﾄｯﾊﾟｰﾊﾞﾈ P-35</t>
  </si>
  <si>
    <t>ﾊﾝﾄﾞﾙ本体</t>
  </si>
  <si>
    <t>ﾊﾝﾄﾞﾙﾎﾞﾝﾈｯﾄ白</t>
  </si>
  <si>
    <t>ﾙｰﾌﾟﾊﾝﾄﾞﾙ</t>
  </si>
  <si>
    <t>鉄車輪L</t>
  </si>
  <si>
    <t>鉄車輪L黒</t>
  </si>
  <si>
    <t>鉄車輪R</t>
  </si>
  <si>
    <t>鉄車輪R黒</t>
  </si>
  <si>
    <t>ﾍﾞﾙﾄｶﾊﾞｰ取付金具</t>
  </si>
  <si>
    <t>主軸ﾌﾟｰﾘｰ</t>
  </si>
  <si>
    <t>主軸ﾌﾟｰﾘｰ白</t>
  </si>
  <si>
    <t>ﾃﾝｼｮﾝﾋｷ ﾊﾞﾈ</t>
  </si>
  <si>
    <t>ｻﾞﾝｺｳｽｷ</t>
  </si>
  <si>
    <t>残耕ｽｷCMP赤</t>
  </si>
  <si>
    <t>前輪(ﾌﾞｯｼｭ ﾂｷ)</t>
  </si>
  <si>
    <t>前輪(ﾌﾟﾗｽﾁｯｸ)</t>
  </si>
  <si>
    <t>ﾛｰﾀﾘｰｶﾊﾞｰ L(OLD)</t>
  </si>
  <si>
    <t>ﾛｰﾀﾘｰｶﾊﾞｰL白</t>
  </si>
  <si>
    <t>ﾛｰﾀﾘｰｶﾊﾞｰL赤</t>
  </si>
  <si>
    <t>上下ｱｰﾑ</t>
  </si>
  <si>
    <t>側板L</t>
  </si>
  <si>
    <t>側板R</t>
  </si>
  <si>
    <t>中耕ローターP35</t>
  </si>
  <si>
    <t>ﾛｰﾀﾘｰASY(L)</t>
  </si>
  <si>
    <t>ﾛｰﾀﾘｰASY(R)</t>
  </si>
  <si>
    <t>ﾛｰﾀﾘｰ</t>
  </si>
  <si>
    <t>ﾛｰﾀﾘｰ黒</t>
  </si>
  <si>
    <t>中耕爪ｾｯﾄ P35</t>
  </si>
  <si>
    <t>ﾅﾀ爪L</t>
  </si>
  <si>
    <t>ﾅﾀ爪R</t>
  </si>
  <si>
    <t>偏心ナタ爪L</t>
  </si>
  <si>
    <t>偏心ナタ爪R</t>
  </si>
  <si>
    <t>溝堀爪L</t>
  </si>
  <si>
    <t>溝堀爪R</t>
  </si>
  <si>
    <t>偏心溝堀爪L</t>
  </si>
  <si>
    <t>偏心溝堀爪R</t>
  </si>
  <si>
    <t>側板ﾗﾍﾞﾙ</t>
  </si>
  <si>
    <t>P35M取説（自社）</t>
  </si>
  <si>
    <t>P35M ｷﾞﾔｹｰｽｱｯｼ</t>
  </si>
  <si>
    <t>ｷﾞﾔｹｰｽL CMP赤</t>
  </si>
  <si>
    <t>主変速ｼﾌﾄｷﾞﾔ 18T</t>
  </si>
  <si>
    <t>2軸走行ギヤ</t>
  </si>
  <si>
    <t>第２軸ﾛｰﾀﾘｰｷﾞﾔ P35M</t>
  </si>
  <si>
    <t>3軸ギヤＣＭＰ</t>
  </si>
  <si>
    <t>第３軸ﾛｰﾀﾘｰｷﾞﾔ P35M</t>
  </si>
  <si>
    <t>4軸ギヤ</t>
  </si>
  <si>
    <t>主ｸﾗｯﾁﾚﾊﾞｰ</t>
  </si>
  <si>
    <t>主ｸﾗｯﾁﾚﾊﾞｰ黒</t>
  </si>
  <si>
    <t>ｴﾝｼﾞﾝﾌﾟｰﾘｰ(P35M)ﾖｳ</t>
  </si>
  <si>
    <t>ﾃﾝｼｮﾝｱｰﾑ ｸﾐ</t>
  </si>
  <si>
    <t>ﾃﾝｼｮﾝｱｰﾑ白</t>
  </si>
  <si>
    <t>ﾍﾞﾙﾄ押え(P35M)</t>
  </si>
  <si>
    <t>ﾍﾞﾙﾄ押え(P35M)白</t>
  </si>
  <si>
    <t>ﾛｰﾀﾘｰ軸ＣＭＰ</t>
  </si>
  <si>
    <t>銘板P35M</t>
  </si>
  <si>
    <t>ﾍﾞﾙﾄｶﾊﾞｰﾏｰｸ P35M</t>
  </si>
  <si>
    <t>側板ﾗﾍﾞﾙ P35M</t>
  </si>
  <si>
    <t>ORECﾛｺﾞﾏｰｸ C05</t>
  </si>
  <si>
    <t>ｸﾗｯﾁﾊﾞﾈ(P35M)</t>
  </si>
  <si>
    <t>ﾎｲﾙﾎﾞｽ(350-5ﾖｳ)</t>
  </si>
  <si>
    <t>1軸ｼﾌﾄｷﾞﾔｰ 18T</t>
  </si>
  <si>
    <t>ﾊﾞｯｸ軸</t>
  </si>
  <si>
    <t>2ｼﾞｸﾊﾞｯｸ ｼﾞｸｷﾞﾔｰ 26T</t>
  </si>
  <si>
    <t>AR43AT２軸カラー</t>
  </si>
  <si>
    <t>AR43AT第２軸ギヤCMP</t>
  </si>
  <si>
    <t>AR43AT第２軸37Tｷﾞﾔ</t>
  </si>
  <si>
    <t>3軸ｷﾞﾔｰ 32T</t>
  </si>
  <si>
    <t>3軸ｽﾌﾟﾛｹｯﾄ 8T</t>
  </si>
  <si>
    <t>車軸18T(ｶﾝ)</t>
  </si>
  <si>
    <t>ﾍﾞﾙﾄｹｰｽｲﾝｻｲﾄﾞ取付</t>
  </si>
  <si>
    <t>ｽﾄｯﾊﾟﾋﾟﾝ</t>
  </si>
  <si>
    <t>ﾁｪﾝｼﾞﾛｯﾄﾞﾎﾞｽ</t>
  </si>
  <si>
    <t>ﾚﾊﾞｰﾇｹﾎﾞｳｼ ﾋﾟﾝ</t>
  </si>
  <si>
    <t>ﾌﾚｰﾑｶﾗｰ(17.3)</t>
  </si>
  <si>
    <t>ｽﾀﾝﾄﾞｽﾌﾟﾘﾝｸﾞ ｶｹ</t>
  </si>
  <si>
    <t>ﾐｯｼｮﾝﾌﾚｰﾑｶﾗｰ(13.8)</t>
  </si>
  <si>
    <t>ﾍﾞﾙﾄｹｰｽｲﾝｻｲﾄﾞ</t>
  </si>
  <si>
    <t>ﾍﾞﾙﾄｶﾊﾞｰｲﾝ(ﾒｲｷ･ｶﾜｻｷ)</t>
  </si>
  <si>
    <t>ｴﾝｼﾞﾝﾌﾟｰﾘｰ ｶﾗｰ</t>
  </si>
  <si>
    <t>ﾃﾝｼｮﾝﾋｷ ｱｰﾑ</t>
  </si>
  <si>
    <t>ﾃﾝｼｮﾝﾋｷ ｽﾌﾟﾘﾝｸﾞ</t>
  </si>
  <si>
    <t>ﾍﾞﾙﾄ支え</t>
  </si>
  <si>
    <t>ﾁｪｰﾝｳｹ ﾊﾞﾈ</t>
  </si>
  <si>
    <t>ﾊﾞﾈ受け座金</t>
  </si>
  <si>
    <t>前輪ﾌｫｰｸ ASY</t>
  </si>
  <si>
    <t>側板開閉ﾌﾞﾗｹｯﾄA</t>
  </si>
  <si>
    <t>側板開閉ﾌﾞﾗｹｯﾄB</t>
  </si>
  <si>
    <t>ﾛｰﾀﾘｰｶﾊﾞｰｿｸﾊﾞﾝL</t>
  </si>
  <si>
    <t>側板L白</t>
  </si>
  <si>
    <t>側板L赤</t>
  </si>
  <si>
    <t>ﾛｰﾀﾘｰｶﾊﾞｰｿｸﾊﾞﾝR</t>
  </si>
  <si>
    <t>側板R赤</t>
  </si>
  <si>
    <t>延長ﾛｰﾀｰ (W400)</t>
  </si>
  <si>
    <t>取扱説明書　自社</t>
  </si>
  <si>
    <t>取扱説明書ｱｸﾞﾘｯﾌﾟ</t>
  </si>
  <si>
    <t>取扱説明書　共立</t>
  </si>
  <si>
    <t>ﾐｯｼｮﾝ ﾌﾚｰﾑ</t>
  </si>
  <si>
    <t>中耕爪ｾｯﾄ AR430</t>
  </si>
  <si>
    <t>型式銘板 AR43</t>
  </si>
  <si>
    <t>ﾍﾞﾙﾄﾏｰｸ AR43</t>
  </si>
  <si>
    <t>型式銘板KRD430</t>
  </si>
  <si>
    <t>ﾍﾞﾙﾄｹｰｽﾏｰｸ KRD430</t>
  </si>
  <si>
    <t>ｴﾝｼﾞﾝﾌﾟｰﾘｰAR43S</t>
  </si>
  <si>
    <t>ﾐｯｼｮﾝﾌﾟｰﾘ AR43S</t>
  </si>
  <si>
    <t>前輪ASY(AR43SC)</t>
  </si>
  <si>
    <t>ﾀｲﾔ 350-5</t>
  </si>
  <si>
    <t>ﾎｲﾙ 350-5</t>
  </si>
  <si>
    <t>ﾁｭｰﾌﾞ 350-5</t>
  </si>
  <si>
    <t>ﾀｲﾔﾎｲﾙ ASY 350-5 L</t>
  </si>
  <si>
    <t>ﾀｲﾔﾎｲﾙ ASY 350-5 R</t>
  </si>
  <si>
    <t>ﾎｲﾙﾎﾞｽ(55)</t>
  </si>
  <si>
    <t>ﾛﾝｸﾞﾅｯﾄ (2)M10*24.5</t>
  </si>
  <si>
    <t>AR63H ｹｰｽ(R)</t>
  </si>
  <si>
    <t>ﾊﾞｯｸ軸ｷﾞﾔ 10T</t>
  </si>
  <si>
    <t>ﾊﾞｯｸｷﾞﾔ30T</t>
  </si>
  <si>
    <t>第２軸ｷﾞﾔ39T-22T</t>
  </si>
  <si>
    <t>ﾃﾝｼｮﾝﾊﾞﾈ ﾋｷﾎﾞﾙﾄ</t>
  </si>
  <si>
    <t>前輪組</t>
  </si>
  <si>
    <t>側板開閉BK (L)</t>
  </si>
  <si>
    <t>溝堀爪L(V34L)KW</t>
  </si>
  <si>
    <t>溝堀爪R(V34R)KW</t>
  </si>
  <si>
    <t>偏心溝堀爪(V34SL)KW</t>
  </si>
  <si>
    <t>偏心溝堀爪(V34SR)KW</t>
  </si>
  <si>
    <t>ﾐｯｼｮﾝASY (AR63)</t>
  </si>
  <si>
    <t>ﾊﾝﾄﾞﾙｻﾕｳｽﾄｯﾊﾟｰﾓﾄﾞｼﾊﾞﾈ</t>
  </si>
  <si>
    <t>ﾊﾝﾄﾞﾙ左右ｽﾄｯﾌﾟﾊﾞﾈ</t>
  </si>
  <si>
    <t>ﾃﾝｼｮﾝﾚﾊﾞｰｶﾊﾞｰ</t>
  </si>
  <si>
    <t>ｶﾑﾛｰﾗ</t>
  </si>
  <si>
    <t>走行ﾃﾝｼｮﾝｶﾑ</t>
  </si>
  <si>
    <t>走行ｶﾑ戻しﾚﾊﾞｰ</t>
  </si>
  <si>
    <t>ﾃﾝｼｮﾝ戻しﾚﾊﾞｰ ﾊﾞﾈ</t>
  </si>
  <si>
    <t>ﾓﾄﾞｼﾚﾊﾞｰﾆｷﾞﾘ</t>
  </si>
  <si>
    <t>ﾐｯｼｮﾝﾌﾚｰﾑ</t>
  </si>
  <si>
    <t>ｶｳﾝﾀｰｹｰｽ ASY</t>
  </si>
  <si>
    <t>ｶｳﾝﾀｰｹｰｽ ｲﾝｻｲﾄﾞ</t>
  </si>
  <si>
    <t>ｶｳﾝﾀｰｹｰｽ ｱｳﾄｻｲﾄﾞ</t>
  </si>
  <si>
    <t>ｶｳﾝﾀｰｹｰｽ ﾌﾁｺﾞﾑ</t>
  </si>
  <si>
    <t>ﾛｰﾀﾘｰｹｰｽ ASY</t>
  </si>
  <si>
    <t>ﾛｰﾀﾘｰｹｰｽ L CMP</t>
  </si>
  <si>
    <t>ﾛｰﾀﾘｰｹｰｽ R CMP</t>
  </si>
  <si>
    <t>ﾛｰﾀﾘｰﾌｵｰｸｼﾞｸ</t>
  </si>
  <si>
    <t>ﾛｰﾀﾘｰｼﾌﾄﾌｫｰｸ</t>
  </si>
  <si>
    <t>ﾛｰﾀﾘｰｼﾌﾀｰ</t>
  </si>
  <si>
    <t>ﾛｰﾀﾘｰｸﾗｯﾁﾄﾞｯｸﾞ</t>
  </si>
  <si>
    <t>ﾛｰﾀﾘｰｸﾗｯﾁｶﾑ</t>
  </si>
  <si>
    <t>ﾛｰﾀﾘｰ1ｼﾞｸ</t>
  </si>
  <si>
    <t>ﾛｰﾀﾘｰｸﾗｯﾁﾊﾞﾈ</t>
  </si>
  <si>
    <t>ﾛｰﾀﾘｰ第１軸ｽﾍﾟｰｻｰ</t>
  </si>
  <si>
    <t>ｻﾞﾝｺｳｽｷBK</t>
  </si>
  <si>
    <t>ﾛｰﾀﾘｰﾌﾚｰﾑ CMP</t>
  </si>
  <si>
    <t>ﾛｰﾀﾘｰﾃﾝﾊﾞﾝ ｱｳﾄ L</t>
  </si>
  <si>
    <t>ﾛｰﾀﾘｰﾃﾝﾊﾞﾝ ｱｳﾄ R</t>
  </si>
  <si>
    <t>ﾛｰﾀﾘｰﾃﾝﾊﾞﾝ(ｲﾝ)L</t>
  </si>
  <si>
    <t>ﾛｰﾀﾘｰﾃﾝﾊﾞﾝ(ｲﾝ)R</t>
  </si>
  <si>
    <t>側板</t>
  </si>
  <si>
    <t>側板ｽﾃｰ</t>
  </si>
  <si>
    <t>ﾊﾞﾈ保護ﾁｭｰﾌﾞ(ﾀﾞｲ)</t>
  </si>
  <si>
    <t>側板固定ﾊﾞﾈ</t>
  </si>
  <si>
    <t>ﾌﾗｯﾊﾟｰ押え170</t>
  </si>
  <si>
    <t>ﾌﾗｯﾊﾟｰ押え58</t>
  </si>
  <si>
    <t>型式銘板(AR63H)</t>
  </si>
  <si>
    <t>ｼﾌﾄｷﾞﾔｰ 16T</t>
  </si>
  <si>
    <t>ｽﾌﾟﾘﾝｸﾞ 1.2ﾐﾘ</t>
  </si>
  <si>
    <t>ｽﾄｯﾊﾟｰ ｽﾌﾟﾘﾝｸﾞ</t>
  </si>
  <si>
    <t>ﾊﾝﾄﾞﾙ取付ｽﾍﾟｰｻｰ</t>
  </si>
  <si>
    <t>ﾜｲﾔｰｶﾞｲﾄﾞ(B)</t>
  </si>
  <si>
    <t>ﾁｪﾝｼﾞﾚﾊﾞｰ取付軸</t>
  </si>
  <si>
    <t>ﾘｰﾌﾊﾞﾈ</t>
  </si>
  <si>
    <t>ﾀｲﾔ 350-6</t>
  </si>
  <si>
    <t>ﾀｲﾔﾁｭｰﾌﾞ 350-6</t>
  </si>
  <si>
    <t>ﾎｲﾙ SET</t>
  </si>
  <si>
    <t>ﾀｲﾔﾎｲｰﾙ組L 350-6</t>
  </si>
  <si>
    <t>ﾀｲﾔﾎｲｰﾙ組R 350-6</t>
  </si>
  <si>
    <t>ﾘﾀｰﾝﾊﾞﾈ</t>
  </si>
  <si>
    <t>ﾃﾝｼｮﾝﾜｲﾔｰ止め</t>
  </si>
  <si>
    <t>ﾜｲﾔｰﾄﾒﾎﾞﾙﾄASSY(HR660)</t>
  </si>
  <si>
    <t>ｶｳﾝﾀｰｹｰｽ ﾄﾘﾂｹ</t>
  </si>
  <si>
    <t>ﾁｪｰﾝｳｹ</t>
  </si>
  <si>
    <t>ﾒﾀﾙ 26*40*3</t>
  </si>
  <si>
    <t>注油栓(ｶｳﾝﾀｰｹｰｽ)</t>
  </si>
  <si>
    <t>ﾀｲﾄﾅｰﾋﾟﾝ</t>
  </si>
  <si>
    <t>ﾀｲﾄﾅｰｽﾌﾟﾘﾝｸﾞ</t>
  </si>
  <si>
    <t>PTO ｷｬｯﾌﾟ</t>
  </si>
  <si>
    <t>残耕スキ　赤</t>
  </si>
  <si>
    <t>前輪ASY (2ﾘﾝ)</t>
  </si>
  <si>
    <t>調節台</t>
  </si>
  <si>
    <t>側板開閉ﾌﾞﾗｹｯﾄ</t>
  </si>
  <si>
    <t>ｶｲﾍｲﾌﾞﾗｹｯﾄB</t>
  </si>
  <si>
    <t>側板左CMP</t>
  </si>
  <si>
    <t>側板左CMP赤</t>
  </si>
  <si>
    <t>側板右CMP</t>
  </si>
  <si>
    <t>側板右CMP赤</t>
  </si>
  <si>
    <t>ﾐｿﾞﾎﾘﾂﾞﾒ L 供給打切</t>
  </si>
  <si>
    <t>ﾐｿﾞﾎﾘﾂﾞﾒ R 供給打切</t>
  </si>
  <si>
    <t>ｺｳﾃｲﾏｰｸ</t>
  </si>
  <si>
    <t>ｶｳﾝﾀｰ ﾄﾘﾂｹﾗﾍﾞﾙ</t>
  </si>
  <si>
    <t>ﾜｲﾔｰﾁｮｳｾｲﾗﾍﾞﾙ</t>
  </si>
  <si>
    <t>点検ﾏｰｸ</t>
  </si>
  <si>
    <t>油量ﾏｰｸ 0.4L</t>
  </si>
  <si>
    <t>ﾜｲﾔｰﾊﾞﾝﾄﾞ</t>
  </si>
  <si>
    <t>ﾀｲﾔ(3.50-7)CHENG SHIN</t>
  </si>
  <si>
    <t>ｻﾞｺｳｽｷ BK</t>
  </si>
  <si>
    <t>SF50取説　自社</t>
  </si>
  <si>
    <t>IR60ﾖｳﾄﾘｱﾂｶｲｾﾂﾒｲｼｮ</t>
  </si>
  <si>
    <t>ｼﾌﾄｷﾞｬ 11T</t>
  </si>
  <si>
    <t>ｼﾌﾄｷﾞﾔｰ 11T</t>
  </si>
  <si>
    <t>ﾛｰﾀﾘｰｼﾌﾄｷﾞﾔ 11T</t>
  </si>
  <si>
    <t>ﾛｰﾀﾘｰｼﾌﾄｷﾞﾔ 12T</t>
  </si>
  <si>
    <t>2軸20T</t>
  </si>
  <si>
    <t>2軸20T ﾛ-ﾀﾘ</t>
  </si>
  <si>
    <t>2軸20T ﾛｰﾀﾘ</t>
  </si>
  <si>
    <t>3軸12T</t>
  </si>
  <si>
    <t>3軸ｽﾌﾟﾛｹｯﾄ 9T</t>
  </si>
  <si>
    <t>3軸ｽﾌﾟﾛｹｯﾄ 9T SF50</t>
  </si>
  <si>
    <t>中間軸ｶﾗｰ</t>
  </si>
  <si>
    <t>ﾃﾞﾌｹｰｽ</t>
  </si>
  <si>
    <t>車軸ｽﾌﾟﾛｹｯﾄ 30T</t>
  </si>
  <si>
    <t>ﾃﾞﾌﾋﾟﾆｵﾝｼｬﾌﾄ</t>
  </si>
  <si>
    <t>ﾃﾞﾌﾛｯｸｸﾗｯﾁﾒﾝ</t>
  </si>
  <si>
    <t>ｺｲﾙｹﾞｰﾄﾁｭｰﾌﾞ 10*200L</t>
  </si>
  <si>
    <t>ﾉﾌﾞﾅｯﾄ M10</t>
  </si>
  <si>
    <t>変速ﾚﾊﾞｰｱｰﾑ ｸﾞﾚｰ</t>
  </si>
  <si>
    <t>変速ﾚﾊﾞｰﾎﾞｽ ｴｺｸﾞﾚ</t>
  </si>
  <si>
    <t>変速ﾚﾊﾞｰﾎﾞｽ</t>
  </si>
  <si>
    <t>変速ﾚﾊﾞｰﾎﾞｽ黄緑</t>
  </si>
  <si>
    <t>ﾊﾞﾗﾝｽｳｪｲﾄ SF50</t>
  </si>
  <si>
    <t>ﾀｲﾔ(3.50*7)</t>
  </si>
  <si>
    <t>ﾀｲﾔ(3.50-7)OHTU</t>
  </si>
  <si>
    <t>ﾁｭｰﾌﾞ(3.50-7)</t>
  </si>
  <si>
    <t>ﾀｲﾔASSY L(3.50-7)OHTU</t>
  </si>
  <si>
    <t>ﾀｲﾔASSY R(3.50-7)OHTU</t>
  </si>
  <si>
    <t>ﾎｲﾙﾎﾞｽ（輸出用）</t>
  </si>
  <si>
    <t>ｽﾍﾟｰｻｰ白</t>
  </si>
  <si>
    <t>ﾍﾞﾙﾄｶﾊﾞｰｲﾝ ｴｺｸﾞﾚ</t>
  </si>
  <si>
    <t>ﾍﾞﾙﾄｶﾊﾞｰｲﾝCMP ｼﾛ</t>
  </si>
  <si>
    <t>ﾍﾞﾙﾄｹｰｽｱｳﾄ ｴｺｸﾞﾚ</t>
  </si>
  <si>
    <t>ﾍﾞﾙﾄｹｰｽｱｳﾄ白</t>
  </si>
  <si>
    <t>ｴﾝｼﾞﾝﾌﾟｰﾘｰM.Kﾖｳ ｴｺｸﾞﾚ</t>
  </si>
  <si>
    <t>ｴﾝｼﾞﾝﾌﾟｰﾘｰM.Kﾖｳ</t>
  </si>
  <si>
    <t>ｴﾝｼﾞﾝﾌﾟｰﾘｰCﾖｳ</t>
  </si>
  <si>
    <t>ﾌﾟｰﾘｶﾗｰ 10L</t>
  </si>
  <si>
    <t>ﾐｯｼｮﾝﾌﾟｰﾘ ｴｺｸﾞﾚ</t>
  </si>
  <si>
    <t>ﾃﾝｼｮﾝｱｰﾑASY</t>
  </si>
  <si>
    <t>ﾃﾝｼｮﾝｱｰﾑASY ｴｺｸﾞﾚ</t>
  </si>
  <si>
    <t>回動ﾛｰﾀﾘｰCMP橙</t>
  </si>
  <si>
    <t>ｶｲﾄﾞｳﾛｰﾀﾘ</t>
  </si>
  <si>
    <t>回動ﾛｰﾀﾘｰCMP ｸﾞﾚｰ</t>
  </si>
  <si>
    <t>回動ﾛｰﾀﾘｰCMP黄緑</t>
  </si>
  <si>
    <t>ﾛｰﾀﾘｰｶﾊﾞｰ補強　白</t>
  </si>
  <si>
    <t>整地板取付</t>
  </si>
  <si>
    <t>耕深ﾎﾞｯｸｽ ｴｺｸﾞﾚ</t>
  </si>
  <si>
    <t>耕深ﾎﾞｯｸｽ黄緑</t>
  </si>
  <si>
    <t>耕深調節ﾊﾞｰCMP橙</t>
  </si>
  <si>
    <t>耕深調節棒 ｴｺｸﾞﾚ</t>
  </si>
  <si>
    <t>耕深調節棒</t>
  </si>
  <si>
    <t>耕深調節ﾊﾞｰCMP赤</t>
  </si>
  <si>
    <t>耕深調節ﾊﾞｰCMP ｸﾞﾚｰ</t>
  </si>
  <si>
    <t>耕深調節棒黄緑</t>
  </si>
  <si>
    <t>ﾆｷﾞﾘｺﾞﾑﾄﾘﾂｹﾈｼﾞ</t>
  </si>
  <si>
    <t>抵抗棒押しﾊﾞﾈ</t>
  </si>
  <si>
    <t>ｻｲﾄﾞｶﾊﾞｰ(L)CMP橙</t>
  </si>
  <si>
    <t>ｻｲﾄﾞｶﾊﾞｰ左</t>
  </si>
  <si>
    <t>ｻｲﾄﾞｶﾊﾞｰ(L)CMP白</t>
  </si>
  <si>
    <t>ｻｲﾄﾞｶﾊﾞｰCMP(L)赤</t>
  </si>
  <si>
    <t>ｻｲﾄﾞｶﾊﾞｰ(L)CMP黄緑</t>
  </si>
  <si>
    <t>ｻｲﾄﾞｶﾊﾞｰ(R)CMP橙</t>
  </si>
  <si>
    <t>ｻｲﾄﾞｶﾊﾞｰ右</t>
  </si>
  <si>
    <t>ｻｲﾄﾞｶﾊﾞｰ(R)CMP白</t>
  </si>
  <si>
    <t>ｻｲﾄﾞｶﾊﾞｰCMP(R)赤</t>
  </si>
  <si>
    <t>ｻｲﾄﾞｶﾊﾞｰ(R)CMP黄緑</t>
  </si>
  <si>
    <t>ﾌﾗｯﾊﾟｰ押え　橙</t>
  </si>
  <si>
    <t>ﾌﾗｯﾊﾟｰ押え　黄緑</t>
  </si>
  <si>
    <t>爪軸ｱｯｼ</t>
  </si>
  <si>
    <t>正逆耕耘爪</t>
  </si>
  <si>
    <t>社名マーク(ｱｸﾞﾘｯﾌﾟ)</t>
  </si>
  <si>
    <t>型式ﾏｰｸ SF50</t>
  </si>
  <si>
    <t>ﾋﾟｺﾏｰｸ 1</t>
  </si>
  <si>
    <t>ﾋﾟｺﾏｰｸ 2</t>
  </si>
  <si>
    <t>型式ﾏｰｸ(IR60)</t>
  </si>
  <si>
    <t>ﾐﾆｽﾀｰﾏｰｸ ﾀﾞｲ</t>
  </si>
  <si>
    <t>ﾐﾆｽﾀｰ (ｼｮｳ)</t>
  </si>
  <si>
    <t>ｴﾝｼﾞﾝｽｲｯﾁﾏｰｸ</t>
  </si>
  <si>
    <t>E/Gｽｲｯﾁﾗﾍﾞﾙ</t>
  </si>
  <si>
    <t>ﾉﾌﾞﾎﾞﾙﾄ M8X20</t>
  </si>
  <si>
    <t>ｷﾞﾔｹｰｽ ﾊﾟｯｷﾝ</t>
  </si>
  <si>
    <t>主変速ｼﾌﾄﾌｫｰｸ軸</t>
  </si>
  <si>
    <t>主変速ｼﾌﾄﾌｫｰｸ</t>
  </si>
  <si>
    <t>副変速ｽｲﾝｸﾞｱｰﾑ</t>
  </si>
  <si>
    <t>副変速ｼﾌﾄﾌｫｰｸ軸</t>
  </si>
  <si>
    <t>副変速ｼﾌﾄﾌｫｰｸ</t>
  </si>
  <si>
    <t>ｻｲﾄﾞｸﾗｯﾁﾌｫｰｸ</t>
  </si>
  <si>
    <t>1軸ｼﾄﾌﾄｷﾞﾔｰ</t>
  </si>
  <si>
    <t>ﾊﾞｯｸ軸ｷﾞﾔｰ 32-23T</t>
  </si>
  <si>
    <t>ﾊﾞｯｸ軸ｷﾞﾔｰ 36T</t>
  </si>
  <si>
    <t>2軸(ｶﾝ)</t>
  </si>
  <si>
    <t>副変速ｼﾌﾄｷﾞﾔｰ</t>
  </si>
  <si>
    <t>3軸(ｶﾝ)</t>
  </si>
  <si>
    <t>ｻｲﾄﾞｸﾗｯﾁｺｰﾝ</t>
  </si>
  <si>
    <t>車軸ｽﾌﾟﾛｹｯﾄ 23T</t>
  </si>
  <si>
    <t>ｻｲﾄﾞｸﾗｯﾁﾛｯﾄﾞ</t>
  </si>
  <si>
    <t>ﾌｫｰｸﾋﾟﾝ押え板</t>
  </si>
  <si>
    <t>ｻｲﾄﾞｸﾗｯﾁ戻しｽﾌﾟﾘﾝｸﾞ</t>
  </si>
  <si>
    <t>ｻｲﾄﾞｸﾗｯﾁ戻しﾊﾞﾈ</t>
  </si>
  <si>
    <t>ｼｰﾙｶﾗｰ</t>
  </si>
  <si>
    <t>副変速ﾚﾊﾞｰ</t>
  </si>
  <si>
    <t>ﾊﾝﾄﾞﾙﾌﾞﾗｹｯﾄ</t>
  </si>
  <si>
    <t>ﾊﾝﾄﾞﾙ回転板</t>
  </si>
  <si>
    <t>ｽﾄｯﾊﾟｰ外筒蓋</t>
  </si>
  <si>
    <t>上下ｽﾄｯﾊﾟｰ ﾒｲｷﾉﾐ</t>
  </si>
  <si>
    <t>ﾊﾝﾄﾞﾙ固定ﾅｯﾄ</t>
  </si>
  <si>
    <t>ｸﾗｯﾁﾚﾊﾞｰｹｰｽ</t>
  </si>
  <si>
    <t>主ｸﾗｯﾁﾘﾀｰﾝﾚﾊﾞｰ</t>
  </si>
  <si>
    <t>主ｸﾗｯﾁﾚﾊﾞｰﾘﾀｰﾝSP</t>
  </si>
  <si>
    <t>ﾛｰﾀﾘｰｸﾗｯﾁﾚﾊﾞｰ</t>
  </si>
  <si>
    <t>ｸﾗｯﾁﾘﾀｰﾝﾚﾊﾞｰ</t>
  </si>
  <si>
    <t>ﾛｰﾀﾘｰｸﾗｯﾁﾘﾀｰﾝSP</t>
  </si>
  <si>
    <t>ﾜｲﾔｰｶﾞｲﾄﾞ B</t>
  </si>
  <si>
    <t>ﾉﾝﾌﾗｯﾌﾟ ﾊﾞﾈ</t>
  </si>
  <si>
    <t>ﾍﾞﾙﾄｹｰｽ IN</t>
  </si>
  <si>
    <t>ﾍﾞﾙﾄｹｰｽ OUT</t>
  </si>
  <si>
    <t>ﾃﾝｼｮﾝﾋｷ SP</t>
  </si>
  <si>
    <t>ｽﾌﾟﾛｹｯﾄ 11T</t>
  </si>
  <si>
    <t>ｽﾌﾟﾛｹｯﾄ 16T</t>
  </si>
  <si>
    <t>ｺﾞﾑﾊﾟｯｷﾝ</t>
  </si>
  <si>
    <t>ｶｳﾝﾀｰｹｰｽﾄﾘﾂｹ</t>
  </si>
  <si>
    <t>ｽﾌﾟﾛｹｯﾄ 19T</t>
  </si>
  <si>
    <t>ﾀﾊﾞｺﾖｳ ﾗﾊﾞｰｼｰﾄ</t>
  </si>
  <si>
    <t>ﾛｰﾀﾘｰｹｰｽ PK</t>
  </si>
  <si>
    <t>ﾛｰﾀﾘｰｸﾗｯﾁﾌｫｰｸ ｼﾞｸ</t>
  </si>
  <si>
    <t>ﾛｰﾀﾘｰｸﾗｯﾁｽﾌﾟﾛｹﾂﾄ</t>
  </si>
  <si>
    <t>ｸﾗｯﾁ戻しｽﾌﾟﾘﾝｸﾞ</t>
  </si>
  <si>
    <t>ﾛｰﾀﾘｰｸﾗｯﾁﾋｷ SP</t>
  </si>
  <si>
    <t>ﾛｰﾀﾘｰｸﾗｯﾁﾋｷｽﾌﾟﾘﾝｸﾞ</t>
  </si>
  <si>
    <t>ﾛｰﾀﾘｰﾌﾞﾗｹｯﾄ</t>
  </si>
  <si>
    <t>前輪ﾌｫｰｸASY</t>
  </si>
  <si>
    <t>前輪ﾎﾙﾀﾞｰ</t>
  </si>
  <si>
    <t>前輪ﾎﾙﾀﾞｰ赤</t>
  </si>
  <si>
    <t>前輪(ﾌﾞｯｼｭﾂｷ)</t>
  </si>
  <si>
    <t>前輪(ﾌﾞｯｼｭﾂｷ)赤</t>
  </si>
  <si>
    <t>前輪(ﾌﾞｯｼｭﾂｷ)青</t>
  </si>
  <si>
    <t>ﾛｰﾀﾘｰｶﾊﾞｰｲﾝ L</t>
  </si>
  <si>
    <t>ﾛｰﾀﾘｰｶﾊﾞｰｲﾝ R</t>
  </si>
  <si>
    <t>ﾛｰﾀﾘｰｶﾊﾞｰｱｳﾄ L</t>
  </si>
  <si>
    <t>ﾛｰﾀﾘｰｶﾊﾞｰｱｳﾄ R</t>
  </si>
  <si>
    <t>ﾌﾛﾝﾄｶﾊﾞｰｱｳﾄ L</t>
  </si>
  <si>
    <t>ﾌﾛﾝﾄｶﾊﾞｰｱｳﾄ R</t>
  </si>
  <si>
    <t>上下ｱｰﾑBK</t>
  </si>
  <si>
    <t>ﾌﾗｯﾊﾟｰ押え(ｲﾝ)</t>
  </si>
  <si>
    <t>中耕ﾛｰﾀﾘｰ ASY (L)</t>
  </si>
  <si>
    <t>中耕ﾛｰﾀﾘｰ ASY (R)</t>
  </si>
  <si>
    <t>ﾛｰﾀﾘｰ R</t>
  </si>
  <si>
    <t>ﾅﾀ爪ｾｯﾄ</t>
  </si>
  <si>
    <t>ﾅﾀ爪L 10</t>
  </si>
  <si>
    <t>ﾅﾀ爪R 10</t>
  </si>
  <si>
    <t>爪取付ﾎﾞﾙﾄ組M10</t>
  </si>
  <si>
    <t>主銘板(AR500)</t>
  </si>
  <si>
    <t>副変速ﾏｰｸ</t>
  </si>
  <si>
    <t>ｸﾗｯﾁ操作ﾏｰｸ</t>
  </si>
  <si>
    <t>ﾊﾝﾄﾞﾙ上下左右マーク</t>
  </si>
  <si>
    <t>ﾜｲﾔｰｴﾝﾄﾞ金具</t>
  </si>
  <si>
    <t>ｻｲﾄﾞｸﾗｯﾁﾛｯﾄﾞﾜｲﾔｰ</t>
  </si>
  <si>
    <t>ﾊﾞｯﾃﾘｰ YT4LBS</t>
  </si>
  <si>
    <t>取扱説明書(IKS)</t>
  </si>
  <si>
    <t>自在ﾍﾞｰｽ (OHV)</t>
  </si>
  <si>
    <t>自在ﾍﾞｰｽ K6</t>
  </si>
  <si>
    <t>E/Gﾁｮｳｾｲﾍﾞｰｽ</t>
  </si>
  <si>
    <t>ｴﾝｼﾞﾝﾍﾞｰｽｳｴｲﾄ</t>
  </si>
  <si>
    <t>ﾄﾞﾗﾑ抜きｾｯﾄ</t>
  </si>
  <si>
    <t>ﾄﾞﾗﾑ抜き板</t>
  </si>
  <si>
    <t>ﾄﾞﾗﾑ抜き軸</t>
  </si>
  <si>
    <t>主銘板(AR600)</t>
  </si>
  <si>
    <t>主銘板(KRD600)</t>
  </si>
  <si>
    <t>AR601 ﾄﾘｾﾂ (ｼﾞｼｬ)</t>
  </si>
  <si>
    <t>ｼｰﾙﾃｰﾌﾟC 4*14*30L</t>
  </si>
  <si>
    <t>走行ｼﾌﾄｼﾞｸ</t>
  </si>
  <si>
    <t>ﾛｰﾀﾘｰｸﾗｯﾁﾓﾄﾞｼﾊﾞﾈ</t>
  </si>
  <si>
    <t>ｼﾌﾄﾊﾞﾈ押えA</t>
  </si>
  <si>
    <t>ｼﾌﾄﾊﾞﾈ押えB</t>
  </si>
  <si>
    <t>1軸10Tｽﾌﾟﾛｹｯﾄ</t>
  </si>
  <si>
    <t>1軸18Tｷﾞﾔ</t>
  </si>
  <si>
    <t>1軸24Tｷﾞﾔ</t>
  </si>
  <si>
    <t>1軸31Tｷﾞﾔ</t>
  </si>
  <si>
    <t>2軸13Tｷﾞｬ</t>
  </si>
  <si>
    <t>2軸24TｽﾌﾟﾛｹｯﾄCMP</t>
  </si>
  <si>
    <t>2軸27Tｷﾞﾔ</t>
  </si>
  <si>
    <t>2軸34Tｷﾞﾔ</t>
  </si>
  <si>
    <t>2軸40Tｷﾞｬ</t>
  </si>
  <si>
    <t>3軸12TｷﾞｬCMP</t>
  </si>
  <si>
    <t>ﾛｰﾀﾘｰｸﾗｯﾁ ﾒﾝ</t>
  </si>
  <si>
    <t>ｽﾗｽﾄﾜｯｼｬｰ29.5*40*1.0</t>
  </si>
  <si>
    <t>走行変速ｱｰﾑCMP</t>
  </si>
  <si>
    <t>ﾛｰﾀﾘｰﾍﾝｿｸｱｰﾑｵｻｴ</t>
  </si>
  <si>
    <t>変速ｶﾞｲﾄﾞ赤</t>
  </si>
  <si>
    <t>変速ｶﾞｲﾄﾞ青</t>
  </si>
  <si>
    <t>ｽﾄｯﾊﾟﾊﾞﾈ</t>
  </si>
  <si>
    <t>ｽﾄｯﾊﾟﾋﾟﾝ押え</t>
  </si>
  <si>
    <t>ﾛｰﾀﾘｰｸﾗｯﾁﾘﾀｰﾝﾚﾊﾞｰ</t>
  </si>
  <si>
    <t>ﾁｪﾝｼﾞﾚﾊﾞｰ取付ｶﾗｰ</t>
  </si>
  <si>
    <t>ﾜｲﾔｰｶﾞｲﾄﾞB</t>
  </si>
  <si>
    <t>ﾜｲﾔｰｶﾞｲﾄﾞB白</t>
  </si>
  <si>
    <t>ｽﾍﾟｰｻｰ前</t>
  </si>
  <si>
    <t>ﾎｲﾙﾁｭｰﾌﾞ 140</t>
  </si>
  <si>
    <t>ﾐｯｼｮﾝﾌﾟｰﾘ白</t>
  </si>
  <si>
    <t>ﾃﾝｼｮﾝﾌﾟｰﾘｰ組</t>
  </si>
  <si>
    <t>天板上下ｱｰﾑ</t>
  </si>
  <si>
    <t>ｸﾛｽｶｯﾄ L ASY</t>
  </si>
  <si>
    <t>保護ｶﾊﾞｰA CMP(R)</t>
  </si>
  <si>
    <t>ﾛｰﾀﾘｰ ﾀﾞｽﾄｶﾊﾞｰ</t>
  </si>
  <si>
    <t>ﾀﾞｽﾄｶﾊﾞｰｲﾝ</t>
  </si>
  <si>
    <t>ﾛｰﾀﾘｰﾄﾞﾗﾑ L</t>
  </si>
  <si>
    <t>ﾛｰﾀﾘｰﾄﾞﾗﾑ R</t>
  </si>
  <si>
    <t>ｸﾛｽｶｯﾄ爪軸CMP</t>
  </si>
  <si>
    <t>側板ﾏｰｸ (自社)</t>
  </si>
  <si>
    <t>主銘板(NR)</t>
  </si>
  <si>
    <t>ﾎﾞﾝﾈｯﾄﾏｰｸ(NR)</t>
  </si>
  <si>
    <t>ﾎﾞﾝﾈｯﾄﾏｰｸ ISEKI</t>
  </si>
  <si>
    <t>側板ﾏｰｸ(NR)</t>
  </si>
  <si>
    <t>ﾎﾞﾝﾈｯﾄﾏｰｸ(KRD)</t>
  </si>
  <si>
    <t>ｱｼﾞｬｽﾀｰｼﾞｸ</t>
  </si>
  <si>
    <t>上下ｽﾄｯﾊﾟBK</t>
  </si>
  <si>
    <t>上下ｽﾄｯﾊﾟBK CMP赤</t>
  </si>
  <si>
    <t>上下ｽﾄｯﾊﾟBK CMP青</t>
  </si>
  <si>
    <t>ｴﾝｼﾞﾝﾍﾞｰｽｳｴｲﾄ AR700ﾖｳ</t>
  </si>
  <si>
    <t>ﾌﾟｰﾘｰｶﾗｰ (IN)</t>
  </si>
  <si>
    <t>ﾌﾟｰﾘｰｶﾗｰ (OUT)</t>
  </si>
  <si>
    <t>ﾌﾗｯﾊﾟｰ押えIN</t>
  </si>
  <si>
    <t>ﾛｰﾀﾘｰ L</t>
  </si>
  <si>
    <t>爪軸左　黒</t>
  </si>
  <si>
    <t>爪軸右　黒</t>
  </si>
  <si>
    <t>溝堀爪L (ﾖｳｾﾂ)</t>
  </si>
  <si>
    <t>溝堀爪V33L(KW)</t>
  </si>
  <si>
    <t>溝堀爪R (ﾖｳｾﾂ)</t>
  </si>
  <si>
    <t>溝堀爪V33R(KW)</t>
  </si>
  <si>
    <t>偏心溝堀爪L (ﾖｳｾﾂ)</t>
  </si>
  <si>
    <t>偏心溝堀爪V33SL(KW)</t>
  </si>
  <si>
    <t>偏心溝堀爪R (ﾖｳｾﾂ)</t>
  </si>
  <si>
    <t>偏心溝堀爪V33SR(KW)</t>
  </si>
  <si>
    <t>主銘板(AR700)</t>
  </si>
  <si>
    <t>取扱説明書ARS700</t>
  </si>
  <si>
    <t>ﾛｰﾀﾘｰ第１軸</t>
  </si>
  <si>
    <t>ﾛｰﾀﾘｰﾀﾞｲ1ｴﾝﾁｮｳｼﾞｸCMP</t>
  </si>
  <si>
    <t>中耕爪セットARS700</t>
  </si>
  <si>
    <t>ﾎﾞﾙﾄ M6*15</t>
  </si>
  <si>
    <t>ﾎﾞﾙﾄ M8*25</t>
  </si>
  <si>
    <t>ｷﾞﾔｰﾎﾞｯｸｽ</t>
  </si>
  <si>
    <t>ｷﾞﾔﾎﾞｯｸｽ BBｹｰｽ</t>
  </si>
  <si>
    <t>ｷﾞﾔﾎﾞｯｸｽ蓋</t>
  </si>
  <si>
    <t>ｷﾞﾔﾎﾞｯｸｽ蓋ﾊﾟｯｷﾝ</t>
  </si>
  <si>
    <t>ﾍﾞﾍﾞﾙｷﾞﾔR20T</t>
  </si>
  <si>
    <t>ｽﾊﾟｲﾗﾙﾏｲﾀｰｷﾞｬｰ R 20T</t>
  </si>
  <si>
    <t>前輪フォーク軸</t>
  </si>
  <si>
    <t>前輪ﾌｫｰｸ軸</t>
  </si>
  <si>
    <t>M120B誘導板</t>
  </si>
  <si>
    <t>取説AM61A.71A OR</t>
  </si>
  <si>
    <t>取説AM61A.71A AG</t>
  </si>
  <si>
    <t>取説AM61A.71A KR</t>
  </si>
  <si>
    <t>ﾐｯｼｮﾝｹｰｽASY(AM61A)</t>
  </si>
  <si>
    <t>ﾐｯｼｮﾝｹｰｽASSY(AM61A)</t>
  </si>
  <si>
    <t>ﾐｯｼｮﾝｹｰｽﾊﾟｯｷﾝ</t>
  </si>
  <si>
    <t>副変速ﾌｫｰｸ軸</t>
  </si>
  <si>
    <t>走行ｸﾗｯﾁﾌｫｰｸ軸</t>
  </si>
  <si>
    <t>1軸前進ｷﾞﾔｰ</t>
  </si>
  <si>
    <t>3軸ｷﾞﾔｰ 41T</t>
  </si>
  <si>
    <t>3軸ｷﾞﾔｰ 14T</t>
  </si>
  <si>
    <t>3軸14Tｷﾞﾔ</t>
  </si>
  <si>
    <t>ﾃﾞﾌｷﾞﾔｰ軸ｶﾗｰ</t>
  </si>
  <si>
    <t>車軸L CMP 262L</t>
  </si>
  <si>
    <t>車軸ｷﾞﾔｰ 44T</t>
  </si>
  <si>
    <t>ﾃﾞﾌﾌﾟﾚｰﾄ</t>
  </si>
  <si>
    <t>車軸BBｹｰｽCMP ｼﾙﾊﾞｰ</t>
  </si>
  <si>
    <t>車軸BBｹｰｽCMP黒</t>
  </si>
  <si>
    <t>車軸PK</t>
  </si>
  <si>
    <t>副変速ﾁｪﾝｼﾞｱｰﾑ</t>
  </si>
  <si>
    <t>走行ﾜｲﾔｰ止め</t>
  </si>
  <si>
    <t>ﾊﾝﾄﾞﾙ上下BK</t>
  </si>
  <si>
    <t>ﾊﾝﾄﾞﾙ上下ﾌﾞﾗｹｯﾄ</t>
  </si>
  <si>
    <t>ﾊﾝﾄﾞﾙ上下ﾌﾞﾗｹｯﾄ赤</t>
  </si>
  <si>
    <t>ﾊﾝﾄﾞﾙ上下ﾌﾞﾗｹｯﾄ青</t>
  </si>
  <si>
    <t>本体ﾌﾚｰﾑ L</t>
  </si>
  <si>
    <t>ﾌﾚｰﾑ L CMP赤</t>
  </si>
  <si>
    <t>ﾌﾚｰﾑ L CMP青</t>
  </si>
  <si>
    <t>本体ﾌﾚｰﾑ R</t>
  </si>
  <si>
    <t>AM61A.B本体ﾌﾚｰﾑ右</t>
  </si>
  <si>
    <t>ﾌﾚｰﾑ R CMP赤</t>
  </si>
  <si>
    <t>ﾌﾚｰﾑ R CMP青</t>
  </si>
  <si>
    <t>自在ﾍﾞｰｽｺﾞﾑ</t>
  </si>
  <si>
    <t>自在ﾍﾞｰｽｺﾞﾑ(ﾒｲｷﾖｳ)</t>
  </si>
  <si>
    <t>ﾘﾔﾌﾞﾗｹｯﾄ緑</t>
  </si>
  <si>
    <t>ﾘﾔﾌﾞﾗｹｯﾄ青</t>
  </si>
  <si>
    <t>ﾁｪﾝｼﾞﾛｯﾄﾞ ﾄﾘﾂｹ</t>
  </si>
  <si>
    <t>ﾁｪﾝｼﾞﾛｯﾄﾞﾄﾘﾂｹ赤</t>
  </si>
  <si>
    <t>ﾁｪﾝｼﾞﾛｯﾄﾞﾄﾘﾂｹ青</t>
  </si>
  <si>
    <t>ﾅｲﾌﾃﾝｼｮﾝﾜｲﾔｰﾄﾞﾒ</t>
  </si>
  <si>
    <t>ﾅｲﾌﾃﾝｼｮﾝﾜｲﾔｰﾄﾞﾒ白</t>
  </si>
  <si>
    <t>ﾀﾞｽﾄｶﾊﾞｰ (ｼｮｳ)</t>
  </si>
  <si>
    <t>ﾍﾞﾙﾄｶﾊﾞｰCMP(C)</t>
  </si>
  <si>
    <t>ﾍﾞﾙﾄｶﾊﾞｰCMP(R.H)</t>
  </si>
  <si>
    <t>ﾍﾞﾙﾄｶﾊﾞｰ ﾘﾔ取付</t>
  </si>
  <si>
    <t>ﾍﾞﾙﾄｶﾊﾞｰﾘﾔ取付</t>
  </si>
  <si>
    <t>ﾉﾘﾂｷｺﾞﾑｲﾀ</t>
  </si>
  <si>
    <t>ｴﾝｼﾞﾝﾌﾟｰﾘｰ 20ﾐﾘ</t>
  </si>
  <si>
    <t>ﾌﾟｰﾘｰｶﾗｰ 15ﾐﾘ</t>
  </si>
  <si>
    <t>ﾅｲﾌﾃﾝｼｮﾝｱｰﾑCMP白</t>
  </si>
  <si>
    <t>ｱｲﾄﾞﾙｱｰﾑﾋｷﾊﾞﾈ</t>
  </si>
  <si>
    <t>ﾅｲﾌﾍﾞﾙﾄ支え</t>
  </si>
  <si>
    <t>ﾅｲﾌﾍﾞﾙﾄ支えCMP</t>
  </si>
  <si>
    <t>ﾅｲﾌﾍﾞﾙﾄ支えCMP白</t>
  </si>
  <si>
    <t>中間ﾍﾞﾙﾄ支え</t>
  </si>
  <si>
    <t>中間ﾍﾞﾙﾄ支え　白</t>
  </si>
  <si>
    <t>ﾅｲﾌﾃﾝｼｮﾝﾓﾄﾞｼ SP</t>
  </si>
  <si>
    <t>ﾌﾛﾝﾄﾍﾞﾙﾄ支え</t>
  </si>
  <si>
    <t>ｷﾞﾔﾎﾞｯｸｽ青</t>
  </si>
  <si>
    <t>ｷﾞﾔﾎﾞｯｸｽ蓋CMP青</t>
  </si>
  <si>
    <t>ｾﾌﾃｨｰｶﾊﾞｰ BK</t>
  </si>
  <si>
    <t>ｾｰﾌﾃｨｰｶﾊﾞｰﾘﾔｽﾃｰ赤</t>
  </si>
  <si>
    <t>ｾｰﾌﾃｨｰｶﾊﾞｰﾘﾔｽﾃｰ青</t>
  </si>
  <si>
    <t>前輪ｱｰﾑ BK</t>
  </si>
  <si>
    <t>前輪ｱｰﾑCMP青</t>
  </si>
  <si>
    <t>ｾﾌﾃｨｶﾊﾞｰ</t>
  </si>
  <si>
    <t>ｾｰﾌﾃｨｶﾊﾞｰ AM60</t>
  </si>
  <si>
    <t>ｾｰﾌﾃｨｶﾊﾞｰCMP赤</t>
  </si>
  <si>
    <t>ｾｰﾌﾃｨｶﾊﾞｰCMP青</t>
  </si>
  <si>
    <t>刈高調節ﾎﾞﾙﾄｳｹ(ﾀﾝL)</t>
  </si>
  <si>
    <t>刈高調節ﾎﾞﾙﾄｳｹL赤</t>
  </si>
  <si>
    <t>刈高調節ﾎﾞﾙﾄｳｹL青</t>
  </si>
  <si>
    <t>刈高調節ﾎﾞﾙﾄｳｹR赤</t>
  </si>
  <si>
    <t>刈高調節ﾎﾞﾙﾄｳｹR青</t>
  </si>
  <si>
    <t>刈高さ調節ﾎﾞﾙﾄ</t>
  </si>
  <si>
    <t>左側板CMP赤</t>
  </si>
  <si>
    <t>左側板CMP青</t>
  </si>
  <si>
    <t>ｻｲﾄﾞｶﾞｰﾄﾞｾｯﾄ(61)</t>
  </si>
  <si>
    <t>ｻｲﾄﾞｶﾞｰﾄﾞｾｯﾄ(61)赤</t>
  </si>
  <si>
    <t>ｻｲﾄﾞｶﾞｰﾄﾞｾｯﾄ(61)青</t>
  </si>
  <si>
    <t>ﾘﾔｶﾞｰﾄﾞCMP赤</t>
  </si>
  <si>
    <t>ﾘﾔｶﾞｰﾄﾞCMP青</t>
  </si>
  <si>
    <t>ｻｲﾄﾞｶﾞｰﾄﾞ赤</t>
  </si>
  <si>
    <t>ｻｲﾄﾞｶﾞｰﾄﾞ青</t>
  </si>
  <si>
    <t>誘導板</t>
  </si>
  <si>
    <t>誘導板CMP赤</t>
  </si>
  <si>
    <t>誘導板CMP青</t>
  </si>
  <si>
    <t>ｻｲﾄﾞｶﾞｰﾄﾞﾌﾗｯﾊﾟｰ(AM60)</t>
  </si>
  <si>
    <t>ｻｲﾄﾞｶｰﾄﾞﾌﾗｯﾊﾟｰ(AM61)</t>
  </si>
  <si>
    <t>ﾌﾗｯﾊﾟｰ押え　前</t>
  </si>
  <si>
    <t>ﾌﾗｯﾊﾟｰ押え　前　赤</t>
  </si>
  <si>
    <t>ﾌﾗｯﾊﾟｰ押え　前　青</t>
  </si>
  <si>
    <t>ﾌﾗｯﾊﾟｰ押え　後</t>
  </si>
  <si>
    <t>ﾌﾗｯﾊﾟｰ押え　後　赤</t>
  </si>
  <si>
    <t>ﾌﾗｯﾊﾟｰ押え　後　青</t>
  </si>
  <si>
    <t>ﾅｲﾌ(AM60)</t>
  </si>
  <si>
    <t>ﾅｲﾌﾈｯｸｶﾞｰﾄﾞ(AM71)</t>
  </si>
  <si>
    <t>ﾅｲﾌﾈｯｸｶﾞｰﾄﾞ ｼﾙﾊﾞｰ</t>
  </si>
  <si>
    <t>ﾋﾝﾒｲﾏｰｸ</t>
  </si>
  <si>
    <t>型式ﾏｰｸ (AM-61A)</t>
  </si>
  <si>
    <t>ﾐｯｼｮﾝ組みﾏｰｸ</t>
  </si>
  <si>
    <t>ﾁｪﾝｼﾞﾏｰｸ(ｳｻｷﾞ､ｶﾒ)</t>
  </si>
  <si>
    <t>ﾐｯｼｮﾝｹｰｽASY(ｼﾝｶﾞﾀ)</t>
  </si>
  <si>
    <t>SH60 ｼﾌﾄﾌｫｰｸ軸</t>
  </si>
  <si>
    <t>SH60Ｂ軸ギヤ２０Ｔ</t>
  </si>
  <si>
    <t>SH60Ｂ軸ギヤ２６Ｔ</t>
  </si>
  <si>
    <t>SH60カラー18*22*15</t>
  </si>
  <si>
    <t>SH60Ｃ軸ギヤ３３Ｔ</t>
  </si>
  <si>
    <t>SH60Ｃ軸カラー</t>
  </si>
  <si>
    <t>SH60Ｃ軸ギヤ４５Ｔ</t>
  </si>
  <si>
    <t>SH60Ｃ軸ギヤ３９Ｔ</t>
  </si>
  <si>
    <t>D軸(ｼﾝｶﾞﾀ)</t>
  </si>
  <si>
    <t>ﾃﾞﾌﾛｯｸ軸(ｼﾝｶﾞﾀ)</t>
  </si>
  <si>
    <t>ﾃﾞﾌﾛｯｸ軸</t>
  </si>
  <si>
    <t>SH60車軸左</t>
  </si>
  <si>
    <t>車軸(L)COMP</t>
  </si>
  <si>
    <t>車軸　左　新型</t>
  </si>
  <si>
    <t>SH60車軸右</t>
  </si>
  <si>
    <t>車軸（右）新型</t>
  </si>
  <si>
    <t>車軸40Tｷﾞﾔ(新型)</t>
  </si>
  <si>
    <t>SH60 ﾃﾞﾌﾛｯｸﾜｲﾔｰﾋｷSP</t>
  </si>
  <si>
    <t>SH60車軸ケース</t>
  </si>
  <si>
    <t>SH60 ﾃﾞﾌﾛｯｸｽﾌﾟﾘﾝｸﾞ</t>
  </si>
  <si>
    <t>SH60 ﾜｲﾔｰｶﾞｰﾄﾞA</t>
  </si>
  <si>
    <t>SH60 ﾁｪﾝｼﾞﾜｲﾔｰ受け</t>
  </si>
  <si>
    <t>SH60 ﾐｯｼｮﾝ吊り金具</t>
  </si>
  <si>
    <t>SH60ハンドル</t>
  </si>
  <si>
    <t>SH60 ｺﾝﾄﾛｰﾙﾊﾟﾈﾙ</t>
  </si>
  <si>
    <t>ﾚﾊﾞｰﾆｷﾞﾘ 10</t>
  </si>
  <si>
    <t>SH60チェンジレバー</t>
  </si>
  <si>
    <t>ﾌﾞﾚｰｷﾜｲﾔｰ止め</t>
  </si>
  <si>
    <t>SH60ナイフブレーキ</t>
  </si>
  <si>
    <t>SH60 ﾌﾞﾚｰｷﾓﾄﾞｼｽﾌﾟﾘﾝｸﾞ</t>
  </si>
  <si>
    <t>SH60 ﾌﾞﾚｰｷﾛｯﾄﾞ</t>
  </si>
  <si>
    <t>SH60草巻防止パイプ</t>
  </si>
  <si>
    <t>SH60 ﾅｲﾌｸﾗｯﾁﾚﾊﾞｰ</t>
  </si>
  <si>
    <t>SH60 ﾅｲﾌﾌﾟｰﾘｰｶﾊﾞｰ</t>
  </si>
  <si>
    <t>ﾐｯｼｮﾝﾌﾟｰﾘｰｶﾊﾞｰ</t>
  </si>
  <si>
    <t>SH60ベルトカバー左</t>
  </si>
  <si>
    <t>ｴﾝｼﾞﾝﾌﾟｰﾘｰ GXV160</t>
  </si>
  <si>
    <t>SH60 ｴﾝｼﾞﾝﾌﾟｰﾘｶﾗｰ</t>
  </si>
  <si>
    <t>SH60走行ベルト押え</t>
  </si>
  <si>
    <t>SH60ワイヤーアーム</t>
  </si>
  <si>
    <t>SH60 ﾅｲﾌﾃﾝｼｮﾝｱｰﾑ</t>
  </si>
  <si>
    <t>SH60走行ﾃﾝｼｮﾝ戻SP</t>
  </si>
  <si>
    <t>SH60 ﾅｲﾌﾃﾝｼｮﾝ戻SP</t>
  </si>
  <si>
    <t>SH60ナイフ軸</t>
  </si>
  <si>
    <t>SH60 ｽｷｯﾄｱｰﾑ取付軸</t>
  </si>
  <si>
    <t>SH60前輪アーム</t>
  </si>
  <si>
    <t>ｽｷｯﾄﾞｱｰﾑ</t>
  </si>
  <si>
    <t>SH60ナイフカバー</t>
  </si>
  <si>
    <t>SH60フロントガード</t>
  </si>
  <si>
    <t>SH60 ﾌﾛﾝﾄｶﾞｰﾄﾞｺﾃｲﾎﾞﾙﾄ</t>
  </si>
  <si>
    <t>SH60リヤガード</t>
  </si>
  <si>
    <t>SH60リヤフラッパー</t>
  </si>
  <si>
    <t>フラッパー押え</t>
  </si>
  <si>
    <t>フラッパー押えｼﾙﾊﾞｰ</t>
  </si>
  <si>
    <t>SH60フラッパー押え</t>
  </si>
  <si>
    <t>SH60主銘板</t>
  </si>
  <si>
    <t>SH60変速マーク</t>
  </si>
  <si>
    <t>SH60走行操作マーク</t>
  </si>
  <si>
    <t>SH60 ﾅｲﾌｸﾗｯﾁ操作ﾏｰｸ</t>
  </si>
  <si>
    <t>ﾅｲﾌ操作ﾗﾍﾞﾙ</t>
  </si>
  <si>
    <t>ﾅｲﾌｸﾗｯﾁﾚﾊﾞｰ戻しﾊﾞﾈ</t>
  </si>
  <si>
    <t>ﾅｲﾌｸﾗｯﾁ戻しﾊﾞﾈ</t>
  </si>
  <si>
    <t>ｾﾞﾝｼﾝｿｳｺｳﾃﾝｼｮﾝｱｰﾑ ｸﾐ</t>
  </si>
  <si>
    <t>AM61B.71B取説（自）</t>
  </si>
  <si>
    <t>ﾐｯｼｮﾝｹｰｽASY(AM61B)</t>
  </si>
  <si>
    <t>FR ｽｲﾝｸﾞｱｰﾑ</t>
  </si>
  <si>
    <t>FR ｼﾌﾄﾌｫｰｸｼﾞｸ</t>
  </si>
  <si>
    <t>FR ｼﾌﾄﾌｫｰｸ</t>
  </si>
  <si>
    <t>FRｼﾌﾄﾌｫｰｸ</t>
  </si>
  <si>
    <t>FRｸﾗｯﾁ</t>
  </si>
  <si>
    <t>1軸ｷﾞｬｸﾃﾝｷﾞﾔｰ</t>
  </si>
  <si>
    <t>ﾊﾞｯｸ軸(ｶﾝ)</t>
  </si>
  <si>
    <t>2軸ｷﾞﾔｰ 21T</t>
  </si>
  <si>
    <t>ﾃﾞﾌﾛｯｸｺｰﾝ</t>
  </si>
  <si>
    <t>FRｼﾌﾄﾊﾞﾈ</t>
  </si>
  <si>
    <t>FRｼﾌﾄｽﾌﾟﾘﾝｸﾞ AM72B</t>
  </si>
  <si>
    <t>FRﾁｪﾝｼﾞｱｰﾑ</t>
  </si>
  <si>
    <t>ﾊﾝﾄﾞﾙ回転ｽﾄｯﾊﾟｰ青</t>
  </si>
  <si>
    <t>ｸﾗｯﾁﾚﾊﾞｰｹｰｽASY</t>
  </si>
  <si>
    <t>ﾃﾝｼｮﾝﾚﾊﾞｰｹｰｽCMP白</t>
  </si>
  <si>
    <t>走行ﾃﾝｼｮﾝﾚﾊﾞｰﾌﾟﾚｰﾄ</t>
  </si>
  <si>
    <t>走行ｼﾞｮｲﾝﾄ</t>
  </si>
  <si>
    <t>ﾊﾞｯｸｼﾞｮｲﾝﾄ</t>
  </si>
  <si>
    <t>走行戻しﾊﾞﾈ</t>
  </si>
  <si>
    <t>ﾅｲﾌﾃﾝｼｮﾝﾜｲﾔｰﾄﾞﾒ AM72B</t>
  </si>
  <si>
    <t>ｴﾝｼﾞﾝﾌﾟｰﾘｰ(BE)</t>
  </si>
  <si>
    <t>走行ベルト押え</t>
  </si>
  <si>
    <t>走行ベルト押え　白</t>
  </si>
  <si>
    <t>ｻｲﾄﾞｶﾞｰﾄﾞ ASY</t>
  </si>
  <si>
    <t>ｻｲﾄﾞｶﾞｰﾄﾞﾘﾔ AM61B</t>
  </si>
  <si>
    <t>ｻｲﾄﾞｶﾞｰﾄﾞﾘﾔ AM61B赤</t>
  </si>
  <si>
    <t>ｻｲﾄﾞｶﾞｰﾄﾞﾘﾔ AM61B青</t>
  </si>
  <si>
    <t>ｻｲﾄﾞｶﾞｰﾄﾞ(ﾘﾔ)</t>
  </si>
  <si>
    <t>ｻｲﾄﾞｶﾞｰﾄﾞ(ﾘﾔ)赤</t>
  </si>
  <si>
    <t>ｻｲﾄﾞｶﾞｰﾄﾞ(ﾘﾔ)青</t>
  </si>
  <si>
    <t>ﾃﾞﾌﾛｯｸﾏｰｸ(AM)</t>
  </si>
  <si>
    <t>型式ﾏｰｸ (AM-61B)</t>
  </si>
  <si>
    <t>ｼﾝｷｺｳﾏｰｸ</t>
  </si>
  <si>
    <t>走行前後進ﾏｰｸ</t>
  </si>
  <si>
    <t>ﾐｯｼｮﾝｹｰｽASY(AM71A)</t>
  </si>
  <si>
    <t>ｻｲﾄﾞｶﾞｰﾄﾞｾｯﾄ(71)</t>
  </si>
  <si>
    <t>ｻｲﾄﾞｶﾞｰﾄﾞｾｯﾄ(71)赤</t>
  </si>
  <si>
    <t>ｻｲﾄﾞｶﾞｰﾄﾞｾｯﾄ(71)青</t>
  </si>
  <si>
    <t>ｻｲﾄﾞｶｰﾄﾞ</t>
  </si>
  <si>
    <t>ｻｲﾄﾞｶｰﾄﾞ赤</t>
  </si>
  <si>
    <t>ｻｲﾄﾞｶｰﾄﾞ青</t>
  </si>
  <si>
    <t>ｻｲﾄﾞｶﾞｰﾄﾞﾌﾗｯﾊﾟｰ(AM71)</t>
  </si>
  <si>
    <t>型式ﾏｰｸ (AM-71A)</t>
  </si>
  <si>
    <t>草巻防止ﾊﾟｲﾌﾟ</t>
  </si>
  <si>
    <t>ﾌﾟｰﾘｰｶﾗｰ</t>
  </si>
  <si>
    <t>ﾌﾛﾝﾄｶﾞｰﾄﾞ(SH70)</t>
  </si>
  <si>
    <t>SH70 ﾘﾔｶﾞｰﾄﾞ</t>
  </si>
  <si>
    <t>SH70リヤフラッパー</t>
  </si>
  <si>
    <t>SH70 ﾌﾗｯﾊﾟｰ押え</t>
  </si>
  <si>
    <t>ﾌﾗｯﾊﾟｰ押えｼﾙﾊﾞｰ</t>
  </si>
  <si>
    <t>主銘板SH70</t>
  </si>
  <si>
    <t>SH70主銘板</t>
  </si>
  <si>
    <t>ﾐｯｼｮﾝｹｰｽASY(AM71B)</t>
  </si>
  <si>
    <t>車軸(ｶﾝ)L</t>
  </si>
  <si>
    <t>車軸(ｶﾝ)R</t>
  </si>
  <si>
    <t>ﾊﾝﾄﾞﾙ上下ﾌﾞﾗｹｯﾄCMP</t>
  </si>
  <si>
    <t>防振ゴム(M)</t>
  </si>
  <si>
    <t>ｴﾝｼﾞﾝﾌﾟｰﾘｰ 25ﾐﾘ</t>
  </si>
  <si>
    <t>ﾌﾟｰﾘｰｶﾗｰ 15</t>
  </si>
  <si>
    <t>ｴﾝｼﾞﾝﾌﾟｰﾘｰ(ﾀｲﾜﾝ)</t>
  </si>
  <si>
    <t>前輪ｱｰﾑﾌﾞﾗｹｯﾄ</t>
  </si>
  <si>
    <t>ｾｰﾌﾃｨｶﾊﾞｰ AM70</t>
  </si>
  <si>
    <t>ｾｰﾌﾃｨｶﾊﾞｰ AM70赤</t>
  </si>
  <si>
    <t>ｾｰﾌﾃｨｶﾊﾞｰ AM70青</t>
  </si>
  <si>
    <t>ｻｲﾄﾞｶﾞｰﾄﾞﾘﾔ AM71B</t>
  </si>
  <si>
    <t>ｻｲﾄﾞｶﾞｰﾄﾞﾘﾔ</t>
  </si>
  <si>
    <t>ｻｲﾄﾞｶﾞｰﾄﾞﾘﾔ赤</t>
  </si>
  <si>
    <t>ｻｲﾄﾞｶﾞｰﾄﾞﾘﾔ青</t>
  </si>
  <si>
    <t>ｻｲﾄﾞｶｰﾄﾞ(ﾘﾔ)</t>
  </si>
  <si>
    <t>ｻｲﾄﾞｶｰﾄﾞ ﾘﾔ赤</t>
  </si>
  <si>
    <t>ｻｲﾄﾞｶｰﾄﾞ ﾘﾔ青</t>
  </si>
  <si>
    <t>ﾅｲﾌ(AM70)</t>
  </si>
  <si>
    <t>型式ﾏｰｸ (AM71B)</t>
  </si>
  <si>
    <t>ｷﾞﾔﾎﾞｯｸｽ PK</t>
  </si>
  <si>
    <t>ﾌﾛﾝﾄｽﾃｰ</t>
  </si>
  <si>
    <t>ｽﾃｰ取付ﾎﾞﾙﾄ</t>
  </si>
  <si>
    <t>ｸﾞﾛﾒｯﾄ</t>
  </si>
  <si>
    <t>前輪ｱｰﾑBK</t>
  </si>
  <si>
    <t>ｾﾌﾃｨｰｶﾊﾞｰ</t>
  </si>
  <si>
    <t>ﾌﾛﾝﾄｶﾞｰﾄﾞ赤</t>
  </si>
  <si>
    <t>ﾌﾛﾝﾄｶﾞｰﾄﾞ青</t>
  </si>
  <si>
    <t>ｻｲﾄﾞｶﾞｰﾄﾞF押えA赤</t>
  </si>
  <si>
    <t>ﾔｶﾞｰﾄﾞﾌﾗｯﾊﾟｰｵｻｴ</t>
  </si>
  <si>
    <t>ﾌﾗｯﾊﾟｰｵｻｴ赤</t>
  </si>
  <si>
    <t>ﾊﾞｰﾅｲﾌ(M80､SM800)</t>
  </si>
  <si>
    <t>取扱説明書AM80共</t>
  </si>
  <si>
    <t>ﾌﾛﾝﾄﾃﾝｼｮﾝﾌﾟﾚｰﾄ</t>
  </si>
  <si>
    <t>ﾌﾛﾝﾄﾃﾝｼｮﾝﾌﾟﾚｰﾄ白</t>
  </si>
  <si>
    <t>ｷﾞﾔﾎﾞｯｸｽｶﾊﾞｰ赤</t>
  </si>
  <si>
    <t>取扱説明書AM80 IA</t>
  </si>
  <si>
    <t>前輪ｱｰﾑ BK CMP赤</t>
  </si>
  <si>
    <t>前輪ｱｰﾑ BK CMP青</t>
  </si>
  <si>
    <t>前輪ﾌｫｰｸ (NEW)</t>
  </si>
  <si>
    <t>前輪ﾌｫｰｸ (NEW)赤</t>
  </si>
  <si>
    <t>前輪ﾌｫｰｸ (NEW)青</t>
  </si>
  <si>
    <t>ｾｰﾌﾃｨｰｶﾊﾞｰ AM80</t>
  </si>
  <si>
    <t>ｾｰﾌﾃｨｰｶﾊﾞｰCMP赤</t>
  </si>
  <si>
    <t>ｾｰﾌﾃｨｰｶﾊﾞｰCMP青</t>
  </si>
  <si>
    <t>ｱﾝﾀﾞｰﾎﾞﾝﾈｯﾄ</t>
  </si>
  <si>
    <t>刈高調節ﾎﾞﾙﾄｳｹ(ﾁｮｳ)</t>
  </si>
  <si>
    <t>刈高調節ﾎﾞﾙﾄｳｹ赤</t>
  </si>
  <si>
    <t>ﾘﾔｶﾞｰﾄﾞ赤</t>
  </si>
  <si>
    <t>ﾘﾔｶﾞｰﾄﾞ青</t>
  </si>
  <si>
    <t>ｻｲﾄﾞｶﾞｰﾄﾞCMP赤</t>
  </si>
  <si>
    <t>ｻｲﾄﾞｶﾞｰﾄﾞCMP青</t>
  </si>
  <si>
    <t>ｻｲﾄﾞｶﾞｰﾄﾞﾘﾔ AM80</t>
  </si>
  <si>
    <t>ｾｰﾌﾃｨｶﾊﾞｰ誘導板</t>
  </si>
  <si>
    <t>ｾｰﾌﾃｨｶﾊﾞｰ誘導板　赤</t>
  </si>
  <si>
    <t>ｾｰﾌﾃｨｶﾊﾞｰ誘導板　青</t>
  </si>
  <si>
    <t>ｻｲﾄﾞｶﾞｰﾄﾞﾌﾗｯﾊﾟｰｵｻｴ(B)</t>
  </si>
  <si>
    <t>ﾅｲﾌ(AM80)</t>
  </si>
  <si>
    <t>ﾀﾞﾝﾂｷ ﾅｲﾌ</t>
  </si>
  <si>
    <t>ﾅｲﾌﾈｯｸｶﾞｰﾄﾞ(AM80)</t>
  </si>
  <si>
    <t>ﾅｲﾌﾈｯｸｶﾞｰﾄﾞ(AM80)黒</t>
  </si>
  <si>
    <t>型式銘板AM-80</t>
  </si>
  <si>
    <t>ﾏｰｸ (ｵｰﾄﾓｱｰAM80)</t>
  </si>
  <si>
    <t>社名マークOREC中</t>
  </si>
  <si>
    <t>取扱説明書AM80</t>
  </si>
  <si>
    <t>ｽﾊﾟｲﾗﾙﾏｲﾀｰｷﾞﾔｰ L</t>
  </si>
  <si>
    <t>ｽﾊﾟｲﾗﾙﾏｲﾀｰｷﾞﾔｰ R</t>
  </si>
  <si>
    <t>ｽﾀﾝﾄﾞASSY</t>
  </si>
  <si>
    <t>A軸15T</t>
  </si>
  <si>
    <t>B軸ｷﾞﾔ 18T</t>
  </si>
  <si>
    <t>B軸ｷﾞﾔ 25T</t>
  </si>
  <si>
    <t>B軸ｷﾞﾔ 33T</t>
  </si>
  <si>
    <t>C軸ﾜｯｼｬｰ 29*40*1.0</t>
  </si>
  <si>
    <t>ﾃﾞﾌ15Tｷﾞﾔ</t>
  </si>
  <si>
    <t>ﾃﾞﾌｷﾞﾔ軸ｶﾗｰ</t>
  </si>
  <si>
    <t>ﾀﾏｵｼﾊﾞﾈ 1.2</t>
  </si>
  <si>
    <t>ﾀｰﾝﾊﾞｯｸﾙ(M8*50)</t>
  </si>
  <si>
    <t>ﾃﾞﾌﾛｯｸﾜｲﾔｼﾞｮｲﾝﾄ</t>
  </si>
  <si>
    <t>ｽﾃｱﾘﾝｸﾞｱｯﾊﾟｰｼｬﾌﾄ</t>
  </si>
  <si>
    <t>ｽﾃｱﾘﾝｸﾞﾛｱｼｬﾌﾄ(ﾐﾂｱﾅ)</t>
  </si>
  <si>
    <t>ｴﾝｼﾞﾝｶﾞｰﾄﾞ</t>
  </si>
  <si>
    <t>ﾌﾞﾚｰｷｼﾞｮｲﾝﾄSET</t>
  </si>
  <si>
    <t>ｼｰﾄｳｹｼﾃﾝﾋﾟﾝ</t>
  </si>
  <si>
    <t>ﾅｲﾌﾃﾝｼｮﾝﾓﾄﾞｼﾊﾞﾈ</t>
  </si>
  <si>
    <t>縦軸 供給打切</t>
  </si>
  <si>
    <t>ﾘﾝｸﾎﾞﾙﾄ(ﾆｯﾌﾟﾙﾂｷ)</t>
  </si>
  <si>
    <t>右ｶﾊﾞｰ受ﾎﾞﾙﾄ</t>
  </si>
  <si>
    <t>ﾅｲﾌｶﾗｰФ12</t>
  </si>
  <si>
    <t>ﾅｲﾌ取付ﾎﾞﾙﾄ SET</t>
  </si>
  <si>
    <t>ｶｸﾈ ﾏﾙｱﾀﾏﾎﾞﾙﾄ M12*32</t>
  </si>
  <si>
    <t>ｶｸﾈﾏﾙｱﾀﾏﾎﾞﾙﾄ M12*32</t>
  </si>
  <si>
    <t>ﾅｲﾌ取付ﾎﾞﾙﾄ(82ﾖｳ)</t>
  </si>
  <si>
    <t>ﾛｯﾄﾞｴﾝﾄﾞL(M8)</t>
  </si>
  <si>
    <t>ﾛｯﾄﾞｴﾝﾄﾞR(M8)</t>
  </si>
  <si>
    <t>ﾋｭｰｽﾞ 10A</t>
  </si>
  <si>
    <t>ﾐｯｼｮﾝｹｰｽ ｱｯｼ</t>
  </si>
  <si>
    <t>ｼﾌﾄｷｰ RM-82A用</t>
  </si>
  <si>
    <t>A軸ｶﾗｰ 9</t>
  </si>
  <si>
    <t>ﾍﾞﾍﾞﾙｷﾞﾔ 45T</t>
  </si>
  <si>
    <t>B軸ｽﾌﾟﾛｹｯﾄ 8T</t>
  </si>
  <si>
    <t>ｶﾗｰ 18*22*7</t>
  </si>
  <si>
    <t>ｶﾗｰ 18*22*11</t>
  </si>
  <si>
    <t>ｶﾗｰ 18*22*34</t>
  </si>
  <si>
    <t>C軸ｷﾞｬ 26T</t>
  </si>
  <si>
    <t>ｽﾌﾟﾛｹｯﾄ 18T</t>
  </si>
  <si>
    <t>C軸ﾜｯｼｬｰ 29*44*1.0</t>
  </si>
  <si>
    <t>D軸 9T</t>
  </si>
  <si>
    <t>車軸ｹｰｽ左</t>
  </si>
  <si>
    <t>車軸ｹｰｽ左ｸﾞﾚｰ</t>
  </si>
  <si>
    <t>車軸ｹｰｽ右</t>
  </si>
  <si>
    <t>車軸ｹｰｽ右ｸﾞﾚｰ</t>
  </si>
  <si>
    <t>ﾉｯﾁ調整ﾈｼﾞ</t>
  </si>
  <si>
    <t>ﾐｯｼｮﾝﾂﾘｶﾅｸﾞ</t>
  </si>
  <si>
    <t>ﾊﾞｯﾃﾘｰﾊﾟｯﾄﾞ</t>
  </si>
  <si>
    <t>刈高さ上下ﾚﾊﾞｰ</t>
  </si>
  <si>
    <t>ｷｰｽｲｯﾁ BK</t>
  </si>
  <si>
    <t>ｷｰｽｲｯﾁ BK CMP ｶﾞﾝﾒﾀ</t>
  </si>
  <si>
    <t>ｷｰｽｲｯﾁﾌﾞﾗｹｯﾄCMP ｸﾞﾚｰ</t>
  </si>
  <si>
    <t>ﾅｲﾌﾌﾞﾚｰｷ(ﾌﾞｯｼｭﾂｷ)</t>
  </si>
  <si>
    <t>ﾅｲﾌﾌﾞﾚｰｷ RM82 ｶﾞﾝﾒﾀ</t>
  </si>
  <si>
    <t>ﾅｲﾌﾌﾞﾚｰｷ RM82</t>
  </si>
  <si>
    <t>ﾅｲﾌﾌﾞﾚｰｷ(ｼﾛ)</t>
  </si>
  <si>
    <t>ﾅｲﾌﾌﾞﾚｰｷ ｸﾞﾚｰ RM82</t>
  </si>
  <si>
    <t>ﾌﾞﾚｰｷﾛｯﾄﾞ(左ﾈｼﾞ)</t>
  </si>
  <si>
    <t>ﾀｰﾌﾀｲﾔ 14*5.00-6</t>
  </si>
  <si>
    <t>ﾎｲﾙ(14*5.00-6)</t>
  </si>
  <si>
    <t>車軸ﾀﾞｽﾄｶﾊﾞｰ ｶﾞﾝﾒﾀ</t>
  </si>
  <si>
    <t>車軸ﾀﾞｽﾄｶﾊﾞｰ ｸﾞﾚｰ</t>
  </si>
  <si>
    <t>前輪ｶﾊﾞｰ</t>
  </si>
  <si>
    <t>後輪ｺﾞﾑｶﾊﾞｰ</t>
  </si>
  <si>
    <t>ﾀﾝｸﾌﾞﾗｹｯﾄ ｶﾜｻｷﾖｳ</t>
  </si>
  <si>
    <t>ﾀﾝｸ BK(ﾌﾁｺﾞﾑﾂｷ)</t>
  </si>
  <si>
    <t>溝ゴムL340</t>
  </si>
  <si>
    <t>溝ゴムL285</t>
  </si>
  <si>
    <t>燃料ｹﾞｰｼﾞｶﾞｰﾄﾞ</t>
  </si>
  <si>
    <t>溝ゴムL40</t>
  </si>
  <si>
    <t>溝ゴムL73</t>
  </si>
  <si>
    <t>走行ﾃﾝｼｮﾝｱｰﾑ ｱｯｼ</t>
  </si>
  <si>
    <t>ｺﾞﾑｶﾊﾞｰ 58</t>
  </si>
  <si>
    <t>ﾘﾝｸ後</t>
  </si>
  <si>
    <t>ﾘﾔｶﾞｰﾄﾞASY</t>
  </si>
  <si>
    <t>ﾘﾔｰｶﾞｰﾄﾞﾌﾗｯﾊﾟｰ</t>
  </si>
  <si>
    <t>ﾘﾔｰｶﾞｰﾄﾞﾌﾗｯﾊﾟｰ押え</t>
  </si>
  <si>
    <t>ｽﾛｯﾄﾙ戻しﾊﾞﾈ</t>
  </si>
  <si>
    <t>ｸｯｼｮﾝｺﾞﾑ(ﾊﾞｯﾃﾘｰ)</t>
  </si>
  <si>
    <t>ﾌﾞﾚｰｷ BK</t>
  </si>
  <si>
    <t>ﾌﾞﾚｰｷﾛｯﾄﾞ(右ﾈｼﾞ)</t>
  </si>
  <si>
    <t>燃料ﾎｰｽA</t>
  </si>
  <si>
    <t>ﾀﾝｸBK(ﾌﾁｺﾞﾑﾂｷ)</t>
  </si>
  <si>
    <t>燃料ｺｯｸBK</t>
  </si>
  <si>
    <t>ﾅｲﾌｶﾗｰФ14</t>
  </si>
  <si>
    <t>ｶｸﾈﾏﾙｱﾀﾏﾎﾞﾙﾄ M14*34</t>
  </si>
  <si>
    <t>袋ﾅｯﾄ(ﾎｿ) M20</t>
  </si>
  <si>
    <t>ﾜｲﾔｰﾊｰﾈｽ 供給打切</t>
  </si>
  <si>
    <t>ﾏｸﾞﾈｯﾄｽｲｯﾁ(MS2-401)</t>
  </si>
  <si>
    <t>ﾎｰｽｸﾘｯﾌﾟ 6(7.8)</t>
  </si>
  <si>
    <t>ｾｰﾌﾃｨｽｲｯﾁ(G1781)</t>
  </si>
  <si>
    <t>ﾎｰｽｸﾘｯﾌﾟ 12(10.5)</t>
  </si>
  <si>
    <t>ﾎｰｽｸﾘｯﾌﾟ 17(11.6)</t>
  </si>
  <si>
    <t>ﾎｰｽｸﾘｯﾌﾟ 7(8.6)</t>
  </si>
  <si>
    <t>車軸BBｹｰｽ(R)</t>
  </si>
  <si>
    <t>車軸BBｹｰｽ(R) ｸﾞﾚｰ</t>
  </si>
  <si>
    <t>ﾐｯｼｮﾝﾌﾟｰﾘｰｶﾗｰ</t>
  </si>
  <si>
    <t>ﾐｯｼｮﾝﾂﾘｽﾍﾟｰｻｰ</t>
  </si>
  <si>
    <t>右ｶﾊﾞｰｶﾗｰ</t>
  </si>
  <si>
    <t>ﾗﾍﾞﾙ(ﾁｪﾝｼﾞ)</t>
  </si>
  <si>
    <t>ﾗﾍﾞﾙ(ﾃﾞﾌﾛｯｸ)</t>
  </si>
  <si>
    <t>ﾗﾍﾞﾙ(ﾅｲﾌ)</t>
  </si>
  <si>
    <t>ﾗﾍﾞﾙ(刈高調整)</t>
  </si>
  <si>
    <t>Z12-8注意ラベル（大</t>
  </si>
  <si>
    <t>危険ﾗﾍﾞﾙ F</t>
  </si>
  <si>
    <t>ﾗﾍﾞﾙ(ｽﾛｯﾄﾙ)</t>
  </si>
  <si>
    <t>ﾗﾍﾞﾙ(ﾍﾟﾀﾞﾙｽﾄｯﾊﾟｰ)</t>
  </si>
  <si>
    <t>ﾊﾝﾄﾞﾙ(ｽﾃｱﾘﾝｸﾞﾎｲﾙ)</t>
  </si>
  <si>
    <t>ｱｰﾑｸﾞﾘｯﾌﾟ赤</t>
  </si>
  <si>
    <t>ｺﾝﾄﾛｰﾙﾌﾞﾗｹｯﾄ</t>
  </si>
  <si>
    <t>ﾃﾞﾌﾛｯｸﾚﾊﾞｰ(SH)</t>
  </si>
  <si>
    <t>刈高さｽｲｯﾁ固定板</t>
  </si>
  <si>
    <t>ﾅｲﾌｸﾗｯﾁﾚﾊﾞ-</t>
  </si>
  <si>
    <t>RM82B ﾌﾞﾚｰｷｽﾄｯﾊﾟｰ軸</t>
  </si>
  <si>
    <t>ﾗｯｸｻﾎﾟ-ﾄ</t>
  </si>
  <si>
    <t>ﾗｯｸｻﾎﾟ-ﾄﾎﾙﾀﾞ-</t>
  </si>
  <si>
    <t>ｽﾃｱﾘﾝｸﾞｼｬﾌﾄｶﾊﾞｰ</t>
  </si>
  <si>
    <t>ｽﾃｱﾘﾝｸﾞﾌﾞﾗｹｯﾄ</t>
  </si>
  <si>
    <t>ｽﾃｱﾘﾝｸﾞﾌﾞﾗｹｯﾄ ｶﾞﾝﾒﾀ</t>
  </si>
  <si>
    <t>ｽﾃｱﾘﾝｸﾞﾌﾞﾗｹｯﾄ ｸﾞﾚｰ</t>
  </si>
  <si>
    <t>ﾗｲﾄｽｲｯﾁﾌﾞﾗｹｯﾄ</t>
  </si>
  <si>
    <t>ﾗｲﾄﾌﾞﾗｹｯﾄ</t>
  </si>
  <si>
    <t>ﾗｲﾃｨﾝｸﾞｽｲｯﾁ(B15930)</t>
  </si>
  <si>
    <t>ﾌﾞﾚｰｷﾍﾟﾀﾞﾙ(ﾌﾞｯｼｭ付)</t>
  </si>
  <si>
    <t>ﾘｺｲﾙｶﾞｲﾄﾞﾛｰﾗ</t>
  </si>
  <si>
    <t>ﾌﾞﾚｰｷﾛｯﾄﾞﾛｰﾗｰ</t>
  </si>
  <si>
    <t>ﾌﾞﾚｰｷｽﾄｯﾊﾟｰ</t>
  </si>
  <si>
    <t>ｸﾘｯﾌﾟ(5347)</t>
  </si>
  <si>
    <t>ﾊｰﾈｽBK</t>
  </si>
  <si>
    <t>ﾌﾛﾝﾄｶﾞｰﾄﾞｱｯｼ</t>
  </si>
  <si>
    <t>ﾌｭｰｴﾙﾊﾟｲﾌﾟ6*12*100</t>
  </si>
  <si>
    <t>ｼｰﾄ受け上</t>
  </si>
  <si>
    <t>ｼｰﾄ受け下</t>
  </si>
  <si>
    <t>ｽﾌﾟﾘﾝｸﾞﾄﾒﾎﾞﾙﾄ</t>
  </si>
  <si>
    <t>ﾅｲﾌﾍﾞﾙﾄｶﾊﾞｰｽﾃｰ</t>
  </si>
  <si>
    <t>走行ﾃﾝｼｮﾝｱｰﾑ ｸﾞﾚｰ</t>
  </si>
  <si>
    <t>縦軸ﾎﾙﾀﾞｰ CMP</t>
  </si>
  <si>
    <t>ﾊﾞﾈ 20</t>
  </si>
  <si>
    <t>ｷﾝｸﾞﾋﾟﾝL(RM82Bﾀ-ﾌﾖｳ)</t>
  </si>
  <si>
    <t>右ｶﾊﾞｰｱｯｼ</t>
  </si>
  <si>
    <t>右ｶﾊﾞｰｱｯｼ(RM80J､JD)</t>
  </si>
  <si>
    <t>右ｶﾊﾞｰ&amp;受ﾎﾞﾙﾄｾｯﾄ</t>
  </si>
  <si>
    <t>左ｶﾊﾞｰ ASY</t>
  </si>
  <si>
    <t>ﾅｯﾄｶﾞｰﾄﾞ 12</t>
  </si>
  <si>
    <t>ﾗﾋﾞｯﾄﾓｱｰ銘板（中）</t>
  </si>
  <si>
    <t>注意ﾏｰｸ 26</t>
  </si>
  <si>
    <t>ﾊﾝｼｬｼｰﾄ（黄）</t>
  </si>
  <si>
    <t>主銘板（共立）</t>
  </si>
  <si>
    <t>RMﾏ-ｸ</t>
  </si>
  <si>
    <t>ｷｰﾏｰｸ</t>
  </si>
  <si>
    <t>ﾊﾝﾄﾞﾙﾏｰｸ</t>
  </si>
  <si>
    <t>ﾅｲﾌﾏｰｸ(入・切)</t>
  </si>
  <si>
    <t>油量ﾏｰｸ 1.6L英文</t>
  </si>
  <si>
    <t>ﾜｲﾔｰﾊｰﾈｽ(H)ASSY</t>
  </si>
  <si>
    <t>ｼｰﾄ GTP-4（青）</t>
  </si>
  <si>
    <t>ｼｰﾄ GTP-4</t>
  </si>
  <si>
    <t>ﾜｲﾔｰﾊｰﾈｽ(FC290V)</t>
  </si>
  <si>
    <t>ﾜｲﾔｰﾊｰﾈｽ(ﾛﾋﾞﾝEH)</t>
  </si>
  <si>
    <t>ﾜｲﾔｰﾊｰﾈｽ(ﾎﾝﾀﾞGXV)</t>
  </si>
  <si>
    <t>ﾜｲﾔｰﾊｰﾈｽ(GXV)</t>
  </si>
  <si>
    <t>ﾜｲﾔｰﾊｰﾈｽ(H)</t>
  </si>
  <si>
    <t>ｽﾃｱﾘﾝｸﾞｷﾞﾔBOX ASY</t>
  </si>
  <si>
    <t>ｽﾃｱﾘﾝｸﾞｷﾞｬﾎﾞｯｸｽ ASY</t>
  </si>
  <si>
    <t>ｽﾃｱﾘﾝｸﾞｷﾞｬﾎﾞｯｸｽ</t>
  </si>
  <si>
    <t>ｽﾃｱﾘﾝｸﾞ縦軸</t>
  </si>
  <si>
    <t>ｽﾃｱﾘﾝｸﾞ横軸</t>
  </si>
  <si>
    <t>ｷｰ(E1635Hﾖｳ) 2ｹ</t>
  </si>
  <si>
    <t>ｵｲﾙﾀﾝｸ取付(85B2K)</t>
  </si>
  <si>
    <t>ﾁｪﾝｼﾞ戻しｱｰﾑ</t>
  </si>
  <si>
    <t>抵頭ﾎﾞﾙﾄ M10*30</t>
  </si>
  <si>
    <t>ﾐｯｼｮﾝｹｰｽ中</t>
  </si>
  <si>
    <t>B軸ｷﾞｬ</t>
  </si>
  <si>
    <t>ｸﾗｯﾁｺｰﾝ</t>
  </si>
  <si>
    <t>ﾕｳｾｲﾊｸﾞﾙﾏ (006-0009)</t>
  </si>
  <si>
    <t>ﾃﾝｼｮﾅｰﾌﾟｰﾘｰ</t>
  </si>
  <si>
    <t>ﾃﾝｼｮﾅｰｱｰﾑB</t>
  </si>
  <si>
    <t>ｼﾌﾄﾛｯﾄﾞｱｼﾞｬｽﾀｰ</t>
  </si>
  <si>
    <t>ﾛｯﾄﾞｴﾝﾄﾞﾄﾘﾂｹﾎﾞﾙﾄ</t>
  </si>
  <si>
    <t>ｴｱｶﾞｲﾄﾞ</t>
  </si>
  <si>
    <t>走行ｸﾗｯﾁ引ﾊﾞﾈ</t>
  </si>
  <si>
    <t>ｴﾝｼﾞﾝｶﾗｰ 26</t>
  </si>
  <si>
    <t>ﾘﾝｸ右後</t>
  </si>
  <si>
    <t>ｴｷｿﾞｰｽﾄｱﾀﾞﾌﾟﾀｰ</t>
  </si>
  <si>
    <t>ﾑﾀﾞﾝﾍﾝｿｸﾏｰｸ</t>
  </si>
  <si>
    <t>危険ﾏｰｸ 7</t>
  </si>
  <si>
    <t>油量ﾏｰｸ 2.0L</t>
  </si>
  <si>
    <t>ﾜｲﾔｰﾊｰﾈｽ(GH400V)</t>
  </si>
  <si>
    <t>ﾜｲﾔｰﾊｰﾈｽ(ﾌﾞﾘｸﾞｽ)</t>
  </si>
  <si>
    <t>ﾌｪﾝﾀﾞｰｶﾊﾞｰ(85B)</t>
  </si>
  <si>
    <t>ﾌｪﾝﾀﾞｰｶﾊﾞｰｺﾞﾑ(85B)</t>
  </si>
  <si>
    <t>ﾌﾞﾚｰｷｽﾄｯﾊﾟｰ止(85B2)</t>
  </si>
  <si>
    <t>ﾌﾞﾚｰｷｽﾄｯﾊﾟｰﾊﾞﾈ</t>
  </si>
  <si>
    <t>B軸ｷﾞﾔ</t>
  </si>
  <si>
    <t>ﾌﾞﾚｰｷ軸16Tｷﾞﾔ</t>
  </si>
  <si>
    <t>出力ｷﾞﾔ44T</t>
  </si>
  <si>
    <t>出力ｸﾗｯﾁ軸</t>
  </si>
  <si>
    <t>D軸ｷﾞﾔ44T</t>
  </si>
  <si>
    <t>走行ﾌｫｰｸ軸</t>
  </si>
  <si>
    <t>走行ｸﾗｯﾁﾌﾞﾗｹｯﾄ</t>
  </si>
  <si>
    <t>変速ﾕﾆｯﾄASY</t>
  </si>
  <si>
    <t>変速ﾕﾆｯﾄｱｯｼ</t>
  </si>
  <si>
    <t>正逆ｱｰﾑ受け</t>
  </si>
  <si>
    <t>刈高上下ﾚﾊﾞｰﾊﾞﾈ</t>
  </si>
  <si>
    <t>上下接続(85B2)</t>
  </si>
  <si>
    <t>上下接続板R</t>
  </si>
  <si>
    <t>ﾐｽﾞﾇｷﾌﾀ</t>
  </si>
  <si>
    <t>ﾀﾞｽﾄｽﾄｯﾊﾟｰ</t>
  </si>
  <si>
    <t>ｴｱｰｶﾞｲﾄﾞ</t>
  </si>
  <si>
    <t>ﾌﾞﾚｰｷｽﾄｯﾊﾟｰ止め</t>
  </si>
  <si>
    <t>ﾌﾞﾚｰｷｽﾄｯﾊﾟｰ軸</t>
  </si>
  <si>
    <t>ｳｲﾝﾄﾞｼｰﾙﾄﾞｱｯｼ</t>
  </si>
  <si>
    <t>ｳｲﾝﾄﾞｼｰﾙﾄﾞｱｯｼ(ｸﾎﾞﾀ)</t>
  </si>
  <si>
    <t>ｳｲﾝﾄﾞｼｰﾙﾄﾞ(ｸﾎﾞﾀ)</t>
  </si>
  <si>
    <t>ｳｲﾝﾄﾞｼｰﾙﾄﾞ</t>
  </si>
  <si>
    <t>燃料ｺｯｸASY</t>
  </si>
  <si>
    <t>ﾎｰｽｸﾘｯﾌﾟ</t>
  </si>
  <si>
    <t>座金10*40*6</t>
  </si>
  <si>
    <t>座金11*40*6</t>
  </si>
  <si>
    <t>ﾅｯﾄｶﾞｰﾄﾞ</t>
  </si>
  <si>
    <t>ﾍﾟﾀﾞﾙｽﾄｯﾊﾟﾏｰｸ</t>
  </si>
  <si>
    <t>注意ﾏｰｸ 25</t>
  </si>
  <si>
    <t>ﾛｯﾄﾞｴﾝﾄﾞHS10L</t>
  </si>
  <si>
    <t>ﾛｯﾄﾞｴﾝﾄﾞ PHS10EC(L)</t>
  </si>
  <si>
    <t>ﾛｯﾄﾞｴﾝﾄﾞHS8R</t>
  </si>
  <si>
    <t>ﾛｯﾄﾞｴﾝﾄﾞPHS8EC</t>
  </si>
  <si>
    <t>ﾛｯﾄﾞｴﾝﾄﾞPHS10EC</t>
  </si>
  <si>
    <t>車軸ｹｰｽ 右</t>
  </si>
  <si>
    <t>ｶｾﾞﾇｷｶﾊﾞｰ(鋳物ﾀｲﾌﾟ)</t>
  </si>
  <si>
    <t>本体ﾌﾚｰﾑ CMP</t>
  </si>
  <si>
    <t>ﾕﾆｯﾄｶﾊﾞｰ</t>
  </si>
  <si>
    <t>ﾊﾞﾈ 55</t>
  </si>
  <si>
    <t>右ｶﾊﾞｰ上下ｱｰﾑﾎﾞﾙﾄ</t>
  </si>
  <si>
    <t>右ｶﾊﾞｰASY</t>
  </si>
  <si>
    <t>ﾏﾌﾗｰｺﾃｲｲﾀ</t>
  </si>
  <si>
    <t>ATTILAﾏｰｸ</t>
  </si>
  <si>
    <t>Z15-1 ﾁｪﾝｼﾞﾏｰｸ(13110)</t>
  </si>
  <si>
    <t>ｷｰﾏｰｸ(13121)</t>
  </si>
  <si>
    <t>ｽﾛｯﾄﾙﾏｰｸ(13112)</t>
  </si>
  <si>
    <t>ﾅｲﾌﾏｰｸ(13115)</t>
  </si>
  <si>
    <t>ﾍﾟﾀﾞﾙｽﾄｯﾊﾟｰﾏｰｸ(13113)</t>
  </si>
  <si>
    <t>ﾊﾞｲﾊﾟｽﾏｰｸ</t>
  </si>
  <si>
    <t>ﾁｮｰｸﾏｰｸ(13118)</t>
  </si>
  <si>
    <t>Z17-1手足注意ﾗﾍﾞﾙ</t>
  </si>
  <si>
    <t>手足注意マーク</t>
  </si>
  <si>
    <t>Z17-3挟まれ注意ﾗﾍﾞﾙ</t>
  </si>
  <si>
    <t>ﾍﾞﾙﾄ巻込み注意ﾏｰｸ</t>
  </si>
  <si>
    <t>ﾊﾞｯﾃﾘｰ(ﾄﾞﾗｲﾀｲﾌﾟ)</t>
  </si>
  <si>
    <t>取説JM80､80JD(AG)</t>
  </si>
  <si>
    <t>ﾌｪﾝﾀﾞｰｶﾊﾞｰ(80J)</t>
  </si>
  <si>
    <t>ﾌｪﾝﾀﾞｰｶﾊﾞｰｺﾞﾑ(80J)</t>
  </si>
  <si>
    <t>ﾀﾝｸ BK</t>
  </si>
  <si>
    <t>ﾘﾝｸｶﾗｰ ｶﾞﾝﾒﾀ</t>
  </si>
  <si>
    <t>ﾘﾝｸｶﾗｰ ｸﾞﾚｰ</t>
  </si>
  <si>
    <t>ﾘﾝｸﾋﾟﾝA</t>
  </si>
  <si>
    <t>ﾘﾝｸｱｰﾑ右前</t>
  </si>
  <si>
    <t>ﾘﾝｸｱｰﾑ右後</t>
  </si>
  <si>
    <t>ﾘﾝｸﾋﾟﾝB</t>
  </si>
  <si>
    <t>ﾘﾝｸｱｰﾑ左前</t>
  </si>
  <si>
    <t>ﾘﾝｸｱｰﾑ左後</t>
  </si>
  <si>
    <t>ｷﾝｸﾞﾋﾟﾝRｾｯﾄ</t>
  </si>
  <si>
    <t>ｷﾝｸﾞﾋﾟﾝ L</t>
  </si>
  <si>
    <t>ｷﾝｸﾞﾋﾟﾝ R</t>
  </si>
  <si>
    <t>ｾｰﾌﾃｨｶﾊﾞｰCMP RM80J</t>
  </si>
  <si>
    <t>右ｶﾊﾞｰﾌﾗｯﾊﾟ</t>
  </si>
  <si>
    <t>銘板(ｵｰﾚｯｸ)</t>
  </si>
  <si>
    <t>型式銘板(JM80)</t>
  </si>
  <si>
    <t>銘板（共立）</t>
  </si>
  <si>
    <t>ﾚｻﾞｰｼｰﾄ GTN</t>
  </si>
  <si>
    <t>ﾜｲﾔｰﾊｰﾈｽ</t>
  </si>
  <si>
    <t>ﾛｯﾄﾞﾎﾙﾀﾞｰ(ﾆｺﾌ)</t>
  </si>
  <si>
    <t>ﾜｲﾔｰﾊｰﾈｽ(H)ASY</t>
  </si>
  <si>
    <t>ﾘﾝｸﾎﾞｰﾙER10P1.25</t>
  </si>
  <si>
    <t>ﾘﾝｸﾎﾞｰﾙERL10P1.25</t>
  </si>
  <si>
    <t>ｽﾃｱﾘﾝｸﾞﾌﾞｰﾂ</t>
  </si>
  <si>
    <t>型式銘板(JM80D)</t>
  </si>
  <si>
    <t>ﾗﾍﾞﾙ AV88</t>
  </si>
  <si>
    <t>ﾅｲﾌｽﾃｰ RM90VE</t>
  </si>
  <si>
    <t>ﾊﾟﾝｼｰﾄ(92-8)</t>
  </si>
  <si>
    <t>RM90Vフットガード</t>
  </si>
  <si>
    <t>RM90V左カバー</t>
  </si>
  <si>
    <t>RM90V左前カバー</t>
  </si>
  <si>
    <t>RM90V右カバーＣＭＰ</t>
  </si>
  <si>
    <t>RM90V右前カバー</t>
  </si>
  <si>
    <t>ﾕﾆｯﾄﾄﾞﾗｲﾊﾞｰASSY</t>
  </si>
  <si>
    <t>ｵｲﾙﾀﾝｸ取付(B)</t>
  </si>
  <si>
    <t>ﾛｯﾄﾞCMP(90VHST)</t>
  </si>
  <si>
    <t>ﾎﾟｰﾄｼﾞｮｲﾝﾄ45ﾟ</t>
  </si>
  <si>
    <t>ｼﾌﾄﾛｯﾄﾞASSY(90VHST)</t>
  </si>
  <si>
    <t>ｵｲﾙﾎｰｽｾﾝ</t>
  </si>
  <si>
    <t>広口びん100CC</t>
  </si>
  <si>
    <t>RM90V ﾘｱｽﾃｰ</t>
  </si>
  <si>
    <t>ﾌﾞﾚｰｷﾛｯﾄﾞASSY(HST)</t>
  </si>
  <si>
    <t>ﾌﾞﾚｰｷ軸18Tｷﾞﾔ</t>
  </si>
  <si>
    <t>ﾁｪﾝｼﾞﾚﾊﾞｰﾎﾞｽ(90VHST)</t>
  </si>
  <si>
    <t>ﾌｫｰｸｶﾗｰ</t>
  </si>
  <si>
    <t>ｻﾌﾞﾐｯｼｮﾝｹｰｽ A</t>
  </si>
  <si>
    <t>ｻﾌﾞﾐｯｼｮﾝｹｰｽ B</t>
  </si>
  <si>
    <t>ｶｾﾞﾇｷｶﾊﾞｰ</t>
  </si>
  <si>
    <t>偏心ﾋﾟﾝ 2</t>
  </si>
  <si>
    <t>上下調節板</t>
  </si>
  <si>
    <t>ﾌﾚｰﾑ(B&amp;S)</t>
  </si>
  <si>
    <t>ﾛｯﾄﾞﾓﾄﾞｼﾊﾞﾈ</t>
  </si>
  <si>
    <t>ｾｰﾌﾃｨｶﾊﾞｰCMP RM90V</t>
  </si>
  <si>
    <t>ﾘﾔｶﾞｰﾄﾞﾌﾗｯﾊﾟｵｻｴ</t>
  </si>
  <si>
    <t>ﾅｲﾌｽﾃｰ(RM90V)</t>
  </si>
  <si>
    <t>ﾅｲﾌｽﾃｰ RM90V</t>
  </si>
  <si>
    <t>ｽｷﾏｹﾞｰｼﾞASY</t>
  </si>
  <si>
    <t>ﾘﾝｸﾎﾞｰﾙ LHSA 10DE21</t>
  </si>
  <si>
    <t>ﾘﾝｸﾎﾞｰﾙ LHSA 10DLE21</t>
  </si>
  <si>
    <t>ｶﾑﾚﾊﾞｰ戻しﾊﾞﾈ</t>
  </si>
  <si>
    <t>ｶﾑﾚﾊﾞｰ戻しSP</t>
  </si>
  <si>
    <t>収草板ﾌﾗｯﾊﾟｰ</t>
  </si>
  <si>
    <t>主軸ｷﾞﾔ 32T</t>
  </si>
  <si>
    <t>主軸ｷﾞﾔ 59T</t>
  </si>
  <si>
    <t>走行ｼﾌﾄｱｰﾑ押え</t>
  </si>
  <si>
    <t>ﾜｲﾔｵｻｴ</t>
  </si>
  <si>
    <t>ｺﾙｹﾞｰﾄﾁｭｰﾌﾞ 10*450L</t>
  </si>
  <si>
    <t>ｺﾙｹﾞｰﾄﾁｭｰﾌﾞ 13*350L</t>
  </si>
  <si>
    <t>ｱｰﾑｸﾞﾘｯﾌﾟ黒</t>
  </si>
  <si>
    <t>ｸﾞﾘｯﾌﾟ 15</t>
  </si>
  <si>
    <t>ﾀｲﾔ(3.25*5)</t>
  </si>
  <si>
    <t>ﾁｭｰﾌﾞﾉﾐ(3.25*5)</t>
  </si>
  <si>
    <t>ﾀｲﾔASY(3.25*5)</t>
  </si>
  <si>
    <t>ﾀｲﾔASSY(3.25*5)L白</t>
  </si>
  <si>
    <t>ﾎｲﾙﾎﾞｽ (Wﾀｲﾔﾖｳ)</t>
  </si>
  <si>
    <t>ｴﾝｼﾞﾝﾌﾟｰﾘｰ(ｸﾎﾞﾀ.ﾒｲｷ)</t>
  </si>
  <si>
    <t>ｴﾝｼﾞﾝﾌﾟｰﾘｰｶﾗｰ(B)</t>
  </si>
  <si>
    <t>ｽﾊﾟｲﾗﾙﾏｲﾀｰ左20T</t>
  </si>
  <si>
    <t>ｽﾊﾟｲﾗﾙﾏｲﾀｰ右20T</t>
  </si>
  <si>
    <t>ｼﾞｮｲﾝﾄﾋﾟﾝ</t>
  </si>
  <si>
    <t>止め輪17</t>
  </si>
  <si>
    <t>ｷｮｳﾘｮｸﾋﾟﾝ</t>
  </si>
  <si>
    <t>縦軸　左ﾈｼﾞ</t>
  </si>
  <si>
    <t>縦軸　右ﾈｼﾞ</t>
  </si>
  <si>
    <t>ｶｸｷｬｯﾌﾟ</t>
  </si>
  <si>
    <t>ﾅｲﾌﾈｯｸｶﾞｰﾄﾞ(WMｼﾘｰｽﾞ)</t>
  </si>
  <si>
    <t>ﾉﾌﾞﾎﾞﾙﾄ M12*30</t>
  </si>
  <si>
    <t>2軸 39T</t>
  </si>
  <si>
    <t>2軸 48T</t>
  </si>
  <si>
    <t>WM1107 ﾛｯｸﾚﾊﾞｰ</t>
  </si>
  <si>
    <t>ﾛｯｸﾚﾊﾞｰｼﾞｸ</t>
  </si>
  <si>
    <t>ｽｲｯﾁASY</t>
  </si>
  <si>
    <t>本体ﾌﾚｰﾑ</t>
  </si>
  <si>
    <t>高さ調整ﾚﾊﾞｰ</t>
  </si>
  <si>
    <t>高さ調整ﾚﾊﾞｰ(K用)</t>
  </si>
  <si>
    <t>ﾁｭｰﾌﾞ3.50-5</t>
  </si>
  <si>
    <t>ﾜｲﾄﾞﾀｲﾔｾｯﾄ(ﾎﾞｽﾂｷ)</t>
  </si>
  <si>
    <t>ﾜｲﾄﾞﾀｲﾔｱｯｼ(ﾎﾞｽﾅｼ)</t>
  </si>
  <si>
    <t>ﾜｲﾄﾞﾀｲﾔﾉﾐ</t>
  </si>
  <si>
    <t>ﾎｲﾙﾎﾞｽ(ﾜｲﾄﾞﾖｳ)</t>
  </si>
  <si>
    <t>ﾊﾟｯｷﾝ(12*5.50-6)</t>
  </si>
  <si>
    <t>ﾎｲﾙｾｯﾄ(12*5.50-6)</t>
  </si>
  <si>
    <t>ﾍﾞﾙﾄｶﾊﾞｰ(MK)</t>
  </si>
  <si>
    <t>ﾍﾞﾙﾄｶﾊﾞｰ(Cﾉﾐ)</t>
  </si>
  <si>
    <t>ﾍﾞﾙﾄｶﾊﾞｰｲﾝｻｲﾄﾞｽﾍﾟｰｻｰ</t>
  </si>
  <si>
    <t>ｴﾝｼﾞﾝﾌﾟｰﾘｰM､C､K SH50</t>
  </si>
  <si>
    <t>ｴﾝｼﾞﾝﾌﾟｰﾘｰ(WM60A)</t>
  </si>
  <si>
    <t>抜け止めﾘﾝｸﾞ</t>
  </si>
  <si>
    <t>ﾛｯｶｸｱﾅﾂｷﾄﾒﾈｼﾞ ﾒｯｸM6*6</t>
  </si>
  <si>
    <t>ﾛｰﾀﾘｰｶﾊﾞｰ左</t>
  </si>
  <si>
    <t>ﾛｰﾀﾘｰｶﾊﾞｰ右</t>
  </si>
  <si>
    <t>ｶｲﾍｲﾊﾟｲﾌﾟ</t>
  </si>
  <si>
    <t>左前輪ｱｰﾑ</t>
  </si>
  <si>
    <t>補助ｶﾊﾞｰ(ｽﾃｯｶｰﾂｷ)</t>
  </si>
  <si>
    <t>ﾊﾞｰﾅｲﾌ WM604A 310MM</t>
  </si>
  <si>
    <t>ﾌﾞﾙｰﾅｲﾌ(WM60)</t>
  </si>
  <si>
    <t>型式銘板(WM604A)</t>
  </si>
  <si>
    <t>ｷﾞﾔｵｲﾙﾏｰｸ</t>
  </si>
  <si>
    <t>刈高調整操作ﾏｰｸ</t>
  </si>
  <si>
    <t>ｳｲﾝｸﾞ角度ﾏ-ｸ</t>
  </si>
  <si>
    <t>ｳｲﾝｸﾞ角度操作ﾏ-ｸ</t>
  </si>
  <si>
    <t>取説WM604A､606A(OR)</t>
  </si>
  <si>
    <t>取説WM604B､606B(OR)</t>
  </si>
  <si>
    <t>WM604B ﾄﾘｾﾂ(ｼﾞｼｬ)</t>
  </si>
  <si>
    <t>取説WM604A､606A(AG)</t>
  </si>
  <si>
    <t>取説WM604B､606B(AG)</t>
  </si>
  <si>
    <t>取説WM604A､606A(KR)</t>
  </si>
  <si>
    <t>取説WM604B､606B(KR)</t>
  </si>
  <si>
    <t>ﾅｲﾌｸﾗｯﾁﾚﾊﾞ-ｱｯｼ</t>
  </si>
  <si>
    <t>ﾅｲﾌｸﾗｯﾁﾚﾊﾞ-(ﾛｯｸｼｷ)</t>
  </si>
  <si>
    <t>刈高さﾚﾊﾞｰ(Kﾖｳ)</t>
  </si>
  <si>
    <t>ﾏﾜﾘﾄﾞﾒｶﾅｸﾞ</t>
  </si>
  <si>
    <t>ｴﾝｼﾞﾝﾌﾟｰﾘｰ(M.C.R)</t>
  </si>
  <si>
    <t>ｷﾞｬﾎﾞｯｸｽ右ASY</t>
  </si>
  <si>
    <t>ｽﾄﾚｰﾄﾍﾞﾍﾞﾙｷﾞｬ 20T</t>
  </si>
  <si>
    <t>ﾌﾗｯﾊﾟｰC</t>
  </si>
  <si>
    <t>ｴﾝｼﾞﾝｽﾍﾟｰｻｰ</t>
  </si>
  <si>
    <t>前輪ｱｰﾑ(WM606A)</t>
  </si>
  <si>
    <t>ﾅｲﾌﾌﾞﾗｹｯﾄCMP ｶﾞﾝﾒﾀ</t>
  </si>
  <si>
    <t>ﾅｲﾌﾌﾞﾗｹｯﾄ(ﾀｶﾅｯﾄ)</t>
  </si>
  <si>
    <t>主銘板(WM606A)</t>
  </si>
  <si>
    <t>RLﾘﾝｸﾛｯﾄﾞ</t>
  </si>
  <si>
    <t>ｻｲﾄﾞｼｰﾙ</t>
  </si>
  <si>
    <t>車軸ｽﾘｰﾌﾞ</t>
  </si>
  <si>
    <t>車軸ｽﾘｰﾌﾞﾒﾀﾙ</t>
  </si>
  <si>
    <t>ﾊﾞﾈ止め輪</t>
  </si>
  <si>
    <t>ﾄﾞｯｸﾞｸﾗｯﾁ (RL)</t>
  </si>
  <si>
    <t>ﾏｲﾀｰｷﾞｬ R(ﾖｺｼﾞｸﾖｳ)</t>
  </si>
  <si>
    <t>ﾌﾞﾘﾝｶﾞｰｷﾞﾔｹｰｽ ASY</t>
  </si>
  <si>
    <t>ｱｼﾞｬｽﾀｰｱｰﾑ</t>
  </si>
  <si>
    <t>ｱｯﾊﾟｰｶﾗｰ</t>
  </si>
  <si>
    <t>ﾛｱｰｶﾗｰ</t>
  </si>
  <si>
    <t>ｱｼﾞｬｽﾀｰﾊﾝﾄﾞﾙ</t>
  </si>
  <si>
    <t>ﾌﾗｯﾊﾟｰ R</t>
  </si>
  <si>
    <t>ｽﾚｯﾄﾞｾﾝﾀｰ軸</t>
  </si>
  <si>
    <t>ｶﾗｰ 21.7*27</t>
  </si>
  <si>
    <t>ｶﾗｰ 21.7*22</t>
  </si>
  <si>
    <t>ｶﾗｰ 21.7*16</t>
  </si>
  <si>
    <t>ﾊﾝﾄﾞﾙ上下ｽﾄｯﾊﾟｰBM77</t>
  </si>
  <si>
    <t>ﾅｲﾌﾃﾝｼｮﾝﾚﾊﾞｰ BM77</t>
  </si>
  <si>
    <t>ﾅｲﾌｾｯﾄ(BM77)</t>
  </si>
  <si>
    <t>ｽﾊﾟｲﾗﾙﾏｲﾀｰ左</t>
  </si>
  <si>
    <t>ｽﾊﾟｲﾗﾙﾏｲﾀｰ右</t>
  </si>
  <si>
    <t>左側板BM77</t>
  </si>
  <si>
    <t>ｶﾞｰﾄﾞﾊﾟｲﾌﾟ取付BM77</t>
  </si>
  <si>
    <t>型式マークBM77</t>
  </si>
  <si>
    <t>ｷﾞﾔｹｰｽ上</t>
  </si>
  <si>
    <t>PTO下軸</t>
  </si>
  <si>
    <t>RL ｱﾝｶｰﾋﾟﾝ</t>
  </si>
  <si>
    <t>正逆ﾚﾊﾞｰｶﾞｲﾄﾞ</t>
  </si>
  <si>
    <t>ｾﾝﾀｰｽﾗｲﾄﾞｱｰﾑ</t>
  </si>
  <si>
    <t>ｾﾝﾀｰｽｸﾘｭｰ</t>
  </si>
  <si>
    <t>PTO上軸</t>
  </si>
  <si>
    <t>ｾﾝﾀｰﾌﾟｰﾘｰｼﾞｸ</t>
  </si>
  <si>
    <t>ｻｲﾄﾞﾌﾟｰﾘｰ軸</t>
  </si>
  <si>
    <t>ﾎｰﾙﾄﾞﾊﾞｰ ﾘﾝｸ ｱｰﾑ</t>
  </si>
  <si>
    <t>ｽﾗｲﾄﾞｱｰﾑ軸</t>
  </si>
  <si>
    <t>前輪取付ﾖｰｸ</t>
  </si>
  <si>
    <t>ﾘﾝｸﾛｯﾄﾞ</t>
  </si>
  <si>
    <t>首振前輪取付ﾎﾞﾙﾄ</t>
  </si>
  <si>
    <t>PTOﾌﾟｰﾘ</t>
  </si>
  <si>
    <t>正逆ﾚﾊﾞｰ</t>
  </si>
  <si>
    <t>正逆ﾛｯｶｰ</t>
  </si>
  <si>
    <t>ﾊﾝｿｳﾍﾞﾙﾄ</t>
  </si>
  <si>
    <t>ﾊﾝｿｳﾌﾟｰﾘ(A96.5)</t>
  </si>
  <si>
    <t>安定板ｾﾝﾀｰ (ｱｳﾀｰ)</t>
  </si>
  <si>
    <t>安定板ASY</t>
  </si>
  <si>
    <t>ｸﾗｯﾁﾊｳｼﾞﾝｸﾞ(ﾌﾟｰﾘｰ)</t>
  </si>
  <si>
    <t>ﾌﾘｸｼｮﾝﾌﾟﾚｰﾄ(T=2MM)</t>
  </si>
  <si>
    <t>ｸﾗｯﾁ BK</t>
  </si>
  <si>
    <t>ｸﾗｯﾁ ｼﾞｭﾄﾞｳﾊﾞﾝ</t>
  </si>
  <si>
    <t>ｸﾗｯﾁﾌｪｰｼﾝｸﾞ</t>
  </si>
  <si>
    <t>ﾌﾘｸｼｮﾝﾌﾟﾚｰﾄ(T=3MM)</t>
  </si>
  <si>
    <t>ｽﾌﾟﾘﾝｸﾞ ｷｬｯﾌﾟ</t>
  </si>
  <si>
    <t>多板ｸﾗｯﾁｽﾌﾟﾘﾝｸﾞ</t>
  </si>
  <si>
    <t>ｽﾄｯﾊﾟｰﾘﾝｸﾞ</t>
  </si>
  <si>
    <t>ﾀﾞｽﾄｶﾊﾞｰﾎﾞﾙﾄ M8</t>
  </si>
  <si>
    <t>ｸﾗｯﾁｶﾑﾎﾙﾀﾞｰ</t>
  </si>
  <si>
    <t>ｸﾗｯﾁｶﾑﾚﾊﾞｰ</t>
  </si>
  <si>
    <t>ｽﾊﾟｲﾗﾙﾍﾞﾍﾞﾙｷﾞﾔｰ L</t>
  </si>
  <si>
    <t>ｽﾊﾟｲﾗﾙﾍﾞﾍﾞﾙｷﾞﾔｰ R</t>
  </si>
  <si>
    <t>縦軸(INV.SP)</t>
  </si>
  <si>
    <t>ﾛｰﾀﾘｰﾀﾞｽﾄｶﾊﾞｰCMP</t>
  </si>
  <si>
    <t>ﾛｰﾀﾘｰﾀﾞｽﾄｶﾊﾞｰCMP赤</t>
  </si>
  <si>
    <t>収草板</t>
  </si>
  <si>
    <t>収草板CMP赤</t>
  </si>
  <si>
    <t>走行停止ﾗﾍﾞﾙ</t>
  </si>
  <si>
    <t>刈取停止ﾏｰｸ</t>
  </si>
  <si>
    <t>ﾐｯｼｮﾝｹｰｽASY(AM80)</t>
  </si>
  <si>
    <t>ﾐｯｼｮﾝﾀﾞｲｲﾁｼﾞｸ</t>
  </si>
  <si>
    <t>車軸(ｷﾞﾔﾂｷ)</t>
  </si>
  <si>
    <t>ｻｲﾄﾞｸﾗｯﾁｱｰﾑ CMP ｶﾞﾝﾒﾀ</t>
  </si>
  <si>
    <t>車軸BBｹｰｽ(右)ｸﾞﾚｰ</t>
  </si>
  <si>
    <t>BBｹ-ｽﾎｷｮｳﾊﾟｲﾌﾟ</t>
  </si>
  <si>
    <t>BBｹ-ｽﾎｷｮｳﾊﾟｲﾌﾟ ｸﾞﾚｰ</t>
  </si>
  <si>
    <t>ｻｲﾄﾞｸﾗｯﾁﾜｲﾔｳｹ左</t>
  </si>
  <si>
    <t>ｻｲﾄﾞｸﾗｯﾁﾜｲﾔﾄﾒ L白</t>
  </si>
  <si>
    <t>ｻｲﾄﾞｸﾗｯﾁﾜｲﾔｳｹ右</t>
  </si>
  <si>
    <t>ｻｲﾄﾞｸﾗｯﾁﾜｲﾔﾄﾒ右　白</t>
  </si>
  <si>
    <t>ｻｲﾄﾞｸﾗｯﾁﾜｲﾔﾄﾒ右ｸﾞﾚｰ</t>
  </si>
  <si>
    <t>ﾊﾝﾄﾞﾙ上下ｽﾄｯﾊﾟｰ白</t>
  </si>
  <si>
    <t>ﾊﾝﾄﾞﾙ(ｽｲｯﾁ取付付)</t>
  </si>
  <si>
    <t>ﾁｪﾝｼﾞﾌﾟﾚ-ﾄ</t>
  </si>
  <si>
    <t>主変速ﾁｪﾝｼﾞｱｰﾑ</t>
  </si>
  <si>
    <t>主変速ﾁｪﾝｼﾞｱｰﾑ黒</t>
  </si>
  <si>
    <t>本体ﾌﾚｰﾑCMP赤</t>
  </si>
  <si>
    <t>ｴﾝｼﾞﾝﾍﾞｰｽ後</t>
  </si>
  <si>
    <t>ﾎｲﾙﾎﾞｽ白</t>
  </si>
  <si>
    <t>ﾎｲﾙﾎﾞｽ ｼﾛ</t>
  </si>
  <si>
    <t>ﾌﾛﾝﾄﾍﾞﾙﾄｹｰｽ(IN)</t>
  </si>
  <si>
    <t>ﾌﾛﾝﾄﾍﾞﾙﾄｹｰｽ(IN)白</t>
  </si>
  <si>
    <t>ﾌﾛﾝﾄﾍﾞﾙﾄｹｰｽ(IN)赤</t>
  </si>
  <si>
    <t>ﾌﾛﾝﾄﾍﾞﾙﾄｹｰｽ OUT</t>
  </si>
  <si>
    <t>ﾌﾛﾝﾄﾍﾞﾙﾄｹｰｽ OUT白</t>
  </si>
  <si>
    <t>ﾌﾛﾝﾄﾍﾞﾙﾄｹｰｽ OUT赤</t>
  </si>
  <si>
    <t>ﾘﾔﾍﾞﾙﾄｹｰｽ IN</t>
  </si>
  <si>
    <t>ﾘﾔﾍﾞﾙﾄｹｰｽ IN赤</t>
  </si>
  <si>
    <t>ﾘﾔﾍﾞﾙﾄｹｰｽ OUT</t>
  </si>
  <si>
    <t>ﾘﾔﾍﾞﾙﾄｹｰｽ OUT白</t>
  </si>
  <si>
    <t>ﾘﾔﾍﾞﾙﾄｹｰｽ OUT赤</t>
  </si>
  <si>
    <t>ｲﾝｻｲﾄﾞｽﾃｰ</t>
  </si>
  <si>
    <t>ｲﾝｻｲﾄﾞｽﾃｰ白</t>
  </si>
  <si>
    <t>ｸﾗｯﾁASY BM90</t>
  </si>
  <si>
    <t>ｸﾗｯﾁﾌﾞﾗｹｯﾄ</t>
  </si>
  <si>
    <t>ｸﾗｯﾁ受動板</t>
  </si>
  <si>
    <t>走行ﾃﾝｼｮﾝｱｰﾑASY白</t>
  </si>
  <si>
    <t>ｶﾊﾞｰｽﾃｰ</t>
  </si>
  <si>
    <t>ｶﾊﾞｰｽﾃｰ M8</t>
  </si>
  <si>
    <t>ｱｯﾊﾟｰBBｹｰｽ</t>
  </si>
  <si>
    <t>ｱｯﾊﾟｰBBｹｰｽ赤</t>
  </si>
  <si>
    <t>ｸﾗｯﾁﾀﾞｽﾄｶﾊﾞｰ</t>
  </si>
  <si>
    <t>ｸﾗｯﾁﾀﾞｽﾄｶﾊﾞｰ赤</t>
  </si>
  <si>
    <t>横軸ｶﾗ- 14</t>
  </si>
  <si>
    <t>ﾛｰﾀﾘｰﾃﾞｨｽｸCMP(4ﾏｲ)</t>
  </si>
  <si>
    <t>ｱﾝﾀﾞｰﾎﾞﾝﾈｯﾄCMP白</t>
  </si>
  <si>
    <t>ﾛｰﾀﾘｰﾃﾞｨｽｸ(4ﾏｲﾊﾈ)</t>
  </si>
  <si>
    <t>ﾎﾞﾝﾈｯﾄﾄﾘﾂｹｽﾃｰ ﾏｴ</t>
  </si>
  <si>
    <t>収草板BK</t>
  </si>
  <si>
    <t>誘導板　赤</t>
  </si>
  <si>
    <t>ﾌﾟﾛﾃｸﾀｰｼｰﾄ取付</t>
  </si>
  <si>
    <t>ﾌﾟﾛﾃｸﾀｰｼｰﾄ取付　赤</t>
  </si>
  <si>
    <t>ﾌﾟﾛﾃｸﾀｰｼｰﾄ</t>
  </si>
  <si>
    <t>ﾌﾟﾛﾃｸﾀｰｼｰﾄﾊﾟｯｶｰ</t>
  </si>
  <si>
    <t>ﾅｲﾌ(BM90)</t>
  </si>
  <si>
    <t>ﾅｲﾌｾｯﾄﾎﾞﾙﾄ ｸﾐ</t>
  </si>
  <si>
    <t>型式銘板(BM90)</t>
  </si>
  <si>
    <t>ﾄﾞﾗｲﾌﾞﾌﾟ-ﾘ</t>
  </si>
  <si>
    <t>ﾄﾞﾘﾌﾞﾝﾌﾟｰﾘｰ11B-2</t>
  </si>
  <si>
    <t>ｽﾀﾋﾞﾗｲｻﾞｰﾛｯﾄﾞ(ﾒﾀﾙﾂｷ)</t>
  </si>
  <si>
    <t>ﾀｲﾝﾎﾙﾀﾞｰ</t>
  </si>
  <si>
    <t>ｽﾀﾋﾞﾗｲｻﾞｰﾋﾟﾝ</t>
  </si>
  <si>
    <t>左ﾏｰｸ</t>
  </si>
  <si>
    <t>右ﾏｰｸ</t>
  </si>
  <si>
    <t>ﾀﾞｲｲﾁｼﾞｸｼﾌﾄﾌｫ-ｸ</t>
  </si>
  <si>
    <t>ﾄｯﾌﾟｷﾞﾔ 24T</t>
  </si>
  <si>
    <t>副変速ｼﾌﾄｷﾞﾔ 19-24T</t>
  </si>
  <si>
    <t>副変速ｼﾌﾄｷﾞﾔｰ14-19T</t>
  </si>
  <si>
    <t>3軸ﾛ-ｷﾞﾔ CMP 22-32T</t>
  </si>
  <si>
    <t>第３軸ﾛｰｷﾞﾔ 22-32J</t>
  </si>
  <si>
    <t>ｻｲﾄﾞｸﾗｯﾁｷﾞﾔｰ 38T</t>
  </si>
  <si>
    <t>ｻｲﾄﾞｸﾗｯﾁ軸BBｹｰｽ</t>
  </si>
  <si>
    <t>ｻｲﾄﾞｸﾗｯﾁﾊﾞﾈ</t>
  </si>
  <si>
    <t>ﾜｲﾔｰﾄﾞﾒ</t>
  </si>
  <si>
    <t>横軸L</t>
  </si>
  <si>
    <t>縦軸L</t>
  </si>
  <si>
    <t>縦軸R</t>
  </si>
  <si>
    <t>ｸﾗｯﾁ入切ﾏｰｸ</t>
  </si>
  <si>
    <t>ﾊﾞｯﾃﾘｰ ｺｰﾄﾞ+235</t>
  </si>
  <si>
    <t>ﾛｰﾀﾘｰﾃﾞｨｽｸ L</t>
  </si>
  <si>
    <t>ﾛｰﾀﾘｰﾃﾞｨｽｸ R</t>
  </si>
  <si>
    <t>ﾃﾞｨｽｸﾌﾞﾗｹｯﾄ</t>
  </si>
  <si>
    <t>安定板ｾﾝﾀｰBB(ﾃｲｼｮｳ)</t>
  </si>
  <si>
    <t>ﾃﾞｨﾊﾞｲﾀﾞｰﾌﾞﾗｹｯﾄﾎﾙﾀﾞｰ</t>
  </si>
  <si>
    <t>ﾃﾞｨﾊﾞｲﾀﾞｰ L</t>
  </si>
  <si>
    <t>ﾃﾞｨﾊﾞｲﾀﾞｰ R</t>
  </si>
  <si>
    <t>ﾃﾞｨﾊﾞｲﾀﾞｰﾌﾞﾗｹｯﾄ</t>
  </si>
  <si>
    <t>ﾅｲﾌﾄﾞﾗﾑｱｯｼ(HRT550)</t>
  </si>
  <si>
    <t>ﾅｲﾌｾｯﾄ(HRT550)</t>
  </si>
  <si>
    <t>ﾅｲﾌ取付ﾎﾞﾙﾄ M10*44</t>
  </si>
  <si>
    <t>ｻﾎﾟｰﾀｰﾊﾟｲﾌﾟ</t>
  </si>
  <si>
    <t>ﾁｮｳﾊﾞﾝﾎﾞｰﾄ A</t>
  </si>
  <si>
    <t>ﾁｮｳﾊﾞﾝﾎﾞｰﾄ B</t>
  </si>
  <si>
    <t>ﾌﾗｯﾊﾟｰ前</t>
  </si>
  <si>
    <t>ﾌﾗｯﾊﾟｰ後</t>
  </si>
  <si>
    <t>ﾌﾗｯﾊﾟｰ押え(鎖付)</t>
  </si>
  <si>
    <t>ﾀｲﾔﾉﾐ(400-16AL)</t>
  </si>
  <si>
    <t>ﾁｭｰﾌﾞ 400-16</t>
  </si>
  <si>
    <t>ﾀｲﾔ 16X700-8</t>
  </si>
  <si>
    <t>ﾀｲﾔASY L(BS)16*7.00-8</t>
  </si>
  <si>
    <t>ﾀｲﾔASY R(BS)16*7.00-8</t>
  </si>
  <si>
    <t>ﾅｲﾌ1軸ｶﾗｰ</t>
  </si>
  <si>
    <t>ﾃﾝｼｮﾝﾋｷﾊﾞﾈ</t>
  </si>
  <si>
    <t>ｻﾎﾟｰﾀｰﾊﾟｲﾌﾟ取付</t>
  </si>
  <si>
    <t>ﾍﾞﾙﾄｹｰｽ (ｱｳﾄ)</t>
  </si>
  <si>
    <t>ﾍﾞﾙﾄｹｰｽ (ｱｳﾄ)白</t>
  </si>
  <si>
    <t>ﾌﾛﾝﾄｱｰﾑ取付軸</t>
  </si>
  <si>
    <t>前輪組L(H75Bﾖｳ)</t>
  </si>
  <si>
    <t>前輪組R(H75Bﾖｳ)</t>
  </si>
  <si>
    <t>ｱｼﾞｬｽﾀｰｳｹ</t>
  </si>
  <si>
    <t>前輪ﾌｫｰｸ L</t>
  </si>
  <si>
    <t>前輪ﾌｫｰｸ R</t>
  </si>
  <si>
    <t>前輪（黒）</t>
  </si>
  <si>
    <t>ﾀﾏｵｼｽﾌﾟﾘﾝｸﾞ</t>
  </si>
  <si>
    <t>ﾁｮｳﾊﾞﾝ ﾎﾞｰﾄ A</t>
  </si>
  <si>
    <t>ﾁｮｳﾊﾞﾝ ﾎﾞｰﾄ B</t>
  </si>
  <si>
    <t>ﾀﾞｽﾄｶﾊﾞｰｳﾁ</t>
  </si>
  <si>
    <t>BBｹｰｽ</t>
  </si>
  <si>
    <t>BBｹｰｽ白</t>
  </si>
  <si>
    <t>BBｹｰｽ赤</t>
  </si>
  <si>
    <t>BBｹｰｽ青</t>
  </si>
  <si>
    <t>BBｹｰｽ ｳｹ</t>
  </si>
  <si>
    <t>BBｹｰｽｳｹ ｶﾊﾞｰ</t>
  </si>
  <si>
    <t>左ﾈｼﾞﾏｰｸ</t>
  </si>
  <si>
    <t>刈高さ調整ﾗﾍﾞﾙ</t>
  </si>
  <si>
    <t>ｽﾌﾟﾛｹｯﾄ 22T</t>
  </si>
  <si>
    <t>ｱｼﾞｬｽﾀｰｽﾄｯﾊﾟｰﾎﾞｽ</t>
  </si>
  <si>
    <t>前輪組R</t>
  </si>
  <si>
    <t>ﾀﾞｽﾄｶﾊﾞｰ白</t>
  </si>
  <si>
    <t>ﾀﾞｽﾄｶﾊﾞｰ赤</t>
  </si>
  <si>
    <t>ﾀﾞｽﾄｶﾊﾞｰ青</t>
  </si>
  <si>
    <t>ｽﾃｯｶｰ (ｼｬﾒｲ)</t>
  </si>
  <si>
    <t>ｽﾃｯｶｰ(ｶｳﾝﾀｰｹｰｽ)</t>
  </si>
  <si>
    <t>ｽﾄｯﾊﾟｰ板L</t>
  </si>
  <si>
    <t>ｽﾄｯﾊﾟｰ板R</t>
  </si>
  <si>
    <t>ｴﾝｼﾞﾝｽﾄｯﾌﾟｽｲﾂﾁﾚﾊﾞｰ</t>
  </si>
  <si>
    <t>ｽﾄｯﾌﾟﾚﾊﾞｰﾘﾀｰﾝﾊﾞﾈ</t>
  </si>
  <si>
    <t>ｽﾄｯﾌﾟﾚﾊﾞｰﾌﾞﾗｹｯﾄ</t>
  </si>
  <si>
    <t>ﾊｰﾈｽｱｯｼ</t>
  </si>
  <si>
    <t>ｽﾄｯﾌﾟﾚﾊﾞｰ</t>
  </si>
  <si>
    <t>ｽﾌﾟﾘﾝｸﾞ外筒</t>
  </si>
  <si>
    <t>ｽﾄｯﾌﾟﾚﾊﾞｰﾛｯｸﾊﾞﾈ</t>
  </si>
  <si>
    <t>ｺﾞﾑｽｲｯﾁ</t>
  </si>
  <si>
    <t>取説HR550 B660B</t>
  </si>
  <si>
    <t>HR661取説（共）</t>
  </si>
  <si>
    <t>ﾄﾗﾝｽﾐｯｼｮﾝｹｰｽ(R)</t>
  </si>
  <si>
    <t>HR661 ﾐｯｼｮﾝ第１軸</t>
  </si>
  <si>
    <t>HR661第３軸</t>
  </si>
  <si>
    <t>HR661車軸ＣＭＰ</t>
  </si>
  <si>
    <t>副変速ﾁｪﾝｼﾞｱｰﾑ白</t>
  </si>
  <si>
    <t>ｻｲﾄﾞｸﾗｯﾁﾜｲﾔﾄﾒ R白</t>
  </si>
  <si>
    <t>HR661 ｿｳｺｳﾃﾝｼﾖﾝﾚﾊﾞｰ</t>
  </si>
  <si>
    <t>HR661 ﾌﾞﾚ-ｷｽﾌﾟﾘﾝｸﾞ</t>
  </si>
  <si>
    <t>HR661 ﾅｲﾌﾃﾝｼｮﾝﾚﾊﾞｰ</t>
  </si>
  <si>
    <t>HR661 ﾁｪﾝｼﾞﾌﾟﾚｰﾄ</t>
  </si>
  <si>
    <t>ﾁｪﾝｼﾞﾚﾊﾞｰ(K)</t>
  </si>
  <si>
    <t>ﾁｪﾝｼﾞﾚﾊﾞｰ(M)</t>
  </si>
  <si>
    <t>ﾁｪﾝｼﾞﾚﾊﾞｰ(M)白</t>
  </si>
  <si>
    <t>HR661スイッチアッシ</t>
  </si>
  <si>
    <t>ﾘｰﾄﾞｾﾝ</t>
  </si>
  <si>
    <t>HR661 ﾌﾞﾚｰｷｶﾊﾞｰCMP</t>
  </si>
  <si>
    <t>ﾌﾞﾚｰｷｶﾊﾞｰCMP白</t>
  </si>
  <si>
    <t>HR661ブレーキフタ</t>
  </si>
  <si>
    <t>HR661引きスプリング</t>
  </si>
  <si>
    <t>HR661 ﾅｲﾌﾌﾞﾚ-ｷﾊﾞﾈ</t>
  </si>
  <si>
    <t>HR661ブレーキロッド</t>
  </si>
  <si>
    <t>ﾍｯﾄﾞｶﾊﾞｰ</t>
  </si>
  <si>
    <t>HR661 ｴﾝｼﾞﾝﾌﾟｰﾘｰ</t>
  </si>
  <si>
    <t>HR661 ﾐｯｼｮﾝﾌﾟｰﾘｰ</t>
  </si>
  <si>
    <t>HR661走行ﾃﾝｼｮﾝｱｰﾑ</t>
  </si>
  <si>
    <t>HR661 ﾃﾝｼｮﾝ戻しバネ</t>
  </si>
  <si>
    <t>HR661ベルト押え</t>
  </si>
  <si>
    <t>HR661サポーター軸</t>
  </si>
  <si>
    <t>HR661 ﾌﾛﾝﾄﾃﾝｼﾖﾝｱｰﾑCMP</t>
  </si>
  <si>
    <t>HR661ナイフプーリー</t>
  </si>
  <si>
    <t>ナイフプーリー　白</t>
  </si>
  <si>
    <t>HR661 ｻﾎﾟｰﾀｰﾌﾟｰﾘｰ</t>
  </si>
  <si>
    <t>HR661 ｻﾎﾟｰﾀｰﾊﾟｲﾌﾟCMP</t>
  </si>
  <si>
    <t>ｻﾎﾟｰﾀｰﾊﾟｲﾌﾟCMP白</t>
  </si>
  <si>
    <t>ﾅｲﾌﾍﾞﾙﾄｶﾊﾞｰ ｸﾎﾞﾀﾌﾞﾙｰ</t>
  </si>
  <si>
    <t>HR661 ﾅｲﾌﾍﾞﾙﾄｶﾊﾞ-</t>
  </si>
  <si>
    <t>ﾅｲﾌﾍﾞﾙﾄｶﾊﾞ-白</t>
  </si>
  <si>
    <t>HR661 ﾛｰﾀﾘｰｶﾊﾞｰCMP</t>
  </si>
  <si>
    <t>溝ゴム3.2*30</t>
  </si>
  <si>
    <t>ｶｸﾈﾋﾗｱﾀﾏﾎﾞﾙﾄ M8*18</t>
  </si>
  <si>
    <t>HR661 ﾌﾛﾝﾄｱ-ﾑCMP</t>
  </si>
  <si>
    <t>ﾌﾛﾝﾄｱｰﾑCMP ｸﾎﾞﾀﾌﾞﾙｰ</t>
  </si>
  <si>
    <t>ﾌﾛﾝﾄｱｰﾑ CMP緑</t>
  </si>
  <si>
    <t>ﾌﾛﾝﾄｱｰﾑ CMP赤</t>
  </si>
  <si>
    <t>ﾌﾛﾝﾄｱｰﾑ CMP青</t>
  </si>
  <si>
    <t>刈高さ調整ﾎﾞﾙﾄCMP</t>
  </si>
  <si>
    <t>HR661前輪ﾌｫｰｸCMP</t>
  </si>
  <si>
    <t>前輪ﾌｫｰｸCMP緑</t>
  </si>
  <si>
    <t>前輪ﾌｫｰｸCMP</t>
  </si>
  <si>
    <t>前輪ﾌｫｰｸCMP白</t>
  </si>
  <si>
    <t>前輪ﾌｫｰｸCMP赤</t>
  </si>
  <si>
    <t>前輪ﾌｫｰｸCMP青</t>
  </si>
  <si>
    <t>HR661前輪カラー</t>
  </si>
  <si>
    <t>前輪(ｵﾚﾝｼﾞ/ｸﾛ)HR661</t>
  </si>
  <si>
    <t>HR661 ｱﾝﾀﾞｰﾎﾞﾝﾈｯﾄCMP</t>
  </si>
  <si>
    <t>ｻｲﾄﾞｶﾊﾞｰ ｸﾎﾞﾀﾌﾞﾙｰ</t>
  </si>
  <si>
    <t>サイドカバー　緑</t>
  </si>
  <si>
    <t>HR661サイドカバー</t>
  </si>
  <si>
    <t>サイドカバー　赤</t>
  </si>
  <si>
    <t>サイドカバー　青</t>
  </si>
  <si>
    <t>ﾌﾛﾝﾄｶﾊﾞｰCMP ｸﾎﾞﾀﾌﾞﾙｰ</t>
  </si>
  <si>
    <t>HR661 ﾌﾛﾝﾄｶﾊﾞｰCMP</t>
  </si>
  <si>
    <t>HR661 ﾌﾛﾝﾄﾌﾗｯﾊﾟｰ</t>
  </si>
  <si>
    <t>HR661リアフラッパー</t>
  </si>
  <si>
    <t>HR661 ﾅｲﾌﾄﾞﾗﾑ ASY</t>
  </si>
  <si>
    <t>HR661 ﾅｲﾌｼﾞｸBBｹｰｽCMP</t>
  </si>
  <si>
    <t>HR661 BBｹｰｽｶﾊﾞｰ</t>
  </si>
  <si>
    <t>HR661 ﾎﾞﾝﾈｯﾄﾏ-ｸ</t>
  </si>
  <si>
    <t>HR661 ﾍﾞﾙﾄｹｰｽﾏｰｸ</t>
  </si>
  <si>
    <t>HR661 ｶﾊﾞｰﾏｰｸ</t>
  </si>
  <si>
    <t>ﾗﾍﾞﾙ(走行)</t>
  </si>
  <si>
    <t>ﾗﾍﾞﾙ(ﾌﾞﾚｰﾄﾞ)</t>
  </si>
  <si>
    <t>ﾗﾍﾞﾙ(ﾊﾝﾄﾞﾙ上下)</t>
  </si>
  <si>
    <t>ﾗﾍﾞﾙ(ﾊﾝﾄﾞﾙ左右)</t>
  </si>
  <si>
    <t>ﾀｲﾔ 400-19</t>
  </si>
  <si>
    <t>ﾁｭｰﾌﾞ 400-19</t>
  </si>
  <si>
    <t>ﾀｲﾔ ASY (L)</t>
  </si>
  <si>
    <t>ｶｳﾝﾀｰｹｰｽ</t>
  </si>
  <si>
    <t>ｶｳﾝﾀｰ取付</t>
  </si>
  <si>
    <t>ﾚﾊﾞｰﾄﾘﾂｹｽﾃｰ</t>
  </si>
  <si>
    <t>ﾚﾊﾞｰｼﾞｮｲﾝﾄ</t>
  </si>
  <si>
    <t>刈高さ調整ﾈｼﾞ</t>
  </si>
  <si>
    <t>ﾅｲﾌﾄﾞﾗﾑ ASY</t>
  </si>
  <si>
    <t>ﾅｲﾌｾｯﾄ(HRT660)</t>
  </si>
  <si>
    <t>ｱﾝｸﾞﾙ ﾊﾞ</t>
  </si>
  <si>
    <t>ｽﾄﾚｰﾄ ﾊﾞ</t>
  </si>
  <si>
    <t>ｸﾗﾝｸ ﾊﾞ</t>
  </si>
  <si>
    <t>ﾅｲﾌBKｽﾍﾟｰｻ</t>
  </si>
  <si>
    <t>ﾐｯｼｮﾝｹｰｽASSY(HRT660)</t>
  </si>
  <si>
    <t>ｶｳﾝﾀｰｼｰﾙｶﾗｰ</t>
  </si>
  <si>
    <t>ﾎｲﾙﾎﾞｽCMP赤</t>
  </si>
  <si>
    <t>中間ﾋｯﾁ</t>
  </si>
  <si>
    <t>中間ﾋｯﾁｶﾊﾞｰ</t>
  </si>
  <si>
    <t>ﾃﾞﾊﾞｲﾀﾞｰBKﾎﾙﾀﾞｰ</t>
  </si>
  <si>
    <t>前輪ﾌｫｰｸ組</t>
  </si>
  <si>
    <t>前輪(ｱｶｸﾛ)</t>
  </si>
  <si>
    <t>ﾚﾊﾞｰﾄﾘﾂｹｽﾃｰ赤</t>
  </si>
  <si>
    <t>刈高調整ﾚﾊﾞｰｱﾀﾞﾌﾟﾀｰ</t>
  </si>
  <si>
    <t>ﾃﾞﾊﾞｲﾀﾞｰL赤</t>
  </si>
  <si>
    <t>ﾃﾞﾊﾞｲﾀﾞｰR赤</t>
  </si>
  <si>
    <t>ﾃﾞﾊﾞｲﾀﾞｰﾌﾞﾗｹｯﾄ</t>
  </si>
  <si>
    <t>ﾃﾞｨﾊﾞｲﾀﾞｰL(ｶﾅｻﾞﾜｼﾖｳ)</t>
  </si>
  <si>
    <t>ﾃﾞｨﾊﾞｲﾀﾞｰR(ｶﾅｻﾞﾜｼﾖｳ)</t>
  </si>
  <si>
    <t>ﾊﾞﾗﾝｽｳｴｲﾄ BK</t>
  </si>
  <si>
    <t>ﾘﾔﾌﾗｯﾊﾟｰ押えＢ　白</t>
  </si>
  <si>
    <t>ﾅｲﾌHR650Tｱﾝｸﾞﾙ</t>
  </si>
  <si>
    <t>ﾅｲﾌ取付ﾎﾞﾙﾄ組</t>
  </si>
  <si>
    <t>ﾀｲﾔ(19*7.50-8)</t>
  </si>
  <si>
    <t>ﾁｭｰﾌﾞ(19*7.50-8)</t>
  </si>
  <si>
    <t>ﾀｲﾔ ASY (L) 19*7.50-8</t>
  </si>
  <si>
    <t>ﾀｲﾔ ASY (R) 19*7.50-8</t>
  </si>
  <si>
    <t>ﾌﾞﾗｹｯﾄｽﾄｯﾊﾟｰ</t>
  </si>
  <si>
    <t>ﾌﾞﾗｹｯﾄｽﾄｯﾊﾟｰ補強</t>
  </si>
  <si>
    <t>BBｹｰｽ ｶﾊﾞｰ</t>
  </si>
  <si>
    <t>ﾌﾞﾚｰｷﾊﾞﾈ調整ﾈｼﾞ</t>
  </si>
  <si>
    <t>ﾎﾞﾝﾈｯﾄﾄﾘﾂｹ</t>
  </si>
  <si>
    <t>前輪ﾎﾞｽ (GR702)</t>
  </si>
  <si>
    <t>前輪ﾎｲﾙﾎﾞｽ固定式</t>
  </si>
  <si>
    <t>ﾅｲﾌﾎﾙﾀﾞｰ</t>
  </si>
  <si>
    <t>ZHM850W ﾏｰｸ</t>
  </si>
  <si>
    <t>ｴｱｰｸﾘｰﾅｰｶﾊﾞｰ 160ﾐﾘ</t>
  </si>
  <si>
    <t>ﾊﾝﾏｰﾅｲﾌ</t>
  </si>
  <si>
    <t>ｾｯﾄﾎﾞﾙﾄ組</t>
  </si>
  <si>
    <t>座金12*48*6</t>
  </si>
  <si>
    <t>誘導輪組(GHC1100)</t>
  </si>
  <si>
    <t>油圧バルブ</t>
  </si>
  <si>
    <t>座金16*23*2.3</t>
  </si>
  <si>
    <t>延長軸(GHM200C)</t>
  </si>
  <si>
    <t>ｽﾍﾟｰｻｰﾌﾟﾚｰﾄ</t>
  </si>
  <si>
    <t>ﾀｲﾔ(400-7)</t>
  </si>
  <si>
    <t>ﾁｭｰﾌﾞ(4.00-7)</t>
  </si>
  <si>
    <t>ﾎｲﾙ ｸﾐ (400-7)</t>
  </si>
  <si>
    <t>ﾀｲﾔ(4.00-7)L ASY</t>
  </si>
  <si>
    <t>ﾀｲﾔ(4.00-7)R ASY</t>
  </si>
  <si>
    <t>ﾎｲﾙﾁｭｰﾌﾞ T2</t>
  </si>
  <si>
    <t>ﾊﾟｯｷﾝ(20*11.0-8)</t>
  </si>
  <si>
    <t>ﾎｲﾙﾉﾐ 8.5SPW.8 (ｳﾜﾓﾘ)</t>
  </si>
  <si>
    <t>ﾀｲﾔ(400-8)</t>
  </si>
  <si>
    <t>ﾁｭｰﾌﾞ(400-8)</t>
  </si>
  <si>
    <t>ﾎｲﾙ ｸﾐ (400-8)</t>
  </si>
  <si>
    <t>ﾀｲﾔ L (400-8) ASY</t>
  </si>
  <si>
    <t>ﾀｲﾔ R (400-8) ASY</t>
  </si>
  <si>
    <t>ｷﾞﾔﾎﾞｯｸｽｾｯﾄ</t>
  </si>
  <si>
    <t>ｷﾞﾔﾎﾞｯｸｽｾｯﾄ赤</t>
  </si>
  <si>
    <t>ｷﾞﾔﾎﾞｯｸｽｾｯﾄ青</t>
  </si>
  <si>
    <t>ﾅｲﾌﾎﾙﾀﾞｰｾｯﾄHR661(2ｺ)</t>
  </si>
  <si>
    <t>ｻｲﾄﾞｸﾗｯﾁｱｰﾑ軸</t>
  </si>
  <si>
    <t>ｻｲﾄﾞｸﾗｯﾁﾘﾝｸﾛｯﾄﾞ</t>
  </si>
  <si>
    <t>ｻｲﾄﾞｸﾗｯﾁﾌｫｰｸﾋﾟﾝ</t>
  </si>
  <si>
    <t>ﾌﾟｰﾘｰ軸</t>
  </si>
  <si>
    <t>ﾏｲﾀｰｷﾞﾔｰ (L20)</t>
  </si>
  <si>
    <t>ﾏｲﾀｰｷﾞﾔｰ (R20)</t>
  </si>
  <si>
    <t>主変速ｼﾌﾄｷﾞﾔｰ</t>
  </si>
  <si>
    <t>A軸ｶﾗｰ</t>
  </si>
  <si>
    <t>ｷﾞﾔｰ 45T.31T</t>
  </si>
  <si>
    <t>ｷﾞﾔｰ 49T</t>
  </si>
  <si>
    <t>ｽﾗｽﾄﾜｯｼｬｰ 18</t>
  </si>
  <si>
    <t>車軸ｽﾌﾟﾛｹｯﾄ 22T</t>
  </si>
  <si>
    <t>PTO軸</t>
  </si>
  <si>
    <t>PTOﾌﾛﾝﾄBBｹｰｽ</t>
  </si>
  <si>
    <t>PTOﾌﾛﾝﾄBBｹｰｽPK</t>
  </si>
  <si>
    <t>ｸﾗｯﾁｶﾑﾎﾙﾀﾞｰ(ｲﾓﾉ)</t>
  </si>
  <si>
    <t>ｸﾗｯﾁｶﾑﾎﾙﾀﾞｰPK</t>
  </si>
  <si>
    <t>ﾉｯﾁｽﾌﾟﾘﾝｸﾞｵｻｴｲﾀ</t>
  </si>
  <si>
    <t>ｻｲﾄﾞｸﾗｯﾁｽﾌﾟﾘﾝｸﾞ</t>
  </si>
  <si>
    <t>ｼｰﾙｶﾗｰ 30X32L</t>
  </si>
  <si>
    <t>PTOｼﾞｮｲﾝﾄﾒﾝ</t>
  </si>
  <si>
    <t>PTOｼﾞｮｲﾝﾄﾒﾝ黒</t>
  </si>
  <si>
    <t>PTOｼﾞｮｲﾝﾄ ﾄﾒﾜ</t>
  </si>
  <si>
    <t>Wﾃﾝｼｮﾝﾚﾊﾞｰ</t>
  </si>
  <si>
    <t>Wﾃﾝｼｮﾝﾚﾊﾞｰﾎﾞｽ</t>
  </si>
  <si>
    <t>Wﾃﾝｼｮﾝｼﾞｮｲﾝﾄ</t>
  </si>
  <si>
    <t>Wﾃﾝｼｮﾝｽﾌﾟﾘﾝｸﾞ</t>
  </si>
  <si>
    <t>ﾌﾞﾚｰｷﾚﾊﾞｰ SP</t>
  </si>
  <si>
    <t>P.T.Oｸﾗｯﾁｼﾞｮｲﾝﾄ</t>
  </si>
  <si>
    <t>ﾄﾘｶﾞｰｼｰｽｼﾞｸ</t>
  </si>
  <si>
    <t>主変速ｼﾌﾄﾎﾞｽ</t>
  </si>
  <si>
    <t>副変速ｼﾌﾄﾎﾞｽ</t>
  </si>
  <si>
    <t>自在ﾍﾞｰｽ(M)OHV用</t>
  </si>
  <si>
    <t>自在ﾍﾞｰｽ(FE250)</t>
  </si>
  <si>
    <t>自在ﾍﾞｰｽ(FE250)赤</t>
  </si>
  <si>
    <t>自在ﾍﾞｰｽ後(FE250)</t>
  </si>
  <si>
    <t>自在ﾍﾞｰｽ後　赤</t>
  </si>
  <si>
    <t>自在ﾍﾞｰｽ (ﾔﾝﾏｰ)</t>
  </si>
  <si>
    <t>自在ﾍﾞｰｽ (ﾔﾝﾏｰ)赤</t>
  </si>
  <si>
    <t>自在ﾍﾞｰｽ赤</t>
  </si>
  <si>
    <t>自在ﾍﾞｰｽ前</t>
  </si>
  <si>
    <t>自在ﾍﾞｰｽ前　赤</t>
  </si>
  <si>
    <t>自在ﾍﾞｰｽ後</t>
  </si>
  <si>
    <t>自在ﾍﾞｰｽ補助板</t>
  </si>
  <si>
    <t>ｽﾀﾝﾄﾞｽﾌﾟﾘﾝｸﾞ</t>
  </si>
  <si>
    <t>自在ﾍﾞｰｽ(H)</t>
  </si>
  <si>
    <t>自在ﾍﾞｰｽA(EH25)</t>
  </si>
  <si>
    <t>自在ﾍﾞｰｽB(EH25)</t>
  </si>
  <si>
    <t>ﾋｯﾁ取付ﾎﾞﾙﾄ</t>
  </si>
  <si>
    <t>自在ﾍﾞｰｽ前(GA280)</t>
  </si>
  <si>
    <t>自在ﾍﾞｰｽ後(GA280)</t>
  </si>
  <si>
    <t>ﾜｲﾄﾞﾀｲﾔ(16*7.00-8)</t>
  </si>
  <si>
    <t>ﾀｲﾔﾁｭｰﾌﾞ(16*7.00-8)</t>
  </si>
  <si>
    <t>ﾎｲﾙ ﾉﾐ (16X7.00-8)</t>
  </si>
  <si>
    <t>ﾎｲﾙﾁｭｰﾌﾞ T1</t>
  </si>
  <si>
    <t>ﾍﾞﾙﾄｹｰｽL CMP赤</t>
  </si>
  <si>
    <t>ﾍﾞﾙﾄｹｰｽR CMP赤</t>
  </si>
  <si>
    <t>ｼｷﾘﾊﾞﾝ</t>
  </si>
  <si>
    <t>ｸﾗﾝﾌﾟｾｯﾄ</t>
  </si>
  <si>
    <t>ｴﾝｼﾞﾝｼﾞｮｲﾝﾄ</t>
  </si>
  <si>
    <t>ｴﾝｼﾞﾝｼﾞｮｲﾝﾄ白</t>
  </si>
  <si>
    <t>ｼﾞｮｲﾝﾄﾀﾞﾝﾊﾟ</t>
  </si>
  <si>
    <t>ｸﾗｯﾁﾌﾟｰﾘｰ</t>
  </si>
  <si>
    <t>ｼﾞｮｲﾝﾄｶﾗｰ</t>
  </si>
  <si>
    <t>ｸﾗｯﾁｶﾗｰ</t>
  </si>
  <si>
    <t>PTO軸ｶﾗ- 15L</t>
  </si>
  <si>
    <t>PTO軸ｶﾗ- 13L</t>
  </si>
  <si>
    <t>多板ｸﾗｯﾁ ASY</t>
  </si>
  <si>
    <t>多板ｸﾗｯﾁ ｱｯｼ</t>
  </si>
  <si>
    <t>多板ｸﾗｯﾁASSY</t>
  </si>
  <si>
    <t>ｸﾗｯﾁBK</t>
  </si>
  <si>
    <t>ﾌﾘｸｼｮﾝﾌﾟﾚｰﾄ</t>
  </si>
  <si>
    <t>ｽﾌﾟﾘﾝｸﾞｷｬｯﾌﾟ</t>
  </si>
  <si>
    <t>ｸﾗｯﾁｽﾌﾟﾘﾝｸﾞ(ﾀﾞｲ)</t>
  </si>
  <si>
    <t>ｸﾗｯﾁｽﾌﾟﾘﾝｸﾞ(ｼｮｳ)</t>
  </si>
  <si>
    <t>ﾃﾝｼｮﾝ戻しｽﾌﾟﾘﾝｸﾞ</t>
  </si>
  <si>
    <t>ﾃﾝｼｮﾝﾜｲﾔｰ受け</t>
  </si>
  <si>
    <t>ﾃﾝｼｮﾝﾜｲﾔｰ受け　白</t>
  </si>
  <si>
    <t>ﾍﾞﾙﾄ受け　上</t>
  </si>
  <si>
    <t>ﾍﾞﾙﾄ受け　上　白</t>
  </si>
  <si>
    <t>ﾍﾞﾙﾄ受け　下</t>
  </si>
  <si>
    <t>ﾍﾞﾙﾄ受け　下　白</t>
  </si>
  <si>
    <t>縁ｺﾞﾑ</t>
  </si>
  <si>
    <t>主変速ﾏｰｸ</t>
  </si>
  <si>
    <t>入切マーク</t>
  </si>
  <si>
    <t>ｸﾗｯﾁﾏｰｸ</t>
  </si>
  <si>
    <t>ｻｷﾞｮｳｷｺｳｶﾝ ﾗﾍﾞﾙ</t>
  </si>
  <si>
    <t>ﾍﾞﾙﾄ交換ﾗﾍﾞﾙ</t>
  </si>
  <si>
    <t>調整ﾗﾍﾞﾙ</t>
  </si>
  <si>
    <t>取扱説明書BX80 AG</t>
  </si>
  <si>
    <t>取扱説明書BX80共</t>
  </si>
  <si>
    <t>ﾐｯｼｮﾝｹｰｽｱｯｼ</t>
  </si>
  <si>
    <t>主変速ﾌｫｰｸ</t>
  </si>
  <si>
    <t>副変速ﾌｫｰｸ BX80</t>
  </si>
  <si>
    <t>ﾌﾟｰﾘｰ軸BX80</t>
  </si>
  <si>
    <t>副変速ｼﾌﾄｷﾞﾔｰ14T</t>
  </si>
  <si>
    <t>ﾊﾞﾈｵｻｴｲﾀﾊﾟｯｷﾝ(OR0024)</t>
  </si>
  <si>
    <t>ﾊﾝﾄﾞﾙﾌﾞﾗｹｯﾄ BX80</t>
  </si>
  <si>
    <t>ﾃﾝｼｮﾝﾚﾊﾞｰｱｯｼ</t>
  </si>
  <si>
    <t>ﾃﾝｼｮﾝﾚﾊﾞｰ軸BX80</t>
  </si>
  <si>
    <t>ｱｯﾊﾟｰｶﾊﾞｰ BX80</t>
  </si>
  <si>
    <t>ｱｯﾊﾟｰｶﾊﾞｰ BX80白</t>
  </si>
  <si>
    <t>ﾃﾝｼｮﾝﾚﾊﾞｰｹｰｽASSY</t>
  </si>
  <si>
    <t>ｽﾄｯﾌﾟﾌﾞﾚｰｷﾚﾊﾞｰ</t>
  </si>
  <si>
    <t>PTOｸﾗｯﾁﾚﾊﾞｰ</t>
  </si>
  <si>
    <t>PTOｸﾗｯﾁﾚﾊﾞｰ(新)CMP</t>
  </si>
  <si>
    <t>PTOｸﾗｯﾁﾚﾊﾞｰｾｯﾄ</t>
  </si>
  <si>
    <t>ﾁｪﾝｼﾞｶﾊﾞｰ BX80</t>
  </si>
  <si>
    <t>ﾁｪﾝｼﾞｶﾊﾞｰ BX80 ｸﾞﾚｰ</t>
  </si>
  <si>
    <t>ﾁｪﾝｼﾞﾚﾊﾞｰ BX80</t>
  </si>
  <si>
    <t>ﾄﾘｶﾞｰｼｰｽ</t>
  </si>
  <si>
    <t>ﾄﾘｶﾞｰｼｰｽ BX80</t>
  </si>
  <si>
    <t>ﾁｪﾝｼﾞﾚﾊﾞｰ(M) BX80</t>
  </si>
  <si>
    <t>PTOｸﾗｯﾁﾜｲﾔｰｳｹ 13X80</t>
  </si>
  <si>
    <t>PTOｸﾗｯﾁﾜｲﾔｰｳｹ</t>
  </si>
  <si>
    <t>ｴﾝｼﾞﾝｽﾄｯﾌﾟｽｲｯﾁASY</t>
  </si>
  <si>
    <t>ｴﾝｼﾞﾝｽﾄｯﾌﾟASY</t>
  </si>
  <si>
    <t>ﾊﾝﾄﾞﾙ左右ﾚﾊﾞｰ BX80</t>
  </si>
  <si>
    <t>ﾊﾝﾄﾞﾙ上下ｱｰﾑ BX80</t>
  </si>
  <si>
    <t>ｾﾌﾃｨｽﾄｯﾌﾟﾚﾊﾞｰ</t>
  </si>
  <si>
    <t>ｾｰﾌﾃｨｽﾄｯﾌﾟﾚﾊﾞｰ BX80</t>
  </si>
  <si>
    <t>ｾﾌﾃｨｽﾄｯﾌﾟﾚﾊﾞ-ﾓﾄﾞｼﾊﾞﾈ</t>
  </si>
  <si>
    <t>ｽﾃｰﾛｰﾗｰ</t>
  </si>
  <si>
    <t>ｴﾝｼﾞﾝｽﾄｯﾌﾟﾊｰﾈｽ</t>
  </si>
  <si>
    <t>ｴﾝｼﾞﾝｽﾄｯﾌﾟｽｲｯﾁｾｯﾄ</t>
  </si>
  <si>
    <t>ｴﾝｼﾞﾝﾍﾞｰｽ赤</t>
  </si>
  <si>
    <t>ｽﾀﾝﾄﾞ BX80</t>
  </si>
  <si>
    <t>ﾐｯｼｮﾝﾋｯﾁ</t>
  </si>
  <si>
    <t>ﾐｯｼｮﾝﾋｯﾁ赤</t>
  </si>
  <si>
    <t>ﾋｯﾁﾌｯｸ</t>
  </si>
  <si>
    <t>ﾋｯﾁﾌｯｸﾚﾊﾞｰ</t>
  </si>
  <si>
    <t>ﾋｯﾁﾊﾞﾈ</t>
  </si>
  <si>
    <t>ﾀｲﾔL(16*7.00-8BS)ASY</t>
  </si>
  <si>
    <t>ﾀｲﾔR(16*7.00-8BS)ASY</t>
  </si>
  <si>
    <t>ｸﾗｯﾁﾌﾟｰﾘｰ(BX80)</t>
  </si>
  <si>
    <t>ｸﾗｯﾁｶﾑﾚﾊﾞｰﾎﾙﾀﾞｰｾｯﾄ</t>
  </si>
  <si>
    <t>ｸﾗｯﾁｶﾑﾚﾊﾞｰ(ｱﾙﾐ)</t>
  </si>
  <si>
    <t>ｸﾗｯﾁｶﾑﾚﾊﾞｰ(ｲﾓﾉ)</t>
  </si>
  <si>
    <t>ｸﾗｯﾁｶﾑﾚﾊﾞｰ(ｲﾓﾉ)白</t>
  </si>
  <si>
    <t>高速ﾃﾝｼｮﾝｱｰﾑ組</t>
  </si>
  <si>
    <t>高速ﾃﾝｼｮﾝｱｰﾑ</t>
  </si>
  <si>
    <t>高速ﾃﾝｼｮﾝｱｰﾑ白</t>
  </si>
  <si>
    <t>低速ﾃﾝｼｮﾝｱｰﾑ組</t>
  </si>
  <si>
    <t>低速ﾃﾝｼｮﾝｱｰﾑ</t>
  </si>
  <si>
    <t>低速ﾃﾝｼｮﾝｱｰﾑ白</t>
  </si>
  <si>
    <t>ﾗﾍﾞﾙｾｯﾄ(BX80)OR</t>
  </si>
  <si>
    <t>注意ﾏｰｸ 24</t>
  </si>
  <si>
    <t>注意銘板</t>
  </si>
  <si>
    <t>ｻｷﾞｮｳｷｺｳｶﾝﾗﾍﾞﾙ</t>
  </si>
  <si>
    <t>ｱｯﾊﾟｰｶﾊﾞｰﾗﾍﾞﾙ</t>
  </si>
  <si>
    <t>銘板(ｽﾀｰ)</t>
  </si>
  <si>
    <t>主銘板(ﾆｭｰﾌｧｰﾑﾒｲﾄ)</t>
  </si>
  <si>
    <t>ｻｲﾄﾞｸﾗｯﾁﾜｲﾔｰ戻しﾊﾞﾈ</t>
  </si>
  <si>
    <t>Vﾍﾞﾙﾄ SA26W800</t>
  </si>
  <si>
    <t>ｻｲﾄﾞｸﾗｯﾁﾜｲﾔｰ(新)</t>
  </si>
  <si>
    <t>ｶﾑﾚﾊﾞｰﾊﾞﾈ</t>
  </si>
  <si>
    <t>ｸﾗｯﾁﾚﾊﾞｰｾｯﾄ(樹脂)</t>
  </si>
  <si>
    <t>Vﾍﾞﾙﾄ SA26W800 ﾌﾞﾙｰ</t>
  </si>
  <si>
    <t>ﾀﾞｲｹｲ ﾅｲﾌ</t>
  </si>
  <si>
    <t>ﾊﾟｯｷﾝ W</t>
  </si>
  <si>
    <t>ｼﾌﾄﾚﾊﾞｰ</t>
  </si>
  <si>
    <t>ﾁｪﾝｼﾞｼｬﾌﾄ</t>
  </si>
  <si>
    <t>ﾁｪﾝｼﾞｹｰｽ</t>
  </si>
  <si>
    <t>ｶﾞｲﾄﾞﾌﾟﾚｰﾄｻﾞ ｲﾀ</t>
  </si>
  <si>
    <t>ﾐｯｼｮﾝｼｭｼﾞｸ</t>
  </si>
  <si>
    <t>ﾊﾟｯｷﾝG(H34-4607)</t>
  </si>
  <si>
    <t>ﾎﾞﾝﾈｯﾄ</t>
  </si>
  <si>
    <t>ﾃﾞﾌｹﾞｰｼﾞﾌﾗﾝｼﾞ</t>
  </si>
  <si>
    <t>ﾎｲﾙｼｬﾌﾄ RC</t>
  </si>
  <si>
    <t>BRｶﾊﾞｰ</t>
  </si>
  <si>
    <t>ﾃﾞｨｽﾀﾝｽﾋﾟｰｽ</t>
  </si>
  <si>
    <t>ﾊﾟｯｷﾝ D</t>
  </si>
  <si>
    <t>連結ﾊﾞﾈ</t>
  </si>
  <si>
    <t>ﾌﾟﾚｰﾄASY</t>
  </si>
  <si>
    <t>ｼｭｰｽﾌﾟﾘﾝｸﾞ</t>
  </si>
  <si>
    <t>ｵｲﾙｷｬｯﾌﾟ</t>
  </si>
  <si>
    <t>注油栓</t>
  </si>
  <si>
    <t>ｾﾝﾀｰｷｬｯﾌﾟ</t>
  </si>
  <si>
    <t>ﾗｯｸｻﾎﾟｰﾄ</t>
  </si>
  <si>
    <t>ｽﾃｱﾘﾝｸﾞｼｬﾌﾄ</t>
  </si>
  <si>
    <t>泥よけゴム</t>
  </si>
  <si>
    <t>泥よけゴム取付</t>
  </si>
  <si>
    <t>ｼﾘﾝﾀﾞｰ取付ﾋﾟﾝ</t>
  </si>
  <si>
    <t>ｼﾞｮｲﾝﾄ ｷﾞﾔ軸</t>
  </si>
  <si>
    <t>ﾘﾌﾀｰﾓﾄﾞｼﾊﾞﾈ RB100</t>
  </si>
  <si>
    <t>ﾘﾚｰｱｰﾑ</t>
  </si>
  <si>
    <t>ﾎｲﾙｾｯﾄ(19*7.00-8)</t>
  </si>
  <si>
    <t>ﾎｲﾙﾎﾞｽｶﾗｰ</t>
  </si>
  <si>
    <t>ﾏﾌﾗｰｶﾊﾞｰ ｽﾃｰ</t>
  </si>
  <si>
    <t>ﾜｲﾔｰｶﾞｲﾄﾞｽﾃｰ</t>
  </si>
  <si>
    <t>ﾀｰﾝﾊﾞｯｸﾙ Lﾈｼﾞ</t>
  </si>
  <si>
    <t>ﾘﾀｰﾝｽﾌﾟﾘﾝｸﾞ</t>
  </si>
  <si>
    <t>ﾊﾞﾈｽﾄｯﾊﾟｰ</t>
  </si>
  <si>
    <t>ｷﾝｸﾞﾋﾟﾝ</t>
  </si>
  <si>
    <t>ﾁｭｰﾌﾞ(400-9)</t>
  </si>
  <si>
    <t>ﾎｲﾙｾｯﾄ(4.00-9)</t>
  </si>
  <si>
    <t>油圧ﾊﾞﾙﾌﾞ</t>
  </si>
  <si>
    <t>油圧ﾎﾟﾝﾌﾟﾌﾟｰﾘｰ</t>
  </si>
  <si>
    <t>油圧ﾃﾝｼｮﾝﾊﾞﾈ</t>
  </si>
  <si>
    <t>ﾊﾝｼｬﾊﾞﾝ</t>
  </si>
  <si>
    <t>油圧ﾎﾟﾝﾌﾟ ASY</t>
  </si>
  <si>
    <t>ｼﾞｮｲﾝﾄ</t>
  </si>
  <si>
    <t>ｽﾃｱﾘﾝｸﾞｼﾞｮｲﾝﾄﾘﾝｸﾞ</t>
  </si>
  <si>
    <t>ｽﾃｱﾘﾝｸﾞｼﾞｮｲﾝﾄﾋﾟﾝ</t>
  </si>
  <si>
    <t>ｼﾞｮｲﾝﾄﾋﾟﾝ B</t>
  </si>
  <si>
    <t>ﾋﾟﾝﾄﾒﾘﾝｸﾞ</t>
  </si>
  <si>
    <t>ｽﾃｱﾘﾝｸﾞﾎﾞｯｸｽ ASY</t>
  </si>
  <si>
    <t>ﾊﾞｯﾃﾘｰｺｰﾄﾞ1200L</t>
  </si>
  <si>
    <t>ﾊﾞｯﾃﾘｰｺｰﾄﾞ200L</t>
  </si>
  <si>
    <t>ｼﾞｮｲﾝﾄ 135ﾄﾞ (ﾕｱﾂ)</t>
  </si>
  <si>
    <t>ｼﾞｮｲﾝﾄ 90ﾄﾞ (ﾕｱﾂ)</t>
  </si>
  <si>
    <t>油圧ﾎｰｽ</t>
  </si>
  <si>
    <t>ﾍﾟﾀﾞﾙ滑り止め(ｼｮｳ)</t>
  </si>
  <si>
    <t>ﾍﾟﾀﾞﾙ滑り止め(ﾀﾞｲ)</t>
  </si>
  <si>
    <t>注意ｽﾃｯｶｰ(ﾌﾞﾚｰｷ)</t>
  </si>
  <si>
    <t>P.T.Oｸﾗﾂﾁﾚﾊﾞｰ</t>
  </si>
  <si>
    <t>ｴﾝｼﾞﾝﾍﾞｰｽ前KF100</t>
  </si>
  <si>
    <t>ｴﾝｼﾞﾝﾍﾞｰｽ後KF100</t>
  </si>
  <si>
    <t>ｼﾘﾝﾀﾞｰ BK (40ﾐﾘ)</t>
  </si>
  <si>
    <t>油圧ｼﾘﾝﾀﾞｰ (40ﾐﾘ)</t>
  </si>
  <si>
    <t>油圧ﾚﾊﾞｰﾛｯﾄﾞ</t>
  </si>
  <si>
    <t>ﾌﾛﾝﾄｱｰﾑ取付</t>
  </si>
  <si>
    <t>ﾛｰﾀﾘｰﾘﾌﾄﾄﾘﾂｹｼﾞｸ</t>
  </si>
  <si>
    <t>ﾋｯﾁ BK</t>
  </si>
  <si>
    <t>ﾋｯﾁﾌﾞﾗｹｯﾄ(40MM)ﾖｳ</t>
  </si>
  <si>
    <t>ﾌﾞﾚｰｷﾘﾚｰｱｰﾑ下</t>
  </si>
  <si>
    <t>燃料ﾎﾟﾝﾌﾟ取付</t>
  </si>
  <si>
    <t>ﾊﾞｯﾃﾘｰ押えﾎﾞﾙﾄ</t>
  </si>
  <si>
    <t>燃料ﾎﾟﾝﾌﾟｺｰﾄﾞ</t>
  </si>
  <si>
    <t>燃料ﾀﾝｸ押え板</t>
  </si>
  <si>
    <t>燃料ﾀﾝｸ GH400</t>
  </si>
  <si>
    <t>ｽﾊﾟｲﾗﾙﾁｭｰﾌﾞ</t>
  </si>
  <si>
    <t>燃料ﾎｰｽM</t>
  </si>
  <si>
    <t>燃料ﾎｰｽS</t>
  </si>
  <si>
    <t>燃料ﾎｰｽL</t>
  </si>
  <si>
    <t>ﾛｱｼｬﾌﾄﾎﾙﾀﾞｰ</t>
  </si>
  <si>
    <t>ﾛｱｼｬﾌﾄ</t>
  </si>
  <si>
    <t>ｽﾃｱﾘﾝｸﾞ BK</t>
  </si>
  <si>
    <t>油圧ﾚﾊﾞｰﾛｯﾄﾞ受け</t>
  </si>
  <si>
    <t>油圧ﾚﾊﾞｰ</t>
  </si>
  <si>
    <t>走行ﾃﾝｼｮﾝｱｼﾞｬｽﾀｰ</t>
  </si>
  <si>
    <t>ﾏﾌﾗｰｶﾊﾞｰﾄﾘﾂｹ</t>
  </si>
  <si>
    <t>ｼｰﾄ BK</t>
  </si>
  <si>
    <t>ｼｰﾄﾊﾞﾈ</t>
  </si>
  <si>
    <t>ﾌﾛﾝﾄﾄﾞﾗｲﾌﾞｽﾌﾟﾛｹｯﾄｶﾗｰ</t>
  </si>
  <si>
    <t>ﾃﾝｼｮﾝｱｼﾞｬｽﾄﾈｼﾞ</t>
  </si>
  <si>
    <t>走行ﾃﾝｼｮﾝ ﾊﾞﾈ</t>
  </si>
  <si>
    <t>ﾀｰﾝﾊﾞｯｸﾙ(8*50)</t>
  </si>
  <si>
    <t>P.T.O軸</t>
  </si>
  <si>
    <t>ﾄﾞﾘﾌﾞﾝﾌﾟｰﾘｰ</t>
  </si>
  <si>
    <t>ｱｸｽﾙｼﾞｸ</t>
  </si>
  <si>
    <t>前輪取付L</t>
  </si>
  <si>
    <t>前輪取付R</t>
  </si>
  <si>
    <t>点検ｽﾃｯｶｰ</t>
  </si>
  <si>
    <t>掃除手入ｽﾃｯｶｰ</t>
  </si>
  <si>
    <t>公道乗車禁止ﾏｰｸ</t>
  </si>
  <si>
    <t>ﾆｷｮｸ ﾀﾝｼ</t>
  </si>
  <si>
    <t>電源ｺｰﾄﾞ</t>
  </si>
  <si>
    <t>ｱｰｽｺｰﾄﾞ</t>
  </si>
  <si>
    <t>ﾁｮｰｸﾜｲﾔｰ取付ｽﾃｰ</t>
  </si>
  <si>
    <t>ﾛｯﾄﾞｴﾝﾄﾞR</t>
  </si>
  <si>
    <t>ﾛｯﾄﾞｴﾝﾄﾞL</t>
  </si>
  <si>
    <t>燃料ﾀﾝｸ保護ｺﾞﾑ A</t>
  </si>
  <si>
    <t>燃料ﾀﾝｸ保護ｺﾞﾑ B</t>
  </si>
  <si>
    <t>燃料ﾀﾝｸ保護ｺﾞﾑ C</t>
  </si>
  <si>
    <t>ﾀﾝｼ ｶﾊﾞｰ</t>
  </si>
  <si>
    <t>ﾊﾞｯﾃﾘｰ ﾎｺﾞｺﾞﾑ</t>
  </si>
  <si>
    <t>ﾊﾞｯﾃﾘｰ (28A-19L)</t>
  </si>
  <si>
    <t>ｷｰｽｨｯﾁ</t>
  </si>
  <si>
    <t>ﾎｰｽｸﾗﾝﾌﾟ</t>
  </si>
  <si>
    <t>ｽﾀｰﾀｰｽｲｯﾁ用キー</t>
  </si>
  <si>
    <t>ﾊﾟｲﾌﾟｸﾘｯﾌﾟ</t>
  </si>
  <si>
    <t>RB131 ﾄﾘｾﾂ</t>
  </si>
  <si>
    <t>RB131取説（共）</t>
  </si>
  <si>
    <t>ﾎﾞﾝﾈﾂﾄ BKﾌﾟﾚｰﾄ</t>
  </si>
  <si>
    <t>ﾊﾟｰｷﾝｸﾞﾌﾞﾚｰｷﾓﾄﾞｼﾊﾞﾈ</t>
  </si>
  <si>
    <t>ﾌﾞﾚｰｷｼｭｰ</t>
  </si>
  <si>
    <t>補助ﾌﾞﾚｰｷ ASY</t>
  </si>
  <si>
    <t>補助ﾌﾞﾚｰｷﾚﾊﾞｰ</t>
  </si>
  <si>
    <t>補助ﾌﾞﾚｰｷ ﾘﾚｰﾛｯﾄﾞ</t>
  </si>
  <si>
    <t>油圧ﾎﾟﾝﾌﾟ ﾄﾘﾂｹｽﾃｰ</t>
  </si>
  <si>
    <t>ｼﾘﾝﾀﾞｰｽﾍﾟｰｻｰ</t>
  </si>
  <si>
    <t>電磁油圧ﾎﾟﾝﾌﾟASY</t>
  </si>
  <si>
    <t>ﾎﾟﾝﾌﾟﾕﾆｯﾄ</t>
  </si>
  <si>
    <t>ｼﾘﾝﾀﾞｰ(35ﾊﾟｲ)</t>
  </si>
  <si>
    <t>ﾛｰﾀﾘｰﾘﾌﾄ</t>
  </si>
  <si>
    <t>ｼﾘﾝﾀﾞｰﾄﾘﾂｹﾋﾟﾝ14*80*75</t>
  </si>
  <si>
    <t>ｼﾘﾝﾀﾞｰ取付ﾋﾟﾝ(A)</t>
  </si>
  <si>
    <t>ﾋｯﾁﾌﾞﾗｹｯﾄ</t>
  </si>
  <si>
    <t>ﾎ-ｽﾊﾟｯｷﾝ</t>
  </si>
  <si>
    <t>ﾘﾌﾀｰﾓﾄﾞｼﾊﾞﾈ RB131</t>
  </si>
  <si>
    <t>ﾌﾞﾚｰｷﾃﾝｼｮﾝﾘﾝｸｼｬﾌﾄ</t>
  </si>
  <si>
    <t>走行ﾃﾝｼｮﾝﾍﾟﾀﾞﾙ</t>
  </si>
  <si>
    <t>補助ﾌﾞﾘｰｷﾍﾟﾀﾞﾙ</t>
  </si>
  <si>
    <t>ﾃﾞﾌﾛｯｸﾚﾊﾞｰ取付</t>
  </si>
  <si>
    <t>ﾃﾞﾌﾛｯｸﾄﾘｶﾞｱｰﾑ</t>
  </si>
  <si>
    <t>ﾃﾞﾌﾛｯｸﾘﾝｸ</t>
  </si>
  <si>
    <t>ﾎｲﾙﾎﾞｽ ｳｼﾛ</t>
  </si>
  <si>
    <t>ﾀｰﾌﾀｲﾔ前輪ｽﾍﾟｰｻｰ</t>
  </si>
  <si>
    <t>PTOﾘﾊﾞｰﾄﾒ</t>
  </si>
  <si>
    <t>ｼﾑ 13.5*7.2*0.5</t>
  </si>
  <si>
    <t>注意ﾏｰｸ 7</t>
  </si>
  <si>
    <t>補助ﾌﾞﾚｰｷ ﾗﾍﾞﾙ</t>
  </si>
  <si>
    <t>ｸﾗｯﾁﾌﾞﾚｰｷﾏｰｸ</t>
  </si>
  <si>
    <t>ﾊﾞｯﾃﾘｰ(30A-19L)</t>
  </si>
  <si>
    <t>ﾎｰｽｸﾗﾝﾌﾟ ﾀﾞｲ</t>
  </si>
  <si>
    <t>ﾘﾚｰASY</t>
  </si>
  <si>
    <t>ﾋｭｰｽﾞｹｰｽ 15A</t>
  </si>
  <si>
    <t>ﾘﾚｰ</t>
  </si>
  <si>
    <t>ﾘﾚｰﾖｳﾊｰﾈｽ</t>
  </si>
  <si>
    <t>燃料ｶｯﾄｾﾝ</t>
  </si>
  <si>
    <t>ﾊｰﾈｽｸﾘｯﾌﾟ 8</t>
  </si>
  <si>
    <t>ｽﾊﾟｲﾗﾙﾁｭｰﾌﾞ(ﾀﾞｲ)</t>
  </si>
  <si>
    <t>ｶﾝﾋｭｰｽﾞ20A</t>
  </si>
  <si>
    <t>ﾀﾞﾙﾏﾅｯﾄ</t>
  </si>
  <si>
    <t>ﾛｰﾀﾘｰｸﾗｯﾁｽｲﾝｸﾞｱｰﾑ</t>
  </si>
  <si>
    <t>ﾁｪｰﾝｽﾌﾟﾛｹｯﾄ 8T</t>
  </si>
  <si>
    <t>ﾁｪｰﾝｹｰｽ8ﾁｮｳｽﾌﾟﾛｹｯﾄ</t>
  </si>
  <si>
    <t>走行ﾁｪﾝｹｰｽ ｲﾝ</t>
  </si>
  <si>
    <t>走行ﾁｪﾝｹｰｽ ｱｳﾄ</t>
  </si>
  <si>
    <t>車軸ｷﾔｯﾌﾟ</t>
  </si>
  <si>
    <t>ｼﾌﾄﾊﾞﾈ</t>
  </si>
  <si>
    <t>止め輪15</t>
  </si>
  <si>
    <t>ﾌﾟｯｼｭﾌﾟﾚ-ﾄ</t>
  </si>
  <si>
    <t>ﾊﾝﾄﾞﾙ左右ｱｰﾑ</t>
  </si>
  <si>
    <t>ﾛｰﾀﾘｰ正逆ガイド軸</t>
  </si>
  <si>
    <t>ﾀｶﾅｯﾄ M8</t>
  </si>
  <si>
    <t>鉄車輪</t>
  </si>
  <si>
    <t>車輪取付ピン8*37</t>
  </si>
  <si>
    <t>ﾍﾞﾙﾄｶﾊﾞｰ取付B</t>
  </si>
  <si>
    <t>ｶｳﾝﾀｰｹｰｽ (ｲﾝｻｲﾄﾞ)</t>
  </si>
  <si>
    <t>ｶｳﾝﾀｰｹｰｽ(ｲﾝ)CMP白</t>
  </si>
  <si>
    <t>ｶｳﾝﾀｰｹｰｽ (ｱｳﾄｻｲﾄﾞ)</t>
  </si>
  <si>
    <t>ｶｳﾝﾀｰｹｰｽ(ｱｳﾄ)白</t>
  </si>
  <si>
    <t>ｶｳﾝﾀｰｹｰｽ ｾｯﾄﾎﾞﾙﾄ</t>
  </si>
  <si>
    <t>ｶｳﾝﾀｰｽﾌﾟﾛｹｯﾄ 12T</t>
  </si>
  <si>
    <t>ｶｳﾝﾀｰｽﾌﾟﾛｹｯﾄ 15T</t>
  </si>
  <si>
    <t>ﾘﾔｰｼｰﾘﾝｸﾞ</t>
  </si>
  <si>
    <t>ﾛｰﾀﾘｰﾏｰｸ</t>
  </si>
  <si>
    <t>ｶｳﾝﾀｰｹｰｽ高低マーク</t>
  </si>
  <si>
    <t>ﾛｰﾀﾘｰ正逆シフト軸</t>
  </si>
  <si>
    <t>ﾛｰﾀﾘｰｸﾗｯﾁｼﾌﾄﾌｫｰｸ</t>
  </si>
  <si>
    <t>2軸ﾛｰｷﾞﾔCMP</t>
  </si>
  <si>
    <t>ﾛｰﾀﾘｰｾｲｷﾞｬｸｷﾞﾔCMP</t>
  </si>
  <si>
    <t>3軸36Tｷﾞﾔ</t>
  </si>
  <si>
    <t>走行ﾁｪﾝｹｰｽASY</t>
  </si>
  <si>
    <t>走行ﾁｪﾝｹｰｽｱｳﾄ CMP</t>
  </si>
  <si>
    <t>走行ｼﾌﾄｷﾞﾔ 13T</t>
  </si>
  <si>
    <t>ｽﾌﾟﾘﾝｸﾞｶﾊﾞｰ</t>
  </si>
  <si>
    <t>PTO ｸﾗｯﾁｷﾞﾔ</t>
  </si>
  <si>
    <t>ﾊﾝﾄﾞﾙ上下ﾚﾊﾞｰ</t>
  </si>
  <si>
    <t>ﾛｰﾀﾘｰﾁｪﾝｼﾞﾚﾊﾞｰ</t>
  </si>
  <si>
    <t>ﾀｶﾅｯﾄ M8*14</t>
  </si>
  <si>
    <t>ｽﾀﾝﾄﾞﾊﾞﾈ</t>
  </si>
  <si>
    <t>ｽﾀﾝﾄﾞﾜｲﾔｰ受け</t>
  </si>
  <si>
    <t>ｺﾞﾑｺｰﾃｨﾝｸﾞ車輪</t>
  </si>
  <si>
    <t>ﾍﾞﾙﾄｶﾊﾞｰ取付A</t>
  </si>
  <si>
    <t>ﾛｰﾀﾘｰ軸14Tｽﾌﾟﾛｹｯﾄ</t>
  </si>
  <si>
    <t>ﾛｰﾀﾘｰﾋｯﾁ</t>
  </si>
  <si>
    <t>ﾋﾞｿﾘ</t>
  </si>
  <si>
    <t>ﾛｰﾀﾘｰｶﾊﾞｰｲﾝL CMP</t>
  </si>
  <si>
    <t>ﾛｰﾀﾘｰｶﾊﾞｰｱｳﾄL CMP</t>
  </si>
  <si>
    <t>ﾛｰﾀﾘｰｶﾊﾞｰｲﾝR CMP</t>
  </si>
  <si>
    <t>ﾛｰﾀﾘｰｶﾊﾞｰｱｳﾄR CMP</t>
  </si>
  <si>
    <t>側板AR106</t>
  </si>
  <si>
    <t>ﾛｰﾀﾘｰ正逆マーク</t>
  </si>
  <si>
    <t>ｽﾀﾝﾄﾞﾏｰｸ</t>
  </si>
  <si>
    <t>ﾛｰﾀﾘｰｹｰｽ ASY(ｸﾛｽｶｯﾄ)</t>
  </si>
  <si>
    <t>ﾛｰﾀﾘｰｹｰｽ L(ｸﾛｽｶｯﾄ)</t>
  </si>
  <si>
    <t>ﾛｰﾀﾘｰｹｰｽ R(ｸﾛｽｶｯﾄ)</t>
  </si>
  <si>
    <t>ﾛｰﾀﾘｰ 14Tｽﾌﾟﾛｹｯﾄ</t>
  </si>
  <si>
    <t>尾輪ﾌｫｰｸASY</t>
  </si>
  <si>
    <t>尾輪ﾌｫｰｸﾊﾟｲﾌﾟ</t>
  </si>
  <si>
    <t>ﾌﾛﾝﾄｼｰﾘﾝｸﾞ補助板L</t>
  </si>
  <si>
    <t>ﾌﾛﾝﾄｼｰﾘﾝｸﾞ補助板R</t>
  </si>
  <si>
    <t>正逆ｽﾃｯｶｰ</t>
  </si>
  <si>
    <t>取扱説明書SE-10自</t>
  </si>
  <si>
    <t>ﾐｯｼｮﾝｹｰｽﾐｷﾞ</t>
  </si>
  <si>
    <t>ﾊﾝﾄﾞﾙL</t>
  </si>
  <si>
    <t>ﾊﾝﾄﾞﾙR</t>
  </si>
  <si>
    <t>ﾁｪｼﾞｶﾞｲﾄﾞﾌﾟﾚｰﾄ</t>
  </si>
  <si>
    <t>走行ｸﾗｯﾁﾜｲﾔｰ止め</t>
  </si>
  <si>
    <t>ｽﾀﾝﾄﾞ BK</t>
  </si>
  <si>
    <t>E/Gﾌﾟｰﾘｰ 5PS</t>
  </si>
  <si>
    <t>主軸ﾌﾟｰﾘ</t>
  </si>
  <si>
    <t>ﾛｰﾀﾘｰﾁｪｰﾝｹｰｽ ｲﾝ</t>
  </si>
  <si>
    <t>ﾛｰﾀﾘｰﾁｪｰﾝｹｰｽ ｱｳﾄ</t>
  </si>
  <si>
    <t>ﾛｰﾀﾘｰｹｰｽ 1軸</t>
  </si>
  <si>
    <t>ｽﾌﾟﾛｹｯﾄ 11T (6SP)</t>
  </si>
  <si>
    <t>ｽﾌﾟﾛｹｯﾄ 11T(INV SP)</t>
  </si>
  <si>
    <t>型式ﾏｰｸ(SE-10)</t>
  </si>
  <si>
    <t>ﾐｯｼｮﾝｹｰｽ PK</t>
  </si>
  <si>
    <t>ﾐｯｼｮﾝ ｼﾌﾄﾌｫｰｸｼﾞｸ</t>
  </si>
  <si>
    <t>ﾐｯｼｮﾝ ｼﾌﾄﾌｫｰｸ</t>
  </si>
  <si>
    <t>ﾐｯｼｮﾝ ｽｨﾝｸﾞｱｰﾑ</t>
  </si>
  <si>
    <t>ｻｲﾄﾞｸﾗｯﾁﾌｫｰｸ軸</t>
  </si>
  <si>
    <t>ﾐｯｼｮﾝｹｰｽ 1ｼﾞｸ</t>
  </si>
  <si>
    <t>ｽﾌﾟﾛｹｯﾄ 21T</t>
  </si>
  <si>
    <t>ﾎﾞﾝﾈｯﾄﾎｷｮｳ</t>
  </si>
  <si>
    <t>ﾎﾞﾝﾈｯﾄﾎｷｮｳﾈｼﾞ</t>
  </si>
  <si>
    <t>ST-302キャンセラー</t>
  </si>
  <si>
    <t>ｼﾞｮｲﾝﾄｸﾛｽ</t>
  </si>
  <si>
    <t>ｱｼﾞｬｽﾄ ｼﾞｮｲﾝﾄ</t>
  </si>
  <si>
    <t>ｻｲﾄﾞｸﾗｯﾁﾜｲﾔﾄﾞﾒ</t>
  </si>
  <si>
    <t>ｽﾀﾝﾄﾞBK(左)</t>
  </si>
  <si>
    <t>ﾀｲﾔ(14*4.0-9A)</t>
  </si>
  <si>
    <t>ﾊﾟｯｷﾝ(14*4.0-9A)</t>
  </si>
  <si>
    <t>ﾊﾞﾙﾌﾞ</t>
  </si>
  <si>
    <t>ﾎｲﾙｾｯﾄ(14*4.0-9A)</t>
  </si>
  <si>
    <t>ﾀｲﾔﾎｲﾙ組(14*4.0-9A)</t>
  </si>
  <si>
    <t>軸受けﾒﾀﾙ</t>
  </si>
  <si>
    <t>軸受け取付板</t>
  </si>
  <si>
    <t>ｴﾝｼﾞﾝﾌﾟｰﾘｰｶﾗｰ IN</t>
  </si>
  <si>
    <t>ｴﾝｼﾞﾝﾌﾟｰﾘｰｶﾗｰ OUT</t>
  </si>
  <si>
    <t>ｴﾝｼﾞﾝﾌﾟｰﾘｰ (7PS)</t>
  </si>
  <si>
    <t>ｽﾍﾟｰｻｰﾅｯﾄM10</t>
  </si>
  <si>
    <t>ﾍﾞﾙﾄ押え　上</t>
  </si>
  <si>
    <t>ﾍﾞﾙﾄ押え　下</t>
  </si>
  <si>
    <t>ﾛｰﾀﾘｰﾁｪｰﾝｹｰｽ IN</t>
  </si>
  <si>
    <t>ﾛｰﾀﾘｰｸﾗｯﾁﾌｫｰｸ BK</t>
  </si>
  <si>
    <t>ﾛｰﾀﾘｰｸﾗｯﾁｹｰｽ</t>
  </si>
  <si>
    <t>ﾛｰﾀﾘｰｸﾗｯﾁｹｰｽ PK</t>
  </si>
  <si>
    <t>ﾛｰﾀﾘｰｸﾗｯﾁﾌｫｰｸBK PK</t>
  </si>
  <si>
    <t>ﾛｰﾀﾘｰｾｲｷﾞｬｸ ｼﾌﾀｰﾌｵｰｸ</t>
  </si>
  <si>
    <t>ｼﾌﾀｰﾌｫｰｸｱｰﾑ</t>
  </si>
  <si>
    <t>ﾛｰﾀﾘｰｹｰｽ 2軸</t>
  </si>
  <si>
    <t>2軸ｷﾞﾔｰ ｸﾐ</t>
  </si>
  <si>
    <t>ﾛｰﾀﾘｰ軸(ｽﾌﾟﾗｲﾝ)</t>
  </si>
  <si>
    <t>ﾛｰﾀﾘｰ軸(6SP)</t>
  </si>
  <si>
    <t>ﾛｰﾀﾘｰ軸(INV SP)</t>
  </si>
  <si>
    <t>ｽﾌﾟﾛｹｯﾄ 14T</t>
  </si>
  <si>
    <t>ｽﾌﾟﾛｹｯﾄ 14T (6ｶｸSP)</t>
  </si>
  <si>
    <t>ｽﾌﾟﾛｹｯﾄ 14T(INV)</t>
  </si>
  <si>
    <t>正逆ｸﾗｯﾁﾚﾊﾞｰ</t>
  </si>
  <si>
    <t>ﾀｲﾄﾅｰﾊﾞﾈ止めﾋﾟﾝ</t>
  </si>
  <si>
    <t>ﾛｰﾀﾘｰｸﾗｯﾁﾌｫｰｸ</t>
  </si>
  <si>
    <t>ﾋｯﾁﾁｬﾝﾈﾙ</t>
  </si>
  <si>
    <t>ﾊﾊﾞﾋﾛﾋﾞﾘﾝ ASY</t>
  </si>
  <si>
    <t>中耕用単尾輪</t>
  </si>
  <si>
    <t>ﾏｴﾀﾚ</t>
  </si>
  <si>
    <t>ﾏｴﾀﾚﾄﾘﾂｹｲﾀ</t>
  </si>
  <si>
    <t>ﾛｰﾀﾘｰｱｰﾑBBｶﾊﾞｰ</t>
  </si>
  <si>
    <t>BBｶﾊﾞｰPK</t>
  </si>
  <si>
    <t>ﾛｰﾀﾘｰｱｰﾑ</t>
  </si>
  <si>
    <t>ｻﾎﾟｰﾀｰ</t>
  </si>
  <si>
    <t>補助ｶﾊﾞｰ L.R</t>
  </si>
  <si>
    <t>補助板ASY</t>
  </si>
  <si>
    <t>補助板ｶﾊﾞｰ L</t>
  </si>
  <si>
    <t>補助板ｶﾊﾞｰ R</t>
  </si>
  <si>
    <t>ST302幅広尾輪のみ</t>
  </si>
  <si>
    <t>ﾌﾗｯﾊﾟｰSET (R/L)</t>
  </si>
  <si>
    <t>土入れ爪</t>
  </si>
  <si>
    <t>ｻｲﾄﾞ爪L</t>
  </si>
  <si>
    <t>ｻｲﾄﾞ爪R</t>
  </si>
  <si>
    <t>ｽﾃｯｶｰ</t>
  </si>
  <si>
    <t>ﾍﾞﾙﾄｹｰｽ ｽﾃｯｶｰ</t>
  </si>
  <si>
    <t>ｻｲﾄﾞｽﾀﾝﾄﾞ組</t>
  </si>
  <si>
    <t>ﾛｰﾀﾘｰ軸（左）</t>
  </si>
  <si>
    <t>ﾛｰﾀﾘｰ軸(R)</t>
  </si>
  <si>
    <t>土入れ爪SE-100</t>
  </si>
  <si>
    <t>ｶｳﾝﾀｰｹｰｽ ｺｳﾃｲﾏｰｸ</t>
  </si>
  <si>
    <t>積載量ﾏｰｸ</t>
  </si>
  <si>
    <t>走行ｸﾗﾂﾁﾜｲﾔｰ</t>
  </si>
  <si>
    <t>ﾌﾞﾚｰｷﾜｲﾔｰ(輸出)</t>
  </si>
  <si>
    <t>ﾊﾝﾄﾞﾙ上下操作マーク</t>
  </si>
  <si>
    <t>第１軸ｼﾌﾄﾌｫｰｸ</t>
  </si>
  <si>
    <t>ﾄｯﾌﾟｷﾞｬ 23T</t>
  </si>
  <si>
    <t>2軸ｷﾞｬ 32T</t>
  </si>
  <si>
    <t>2軸ｷﾞｬ 15T</t>
  </si>
  <si>
    <t>2軸ｷﾞｬ 23T</t>
  </si>
  <si>
    <t>3軸ｷﾞｬ 31T</t>
  </si>
  <si>
    <t>ｽﾍﾟｰｻｰ(ﾃﾝﾘﾝﾖｳ)</t>
  </si>
  <si>
    <t>ｻｲﾄﾞｸﾗｯﾁｱｰﾑ ｶﾞﾝﾒﾀ</t>
  </si>
  <si>
    <t>ｻｲﾄﾞｸﾗｯﾁﾜｲﾔｳｹL CMP</t>
  </si>
  <si>
    <t>ｻｲﾄﾞｸﾗｯﾁﾜｲﾔｳｹ L</t>
  </si>
  <si>
    <t>ﾊﾝﾄﾞﾙ上下ｽﾄｯﾊﾟｰｱｰﾑ</t>
  </si>
  <si>
    <t>ﾁｪﾝｼﾞﾚﾊﾞｰ取付</t>
  </si>
  <si>
    <t>燃料コック取付</t>
  </si>
  <si>
    <t>ｽﾄｯﾊﾟｰｺﾞﾑ(B-4)</t>
  </si>
  <si>
    <t>ﾌﾞﾚｰｷｶﾊﾞｰｽﾍﾟｰｻｰ白</t>
  </si>
  <si>
    <t>ﾌﾞﾚｰｷｶﾊﾞｰｽﾍﾟｰｻｰ ｸﾞﾚｰ</t>
  </si>
  <si>
    <t>ﾌﾞﾚｰｷｶﾊﾞｰｽﾍﾟｰｻｰ黒</t>
  </si>
  <si>
    <t>ﾊﾞﾝﾊﾟｰ</t>
  </si>
  <si>
    <t>燃料ホース取付</t>
  </si>
  <si>
    <t>ﾊﾟｯｷﾝ</t>
  </si>
  <si>
    <t>ｽﾊﾟｲﾗﾙﾁｭｰﾌﾞKEP9*35L</t>
  </si>
  <si>
    <t>ｽﾃｯﾌﾟ取付軸</t>
  </si>
  <si>
    <t>ｺﾞﾑｸﾛｰﾗｰ160*60*35</t>
  </si>
  <si>
    <t>ｱｲﾄﾞﾙﾛｰﾗｰ</t>
  </si>
  <si>
    <t>誘導輪軸取付</t>
  </si>
  <si>
    <t>走行ﾃﾝｼｮﾝﾜｲﾔｰ止め</t>
  </si>
  <si>
    <t>固定ﾊﾞﾈ</t>
  </si>
  <si>
    <t>荷台落下防止棒</t>
  </si>
  <si>
    <t>荷台ﾛｯｸﾊﾞﾈ</t>
  </si>
  <si>
    <t>荷台ﾉﾌﾞﾊﾞﾈ</t>
  </si>
  <si>
    <t>荷台LS250</t>
  </si>
  <si>
    <t>荷台側枠LS250</t>
  </si>
  <si>
    <t>荷台前枠</t>
  </si>
  <si>
    <t>荷台前枠LS250</t>
  </si>
  <si>
    <t>ｶﾞｰﾄﾞ(R)</t>
  </si>
  <si>
    <t>排気誘導管</t>
  </si>
  <si>
    <t>主銘板(H3-1)</t>
  </si>
  <si>
    <t>LSﾏ-ｸ 1</t>
  </si>
  <si>
    <t>LSﾏ-ｸ 2</t>
  </si>
  <si>
    <t>LSﾏ-ｸ 3</t>
  </si>
  <si>
    <t>LSﾏ-ｸ 4</t>
  </si>
  <si>
    <t>LSﾏ-ｸ 5</t>
  </si>
  <si>
    <t>LSﾏ-ｸ 6</t>
  </si>
  <si>
    <t>LSﾏ-ｸ 7</t>
  </si>
  <si>
    <t>荷崩れ注意マーク</t>
  </si>
  <si>
    <t>傾斜地ﾛｯｸﾏｰｸ</t>
  </si>
  <si>
    <t>ｶﾗｰ(2)</t>
  </si>
  <si>
    <t>B軸11-25TｷﾞﾔCMP</t>
  </si>
  <si>
    <t>B軸17Tｷﾞﾔ</t>
  </si>
  <si>
    <t>B軸ｽﾌﾟﾛｹｯﾄ15T</t>
  </si>
  <si>
    <t>C軸28Tｷﾞﾔ</t>
  </si>
  <si>
    <t>C軸27Tｷﾞﾔ</t>
  </si>
  <si>
    <t>C軸35Tｷﾞﾔ</t>
  </si>
  <si>
    <t>C軸ﾎﾞｽ</t>
  </si>
  <si>
    <t>C軸30Tｽﾌﾟﾛｹｯﾄ</t>
  </si>
  <si>
    <t>ﾀｯﾋﾟﾝﾈｼﾞ 5*16</t>
  </si>
  <si>
    <t>C軸8Tｽﾌﾟﾛｹｯﾄ</t>
  </si>
  <si>
    <t>ﾁｪﾝｼﾞﾚﾊﾞｰｶﾞｲﾄﾞ</t>
  </si>
  <si>
    <t>ｽﾛｯﾄﾙﾛｯﾄﾞ</t>
  </si>
  <si>
    <t>ﾌﾚｰﾑ(A)</t>
  </si>
  <si>
    <t>ﾌﾚｰﾑ(B)</t>
  </si>
  <si>
    <t>荷台ﾌﾚｰﾑ(A)</t>
  </si>
  <si>
    <t>荷台ﾌﾚｰﾑ(B)</t>
  </si>
  <si>
    <t>荷台ﾌﾚｰﾑ(C)</t>
  </si>
  <si>
    <t>補強</t>
  </si>
  <si>
    <t>ｴﾝｼﾞﾝﾍﾞｰｽ補強</t>
  </si>
  <si>
    <t>ｴﾝｼﾞﾝ固定板</t>
  </si>
  <si>
    <t>前輪ﾀｲﾔ 26*1.75</t>
  </si>
  <si>
    <t>後輪ﾀｲﾔ 26*1.75</t>
  </si>
  <si>
    <t>D軸ｶﾗｰ</t>
  </si>
  <si>
    <t>ﾁｴｰﾝﾊﾘｾｯﾄ (FC200)</t>
  </si>
  <si>
    <t>ﾁｪｰﾝｶﾊﾞｰｲﾝ</t>
  </si>
  <si>
    <t>ﾁｪｰﾝｶﾊﾞｰｱｳﾄ</t>
  </si>
  <si>
    <t>ﾁｪｰﾝｶﾊﾞｰCMP</t>
  </si>
  <si>
    <t>ﾁｪｰﾝｶﾊﾞｰｲﾝ(B)</t>
  </si>
  <si>
    <t>ﾁｪｰﾝｶﾊﾞｰｱｳﾄ(B)</t>
  </si>
  <si>
    <t>ﾘｺｲﾙｶﾊﾞｰ</t>
  </si>
  <si>
    <t>ｸﾗｯﾁﾄﾞﾗﾑｹｰｽ</t>
  </si>
  <si>
    <t>ｽﾗｲﾄﾞ軸</t>
  </si>
  <si>
    <t>延長軸CMP</t>
  </si>
  <si>
    <t>FC200延長パイプ</t>
  </si>
  <si>
    <t>延長軸取付(A)</t>
  </si>
  <si>
    <t>延長軸取付(B)</t>
  </si>
  <si>
    <t>延長ﾊﾟｲﾌﾟ</t>
  </si>
  <si>
    <t>10Tｽﾌﾟﾛｹｯﾄ</t>
  </si>
  <si>
    <t>55TｽﾌﾟﾛｹｯﾄCMP</t>
  </si>
  <si>
    <t>ｼﾞﾃﾝｼｬﾖｳｾﾞﾝﾘﾝﾅｯﾄ</t>
  </si>
  <si>
    <t>座金M10</t>
  </si>
  <si>
    <t>座金M8</t>
  </si>
  <si>
    <t>ﾁｪｰﾝ #25H-76</t>
  </si>
  <si>
    <t>ｶｸﾅｶｾﾝ B-65</t>
  </si>
  <si>
    <t>変速ｽﾃｯｶｰ</t>
  </si>
  <si>
    <t>最大積載量ｽﾃｯｶｰ</t>
  </si>
  <si>
    <t>ｷﾒｲｽﾃｯｶｰ</t>
  </si>
  <si>
    <t>荷台注意ﾏｰｸ</t>
  </si>
  <si>
    <t>積載量ﾏｰｸ MAX300KG</t>
  </si>
  <si>
    <t>LS300ミッションASY</t>
  </si>
  <si>
    <t>LS300 ｼﾌﾄﾌｫｰｸ軸</t>
  </si>
  <si>
    <t>LS300２軸</t>
  </si>
  <si>
    <t>LS300２軸ギヤ１４丁</t>
  </si>
  <si>
    <t>LS300カラーＣ</t>
  </si>
  <si>
    <t>LS300３軸</t>
  </si>
  <si>
    <t>LS300３軸ギヤ３２丁</t>
  </si>
  <si>
    <t>LS300カラーＤ</t>
  </si>
  <si>
    <t>LS300チェンジガイド</t>
  </si>
  <si>
    <t>LS300シフトロッド</t>
  </si>
  <si>
    <t>LS300 ﾁｪﾝｼﾞﾚﾊﾞｰ</t>
  </si>
  <si>
    <t>LS300 ﾁｪﾝｼﾞﾚﾊﾞｰｱｰﾑ</t>
  </si>
  <si>
    <t>LS300チェンジアーム</t>
  </si>
  <si>
    <t>LS300レバー</t>
  </si>
  <si>
    <t>LS300誘導輪軸取付</t>
  </si>
  <si>
    <t>LS300 ﾐｯｼｮﾝﾌﾟｰﾘｰ</t>
  </si>
  <si>
    <t>LS300 ｴﾝｼﾞﾝﾌﾟｰﾘｰ</t>
  </si>
  <si>
    <t>LS300 ｴﾝｼﾞﾝﾌﾟｰﾘｰｶﾗｰ</t>
  </si>
  <si>
    <t>LS300走行ﾃﾝｼｮﾝｱｰﾑ</t>
  </si>
  <si>
    <t>LS300走行ベルト支え</t>
  </si>
  <si>
    <t>LS300 ﾌﾛﾝﾄﾍﾞﾙﾄ支え</t>
  </si>
  <si>
    <t>LS300荷台</t>
  </si>
  <si>
    <t>LS300荷台側枠</t>
  </si>
  <si>
    <t>LS300荷台前枠</t>
  </si>
  <si>
    <t>LS300荷台側枠パイプ</t>
  </si>
  <si>
    <t>LS300荷台前枠パイプ</t>
  </si>
  <si>
    <t>LS300ＬＳマーク</t>
  </si>
  <si>
    <t>LS300変速マーク</t>
  </si>
  <si>
    <t>LS300走行ｸﾗｯﾁﾜｲﾔｰ</t>
  </si>
  <si>
    <t>LS300荷台ストッパー</t>
  </si>
  <si>
    <t>ﾁｪｰﾝ(K-03)</t>
  </si>
  <si>
    <t>ﾚﾊﾞｰ AR-210BL</t>
  </si>
  <si>
    <t>社名マークOREC</t>
  </si>
  <si>
    <t>車軸ﾋﾟﾝ 5*25</t>
  </si>
  <si>
    <t>ｽﾗｽﾄﾜｯｼｬｰ 25*45*1</t>
  </si>
  <si>
    <t>ｽﾗｽﾄﾜｯｼｬｰ17*24*1.0</t>
  </si>
  <si>
    <t>ｽﾗｽﾄﾜｯｼｬｰ 17*23*1.0</t>
  </si>
  <si>
    <t>ﾊﾝﾄﾞﾙｸﾞﾘｯﾌﾟ HK-21</t>
  </si>
  <si>
    <t>危険ﾏｰｸ G</t>
  </si>
  <si>
    <t>六角ﾀｯﾌﾟﾀｲﾄ M6*14</t>
  </si>
  <si>
    <t>ﾛｯｶｸﾀｯﾌﾟﾀｲﾄ M6*14</t>
  </si>
  <si>
    <t>溝付平行ﾋﾟﾝ5*25</t>
  </si>
  <si>
    <t>ﾌﾟｯｼｭﾅｯﾄ 8</t>
  </si>
  <si>
    <t>四角ﾅｯﾄ M6</t>
  </si>
  <si>
    <t>ｼｶｸﾅｯﾄ M6</t>
  </si>
  <si>
    <t>座金8*40*2.3</t>
  </si>
  <si>
    <t>座金9*37*3.2</t>
  </si>
  <si>
    <t>平座金10*30*4.5</t>
  </si>
  <si>
    <t>座金10*30*4.5</t>
  </si>
  <si>
    <t>ﾊﾟｯｷﾝ 10.5*18*1.6</t>
  </si>
  <si>
    <t>ｽﾗｽﾄﾜｯｼｬｰ 10*18*1.0</t>
  </si>
  <si>
    <t>ｽﾗｽﾄﾜｯｼｬｰ 12*24*1.0</t>
  </si>
  <si>
    <t>ｽﾗｽﾄﾜｯｼｬｰ 15*24*1.0</t>
  </si>
  <si>
    <t>ｽﾗｽﾄﾜｯｼｬｰ 16*24*1.0</t>
  </si>
  <si>
    <t>座金8*12*0.8</t>
  </si>
  <si>
    <t>社名マーク（小）</t>
  </si>
  <si>
    <t>ｽﾛｯﾄﾙﾜｲﾔｰ (H)</t>
  </si>
  <si>
    <t>ﾍﾞｱﾘﾝｸﾞ ND-02S</t>
  </si>
  <si>
    <t>ﾅﾐｻﾞｶﾞﾈ 12</t>
  </si>
  <si>
    <t>E/Gﾌﾞﾚ-ｷﾜｲﾔ-(K)</t>
  </si>
  <si>
    <t>走行ﾜｲﾔｰ V</t>
  </si>
  <si>
    <t>走行ﾁｴﾝｼﾞﾜｲﾔｰ V</t>
  </si>
  <si>
    <t>走行ﾁｴﾝｼﾞﾜｲﾔｰ</t>
  </si>
  <si>
    <t>ﾌﾞﾚｰﾄﾞﾜｲﾔｰ(V)</t>
  </si>
  <si>
    <t>ｴﾝｼﾞﾝﾌﾞﾚｰｷﾜｲﾔｰ</t>
  </si>
  <si>
    <t>GTECﾏ-ｸ</t>
  </si>
  <si>
    <t>GTEC MOWREｽﾃｯｶｰ</t>
  </si>
  <si>
    <t>ｽﾛｯﾄﾙ ﾜｲﾔｰ</t>
  </si>
  <si>
    <t>ﾍﾞｱﾘﾝｸﾞ 204B</t>
  </si>
  <si>
    <t>丸頭ﾋﾟﾝ 12*70</t>
  </si>
  <si>
    <t>ﾚﾊﾞｰﾆｷﾞﾘ（黒丸）10</t>
  </si>
  <si>
    <t>ﾚﾊﾞｰﾆｷﾞﾘ（赤丸）10</t>
  </si>
  <si>
    <t>ｵｲﾙｼｰﾙ KD40.52.05</t>
  </si>
  <si>
    <t>ｸﾞﾛﾒｯﾄ 25.35.6</t>
  </si>
  <si>
    <t>ｵｲﾙｹﾞｰｼﾞ KMS28A</t>
  </si>
  <si>
    <t>刈取ｸﾗｯﾁﾜｲﾔｰ(ﾒｶﾞﾈ)</t>
  </si>
  <si>
    <t>ﾛｯｶｸｱﾅﾂｷﾎﾞﾙﾄ M5*12</t>
  </si>
  <si>
    <t>ﾄﾗｽﾀｯﾋﾟﾝﾈｼﾞ M6*10</t>
  </si>
  <si>
    <t>座金10*30*3.2</t>
  </si>
  <si>
    <t>FL500Aグリップ21.7</t>
  </si>
  <si>
    <t>ｸﾞﾘｯﾌﾟ (CX65)</t>
  </si>
  <si>
    <t>変速ﾜｲﾔ</t>
  </si>
  <si>
    <t>ﾅｲﾌﾜｲﾔ</t>
  </si>
  <si>
    <t>ﾎﾝﾀﾞ工具一式</t>
  </si>
  <si>
    <t>皿ｺﾈｼﾞ- M10X20</t>
  </si>
  <si>
    <t>ｳｫｰﾀｰｼｰﾙ 25.42.10</t>
  </si>
  <si>
    <t>両ﾈｼﾞﾎﾞﾙﾄ 12*85-M10</t>
  </si>
  <si>
    <t>車軸ﾋﾟﾝ 9*90</t>
  </si>
  <si>
    <t>座金15*26*2.3</t>
  </si>
  <si>
    <t>ﾊﾝﾄﾞﾙｸﾞﾘｯﾌﾟ 22</t>
  </si>
  <si>
    <t>ﾚﾊﾞｰ1205</t>
  </si>
  <si>
    <t>ｽﾛｯﾄﾙﾚﾊﾞｰ22</t>
  </si>
  <si>
    <t>自在ﾊﾝﾄﾞﾙ M10*25</t>
  </si>
  <si>
    <t>ｵｲﾙ栓20</t>
  </si>
  <si>
    <t>ﾉﾌﾞﾅｯﾄ</t>
  </si>
  <si>
    <t>ｵｲﾙ栓16</t>
  </si>
  <si>
    <t>工具ｾｯﾄ AR41</t>
  </si>
  <si>
    <t>六角ﾎﾞﾙﾄ(ﾎｿ) M10*78</t>
  </si>
  <si>
    <t>ｸﾗｯﾁﾚﾊﾞｰ 2315</t>
  </si>
  <si>
    <t>ｳｫｰﾀｰｼｰﾙ 25.52.17</t>
  </si>
  <si>
    <t>ｵｲﾙｼｰﾙ AP30.52.11</t>
  </si>
  <si>
    <t>油量ﾏｰｸ 1.0</t>
  </si>
  <si>
    <t>油量ﾏｰｸ 3.0</t>
  </si>
  <si>
    <t>ﾅﾍﾞｺﾈｼﾞ(PWSW) M6*14</t>
  </si>
  <si>
    <t>ﾀｰﾐﾅﾙﾌｸﾛﾅｯﾄ M5</t>
  </si>
  <si>
    <t>ｽﾗｽﾄﾜｯｼｬｰ 15*24*2.0</t>
  </si>
  <si>
    <t>ｼﾑ 8*18*0.32</t>
  </si>
  <si>
    <t>鍔付ｼﾑ 8*18*0.32</t>
  </si>
  <si>
    <t>ﾚﾊﾞｰﾆｷﾞﾘ9</t>
  </si>
  <si>
    <t>座金10*26*2.3</t>
  </si>
  <si>
    <t>1ｺﾏﾂｷﾞﾃ #40</t>
  </si>
  <si>
    <t>ﾊﾝｺﾏﾂｷﾞﾃ #40</t>
  </si>
  <si>
    <t>ﾚﾊﾞｰ2301</t>
  </si>
  <si>
    <t>ﾚﾊﾞｰ(ﾛｯｸﾂｷ)2705S820M</t>
  </si>
  <si>
    <t>ﾁｪｰﾝ 1ｺﾏ ﾂｷﾞﾃ #520</t>
  </si>
  <si>
    <t>ﾉﾌﾞﾎﾞﾙﾄ M8*50</t>
  </si>
  <si>
    <t>ﾁｪｰﾝ1ｺﾏﾂｷﾞﾃ #420</t>
  </si>
  <si>
    <t>ﾁｪｰﾝﾊﾝｺﾏﾂｷﾞﾃ #420</t>
  </si>
  <si>
    <t>ﾉﾌﾞﾎﾞﾙﾄ M8*60</t>
  </si>
  <si>
    <t>両ﾈｼﾞﾎﾞﾙﾄ M12*160</t>
  </si>
  <si>
    <t>丸頭ﾋﾟﾝ 10*55</t>
  </si>
  <si>
    <t>丸頭ﾋﾟﾝ 10*65</t>
  </si>
  <si>
    <t>六角ﾅｯﾄ M10 (L)並</t>
  </si>
  <si>
    <t>ﾜｲﾔｰﾄﾒﾎﾞﾙﾄ</t>
  </si>
  <si>
    <t>段付きﾎﾞﾙﾄ 8</t>
  </si>
  <si>
    <t>座金8*32*3.2</t>
  </si>
  <si>
    <t>座金14*37*3.2</t>
  </si>
  <si>
    <t>ｽﾗｽﾄﾜｯｼｬｰ 10*22*1.0</t>
  </si>
  <si>
    <t>ﾏﾜﾘﾄﾒｶﾅｸﾞ B 8</t>
  </si>
  <si>
    <t>ｽﾗｽﾄﾜｯｼｬｰ 20*36*1.5</t>
  </si>
  <si>
    <t>ﾚﾊﾞｰ小（Ф25､Ф8)</t>
  </si>
  <si>
    <t>ﾚﾊﾞｰ3101</t>
  </si>
  <si>
    <t>ﾚﾊﾞｰ 27-05-0822M</t>
  </si>
  <si>
    <t>ｽﾛｯﾄﾙﾚﾊﾞｰ25</t>
  </si>
  <si>
    <t>自在ﾊﾝﾄﾞﾙ M8*20</t>
  </si>
  <si>
    <t>自在ﾊﾝﾄﾞﾙ M12*48</t>
  </si>
  <si>
    <t>ｼ-ﾙｷｬｯﾌﾟ38</t>
  </si>
  <si>
    <t>注油栓15</t>
  </si>
  <si>
    <t>ｵｲﾙｷｬｯﾌﾟ ﾈｼﾞ</t>
  </si>
  <si>
    <t>爪取付ﾎﾞﾙﾄｾｯﾄM8(ﾅﾐ)</t>
  </si>
  <si>
    <t>注意ｽﾃｯｶｰ</t>
  </si>
  <si>
    <t>ｽﾛﾂﾄﾙﾜｲﾔｰ(ﾜｲﾔｰﾉﾐ)</t>
  </si>
  <si>
    <t>取付ボルトM12*160</t>
  </si>
  <si>
    <t>ｾｯﾄﾎﾞﾙﾄ M16*115</t>
  </si>
  <si>
    <t>ｾｯﾄﾎﾞﾙﾄ M16*145</t>
  </si>
  <si>
    <t>ｾｯﾄﾎﾞﾙﾄ M16*162</t>
  </si>
  <si>
    <t>ｳｫｰﾀｰｼｰﾙ 30.62.26</t>
  </si>
  <si>
    <t>走行ｸﾗｯﾁﾜｲﾔｰ 1035L</t>
  </si>
  <si>
    <t>ﾆｷﾞﾘｺﾞﾑ</t>
  </si>
  <si>
    <t>ｽﾛｯﾄﾙﾚﾊﾞｰΦ25</t>
  </si>
  <si>
    <t>ｵｲﾙｼｰﾙ AP30.45.08DPﾂｷ</t>
  </si>
  <si>
    <t>ｵｲﾙｼｰﾙ MUD25.45.11</t>
  </si>
  <si>
    <t>危険ﾏｰｸ 1</t>
  </si>
  <si>
    <t>爪警告マーク</t>
  </si>
  <si>
    <t>Z17-4バック注意ﾗﾍﾞﾙ</t>
  </si>
  <si>
    <t>ﾛｰﾀﾘｰ注意ﾏｰｸ</t>
  </si>
  <si>
    <t>危険ﾏｰｸ H</t>
  </si>
  <si>
    <t>ﾍﾞﾙﾄｻｲｽﾞﾏｰｸ SF50</t>
  </si>
  <si>
    <t>油量ﾏｰｸ 2.5L</t>
  </si>
  <si>
    <t>ﾃﾞﾌﾛｯｸﾜｲﾔｰ(ﾄﾞｲﾂ)</t>
  </si>
  <si>
    <t>SF50 ｽﾛｯﾄﾙﾜｲﾔｰ</t>
  </si>
  <si>
    <t>P35M工具一式</t>
  </si>
  <si>
    <t>ﾉﾌﾞﾎﾞﾙﾄ M8*20</t>
  </si>
  <si>
    <t>ﾉﾌﾞﾎﾞﾙﾄ M10*50</t>
  </si>
  <si>
    <t>六角ﾎﾞﾙﾄ 8T M10*122</t>
  </si>
  <si>
    <t>座付六角ﾅｯﾄ M8</t>
  </si>
  <si>
    <t>Uﾅｯﾄ(ｳｽｶﾞﾀ)M6</t>
  </si>
  <si>
    <t>ｽﾗｽﾄﾜｯｼｬｰ 20*30*1.0</t>
  </si>
  <si>
    <t>ｽﾗｽﾄﾜｯｼｬｰ 22*32*1.0</t>
  </si>
  <si>
    <t>ﾏﾜﾘﾄﾞﾒｶﾅｸﾞ A8</t>
  </si>
  <si>
    <t>ﾚﾊﾞｰﾆｷﾞﾘ6(KP2)</t>
  </si>
  <si>
    <t>ｳｫｰﾀｰｼｰﾙ 35.62.17</t>
  </si>
  <si>
    <t>ｳｫｰﾀｰｼｰﾙ 30.55.15</t>
  </si>
  <si>
    <t>ﾒｸﾗﾌﾞﾀ 55</t>
  </si>
  <si>
    <t>ﾃﾝｼｮﾝﾌﾟｰﾘｰ 45*50(AW)</t>
  </si>
  <si>
    <t>社名マーク(ｵｰﾚｯｸ)</t>
  </si>
  <si>
    <t>ﾀｯﾋﾟﾝﾈｼﾞ M8*35</t>
  </si>
  <si>
    <t>ｽﾗｽﾄﾜﾂｼﾔｰ 29.5*40*1.0</t>
  </si>
  <si>
    <t>ﾘﾍﾞｯﾄｸﾘｯﾌﾟ</t>
  </si>
  <si>
    <t>ｵｲﾙｼｰﾙ AP40.57.09DPﾂｷ</t>
  </si>
  <si>
    <t>ﾃﾝｼｮﾝﾌﾟｰﾘｰASY</t>
  </si>
  <si>
    <t>油量ﾏｰｸ(2.2)</t>
  </si>
  <si>
    <t>AR601 主ｸﾗｯﾁﾜｲﾔｰ</t>
  </si>
  <si>
    <t>ﾁｪﾝｼﾞﾜｲﾔ</t>
  </si>
  <si>
    <t>ﾊﾝﾄﾞﾙ左右ﾜｲﾔ</t>
  </si>
  <si>
    <t>AR601 ｺｳｸﾞｾｯﾄ</t>
  </si>
  <si>
    <t>ｾｯﾄﾎﾞﾙﾄ M12*143</t>
  </si>
  <si>
    <t>ｷﾘｶｷﾂｷ ｻﾞｶﾞﾈ</t>
  </si>
  <si>
    <t>ﾊﾝﾄﾞﾙｸﾞﾘｯﾌﾟ 25</t>
  </si>
  <si>
    <t>固定ﾊﾝﾄﾞﾙ M12*30</t>
  </si>
  <si>
    <t>穴付ﾎﾞﾙﾄ M8*20</t>
  </si>
  <si>
    <t>ｼｰﾙﾎﾞﾙﾄ(SW)M8*20</t>
  </si>
  <si>
    <t>平座金9*30*3.2</t>
  </si>
  <si>
    <t>平座金9*22*2.0</t>
  </si>
  <si>
    <t>ﾊﾟｯｷﾝ 8.5*16*1.3</t>
  </si>
  <si>
    <t>ﾚﾊﾞｰ1215</t>
  </si>
  <si>
    <t>ﾚﾊﾞｰ 27-05-0822S</t>
  </si>
  <si>
    <t>ｼ-ﾙｷｬｯﾌﾟ22</t>
  </si>
  <si>
    <t>ｼ-ﾙｷｬｯﾌﾟ30</t>
  </si>
  <si>
    <t>ﾜｲﾔﾊﾞﾝﾄﾞ 150</t>
  </si>
  <si>
    <t>ﾃﾝｼｮﾝﾌﾟｰﾘｰﾉﾐ(H45)</t>
  </si>
  <si>
    <t>ﾃﾝｼｮﾝﾌﾟｰﾘｰ組(H45)</t>
  </si>
  <si>
    <t>KR(ﾀﾞｲ)ﾗﾍﾞﾙ ｼﾛｴﾝﾋﾞ</t>
  </si>
  <si>
    <t>社名マーク（共立）</t>
  </si>
  <si>
    <t>Z18-6 E/G係注意ﾗﾍﾞﾙ</t>
  </si>
  <si>
    <t>Z17-6飛散物注意ﾗﾍﾞﾙ</t>
  </si>
  <si>
    <t>Z17-7目保護注意ﾗﾍﾞﾙ</t>
  </si>
  <si>
    <t>油量ﾏｰｸ 1.4L</t>
  </si>
  <si>
    <t>ｽﾛｯﾄﾙﾜｲﾔｰ R</t>
  </si>
  <si>
    <t>ｸﾞﾘｽﾆｯﾌﾟﾙ M6</t>
  </si>
  <si>
    <t>ｱｰﾑｸﾞﾘｯﾌﾟ(赤Ｔ字）</t>
  </si>
  <si>
    <t>SH60走行ｸﾗｯﾁﾜｲﾔｰ</t>
  </si>
  <si>
    <t>SH60 ﾅｲﾌｸﾗｯﾁﾜｲﾔｰ</t>
  </si>
  <si>
    <t>ｻｲﾄﾞｸﾗｯﾁ･ﾃﾞﾌﾛｯｸﾜｲﾔｰ</t>
  </si>
  <si>
    <t>ﾃﾞﾌﾛｯｸﾜｲﾔｰ(ｻｲﾄﾞｸﾗｯﾁ)</t>
  </si>
  <si>
    <t>ﾊﾝﾄﾞﾙ左右ﾜｲﾔｰﾀｲｺ6</t>
  </si>
  <si>
    <t>社名マーク（中央）</t>
  </si>
  <si>
    <t>ｷｰ(両角)1/4ｲﾝﾁ*40</t>
  </si>
  <si>
    <t>上下左右ﾚﾊﾞｰｾｯﾄ</t>
  </si>
  <si>
    <t>ﾛｸｶｸﾎﾞﾙﾄ M8*25 (ﾄｸ)</t>
  </si>
  <si>
    <t>ｽﾃｰ取付ﾎﾞﾙﾄ (ﾄｸ)</t>
  </si>
  <si>
    <t>爪付座金T=1.6</t>
  </si>
  <si>
    <t>座金20*38*3.2</t>
  </si>
  <si>
    <t>ﾃﾝｼｮﾝﾌﾟｰﾘｰ 45*47</t>
  </si>
  <si>
    <t>刈取注意ﾏｰｸ</t>
  </si>
  <si>
    <t>注油指示ﾏｰｸ</t>
  </si>
  <si>
    <t>ﾎｼﾞｷBB</t>
  </si>
  <si>
    <t>ﾅｯﾄ L M8</t>
  </si>
  <si>
    <t>座金12*30*3.2</t>
  </si>
  <si>
    <t>ﾛｯｶｸ 8T UNF7/16-20*45</t>
  </si>
  <si>
    <t>ﾛｯｶｸﾀｯﾌﾟﾎﾞﾙﾄ M8*25</t>
  </si>
  <si>
    <t>座金6.5*22*3.2</t>
  </si>
  <si>
    <t>座金11*36*4.5</t>
  </si>
  <si>
    <t>ﾃﾝｼｮﾝﾌﾟｰﾘｰ軸</t>
  </si>
  <si>
    <t>工具一式(RM-82A)</t>
  </si>
  <si>
    <t>ﾅｲﾌｽﾃｰﾄﾘﾂｹﾎﾞﾙﾄ M12*30</t>
  </si>
  <si>
    <t>袋ﾅｯﾄ(ﾎｿ)M20(ﾒｯｸ)</t>
  </si>
  <si>
    <t>座金12*36*4.5</t>
  </si>
  <si>
    <t>座金14*30*3.2</t>
  </si>
  <si>
    <t>ﾅｲﾌﾃﾝｼｮﾝﾌﾟｰﾘ</t>
  </si>
  <si>
    <t>危険ﾏｰｸ A</t>
  </si>
  <si>
    <t>危険ﾏｰｸ F</t>
  </si>
  <si>
    <t>座付ﾛｯｸﾅｯﾄ M8</t>
  </si>
  <si>
    <t>ナイフ警告マーク</t>
  </si>
  <si>
    <t>ｽﾛﾂﾄﾙﾜｲﾔｰ(R.H)</t>
  </si>
  <si>
    <t>ｽﾗｽﾄﾜｯｼｬｰ 52*60*1.0</t>
  </si>
  <si>
    <t>ｼﾑﾜｯｼｬｰ20*28*0.3</t>
  </si>
  <si>
    <t>六角ﾅｯﾄ(3ｼｭ)M10左</t>
  </si>
  <si>
    <t>注意ﾏｰｸ 27</t>
  </si>
  <si>
    <t>小型六角ﾅｯﾄ M10左</t>
  </si>
  <si>
    <t>Z17-8傾斜地注意ﾗﾍﾞﾙ</t>
  </si>
  <si>
    <t>Uﾅｯﾄ M8ﾒｯｸ</t>
  </si>
  <si>
    <t>ﾛｯｶｸｱﾅﾂｷﾈｼﾞ(ﾒｯｷ)M8*10</t>
  </si>
  <si>
    <t>UﾅｯﾄM6(ﾒｯｸ)</t>
  </si>
  <si>
    <t>ｸﾘｯﾌﾟ 26M2</t>
  </si>
  <si>
    <t>座付ﾛｯｸﾅｯﾄ(細)M10</t>
  </si>
  <si>
    <t>ﾊﾞﾈ座金7/16</t>
  </si>
  <si>
    <t>六角ﾀｯﾌﾟﾀｲﾄ M6*22</t>
  </si>
  <si>
    <t>ﾛｯｶｸﾀｯﾌﾟﾀｲﾄ M6*22</t>
  </si>
  <si>
    <t>袋ﾅｯﾄ(R) M12*1.25</t>
  </si>
  <si>
    <t>袋ﾅｯﾄ L M12*1.25</t>
  </si>
  <si>
    <t>ﾊﾞﾈ座金(左) 12</t>
  </si>
  <si>
    <t>ﾊﾝﾄﾞﾙｸﾞﾘｯﾌﾟ 20</t>
  </si>
  <si>
    <t>ｽﾗｽﾄﾜｯｼｬｰ 22*27*2</t>
  </si>
  <si>
    <t>PATｽﾃｯｶｰ(OR)</t>
  </si>
  <si>
    <t>危険ﾏｰｸ C</t>
  </si>
  <si>
    <t>危険ﾏｰｸ E</t>
  </si>
  <si>
    <t>危険ﾏｰｸ D</t>
  </si>
  <si>
    <t>危険ﾏｰｸ B</t>
  </si>
  <si>
    <t>ｽﾛｯﾄﾙﾜｲﾔ</t>
  </si>
  <si>
    <t>ﾛｯｸﾜｲﾔｰ WM60､604</t>
  </si>
  <si>
    <t>ｽﾛｯﾄﾙﾚﾊﾞｰФ22</t>
  </si>
  <si>
    <t>注意ﾏ-ｸ 16</t>
  </si>
  <si>
    <t>ﾗﾍﾞﾙ(ｷﾞﾔｵｲﾙ)</t>
  </si>
  <si>
    <t>危険ﾏｰｸ J</t>
  </si>
  <si>
    <t>危険ﾏｰｸ K</t>
  </si>
  <si>
    <t>飛散物警告ﾗﾍﾞﾙ</t>
  </si>
  <si>
    <t>ﾅｲﾌﾃﾝｼｮﾝﾜｲﾔ</t>
  </si>
  <si>
    <t>ｺﾞｰｸﾞﾙ</t>
  </si>
  <si>
    <t>ｵｲﾙ栓RCB-20</t>
  </si>
  <si>
    <t>ｼﾞｮｳｺﾞ</t>
  </si>
  <si>
    <t>ﾎｰｽ</t>
  </si>
  <si>
    <t>ｽﾛｯﾄﾙﾚﾊﾞｰ27(ﾒｯｷ)</t>
  </si>
  <si>
    <t>座金16*48*6.0</t>
  </si>
  <si>
    <t>座金16*48*6.0 ｸﾞﾚｰ</t>
  </si>
  <si>
    <t>座金16*48*6.0黒</t>
  </si>
  <si>
    <t>左右切替ﾜｲﾔｰ</t>
  </si>
  <si>
    <t>左右首振りﾜｲﾔｰ</t>
  </si>
  <si>
    <t>ﾉﾌﾞﾎﾞﾙﾄ(KG-B3) M8*15</t>
  </si>
  <si>
    <t>座金6.5*13*1.0</t>
  </si>
  <si>
    <t>ｽﾗｽﾄﾜｯｼｬｰ 18*32*1.3</t>
  </si>
  <si>
    <t>ﾊﾝﾄﾞﾙｸﾞﾘｯﾌﾟ 27</t>
  </si>
  <si>
    <t>ｵｲﾙｼｰﾙ 40.62.12 ADﾂｷ</t>
  </si>
  <si>
    <t>ﾄﾞﾚﾝﾌﾟﾗｸﾞ</t>
  </si>
  <si>
    <t>爪取付ﾎﾞﾙﾄ M10*35</t>
  </si>
  <si>
    <t>注意マーク(0.1L)</t>
  </si>
  <si>
    <t>ｻｷﾜﾘ ﾃｰﾊﾟﾋﾟﾝ 5*30</t>
  </si>
  <si>
    <t>ｸﾞﾘｽﾆｯﾌﾟﾙ</t>
  </si>
  <si>
    <t>ﾒｸﾗﾌﾞﾀ 52</t>
  </si>
  <si>
    <t>ｽﾛｯﾄﾙﾚﾊﾞｰ27</t>
  </si>
  <si>
    <t>座金8*36*4.5</t>
  </si>
  <si>
    <t>座金12*25*2.3</t>
  </si>
  <si>
    <t>座金13*22*2.3</t>
  </si>
  <si>
    <t>ﾌﾟﾛﾃｸﾀｰｼｰﾄ取付ｷｬｯﾌﾟ</t>
  </si>
  <si>
    <t>ｸﾞﾛﾒｯﾄ52</t>
  </si>
  <si>
    <t>ｸﾞﾛﾒｯﾄ78</t>
  </si>
  <si>
    <t>取付ﾎﾞﾙﾄﾉﾐ(M12*28)</t>
  </si>
  <si>
    <t>ｽﾛｯﾄﾙﾜｲﾔｰASSY(C)</t>
  </si>
  <si>
    <t>ｽﾛｯﾄﾙﾜｲﾔｰﾉﾐ(C)</t>
  </si>
  <si>
    <t>袋ﾅｯﾄ(ﾎｿ)M16 L</t>
  </si>
  <si>
    <t>座付袋ﾅｯﾄ M6</t>
  </si>
  <si>
    <t>危険ﾏｰｸ L</t>
  </si>
  <si>
    <t>六角ﾎﾞﾙﾄ(L) M10*25</t>
  </si>
  <si>
    <t>六角ﾅｯﾄ M12(P=1.25)</t>
  </si>
  <si>
    <t>座金10*36*4.5</t>
  </si>
  <si>
    <t>座金10*36*6.0</t>
  </si>
  <si>
    <t>座金10*36*3.2</t>
  </si>
  <si>
    <t>手足ナイフ注意ﾏｰｸ</t>
  </si>
  <si>
    <t>HR661 ﾍﾞﾙﾄｻｲｽﾞﾏｰｸ</t>
  </si>
  <si>
    <t>HR661 ﾃﾝｼｮﾝﾜｲﾔｰ</t>
  </si>
  <si>
    <t>HR661 ﾌﾞﾚ-ｷﾜｲﾔ-</t>
  </si>
  <si>
    <t>ｻｲﾄﾞｸﾗｯﾁﾜｲﾔｰ(HR661)</t>
  </si>
  <si>
    <t>丸頭ﾋﾟﾝ 10*82</t>
  </si>
  <si>
    <t>座金16*40*4.5</t>
  </si>
  <si>
    <t>座付袋ﾅｯﾄM8</t>
  </si>
  <si>
    <t>座金20*46*1.2</t>
  </si>
  <si>
    <t>ｽﾗｽﾄﾜｯｼｬｰ 15*26*1.2</t>
  </si>
  <si>
    <t>ｽﾗｽﾄﾜｯｼｬｰ15*30*1.2</t>
  </si>
  <si>
    <t>取付ﾎﾞﾙﾄ M10*43</t>
  </si>
  <si>
    <t>座金8*27*3.2</t>
  </si>
  <si>
    <t>座金16*55*6.0</t>
  </si>
  <si>
    <t>ﾛｯｸﾚﾊﾞｰｸﾞﾘｯﾌﾟ</t>
  </si>
  <si>
    <t>ｽﾗｽﾄﾜｯｼｬｰ 16*23*2.3</t>
  </si>
  <si>
    <t>ｽﾗｽﾄﾜｯｼｬｰ 14*23*1</t>
  </si>
  <si>
    <t>六角ﾎﾞﾙﾄ M10*33ﾒｯｷ</t>
  </si>
  <si>
    <t>ﾚﾊﾞｰﾆｷﾞﾘ12</t>
  </si>
  <si>
    <t>ﾜｲﾔｰﾊﾞﾝﾄﾞ 200</t>
  </si>
  <si>
    <t>ﾌﾞﾚｰｷﾜｲﾔｰ BS-1</t>
  </si>
  <si>
    <t>ﾀｰﾐﾅﾙﾅｯﾄ M6</t>
  </si>
  <si>
    <t>座金13*28*2.3</t>
  </si>
  <si>
    <t>油量ﾏｰｸ 0.8</t>
  </si>
  <si>
    <t>油量ﾏｰｸ 1.6L</t>
  </si>
  <si>
    <t>ﾆｰﾄﾞﾙﾍﾞｱﾘﾝｸﾞK18.17</t>
  </si>
  <si>
    <t>丸頭ﾋﾟﾝ 10*80</t>
  </si>
  <si>
    <t>座金8*24*3.2</t>
  </si>
  <si>
    <t>袋ﾅｯﾄ(ﾎｿﾒ ﾒｯｸ)M16</t>
  </si>
  <si>
    <t>ｽﾗｽﾄﾜｯｼｬｰ 25*35*2</t>
  </si>
  <si>
    <t>六角ﾎﾞﾙﾄ M6*20(ﾒﾂｸ)</t>
  </si>
  <si>
    <t>座金8*25*2.3</t>
  </si>
  <si>
    <t>ﾌﾟｰﾘｰ押し座金</t>
  </si>
  <si>
    <t>ｽﾗｽﾄﾜｯｼｬｰ 40*48*1.6</t>
  </si>
  <si>
    <t>ｼﾑﾜｯｼｬｰ20*26*0.5</t>
  </si>
  <si>
    <t>ｽﾛｯﾄﾙﾜｲﾔｰOHV(K)ﾖｳ</t>
  </si>
  <si>
    <t>油量ﾏｰｸ 0.5L</t>
  </si>
  <si>
    <t>六角ﾅｯﾄ 5/8"</t>
  </si>
  <si>
    <t>座金13*22*1.0</t>
  </si>
  <si>
    <t>危険ﾏｰｸ 6</t>
  </si>
  <si>
    <t>ﾎﾞﾙﾄ(8T)M10*30ﾒｯｸﾂｷ</t>
  </si>
  <si>
    <t>ｻｲﾄﾞｸﾗｯﾁﾚﾊﾞｰ</t>
  </si>
  <si>
    <t>社名マーク(STAR)ﾐﾆ</t>
  </si>
  <si>
    <t>ﾀﾞﾌﾞﾙﾃﾝｼｮﾝﾜｲﾔｰ</t>
  </si>
  <si>
    <t>Wﾃﾝｼｮﾝﾜｲﾔｰ(BX80)</t>
  </si>
  <si>
    <t>ｽﾛｯﾄﾙﾜｲﾔｰASSY(C､M)</t>
  </si>
  <si>
    <t>ｽﾛｯﾄﾙﾜｲﾔｰASSY(K)</t>
  </si>
  <si>
    <t>PTOｸﾗｯﾁﾜｲﾔｰ</t>
  </si>
  <si>
    <t>PTOｸﾗｯﾁﾜｲﾔｰ(BX80)</t>
  </si>
  <si>
    <t>ｽﾛｯﾄﾙﾜｲﾔｰ(ｶﾜｻｷ)</t>
  </si>
  <si>
    <t>ｽﾛｯﾄﾙﾜｲﾔｰ(C､M)</t>
  </si>
  <si>
    <t>ﾊﾝﾄﾞﾙ上下ﾜｲﾔｰ(BX80)</t>
  </si>
  <si>
    <t>ﾘﾍﾞｯﾄﾋﾟﾝ 10*90</t>
  </si>
  <si>
    <t>ﾚﾊﾞｰﾆｷﾞﾘKRMC252 M8</t>
  </si>
  <si>
    <t>丸頭ﾋﾟﾝ 12*50</t>
  </si>
  <si>
    <t>丸頭ﾋﾟﾝ 16*70</t>
  </si>
  <si>
    <t>ｷｰ 10*8*50</t>
  </si>
  <si>
    <t>ｽﾗｽﾄﾜｯｼｬｰ 25*34*1.0</t>
  </si>
  <si>
    <t>ｽﾛｯﾄﾙﾚﾊﾞｰ2186</t>
  </si>
  <si>
    <t>油量ﾏｰｸ 0.2L</t>
  </si>
  <si>
    <t>ｸﾞﾘｽﾗﾍﾞﾙ</t>
  </si>
  <si>
    <t>ｽﾗｽﾄﾜｯｼｬｰ 20*25.8*1.0</t>
  </si>
  <si>
    <t>ﾛｰﾀﾘｰﾜｲﾔ</t>
  </si>
  <si>
    <t>ｽﾀﾝﾄﾞﾜｲﾔｰ</t>
  </si>
  <si>
    <t>ﾏﾙｺﾈｼﾞ(SUS)M6*16</t>
  </si>
  <si>
    <t>ﾚﾊﾞｰ2140</t>
  </si>
  <si>
    <t>ﾄﾞﾚﾝﾌﾟﾗｸﾞ 1/4PT</t>
  </si>
  <si>
    <t>ｽﾗｽﾄﾜｯｼｬｰ 18*26*1.0</t>
  </si>
  <si>
    <t>ﾎﾞﾙﾄ(SUS) M6*14</t>
  </si>
  <si>
    <t>ﾎﾞﾙﾄ(SUS) M8*16</t>
  </si>
  <si>
    <t>ｼﾞｱﾅﾂｷﾅﾍﾞｺﾈｼﾞM5*12</t>
  </si>
  <si>
    <t>ﾅｯﾄ(SUS) M8</t>
  </si>
  <si>
    <t>6ｶｸﾅｯﾄ SUS M6</t>
  </si>
  <si>
    <t>平座金M6 SUS</t>
  </si>
  <si>
    <t>ﾊﾞﾈ座金8 SUS</t>
  </si>
  <si>
    <t>平座金8 SUS</t>
  </si>
  <si>
    <t>平座金5 SUS</t>
  </si>
  <si>
    <t>ﾊﾞﾈ座金(SUS) 6</t>
  </si>
  <si>
    <t>ﾚﾊﾞｰﾆｷﾞﾘ（赤）6</t>
  </si>
  <si>
    <t>自在ﾊﾝﾄﾞﾙ M10*30</t>
  </si>
  <si>
    <t>ﾁｪｰﾝ 50L 1/2*1/8</t>
  </si>
  <si>
    <t>丸頭ﾋﾟﾝ 10*60</t>
  </si>
  <si>
    <t>ｽﾗｽﾄﾜｯｼｬｰ 10*26*1.0</t>
  </si>
  <si>
    <t>ｽﾗｽﾄﾜｯｼｬｰ 18*26*1</t>
  </si>
  <si>
    <t>ｽﾗｽﾄﾜｯｼｬｰ 40*48*1.0</t>
  </si>
  <si>
    <t>固定ﾊﾝﾄﾞﾙ M12*48</t>
  </si>
  <si>
    <t>ﾛｰﾀﾘｰｸﾗｯﾁﾜｲﾔｰNEW</t>
  </si>
  <si>
    <t>ﾆｰﾄﾞﾙﾍﾞｱﾘﾝｸﾞHK17.12</t>
  </si>
  <si>
    <t>ﾁｪｰﾝ 1ｺﾏﾂｷﾞﾃ #50</t>
  </si>
  <si>
    <t>ﾁｪｰﾝ ﾊﾝｺﾏﾂｷﾞﾃ #50</t>
  </si>
  <si>
    <t>ｼｰﾙｷｬｯﾌﾟ47</t>
  </si>
  <si>
    <t>ｶｳﾀｰｹｰｽﾄﾘﾂｹﾉﾌﾞ</t>
  </si>
  <si>
    <t>両ﾈｼﾞﾎﾞﾙﾄ M10*142</t>
  </si>
  <si>
    <t>ｽﾗｽﾄﾜｯｼｬｰ 15*25*1.0</t>
  </si>
  <si>
    <t>ｽﾗｽﾄﾜｯｼｬｰ 25*52*1.2</t>
  </si>
  <si>
    <t>ｽﾗｽﾄﾜｯｼｬｰ 28*52*1.2</t>
  </si>
  <si>
    <t>ﾚﾊﾞｰﾆｷﾞﾘ 8</t>
  </si>
  <si>
    <t>座金8.1*12*0.5</t>
  </si>
  <si>
    <t>走行ｸﾗｯﾁﾚﾊﾞｰｷｬｯﾌﾟ</t>
  </si>
  <si>
    <t>ﾚﾊﾞｰﾆｷﾞﾘｺﾞﾑ12</t>
  </si>
  <si>
    <t>ﾏﾙﾅｶｾﾝ ｼﾞｬﾊﾞﾗ 10</t>
  </si>
  <si>
    <t>警告マーク</t>
  </si>
  <si>
    <t>ﾌﾗﾝｼﾞﾂｷﾍﾞｱﾘﾝｸﾞPCO32E</t>
  </si>
  <si>
    <t>ﾁｪｰﾝ 70L 1/2*1/8</t>
  </si>
  <si>
    <t>丸頭ﾋﾟﾝ 16*45</t>
  </si>
  <si>
    <t>ﾎﾞﾙﾄ M8*30</t>
  </si>
  <si>
    <t>ｷﾞﾔﾎﾞｯｸｽｺﾃｲﾎﾞﾙﾄ M8*35</t>
  </si>
  <si>
    <t>ﾎﾞﾙﾄ(11Tﾒｯｸﾂｷ)M10*40</t>
  </si>
  <si>
    <t>ﾅｯﾄ M8(ﾒｯｸﾂｷ)</t>
  </si>
  <si>
    <t>ﾊﾞﾈ座金M10左</t>
  </si>
  <si>
    <t>ｽﾅｯﾌﾟﾘﾝｸﾞ 47</t>
  </si>
  <si>
    <t>整形板当板セット</t>
  </si>
  <si>
    <t>整形板ASY(TS910)</t>
  </si>
  <si>
    <t>ｸﾗﾝｸﾌﾚｰﾑ</t>
  </si>
  <si>
    <t>ｻﾞﾝｺｳｼｮﾘﾊﾞﾝ</t>
  </si>
  <si>
    <t>ｾﾝﾀｰｼｬﾌﾄ ｺﾃｲｶﾅｸﾞ</t>
  </si>
  <si>
    <t>ｾﾝﾀｰﾖｳﾄﾞｳﾎﾞ</t>
  </si>
  <si>
    <t>ｼﾞｮｲﾝﾄ ﾎﾞｽ</t>
  </si>
  <si>
    <t>ﾖｳﾄﾞｳﾎﾙﾀﾞｰ L(ﾋﾟﾝﾂｷ)</t>
  </si>
  <si>
    <t>ﾖｳﾄﾞｳﾎﾙﾀﾞｰ R(ﾋﾟﾝﾂｷ)</t>
  </si>
  <si>
    <t>整形板ﾌﾚｰﾑ1 L</t>
  </si>
  <si>
    <t>整形板ﾌﾚｰﾑ1 R</t>
  </si>
  <si>
    <t>ﾏﾙｻﾞ</t>
  </si>
  <si>
    <t>ﾁｪｰﾝｶﾊﾞｰﾄﾘﾂｹ ｶﾅｸﾞ</t>
  </si>
  <si>
    <t>鎮圧ｼﾞｮｲﾝﾄ 5</t>
  </si>
  <si>
    <t>尾輪取付ﾌﾚ-ﾑ</t>
  </si>
  <si>
    <t>爪ﾎﾙﾀﾞｰ</t>
  </si>
  <si>
    <t>爪ﾎﾙﾀﾞｰ 2L</t>
  </si>
  <si>
    <t>爪ﾎﾙﾀﾞｰ2R</t>
  </si>
  <si>
    <t>鎮圧ｼﾞｮｲﾝﾄ 1</t>
  </si>
  <si>
    <t>鎮圧ｼﾞｮｲﾝﾄ 4</t>
  </si>
  <si>
    <t>延長ｶﾊﾞｰ押え板</t>
  </si>
  <si>
    <t>ﾁｪｰﾝ</t>
  </si>
  <si>
    <t>連結ｱｰﾑ(NEW)</t>
  </si>
  <si>
    <t>ﾛｰﾗｰ</t>
  </si>
  <si>
    <t>ｺﾞﾑｶﾊﾞｰ 1</t>
  </si>
  <si>
    <t>ｺﾞﾑｶﾊﾞｰ 2</t>
  </si>
  <si>
    <t>ｺﾞﾑｶﾊﾞｰ 3</t>
  </si>
  <si>
    <t>ﾋﾞﾆｰﾙ ｶﾊﾞｰ</t>
  </si>
  <si>
    <t>溝幅調整金具L</t>
  </si>
  <si>
    <t>溝幅調整金具R</t>
  </si>
  <si>
    <t>ｷｰ</t>
  </si>
  <si>
    <t>ﾆｭｰﾘｮｸ ﾌﾟｰﾘｰ</t>
  </si>
  <si>
    <t>ｺﾞﾑ板支持板</t>
  </si>
  <si>
    <t>締付ボルトM10</t>
  </si>
  <si>
    <t>ｷｬｯﾌﾟｽｸﾘｭｰﾎﾞﾙﾄ 6*10</t>
  </si>
  <si>
    <t>Vﾍﾞﾙﾄ</t>
  </si>
  <si>
    <t>ﾏﾙｻﾞｶﾞﾈ2.3T</t>
  </si>
  <si>
    <t>六角ﾎﾞﾙﾄ M10*25</t>
  </si>
  <si>
    <t>六角ﾎﾞﾙﾄ M10*100</t>
  </si>
  <si>
    <t>六角ﾎﾞﾙﾄ M8*35</t>
  </si>
  <si>
    <t>六角ﾎﾞﾙﾄ M8*30</t>
  </si>
  <si>
    <t>六角ﾎﾞﾙﾄ M6*10</t>
  </si>
  <si>
    <t>十字皿ﾈｼﾞ M6*15</t>
  </si>
  <si>
    <t>ｷｬｯﾌﾟｽｸﾘｭｳ 6*16</t>
  </si>
  <si>
    <t>十字鍋ﾈｼﾞ M6*15</t>
  </si>
  <si>
    <t>Uﾅｯﾄ M8</t>
  </si>
  <si>
    <t>六角ﾅｯﾄ M12</t>
  </si>
  <si>
    <t>六角ﾅｯﾄ M10(ｺｱﾀﾏ)</t>
  </si>
  <si>
    <t>六角ﾅｯﾄ M8</t>
  </si>
  <si>
    <t>六角ﾅｯﾄ(SW)M6</t>
  </si>
  <si>
    <t>六角ﾅｯﾄ M5</t>
  </si>
  <si>
    <t>平座金(ｺｶﾞﾀ) 12</t>
  </si>
  <si>
    <t>ﾊﾞﾈ座金 10</t>
  </si>
  <si>
    <t>ﾊﾞﾈ座金 8</t>
  </si>
  <si>
    <t>ﾊﾞﾈ座金 6</t>
  </si>
  <si>
    <t>ﾊﾞﾈ座金 5</t>
  </si>
  <si>
    <t>Cｶﾞﾀ ﾄﾒﾜ(ｼﾞｸﾖｳ) 12</t>
  </si>
  <si>
    <t>Cｶﾞﾀ ﾄﾒﾜ(ｼﾞｸﾖｳ) 15</t>
  </si>
  <si>
    <t>平座金8</t>
  </si>
  <si>
    <t>平頭ﾋﾟﾝ 10*30</t>
  </si>
  <si>
    <t>平頭ﾋﾟﾝ 12*35</t>
  </si>
  <si>
    <t>ﾛｯﾄﾞｴﾝﾄﾞPHS-12</t>
  </si>
  <si>
    <t>ﾄﾗｽﾈｼﾞ M5*10</t>
  </si>
  <si>
    <t>割ﾋﾟﾝ 3*20</t>
  </si>
  <si>
    <t>爪(ﾍﾝｹｲ ｽﾌﾟﾝ) L</t>
  </si>
  <si>
    <t>爪(ﾍﾝｹｲ ｽﾌﾟﾝ) R</t>
  </si>
  <si>
    <t>爪(ﾅﾀ) L</t>
  </si>
  <si>
    <t>爪(ﾅﾀ) R</t>
  </si>
  <si>
    <t>爪軸ｼｬﾌﾄ</t>
  </si>
  <si>
    <t>ﾍﾞｱﾘﾝｸﾞ 6002</t>
  </si>
  <si>
    <t>ﾍﾞｱﾘﾝｸﾞ 6001</t>
  </si>
  <si>
    <t>ﾄﾞﾗｲﾍﾞｱﾘﾝｸﾞ MB1525</t>
  </si>
  <si>
    <t>ﾄﾞﾗｲﾍﾞｱﾘﾝｸﾞ MB1510</t>
  </si>
  <si>
    <t>ﾄﾞﾗｲﾍﾞｱﾘﾝｸﾞ MB1220</t>
  </si>
  <si>
    <t>ﾄﾞﾗｲﾍﾞｱﾘﾝｸﾞ MB1215</t>
  </si>
  <si>
    <t>ﾄﾞﾗｲﾍﾞｱﾘﾝｸﾞ MB0810</t>
  </si>
  <si>
    <t>ﾄﾞﾗｲﾍﾞｱﾘﾝｸﾞ MB1020</t>
  </si>
  <si>
    <t>主軸固定金具</t>
  </si>
  <si>
    <t>補強座金</t>
  </si>
  <si>
    <t>平頭ﾋﾟﾝ 12*30</t>
  </si>
  <si>
    <t>ﾎﾞﾙﾄ 10*80</t>
  </si>
  <si>
    <t>ﾊﾞﾈ座金6</t>
  </si>
  <si>
    <t>Wｱﾀｯｶｰ20ｶﾞﾀ ｾﾝﾀｰｼｬﾌﾄ</t>
  </si>
  <si>
    <t>ﾖｳﾄﾞｳﾎﾙﾀﾞ- L</t>
  </si>
  <si>
    <t>ﾖｳﾄﾞｳﾎﾙﾀﾞ- R</t>
  </si>
  <si>
    <t>鎮圧ｼﾞｮｲﾝﾄ1</t>
  </si>
  <si>
    <t>鎮圧ｼﾞｮｲﾝﾄ3</t>
  </si>
  <si>
    <t>鎮圧ｼﾞｮｲﾝﾄ4</t>
  </si>
  <si>
    <t>整形板ﾌﾚｰﾑ2 L</t>
  </si>
  <si>
    <t>整形板ﾌﾚｰﾑ2 R</t>
  </si>
  <si>
    <t>補助板1 L</t>
  </si>
  <si>
    <t>補助板1 R</t>
  </si>
  <si>
    <t>補助板2 L</t>
  </si>
  <si>
    <t>補助板2 R</t>
  </si>
  <si>
    <t>爪ｾｯﾄ (Wｱﾀｯｶｰ)</t>
  </si>
  <si>
    <t>爪取付ﾎﾞﾙﾄ組</t>
  </si>
  <si>
    <t>ｼｬｰｼ L</t>
  </si>
  <si>
    <t>ｼｬｰｼ R</t>
  </si>
  <si>
    <t>ｾﾝﾀｰﾖｳﾄﾞｳﾎﾞｽ</t>
  </si>
  <si>
    <t>六角ボルト8*15</t>
  </si>
  <si>
    <t>六角ボルト6*45</t>
  </si>
  <si>
    <t>六角ボルト6*15</t>
  </si>
  <si>
    <t>六角ボルト6*10</t>
  </si>
  <si>
    <t>六角ボルト8*45</t>
  </si>
  <si>
    <t>十字皿ネジ6*15</t>
  </si>
  <si>
    <t>ｷｬｯﾌﾟｽｸﾘｭｰ 6*16</t>
  </si>
  <si>
    <t>十字鍋ネジ6*15</t>
  </si>
  <si>
    <t>Uﾅｯﾄ(ﾅｲﾛﾝﾅｯﾄ)M8</t>
  </si>
  <si>
    <t>六角ﾅｯﾄ(小頭)M10</t>
  </si>
  <si>
    <t>ﾄﾞﾗｲﾌﾞｹｰｽ</t>
  </si>
  <si>
    <t>六角ﾅｯﾄ M8(SW付)</t>
  </si>
  <si>
    <t>六角ﾅｯﾄ M6(SW付)</t>
  </si>
  <si>
    <t>ﾊﾞﾈ座金M8</t>
  </si>
  <si>
    <t>C型止輪軸用Φ12</t>
  </si>
  <si>
    <t>C型止輪軸用Φ15</t>
  </si>
  <si>
    <t>平座金M8</t>
  </si>
  <si>
    <t>平頭ピンΦ12*35</t>
  </si>
  <si>
    <t>割ピンΦ2.5*15</t>
  </si>
  <si>
    <t>ﾄﾗｽﾈｼﾞ 6*10</t>
  </si>
  <si>
    <t>割ピンΦ3*20</t>
  </si>
  <si>
    <t>平座金M6</t>
  </si>
  <si>
    <t>ﾁｮｳﾎﾞﾙﾄ M8*15</t>
  </si>
  <si>
    <t>ｸﾗｯﾁ</t>
  </si>
  <si>
    <t>爪（偏心）L</t>
  </si>
  <si>
    <t>爪（偏心）R</t>
  </si>
  <si>
    <t>爪(ｽﾌﾟｰﾝ)L</t>
  </si>
  <si>
    <t>爪(ｽﾌﾟｰﾝ)R</t>
  </si>
  <si>
    <t>爪（ナタ）L</t>
  </si>
  <si>
    <t>爪（ナタ）R</t>
  </si>
  <si>
    <t>松葉ピンΦ12</t>
  </si>
  <si>
    <t>平頭ピン12*35</t>
  </si>
  <si>
    <t>平頭ピン12*30</t>
  </si>
  <si>
    <t>六角ボルト8*160</t>
  </si>
  <si>
    <t>ﾎﾞﾙﾄｶﾗｰ</t>
  </si>
  <si>
    <t>ｶﾗｰ(ﾋｯﾁﾌﾞﾌﾞﾝ)</t>
  </si>
  <si>
    <t>六角ボルト8*20</t>
  </si>
  <si>
    <t>ﾌﾚｰﾑｼﾞｮｲﾝﾄﾊﾟｲﾌﾟ</t>
  </si>
  <si>
    <t>ﾎﾞﾙﾄ 12*35</t>
  </si>
  <si>
    <t>ﾁｪﾝｶﾊﾞｰ取付金具</t>
  </si>
  <si>
    <t>ﾅｯﾄ M12</t>
  </si>
  <si>
    <t>ﾌｪﾝﾀﾞｰ上下金具</t>
  </si>
  <si>
    <t>尾輪取付ﾌﾚｰﾑ</t>
  </si>
  <si>
    <t>爪ﾎﾙﾀﾞｰ2L(2型)</t>
  </si>
  <si>
    <t>爪ﾎﾙﾀﾞｰ2R(2型)</t>
  </si>
  <si>
    <t>ﾁｪﾝｶﾊﾞｰ</t>
  </si>
  <si>
    <t>整形板2当板L</t>
  </si>
  <si>
    <t>整形板2当板R</t>
  </si>
  <si>
    <t>ﾋﾞﾆｰﾙｶﾊﾞｰ</t>
  </si>
  <si>
    <t>整形板1当板L</t>
  </si>
  <si>
    <t>整形板1当板R</t>
  </si>
  <si>
    <t>溝幅調節金具L</t>
  </si>
  <si>
    <t>溝幅調節金具R</t>
  </si>
  <si>
    <t>爪取付ボルト</t>
  </si>
  <si>
    <t>ﾋｯﾁ締付ボルト</t>
  </si>
  <si>
    <t>PTOﾌﾟｰﾘｰ</t>
  </si>
  <si>
    <t>締付ボルトM8</t>
  </si>
  <si>
    <t>PTOﾎﾞｽ</t>
  </si>
  <si>
    <t>ﾊﾞﾈ座金M14</t>
  </si>
  <si>
    <t>平座金M14</t>
  </si>
  <si>
    <t>丸座金2.3T</t>
  </si>
  <si>
    <t>丸座金4.5</t>
  </si>
  <si>
    <t>六角ボルト10*55</t>
  </si>
  <si>
    <t>六角ボルト10*100</t>
  </si>
  <si>
    <t>六角ボルト8*60</t>
  </si>
  <si>
    <t>六角ボルト8*50</t>
  </si>
  <si>
    <t>六角ボルト8*35</t>
  </si>
  <si>
    <t>六角ボルト8*30</t>
  </si>
  <si>
    <t>六角ボルト8*25</t>
  </si>
  <si>
    <t>六角ボルト8*55</t>
  </si>
  <si>
    <t>ﾘﾓｰﾄｸﾗｯﾁ</t>
  </si>
  <si>
    <t>ﾌﾛﾝﾄｶﾊﾞｰｽﾃｰ</t>
  </si>
  <si>
    <t>ｵｲﾚｽﾄﾞﾗｲﾒｯﾄ</t>
  </si>
  <si>
    <t>割ﾋﾟﾝ 2.5*25</t>
  </si>
  <si>
    <t>平座金M12</t>
  </si>
  <si>
    <t>尾輪ｽﾃｰB</t>
  </si>
  <si>
    <t>尾輪180</t>
  </si>
  <si>
    <t>十字ﾊﾝﾄﾞﾙM8</t>
  </si>
  <si>
    <t>ﾄﾗｽｺﾈｼﾞ M6*14</t>
  </si>
  <si>
    <t>ｶﾊﾞｰｶﾅｸﾞA(L)</t>
  </si>
  <si>
    <t>ﾛｰﾀﾘｰｶﾊﾞｰ（小）</t>
  </si>
  <si>
    <t>ﾍﾞﾙﾄｶﾊﾞｰ（大）</t>
  </si>
  <si>
    <t>六角ﾎﾞﾙﾄ M8*20</t>
  </si>
  <si>
    <t>ｷｰ 5*5*50</t>
  </si>
  <si>
    <t>樹脂押え(L)</t>
  </si>
  <si>
    <t>平座金M10</t>
  </si>
  <si>
    <t>ﾊﾀｷﾊﾞﾝ(L)</t>
  </si>
  <si>
    <t>ﾃﾝｼｮﾝCOMP</t>
  </si>
  <si>
    <t>ｽﾅｯﾌﾟﾘﾝｸﾞ軸用15</t>
  </si>
  <si>
    <t>ｽﾅｯﾌﾟﾘﾝｸﾞ穴用35</t>
  </si>
  <si>
    <t>ﾍﾞｱﾘﾝｸﾞ 6202</t>
  </si>
  <si>
    <t>ｸﾗﾝｸｱｰﾑｹｰｽ</t>
  </si>
  <si>
    <t>ｸﾗﾝｸｼｬﾌﾄ</t>
  </si>
  <si>
    <t>ﾍﾞｱﾘﾝｸﾞ 6004</t>
  </si>
  <si>
    <t>ｽﾅｯﾌﾟﾘﾝｸﾞ穴用42</t>
  </si>
  <si>
    <t>ｽﾅｯﾌﾟﾘﾝｸﾞ軸用20</t>
  </si>
  <si>
    <t>六角ﾎﾞﾙﾄ M10*45</t>
  </si>
  <si>
    <t>六角ﾅｯﾄ M10</t>
  </si>
  <si>
    <t>調整ﾊﾟｲﾌﾟ</t>
  </si>
  <si>
    <t>平頭ピン10*75</t>
  </si>
  <si>
    <t>Rﾋﾟﾝ 10</t>
  </si>
  <si>
    <t>ﾊﾀｷﾊﾞﾝ(R)</t>
  </si>
  <si>
    <t>調整ﾎﾞﾙﾄ ﾊﾟﾀﾊﾟﾀS-1</t>
  </si>
  <si>
    <t>ﾛｯｶｸｱﾅﾂｷﾄﾒﾈｼﾞ M8*8</t>
  </si>
  <si>
    <t>ｷｰ 5*5*15</t>
  </si>
  <si>
    <t>ｽﾌﾟﾛｹｯﾄ歯数23</t>
  </si>
  <si>
    <t>ﾛｯｶｸｱﾅﾂｷﾄﾒﾈｼﾞ M6*8</t>
  </si>
  <si>
    <t>ｽﾌﾟﾛｹｯﾄ（小）歯数10</t>
  </si>
  <si>
    <t>注意ｷｬｯﾌﾟ</t>
  </si>
  <si>
    <t>ｶﾊﾞｰｶﾅｸﾞB(L)</t>
  </si>
  <si>
    <t>ﾛｰﾀﾘｰｶﾊﾞｰ（大）</t>
  </si>
  <si>
    <t>樹脂押え(R)</t>
  </si>
  <si>
    <t>尾輪ｽﾃｰA</t>
  </si>
  <si>
    <t>調整ｽﾃｰ</t>
  </si>
  <si>
    <t>ﾊﾈｱｹﾞﾅﾀﾂﾞﾒ L(S-1)</t>
  </si>
  <si>
    <t>ﾊﾈｱｹﾞﾂﾞﾒ R(S-1)</t>
  </si>
  <si>
    <t>ﾊﾈｱｹﾞﾍﾝｼﾝﾂﾞﾒ L(S-1)</t>
  </si>
  <si>
    <t>ﾊﾈｱｹﾞﾍﾝｼﾝﾂﾞﾒ R(S-1)</t>
  </si>
  <si>
    <t>偏心ナタ爪L(9ｺﾞｳ)</t>
  </si>
  <si>
    <t>偏心ナタ爪R(9ｺﾞｳ)</t>
  </si>
  <si>
    <t>六角ﾎﾞﾙﾄ M10*40</t>
  </si>
  <si>
    <t>六角ﾎﾞﾙﾄ</t>
  </si>
  <si>
    <t>爪軸R(S1)ﾖｳ</t>
  </si>
  <si>
    <t>平頭ﾋﾟﾝ 10*50</t>
  </si>
  <si>
    <t>六角ﾎﾞﾙﾄ M8*12</t>
  </si>
  <si>
    <t>六角ﾎﾞﾙﾄ M6*12</t>
  </si>
  <si>
    <t>樹脂押え</t>
  </si>
  <si>
    <t>ｻｲﾄﾞ樹脂板</t>
  </si>
  <si>
    <t>六角ﾅｯﾄ</t>
  </si>
  <si>
    <t>ﾘﾝｸｼﾞｸ ﾊﾟﾀﾊﾟﾀS-1</t>
  </si>
  <si>
    <t>ﾘﾝｸC2</t>
  </si>
  <si>
    <t>ﾘﾝｸC1</t>
  </si>
  <si>
    <t>ﾊﾟﾀﾊﾟﾀS1 ﾌﾞｯｼｭｹｰｽ</t>
  </si>
  <si>
    <t>ﾊﾟﾀﾊﾟﾀS1 ｵｲﾚｽﾄﾞﾗｲﾒｯﾄ</t>
  </si>
  <si>
    <t>ｸﾗﾝｸﾛｯﾄﾞ</t>
  </si>
  <si>
    <t>ﾌﾘｰｼｬﾌﾄ ﾊﾟﾀﾊﾟﾀS-1</t>
  </si>
  <si>
    <t>ﾛｯﾄﾞｴﾝﾄﾞ</t>
  </si>
  <si>
    <t>ﾍﾞﾙﾄｶﾊﾞｰ（小）</t>
  </si>
  <si>
    <t>本機側プーリー</t>
  </si>
  <si>
    <t>六角ﾎﾞﾙﾄ M8*45</t>
  </si>
  <si>
    <t>ｸﾗｯﾁﾜｲﾔｰASSY</t>
  </si>
  <si>
    <t>平座金6</t>
  </si>
  <si>
    <t>Rﾋﾟﾝ 6</t>
  </si>
  <si>
    <t>Vﾍﾞﾙﾄ B-43</t>
  </si>
  <si>
    <t>ﾊﾟﾀﾊﾟﾀｶﾞﾜ ﾌﾟｰﾘｰ</t>
  </si>
  <si>
    <t>ｼｬｰｼCOMP</t>
  </si>
  <si>
    <t>六角ﾎﾞﾙﾄ M10*60</t>
  </si>
  <si>
    <t>ﾌﾚｰﾑCOMP</t>
  </si>
  <si>
    <t>六角ﾎﾞﾙﾄ M10*P1.25</t>
  </si>
  <si>
    <t>ﾋｯﾁCOMP</t>
  </si>
  <si>
    <t>ｻｲﾄﾞｽﾃｰ A</t>
  </si>
  <si>
    <t>平座金M6（大）</t>
  </si>
  <si>
    <t>ｸﾗﾝｸﾘﾝｸ(L)</t>
  </si>
  <si>
    <t>ｽﾅｯﾌﾟﾘﾝｸﾞ S24</t>
  </si>
  <si>
    <t>補強ステー</t>
  </si>
  <si>
    <t>延長ﾓｰﾄﾞ(L)</t>
  </si>
  <si>
    <t>ﾛｯﾄﾞｴﾝﾄﾞ(M10)</t>
  </si>
  <si>
    <t>ﾂｷﾞﾎﾞﾙﾄ M10</t>
  </si>
  <si>
    <t>延長ﾓｰﾄﾞ(R)</t>
  </si>
  <si>
    <t>ﾘﾝｸB</t>
  </si>
  <si>
    <t>ﾘﾝｸA</t>
  </si>
  <si>
    <t>六角ﾎﾞﾙﾄ M10*20</t>
  </si>
  <si>
    <t>ﾊﾟﾀﾊﾟﾀS1 ｸﾗﾝｸﾘﾝｸR</t>
  </si>
  <si>
    <t>六角ﾎﾞﾙﾄ M12*35</t>
  </si>
  <si>
    <t>ﾁｪｰﾝｹｰｽ</t>
  </si>
  <si>
    <t>ｻｲﾄﾞｶｰﾊﾞｰ押え</t>
  </si>
  <si>
    <t>ﾍﾞｱﾘﾝｸﾞ 6201</t>
  </si>
  <si>
    <t>ｽﾅｯﾌﾟﾘﾝｸﾞ軸用12</t>
  </si>
  <si>
    <t>警告シール</t>
  </si>
  <si>
    <t>注意シール</t>
  </si>
  <si>
    <t>ｻｲﾄﾞｽﾃｰ B</t>
  </si>
  <si>
    <t>六角ﾎﾞﾙﾄ M6*14</t>
  </si>
  <si>
    <t>ﾊﾟﾀﾊﾟﾀS ｺﾞﾑｶﾊﾞｰ</t>
  </si>
  <si>
    <t>ﾍｲｺｳﾋﾟﾝ ﾀｲﾔﾖｳ</t>
  </si>
  <si>
    <t>溝幅調整シール</t>
  </si>
  <si>
    <t>偏心ナタ爪Ｌ</t>
  </si>
  <si>
    <t>偏心ナタ爪Ｒ</t>
  </si>
  <si>
    <t>ｶﾊﾞｰｶﾅｸﾞA(R)</t>
  </si>
  <si>
    <t>ｶﾊﾞｰｶﾅｸﾞB(R)</t>
  </si>
  <si>
    <t>土落し</t>
  </si>
  <si>
    <t>Uﾅｯﾄ M12</t>
  </si>
  <si>
    <t>Uﾅｯﾄ M10</t>
  </si>
  <si>
    <t>尾輪ｼｬﾌﾄ</t>
  </si>
  <si>
    <t>ﾎｲﾙﾁｭｰﾌﾞ ﾀｲﾔﾖｳ</t>
  </si>
  <si>
    <t>ﾛｰﾀﾘｰｹｰｽR ｹﾂｺﾞｳ</t>
  </si>
  <si>
    <t>ﾛｰﾀﾘｰｹｰｽL ｹﾂｺﾞｳ</t>
  </si>
  <si>
    <t>ﾎﾞｰﾙﾍﾞｱﾘﾝｸﾞ 6004</t>
  </si>
  <si>
    <t>ｵｲﾙｼｰﾙ S20407</t>
  </si>
  <si>
    <t>給油栓</t>
  </si>
  <si>
    <t>ﾌｧｲﾊﾞｰﾊﾟｯｷﾝ</t>
  </si>
  <si>
    <t>ﾁｪｰﾝ 520*56L</t>
  </si>
  <si>
    <t>ﾎﾞｰﾙﾍﾞｱﾘﾝｸﾞ 6206</t>
  </si>
  <si>
    <t>ｵｲﾙｼｰﾙ(TCD3062114)</t>
  </si>
  <si>
    <t>ｱﾅｻｰｸﾘｯﾌﾟH62</t>
  </si>
  <si>
    <t>ﾎﾞﾙﾄ M6*1.0*L14</t>
  </si>
  <si>
    <t>ﾌﾗﾝｼﾞﾅｯﾄ M6*1.0</t>
  </si>
  <si>
    <t>ﾌﾗﾝｼﾞﾎﾞﾙﾄ M6*1.0*L10</t>
  </si>
  <si>
    <t>ﾎﾞﾙﾄ M8*1.25*L16</t>
  </si>
  <si>
    <t>ﾌﾗﾝｼﾞﾅｯﾄ M8*1.25</t>
  </si>
  <si>
    <t>ﾄﾞﾗｲﾌﾞｹｰｽﾁｪﾝﾊﾞﾘｶﾅｸﾞ</t>
  </si>
  <si>
    <t>取付ﾎﾞﾙﾄｾｯﾄ(ｱｳﾄ)S2</t>
  </si>
  <si>
    <t>取付ﾎﾞﾙﾄｾｯﾄ(ｲﾝ)S2</t>
  </si>
  <si>
    <t>爪セット（爪のみ）</t>
  </si>
  <si>
    <t>樹脂板LR(FH180)</t>
  </si>
  <si>
    <t>ﾄﾞﾗｲﾌﾞﾌﾟｰﾘｰ赤</t>
  </si>
  <si>
    <t>ﾄﾞﾗｲﾌﾞﾌﾟｰﾘｰ青</t>
  </si>
  <si>
    <t>ﾄﾞﾘﾌﾞﾝﾌﾟｰﾘｰ赤</t>
  </si>
  <si>
    <t>ﾄﾞﾘﾌﾞﾝﾌﾟｰﾘｰ青</t>
  </si>
  <si>
    <t>草巻防止ｶﾗｰ</t>
  </si>
  <si>
    <t>草巻防止ｶﾗｰ赤</t>
  </si>
  <si>
    <t>前輪ﾌｫｰｸﾊﾟｲﾌﾟ</t>
  </si>
  <si>
    <t>前輪ﾌｫｰｸ赤</t>
  </si>
  <si>
    <t>前輪ASY 250*4 (ﾀﾁﾎ)</t>
  </si>
  <si>
    <t>ﾎｲﾙ ﾉﾐ 250-4</t>
  </si>
  <si>
    <t>HM121Bリンクピン</t>
  </si>
  <si>
    <t>ﾀｲﾔ ﾉﾐ 250-4</t>
  </si>
  <si>
    <t>ﾀｲﾔﾁｭｰﾌﾞ 250-4</t>
  </si>
  <si>
    <t>ﾍﾞｱﾘﾝｸﾞCBB2047</t>
  </si>
  <si>
    <t>Dﾌﾟｰﾘｰ</t>
  </si>
  <si>
    <t>DﾌﾟｰﾘｰCMP赤</t>
  </si>
  <si>
    <t>DﾌﾟｰﾘｰCMP青</t>
  </si>
  <si>
    <t>ｽﾌﾟﾘﾝｸﾞﾀｲﾝ (ﾁｮｳ)</t>
  </si>
  <si>
    <t>ｽﾌﾟﾘﾝｸﾞﾀｲﾝ (ﾀﾝ)</t>
  </si>
  <si>
    <t>ﾀｲﾝﾍﾞﾙﾄ D-100</t>
  </si>
  <si>
    <t>ﾀｲﾝｼｬﾌﾄ</t>
  </si>
  <si>
    <t>ｼｬﾌﾄｶﾗｰ</t>
  </si>
  <si>
    <t>ﾍﾞﾙﾄｱﾃｶﾞﾈ</t>
  </si>
  <si>
    <t>ｽﾀﾋﾞﾗｲｻﾞｰｱｰﾑ</t>
  </si>
  <si>
    <t>ﾀｲﾝ調整ｶﾗｰ</t>
  </si>
  <si>
    <t>Dﾌﾟｰﾘｰ軸受け</t>
  </si>
  <si>
    <t>ﾀｲﾝﾌﾚｰﾑ</t>
  </si>
  <si>
    <t>ﾃﾝｼｮﾝﾛｯﾄﾞ</t>
  </si>
  <si>
    <t>Dﾌﾟｰﾘｰ軸(B)456</t>
  </si>
  <si>
    <t>ﾀﾞｽﾄｶﾗｰ</t>
  </si>
  <si>
    <t>ﾀﾞｽﾄｶﾊﾞｰｶﾗｰ</t>
  </si>
  <si>
    <t>ﾀﾞｽﾄｶﾊﾞｰｶﾗｰ黄色</t>
  </si>
  <si>
    <t>ｶﾞｲﾄﾞﾌﾟｰﾘ</t>
  </si>
  <si>
    <t>ｶﾞｲﾄﾞﾌﾟｰﾘ黄色</t>
  </si>
  <si>
    <t>ｶﾞｲﾄﾞﾌﾟｰﾘ台</t>
  </si>
  <si>
    <t>ｶﾞｲﾄﾞ</t>
  </si>
  <si>
    <t>ﾍﾞﾙﾄｶﾊﾞｰA黄色</t>
  </si>
  <si>
    <t>ﾍﾞﾙﾄｶﾊﾞｰA(3.2)</t>
  </si>
  <si>
    <t>ﾍﾞﾙﾄｶﾊﾞｰA黄色(3.2)</t>
  </si>
  <si>
    <t>ﾍﾞﾙﾄｶﾊﾞｰB黄色</t>
  </si>
  <si>
    <t>ﾍﾞﾙﾄｶﾊﾞｰB(3.2)</t>
  </si>
  <si>
    <t>ﾍﾞﾙﾄｶﾊﾞｰB黄色(3.2)</t>
  </si>
  <si>
    <t>ﾍﾞﾙﾄｶﾊﾞｰC黄色</t>
  </si>
  <si>
    <t>ﾍﾞﾙﾄｶﾊﾞｰC(3.2)</t>
  </si>
  <si>
    <t>ﾍﾞﾙﾄｶﾊﾞｰCｷｲﾛ(3.2)</t>
  </si>
  <si>
    <t>ﾀｲﾝﾍﾞﾙﾄ Z200(MS283)</t>
  </si>
  <si>
    <t>ﾀｲﾝﾍﾞﾙﾄ D183</t>
  </si>
  <si>
    <t>Dﾌﾟｰﾘｰ黄色</t>
  </si>
  <si>
    <t>ｽﾀﾝﾄﾞBK</t>
  </si>
  <si>
    <t>ｽﾀﾝﾄﾞBK黄色</t>
  </si>
  <si>
    <t>ﾌﾞﾗｹｯﾄ ｷｲﾛ</t>
  </si>
  <si>
    <t>ｽﾀﾝﾄﾞ黄色</t>
  </si>
  <si>
    <t>ﾘﾝﾁﾋﾟﾝ</t>
  </si>
  <si>
    <t>ﾀｲﾝ</t>
  </si>
  <si>
    <t>ｼｬﾌﾄﾒﾀﾙФ14.2</t>
  </si>
  <si>
    <t>ｼｬﾌﾄﾒﾀﾙ裏座金</t>
  </si>
  <si>
    <t>ｼｬﾌﾄﾒﾀﾙ取付ﾎﾞﾙﾄ</t>
  </si>
  <si>
    <t>ﾛｯﾄﾞﾒﾀﾙｶﾗｰ</t>
  </si>
  <si>
    <t>ﾛｯﾄﾞA(ｱｰﾑ)</t>
  </si>
  <si>
    <t>ﾛｯﾄﾞB(ｱｰﾑ)</t>
  </si>
  <si>
    <t>ﾀｲﾝｵｻｴﾊﾞﾝ</t>
  </si>
  <si>
    <t>ｶｸﾈﾎﾞﾙﾄ M10*30</t>
  </si>
  <si>
    <t>ﾛｯﾄﾞﾒﾀﾙ</t>
  </si>
  <si>
    <t>ﾛｯﾄﾞﾒﾀﾙ(ｼﾝｶﾞﾀ)</t>
  </si>
  <si>
    <t>ｽﾀﾋﾞﾗｲｻﾞｰﾛｯﾄﾞA</t>
  </si>
  <si>
    <t>ｽﾀﾋﾞﾗｲｻﾞｰﾛｯﾄﾞ B</t>
  </si>
  <si>
    <t>ｽﾀﾋﾞﾗｲｻﾞｰﾛｯﾄﾞB</t>
  </si>
  <si>
    <t>ﾛｯﾄﾞｶﾗｰ</t>
  </si>
  <si>
    <t>調整ﾏｰｸ</t>
  </si>
  <si>
    <t>使用前注意マーク</t>
  </si>
  <si>
    <t>取扱説明書R60(OR)</t>
  </si>
  <si>
    <t>取扱説明書R60(KR)</t>
  </si>
  <si>
    <t>ﾛｰﾀﾘｰｹｰｽASY</t>
  </si>
  <si>
    <t>ﾛｰﾀﾘｰｹｰｽ L CMP赤</t>
  </si>
  <si>
    <t>ﾛｰﾀﾘｰｹｰｽ R CMP赤</t>
  </si>
  <si>
    <t>ﾛｰﾀﾘｰｼﾌﾄﾌｫ-ｸ</t>
  </si>
  <si>
    <t>ｱﾝｷﾞｭﾗﾍﾞｱﾘﾝｸﾞ(7004)</t>
  </si>
  <si>
    <t>ﾛｰﾀﾘｰ 1ｼﾞｸ ｼﾌﾄｷﾞﾔｰ</t>
  </si>
  <si>
    <t>ﾛｰﾀﾘｰ 1ｼﾞｸﾄｯﾌﾟｷﾞﾔｰ</t>
  </si>
  <si>
    <t>2軸ｽﾗｽﾄﾜｯｼｬｰ</t>
  </si>
  <si>
    <t>ﾛｰﾀﾘｰ2ｼﾞｸ</t>
  </si>
  <si>
    <t>ﾛｰﾀﾘｰ2ｼﾞｸｷﾞﾔｰ</t>
  </si>
  <si>
    <t>ﾛｰﾀﾘｰ 2ｼﾞｸｶﾗｰ 25L</t>
  </si>
  <si>
    <t>ﾆｰﾄﾞﾙｽﾍﾟｰｻｰ</t>
  </si>
  <si>
    <t>ｻﾞﾝｺｳｽｷ BK</t>
  </si>
  <si>
    <t>ｻﾞﾝｺｳｽｷ BK CMP赤</t>
  </si>
  <si>
    <t>ﾋｯﾁﾌﾟﾚｰﾄ B</t>
  </si>
  <si>
    <t>ﾋｯﾁﾌﾟﾚｰﾄ B赤</t>
  </si>
  <si>
    <t>ﾋｯﾁﾌﾟﾚｰﾄｶﾊﾞｰ</t>
  </si>
  <si>
    <t>ﾋｯﾁﾌﾟﾚｰﾄｶﾊﾞｰ赤</t>
  </si>
  <si>
    <t>ﾛｰﾀﾘｰﾌﾚｰﾑ (NEW)</t>
  </si>
  <si>
    <t>ﾛｰﾀﾘｰﾋｯﾁ BK</t>
  </si>
  <si>
    <t>ﾛｰﾀﾘｰﾋｯﾁ BK CMP赤</t>
  </si>
  <si>
    <t>前輪　赤</t>
  </si>
  <si>
    <t>ﾛｰﾀﾘｰｶﾊﾞｰ L赤</t>
  </si>
  <si>
    <t>ﾛｰﾀﾘｰｶﾊﾞｰ R赤</t>
  </si>
  <si>
    <t>ﾌﾛﾝﾄｶﾊﾞｰ L</t>
  </si>
  <si>
    <t>ﾌﾛﾝﾄｶﾊﾞｰ L CMP赤</t>
  </si>
  <si>
    <t>ﾌﾛﾝﾄｶﾊﾞｰ R</t>
  </si>
  <si>
    <t>ﾌﾛﾝﾄｶﾊﾞｰ R CMP赤</t>
  </si>
  <si>
    <t>前輪上下ﾊﾝﾄﾞﾙ</t>
  </si>
  <si>
    <t>天板調節ｱｰﾑ</t>
  </si>
  <si>
    <t>ﾛｰﾀｰ ASY (L)</t>
  </si>
  <si>
    <t>ﾛｰﾀｰ ASY (R)</t>
  </si>
  <si>
    <t>ﾛｰﾀｰﾏｰｸ</t>
  </si>
  <si>
    <t>取扱説明書H75B･H90B</t>
  </si>
  <si>
    <t>ﾅｲﾌｾｯﾄ(HRﾅｲﾌ 44ﾏｲﾉﾐ)</t>
  </si>
  <si>
    <t>ｷﾞﾔﾎﾞｯｽｸ ASY</t>
  </si>
  <si>
    <t>ｷﾞﾔﾎﾞｯｸｽﾌﾗﾝｼﾞ</t>
  </si>
  <si>
    <t>ｷﾞﾔﾎﾞｯｸｽﾌﾗﾝｼﾞ赤</t>
  </si>
  <si>
    <t>ｷﾞﾔﾎﾞｯｸｽ PK (A)</t>
  </si>
  <si>
    <t>ｷﾞﾔﾎﾞｯｸｽ PK (B)</t>
  </si>
  <si>
    <t>ｷﾞﾔﾎﾞｯｸｽ軸</t>
  </si>
  <si>
    <t>ｻﾎﾟｰﾀｰ軸443.5</t>
  </si>
  <si>
    <t>ﾃﾝｼｮﾝｱｰﾑASSY 90L</t>
  </si>
  <si>
    <t>ﾄﾞﾘﾌﾞﾝﾌﾟｰﾘｰ (OLD)</t>
  </si>
  <si>
    <t>ﾄﾞﾘﾌﾞﾝﾌﾟｰﾘｰ (NEW)</t>
  </si>
  <si>
    <t>ﾄﾞﾘﾌﾞﾝﾌﾟｰﾘｰ 92L</t>
  </si>
  <si>
    <t>ﾄﾞﾘﾌﾞﾝﾌﾟｰﾘ 92白</t>
  </si>
  <si>
    <t>ﾄﾞﾗｲﾌﾞﾌﾟｰﾘｰ 127</t>
  </si>
  <si>
    <t>ﾄﾞﾗｲﾌﾞﾌﾟｰﾘｰ L136</t>
  </si>
  <si>
    <t>ﾄﾞﾗｲﾌﾞﾌﾟｰﾘｰ L136白</t>
  </si>
  <si>
    <t>ｵｼﾊﾞﾈ(W5457-6)</t>
  </si>
  <si>
    <t>ﾃﾝｼｮﾝｱｰﾑｵｼﾎﾞﾙﾄ</t>
  </si>
  <si>
    <t>ｻﾎﾟｰﾀｰﾊﾟｲﾌﾟ取付　赤</t>
  </si>
  <si>
    <t>ﾍﾞﾙﾄｹｰｽ ｲﾝ</t>
  </si>
  <si>
    <t>ｶﾊﾞｰ</t>
  </si>
  <si>
    <t>ﾋｯﾁﾌﾞﾗｹｯﾄｶﾊﾞｰCMP赤</t>
  </si>
  <si>
    <t>ﾛｰﾗｰ 750MMﾖｳ</t>
  </si>
  <si>
    <t>ﾛｰﾗｰ取付ｽﾃｰ</t>
  </si>
  <si>
    <t>刈高さ調整ﾊﾝﾄﾞﾙ</t>
  </si>
  <si>
    <t>ﾅｲﾌﾄﾞﾗﾑCMP黒</t>
  </si>
  <si>
    <t>型式銘板H75B</t>
  </si>
  <si>
    <t>油量ｽﾃｯｶｰ</t>
  </si>
  <si>
    <t>ｸﾗｯﾁｼﾌﾀｰﾌｫｰｸ</t>
  </si>
  <si>
    <t>ｼﾌﾀｰﾌｫｰｸ軸</t>
  </si>
  <si>
    <t>PTOｸﾗｯﾁｼﾌﾄﾌｫｰｸ</t>
  </si>
  <si>
    <t>ｷﾞﾔBOX ASY</t>
  </si>
  <si>
    <t>ｽﾊﾟｲﾗﾙｷﾞﾔｰ 19T</t>
  </si>
  <si>
    <t>ｻﾎﾟｰﾀｰ軸ｶﾗｰ</t>
  </si>
  <si>
    <t>ﾁｪｰﾝｹｰｽｶﾊﾞｰ</t>
  </si>
  <si>
    <t>ﾛｰﾀﾘｰﾄﾞﾗﾑ (S75)</t>
  </si>
  <si>
    <t>ﾀﾞｽﾄｶﾊﾞｰR(ｿﾄ)</t>
  </si>
  <si>
    <t>ﾀﾞｽﾄｶﾊﾞｰ(L)ｿﾄ</t>
  </si>
  <si>
    <t>爪ｾｯﾄ(S75)</t>
  </si>
  <si>
    <t>ﾅｲﾌｾｯﾄ(HRﾅｲﾌ 56ﾏｲﾉﾐ)</t>
  </si>
  <si>
    <t>ｻﾎﾟｰﾀｰ軸542.5</t>
  </si>
  <si>
    <t>ﾌﾟｰﾘｰｶﾗｰL=4</t>
  </si>
  <si>
    <t>ﾛｰﾗｰ 900MM</t>
  </si>
  <si>
    <t>取手</t>
  </si>
  <si>
    <t>ﾅｲﾌﾄﾞﾗﾑASSY 900MM</t>
  </si>
  <si>
    <t>取扱説明書H90B</t>
  </si>
  <si>
    <t>ｷﾞｬﾎﾞｯｸｽ</t>
  </si>
  <si>
    <t>ｷﾞｬﾎﾞｯｸｽ赤</t>
  </si>
  <si>
    <t>ｷﾞｬﾎﾞｯｸｽ ｼﾑ</t>
  </si>
  <si>
    <t>補強ｱｰﾑ L</t>
  </si>
  <si>
    <t>ﾎｰｼﾝｸﾞ補強ｱｰﾑL赤</t>
  </si>
  <si>
    <t>補強ｱｰﾑ R</t>
  </si>
  <si>
    <t>ﾎｰｼﾝｸﾞ補強ｱｰﾑR赤</t>
  </si>
  <si>
    <t>正逆ｽｲﾝｸﾞｱｰﾑ</t>
  </si>
  <si>
    <t>ｶﾑｽﾗｲﾀﾞｰ</t>
  </si>
  <si>
    <t>ﾍﾞﾍﾞﾙｷﾞｬ 31ﾁｮｳ</t>
  </si>
  <si>
    <t>正逆ﾄﾞｯｸﾞｸﾗﾂﾁ</t>
  </si>
  <si>
    <t>ﾎｰｼﾝｸﾞCMP</t>
  </si>
  <si>
    <t>ﾎｰｼﾝｸﾞﾋｯﾁCMP赤</t>
  </si>
  <si>
    <t>ﾎｰｼﾝｸﾞﾋｯﾁCMP青</t>
  </si>
  <si>
    <t>正逆ｱｰﾑ</t>
  </si>
  <si>
    <t>正逆ｱｰﾑ赤</t>
  </si>
  <si>
    <t>正逆ｱﾀﾞﾌﾟﾀｰ</t>
  </si>
  <si>
    <t>正逆ｱﾀﾞﾌﾟﾀｰ取付</t>
  </si>
  <si>
    <t>正逆ｱﾀﾞﾌﾟﾀｰ取付ｱｶ</t>
  </si>
  <si>
    <t>正逆ｺﾏ</t>
  </si>
  <si>
    <t>ﾛｰﾀﾘｰﾃﾞｨｽｸ赤</t>
  </si>
  <si>
    <t>ﾛｰﾀﾘｰﾃﾞｨｽｸ青</t>
  </si>
  <si>
    <t>ｽﾄﾝｶﾞｰﾄﾞCMP</t>
  </si>
  <si>
    <t>ｽﾄﾝｶﾞｰﾄﾞCMP赤</t>
  </si>
  <si>
    <t>ｽﾄﾝｶﾞｰﾄﾞ取付</t>
  </si>
  <si>
    <t>ｽﾄﾝｶﾞｰﾄﾞ取付　赤</t>
  </si>
  <si>
    <t>誘導板R</t>
  </si>
  <si>
    <t>誘導板R CMP赤</t>
  </si>
  <si>
    <t>ｾﾌﾃｨｰｶﾞｰﾄﾞ</t>
  </si>
  <si>
    <t>ｾﾌﾃｨｰｶﾞｰﾄﾞ赤</t>
  </si>
  <si>
    <t>誘導板L</t>
  </si>
  <si>
    <t>誘導板L CMP赤</t>
  </si>
  <si>
    <t>ｾﾌﾃｨｰﾌﾗｯﾊﾟｰｵｻｴ</t>
  </si>
  <si>
    <t>ｾ-ﾌﾃｨｶﾞｰﾄﾞﾌﾗｯﾊﾟｵｻｴ ｱｶ</t>
  </si>
  <si>
    <t>ﾅｲﾌ B90RL</t>
  </si>
  <si>
    <t>安定板セット</t>
  </si>
  <si>
    <t>ﾗﾍﾞﾙｾｯﾄ(B90RL)OR</t>
  </si>
  <si>
    <t>主銘板B90RL</t>
  </si>
  <si>
    <t>PTOｼﾞｮｲﾝﾄ ｵﾝ</t>
  </si>
  <si>
    <t>PTOｼﾞｮｲﾝﾄ ｵﾝ黒</t>
  </si>
  <si>
    <t>ﾍﾞﾍﾞﾙｷﾞｬ 31T</t>
  </si>
  <si>
    <t>ﾌﾛﾝﾄｱｰﾑﾌﾞﾗｹｯﾄ</t>
  </si>
  <si>
    <t>ｾｰﾌﾃｨｶﾞｰﾄﾞﾌﾗｯﾊﾟｰ</t>
  </si>
  <si>
    <t>ｽﾀﾝﾄﾞ赤</t>
  </si>
  <si>
    <t>ﾃﾞｨｽｸ BK</t>
  </si>
  <si>
    <t>ﾃﾞｨｽｸﾌﾞﾗｹｯﾄ ｸﾞﾚｰ</t>
  </si>
  <si>
    <t>ﾃﾞｨｽｸﾌﾞﾗｹｯﾄ黒</t>
  </si>
  <si>
    <t>安定板ｾﾝﾀｰ (ｲﾝﾅｰ)</t>
  </si>
  <si>
    <t>ｽﾄﾗｲﾌﾟ A</t>
  </si>
  <si>
    <t>ｷﾞﾔｰﾎﾞｯｸｽ ﾌﾀ</t>
  </si>
  <si>
    <t>補強ｱｰﾑ</t>
  </si>
  <si>
    <t>ﾎｰｼﾝｸﾞ ASY</t>
  </si>
  <si>
    <t>ﾘﾔｰｽﾃｰ L</t>
  </si>
  <si>
    <t>ﾘﾔｽﾃｰ L</t>
  </si>
  <si>
    <t>ﾘﾔｰｽﾃｰ R</t>
  </si>
  <si>
    <t>ﾘﾔｽﾃｰ R</t>
  </si>
  <si>
    <t>ｾｰﾌﾃｨｶﾊﾞｰﾌﾛﾝﾄｽﾃｰ</t>
  </si>
  <si>
    <t>ｷﾞﾔｰBOXｱｯﾊﾟｰｶﾊﾞｰ</t>
  </si>
  <si>
    <t>ﾌﾛﾝﾄﾎﾞﾝﾈｯﾄ(L)側板</t>
  </si>
  <si>
    <t>ﾌﾛﾝﾄﾎﾞﾝﾈｯﾄ(R)側板</t>
  </si>
  <si>
    <t>ﾘﾔｰｶﾞｰﾄﾞ</t>
  </si>
  <si>
    <t>ﾘﾔｶﾞｰﾄﾞｴﾝﾁｮｳｽﾃｰ(R)</t>
  </si>
  <si>
    <t>ﾘﾔｶﾞｰﾄﾞｴﾝﾁｮｳｽﾃｰ(L)</t>
  </si>
  <si>
    <t>ｷﾞﾔｹｰｽ (ﾐ)</t>
  </si>
  <si>
    <t>ｷﾞﾔｹｰｽ (ﾐ)赤</t>
  </si>
  <si>
    <t>ｷﾞﾔｹｰｽ (ﾌﾀ)</t>
  </si>
  <si>
    <t>ｷﾞﾔｹｰｽ (ﾌﾀ)赤</t>
  </si>
  <si>
    <t>ﾀﾞｲｲﾁｼﾞｸ10Tｷﾞﾔ</t>
  </si>
  <si>
    <t>ﾒｲﾝ ﾌﾚ-ﾑ</t>
  </si>
  <si>
    <t>ﾒｲﾝ ﾌﾚ-ﾑ赤</t>
  </si>
  <si>
    <t>中間ﾌﾟｰﾘｰｽﾃｰ</t>
  </si>
  <si>
    <t>HM121B中間ﾌﾟｰﾘｰｽﾃｰ</t>
  </si>
  <si>
    <t>ﾀｲﾝﾌﾚｰﾑ赤</t>
  </si>
  <si>
    <t>ﾄﾞﾘﾌﾞﾝ ﾌﾟｰﾘｰ</t>
  </si>
  <si>
    <t>中間ﾌﾟｰﾘｰ</t>
  </si>
  <si>
    <t>中間ﾌﾟｰﾘｰ赤</t>
  </si>
  <si>
    <t>中間ﾌﾟｰﾘｰ青</t>
  </si>
  <si>
    <t>前輪ｱｰﾑ取付</t>
  </si>
  <si>
    <t>前輪取付ｱｰﾑCMP赤</t>
  </si>
  <si>
    <t>ｱｼﾞｬｽﾀｰｱｰﾑCMP赤</t>
  </si>
  <si>
    <t>ｱｼﾞｬｽﾀｰﾈｼﾞ</t>
  </si>
  <si>
    <t>HM121B ﾘﾔﾍﾞﾙﾄｶﾊﾞｰ</t>
  </si>
  <si>
    <t>ﾘﾔﾍﾞﾙﾄｶﾊﾞｰ後　白</t>
  </si>
  <si>
    <t>ﾌﾛﾝﾄﾍﾞﾙﾄｶﾊﾞｰ</t>
  </si>
  <si>
    <t>ﾍﾞﾙﾄｶﾊﾞｰ前　上　白</t>
  </si>
  <si>
    <t>ﾌﾛﾝﾄﾍﾞﾙﾄｶﾊﾞｰ下</t>
  </si>
  <si>
    <t>ﾍﾞﾙﾄｶﾊﾞｰ前　下　白</t>
  </si>
  <si>
    <t>中間ﾌﾟｰﾘｰ軸</t>
  </si>
  <si>
    <t>ﾚｰｷ ASY</t>
  </si>
  <si>
    <t>ﾚｰｷｱｰﾑ</t>
  </si>
  <si>
    <t>ﾚｰｷﾌｫｰｸ BK</t>
  </si>
  <si>
    <t>ﾚｰｷｼｰｽ</t>
  </si>
  <si>
    <t>収草ﾌｫｰｸ</t>
  </si>
  <si>
    <t>ﾀｲﾝﾍﾞﾙﾄ(MS282)</t>
  </si>
  <si>
    <t>ｽﾀﾝﾄﾞﾌﾞﾗｹｯﾄCMP赤</t>
  </si>
  <si>
    <t>ｽﾀﾝﾄﾞｽﾄｯﾊﾟｰﾋﾟﾝ</t>
  </si>
  <si>
    <t>ｽﾄｯﾊﾟﾋﾟﾝﾊﾞﾈ</t>
  </si>
  <si>
    <t>ｼｬﾌﾄﾒﾀﾙФ13.2</t>
  </si>
  <si>
    <t>ｽﾀﾋﾞﾗｲｻﾞｰﾛｯﾄﾞ</t>
  </si>
  <si>
    <t>型式ｽﾃｯｶｰ</t>
  </si>
  <si>
    <t>ｵｲﾙ栓PS3/8*19</t>
  </si>
  <si>
    <t>ﾁｪｰﾝﾊﾞﾘ</t>
  </si>
  <si>
    <t>ﾎｰﾛｰｾｯﾄ M8*8</t>
  </si>
  <si>
    <t>ｵｰｶﾞｷﾞﾔﾎﾞｯｸｽ</t>
  </si>
  <si>
    <t>ｳｫｰﾑｼｬﾌﾄ</t>
  </si>
  <si>
    <t>ﾛｸｶｸｱﾅﾂｷﾎﾞﾙﾄ M6*35</t>
  </si>
  <si>
    <t>ｳｫｰﾑﾎｲﾙ</t>
  </si>
  <si>
    <t>ｽﾄｯﾌﾟﾘﾝｸﾞ</t>
  </si>
  <si>
    <t>ｵｰｶﾞｰﾎﾞｽ</t>
  </si>
  <si>
    <t>ｽﾌﾟﾘﾝｸﾞ(H20-11)</t>
  </si>
  <si>
    <t>ｼｭｰﾀｰﾜｲﾔｰ</t>
  </si>
  <si>
    <t>ﾄﾗｽｺﾈｼﾞ M6*16</t>
  </si>
  <si>
    <t>ｶﾗｰ M6*16</t>
  </si>
  <si>
    <t>ｿﾘ</t>
  </si>
  <si>
    <t>ﾌﾞﾛｱｰ</t>
  </si>
  <si>
    <t>ﾆｷﾞﾘ</t>
  </si>
  <si>
    <t>雪かき棒</t>
  </si>
  <si>
    <t>ｸﾘｯﾌﾟ</t>
  </si>
  <si>
    <t>KR651B ﾎﾞﾙﾄM6X20</t>
  </si>
  <si>
    <t>KR651Bレバーのみ</t>
  </si>
  <si>
    <t>十字穴ﾅﾍﾞﾈｼﾞ M6*25</t>
  </si>
  <si>
    <t>ｽﾌﾟﾘﾝｸﾞﾜｯｼｬｰφ６</t>
  </si>
  <si>
    <t>ﾋﾗﾜｯｼｬｰφ１０</t>
  </si>
  <si>
    <t>六角ﾅｯﾄ３種M10</t>
  </si>
  <si>
    <t>ﾃﾞﾌﾚｸﾀｰｺﾝﾄﾛｰﾙﾍﾞｰｽ A</t>
  </si>
  <si>
    <t>ﾃﾞﾌﾚｸﾀｰｺﾝﾄﾛｰﾙﾍﾞｰｽ B</t>
  </si>
  <si>
    <t>取扱説明書HLS1270</t>
  </si>
  <si>
    <t>ｶﾞｰﾄﾞCMP(HLS1270)</t>
  </si>
  <si>
    <t>ｶﾞｰﾄﾞCMP</t>
  </si>
  <si>
    <t>ｶﾞｰﾄﾞ取付CMP</t>
  </si>
  <si>
    <t>正逆ｱﾀﾞﾌﾟﾀｶﾞｲﾄﾞ</t>
  </si>
  <si>
    <t>正逆ｱﾀﾞﾌﾟﾀｶﾞｲﾄﾞ赤</t>
  </si>
  <si>
    <t>正逆ｽﾌﾟﾘﾝｸﾞ</t>
  </si>
  <si>
    <t>前輪BK</t>
  </si>
  <si>
    <t>前輪ブラケット　赤</t>
  </si>
  <si>
    <t>前輪ﾌｫｰｸ(RL2)</t>
  </si>
  <si>
    <t>収草板ASY</t>
  </si>
  <si>
    <t>ﾃﾝｼｮﾝﾋｷｽﾌﾟﾘﾝｸﾞ</t>
  </si>
  <si>
    <t>ﾁｪｰﾝﾋｷｽﾌﾟﾘﾝｸﾞ</t>
  </si>
  <si>
    <t>ﾁｪｰﾝｱｲﾄﾞﾙｱｰﾑﾋｷSP</t>
  </si>
  <si>
    <t>ｷﾞﾔﾎﾞｯｸｽBBｹｰｽ上</t>
  </si>
  <si>
    <t>ｷﾞﾔﾎﾞｯｸｽBBｹｰｽ下</t>
  </si>
  <si>
    <t>ｷﾞﾔﾎﾞｯｸｽ横蓋</t>
  </si>
  <si>
    <t>ｷﾞﾔﾎﾞｯｸｽ BK</t>
  </si>
  <si>
    <t>ｷﾞﾔﾎﾞｯｸｽﾌﾟﾚｰﾄ</t>
  </si>
  <si>
    <t>ﾅｲﾌ縦軸ﾌﾟｰﾘｰ</t>
  </si>
  <si>
    <t>ﾅｲﾌ軸ﾌﾟｰﾘｰ</t>
  </si>
  <si>
    <t>ﾅｲﾌ縦軸L</t>
  </si>
  <si>
    <t>ｱｲﾄﾞﾙｱｰﾑ ASY</t>
  </si>
  <si>
    <t>ﾁｪｰﾝｱｲﾄﾞﾗｰ</t>
  </si>
  <si>
    <t>ﾁｪｰﾝｹｰｽ ｼﾀ</t>
  </si>
  <si>
    <t>ﾁｪｰﾝｹｰｽ ｳｴ</t>
  </si>
  <si>
    <t>ｷﾞﾔﾎﾞｯｸｽBKｶﾊﾞｰ</t>
  </si>
  <si>
    <t>ｶﾊﾞｰ取付ｽﾃｰ</t>
  </si>
  <si>
    <t>前輪上下ｼﾞｬｯｷﾎﾞﾙﾄ</t>
  </si>
  <si>
    <t>ｱｼﾞｬｽﾀｰﾎﾞﾙﾄ M6</t>
  </si>
  <si>
    <t>ｱｼﾞｬｽﾀ ﾊﾝﾄﾞﾙ</t>
  </si>
  <si>
    <t>ﾚﾊﾞｰｳｹﾄﾘﾂｹ</t>
  </si>
  <si>
    <t>ｶﾊﾞｰｶｲﾍｲBK</t>
  </si>
  <si>
    <t>ｾｰﾌﾃｨｶﾊﾞｰ取付（左）</t>
  </si>
  <si>
    <t>ｾｰﾌﾃｨｶﾊﾞｰ取付（右）</t>
  </si>
  <si>
    <t>ﾅｲﾌ(M120)</t>
  </si>
  <si>
    <t>ﾅｲﾌｽﾃｰ</t>
  </si>
  <si>
    <t>ﾅｲﾌ BK</t>
  </si>
  <si>
    <t>ﾅｲﾌ BK白</t>
  </si>
  <si>
    <t>ﾅｲﾌ BK ｸﾞﾚｰ</t>
  </si>
  <si>
    <t>ﾅｲﾌﾌﾞﾗｹｯﾄ ｼﾙﾊﾞｰ</t>
  </si>
  <si>
    <t>取付ボルトM12*32</t>
  </si>
  <si>
    <t>Dﾌﾟｰﾘｰ軸受CMP</t>
  </si>
  <si>
    <t>Dﾌﾟｰﾘｰ軸受CMP赤</t>
  </si>
  <si>
    <t>六角ﾎﾞﾙﾄ W5/8*140</t>
  </si>
  <si>
    <t>Vﾍﾞﾙﾄ(ﾀｲﾝ) D-125</t>
  </si>
  <si>
    <t>Dﾌﾟｰﾘｰ 375</t>
  </si>
  <si>
    <t>M120B ﾄﾘｾﾂ</t>
  </si>
  <si>
    <t>ﾍﾞﾙﾄﾃﾝｼｮﾝﾋｷﾊﾞﾈ</t>
  </si>
  <si>
    <t>ｱｲﾄﾞﾗﾋｷﾎﾞﾙﾄ</t>
  </si>
  <si>
    <t>ｽﾄｯﾊﾟｰﾈｼﾞ M16*100</t>
  </si>
  <si>
    <t>ｱｲﾄﾞﾙｱｰﾑｽﾄｯﾊﾟｰ</t>
  </si>
  <si>
    <t>ﾒｲﾝﾌﾚ-ﾑ</t>
  </si>
  <si>
    <t>ｱｰﾑｽﾄｯﾊﾟｰﾄﾘﾂｹ</t>
  </si>
  <si>
    <t>M120B ｷﾞﾔﾎﾞｯｸｽBKﾎﾙﾀﾞｰ</t>
  </si>
  <si>
    <t>M120B ﾛｰﾀﾘﾌﾚｰﾑ</t>
  </si>
  <si>
    <t>前輪上下ｶﾞｲﾄﾞﾊﾟｲﾌﾟ</t>
  </si>
  <si>
    <t>ｻｲﾄﾞﾌﾗｯﾊﾟｰBK(L)</t>
  </si>
  <si>
    <t>ﾘﾔﾌﾗｯﾊﾟｰ (ﾁｮｳ)</t>
  </si>
  <si>
    <t>ﾘﾔﾌﾗﾂﾊﾟｰ R</t>
  </si>
  <si>
    <t>ﾘﾔﾌﾗｯﾊﾟｰ (ﾀﾝ)</t>
  </si>
  <si>
    <t>ﾘﾔﾌﾗｯﾊﾟｰｵｻｴ ﾁﾖｳ</t>
  </si>
  <si>
    <t>ﾘﾔﾌﾗｯﾊﾟｰｵｻｴ ﾀﾝ</t>
  </si>
  <si>
    <t>ﾆｯﾌﾟﾙﾎﾞﾙﾄ M14</t>
  </si>
  <si>
    <t>座金25*34*1.0</t>
  </si>
  <si>
    <t>ｷﾞﾔﾎﾞｯｸｽ(S90S)</t>
  </si>
  <si>
    <t>ｷﾞｬﾎﾞｯｸｽﾊﾟｯｷﾝ(A)</t>
  </si>
  <si>
    <t>ｷﾞﾔﾎﾞｯｸｽ１軸</t>
  </si>
  <si>
    <t>第１軸(逆転用)</t>
  </si>
  <si>
    <t>ｽﾊﾟｲﾗﾙｷﾞｬ 19T</t>
  </si>
  <si>
    <t>中耕爪セットS90S</t>
  </si>
  <si>
    <t>ﾛｰﾀﾘｰｹｰｽｽﾃｰ</t>
  </si>
  <si>
    <t>ﾕﾆｯﾄ肥料用（１条）</t>
  </si>
  <si>
    <t>ﾛｰﾙｱｯｼ ﾋﾘｮｳﾖｳ</t>
  </si>
  <si>
    <t>ﾛｰﾙﾎﾝﾀｲ ﾋﾘｮｳﾖｳ</t>
  </si>
  <si>
    <t>ﾎｯﾊﾟｰ(ｾﾋｷﾖｳ)</t>
  </si>
  <si>
    <t>ﾕﾆｯﾄ(1ｼﾞｮｳ)</t>
  </si>
  <si>
    <t>ﾚﾊﾞｰBK</t>
  </si>
  <si>
    <t>ﾚﾊﾞｰBKﾊﾞﾝﾄﾞ</t>
  </si>
  <si>
    <t>鉄ﾊﾞﾝﾄﾞ(ﾛｰﾗﾖｳ)</t>
  </si>
  <si>
    <t>ﾁｪﾝｹｰｽ L</t>
  </si>
  <si>
    <t>ﾁｪﾝｹｰｽ R</t>
  </si>
  <si>
    <t>ﾊﾞﾈﾎﾙﾀﾞｰ取付</t>
  </si>
  <si>
    <t>ｼｬﾌﾄ SUS</t>
  </si>
  <si>
    <t>ﾌﾘｰﾎｲﾙﾎﾞｽ</t>
  </si>
  <si>
    <t>ﾌﾘｰﾎｲﾙ</t>
  </si>
  <si>
    <t>駆動輪軸</t>
  </si>
  <si>
    <t>軸受けﾌﾞｯｼｭ</t>
  </si>
  <si>
    <t>ｶｸﾊﾟｲﾌﾟ ﾄﾘﾂｹﾀﾞｲ</t>
  </si>
  <si>
    <t>ﾎﾞﾃﾞｨ BK</t>
  </si>
  <si>
    <t>ｸﾗﾝﾌﾟ A</t>
  </si>
  <si>
    <t>ｸﾗﾝﾌﾟ B</t>
  </si>
  <si>
    <t>ｷﾞﾔｹｰｽｽﾃｰ</t>
  </si>
  <si>
    <t>ｶｸﾊﾟｲﾌﾟ ｷｬｯﾌﾟ</t>
  </si>
  <si>
    <t>ﾎﾞﾃﾞｨｰ ASY</t>
  </si>
  <si>
    <t>ﾎﾞﾃﾞｨｰ</t>
  </si>
  <si>
    <t>排出窓</t>
  </si>
  <si>
    <t>排出口</t>
  </si>
  <si>
    <t>ﾎｰｽｶﾞｲﾄﾞ</t>
  </si>
  <si>
    <t>ｽﾌﾟﾘﾝｸﾞ受けﾎﾙﾀﾞｰ</t>
  </si>
  <si>
    <t>ﾛｰﾙ ASY</t>
  </si>
  <si>
    <t>ﾛｰﾙ ﾎｲﾀｲ</t>
  </si>
  <si>
    <t>ﾋﾘｮｳﾖｳ ﾁｮｳｾｲﾛｰﾙ</t>
  </si>
  <si>
    <t>ｼｭｼﾖｳ ﾁｮｳｾｲﾛｰﾙ</t>
  </si>
  <si>
    <t>ﾛｰﾙｶﾞｲﾄﾞ</t>
  </si>
  <si>
    <t>調整ﾊﾝﾄﾞﾙ</t>
  </si>
  <si>
    <t>ﾌﾟﾗｽﾁｯｸ軸受け</t>
  </si>
  <si>
    <t>ｼｬｯﾀｰ SUS</t>
  </si>
  <si>
    <t>ﾁｪﾝｹｰｽ ｽﾃｰ</t>
  </si>
  <si>
    <t>ｽﾌﾟﾘﾝｸﾞ受け　上</t>
  </si>
  <si>
    <t>ﾊﾞﾈ</t>
  </si>
  <si>
    <t>ﾎｯﾊﾟｰ</t>
  </si>
  <si>
    <t>ﾎｯﾊﾟｰﾌﾀ</t>
  </si>
  <si>
    <t>ｽﾃｯｶｰ (ﾋﾘｮｳ)</t>
  </si>
  <si>
    <t>ｽﾃｯｶｰ (ｼｭｼ)</t>
  </si>
  <si>
    <t>ﾘｮｳﾁｮｳｾｲ ﾗﾍﾞﾙ</t>
  </si>
  <si>
    <t>ｽﾃﾝｼｬｯﾀｰ</t>
  </si>
  <si>
    <t>ｲﾝﾅｰｶﾗｰ 120L</t>
  </si>
  <si>
    <t>ﾀｲﾔﾉﾐ(14*8.0-8)</t>
  </si>
  <si>
    <t>ﾊﾟｯｷﾝ(14*8.0-8)</t>
  </si>
  <si>
    <t>ﾎｲﾙﾉﾐ(14*8.0-8)</t>
  </si>
  <si>
    <t>ﾀｲﾔASY(SPH14*8.0-8)</t>
  </si>
  <si>
    <t>ｲﾝﾅｰｶﾗｰ 28ﾐﾘ</t>
  </si>
  <si>
    <t>ｲﾝﾅｰｶﾗｰ 28L</t>
  </si>
  <si>
    <t>ｲﾝﾅｰｶﾗｰ 120ﾐﾘ</t>
  </si>
  <si>
    <t>ｻｲﾄﾞｶﾗｰ</t>
  </si>
  <si>
    <t>ﾋﾟﾛｰｶﾞﾀ ﾍﾞｱﾘﾝｸﾞﾕﾆｯﾄ</t>
  </si>
  <si>
    <t>ｸﾞﾘｽﾆｯﾌﾟﾙ A-1/4-28UNF</t>
  </si>
  <si>
    <t>ﾛｰﾗｰｼｬﾌﾄ 121</t>
  </si>
  <si>
    <t>ﾛｰﾗｰｼｬﾌﾄ 161</t>
  </si>
  <si>
    <t>ﾋｯﾁﾊﾟｲﾌﾟ</t>
  </si>
  <si>
    <t>ｻｲﾄﾞｽﾃｰ L</t>
  </si>
  <si>
    <t>ｻｲﾄﾞｽﾃｰ R</t>
  </si>
  <si>
    <t>ｼｰﾄ ﾘﾝｸ</t>
  </si>
  <si>
    <t>ｶｸﾊﾟｲﾌﾟ ｵｻｴｲﾀ</t>
  </si>
  <si>
    <t>ﾋｯﾁﾊﾟｲﾌﾟｶﾗｰ</t>
  </si>
  <si>
    <t>ﾋｯﾁﾋﾟﾝ</t>
  </si>
  <si>
    <t>ｶｸﾊﾟｲﾌﾟ 121</t>
  </si>
  <si>
    <t>ｶｸﾊﾟｲﾌﾟ 161</t>
  </si>
  <si>
    <t>ｺﾞﾑｷｬｯﾌﾟ(ｶｸｶﾞﾀ)</t>
  </si>
  <si>
    <t>安全ﾋﾟﾝ 8*40</t>
  </si>
  <si>
    <t>ﾗｸﾞﾀｲﾔﾎﾞｽﾂｷｱｯｼ</t>
  </si>
  <si>
    <t>ﾎｲﾙﾁｭｰﾌﾞ150</t>
  </si>
  <si>
    <t>ﾛｰﾀﾘｰW12 R.L</t>
  </si>
  <si>
    <t>ﾛｰﾀﾘｰW15 R.L</t>
  </si>
  <si>
    <t>ﾛｰﾀﾘｰW20 R.L</t>
  </si>
  <si>
    <t>ﾛｰﾀﾘｰW25 R.L</t>
  </si>
  <si>
    <t>爪ｾｯﾄ(W15)</t>
  </si>
  <si>
    <t>爪ｾｯﾄ(W20)</t>
  </si>
  <si>
    <t>爪ｾｯﾄ(W15K)</t>
  </si>
  <si>
    <t>ﾛｰﾀﾘｰW25K</t>
  </si>
  <si>
    <t>爪ｾｯﾄ(W25K)</t>
  </si>
  <si>
    <t>延長ﾛｰﾀｰ(P35)</t>
  </si>
  <si>
    <t>ﾛｰﾀﾘｰﾁｭｰﾌﾞCMP P35</t>
  </si>
  <si>
    <t>ｽﾊﾟｲﾗﾙﾛｰﾀｰﾖｳﾃｲｺｳﾎﾞｳ</t>
  </si>
  <si>
    <t>Lｶﾞﾀ ｻﾎﾟｰﾀｰ</t>
  </si>
  <si>
    <t>ｼｶﾝ ｱﾎﾟﾛﾊｲﾄﾞ(AR41)ﾖｳ</t>
  </si>
  <si>
    <t>ﾊﾈﾄﾘﾂｹﾎﾞﾙﾄM8*35</t>
  </si>
  <si>
    <t>ﾜｯｼｬｰ 8</t>
  </si>
  <si>
    <t>ﾊﾈﾄﾘﾂｹﾁｮｳﾅｯﾄM8</t>
  </si>
  <si>
    <t>爪ｾｯﾄ(200KP)</t>
  </si>
  <si>
    <t>爪ｾｯﾄ(KW300KP)</t>
  </si>
  <si>
    <t>ﾛｰﾀﾘｰ W13 20HD RL 47L</t>
  </si>
  <si>
    <t>ﾛｰﾀﾘｰ W24 30H R 75L</t>
  </si>
  <si>
    <t>ﾛｰﾀﾘｰ W30 24H L 75L</t>
  </si>
  <si>
    <t>爪ｾｯﾄ(W13HD)</t>
  </si>
  <si>
    <t>爪ｾｯﾄ(W30H)</t>
  </si>
  <si>
    <t>ﾛｰﾀﾘｰW20HD 47L</t>
  </si>
  <si>
    <t>ｶﾀﾊｲﾄﾞﾛｰﾀﾘｰW30HK 85L</t>
  </si>
  <si>
    <t>爪ｾｯﾄ(W20HDK)</t>
  </si>
  <si>
    <t>延長ﾛｰﾀｰ</t>
  </si>
  <si>
    <t>溝堀爪軸ＬKW170230</t>
  </si>
  <si>
    <t>溝堀爪軸ＲKW170230</t>
  </si>
  <si>
    <t>ﾛｰﾀﾘｰW300H L</t>
  </si>
  <si>
    <t>爪軸L (KW300)</t>
  </si>
  <si>
    <t>ﾛｰﾀﾘｰW300H R</t>
  </si>
  <si>
    <t>爪軸R (KW300)</t>
  </si>
  <si>
    <t>ﾛｰﾀﾘｰ(KW350PL)</t>
  </si>
  <si>
    <t>ﾛｰﾀﾘｰ(KW350PR)</t>
  </si>
  <si>
    <t>ﾛｰﾀﾘｰW230H-5 L</t>
  </si>
  <si>
    <t>ﾛｰﾀﾘｰW230H-5 R</t>
  </si>
  <si>
    <t>ﾛｰﾀﾘｰ 200H (ｶﾀ)</t>
  </si>
  <si>
    <t>ﾛｰﾀﾘｰ KW200 ｶﾀ</t>
  </si>
  <si>
    <t>KW300KP爪軸R</t>
  </si>
  <si>
    <t>中耕ﾛｰﾀｰ爪軸のみ</t>
  </si>
  <si>
    <t>ｻｲﾄﾞﾌﾟﾗｯﾊﾟｰ押えC</t>
  </si>
  <si>
    <t>AR52 ｱﾀｯﾁﾌﾗｯﾊﾟｰ</t>
  </si>
  <si>
    <t>ﾛｰﾀﾘｰW300H-5 L</t>
  </si>
  <si>
    <t>ﾛｰﾀﾘｰW300H-6 L</t>
  </si>
  <si>
    <t>KW300-6P爪軸L</t>
  </si>
  <si>
    <t>ﾛｰﾀﾘｰW300H-6 R</t>
  </si>
  <si>
    <t>KW300-6P爪軸R</t>
  </si>
  <si>
    <t>爪ｾｯﾄ(KW170-6P)</t>
  </si>
  <si>
    <t>爪ｾｯﾄ(KW170P)</t>
  </si>
  <si>
    <t>ﾛｰﾀﾘｰW230H-6 L</t>
  </si>
  <si>
    <t>ﾛｰﾀﾘｰ KW230-6P L</t>
  </si>
  <si>
    <t>ﾛｰﾀﾘｰW230H-6 R</t>
  </si>
  <si>
    <t>ﾛｰﾀﾘｰ KW230-6P R</t>
  </si>
  <si>
    <t>爪ｾｯﾄ(KW230-6P)</t>
  </si>
  <si>
    <t>爪ｾｯﾄ(KW230P)</t>
  </si>
  <si>
    <t>爪ｾｯﾄ(KW300P)</t>
  </si>
  <si>
    <t>ﾈｷﾞﾎﾘﾄﾘ ﾗｾﾝﾁｭｰﾌﾞ</t>
  </si>
  <si>
    <t>ｾﾞﾝﾀﾝﾘﾝﾌｫｰｸ</t>
  </si>
  <si>
    <t>ﾎｲﾙﾁｭｰﾌﾞ T4 45L(7ｶﾞﾀ)</t>
  </si>
  <si>
    <t>ｱﾎﾟﾛ ﾊﾈﾄﾘﾂｹﾎﾞﾙﾄ8*35</t>
  </si>
  <si>
    <t>ｱﾎﾟﾛ ﾊﾈﾄﾘﾂｹﾁｮｳﾅｯﾄ M8</t>
  </si>
  <si>
    <t>尾輪（中耕培土用）</t>
  </si>
  <si>
    <t>ﾊﾞｲﾄﾞﾊﾞﾝﾖｳｼｶﾝ</t>
  </si>
  <si>
    <t>AR700 ﾊｯﾄﾞﾊﾞﾝ L</t>
  </si>
  <si>
    <t>AR700 ﾊｯﾄﾞﾊﾞﾝ R</t>
  </si>
  <si>
    <t>ﾊﾞﾗﾝｽｳｪｲﾄA</t>
  </si>
  <si>
    <t>ﾊﾞﾗﾝｽｳｪｲﾄ赤</t>
  </si>
  <si>
    <t>ｱｯﾊﾟｰｱｰﾑ(ｳｻﾖｳ)</t>
  </si>
  <si>
    <t>ﾈｷﾞｾｲｹｲｷﾛｱﾎﾙﾀﾞｰ</t>
  </si>
  <si>
    <t>ﾛｰﾀﾘｰ AW16.20 LR 60L</t>
  </si>
  <si>
    <t>ﾛｰﾀﾘｰAW35 L</t>
  </si>
  <si>
    <t>ﾛｰﾀﾘｰAW40 R</t>
  </si>
  <si>
    <t>ﾛｰﾀﾘｰAW50 L</t>
  </si>
  <si>
    <t>ﾛｰﾀﾘｰ AW25 LR 86L</t>
  </si>
  <si>
    <t>ﾛｰﾀﾘｰAW40 L 134L</t>
  </si>
  <si>
    <t>ﾛｰﾀﾘｰ AW40 R 134L</t>
  </si>
  <si>
    <t>ﾛｰﾀﾘｰAW50 L 178L</t>
  </si>
  <si>
    <t>ﾛｰﾀﾘｰ AW50 R 178L</t>
  </si>
  <si>
    <t>ﾛｰﾀﾘｰAW30K 96L</t>
  </si>
  <si>
    <t>ﾛｰﾀﾘｰAW40K 134L</t>
  </si>
  <si>
    <t>ﾛｰﾀﾘｰAW50K 178L</t>
  </si>
  <si>
    <t>延長中耕爪ER90 L</t>
  </si>
  <si>
    <t>親子ﾗｾﾝK ﾁｭｰﾌﾞAﾄﾘﾂｹ</t>
  </si>
  <si>
    <t>親子ﾗｾﾝKﾁｭｰﾌﾞBｴﾝﾁｮｳ</t>
  </si>
  <si>
    <t>ｽﾎﾟﾝｼﾞﾛｰﾙ</t>
  </si>
  <si>
    <t>特殊ﾋﾟﾝ(ｷ-ﾂｷ) 9*156</t>
  </si>
  <si>
    <t>ﾎｲﾙﾎﾞｽ 350-7</t>
  </si>
  <si>
    <t>小型六角ﾅｯﾄ M12</t>
  </si>
  <si>
    <t>ネギ整形器ｾｯﾄ(N16)</t>
  </si>
  <si>
    <t>ネギ整形器本体(N16)</t>
  </si>
  <si>
    <t>整形刃(L)</t>
  </si>
  <si>
    <t>整形刃(R)</t>
  </si>
  <si>
    <t>爪軸(CW20.25)</t>
  </si>
  <si>
    <t>特殊ﾋﾟﾝ 9*90</t>
  </si>
  <si>
    <t>ﾛｰﾀﾘｰｾｯﾄﾋﾟﾝ9*90</t>
  </si>
  <si>
    <t>爪軸L (CW30-6)</t>
  </si>
  <si>
    <t>爪軸R (CW30-6)</t>
  </si>
  <si>
    <t>爪軸L (CW3540)</t>
  </si>
  <si>
    <t>爪軸R (CW3540)</t>
  </si>
  <si>
    <t>爪ｾｯﾄ(CW20KA)</t>
  </si>
  <si>
    <t>爪軸R (CW30K)</t>
  </si>
  <si>
    <t>爪ｾｯﾄ(CW30KA)</t>
  </si>
  <si>
    <t>爪軸R (CW40K)</t>
  </si>
  <si>
    <t>爪ｾｯﾄ(CW40KA)</t>
  </si>
  <si>
    <t>爪軸R (CW50K)</t>
  </si>
  <si>
    <t>AR601 ﾐｿﾞﾎﾘﾖｳﾂﾒﾌﾞﾗｹｯﾄ</t>
  </si>
  <si>
    <t>ﾅﾀ爪55A L</t>
  </si>
  <si>
    <t>ﾅﾀ爪55A R</t>
  </si>
  <si>
    <t>ﾅﾀﾂﾞﾒ(ｸﾛｽｶｯﾄ)L</t>
  </si>
  <si>
    <t>ﾅﾀﾂﾞﾒ(ｸﾛｽｶｯﾄ)R</t>
  </si>
  <si>
    <t>偏心ナタ爪55A SL</t>
  </si>
  <si>
    <t>偏心ナタ爪55A SR</t>
  </si>
  <si>
    <t>偏心ナタ爪(ｸﾛｽｶｯﾄ)L</t>
  </si>
  <si>
    <t>偏心ナタ爪(ｸﾛｽｶｯﾄ)R</t>
  </si>
  <si>
    <t>Nｶﾞﾀ ﾁｭｳｺｳﾂﾒｾｯﾄ</t>
  </si>
  <si>
    <t>中耕ﾛｰﾀｰN型L</t>
  </si>
  <si>
    <t>中耕ﾛｰﾀｰN型R</t>
  </si>
  <si>
    <t>ﾅﾀ爪L(M81L)</t>
  </si>
  <si>
    <t>ﾅﾀ爪R(M81R)</t>
  </si>
  <si>
    <t>ｶｸﾈﾎﾞﾙﾄｾｯﾄ M10*20</t>
  </si>
  <si>
    <t>ｶｸﾈﾎﾞﾙﾄ M10*20</t>
  </si>
  <si>
    <t>Nｶﾞﾀｾｯﾄﾋﾟﾝ9*100</t>
  </si>
  <si>
    <t>前輪ﾌｫｰｸ軸ｶﾗｰ</t>
  </si>
  <si>
    <t>ﾌﾗｯﾊﾟｰA(名古屋仕様)</t>
  </si>
  <si>
    <t>ﾌﾗｯﾊﾟｰB(名古屋仕様)</t>
  </si>
  <si>
    <t>ﾛｰﾀﾘｰ AW60 L 208L</t>
  </si>
  <si>
    <t>ﾛｰﾀﾘｰ AW60 R 208L</t>
  </si>
  <si>
    <t>ﾛｰﾀﾘｰ (ﾁｭｳｺｳﾛｰﾀK7)</t>
  </si>
  <si>
    <t>爪SET (ﾎﾞﾙﾄﾅｼ)</t>
  </si>
  <si>
    <t>延長ﾛｰﾀｰ E7</t>
  </si>
  <si>
    <t>ﾎｲﾙﾎﾞｽ(ﾀﾞﾌﾞﾙﾀｲﾔﾖｳ)</t>
  </si>
  <si>
    <t>ﾜｲﾔｰﾎﾙﾀﾞｰ</t>
  </si>
  <si>
    <t>ﾎｲﾙﾎﾞｽ (Wﾀｲﾔ)</t>
  </si>
  <si>
    <t>ﾎｲﾙﾎﾞｽｲﾝ</t>
  </si>
  <si>
    <t>AM70Bダブルフランジ</t>
  </si>
  <si>
    <t>ﾌﾞﾚｰｷ本体(ｼｭｰ付)</t>
  </si>
  <si>
    <t>ﾊﾟｯｷﾝ(ｼｮｳ)</t>
  </si>
  <si>
    <t>ﾊﾟｯｷﾝ(ﾀﾞｲ)</t>
  </si>
  <si>
    <t>ﾌﾞﾚｰｷﾜｲﾔｰ AM用</t>
  </si>
  <si>
    <t>ｶﾞｰﾄﾞﾌﾗｯﾊﾟ押え</t>
  </si>
  <si>
    <t>ｱﾜｰﾒｰﾀｰASSY</t>
  </si>
  <si>
    <t>ﾜｲﾔｰﾊｰﾈｽ(ｱﾜｰﾒｰﾀﾖｳ)</t>
  </si>
  <si>
    <t>ｱﾜﾒｰﾀｰﾌﾞﾗｹｯﾄCMP ｶﾞﾝﾒﾀ</t>
  </si>
  <si>
    <t>ｱﾜﾒｰﾀｰﾌﾞﾗｹｯﾄ</t>
  </si>
  <si>
    <t>ｱﾜﾒｰﾀｰﾌﾞﾗｹｯﾄCMP ｸﾞﾚｰ</t>
  </si>
  <si>
    <t>ﾌﾟｰﾘｰｶﾊﾞｰ</t>
  </si>
  <si>
    <t>前輪（移動用）</t>
  </si>
  <si>
    <t>ﾌﾛﾝﾄﾌｫｰｸﾊﾟｲﾌﾟ</t>
  </si>
  <si>
    <t>ﾌﾛﾝﾄﾌｫｰｸ</t>
  </si>
  <si>
    <t>ﾀﾝﾘﾝｼﾞｸ</t>
  </si>
  <si>
    <t>ｷﾞﾔｹｰｽ下</t>
  </si>
  <si>
    <t>ｼﾞｭﾄﾞｳｱｰﾑﾄﾘﾂｹ</t>
  </si>
  <si>
    <t>ﾌﾞﾘﾝｶﾞｰﾌﾚｰﾑ</t>
  </si>
  <si>
    <t>ﾌﾞﾘﾝｶﾞｰﾛｰﾀｰ</t>
  </si>
  <si>
    <t>ﾊﾞｰ</t>
  </si>
  <si>
    <t>型式銘板(BR-6)</t>
  </si>
  <si>
    <t>ｱﾀﾞﾌﾟﾀｰ ASY</t>
  </si>
  <si>
    <t>ｷﾞﾔｹｰｽ ASY(BR-9)</t>
  </si>
  <si>
    <t>ﾌﾞﾘﾝｶﾞｰｷﾞﾔｹｰｽｼﾀ</t>
  </si>
  <si>
    <t>360ｾﾞﾝﾘﾝｱｰﾑ</t>
  </si>
  <si>
    <t>ﾌﾛﾝﾄｱｰﾑ(ｼﾞｻﾞｲｼｷ)</t>
  </si>
  <si>
    <t>ﾀｲﾔﾎｲﾙ組3.25-8</t>
  </si>
  <si>
    <t>ｽﾃｯﾌﾟﾊﾟｲﾌﾟCMP(R1)</t>
  </si>
  <si>
    <t>ｹﾝｲﾝ BK (R1-B)</t>
  </si>
  <si>
    <t>ﾊﾊﾞﾋﾛﾖｳﾎｲﾙﾁｭｰﾌﾞ</t>
  </si>
  <si>
    <t>ﾛｰﾀﾘｰﾄﾞﾗﾑ</t>
  </si>
  <si>
    <t>ﾛｰﾀﾘｰ皿(ｱﾀｯﾁﾒﾝﾄ)</t>
  </si>
  <si>
    <t>ｷﾞﾔｹｰｽ ASY(BR-7)</t>
  </si>
  <si>
    <t>ﾌﾞﾘﾝｶﾞｰﾌﾚｰﾑ BR-7</t>
  </si>
  <si>
    <t>爪軸(IW15.20.20K)</t>
  </si>
  <si>
    <t>爪軸L(IW25)</t>
  </si>
  <si>
    <t>爪軸R(IW25)</t>
  </si>
  <si>
    <t>爪軸L(IW30)</t>
  </si>
  <si>
    <t>爪軸R(IW30)</t>
  </si>
  <si>
    <t>爪軸L(IWP15.20)</t>
  </si>
  <si>
    <t>爪軸R(IWP15.20)</t>
  </si>
  <si>
    <t>溝堀ﾛｰﾀｰL IWP25</t>
  </si>
  <si>
    <t>溝堀ﾛｰﾀｰR IWP25</t>
  </si>
  <si>
    <t>爪軸L (IWP30)</t>
  </si>
  <si>
    <t>爪軸R (IWP30)</t>
  </si>
  <si>
    <t>爪軸(IW30K)</t>
  </si>
  <si>
    <t>爪軸(IWP20K)</t>
  </si>
  <si>
    <t>爪軸(IWP30K)</t>
  </si>
  <si>
    <t>逆偏心ナタ爪L</t>
  </si>
  <si>
    <t>逆偏心ナタ爪R</t>
  </si>
  <si>
    <t>ﾛｰﾗｰﾎﾞｽ(ｲﾓﾉ)</t>
  </si>
  <si>
    <t>延長ﾊﾈ L(MMﾊﾞｲﾄﾞ)</t>
  </si>
  <si>
    <t>延長ﾊﾈ R(MMﾊﾞｲﾄﾞ)</t>
  </si>
  <si>
    <t>ﾊﾈﾄﾘﾂｹｻﾗﾈｼﾞ8*16</t>
  </si>
  <si>
    <t>ST302延長羽根　大Ｌ</t>
  </si>
  <si>
    <t>ST302延長羽根　大Ｒ</t>
  </si>
  <si>
    <t>ｼｶﾝ (ｱﾎﾟﾛﾖｳ)</t>
  </si>
  <si>
    <t>尾輪ｱｯｼ MMﾖｳ</t>
  </si>
  <si>
    <t>ｼﾝｾﾝｺﾏB (ｱﾅ)</t>
  </si>
  <si>
    <t>ﾎｲﾙﾁｭｰﾌﾞ96</t>
  </si>
  <si>
    <t>ﾎｲﾙﾁｭｰﾌﾞ66</t>
  </si>
  <si>
    <t>鎮圧ﾛｰﾗｰ CMP</t>
  </si>
  <si>
    <t>ﾒｲﾝﾌﾚｰﾑ(HS10)</t>
  </si>
  <si>
    <t>左右ｽﾗｲﾄﾞｱｰﾑ(HS10)</t>
  </si>
  <si>
    <t>ｽﾍﾟｰｻｰ(HS10)</t>
  </si>
  <si>
    <t>上下ｽﾗｲﾄﾞｱｰﾑL(HS10)</t>
  </si>
  <si>
    <t>上下ｽﾗｲﾄﾞｱｰﾑR(HS10)</t>
  </si>
  <si>
    <t>前輪(ﾎｲﾙｼｷ)</t>
  </si>
  <si>
    <t>ｼｮｳｹｲﾀｲﾔASSY</t>
  </si>
  <si>
    <t>ｼｮｳｹｲ(20INC)ｾﾞﾝﾘﾝﾀｲﾔ</t>
  </si>
  <si>
    <t>ｼﾖｳｹｲ(20INC)ｺｳﾘﾝﾀｲﾔ</t>
  </si>
  <si>
    <t>ﾅｲﾌ (HK710B)</t>
  </si>
  <si>
    <t>皿ｷｬｯﾌﾟｽｸﾘｭｰM6*15</t>
  </si>
  <si>
    <t>ﾊﾝﾏ-ﾅｲﾌ (HK710B)</t>
  </si>
  <si>
    <t>ﾍﾞｱﾘﾝｸﾞ 6204ZZ</t>
  </si>
  <si>
    <t>ｵｸﾘﾛｰﾗｰｽﾌﾟﾘﾝｸﾞ</t>
  </si>
  <si>
    <t>ﾃﾝｼｮﾝﾛｰﾗｰｽﾌﾟﾘﾝｸﾞ</t>
  </si>
  <si>
    <t>Uﾅｯﾄ M10 HK710B</t>
  </si>
  <si>
    <t>ﾅｲﾌ指示板</t>
  </si>
  <si>
    <t>ｽｸﾘｰﾝ(2-A) HK710B</t>
  </si>
  <si>
    <t>噴出し口ｶﾊﾞｰ HK710B</t>
  </si>
  <si>
    <t>ﾀｲﾎﾞﾙﾄA HK710B</t>
  </si>
  <si>
    <t>ﾀｲﾎﾞﾙﾄB HK710B</t>
  </si>
  <si>
    <t>車輪ﾌｫｰｸ</t>
  </si>
  <si>
    <t>車輪</t>
  </si>
  <si>
    <t>ｼｰﾄｻﾎﾟｰﾄ R</t>
  </si>
  <si>
    <t>ﾎﾞﾙﾄ M8*20(P1.25)</t>
  </si>
  <si>
    <t>ﾎﾞﾙﾄ M8(P1.25)</t>
  </si>
  <si>
    <t>ﾅｯﾄ M12(P1.75)</t>
  </si>
  <si>
    <t>ﾋﾗﾀｶｳﾈﾊｲﾛｰﾀ(E15-B)</t>
  </si>
  <si>
    <t>取付ﾋﾟﾝ 8 ﾀﾞﾝﾂｷ</t>
  </si>
  <si>
    <t>ﾏﾂﾊﾞﾋﾟﾝ 13.8</t>
  </si>
  <si>
    <t>ｽｰﾊﾟｰﾛｰﾀｰ L</t>
  </si>
  <si>
    <t>ｽｰﾊﾟｰﾛｰﾀｰ R</t>
  </si>
  <si>
    <t>ｽｰﾊﾟｰﾛｰﾀｰ ﾊﾈ L</t>
  </si>
  <si>
    <t>ｽｰﾊﾟｰﾛｰﾀｰ ﾊﾈ R</t>
  </si>
  <si>
    <t>ﾎｲﾙﾁｭｰﾌﾞ(47L)</t>
  </si>
  <si>
    <t>ﾎｲﾙﾁｭｰﾌﾞ(180L)</t>
  </si>
  <si>
    <t>Rﾋﾟﾝ (8)</t>
  </si>
  <si>
    <t>ﾁｭｰﾌﾞ47L(2926C)</t>
  </si>
  <si>
    <t>ﾗｾﾝﾁｭｰﾌﾞ 1ｶﾞﾀ</t>
  </si>
  <si>
    <t>ｺﾞﾑ付鉄車輪</t>
  </si>
  <si>
    <t>親子ﾗｾﾝBﾖｳﾄﾘﾂｹﾁｭｰﾌﾞ</t>
  </si>
  <si>
    <t>取付ﾁｭｰﾌﾞ(29*400)</t>
  </si>
  <si>
    <t>ｼﾝｻｲﾊﾝﾄﾞﾙ</t>
  </si>
  <si>
    <t>ｼｶﾝ(ｱﾎﾟﾛ 1･2ｶﾞﾀﾖｳ)</t>
  </si>
  <si>
    <t>ｼﾝｻｲｺﾏA</t>
  </si>
  <si>
    <t>ｼﾝｻｲｺﾏB</t>
  </si>
  <si>
    <t>ｱﾎﾟﾛﾊｯﾄﾞﾊﾞﾝL</t>
  </si>
  <si>
    <t>ｱﾎﾟﾛﾊｯﾄﾞﾊﾞﾝR</t>
  </si>
  <si>
    <t>ﾊﾂﾄﾞﾊﾞﾝﾄﾘﾂｹﾋﾟﾝ</t>
  </si>
  <si>
    <t>ﾊﾂﾄﾞﾊﾞﾝﾄﾘﾂｹRﾋﾟﾝ 6</t>
  </si>
  <si>
    <t>ﾐﾈｶﾞﾈ</t>
  </si>
  <si>
    <t>ｼｶﾝ(ﾌﾟﾗﾋﾞﾘﾝﾅｼﾖｳ)</t>
  </si>
  <si>
    <t>ｺﾞﾑﾊﾞﾝ(ﾌﾟﾗﾖｳ)</t>
  </si>
  <si>
    <t>ｺﾞﾑ押え(ﾌﾟﾗ用)</t>
  </si>
  <si>
    <t>ｼｶﾝB(FTB･ｽﾗｲﾄﾞ)</t>
  </si>
  <si>
    <t>ﾊﾂﾄﾞﾊﾞﾝ(L)</t>
  </si>
  <si>
    <t>ﾊﾂﾄﾞﾊﾞﾝ(R)</t>
  </si>
  <si>
    <t>ｼｶﾝ(SF50･ｼｬﾄﾙﾊﾞｲﾄﾞﾖｳ)</t>
  </si>
  <si>
    <t>ｶｲﾍｲﾊﾝﾄﾞﾙ(ｱﾎﾟﾛ1ﾖｳ)</t>
  </si>
  <si>
    <t>ｶｲﾍｲｶﾝ(ｱﾎﾟﾛ1ﾖｳ)</t>
  </si>
  <si>
    <t>ﾐﾈｶﾞﾈ(ｱﾎﾟﾛ1ﾖｳ)</t>
  </si>
  <si>
    <t>尾輪(ｱﾎﾟﾛ1ﾖｳ)</t>
  </si>
  <si>
    <t>尾輪ｽﾃｰ(ｱﾎﾟﾛ1ﾖｳ)</t>
  </si>
  <si>
    <t>ｼｮｳﾒﾝｺﾞﾑ</t>
  </si>
  <si>
    <t>ｻｲﾄﾞｺﾞﾑ板</t>
  </si>
  <si>
    <t>本体樹脂板(L) ASY</t>
  </si>
  <si>
    <t>本体樹脂板(R) ASY</t>
  </si>
  <si>
    <t>ﾊﾈｼﾞｭｼﾊﾞﾝ (L) ASY</t>
  </si>
  <si>
    <t>ﾊﾈｼﾞｭｼﾊﾞﾝ L</t>
  </si>
  <si>
    <t>ﾊﾈｼﾞｭｼﾊﾞﾝ (R) ASY</t>
  </si>
  <si>
    <t>ﾊﾈｼﾞｭｼﾊﾞﾝ R</t>
  </si>
  <si>
    <t>PTOﾌﾟｰﾘ(J) ASY (55)</t>
  </si>
  <si>
    <t>PTOﾌﾟｰﾘ(N) ASY (57)</t>
  </si>
  <si>
    <t>ﾎﾞｰﾙﾂｷﾞﾃ (1B)ASY(57)</t>
  </si>
  <si>
    <t>ﾘﾝｸﾞﾎﾞｰﾙ RBL-8DL</t>
  </si>
  <si>
    <t>ﾘﾝｸﾞﾎﾞｰﾙ RBL-8D</t>
  </si>
  <si>
    <t>NH2-55ﾎﾞｰﾙﾂｷﾞﾃASY2A</t>
  </si>
  <si>
    <t>NH2-57ﾎﾞｰﾙﾂｷﾞﾃASY2B</t>
  </si>
  <si>
    <t>両ﾈｼﾞﾎﾞﾙﾄ(90)(57)</t>
  </si>
  <si>
    <t>ﾃﾝｼｮﾝﾌﾟｰﾘｰ(A)ASY</t>
  </si>
  <si>
    <t>ﾃﾝｼｮﾝｽﾌﾟﾘﾝｸﾞASY</t>
  </si>
  <si>
    <t>ﾍﾞﾙﾄｶﾞｲﾄﾞ(G)ASSY</t>
  </si>
  <si>
    <t>親子ﾗｾﾝ(B)ﾄﾘﾂｹﾁｭｰﾌﾞ</t>
  </si>
  <si>
    <t>親子ﾗｾﾝKﾄﾘﾂｹﾁｭｰﾌﾞ</t>
  </si>
  <si>
    <t>ｺﾞﾑ付鉄車輪7ｶﾀｶﾞﾜﾉﾐ</t>
  </si>
  <si>
    <t>FﾂﾞﾒR</t>
  </si>
  <si>
    <t>Fﾂﾞﾒ L</t>
  </si>
  <si>
    <t>踏付車輪スポンジ</t>
  </si>
  <si>
    <t>鎮圧ﾛｰﾗｰ 180</t>
  </si>
  <si>
    <t>Cｶｴﾊﾞ CL</t>
  </si>
  <si>
    <t>Cｶｴﾊﾞ CR</t>
  </si>
  <si>
    <t>ﾋﾗﾀｶｳﾈﾛｰﾀ150ﾂﾒｶｴﾊﾞｼｸﾐ</t>
  </si>
  <si>
    <t>ﾊﾝﾄﾞﾙﾎﾞﾙﾄ M10*18</t>
  </si>
  <si>
    <t>延長ﾛｰﾀｰﾅｼ</t>
  </si>
  <si>
    <t>ｻｲﾄﾞﾌﾚｰﾑ(MA)L</t>
  </si>
  <si>
    <t>ｻｲﾄﾞﾌﾚｰﾑ(MA)R</t>
  </si>
  <si>
    <t>ｻｲﾄﾞﾌﾚｰﾑ取付金具L</t>
  </si>
  <si>
    <t>ｻｲﾄﾞﾌﾚｰﾑ取付金具R</t>
  </si>
  <si>
    <t>ｼｰﾄｱｰﾑ</t>
  </si>
  <si>
    <t>十字金具(RC)</t>
  </si>
  <si>
    <t>ｼｰﾄｶﾞｲﾄﾞ MA0090</t>
  </si>
  <si>
    <t>ｼｰﾄﾛｯﾄ</t>
  </si>
  <si>
    <t>ﾎﾞﾋﾞﾝｳｹ(R60)</t>
  </si>
  <si>
    <t>ｽﾎﾟｯｼﾞﾛｰﾙ ｿｸﾊﾞﾝ A</t>
  </si>
  <si>
    <t>ｽﾎﾟﾝｼﾞﾛｰﾙ ｿｸﾊﾞﾝ B</t>
  </si>
  <si>
    <t>ｽﾎﾟﾝｼﾞﾛｰﾙ(ML-009)</t>
  </si>
  <si>
    <t>ｸｯｼｮﾝｽﾌﾟﾘﾝｸﾞ</t>
  </si>
  <si>
    <t>ｲﾀﾊﾞﾈ(R60)</t>
  </si>
  <si>
    <t>ﾃﾞｽｸｼﾞｸｳｹ L</t>
  </si>
  <si>
    <t>ﾃﾞｨｽｸｽﾘｰﾌﾞ ML014</t>
  </si>
  <si>
    <t>ﾃﾞｽｸﾊﾞﾝ280</t>
  </si>
  <si>
    <t>ﾃﾞｽｸｽｸﾚﾊﾞｰ L</t>
  </si>
  <si>
    <t>ﾃﾞｽｸｽｸﾚﾊﾟｰ R</t>
  </si>
  <si>
    <t>十字金具S</t>
  </si>
  <si>
    <t>ｶﾞｲﾄﾞﾛｰﾙ</t>
  </si>
  <si>
    <t>ｼｰﾄﾎｼﾞｮｶﾞｲﾄﾞ</t>
  </si>
  <si>
    <t>ﾏﾙﾁｻﾖｳﾊﾞﾈ</t>
  </si>
  <si>
    <t>ｶﾞｲﾄﾞﾛｰﾙｿｸﾊﾞﾝ</t>
  </si>
  <si>
    <t>ｶﾞｲﾄﾞﾛｰﾙ (R301)</t>
  </si>
  <si>
    <t>ｼｰﾄﾎｼﾞｮｶﾞｲﾄﾞ M</t>
  </si>
  <si>
    <t>ｶﾞｲﾄﾞﾛｰﾙｼﾞｸﾊﾟｲﾌﾟ</t>
  </si>
  <si>
    <t>ｶﾞｲﾄﾞﾎｰｽ</t>
  </si>
  <si>
    <t>ｶﾞｲﾄﾞｶﾗｰ</t>
  </si>
  <si>
    <t>ｾﾝﾀｰｻﾎﾟｰﾄ</t>
  </si>
  <si>
    <t>ｼｰﾄｱｰﾑ300(R60)</t>
  </si>
  <si>
    <t>ﾒｲﾝｻﾎﾟｰﾄ 1000</t>
  </si>
  <si>
    <t>平座金S M12</t>
  </si>
  <si>
    <t>ﾁｮｳﾎﾞﾙﾄｻﾉ M10*15</t>
  </si>
  <si>
    <t>ｼｰﾄｶﾞｲﾄﾞ</t>
  </si>
  <si>
    <t>ｼｰﾄｻﾎﾟｰﾄ F-A</t>
  </si>
  <si>
    <t>ｼｰﾄｻﾎﾟｰﾄ B</t>
  </si>
  <si>
    <t>ｶﾗｰ (ML-313)</t>
  </si>
  <si>
    <t>鎮圧ロール側板Ф９</t>
  </si>
  <si>
    <t>ｽﾎﾟﾝｼﾞﾛｰﾙ側板</t>
  </si>
  <si>
    <t>ﾘﾔﾌﾚｰﾑ(R.K-B)L</t>
  </si>
  <si>
    <t>ﾘﾔﾌﾚｰﾑ(R.K-B)R</t>
  </si>
  <si>
    <t>側板ｶﾗｰ</t>
  </si>
  <si>
    <t>ｼｰﾄｱｰﾑﾋｷﾊﾞﾈ</t>
  </si>
  <si>
    <t>ﾃﾞｽｸﾊﾞﾝASSY</t>
  </si>
  <si>
    <t>ｻｲﾄﾞﾌﾚｰﾑ(BR)L</t>
  </si>
  <si>
    <t>ｻｲﾄﾞﾌﾚｰﾑ(BR)R</t>
  </si>
  <si>
    <t>ｾﾝﾀｰｻﾎﾟｰﾄ L</t>
  </si>
  <si>
    <t>ｼｰﾄｻﾎﾟｰﾄ C</t>
  </si>
  <si>
    <t>ｼｰﾄｶｯﾀｰ</t>
  </si>
  <si>
    <t>ｽﾎﾟﾝｼﾞﾛｰﾙｼﾞｸﾎﾞﾙﾄ</t>
  </si>
  <si>
    <t>ｶｯﾀｰﾊ ML6700</t>
  </si>
  <si>
    <t>取付金具ｱｯｼNO34-26H</t>
  </si>
  <si>
    <t>取付ﾁｭｰﾌﾞ</t>
  </si>
  <si>
    <t>根角ボルト</t>
  </si>
  <si>
    <t>取付ﾁｭｰﾌﾞ 29-650</t>
  </si>
  <si>
    <t>ﾀﾖｳﾎﾙﾀﾞｰ(L)</t>
  </si>
  <si>
    <t>ﾀﾖｳﾎﾙﾀﾞｰ(R)</t>
  </si>
  <si>
    <t>取付ﾁｭｰﾌﾞ六角650</t>
  </si>
  <si>
    <t>整形板L</t>
  </si>
  <si>
    <t>整形板R</t>
  </si>
  <si>
    <t>整形樹脂板L</t>
  </si>
  <si>
    <t>整形樹脂板R</t>
  </si>
  <si>
    <t>整地板ｾﾝﾀｰ</t>
  </si>
  <si>
    <t>整地板L</t>
  </si>
  <si>
    <t>整地板R</t>
  </si>
  <si>
    <t>18C用ゴム板</t>
  </si>
  <si>
    <t>15Cｶﾊﾞｰ N(L)</t>
  </si>
  <si>
    <t>15Cｶﾊﾞｰ N(R)</t>
  </si>
  <si>
    <t>18CｶﾊﾞｰN(L)</t>
  </si>
  <si>
    <t>18CｶﾊﾞｰN(R)</t>
  </si>
  <si>
    <t>18C用ゴム押え板</t>
  </si>
  <si>
    <t>ﾀﾞﾝﾂｷｶﾗｰ</t>
  </si>
  <si>
    <t>ﾎﾙﾀﾞｰAｿﾄ L</t>
  </si>
  <si>
    <t>ﾊﾈ L</t>
  </si>
  <si>
    <t>ﾊﾈ R</t>
  </si>
  <si>
    <t>(ｻ)平座金</t>
  </si>
  <si>
    <t>ﾀﾖｳﾂﾒﾎﾙﾀﾞｰ(FR15P-B)</t>
  </si>
  <si>
    <t>延長軸150</t>
  </si>
  <si>
    <t>ﾊﾈL</t>
  </si>
  <si>
    <t>ﾊﾈR</t>
  </si>
  <si>
    <t>Cｶﾞﾀ ﾀﾖｳﾂﾒ L</t>
  </si>
  <si>
    <t>Cｶﾞﾀ ﾀﾖｳﾂﾒ R</t>
  </si>
  <si>
    <t>4ﾚﾝﾎﾙﾀﾞｰ L</t>
  </si>
  <si>
    <t>4ﾚﾝﾎﾙﾀﾞｰ R</t>
  </si>
  <si>
    <t>ﾎﾙﾀﾞｰ(B9)L</t>
  </si>
  <si>
    <t>ﾎﾙﾀﾞｰ(B9)R</t>
  </si>
  <si>
    <t>補助爪ﾎﾙﾀﾞｰ</t>
  </si>
  <si>
    <t>ﾁｭｰﾌﾞ取付ﾎﾞﾙﾄ(R60)</t>
  </si>
  <si>
    <t>取付ﾁｭｰﾌﾞ B-9(400L)</t>
  </si>
  <si>
    <t>取付ﾁｭｰﾌﾞ 500</t>
  </si>
  <si>
    <t>BM13段付カラー１４</t>
  </si>
  <si>
    <t>BM13 ﾁﾕｰﾌﾞｺﾃｲﾎﾞﾙﾄ370</t>
  </si>
  <si>
    <t>延長軸300</t>
  </si>
  <si>
    <t>ﾀﾖｳﾂﾞﾒ G190-N6(L)</t>
  </si>
  <si>
    <t>ﾀﾖｳﾂﾞﾒ G190-N6(R)</t>
  </si>
  <si>
    <t>Tｶﾞﾀｴﾝﾁｮｳｻﾎﾟｰﾄ</t>
  </si>
  <si>
    <t>止め金具E18P</t>
  </si>
  <si>
    <t>止め金具</t>
  </si>
  <si>
    <t>座付ﾎﾞﾙﾄ M8*20</t>
  </si>
  <si>
    <t>ﾋｷﾊﾞﾈ</t>
  </si>
  <si>
    <t>整地板C</t>
  </si>
  <si>
    <t>平座金M8(ｻﾉ製)</t>
  </si>
  <si>
    <t>ｺﾞﾑﾀﾚ(US-081)</t>
  </si>
  <si>
    <t>整地板ﾒｲﾝ</t>
  </si>
  <si>
    <t>整地板ｻﾌﾞL</t>
  </si>
  <si>
    <t>整地板ｻﾌﾞR</t>
  </si>
  <si>
    <t>整地板ｽﾃｰ</t>
  </si>
  <si>
    <t>整形樹脂板A2-L</t>
  </si>
  <si>
    <t>整形樹脂板L(B2)</t>
  </si>
  <si>
    <t>ｶｸｻﾞ</t>
  </si>
  <si>
    <t>ｺﾞﾑﾀﾚ(US-146)</t>
  </si>
  <si>
    <t>ﾃﾝｲﾀ(B2)</t>
  </si>
  <si>
    <t>支持パイプ</t>
  </si>
  <si>
    <t>飛散防止ｶﾊﾞｰ L</t>
  </si>
  <si>
    <t>飛散防止ｶﾊﾞｰ R</t>
  </si>
  <si>
    <t>整形樹脂板A2-R</t>
  </si>
  <si>
    <t>整形樹脂板R(B2)</t>
  </si>
  <si>
    <t>整形樹脂板A3L</t>
  </si>
  <si>
    <t>整形樹脂板A3R</t>
  </si>
  <si>
    <t>整形板E15P(L)</t>
  </si>
  <si>
    <t>整形板E15P(R)</t>
  </si>
  <si>
    <t>E18B整形器樹脂板Ｌ</t>
  </si>
  <si>
    <t>E18B整形器樹脂板Ｒ</t>
  </si>
  <si>
    <t>延長ｶﾊﾞｰ(L)</t>
  </si>
  <si>
    <t>延長ｶﾊﾞｰ(R)</t>
  </si>
  <si>
    <t>佐野アタッチ用尾輪</t>
  </si>
  <si>
    <t>整形板A 3B L</t>
  </si>
  <si>
    <t>整形板A 3B R</t>
  </si>
  <si>
    <t>樹脂板L(BM13B)</t>
  </si>
  <si>
    <t>樹脂板R(BM13B)</t>
  </si>
  <si>
    <t>尾輪(R60)</t>
  </si>
  <si>
    <t>整形板E15B(L)</t>
  </si>
  <si>
    <t>整形板E15B(R)</t>
  </si>
  <si>
    <t>補助ｶﾊﾞｰ(E､FB)R</t>
  </si>
  <si>
    <t>整形板FB-L</t>
  </si>
  <si>
    <t>整形板FB-R</t>
  </si>
  <si>
    <t>整地板Ｃ（直）</t>
  </si>
  <si>
    <t>ﾛｰﾀﾘｰ軸Ｌ（親）</t>
  </si>
  <si>
    <t>ﾛｰﾀﾘｰ軸Ｒ（親）</t>
  </si>
  <si>
    <t>ﾛｰﾀﾘｰ軸Ｌ（子）</t>
  </si>
  <si>
    <t>ﾛｰﾀﾘｰ軸Ｒ（子）</t>
  </si>
  <si>
    <t>ﾍｲｺｳﾋﾟﾝ 8*38(ｵﾔｺﾗｾﾝK)</t>
  </si>
  <si>
    <t>ﾊﾈﾄﾘﾂｹﾖｳﾎﾞﾙﾄｾｯﾄ</t>
  </si>
  <si>
    <t>ﾅﾀ爪取付用ﾎﾞﾙﾄｾｯﾄ</t>
  </si>
  <si>
    <t>ﾃﾞｽｸｼｬﾘﾝｸﾐ L</t>
  </si>
  <si>
    <t>ｼｰﾄｻﾎﾟｰﾄｱｯｼ(R60)</t>
  </si>
  <si>
    <t>ｶﾞｲﾄﾞﾛｰﾙｱｯｼ(R60)</t>
  </si>
  <si>
    <t>土寄せﾊﾞﾈ R</t>
  </si>
  <si>
    <t>土寄せﾊﾞﾈ L</t>
  </si>
  <si>
    <t>ｾｲｹｲﾏﾙﾁASY(FR15B&gt;18B)</t>
  </si>
  <si>
    <t>T型延長ｻﾎﾟｰﾄ</t>
  </si>
  <si>
    <t>固定整地板ASSY</t>
  </si>
  <si>
    <t>固定式整地板ASSY</t>
  </si>
  <si>
    <t>角座アッシ</t>
  </si>
  <si>
    <t>天板ASSY(丸畝ｽﾃﾝ)</t>
  </si>
  <si>
    <t>上面均平板ASSY</t>
  </si>
  <si>
    <t>ｶﾞｲﾄﾞｱｯｼ</t>
  </si>
  <si>
    <t>十字金具ASSY</t>
  </si>
  <si>
    <t>ｼｰﾄﾛｯﾄ ASSY</t>
  </si>
  <si>
    <t>ｼｰﾄｶﾞｲﾄﾞｱｯｼ(ﾋﾗｳﾈ)</t>
  </si>
  <si>
    <t>ｼｰﾄｻﾎﾟｰﾄ40 ASSY</t>
  </si>
  <si>
    <t>ｼｰﾄｱｰﾑ70 ASSY</t>
  </si>
  <si>
    <t>ﾏﾙﾁｼｰﾄｶｯﾀｰｱｯｼ</t>
  </si>
  <si>
    <t>ｼｰﾄｶﾞｲﾄﾞｱｯｼ(ｶｯﾀｰﾂｷ)</t>
  </si>
  <si>
    <t>ﾎﾙﾀﾞｰAｿﾄｱｯｼL</t>
  </si>
  <si>
    <t>ﾎﾙﾀﾞｰAｿﾄｱｯｼR</t>
  </si>
  <si>
    <t>Cｶﾞﾀﾀﾖｳﾂﾒﾎﾙﾀﾞｰﾂｷ(L)</t>
  </si>
  <si>
    <t>Cｶﾞﾀﾀﾖｳﾂﾒﾎﾙﾀﾞｰﾂｷ(R)</t>
  </si>
  <si>
    <t>止め金具(BTﾂｷ)</t>
  </si>
  <si>
    <t>ﾊｳｽﾗｾﾝﾎﾝﾀｲ(L)ﾀﾝ</t>
  </si>
  <si>
    <t>ﾊｳｽﾗｾﾝﾎﾝﾀｲ(R)ﾀﾝ</t>
  </si>
  <si>
    <t>ﾊｳｽﾗｾﾝﾎﾝﾀｲ(L)ﾁｮｳ</t>
  </si>
  <si>
    <t>ﾊｳｽﾗｾﾝﾎﾝﾀｲ(R)ﾁｮｳ</t>
  </si>
  <si>
    <t>取付ﾁｭｰﾌﾞ110LﾊﾈｱｹﾞB</t>
  </si>
  <si>
    <t>ｺｶﾞﾀﾗｾﾝBﾎｲﾙﾁｭｰﾌﾞﾄﾘﾂｹ</t>
  </si>
  <si>
    <t>ｺｶﾞﾀﾗｾﾝｶｴﾊﾞN01(L)</t>
  </si>
  <si>
    <t>ｺｶﾞﾀﾗｾﾝｶｴﾊﾞN01(R)</t>
  </si>
  <si>
    <t>ｺｶﾞﾀﾗｾﾝｶｴﾊﾞN02(L)</t>
  </si>
  <si>
    <t>ｺｶﾞﾀﾗｾﾝｶｴﾊﾞN02(R)</t>
  </si>
  <si>
    <t>ｺｶﾞﾀﾗｾﾝｶｴﾊﾞN03(L)</t>
  </si>
  <si>
    <t>ｺｶﾞﾀﾗｾﾝｶｴﾊﾞN03(R)</t>
  </si>
  <si>
    <t>ﾛｰﾀｰﾋﾟﾝ 10*58</t>
  </si>
  <si>
    <t>ﾎｲﾙﾁｭｰﾌﾞ350L(ﾌｸﾄﾞﾖｳ)</t>
  </si>
  <si>
    <t>親ﾗｾﾝ LRｾｯﾄ (K)ﾖｳ</t>
  </si>
  <si>
    <t>ｺﾗｾﾝ LRｾｯﾄ (K)ﾖｳ</t>
  </si>
  <si>
    <t>尾輪ｱｯｼ(ﾊｲﾄﾞﾊﾞﾝS)</t>
  </si>
  <si>
    <t>ﾁｭｰﾌﾞ固定ﾎﾞﾙﾄASSY</t>
  </si>
  <si>
    <t>ｼｮｳｶｷﾄﾘﾂｹｶﾅｸﾞ</t>
  </si>
  <si>
    <t>ｽｲｯﾁ</t>
  </si>
  <si>
    <t>ｱｾﾝﾌﾞﾘｸﾗﾝｸｼｬﾌﾄ</t>
  </si>
  <si>
    <t>ﾀﾞｲﾔﾌﾗﾑｷｬﾌﾞﾚﾀｰ</t>
  </si>
  <si>
    <t>ﾀﾞｲﾔﾌﾗﾑｷｬﾌﾞﾚﾀｰ ｼﾝ</t>
  </si>
  <si>
    <t>ﾀﾞｲﾔﾌﾗﾑ ｷｬﾌﾞﾚﾀｰ</t>
  </si>
  <si>
    <t>ﾘｺｲﾙｽﾀｰﾀｰASSY</t>
  </si>
  <si>
    <t>ｱｾﾝﾌﾞﾘｸﾗｯﾁ</t>
  </si>
  <si>
    <t>ﾋﾟｽﾄﾝﾘﾝｸﾞ</t>
  </si>
  <si>
    <t>ﾏｸﾞﾈｯﾄﾛｰﾀｰ</t>
  </si>
  <si>
    <t>ﾌﾟﾚｯｼｬｰｺﾈｸﾀ</t>
  </si>
  <si>
    <t>ｶﾑｷﾞﾔｶﾊﾞｰ</t>
  </si>
  <si>
    <t>ﾛｯｶｰｱｰﾑｶﾊﾞｰ</t>
  </si>
  <si>
    <t>ﾃﾞｺﾝﾌﾟｳｴｲﾄ</t>
  </si>
  <si>
    <t>ｶﾞﾊﾞﾅｼｬﾌﾄ</t>
  </si>
  <si>
    <t>ｶﾞﾊﾞﾅ ｼｬﾌﾄ</t>
  </si>
  <si>
    <t>ｶﾞﾊﾞﾅｳｴｲﾄ</t>
  </si>
  <si>
    <t>ｼﾘﾝﾀﾞｰｶﾊﾞｰ</t>
  </si>
  <si>
    <t>ﾌｧﾝｹｰｽ</t>
  </si>
  <si>
    <t>ｲﾝﾃｰｸｲﾝｼｭﾚｰﾀｰ</t>
  </si>
  <si>
    <t>ｷｬﾌﾞﾚﾀｰｴﾙﾎﾞ</t>
  </si>
  <si>
    <t>ｲﾝｼｭﾚｰﾀｰﾌﾟﾚｰﾄ</t>
  </si>
  <si>
    <t>ﾘｰﾄﾞﾊﾞﾙﾌﾞ</t>
  </si>
  <si>
    <t>ﾊﾞﾙﾌﾞｶﾞｲﾄﾞ</t>
  </si>
  <si>
    <t>ｸﾘｰﾅｰｹｰｽ</t>
  </si>
  <si>
    <t>ｴｱｰﾌｨﾙﾀｰｴﾚﾒﾝﾄ</t>
  </si>
  <si>
    <t>ﾌﾟﾘﾌｨﾙﾀｰ</t>
  </si>
  <si>
    <t>ｲﾝﾃｰｸﾊﾟｲﾌﾟ</t>
  </si>
  <si>
    <t>ｶﾞﾊﾞﾅｱｰﾑ</t>
  </si>
  <si>
    <t>ｶﾞﾊﾞﾅﾛｯﾄﾞ</t>
  </si>
  <si>
    <t>ｽﾌﾟﾘﾝｸﾞﾌｯｸ</t>
  </si>
  <si>
    <t>ｴｷｿﾞｰｽﾄﾏﾌﾗ</t>
  </si>
  <si>
    <t>ﾌｭｰｴﾙﾀﾝｸ</t>
  </si>
  <si>
    <t>ｷｬｯﾌﾟｺﾈｸﾀ</t>
  </si>
  <si>
    <t>ﾌｭｰｴﾙｽﾄﾚｰﾅｰ</t>
  </si>
  <si>
    <t>ｲｸﾞﾆｼｮﾝｺｲﾙ</t>
  </si>
  <si>
    <t>ｲｸﾞﾆｼｮﾝｺｲﾙ ｼﾝ</t>
  </si>
  <si>
    <t>ｽﾊﾟｰｸﾌﾟﾗｸﾞ</t>
  </si>
  <si>
    <t>ｽﾊﾟｰｸﾌﾟﾗｸﾞﾀｰﾐﾅﾙ</t>
  </si>
  <si>
    <t>ｽﾌﾟﾘﾝｸﾞﾌﾟﾗｸﾞ</t>
  </si>
  <si>
    <t>ｽﾊﾟｰｸﾌﾟﾗｸﾞｷｬｯﾌﾟ</t>
  </si>
  <si>
    <t>ｷｬｯﾌﾟｶﾊﾞｰ</t>
  </si>
  <si>
    <t>ｽﾀｰﾃｨﾝｸﾞﾌﾟｰﾘｰ</t>
  </si>
  <si>
    <t>ﾘﾌﾀ</t>
  </si>
  <si>
    <t>ﾊﾞﾙﾌﾞｽﾌﾟﾘﾝｸﾞ</t>
  </si>
  <si>
    <t>ﾛｯｶｰｱｰﾑ</t>
  </si>
  <si>
    <t>ｶﾑｷﾞﾔ</t>
  </si>
  <si>
    <t>G510 ﾍｯﾄﾞｶﾞｽｹｯﾄ</t>
  </si>
  <si>
    <t>ｸﾘｰﾅｰｴﾚﾒﾝﾄ</t>
  </si>
  <si>
    <t>ｸﾞﾘｯﾄﾞ</t>
  </si>
  <si>
    <t>ｳｲﾝｸﾞﾅｯﾄ</t>
  </si>
  <si>
    <t>ﾋﾟｽﾄﾝﾋﾟﾝｸﾘｯﾌﾟ</t>
  </si>
  <si>
    <t>ﾌﾗﾝｼﾞﾎﾞﾙﾄ</t>
  </si>
  <si>
    <t>ｽﾀﾝﾄﾞﾎﾞﾙﾄ</t>
  </si>
  <si>
    <t>ｽﾀｯﾄﾞﾎﾞﾙﾄ</t>
  </si>
  <si>
    <t>ﾎﾞﾙﾄGM</t>
  </si>
  <si>
    <t>ｷﾞﾔｶﾊﾞｰ</t>
  </si>
  <si>
    <t>ｹｰﾌﾞﾙｱｼﾞｬｽﾀ</t>
  </si>
  <si>
    <t>ﾛｯﾄﾞｶﾞｲﾄﾞ</t>
  </si>
  <si>
    <t>ｽﾘｰﾌﾞ</t>
  </si>
  <si>
    <t>ｻｲﾄﾞﾌﾟﾚｰﾄ</t>
  </si>
  <si>
    <t>ｷｬﾌﾞﾚﾀｰ</t>
  </si>
  <si>
    <t>ｷｬﾌﾞﾚﾀｰ､ｱｯｼ</t>
  </si>
  <si>
    <t>ｶﾞｽｹｯﾄ(ｸﾗﾝｸｹｰｽ)</t>
  </si>
  <si>
    <t>ｺﾈｸﾃｨﾝｸﾞﾛｯﾄﾞ､ｱｯｼ</t>
  </si>
  <si>
    <t>ｺｯｸ､ｱﾂｼ(ﾌｭｰｴﾙ)</t>
  </si>
  <si>
    <t>ﾉｽﾞﾙ</t>
  </si>
  <si>
    <t>ｷﾔﾌﾞﾚﾀｰASSY</t>
  </si>
  <si>
    <t>ｲｸﾞﾅｲﾀｰ(ﾄﾗﾝｼﾞｽﾀｰ)</t>
  </si>
  <si>
    <t>ｷｬﾌﾞﾚﾀｰｱｯｼ</t>
  </si>
  <si>
    <t>ｼﾘﾝﾀﾞｰﾍｯﾄﾞ､ｺﾝﾌﾟ</t>
  </si>
  <si>
    <t>ｼﾞｪｯﾄ</t>
  </si>
  <si>
    <t>ﾋﾟｽﾄﾝﾘﾝｸﾞｱｯｼ</t>
  </si>
  <si>
    <t>ﾋﾟｽﾄﾝﾘﾝｸﾞASSY 0.5</t>
  </si>
  <si>
    <t>ﾋﾟｽﾄﾝﾘﾝｸﾞｱｯｼ(0.25)</t>
  </si>
  <si>
    <t>ﾋﾟｽﾄﾝ</t>
  </si>
  <si>
    <t>ﾆｰﾄﾞﾙｱｯｼ</t>
  </si>
  <si>
    <t>ｼﾘﾝﾀﾞｰﾍｯﾄﾞｺﾝﾌﾟ</t>
  </si>
  <si>
    <t>ｺﾈｼﾞ(ｱｲﾄﾞﾙｱｼﾞｬｽﾀ)</t>
  </si>
  <si>
    <t>ﾆｰﾄﾞﾙ､ｱｯｼ</t>
  </si>
  <si>
    <t>ｴﾚﾒﾝﾄ､ｱｯｼ(ｴｱｸﾘｰﾅ)</t>
  </si>
  <si>
    <t>ﾊﾞﾙﾌﾞｽﾃﾑｼｰﾙ</t>
  </si>
  <si>
    <t>ｴｱｰｸﾘｰﾅｰ､ｱｯｼ</t>
  </si>
  <si>
    <t>ﾒｲﾝﾉｽﾞﾙ</t>
  </si>
  <si>
    <t>ｽﾛｯﾄﾙﾊﾞﾙﾌﾞ</t>
  </si>
  <si>
    <t>ｷｬﾌﾞﾚﾀｰASSY</t>
  </si>
  <si>
    <t>ﾌｭｰｴﾙﾀﾝｸ､ｱｯｼ(R1)</t>
  </si>
  <si>
    <t>ﾏﾌﾗｰ､ｺﾝﾌﾟ</t>
  </si>
  <si>
    <t>ｶﾊﾞｰｺﾝﾌﾟ(ﾏﾌﾗｰ)</t>
  </si>
  <si>
    <t>ﾘｺｲﾙｽﾀｰﾀｰ､ｱｯｼ</t>
  </si>
  <si>
    <t>ﾛｰﾌﾟ､ｱｯｼ</t>
  </si>
  <si>
    <t>ｹｰｽ(ﾘｺｲﾙｽﾀｰﾀｰ)</t>
  </si>
  <si>
    <t>ｽﾃｰ(ﾏﾌﾗｰ)</t>
  </si>
  <si>
    <t>ﾌｭｰｴﾙﾀﾝｸ､ｱｯｼ(R9)</t>
  </si>
  <si>
    <t>ﾌｭｰｴﾙﾀﾝｸ､ｱｯｼ</t>
  </si>
  <si>
    <t>ﾘｺｲﾙｽﾀｰﾀｰ､ｱｯｼ(G)</t>
  </si>
  <si>
    <t>ﾘｺｲﾙｽﾀｰﾀｰ､ｱｯｼ(D)</t>
  </si>
  <si>
    <t>ｸﾗﾝｸｹｰｽｶﾊﾞｰ</t>
  </si>
  <si>
    <t>ｼﾘﾝﾀﾞｰﾌﾞﾛｯｸ</t>
  </si>
  <si>
    <t>ｴｱｰｸﾘｰﾅ､ｱｯｼ</t>
  </si>
  <si>
    <t>ﾎﾞﾃﾞｨｰ､ｺﾝﾌﾟ(ｴｱｸﾘｰﾅｰ)</t>
  </si>
  <si>
    <t>ﾏﾌﾗ ｺﾝﾌﾟ</t>
  </si>
  <si>
    <t>ﾌｭｰｴﾙﾀﾝｸｱｯｼ</t>
  </si>
  <si>
    <t>ｺｯｸASSY(ﾌｭｰｴﾙ)</t>
  </si>
  <si>
    <t>ﾎﾙﾀﾞ(ﾌｭｰｴﾙﾌｨﾙﾀ)</t>
  </si>
  <si>
    <t>ﾌﾟｰﾘｰ(ｽﾀｰﾄ)</t>
  </si>
  <si>
    <t>ﾌﾗｲﾎｲｰﾙﾏｸﾞﾈｯﾄ､ﾕﾆｯﾄ</t>
  </si>
  <si>
    <t>ﾌｧﾝｶﾊﾞｰ､ｱｯｼ(R1)</t>
  </si>
  <si>
    <t>ﾌｧﾝｶﾊﾞｰｱｯｼ(R9)</t>
  </si>
  <si>
    <t>ﾏﾌﾗｰｺﾝﾌﾟ</t>
  </si>
  <si>
    <t>ｺﾈｸﾃｨﾝｸﾞﾛｯﾄﾞASSY</t>
  </si>
  <si>
    <t>ｺﾈｸﾃｨﾝｸﾞｱｯｼ</t>
  </si>
  <si>
    <t>注意警告ﾏｰｸ</t>
  </si>
  <si>
    <t>ｽﾌﾟﾘﾝｸﾞﾜｯｼｬｰｸﾛｽｽｸﾘｭ</t>
  </si>
  <si>
    <t>ﾎﾞﾃﾞｨｰ､ｺﾝﾌﾟ</t>
  </si>
  <si>
    <t>ｶﾊﾞｰ(ｴｱｰｸﾘｰﾅｰ)</t>
  </si>
  <si>
    <t>ｶﾞｽｹｯﾄ(ｴｱｸﾘｰﾅｰ)</t>
  </si>
  <si>
    <t>ｶﾊﾞｰ(ﾏﾌﾗﾌﾗﾝｼﾞ)</t>
  </si>
  <si>
    <t>ﾊﾞﾙﾌﾞｶﾞｲﾄﾞ(ｲﾝﾃｲｸ)</t>
  </si>
  <si>
    <t>ｺﾈｸﾃｨﾝｸﾞｾｯﾄ</t>
  </si>
  <si>
    <t>ﾌﾟﾗｸﾞ(ﾊﾟｲﾛｯﾄｼﾞｪｯﾄ)</t>
  </si>
  <si>
    <t>ﾌﾛｰﾄ</t>
  </si>
  <si>
    <t>ﾁｬﾝﾊﾞｰ､ｺﾝﾌﾟ(ﾌﾛｰﾄ)</t>
  </si>
  <si>
    <t>ｶﾞｽｹｯﾄ(ﾌﾛｰﾄﾁｬﾝﾊﾞｰ)</t>
  </si>
  <si>
    <t>ﾋﾟﾝ(ﾌﾛｰﾄ)</t>
  </si>
  <si>
    <t>ｶﾞｽｹｯﾄ(ｷｬﾌﾞﾚﾀｰ)</t>
  </si>
  <si>
    <t>ﾚﾊﾞｰｱｯｼ(ｶﾞﾊﾞﾅ)</t>
  </si>
  <si>
    <t>ｶﾑｼｬﾌﾄ</t>
  </si>
  <si>
    <t>ｵｲﾙﾊﾟﾝASSY(ｴｱｸﾘｰﾅ)</t>
  </si>
  <si>
    <t>ｴｱｰｸﾘｰﾅｰ ﾊﾟｯｷﾝ</t>
  </si>
  <si>
    <t>ﾏｰｸ(OHV､ﾘｺｲﾙ)</t>
  </si>
  <si>
    <t>ﾎﾞﾙﾄ M6ﾜｯｼｬｰｸﾐｺﾐ</t>
  </si>
  <si>
    <t>ﾚﾊﾞｰ､ｱｯｼ(ｺﾝﾄﾛｰﾙ)</t>
  </si>
  <si>
    <t>ｴｱｰｸﾘｰﾅｱｯｼ(ﾛｼ)</t>
  </si>
  <si>
    <t>ｴﾚﾒﾝﾄ(ﾍﾟｰﾊﾟ)</t>
  </si>
  <si>
    <t>ｴﾚﾒﾝﾄｱｯｼ</t>
  </si>
  <si>
    <t>ﾗﾍﾞﾙ(ｴｱｸﾘｰﾅｰ)</t>
  </si>
  <si>
    <t>ｶﾞｽｹｯﾄ(ｴﾚﾒﾝﾄ)</t>
  </si>
  <si>
    <t>ﾊﾞｲﾝﾄﾞｺﾈｼﾞ</t>
  </si>
  <si>
    <t>ﾌｭｰｴﾙﾀﾝｸASY(ｱｶ9)</t>
  </si>
  <si>
    <t>ﾌｭｰｴﾙﾀﾝｸASY</t>
  </si>
  <si>
    <t>ｶﾞｽｹｯﾄ､ｸﾗﾝｸｹｰｽ</t>
  </si>
  <si>
    <t>ｶﾞｽｹｯﾄ(ｲﾝﾃｲｸｴﾙﾎﾞ)</t>
  </si>
  <si>
    <t>ﾊﾞﾙﾌﾞ(ｲﾝﾃｰｸ)</t>
  </si>
  <si>
    <t>ﾊﾞﾙﾌﾞ(ｴｷｿﾞｰｽﾄ)</t>
  </si>
  <si>
    <t>ﾋﾟｽﾄﾝﾘﾝｸﾞASSY</t>
  </si>
  <si>
    <t>ﾌﾞﾗｹｯﾄ 1</t>
  </si>
  <si>
    <t>ﾌﾞﾗｹｯﾄ 2</t>
  </si>
  <si>
    <t>ｺｯｸASSY</t>
  </si>
  <si>
    <t>ｶｯﾌﾟ</t>
  </si>
  <si>
    <t>ﾌｨﾙﾀｰ</t>
  </si>
  <si>
    <t>ｶﾞｽｹｯﾄ(ｲﾝｼｭﾚｰﾀ)</t>
  </si>
  <si>
    <t>ﾛｯﾄﾞ(ｶﾞﾊﾞﾅ)</t>
  </si>
  <si>
    <t>ｽﾌﾟﾘﾝｸﾞ(ｶﾞﾊﾞﾅﾛｯﾄﾞ)</t>
  </si>
  <si>
    <t>ﾌﾟﾚｰﾄ(ｺﾝﾄﾛｰﾙ)</t>
  </si>
  <si>
    <t>ｽｲｯﾁ､ｱｯｼ(ｽﾄｯﾌﾟ)</t>
  </si>
  <si>
    <t>ｸﾗﾝｸｹｰｽｶﾊﾞｰ､ｱｯｼ</t>
  </si>
  <si>
    <t>ｴｱｸﾘｰﾅｰ､ｱｯｼ</t>
  </si>
  <si>
    <t>ｶﾑｼｬﾌﾄASY</t>
  </si>
  <si>
    <t>ｶﾑｼｬﾌﾄ､ｱﾂｼ</t>
  </si>
  <si>
    <t>ﾌｭｰｴﾙﾚﾍﾞﾙｹﾞｰｼﾞｱｯｼ</t>
  </si>
  <si>
    <t>ﾘｺｲﾙｽﾀｰﾀｰASY</t>
  </si>
  <si>
    <t>ﾌﾗｲﾎｲｰﾙ､ｺﾝﾌﾟ</t>
  </si>
  <si>
    <t>ﾏﾌﾗｰ､ｽﾃｰ</t>
  </si>
  <si>
    <t>ﾒｲﾝｼﾞｪｯﾄ</t>
  </si>
  <si>
    <t>ｽﾌﾟﾘﾝｸﾞ(ｶﾞﾊﾞﾅ)</t>
  </si>
  <si>
    <t>ｶﾞｽｹｯﾄ(ﾍｯﾄﾞ)</t>
  </si>
  <si>
    <t>ﾁｭｰﾌﾞ(ﾌﾞﾘｰｻﾞｰ)</t>
  </si>
  <si>
    <t>ｴﾚﾒﾝﾄ</t>
  </si>
  <si>
    <t>ｶﾞｽｹｯﾄ(ﾏﾌﾗ)</t>
  </si>
  <si>
    <t>ﾛｯｶｱｰﾑ､ｱｯｼ(ｲﾝﾃｰｸ)</t>
  </si>
  <si>
    <t>ﾛｯｶｱｰﾑ､ｱｯｼ(ｴｷｿﾞｰｽﾄ)</t>
  </si>
  <si>
    <t>ﾍｯﾄﾞｶﾊﾞｰ､ｺﾝﾌﾟ</t>
  </si>
  <si>
    <t>ｶﾞｽｹｯﾄ(ﾍｯﾄﾞｶﾊﾞｰ)</t>
  </si>
  <si>
    <t>ｵｲﾙｹﾞｰｼﾞ､ｱｯｼ</t>
  </si>
  <si>
    <t>ｶﾞﾊﾞﾅｷﾞﾔ､ｺﾝﾌﾟ</t>
  </si>
  <si>
    <t>引張りｽﾌﾟﾘﾝｸﾞ(ﾛｯﾄﾞ)</t>
  </si>
  <si>
    <t>ﾋﾟﾝ(ﾃﾞｺﾝﾌﾟ)</t>
  </si>
  <si>
    <t>ｶﾊﾞｰ(ｼﾘﾝﾀﾞｰﾍｯﾄﾞ)</t>
  </si>
  <si>
    <t>ﾗﾍﾞﾙ(ｹｲｺｸ)</t>
  </si>
  <si>
    <t>皿ｺﾈｼﾞ(ｸﾛ)</t>
  </si>
  <si>
    <t>ｷﾞﾔｺﾝﾌﾟ(ｶﾑ)</t>
  </si>
  <si>
    <t>ﾋﾟｽﾄﾝ(0.25)</t>
  </si>
  <si>
    <t>ｷﾞﾔ(ｸﾗﾝｸ)</t>
  </si>
  <si>
    <t>ﾌﾗｲﾎｲｰﾙ</t>
  </si>
  <si>
    <t>ﾎﾞﾃﾞｨｱｯｼ</t>
  </si>
  <si>
    <t>ｵｲﾙﾊﾟﾝ､ｱｯｼ(ｴｱｸﾘｰﾅ)</t>
  </si>
  <si>
    <t>ｷｬｯﾌﾟ､ｺﾝﾌﾟ(ｴｱｸﾘｰﾅｰ)</t>
  </si>
  <si>
    <t>ﾊﾟｲﾌﾟ(ｴｱｸﾘｰﾅｰ)</t>
  </si>
  <si>
    <t>ﾌｭｰｴﾙｹﾞｰｼﾞ､ｱｯｼ</t>
  </si>
  <si>
    <t>ｶﾞｽｹｯﾄ(ﾌｭｰｴﾙｹﾞｰｼﾞ)</t>
  </si>
  <si>
    <t>ﾁｬﾝﾊﾞｰ､ｺﾝﾌﾟ</t>
  </si>
  <si>
    <t>ﾛｯﾄﾞ､ｱｯｼ(ﾁｮｰｸ)</t>
  </si>
  <si>
    <t>ﾎﾙﾀﾞｰ(ﾁｮｰｸﾛｯﾄﾞ)</t>
  </si>
  <si>
    <t>ﾘｰﾙ</t>
  </si>
  <si>
    <t>ｽﾀｰﾀｰﾌﾟｰﾘｰ</t>
  </si>
  <si>
    <t>ｷﾞﾔ(1.ｶﾞﾊﾞﾅ)</t>
  </si>
  <si>
    <t>ｶﾊﾞｰ(ﾏﾌﾗｰﾌﾗﾝｼﾞ)</t>
  </si>
  <si>
    <t>ｼｰﾙ(ﾊﾞﾙﾌﾞｽﾃﾑ)</t>
  </si>
  <si>
    <t>ｳｴｲﾄｼｬﾌﾄ(ﾊﾞﾗﾝｻ)</t>
  </si>
  <si>
    <t>ｵｲﾙｹﾞｰｼﾞｱｯｼ</t>
  </si>
  <si>
    <t>引張りｽﾌﾟﾘﾝｸﾞ</t>
  </si>
  <si>
    <t>ｵｲﾙﾊﾟﾝｱｯｼ(ｴｱｸﾘｰﾅ)</t>
  </si>
  <si>
    <t>ｸﾗﾝﾌﾟ(ｴｱｸﾘｰﾅｰ)</t>
  </si>
  <si>
    <t>ｸﾗﾝｸｼｬﾌﾄ､ｱｯｼ</t>
  </si>
  <si>
    <t>ｷﾞﾔ(1､ﾊﾞﾗﾝｻ)</t>
  </si>
  <si>
    <t>ｸﾗﾝｸｼｬﾌﾄASSY</t>
  </si>
  <si>
    <t>ﾌﾟﾗｸﾞ(ﾊﾟｲﾛｯﾄ)</t>
  </si>
  <si>
    <t>ｿﾚﾉｲﾄﾞｱｯｼ</t>
  </si>
  <si>
    <t>ﾀｯﾋﾟﾝｸﾞﾈｼﾞ</t>
  </si>
  <si>
    <t>ﾊﾞﾙﾌﾞ(ﾌﾛｰﾄ)</t>
  </si>
  <si>
    <t>ﾘﾃｰﾅ(ﾊﾞﾙﾌﾞｽﾌﾟﾘﾝｸﾞ)</t>
  </si>
  <si>
    <t>ﾋﾟｽﾄﾝﾋﾟﾝｾｯﾄ(ﾘﾝｸﾞﾅｼ)</t>
  </si>
  <si>
    <t>ｺﾝﾄﾛｰﾙﾚﾊﾞｰ</t>
  </si>
  <si>
    <t>ｽﾌﾟﾘﾝｸﾞ (G700L-47)</t>
  </si>
  <si>
    <t>ｽﾀｰﾀｰﾛｰﾌﾟ</t>
  </si>
  <si>
    <t>ﾜｯｼｬｰ</t>
  </si>
  <si>
    <t>ﾂｰﾙｾｯﾄ</t>
  </si>
  <si>
    <t>ﾌﾟﾗｸﾞBP6HS</t>
  </si>
  <si>
    <t>ｲｸﾞﾆｯｼｮﾝｺｲﾙ</t>
  </si>
  <si>
    <t>G700 ﾕﾆｯﾄ</t>
  </si>
  <si>
    <t>ｲｸﾞﾅｲﾀｰ</t>
  </si>
  <si>
    <t>ｸﾘｰﾅｰｶﾊﾞｰ</t>
  </si>
  <si>
    <t>ﾌﾞﾚｰｶｰ</t>
  </si>
  <si>
    <t>ﾛｯﾄﾞ</t>
  </si>
  <si>
    <t>ｲﾝｽﾄﾗｸｼｮﾝﾗﾍﾞﾙ</t>
  </si>
  <si>
    <t>ｴｱｰｸﾘｰﾅｰ</t>
  </si>
  <si>
    <t>G700Lｵｲﾙﾊﾟﾝ</t>
  </si>
  <si>
    <t>G710 ｵｲﾙﾊﾟﾝﾘﾝｸﾞ</t>
  </si>
  <si>
    <t>ｸﾗﾝﾌﾟ</t>
  </si>
  <si>
    <t>ﾀﾞｽﾄｼｰﾙﾘﾝｸﾞ</t>
  </si>
  <si>
    <t>ﾅｯﾄ</t>
  </si>
  <si>
    <t>ﾌｭｰｴﾙｺｯｸ</t>
  </si>
  <si>
    <t>ﾌｭｰｴﾙｺｯｸASSY</t>
  </si>
  <si>
    <t>ｽﾄﾚｰﾅ</t>
  </si>
  <si>
    <t>ﾘｰﾄﾞﾜｲﾔｰ</t>
  </si>
  <si>
    <t>ﾌｪｰﾙｺｯｸ</t>
  </si>
  <si>
    <t>ﾃﾝｶ ｺｲﾙ</t>
  </si>
  <si>
    <t>ﾃﾝｶｺｲﾙ</t>
  </si>
  <si>
    <t>ﾌﾟﾗｸﾞBP4HS</t>
  </si>
  <si>
    <t>ﾋｰﾄｲﾝｼｭﾚｰﾀ</t>
  </si>
  <si>
    <t>ﾃｰﾙﾊﾟｲﾌﾟ</t>
  </si>
  <si>
    <t>ｲﾝﾚｯﾄﾊﾞﾙﾌﾞ</t>
  </si>
  <si>
    <t>ﾘﾃｰﾅ</t>
  </si>
  <si>
    <t>ﾀﾍﾟｯﾄ</t>
  </si>
  <si>
    <t>ｸﾗﾝｸｼｬﾌﾄｷﾞｱ</t>
  </si>
  <si>
    <t>ｺﾝﾛｯﾄﾞ ｱｯｼ</t>
  </si>
  <si>
    <t>ﾛｯﾄﾞﾎﾞﾙﾄ</t>
  </si>
  <si>
    <t>ｸﾗﾝｸｹｰｽﾊﾟｯｷﾝ</t>
  </si>
  <si>
    <t>ｷｬﾌﾞﾚﾀｰｶﾞｽｹｯﾄ</t>
  </si>
  <si>
    <t>ｲﾝｼｭﾚｰﾀ</t>
  </si>
  <si>
    <t>ｲｸﾞﾆｯｼｮﾝｺｲﾙ ｾﾙﾖｳ</t>
  </si>
  <si>
    <t>ﾗｲﾄｺｲﾙ</t>
  </si>
  <si>
    <t>ﾁｬｰｼﾞｺｲﾙ</t>
  </si>
  <si>
    <t>G510ｶﾞｽｹｯﾄ</t>
  </si>
  <si>
    <t>ｴｱｰｸﾘｰﾅｰASSY</t>
  </si>
  <si>
    <t>ｲﾝﾃｸｴﾙﾎﾞ</t>
  </si>
  <si>
    <t>G710LｴｱｸﾘｰﾅｰASY</t>
  </si>
  <si>
    <t>G710Lｸﾞﾛﾒｯﾄ</t>
  </si>
  <si>
    <t>G510 ﾌﾗﾝｼﾞﾎﾞﾙﾄ</t>
  </si>
  <si>
    <t>ﾏﾌﾗｰｱｯｼｰ</t>
  </si>
  <si>
    <t>ﾏﾌﾗｰｶﾞｽｹｯﾄ</t>
  </si>
  <si>
    <t>ﾘｰﾙASSY</t>
  </si>
  <si>
    <t>ﾗﾁｪｯﾄ</t>
  </si>
  <si>
    <t>ﾗﾁｴｯﾄ</t>
  </si>
  <si>
    <t>ﾌﾘｸｼｮﾝﾌﾟﾚ-ﾄ</t>
  </si>
  <si>
    <t>G510Lﾘｺｲﾙｽﾌﾟﾘﾝｸﾞ</t>
  </si>
  <si>
    <t>GM221シャフト</t>
  </si>
  <si>
    <t>ｽﾌﾟﾘﾝｸﾞｹｰｽ</t>
  </si>
  <si>
    <t>ｽﾀｰﾀﾛｰﾌﾟ</t>
  </si>
  <si>
    <t>ｽﾀｰﾀﾉﾌﾞ</t>
  </si>
  <si>
    <t>ﾎﾞﾙﾄ､ﾘｰﾏｰ</t>
  </si>
  <si>
    <t>ﾊﾟｲﾌﾟ</t>
  </si>
  <si>
    <t>ｵｲﾙ ｹﾞｰｼﾞ</t>
  </si>
  <si>
    <t>ｲﾝﾚｯﾄﾞﾊﾞﾙﾌﾞ</t>
  </si>
  <si>
    <t>ﾌﾗﾝｼﾞﾅｯﾄ</t>
  </si>
  <si>
    <t>G710L ｸﾗﾝｸｹｰｽｶﾊﾞｰ</t>
  </si>
  <si>
    <t>G710ｺﾝﾛｯﾄﾞASY</t>
  </si>
  <si>
    <t>ﾋﾟｽﾄﾝ&amp;ﾋﾟﾝ</t>
  </si>
  <si>
    <t>G710ﾋﾟｽﾄﾝﾘﾝｸﾞｾｯﾄ</t>
  </si>
  <si>
    <t>G710 ｸﾗﾝｸｹｰｽｶﾞｽｹｯﾄ</t>
  </si>
  <si>
    <t>G910Lｶﾞｽｹｯﾄ</t>
  </si>
  <si>
    <t>G710ｶﾞｽｹｯﾄ</t>
  </si>
  <si>
    <t>G710L-81ｷｬﾌﾞﾚﾀｰASY</t>
  </si>
  <si>
    <t>G500L 燃料ﾀﾝｸASY</t>
  </si>
  <si>
    <t>ﾀﾝｸﾌﾞﾗｹｯﾄ</t>
  </si>
  <si>
    <t>ﾊﾞﾙﾌﾞｼｰﾄ</t>
  </si>
  <si>
    <t>ﾊﾞﾗﾝｽｷﾞﾔｰ</t>
  </si>
  <si>
    <t>ｺﾝﾛｯﾄﾞASY(G910L)</t>
  </si>
  <si>
    <t>ﾛｯﾄﾞﾍﾞｱﾘﾝｸﾞ(G910L)</t>
  </si>
  <si>
    <t>ｲﾝﾃｲｸﾊﾞﾙﾌﾞ</t>
  </si>
  <si>
    <t>ｴｷｿﾞｰｽﾄﾊﾞﾙﾌﾞ</t>
  </si>
  <si>
    <t>ｶﾞｽｹｯﾄ ﾍｯﾄﾞ</t>
  </si>
  <si>
    <t>ｶﾞｽｹｯﾄﾍｯﾄﾞｶﾊﾞｰ</t>
  </si>
  <si>
    <t>ﾛｯﾄﾞｽﾌﾟﾘﾝｸﾞ</t>
  </si>
  <si>
    <t>ｲﾝﾃｸｴﾙﾎﾞASSY</t>
  </si>
  <si>
    <t>ﾌﾘｸｼｮﾝｽﾌﾟﾘﾝｸﾞ</t>
  </si>
  <si>
    <t>G910L ﾘｺｲﾙｽﾀｰﾀｰASY</t>
  </si>
  <si>
    <t>ﾌｭｰｴﾙﾀﾝｸ ｱｯｾﾝﾌﾞﾘ</t>
  </si>
  <si>
    <t>ﾌｭｰｴﾙﾀﾝｸｱｯｾﾝﾌﾞﾘ</t>
  </si>
  <si>
    <t>ｽｸﾘｭｰ</t>
  </si>
  <si>
    <t>ﾌﾛｰﾄﾊﾞﾙﾌﾞ</t>
  </si>
  <si>
    <t>ﾁｬﾝﾊﾞｰｶﾞｽｹｯﾄ</t>
  </si>
  <si>
    <t>ﾌﾛｰﾄﾁｬﾝﾊﾞｰｶﾞｽｹｯﾄ</t>
  </si>
  <si>
    <t>ｵｰﾘﾝｸﾞ</t>
  </si>
  <si>
    <t>ﾒｰﾝｼﾞｪｯﾄ</t>
  </si>
  <si>
    <t>ﾆｰﾄﾞﾙﾊﾞﾙﾌﾞ(G710)</t>
  </si>
  <si>
    <t>ﾎﾞｰﾙﾍﾞｱﾘﾝｸﾞ</t>
  </si>
  <si>
    <t>G510Lﾍｯﾄﾞﾎﾞﾙﾄ</t>
  </si>
  <si>
    <t>ｴｱｰｸﾘｰﾅ(ｵｲﾙﾊﾞｽｱｻｶﾞｵ)</t>
  </si>
  <si>
    <t>ｵｲﾙﾊﾟﾝ</t>
  </si>
  <si>
    <t>G510Lｵｲﾙﾊﾟﾝ</t>
  </si>
  <si>
    <t>ﾘﾝｸﾞ</t>
  </si>
  <si>
    <t>ﾘﾝｸﾞｾｯﾄ STD</t>
  </si>
  <si>
    <t>ﾊﾟｯｷﾝｸﾞ</t>
  </si>
  <si>
    <t>G4L-5ｽﾄﾚｰﾅｰASY</t>
  </si>
  <si>
    <t>ｵｲﾙﾊﾟﾝ(ﾀﾞｽﾄﾊﾟﾝ)</t>
  </si>
  <si>
    <t>ﾅﾍﾞｺﾈｼﾞ(ﾋﾗｻﾞﾂｷ)</t>
  </si>
  <si>
    <t>ﾁｮｰｸﾗﾍﾞﾙ</t>
  </si>
  <si>
    <t>ﾍｯﾄﾞｶﾞｽｹｯﾄ</t>
  </si>
  <si>
    <t>ｸﾘｰﾅｰｹｰｽ(ｵｲﾙﾊﾟﾝ)</t>
  </si>
  <si>
    <t>ｽﾊﾟｰｸﾌﾟﾗｸﾞ BP5ES</t>
  </si>
  <si>
    <t>ｽﾄﾚｰﾅｰｺｯｸ</t>
  </si>
  <si>
    <t>ﾀﾝｸｷｬｯﾌﾟ ｱｯｾﾝﾌﾞﾘ</t>
  </si>
  <si>
    <t>G910Lﾀﾝｸｷｬｯﾌﾟ</t>
  </si>
  <si>
    <t>ｺｰｼｬﾝﾗﾍﾞﾙ</t>
  </si>
  <si>
    <t>ﾌﾟﾗｸﾞｷｬｯﾌﾟ</t>
  </si>
  <si>
    <t>ｽﾄｯﾌﾟ ｽｲｯﾁ</t>
  </si>
  <si>
    <t>ｽﾊﾟｰｸﾌﾟﾗｸﾞ(NKG BM6A)</t>
  </si>
  <si>
    <t>ﾌﾟﾗｲﾏﾎﾟﾝﾌﾟ</t>
  </si>
  <si>
    <t>ﾌｭｰｴﾙﾊﾟｲﾌﾟ</t>
  </si>
  <si>
    <t>ﾌｭｰｴﾙﾌｨﾙﾀｰ</t>
  </si>
  <si>
    <t>ﾄｯﾌﾟﾘﾝｸﾞ</t>
  </si>
  <si>
    <t>ﾒｲﾝﾀﾞｲﾔﾌﾗﾑ</t>
  </si>
  <si>
    <t>ﾋﾟｽﾄﾝﾋﾟﾝｾｯﾄ</t>
  </si>
  <si>
    <t>ｽﾀｰﾀｰﾉﾌﾞ</t>
  </si>
  <si>
    <t>ﾌｭｰｴﾙﾎｰｽ</t>
  </si>
  <si>
    <t>ﾀﾞｲﾔﾌﾗﾑ</t>
  </si>
  <si>
    <t>ﾎﾟﾝﾌﾟﾀﾞｲﾔﾌﾗﾑ</t>
  </si>
  <si>
    <t>ﾒｲﾝﾀﾞｲﾔﾌﾗﾑｶﾊﾞｰｶﾞｽｹｯﾄ</t>
  </si>
  <si>
    <t>ﾈｰﾑﾗﾍﾞﾙ</t>
  </si>
  <si>
    <t>ﾆｰﾄﾞﾙ</t>
  </si>
  <si>
    <t>ｽﾄｯﾊﾟﾅｯﾄ</t>
  </si>
  <si>
    <t>ﾉﾌﾞ(ｸﾛ)</t>
  </si>
  <si>
    <t>ｼﾞｮｲﾝﾄﾘﾝｸﾞ</t>
  </si>
  <si>
    <t>ﾄﾘｶﾞｰﾚﾊﾞｰ</t>
  </si>
  <si>
    <t>ﾊﾝﾄﾞﾙｾｯﾄ(ｱｶ)</t>
  </si>
  <si>
    <t>Oﾘﾝｸﾞｾｯﾄ</t>
  </si>
  <si>
    <t>ﾊﾞﾙﾌﾞﾕﾆｯﾄ</t>
  </si>
  <si>
    <t>ｲｸﾞﾅｲﾀｰｾｯﾄ</t>
  </si>
  <si>
    <t>ﾊﾞﾙﾌﾞASSY</t>
  </si>
  <si>
    <t>ﾀﾞｲｶｵｳｷｶｷ</t>
  </si>
  <si>
    <t>ｶﾞｲﾄｳA</t>
  </si>
  <si>
    <t>ｶﾞｲﾄｳB</t>
  </si>
  <si>
    <t>ｱﾀﾞﾌﾟﾀｰ</t>
  </si>
  <si>
    <t>SPVﾌｨﾙﾑ A6050 135*100</t>
  </si>
  <si>
    <t>ｼﾘﾝﾀﾞｰﾍｯﾄﾞ､ｷｯﾄ</t>
  </si>
  <si>
    <t>ﾅﾍﾞｺﾈｼﾞ</t>
  </si>
  <si>
    <t>ﾅﾍﾞｺﾈｼﾞ(ﾋﾗｻﾞ､ﾊﾞﾈｻﾞ)</t>
  </si>
  <si>
    <t>SWﾂｷﾅﾍﾞｱﾀﾏﾈｼﾞ</t>
  </si>
  <si>
    <t>ｺｯｸ､ｷｯﾄ(ﾌｭｰｴﾙ)</t>
  </si>
  <si>
    <t>ﾌｭｰｴﾙｹﾞｰｼﾞ</t>
  </si>
  <si>
    <t>ｹｰｽﾊﾟｯｷﾝA</t>
  </si>
  <si>
    <t>ｷﾞﾔｵｲﾙｾﾝ</t>
  </si>
  <si>
    <t>ﾊﾟｯｷﾝ A</t>
  </si>
  <si>
    <t>ﾊﾟｯｷﾝ B</t>
  </si>
  <si>
    <t>ﾊﾟｯｷﾝ O</t>
  </si>
  <si>
    <t>ﾌﾞﾚｰｷｼｭｰ H351-4753</t>
  </si>
  <si>
    <t>ｼｭｰﾊﾞﾈ</t>
  </si>
  <si>
    <t>車軸ｵｲﾙｼｰﾙ 30621218</t>
  </si>
  <si>
    <t>車軸ｵｲﾙｼｰﾙ H3519532</t>
  </si>
  <si>
    <t>ﾍｲｺｳｷｰ</t>
  </si>
  <si>
    <t>ﾊﾟｲﾌﾟCOMP</t>
  </si>
  <si>
    <t>ｻﾌﾞﾐｯｼｮﾝｹｰｽB</t>
  </si>
  <si>
    <t>ｴｱｰｸﾘｰﾅｰｱｯｼ</t>
  </si>
  <si>
    <t>ｽｸﾘｰﾝ</t>
  </si>
  <si>
    <t>ｵｲﾙﾊﾟﾝﾘﾝｸﾞ</t>
  </si>
  <si>
    <t>ｴｱｸﾘｰﾅｰ ｱｾﾝﾌﾞﾘ</t>
  </si>
  <si>
    <t>ｴｱｰｸﾘ-ﾅ ｱｯｾﾝﾌﾞﾘ</t>
  </si>
  <si>
    <t>ｴｱｰｸﾘｰﾅｱｯｾﾝﾌﾞﾘ</t>
  </si>
  <si>
    <t>ｴｱｰｸﾘｰﾅｰｱｯｾﾝﾌﾞﾘ</t>
  </si>
  <si>
    <t>ｵｲﾙﾊﾟﾝｱｯｼ</t>
  </si>
  <si>
    <t>ｴｱｰｸﾘｰﾅASY</t>
  </si>
  <si>
    <t>ｴｱｰｸﾘ-ﾅ ｱｾﾝﾌﾞﾘ</t>
  </si>
  <si>
    <t>ｴｱｰｸﾘｰﾅ</t>
  </si>
  <si>
    <t>ｸﾘｰﾅｰｹｰｽ ｱｾﾝﾌﾞﾘ</t>
  </si>
  <si>
    <t>GM290 ｴﾚﾒﾝﾄ</t>
  </si>
  <si>
    <t>GM290 ｵｲﾙﾊﾟﾝ</t>
  </si>
  <si>
    <t>ｸﾘｰﾅｰｶﾊﾞｰ ｱｾﾝﾌﾞﾘ</t>
  </si>
  <si>
    <t>ｴｱｰｸﾘｰﾅﾌﾀ</t>
  </si>
  <si>
    <t>ｴﾚﾒﾝﾄGM</t>
  </si>
  <si>
    <t>ｴｱｰｸﾘｰﾅｰｴﾚﾒﾝﾄ</t>
  </si>
  <si>
    <t>ｴﾙﾎﾞ</t>
  </si>
  <si>
    <t>ｲﾝﾃｰｸｴﾙﾎﾞ</t>
  </si>
  <si>
    <t>ﾁｮｰｸ ﾌﾞﾗｹｯﾄ</t>
  </si>
  <si>
    <t>ｽﾀｰﾀｰｹｰｽ</t>
  </si>
  <si>
    <t>ｼﾘﾝﾀﾞﾌﾞﾛｯｸ</t>
  </si>
  <si>
    <t>ｼﾘﾝﾀﾞｰﾍｯﾄﾞASSY</t>
  </si>
  <si>
    <t>ｼﾘﾝﾀﾞｰﾍｯﾄﾞｱｯｼ</t>
  </si>
  <si>
    <t>ｼﾘﾝﾀﾞｰｱｯｾﾝﾌﾞﾘ</t>
  </si>
  <si>
    <t>ｼﾘﾝﾀﾞｰﾍｯﾄﾞ ASSY</t>
  </si>
  <si>
    <t>ｼﾘﾝﾀﾞｰﾍｯﾄﾞｱｯｾﾝﾌﾞﾘ</t>
  </si>
  <si>
    <t>ｼﾘﾝﾀﾞｰﾍｯﾄﾞ､ｱｾﾝﾌﾞﾘ</t>
  </si>
  <si>
    <t>ﾍｯﾄﾞｶﾊﾞｰ ｱｾﾝﾌﾞﾘ</t>
  </si>
  <si>
    <t>ﾍｯﾄﾞｶﾊﾞｰｱｯｾﾝﾌﾞﾘ</t>
  </si>
  <si>
    <t>ｶﾞｽｹｯﾄ､ﾍｯﾄﾞ</t>
  </si>
  <si>
    <t>GM290Lﾍｯﾄﾞｶﾞｽｹｯﾄ</t>
  </si>
  <si>
    <t>ｸﾗﾝｸｼｬﾌﾄｱｾﾝﾌﾞﾘ</t>
  </si>
  <si>
    <t>ｸﾗﾝｸｼｬﾌﾄASY</t>
  </si>
  <si>
    <t>ｸﾗﾝｸｼｬﾌﾄｱｯｾﾝﾌﾞﾘ</t>
  </si>
  <si>
    <t>ｸﾗﾝｸｼｬﾌﾄｱｯｼ</t>
  </si>
  <si>
    <t>GM290LｺﾝﾛｯﾄﾞASY</t>
  </si>
  <si>
    <t>ｺﾝﾛｯﾄﾞ</t>
  </si>
  <si>
    <t>ｺﾝﾛｯﾄﾞASY</t>
  </si>
  <si>
    <t>ｺﾈｸﾃｨﾝｸﾞﾛｯﾄﾞｱｯｾﾝ</t>
  </si>
  <si>
    <t>ｺﾈｸﾃｨﾝｸﾞ ｱｯｾﾝﾌﾞﾘ</t>
  </si>
  <si>
    <t>ｺﾈｸﾃｨﾝｸﾞﾛｯﾄﾞ ｱｯｾﾝﾌﾞﾘ</t>
  </si>
  <si>
    <t>ｺﾝﾛｯﾄﾞｱｯｼ</t>
  </si>
  <si>
    <t>ｺﾈｸﾃｨﾝｸﾞﾛｯﾄﾞｱｯｾﾝﾌﾞﾘ</t>
  </si>
  <si>
    <t>ﾊﾞﾗﾝｻｰｼｬﾌﾄ</t>
  </si>
  <si>
    <t>ｷﾞﾔ</t>
  </si>
  <si>
    <t>ﾊﾞﾗﾝｻｰｷﾞﾔ</t>
  </si>
  <si>
    <t>ｸﾗﾝｸｼｬﾌﾄｷﾞﾔ</t>
  </si>
  <si>
    <t>ﾌﾗｲﾎｲｰﾙﾏｸﾞﾈｯﾄ</t>
  </si>
  <si>
    <t>ｺｲﾙ</t>
  </si>
  <si>
    <t>ﾛｰﾀｰ</t>
  </si>
  <si>
    <t>ﾌﾗｲﾎｲﾙ</t>
  </si>
  <si>
    <t>GM291-352 ﾌﾗｲﾎｲﾙ</t>
  </si>
  <si>
    <t>G700ｲｸﾞﾆｯｼｮﾝｺｲﾙ</t>
  </si>
  <si>
    <t>ｺｲﾙGM</t>
  </si>
  <si>
    <t>GM220 ｲｸﾞﾆｯｼｮﾝｺｲﾙ</t>
  </si>
  <si>
    <t>ｲｸﾞﾆｯｼｮﾝｺｲﾙ (GM290)</t>
  </si>
  <si>
    <t>ｲｸﾞﾆｯｼｮﾝｺｲﾙ GB100</t>
  </si>
  <si>
    <t>ﾕﾆｯﾄ</t>
  </si>
  <si>
    <t>ﾌﾟﾗｸﾞBP5ES</t>
  </si>
  <si>
    <t>ﾌﾟﾗｸﾞｷｬｯﾌﾟ(GM290)</t>
  </si>
  <si>
    <t>ﾚｷﾞｭﾚｰﾀｰ</t>
  </si>
  <si>
    <t>ﾌﾞﾗｹｯﾄ､ﾕﾆｯﾄ</t>
  </si>
  <si>
    <t>ｷｰ(2ｹ入)</t>
  </si>
  <si>
    <t>ﾊﾞｯﾃﾘｰﾊﾟｯｸ</t>
  </si>
  <si>
    <t>ﾌｭｰｴﾙﾀﾝｸASSY</t>
  </si>
  <si>
    <t>ﾌｪｰｴﾙﾀﾝｸASY</t>
  </si>
  <si>
    <t>ﾌｭｴﾙﾀﾝｸ</t>
  </si>
  <si>
    <t>燃料ﾀﾝｸASY(GM180)</t>
  </si>
  <si>
    <t>ﾀﾝｸ</t>
  </si>
  <si>
    <t>ﾀﾝｸｱｯｼ</t>
  </si>
  <si>
    <t>ﾀﾝｸASSY</t>
  </si>
  <si>
    <t>ﾀﾝｸASY(GB180PN312)</t>
  </si>
  <si>
    <t>ﾀﾝｸｷｬｯﾌﾟASY</t>
  </si>
  <si>
    <t>ﾀﾝｸｷｬｯﾌﾟ</t>
  </si>
  <si>
    <t>ﾊﾟｲﾌﾟ ｱｾﾝﾌﾞﾘ</t>
  </si>
  <si>
    <t>ﾌﾞﾘｰｻﾞﾊﾞﾙﾌﾞ</t>
  </si>
  <si>
    <t>ﾀﾝｸﾌﾞﾗｹｯﾄｱｾﾝﾌﾞﾘ</t>
  </si>
  <si>
    <t>ﾌｭｰｴﾙﾀﾝｸｷｬｯﾌﾟ</t>
  </si>
  <si>
    <t>ｺｯｸ</t>
  </si>
  <si>
    <t>ﾌｭｰｴﾙﾎﾟﾝﾌﾟ</t>
  </si>
  <si>
    <t>ﾌｭｰｴﾙﾎﾟﾝﾌﾟ ｱｾﾝﾌﾞﾘ</t>
  </si>
  <si>
    <t>ﾌｭｰｴﾙﾁｭｰﾌﾞ</t>
  </si>
  <si>
    <t>ﾊﾟｯﾄﾞ</t>
  </si>
  <si>
    <t>ﾌｭｴﾙｹﾞｰｼﾞ G910L-196</t>
  </si>
  <si>
    <t>ﾌｭｴﾙｹﾞｰｼﾞ</t>
  </si>
  <si>
    <t>ﾌｭｴﾙﾎｰｽ</t>
  </si>
  <si>
    <t>ﾌｭｰｴﾙｺｯｸﾌﾞﾗｹｯﾄ</t>
  </si>
  <si>
    <t>ｽﾎﾟﾝｼﾞ</t>
  </si>
  <si>
    <t>ｿｹｯﾄ ｱｾﾝﾌﾞﾘ</t>
  </si>
  <si>
    <t>ｶﾊﾞﾅｷﾞﾔｱｯｾﾝﾌﾞﾘ</t>
  </si>
  <si>
    <t>ｶﾞﾊﾞﾅｷﾞﾔｱｾﾝﾌﾞﾘ</t>
  </si>
  <si>
    <t>ｶﾞﾊﾞﾅｷﾞﾔ ｱｾﾝﾌﾞﾘ</t>
  </si>
  <si>
    <t>ｺﾝﾄﾛｰﾙﾊﾟﾈﾙ ｱｯｾﾝﾌﾞﾘ</t>
  </si>
  <si>
    <t>ｺﾝﾄﾛｰﾙﾊﾟﾈﾙASSY</t>
  </si>
  <si>
    <t>ﾘﾓｰﾄﾊﾟﾈﾙ</t>
  </si>
  <si>
    <t>ｶﾊﾞﾅｽﾗｲﾀﾞ</t>
  </si>
  <si>
    <t>ｶﾞﾊﾞﾅｽﾗｲﾀﾞ</t>
  </si>
  <si>
    <t>ｶﾞﾊﾞﾅｽﾗｲﾀﾞｰ</t>
  </si>
  <si>
    <t>ｶﾊﾞﾅｼｬﾌﾄ</t>
  </si>
  <si>
    <t>ｶﾞﾊﾞﾅﾚﾊﾞｰ</t>
  </si>
  <si>
    <t>ｶﾞﾊﾞﾅｽﾌﾟﾘﾝｸﾞ</t>
  </si>
  <si>
    <t>ﾁｮｰｸﾛｯﾄﾞ</t>
  </si>
  <si>
    <t>ｶﾞﾊﾞﾅﾅｯﾄ</t>
  </si>
  <si>
    <t>ｶﾞﾊﾞﾅﾛｯﾄ</t>
  </si>
  <si>
    <t>ｶﾞﾊﾞﾅｰﾛｯﾄ</t>
  </si>
  <si>
    <t>ﾛｯﾄｽﾌﾟﾘﾝｸﾞGM</t>
  </si>
  <si>
    <t>ﾛｯﾄｽﾌﾟﾘﾝｸﾞ</t>
  </si>
  <si>
    <t>ﾌｧﾝｶﾊﾞｰ(GM221LN-353)</t>
  </si>
  <si>
    <t>ﾌｧﾝｹｰｽｶﾊﾞｰ</t>
  </si>
  <si>
    <t>GM291LN-352ﾌｧﾝｶﾊﾞｰ</t>
  </si>
  <si>
    <t>ﾄｯﾌﾟｶﾊﾞｰ</t>
  </si>
  <si>
    <t>ｼﾘﾝﾀﾞｰﾊﾞｯﾌﾙ</t>
  </si>
  <si>
    <t>ﾌﾟﾛｸﾞｶﾞｰﾄﾞ</t>
  </si>
  <si>
    <t>ﾌﾟﾗｸﾞｶﾞｰﾄﾞ</t>
  </si>
  <si>
    <t>ﾗﾊﾞｰｸｯｼｮﾝ</t>
  </si>
  <si>
    <t>ｲﾝｼｭﾚｰﾀｰ</t>
  </si>
  <si>
    <t>ｷｬﾌﾞﾚﾀｰ(F)</t>
  </si>
  <si>
    <t>ﾁｮｰｸﾚﾊﾞｰ</t>
  </si>
  <si>
    <t>ﾁｮｰｸﾚﾊﾞｰKUMITATE</t>
  </si>
  <si>
    <t>ﾁｮｰｸﾊﾞﾙﾌﾞ</t>
  </si>
  <si>
    <t>ﾆｰﾄﾞﾙﾊﾞﾙﾌﾞ</t>
  </si>
  <si>
    <t>ｼｰﾙ</t>
  </si>
  <si>
    <t>ﾌﾛｰﾄﾁｬﾝﾊﾞｰ</t>
  </si>
  <si>
    <t>ｼﾞｪｯﾄﾆｰﾄﾞﾙ</t>
  </si>
  <si>
    <t>ﾊﾟｲﾛｯﾄｼﾞｪｯﾄ</t>
  </si>
  <si>
    <t>ﾌﾛｰﾄﾋﾟﾝ</t>
  </si>
  <si>
    <t>ｷｬﾌﾞﾚﾀｰｱﾂｼ</t>
  </si>
  <si>
    <t>ｽﾛｯﾄﾙｼｬﾌﾄ</t>
  </si>
  <si>
    <t>ﾒｲﾝ､ﾉｽﾞﾙ</t>
  </si>
  <si>
    <t>ｷｬﾌﾞﾚﾀ(F)</t>
  </si>
  <si>
    <t>ﾒｲﾝﾆｰﾄﾞﾙ</t>
  </si>
  <si>
    <t>G910L-96ｷｬﾌﾞﾚﾀｰASY</t>
  </si>
  <si>
    <t>ｷｬﾌﾞﾚﾀｰ F</t>
  </si>
  <si>
    <t>ﾌﾟﾗｲﾏｰﾎﾟﾝﾌﾟ(ｷｬｯﾌﾟ)</t>
  </si>
  <si>
    <t>ﾀﾞｲｱﾌﾗﾑ</t>
  </si>
  <si>
    <t>ｱｼﾞｬｽﾄｽｸﾘｭｰ</t>
  </si>
  <si>
    <t>ﾎﾟﾝﾌﾟﾎﾞﾃﾞｨ</t>
  </si>
  <si>
    <t>ｷｬﾌﾞﾚﾀｰ(D)</t>
  </si>
  <si>
    <t>ﾗﾍﾞﾙ(ﾌｭｰｴﾙ)</t>
  </si>
  <si>
    <t>ｲﾝｼｭﾚｰﾀGM</t>
  </si>
  <si>
    <t>ｲﾝﾃｲｸｴﾙﾎﾞ</t>
  </si>
  <si>
    <t>ﾁｮｰｸﾛｯﾄ</t>
  </si>
  <si>
    <t>ｵｲﾙﾎﾟﾝﾌﾟ</t>
  </si>
  <si>
    <t>ﾚﾍﾞﾙｹﾞｰｼﾞ</t>
  </si>
  <si>
    <t>ﾏﾌﾗｰASY</t>
  </si>
  <si>
    <t>ﾏﾌﾗｰｱｾﾝﾌﾞﾘ</t>
  </si>
  <si>
    <t>ﾏﾌﾗｱｯｾﾝﾌﾞﾘ</t>
  </si>
  <si>
    <t>ﾏﾌﾗｰASSY</t>
  </si>
  <si>
    <t>GM221LN-352 ﾏﾌﾗｰ</t>
  </si>
  <si>
    <t>ﾏﾌﾗｰｱｯｾﾝﾌﾞﾘ</t>
  </si>
  <si>
    <t>ﾏﾌﾗｰｱﾂｼ</t>
  </si>
  <si>
    <t>ﾏﾌﾗｶﾞｽｹｯﾄ</t>
  </si>
  <si>
    <t>ﾏﾌﾗ ｶﾞｽｹｯﾄ</t>
  </si>
  <si>
    <t>ｸﾞﾗｽｳｰﾙ</t>
  </si>
  <si>
    <t>ﾎﾞｯｸｽｽﾊﾟﾅ</t>
  </si>
  <si>
    <t>ｽｸﾘｭｳﾄﾞﾗｲﾊﾞｰ</t>
  </si>
  <si>
    <t>ﾏﾆｭｱﾙ</t>
  </si>
  <si>
    <t>ﾋﾟｽﾄﾝｾｯﾄ(OS 0.25)</t>
  </si>
  <si>
    <t>ﾋﾟｽﾄﾝ 0.50</t>
  </si>
  <si>
    <t>ﾋﾟｽﾄﾝﾘﾝｸﾞｾﾂﾄ</t>
  </si>
  <si>
    <t>GM290LﾋﾟｽﾄﾝﾘﾝｸﾞSTD</t>
  </si>
  <si>
    <t>ﾋﾟｽﾄﾝﾘﾝｸﾞ 0.50</t>
  </si>
  <si>
    <t>ﾋﾟｽﾄﾝ(OS 0.25)</t>
  </si>
  <si>
    <t>ﾋﾟｽﾄﾝ(OS 0.50)</t>
  </si>
  <si>
    <t>PISTON(STD)</t>
  </si>
  <si>
    <t>MR300GE ｶｯﾀｰ</t>
  </si>
  <si>
    <t>ﾎｲｰﾙ(MR300GE)</t>
  </si>
  <si>
    <t>MR300GE ｽﾊﾟｲﾗﾙｶｯﾀｰ</t>
  </si>
  <si>
    <t>MR300GE ﾊﾝﾄﾞﾙ</t>
  </si>
  <si>
    <t>ﾜｲﾔｰｴﾝﾄﾞﾊﾟｰﾂ</t>
  </si>
  <si>
    <t>ﾜｲﾔｰｽﾄｯﾊﾟｰ</t>
  </si>
  <si>
    <t>ﾘｺｲﾙ</t>
  </si>
  <si>
    <t>ﾘｺｲﾙｽﾀｰﾀｰｱｯｾﾝ</t>
  </si>
  <si>
    <t>ﾘｺｲﾙｽﾀｰﾀｰ</t>
  </si>
  <si>
    <t>ﾘｺｲﾙｽﾀｰﾀｰｱｯｾﾝﾌﾞﾘ</t>
  </si>
  <si>
    <t>ｽﾀｰﾀｰﾌﾟｰﾘ</t>
  </si>
  <si>
    <t>ｽﾀｰﾃｨﾝｸﾞﾓｰﾀｰｱｾﾝﾌﾞﾘ</t>
  </si>
  <si>
    <t>ｽﾀｰﾀｰﾘﾚｰ ｱｾﾝﾌﾞﾘ</t>
  </si>
  <si>
    <t>ｽﾊﾟｲﾗﾙｽﾌﾟﾘﾝｸﾞ</t>
  </si>
  <si>
    <t>ｶﾞｲﾄﾞ(R)</t>
  </si>
  <si>
    <t>ﾛｰﾌﾟ</t>
  </si>
  <si>
    <t>ｽﾊﾟｲﾗﾙｽﾌﾟﾘﾝｸﾞｾｯﾄ</t>
  </si>
  <si>
    <t>ｸﾗｯﾁｱｾﾝﾌﾞﾘ</t>
  </si>
  <si>
    <t>ｸﾗｯﾁｼｭｰ</t>
  </si>
  <si>
    <t>ｸﾗｯﾁﾎﾞﾙﾄ</t>
  </si>
  <si>
    <t>ﾀｯﾋﾟﾝｸﾞｽｸﾘｭｰ</t>
  </si>
  <si>
    <t>ｽｸﾘｭｰ､ﾜｯｼｬｰ</t>
  </si>
  <si>
    <t>ｼﾘﾝﾀﾞｰﾍｯﾄﾞﾎﾞﾙﾄ</t>
  </si>
  <si>
    <t>ｼﾑ</t>
  </si>
  <si>
    <t>ﾀﾞｳｴﾙﾋﾟﾝ</t>
  </si>
  <si>
    <t>ﾋﾟﾝGN180</t>
  </si>
  <si>
    <t>ｸﾘｯﾌﾟGM</t>
  </si>
  <si>
    <t>ｶﾑｼｬﾌﾄｷﾞﾔ ｱｯｾﾝﾌﾞﾘ</t>
  </si>
  <si>
    <t>ｶﾑｼｬﾌﾄASSY</t>
  </si>
  <si>
    <t>ｶﾑｼｬﾌﾄ ｱｯｾﾝﾌﾞﾘ</t>
  </si>
  <si>
    <t>ﾛｯｶｱｰﾑASSY</t>
  </si>
  <si>
    <t>ﾛｯｶｰｱｰﾑASSY</t>
  </si>
  <si>
    <t>ﾛｯｶｱｰﾑASY</t>
  </si>
  <si>
    <t>ﾛｯｶｰｱｰﾑｱｯｾﾝﾌﾞﾘｰ</t>
  </si>
  <si>
    <t>ﾀﾍﾟｯﾄ GM</t>
  </si>
  <si>
    <t>ｲﾝﾃｲｸﾊﾟｲﾌﾟ</t>
  </si>
  <si>
    <t>IN ﾊﾞﾙﾌﾞ</t>
  </si>
  <si>
    <t>ﾊﾞﾙﾌﾞIN</t>
  </si>
  <si>
    <t>ｷｭｳｷﾊﾞﾙﾌﾞ</t>
  </si>
  <si>
    <t>ｲﾝﾃｰｸﾊﾞﾙﾌﾞ</t>
  </si>
  <si>
    <t>ﾊﾞﾙﾌﾞEX</t>
  </si>
  <si>
    <t>ﾊﾞﾙﾌﾞｽﾌﾟﾘﾝｸﾞﾘﾃｰﾅｰ</t>
  </si>
  <si>
    <t>ﾊﾞﾙﾌﾞﾘﾃｰﾅｰｽﾌﾟﾘﾝｸﾞ</t>
  </si>
  <si>
    <t>ﾌﾟｯｼｭﾛｯﾄGM</t>
  </si>
  <si>
    <t>ﾛｯｶｰﾌﾟﾚｰﾄ</t>
  </si>
  <si>
    <t>ﾛｯｶｰｱｰﾑｼｬﾌﾄ</t>
  </si>
  <si>
    <t>ﾊﾞﾙﾌﾞｼｰﾙ</t>
  </si>
  <si>
    <t>ｸﾗﾝｸｹｰｽｶﾞｽｹｯﾄ</t>
  </si>
  <si>
    <t>ｶﾞｽｹｯﾄ ｸﾗﾝｸｹｰｽ</t>
  </si>
  <si>
    <t>ｼﾘﾝﾀﾞｰｶﾞｽｹｯﾄ</t>
  </si>
  <si>
    <t>ｶﾞｽｹｯﾄ ﾍｯﾄｶﾊﾞｰ</t>
  </si>
  <si>
    <t>ﾍｯﾄﾞｶﾊﾞｰGK</t>
  </si>
  <si>
    <t>ｶﾞｽｹｯﾄ､ﾍｯﾄﾞｶﾊﾞｰ</t>
  </si>
  <si>
    <t>ｷｬﾌﾞﾚﾀｰ ｶﾞｽｹｯﾄ</t>
  </si>
  <si>
    <t>ｷｬﾌﾞﾚﾀｰ､ｶﾞｽｹｯﾄ</t>
  </si>
  <si>
    <t>ｲﾝｼｭﾚｰﾀ､ｶﾞｽｹｯﾄ</t>
  </si>
  <si>
    <t>ｲﾝｼｭﾚｰﾀ･ｶﾞｽｹｯﾄ</t>
  </si>
  <si>
    <t>ｲﾝｼｭﾚｰﾀｶﾞｽｹｯﾄ</t>
  </si>
  <si>
    <t>ｲﾝｼｭﾚｰﾀｰｶﾞｽｹｯﾄ</t>
  </si>
  <si>
    <t>ｶﾞｽｹｯﾄ､ｴｱｸﾘｰﾅｰ</t>
  </si>
  <si>
    <t>ｶﾞｽｹｯﾄｾｯﾄ</t>
  </si>
  <si>
    <t>ｶﾞｽｹｯﾄｾｯﾄ GM131</t>
  </si>
  <si>
    <t>ｶﾞｽｹｯﾄSET</t>
  </si>
  <si>
    <t>ｵｲﾙﾊﾟｲﾌﾟ</t>
  </si>
  <si>
    <t>ﾗﾍﾞﾙ</t>
  </si>
  <si>
    <t>ﾈｰﾑﾗﾍﾞﾙ(GB220)</t>
  </si>
  <si>
    <t>ﾈｰﾑﾗﾍﾞﾙ(GB290)</t>
  </si>
  <si>
    <t>ｺｰｼｮﾝﾗﾍﾞﾙ</t>
  </si>
  <si>
    <t>ｳｫｰﾀｰﾎｰｽ</t>
  </si>
  <si>
    <t>ｴｱｰﾎｰｽ</t>
  </si>
  <si>
    <t>ﾎｰｽｴｱｰ</t>
  </si>
  <si>
    <t>ﾕﾆｯﾄｱｯｼ</t>
  </si>
  <si>
    <t>燃料ﾌｨﾙﾀｰｱｯｼ</t>
  </si>
  <si>
    <t>ｷｬﾌﾞｺﾝﾃﾞｨｼｮﾅｰ</t>
  </si>
  <si>
    <t>ﾌﾞﾚｰﾄﾞ(L)</t>
  </si>
  <si>
    <t>ｳｴﾙﾁﾌﾟﾗｸﾞ</t>
  </si>
  <si>
    <t>ﾒｰﾀﾘﾝｸﾞﾚﾊﾞｰｽﾌﾟﾘﾝｸﾞ</t>
  </si>
  <si>
    <t>ﾁｪｯｸﾊﾞﾙﾌﾞﾉｽﾞﾙ</t>
  </si>
  <si>
    <t>ﾌﾟﾗｲﾏﾘﾎﾟﾝﾌﾟ(ｼﾘﾝｼﾞ)</t>
  </si>
  <si>
    <t>ﾎﾟﾝﾌﾟｶﾊﾞｰ</t>
  </si>
  <si>
    <t>ﾌｪﾙﾄ</t>
  </si>
  <si>
    <t>ﾎﾟﾝﾌﾟｶﾞｽｹｯﾄ</t>
  </si>
  <si>
    <t>ﾒｰﾀﾘﾝｸﾞﾀﾞｲﾔﾌﾗﾑASSY</t>
  </si>
  <si>
    <t>ﾌﾟﾗｲﾏﾍﾞｰｽASSY</t>
  </si>
  <si>
    <t>ｽﾛｯﾄﾙｼｬﾌﾄASSY</t>
  </si>
  <si>
    <t>ﾒｲﾝﾐｸｽﾁｭｱｽｸﾘｭｰ</t>
  </si>
  <si>
    <t>ｱｲﾄﾞﾙﾐｸｽﾁｭｱｽｸﾘｭｰ</t>
  </si>
  <si>
    <t>ﾁｮｰｸｼｬﾌﾄASSY</t>
  </si>
  <si>
    <t>ｽﾛｯﾄﾙ ｱｼﾞｬｽﾄｽｸﾘｭ</t>
  </si>
  <si>
    <t>ﾁｮｰｸｼｬﾌﾄASSY ｼﾝ</t>
  </si>
  <si>
    <t>ｽﾛｯﾄﾙｼﾞｸｸﾘｯﾌﾟ</t>
  </si>
  <si>
    <t>ﾌｭｰｴﾙｷｬｯﾌﾟASSY</t>
  </si>
  <si>
    <t>ｼﾘﾝﾀﾞｰｸﾗﾝｸｹｰｽSET</t>
  </si>
  <si>
    <t>ﾋﾟｽﾄﾝKIT</t>
  </si>
  <si>
    <t>ｽﾀｰﾀｰｶﾊﾞｰASSY</t>
  </si>
  <si>
    <t>ｸﾘｰﾅｰｶﾊﾞｰASSY</t>
  </si>
  <si>
    <t>ｼﾘﾝﾀﾞｰｶﾊﾞｰASSY</t>
  </si>
  <si>
    <t>ﾘｺｲﾙｸﾞﾘｯﾌﾟｷｬｯﾌﾟ</t>
  </si>
  <si>
    <t>ｽﾍﾟｰｽﾊﾟｲﾌﾟ</t>
  </si>
  <si>
    <t>ﾛｰﾌﾟﾘｰﾙ</t>
  </si>
  <si>
    <t>ﾗﾁｪｯﾄｶﾞｲﾄﾞ</t>
  </si>
  <si>
    <t>ｾｯﾄｽｸﾘｭｰ</t>
  </si>
  <si>
    <t>ﾛｰﾌﾟｽﾄｯﾊﾟｰ</t>
  </si>
  <si>
    <t>ｶﾑﾌﾟﾚｰﾄ</t>
  </si>
  <si>
    <t>ﾛｰﾌﾟｶﾞｲﾄﾞ</t>
  </si>
  <si>
    <t>ﾊﾟｲﾌﾟ 500</t>
  </si>
  <si>
    <t>ｷﾞﾔｶﾊﾞｰASSY</t>
  </si>
  <si>
    <t>ﾌｭｰｴﾙﾀﾝｸKIT</t>
  </si>
  <si>
    <t>GEH800ｼｮｰﾄﾌﾞﾛｯｸ</t>
  </si>
  <si>
    <t>ｵｰﾘﾝｸﾞ(GM221LN-352)</t>
  </si>
  <si>
    <t>ｲﾝﾃｰｸｶﾞｽｹｯﾄ</t>
  </si>
  <si>
    <t>ｴｷｿﾞｰｽﾄｶﾞｽｹｯﾄ</t>
  </si>
  <si>
    <t>ﾌｭｰｴﾙｷｬｯﾌﾟｶﾞｽｹｯﾄ</t>
  </si>
  <si>
    <t>ﾎﾞﾙﾄ､ｾﾑｽ</t>
  </si>
  <si>
    <t>5ﾎﾞﾙﾄ</t>
  </si>
  <si>
    <t>6ﾎﾞﾙﾄ</t>
  </si>
  <si>
    <t>7ﾎﾞﾙﾄ</t>
  </si>
  <si>
    <t>5ﾅｯﾄ</t>
  </si>
  <si>
    <t>ﾉﾌﾞ</t>
  </si>
  <si>
    <t>ｻｰｷｭﾗﾜｯｼｬｰ</t>
  </si>
  <si>
    <t>ﾀﾝｸｸｯｼｮﾝ</t>
  </si>
  <si>
    <t>ﾀﾝｸ ｸｯｼｮﾝ</t>
  </si>
  <si>
    <t>ﾄｰｼｮﾝｽﾌﾟﾘﾝｸﾞ</t>
  </si>
  <si>
    <t>ﾘｰﾄﾞ</t>
  </si>
  <si>
    <t>ﾊﾞﾝﾄﾞ</t>
  </si>
  <si>
    <t>ｴﾝｼﾞﾝﾋﾟﾝ</t>
  </si>
  <si>
    <t>ｽﾊﾟｰｷﾞﾔ</t>
  </si>
  <si>
    <t>ｽｸﾘｰﾝ･ｲﾝﾚｯﾄ</t>
  </si>
  <si>
    <t>ｽﾌﾟﾘﾝｸﾞﾜｯｼｬｰ</t>
  </si>
  <si>
    <t>ｽﾌﾟﾘﾝｸﾞﾜｯｼｬ</t>
  </si>
  <si>
    <t>ｷｰ(両角) 5*20</t>
  </si>
  <si>
    <t>ｺｯｸｰﾋﾟﾝ</t>
  </si>
  <si>
    <t>ﾕﾆｵﾝ</t>
  </si>
  <si>
    <t>ｺｳｼﾖﾝﾗﾍﾞﾙ</t>
  </si>
  <si>
    <t>ｵﾍﾟﾚｰｼｮﾝﾗﾍﾞﾙ</t>
  </si>
  <si>
    <t>ｽﾊﾟﾅﾂｰﾙ</t>
  </si>
  <si>
    <t>ﾌﾟﾗｸﾞﾚﾝﾁ</t>
  </si>
  <si>
    <t>Tﾚﾝﾁ(5)</t>
  </si>
  <si>
    <t>Tﾚﾝﾁ(6)</t>
  </si>
  <si>
    <t>ｴｱｷｬｯﾌﾟｹﾞｰｼﾞ</t>
  </si>
  <si>
    <t>ｽｲｯﾁASSY 160MM</t>
  </si>
  <si>
    <t>ﾗﾊﾞｰﾊﾟｲﾌﾟ(1M)</t>
  </si>
  <si>
    <t>ﾗﾊﾞｰﾊﾟｲﾌﾟ</t>
  </si>
  <si>
    <t>ｷｶｷﾂｰﾙｾｯﾄ</t>
  </si>
  <si>
    <t>ｷｶｷ調整ﾂｰﾙｷｯﾄ</t>
  </si>
  <si>
    <t>ｷｯﾄﾂｰﾙ</t>
  </si>
  <si>
    <t>ﾌｨﾙﾀｰ(ｵｲﾙ)</t>
  </si>
  <si>
    <t>ﾌﾞﾘｰｻﾞﾁｭｰﾌﾞ</t>
  </si>
  <si>
    <t>ﾌﾞﾘｻﾞｰﾊﾟｲﾌﾟ</t>
  </si>
  <si>
    <t>ﾕﾆｶﾙｽﾌﾟﾘﾝｸﾞﾅｯﾄ</t>
  </si>
  <si>
    <t>ﾎﾞﾙﾄASSY</t>
  </si>
  <si>
    <t>ﾎﾞﾙﾄ&amp;ﾜｯｼｬASSY</t>
  </si>
  <si>
    <t>ｾﾙﾌﾛｯｸﾅｯﾄ</t>
  </si>
  <si>
    <t>ﾜｯｼｬｰ(M6)</t>
  </si>
  <si>
    <t>ﾜｯｼｬｰ(M8)</t>
  </si>
  <si>
    <t>ｽﾌﾟﾘﾝｸﾞﾜｯｼｬｰ M10</t>
  </si>
  <si>
    <t>ｽｸﾘｭｰ､ﾊﾟﾝﾍｯﾄﾞ</t>
  </si>
  <si>
    <t>ﾅﾍﾞｺﾈｼﾞ M5*25</t>
  </si>
  <si>
    <t>ｽﾀｯﾄﾞ</t>
  </si>
  <si>
    <t>ｽｸﾘｭｰ&amp;ﾜｯｼｬｰASSY</t>
  </si>
  <si>
    <t>ｽｸﾘｭAY</t>
  </si>
  <si>
    <t>ｽｸﾘｭｰ､ｶｳﾝﾀﾍｯﾄﾞ</t>
  </si>
  <si>
    <t>ｱｼﾞｬｽﾄ､ｽｸﾘｭｰ</t>
  </si>
  <si>
    <t>ﾀｯﾋﾟﾝｸﾞﾎﾞﾙﾄ</t>
  </si>
  <si>
    <t>ﾉﾌﾞﾎﾞﾙﾄ</t>
  </si>
  <si>
    <t>ﾌﾘｸｼｮﾝﾜｯｼｬｰ</t>
  </si>
  <si>
    <t>ｽﾍﾟｰｻｰ(ﾛ)</t>
  </si>
  <si>
    <t>ｻｲﾄﾞﾃﾞﾌﾚｸﾀｰ</t>
  </si>
  <si>
    <t>ｳｪｰﾌﾞﾜｯｼｬｰ 14</t>
  </si>
  <si>
    <t>六角ﾅｯﾄ M4</t>
  </si>
  <si>
    <t>ﾎｰｽｾｯﾃｨﾝｸﾞｶﾌﾟﾗｰ 1/2</t>
  </si>
  <si>
    <t>刈高調節ｻﾎﾟｰﾄ</t>
  </si>
  <si>
    <t>GASKET 10.77 X 2.6</t>
  </si>
  <si>
    <t>ﾒｸﾗﾗｲﾄﾗﾍﾞﾙ</t>
  </si>
  <si>
    <t>HSTｵｲﾙﾀﾝｸｷｬｯﾌﾟ</t>
  </si>
  <si>
    <t>HSTｵｲﾙﾀﾝｸ</t>
  </si>
  <si>
    <t>ﾌﾛﾝﾄｺﾝｿｰﾙｶﾊﾞｰ</t>
  </si>
  <si>
    <t>右ｶﾊﾞｰ(白)</t>
  </si>
  <si>
    <t>左ｻｲﾄﾞｶﾊﾞｰ(ｼﾛ)</t>
  </si>
  <si>
    <t>ﾜｲﾔｰﾊｰﾈｽ(MHHE2)</t>
  </si>
  <si>
    <t>ｻｲﾄﾞｶﾊﾞｰﾌｯｸ</t>
  </si>
  <si>
    <t>ｲﾝｻｲﾄﾞｶﾊﾞｰ取付ｽﾃｰA</t>
  </si>
  <si>
    <t>ｲﾝｻｲﾄﾞｶﾊﾞｰ取付ｽﾃｰB</t>
  </si>
  <si>
    <t>1/4 ｶｲﾃﾝﾈｼﾞｸﾘｯﾌﾟ</t>
  </si>
  <si>
    <t>1/4 ｶｲﾃﾝﾈｼﾞﾜｯｼｬｰ</t>
  </si>
  <si>
    <t>1/4 ｶｲﾃﾝﾈｼﾞ(ﾀﾝ)</t>
  </si>
  <si>
    <t>ﾌﾆﾛﾝﾅｯﾄ M5</t>
  </si>
  <si>
    <t>高さ調節部アーム後</t>
  </si>
  <si>
    <t>ﾕﾙﾐﾄﾞﾒｻﾞｶﾞﾈ 10</t>
  </si>
  <si>
    <t>ﾈｼﾞﾌﾞｯｼｭ 30L</t>
  </si>
  <si>
    <t>ﾈｼﾞﾌﾞｯｼｭ 20L</t>
  </si>
  <si>
    <t>ﾈｼﾞﾌﾞｯｼｭ 13L</t>
  </si>
  <si>
    <t>ｼｰﾄｽｲｯﾁ(MHHE2)</t>
  </si>
  <si>
    <t>ｽｸﾘｭｰ ST4.8-45 C</t>
  </si>
  <si>
    <t>ｽｸﾘｭｰ ST4.8-38 C</t>
  </si>
  <si>
    <t>ｱｸｾﾙﾚﾊﾞｰｸﾞﾘｯﾌﾟ</t>
  </si>
  <si>
    <t>型式ラベル</t>
  </si>
  <si>
    <t>ﾌｫｰﾑ</t>
  </si>
  <si>
    <t>ﾌｫｰﾑ ｻﾎﾟｰﾄ</t>
  </si>
  <si>
    <t>HOSE COUPLING 1/2"</t>
  </si>
  <si>
    <t>1/4 ｶｲﾃﾝﾈｼﾞ(ﾁｮｳ)KIT</t>
  </si>
  <si>
    <t>ｻｲﾄﾞ排出ｶﾊﾞｰ</t>
  </si>
  <si>
    <t>ｻｲﾄﾞｶﾊﾞｰ固定ﾎﾞﾙﾄ</t>
  </si>
  <si>
    <t>ｻｲﾄﾞｶﾊﾞｰ固定金具</t>
  </si>
  <si>
    <t>ﾍﾞﾙﾄｱｰﾑ</t>
  </si>
  <si>
    <t>安全ﾘﾝｸﾞ</t>
  </si>
  <si>
    <t>ﾛｰﾗｰｼｬﾌﾄ</t>
  </si>
  <si>
    <t>六角ﾎﾞﾙﾄ M6*16</t>
  </si>
  <si>
    <t>座金付小ﾈｼﾞ</t>
  </si>
  <si>
    <t>ｳｯﾄﾞﾗﾌｷｰ</t>
  </si>
  <si>
    <t>ｴｱｰｸﾘｰﾅｰｹｰｽ</t>
  </si>
  <si>
    <t>ｹｰｽCOMP､ｴｱｸﾘｰﾅｰ</t>
  </si>
  <si>
    <t>ﾌｭｰｴﾙﾀﾝｸｷｬｯﾌﾟCMP</t>
  </si>
  <si>
    <t>ｵｲﾙｼｰﾙ AE0735P</t>
  </si>
  <si>
    <t>ｵｲﾙｼｰﾙ SD20307</t>
  </si>
  <si>
    <t>ｵｲﾙｼｰﾙ EX</t>
  </si>
  <si>
    <t>ｵｲﾙｼｰﾙ30*45*08</t>
  </si>
  <si>
    <t>ｼﾞｸｻｰｸﾘｯﾌﾟ</t>
  </si>
  <si>
    <t>ﾎｰｽ ｸﾗﾝﾌﾟ</t>
  </si>
  <si>
    <t>ﾌｪｻﾞｰｷｰ</t>
  </si>
  <si>
    <t>ﾍﾞｱﾘﾝｸﾞ6004</t>
  </si>
  <si>
    <t>ﾍﾞｱﾘﾝｸﾞ6204</t>
  </si>
  <si>
    <t>ﾎﾞｰﾙﾍﾞｱﾘﾝｸﾞ EX13</t>
  </si>
  <si>
    <t>ﾛｰﾗｰﾍﾞｱﾘﾝｸﾞ</t>
  </si>
  <si>
    <t>ｶﾞｽｹｯﾄｷｯﾄ</t>
  </si>
  <si>
    <t>ｶﾞﾊﾞﾅｰｷｯﾄ</t>
  </si>
  <si>
    <t>ｱﾚｽﾀｰｷｯﾄ ｽﾊﾟｰｸ</t>
  </si>
  <si>
    <t>ﾅｯﾄ(ｽﾄﾚｰﾅ)ﾐﾉﾙ</t>
  </si>
  <si>
    <t>ｽﾄﾚｰﾅｰ</t>
  </si>
  <si>
    <t>ﾌｭｰｴﾙｽﾄﾚﾅｰ</t>
  </si>
  <si>
    <t>ﾌｪｰﾙｽﾄﾚｰﾅｰASSY</t>
  </si>
  <si>
    <t>ﾌｭｰｴﾙｽﾄﾚｰﾅｰASSY</t>
  </si>
  <si>
    <t>ﾌｭｰｴﾙｹﾞｰｼﾞCMP</t>
  </si>
  <si>
    <t>ｽﾊﾟｰｸﾌﾟﾗｸﾞ B6HS</t>
  </si>
  <si>
    <t>ｽﾊﾟｰｸﾌﾟﾗｸﾞ 3922.BR6HS</t>
  </si>
  <si>
    <t>ｽﾊﾟｰｸﾌﾟﾗｸﾞ(BR4HS)</t>
  </si>
  <si>
    <t>ﾌﾟﾗｸﾞ､ｽﾊﾟｰｸ(NGK B6HS)</t>
  </si>
  <si>
    <t>ﾌﾟﾗｸﾞ､ｽﾊﾟｰｸ(NGK B7HS)</t>
  </si>
  <si>
    <t>ｽﾊﾟｰｸﾌﾟﾗｸﾞ ｷｬｯﾌﾟ</t>
  </si>
  <si>
    <t>ﾌﾟﾗｸﾞﾀｰﾐﾅﾙ</t>
  </si>
  <si>
    <t>ﾌﾟﾗｸﾞｷｬｯﾌﾟA</t>
  </si>
  <si>
    <t>ｷｰｽｲｯﾁ (ﾛﾋﾞﾝ)</t>
  </si>
  <si>
    <t>ﾏｸﾞﾈｯﾄｽｲｯﾁ(ﾛﾋﾞﾝ)</t>
  </si>
  <si>
    <t>ｽﾄｯﾌﾟﾎﾞﾀﾝ</t>
  </si>
  <si>
    <t>ﾗﾍﾞﾙ､ﾜｰﾆﾝｸﾞ</t>
  </si>
  <si>
    <t>ﾁｭｰﾌﾞ(7*10*25)</t>
  </si>
  <si>
    <t>ﾌﾞﾘｰｻﾞﾊﾟｲﾌﾟ</t>
  </si>
  <si>
    <t>CASTER PIN</t>
  </si>
  <si>
    <t>SPINDLE ADAPTER</t>
  </si>
  <si>
    <t>ｾﾝｻｰｶﾊﾞｰｽﾍﾟｰｻｰ</t>
  </si>
  <si>
    <t>PAWL</t>
  </si>
  <si>
    <t>DRAWING ROD</t>
  </si>
  <si>
    <t>BUSH</t>
  </si>
  <si>
    <t>LIFT HANDLE</t>
  </si>
  <si>
    <t>WASHER､BLADE</t>
  </si>
  <si>
    <t>RATCHET</t>
  </si>
  <si>
    <t>SPINDLE SHAFT､RIGHT</t>
  </si>
  <si>
    <t>SPINDLE SHAFT､LEFT</t>
  </si>
  <si>
    <t>SPACER</t>
  </si>
  <si>
    <t>BOLT M10X1X25L</t>
  </si>
  <si>
    <t>PULLEY</t>
  </si>
  <si>
    <t>ｵｲﾙﾄﾞﾚﾝﾊﾟｲﾌﾟ</t>
  </si>
  <si>
    <t>ｽﾃｱﾘﾝｸﾞﾘﾝｸﾞｳｹﾌﾟﾚｰﾄ</t>
  </si>
  <si>
    <t>ｽﾃｱﾘﾝｸﾞﾘﾝｸﾞ取付ﾎﾞﾙﾄ</t>
  </si>
  <si>
    <t>ﾘﾝｸﾞｽﾍﾟｰｻｰ</t>
  </si>
  <si>
    <t>ﾘﾝｸﾞｶﾞｲﾄﾞｽﾍﾟｰｻｰ</t>
  </si>
  <si>
    <t>ｽｲｯﾁｲﾀﾊﾞﾈ</t>
  </si>
  <si>
    <t>上下ｽﾌﾟﾘﾝｸﾞﾄﾘﾂｹﾌｯｸ</t>
  </si>
  <si>
    <t>ﾘﾝｸｽﾃｰ</t>
  </si>
  <si>
    <t>PIN</t>
  </si>
  <si>
    <t>保護金具</t>
  </si>
  <si>
    <t>車軸ｶﾗｰ 42L</t>
  </si>
  <si>
    <t>MICROSWITCH</t>
  </si>
  <si>
    <t>ｾﾝｻｰﾎｺﾞﾌﾟﾚｰﾄ</t>
  </si>
  <si>
    <t>KING PIN(R)</t>
  </si>
  <si>
    <t>ｱｸｽﾙﾛｯﾄﾞ</t>
  </si>
  <si>
    <t>ｽﾃｱﾘﾝｸﾞｺﾝﾄﾛｰﾙﾛｯﾄﾞ</t>
  </si>
  <si>
    <t>ｽﾃｱﾘﾝｸﾞﾘﾝｸﾞ</t>
  </si>
  <si>
    <t>解除ﾚﾊﾞｰﾂｷﾞﾊﾟｲﾌﾟ</t>
  </si>
  <si>
    <t>取付ﾎﾞﾙﾄ</t>
  </si>
  <si>
    <t>ﾘﾝｸｱｰﾑﾋｷﾛｯﾄﾞ</t>
  </si>
  <si>
    <t>WASHER</t>
  </si>
  <si>
    <t>ﾅｲﾌﾍﾞﾙﾄﾀｲﾄﾅｰｱｰﾑASSY</t>
  </si>
  <si>
    <t>座金</t>
  </si>
  <si>
    <t>ﾊﾞﾙﾌﾞ解除ｱｰﾑ</t>
  </si>
  <si>
    <t>ﾆｭｰﾄﾗﾙﾓﾄﾞｼｽﾌﾟﾘﾝｸﾞﾄﾘﾂｹ</t>
  </si>
  <si>
    <t>ｱｲﾄﾞﾙｱｰﾑﾋｷｽﾌﾟﾘﾝｸﾞ</t>
  </si>
  <si>
    <t>SHAFT LIFT</t>
  </si>
  <si>
    <t>KING PIN(L)</t>
  </si>
  <si>
    <t>ﾃﾝｼｮﾝｱｰﾑﾌﾞｯｼｭ</t>
  </si>
  <si>
    <t>ｱｲﾄﾞﾗｰﾌﾟｰﾘｰASYФ８</t>
  </si>
  <si>
    <t>ｱｲﾄﾞﾗﾌﾟｰﾘｰ軸8</t>
  </si>
  <si>
    <t>ｱｲﾄﾞﾗｰﾌﾟｰﾘｰ軸10</t>
  </si>
  <si>
    <t>ｱｸｾﾙﾚﾊﾞｰ</t>
  </si>
  <si>
    <t>ﾐｯｼｮﾝﾂﾘﾎﾞﾙﾄ</t>
  </si>
  <si>
    <t>ﾀｲﾐﾝｸﾞﾍﾞﾙﾄﾃﾝｼｮﾝﾌﾟｰﾘｰ</t>
  </si>
  <si>
    <t>解除ﾚﾊﾞｰ中間ｶﾞｲﾄﾞ</t>
  </si>
  <si>
    <t>ﾘﾔﾘﾝｸｱｰﾑ(R)</t>
  </si>
  <si>
    <t>ﾘﾔﾘﾝｸｱｰﾑ(L)</t>
  </si>
  <si>
    <t>ﾊﾞｯｸﾞｻﾎﾟｰﾄｱｰﾑ(R)</t>
  </si>
  <si>
    <t>ｸﾞﾗｽﾊﾞｯｸﾞﾌｰﾄﾞ</t>
  </si>
  <si>
    <t>CONTAINER FLOOR ASSY</t>
  </si>
  <si>
    <t>排出分散ﾌｰﾄﾞ</t>
  </si>
  <si>
    <t>ﾐｯｼｮﾝｳｹｽﾃｰ(L)</t>
  </si>
  <si>
    <t>ﾐｯｼｮﾝｳｹｽﾃｰ(R)</t>
  </si>
  <si>
    <t>排出ﾊﾟﾈﾙ</t>
  </si>
  <si>
    <t>ｶｯﾃｨﾝｸﾞﾃﾞｯｷCMP</t>
  </si>
  <si>
    <t>COVER</t>
  </si>
  <si>
    <t>上下ｽﾌﾟﾘﾝｸﾞ</t>
  </si>
  <si>
    <t>IDLER PULLY</t>
  </si>
  <si>
    <t>ﾌﾛﾝﾄﾃﾞｯｷｻﾎﾟｰﾄ</t>
  </si>
  <si>
    <t>ROLLER</t>
  </si>
  <si>
    <t>ﾀｲﾐﾝｸﾞﾌﾟｰﾘｰｶﾗｰ</t>
  </si>
  <si>
    <t>ﾃﾝｼｮﾝﾊﾘﾎﾞﾙﾄ</t>
  </si>
  <si>
    <t>ﾃﾝｼｮﾝﾎﾞﾙﾄｶﾞｲﾄﾞﾌﾞﾗｹｯﾄ</t>
  </si>
  <si>
    <t>排出ﾀﾞｸﾄCMP</t>
  </si>
  <si>
    <t>STEERING GEAR ASSY</t>
  </si>
  <si>
    <t>HSTﾄﾗﾝｽﾐｯｼｮﾝCMP</t>
  </si>
  <si>
    <t>NORMAL BLADE､LEFT</t>
  </si>
  <si>
    <t>NORMAL BLADE､RIGHT</t>
  </si>
  <si>
    <t>KNIFE SPACER</t>
  </si>
  <si>
    <t>ﾅｲﾌ軸(R)</t>
  </si>
  <si>
    <t>ﾅｲﾌ軸(L)</t>
  </si>
  <si>
    <t>ﾌﾞﾚｰﾄﾞﾌﾞﾗｹｯﾄ</t>
  </si>
  <si>
    <t>ﾀｲﾐﾝｸﾞﾌﾟｰﾘｰ(ｷｰﾀｲﾌﾟ)</t>
  </si>
  <si>
    <t>ﾅｲﾌﾍﾞﾙﾄﾌﾟｰﾘｰ(ｷｰﾀｲﾌﾟ)</t>
  </si>
  <si>
    <t>ﾜｯｼｬｰ 16</t>
  </si>
  <si>
    <t>ﾅｯﾄﾕﾙﾐﾄﾞﾒﾜｯｼｬｰ 16</t>
  </si>
  <si>
    <t>ｷｰ 6*6*52</t>
  </si>
  <si>
    <t>ﾅｲﾌ（左）</t>
  </si>
  <si>
    <t>ﾅｲﾌ（右）</t>
  </si>
  <si>
    <t>ﾅｲﾌ(L)</t>
  </si>
  <si>
    <t>ﾅｲﾌ(R)</t>
  </si>
  <si>
    <t>平座金Ф19.5</t>
  </si>
  <si>
    <t>ﾀｲﾐﾝｸﾞﾍﾞﾙﾄｶﾊﾞｰ</t>
  </si>
  <si>
    <t>ﾊｰﾈｽASSY</t>
  </si>
  <si>
    <t>LIFT DRAW ROD</t>
  </si>
  <si>
    <t>ﾏﾌﾗｰBRIGGS</t>
  </si>
  <si>
    <t>ﾊﾞｯｸﾞ上下ｱｰﾑCMP</t>
  </si>
  <si>
    <t>ﾊﾞｯｸﾞｻﾎﾟｰﾄｱｰﾑ</t>
  </si>
  <si>
    <t>ｼﾘﾝﾀﾞｰﾚﾝｹﾂｱｰﾑ</t>
  </si>
  <si>
    <t>ｸﾞﾗｽﾊﾞｯｸﾞｾﾐASSY</t>
  </si>
  <si>
    <t>上下ｼﾘﾝﾀﾞｰCMP</t>
  </si>
  <si>
    <t>ﾌﾛﾝﾄｱｸｾﾙCMP</t>
  </si>
  <si>
    <t>ﾊﾟｰｷﾝｸﾞﾛｯﾄﾞｱｰﾑ</t>
  </si>
  <si>
    <t>ｶｯﾃｨﾝｸﾞﾃﾞｯｷCMP(STEEL)</t>
  </si>
  <si>
    <t>ﾍﾞｱﾘﾝｸﾞﾎｺﾞｶﾊﾞｰ</t>
  </si>
  <si>
    <t>BLADE SILENT LEFT</t>
  </si>
  <si>
    <t>BLADE SILENT RIGHT</t>
  </si>
  <si>
    <t>刈高調整板</t>
  </si>
  <si>
    <t>刈高調節ﾗﾁｪｯﾄ</t>
  </si>
  <si>
    <t>解除ﾛｯﾄﾞ</t>
  </si>
  <si>
    <t>解除ﾘﾝｸﾛｯﾄﾞ(A)</t>
  </si>
  <si>
    <t>解除ﾘﾝｸﾛｯﾄﾞ(B)</t>
  </si>
  <si>
    <t>解除ﾎﾞﾀﾝ</t>
  </si>
  <si>
    <t>ﾗﾁｪｯﾄ軸</t>
  </si>
  <si>
    <t>ﾅｲﾌﾍﾞﾙﾄﾌﾟｰﾘｰ</t>
  </si>
  <si>
    <t>ﾁｮｰｸﾜｲﾔｰｱｳﾀｰ</t>
  </si>
  <si>
    <t>ｸﾞﾗｽﾊﾞｯｸﾞASSY</t>
  </si>
  <si>
    <t>電磁ｸﾗｯﾁ</t>
  </si>
  <si>
    <t>入力ﾌﾟｰﾘｰｾｯﾄ</t>
  </si>
  <si>
    <t>ｾﾝｻｰｶﾊﾞｰﾊﾟｯｷﾝ</t>
  </si>
  <si>
    <t>ｼｬｰﾎﾞﾙﾄ ｾｯﾄ</t>
  </si>
  <si>
    <t>ｽﾃｱﾘﾝｸﾞﾅｯｸﾙ</t>
  </si>
  <si>
    <t>RETAINING RING</t>
  </si>
  <si>
    <t>ｽﾀｰﾀｰﾘﾚｰ</t>
  </si>
  <si>
    <t>ﾌﾞﾚｰｷﾍﾟﾀﾞﾙﾘﾀｰﾝｽﾌﾟﾘﾝｸﾞ</t>
  </si>
  <si>
    <t>ﾅｲﾛﾝﾛｰﾗｰ</t>
  </si>
  <si>
    <t>ｾｰﾌﾃｨｰｽｲｯﾁｶﾊﾞｰ</t>
  </si>
  <si>
    <t>12V ﾘﾚｰ</t>
  </si>
  <si>
    <t>ﾜｯｼｬｰФ16</t>
  </si>
  <si>
    <t>BOLT M10X1X25</t>
  </si>
  <si>
    <t>皿ﾎﾞﾙﾄ M8*20</t>
  </si>
  <si>
    <t>六角ボルトM8*65</t>
  </si>
  <si>
    <t>ｾﾝｻｰｺﾞﾑｶﾊﾞｰ</t>
  </si>
  <si>
    <t>ｾﾝｻｰｶﾊﾞｰ</t>
  </si>
  <si>
    <t>SPRING</t>
  </si>
  <si>
    <t>後輪ﾀｲﾔASSY</t>
  </si>
  <si>
    <t>洗浄用ｷｬｯﾌﾟ</t>
  </si>
  <si>
    <t>ｽﾃｱﾘﾝｸﾞｼｬﾌﾄﾌﾞｯｼｭ</t>
  </si>
  <si>
    <t>12V ﾘﾊﾞｰｼﾝｸﾞﾘﾚｰ</t>
  </si>
  <si>
    <t>走行ﾍﾞﾙﾄ 13*3301</t>
  </si>
  <si>
    <t>ｸﾞﾗｽﾊﾞｯｸﾞ上下ｽｲｯﾁ</t>
  </si>
  <si>
    <t>ｱｲﾄﾞﾗｰﾌﾟｰﾘｰ</t>
  </si>
  <si>
    <t>ｸﾞﾗｽﾊﾞｯｸﾞ</t>
  </si>
  <si>
    <t>前輪ASSY 15*6.00-6</t>
  </si>
  <si>
    <t>ﾜｯｼｬｰ M12</t>
  </si>
  <si>
    <t>ﾊﾞｯﾃﾘｰｺｰﾄﾞ(+)</t>
  </si>
  <si>
    <t>ﾊｰﾈｽ3WN19537</t>
  </si>
  <si>
    <t>ﾃﾝｼｮﾝﾊﾘｽﾌﾟﾘﾝｸﾞ</t>
  </si>
  <si>
    <t>ﾋｭｰｽﾞ 40A</t>
  </si>
  <si>
    <t>ﾍﾟﾀﾞﾙｸﾞﾘｯﾌﾟ(ﾘﾔ)</t>
  </si>
  <si>
    <t>ﾀｲﾐﾝｸﾞﾍﾞﾙﾄ</t>
  </si>
  <si>
    <t>ﾌﾛﾝﾄﾊﾞﾝﾊﾟｰｷｬｯﾌﾟ</t>
  </si>
  <si>
    <t>ﾊﾞｯﾃﾘｰ(GW1812)</t>
  </si>
  <si>
    <t>HSTﾐｯｼｮﾝｹｰｽASSY</t>
  </si>
  <si>
    <t>平座金8*18*2.35</t>
  </si>
  <si>
    <t>六角ボルトM6*16</t>
  </si>
  <si>
    <t>ﾌﾞﾚｰﾄﾞﾓｰﾄﾞ切替ｽｲｯﾁ</t>
  </si>
  <si>
    <t>ﾌﾞﾚｰﾄﾞﾘｾｯﾄｽｲｯﾁ</t>
  </si>
  <si>
    <t>ﾎｲﾙｷｬｯﾌﾟﾄﾘﾂｹｶﾅｸﾞ</t>
  </si>
  <si>
    <t>HUB CAP</t>
  </si>
  <si>
    <t>BALL BEARING</t>
  </si>
  <si>
    <t>後輪タイヤASSY</t>
  </si>
  <si>
    <t>ｽｲｯﾁﾗﾝﾌﾟ（中）</t>
  </si>
  <si>
    <t>Rﾋﾟﾝ</t>
  </si>
  <si>
    <t>ﾅｯﾄﾕﾙﾐﾄﾞﾒｻﾞｶﾞﾈ</t>
  </si>
  <si>
    <t>BOLT M10*1*25(L)</t>
  </si>
  <si>
    <t>ｾｰﾌﾃｨｰｽｲｯﾁ</t>
  </si>
  <si>
    <t>CASTER WHEEL</t>
  </si>
  <si>
    <t>ｲｸﾞﾆｯｼｮﾝｷｰｽｲｯﾁ</t>
  </si>
  <si>
    <t>SWITCH</t>
  </si>
  <si>
    <t>六角穴付ﾎﾞﾙﾄ M12*90</t>
  </si>
  <si>
    <t>ｽﾌﾟﾘﾝｸﾞﾛｰﾙﾋﾟﾝ</t>
  </si>
  <si>
    <t>ﾅｲﾌﾍﾞﾙﾄ 17*1400 B55</t>
  </si>
  <si>
    <t>ﾎﾞﾙﾄ 7/16</t>
  </si>
  <si>
    <t>ﾗｲﾄｶﾊﾞｰ（右）</t>
  </si>
  <si>
    <t>ﾗｲﾄｶﾊﾞｰ（左）</t>
  </si>
  <si>
    <t>ｽｸﾘｭｰﾎﾞﾙﾄ M3*16</t>
  </si>
  <si>
    <t>六角ﾎﾞﾙﾄ M8*40</t>
  </si>
  <si>
    <t>六角ﾎﾞﾙﾄ M8*50</t>
  </si>
  <si>
    <t>六角ﾎﾞﾙﾄ M8*25</t>
  </si>
  <si>
    <t>ﾁｮｳﾅｯﾄ M6</t>
  </si>
  <si>
    <t>六角ﾅｯﾄ(L)M16･1.5</t>
  </si>
  <si>
    <t>六角ﾅｯﾄ M3</t>
  </si>
  <si>
    <t>六角ﾅｯﾄ M16･1.5</t>
  </si>
  <si>
    <t>平座金Ф4.3</t>
  </si>
  <si>
    <t>平座金13</t>
  </si>
  <si>
    <t>平座金19</t>
  </si>
  <si>
    <t>平座金Ф6.4</t>
  </si>
  <si>
    <t>ﾀｲﾔ(15*6-6)</t>
  </si>
  <si>
    <t>平座金Ф8.4</t>
  </si>
  <si>
    <t>平座金 9*21*2.3</t>
  </si>
  <si>
    <t>平座金11*24*2.3</t>
  </si>
  <si>
    <t>SPRING WASHER</t>
  </si>
  <si>
    <t>ｽﾌﾟﾘﾝｸﾞﾜｯｼｬｰ 10</t>
  </si>
  <si>
    <t>ｽﾌﾟﾘﾝｸﾞﾜｯｼｬｰ 12</t>
  </si>
  <si>
    <t>ﾛｰﾙﾋﾟﾝ 6*32</t>
  </si>
  <si>
    <t>穴用止輪52</t>
  </si>
  <si>
    <t>ﾍﾞｱﾘﾝｸﾞ 6205 2RS</t>
  </si>
  <si>
    <t>六角ﾎﾞﾙﾄ M6*45(8T)</t>
  </si>
  <si>
    <t>BEARING 6204 A 2RS</t>
  </si>
  <si>
    <t>防塵ｶﾊﾞｰ(GW1812)</t>
  </si>
  <si>
    <t>六角ﾌﾆﾛﾝﾅｯﾄ M12</t>
  </si>
  <si>
    <t>ﾗｲﾄﾊﾞﾙﾌﾞ</t>
  </si>
  <si>
    <t>ｷｰ 6*6*21</t>
  </si>
  <si>
    <t>ｽﾌﾟﾘﾝｸﾞﾜｯｼｬｰ 6</t>
  </si>
  <si>
    <t>ｽｸﾘｭｰﾎﾞﾙﾄ M4*20</t>
  </si>
  <si>
    <t>ｽﾌﾟﾘﾝｸﾞﾜｯｼｬｰ 4</t>
  </si>
  <si>
    <t>ｽﾌﾟﾘﾝｸﾞﾜｯｼｬｰ 3</t>
  </si>
  <si>
    <t>BOLT</t>
  </si>
  <si>
    <t>平座金Ф3.2</t>
  </si>
  <si>
    <t>ﾀｲﾐﾝｸﾞﾍﾞﾙﾄ L20 GW</t>
  </si>
  <si>
    <t>ｶｸﾈﾎﾞﾙﾄ M6*16</t>
  </si>
  <si>
    <t>BALL JOINT</t>
  </si>
  <si>
    <t>BOLT M5*16</t>
  </si>
  <si>
    <t>BEARING 6204 RS</t>
  </si>
  <si>
    <t>六角ﾌﾆﾛﾝﾅｯﾄ M8</t>
  </si>
  <si>
    <t>六角ﾌﾆﾛﾝﾅｯﾄ M10</t>
  </si>
  <si>
    <t>NUT M6</t>
  </si>
  <si>
    <t>ﾊﾞﾙﾌﾞ解除ﾚﾊﾞｰｸﾞﾘｯﾌﾟ</t>
  </si>
  <si>
    <t>ﾗﾁｪｯﾄﾋｷｽﾌﾟﾘﾝｸﾞ</t>
  </si>
  <si>
    <t>皿ﾎﾞﾙﾄ M6*30</t>
  </si>
  <si>
    <t>Eｶﾞﾀﾄﾒﾜ</t>
  </si>
  <si>
    <t>ｽｸﾘｭｰﾎﾞﾙﾄ M4*10</t>
  </si>
  <si>
    <t>SWITCH 443854202000</t>
  </si>
  <si>
    <t>六角ﾎﾞﾙﾄ M10*70</t>
  </si>
  <si>
    <t>穴付ﾎﾞﾙﾄ+ M6*30</t>
  </si>
  <si>
    <t>Ｅ形止輪10</t>
  </si>
  <si>
    <t>ﾊﾝｹﾞﾂｷｰ 4*5</t>
  </si>
  <si>
    <t>穴付皿ﾎﾞﾙﾄ+ M6*50</t>
  </si>
  <si>
    <t>穴付皿ﾎﾞﾙﾄ+ M5*40</t>
  </si>
  <si>
    <t>六角穴付ﾎﾞﾙﾄ M8*20</t>
  </si>
  <si>
    <t>ﾎｰｽｸﾗﾝﾌﾟｶﾗｰ 16/27</t>
  </si>
  <si>
    <t>後輪ﾀｲﾔﾘﾑ(ｸﾞﾚｰ)</t>
  </si>
  <si>
    <t>ﾎﾟﾝﾌﾟCMP</t>
  </si>
  <si>
    <t>車軸ﾊｳｼﾞﾝｸﾞﾊﾟｯｷﾝ</t>
  </si>
  <si>
    <t>出力軸ｶﾞｽｹｯﾄ</t>
  </si>
  <si>
    <t>入力軸セット</t>
  </si>
  <si>
    <t>HSTﾌｨﾙﾀｰｶｰﾄﾘｯｼﾞ</t>
  </si>
  <si>
    <t>ﾀﾝｸｷｬｯﾌﾟ固定ﾌﾟﾚｰﾄ</t>
  </si>
  <si>
    <t>ﾋｭｰｽﾞ25A</t>
  </si>
  <si>
    <t>KIT CAM-RING</t>
  </si>
  <si>
    <t>ｺﾚｸﾀｰｽｲｯﾁ GHK</t>
  </si>
  <si>
    <t>ﾆｭｰﾄﾗﾙｽｲｯﾁ</t>
  </si>
  <si>
    <t>ｳｲﾝｶｰｽｲｯﾁ</t>
  </si>
  <si>
    <t>油圧ﾎﾟﾝﾌﾟﾎｰｽ GHK</t>
  </si>
  <si>
    <t>油圧ﾋﾟｽﾄﾝｴﾝﾄﾞ</t>
  </si>
  <si>
    <t>油圧ｼﾘﾝﾀﾞｰ</t>
  </si>
  <si>
    <t>ﾌﾛﾝﾄﾎｲﾙｷｬｯﾌﾟ GHK</t>
  </si>
  <si>
    <t>ﾊｻﾞｰﾄﾞｽｲｯﾁ</t>
  </si>
  <si>
    <t>ﾋｭｰｽﾞ 15A GHK</t>
  </si>
  <si>
    <t>油圧ｼﾘﾝﾀﾞｰﾆｯﾌﾟﾙ</t>
  </si>
  <si>
    <t>ﾍｯﾄﾞﾗｲﾄ(ｷｭｳB)</t>
  </si>
  <si>
    <t>ﾍｯﾄﾞﾗｲﾄ(ｷｭｳA)</t>
  </si>
  <si>
    <t>ｺﾚｸﾀｰｽｲｯﾁ</t>
  </si>
  <si>
    <t>ﾀﾞｽﾄｶﾊﾞｰﾌﾗｯﾊﾟｰ</t>
  </si>
  <si>
    <t>ﾀﾞｽﾄｶﾊﾞｰﾌﾗｯﾊﾟｰ押え</t>
  </si>
  <si>
    <t>油圧ｼﾘﾝﾀﾞｰｼｰﾙｷｯﾄ</t>
  </si>
  <si>
    <t>ｼｰﾄｽｲｯﾁﾊｰﾈｽ</t>
  </si>
  <si>
    <t>ｼｰﾄｽｲｯﾁ</t>
  </si>
  <si>
    <t>ｳｲﾝｶｰﾗﾝﾌﾟ(ｷｭｳ)</t>
  </si>
  <si>
    <t>ﾊﾞﾙﾌﾞﾚﾊﾞｰ GHK</t>
  </si>
  <si>
    <t>ｶｯﾃｨﾝｸﾞﾃﾞｯｷ(NEW)</t>
  </si>
  <si>
    <t>ﾍﾞﾙﾄﾀｲﾄﾅｰﾎｷｮｳﾌﾟﾚｰﾄ</t>
  </si>
  <si>
    <t>ﾀｲﾐﾝｸﾞﾍﾞﾙﾄﾌﾟｰﾘｰ</t>
  </si>
  <si>
    <t>ﾀｲﾐﾝｸﾞﾍﾞﾙﾄ（台形）</t>
  </si>
  <si>
    <t>ｵｲﾙ流量ﾘﾐｯﾀｰ GHK</t>
  </si>
  <si>
    <t>ｷﾞﾔﾎﾟﾝﾌﾟ GHK</t>
  </si>
  <si>
    <t>電磁ｸﾗｯﾁ(GH1810)</t>
  </si>
  <si>
    <t>ｶﾞｽｼﾘﾝﾀﾞｰ</t>
  </si>
  <si>
    <t>防音材</t>
  </si>
  <si>
    <t>ｱｸｾﾙﾚﾊﾞｰ(NEW)</t>
  </si>
  <si>
    <t>ﾊﾞｯｸｼｬﾌﾄ</t>
  </si>
  <si>
    <t>収草ﾊﾞｯｸﾞ底板</t>
  </si>
  <si>
    <t>ﾊﾞｯｸﾌﾛﾝﾄﾊﾞｰ</t>
  </si>
  <si>
    <t>ﾊﾞｯｸｸﾛｽﾊﾞｰ</t>
  </si>
  <si>
    <t>ﾊﾞｯｸﾞｻｲﾄﾞﾌﾚｰﾑ右</t>
  </si>
  <si>
    <t>ﾊﾞｯｸﾞｻｲﾄﾞﾌﾚｰﾑ左</t>
  </si>
  <si>
    <t>ｽﾃｱﾘﾝｸﾞﾋﾟﾆｵﾝ</t>
  </si>
  <si>
    <t>ｺﾝｿｰﾙ</t>
  </si>
  <si>
    <t>後輪ﾌﾗﾝｼﾞ</t>
  </si>
  <si>
    <t>ﾀｲﾔﾄﾘﾂｹｱﾀﾞﾌﾟﾀｰﾎﾞﾙﾄ</t>
  </si>
  <si>
    <t>ﾊﾞｯﾃﾘｰｸﾗﾝﾌﾟﾛｯﾄﾞ(L)</t>
  </si>
  <si>
    <t>ｸﾘｯﾌﾟ固定ﾌﾞﾗｹｯﾄ(L)</t>
  </si>
  <si>
    <t>ﾌﾛﾝﾄﾎﾞﾝﾈｯﾄｾﾝﾀｰｸﾞﾘｯﾄﾞ</t>
  </si>
  <si>
    <t>ﾍｯﾄﾞﾗｲﾄ取付ﾌﾟﾚｰﾄ</t>
  </si>
  <si>
    <t>後輪取付ﾈｼﾞ</t>
  </si>
  <si>
    <t>ﾍｯﾄﾞﾗﾝﾌﾟｽｲｯﾁ</t>
  </si>
  <si>
    <t>ｽｲﾝｸﾞｱｰﾑｷｯﾄ</t>
  </si>
  <si>
    <t>ﾊﾝﾄﾞﾌﾞﾚｰｷｺﾝﾄﾛｰﾙｼﾞｸ</t>
  </si>
  <si>
    <t>ﾜｲﾔｰﾊｰﾈｽ(OLD)</t>
  </si>
  <si>
    <t>ｳｲﾝｶｰﾗﾝﾌﾟ</t>
  </si>
  <si>
    <t>ﾜｲﾔｰﾊｰﾈｽ(NEW)</t>
  </si>
  <si>
    <t>ﾌﾞｯｼｭ(A)GHK</t>
  </si>
  <si>
    <t>ﾌﾞｯｼｭ(B)GHK</t>
  </si>
  <si>
    <t>ｶｯﾃｨﾝｸﾞﾃﾞｯｷASSY(NEW)</t>
  </si>
  <si>
    <t>ｵｲﾙｼｰﾙ 162606</t>
  </si>
  <si>
    <t>ｵｲﾙｼｰﾙ 25.4*42*8</t>
  </si>
  <si>
    <t>ﾜｯｼｬｰ AS1105 GHK</t>
  </si>
  <si>
    <t>ﾊﾞﾈﾜｯｼｬｰ GHK</t>
  </si>
  <si>
    <t>駐車ﾌﾞﾚｰｷﾛｯﾄﾞ GHK</t>
  </si>
  <si>
    <t>ﾀｲﾐﾝｸﾞﾍﾞﾙﾄﾀｲﾄﾅｰ</t>
  </si>
  <si>
    <t>ｷｰ 6.35*6.35*45</t>
  </si>
  <si>
    <t>ﾜｯｼｬｰ 36*25.2*5 GHK</t>
  </si>
  <si>
    <t>ﾗﾁｪｯﾄ(ﾁｭｳｼｬﾌﾞﾚｰｷ)GHK</t>
  </si>
  <si>
    <t>SWITCH STOP</t>
  </si>
  <si>
    <t>収草ﾀﾞｸﾄｶﾊﾞｰ(NEW)</t>
  </si>
  <si>
    <t>収草ﾀﾞｸﾄ底板(NEW)</t>
  </si>
  <si>
    <t>2L HST OIL 10W40</t>
  </si>
  <si>
    <t>ﾌﾗﾝｼﾞﾎﾞﾙﾄ M6*16 GHK</t>
  </si>
  <si>
    <t>ﾍﾞﾙﾄﾀｲﾄﾅｰﾖｰｸ GHK</t>
  </si>
  <si>
    <t>皿ﾊﾞﾈ 28*14.2 GHK</t>
  </si>
  <si>
    <t>段付きﾎﾞﾙﾄ M8 GHK</t>
  </si>
  <si>
    <t>ﾌｧﾝﾍﾞﾙﾄ GHK</t>
  </si>
  <si>
    <t>ｽﾛｯﾄﾙﾜｲﾔｰ GHK</t>
  </si>
  <si>
    <t>ﾊﾝﾄﾞﾙﾌﾞﾚｰｷﾁｮｳｾｲﾊﾞﾝGHK</t>
  </si>
  <si>
    <t>刈高調整ﾚﾊﾞｰ GHK</t>
  </si>
  <si>
    <t>ﾊﾞｯｸﾞｻｲﾄﾞﾌﾚｰﾑ(R)GHK</t>
  </si>
  <si>
    <t>ﾃﾞﾌﾛｯｸﾚﾊﾞｰ GHK</t>
  </si>
  <si>
    <t>中間軸GHK</t>
  </si>
  <si>
    <t>ﾌﾟｰﾘｰ軸GHK</t>
  </si>
  <si>
    <t>ﾊﾝﾄﾞﾙﾌﾞﾚｰｷﾋｷｱｰﾑGHK</t>
  </si>
  <si>
    <t>ｴﾝｼﾞﾝｱｳﾄﾌﾟｯﾄﾌﾟｰﾘｰGHK</t>
  </si>
  <si>
    <t>COLL FUNNEL BRACKET</t>
  </si>
  <si>
    <t>COLL FUNNEL LATCH</t>
  </si>
  <si>
    <t>油圧ﾎｰｽ LG340 GHK</t>
  </si>
  <si>
    <t>燃料ﾊﾟｲﾌﾟGHK</t>
  </si>
  <si>
    <t>ﾊﾞｯｸﾞｻｲﾄﾞﾌﾚｰﾑ(L)GHK</t>
  </si>
  <si>
    <t>後輪車軸GHK</t>
  </si>
  <si>
    <t>ﾍﾟﾀﾞﾙﾛｯﾄﾞｱｰﾑ</t>
  </si>
  <si>
    <t>HSTｵｲﾙﾚﾍﾞﾙｹﾞｰｼﾞ&amp;ﾌｨﾙﾀｰ</t>
  </si>
  <si>
    <t>ﾍﾞｱﾘﾝｸﾞﾌﾗﾝｼﾞGHK</t>
  </si>
  <si>
    <t>中間軸ﾍﾞｱﾘﾝｸﾞGHK</t>
  </si>
  <si>
    <t>ｶﾞｽｸﾘｰﾅｰ</t>
  </si>
  <si>
    <t>ｾﾞﾝﾘﾝﾀｲﾔﾘﾑGHK</t>
  </si>
  <si>
    <t>ﾃﾞﾌﾛｯｸﾜｲﾔｰGHK</t>
  </si>
  <si>
    <t>ﾊﾝﾄﾞﾙﾌﾞﾚｰｷﾚﾊﾞｰGHK</t>
  </si>
  <si>
    <t>ｱﾜｰﾒｰﾀｰGHK</t>
  </si>
  <si>
    <t>ﾊｰﾈｽASSY GHK</t>
  </si>
  <si>
    <t>連結ｼｬﾌﾄGHK</t>
  </si>
  <si>
    <t>刈高連結ｼｬﾌﾄ GHK</t>
  </si>
  <si>
    <t>油圧バルブGHK</t>
  </si>
  <si>
    <t>車軸ｽﾌﾟﾛｹｯﾄ25T GHK</t>
  </si>
  <si>
    <t>ｷｰ 6.35*6.35*32 GHK</t>
  </si>
  <si>
    <t>ｱｲﾄﾞﾗｰｽﾌﾟﾛｹｯﾄｼﾞｸ GHK</t>
  </si>
  <si>
    <t>ﾗｲﾄ</t>
  </si>
  <si>
    <t>ﾊﾞｯｸﾞﾘｱﾊﾞﾝﾊﾟｰ GHK</t>
  </si>
  <si>
    <t>油圧ｶﾌﾟﾗｰｼﾞｮｲﾝﾄ GHK</t>
  </si>
  <si>
    <t>ｷﾝｸﾞﾋﾟﾝ(R)GHK</t>
  </si>
  <si>
    <t>ｷﾝｸﾞﾋﾟﾝ(L)GHK</t>
  </si>
  <si>
    <t>ﾀｲﾐﾝｸﾞﾍﾞﾙﾄﾀｲﾄﾅｰﾌﾞｯｼｭ</t>
  </si>
  <si>
    <t>ﾁｪｰﾝ GHK</t>
  </si>
  <si>
    <t>ﾌﾞﾚｰﾄﾞｽｲｯﾁGHK</t>
  </si>
  <si>
    <t>ﾌﾞﾚｰﾄﾞﾓｰﾄﾞｷﾘｶｴｽｲｯﾁGHK</t>
  </si>
  <si>
    <t>BALL BEARING STEEL</t>
  </si>
  <si>
    <t>ｽﾃｱﾘﾝｸﾞﾌﾞﾛｯｸ</t>
  </si>
  <si>
    <t>ﾌﾗﾝｼﾞﾛｯｸﾅｯﾄ M6</t>
  </si>
  <si>
    <t>ﾌﾗﾝｼﾞﾛｯｸﾅｯﾄ M8</t>
  </si>
  <si>
    <t>平座金5</t>
  </si>
  <si>
    <t>ﾌﾆﾛﾝﾅｯﾄ 5</t>
  </si>
  <si>
    <t>穴付ﾎﾞﾙﾄ+ M6*60</t>
  </si>
  <si>
    <t>穴付ﾎﾞﾙﾄ+ M5*70</t>
  </si>
  <si>
    <t>ｸﾘｯﾌﾟﾅｯﾄ M5 GHK</t>
  </si>
  <si>
    <t>CIRCLIP</t>
  </si>
  <si>
    <t>ｵｲﾙｼｰﾙ AE7522P</t>
  </si>
  <si>
    <t>ﾌｪｰｴﾙﾁｭｰﾌﾞ</t>
  </si>
  <si>
    <t>ﾌｭｰｴﾙﾁｭｰﾌﾞ(GH200DOR)</t>
  </si>
  <si>
    <t>ｼﾖｳﾀﾝﾌﾞｼﾞｸｳｹ</t>
  </si>
  <si>
    <t>ｴﾝﾄﾞﾘﾝｸﾞ</t>
  </si>
  <si>
    <t>燃料劣化防止剤</t>
  </si>
  <si>
    <t>ｶﾝﾄｳ</t>
  </si>
  <si>
    <t>ｴﾚﾒﾝﾄｾｯﾄ</t>
  </si>
  <si>
    <t>ｶﾞｽｹｯﾄ､ｲﾝｼｭﾚｰﾀｰ</t>
  </si>
  <si>
    <t>ｶﾞｽｹｯﾄ､ｷｬﾌﾞﾚﾀｰ</t>
  </si>
  <si>
    <t>取扱説明書GCV8S</t>
  </si>
  <si>
    <t>座金0.406 I.D.</t>
  </si>
  <si>
    <t>ﾛｯｸﾅｯﾄ 3/8-16</t>
  </si>
  <si>
    <t>六角ﾎﾞﾙﾄ #10-32*38</t>
  </si>
  <si>
    <t>六角ﾅｯﾄ 1/4-20</t>
  </si>
  <si>
    <t>六角ﾅｯﾄ 3/8-16</t>
  </si>
  <si>
    <t>燃料ﾊﾟｲﾌﾟ</t>
  </si>
  <si>
    <t>ｵｲﾙﾄﾞﾚｲﾝﾊﾞﾙﾌﾞ</t>
  </si>
  <si>
    <t>安全ｽｲｯﾁ ｸﾘｯﾌﾟ</t>
  </si>
  <si>
    <t>ﾁｯﾊﾟｰﾅｲﾌｷｯﾄ</t>
  </si>
  <si>
    <t>変速ｼﾌﾄ ｽﾃｯｶｰ</t>
  </si>
  <si>
    <t>変速ﾚﾊﾞｰｹｰﾌﾞﾙ ASY</t>
  </si>
  <si>
    <t>ｷｰｽｲｯﾁ ｽﾃｯｶｰ(ﾘｺｲﾙ)</t>
  </si>
  <si>
    <t>ｷｰｽｲｯﾁ ｽﾃｯｶｰ(ｾﾙ)</t>
  </si>
  <si>
    <t>ｷｰｽｲｯﾁ</t>
  </si>
  <si>
    <t>ﾌｧﾝﾌﾞﾚｰﾄﾞｾｯﾄ</t>
  </si>
  <si>
    <t>ﾏﾌﾗｰｶﾞｲﾄﾞ</t>
  </si>
  <si>
    <t>ｷｰ/ｺｳｸﾞ</t>
  </si>
  <si>
    <t>ｽﾛｯﾄﾙﾚﾊﾞｰ&amp;ﾜｲﾔASY</t>
  </si>
  <si>
    <t>ﾅｲﾌ取付ﾅｯﾄ</t>
  </si>
  <si>
    <t>ｽｸﾘｭｰ 5/16-18*1</t>
  </si>
  <si>
    <t>走行ｸﾗｯﾁﾜｲﾔｰ ASY</t>
  </si>
  <si>
    <t>走行ﾃﾝｼｮﾝﾌﾟｰﾘｰ</t>
  </si>
  <si>
    <t>ﾍﾝｹｲﾎﾞﾙﾄ 1/4-20*1-3/8</t>
  </si>
  <si>
    <t>ﾉﾌﾞ 1/4-20</t>
  </si>
  <si>
    <t>安全ｽｲｯﾁ取付ﾅｯﾄ</t>
  </si>
  <si>
    <t>ﾊｺｶﾞﾀﾅｯﾄ</t>
  </si>
  <si>
    <t>車軸ﾌﾞｯｼｭ</t>
  </si>
  <si>
    <t>ﾍﾝｹｲﾎﾞﾙﾄ 1/4-20*1-5/8</t>
  </si>
  <si>
    <t>六角ﾎﾞﾙﾄ 1/4-28*1/2</t>
  </si>
  <si>
    <t>平頭ﾋﾟﾝ</t>
  </si>
  <si>
    <t>ﾌﾟﾗｽﾁｯｸﾌﾞｯｼｭ</t>
  </si>
  <si>
    <t>ｷｬｯﾌﾟ ﾌﾟｯｼｭﾅｯﾄ</t>
  </si>
  <si>
    <t>前輪(8.25"*2.75")</t>
  </si>
  <si>
    <t>ｽﾛｯﾄﾙﾚﾊﾞｰﾌﾞﾗｹｯﾄ</t>
  </si>
  <si>
    <t>六角ﾎﾞﾙﾄ #10-24*2"</t>
  </si>
  <si>
    <t>後輪(10"*3.25")</t>
  </si>
  <si>
    <t>六角ﾎﾞﾙﾄ 3/8-16</t>
  </si>
  <si>
    <t>ｺﾞｶｸｹｲﾅｯﾄ</t>
  </si>
  <si>
    <t>走行ﾍﾞﾙﾄ</t>
  </si>
  <si>
    <t>ﾉﾌﾞﾎﾞﾙﾄ 5/16-18</t>
  </si>
  <si>
    <t>ﾊﾞｯﾃﾘｰ(ｾﾙ)GCV8S</t>
  </si>
  <si>
    <t>ｾﾙﾓｰﾀｰ ﾜｲﾔｰﾊｰﾈｽ</t>
  </si>
  <si>
    <t>ｽｸﾘｭｰ #10-32*1/4</t>
  </si>
  <si>
    <t>ﾘｺｲﾙｶﾞｲﾄﾞ</t>
  </si>
  <si>
    <t>六角ﾅｯﾄ 5/16-18</t>
  </si>
  <si>
    <t>平座金5/16</t>
  </si>
  <si>
    <t>ﾜｯｼｬｰ 1-1/4*3/4*1/16</t>
  </si>
  <si>
    <t>ｽﾅｯﾌﾟﾋﾟﾝ</t>
  </si>
  <si>
    <t>ﾊﾂｷｻﾞｶﾞﾈ</t>
  </si>
  <si>
    <t>六角ﾎﾞﾙﾄ 1/4-20*1/2</t>
  </si>
  <si>
    <t>六角ﾎﾞﾙﾄ 1/4-20*3/4</t>
  </si>
  <si>
    <t>ｿﾚﾉｲﾄﾞｽｲｯﾁ(ｾﾙﾉﾐ)</t>
  </si>
  <si>
    <t>六角ﾎﾞﾙﾄ 5/16-18*2</t>
  </si>
  <si>
    <t>ﾍﾝｹｲﾎﾞﾙﾄ 5/16-18*2</t>
  </si>
  <si>
    <t>六角ﾅｯﾄ #10-24</t>
  </si>
  <si>
    <t>座金5/16</t>
  </si>
  <si>
    <t>ﾌﾘｰﾅｲﾌ (R)</t>
  </si>
  <si>
    <t>ﾌﾘｰﾅｲﾌ (L)</t>
  </si>
  <si>
    <t>ﾃﾞｨﾌﾚｸﾀｰ</t>
  </si>
  <si>
    <t>ﾌﾘｰﾅｲﾌASY(R)</t>
  </si>
  <si>
    <t>ﾌﾘｰﾅｲﾌASY(L)</t>
  </si>
  <si>
    <t>ﾌﾘｰﾅｲﾌ取付ﾎﾞﾙﾄｾｯﾄ</t>
  </si>
  <si>
    <t>GH1610集草ﾎﾞｯｸｽASY</t>
  </si>
  <si>
    <t>ﾎﾞﾙﾄ M5*25</t>
  </si>
  <si>
    <t>ﾎﾞﾙﾄ M5</t>
  </si>
  <si>
    <t>六角ﾈｼﾞ M5*16</t>
  </si>
  <si>
    <t>ﾊﾂｷｻﾞｶﾞﾈ 8.2</t>
  </si>
  <si>
    <t>ﾅｯﾄ M8</t>
  </si>
  <si>
    <t>ﾌﾆﾛﾝﾅｯﾄ M8</t>
  </si>
  <si>
    <t>ﾜｯｼｬｰ A6.4</t>
  </si>
  <si>
    <t>WASHER A10</t>
  </si>
  <si>
    <t>ｸﾗｯﾁASSY</t>
  </si>
  <si>
    <t>BALL</t>
  </si>
  <si>
    <t>GEAR 37T</t>
  </si>
  <si>
    <t>KEY</t>
  </si>
  <si>
    <t>CHAIN</t>
  </si>
  <si>
    <t>BEARING</t>
  </si>
  <si>
    <t>GEAR K T</t>
  </si>
  <si>
    <t>ﾎﾞﾙﾄ M6*10</t>
  </si>
  <si>
    <t>ｶｸﾈﾎﾞﾙﾄ M8*30</t>
  </si>
  <si>
    <t>十字穴付ﾎﾞﾙﾄ</t>
  </si>
  <si>
    <t>ﾌﾆﾛﾝﾅｯﾄ M6</t>
  </si>
  <si>
    <t>座金5</t>
  </si>
  <si>
    <t>SELF-LUBRIC. RING 15</t>
  </si>
  <si>
    <t>ｱｯﾊﾟｰﾀｲﾄﾅｰﾒﾀﾙ</t>
  </si>
  <si>
    <t>BOLT HM 4-30</t>
  </si>
  <si>
    <t>ﾀｯﾌﾟﾀｲﾄﾎﾞﾙﾄ M6*16</t>
  </si>
  <si>
    <t>軸用止輪7</t>
  </si>
  <si>
    <t>ﾀｯﾋﾟﾝｸﾞﾈｼﾞｸﾘｯﾌﾟ</t>
  </si>
  <si>
    <t>座金セット</t>
  </si>
  <si>
    <t>ﾎﾞﾙﾄ M8*35</t>
  </si>
  <si>
    <t>平座金4</t>
  </si>
  <si>
    <t>HANDLE</t>
  </si>
  <si>
    <t>ｲｸﾞﾆｯｼｮﾝｷｰ</t>
  </si>
  <si>
    <t>ﾌﾆﾛﾝﾅｯﾄ M10</t>
  </si>
  <si>
    <t>ﾍﾞｱﾘﾝｸﾞ 6002 2RS</t>
  </si>
  <si>
    <t>ｽﾌﾟﾘﾝｸﾞﾛｰﾙﾋﾟﾝ 5*26</t>
  </si>
  <si>
    <t>ｶｸﾈﾎﾞﾙﾄ M8*40</t>
  </si>
  <si>
    <t>ｶｸﾈﾎﾞﾙﾄ M8*20</t>
  </si>
  <si>
    <t>GB STD EXCH.</t>
  </si>
  <si>
    <t>刈高さ表示ｽﾃｯｶｰ</t>
  </si>
  <si>
    <t>STICKER ETESIA</t>
  </si>
  <si>
    <t>ｽﾃｯｶｰ GH1610</t>
  </si>
  <si>
    <t>ﾌﾛﾝﾄｶﾊﾞｰｽﾃｯｶｰ</t>
  </si>
  <si>
    <t>ｵﾙﾀﾈｰﾀｰﾚｷﾞｭﾚｰﾀ</t>
  </si>
  <si>
    <t>ﾚﾝｼﾞﾎﾟﾝﾌﾟ</t>
  </si>
  <si>
    <t>ｽﾊﾟｰｸﾌﾟﾗｸﾞ(BRIGGS)</t>
  </si>
  <si>
    <t>ｲｸﾞﾆｯｼｮﾝｷ-ｺﾝﾀｸﾀ-</t>
  </si>
  <si>
    <t>ﾌｫｰﾑｴﾚﾒﾝﾄ</t>
  </si>
  <si>
    <t>ｴｱｰｸﾘｰﾅｰｶｰﾄﾘｯｼﾞ</t>
  </si>
  <si>
    <t>ｽﾀｰﾃｨﾝｸﾞﾓｰﾀｰ</t>
  </si>
  <si>
    <t>ﾏｸﾞﾈｯﾄ.ｱﾏﾁｭｱ</t>
  </si>
  <si>
    <t>ﾜｲﾔｰASY</t>
  </si>
  <si>
    <t>ｴｱｰｸﾘｰﾅｰﾉﾌﾞ</t>
  </si>
  <si>
    <t>ﾄﾞﾗｲﾌﾞASSY</t>
  </si>
  <si>
    <t>ｵｲﾙﾌｨﾙﾀｰﾁｭｰﾌﾞ</t>
  </si>
  <si>
    <t>ﾄﾞﾗｲﾌﾞｴﾝﾄﾞｷｬｯﾌﾟASSY</t>
  </si>
  <si>
    <t>ｷﾞﾔｷｯﾄ</t>
  </si>
  <si>
    <t>ｿﾚﾉｲﾄﾞ</t>
  </si>
  <si>
    <t>ｽﾗｽﾄﾜｯｼｬｰ 8.5*40*4</t>
  </si>
  <si>
    <t>軸用止輪10</t>
  </si>
  <si>
    <t>ｺｳﾎｳﾌﾚｰﾑﾊﾟｲﾌﾟｾﾝﾀｰﾎﾞﾙﾄ</t>
  </si>
  <si>
    <t>平座金5.5</t>
  </si>
  <si>
    <t>両丸ｷｰ5*5*25</t>
  </si>
  <si>
    <t>六角ﾎﾞﾙﾄ M6*25</t>
  </si>
  <si>
    <t>平座金10.5</t>
  </si>
  <si>
    <t>ﾘﾝｸﾞ 176MM</t>
  </si>
  <si>
    <t>駐車ﾌﾞﾚｰｷﾗﾝﾌﾟｽｲｯﾁ</t>
  </si>
  <si>
    <t>ﾌﾆﾛﾝﾅｯﾄ M4</t>
  </si>
  <si>
    <t>ﾍﾞｱﾘﾝｸﾞﾎｼﾞｷ</t>
  </si>
  <si>
    <t>軸用止輪20*1.2</t>
  </si>
  <si>
    <t>平座金6.5</t>
  </si>
  <si>
    <t>ﾎﾞﾙﾄ DIN933 8.8</t>
  </si>
  <si>
    <t>ﾗﾊﾞｰﾜｯｼｬｰ</t>
  </si>
  <si>
    <t>ﾘﾔﾎｲｰﾙｽﾍﾟｰｻｰ</t>
  </si>
  <si>
    <t>ﾌﾛﾝﾄﾛｰﾗｰ</t>
  </si>
  <si>
    <t>ﾘﾔ ﾛｰﾗｰ</t>
  </si>
  <si>
    <t>ﾌﾛﾝﾄｸﾛｽﾊﾞｰ</t>
  </si>
  <si>
    <t>ｱﾝｸﾞﾙﾌﾞﾗｹｯﾄ</t>
  </si>
  <si>
    <t>ﾅｶﾂｷﾞｺﾈｸﾀｰ</t>
  </si>
  <si>
    <t>ﾌﾞﾚｰﾄﾞｼｬﾌﾄ(R)</t>
  </si>
  <si>
    <t>ﾌﾞﾚｰﾄﾞｼｬﾌﾄ(L)</t>
  </si>
  <si>
    <t>ﾍﾞｱﾘﾝｸﾞｹｰｽ</t>
  </si>
  <si>
    <t>Vﾍﾞﾙﾄﾌﾟｰﾘｰ</t>
  </si>
  <si>
    <t>ﾀｲﾐﾝｸﾞﾍﾞﾙﾄ L25 GH丸</t>
  </si>
  <si>
    <t>ﾍﾞｱﾘﾝｸﾞ 6202 2RS</t>
  </si>
  <si>
    <t>BBｶﾊﾞｰ(ﾀｲﾄﾅｰﾌﾟｰﾘｰ)</t>
  </si>
  <si>
    <t>ﾍﾞﾙﾄｱｰﾑｼｬﾌﾄ</t>
  </si>
  <si>
    <t>ﾄﾗﾝｽﾐｯｼｮﾝｽﾍﾟｰｻｰ</t>
  </si>
  <si>
    <t>ﾌﾞﾚｰﾄﾞﾜｯｼｬｰ</t>
  </si>
  <si>
    <t>NILOS RING</t>
  </si>
  <si>
    <t>SWING TIP BLADE</t>
  </si>
  <si>
    <t>ﾌﾘｰﾅｲﾌ取付ﾎﾞﾙﾄ</t>
  </si>
  <si>
    <t>ﾁｪｰﾝｶﾊﾞｰｲﾝｻｲﾄﾞ(R)</t>
  </si>
  <si>
    <t>ﾁｪｰﾝｶﾊﾞｰｲﾝｻｲﾄﾞ(L)</t>
  </si>
  <si>
    <t>ｱｯﾊﾟｰﾁｪｰﾝｶﾊﾞｰ(L)</t>
  </si>
  <si>
    <t>ｱｯﾊﾟｰﾁｪｰﾝｶﾊﾞｰ(R)</t>
  </si>
  <si>
    <t>ｱｳﾄｻｲﾄﾞﾁｪｰﾝｶﾊﾞｰ(R)</t>
  </si>
  <si>
    <t>ｱｳﾄｻｲﾄﾞﾁｪｰﾝｶﾊﾞｰ(L)</t>
  </si>
  <si>
    <t>ﾎｲｰﾙｷｬｯﾌﾟ</t>
  </si>
  <si>
    <t>燃料ﾀﾝｸﾊﾟｲﾌﾟ</t>
  </si>
  <si>
    <t>燃料ﾀﾝｸ ｶﾞｽｹｯﾄ</t>
  </si>
  <si>
    <t>ｹｰﾌﾞﾙｸﾘｯﾌﾟ(B&amp;S)</t>
  </si>
  <si>
    <t>ﾎｰｽﾊﾞﾝﾄﾞｸﾘｯﾌﾟ</t>
  </si>
  <si>
    <t>FILTER FUEL</t>
  </si>
  <si>
    <t>ｱｸｾﾙﾚﾊﾞｰ(VANGUARD)</t>
  </si>
  <si>
    <t>ﾁｮｰｸﾚﾊﾞｰ(VANGUARD)</t>
  </si>
  <si>
    <t>燃料ﾎｰｽ 220MM</t>
  </si>
  <si>
    <t>ｴﾝｼﾞﾝﾜｯｼｬｰ</t>
  </si>
  <si>
    <t>ﾌﾛﾝﾄｱｸｽﾙｼｬﾌﾄ</t>
  </si>
  <si>
    <t>ﾌﾞｯｼｭ 20/26*32</t>
  </si>
  <si>
    <t>ｽﾃｱﾘﾝｸﾞﾅｯｸﾙ LHSA12</t>
  </si>
  <si>
    <t>前輪回り止めｼｬﾌﾄ</t>
  </si>
  <si>
    <t>ｽﾃｱﾘﾝｸﾞﾅｯｸﾙ M10*1.5</t>
  </si>
  <si>
    <t>ｽﾃｱﾘﾝｸﾞｶﾞｲﾄﾞ</t>
  </si>
  <si>
    <t>ｽﾃｱﾘﾝｸﾞｼｬﾌﾄ(ｱｯﾊﾟｰ)</t>
  </si>
  <si>
    <t>ﾌﾞｯｼｭ(ｽﾃｱﾘﾝｸﾞｷﾞﾔ)</t>
  </si>
  <si>
    <t>ｽﾃｱﾘﾝｸﾞｷﾞﾔ</t>
  </si>
  <si>
    <t>ｽﾃｱﾘﾝｸﾞﾛｯﾄﾞ</t>
  </si>
  <si>
    <t>ｽﾃｱﾘﾝｸﾞﾅｯｸﾙ M12</t>
  </si>
  <si>
    <t>ﾍﾞｱﾘﾝｸﾞｶﾞｽｹｯﾄﾜｯｼｬｰ</t>
  </si>
  <si>
    <t>前輪15"*6.00(ﾀｲﾔ)</t>
  </si>
  <si>
    <t>ﾀｲﾔﾁｭｰﾌﾞ(ｾﾞﾝﾘﾝ)</t>
  </si>
  <si>
    <t>後輪ﾀｲﾔ 20"*8"</t>
  </si>
  <si>
    <t>ﾀｲﾔﾁｭｰﾌﾞ(ｺｳﾘﾝ)</t>
  </si>
  <si>
    <t>前輪ﾀｲﾔ</t>
  </si>
  <si>
    <t>後輪組</t>
  </si>
  <si>
    <t>前輪ﾀｲﾔ ﾘﾑ</t>
  </si>
  <si>
    <t>後輪ﾀｲﾔﾘﾑ</t>
  </si>
  <si>
    <t>前輪ﾀｲﾔﾘﾑ(ｸﾞﾚｰ)</t>
  </si>
  <si>
    <t>ﾘﾔﾛｯﾄﾞ</t>
  </si>
  <si>
    <t>調節ﾎﾞﾙﾄ</t>
  </si>
  <si>
    <t>ｽﾘｰﾌﾞ PA66 26/20*20</t>
  </si>
  <si>
    <t>刈高さ調整板</t>
  </si>
  <si>
    <t>ﾗﾁｪｯﾄﾓﾄﾞｼｽﾌﾟﾘﾝｸﾞ</t>
  </si>
  <si>
    <t>ﾃﾞｯｷﾂﾘｽﾌﾟﾘﾝｸﾞ</t>
  </si>
  <si>
    <t>ﾃﾞｯｷﾄﾘﾂｹｽﾌﾟﾘﾝｸﾞ</t>
  </si>
  <si>
    <t>駐車ﾌﾞﾚｰｷ解除ﾎﾞﾀﾝ</t>
  </si>
  <si>
    <t>ﾘﾌﾃｨﾝｸﾞﾘﾝｸﾞ</t>
  </si>
  <si>
    <t>ﾎﾞｰﾙﾍﾞｱﾘﾝｸﾞ 62052RS</t>
  </si>
  <si>
    <t>ﾁｪｰﾝ 99L</t>
  </si>
  <si>
    <t>ﾁｪｰﾝﾂｷﾞｶﾅｸﾞ</t>
  </si>
  <si>
    <t>ｱｲﾄﾞﾗｰｽﾌﾟﾛｹｯﾄｼﾞｸ</t>
  </si>
  <si>
    <t>ﾁｪｰﾝｱｲﾄﾞﾗｰ ｽﾌﾟﾛｹｯﾄ</t>
  </si>
  <si>
    <t>HSTｼｭﾂﾘｮｸｼﾞｸｽﾌﾟﾛｹｯﾄ</t>
  </si>
  <si>
    <t>GEAR BOX</t>
  </si>
  <si>
    <t>ｸﾗｯﾁﾆｭｳﾘｮｸﾌﾟｰﾘｰ</t>
  </si>
  <si>
    <t>Vﾍﾞﾙﾄ SPA925</t>
  </si>
  <si>
    <t>ｼﾞｮｳﾌﾞ ﾍﾞﾙﾄﾊﾘ ｽﾌﾟﾘﾝｸﾞ</t>
  </si>
  <si>
    <t>ﾖｰｸｼｬﾌﾄｼﾞｸｳｹ</t>
  </si>
  <si>
    <t>TENSIONING SPRING</t>
  </si>
  <si>
    <t>ﾎﾞｰﾙﾍﾞｱﾘﾝｸﾞ(ｷｬｯﾌﾟｼｷ)</t>
  </si>
  <si>
    <t>ｸﾗｯﾁｱｳﾄﾌﾟｯﾄﾌﾟｰﾘｰ</t>
  </si>
  <si>
    <t>ｸﾗｯﾁｲﾝﾌﾟｯﾄﾌﾟｰﾘｰ</t>
  </si>
  <si>
    <t>ﾍﾞﾙﾄ SPA1367</t>
  </si>
  <si>
    <t>ｴﾝｼﾞﾝｱｳﾄﾌﾟｯﾄﾌﾟｰﾘｰ</t>
  </si>
  <si>
    <t>GEAR BOX CONTROL SP</t>
  </si>
  <si>
    <t>ﾊﾝﾄﾞﾌﾞﾚｰｷﾚﾊﾞｰﾉﾌﾞ</t>
  </si>
  <si>
    <t>ﾊﾟｯｷﾝ(大)</t>
  </si>
  <si>
    <t>ｺﾈｸﾀｰﾌﾟﾛﾃｸﾀｰ</t>
  </si>
  <si>
    <t>ﾊﾟｯｷﾝ(小)</t>
  </si>
  <si>
    <t>ﾊﾝﾄﾞﾌﾞﾚｰｷSWﾌﾞﾗｹｯﾄ</t>
  </si>
  <si>
    <t>ｺﾝﾄﾛｰﾙｼﾞｸｻﾎﾟｰﾀｰ(L)</t>
  </si>
  <si>
    <t>INPUT SHAFT</t>
  </si>
  <si>
    <t>PRIMARY CLUTCH DISC</t>
  </si>
  <si>
    <t>SECONDARY DISK GLUE</t>
  </si>
  <si>
    <t>TAAPERED CONTAT BEA</t>
  </si>
  <si>
    <t>OUTPUT SHAFT</t>
  </si>
  <si>
    <t>SELF-LUBRIC. RING C1</t>
  </si>
  <si>
    <t>MSIL SEAL RING</t>
  </si>
  <si>
    <t>CLUTCH WASHER</t>
  </si>
  <si>
    <t>走行ﾍﾟﾀﾞﾙﾘﾝｸ</t>
  </si>
  <si>
    <t>Vﾍﾞﾙﾄ SPA907</t>
  </si>
  <si>
    <t>ﾆｭｰﾄﾗﾙｽﾌﾟﾘﾝｸﾞ</t>
  </si>
  <si>
    <t>HSTﾌﾟｰﾘｰ</t>
  </si>
  <si>
    <t>冷却ﾌｧﾝ</t>
  </si>
  <si>
    <t>HSTﾄﾗﾝｽﾐｯｼｮﾝ</t>
  </si>
  <si>
    <t>ｿｳｺｳﾘﾝｸｼｮｯｸ吸収ﾛｯﾄﾞ</t>
  </si>
  <si>
    <t>ｵｰﾄｸﾙｰｽﾞﾚﾊﾞｰ</t>
  </si>
  <si>
    <t>ｵｰﾄｸﾙｰｽﾞﾜｲﾔｰ</t>
  </si>
  <si>
    <t>ﾌﾟｰﾘｰ(ﾉﾐ)</t>
  </si>
  <si>
    <t>ｷﾞﾔﾎﾟﾝﾌﾟﾃﾝｼｮﾅｰｽﾍﾟｰｻｰ</t>
  </si>
  <si>
    <t>HYD. TANK CLAMP</t>
  </si>
  <si>
    <t>ｵｲﾙﾀﾝｸｶﾞｽｹｯﾄ</t>
  </si>
  <si>
    <t>ﾋﾟﾍﾟｯﾄ</t>
  </si>
  <si>
    <t>ｵｲﾙﾚﾍﾞﾙｹﾞｰｼﾞ</t>
  </si>
  <si>
    <t>Vﾍﾞﾙﾄ SPA1382</t>
  </si>
  <si>
    <t>HSTﾐｯｼｮﾝ ｽｲｺﾐﾋﾟﾍﾟｯﾄ</t>
  </si>
  <si>
    <t>HSTﾐｯｼｮﾝ ﾊｲｼｭﾂﾋﾟﾍﾟｯﾄ</t>
  </si>
  <si>
    <t>ﾎｰｽ L760</t>
  </si>
  <si>
    <t>ﾎｰｽ L1000</t>
  </si>
  <si>
    <t>走行ﾁｪｰﾝ</t>
  </si>
  <si>
    <t>ﾊﾞｲﾊﾟｽﾌﾞﾗｹｯﾄ</t>
  </si>
  <si>
    <t>ｸﾗﾝﾌﾟﾘﾝｸﾞ 16</t>
  </si>
  <si>
    <t>ｵｲﾙﾀﾝｸ保護板</t>
  </si>
  <si>
    <t>軸受け</t>
  </si>
  <si>
    <t>BRAKE THRUST WASHER</t>
  </si>
  <si>
    <t>駐車ﾌﾞﾚｰｷﾛｯﾄﾞ</t>
  </si>
  <si>
    <t>BRAKE SHEET PROTECT</t>
  </si>
  <si>
    <t>AXIAL STRIP</t>
  </si>
  <si>
    <t>BRAKE DRUM</t>
  </si>
  <si>
    <t>ﾌﾞﾚｰｷｼｭ</t>
  </si>
  <si>
    <t>PLATFORM</t>
  </si>
  <si>
    <t>後輪止ﾋﾟﾝ</t>
  </si>
  <si>
    <t>REVERSING SWITCH</t>
  </si>
  <si>
    <t>BLADE SWITCH MECA</t>
  </si>
  <si>
    <t>LIGHT SWITCH</t>
  </si>
  <si>
    <t>BLADE SWITCH HYD</t>
  </si>
  <si>
    <t>ｴﾝｼﾞﾝﾃﾞｯｷｶﾊﾞｰ GH1610</t>
  </si>
  <si>
    <t>ｽﾄﾚｲﾅｰﾌｯｸ</t>
  </si>
  <si>
    <t>ﾊﾝﾄﾞﾌﾞﾚｰｷﾚﾊﾞｰ</t>
  </si>
  <si>
    <t>ｽﾌﾟﾘﾝｸﾞｽﾍﾟｰｻｰ</t>
  </si>
  <si>
    <t>ｷﾞﾔｰ 32T</t>
  </si>
  <si>
    <t>ｷﾞﾔｰ 18T</t>
  </si>
  <si>
    <t>HAND BR. SPRING</t>
  </si>
  <si>
    <t>DOUBLE RELAY LAN</t>
  </si>
  <si>
    <t>RELAY CAN</t>
  </si>
  <si>
    <t>走行ﾏｲｸﾛｽｲｯﾁ</t>
  </si>
  <si>
    <t>INSEAT OIL</t>
  </si>
  <si>
    <t>ｺﾚｸﾀｰｽｲｯﾁｸﾞﾛﾒｯﾄ</t>
  </si>
  <si>
    <t>ｷｰｽｲｯﾁ ｾｯﾄ金具</t>
  </si>
  <si>
    <t>INSERT BLADE</t>
  </si>
  <si>
    <t>INSERT LIGHTS</t>
  </si>
  <si>
    <t>INSERT ARROW</t>
  </si>
  <si>
    <t>ｺﾚｸﾀｰｽｲｯﾁｹｰﾌﾞﾙ</t>
  </si>
  <si>
    <t>ｺﾚｸﾀｰｽｲｯﾁｺﾈｸﾀｰ</t>
  </si>
  <si>
    <t>KAWA KEY CONTACTOR</t>
  </si>
  <si>
    <t>ｴﾝｼﾞﾝｵｲﾙｲﾝｼﾞｹﾞｰﾀｰ</t>
  </si>
  <si>
    <t>ﾊﾝﾄﾞﾌﾞﾚｰｷﾏｲｸﾛｽｲｯﾁ</t>
  </si>
  <si>
    <t>ﾊﾞｯﾃﾘｰ 12V30A</t>
  </si>
  <si>
    <t>KEY-OPERATED CONTACT</t>
  </si>
  <si>
    <t>ﾋｭｰｽﾞﾎﾙﾀﾞｰ</t>
  </si>
  <si>
    <t>ﾗﾊﾞｰｸﾞﾛﾒｯﾄ</t>
  </si>
  <si>
    <t>ｵｲﾙﾁｪﾝｼﾞﾘﾊﾞｰｽﾘﾚｰ 12V</t>
  </si>
  <si>
    <t>12VBUZZER</t>
  </si>
  <si>
    <t>ﾍｯﾄﾞﾗｲﾄ ｷｭｳ 21W</t>
  </si>
  <si>
    <t>取付ﾌﾚｰﾑ</t>
  </si>
  <si>
    <t>ﾘﾊﾞｰｼﾝｸﾞﾘﾚｰ 12V</t>
  </si>
  <si>
    <t>12V ｱﾜﾒｰﾀｰ</t>
  </si>
  <si>
    <t>GRASSBOX CONTACTOR</t>
  </si>
  <si>
    <t>ｺﾚｸﾀｰｽｲｯﾁ ﾜｲﾔｰｺﾈｸﾀｰ</t>
  </si>
  <si>
    <t>ﾋｭｰｽﾞ 12V20A</t>
  </si>
  <si>
    <t>接続ﾀｰﾐﾅﾙ</t>
  </si>
  <si>
    <t>FUSE 8A 12V</t>
  </si>
  <si>
    <t>ﾊﾌﾞｷｬｯﾌﾟｱﾀﾞﾌﾟﾀｰ</t>
  </si>
  <si>
    <t>ｸﾗｯﾁｺﾝﾀｸﾀｰ</t>
  </si>
  <si>
    <t>CONTACTOR PUSH BUTT</t>
  </si>
  <si>
    <t>CONTACTOR SPRING</t>
  </si>
  <si>
    <t>ﾘﾔﾊﾌﾞｷｬｯﾌﾟ</t>
  </si>
  <si>
    <t>前輪ﾊﾌﾞｷｬｯﾌﾟ</t>
  </si>
  <si>
    <t>ﾌﾞﾚｰﾄﾞｸﾗｯﾁｽｲｯﾁ</t>
  </si>
  <si>
    <t>ﾊﾞｯﾃﾘｰｸﾗﾝﾌﾟﾛｯﾄﾞ</t>
  </si>
  <si>
    <t>ﾊﾞｯﾃﾘｰｱﾝｸﾞﾙﾌﾞﾗｹｯﾄ</t>
  </si>
  <si>
    <t>ｸﾞﾗｽｶﾊﾞｰ取付ｸﾘｯﾌﾟ</t>
  </si>
  <si>
    <t>ｸｯｼｮﾝﾜｯｼｬｰ</t>
  </si>
  <si>
    <t>ﾌﾚｰﾑｶﾊﾞｰ(RH)</t>
  </si>
  <si>
    <t>ﾌﾚｰﾑｶﾊﾞｰ(LH)</t>
  </si>
  <si>
    <t>ﾍｯﾄﾞﾗｲﾄｹｰｽ</t>
  </si>
  <si>
    <t>ﾌﾚｰﾑｶﾊﾞｰｸﾘｯﾌﾟ 17/20</t>
  </si>
  <si>
    <t>ｽﾃｯﾌﾟｽﾍﾟｰｻｰ</t>
  </si>
  <si>
    <t>保護ｷｬｯﾌﾟ</t>
  </si>
  <si>
    <t>ｴﾝｼﾞﾝﾌｰﾄﾞｽﾌﾟﾘﾝｸﾞ</t>
  </si>
  <si>
    <t>ﾗﾊﾞｰ</t>
  </si>
  <si>
    <t>ｼｰﾄ安全ｽｲｯﾁ</t>
  </si>
  <si>
    <t>WATER LIGHT CONNECTOR</t>
  </si>
  <si>
    <t>ﾋﾟﾝ 6551</t>
  </si>
  <si>
    <t>固定金具(C4434-4)</t>
  </si>
  <si>
    <t>UPPER PLATE</t>
  </si>
  <si>
    <t>SECONDARY SHAFT</t>
  </si>
  <si>
    <t>PRIMARY SHAFT</t>
  </si>
  <si>
    <t>BAG FRONT CROSS-BAR</t>
  </si>
  <si>
    <t>ﾊﾞｯｸﾞｸﾛｽﾊﾞｰ</t>
  </si>
  <si>
    <t>LOWER BRACK HALF</t>
  </si>
  <si>
    <t>UPPER BRACK HALF</t>
  </si>
  <si>
    <t>BAG SIDE HOOP</t>
  </si>
  <si>
    <t>GRASSBOX CAP</t>
  </si>
  <si>
    <t>ｺﾞﾑ</t>
  </si>
  <si>
    <t>ﾌﾞﾚｰﾄﾞｶﾞｲﾄﾞﾘﾝｸﾞ</t>
  </si>
  <si>
    <t>ｶｳﾝﾀｰﾋﾝｼﾞ(G1410)</t>
  </si>
  <si>
    <t>ﾌﾚｰﾑﾊﾟｲﾌﾟｷｬｯﾌﾟ</t>
  </si>
  <si>
    <t>電磁油圧ﾎﾟﾝﾌﾟ</t>
  </si>
  <si>
    <t>ｼﾘﾝﾀﾞｰ取付座</t>
  </si>
  <si>
    <t>GRASSBOX COVERRING</t>
  </si>
  <si>
    <t>T. CONNECTOR</t>
  </si>
  <si>
    <t>油圧ﾎｰｽ L935</t>
  </si>
  <si>
    <t>油圧ﾎｰｽ L1170</t>
  </si>
  <si>
    <t>油圧ﾎｰｽ L1010</t>
  </si>
  <si>
    <t>油圧ﾎｰｽ L1250</t>
  </si>
  <si>
    <t>T-UNION</t>
  </si>
  <si>
    <t>油圧ｴﾙﾎﾞｰ</t>
  </si>
  <si>
    <t>STRAIGHT END</t>
  </si>
  <si>
    <t>DEFLECTOR</t>
  </si>
  <si>
    <t>DEFLECTOR MOUNTING</t>
  </si>
  <si>
    <t>DEFLECTOR BOW MOD.91</t>
  </si>
  <si>
    <t>ﾌﾛﾝﾄｻﾎﾟｰﾄASY(RH)</t>
  </si>
  <si>
    <t>ﾌﾛﾝﾄｻﾎﾟｰﾄASY(LH)</t>
  </si>
  <si>
    <t>ﾍﾞｱﾘﾝｸﾞｹｰｽASSY R</t>
  </si>
  <si>
    <t>ﾍﾞｱﾘﾝｸﾞｹｰｽASSY L</t>
  </si>
  <si>
    <t>ﾀｲﾐﾝｸﾞﾍﾞﾙﾄ ﾀｲﾄﾅｰ</t>
  </si>
  <si>
    <t>ﾄﾗﾝｽﾐｯｼｮﾝﾍﾞｰｽﾌﾟﾚｰﾄ</t>
  </si>
  <si>
    <t>ﾍﾞﾙﾄﾀｲﾄﾅｰｱｰﾑCMP</t>
  </si>
  <si>
    <t>ﾍﾞﾙﾄﾀｲﾄﾅｰﾖｰｸASY</t>
  </si>
  <si>
    <t>ﾍﾞﾙﾄﾀｲﾄﾅｰASSY</t>
  </si>
  <si>
    <t>ﾍﾞﾙﾄﾀｲﾄﾅｰﾌﾟｰﾘｰCMP</t>
  </si>
  <si>
    <t>ﾌﾞﾚｰﾄﾞﾌﾞﾗｹｯﾄ(ﾌﾘｰ)</t>
  </si>
  <si>
    <t>前輪取付CMP(L)</t>
  </si>
  <si>
    <t>前輪取付CMP(R)</t>
  </si>
  <si>
    <t>ｼｬｰﾎﾞﾙﾄ 100ｹ</t>
  </si>
  <si>
    <t>ﾘﾌﾄﾛｯﾄﾞ ASY(RH)</t>
  </si>
  <si>
    <t>刈高さ表示ｼｬﾌﾄ</t>
  </si>
  <si>
    <t>ﾘﾌﾃｨﾝｸﾞASSY(LH)</t>
  </si>
  <si>
    <t>ﾘﾌﾃｨﾝｸﾞASSY(RH)</t>
  </si>
  <si>
    <t>ﾘﾔ ﾀｲﾛｯﾄﾞ ASY</t>
  </si>
  <si>
    <t>ﾌﾛﾝﾄﾀｲﾛｯﾄﾞ ASY</t>
  </si>
  <si>
    <t>刈高さ調整ﾚﾊﾞｰASY</t>
  </si>
  <si>
    <t>刈高さ表示板</t>
  </si>
  <si>
    <t>後輪車軸ASY</t>
  </si>
  <si>
    <t>ｱｯﾊﾟｰﾍﾞﾙﾄﾀｲﾄﾅｰ</t>
  </si>
  <si>
    <t>ｸﾗｯﾁｺﾃｲﾌﾞﾗｹｯﾄ</t>
  </si>
  <si>
    <t>ｷﾞﾔﾎﾟﾝﾌﾟﾃﾝｼｮﾅｰﾌﾗﾝｼﾞ</t>
  </si>
  <si>
    <t>中間軸ｻﾎﾟｰﾀｰ</t>
  </si>
  <si>
    <t>ｻﾎﾟｰﾀｰﾃﾝｼｮﾅｰﾌﾗﾝｼﾞ</t>
  </si>
  <si>
    <t>ｷﾞﾔﾎﾟﾝﾌﾟﾃﾝｼｮﾝﾌﾟｰﾘｰ</t>
  </si>
  <si>
    <t>FORWARD PEDAL</t>
  </si>
  <si>
    <t>H. BR. CONTROL AXLE</t>
  </si>
  <si>
    <t>BUMPER COMPLETE</t>
  </si>
  <si>
    <t>2L HYDRO. OIL CAN</t>
  </si>
  <si>
    <t>LH BAG SIDE-FRAME</t>
  </si>
  <si>
    <t>RH BAG SIDE-FLAME</t>
  </si>
  <si>
    <t>PRIMARY HINGE</t>
  </si>
  <si>
    <t>収草ﾀﾞｸﾄ底板</t>
  </si>
  <si>
    <t>ｽﾀﾋﾞﾗｲｻﾞｰﾚﾝｹﾂｼｬﾄﾙﾛｯﾄﾞ</t>
  </si>
  <si>
    <t>ﾊﾞｯｸ連結ﾚﾊﾞｰ</t>
  </si>
  <si>
    <t>ﾊﾞｯｸﾞｻｲﾄﾞﾌﾚｰﾑ(R)</t>
  </si>
  <si>
    <t>ﾊﾞｯｸﾞｻｲﾄﾞﾌﾚｰﾑ(L)</t>
  </si>
  <si>
    <t>ﾊﾞｯｸﾞｼｬﾌﾄ</t>
  </si>
  <si>
    <t>ｸﾞﾗｽﾊﾞｯｸﾞ底板(ｱﾙﾐ)</t>
  </si>
  <si>
    <t>ﾃﾞｯｷｻｲﾄﾞ保護ｶﾊﾞｰｷｯﾄ</t>
  </si>
  <si>
    <t>連結ﾌﾞﾗｹｯﾄ</t>
  </si>
  <si>
    <t>CUTTING DECK CPLT H.</t>
  </si>
  <si>
    <t>ｶｯﾃｨﾝｸﾞﾃﾞｯｷ</t>
  </si>
  <si>
    <t>ｽﾃｱﾘﾝｸﾞｱｰﾑ</t>
  </si>
  <si>
    <t>ｽﾀﾋﾞﾗｲｻﾞｰﾊﾞｰ</t>
  </si>
  <si>
    <t>ｽﾀﾋﾞﾗｲｻﾞｰｺﾝﾄﾛｰﾙﾘﾝｸ</t>
  </si>
  <si>
    <t>ｽﾀﾋﾞﾗｲｻﾞｰｼｬﾄﾙﾘﾝｸ</t>
  </si>
  <si>
    <t>油圧ﾎｰｽ L360</t>
  </si>
  <si>
    <t>油圧ﾎｰｽ L215</t>
  </si>
  <si>
    <t>油圧ﾎｰｽ L340</t>
  </si>
  <si>
    <t>ﾊﾞﾙﾌﾞﾌﾟﾗｸﾞ 3/8</t>
  </si>
  <si>
    <t>油圧Tｶﾞﾀｺﾈｸﾀｰ</t>
  </si>
  <si>
    <t>ｼﾘﾝﾀﾞｰﾌﾞﾗｹｯﾄ</t>
  </si>
  <si>
    <t>ﾊﾞｯｸﾞ連結ｼｬﾌﾄ</t>
  </si>
  <si>
    <t>ﾊﾞｯｸﾞ連結ﾛｯﾄﾞ</t>
  </si>
  <si>
    <t>ﾊﾞｯｸﾞ</t>
  </si>
  <si>
    <t>ﾊﾞｯｸﾞｶﾊﾞｰｻﾎﾟｰﾄﾊﾟｲﾌﾟ</t>
  </si>
  <si>
    <t>ﾊﾞｯｸﾞﾌﾛﾝﾄｻﾎﾟｰﾄ</t>
  </si>
  <si>
    <t>ﾊﾞｯｸﾞｱﾝﾀﾞｰﾌｯｸ</t>
  </si>
  <si>
    <t>ﾊﾞｯｸﾞﾌﾚｰﾑﾎﾞﾄﾑ</t>
  </si>
  <si>
    <t>ﾊﾞｯｸﾞﾌｰﾄﾞｻﾎﾟｰﾄ</t>
  </si>
  <si>
    <t>ﾌｰﾄﾞｻﾎﾟｰﾄｸﾘｯﾌﾟ</t>
  </si>
  <si>
    <t>ﾌﾛﾝﾄｻﾎﾟｰﾄｸﾘｯﾌﾟ</t>
  </si>
  <si>
    <t>ﾌﾛﾝﾄｶﾊﾞｰｻﾎﾟｰﾀｰ</t>
  </si>
  <si>
    <t>底板ｾｯﾄ金具</t>
  </si>
  <si>
    <t>ｸﾞﾗｽｶﾊﾞｰﾋｷｺﾞﾑ</t>
  </si>
  <si>
    <t>収草ﾀﾞｸﾄｶﾊﾞｰ</t>
  </si>
  <si>
    <t>収草ﾀﾞｸﾄﾌﾛﾝﾄｶﾊﾞｰ</t>
  </si>
  <si>
    <t>収草ﾊﾞｯｸﾞﾌｰﾄﾞ</t>
  </si>
  <si>
    <t>ﾚﾊﾞｰｶﾊﾞｰ</t>
  </si>
  <si>
    <t>収草ﾀﾞｸﾄｸﾞﾘｯﾌﾟ</t>
  </si>
  <si>
    <t>ｷﾞﾔﾎﾟﾝﾌﾟ</t>
  </si>
  <si>
    <t>ﾎﾟﾝﾌﾟﾎｰｽ L840</t>
  </si>
  <si>
    <t>ﾎｰｽｼﾞｮｲﾝﾄ(ﾄｸｼｭ)</t>
  </si>
  <si>
    <t>ﾎﾞﾙﾄ M14*150</t>
  </si>
  <si>
    <t>ﾄﾞｳｶﾞｽｹｯﾄ</t>
  </si>
  <si>
    <t>ﾎｰｽｸﾗﾝﾌﾟｶﾗｰ</t>
  </si>
  <si>
    <t>排出口ｱｯﾊﾟｰｶﾊﾞｰ</t>
  </si>
  <si>
    <t>ﾎﾟﾝﾌﾟﾎｰｽ L750</t>
  </si>
  <si>
    <t>底板ｸﾛｽﾊﾟｲﾌﾟ</t>
  </si>
  <si>
    <t>ﾊﾞｯｸﾞｻｲﾄﾞﾌﾚｰﾑﾊﾟｲﾌﾟ</t>
  </si>
  <si>
    <t>ﾎｰｽ L240</t>
  </si>
  <si>
    <t>ﾎｰｽｼﾞｮｲﾝﾄ 3/8 14*150</t>
  </si>
  <si>
    <t>ﾊﾞﾙﾌﾞﾌﾟﾗｸﾞ 1/4</t>
  </si>
  <si>
    <t>ｱﾂﾘｮｸﾘﾘｰﾌﾊﾞﾙﾌﾞ</t>
  </si>
  <si>
    <t>ﾌﾛﾝﾄﾌｰﾄﾞ</t>
  </si>
  <si>
    <t>ﾛｯｷﾝｸﾞ</t>
  </si>
  <si>
    <t>ﾘﾔﾌｰﾄﾞ</t>
  </si>
  <si>
    <t>ｶﾌﾟﾗｰｼﾞｮｲﾝﾄ 1/8</t>
  </si>
  <si>
    <t>ｶﾌﾟﾗｰ 1/8 (ｵｽ)</t>
  </si>
  <si>
    <t>ﾎｰｽ L410</t>
  </si>
  <si>
    <t>ﾎｰｽｼﾞｮｲﾝﾄ 1/4</t>
  </si>
  <si>
    <t>ﾎｰｽ L380</t>
  </si>
  <si>
    <t>油圧ﾎｰｽｺﾈｸﾀｰ1/8</t>
  </si>
  <si>
    <t>油圧ﾎｰｽ L1095</t>
  </si>
  <si>
    <t>ﾊﾞﾙﾌﾞﾚﾊﾞｰ</t>
  </si>
  <si>
    <t>ﾊﾞﾙﾌﾞﾚﾊﾞｰﾊﾝﾄﾞﾙ</t>
  </si>
  <si>
    <t>ｵｲﾙﾀﾝｸｶﾊﾞｰ</t>
  </si>
  <si>
    <t>EXTENSION FLEX</t>
  </si>
  <si>
    <t>ｲｸﾞﾆｯｼｮﾝｷｰｺﾝﾀｸﾀｰ</t>
  </si>
  <si>
    <t>ﾘﾚｰ IP67</t>
  </si>
  <si>
    <t>ｺﾚｸﾀｰﾛｰﾗｰｽｲｯﾁ</t>
  </si>
  <si>
    <t>六角ボルトM10*25</t>
  </si>
  <si>
    <t>平座金21</t>
  </si>
  <si>
    <t>安全ﾋﾟﾝ 5*32</t>
  </si>
  <si>
    <t>ｷｰ 6*6*30</t>
  </si>
  <si>
    <t>ｷｰ 6.35*6.35*28</t>
  </si>
  <si>
    <t>中間軸ｷｰ 6*6*20</t>
  </si>
  <si>
    <t>DISK KEY 4.76-19.0</t>
  </si>
  <si>
    <t>ﾌﾆﾛﾝﾅｯﾄ M3</t>
  </si>
  <si>
    <t>ｽﾌﾟﾘﾝｸﾞﾋﾟﾝ 6*30</t>
  </si>
  <si>
    <t>ｽﾌﾟﾘﾝｸﾞﾋﾟﾝ 3.5*30</t>
  </si>
  <si>
    <t>SPILAL WASHER 45-22</t>
  </si>
  <si>
    <t>割ﾋﾟﾝ</t>
  </si>
  <si>
    <t>E/G PTOﾎﾞﾙﾄ 7/16"</t>
  </si>
  <si>
    <t>ﾁｮｳﾅｯﾄ M4</t>
  </si>
  <si>
    <t>ﾎﾞﾙﾄ M10*75</t>
  </si>
  <si>
    <t>平座金14</t>
  </si>
  <si>
    <t>軸用止輪14</t>
  </si>
  <si>
    <t>穴用止輪52*2</t>
  </si>
  <si>
    <t>軸用止輪25*1.2</t>
  </si>
  <si>
    <t>穴用止輪35*1.5</t>
  </si>
  <si>
    <t>ﾈｯｸﾎﾞﾙﾄ M6*50</t>
  </si>
  <si>
    <t>軸用止輪25*2</t>
  </si>
  <si>
    <t>軸用止輪15*1</t>
  </si>
  <si>
    <t>ﾊﾞﾈ座金10</t>
  </si>
  <si>
    <t>六角ﾅｯﾄ M14</t>
  </si>
  <si>
    <t>ﾅｯﾄ NFE27458 M12*1.25</t>
  </si>
  <si>
    <t>ｽｸﾘｭｰﾎﾞﾙﾄ M5*30</t>
  </si>
  <si>
    <t>ﾌﾆﾛﾝﾅｯﾄ M14*P1.5</t>
  </si>
  <si>
    <t>六角ﾎﾞﾙﾄ M10*75</t>
  </si>
  <si>
    <t>ｼｬﾄﾙﾘﾝｸ調整金具</t>
  </si>
  <si>
    <t>ﾖｰｸ 6*34</t>
  </si>
  <si>
    <t>ﾘﾍﾞｯﾄ</t>
  </si>
  <si>
    <t>六角穴付ﾎﾞﾙﾄ M8*25</t>
  </si>
  <si>
    <t>ﾅｯﾄ M10 (ﾃｲｹｲ)</t>
  </si>
  <si>
    <t>ｶｸﾈﾎﾞﾙﾄ M5*16</t>
  </si>
  <si>
    <t>ﾋﾟﾝ 5*28</t>
  </si>
  <si>
    <t>ｷｰ 5*5*35</t>
  </si>
  <si>
    <t>ﾎﾞﾙﾄ M5*16</t>
  </si>
  <si>
    <t>六角穴付ﾎﾞﾙﾄ</t>
  </si>
  <si>
    <t>ﾀｯﾋﾟﾝｸﾞﾎﾞﾙﾄ M8*13</t>
  </si>
  <si>
    <t>ﾛｯｶｸｱﾅﾂｷﾎﾞﾙﾄ M6</t>
  </si>
  <si>
    <t>ﾀｯﾋﾟﾝｸﾞﾎﾞﾙﾄ 4.2*13</t>
  </si>
  <si>
    <t>六角ﾎﾞﾙﾄ M10*30</t>
  </si>
  <si>
    <t>ﾀｯﾋﾟﾝｸﾞﾎﾞﾙﾄ M4.8*13</t>
  </si>
  <si>
    <t>ﾎｼｶﾞﾀﾘﾍﾞｯﾄ 4*17</t>
  </si>
  <si>
    <t>ﾅｲﾛﾝﾘﾍﾞｯﾄ</t>
  </si>
  <si>
    <t>ﾘﾍﾞｯﾄ 4*10</t>
  </si>
  <si>
    <t>六角穴付ﾎﾞﾙﾄ M10*80</t>
  </si>
  <si>
    <t>ｱﾙﾐﾆｭｳﾑﾘﾍﾞｯﾄ 4*6</t>
  </si>
  <si>
    <t>FLAT WASHER. DIN 734</t>
  </si>
  <si>
    <t>HSTﾆｭｳﾘｮｸｼﾞｸｷｰ</t>
  </si>
  <si>
    <t>ｽｸﾘｭｰﾎﾞﾙﾄ M6*12</t>
  </si>
  <si>
    <t>ｽｸﾘｭｰ 1/4</t>
  </si>
  <si>
    <t>軸用止輪</t>
  </si>
  <si>
    <t>ｺﾚｸﾀｰｽｲｯﾁ ﾄﾘﾂｹﾎﾞﾙﾄ</t>
  </si>
  <si>
    <t>ﾌﾆﾛﾝﾅｯﾄ M12</t>
  </si>
  <si>
    <t>座金7/16(ﾌﾞﾘｯｸﾞｽ)</t>
  </si>
  <si>
    <t>ｼｬﾄﾙﾘﾝｸ止め具</t>
  </si>
  <si>
    <t>六角ﾎﾞﾙﾄ M8*60</t>
  </si>
  <si>
    <t>ﾌﾘｰﾅｲﾌ取付皿ﾊﾞﾈ</t>
  </si>
  <si>
    <t>ｼｮｯｸｱﾌﾞｿｰﾊﾞｰﾜｯｼｬｰ</t>
  </si>
  <si>
    <t>ﾘﾍﾞｯﾄ 4.8*10.5</t>
  </si>
  <si>
    <t>六角ﾎﾞﾙﾄ M10*35</t>
  </si>
  <si>
    <t>ﾋﾟﾝ 5*26</t>
  </si>
  <si>
    <t>防塵ｶﾊﾞｰ H1610</t>
  </si>
  <si>
    <t>GH 20Lｵｲﾙ発注用</t>
  </si>
  <si>
    <t>ｷｰｽｲｯﾁｺﾈｸﾀｰ</t>
  </si>
  <si>
    <t>ﾅｲﾌ(特殊)L</t>
  </si>
  <si>
    <t>ﾅｲﾌ(特殊)R</t>
  </si>
  <si>
    <t>ｻｰｸﾘｯﾌﾟ 15</t>
  </si>
  <si>
    <t>ｼﾞﾄﾞｳﾛｯｸﾅｯﾄ HM5DIN</t>
  </si>
  <si>
    <t>六角ﾈｼﾞ HM5*16</t>
  </si>
  <si>
    <t>ﾛｯｸﾜｯｼｬｰ A8.2</t>
  </si>
  <si>
    <t>ﾕﾙﾐﾄﾞﾒﾅｯﾄ HM8</t>
  </si>
  <si>
    <t>ﾛｯｸﾜｯｼｬｰ A6.4</t>
  </si>
  <si>
    <t>ｽﾌﾟﾘﾝｸﾞﾜｯｼｬｰ A10</t>
  </si>
  <si>
    <t>ﾘﾙｻﾝｶﾗｰ</t>
  </si>
  <si>
    <t>Uﾅｯﾄ M6</t>
  </si>
  <si>
    <t>ﾈｼﾞ M6*20</t>
  </si>
  <si>
    <t>ｻｰｸﾘｯﾌﾟ 7</t>
  </si>
  <si>
    <t>六角ﾈｼﾞ HM8*16</t>
  </si>
  <si>
    <t>ﾕﾙﾐﾄﾞﾒﾅｯﾄ HM10</t>
  </si>
  <si>
    <t>ﾎﾞｰﾙﾍﾞｱﾘﾝｸﾞ 6002 2RS</t>
  </si>
  <si>
    <t>ﾎﾞﾙﾄ JM8*20</t>
  </si>
  <si>
    <t>ﾜｯｼｬｰ 15*24*2</t>
  </si>
  <si>
    <t>電圧ｷﾞｭﾚｰﾀｰ</t>
  </si>
  <si>
    <t>六角ﾈｼﾞ HM6*20</t>
  </si>
  <si>
    <t>ｷｰ A5*5*25</t>
  </si>
  <si>
    <t>ｷｰ 5*5*20（両丸）</t>
  </si>
  <si>
    <t>穴用止輪32</t>
  </si>
  <si>
    <t>ｸﾘｯﾌﾟﾅｯﾄ</t>
  </si>
  <si>
    <t>ﾃﾝｼｮﾝﾅｰﾌﾟｰﾘｰ</t>
  </si>
  <si>
    <t>ﾍﾞｱﾘﾝｸﾞ 6305-2RS</t>
  </si>
  <si>
    <t>ﾈｼﾞ 6*16</t>
  </si>
  <si>
    <t>ﾜｯｼｬｰ 6.5</t>
  </si>
  <si>
    <t>ｶﾌﾟﾗｰ 1/2"</t>
  </si>
  <si>
    <t>ﾍﾞｱﾘﾝｸﾞ 6202-2RS</t>
  </si>
  <si>
    <t>ｶﾜｻｷE/G FC420V</t>
  </si>
  <si>
    <t>ﾎｰｽｺﾈｸﾀｰﾛﾝｸﾞ</t>
  </si>
  <si>
    <t>ﾍﾞﾙﾄﾌﾟｰﾘｰ</t>
  </si>
  <si>
    <t>ﾌﾟﾗｸﾞﾋｭｰｽﾞﾎﾙﾀﾞｰ</t>
  </si>
  <si>
    <t>ﾋｭｰｽﾞ20A</t>
  </si>
  <si>
    <t>17/20 ｸﾘｯﾌﾟ</t>
  </si>
  <si>
    <t>Xﾍﾞﾙﾄ 13-1007</t>
  </si>
  <si>
    <t>ﾌﾞﾚｰﾄﾞﾜｯｼｬｰ 38*10.5*5</t>
  </si>
  <si>
    <t>ﾌﾞﾚｰﾄﾞﾍﾞｱﾘﾝｸﾞｽﾍﾟｰｻｰ</t>
  </si>
  <si>
    <t>ｶﾞｲﾄﾞﾘﾝｸﾞ</t>
  </si>
  <si>
    <t>ﾌﾛﾝﾄｱｸｽﾙｽﾍﾟｰｻｰ</t>
  </si>
  <si>
    <t>ｽﾃｱﾘﾝｸﾞﾘﾝｸﾞｻﾎﾟｰﾀｰ</t>
  </si>
  <si>
    <t>刈高さ調節部ｻﾎﾟｰﾄL</t>
  </si>
  <si>
    <t>高さ調整部ｽﾄｯﾊﾟｰ</t>
  </si>
  <si>
    <t>ｺｳﾌﾞﾀｶｻﾁｮｳｾﾂｻﾎﾟｰﾄ</t>
  </si>
  <si>
    <t>ｽﾃｱﾘﾝｸﾞﾅｯｸﾙ M10</t>
  </si>
  <si>
    <t>ｶﾞｿﾘﾝｹｲﾘｮｳｷ</t>
  </si>
  <si>
    <t>ﾁｭｰﾌﾞｷｬｯﾌﾟ 60</t>
  </si>
  <si>
    <t>燃料ﾎｰｽ 325MM</t>
  </si>
  <si>
    <t>ﾌﾞﾚｰﾄﾞｼｬﾌﾄ</t>
  </si>
  <si>
    <t>ﾌﾞﾚｰﾄﾞｽｲｯﾁ</t>
  </si>
  <si>
    <t>ｷｰｺﾝﾀｸﾀｰ</t>
  </si>
  <si>
    <t>ｺﾚｸﾀｰｽｲｯﾁﾌﾞﾚｰﾄﾞ</t>
  </si>
  <si>
    <t>ﾁｪｰﾝ付安全ﾋﾟﾝ</t>
  </si>
  <si>
    <t>ｸﾗｯﾁｽﾄｯﾌﾟｶﾞｲﾄﾞ</t>
  </si>
  <si>
    <t>ｲｼﾞｪｸｼｮﾝﾁｬﾝﾈﾙ</t>
  </si>
  <si>
    <t>連結軸</t>
  </si>
  <si>
    <t>ﾏﾌﾗｰ B/S</t>
  </si>
  <si>
    <t>ｸﾞﾗｽﾊﾞｯｸ底板</t>
  </si>
  <si>
    <t>ﾌﾞﾚｰｷﾚﾊﾞｰﾊﾝﾄﾞﾙｸﾞﾘｯﾌﾟ</t>
  </si>
  <si>
    <t>ﾈｼﾞｶﾊﾞｰ</t>
  </si>
  <si>
    <t>ｺﾝｿｰﾙｶﾞｲﾄﾞﾘﾝｸﾞ</t>
  </si>
  <si>
    <t>ｽﾃｱﾘﾝｸﾞﾘﾝｸﾞｽﾍﾟｰｻｰ</t>
  </si>
  <si>
    <t>Vﾍﾞﾙﾄ SPA LG.1207</t>
  </si>
  <si>
    <t>刈高ﾚﾊﾞｰｸﾞﾘｯﾌﾟ</t>
  </si>
  <si>
    <t>刈高さ調節部ｻﾎﾟｰﾄR</t>
  </si>
  <si>
    <t>ﾊﾞｯｸﾞｼﾘﾝﾀﾞｰ</t>
  </si>
  <si>
    <t>ｼｮｯｸｱﾌﾞｿｰﾊﾞｰ</t>
  </si>
  <si>
    <t>ﾋﾄﾞﾛﾎﾞｯｸｽﾌﾟｰﾘｰ</t>
  </si>
  <si>
    <t>連結ﾋﾟｰｽ</t>
  </si>
  <si>
    <t>ﾐｯｼｮﾝｽｲｯﾁ</t>
  </si>
  <si>
    <t>ﾎﾞﾀﾝ</t>
  </si>
  <si>
    <t>ﾜｲﾔｰ(ｳｼﾛ)</t>
  </si>
  <si>
    <t>ﾜｲﾔｰ(ﾏｴ)</t>
  </si>
  <si>
    <t>ﾊﾞｯﾃﾘｰﾛｯﾄﾞ</t>
  </si>
  <si>
    <t>前進ﾍﾟﾀﾞﾙｶﾊﾞｰ</t>
  </si>
  <si>
    <t>ﾌﾞﾚｰﾄﾞﾍﾞｱﾘﾝｸﾞｹｰｽ</t>
  </si>
  <si>
    <t>ﾊﾟｰｷﾝｸﾞﾌﾞﾚｰｷﾊﾞﾈ</t>
  </si>
  <si>
    <t>ﾊﾞｲﾊﾟｽﾊﾞﾈ</t>
  </si>
  <si>
    <t>後輪ｾｯﾄ</t>
  </si>
  <si>
    <t>前輪ｾｯﾄ</t>
  </si>
  <si>
    <t>後進ﾍﾟﾀﾞﾙｶﾊﾞｰ</t>
  </si>
  <si>
    <t>ｼｰﾄﾌﾞﾛｯｸﾊﾞﾈ</t>
  </si>
  <si>
    <t>ｱﾗｰﾑ</t>
  </si>
  <si>
    <t>ﾌﾞｻﾞｰｽｲｯﾁ</t>
  </si>
  <si>
    <t>ﾌﾞﾚｰｷﾃﾞｨｽｸ</t>
  </si>
  <si>
    <t>ﾊﾟｰｷﾝｸﾞﾌﾞﾚｰｷﾚﾊﾞｰ</t>
  </si>
  <si>
    <t>ﾍﾟﾀﾞﾙｹｰﾌﾞﾙ</t>
  </si>
  <si>
    <t>1/4 ｶｲﾃﾝﾈｼﾞ</t>
  </si>
  <si>
    <t>1/4 ｶｲﾃﾝｸﾘｯﾌﾟ</t>
  </si>
  <si>
    <t>ｵﾌﾞｻﾞﾍﾞｰｼｮﾝﾌﾗｯﾌﾟ</t>
  </si>
  <si>
    <t>ﾌﾗｯﾌﾟｼｬﾌﾄ</t>
  </si>
  <si>
    <t>ｵﾌﾞｻﾞﾍﾞｰｼｮﾝﾌﾗｯﾌﾟｻﾎﾟｰﾄ</t>
  </si>
  <si>
    <t>ﾅｯｸﾙ M8</t>
  </si>
  <si>
    <t>ﾎﾟﾝﾌﾟｼｬﾌﾄｶﾞｽｹｯﾄ</t>
  </si>
  <si>
    <t>ｶﾊﾞｰﾊﾞﾝﾄﾞ</t>
  </si>
  <si>
    <t>ﾌﾗｯﾌﾟｽﾌﾟﾘﾝｸﾞ</t>
  </si>
  <si>
    <t>ﾎﾟﾝﾌﾟｼｬﾌﾄ</t>
  </si>
  <si>
    <t>ﾌﾞﾚｰｷｼﾑ</t>
  </si>
  <si>
    <t>ﾃﾞﾌﾚｸﾀｰ補強板</t>
  </si>
  <si>
    <t>ｺﾝﾀｸﾄﾃﾞｨｽｸ</t>
  </si>
  <si>
    <t>ｸﾗﾝﾌﾟﾌｯｸ</t>
  </si>
  <si>
    <t>ﾍﾞﾙﾄｶﾞｲﾄﾞ</t>
  </si>
  <si>
    <t>ｵﾌﾞｻﾞﾍﾞｰｼｮﾝﾌﾗｯﾌﾟﾊﾝﾄﾞﾙ</t>
  </si>
  <si>
    <t>ﾊｰﾈｽ(前)</t>
  </si>
  <si>
    <t>ﾗﾊﾞｰﾌｧﾈﾙDAI M4</t>
  </si>
  <si>
    <t>ｺﾝﾀｸﾄﾃﾞｨｽｸｽﾌﾟﾘﾝｸﾞ</t>
  </si>
  <si>
    <t>ﾊﾞｯｸｶﾊﾞｰ(白)</t>
  </si>
  <si>
    <t>ﾛｰﾗｰｼｬﾌﾄ(ﾏｴ)</t>
  </si>
  <si>
    <t>ﾛｰﾗｰｼｬﾌﾄ(ｳｼﾛ)</t>
  </si>
  <si>
    <t>ﾗﾊﾞｰﾌｧﾈﾙ</t>
  </si>
  <si>
    <t>ｷｬﾌﾞﾚﾀｰﾌﾟﾛﾃｸﾀｰ</t>
  </si>
  <si>
    <t>ﾎｰｽﾊﾝﾄﾞｸﾘｯﾌﾟ</t>
  </si>
  <si>
    <t>ｽｸﾘｭｰｾｷｭﾘﾃｨｰ</t>
  </si>
  <si>
    <t>ｵｲﾙﾌｨﾙﾀｰ(K55)</t>
  </si>
  <si>
    <t>ﾏﾌﾗｰ KAWASAKI</t>
  </si>
  <si>
    <t>ﾊｰﾈｽ(後)</t>
  </si>
  <si>
    <t>後輪</t>
  </si>
  <si>
    <t>前輪ｲﾝﾅｰﾁｭｰﾌﾞ</t>
  </si>
  <si>
    <t>後輪ｲﾝﾅﾁｭｰﾌﾞ</t>
  </si>
  <si>
    <t>前輪ﾘﾑ</t>
  </si>
  <si>
    <t>後輪ﾘﾑ</t>
  </si>
  <si>
    <t>ﾜｯｼｬｰ(A)</t>
  </si>
  <si>
    <t>入力軸(ｾﾝﾀｰﾎﾞﾙﾄｼﾞﾒ</t>
  </si>
  <si>
    <t>ｷﾞﾔBOXﾌﾟｰﾘｰ</t>
  </si>
  <si>
    <t>ｲｸﾞﾆｼｮﾝｷｰ保護ｶﾊﾞｰ</t>
  </si>
  <si>
    <t>ﾜｯｼｬｰ(B)</t>
  </si>
  <si>
    <t>ﾃﾞｨﾌﾚｸﾀｰ取付補強板</t>
  </si>
  <si>
    <t>ｷｰ(2個付)</t>
  </si>
  <si>
    <t>軸ｾｯﾄ(R)</t>
  </si>
  <si>
    <t>軸ｾｯﾄ(L)</t>
  </si>
  <si>
    <t>ﾍﾞﾙﾄ引きﾊﾞﾘ</t>
  </si>
  <si>
    <t>ｺﾚｸﾀｰﾌﾚｰﾑ</t>
  </si>
  <si>
    <t>収草ﾊﾞｯｸﾞﾚﾊﾞｰ</t>
  </si>
  <si>
    <t>ﾍﾞﾙﾄﾖｰｸASY</t>
  </si>
  <si>
    <t>高さ調節部ｱｰﾑ前</t>
  </si>
  <si>
    <t>ﾌﾞﾚｰﾄﾞｶｯﾌﾟﾘﾝｸﾞ</t>
  </si>
  <si>
    <t>ﾛｯﾄﾞｺﾝﾄﾛｰﾙ</t>
  </si>
  <si>
    <t>高さ調節部ｱｰﾑ後</t>
  </si>
  <si>
    <t>ｽﾃｱﾘﾝｸﾞｺﾗﾑ</t>
  </si>
  <si>
    <t>ｾﾞﾝｼﾝﾍﾟﾀﾞﾙﾛｯﾄﾞ</t>
  </si>
  <si>
    <t>後進ﾍﾟﾀﾞﾙﾛｯﾄﾞ</t>
  </si>
  <si>
    <t>前輪ﾀｲﾔ 10*6.5-6</t>
  </si>
  <si>
    <t>後輪ﾀｲﾔ 16*6.5-8</t>
  </si>
  <si>
    <t>Vﾍﾞﾙﾄ SPA1232</t>
  </si>
  <si>
    <t>前輪ﾎｲﾙ 5ｲﾝﾁ</t>
  </si>
  <si>
    <t>前輪ﾀｲﾔ 4.1*3.5-5</t>
  </si>
  <si>
    <t>前輪ﾀｲﾔﾁｭｰﾌﾞ 5ｲﾝﾁ</t>
  </si>
  <si>
    <t>GXV390RT1-DFWT</t>
  </si>
  <si>
    <t>前輪ﾎｲﾙ 6ｲﾝﾁ</t>
  </si>
  <si>
    <t>後輪ﾎｲﾙ</t>
  </si>
  <si>
    <t>前輪ﾀｲﾔﾁｭｰﾌﾞ 6ｲﾝﾁ</t>
  </si>
  <si>
    <t>入力軸ﾌﾟｰﾘｰK46 KIT</t>
  </si>
  <si>
    <t>ﾌﾞﾚｰﾄﾞｳｨﾝｸﾞｷｯﾄﾞ</t>
  </si>
  <si>
    <t>耐熱ﾌﾟﾚｰﾄ</t>
  </si>
  <si>
    <t>走行ﾍﾞﾙﾄ X13-955</t>
  </si>
  <si>
    <t>HSTﾐｯｼｮﾝASSY</t>
  </si>
  <si>
    <t>HSTｵｲﾙﾎｰｽ</t>
  </si>
  <si>
    <t>ﾌﾞﾚｰｷﾚﾊﾞｰｽﾌﾟﾘﾝｸﾞ</t>
  </si>
  <si>
    <t>入力軸ﾌﾟｰﾘｰ</t>
  </si>
  <si>
    <t>Ｅ型止輪</t>
  </si>
  <si>
    <t>ｶﾊﾞｰｹｰﾌﾞﾙ</t>
  </si>
  <si>
    <t>車軸ｵｲﾙｼｰﾙ</t>
  </si>
  <si>
    <t>車軸　右(K55)</t>
  </si>
  <si>
    <t>車軸　左(K55)</t>
  </si>
  <si>
    <t>入力軸(K46)</t>
  </si>
  <si>
    <t>ｽﾃｱﾘﾝｸﾞｽﾍﾟｰｻｰ(25)</t>
  </si>
  <si>
    <t>車軸　右(K46)</t>
  </si>
  <si>
    <t>車軸　左(K46)</t>
  </si>
  <si>
    <t>ｵｲﾙﾀﾝｸCMP</t>
  </si>
  <si>
    <t>ﾅｲﾌﾍﾞﾙﾄ SPA1207(RED)</t>
  </si>
  <si>
    <t>燃料ﾎｰｽ 460MM･940MM</t>
  </si>
  <si>
    <t>ﾎﾞﾙﾄ M8</t>
  </si>
  <si>
    <t>ﾌﾆﾛﾝｷｬｯﾌﾟﾅｯﾄM4</t>
  </si>
  <si>
    <t>1/4 ROTATION SCREW</t>
  </si>
  <si>
    <t>1/4 ROTATION ROCK</t>
  </si>
  <si>
    <t>ｱｸｾﾙﾚﾊﾞｰ(H)ﾜｲﾔｰ付</t>
  </si>
  <si>
    <t>ｽﾊﾟｲﾗﾙﾋﾟﾝ 6*30</t>
  </si>
  <si>
    <t>ﾈｼﾞM6*50</t>
  </si>
  <si>
    <t>ﾜｯｼｬｰ M14</t>
  </si>
  <si>
    <t>ｻｰｸﾘｯﾌﾟ 14*1</t>
  </si>
  <si>
    <t>ｻｰｸﾘｯﾌﾟ 35*1.5</t>
  </si>
  <si>
    <t>ｻｰｸﾘｯﾌﾟ 15*1 DIN471</t>
  </si>
  <si>
    <t>ｽﾌﾟﾘﾝｸﾞﾜｯｼｬｰ A6</t>
  </si>
  <si>
    <t>六角ﾈｼﾞ HM4*12</t>
  </si>
  <si>
    <t>六角ﾈｼﾞ</t>
  </si>
  <si>
    <t>ｱﾙﾐｾｲﾈｲﾙﾘﾍﾞｯﾄ 4*10</t>
  </si>
  <si>
    <t>ﾀｯﾋﾟﾝｸﾞﾈｼﾞ M5*16</t>
  </si>
  <si>
    <t>ﾈｼﾞ M16*12</t>
  </si>
  <si>
    <t>ﾌﾞﾚｰﾄﾞｳｲﾝｸﾞﾈｼﾞ</t>
  </si>
  <si>
    <t>BRIGGS ﾈｼﾞ H7/16"20</t>
  </si>
  <si>
    <t>六角ﾈｼﾞ HM10*60</t>
  </si>
  <si>
    <t>ｶﾞｽｸﾞﾘｯﾌﾟﾎﾞﾙﾄ 8-32"</t>
  </si>
  <si>
    <t>ｶﾞｽｸﾞﾘｯﾌﾟﾅｯﾄ 8-32"</t>
  </si>
  <si>
    <t>ｷｰ 4.76*4.76*55</t>
  </si>
  <si>
    <t>安全ﾋﾟﾝ 4.5*35</t>
  </si>
  <si>
    <t>ﾍﾞｰﾀﾋﾟﾝ 4</t>
  </si>
  <si>
    <t>ﾈｼﾞ 4.6B*4.8*22</t>
  </si>
  <si>
    <t>ｶｸﾈﾎﾞﾙﾄ JM5*16</t>
  </si>
  <si>
    <t>ｳｲﾝｸﾞﾂｷﾈｼﾞ M6*12</t>
  </si>
  <si>
    <t>平座金10.2</t>
  </si>
  <si>
    <t>六角ﾎﾞﾙﾄ M6*60</t>
  </si>
  <si>
    <t>六角穴付ﾎﾞﾙﾄ M8*16</t>
  </si>
  <si>
    <t>ｷｰ 4.76*4.76*75</t>
  </si>
  <si>
    <t>ﾎﾞﾙﾄ H 5/16" UNF45</t>
  </si>
  <si>
    <t>防塵ｶﾊﾞｰ H1408</t>
  </si>
  <si>
    <t>ﾌﾟｰﾘｰﾌｧﾝ ASSY</t>
  </si>
  <si>
    <t>ﾅｲﾌ H1208GH1408</t>
  </si>
  <si>
    <t>ﾍｯﾄﾞ(ｼﾘﾝﾀﾞ)</t>
  </si>
  <si>
    <t>ｼｰﾄﾊﾞﾙﾌﾞ</t>
  </si>
  <si>
    <t>ｶﾞｽｹｯﾄﾍｯﾄﾞ</t>
  </si>
  <si>
    <t>ｼﾘﾝﾀﾞｰ(ｴﾝｼﾞﾝ)</t>
  </si>
  <si>
    <t>ﾍｯﾄﾞCMP､ｼﾘﾝﾀﾞｰ #2</t>
  </si>
  <si>
    <t>ﾍｯﾄﾞｺﾝﾌﾟ(ｼﾘﾝﾀﾞ)#1</t>
  </si>
  <si>
    <t>ﾍｯﾄﾞｺﾝﾌﾟ</t>
  </si>
  <si>
    <t>ﾍｯﾄﾞｺﾝﾌﾟ(ｼﾘﾝﾀﾞ)</t>
  </si>
  <si>
    <t>ｼﾘﾝﾀﾞｰﾍｯﾄﾞCMP</t>
  </si>
  <si>
    <t>ﾍｯﾄﾞｺﾝﾌﾟ(ｼﾘﾝﾀﾞ)#2</t>
  </si>
  <si>
    <t>ｸﾗﾝｸｹｰｽ</t>
  </si>
  <si>
    <t>ｶﾞｽｹｯﾄｵｲﾙｹﾞｰｼﾞ</t>
  </si>
  <si>
    <t>ｶﾞｽｹｯﾄ､ｴｱﾌｨﾙﾀｰ</t>
  </si>
  <si>
    <t>ﾄﾞﾚﾝﾊﾟｯｷﾝ</t>
  </si>
  <si>
    <t>ｶﾞｹｯﾄ</t>
  </si>
  <si>
    <t>ｶﾞｽｹｯﾄ.ﾌｭｰｴﾙﾎﾟﾝﾌﾟ</t>
  </si>
  <si>
    <t>ｶﾞｽｹｯﾄ､ﾌｭｰｴﾙﾎﾟﾝﾌﾟ</t>
  </si>
  <si>
    <t>ｶﾞｽｹｯﾄ､ﾎﾟﾝﾌﾟ(ｵｲﾙ)</t>
  </si>
  <si>
    <t>ｶﾞｽｹｯﾄﾛｯｶｰｶﾊﾞｰ</t>
  </si>
  <si>
    <t>ｶﾞｽｹｯﾄ(ﾌﾞﾘｰｻﾞ)</t>
  </si>
  <si>
    <t>ｶﾞｽｹｯﾄﾛｯｶｰｹｰｽ</t>
  </si>
  <si>
    <t>ｸﾗﾝｸｹｰｽｶﾊﾞｰｶﾞｽｹｯﾄ</t>
  </si>
  <si>
    <t>ｶﾞｽｹｯﾄｷｬﾌﾞﾚﾀｰ</t>
  </si>
  <si>
    <t>ｶﾞｽｹｯﾄｲﾝｼｭﾚｰﾀｰ</t>
  </si>
  <si>
    <t>ｴｱｰｸﾘｰﾅｰ ASY</t>
  </si>
  <si>
    <t>ｴｱｰﾌｨﾙﾀｰ ASY</t>
  </si>
  <si>
    <t>ﾌｨﾙﾀｰASSY(ｴｱ)</t>
  </si>
  <si>
    <t>ｴｱｰｸﾘｰﾅ ASY</t>
  </si>
  <si>
    <t>ｴｱｰｸﾘｰﾅｱｯｼ</t>
  </si>
  <si>
    <t>ﾌｨﾙﾀｰｱｯｼ</t>
  </si>
  <si>
    <t>ｴｱｰﾌｨﾙﾀｱｯｼ</t>
  </si>
  <si>
    <t>ﾌｨﾙﾀASSY(ｴｱ)</t>
  </si>
  <si>
    <t>ﾌｨﾙﾀｰASSY</t>
  </si>
  <si>
    <t>ｹｰｽ(ｴｱﾌｨﾙﾀ)</t>
  </si>
  <si>
    <t>ﾊﾟﾝ(ｵｲﾙ)</t>
  </si>
  <si>
    <t>ﾁｬﾝﾊﾞｰﾀﾞｽﾄ(ｵｲﾙﾊﾟﾝ)</t>
  </si>
  <si>
    <t>ｵｲﾙﾊﾟﾝ 供給打切</t>
  </si>
  <si>
    <t>ｴｱｰﾌｨﾙﾀｰｹｰｽ</t>
  </si>
  <si>
    <t>FE250 ｹｰｽ(ｴｱﾌｨﾙﾀｰ)</t>
  </si>
  <si>
    <t>ｹｰｽ(ｴｱﾌｨﾙﾀ)LOW</t>
  </si>
  <si>
    <t>ｹｰｽﾌｨﾙﾀｰ</t>
  </si>
  <si>
    <t>ｷｬｯﾌﾟﾊﾞﾙﾌﾞ</t>
  </si>
  <si>
    <t>ｷｬｯﾌﾟｴｱﾌｨﾙﾀｰ</t>
  </si>
  <si>
    <t>ｷｬｯﾌﾟ､ｸﾞﾘｯﾌﾟ</t>
  </si>
  <si>
    <t>ｷｬｯﾌﾟ､ｴｱﾌｨﾙﾀ</t>
  </si>
  <si>
    <t>ｴﾚﾒﾝﾄ(ｴｱﾌｨﾙﾀ)</t>
  </si>
  <si>
    <t>ｴﾚﾒﾝﾄ(ｴｱｰﾌｨﾙﾀ)</t>
  </si>
  <si>
    <t>ｴﾚﾒﾝﾄ(ｴｱｰｸﾘｰﾅｰ)</t>
  </si>
  <si>
    <t>ｴﾚﾒﾝﾄｴｱﾌｨﾙﾀｰ</t>
  </si>
  <si>
    <t>ｴﾚﾒﾝﾄ(ｽﾎﾟﾝｼﾞ)</t>
  </si>
  <si>
    <t>ｴﾚﾒﾝﾄ(ｶｰﾄﾘｯｼﾞ)</t>
  </si>
  <si>
    <t>ｹｰｽ(ﾛｯｶ)</t>
  </si>
  <si>
    <t>ﾛｯｶｰｹｰｽ</t>
  </si>
  <si>
    <t>ｴﾚﾒﾝﾄｱｯｼ(ｴｱｰﾌｨﾙﾀｰ)</t>
  </si>
  <si>
    <t>ｴﾚﾒﾝﾄASY(ｴｱｰﾌｨﾙﾀｰ)</t>
  </si>
  <si>
    <t>ｹｰｽｱｯｼ(ｴｱﾌｨﾙﾀｰ)</t>
  </si>
  <si>
    <t>ｹｰｽｱｯｼ(ｴｱﾌｨﾙﾀｰ)､LOW</t>
  </si>
  <si>
    <t>ｶﾞｽｹｯﾄ､ﾏﾆﾌｫｰﾙﾄﾞ</t>
  </si>
  <si>
    <t>ｶﾞｽｹｯﾄ､ﾏﾌﾗｰ</t>
  </si>
  <si>
    <t>ｶﾞｽｹｯﾄ､ｸﾗﾝｸｹｰｽ ｶﾊﾞｰ</t>
  </si>
  <si>
    <t>ｶﾞｽｹｯﾄｲﾝｼｭﾚｰﾀ</t>
  </si>
  <si>
    <t>ｶﾞｽｹｯﾄﾊﾟｯｷﾝ</t>
  </si>
  <si>
    <t>ｶﾞｽｹｯﾄ､ﾛｯｶｰｹｰｽ</t>
  </si>
  <si>
    <t>ｶﾞｽｹｯﾄ､ｷｬﾌﾞﾚﾀｰ(5P)</t>
  </si>
  <si>
    <t>ﾍｯﾄﾞｶﾊﾞｰｶﾞｽｹｯﾄ</t>
  </si>
  <si>
    <t>ｶﾞｽｹｯﾄ､ｼﾘﾝﾀﾞｰ</t>
  </si>
  <si>
    <t>ｶﾞｽｹｯﾄ.ｲﾝｼｭﾚｰﾀｰ</t>
  </si>
  <si>
    <t>ｶﾞｽｹｯﾄｲﾝﾃｲｸﾊﾟｲﾌﾟ</t>
  </si>
  <si>
    <t>ｶﾞｽｹｯﾄ､ｸﾗﾝｸｹｰｽｶﾊﾞｰ</t>
  </si>
  <si>
    <t>ﾛｯｶｰｹｰｽｶﾞｽｹｯﾄ</t>
  </si>
  <si>
    <t>ｶﾞｽｹｯﾄ､ﾌﾞﾘｰｻﾞ</t>
  </si>
  <si>
    <t>ｶﾞｽｹｯﾄ､ｶﾊﾞｰ(ｸﾗﾝｸｹｰｽ)</t>
  </si>
  <si>
    <t>ｶﾞｽｹｯﾄ､ｹｰｽｰﾛｯｶｰ</t>
  </si>
  <si>
    <t>ｶﾞｽｹｯﾄ､ｷｬﾌﾞ､ｲﾝｼｭﾚｰﾀｰ</t>
  </si>
  <si>
    <t>ｶﾞｽｹｯﾄ､ｹｰｽ(ﾛｯｶ)</t>
  </si>
  <si>
    <t>ｶﾞｽｹｯﾄﾏﾌﾗｰ</t>
  </si>
  <si>
    <t>ｶﾞｽｹｯﾄｶﾊﾞｰ</t>
  </si>
  <si>
    <t>ｶﾞｽｹｯﾄｷｬﾌﾞﾚﾀｲﾝｼﾕﾚｰﾀｰ</t>
  </si>
  <si>
    <t>ｶﾞｽｹﾂﾄ､ｲﾝｼｭﾚｰﾀｰ</t>
  </si>
  <si>
    <t>ｶﾞｽｹｯﾄﾁｬﾝﾊﾞｰ</t>
  </si>
  <si>
    <t>ｶﾞｽｹｯﾄｽｸﾘｭｰ</t>
  </si>
  <si>
    <t>ｶﾞｽｹﾂﾄ､ｴｱｰﾌｨﾙﾀｰ</t>
  </si>
  <si>
    <t>ｶﾞｽｹｯﾄ 12*19*1.2</t>
  </si>
  <si>
    <t>ｶﾞｽｹｯﾄ､ﾌﾛｰﾄﾁｬﾝﾊﾞｰ</t>
  </si>
  <si>
    <t>ｶﾞｽｹｯﾄ､ｾﾝﾀｰﾎﾟｽﾄ</t>
  </si>
  <si>
    <t>ｶﾞｽｹｯﾄｹｰｽ(ﾛｯｶ)</t>
  </si>
  <si>
    <t>ｶﾞｽｹｯﾄ､ｷｬﾌﾞﾚﾀｰ/ﾊﾟｲﾌﾟ</t>
  </si>
  <si>
    <t>ｶﾞｽｹｯﾄ､ｲﾝｼｭﾚｰﾀｰ/ﾏﾆﾌｵｰ</t>
  </si>
  <si>
    <t>ｶﾞｽｹｯﾄ､ﾏﾆﾎｰﾙﾄﾞ</t>
  </si>
  <si>
    <t>5ﾎﾞﾙﾄ(ｱﾌﾟｾｯﾄ)6*20</t>
  </si>
  <si>
    <t>ﾎﾞﾙﾄ(ｱﾌﾟｾｯﾄ) 6*20</t>
  </si>
  <si>
    <t>ﾎﾞﾙﾄ 5*52</t>
  </si>
  <si>
    <t>ﾎﾞﾙﾄ(ｱﾌﾟｾｯﾄ)</t>
  </si>
  <si>
    <t>ﾊﾟﾝASSY､ｵｲﾙ</t>
  </si>
  <si>
    <t>ｵｲﾙﾊﾟﾝASSY</t>
  </si>
  <si>
    <t>ｵｲﾙﾊﾟﾝ､ｱｯｼ</t>
  </si>
  <si>
    <t>ｵｲﾙﾊﾟﾝｱｯｾﾝ</t>
  </si>
  <si>
    <t>ｵｲﾙﾊﾟﾝｱｯｾﾝﾌﾞﾘ</t>
  </si>
  <si>
    <t>ﾊﾟｯｷﾝ･ｵｲﾙﾊﾟﾝ</t>
  </si>
  <si>
    <t>ﾊﾟｯｷﾝ､ｵｲﾙﾊﾟﾝ</t>
  </si>
  <si>
    <t>ｵｲﾙﾊﾟﾝ､ﾊﾟｯｷﾝ</t>
  </si>
  <si>
    <t>ﾎﾞﾙﾄ(ｺｶﾞﾀｱﾌﾟｾｯﾄ)</t>
  </si>
  <si>
    <t>ﾃｰﾌﾞﾙｼｰﾄ(WM500B)</t>
  </si>
  <si>
    <t>ﾎﾞﾙﾄ(ﾛｯｶｸｱﾅ)5*16</t>
  </si>
  <si>
    <t>ﾎﾞﾙﾄ(ﾛｯｶｸｱﾅ)5*20</t>
  </si>
  <si>
    <t>ﾊﾞﾚﾙASSY､ｼﾘﾝﾀﾞｰ</t>
  </si>
  <si>
    <t>ﾊﾞﾙﾌﾞ､ｲﾝﾃｰｸ</t>
  </si>
  <si>
    <t>ﾊﾞﾙﾌﾞｲﾝﾃｰｸ</t>
  </si>
  <si>
    <t>ﾊﾞﾙﾌﾞｲﾝﾃｰｸ(FC150V)</t>
  </si>
  <si>
    <t>ﾆｰﾄﾞﾙA</t>
  </si>
  <si>
    <t>ﾊﾞﾙﾌﾞ ｴｷｿﾞｰｽﾄ</t>
  </si>
  <si>
    <t>ﾊﾞﾙﾌﾞ､ｴｷｿﾞｰｽﾄ</t>
  </si>
  <si>
    <t>ﾊﾞﾙﾌﾞｴｷｿﾞｰｽﾄ</t>
  </si>
  <si>
    <t>ｷｬﾌﾞﾚﾀｰｱｰｽｺｰﾄﾞ</t>
  </si>
  <si>
    <t>ｺﾚｯﾄﾊﾞﾙﾌﾞ</t>
  </si>
  <si>
    <t>ｺﾚｯﾄ</t>
  </si>
  <si>
    <t>ｱｰﾑ(ﾛｯｶ)</t>
  </si>
  <si>
    <t>ｱｰﾑﾛｯｶｰ</t>
  </si>
  <si>
    <t>ｱｰﾑ</t>
  </si>
  <si>
    <t>ｼｬﾌﾄ(ﾛｯｶ)</t>
  </si>
  <si>
    <t>ﾊﾞﾙﾌﾞｱｯｼ(ﾘｰﾄﾞ)</t>
  </si>
  <si>
    <t>ﾊﾞﾙﾌﾞｱｯｼ</t>
  </si>
  <si>
    <t>ﾊﾞﾙﾌﾞｱｯｼ(ﾘｰﾄﾞ)&amp;ｽｸﾘｭｰ</t>
  </si>
  <si>
    <t>ﾊﾞﾙﾌﾞ(ﾘｰﾄﾞ)</t>
  </si>
  <si>
    <t>ｸﾗﾝｸｹｰｽ 2 ﾊﾟｯｷﾝ</t>
  </si>
  <si>
    <t>ﾀﾍﾟｯﾄｼﾂｶﾊﾞｰﾊﾟｯｷﾝNA</t>
  </si>
  <si>
    <t>ｶﾞｽｹｯﾄ(NA)</t>
  </si>
  <si>
    <t>ｶﾞｽｹｯﾄ(ｿﾚﾉｲﾄﾞ)</t>
  </si>
  <si>
    <t>ﾎﾙﾀﾞｰ(ｿﾚﾉｲﾄﾞ)</t>
  </si>
  <si>
    <t>ﾌｭｰｴﾙﾀﾝｸ､ｱｯｼ(ｼﾛ7)</t>
  </si>
  <si>
    <t>ｽﾄｯﾌﾟｽｲｯﾁ ASSY</t>
  </si>
  <si>
    <t>ｽﾄｯﾌﾟｽｲｯﾁ ASY</t>
  </si>
  <si>
    <t>CDIﾕﾆｯﾄ</t>
  </si>
  <si>
    <t>ﾊﾝｹﾞﾂｷｰ</t>
  </si>
  <si>
    <t>ﾌﾟﾗｲﾏﾘｺｲﾙ ｱｯｼ</t>
  </si>
  <si>
    <t>CDIﾕﾆｯﾄｺﾝﾌﾟ</t>
  </si>
  <si>
    <t>ﾌﾟﾚｰﾄ､ｶﾞｲﾄﾞ</t>
  </si>
  <si>
    <t>ｽﾊﾟｰｸﾌﾟﾗｸﾞ(BP4HS-10)</t>
  </si>
  <si>
    <t>ｶﾞｽｹｯﾄｸﾗﾝｸｹｰｽ NA</t>
  </si>
  <si>
    <t>ﾍｯﾄﾞﾎﾞﾙﾄｻﾞｶﾞﾈ</t>
  </si>
  <si>
    <t>ｴﾚﾒﾝﾄASY</t>
  </si>
  <si>
    <t>ﾊﾞｯﾌﾙｱｯｼ</t>
  </si>
  <si>
    <t>ﾏﾌﾗｰｺﾝﾌﾟ ｸﾎﾞﾀﾖｳ</t>
  </si>
  <si>
    <t>ﾏﾌﾗｰ､ｺﾝﾌﾟ(KSﾌﾞﾗｯｸ)</t>
  </si>
  <si>
    <t>ｴｷｿﾞｰｽﾄ､ﾏﾆﾎｰﾙﾄﾞ</t>
  </si>
  <si>
    <t>ﾊｲｷｶﾝｶﾊﾞｰ</t>
  </si>
  <si>
    <t>ｶﾊﾞｰ(ﾏﾌﾗ)</t>
  </si>
  <si>
    <t>ｶﾊﾞｰ(ﾏﾌﾗｰ)</t>
  </si>
  <si>
    <t>ｴｷｿﾞｰｽﾄｽﾌﾟﾘﾝｸﾞﾘﾃｰﾅ</t>
  </si>
  <si>
    <t>ｲﾝﾃｰｸﾊﾞﾙﾌﾞﾘﾃｰﾅ</t>
  </si>
  <si>
    <t>ﾊﾞﾙﾌﾞｽﾌﾟﾘﾝｸﾞ座金</t>
  </si>
  <si>
    <t>ｲﾝﾃｲｸﾊﾞﾙﾌﾞｶﾞｲﾄﾞ</t>
  </si>
  <si>
    <t>ﾊﾞﾙﾌﾞｶﾞｲﾄﾞ止め輪</t>
  </si>
  <si>
    <t>ｴｷｿﾞｰｽﾄﾊﾞﾙﾌﾞｶﾞｲﾄﾞ</t>
  </si>
  <si>
    <t>ﾍｯﾄﾞｶﾊﾞｰｺﾝﾌﾟ</t>
  </si>
  <si>
    <t>ﾋﾟｽﾄﾝﾘﾝｸﾞ ｱｯｼ 0.25</t>
  </si>
  <si>
    <t>ﾋﾟｽﾄﾝﾘﾝｸﾞｱｯｼ(0.50)</t>
  </si>
  <si>
    <t>ﾋﾟｽﾄﾝｾｯﾄ(0.25)</t>
  </si>
  <si>
    <t>ﾋﾟｽﾄﾝ 0.25</t>
  </si>
  <si>
    <t>ﾋﾟｽﾄﾝ(0.50)</t>
  </si>
  <si>
    <t>ｺﾈｸﾃｨﾝｸﾞﾛｯﾄﾞｱｯｼ(0.50)</t>
  </si>
  <si>
    <t>ｵｲﾙｹﾞｰｼﾞASY(GH400)</t>
  </si>
  <si>
    <t>ｵｲﾙｹﾞｰｼﾞ ASY</t>
  </si>
  <si>
    <t>ｵｲﾙｹﾞｰｼﾞｻﾎﾟｰﾄｱｯｼ</t>
  </si>
  <si>
    <t>ｻﾎﾟｰﾄ､ｱｯｼ</t>
  </si>
  <si>
    <t>ﾌｭｰｴﾙﾀﾝｸ､ｱｯｼ(ｱｶ9ｺﾞｳ)</t>
  </si>
  <si>
    <t>ﾆｰﾄﾞﾙｱｯｾﾝﾌﾞﾘｰ</t>
  </si>
  <si>
    <t>ｶﾞﾊﾞﾅｷﾞﾔｰｺﾝﾌﾟ</t>
  </si>
  <si>
    <t>ｶﾞﾊﾞﾅｽﾘｰﾌﾞ</t>
  </si>
  <si>
    <t>ｽｲｯﾁASSY､ﾏｸﾞﾈｯﾄ</t>
  </si>
  <si>
    <t>ﾄﾗﾏｸﾞﾕﾆｯﾄｺﾝﾌﾟ(GH400)</t>
  </si>
  <si>
    <t>ﾁｬｰｼﾞﾝｸﾞｺｲﾙ</t>
  </si>
  <si>
    <t>ﾊﾟｲﾌﾟﾉｯｸ</t>
  </si>
  <si>
    <t>RB131 GH400 ﾊﾝｹﾞﾂｷ-</t>
  </si>
  <si>
    <t>ｴｱｰｸﾘｰﾅｱｯｼ(ｶｸｶﾞﾀﾖｳ)</t>
  </si>
  <si>
    <t>ｴｱｰｸﾘｰﾅﾎﾞﾃﾞｨｰ</t>
  </si>
  <si>
    <t>ﾎﾞﾃﾞｨｰｺﾝﾌﾟ(ｴｱｸﾘｰﾅｰ)</t>
  </si>
  <si>
    <t>ｴﾚﾒﾝﾄ(GH400)</t>
  </si>
  <si>
    <t>ｴﾚﾒﾝﾄ ASY</t>
  </si>
  <si>
    <t>ｴｱｰｸﾘｰﾅｱｯｼ(ﾏﾙｶﾞﾀﾖｳ)</t>
  </si>
  <si>
    <t>ｴｱｰｸﾘｰﾅｶﾊﾞｰ</t>
  </si>
  <si>
    <t>ｴﾚﾒﾝﾄASY (GH400NEW)</t>
  </si>
  <si>
    <t>ｻﾌﾞﾌｨﾙﾀｰ</t>
  </si>
  <si>
    <t>ｴﾚﾒﾝﾄ(ｳﾚﾀﾝ)</t>
  </si>
  <si>
    <t>ﾅｯﾄｴｱｰｸﾘｰﾅ</t>
  </si>
  <si>
    <t>ﾏﾌﾗｰﾌﾗﾝｼﾞｶﾊﾞｰ</t>
  </si>
  <si>
    <t>ｸﾗﾝｸｼｬﾌﾄｺﾝﾌﾟ</t>
  </si>
  <si>
    <t>ｵｲﾙｹﾞｰｼﾞ(GH400)</t>
  </si>
  <si>
    <t>ﾌｭｰｴﾙﾀﾝｸASY(GH400)</t>
  </si>
  <si>
    <t>ﾀﾝｸｷｬｯﾌﾟASY(GH400)</t>
  </si>
  <si>
    <t>ﾀﾝｸｷｬｯﾌﾟ ASY</t>
  </si>
  <si>
    <t>ﾌｭｰｴﾙﾊﾟｲﾌﾟ(GH400)</t>
  </si>
  <si>
    <t>ﾌｪｰﾙﾊﾟｲﾌﾟ</t>
  </si>
  <si>
    <t>ｷｬﾌﾞﾚﾀｰASSY(GH400)</t>
  </si>
  <si>
    <t>ﾌﾛｰﾄASSY</t>
  </si>
  <si>
    <t>ﾌｭｴﾙﾎﾟﾝﾌﾟASY</t>
  </si>
  <si>
    <t>ﾌｪｰﾙﾎﾟﾝﾌﾟ</t>
  </si>
  <si>
    <t>ﾌｭｰｴﾙﾎﾟﾝﾌﾟ､ｱｯｼ</t>
  </si>
  <si>
    <t>ｼｬﾌﾄ(ｶﾞﾊﾞﾅ)</t>
  </si>
  <si>
    <t>ｽﾀｰﾀｰ</t>
  </si>
  <si>
    <t>ﾛｰﾀｰｺﾝﾌﾟ</t>
  </si>
  <si>
    <t>ﾌｧﾝｶﾊﾞｰ､ｱｯｼ</t>
  </si>
  <si>
    <t>ﾎﾞﾙﾄ(ｴｱｰｸﾘｰﾅ)</t>
  </si>
  <si>
    <t>ﾌﾗｲﾎｲｰﾙｺﾝﾌﾟ</t>
  </si>
  <si>
    <t>ｺｲﾙ(ﾁｬｰｼﾞ)</t>
  </si>
  <si>
    <t>ﾜｲﾔｰﾊｰﾈｽ､ｱｯｼ</t>
  </si>
  <si>
    <t>ｼﾞｪｯﾄﾎﾙﾀﾞ</t>
  </si>
  <si>
    <t>ﾀﾝｸｷｬｯﾌﾟﾊﾟｯｷﾝ</t>
  </si>
  <si>
    <t>ﾊﾟｲﾌﾟｸﾗﾝﾌﾟ</t>
  </si>
  <si>
    <t>ﾚﾘｰｽﾞﾄﾒｶﾅｸﾞ</t>
  </si>
  <si>
    <t>ﾍｯﾄﾞCMP･ｼﾘﾝﾀﾞｰ</t>
  </si>
  <si>
    <t>ﾍｯﾄﾞCMP､ｼﾘﾝﾀﾞｰ</t>
  </si>
  <si>
    <t>ﾌﾟﾚｯｼｬｰﾌﾟﾚｰﾄ</t>
  </si>
  <si>
    <t>ｼｰﾙﾊﾞﾙﾌﾞｽﾃﾑ</t>
  </si>
  <si>
    <t>ｸﾘｯﾌﾟﾊﾞﾙﾌﾞｶﾞｲﾄﾞ</t>
  </si>
  <si>
    <t>ｶﾞﾊﾞﾅｷﾞﾔCMP</t>
  </si>
  <si>
    <t>ｶﾞｽｹｯﾄ､ｼﾘﾝﾀﾞｰﾍｯﾄﾞ</t>
  </si>
  <si>
    <t>ﾍｯﾄﾞｼﾘﾝﾀﾞｰｶﾞｽｹｯﾄ</t>
  </si>
  <si>
    <t>ﾌﾞﾚｻﾞﾊﾟｲﾌﾟ</t>
  </si>
  <si>
    <t>ﾄﾞｸﾞ</t>
  </si>
  <si>
    <t>ｽｲｯﾁ ASY</t>
  </si>
  <si>
    <t>ｶﾊﾞｰﾍｯﾄﾞ</t>
  </si>
  <si>
    <t>GXV160H2 ﾍｯﾄﾞｶﾊﾞｰ</t>
  </si>
  <si>
    <t>ﾁｭｰﾌﾞ､ﾌﾞﾘｰﾀﾞｰ</t>
  </si>
  <si>
    <t>ｴｱｸﾘｰﾅｰ ｱｯｼ</t>
  </si>
  <si>
    <t>ﾌﾗｲﾎｲｰﾙｷｯﾄ</t>
  </si>
  <si>
    <t>ｴﾚﾒﾝﾄｺﾝﾌﾟ</t>
  </si>
  <si>
    <t>ﾘﾃｰﾅﾘﾝｸﾞ</t>
  </si>
  <si>
    <t>ﾛｰﾌﾟｱｯｼ</t>
  </si>
  <si>
    <t>ﾘｺｲﾙｽﾀｰﾀｰｹｰｽ</t>
  </si>
  <si>
    <t>ｶﾞｽｹｯﾄ(ﾍｯﾄﾞ､NA)</t>
  </si>
  <si>
    <t>ﾌｭｰｴﾙﾌｨﾙﾀｰｱｯｼ</t>
  </si>
  <si>
    <t>ﾌｨﾙﾀｰﾎﾟｯﾄ</t>
  </si>
  <si>
    <t>ﾊﾞﾙﾌﾞ､ﾌﾞﾘｰｻﾞｰ</t>
  </si>
  <si>
    <t>ﾊﾟｯｷﾝﾌﾞﾘｰｻﾞｰｶﾊﾞｰ</t>
  </si>
  <si>
    <t>ﾊﾟｯｷﾝﾌﾞﾘｰｻﾞｰｷｬｯﾌﾟ</t>
  </si>
  <si>
    <t>ﾌﾟﾚｰﾄﾜﾝｳｪｲﾊﾞﾙﾌﾞ</t>
  </si>
  <si>
    <t>ﾊﾞﾙﾌﾞﾜﾝｳｪｲ</t>
  </si>
  <si>
    <t>ﾊﾟｯｷﾝ､ﾍｯﾄﾞｶﾊﾞｰ</t>
  </si>
  <si>
    <t>排気管ｶﾊﾞｰASSY</t>
  </si>
  <si>
    <t>ﾕﾆｯﾄｺﾝﾌﾟ</t>
  </si>
  <si>
    <t>ﾏﾙｻｲｸﾞﾆｯｼｮﾝｺｲﾙｺﾝﾌﾟ</t>
  </si>
  <si>
    <t>ｹｰｽﾎﾝﾀｲｺﾝﾌﾟ</t>
  </si>
  <si>
    <t>ｺｯｸｱｯｼ</t>
  </si>
  <si>
    <t>ｴｱｰｸﾘｰﾅｰ ASSY</t>
  </si>
  <si>
    <t>ﾌｪﾙﾄﾊﾟｯｷﾝ</t>
  </si>
  <si>
    <t>ｷｬﾌﾞﾚﾀｰ ﾊﾟｯｷﾝ</t>
  </si>
  <si>
    <t>ﾌｲﾙﾀ ｴﾚﾒﾝﾄ</t>
  </si>
  <si>
    <t>ﾒ-ﾝｽｲｯﾁｱｯｼ</t>
  </si>
  <si>
    <t>ｽｲｯﾁｱｯｼ</t>
  </si>
  <si>
    <t>ﾒｲﾝｽｲｯﾁASSY</t>
  </si>
  <si>
    <t>ﾚｸﾁﾌｧｲﾔｰ</t>
  </si>
  <si>
    <t>ﾌｭｰｴﾙﾀﾝｸ､ｱｯｼ(ｱｶ1)</t>
  </si>
  <si>
    <t>ﾌｭｰｴﾙﾌｨﾙﾀｰ､ｱｯｼ</t>
  </si>
  <si>
    <t>ﾌｭｰｴﾙﾌｨﾙﾀｰASY</t>
  </si>
  <si>
    <t>ﾌｭｰｴﾙｷｬｯﾌﾟ</t>
  </si>
  <si>
    <t>ﾎﾟﾝﾌﾟｶﾊﾞｰｽｸﾘｭｰ</t>
  </si>
  <si>
    <t>ｼｬｯﾀｰｽｸﾘｭｰ</t>
  </si>
  <si>
    <t>ﾊﾞﾙﾌﾞｱｰﾑ</t>
  </si>
  <si>
    <t>ｽﾛｰﾁｮｳｾｲﾈｼﾞｽﾌﾟﾘﾝｸﾞ</t>
  </si>
  <si>
    <t>ﾎﾞｰﾙﾊﾞﾙﾌﾞ</t>
  </si>
  <si>
    <t>ｲﾝﾚｯﾄﾆｰﾄﾞﾙﾊﾞﾙﾌﾞ</t>
  </si>
  <si>
    <t>ｱｰﾑﾋﾟﾝ</t>
  </si>
  <si>
    <t>ｶﾞｽｹｯﾄ 0.8T</t>
  </si>
  <si>
    <t>ｽｸﾘｭｰ(ｽﾛｯﾄﾙﾚﾊﾞｰｺﾃｲ)</t>
  </si>
  <si>
    <t>ﾌﾘｸｼｮﾝﾋﾟｰｽ</t>
  </si>
  <si>
    <t>ﾌﾟﾗｲﾏﾘﾎﾟﾝﾌﾟ</t>
  </si>
  <si>
    <t>ﾌｭｰｴﾙﾀﾝｸ､ｱｯｼ(ｱｶ9)</t>
  </si>
  <si>
    <t>ｶﾊﾞｰ､ｺﾝﾌﾟ(ﾀﾞｽﾄ､ｱｶ9)</t>
  </si>
  <si>
    <t>ﾌﾟﾗｸﾞ(ｽﾄｯﾌﾟｽｲｯﾁ)</t>
  </si>
  <si>
    <t>ﾄﾗﾝｼﾞｽﾀｲｸﾞﾅｲﾀﾕﾆｯﾄ</t>
  </si>
  <si>
    <t>ｴｱｰｸﾘｰﾅｱﾂｼ</t>
  </si>
  <si>
    <t>ﾄﾞｳﾌｳｶﾝ</t>
  </si>
  <si>
    <t>ﾌｭｰｴﾙﾌｨﾙﾀｰ(R､V)</t>
  </si>
  <si>
    <t>ﾌｭｰｴﾙﾌｨﾙﾀ</t>
  </si>
  <si>
    <t>ｸﾗﾝｸｹｰｽｶﾞｽｹｯﾄ NA</t>
  </si>
  <si>
    <t>ｶﾞｽｹｯﾄ､ｴｱｸﾘｰﾅｰNA</t>
  </si>
  <si>
    <t>ｶﾞｽｹｯﾄｲﾝﾃｲｸｴﾙﾎﾞ</t>
  </si>
  <si>
    <t>ｶﾞｽｹｯﾄﾏﾌﾗｰNA</t>
  </si>
  <si>
    <t>ｶﾞｽｹｯﾄ､ｲﾝｼｭﾚｰﾀｰNA</t>
  </si>
  <si>
    <t>ｶﾞｽｹｯﾄ.ｷｬﾌﾞﾚﾀ(NA)</t>
  </si>
  <si>
    <t>ﾎﾞﾙﾄ(M5L14)</t>
  </si>
  <si>
    <t>ｶﾊﾞｰ､ｺﾝﾌﾟ(ﾏﾌﾗ)</t>
  </si>
  <si>
    <t>ﾌﾞｯｼｭﾛｯﾄﾞ</t>
  </si>
  <si>
    <t>ﾌｭｰｴﾙﾌｨﾙﾀｰ､ｺﾝﾌﾟ</t>
  </si>
  <si>
    <t>ｸｯｼｮﾝ(ｺﾞﾑ)</t>
  </si>
  <si>
    <t>ﾌﾛｰﾄ(ﾋﾟﾝﾅｼ)</t>
  </si>
  <si>
    <t>ﾋﾟﾝ(ｷｬﾌﾞﾚﾀｰ)</t>
  </si>
  <si>
    <t>ｽﾀｰﾄﾌﾟｰﾘ</t>
  </si>
  <si>
    <t>ｽﾌﾟﾘﾝｸﾞ(ﾃﾞｺﾝﾌﾟ)</t>
  </si>
  <si>
    <t>ﾌｧﾝ(右)</t>
  </si>
  <si>
    <t>ｲﾀﾊﾞﾈ</t>
  </si>
  <si>
    <t>ﾋﾟﾝ(GH250)</t>
  </si>
  <si>
    <t>ｴｱｰｸﾘｰﾅｰ､ｵｲﾙﾊﾟﾝ</t>
  </si>
  <si>
    <t>ｴｱｰｸﾘｰﾅｷｬｯﾌﾟｺﾝﾌﾟ</t>
  </si>
  <si>
    <t>ｴｱｸﾘｰﾅｰ､ｵｲﾙﾊﾟﾝｱｯｼ</t>
  </si>
  <si>
    <t>ｴｱｰｸﾘｰﾅ､ﾀﾞﾝﾊﾟ(ｳﾚﾀﾝ)</t>
  </si>
  <si>
    <t>ｴｱｸﾘｰﾅｰ､ｵｲﾙﾊﾟﾝ</t>
  </si>
  <si>
    <t>ﾏｰｸ(ｵｲﾙﾗﾍﾞﾙ)</t>
  </si>
  <si>
    <t>ｵｲﾙﾊﾟﾝ､ﾌﾟﾛﾃｸﾀ</t>
  </si>
  <si>
    <t>ﾁｮｰｸﾛｯﾄﾞｱｯｼ</t>
  </si>
  <si>
    <t>ﾁｮｰｸﾛｯﾄﾞﾎﾙﾀﾞｰ</t>
  </si>
  <si>
    <t>ﾘｺｲﾙｽﾀｰﾀｰｻﾌﾞASY</t>
  </si>
  <si>
    <t>ﾄﾗﾝｼﾞｽﾀｰﾕﾆｯﾄ</t>
  </si>
  <si>
    <t>ﾀﾞｽﾄｶﾊﾞｰｺﾝﾌﾟ赤</t>
  </si>
  <si>
    <t>ﾎﾞﾃﾞｨｰ､ｱｯｼ(ｴｱｸﾘｰﾅｰ)</t>
  </si>
  <si>
    <t>ｴｱｰｸﾘｰﾅﾎﾞﾃﾞｨｱｯｼ</t>
  </si>
  <si>
    <t>ｴｱｰｸﾘｰﾅｰｷｬｯﾌﾟｺﾝﾌﾟ</t>
  </si>
  <si>
    <t>ﾀﾞﾝﾊﾟ(GH250GML-OR)</t>
  </si>
  <si>
    <t>ﾊﾟｯｷﾝ(A)</t>
  </si>
  <si>
    <t>ｶﾞｽｹｯﾄ ｲﾝﾃｲｸｴﾙﾎﾞ</t>
  </si>
  <si>
    <t>ﾛｯｶｱｰﾑ</t>
  </si>
  <si>
    <t>ﾌﾟｯｼｭﾛｯﾄﾞｶﾞｲﾄﾞ</t>
  </si>
  <si>
    <t>ﾄﾗﾝｼﾞｽﾀﾕﾆｯﾄ</t>
  </si>
  <si>
    <t>ｺｯﾀ</t>
  </si>
  <si>
    <t>ﾌﾛｰﾄﾁｬﾝﾊﾞｰｱｯｼ</t>
  </si>
  <si>
    <t>ﾚﾊﾞｰｱｯｼ</t>
  </si>
  <si>
    <t>排気管ｶﾊﾞｰ</t>
  </si>
  <si>
    <t>ﾌｭｰｴﾙﾀﾝｸ､ｱｯｼ(ﾐﾄﾞﾘ1)</t>
  </si>
  <si>
    <t>ｷｬｯﾌﾟｱｯｼ</t>
  </si>
  <si>
    <t>ｷｬﾌﾞﾚﾀｱｯｼ</t>
  </si>
  <si>
    <t>ｶﾞﾊﾞﾅｽﾌﾟﾘﾝｸﾞ(I)</t>
  </si>
  <si>
    <t>ｺﾝﾄﾛｰﾙﾌﾟﾚｲﾄ</t>
  </si>
  <si>
    <t>ﾀｯﾋﾟﾝﾈｼﾞ</t>
  </si>
  <si>
    <t>ｴｱｰｸﾘｰﾅASSY</t>
  </si>
  <si>
    <t>ｶﾞｽｹｯﾄﾌﾞﾘｰｻﾞｶﾊﾞｰ</t>
  </si>
  <si>
    <t>ｴｱｰｸﾘｰﾅｴﾚﾒﾝﾄｱｯｼ</t>
  </si>
  <si>
    <t>ｴｱｰｸﾘｰﾅｵｲﾙﾊﾟﾝ</t>
  </si>
  <si>
    <t>ｴｱｰｸﾘｰﾅｰ ﾀﾞﾝﾊﾟｰ</t>
  </si>
  <si>
    <t>ｶﾞﾊﾞﾅﾚﾊﾞｰｱｯｼ</t>
  </si>
  <si>
    <t>ｽﾀｰﾀｰｹｰｽｺﾝﾌﾟ</t>
  </si>
  <si>
    <t>防水ｶﾊﾞｰｺﾝﾌﾟﾘｰﾄ</t>
  </si>
  <si>
    <t>ﾌｭｰｴﾙﾀﾝｸｱｯｼ(ｼﾛ1)</t>
  </si>
  <si>
    <t>ｶﾞｽｹｯﾄｸﾗﾝｸｹｰｽ</t>
  </si>
  <si>
    <t>ﾌｭｰｴﾙﾀﾝｸASY(ｱｶ1)</t>
  </si>
  <si>
    <t>ﾌｭｰｴﾙﾀﾝｸｱｯｼ(ｼﾛ)</t>
  </si>
  <si>
    <t>ﾌﾞﾗｹｯﾄ(1､ﾌｭｰｴﾙﾀﾝｸ)</t>
  </si>
  <si>
    <t>ｶﾊﾞｰ､ｺﾝﾌﾟ(ﾀﾞｽﾄ､ｱｶ1)</t>
  </si>
  <si>
    <t>ｶﾞｽｹｯﾄ ﾍｯﾄ</t>
  </si>
  <si>
    <t>ｷｬﾌﾞﾚﾀｰｱｯｾﾝ</t>
  </si>
  <si>
    <t>ｴｱｰｸﾘｰﾅｰﾗﾍﾞﾙA</t>
  </si>
  <si>
    <t>ｶﾊﾞｰ(ﾏﾌﾗｰ､KBﾌﾞﾗｯｸ)</t>
  </si>
  <si>
    <t>ﾏﾌﾗｰｱｯｼ</t>
  </si>
  <si>
    <t>ｽﾀｰﾄ､ﾌﾟｰﾘ</t>
  </si>
  <si>
    <t>ｴﾚﾒﾝﾄ 1</t>
  </si>
  <si>
    <t>ｶﾊﾞｰ(ﾊﾝﾄﾞﾙ)</t>
  </si>
  <si>
    <t>ｾﾝﾀｰﾈｼﾞ</t>
  </si>
  <si>
    <t>ｳﾚﾀﾝｴﾚﾒﾝﾄ</t>
  </si>
  <si>
    <t>ｴｱｰｸﾘｰﾅｰﾊﾟｯｷﾝ</t>
  </si>
  <si>
    <t>ﾌｨﾙﾀｰｴﾚﾒﾝﾄ</t>
  </si>
  <si>
    <t>ﾊﾟｯｷﾝ(ｴﾚﾒﾝﾄ)</t>
  </si>
  <si>
    <t>ｶﾞﾊﾞﾅﾖｰｸ(ﾛ)</t>
  </si>
  <si>
    <t>ｶﾞﾊﾞﾅｼｬﾌﾄ(ﾛ)</t>
  </si>
  <si>
    <t>ﾛｰﾌﾟ(ｽﾀｰﾀｰ)</t>
  </si>
  <si>
    <t>ﾌﾞﾘｰｻﾞ､ｺﾝﾌﾟ</t>
  </si>
  <si>
    <t>ｴｱｰｸﾘｰﾅｰﾌﾗﾝｼﾞｺﾝﾌﾟ</t>
  </si>
  <si>
    <t>ﾎﾞﾙﾄ(鍔付)5*20</t>
  </si>
  <si>
    <t>ﾎﾞﾙﾄ､ﾌﾗﾝｼﾞ 6*8</t>
  </si>
  <si>
    <t>ﾎﾞﾙﾄ(鍔付)</t>
  </si>
  <si>
    <t>ﾎﾞﾙﾄ(鍔付)6*16</t>
  </si>
  <si>
    <t>ﾎﾞﾙﾄ(鍔付)6*20</t>
  </si>
  <si>
    <t>ﾎﾞﾙﾄ(鍔付)6*40</t>
  </si>
  <si>
    <t>ﾎﾞﾙﾄ(鍔付)8*16</t>
  </si>
  <si>
    <t>ﾎﾞﾙﾄ(鍔付)8*40</t>
  </si>
  <si>
    <t>ﾎﾞﾙﾄ(鍔付)6*12</t>
  </si>
  <si>
    <t>ﾎﾞﾙﾄ(鍔付)6*14</t>
  </si>
  <si>
    <t>ﾎﾞﾙﾄ(鍔付)6*75</t>
  </si>
  <si>
    <t>ﾎﾞﾙﾄ(鍔付)8*45</t>
  </si>
  <si>
    <t>ﾎﾞﾙﾄ(鍔付)8*50</t>
  </si>
  <si>
    <t>ﾎﾞﾙﾄ(鍔付)8*75</t>
  </si>
  <si>
    <t>ﾋﾟｽﾄﾝ(ｴﾝｼﾞﾝ)</t>
  </si>
  <si>
    <t>ﾋﾟｽﾄﾝSTD</t>
  </si>
  <si>
    <t>ｷｶｷﾊﾟｯｷﾝ</t>
  </si>
  <si>
    <t>ﾋﾟﾝ(ﾋﾟｽﾄﾝ)</t>
  </si>
  <si>
    <t>ﾘﾝｸﾞｾｯﾄ､ﾋﾟｽﾄﾝ</t>
  </si>
  <si>
    <t>ﾘﾝｸﾞｾｯﾄ(ﾋﾟｽﾄﾝ)</t>
  </si>
  <si>
    <t>ﾘﾝｸﾞｾｯﾄ</t>
  </si>
  <si>
    <t>ﾋﾟｽﾄﾝﾘﾝｸﾞ FC180V</t>
  </si>
  <si>
    <t>ﾋﾟｽﾄﾝﾘﾝｸﾞｾｯﾄ STD</t>
  </si>
  <si>
    <t>ﾋﾟｽﾄﾝﾘﾝｸﾞ(STD)</t>
  </si>
  <si>
    <t>ﾘﾝｸﾞｾｯﾄ､ﾋﾟｽﾄﾝ(STD)</t>
  </si>
  <si>
    <t>ﾘﾝｸﾞｾｯﾄ 0.25</t>
  </si>
  <si>
    <t>ﾘﾝｸﾞｾｯﾄ､ﾋﾟｽﾄﾝ(0.25)</t>
  </si>
  <si>
    <t>ﾘﾝｸﾞ(0.50)</t>
  </si>
  <si>
    <t>ﾋﾟｽﾄﾝﾘﾝｸﾞ(0.50)</t>
  </si>
  <si>
    <t>ﾋﾟｽﾄﾝﾘﾝｸﾞｾｯﾄ(0.50)</t>
  </si>
  <si>
    <t>ﾘﾝｸﾞｾｯﾄ ﾋﾟｽﾄﾝ(0.5)</t>
  </si>
  <si>
    <t>ﾘﾝｸﾞｾｯﾄ､ﾋﾟｽﾄﾝ(0.75)</t>
  </si>
  <si>
    <t>ﾘﾝｸﾞｾｯﾄ(ﾋﾟｽﾄﾝｴﾙ)0.25</t>
  </si>
  <si>
    <t>ﾘﾝｸﾞｾｯﾄ 0.5</t>
  </si>
  <si>
    <t>ﾘﾝｸﾞｾｯﾄ 0.50</t>
  </si>
  <si>
    <t>ﾘﾝｸﾞｾｯﾄ(ﾋﾟｽﾄﾝ)L､0.25</t>
  </si>
  <si>
    <t>ﾘﾝｸﾞｾｯﾄ(ﾋﾟｽﾄﾝｴﾙ)0.5</t>
  </si>
  <si>
    <t>ﾋﾟｽﾄﾝ 0.5</t>
  </si>
  <si>
    <t>ﾋﾟｽﾄﾝ(ｴﾝｼﾞﾝ)L､0.25</t>
  </si>
  <si>
    <t>ﾋﾟｽﾄﾝ(ｴﾝｼﾞﾝｴﾙ)0.50</t>
  </si>
  <si>
    <t>ﾋﾟｽﾄﾝ(ｴﾝｼﾞﾝｴﾙ)</t>
  </si>
  <si>
    <t>ﾋﾟｽﾄﾝ(ｴﾝｼﾞﾝｴﾙ)0.5</t>
  </si>
  <si>
    <t>ﾋﾟｽﾄﾝ(ｴﾝｼﾞﾝL)0.5</t>
  </si>
  <si>
    <t>ｸﾗﾝｸｼｬﾌﾄCMP</t>
  </si>
  <si>
    <t>ﾍﾞｱﾘﾝｸﾞ(ｽﾓｰﾙｴﾝﾄﾞ)</t>
  </si>
  <si>
    <t>ｳｴｲﾄ</t>
  </si>
  <si>
    <t>ｶﾞｲﾄﾞﾛｰﾌﾟ</t>
  </si>
  <si>
    <t>ｶﾞｲﾄﾞ､ﾛｰﾌﾟ</t>
  </si>
  <si>
    <t>ｶﾞｲﾄﾞ､ﾎﾟｰﾙ</t>
  </si>
  <si>
    <t>ｶﾞｲﾄﾞ､ｶﾞﾊﾞﾅｰ</t>
  </si>
  <si>
    <t>GXV160ﾋﾟｽﾄﾝ</t>
  </si>
  <si>
    <t>ﾋﾟｽﾄﾝ(STD)</t>
  </si>
  <si>
    <t>ｷﾞﾔｱｯｼ</t>
  </si>
  <si>
    <t>ﾋﾟﾝ､ﾋﾟｽﾄﾝ</t>
  </si>
  <si>
    <t>ﾛｯﾄﾞ(ﾌﾞｯｼｭ)</t>
  </si>
  <si>
    <t>ﾛｯﾄﾞ(ﾌﾟｯｼｭ)</t>
  </si>
  <si>
    <t>ﾛｯﾄﾞﾌﾟｯｼｭ</t>
  </si>
  <si>
    <t>ﾎﾟｰﾙ</t>
  </si>
  <si>
    <t>ﾎﾟｰﾙ､ﾘｺｲﾙｽﾀｰﾀｰ</t>
  </si>
  <si>
    <t>ﾎﾟｰﾙ､ﾗﾁｪｯﾄ ﾎｲｰﾙ</t>
  </si>
  <si>
    <t>ﾎﾟｰﾙ､ﾗﾁｪｯﾄ</t>
  </si>
  <si>
    <t>ﾌﾟﾚｰﾄ､ｴｱｰﾌｨﾙﾀｰ</t>
  </si>
  <si>
    <t>ﾌﾟﾚｰﾄ､ﾎﾟﾝﾌﾟ(ｵｲﾙ)</t>
  </si>
  <si>
    <t>ｼｰﾙ､ｲﾝﾃｰｸﾊﾞﾙﾌﾞ</t>
  </si>
  <si>
    <t>ｴﾚｯﾄﾊﾞﾙﾌﾞ</t>
  </si>
  <si>
    <t>ｺﾈｸﾃｨﾝｸﾞﾛｯﾄﾞ</t>
  </si>
  <si>
    <t>ﾛｯﾄﾞASY､ｺﾈｸﾃｲﾝｸﾞ</t>
  </si>
  <si>
    <t>ﾛｯﾄｱｯｼｺﾈｸﾃｨﾝｸﾞ0.25</t>
  </si>
  <si>
    <t>ﾛｯﾄﾞASSY､ｺﾈｸﾃｨﾝｸﾞ</t>
  </si>
  <si>
    <t>ﾌｭｰｴﾙｸﾞﾛﾒｯﾄ</t>
  </si>
  <si>
    <t>ﾛｯﾄﾞｱｯｼ(ｺﾈｸﾃｨﾝｸﾞ)</t>
  </si>
  <si>
    <t>ﾛｯﾄﾞｱｯｼ</t>
  </si>
  <si>
    <t>ｺﾈｸｼｮﾝﾛｯﾄﾞ ASY</t>
  </si>
  <si>
    <t>ﾛｯﾄﾞASY</t>
  </si>
  <si>
    <t>ﾛｯﾄｱｯｼ(ｺﾈｸﾃｲﾝｸﾞ)</t>
  </si>
  <si>
    <t>ﾛｯﾄﾞASSY(ｺﾈｸﾃｨﾝｸﾞ)</t>
  </si>
  <si>
    <t>ﾛｯﾄﾞASSY</t>
  </si>
  <si>
    <t>ﾛｯﾄﾞｾｯﾄ(ｺﾈｸﾃｨﾝｸﾞ)</t>
  </si>
  <si>
    <t>ﾌﾛｰﾄﾁｬﾝﾊﾞｰﾊﾟｯｷﾝ</t>
  </si>
  <si>
    <t>吸排気弁バネ止め金</t>
  </si>
  <si>
    <t>ﾌﾟﾚｰﾄ､ｴﾚﾒﾝﾄ</t>
  </si>
  <si>
    <t>ﾌﾟﾚｰﾄ､ｶﾞﾊﾞﾅｰ</t>
  </si>
  <si>
    <t>ｳｴｲﾄﾊﾞﾗﾝｻｰA</t>
  </si>
  <si>
    <t>ｳｴｲﾄA ﾊﾞﾗﾝｻｰ</t>
  </si>
  <si>
    <t>ｳｴｲﾄB､ﾊﾞﾗﾝｻｰ</t>
  </si>
  <si>
    <t>ｳｴｲﾄB ﾊﾞﾗﾝｻｰ</t>
  </si>
  <si>
    <t>ﾊﾞｯﾌﾙｶﾊﾞｰ</t>
  </si>
  <si>
    <t>ﾌｭｰｴﾙﾌｨﾙﾀｰ ｱｯｼ</t>
  </si>
  <si>
    <t>ｽﾊﾟｲﾗﾙｹｰｽ</t>
  </si>
  <si>
    <t>ｱﾅｻｰｸﾘｯﾌﾟ</t>
  </si>
  <si>
    <t>ﾄﾞｸﾞﾊﾞﾈ</t>
  </si>
  <si>
    <t>ﾌｨﾙﾀ､ﾊﾝﾄﾞﾙ</t>
  </si>
  <si>
    <t>ﾌｨﾙﾀｴﾚﾒﾝﾄ</t>
  </si>
  <si>
    <t>ﾌﾛｰﾄﾊﾞﾙﾌﾞｱｯｼ</t>
  </si>
  <si>
    <t>ﾋﾟｽﾄﾝﾋﾟﾝﾄﾒﾜ</t>
  </si>
  <si>
    <t>ﾋﾟｽﾄﾝﾄﾒﾜ</t>
  </si>
  <si>
    <t>ｴｱｰｸﾘｰﾅｴﾚﾒﾝﾄ</t>
  </si>
  <si>
    <t>ﾌｨﾙﾀｰｴﾚﾒﾝﾄ(GS280)</t>
  </si>
  <si>
    <t>座金1</t>
  </si>
  <si>
    <t>座金2</t>
  </si>
  <si>
    <t>ﾁｮｰｸﾛｯﾄﾞ､ｸｯｼｮﾝ</t>
  </si>
  <si>
    <t>GS200 ｽﾄｯﾌﾟｽｲｯﾁASY</t>
  </si>
  <si>
    <t>ｽﾄｯﾌﾟｽｲｯﾁ ｱｯｼ</t>
  </si>
  <si>
    <t>ｴｱｰｸﾘｰﾅｰｽﾎﾟﾝｼﾞ</t>
  </si>
  <si>
    <t>給油ﾌﾟﾗｸﾞｱｯｼ</t>
  </si>
  <si>
    <t>ﾌｭｰｴﾙﾀﾝｸｷｬｯﾌﾟｱｯｼ</t>
  </si>
  <si>
    <t>ﾌｭｰｴﾙﾌｨﾙﾀｰｺｯｸ</t>
  </si>
  <si>
    <t>ﾄﾞﾚﾝｽｸﾘｭｰ</t>
  </si>
  <si>
    <t>ｽﾄｯﾌﾟｽｲｯﾁｱｯｼ</t>
  </si>
  <si>
    <t>ﾌﾟﾗｸﾞ(NGK)BP6-HS</t>
  </si>
  <si>
    <t>ﾍｯﾄﾞﾎﾞﾙﾄ</t>
  </si>
  <si>
    <t>ﾀﾍﾟｯﾄｼﾂｶﾊﾞｰPK</t>
  </si>
  <si>
    <t>ｵｲﾙｼｰﾙ AE1679A</t>
  </si>
  <si>
    <t>ﾎｰｽ 1</t>
  </si>
  <si>
    <t>ﾎｰｽ 2</t>
  </si>
  <si>
    <t>ｷｬﾌﾞﾚﾀｰ ﾌﾗﾝｼﾞ</t>
  </si>
  <si>
    <t>ｷｬﾌﾞﾚﾀｰﾌﾗﾝｼﾞ ﾊﾟｯｷﾝ</t>
  </si>
  <si>
    <t>ﾘｰﾙﾌﾟﾚｰﾄ</t>
  </si>
  <si>
    <t>ﾗﾁｪｯﾄｺﾝﾌﾟﾘｰﾄ</t>
  </si>
  <si>
    <t>ﾘｺｲﾙｽﾌﾟﾘﾝｸﾞ(GS280GT)</t>
  </si>
  <si>
    <t>ｽﾗｲﾄﾞﾌﾟﾚｰﾄ</t>
  </si>
  <si>
    <t>ﾌﾟｰﾘｰ押え座金</t>
  </si>
  <si>
    <t>ｲｸﾞﾆｯｼｮﾝｺｲﾙｺﾝﾌﾟ</t>
  </si>
  <si>
    <t>ﾀﾞｽﾄｶﾊﾞｰ1</t>
  </si>
  <si>
    <t>ﾌﾞｯｼｭ(ﾊﾞﾗﾝｻ)</t>
  </si>
  <si>
    <t>ﾊﾞﾗﾝｻｰｺﾝﾌﾟ</t>
  </si>
  <si>
    <t>ﾘﾝｸﾞﾅｯﾄ</t>
  </si>
  <si>
    <t>ﾘﾃｰﾅ､ﾊﾞﾙﾌﾞ</t>
  </si>
  <si>
    <t>ﾘﾃｰﾅｰｺｲﾙｽﾀｰﾀｰ</t>
  </si>
  <si>
    <t>ﾌｨﾙﾀｰ､ﾌｭｰｴﾙﾀｯﾌﾟ</t>
  </si>
  <si>
    <t>ﾌｨﾙﾀ</t>
  </si>
  <si>
    <t>ﾌﾞﾘｰｻﾞ</t>
  </si>
  <si>
    <t>ﾌﾞﾘｰｻﾞｰ</t>
  </si>
  <si>
    <t>ｷｬｯﾌﾟｱｯｼ､ｵｲﾙｹﾞｰｼﾞ</t>
  </si>
  <si>
    <t>ｷｬｯﾌﾟｱｯｼ(ｴｱｰﾌｨﾙﾀｰ)</t>
  </si>
  <si>
    <t>ｷｬｯﾌﾟASSY</t>
  </si>
  <si>
    <t>ﾎﾙﾀﾞｰｱｯｼ､ｶｰﾎﾞﾝﾌﾞﾗｼ</t>
  </si>
  <si>
    <t>ｴｱｰｸﾘｰﾅｰｴﾚﾒﾝﾄASSY</t>
  </si>
  <si>
    <t>ﾛｯﾄﾞ､ﾌﾟｯｼｭ</t>
  </si>
  <si>
    <t>ｱｰﾑ､ﾊﾞﾙﾌﾞﾛｯｶｰ</t>
  </si>
  <si>
    <t>ﾘﾌﾀｰ､ﾊﾞﾙﾌﾞ</t>
  </si>
  <si>
    <t>ﾋﾟﾎﾟｯﾄﾛｯｶｰｱｰﾑ</t>
  </si>
  <si>
    <t>ﾀﾞｲｵｰﾄﾞ､ﾚｸﾁﾌｧｲﾔｰ</t>
  </si>
  <si>
    <t>ﾊﾞﾙﾌﾞ､ｲﾝﾚｯﾄ</t>
  </si>
  <si>
    <t>ｿﾃｰﾅｰ</t>
  </si>
  <si>
    <t>ﾘﾃｰﾅ､ｲﾝﾃｰｸﾊﾞﾙﾌﾞSP</t>
  </si>
  <si>
    <t>ﾘﾃｰﾅ､ｴｷｿﾞｰｽﾄﾊﾞﾙﾌﾞSP</t>
  </si>
  <si>
    <t>ｼｰﾄ･ﾊﾞﾙﾌﾞｽﾌﾟﾘﾝｸﾞ</t>
  </si>
  <si>
    <t>ﾛｰﾃｰﾀｰﾊﾞﾙﾌﾞ</t>
  </si>
  <si>
    <t>ﾌﾟﾚｰﾄﾌﾟｯｼｭﾛｯﾄﾞｶﾞｲﾄﾞ</t>
  </si>
  <si>
    <t>ｾﾙﾓｰﾀｰASSY</t>
  </si>
  <si>
    <t>ｶﾊﾞｰｵｲﾙﾎﾟﾝﾌﾟ</t>
  </si>
  <si>
    <t>ﾎﾟﾝﾌﾟｶﾊﾞｰｵｰﾘﾝｸﾞ</t>
  </si>
  <si>
    <t>ｴﾝｼﾞﾝﾌﾟｰﾘｰ(WM604A)</t>
  </si>
  <si>
    <t>ｶﾊﾞｰﾊﾟｯｷﾝ</t>
  </si>
  <si>
    <t>ﾊﾞﾙﾌﾞｽﾌﾟﾘﾝｸﾞｺﾚｯﾄ</t>
  </si>
  <si>
    <t>ﾁｮｳﾎﾞﾙﾄ</t>
  </si>
  <si>
    <t>ｴｱｰｸﾘｰﾅｷｬｯﾌﾟ</t>
  </si>
  <si>
    <t>ﾛｰﾀｰCOMP､ｲﾝﾅｰ</t>
  </si>
  <si>
    <t>ﾛｰﾀｰ､ｵｲﾙﾎﾟﾝﾌﾟｱｳﾀｰ</t>
  </si>
  <si>
    <t>ﾗﾊﾞｰ､ｵｲﾙﾘﾀｰﾝ</t>
  </si>
  <si>
    <t>ﾚｷﾞｭﾚｰﾀｰASY</t>
  </si>
  <si>
    <t>ﾍﾞｰｽｵｲﾙﾌｨﾙﾀｰ</t>
  </si>
  <si>
    <t>ｵｲﾙﾌｨﾙﾀｰｽｸﾘｰﾝ</t>
  </si>
  <si>
    <t>ｵｲﾙﾊﾞﾙﾌﾞ</t>
  </si>
  <si>
    <t>ｵｲﾙﾌｲﾗｰ</t>
  </si>
  <si>
    <t>ｷｬｯﾌﾟASSY､ｵｲﾙﾌｲﾗ</t>
  </si>
  <si>
    <t>ｹﾞｰｼﾞCOMP､ｵｲﾙﾚﾍﾞﾙ</t>
  </si>
  <si>
    <t>ﾊﾟｯｷﾝ･ｵｲﾙﾌｲﾗｰｷｬｯﾌﾟ</t>
  </si>
  <si>
    <t>ｵｲﾙﾌｨﾗｰｷｬｯﾌﾟ</t>
  </si>
  <si>
    <t>ｴｸｽﾃﾝｼｮﾝ､ｵｲﾙﾌｨﾗｰ</t>
  </si>
  <si>
    <t>ｼｰﾄ(ｽﾌﾟﾘﾝｸﾞ)</t>
  </si>
  <si>
    <t>ﾆｰﾄﾞﾙ､ｼﾞｪｯﾄ</t>
  </si>
  <si>
    <t>ﾆｰﾄﾞﾙ(ｼﾞｪｯﾄ)</t>
  </si>
  <si>
    <t>ｶﾞｽｹｯﾄ､ﾒﾀﾘﾝｸﾞﾀﾞｲﾔﾌﾗﾑ</t>
  </si>
  <si>
    <t>ﾊﾞﾙﾌﾞｾｯﾄ､ﾌﾛｰﾄ</t>
  </si>
  <si>
    <t>ﾌﾛｰﾄﾊﾞﾙﾌﾞｾｯﾄ</t>
  </si>
  <si>
    <t>ｶﾞｽｹｯﾄﾎﾟﾝﾌﾟ</t>
  </si>
  <si>
    <t>ｶﾞｽｹｯﾄ､ﾎﾟﾝﾌﾟ</t>
  </si>
  <si>
    <t>ﾌﾛｰﾄｾｯﾄ</t>
  </si>
  <si>
    <t>ﾀﾞｲﾔﾌﾗﾑASSYﾒﾀﾘﾝｸﾞ</t>
  </si>
  <si>
    <t>ﾀﾞｲﾔﾌﾗﾑﾎﾟﾝﾌﾟ</t>
  </si>
  <si>
    <t>ｽｸﾘｭｰ(ﾊﾟｲﾛｯﾄｴｱ)</t>
  </si>
  <si>
    <t>ﾁｬﾝﾊﾞｰｾｯﾄ､ﾌﾛｰﾄ</t>
  </si>
  <si>
    <t>ﾎﾟﾝﾌﾟ､ﾎﾞﾃﾞｨｱｯｼ</t>
  </si>
  <si>
    <t>ｽｸﾘｭｰｾｯﾄ､ﾊﾟｲﾛｯﾄ</t>
  </si>
  <si>
    <t>ｽｸﾘｭｰｾｯﾄ</t>
  </si>
  <si>
    <t>SCREW SET</t>
  </si>
  <si>
    <t>ﾎﾞﾃﾞｨｰASSY､ｴｱｰﾊﾟｰｼﾞ</t>
  </si>
  <si>
    <t>ｽｸﾘｰﾝｲﾝﾚｯﾄ</t>
  </si>
  <si>
    <t>ﾊﾞﾙﾌﾞ､ｲﾝﾚｯﾄﾆｰﾄﾞﾙ</t>
  </si>
  <si>
    <t>ﾁｬﾝﾊﾞｰ(ﾌﾛｰﾄ)</t>
  </si>
  <si>
    <t>ﾁｬﾝﾊﾞ(ﾌﾛｰﾄ)</t>
  </si>
  <si>
    <t>ｽｸﾘｭｰｾｯﾄ､ﾄﾞﾚﾝ</t>
  </si>
  <si>
    <t>ﾊﾞﾙﾌﾞ(ｽﾛｯﾄﾙ)</t>
  </si>
  <si>
    <t>ﾊﾞﾙﾌﾞ(ｽﾛｯﾄﾙ)､#110</t>
  </si>
  <si>
    <t>ﾊﾞﾙﾌﾞﾆｰﾄﾞﾙ</t>
  </si>
  <si>
    <t>ﾊﾞﾙﾌﾞﾌﾛｰﾄ</t>
  </si>
  <si>
    <t>ﾎﾟﾝﾌﾟ､ﾌﾟﾗｲﾏｰ</t>
  </si>
  <si>
    <t>ｶﾞｽｹｯﾄ､ﾊﾟｲﾛｯﾄｼﾞｪｯﾄ</t>
  </si>
  <si>
    <t>ｼｬﾌﾄﾁｮｰｸ</t>
  </si>
  <si>
    <t>ｼﾔﾌﾄ(ｷﾔﾌﾞﾚﾀｰ)ﾁｮｰｸ</t>
  </si>
  <si>
    <t>ｼｬﾌﾄ(ｷｬﾌﾞﾚﾀｰ)､ｽﾛｯﾄﾙ</t>
  </si>
  <si>
    <t>ｼｬﾌﾄ(ｷｬﾌﾞﾚﾀｰ)</t>
  </si>
  <si>
    <t>ｼｬﾌﾄ(ｷｬﾌﾞﾚﾀｰ)ﾌﾛｰﾄ</t>
  </si>
  <si>
    <t>ﾊﾟｲﾌﾟ(ｲﾝﾃｰｸ)</t>
  </si>
  <si>
    <t>ﾊﾟｲﾌﾟｲﾝﾃｰｸ</t>
  </si>
  <si>
    <t>ﾊﾟｲﾌﾟｺﾝﾌﾟ(ｲﾝﾃｰｸ)</t>
  </si>
  <si>
    <t>ﾎﾟﾝﾌﾟｱｯｼ(ｵｲﾙ)</t>
  </si>
  <si>
    <t>ﾊﾞﾙﾌﾞ(ﾁｪｯｸ)</t>
  </si>
  <si>
    <t>ｷｬｯﾌﾟ(ｵｲﾙﾌｲﾗ)</t>
  </si>
  <si>
    <t>ｵｲﾙｷｬｯﾌﾟﾌｲﾙﾀｰ</t>
  </si>
  <si>
    <t>ｷｬｯﾌﾟ(ｵｲﾙﾌｨﾗ)</t>
  </si>
  <si>
    <t>ｽｸﾘｭｰｽﾛｯﾄﾙｽﾄｯﾌﾟ</t>
  </si>
  <si>
    <t>ｶﾊﾞｰ(ﾎﾟﾝﾌﾟ)</t>
  </si>
  <si>
    <t>ｶﾊﾞｰｱｯｼ</t>
  </si>
  <si>
    <t>ｶﾊﾞｰASSY</t>
  </si>
  <si>
    <t>ﾘﾝｸ(ﾁｮｰｸ)</t>
  </si>
  <si>
    <t>ﾘﾝｸ ﾁｮｰｸ</t>
  </si>
  <si>
    <t>ﾘﾝｸﾞ､ﾁｮｰｸ</t>
  </si>
  <si>
    <t>ﾘﾝｸ</t>
  </si>
  <si>
    <t>ｽﾛｯﾄﾙﾘﾝｸ</t>
  </si>
  <si>
    <t>ｶﾗｰｾｯﾄ</t>
  </si>
  <si>
    <t>ﾌﾛｰﾄｱｯｼ</t>
  </si>
  <si>
    <t>ﾁｬﾝﾊﾞｱｯｼ(ﾌﾛｰﾄ)</t>
  </si>
  <si>
    <t>ﾁｬﾝﾊﾞｰASSY</t>
  </si>
  <si>
    <t>ﾊﾞﾙﾌﾞｱｯｼ(ｽﾛｯﾄﾙ)</t>
  </si>
  <si>
    <t>ﾊﾞﾙﾌﾞｱｯｼ､ﾁｮｰｸ</t>
  </si>
  <si>
    <t>ﾊﾞﾙﾌﾞASSY､ﾁｮｰｸ</t>
  </si>
  <si>
    <t>ﾊﾞﾙﾌﾞｱｯｼ(ﾁｮｰｸ)</t>
  </si>
  <si>
    <t>ｲﾝｼｭﾚｰﾀ､ｷｬﾌﾞﾚﾀ</t>
  </si>
  <si>
    <t>ｲﾝｼｭﾚｰﾀｰ､ｷｬﾌﾞﾚﾀｰ</t>
  </si>
  <si>
    <t>ｲﾝｼｭﾚｰﾀ･ｷｬﾌﾞﾚﾀ</t>
  </si>
  <si>
    <t>ﾊﾟｯｷﾝ､ｲﾝｼｭﾚｰﾀ</t>
  </si>
  <si>
    <t>ﾊﾟｯｷﾝ､ｲﾝｼｭﾚｰﾀｰ</t>
  </si>
  <si>
    <t>ｽﾍﾟｰｻｰCMP</t>
  </si>
  <si>
    <t>ｽﾍﾟｰｻｰ COMP</t>
  </si>
  <si>
    <t>ｽﾍﾟｰｻｺﾝﾌﾟｷｬﾌﾞﾚﾀｰ</t>
  </si>
  <si>
    <t>ﾊﾟｯｷﾝ､ｷｬﾌﾞﾚﾀｰ</t>
  </si>
  <si>
    <t>PACKING､CARBURETOR</t>
  </si>
  <si>
    <t>ﾊﾟｯｷﾝｴﾙﾎﾞ</t>
  </si>
  <si>
    <t>ｺﾝﾄﾛｰﾙASSY</t>
  </si>
  <si>
    <t>ｺﾝﾄﾛｰﾙ A</t>
  </si>
  <si>
    <t>ｶﾞﾊﾞﾅｰASSY</t>
  </si>
  <si>
    <t>ﾎﾙﾀﾞｰｶﾞﾊﾞﾅｳｴｲﾄ</t>
  </si>
  <si>
    <t>ｼｬﾌﾄ､ｶﾞﾊﾞﾅﾎﾙﾀﾞｰ</t>
  </si>
  <si>
    <t>ｽﾗｲﾀﾞｰｶﾞﾊﾞﾅ</t>
  </si>
  <si>
    <t>ｶﾞﾊﾞﾅ､ｽﾗｲﾀﾞｰ</t>
  </si>
  <si>
    <t>ｼｬﾌﾄｶﾞﾊﾞﾅｱｰﾑ</t>
  </si>
  <si>
    <t>ｱｰﾑｶﾞﾊﾞﾅ</t>
  </si>
  <si>
    <t>ﾛｯﾄﾞ､ｶﾞﾊﾞﾅｰ</t>
  </si>
  <si>
    <t>ﾛｯﾄﾞｶﾞﾊﾞﾅ</t>
  </si>
  <si>
    <t>ﾛｯﾄﾞﾁｮｰｸ</t>
  </si>
  <si>
    <t>ﾛｯﾄﾞｼﾞｮｲﾝﾄ</t>
  </si>
  <si>
    <t>ｽﾌﾟﾘﾝｸﾞ､ｶﾞﾊﾞﾅ</t>
  </si>
  <si>
    <t>ｶﾞﾊﾞﾅｽﾌﾟﾘﾝｸﾞ(STD)</t>
  </si>
  <si>
    <t>ｽﾌﾟﾘﾝｸﾞｶﾞﾊﾞﾅ</t>
  </si>
  <si>
    <t>ｽﾛｯﾄﾙﾘﾀｰﾝｽﾌﾟﾘﾝｸﾞ</t>
  </si>
  <si>
    <t>ｽﾌﾟﾘﾝｸﾞｶﾞﾊﾞﾅﾌﾟﾗｲﾏﾘ</t>
  </si>
  <si>
    <t>ｺﾝﾄﾛｰﾙ COMP</t>
  </si>
  <si>
    <t>ﾛｯﾄﾞ､ﾁｮｰｸ</t>
  </si>
  <si>
    <t>ｽﾌﾟﾘﾝｸﾞﾚﾊﾞｰ</t>
  </si>
  <si>
    <t>ｽﾌﾟﾘﾝｸﾞ､ﾚﾊﾞｰ</t>
  </si>
  <si>
    <t>ﾎﾙﾀﾞｰ､ｹｰﾌﾞﾙ</t>
  </si>
  <si>
    <t>ｺﾝﾄﾛｰﾙ ｽﾌﾟﾘﾝｸﾞ</t>
  </si>
  <si>
    <t>ﾌﾟﾛﾃｸﾀｰ､ｺﾝﾄﾛｰﾙ</t>
  </si>
  <si>
    <t>ｽﾌﾟﾘﾝｸﾞｹｰﾌﾞﾙﾘﾀｰﾝ</t>
  </si>
  <si>
    <t>ﾎﾙﾀﾞｰ､ﾜｲﾔｰ</t>
  </si>
  <si>
    <t>ｵｲﾙｼｰﾙ(193507)</t>
  </si>
  <si>
    <t>ｵｲﾙｼｰﾙ AE0473F</t>
  </si>
  <si>
    <t>ﾗﾊﾞｰｻﾎﾟｰﾄ</t>
  </si>
  <si>
    <t>ｽﾄﾚｰﾅｰCMP</t>
  </si>
  <si>
    <t>ｽﾄﾚｰﾅｰﾌｭｰｴﾙ</t>
  </si>
  <si>
    <t>ﾚﾊﾞｰ､ｺｯｸ</t>
  </si>
  <si>
    <t>ﾚﾊﾞｰｺｯｸ</t>
  </si>
  <si>
    <t>ﾌﾟﾚｰﾄﾚﾊﾞｰｾｯﾃｨﾝｸﾞ</t>
  </si>
  <si>
    <t>ｼﾞｮｲﾝﾄ､ﾌｭｰｴﾙﾀﾝｸ</t>
  </si>
  <si>
    <t>ｳｴｺﾐﾎﾞﾙﾄ 6*65</t>
  </si>
  <si>
    <t>ｳｴｺﾐﾎﾞﾙﾄ</t>
  </si>
  <si>
    <t>ｳｴｺﾐﾎﾞﾙﾄ 6*105</t>
  </si>
  <si>
    <t>ｳｴｺﾐﾎﾞﾙﾄ 6*120</t>
  </si>
  <si>
    <t>ｳﾒｺﾐﾎﾞﾙﾄ6*18</t>
  </si>
  <si>
    <t>ｳｴｺﾐﾎﾞﾙﾄ 6*77</t>
  </si>
  <si>
    <t>ｴﾚﾒﾝﾄｴｱｰｸﾘｰﾅｰ</t>
  </si>
  <si>
    <t>ｴﾚﾒﾝﾄ､ｴｱｸﾘｰﾅｰ</t>
  </si>
  <si>
    <t>ｴﾚﾒﾝﾄCMP､ｴｱｸﾘｰﾅ</t>
  </si>
  <si>
    <t>ｴｱｰｴﾚﾒﾝﾄASSY</t>
  </si>
  <si>
    <t>ｴｱｰｴﾚﾒﾝﾄ</t>
  </si>
  <si>
    <t>ｴﾚﾒﾝﾄ､ｴｱｰｸﾘｰﾅｰ</t>
  </si>
  <si>
    <t>ﾊﾟｯｷﾝ､ｴﾚﾒﾝﾄ</t>
  </si>
  <si>
    <t>ﾌｨﾙﾀｰ､ｱｳﾀｰ</t>
  </si>
  <si>
    <t>ﾌｨﾙﾀｰｱｳﾀｰ</t>
  </si>
  <si>
    <t>ｹｰｽCMP</t>
  </si>
  <si>
    <t>ｴｱｸﾘｰﾅｰｶﾊﾞｰ</t>
  </si>
  <si>
    <t>ｶﾊﾞｰ､ｴｱｰｸﾘｰﾅｰ</t>
  </si>
  <si>
    <t>ｸﾞﾛﾒｯﾄｴｱｰｸﾘｰﾅｰ</t>
  </si>
  <si>
    <t>ｸﾞﾛﾒｯﾄ､ｴｱｰｸﾘｰﾅｰ</t>
  </si>
  <si>
    <t>ﾎﾞﾃﾞｨｰｸﾘｰﾅｰ</t>
  </si>
  <si>
    <t>ｸﾞﾘｯﾄﾞ､ｴｱｸﾘｰﾅｰ</t>
  </si>
  <si>
    <t>ｴｱｰｸﾘｰﾅｰｴﾙﾎﾞ</t>
  </si>
  <si>
    <t>ｴﾙﾎﾞｰｺﾝﾌﾟ</t>
  </si>
  <si>
    <t>ｴﾙﾎﾞｰCOMP､ｴｱｰｸﾘｰﾅ</t>
  </si>
  <si>
    <t>ｷｬｯﾌﾟｸﾘｰﾅｰ</t>
  </si>
  <si>
    <t>ﾀﾝｸASY</t>
  </si>
  <si>
    <t>ﾀﾝｸｱｯｼ(RM80JD)</t>
  </si>
  <si>
    <t>燃料ﾁｭｰﾌﾞｸﾞﾛﾒｯﾄ</t>
  </si>
  <si>
    <t>ﾗﾊﾞｰﾀﾝｸｾｯﾃｨﾝｸﾞ</t>
  </si>
  <si>
    <t>ﾀﾝｸCMP</t>
  </si>
  <si>
    <t>ﾀﾝｸ､ﾌｭｰｴﾙ</t>
  </si>
  <si>
    <t>ﾀﾝｸﾌｭｰｴﾙ</t>
  </si>
  <si>
    <t>ﾀﾝｸCMP､ﾌｭｰｴﾙ</t>
  </si>
  <si>
    <t>ﾁｭｰﾌﾞ､ﾌｭｰｴﾙ</t>
  </si>
  <si>
    <t>ﾁｭｰﾌﾞﾌｭｰｴﾙ</t>
  </si>
  <si>
    <t>ﾁｭｰﾌﾞ ﾌｭｰｴﾙ</t>
  </si>
  <si>
    <t>ﾗﾊﾞｰB､ﾗﾝｸﾏｳﾝﾃｲﾝｸﾞ</t>
  </si>
  <si>
    <t>ｶﾗｰ､ﾀﾝｸｾｯﾃｨﾝｸﾞ</t>
  </si>
  <si>
    <t>ﾀﾝｸｾｯﾄｶﾗｰ</t>
  </si>
  <si>
    <t>ｶﾗｰCMP ﾀﾝｸ</t>
  </si>
  <si>
    <t>ｽﾃｲｺﾝﾌﾟﾀﾝｸ</t>
  </si>
  <si>
    <t>ｽﾃﾝﾚｽﾎﾞﾙﾄ M10*60</t>
  </si>
  <si>
    <t>ｽﾌﾟﾘﾝｸﾞﾎﾞﾙﾄ M8*20</t>
  </si>
  <si>
    <t>小型ﾎﾞﾙﾄ7 M10*20</t>
  </si>
  <si>
    <t>ﾎﾞﾙﾄ(8T) M8*12 PA5</t>
  </si>
  <si>
    <t>ﾎﾞﾙﾄ M8*16</t>
  </si>
  <si>
    <t>ﾎﾞﾙﾄ(8T) M8*20 PA5</t>
  </si>
  <si>
    <t>ﾎﾞﾙﾄ M10*20</t>
  </si>
  <si>
    <t>ﾎﾞﾙﾄ M10*25</t>
  </si>
  <si>
    <t>ﾅﾍﾞｺﾈｼﾞ+ M6*12 PA5</t>
  </si>
  <si>
    <t>ﾅﾍﾞｺﾈｼﾞ M6*45 HLS1270</t>
  </si>
  <si>
    <t>ｽﾅｯﾌﾟﾘﾝｸﾞ20</t>
  </si>
  <si>
    <t>ｽﾅｯﾌﾟﾘﾝｸﾞ H40</t>
  </si>
  <si>
    <t>Cｶﾞﾀ ﾄﾒﾜ DHC90</t>
  </si>
  <si>
    <t>ﾗｲﾑｿﾜｰ ｵｲﾙｼｰﾙ D20477</t>
  </si>
  <si>
    <t>ﾗｲﾑｿﾜｰ ｵｲﾙｼｰﾙ D25408</t>
  </si>
  <si>
    <t>ﾍﾞｱﾘﾝｸﾞ6005LLU</t>
  </si>
  <si>
    <t>ﾍﾞｱﾘﾝｸﾞ6205LLU</t>
  </si>
  <si>
    <t>ｶｰﾎﾞﾝﾄﾞﾗｲﾌﾞﾍﾞｱﾘﾝｸﾞ</t>
  </si>
  <si>
    <t>ｷｰ 7*7*40</t>
  </si>
  <si>
    <t>ﾅｲﾛﾝﾅｯﾄ M6 HLS1270</t>
  </si>
  <si>
    <t>ﾅｲﾛﾝﾅｯﾄ M10</t>
  </si>
  <si>
    <t>ｽﾌﾟﾘﾝｸﾞﾅｯﾄ M6</t>
  </si>
  <si>
    <t>ｽﾌﾟﾘﾝｸﾞﾅｯﾄ M8</t>
  </si>
  <si>
    <t>小型ﾅｯﾄ(8.2ｼﾕ) M8</t>
  </si>
  <si>
    <t>ｺｳﾘｮｸﾅｯﾄM10 HLS1270</t>
  </si>
  <si>
    <t>ﾅｯﾄ M14</t>
  </si>
  <si>
    <t>ﾗｲﾑｿﾜｰ OﾘﾝｸﾞG90</t>
  </si>
  <si>
    <t>割ﾋﾟﾝ 3.2*16</t>
  </si>
  <si>
    <t>六角プラグ1/2</t>
  </si>
  <si>
    <t>六角プラグ1/4</t>
  </si>
  <si>
    <t>ｼｰﾙｷｬｯﾌﾟ RCA40X10</t>
  </si>
  <si>
    <t>ﾜｯｼｬｰ M6</t>
  </si>
  <si>
    <t>ﾌｯｼｬｰM10</t>
  </si>
  <si>
    <t>ﾜｯｼｬｰ M16</t>
  </si>
  <si>
    <t>ﾍﾞｰﾀﾋﾟﾝ 12*2</t>
  </si>
  <si>
    <t>ﾀｲﾔ組</t>
  </si>
  <si>
    <t>ﾆｷﾞﾘ(20)</t>
  </si>
  <si>
    <t>ﾆｷﾞﾘ(24)</t>
  </si>
  <si>
    <t>ﾎｯﾊﾟ(A)1.2M HLS1270</t>
  </si>
  <si>
    <t>ﾎｯﾊﾟ(B)1.2M HLS1270</t>
  </si>
  <si>
    <t>HLS1270 ﾋﾞｼﾞｮｳ</t>
  </si>
  <si>
    <t>ﾌﾞﾗｹｯﾄ､ﾎｯﾊﾟｰ取付</t>
  </si>
  <si>
    <t>ｾｸﾀｰ</t>
  </si>
  <si>
    <t>ﾏｰｸ､開度調整</t>
  </si>
  <si>
    <t>ｽﾌﾟﾘﾝｸﾞH</t>
  </si>
  <si>
    <t>ﾆｷﾞﾘ(M8)</t>
  </si>
  <si>
    <t>ﾀｲﾔﾁｭｰﾌﾞ</t>
  </si>
  <si>
    <t>ﾀｲﾔ 250*70</t>
  </si>
  <si>
    <t>ﾜｯｼｬｰ 14</t>
  </si>
  <si>
    <t>ｼｬｯﾀｰ押え</t>
  </si>
  <si>
    <t>ﾛｯﾄﾞﾎﾙﾀﾞｰﾋﾟﾝ</t>
  </si>
  <si>
    <t>ｶﾊﾞｰ HLS1270</t>
  </si>
  <si>
    <t>ﾋﾟﾝ10*40(HLS1270)</t>
  </si>
  <si>
    <t>ﾊｳｼﾞﾝｸﾞ</t>
  </si>
  <si>
    <t>ｱｼﾞｬｽﾀｰﾎﾞﾙﾄ</t>
  </si>
  <si>
    <t>ｺﾞﾑﾌﾟﾚｰﾄC HLS1270</t>
  </si>
  <si>
    <t>ﾎﾞｽ</t>
  </si>
  <si>
    <t>ﾛｯｸﾋﾟﾝ</t>
  </si>
  <si>
    <t>ｱｰﾑ(B)</t>
  </si>
  <si>
    <t>ｺﾞﾑﾌﾟﾚｰﾄA HLS1270</t>
  </si>
  <si>
    <t>ｺﾞﾑﾌﾟﾚｰﾄB HLS1270</t>
  </si>
  <si>
    <t>ｶｶﾞﾐｲﾀ HLS1270</t>
  </si>
  <si>
    <t>底板1.2M</t>
  </si>
  <si>
    <t>仕切板</t>
  </si>
  <si>
    <t>ｼｬｯﾀｰ 1.2M(HLS1270)</t>
  </si>
  <si>
    <t>ﾚﾊﾞｰ HSL1270</t>
  </si>
  <si>
    <t>ｱｰﾑ(ｸﾗﾝｸ) HLS1270</t>
  </si>
  <si>
    <t>ﾍﾞﾍﾞﾙﾋﾟﾆｵﾝ 12T</t>
  </si>
  <si>
    <t>ﾍﾞﾍﾞﾙｷﾞﾔ 33T</t>
  </si>
  <si>
    <t>ﾗｲﾑｿｰﾜHLS1270 ｳｫｰﾑｼﾞｸ</t>
  </si>
  <si>
    <t>ﾗｲﾑｿﾜｰ ｳｫｰﾑﾎｲｰﾙ</t>
  </si>
  <si>
    <t>ｱｼﾞﾃｰﾀ HLS1270</t>
  </si>
  <si>
    <t>ﾌｪｰﾙﾀﾝｸｷｬｯﾌﾟASSY</t>
  </si>
  <si>
    <t>ｷｬｯﾌﾟCOMP</t>
  </si>
  <si>
    <t>ﾌｭｰｴﾙ､ｷｬｯﾌﾟｱｯｼ</t>
  </si>
  <si>
    <t>燃料ｷｬｯﾌﾟASY</t>
  </si>
  <si>
    <t>ｷｬｯﾌﾟASSY､ﾌｭｰｴﾙ</t>
  </si>
  <si>
    <t>ｷｬｯﾌﾟCOMP(ﾒｯｷ)</t>
  </si>
  <si>
    <t>ｽﾎﾟﾝｼﾞ･ﾌｭｰｴﾙｷｬｯﾌﾟ</t>
  </si>
  <si>
    <t>ﾊﾟｯｷﾝ･ﾌｭｰｴﾙｷｬｯﾌﾟ</t>
  </si>
  <si>
    <t>ﾌｭｰｴﾙﾚﾍﾞﾙｹﾞｰｼﾞ</t>
  </si>
  <si>
    <t>ﾌｨﾙﾀｰ､ﾌｭｰｴﾙ</t>
  </si>
  <si>
    <t>燃料ﾁｭｰﾌﾞ</t>
  </si>
  <si>
    <t>燃料戻しﾁｭｰﾌﾞ</t>
  </si>
  <si>
    <t>ﾘｺｲﾙﾊﾝﾄﾞﾙ</t>
  </si>
  <si>
    <t>ﾚﾊﾞｰ､ｽﾛｯﾄﾙ</t>
  </si>
  <si>
    <t>ﾊﾞｯﾌﾙ</t>
  </si>
  <si>
    <t>ﾊﾟｲﾌﾟ(ｴｷｿﾞｰｽﾄ)</t>
  </si>
  <si>
    <t>ｱﾚｽﾀ(ｽﾊﾟｰｸ)</t>
  </si>
  <si>
    <t>ｽﾊﾟｰｸｱﾚｽﾀ</t>
  </si>
  <si>
    <t>ﾌｭｰｴﾙｹﾞｰｼﾞASSY</t>
  </si>
  <si>
    <t>ﾊﾟｯｷﾝ､ﾌﾟﾛﾃｸﾄ</t>
  </si>
  <si>
    <t>ﾊﾟｯｷﾝｸﾞ､ﾌﾟﾛﾃｸﾀ</t>
  </si>
  <si>
    <t>ﾎﾞﾙﾄ(ｺｶﾞﾀｱﾌﾟｾｯﾄﾊﾞﾈﾂｷ)</t>
  </si>
  <si>
    <t>ｾﾊﾟﾚｰﾀｰ､ﾏﾌﾗｰ</t>
  </si>
  <si>
    <t>ｽﾃｰCMP､ﾏﾌﾗｰ</t>
  </si>
  <si>
    <t>ﾏﾌﾗｰ CMP</t>
  </si>
  <si>
    <t>ﾌﾟﾛﾃｸﾀｰﾏﾌﾗｰ</t>
  </si>
  <si>
    <t>ﾌﾟﾛﾃｸﾀｰCMP､ﾏﾌﾗｰ</t>
  </si>
  <si>
    <t>GXV160H2 ﾏﾌﾗｰﾌﾟﾛﾃｸﾀｰ</t>
  </si>
  <si>
    <t>ﾏﾌﾗｰﾌﾟﾛﾃｸﾀｰ</t>
  </si>
  <si>
    <t>ｶﾊﾞｰﾏﾌﾗｰﾌﾟﾛﾃ</t>
  </si>
  <si>
    <t>ｷｬｯﾌﾟﾏﾌﾗｰ</t>
  </si>
  <si>
    <t>ｷｬｯﾌﾟ､ﾏﾌﾗｰ</t>
  </si>
  <si>
    <t>ｶﾞｽｹｯﾄ､ｴｷｿﾞｰｽﾄﾊﾟｲﾌﾟ</t>
  </si>
  <si>
    <t>ﾃﾞｨﾌﾚｸﾀｰCMP</t>
  </si>
  <si>
    <t>ｶﾊﾞｰ､ｱﾝﾀﾞｰ</t>
  </si>
  <si>
    <t>ｽﾊﾟｰｸｱﾚｽﾀｰ</t>
  </si>
  <si>
    <t>GXV160 ｶﾞｽｹｯﾄﾏﾌﾗｰ</t>
  </si>
  <si>
    <t>ﾎﾞﾙﾄ(ｱﾌﾟｾｯﾄﾋﾗﾂｷ)</t>
  </si>
  <si>
    <t>ﾎﾞﾙﾄ(ｱｯﾌﾟｾｯﾄﾋﾗﾂｷ)</t>
  </si>
  <si>
    <t>ﾀｲﾛｯﾄﾞCMP(N)</t>
  </si>
  <si>
    <t>ﾋﾟﾝ(ﾀｲﾛｯﾄﾞL)</t>
  </si>
  <si>
    <t>ﾋﾟﾝ(ﾀｲﾛｯﾄﾞR)</t>
  </si>
  <si>
    <t>ｶﾑﾚﾊﾞｰ</t>
  </si>
  <si>
    <t>ﾍﾞｱﾘﾝｸﾞ 6001C3</t>
  </si>
  <si>
    <t>ｽﾌﾟﾗｲﾝｶﾗｰB</t>
  </si>
  <si>
    <t>ｼﾞｮｲﾝﾄｼｬﾌﾄ(N)</t>
  </si>
  <si>
    <t>ﾍﾞｱﾘﾝｸﾞ 6002C3</t>
  </si>
  <si>
    <t>ｼｬﾌﾄﾌﾛﾝﾄ2ND</t>
  </si>
  <si>
    <t>ﾌｧｲﾅﾙﾋﾟﾆｵﾝｷﾞﾔ9T</t>
  </si>
  <si>
    <t>ﾍﾞｱﾘﾝｸﾞ 6003C3</t>
  </si>
  <si>
    <t>ｱｸｾﾙﾌﾗﾝｼﾞ</t>
  </si>
  <si>
    <t>ﾌﾞｯｼﾝｸﾞ10</t>
  </si>
  <si>
    <t>ｽﾃｱﾘﾝｸﾞﾛｯﾄﾞCMP(N)</t>
  </si>
  <si>
    <t>ﾌﾛﾝﾄｷﾞﾔｹｰｽ</t>
  </si>
  <si>
    <t>ｼｰﾙｷｬｯﾌﾟ 56</t>
  </si>
  <si>
    <t>ﾍﾞｱﾘﾝｸﾞ 6906C3</t>
  </si>
  <si>
    <t>ﾍﾞｱﾘﾝｸﾞ 6908C3</t>
  </si>
  <si>
    <t>ﾌﾛﾝﾄｱｸｾﾙｼｬﾌﾄ</t>
  </si>
  <si>
    <t>ﾌｧｲﾅﾙｷﾞﾔ51T</t>
  </si>
  <si>
    <t>ﾌﾛﾝﾄﾍﾞｱﾘﾝｸﾞｶﾊﾞｰ</t>
  </si>
  <si>
    <t>ﾍﾞｱﾘﾝｸﾞ 6004C3</t>
  </si>
  <si>
    <t>ﾍﾞｱﾘﾝｸﾞ 6005C3</t>
  </si>
  <si>
    <t>ﾜｯｼｬｰ 254701</t>
  </si>
  <si>
    <t>強化ｵｲﾙｼｰﾙ</t>
  </si>
  <si>
    <t>ﾋﾟﾝ(ﾀｲﾛｯﾄﾞL CMP)</t>
  </si>
  <si>
    <t>ﾋﾟﾝ(ﾀｲﾛｯﾄﾞR CMP)</t>
  </si>
  <si>
    <t>ﾍﾞﾍﾞﾙｷﾞﾔｷｯﾄ</t>
  </si>
  <si>
    <t>ﾌﾛﾝﾄｷﾞﾔﾎﾞｯｸｽL ASY</t>
  </si>
  <si>
    <t>ﾌﾛﾝﾄｷﾞﾔﾎﾞｯｸｽR ASY</t>
  </si>
  <si>
    <t>ﾌﾛﾝﾄｷﾞﾔﾎﾞｯｸｽL CMP</t>
  </si>
  <si>
    <t>ﾌﾛﾝﾄｷﾞﾔﾎﾞｯｸｽR CMP</t>
  </si>
  <si>
    <t>ｽﾊﾟｰｸﾌﾟﾗｸﾞ ﾚﾝﾁ</t>
  </si>
  <si>
    <t>ｷｬｯﾌﾟ､ｵｲﾙM20</t>
  </si>
  <si>
    <t>ｸｰﾘﾝｸﾞﾌｧﾝ(HONDA)</t>
  </si>
  <si>
    <t>ｸｰﾘﾝｸﾞﾌｧﾝ</t>
  </si>
  <si>
    <t>ﾌｧﾝｸｰﾘﾝｸﾞ</t>
  </si>
  <si>
    <t>ｶﾗｰﾌｧﾝ</t>
  </si>
  <si>
    <t>ｽﾊﾟｰｸﾌﾟﾗｸﾞ8ﾚﾝﾁ</t>
  </si>
  <si>
    <t>ｶﾊﾞｰCOMP.ﾌｧﾝ(R8)</t>
  </si>
  <si>
    <t>ｶﾊﾞｰCOMP.ﾌｧﾝ(R280)</t>
  </si>
  <si>
    <t>ｶﾊﾞｰCOMP</t>
  </si>
  <si>
    <t>ｶﾊﾞｰCOMP.ﾌｧﾝ(ﾚｯﾄﾞ)</t>
  </si>
  <si>
    <t>GXV160H2 ｶﾊﾞｰCOMP</t>
  </si>
  <si>
    <t>ﾌﾞﾗｹｯﾄ､R ﾌｧﾝｶﾊﾞｰ</t>
  </si>
  <si>
    <t>ﾌﾞﾗｹｯﾄ､ﾌｧﾝｶﾊﾞｰ</t>
  </si>
  <si>
    <t>ﾌﾞﾗｹｯﾄ､L ﾌｧﾝｶﾊﾞｰ</t>
  </si>
  <si>
    <t>ｶﾗｰ 30*38*4.5</t>
  </si>
  <si>
    <t>ｷﾞﾔﾎﾞｯｸｽASSY(TRM800)</t>
  </si>
  <si>
    <t>ﾁｮｳﾊﾞﾝｼﾞｸ</t>
  </si>
  <si>
    <t>ｼｬﾌﾄ 20*240L</t>
  </si>
  <si>
    <t>ｱｯｼｭｸﾊﾞﾈ</t>
  </si>
  <si>
    <t>ﾅｲﾌﾌﾞﾗｹｯﾄA</t>
  </si>
  <si>
    <t>ﾅｲﾌ刃</t>
  </si>
  <si>
    <t>横軸A 6.5</t>
  </si>
  <si>
    <t>ｷﾞﾔﾎﾞｯｸｽ左ASSY 6.5</t>
  </si>
  <si>
    <t>ｷﾞﾔﾎﾞｯｸｽ左ASSY 7.0</t>
  </si>
  <si>
    <t>ｼﾞｮｲﾝﾄASY</t>
  </si>
  <si>
    <t>ﾛｰﾗｰﾄﾘﾂｹﾊﾞﾝ ﾋﾀﾞﾘ</t>
  </si>
  <si>
    <t>ﾛｰﾗｰﾄﾘﾂｹﾊﾞﾝ ﾐｷﾞ</t>
  </si>
  <si>
    <t>ｽﾊﾟｲﾗﾙﾍﾞﾍﾞﾙ</t>
  </si>
  <si>
    <t>ｽﾊﾟｲﾗﾙﾍﾞﾍﾞﾙ 20L</t>
  </si>
  <si>
    <t>ﾛｰﾗｰﾁｮｳｾｲﾊﾞﾝ</t>
  </si>
  <si>
    <t>ﾍｲｺｳｷｮｳﾘｮｸﾋﾟﾝ</t>
  </si>
  <si>
    <t>ｼﾞｮｲﾝﾄ止輪</t>
  </si>
  <si>
    <t>ｷﾞﾔﾎﾞｯｸｽ右ASSY 6.5</t>
  </si>
  <si>
    <t>ｷﾞﾔﾎﾞｯｸｽ右ASSY 7.0</t>
  </si>
  <si>
    <t>ｽﾊﾟｲﾗﾙﾍﾞﾍﾞﾙ 30R</t>
  </si>
  <si>
    <t>ﾊﾞﾝﾄﾞφ７０用</t>
  </si>
  <si>
    <t>ﾓｰﾀｰﾄﾘﾂｹﾊﾞﾝ</t>
  </si>
  <si>
    <t>ｶﾞｲﾄﾞ車輪ｱｰﾑ</t>
  </si>
  <si>
    <t>ﾛｰﾗｰ(鉄製)76.3*207L</t>
  </si>
  <si>
    <t>ﾛｰﾗｰｼﾞｸ</t>
  </si>
  <si>
    <t>ﾛｯｸﾋﾟﾝｱｰﾑ</t>
  </si>
  <si>
    <t>ﾕﾙﾐﾄﾞﾒﾌﾟﾚｰﾄ</t>
  </si>
  <si>
    <t>ｷﾞﾔBOX蓋　補強板</t>
  </si>
  <si>
    <t>ﾛｰﾀﾘｰｶﾊﾞｰｽｶｰﾄ(ｷｼﾞ)</t>
  </si>
  <si>
    <t>ｴﾚﾒﾝﾄCP</t>
  </si>
  <si>
    <t>ｲﾝｼｭﾚｰﾀｰCP</t>
  </si>
  <si>
    <t>ｶﾞｽｹｯﾄ1</t>
  </si>
  <si>
    <t>ｶﾞｽｹｯﾄ2</t>
  </si>
  <si>
    <t>ｵｲﾙｹﾞｰｼﾞCP</t>
  </si>
  <si>
    <t>ﾜｲﾔｰｴﾝﾄﾞ</t>
  </si>
  <si>
    <t>ﾁｬﾝﾊﾞｰﾊﾟｯｷﾝ</t>
  </si>
  <si>
    <t>ｵｲﾙｼｰﾙ AE0610F</t>
  </si>
  <si>
    <t>ｵｲﾙｼｰﾙ AE0526A</t>
  </si>
  <si>
    <t>ｶﾞｽｹｯﾄ(ｴﾙﾎﾞ)</t>
  </si>
  <si>
    <t>ﾌｪｰﾙﾀﾝｸCMP</t>
  </si>
  <si>
    <t>ｷｬﾌﾞﾚﾀｰASSY EY25</t>
  </si>
  <si>
    <t>ﾆｰﾄﾞﾙﾊﾞﾙﾌﾞ #2.5</t>
  </si>
  <si>
    <t>ﾎﾞｰﾙﾍﾞｱﾘﾝｸﾞ 6204</t>
  </si>
  <si>
    <t>ﾌﾞﾗｼ</t>
  </si>
  <si>
    <t>ｽﾌﾟﾘﾝｸﾞﾌﾞﾗｼ</t>
  </si>
  <si>
    <t>ｽﾌﾟﾘﾝｸﾞ(ﾌﾞﾗｼ)</t>
  </si>
  <si>
    <t>ﾚｷﾞｭﾚｰﾀｰ(ﾎﾞﾙﾃｰｼﾞ)</t>
  </si>
  <si>
    <t>ｱｰﾏﾁｭｱ</t>
  </si>
  <si>
    <t>FG300Gｲｸﾞﾅｲﾀｰ</t>
  </si>
  <si>
    <t>ｺｲﾙ(ｲｸﾞﾆｯｼｮﾝ)</t>
  </si>
  <si>
    <t>ｷｬｯﾌﾟ(ｽﾊﾟｰｸﾌﾟﾗｸﾞ)</t>
  </si>
  <si>
    <t>A.Pｽﾊﾟｰｸﾌﾟﾗｸﾞ</t>
  </si>
  <si>
    <t>ﾀｰﾐﾅﾙ</t>
  </si>
  <si>
    <t>ｷｬｯﾌﾟｱｯｼ(ﾌﾟﾗｸﾞ)</t>
  </si>
  <si>
    <t>ｽﾀｰﾀｰ(ｴﾚｸﾄﾘｯｸ)</t>
  </si>
  <si>
    <t>ｺｲﾙｱｯｼ(ｲｸﾞﾆｯｼｮﾝ)</t>
  </si>
  <si>
    <t>ｺｲﾙｱｯｼ</t>
  </si>
  <si>
    <t>ｲｸﾞﾆｯｼｮﾝｺｲﾙASY</t>
  </si>
  <si>
    <t>ｺｲﾙｱｯｼ(ｲｸﾞﾆｼｮﾝ)</t>
  </si>
  <si>
    <t>ｲｸﾞﾆｯｼｮﾝｺｲﾙASSY</t>
  </si>
  <si>
    <t>ｺｲﾙASSY</t>
  </si>
  <si>
    <t>ﾌﾗｲﾎｲｰﾙASSY</t>
  </si>
  <si>
    <t>ﾌﾗｲﾎｲｰﾙｱｯｼ</t>
  </si>
  <si>
    <t>ﾌﾗｲﾎｲﾙｱｯｼ</t>
  </si>
  <si>
    <t>ｲｸﾞﾆｯｼｮﾝ ｺｲﾙ</t>
  </si>
  <si>
    <t>ﾗﾝﾌﾟ ｺｲﾙ</t>
  </si>
  <si>
    <t>ﾋﾟｯﾄUN AY</t>
  </si>
  <si>
    <t>ﾌﾛｰﾄﾊﾟｯｷﾝ</t>
  </si>
  <si>
    <t>ﾅﾍﾞｺﾈｼﾞ(+-ｱﾅ)</t>
  </si>
  <si>
    <t>ﾅﾍﾞｺﾈｼﾞ 4*14</t>
  </si>
  <si>
    <t>ｸﾘｯﾌﾟ､ﾋﾟｽﾄﾝ</t>
  </si>
  <si>
    <t>ﾅﾍﾞｺﾈｼﾞ(+ｼﾞｱﾅ) 4*8</t>
  </si>
  <si>
    <t>ｸﾗｯﾁASY</t>
  </si>
  <si>
    <t>皿ｺﾈｼﾞ(+ｼﾞｱﾅ)</t>
  </si>
  <si>
    <t>皿ｺﾈｼﾞ(+ｼﾞｱﾅ)5*12</t>
  </si>
  <si>
    <t>ﾜｯｼｬｰ 10</t>
  </si>
  <si>
    <t>ﾜｯｼｬｰ､ｼｰﾙ6</t>
  </si>
  <si>
    <t>ﾜｯｼｬｰ､ｼｰﾙ8</t>
  </si>
  <si>
    <t>ｻｰｸﾘｯﾌﾟ 35</t>
  </si>
  <si>
    <t>ﾜｯｼｬｰ､ｸﾗｯﾁ</t>
  </si>
  <si>
    <t>ﾘﾝｸﾞ 47</t>
  </si>
  <si>
    <t>ｷｰ(ﾌﾗｲﾎｲｰﾙ)</t>
  </si>
  <si>
    <t>ﾘﾝｸﾞ 24</t>
  </si>
  <si>
    <t>ﾘﾝｸﾞ 30</t>
  </si>
  <si>
    <t>ﾋﾟﾝ 8*16</t>
  </si>
  <si>
    <t>ﾋﾟﾝ 6.0A*32</t>
  </si>
  <si>
    <t>ﾆｰﾄﾞﾙﾊﾞﾙﾌﾞASY</t>
  </si>
  <si>
    <t>ﾊﾟﾙｻｰｺｲﾙ</t>
  </si>
  <si>
    <t>ﾅﾍﾞｺﾈｼﾞ(ﾋﾗﾂｷ+ｼﾞｱﾅ)</t>
  </si>
  <si>
    <t>ﾅﾍﾞｺﾈｼﾞ+</t>
  </si>
  <si>
    <t>ﾋﾟﾝ 2.0*25</t>
  </si>
  <si>
    <t>ｴﾚﾒﾝﾄ､ｻｲｸﾛﾝ</t>
  </si>
  <si>
    <t>ｶﾞｽｹｯﾄ(ﾍﾞｱﾘﾝｸﾞｶﾊﾞｰ)</t>
  </si>
  <si>
    <t>ｴﾚﾒﾝﾄ ｽﾎﾟﾝｼﾞ</t>
  </si>
  <si>
    <t>ｲｸﾞﾆｯｼｮﾝｺｲﾙCMP</t>
  </si>
  <si>
    <t>ﾉﾌﾞCP</t>
  </si>
  <si>
    <t>ｽｸﾘｭｰｱｯｼ</t>
  </si>
  <si>
    <t>ﾌﾞﾗｹｯﾄｺﾝﾌﾟ</t>
  </si>
  <si>
    <t>ﾅﾍﾞｺﾈｼﾞ 4*8</t>
  </si>
  <si>
    <t>ﾅﾍﾞｺﾈｼﾞ M4*16</t>
  </si>
  <si>
    <t>ﾘﾝｸﾞｽﾌﾟﾘﾝｸﾞ12</t>
  </si>
  <si>
    <t>ｸﾗﾝｸｼｬﾌﾄCP</t>
  </si>
  <si>
    <t>ｴﾚﾒﾝﾄｾｯﾄ ｻｲｸﾛﾝｴﾝﾄﾂ</t>
  </si>
  <si>
    <t>CLEANER ELEMENT</t>
  </si>
  <si>
    <t>ﾌﾞﾛｱﾊｳｼﾞﾝｸﾞCP</t>
  </si>
  <si>
    <t>ﾌﾞﾛﾜｰﾊｳｼﾞﾝｸﾞCMP</t>
  </si>
  <si>
    <t>ﾁｭｰﾌﾞｺﾈｸﾀ</t>
  </si>
  <si>
    <t>ﾌｭｰｴﾙﾀﾝｸCMP</t>
  </si>
  <si>
    <t>ﾌﾗｲﾎｲｰﾙCMP</t>
  </si>
  <si>
    <t>EY28 ﾄﾚｰﾄﾞﾏｰｸﾗﾍﾞﾙ</t>
  </si>
  <si>
    <t>ﾄﾞﾘﾌﾞﾝｷﾞﾔ</t>
  </si>
  <si>
    <t>ｽﾌﾟﾘﾝｸﾞ､ｱｼﾞｬｽﾀ</t>
  </si>
  <si>
    <t>ﾅﾍﾞｺﾈｼﾞ 5*14</t>
  </si>
  <si>
    <t>ｽﾌﾟﾘﾝｸﾞﾃｰﾅｰ</t>
  </si>
  <si>
    <t>ｽﾌﾟﾘﾝｸﾞﾘﾃｰﾅｰ</t>
  </si>
  <si>
    <t>ﾘﾃｰﾅｰﾛｯｸ</t>
  </si>
  <si>
    <t>DY23 ﾌｭｰｴﾙﾌｨﾙﾀｰASY</t>
  </si>
  <si>
    <t>ﾊﾟｯｷﾝ P18.0</t>
  </si>
  <si>
    <t>ﾊﾟｯｷﾝ G45.0</t>
  </si>
  <si>
    <t>ﾊﾟｯｷﾝ G140.0</t>
  </si>
  <si>
    <t>ｼｰﾙ TC162607</t>
  </si>
  <si>
    <t>ｼｰﾙ TC254707</t>
  </si>
  <si>
    <t>ｼｰﾙ TC254708</t>
  </si>
  <si>
    <t>ｼｰﾙ TC466411</t>
  </si>
  <si>
    <t>ｶﾞｽｹｯﾄ､ﾌﾞﾘｰｻﾞｶﾊﾞｰ</t>
  </si>
  <si>
    <t>ｶﾞｽｹｯﾄ､ﾌﾞﾘｰｻﾞﾌﾟﾚｰﾄ</t>
  </si>
  <si>
    <t>ｺﾈｸﾃｨﾝｸﾞﾎﾞﾙﾄ</t>
  </si>
  <si>
    <t>ﾋﾟｽﾄﾝﾘﾝｸﾞ(OS 0.25)</t>
  </si>
  <si>
    <t>ｵｲﾙｴﾚﾒﾝﾄ</t>
  </si>
  <si>
    <t>ｲﾝﾃｰｸﾊﾞﾙﾌﾞ新</t>
  </si>
  <si>
    <t>ｴｷｿﾞｰｽﾄﾊﾞﾙﾌﾞ新</t>
  </si>
  <si>
    <t>ﾊﾞﾙﾌﾞｽﾌﾟﾘﾝｸﾞ新</t>
  </si>
  <si>
    <t>ｶﾞｽｹｯﾄ(ｲﾝﾃｰｸﾊﾟｲﾌﾟ)</t>
  </si>
  <si>
    <t>ｶﾞｽｹｯﾄﾍﾞｱﾘﾝｸﾞｶﾊﾞｰ</t>
  </si>
  <si>
    <t>ｾﾊﾟﾚｰﾀｰ</t>
  </si>
  <si>
    <t>ｵｲﾙﾊﾟﾝCP</t>
  </si>
  <si>
    <t>ｶﾞﾊﾞﾅﾛｯﾄﾞCP</t>
  </si>
  <si>
    <t>ﾌｭｰｴﾙﾊﾟｲﾌﾟCMP</t>
  </si>
  <si>
    <t>ﾊｰﾈｽ</t>
  </si>
  <si>
    <t>ﾜｲﾔｰ(ﾘｰﾄﾞ)</t>
  </si>
  <si>
    <t>ﾜｲﾔｰﾘｰﾄﾞ</t>
  </si>
  <si>
    <t>ﾜｲﾔｰ(ﾘｰﾄﾞ)L=300</t>
  </si>
  <si>
    <t>ﾜｲﾔｰ､ﾘｰﾄﾞ350</t>
  </si>
  <si>
    <t>ﾜｲﾔｰ(ﾘｰﾄﾞ)L230</t>
  </si>
  <si>
    <t>ﾜｲﾔｰ(ﾘｰﾄﾞ)L=95</t>
  </si>
  <si>
    <t>ﾎﾞﾙﾄ 6*12</t>
  </si>
  <si>
    <t>ﾎﾞﾙﾄ 8*16</t>
  </si>
  <si>
    <t>ﾎﾞﾙﾄ 8*25</t>
  </si>
  <si>
    <t>ｶﾊﾞﾅﾘﾝｸ</t>
  </si>
  <si>
    <t>ｶﾊﾞﾅｽﾌﾟﾘﾝｸﾞ</t>
  </si>
  <si>
    <t>ｶﾞﾊﾞﾅﾘﾝｸｽﾌﾟﾘﾝｸﾞ</t>
  </si>
  <si>
    <t>ﾅｯﾄ 8</t>
  </si>
  <si>
    <t>ﾅｯﾄ 10</t>
  </si>
  <si>
    <t>ﾅｯﾄ 12</t>
  </si>
  <si>
    <t>ﾎﾞﾙﾄﾋﾟﾎﾟｯﾄ</t>
  </si>
  <si>
    <t>ﾎﾞﾙﾄ､ﾋﾟﾎﾞｯﾄ</t>
  </si>
  <si>
    <t>ｽｲｯﾁ(ｲｸﾞﾆｯｼｮﾝ)</t>
  </si>
  <si>
    <t>ｽｲｯﾁ ｱｯｼ</t>
  </si>
  <si>
    <t>ｷｰ(ﾛｯｸ) 1ｹ</t>
  </si>
  <si>
    <t>ｽｲｯﾁ ｽﾄｯﾌﾟ</t>
  </si>
  <si>
    <t>FA130スイッチ</t>
  </si>
  <si>
    <t>ﾌｯｸ､ｴｱﾌｨﾙﾀ</t>
  </si>
  <si>
    <t>ﾌｯｸ､ﾘﾌﾄ</t>
  </si>
  <si>
    <t>ﾘﾍﾟｱﾏﾆｭｱﾙ</t>
  </si>
  <si>
    <t>ｴｷｿﾞｰｽﾄﾊﾟｲﾌﾟｶﾞｽｹｯﾄ</t>
  </si>
  <si>
    <t>ﾌｫｰﾑｴﾚﾒﾝﾄ H1208</t>
  </si>
  <si>
    <t>ｴｱｰﾌｨﾙﾀｰ(ﾌｫｰﾑｴﾚﾒﾝﾄ)</t>
  </si>
  <si>
    <t>ｻｰﾋﾞｽﾏﾆｭｱﾙ(VﾂｲﾝOHV)</t>
  </si>
  <si>
    <t>ﾁｮｰｸﾘﾝｸ</t>
  </si>
  <si>
    <t>ｸﾗﾝｸｹｰｽCMP</t>
  </si>
  <si>
    <t>ﾏﾌﾗｰｶﾊﾞｰCP</t>
  </si>
  <si>
    <t>ﾌｭｰｴﾙﾀﾝｸ CP</t>
  </si>
  <si>
    <t>ﾌｭｰｴﾙﾀﾝｸCP</t>
  </si>
  <si>
    <t>ｷｬﾌﾞﾚﾀｰAY</t>
  </si>
  <si>
    <t>ﾗﾍﾞﾙ､ﾓﾃﾞﾙ</t>
  </si>
  <si>
    <t>取扱説明書(B&amp;G)</t>
  </si>
  <si>
    <t>ｸﾗﾝｸｹｰｽOP(STD)</t>
  </si>
  <si>
    <t>ﾛｯｶｶﾊﾞｰCMP</t>
  </si>
  <si>
    <t>ｶﾞｽｹｯﾄ(ﾛｯｶｰｶﾊﾞｰ)</t>
  </si>
  <si>
    <t>ｶﾞｽｹｯﾄ､ﾛｯｶｰｶﾊﾞｰ</t>
  </si>
  <si>
    <t>ｽﾃﾑｼｰﾙ</t>
  </si>
  <si>
    <t>ﾋﾟｽﾄﾝ STD</t>
  </si>
  <si>
    <t>ﾘﾝｸﾞｾｯﾄｺｲﾙEXP</t>
  </si>
  <si>
    <t>ｶﾑｼｬﾌﾄCP</t>
  </si>
  <si>
    <t>ｶﾊﾞｰCP</t>
  </si>
  <si>
    <t>ｴｱｰｸﾘｰﾅ AY</t>
  </si>
  <si>
    <t>ﾌﾞﾘ-ｻﾞﾊﾟｲﾌﾟ</t>
  </si>
  <si>
    <t>ﾋﾟﾝ､ﾛｯｶｰCMP</t>
  </si>
  <si>
    <t>ﾋﾟﾝ､ｶﾑｼｬﾌﾄ</t>
  </si>
  <si>
    <t>ﾛｯｶｰｱｰﾑ､INAY</t>
  </si>
  <si>
    <t>ﾛｯｶｰｱｰﾑ､EXAY</t>
  </si>
  <si>
    <t>ﾋﾟﾝ､ﾃﾝｼｮﾅｰ</t>
  </si>
  <si>
    <t>ﾃﾞﾌﾚｸﾀｰCMP</t>
  </si>
  <si>
    <t>ｽﾌﾟﾘﾝｸﾞ､ﾃﾝｼｮﾅ</t>
  </si>
  <si>
    <t>ｽﾊﾟｰｸｱﾚｽﾀｰCP</t>
  </si>
  <si>
    <t>ﾋﾟﾝ､ｽﾌﾟﾘﾝｸﾞ</t>
  </si>
  <si>
    <t>ｽﾋﾟｰﾄﾞｺﾝﾄﾛｰﾙﾚﾊﾞｰCMP</t>
  </si>
  <si>
    <t>ｽﾄｯﾌﾟﾌﾟﾚｰﾄ</t>
  </si>
  <si>
    <t>ﾘﾝｸﾛｯﾄﾞCMP</t>
  </si>
  <si>
    <t>ﾁｮｰｸﾚﾊﾞｰCMP</t>
  </si>
  <si>
    <t>ｽﾋﾟｰﾄﾞｺﾝﾄﾛｰﾙﾌﾞﾗｹｯﾄC</t>
  </si>
  <si>
    <t>ﾌｭｰｴﾙﾀﾝｸCP ﾏｲﾃｨﾚｯﾄﾞ</t>
  </si>
  <si>
    <t>JET MAIN</t>
  </si>
  <si>
    <t>ﾌﾛｰﾄﾎﾞﾃﾞｨ</t>
  </si>
  <si>
    <t>ﾜｲﾔｰCP</t>
  </si>
  <si>
    <t>ｱｸｾｻﾘﾂｰﾙｷｯﾄ</t>
  </si>
  <si>
    <t>ﾗﾍﾞﾙﾓﾃﾞﾙ</t>
  </si>
  <si>
    <t>ﾒ-ﾝﾍﾞｱﾘﾝｸﾞｶﾊﾞｰCMP</t>
  </si>
  <si>
    <t>ｺﾈｸﾃｨﾝｸﾞﾛｯﾄﾞﾎﾞﾙﾄ</t>
  </si>
  <si>
    <t>ﾘﾝｸﾞｾｯﾄｺｲﾙEXP STD</t>
  </si>
  <si>
    <t>ｶﾑｼｬﾌﾄCMP</t>
  </si>
  <si>
    <t>ｴｱｸﾘｰﾅｰASSY</t>
  </si>
  <si>
    <t>ｴﾙﾎﾞｳCP､ｴｱｸﾘｰﾅｰ</t>
  </si>
  <si>
    <t>ｲﾝｼｭﾚｰﾀｰCMP</t>
  </si>
  <si>
    <t>ﾀｲﾐﾝｸﾞﾁｪｰﾝCMP</t>
  </si>
  <si>
    <t>ｶﾞｽｹｯﾄ1､ｲﾝｼｭﾚｰﾀｰ</t>
  </si>
  <si>
    <t>ﾘﾘｰｽﾚﾊﾞｰ</t>
  </si>
  <si>
    <t>ﾃﾝｼｮﾅｰ</t>
  </si>
  <si>
    <t>ｶﾞﾊﾞﾅﾛｯﾄﾞCMP</t>
  </si>
  <si>
    <t>ｺｯｸﾎﾞﾃﾞｰA</t>
  </si>
  <si>
    <t>ｽｸﾘｭｰ､ｱｼﾞｬｽﾃｨﾝｸﾞ</t>
  </si>
  <si>
    <t>ｼﾞｪｯﾄﾒｲﾝ</t>
  </si>
  <si>
    <t>ｼﾞｪｯﾄ､ｽﾛｰ</t>
  </si>
  <si>
    <t>ﾊﾞﾙﾌﾞASSYﾆｰﾄﾞﾙ</t>
  </si>
  <si>
    <t>ﾌﾛｰﾄｻﾌﾞASSY</t>
  </si>
  <si>
    <t>ﾋﾟﾝ､ﾌﾛｰﾄﾚﾊﾞｰ</t>
  </si>
  <si>
    <t>ﾊﾞﾙﾌﾞﾁｮｰｸ</t>
  </si>
  <si>
    <t>ｼｬﾌﾄｻﾌﾞASSY､ｽﾛｯﾄﾙ</t>
  </si>
  <si>
    <t>ﾊﾞﾙﾌﾞ､ｽﾛｯﾄﾙ</t>
  </si>
  <si>
    <t>ｶﾞｽｹｯﾄ､ﾁｬﾝﾊﾞｰ</t>
  </si>
  <si>
    <t>ﾌﾟｯｼｭ</t>
  </si>
  <si>
    <t>ｹｰﾌﾞﾙﾀｲ</t>
  </si>
  <si>
    <t>ﾌﾛｰﾄﾎﾞｰﾙｶﾞｽｹｯﾄ</t>
  </si>
  <si>
    <t>ｱｸｾｻﾘﾂｰﾙｾｯﾄ</t>
  </si>
  <si>
    <t>ｽﾀｰﾀｰｱｯｼ</t>
  </si>
  <si>
    <t>ｽﾀｰﾀ</t>
  </si>
  <si>
    <t>ｽﾀｰﾀｰASSY</t>
  </si>
  <si>
    <t>ｽﾀｰﾀｰASSY(R280)</t>
  </si>
  <si>
    <t>ｽﾀｰﾀｰASSY､ﾘｺｲﾙ</t>
  </si>
  <si>
    <t>ﾊﾟﾜｰﾚｯﾄﾞ</t>
  </si>
  <si>
    <t>ﾊｳｼﾞﾝｸﾞｱｯｾﾝ</t>
  </si>
  <si>
    <t>ﾘｺｲﾙｽﾀｰﾀｰ ｹｰｽCOMP</t>
  </si>
  <si>
    <t>ﾌﾟｰﾘ&amp;ｽﾌﾟﾘﾝｸﾞASSY</t>
  </si>
  <si>
    <t>ﾋﾟﾝ､ｾﾝﾀｰ</t>
  </si>
  <si>
    <t>ﾘｺｲﾙｽﾀｰﾀｰﾌﾟｰﾘｰ</t>
  </si>
  <si>
    <t>ﾌﾟｰﾘｰ ﾘｺｲﾙｽﾀｰﾀｰ</t>
  </si>
  <si>
    <t>ﾘｰﾙ､ﾘｺｲﾙｽﾀｰﾀｰ</t>
  </si>
  <si>
    <t>ﾗﾁｪｯﾄ､ｽﾀｰﾀｰ</t>
  </si>
  <si>
    <t>ﾌﾟﾚｰﾄA､ﾌﾘｸｼｮﾝ</t>
  </si>
  <si>
    <t>ﾌﾟﾚｰﾄﾌﾘｸｼｮﾝ</t>
  </si>
  <si>
    <t>ﾌﾟﾚｰﾄ､ﾌﾘｸｼｮﾝ</t>
  </si>
  <si>
    <t>ﾌﾟﾚｰﾄB､ﾌﾘｸｼｮﾝ</t>
  </si>
  <si>
    <t>ｽﾌﾟﾘﾝｸﾞ､ﾌﾘｸｼｮﾝ</t>
  </si>
  <si>
    <t>ｽﾌﾟﾘﾝｸﾞ､ﾘｺｲﾙｽﾀｰﾀｰﾘﾀｰﾝ</t>
  </si>
  <si>
    <t>ｽﾌﾟﾘﾝｸﾞ､ﾘｺｲﾙｽﾀｰﾀｰ</t>
  </si>
  <si>
    <t>ｽﾌﾟﾘﾝｸﾞｺｲﾙｽﾀｰﾀｰ</t>
  </si>
  <si>
    <t>ﾘｺｲﾙｽﾀｰﾀｰ､ｽﾌﾟﾘﾝｸﾞ</t>
  </si>
  <si>
    <t>ｽﾌﾟﾘﾝｸﾞ､ﾗﾁｪｯﾄ</t>
  </si>
  <si>
    <t>ｽﾌﾟﾘﾝｸﾞﾘﾀｰﾝ</t>
  </si>
  <si>
    <t>ﾘﾃｰﾅ､ｽﾌﾟﾘﾝｸﾞ</t>
  </si>
  <si>
    <t>ﾌﾟｰﾘｰCMP</t>
  </si>
  <si>
    <t>ﾌﾟｰﾘｰCMP､ｽﾀｰﾀｰ</t>
  </si>
  <si>
    <t>ﾎﾙﾀﾞｰ､ｽｸﾘｰﾝｸﾞﾘｯﾄﾞ</t>
  </si>
  <si>
    <t>ﾘｺｲﾙｽﾀｰﾀｰ､ﾌﾟｰﾘｰ</t>
  </si>
  <si>
    <t>ｸﾞﾘｯﾄﾞ､ｽｸﾘｰﾝ</t>
  </si>
  <si>
    <t>ｶﾊﾞｰ､ｽｸﾘｰﾝｸﾞﾘｯﾄﾞ</t>
  </si>
  <si>
    <t>ｱｰﾑ､ｽｳｨﾝｸﾞ</t>
  </si>
  <si>
    <t>ﾉﾌﾞ･ﾘｺｲﾙｽﾀｰﾀ</t>
  </si>
  <si>
    <t>ｽﾀｰﾀｰ､ｸﾞﾘｯﾌﾟ</t>
  </si>
  <si>
    <t>ｸﾞﾘｯﾌﾟ､ｽﾀｰﾀｰ</t>
  </si>
  <si>
    <t>ﾉﾌﾞ､ｽﾀｰﾀｰ</t>
  </si>
  <si>
    <t>ﾛｰﾌﾟﾘｺｲﾙｽﾀｰﾀｰ</t>
  </si>
  <si>
    <t>ﾛｰﾌﾟ､ﾘｺｲﾙｽﾀｰﾀｰ</t>
  </si>
  <si>
    <t>ﾛｰﾌﾟ(ﾛﾝｸﾞ)</t>
  </si>
  <si>
    <t>ﾊﾝﾄﾞﾙ､ﾚｲﾝﾌｫｰｽﾒﾝﾄ</t>
  </si>
  <si>
    <t>ﾄﾞｯｸ</t>
  </si>
  <si>
    <t>ｽﾌﾟﾘﾝｸﾞﾄﾞｯｸ</t>
  </si>
  <si>
    <t>ﾌﾛｰﾄﾁｬﾝﾊﾞｰｻﾌﾞASSY</t>
  </si>
  <si>
    <t>ｺｲﾙASSY､ｲｸﾞﾆｯｼｮﾝ</t>
  </si>
  <si>
    <t>ｷｬﾌﾟASSY､ﾉｲｽﾞｻﾌ</t>
  </si>
  <si>
    <t>ｷｬｯﾌﾟASSY､ﾉｲｽﾞ</t>
  </si>
  <si>
    <t>ﾊﾟｲﾌﾟｺﾝﾌﾟ</t>
  </si>
  <si>
    <t>六角ﾅｯﾄ 4MM</t>
  </si>
  <si>
    <t>ﾅｯﾄ 5MM</t>
  </si>
  <si>
    <t>ﾅｯﾄ 6MM</t>
  </si>
  <si>
    <t>六角ﾅｯﾄ 6MM</t>
  </si>
  <si>
    <t>ﾌﾗｲﾎｲｰﾙ COMP</t>
  </si>
  <si>
    <t>ﾓｰﾀｰｱｯｼ･ｽﾀｰﾀ</t>
  </si>
  <si>
    <t>ｺﾝﾀｸﾀｰASSY</t>
  </si>
  <si>
    <t>ｱｰﾏﾁｭｱCMP</t>
  </si>
  <si>
    <t>ｽﾄｯﾊﾟｰｾｯﾄ､ﾋﾟﾆｵﾝ</t>
  </si>
  <si>
    <t>ﾌﾞﾗｼｾｯﾄ</t>
  </si>
  <si>
    <t>ﾊｰﾄﾞｼﾘﾝﾀﾞｰ</t>
  </si>
  <si>
    <t>ﾀﾝｸｺﾝﾌﾟ ﾌｭｰｴﾙ</t>
  </si>
  <si>
    <t>ﾀｯﾌﾟｱｯｼ</t>
  </si>
  <si>
    <t>CLIP</t>
  </si>
  <si>
    <t>ｾｺﾝﾄﾞｴﾚﾒﾝﾄ</t>
  </si>
  <si>
    <t>ﾁｬﾝﾊﾞｰﾌﾛｰﾄ</t>
  </si>
  <si>
    <t>ｺｲﾙASY､ﾁｬｰｼﾞ</t>
  </si>
  <si>
    <t>ｺｲﾙASSYﾗﾝﾌﾟ</t>
  </si>
  <si>
    <t>PAWL RECOIL</t>
  </si>
  <si>
    <t>ｶﾞﾊﾞﾅﾘﾝｸ</t>
  </si>
  <si>
    <t>ｴｱｰﾌｨﾙﾀｰCAP</t>
  </si>
  <si>
    <t>ﾘﾝｸﾞ(ｽﾅｯﾌﾟ)</t>
  </si>
  <si>
    <t>ﾀﾝｸ ｷｬｯﾌﾟ</t>
  </si>
  <si>
    <t>ﾌｭｴﾙｽﾄﾚｰﾅ</t>
  </si>
  <si>
    <t>ｲﾝﾚｯﾄﾊﾟｲﾌﾟ</t>
  </si>
  <si>
    <t>ｶﾊﾞｰ ｴｸｿﾞｰｽﾄﾊﾟｲﾌﾟ</t>
  </si>
  <si>
    <t>ﾚｸﾁﾌｧｲﾔｰ､ﾚｷﾞｭﾚｰﾀｰ</t>
  </si>
  <si>
    <t>ｲﾝﾚｯﾄﾊﾟｲﾌﾟｽﾃｰ</t>
  </si>
  <si>
    <t>COVER BREAKER</t>
  </si>
  <si>
    <t>六角ﾅｯﾄ(ｺｶﾞﾀ)</t>
  </si>
  <si>
    <t>ﾚｸﾁﾌｧｲﾔｰCMP､ｼﾘｺﾝ</t>
  </si>
  <si>
    <t>ﾚｸﾁﾌｧｲﾔｰCMP</t>
  </si>
  <si>
    <t>ﾌﾞﾗｹｯﾄﾚｸﾁﾌｧｲﾔｰ</t>
  </si>
  <si>
    <t>LEVER THROTTLE</t>
  </si>
  <si>
    <t>RB-100ｴﾚﾒﾝﾄ(ｴｱﾌｨﾙﾀ)</t>
  </si>
  <si>
    <t>ﾌﾞﾗｹｯﾄ(ﾀﾝｸ)</t>
  </si>
  <si>
    <t>ﾌﾞﾗｹｯﾄ(ﾏﾌﾗ)</t>
  </si>
  <si>
    <t>ｹｰｽ</t>
  </si>
  <si>
    <t>ｹｰｽ､ｽﾀｰﾀｰ(ﾘｺｲﾙ)</t>
  </si>
  <si>
    <t>ｸﾘｰﾅｰ ｶﾜｻｷ(KF24GX)</t>
  </si>
  <si>
    <t>ｹｰｽ､ｽﾌﾟﾘﾝｸﾞ</t>
  </si>
  <si>
    <t>ｹｰｽﾘｺｲﾙｽﾀｰﾀｰ</t>
  </si>
  <si>
    <t>ｹｰｽ､ﾘｺｲﾙｽﾀｰﾀｰ</t>
  </si>
  <si>
    <t>ﾊﾟｲﾌﾟﾌﾞﾘｰｻﾞ</t>
  </si>
  <si>
    <t>ｺｰﾄﾞ､ﾏｸﾞﾈｯﾄｽｲｯﾁ</t>
  </si>
  <si>
    <t>ｶﾊﾞ､ｽﾀｰﾀｰﾐﾅﾙ</t>
  </si>
  <si>
    <t>ﾌﾞﾗｹｯﾄ､ﾎｯﾊﾟｰﾄﾘﾂｹ</t>
  </si>
  <si>
    <t>ｽｲｯﾁｱｯｼ･ｺﾝﾋﾞﾈｰｼｮﾝ</t>
  </si>
  <si>
    <t>ｷｰｱｯｼ</t>
  </si>
  <si>
    <t>ｽｲｯﾁASSY､ｴﾝｼﾞﾝｽﾄｯﾌﾟ</t>
  </si>
  <si>
    <t>ｵｲﾙｽｲｯﾁ</t>
  </si>
  <si>
    <t>ｺｰﾄﾞ､ｽﾄｯﾌﾟｽｲｯﾁ</t>
  </si>
  <si>
    <t>ﾎﾙﾀﾞｰ､ｽﾄｯﾌﾟｽｲｯﾁｺｰﾄﾞ</t>
  </si>
  <si>
    <t>ｽﾀｰﾀｰﾘｳｨﾝﾄﾞ</t>
  </si>
  <si>
    <t>ﾚﾊﾞｰｱｯｼ(ｽﾛｯﾄﾙ)</t>
  </si>
  <si>
    <t>ﾘﾃｰﾅ(ｽﾌﾟﾘﾝｸﾞ)</t>
  </si>
  <si>
    <t>STARTER-ALT</t>
  </si>
  <si>
    <t>ﾌﾞﾗｹｯﾄASSY</t>
  </si>
  <si>
    <t>ﾌﾞﾗｹｯﾄｱｯｼ</t>
  </si>
  <si>
    <t>ﾃﾞﾌﾚｸﾀｰﾏﾌﾗｰ</t>
  </si>
  <si>
    <t>ｵﾙﾀﾈｰﾀ･ﾜｲﾔ/ｺﾈｸﾀ</t>
  </si>
  <si>
    <t>ﾊﾞｷｭｰﾑﾎｰｽ</t>
  </si>
  <si>
    <t>ｴｱｰﾌｨﾙﾀｰ(ｶｰﾄﾘｯｼﾞ)</t>
  </si>
  <si>
    <t>ﾌﾞｯｼｭｾｯﾄ</t>
  </si>
  <si>
    <t>ﾏﾌﾗｰ･ﾃﾞｨﾌﾚｸﾀ</t>
  </si>
  <si>
    <t>ｸﾗｯﾁｽﾀｰﾀｰ</t>
  </si>
  <si>
    <t>ﾘﾝｸﾞ ｷﾞﾔ</t>
  </si>
  <si>
    <t>油圧ﾎﾟﾝﾌﾟ ｷｬｯﾌﾟ</t>
  </si>
  <si>
    <t>平座金(ﾐｶﾞｷﾏﾙ)</t>
  </si>
  <si>
    <t>ﾜｯｼｬ</t>
  </si>
  <si>
    <t>ｴｱｰﾌｨﾙﾀｰｶｰﾄﾘｯｼﾞｾｯﾄ 4ｺ</t>
  </si>
  <si>
    <t>ｵｲﾙﾌｨﾙﾀｰｾｯﾄ 12ｺ</t>
  </si>
  <si>
    <t>SIEEVE</t>
  </si>
  <si>
    <t>ｵｲﾙﾌｨﾙﾀ</t>
  </si>
  <si>
    <t>ﾀﾞｲｱﾌﾗﾑ(51MM*51MM)</t>
  </si>
  <si>
    <t>ﾀﾞｲｱﾌﾗﾑ(27MM*33MM)</t>
  </si>
  <si>
    <t>ｸﾞﾘｯﾌﾟ(ｽﾀｰﾀｰ)ﾘｺｲﾙ</t>
  </si>
  <si>
    <t>ｸﾞﾘｯﾌﾟ､ﾘｺｲﾙｽﾀｰﾀｰ</t>
  </si>
  <si>
    <t>ﾊﾞﾈ座金6MM</t>
  </si>
  <si>
    <t>ﾊﾞﾈ座金8MM</t>
  </si>
  <si>
    <t>ｽﾌﾟﾘﾝｸﾞNS</t>
  </si>
  <si>
    <t>ﾊﾂｷｻﾞｶﾞﾈ(ｳﾁﾊﾞ) 10</t>
  </si>
  <si>
    <t>止め輪(Eｶﾞﾀ)10MM</t>
  </si>
  <si>
    <t>ｶﾞｲﾄﾞ(ﾊﾞﾙﾌﾞ)</t>
  </si>
  <si>
    <t>ｶﾊﾞｰ(ｸﾗﾝｸｹｰｽ)</t>
  </si>
  <si>
    <t>ﾌｨﾙﾀｰ(ﾌｭ-ｴﾙ)</t>
  </si>
  <si>
    <t>ﾎﾟﾝﾌﾟ(ﾌｭｰｴﾙ)</t>
  </si>
  <si>
    <t>ﾎﾟﾝﾌﾟ､ﾌｭｰｴﾙ</t>
  </si>
  <si>
    <t>ﾎﾟﾝﾌﾟ(ﾌﾟﾗｲﾐﾝｸﾞ)</t>
  </si>
  <si>
    <t>ｼｭｰ(ｸﾗｯﾁ)</t>
  </si>
  <si>
    <t>ｽﾌﾟﾗｯｼｬ</t>
  </si>
  <si>
    <t>ｶﾑ</t>
  </si>
  <si>
    <t>ｶﾑ､ﾘｺｲﾙｽﾀｰﾀｰ</t>
  </si>
  <si>
    <t>ﾊﾟｲﾌﾟｺﾝﾌﾟ(ｴｷｿﾞｰｽﾄ)</t>
  </si>
  <si>
    <t>ﾌｲﾙﾀｰ</t>
  </si>
  <si>
    <t>FA210フィルタ(ｴｱ)</t>
  </si>
  <si>
    <t>ﾌｨﾙﾀｰ(ｴｱ)</t>
  </si>
  <si>
    <t>FE250フィルタ(ｴｱ)</t>
  </si>
  <si>
    <t>ﾌｨﾙﾀ(ｵｲﾙ)</t>
  </si>
  <si>
    <t>ﾏﾌﾗｱｯｼ</t>
  </si>
  <si>
    <t>ｽﾌﾟﾘﾝｸﾞ(ｴﾝｼﾞﾝﾊﾞﾙﾌﾞ)</t>
  </si>
  <si>
    <t>ﾌﾟｰﾘｰ(ｽﾀｰﾃｨﾝｸﾞ)</t>
  </si>
  <si>
    <t>ﾌﾟｰﾘｰ､ｽﾀｰﾃｨﾝｸﾞ</t>
  </si>
  <si>
    <t>ｽﾀｰﾀｰ(ﾘｺｲﾙ)</t>
  </si>
  <si>
    <t>ｽﾀｰﾀｰ(ﾘｺｲﾙ)蓄力式</t>
  </si>
  <si>
    <t>ﾘｺｲﾙｱｯｼ</t>
  </si>
  <si>
    <t>ｽﾀｰﾀｰ(ﾘｺｲﾙ) KAR</t>
  </si>
  <si>
    <t>ｼｭﾗｳﾄﾞ(ｴﾝｼﾞﾝ)</t>
  </si>
  <si>
    <t>ｼｭﾗｳﾄﾞ</t>
  </si>
  <si>
    <t>ｼｭﾗｳﾄﾞ(ｴﾝｼﾞﾝ)#2ｼﾘﾝﾀﾞｰ</t>
  </si>
  <si>
    <t>ｼｭﾗｳﾄﾞ(ｴﾝｼﾞﾝ)ｼﾘﾝﾀﾞｰ</t>
  </si>
  <si>
    <t>ﾜｯｼｬｰ(ｼｰﾙ)</t>
  </si>
  <si>
    <t>ｽﾊﾟｰｸﾌﾟﾗｸﾞ(RC12YC)</t>
  </si>
  <si>
    <t>ﾌﾟﾗｸﾞ､ｽﾊﾟｰｸ</t>
  </si>
  <si>
    <t>ﾌｨﾙﾀｰｵｲﾙ</t>
  </si>
  <si>
    <t>ｶﾊﾞｰ(ｴｷｿﾞｰｽﾄﾊﾟｲﾌﾟ)</t>
  </si>
  <si>
    <t>ｴﾚﾒﾝﾄ(ﾌﾞﾘｰｻﾞﾀﾝｸ)</t>
  </si>
  <si>
    <t>ｴﾚﾒﾝﾄ(ﾌﾞﾘｰｻﾞ)</t>
  </si>
  <si>
    <t>ｶﾞﾊﾞﾅASSY</t>
  </si>
  <si>
    <t>GOVERNOR ASSY</t>
  </si>
  <si>
    <t>ｶﾞﾊﾞﾅASY</t>
  </si>
  <si>
    <t>ｶﾞﾊﾞﾅｱｯｼ</t>
  </si>
  <si>
    <t>ﾊﾟﾈﾙｺﾝﾌﾟ(ｺﾝﾄﾛｰﾙ)</t>
  </si>
  <si>
    <t>ﾊﾟﾈﾙ</t>
  </si>
  <si>
    <t>ｸﾗﾝｸｹｰｽｺﾝﾌﾟ</t>
  </si>
  <si>
    <t>ﾉｽﾞﾙ(ﾒｲﾝ)</t>
  </si>
  <si>
    <t>ﾒｲﾝﾉｽﾞﾙ #65A</t>
  </si>
  <si>
    <t>ﾎﾙﾀﾞｰ(ﾒｲﾝｼﾞｪｯﾄ)</t>
  </si>
  <si>
    <t>ﾒｲﾝｼﾞｪｯﾄ ﾎﾙﾀﾞ</t>
  </si>
  <si>
    <t>ﾚｷﾞｭﾚﾀｰ</t>
  </si>
  <si>
    <t>ｵｲﾙﾌﾟﾚｯｼｬｰｽｲｯﾁ</t>
  </si>
  <si>
    <t>ｴｱｰﾌｨﾙﾀｰ､ﾅｯﾄ</t>
  </si>
  <si>
    <t>ｵｲﾙﾄﾞﾚﾝﾊﾞﾙﾌﾞ</t>
  </si>
  <si>
    <t>ｱﾏﾁｭｱﾏｸﾞﾈｯﾄ</t>
  </si>
  <si>
    <t>ｼｮｰﾄﾌﾞﾛｯｸ ｱｯｼ</t>
  </si>
  <si>
    <t>ｴﾝｼﾞﾝｻﾝﾌﾟ</t>
  </si>
  <si>
    <t>ﾌｭｰｴﾙｿﾚﾉｲﾄﾞ</t>
  </si>
  <si>
    <t>ｽｸﾘｰﾝ､ﾛｰﾃｰﾃｨﾝｸﾞ</t>
  </si>
  <si>
    <t>ﾌﾞﾗｼ･ﾘﾃｰﾅ</t>
  </si>
  <si>
    <t>ｽﾀｰﾀｰﾄﾞﾗｲﾌﾞ</t>
  </si>
  <si>
    <t>ｴｱｰｸﾘｰﾅｰｶｰﾄﾘｯｼﾞ H1208</t>
  </si>
  <si>
    <t>ｽﾀｰﾀｰﾓｰﾀｰ</t>
  </si>
  <si>
    <t>ﾄﾞﾗｲﾌﾞｽﾀｰﾀｰ</t>
  </si>
  <si>
    <t>BRUSH SET</t>
  </si>
  <si>
    <t>ﾊﾞﾙﾌﾞｶﾞｽｹｯﾄｾｯﾄ</t>
  </si>
  <si>
    <t>ﾋﾟｽﾄﾝASSY</t>
  </si>
  <si>
    <t>ﾎｰｽ､ｸﾗﾝﾌﾟｱｯｼ</t>
  </si>
  <si>
    <t>ﾓｰﾀｰ､ｽﾀｰﾀ</t>
  </si>
  <si>
    <t>ﾀﾝｸｺﾝﾌﾟ(ﾌｭｰｴﾙ)</t>
  </si>
  <si>
    <t>ﾀﾝｸｺﾝﾌﾟ</t>
  </si>
  <si>
    <t>ﾌｭｰｴﾙﾐｷｻｰ(50:1)</t>
  </si>
  <si>
    <t>ﾀﾝｸｺﾝﾌﾟ(黒色)</t>
  </si>
  <si>
    <t>ﾀﾝｸｺﾝﾌﾟ(ﾌｭｰｴﾙ)白色</t>
  </si>
  <si>
    <t>ﾀｯﾌﾟASY</t>
  </si>
  <si>
    <t>CUP</t>
  </si>
  <si>
    <t>POT FILTER</t>
  </si>
  <si>
    <t>ｶｯﾌﾟ､ﾌｭｰｴﾙﾀｯﾌﾟ</t>
  </si>
  <si>
    <t>ｶｯﾌﾟﾌｭｰｴﾙ</t>
  </si>
  <si>
    <t>ｷｬｯﾌﾟｱｯｼ(ﾀﾝｸ)</t>
  </si>
  <si>
    <t>ﾀﾝｸｷｬﾂﾌﾟｱｯｼ</t>
  </si>
  <si>
    <t>ｷｬｯﾌﾟASSY(ﾀﾝｸ)</t>
  </si>
  <si>
    <t>ｷｬｯﾌﾟ(ﾀﾝｸ)</t>
  </si>
  <si>
    <t>ｹﾞｰｼﾞｵｲﾙ</t>
  </si>
  <si>
    <t>ﾌｨﾙｹﾞｰｼﾞ</t>
  </si>
  <si>
    <t>ｷｬｯﾌﾟASY</t>
  </si>
  <si>
    <t>ﾜｲﾔｰ</t>
  </si>
  <si>
    <t>ﾊﾞﾙﾌﾞｲﾝﾚｯﾄﾆｰﾄﾞﾙ</t>
  </si>
  <si>
    <t>ｹｰﾌﾞﾙ(ｽﾛｯﾄﾙ)</t>
  </si>
  <si>
    <t>ｽｸﾘｭｰ､ｱｲﾄﾞﾙｱｼﾞｬｽﾄ</t>
  </si>
  <si>
    <t>ﾌﾟﾗｸﾞｳｴﾙｼｭ</t>
  </si>
  <si>
    <t>ﾒｲﾝｽｲｯﾁ</t>
  </si>
  <si>
    <t>ﾒ-ﾝｽｲｯﾁ</t>
  </si>
  <si>
    <t>ﾒｲﾝｽｲｯﾁｷｰ</t>
  </si>
  <si>
    <t>ﾒｲﾝｽｲﾂﾁｷｰ</t>
  </si>
  <si>
    <t>ﾒｲﾝ ｽｲｯﾁｷｰ</t>
  </si>
  <si>
    <t>ｽｲｯﾁｷｰ</t>
  </si>
  <si>
    <t>ｶﾞｰﾄﾞ</t>
  </si>
  <si>
    <t>ｶﾞｰﾄﾞ､ｽｸﾘｰﾝ</t>
  </si>
  <si>
    <t>ｽﾘｰﾌﾞｶﾞﾊﾞﾅ</t>
  </si>
  <si>
    <t>ﾉﾌﾞｷｬｯﾌﾟ</t>
  </si>
  <si>
    <t>ﾊﾞｯﾌﾙﾌﾟﾚｰﾄ</t>
  </si>
  <si>
    <t>ﾛｯﾄﾞ､ｶﾞﾊﾞﾅ</t>
  </si>
  <si>
    <t>ﾊｳｼﾞﾝｸﾞ､ﾌﾞﾛｱ</t>
  </si>
  <si>
    <t>ﾂｰﾙ</t>
  </si>
  <si>
    <t>ﾂｰﾙｷｯﾄ</t>
  </si>
  <si>
    <t>ﾗﾍﾞﾙ(ﾏﾆｭｱﾙ)</t>
  </si>
  <si>
    <t>ﾗﾍﾞﾙ(ﾌﾞﾗﾝﾄﾞ)</t>
  </si>
  <si>
    <t>ﾗﾍﾞﾙﾌﾞﾗﾝﾄﾞ</t>
  </si>
  <si>
    <t>ﾗﾍﾞﾙ(ﾌﾟﾛﾀｸﾄ)</t>
  </si>
  <si>
    <t>ﾗﾍﾞﾙ(ﾜｰﾆﾝｸﾞ)</t>
  </si>
  <si>
    <t>ﾗﾍﾞﾙ､ﾌﾞﾗﾝﾄﾞ</t>
  </si>
  <si>
    <t>ﾈｰﾑﾗﾍﾞﾙ(FS651V)</t>
  </si>
  <si>
    <t>ﾘﾝｸﾞ､ﾋﾟｽﾄﾝ</t>
  </si>
  <si>
    <t>ｴﾚﾒﾝﾄ(ｽﾎﾟﾝｼﾞﾉﾐ)</t>
  </si>
  <si>
    <t>ｲﾝｼｭﾚｰﾀASY</t>
  </si>
  <si>
    <t>ﾏﾌﾗｰ､ｴｷｿﾞｰｽﾄ</t>
  </si>
  <si>
    <t>ｶﾊﾞｰ､ﾏﾌﾗ</t>
  </si>
  <si>
    <t>ﾌﾟﾚｰﾄ､ｴｱｰｸﾘｰﾅｰ</t>
  </si>
  <si>
    <t>ﾃﾞｺﾝﾌﾟ</t>
  </si>
  <si>
    <t>ｶﾞﾊﾞﾅﾌﾟﾚｰﾄﾕﾆｯﾄ</t>
  </si>
  <si>
    <t>ｶﾞﾊﾞﾅｰﾚﾊﾞｰCMP</t>
  </si>
  <si>
    <t>ﾌﾟﾚｰﾄ､ｽﾄｯﾌﾟ</t>
  </si>
  <si>
    <t>ｺﾝﾄﾛｰﾙ ｹｰﾌﾞﾙ</t>
  </si>
  <si>
    <t>ｽﾀｰﾀｰ､ﾘﾜｲﾝﾄﾞ</t>
  </si>
  <si>
    <t>ﾘﾃｰﾅｰ､ｽﾛｯﾄﾙｼｬﾌﾄ</t>
  </si>
  <si>
    <t>ｶﾊﾞｰｱｯｾﾝﾌﾞﾘﾎﾟﾝﾌﾟ</t>
  </si>
  <si>
    <t>ﾀﾞｲﾔﾌﾗﾑ､ﾎﾟﾝﾌﾟ</t>
  </si>
  <si>
    <t>ﾚﾊﾞｰ､ﾒﾀﾘﾝｸﾞ</t>
  </si>
  <si>
    <t>ｽﾄｯﾌﾟ､ｽﾛｯﾄﾙ</t>
  </si>
  <si>
    <t>ﾎﾞｰﾙ</t>
  </si>
  <si>
    <t>ｷｬﾌﾞﾚﾀｰ(EC-08DC)</t>
  </si>
  <si>
    <t>ｶﾊﾞｰﾌﾟﾗｲﾏｰﾎﾟﾝﾌﾟ</t>
  </si>
  <si>
    <t>ﾌﾟﾗｲﾏｰﾎﾟﾝﾌﾟ</t>
  </si>
  <si>
    <t>ﾀﾞｲﾔﾌﾗﾑASSY､ﾒﾀﾘﾝｸﾞ</t>
  </si>
  <si>
    <t>ﾆｰﾄﾞﾙ､ﾊｲｽﾋﾟｰﾄﾞ</t>
  </si>
  <si>
    <t>ｼｬﾌﾄASSY､ﾁｮｰｸ</t>
  </si>
  <si>
    <t>ｴｱﾊﾟｰｼﾞﾎﾞﾃﾞｨ</t>
  </si>
  <si>
    <t>ｱｲﾄﾞﾙﾆｰﾄﾞﾙ</t>
  </si>
  <si>
    <t>ｷｬｯﾌﾟ､ﾌｭｰｴﾙﾀﾝｸASY</t>
  </si>
  <si>
    <t>ﾌｨｯﾃｨﾝｸﾞｽﾄﾚｰﾄ</t>
  </si>
  <si>
    <t>ﾘﾃｰﾅｰﾀﾝｸ</t>
  </si>
  <si>
    <t>ｽﾃｰ､ﾌｭｰｴﾙﾀﾝｸ</t>
  </si>
  <si>
    <t>ﾘﾃｰﾅ､ﾌｭｰｴﾙﾀﾝｸ</t>
  </si>
  <si>
    <t>ﾌﾗｲﾎｲｰﾙ､ﾏｸﾞﾈｯﾄ</t>
  </si>
  <si>
    <t>ﾓﾃﾞﾙﾗﾍﾞﾙ</t>
  </si>
  <si>
    <t>ｺｲﾙﾊﾟﾙｼﾝｸﾞ</t>
  </si>
  <si>
    <t>ｺｲﾙ(ﾁｬｰｼﾞﾝｸﾞ)</t>
  </si>
  <si>
    <t>ｷﾞﾔ(ｽﾊﾟｰ)</t>
  </si>
  <si>
    <t>ｷﾞﾔ(ﾍﾘｶﾙ)</t>
  </si>
  <si>
    <t>ｷﾞﾔﾍﾘｶﾙｽ</t>
  </si>
  <si>
    <t>ﾍﾘｶﾙｷﾞﾔ</t>
  </si>
  <si>
    <t>ﾊｳｼﾞﾝｸﾞ(ﾌｧﾝ)</t>
  </si>
  <si>
    <t>ﾊｳｼﾞﾝｸﾞﾌｧﾝ</t>
  </si>
  <si>
    <t>ﾏﾆﾎｰﾙﾄﾞ(ｲﾝﾃｰｸ)</t>
  </si>
  <si>
    <t>ｷｬｯﾌﾟ､ｺﾈｸﾀｰ</t>
  </si>
  <si>
    <t>ﾘｺｲﾙﾘｰﾙ</t>
  </si>
  <si>
    <t>ﾘｰﾙ､ｽﾀｰﾀｰ(ﾘｺｲﾙ)</t>
  </si>
  <si>
    <t>ﾛｰﾌﾟ(3.5*850)</t>
  </si>
  <si>
    <t>ｴﾝｼﾞﾝﾖｳﾛｰﾌﾟ4*1500</t>
  </si>
  <si>
    <t>ｽﾀｰﾀｰｱｯｼ(ﾘｺｲﾙ)</t>
  </si>
  <si>
    <t>ｽﾀｰﾀｰASY(ﾘｺｲﾙ)</t>
  </si>
  <si>
    <t>ｽﾀｰﾀｰｱﾂｼ</t>
  </si>
  <si>
    <t>ﾊﾟﾈﾙ(ｺﾝﾄﾛｰﾙ)</t>
  </si>
  <si>
    <t>ﾌｨﾗ</t>
  </si>
  <si>
    <t>ﾌｲﾗ</t>
  </si>
  <si>
    <t>ｵﾙﾀﾈｰﾀ</t>
  </si>
  <si>
    <t>ｸﾞﾚｰﾄ</t>
  </si>
  <si>
    <t>燃料ｺｯｸ ﾒｲﾊﾞﾝ</t>
  </si>
  <si>
    <t>ﾗﾍﾞﾙ､ﾁｮｰｸ</t>
  </si>
  <si>
    <t>ｵｲﾙｼｰﾙ 20358</t>
  </si>
  <si>
    <t>Oﾘﾝｸﾞ(ｳﾝﾄﾞｳﾖｳ)</t>
  </si>
  <si>
    <t>ｽｸﾘｰﾝ ﾛｰﾀﾘｰ</t>
  </si>
  <si>
    <t>SCREW</t>
  </si>
  <si>
    <t>ｶﾞﾊﾞﾅｼｬﾌﾄ､ｼｰﾙ</t>
  </si>
  <si>
    <t>ﾋﾟｽﾄﾝﾋﾟﾝ ﾛｯｸ</t>
  </si>
  <si>
    <t>ﾌﾞﾘｰｻﾞ･ﾊﾞｯﾌﾙ</t>
  </si>
  <si>
    <t>ｶﾞﾊﾞﾅｽﾌﾟｰﾙ</t>
  </si>
  <si>
    <t>小型六角ﾎﾞﾙﾄ 3/8-15</t>
  </si>
  <si>
    <t>ﾌﾞｯｼﾝｸﾞｸﾗﾝｸ</t>
  </si>
  <si>
    <t>ﾜｯｼｬｰ､ｼｰﾘﾝｸﾞ</t>
  </si>
  <si>
    <t>ｽﾛｯﾄﾙ､ﾘﾝｸ</t>
  </si>
  <si>
    <t>ﾘﾝｸﾞﾘﾃｰﾅﾘﾝｸﾞ</t>
  </si>
  <si>
    <t>ｷｬﾌﾞﾚﾀｰｽﾍﾟｰｻｰ</t>
  </si>
  <si>
    <t>ｹｰﾌﾞﾙｽﾀｰﾀ</t>
  </si>
  <si>
    <t>ｽﾀｰﾀｰ､ﾊｳｼﾞﾝｸﾞ</t>
  </si>
  <si>
    <t>ｴｱﾀﾞｸﾄ</t>
  </si>
  <si>
    <t>ｽﾌﾟﾘﾝｸﾞ､ｶﾞﾊﾞﾅﾘﾝｸ</t>
  </si>
  <si>
    <t>ｽｸﾘｰﾝｵｲﾙﾎﾟﾝﾌﾟ</t>
  </si>
  <si>
    <t>ｼﾘﾝﾀﾞｰﾍｯﾄﾞ､ｶﾞｽｹｯﾄ</t>
  </si>
  <si>
    <t>ﾏﾌﾗｰｸﾗﾝﾌﾟ</t>
  </si>
  <si>
    <t>ﾌｧﾝ､ﾌﾗｲﾎｲｰﾙ</t>
  </si>
  <si>
    <t>ｵｲﾙﾄﾞﾚﾝﾌﾟﾗｸﾞ</t>
  </si>
  <si>
    <t>ﾊﾞﾙﾌﾞ､ﾀﾍﾟｯﾄ</t>
  </si>
  <si>
    <t>ｽﾛｯﾄﾙｼｬﾌﾄｼｰﾙ</t>
  </si>
  <si>
    <t>ｹｰｼﾝｸﾞ･ｸﾗﾝﾌﾟ</t>
  </si>
  <si>
    <t>ｹｰｼﾝｸﾞ</t>
  </si>
  <si>
    <t>ｺﾝﾄﾛｰﾙﾜｲﾔｰ</t>
  </si>
  <si>
    <t>ﾌｭｰｴﾙ･ﾗｲﾝ</t>
  </si>
  <si>
    <t>ﾌｭｰｴﾙﾗｲﾝ</t>
  </si>
  <si>
    <t>ﾀｰﾐﾅﾙｸﾞﾗｳﾝﾄﾞ</t>
  </si>
  <si>
    <t>ﾘﾃｰﾆﾝｸﾞﾘﾝｸﾞ</t>
  </si>
  <si>
    <t>ｵﾙﾀﾈｰﾀﾚｷﾞｭﾚｰﾀｰ</t>
  </si>
  <si>
    <t>RING-RETAINING</t>
  </si>
  <si>
    <t>ｷｬｯﾌﾟ､ﾄﾞﾗｲﾌﾞ</t>
  </si>
  <si>
    <t>ﾄﾞﾗｲﾌﾞｷｰ</t>
  </si>
  <si>
    <t>ﾏﾆﾎｰﾙﾄﾞｴｷｿﾞｰｽﾄ</t>
  </si>
  <si>
    <t>SPRING GOVERNOR</t>
  </si>
  <si>
    <t>ｷｬﾌﾞﾚﾀｰﾌﾟﾗｸﾞ</t>
  </si>
  <si>
    <t>ｸﾗﾝﾌﾟﾎｰｽ</t>
  </si>
  <si>
    <t>ｺｯﾀｰﾋﾟﾝ</t>
  </si>
  <si>
    <t>ｷｬﾌﾞﾚﾀｰﾉｽﾞﾙ</t>
  </si>
  <si>
    <t>ｶﾊﾞｰ､ﾛｯｶｰ</t>
  </si>
  <si>
    <t>ﾍﾞｰｽ､ｴｱｸﾘｰﾅｰ</t>
  </si>
  <si>
    <t>ﾚｷﾞｭﾚｰﾀｰ(20A)</t>
  </si>
  <si>
    <t>ｼｰﾙﾄﾞ､ｷｬﾌﾞ</t>
  </si>
  <si>
    <t>ｶﾞｽｹｯﾄ､ｴｷｿﾞｰｽﾄ</t>
  </si>
  <si>
    <t>ｺﾝﾄﾛｰﾙﾌﾟﾚｰﾄ</t>
  </si>
  <si>
    <t>ｸﾗﾝｸｹｰｽ､ｶﾞｽｹｯﾄ</t>
  </si>
  <si>
    <t>ｲﾝﾃｰｸ､ｶﾞｽｹｯﾄ</t>
  </si>
  <si>
    <t>ﾌﾟｯｼｭﾛｯﾄﾞEX</t>
  </si>
  <si>
    <t>ﾌﾟｯｼｭﾛｯﾄﾞIN</t>
  </si>
  <si>
    <t>Oﾘﾝｸﾞ､ｼｰﾙ</t>
  </si>
  <si>
    <t>ｶﾞｰﾄﾞﾘｳｨﾝﾄﾞ</t>
  </si>
  <si>
    <t>ﾏﾌﾗｰ･ｸﾗﾝﾌﾟ</t>
  </si>
  <si>
    <t>ｷｰｾｯﾄ</t>
  </si>
  <si>
    <t>ﾊﾞﾙﾌﾞｶﾞｲﾄﾞｼｰﾙ</t>
  </si>
  <si>
    <t>ｸﾗｯﾁ､ﾄﾞﾗｲﾌﾞ</t>
  </si>
  <si>
    <t>ｶﾞｽｹｯﾄ､ｲﾝﾃｲｸ</t>
  </si>
  <si>
    <t>ｴｱｰｸﾘｰﾅｰ､ｶﾞｽｹｯﾄ</t>
  </si>
  <si>
    <t>ｼｰﾙ､Oﾘﾝｸﾞ</t>
  </si>
  <si>
    <t>ﾌﾞｯｼﾝｸﾞﾊﾞﾙﾌﾞｶﾞｲﾄﾞ</t>
  </si>
  <si>
    <t>ﾘﾃｰﾅﾊﾞﾙﾌﾞ</t>
  </si>
  <si>
    <t>ｵｲﾙｱﾀﾞﾌﾟﾀｰｶﾞｽｹｯﾄ</t>
  </si>
  <si>
    <t>ｶﾞﾊﾞﾅｱｲﾄﾞﾗｽﾌﾟﾘﾝｸﾞ</t>
  </si>
  <si>
    <t>ｽﾌﾟﾘﾝｸﾞ ｶﾞﾊﾞﾅ</t>
  </si>
  <si>
    <t>ｶﾞﾊﾞﾅﾘﾝｸ､ｽﾌﾟﾘﾝｸﾞ</t>
  </si>
  <si>
    <t>ｴｷｿﾞｰｽﾄﾌﾗﾝｼﾞ</t>
  </si>
  <si>
    <t>ﾛｯﾄﾞﾊﾝﾄﾞﾁｮｰｸ</t>
  </si>
  <si>
    <t>ﾌﾞｰﾂ､ｽﾊﾟｰｸﾌﾟﾗｸﾞ</t>
  </si>
  <si>
    <t>ｴｱｰﾌｨﾙﾀｰ､ﾘﾃｰﾅ</t>
  </si>
  <si>
    <t>ｶﾞｽｹｯﾄｴｱｸﾘｰﾅ</t>
  </si>
  <si>
    <t>ﾛｯｶｽｸﾘｭｰ</t>
  </si>
  <si>
    <t>ｽﾌﾟﾘﾝｸﾞﾊﾞﾙﾌﾞ</t>
  </si>
  <si>
    <t>ｴｱｸﾘｰﾅｰｶﾞｽｹｯﾄ</t>
  </si>
  <si>
    <t>ﾁｭｰﾌﾞ､ﾃﾞｨｯﾌﾟｽﾃｨｸ</t>
  </si>
  <si>
    <t>ﾃﾞｯﾌﾟｽﾃｨｯｸ</t>
  </si>
  <si>
    <t>ｴｱｰｸﾘｰﾅｰﾌﾞﾗｹｯﾄ</t>
  </si>
  <si>
    <t>ｴｱｰｸﾘｰﾅｰﾅｯﾄ</t>
  </si>
  <si>
    <t>ｱｯｾﾝﾌﾞﾘ ﾜｲﾔｰ</t>
  </si>
  <si>
    <t>ｴｱｰｸﾘｰﾅｰﾌｨﾙﾀｰｶｰﾄﾘｯｼﾞ</t>
  </si>
  <si>
    <t>ﾌﾟﾚｸﾘｰﾅ･ﾌｨﾙﾀ</t>
  </si>
  <si>
    <t>ｽﾄﾗｯﾌﾟ</t>
  </si>
  <si>
    <t>ｼﾘﾝﾀﾞｰASSY</t>
  </si>
  <si>
    <t>ﾌﾟﾗｲﾏﾁｭｰﾌﾞ</t>
  </si>
  <si>
    <t>ﾎｰｽｺﾈｸﾀｰ</t>
  </si>
  <si>
    <t>ｼｰﾘﾝｸﾞﾜｯｼｬｰ</t>
  </si>
  <si>
    <t>ARMATUR-STARTER</t>
  </si>
  <si>
    <t>ｷｬﾌﾞﾚﾀｰﾎﾞﾃﾞｨｶﾞｽｹｯﾄ</t>
  </si>
  <si>
    <t>ﾌﾟﾗｲﾏｰｷｬﾌﾞﾚﾀｰ</t>
  </si>
  <si>
    <t>ｼｮｰﾄﾌﾞﾛｯｸ</t>
  </si>
  <si>
    <t>ﾋﾟﾆｵﾝｷﾞｱ</t>
  </si>
  <si>
    <t>ﾘﾝｸﾞｷﾞﾔ</t>
  </si>
  <si>
    <t>ｷｯﾄ､ｽﾌﾟﾘﾝｸﾞ</t>
  </si>
  <si>
    <t>ALTERNATOR</t>
  </si>
  <si>
    <t>ｽｲｯﾁｵｲﾙﾌﾟﾚｯｼｬｰ</t>
  </si>
  <si>
    <t>ﾜｲﾔｰﾘﾝｸﾞﾊｰﾈｽ</t>
  </si>
  <si>
    <t>VALVE-FUEL SHUTOFF</t>
  </si>
  <si>
    <t>SEAL-O-RING</t>
  </si>
  <si>
    <t>ｼﾘﾝﾀﾞｰﾍｯﾄﾞｶﾞｽｹｯﾄ</t>
  </si>
  <si>
    <t>ﾗﾊﾞｰﾁｭｰﾌﾞ</t>
  </si>
  <si>
    <t>ﾌﾞﾚｲﾄﾞﾁｭｰﾌﾞ</t>
  </si>
  <si>
    <t>ﾌﾞﾚｰﾄﾞﾎﾙﾀﾞｰASSY</t>
  </si>
  <si>
    <t>ﾎﾙﾀﾞｰCOMP､ﾌﾞﾚｰﾄﾞ</t>
  </si>
  <si>
    <t>ﾌﾞｯｼｭ､ﾌﾞﾚｰﾄﾞﾎﾙﾀﾞｰ</t>
  </si>
  <si>
    <t>ﾃﾞｨｽｸﾄﾞﾗｲﾌﾞ</t>
  </si>
  <si>
    <t>ﾌﾞｯｼｭ､ﾌﾞﾚｰｷﾎﾙﾀﾞｰ</t>
  </si>
  <si>
    <t>ﾃﾞｨｽｸｺﾝﾌﾟ､ﾄﾞﾘﾌﾞﾝ</t>
  </si>
  <si>
    <t>ｽﾌﾟﾘﾝｸﾞｸﾗｯﾁﾘﾀｰﾝ</t>
  </si>
  <si>
    <t>ﾋﾟﾎﾞｯﾄ､ﾛｯｶｰｱｰﾑ</t>
  </si>
  <si>
    <t>ｽﾊﾟｰｸﾌﾟﾗｸﾞ(XC92YC)</t>
  </si>
  <si>
    <t>ﾏﾌﾗｰﾚｸﾀｰ</t>
  </si>
  <si>
    <t>ｸﾞﾛﾒｯﾄﾜｲﾔｰｺｰﾄﾞ</t>
  </si>
  <si>
    <t>ｽﾊﾟｰｸﾌﾟﾗｸﾞ 868RJ19LM</t>
  </si>
  <si>
    <t>ﾌｨﾙﾀ A/C ｶｰﾄﾘｯｼﾞ</t>
  </si>
  <si>
    <t>ｵｰﾘﾝｸﾞｼｰﾙ</t>
  </si>
  <si>
    <t>FILTER-PRE CLEANER</t>
  </si>
  <si>
    <t>ﾛｯｶｶﾊﾞｰｶﾞｽｹｯﾄ</t>
  </si>
  <si>
    <t>ﾋﾟｽﾄﾝﾋﾟﾝﾛｯｸ</t>
  </si>
  <si>
    <t>ｲﾝﾃｲｸ ｶﾞｽｹｯﾄ</t>
  </si>
  <si>
    <t>ｶﾞｽｹｯﾄｴｷｿﾞｰｽﾄ</t>
  </si>
  <si>
    <t>Oﾘﾝｸﾞｼｰﾙ</t>
  </si>
  <si>
    <t>ﾛｹｰﾃｨﾝｸﾞﾋﾟﾝ</t>
  </si>
  <si>
    <t>SOLENOID</t>
  </si>
  <si>
    <t>ｶﾞﾊﾞﾅ､ｸﾗﾝｸｹｰｽ</t>
  </si>
  <si>
    <t>ｶﾞﾊﾞﾅｰｸﾗﾝｸ ﾌﾞｯｼﾝｸﾞ</t>
  </si>
  <si>
    <t>ｽﾄｯﾌﾟﾜｲﾔｰ</t>
  </si>
  <si>
    <t>ｱｰﾑ､ﾛｯｶｰ</t>
  </si>
  <si>
    <t>ｷｬﾌﾞﾚﾀｰｶﾊﾞｰ</t>
  </si>
  <si>
    <t>ﾃﾞｨｯﾌﾟｽﾃｨｯｸ</t>
  </si>
  <si>
    <t>ｱｼﾞｬｽﾀｰ､ﾛｯｶｰｱｰﾑ</t>
  </si>
  <si>
    <t>ﾊﾞﾙﾌﾞﾌﾛｰﾄ ﾆｰﾄﾞﾙ</t>
  </si>
  <si>
    <t>ﾌﾛｰﾄｷｬﾌﾞﾚﾀｰ</t>
  </si>
  <si>
    <t>ﾌﾛｰﾄﾎﾞｳﾙ</t>
  </si>
  <si>
    <t>ﾛｯﾄﾞ､ｺﾈｸﾃｨﾝｸﾞ</t>
  </si>
  <si>
    <t>ｷｬﾌﾞｶﾞｽｹｯﾄｾｯﾄ</t>
  </si>
  <si>
    <t>ｷｬﾌﾞﾚﾀｰｵｰﾊﾞｰﾎｰﾙｷｯﾄ</t>
  </si>
  <si>
    <t>ｶﾞｰﾄﾞﾃﾞﾌﾞﾘｽ</t>
  </si>
  <si>
    <t>ﾕﾈｸﾃｨﾝｸﾞﾛｯﾄﾞ</t>
  </si>
  <si>
    <t>ﾌﾗｲﾎｲｰﾙｷｰ</t>
  </si>
  <si>
    <t>ﾌﾛｰﾄ､ｷｬﾌﾞﾚﾀｰ</t>
  </si>
  <si>
    <t>ｷｬﾌﾞﾚﾀｰｶﾞｽｹｯﾄｾｯﾄ</t>
  </si>
  <si>
    <t>ｶﾞｽｹｯﾄｾｯﾄﾊﾞﾙﾌﾞ</t>
  </si>
  <si>
    <t>ﾋﾟｽﾄﾝASSY STD</t>
  </si>
  <si>
    <t>ﾌﾞﾚｯｼﾝｸﾞｼｰﾙｷｯﾄ</t>
  </si>
  <si>
    <t>ｵｲﾙﾌｨﾙﾀｰｱﾀﾞﾌﾟﾀｰ</t>
  </si>
  <si>
    <t>ﾗﾍﾞﾙ､ｷｯﾄ</t>
  </si>
  <si>
    <t>ｴﾝｼﾞﾝｶﾞｽｹｯﾄ</t>
  </si>
  <si>
    <t>燃料ポンプ</t>
  </si>
  <si>
    <t>ﾊｳｼﾞﾝｸﾞ､ﾌﾞﾛﾜｰ</t>
  </si>
  <si>
    <t>ｴｱｰｸﾘｰﾅｰﾍﾞｰｽ</t>
  </si>
  <si>
    <t>ﾁｭｰﾌﾞ､ﾌﾞﾘｰｻﾞｰ</t>
  </si>
  <si>
    <t>ｷｯﾄ､ﾆｰﾄﾞﾙ/ｼｰﾄ</t>
  </si>
  <si>
    <t>SUMP ENGINE</t>
  </si>
  <si>
    <t>ｴｷｿﾞｰｽﾄﾏﾆﾎｰﾙﾄﾞ</t>
  </si>
  <si>
    <t>ｴｷｿﾞｰｽ ﾏﾆﾎｰﾙﾄﾞ</t>
  </si>
  <si>
    <t>ｽﾀｯﾄﾞ､ﾛｯｶｰｱｰﾑ</t>
  </si>
  <si>
    <t>ｼｬﾌﾄｽﾛｯﾄﾙ</t>
  </si>
  <si>
    <t>ｿﾚﾉｲﾄﾞﾌｭｰｴﾙ</t>
  </si>
  <si>
    <t>ﾌﾛｰﾄｶﾞｽｹｯﾄﾎﾞｰﾙ</t>
  </si>
  <si>
    <t>ｽﾛｯﾄﾙｼｬﾌﾄｷｯﾄ</t>
  </si>
  <si>
    <t>ﾌﾛｰﾄﾊﾞﾙﾌﾞﾆｰﾄﾞﾙ</t>
  </si>
  <si>
    <t>ｽﾎﾟﾝｼﾞ(ｴｱｸﾘｰﾅｰ)</t>
  </si>
  <si>
    <t>ﾌﾞﾘｰｻﾞ･ﾁｭｰﾌﾞ</t>
  </si>
  <si>
    <t>ｷｬﾌﾞﾚﾀｰｷｯﾄ</t>
  </si>
  <si>
    <t>ﾌｧﾝ､ｽｸﾘｰﾝ</t>
  </si>
  <si>
    <t>ｵｲﾙｸｰﾗｰﾌﾞﾗｹｯﾄ</t>
  </si>
  <si>
    <t>ﾌﾞﾛﾜｰﾊｳｼﾞﾝｸﾞ</t>
  </si>
  <si>
    <t>ｶﾞｰﾄﾞ､ﾘﾜｲﾝﾄﾞ</t>
  </si>
  <si>
    <t>ﾌﾗｲﾎｲｰﾙｶｯﾌﾟ</t>
  </si>
  <si>
    <t>ｴｱｰｸﾘｰﾅｰ ｶﾞｽｹｯﾄ</t>
  </si>
  <si>
    <t>ﾎｰｽｸﾗﾝﾌﾟASSY</t>
  </si>
  <si>
    <t>ｷｯﾄ､ｽﾛｯﾄﾙｼｬﾌﾄ</t>
  </si>
  <si>
    <t>ﾌｭｰｴﾙ､ｿﾚﾉｲﾄﾞ</t>
  </si>
  <si>
    <t>ﾎｰｽ､ｴｱｸﾘｰﾅｰ</t>
  </si>
  <si>
    <t>ｶﾞｽｹｯﾄｾｯﾄ､ｴﾝｼﾞﾝ</t>
  </si>
  <si>
    <t>ｱｲﾄﾞﾙﾐｸｽﾁｭｱKIT</t>
  </si>
  <si>
    <t>ﾜｲﾔｰｱｯｾﾝﾌﾞﾘ</t>
  </si>
  <si>
    <t>ﾛｯｶｶﾊﾞｰ</t>
  </si>
  <si>
    <t>ﾋﾟｽﾄﾝ ｱｾﾝﾌﾞﾘｰ</t>
  </si>
  <si>
    <t>ｽﾀｯﾄﾞﾋﾟｽﾄﾝ ｱｯｼ</t>
  </si>
  <si>
    <t>ｱﾀﾞﾌﾟﾀｰ､ｵｲﾙﾌｨﾙﾀｰ</t>
  </si>
  <si>
    <t>ﾋﾟｽﾄﾝｱｯｾﾝﾌﾞﾘ</t>
  </si>
  <si>
    <t>ﾋﾟｽﾄﾝ/ﾛｯﾄﾞASSY</t>
  </si>
  <si>
    <t>ﾋﾟﾝﾋﾟｽﾄﾝ</t>
  </si>
  <si>
    <t>ﾎｰｽ､ﾊﾟｰｼﾞﾗｲﾝ</t>
  </si>
  <si>
    <t>ﾋﾟﾝ､ﾌﾛｰﾄﾋﾝｼﾞ</t>
  </si>
  <si>
    <t>ﾌﾛｰﾄﾆｰﾄﾞﾙﾊﾞﾙﾌﾞ</t>
  </si>
  <si>
    <t>ｶﾞｽｹｯﾄ ﾌﾛｰﾄﾎﾞｰﾙ</t>
  </si>
  <si>
    <t>ﾌﾛｰﾄﾎﾞｰﾙ</t>
  </si>
  <si>
    <t>ｶﾞｽｹｯﾄｴｱｸﾘｰﾅｰ</t>
  </si>
  <si>
    <t>ｴｱｰﾌｨﾙﾀｰﾘﾃｰﾅ</t>
  </si>
  <si>
    <t>ﾎﾞｰﾙﾌﾛｰﾄ</t>
  </si>
  <si>
    <t>ｺﾈｸﾀｰﾎｰｽ</t>
  </si>
  <si>
    <t>ｽﾍﾟｰｻｰｸﾘｰﾅｰ</t>
  </si>
  <si>
    <t>ｼｰﾙﾄﾞ､ｷｬﾌﾞﾚﾀｰ</t>
  </si>
  <si>
    <t>ﾘﾜｲﾝﾄﾞｶﾞｰﾄﾞ</t>
  </si>
  <si>
    <t>ﾎﾞｳﾙ､ﾌﾛｰﾄ</t>
  </si>
  <si>
    <t>ｿﾚﾉｲﾄﾞｽﾀｰﾀｰ</t>
  </si>
  <si>
    <t>ｷｬﾌﾞﾚﾀｰ/ｿﾚﾉｲﾄﾞASSY</t>
  </si>
  <si>
    <t>ｴﾝﾌﾞﾚﾑ(GXV160 5.5)</t>
  </si>
  <si>
    <t>ﾄｯﾌﾟｶﾊﾞｰｴﾝﾌﾞﾚﾑ</t>
  </si>
  <si>
    <t>ｴﾝﾌﾞﾚﾑ(GXV340)</t>
  </si>
  <si>
    <t>ｴﾝﾌﾞﾚﾑ(GXV390)</t>
  </si>
  <si>
    <t>ｴﾝﾌﾞﾚﾑﾏｰｸ</t>
  </si>
  <si>
    <t>ﾗﾍﾞﾙ ﾜｰﾆﾝｸﾞ</t>
  </si>
  <si>
    <t>ﾏｰｸ､ｵﾍﾟﾚｰﾀｰｺｰｼｮﾝ</t>
  </si>
  <si>
    <t>CAUTIONﾏｰｸ(PICTO)</t>
  </si>
  <si>
    <t>ｵﾍﾟﾚｰﾀｰｺｰｼｮﾝﾏｰｸ</t>
  </si>
  <si>
    <t>ﾏｰｸ･ｵﾍﾟﾚｰﾀ</t>
  </si>
  <si>
    <t>ﾏｰｸ､ｵﾍﾟﾚｰﾀｰ</t>
  </si>
  <si>
    <t>ﾏｰｸA ｺﾝﾋﾞﾈｰｼｮﾝ</t>
  </si>
  <si>
    <t>ﾏｰｸ､ｺｰｼｮﾝ</t>
  </si>
  <si>
    <t>GXV160 ﾗﾍﾞﾙｺｰｼｮﾝ</t>
  </si>
  <si>
    <t>ﾌｭｰｴﾙｺｯｸｺｰｼｮﾝﾏｰｸ</t>
  </si>
  <si>
    <t>ﾏｰｸB､ｺﾝﾋﾞﾈｰｼｮﾝ</t>
  </si>
  <si>
    <t>ﾏｰｸ(ﾌｭｰｴﾙ)</t>
  </si>
  <si>
    <t>ｺｳｼﾖﾝﾗﾍﾞﾙ(ｷｭｳﾕｲﾁ)</t>
  </si>
  <si>
    <t>ﾚﾝﾁ､ｽﾊﾟｰ</t>
  </si>
  <si>
    <t>抜取工具</t>
  </si>
  <si>
    <t>ﾌﾚｷｼﾌﾞﾙﾚﾝﾁ</t>
  </si>
  <si>
    <t>ｽﾊﾟｰｸﾃｽﾀｰ(PET-4000)</t>
  </si>
  <si>
    <t>気密ﾃｽﾀｰ</t>
  </si>
  <si>
    <t>ﾎﾞﾙﾄ､ｺﾈｸﾃｨﾝｸﾞﾛｯﾄﾞ</t>
  </si>
  <si>
    <t>ｽｸﾘｭｰ､ﾀｯﾋﾟﾝｸﾞ 4*8</t>
  </si>
  <si>
    <t>ｽｸﾘｭｰ､ﾀﾝｸﾋﾟﾝ</t>
  </si>
  <si>
    <t>ｽｸﾘｭｰ､ｾﾝﾀｰ</t>
  </si>
  <si>
    <t>ﾎﾞﾙﾄ､ｴｱｰｸﾘｰﾅｰ</t>
  </si>
  <si>
    <t>ｽｸﾘｭｰ､ｽﾍﾟｼｬﾙ 6*8</t>
  </si>
  <si>
    <t>6ｶｸｱﾅﾂｷﾎﾞﾙﾄ</t>
  </si>
  <si>
    <t>ｻﾞﾂｷ6ｶｸｱﾅﾂｷﾎﾞﾙﾄ</t>
  </si>
  <si>
    <t>ﾎﾞﾙﾄ､ﾌﾗﾝｼﾞ 6*35</t>
  </si>
  <si>
    <t>ﾎﾞﾙﾄﾌﾗﾝｼﾞ6*50</t>
  </si>
  <si>
    <t>GXV160 ﾎﾞﾙﾄ 6*14</t>
  </si>
  <si>
    <t>ﾎﾞﾙﾄ､ﾌﾗﾝｼﾞ</t>
  </si>
  <si>
    <t>ﾎﾙﾀﾞｰｵｲﾙﾌｨﾙﾀｰ</t>
  </si>
  <si>
    <t>ﾎﾞﾙﾄ､ﾌﾗﾝｼﾞ 8*16</t>
  </si>
  <si>
    <t>ｽﾀｯﾄﾞﾎﾞﾙﾄ(IGN COIL)</t>
  </si>
  <si>
    <t>ﾎﾞﾙﾄｽﾀｯﾄﾞ8*131.5</t>
  </si>
  <si>
    <t>ﾎﾞﾙﾄ､ｽﾀｯﾄﾞ 6*109</t>
  </si>
  <si>
    <t>ﾎﾞﾙﾄ､ｽﾀｯﾄﾞ 6*85</t>
  </si>
  <si>
    <t>ｽｸﾘｭｰ､ﾀｯﾋﾟﾝｸﾞ5*8</t>
  </si>
  <si>
    <t>ｽｸﾘｭｰﾀｯﾋﾟﾝｸﾞ 4*6</t>
  </si>
  <si>
    <t>4ｶｸﾅｯﾄ</t>
  </si>
  <si>
    <t>Oﾘﾝｸﾞ G60</t>
  </si>
  <si>
    <t>ﾎﾞﾙﾄﾌﾗﾝｼﾞ6*25</t>
  </si>
  <si>
    <t>ﾎﾞﾙﾄ､ﾄﾞﾚﾝﾌﾟﾗｸﾞ</t>
  </si>
  <si>
    <t>ﾅｯﾄｽﾍﾟｼｬﾙ 16MM</t>
  </si>
  <si>
    <t>ﾅｯﾄ､ｽﾍﾟｼｬﾙ 14MM</t>
  </si>
  <si>
    <t>ﾅｯﾄ､ｳｨﾝｸﾞ 6ﾐﾘ</t>
  </si>
  <si>
    <t>ﾅｯﾄ､ﾋﾟﾎﾞｯﾄｱｼﾞｬｽﾃｨﾝｸﾞ</t>
  </si>
  <si>
    <t>ﾅｯﾄ､ｴｱｸﾘｰﾅｰ</t>
  </si>
  <si>
    <t>ﾅｯﾄｳｨﾝｸﾞ</t>
  </si>
  <si>
    <t>ﾅｯﾄｽﾌﾟﾘﾝｸﾞ6MM</t>
  </si>
  <si>
    <t>ﾅｯﾄ､ﾂｰﾙﾎﾞｯｸｽｾｯﾃｨﾝｸﾞ</t>
  </si>
  <si>
    <t>ﾅｯﾄ､ｾﾙﾌﾛｯｸ 6MM</t>
  </si>
  <si>
    <t>ﾜｯｼｬｰ､ｽﾗｽﾄ</t>
  </si>
  <si>
    <t>ﾜｯｼｬｰｽﾗｽﾄ</t>
  </si>
  <si>
    <t>ｽﾗｽﾄﾜｯｼｬｰ(6)</t>
  </si>
  <si>
    <t>ﾜｯｼｬｰ､ﾀﾝｸﾏｳﾝﾃｨﾝｸﾞ</t>
  </si>
  <si>
    <t>ﾜｯｼｬｰ､ﾌﾟﾚｲﾝ 8MM</t>
  </si>
  <si>
    <t>ｸﾘｯﾌﾟﾋﾟｽﾄﾝﾋﾟﾝ</t>
  </si>
  <si>
    <t>ﾜｯｼｬｰ､ﾄﾞﾚﾝﾌﾟﾗｸﾞ</t>
  </si>
  <si>
    <t>ｸﾘｯﾌﾟ､ﾋﾟｽﾄﾝﾋﾟﾝ 20MM</t>
  </si>
  <si>
    <t>ｸﾘｯﾌﾟｶﾞﾊﾞﾅﾎﾙﾀﾞｰ</t>
  </si>
  <si>
    <t>ｸﾗﾝｸ､ﾁｭｰﾌﾞ</t>
  </si>
  <si>
    <t>ｻｰｸﾘｯﾌﾟ5MM</t>
  </si>
  <si>
    <t>ｸﾘｯﾌﾟ､ﾜｲﾔｰﾊｰﾈｽ</t>
  </si>
  <si>
    <t>ﾋﾟﾝ 8*12</t>
  </si>
  <si>
    <t>ｷｰ､ｽﾍﾟｼｬﾙｳｯﾄﾞﾗﾌ</t>
  </si>
  <si>
    <t>ｷｰ､ｽﾍﾟｼｬﾙ</t>
  </si>
  <si>
    <t>ｷｰ 6.3*6.3*43</t>
  </si>
  <si>
    <t>ﾍﾞｱﾘﾝｸﾞﾗｼﾞｱﾙﾎﾞｰﾙ6202</t>
  </si>
  <si>
    <t>ｵｲﾙｼｰﾙ 35*52*8</t>
  </si>
  <si>
    <t>ｵｲﾙｼｰﾙ 8*14*5</t>
  </si>
  <si>
    <t>ｵｲﾙｼｰﾙ(PTOｼﾞｸ)</t>
  </si>
  <si>
    <t>ｵｲﾙｼｰﾙ25*38*7</t>
  </si>
  <si>
    <t>ｵｲﾙｼｰﾙ 25.4*40*7</t>
  </si>
  <si>
    <t>Oﾘﾝｸﾞ 22.5*22</t>
  </si>
  <si>
    <t>Oﾘﾝｸﾞ 22.1*2.4</t>
  </si>
  <si>
    <t>ｵｰﾘﾝｸﾞ 26*2.7</t>
  </si>
  <si>
    <t>Oﾘﾝｸﾞ 11.8*2.4</t>
  </si>
  <si>
    <t>ｵｰﾘﾝｸﾞ 25.5*3</t>
  </si>
  <si>
    <t>ｽｸﾘｭｰ､ｾﾑｽ</t>
  </si>
  <si>
    <t>Oﾘﾝｸﾞ 14MM</t>
  </si>
  <si>
    <t>ｸﾘｯﾌﾟ ﾁｭｰﾌﾞ</t>
  </si>
  <si>
    <t>ﾎｰｽ､ﾌｭｰｴﾙ 4.5*360</t>
  </si>
  <si>
    <t>ｶﾗｰ(ﾃﾞｨｽﾀﾝｽ)</t>
  </si>
  <si>
    <t>ﾎﾞﾙﾄ 6*100</t>
  </si>
  <si>
    <t>ｽﾀｯﾄﾞ(6*14)</t>
  </si>
  <si>
    <t>ｽﾀｯﾄﾞ 6*81.3</t>
  </si>
  <si>
    <t>ﾌｨｯﾃｨﾝｸﾞ</t>
  </si>
  <si>
    <t>ｽｸﾘｭｰ､ﾊﾞﾙﾌﾞｱｼﾞｬｽﾄ</t>
  </si>
  <si>
    <t>ｽｸﾘｭｰ 5*25</t>
  </si>
  <si>
    <t>ｽｸﾘｭｰ 5*12</t>
  </si>
  <si>
    <t>ｽｸﾘｭｰ 4*35</t>
  </si>
  <si>
    <t>ﾜｯｼｬｰ 5.2*15*1.2</t>
  </si>
  <si>
    <t>ﾜｯｼｬｰ 12.1*19*1.6</t>
  </si>
  <si>
    <t>ｼﾑ､T=1.20</t>
  </si>
  <si>
    <t>ｼﾑ T=1.13</t>
  </si>
  <si>
    <t>ｼﾑ T=1.18</t>
  </si>
  <si>
    <t>ｼﾑ T=1.215</t>
  </si>
  <si>
    <t>ｼﾑ T=1.25</t>
  </si>
  <si>
    <t>ｼﾑ T=1.285</t>
  </si>
  <si>
    <t>ｼﾑ T=1.32</t>
  </si>
  <si>
    <t>ｼﾑ T=1.355</t>
  </si>
  <si>
    <t>ｼﾑ T=1.39</t>
  </si>
  <si>
    <t>ｼﾑ T=1.425</t>
  </si>
  <si>
    <t>ｼﾑ T=1.46</t>
  </si>
  <si>
    <t>ｼﾑ T=1.495</t>
  </si>
  <si>
    <t>ｼﾑ T=1.53</t>
  </si>
  <si>
    <t>ｼﾑ T=1.565</t>
  </si>
  <si>
    <t>ｼﾑ T=1.60</t>
  </si>
  <si>
    <t>ｼﾑ T=1.635</t>
  </si>
  <si>
    <t>ｼﾑ T=1.67</t>
  </si>
  <si>
    <t>ｼﾑ T=1.705</t>
  </si>
  <si>
    <t>ｼﾑ T=1.74</t>
  </si>
  <si>
    <t>ｼﾑ T=1.775</t>
  </si>
  <si>
    <t>ｼﾑ T=1.81</t>
  </si>
  <si>
    <t>ﾍﾞｱﾘﾝｸﾞ(ﾌﾟﾚ-ﾝ)</t>
  </si>
  <si>
    <t>ﾌﾞｯｼﾝｸﾞ</t>
  </si>
  <si>
    <t>ﾘﾝｸﾞ(ｽﾅｯﾌﾟ)20.5*1.2</t>
  </si>
  <si>
    <t>ﾘﾝｸﾞｽﾅｯﾌﾟ</t>
  </si>
  <si>
    <t>ｸﾗﾝﾌﾟ､ﾊﾟﾙｽﾁｭｰﾌﾞ</t>
  </si>
  <si>
    <t>ﾘﾍﾞｯﾄ､ｶﾞｰﾄﾞ</t>
  </si>
  <si>
    <t>ﾋﾟﾝ､ｸﾗｯﾁ</t>
  </si>
  <si>
    <t>ﾄﾞｴﾙﾋﾟﾝ､10*14</t>
  </si>
  <si>
    <t>ﾋﾟﾝ 10*12</t>
  </si>
  <si>
    <t>ﾋﾟﾝ 6*12</t>
  </si>
  <si>
    <t>ﾍﾞｱﾘﾝｸﾞ(ﾎﾞｰﾙ)</t>
  </si>
  <si>
    <t>ﾍﾞｱﾘﾝｸﾞ(ﾎﾞｰﾙ) 6201C3</t>
  </si>
  <si>
    <t>ﾍﾞｱﾘﾝｸﾞ 6306JRCM</t>
  </si>
  <si>
    <t>ﾍﾞｱﾘﾝｸﾞ6206CM</t>
  </si>
  <si>
    <t>ﾍﾞｱﾘﾝｸﾞ 6203C3</t>
  </si>
  <si>
    <t>ｼｰﾙ(ｵｲﾙ)</t>
  </si>
  <si>
    <t>ｵｲﾙ(ｼｰﾙ)</t>
  </si>
  <si>
    <t>ｼｰﾙ(ｵｲﾙ)6*10*2.5</t>
  </si>
  <si>
    <t>ｼｰﾙ(ｵｲﾙ)､SD 12*22*4.5</t>
  </si>
  <si>
    <t>ｼｰﾙ､ｵｲﾙ</t>
  </si>
  <si>
    <t>ｼｰﾙ(ｵｲﾙ)､SD 35*48*8</t>
  </si>
  <si>
    <t>ｼｰﾙ(ｵｲﾙ)､SD 35</t>
  </si>
  <si>
    <t>ｼｰﾙ(ｵｲﾙ) 38*62*8</t>
  </si>
  <si>
    <t>ｼｰﾙ(ｵｲﾙ)､38*62*8MTCL</t>
  </si>
  <si>
    <t>ﾘﾝｸﾞ(0)</t>
  </si>
  <si>
    <t>ﾘﾝｸﾞ(0)､20MM</t>
  </si>
  <si>
    <t>ﾘﾝｸﾞ(0)15.8*20.6*2.4</t>
  </si>
  <si>
    <t>ﾘﾝｸﾞ(0)6M/M</t>
  </si>
  <si>
    <t>ｼﾞｪｯﾄ(ﾒｲﾝ)#54</t>
  </si>
  <si>
    <t>ｼﾞｪｯﾄ(ﾒｲﾝ)#64</t>
  </si>
  <si>
    <t>ｼﾞｪｯﾄ(ﾒｲﾝ)</t>
  </si>
  <si>
    <t>ｼﾞｪｯﾄ(ﾒｲﾝ)#68.8</t>
  </si>
  <si>
    <t>ﾒｲﾝｼﾞｪｯﾄ #100</t>
  </si>
  <si>
    <t>ｼﾞｪｯﾄ(ﾒｲﾝ)#75</t>
  </si>
  <si>
    <t>ｼﾞｪｯﾄ(ﾒｲﾝ)#58</t>
  </si>
  <si>
    <t>ｼﾞｪｯﾄ(ﾒｲﾝ)#60</t>
  </si>
  <si>
    <t>ｼﾞｪｯﾄ(ﾒｲﾝ)#55</t>
  </si>
  <si>
    <t>ｼﾞｪｯﾄ(ﾒｲﾝ)#82</t>
  </si>
  <si>
    <t>ｼﾞｪｯﾄ(ﾒｲﾝ)#106</t>
  </si>
  <si>
    <t>ｼﾞｪｯﾄ(ﾒｲﾝ)#124</t>
  </si>
  <si>
    <t>ｼﾞｪｯﾄ(ﾊﾟｲﾛｯﾄ)#38.8</t>
  </si>
  <si>
    <t>ｼﾞｪｯﾄ(ﾊﾟｲﾛｯﾄ)</t>
  </si>
  <si>
    <t>ｼﾞｪｯﾄ(ﾊﾟｲﾛｯﾄ)#52</t>
  </si>
  <si>
    <t>ﾌﾟﾗｸﾞ(ﾄﾞﾚﾝ)</t>
  </si>
  <si>
    <t>ﾌﾟﾗｸﾞ 14*12</t>
  </si>
  <si>
    <t>ﾌﾟﾗｸﾞ､ｴｸｽﾊﾟﾝｼｮﾝ</t>
  </si>
  <si>
    <t>ﾌﾟﾗｸﾞ(BP5ES)</t>
  </si>
  <si>
    <t>ﾌﾟﾗｸﾞ(BP4HS)</t>
  </si>
  <si>
    <t>ﾌﾟﾗｸﾞ(ｽﾊﾟｰｸ)BPR4HS</t>
  </si>
  <si>
    <t>ﾌﾟﾗｸﾞRN11YC</t>
  </si>
  <si>
    <t>ﾌﾟﾗｸﾞBPR5ES ｿﾘｯﾄﾞ</t>
  </si>
  <si>
    <t>ﾌﾟﾗｸﾞ BP6ES</t>
  </si>
  <si>
    <t>ﾌﾟﾗｸﾞ､BPMR7Aｿﾘｯﾄﾞ</t>
  </si>
  <si>
    <t>ﾌﾟﾗｸﾞ(ｽﾊﾟｰｸ)BPR4ES</t>
  </si>
  <si>
    <t>ﾌﾟﾗｸﾞBR6HS､ｿ</t>
  </si>
  <si>
    <t>ﾌﾟﾗｸﾞ､BPR5ES</t>
  </si>
  <si>
    <t>ﾌﾟﾗｸﾞ(BPMR7A)</t>
  </si>
  <si>
    <t>ﾌﾟﾗｸﾞ(ｽﾊﾟｰｸ)</t>
  </si>
  <si>
    <t>ｸﾞﾛﾒｯﾄ､ﾌｭｰｴﾙﾀﾝｸ</t>
  </si>
  <si>
    <t>ｽﾌﾟﾘﾝｸﾞ､ﾘﾝｸ</t>
  </si>
  <si>
    <t>ｼｰﾙ D=5.9</t>
  </si>
  <si>
    <t>ｶﾞｽｹｯﾄ(ﾘｷｯﾄﾞ)</t>
  </si>
  <si>
    <t>ﾄﾞﾗｲﾊﾞｰ</t>
  </si>
  <si>
    <t>ﾚﾝﾁ 19*21</t>
  </si>
  <si>
    <t>ﾂｰﾙ(ﾚﾝﾁ)13*19</t>
  </si>
  <si>
    <t>ﾘｺｲﾙｽﾌﾟﾘﾝｸﾞ</t>
  </si>
  <si>
    <t>ｽﾌﾟﾘﾝｸﾞ ﾘﾀｰﾝ</t>
  </si>
  <si>
    <t>ｽﾌﾟﾘﾝｸﾞ､ｽﾊﾟｲﾗﾙ</t>
  </si>
  <si>
    <t>ｽﾌﾟｼﾝｸﾞ､ﾘﾀｰﾝ RAT.WL</t>
  </si>
  <si>
    <t>ｽﾌﾟﾘﾝｸﾞ､ﾘﾀｰﾝRAT</t>
  </si>
  <si>
    <t>ｽﾌﾟﾘﾝｸﾞ､ﾊﾟﾜｰ</t>
  </si>
  <si>
    <t>ﾎﾞﾙﾄ 6*35</t>
  </si>
  <si>
    <t>ﾎﾞﾙﾄ 5*18</t>
  </si>
  <si>
    <t>ﾎﾞﾙﾄ 6*45</t>
  </si>
  <si>
    <t>ｶﾗｰ 6*8*15</t>
  </si>
  <si>
    <t>ﾎﾞﾙﾄ 4*20</t>
  </si>
  <si>
    <t>ﾎﾞﾙﾄ 4*8</t>
  </si>
  <si>
    <t>ﾎﾞﾙﾄ 6*30</t>
  </si>
  <si>
    <t>ﾎﾞﾙﾄ､ｿｹｯﾄ 5*20</t>
  </si>
  <si>
    <t>ﾎﾞﾙﾄ､ｿｹｯﾄ 5*16</t>
  </si>
  <si>
    <t>ﾎﾞﾙﾄ 8*50</t>
  </si>
  <si>
    <t>ﾎﾞﾙﾄ 6*29.5</t>
  </si>
  <si>
    <t>ﾎﾞﾙﾄ 5*16</t>
  </si>
  <si>
    <t>ﾎﾞﾙﾄM6</t>
  </si>
  <si>
    <t>ﾎﾞﾙﾄ 4*16</t>
  </si>
  <si>
    <t>ﾎﾞﾙﾄ 6*20</t>
  </si>
  <si>
    <t>ﾎﾞﾙﾄ 6*8</t>
  </si>
  <si>
    <t>ﾎﾞﾙﾄ 12*30</t>
  </si>
  <si>
    <t>ﾀﾞﾝﾊﾟ</t>
  </si>
  <si>
    <t>ｽｸﾘｭｰ 5*55</t>
  </si>
  <si>
    <t>ｽｸﾘｭｰ 6*22</t>
  </si>
  <si>
    <t>ｽｸﾘｭｰ 4*14</t>
  </si>
  <si>
    <t>ｽｸﾘｭｰ 5*20</t>
  </si>
  <si>
    <t>ｽｸﾘｭｰ 4*8</t>
  </si>
  <si>
    <t>ｽｸﾘｭｰ 5*30</t>
  </si>
  <si>
    <t>ｽｸﾘｭｰ 5*14</t>
  </si>
  <si>
    <t>ｽｸﾘｭｰ 5*40</t>
  </si>
  <si>
    <t>ｽｸﾘｭｰ 5*16</t>
  </si>
  <si>
    <t>ｽｸﾘｭｰ 3*10</t>
  </si>
  <si>
    <t>ｽｸﾘｭｰ､ｿｹｯﾄ 6*12</t>
  </si>
  <si>
    <t>ﾁｭｰﾌﾞ(4*8*180)</t>
  </si>
  <si>
    <t>ﾁｭｰﾌﾞ 7.5*10*35</t>
  </si>
  <si>
    <t>ﾁｭｰﾌﾞ 7*12*205</t>
  </si>
  <si>
    <t>ﾁｭｰﾌﾞ(6*10*215)</t>
  </si>
  <si>
    <t>ﾁｭｰﾌﾞ 5*10*230</t>
  </si>
  <si>
    <t>ﾁｭｰﾌﾞ 6*10*120</t>
  </si>
  <si>
    <t>ﾁｭｰﾌﾞ 3.5*7.9*150</t>
  </si>
  <si>
    <t>ﾁｭｰﾌﾞ(6*10*225)</t>
  </si>
  <si>
    <t>ﾁｭｰﾌﾞ(3*5*200)</t>
  </si>
  <si>
    <t>ﾁｭｰﾌﾞ(3*6*100)</t>
  </si>
  <si>
    <t>ﾁｭｰﾌﾞ(6*10*155)</t>
  </si>
  <si>
    <t>ﾁｭｰﾌﾞ 4*8*65</t>
  </si>
  <si>
    <t>ﾁｭｰﾌﾞ 4*8*195</t>
  </si>
  <si>
    <t>ﾁｭｰﾌﾞ 6*10*170</t>
  </si>
  <si>
    <t>ﾁｭｰﾌﾞ 7*12*130</t>
  </si>
  <si>
    <t>ﾁｭｰﾌﾞ 7*12*95</t>
  </si>
  <si>
    <t>ﾁｭｰﾌﾞ(6.35*12.7*160)</t>
  </si>
  <si>
    <t>ﾁｭｰﾌﾞ 3*5*230</t>
  </si>
  <si>
    <t>ﾁｭｰﾌﾞ 6.35*12.7*185</t>
  </si>
  <si>
    <t>ﾁｭｰﾌﾞ(6.35*12.7*200)</t>
  </si>
  <si>
    <t>ﾁｭｰﾌﾞ 6.35*12.7*390</t>
  </si>
  <si>
    <t>ﾁｭｰﾌﾞ 6*10*230</t>
  </si>
  <si>
    <t>ﾁｭｰﾌﾞ 4*8*300</t>
  </si>
  <si>
    <t>ﾁｭｰﾌﾞ 7*12*77</t>
  </si>
  <si>
    <t>ﾁｭｰﾌﾞ 2.3*5*9.3</t>
  </si>
  <si>
    <t>ﾁｭｰﾌﾞ 3*6*130</t>
  </si>
  <si>
    <t>ﾁｭｰﾌﾞ 3*6*120</t>
  </si>
  <si>
    <t>ﾁｭｰﾌﾞ 3*5*270</t>
  </si>
  <si>
    <t>ﾁｭｰﾌﾞ 3*5*20.0</t>
  </si>
  <si>
    <t>ﾁｭｰﾌﾞ 12.6*18.6*118</t>
  </si>
  <si>
    <t>ﾁｭｰﾌﾞ 6.4*12.7*150</t>
  </si>
  <si>
    <t>ﾁｭｰﾌﾞ(6.35*12.7*180)</t>
  </si>
  <si>
    <t>ﾜｯｼｬｰ 16*42*0.91</t>
  </si>
  <si>
    <t>ﾜｯｼｬｰ 6.5*18*2.0</t>
  </si>
  <si>
    <t>ﾜｯｼｬｰ 8.1*18*0.5</t>
  </si>
  <si>
    <t>ﾜｯｼｬｰ 16.3*30*2.28</t>
  </si>
  <si>
    <t>ﾅｯﾄ､ﾊﾞﾙﾌﾞｱｼﾞｬｽﾄ</t>
  </si>
  <si>
    <t>ﾅｯﾄ 10MM</t>
  </si>
  <si>
    <t>ﾅｯﾄ 8MM</t>
  </si>
  <si>
    <t>ｽﾌﾟﾘｯﾄﾋﾟﾝ</t>
  </si>
  <si>
    <t>ｽｸﾘｭｰ､ﾊﾟﾝ 4*6</t>
  </si>
  <si>
    <t>ｽｸﾘｭｰ(ﾊﾟﾝ)4*8</t>
  </si>
  <si>
    <t>ｽｸﾘｭｰ､ﾊﾟﾝ 5*8</t>
  </si>
  <si>
    <t>ｽｸﾘｭｰ､ﾊﾟﾝ 5*16</t>
  </si>
  <si>
    <t>ｽｸﾘｭｰ､ﾊﾟﾝ 6*6</t>
  </si>
  <si>
    <t>ｽｸﾘｭｰ､ﾌﾗｯﾄ5*10</t>
  </si>
  <si>
    <t>ｽｸﾘｭｰﾜｯｼｬ(6*35)</t>
  </si>
  <si>
    <t>ﾈｼﾞ 4*20</t>
  </si>
  <si>
    <t>ﾅｯﾄ､ﾌﾗﾝｼﾞ 6MM</t>
  </si>
  <si>
    <t>ﾅｯﾄ､ﾌﾗﾝｼﾞ 8MM</t>
  </si>
  <si>
    <t>ﾅｯﾄﾜｯｼｬｰ 6MM</t>
  </si>
  <si>
    <t>ﾜｯｼｬｰ､ﾌﾟﾚｲﾝ 6MM</t>
  </si>
  <si>
    <t>ﾜｯｼｬｰﾌﾟﾚｲﾝ(6)</t>
  </si>
  <si>
    <t>ﾜｯｼｬｰ(6MM)</t>
  </si>
  <si>
    <t>ﾄﾞﾚﾝﾌﾟﾗｸﾞﾜｯｼｬｰ</t>
  </si>
  <si>
    <t>ﾋﾟﾝ､ﾉｯｸ 10*12</t>
  </si>
  <si>
    <t>ﾋﾟﾝ､ﾉｯｸ 10*20</t>
  </si>
  <si>
    <t>ｽｲｰﾊﾟｰﾊｳｼﾞﾝｸﾞ</t>
  </si>
  <si>
    <t>高さ調整ｼｬﾌﾄ</t>
  </si>
  <si>
    <t>ﾎｲｰﾙ(ﾌﾞｯｼｭ付)</t>
  </si>
  <si>
    <t>ﾊﾌﾞｷｬｯﾌﾟ</t>
  </si>
  <si>
    <t>ﾌﾞﾗｼ ｱｸｾﾙ</t>
  </si>
  <si>
    <t>ﾋﾟﾆｵﾝ/ﾍﾞｱﾘﾝｸﾞｷｯﾄ</t>
  </si>
  <si>
    <t>ﾜｯｼｬｰ3/4"</t>
  </si>
  <si>
    <t>ﾋｯﾁﾁｭｰﾌﾞ ｼｮｰﾄ</t>
  </si>
  <si>
    <t>ﾜｯｼｬｰ1/4"</t>
  </si>
  <si>
    <t>ﾅｲﾛﾝﾅｯﾄ 1/4</t>
  </si>
  <si>
    <t>ﾛｯｸﾅｯﾄ 3/8"-16</t>
  </si>
  <si>
    <t>ﾜｯｼｬｰ3/8"</t>
  </si>
  <si>
    <t>ｷｬﾘｴｯｼﾞﾎﾞﾙﾄ1/4"-20*1"</t>
  </si>
  <si>
    <t>ﾍｱﾋﾟﾝ</t>
  </si>
  <si>
    <t>本体ﾗﾍﾞﾙ 50SWP26</t>
  </si>
  <si>
    <t>ｽﾅｯﾌﾟﾎﾞﾀﾝ</t>
  </si>
  <si>
    <t>ﾎｯﾊﾟｰﾊﾞｯｸﾞ</t>
  </si>
  <si>
    <t>ﾎｯﾊﾟｰﾊﾞｰ</t>
  </si>
  <si>
    <t>ﾋﾟﾎﾞｯﾄﾛｯﾄﾞ</t>
  </si>
  <si>
    <t>ｸﾚﾋﾞｽﾋﾟﾝ3/8"*1/2"</t>
  </si>
  <si>
    <t>ｸﾚﾋﾞｽﾋﾟﾝ1/4"*1/4"</t>
  </si>
  <si>
    <t>ｸｲｯｸﾘﾘｰｽﾋﾟﾝ</t>
  </si>
  <si>
    <t>ﾀﾞﾝﾌﾟﾛｰﾌﾟ</t>
  </si>
  <si>
    <t>ﾎﾞﾙﾄ類ﾊﾞｯｸﾞ-ﾋｯﾁ</t>
  </si>
  <si>
    <t>ﾎﾞﾙﾄ類ﾊﾞｯｸﾞ-ﾌﾚｰﾑ</t>
  </si>
  <si>
    <t>ﾎｲｰﾙﾌﾞｯｼｭ</t>
  </si>
  <si>
    <t>ﾎｯﾊﾟｰﾌﾚｰﾑｷｯﾄ 26CUFT</t>
  </si>
  <si>
    <t>ｺﾈｸﾃｨﾝｸﾞﾁｭｰﾌﾞ</t>
  </si>
  <si>
    <t>ﾜｯｼｬｰ 3/8"</t>
  </si>
  <si>
    <t>ﾊﾞﾙｸﾎｰｽ</t>
  </si>
  <si>
    <t>ﾎｰｽ､ﾌｭｰｴﾙ</t>
  </si>
  <si>
    <t>ｸﾗﾝﾌﾟ､ﾁｭｰﾌﾞ</t>
  </si>
  <si>
    <t>ﾁｭｰﾌﾞﾋﾞﾆｰﾙ</t>
  </si>
  <si>
    <t>GXV160 ﾎﾞﾙﾄ 6*8</t>
  </si>
  <si>
    <t>ﾎﾞﾙﾄ､ﾌﾗﾝｼﾞ 6*10</t>
  </si>
  <si>
    <t>ﾎﾞﾙﾄ､ﾌﾗﾝｼﾞ 6*12</t>
  </si>
  <si>
    <t>ﾎﾞﾙﾄ､ﾌﾗﾝｼﾞ 6*25</t>
  </si>
  <si>
    <t>ﾎﾞﾙﾄ 6*32</t>
  </si>
  <si>
    <t>ﾎﾞﾙﾄ､ﾌﾗﾝｼﾞ 8*14</t>
  </si>
  <si>
    <t>ﾎﾞﾙﾄ､ﾌﾗﾝｼﾞ 8*40</t>
  </si>
  <si>
    <t>ｵｲﾙﾊﾟﾝﾎﾞﾙﾄ</t>
  </si>
  <si>
    <t>ﾎﾞﾙﾄ､ﾌﾗﾝｼﾞ 8*50</t>
  </si>
  <si>
    <t>ﾎﾞﾙﾄ､ﾌﾗﾝｼﾞ 8*60</t>
  </si>
  <si>
    <t>ﾎﾞﾙﾄ､ﾌﾗﾝｼﾞ 8*95</t>
  </si>
  <si>
    <t>ﾍﾞｱﾘﾝｸﾞ､ﾗｼﾞｱﾙﾎﾞｰﾙ</t>
  </si>
  <si>
    <t>ﾍﾞｱﾘﾝｸﾞﾗｼﾞｱﾙﾎﾞｰﾙ6207</t>
  </si>
  <si>
    <t>ﾌﾟﾗｸﾞ､ｽﾊﾟｰｸ(ND)</t>
  </si>
  <si>
    <t>ﾌﾟﾗｸﾞBP4ES</t>
  </si>
  <si>
    <t>ﾌﾟﾗｸﾞBPR4ES</t>
  </si>
  <si>
    <t>ﾌﾟﾗｸﾞ､ｽﾊﾟｰｸ BPR5ES</t>
  </si>
  <si>
    <t>ﾌﾟﾗｸﾞ(W16EPR-U DENSO)</t>
  </si>
  <si>
    <t>ﾌﾟﾗｸﾞ､ｽﾊﾟｰｸ(BPR5ES)</t>
  </si>
  <si>
    <t>ﾌﾟﾗｸﾞｽﾊﾟｰｸ(BP6ES)</t>
  </si>
  <si>
    <t>ﾌﾟﾗｸﾞ､ｽﾊﾟｰｸ(W20EPR)</t>
  </si>
  <si>
    <t>ﾌﾟﾗｸﾞﾎﾞｯｸｽ</t>
  </si>
  <si>
    <t>ｼﾞｪｯﾄ､ﾒｲﾝ #90</t>
  </si>
  <si>
    <t>ｼﾞｪｯﾄ､ﾒｲﾝ #65</t>
  </si>
  <si>
    <t>ｼﾞｪｯﾄ､ﾒｲﾝ #95</t>
  </si>
  <si>
    <t>ｼﾞｪｯﾄ､ﾒｲﾝ</t>
  </si>
  <si>
    <t>ｼﾞｪｯﾄ､ﾊﾟｲﾛｯﾄ #35</t>
  </si>
  <si>
    <t>ｼﾞｪｯﾄﾊﾟｲﾛｯﾄ</t>
  </si>
  <si>
    <t>ﾊﾟｲﾛｯﾄｼﾞｪｯﾄｾｯﾄ</t>
  </si>
  <si>
    <t>ｷｯﾄ､ﾀﾝｸｺﾝﾌﾟ</t>
  </si>
  <si>
    <t>ﾏﾆｭｱﾙ(ｴｲﾌﾞﾝｻｰﾋﾞｽ)</t>
  </si>
  <si>
    <t>ｻｰﾋﾞｽﾏﾆｭｱﾙ FS651V</t>
  </si>
  <si>
    <t>ｻｰﾋﾞｽﾏﾆｭｱﾙ FJ100</t>
  </si>
  <si>
    <t>ｷｯﾄ､ｺﾚｯﾄ</t>
  </si>
  <si>
    <t>ｷｬｯﾌﾟ(ﾀﾝｸ)&amp;ﾌﾞﾘｰｻﾞｱｯｼ</t>
  </si>
  <si>
    <t>ｷｬｯﾌﾟ､ﾌﾞﾘｰｻﾞASSY</t>
  </si>
  <si>
    <t>ｷｯﾄ､ｷｬｯﾌﾟｽﾊﾟｰｸﾀｰﾐﾅﾙ</t>
  </si>
  <si>
    <t>ｴﾚﾒﾝﾄ(ｴｱﾌｨﾙﾀ)ｾｯﾄ</t>
  </si>
  <si>
    <t>ｷｯﾄﾊｳｼﾞﾝｸﾞ(ﾌｧﾝ)</t>
  </si>
  <si>
    <t>ｷｯﾄ､ｶﾊﾞｰ</t>
  </si>
  <si>
    <t>ｷｯﾄ､ｶﾑｼｬﾌﾄｺﾝﾌﾟ</t>
  </si>
  <si>
    <t>CUP､FUEL VALVE</t>
  </si>
  <si>
    <t>FLOAT､CARBURETTOR</t>
  </si>
  <si>
    <t>NEEDLE VALVE</t>
  </si>
  <si>
    <t>MUFFLER GM301LN</t>
  </si>
  <si>
    <t>STARTER RATCHET</t>
  </si>
  <si>
    <t>六角ﾎﾞﾙﾄ M4*25</t>
  </si>
  <si>
    <t>六角ﾎﾞﾙﾄ M5*12</t>
  </si>
  <si>
    <t>六角ﾎﾞﾙﾄ M5*15</t>
  </si>
  <si>
    <t>六角ﾎﾞﾙﾄ M5*20</t>
  </si>
  <si>
    <t>六角ﾎﾞﾙﾄ M6*8</t>
  </si>
  <si>
    <t>六角ﾎﾞﾙﾄ M6*15</t>
  </si>
  <si>
    <t>ﾕﾆｸﾛﾎﾞﾙﾄ M6*16</t>
  </si>
  <si>
    <t>六角ﾎﾞﾙﾄ M6*18</t>
  </si>
  <si>
    <t>六角ﾎﾞﾙﾄ M6*20</t>
  </si>
  <si>
    <t>六角ﾎﾞﾙﾄ M6*22</t>
  </si>
  <si>
    <t>六角ﾎﾞﾙﾄ M6*30</t>
  </si>
  <si>
    <t>六角ﾎﾞﾙﾄ M6*35</t>
  </si>
  <si>
    <t>六角ﾎﾞﾙﾄ M6*40</t>
  </si>
  <si>
    <t>六角ﾎﾞﾙﾄ M6*50</t>
  </si>
  <si>
    <t>六角ﾎﾞﾙﾄ M6*85</t>
  </si>
  <si>
    <t>六角ﾎﾞﾙﾄ M6*240</t>
  </si>
  <si>
    <t>六角ﾎﾞﾙﾄ M8*14</t>
  </si>
  <si>
    <t>六角ﾎﾞﾙﾄ M8*15</t>
  </si>
  <si>
    <t>六角ﾎﾞﾙﾄ M8*18</t>
  </si>
  <si>
    <t>六角ﾎﾞﾙﾄ M8*55</t>
  </si>
  <si>
    <t>六角ﾎﾞﾙﾄ M8*70</t>
  </si>
  <si>
    <t>六角ﾎﾞﾙﾄ M8*75</t>
  </si>
  <si>
    <t>六角ﾎﾞﾙﾄ M8*80</t>
  </si>
  <si>
    <t>六角ﾎﾞﾙﾄ M8*170</t>
  </si>
  <si>
    <t>六角ﾎﾞﾙﾄ M10*12</t>
  </si>
  <si>
    <t>六角ﾎﾞﾙﾄ M10*14</t>
  </si>
  <si>
    <t>六角ﾎﾞﾙﾄ M10*16</t>
  </si>
  <si>
    <t>六角ﾎﾞﾙﾄ M10*50</t>
  </si>
  <si>
    <t>六角ﾎﾞﾙﾄ M10*55</t>
  </si>
  <si>
    <t>六角ﾎﾞﾙﾄ M10*65</t>
  </si>
  <si>
    <t>六角ﾎﾞﾙﾄ M10*80</t>
  </si>
  <si>
    <t>六角ﾎﾞﾙﾄ M10*85</t>
  </si>
  <si>
    <t>六角ﾎﾞﾙﾄ M10*90</t>
  </si>
  <si>
    <t>六角ﾎﾞﾙﾄ M10*105</t>
  </si>
  <si>
    <t>六角ﾎﾞﾙﾄ M10*120</t>
  </si>
  <si>
    <t>ﾎﾞﾙﾄ M10*130</t>
  </si>
  <si>
    <t>六角ﾎﾞﾙﾄ M10*150</t>
  </si>
  <si>
    <t>六角ﾎﾞﾙﾄ M10*170</t>
  </si>
  <si>
    <t>六角ﾎﾞﾙﾄ M12*25</t>
  </si>
  <si>
    <t>六角ﾎﾞﾙﾄ M12*30</t>
  </si>
  <si>
    <t>ﾎﾞﾙﾄ M12*55 ｾﾞﾝﾈｼﾞ</t>
  </si>
  <si>
    <t>六角ﾎﾞﾙﾄ M12*60</t>
  </si>
  <si>
    <t>六角ﾎﾞﾙﾄ M12*65</t>
  </si>
  <si>
    <t>六角ﾎﾞﾙﾄ M12*70</t>
  </si>
  <si>
    <t>六角ﾎﾞﾙﾄ M12*80</t>
  </si>
  <si>
    <t>六角ﾎﾞﾙﾄ 12*85</t>
  </si>
  <si>
    <t>六角ﾎﾞﾙﾄ M12*90</t>
  </si>
  <si>
    <t>六角ﾎﾞﾙﾄ M14*16</t>
  </si>
  <si>
    <t>六角ﾎﾞﾙﾄ M14*20</t>
  </si>
  <si>
    <t>六角ﾎﾞﾙﾄ M14*25</t>
  </si>
  <si>
    <t>六角ﾎﾞﾙﾄ M14*30</t>
  </si>
  <si>
    <t>六角ﾎﾞﾙﾄ M14*120</t>
  </si>
  <si>
    <t>六角ﾎﾞﾙﾄ M14*130</t>
  </si>
  <si>
    <t>ﾎﾞﾙﾄ M8*12(P=1.25)</t>
  </si>
  <si>
    <t>ﾎﾞﾙﾄ M10X12(P125)</t>
  </si>
  <si>
    <t>六角ﾎﾞﾙﾄ (8T) M5*25</t>
  </si>
  <si>
    <t>六角ﾎﾞﾙﾄ(8T)M5*30</t>
  </si>
  <si>
    <t>六角ﾎﾞﾙﾄ(8T) M6*10</t>
  </si>
  <si>
    <t>六角ﾎﾞﾙﾄ(8T) M6*12</t>
  </si>
  <si>
    <t>六角ﾎﾞﾙﾄ(8T) M6*14</t>
  </si>
  <si>
    <t>六角ﾎﾞﾙﾄ(8T) M6*16</t>
  </si>
  <si>
    <t>六角ﾎﾞﾙﾄ(8T) M6*18</t>
  </si>
  <si>
    <t>六角ﾎﾞﾙﾄ(8T) M6*20</t>
  </si>
  <si>
    <t>六角ﾎﾞﾙﾄ(8T) M6*25</t>
  </si>
  <si>
    <t>六角ﾎﾞﾙﾄ(8T) M6*28</t>
  </si>
  <si>
    <t>六角ﾎﾞﾙﾄ(8T) M6*30</t>
  </si>
  <si>
    <t>六角ﾎﾞﾙﾄ(8T) M6*35</t>
  </si>
  <si>
    <t>六角ﾎﾞﾙﾄ(8T) M6*38</t>
  </si>
  <si>
    <t>六角ﾎﾞﾙﾄ(8T) M6*40</t>
  </si>
  <si>
    <t>六角ﾎﾞﾙﾄ(8T) M6*42</t>
  </si>
  <si>
    <t>六角ﾎﾞﾙﾄ(8T) M6*45</t>
  </si>
  <si>
    <t>六角ﾎﾞﾙﾄ(8T) M6*50</t>
  </si>
  <si>
    <t>六角ﾎﾞﾙﾄ (8T)M6*60</t>
  </si>
  <si>
    <t>六角ﾎﾞﾙﾄ(8T) M6*65</t>
  </si>
  <si>
    <t>六角ﾎﾞﾙﾄ(8T) M6*80</t>
  </si>
  <si>
    <t>六角ﾎﾞﾙﾄ(8T) M8*16</t>
  </si>
  <si>
    <t>六角ﾎﾞﾙﾄ(8T) M8*18</t>
  </si>
  <si>
    <t>六角ﾎﾞﾙﾄ(8T) M8*20</t>
  </si>
  <si>
    <t>ﾎﾞﾙﾄ(8T) M8*25 ﾊﾟｰｶｰ</t>
  </si>
  <si>
    <t>六角ﾎﾞﾙﾄ(8T) M8*25</t>
  </si>
  <si>
    <t>六角ﾎﾞﾙﾄ (8T) M8*25</t>
  </si>
  <si>
    <t>六角ﾎﾞﾙﾄ(8T) M8*30</t>
  </si>
  <si>
    <t>六角ﾎﾞﾙﾄ(8T) M8*35</t>
  </si>
  <si>
    <t>六角ﾎﾞﾙﾄ(8T) M8*40</t>
  </si>
  <si>
    <t>六角ﾎﾞﾙﾄ(8T) M8*45</t>
  </si>
  <si>
    <t>六角ﾎﾞﾙﾄ(8T) M8*50</t>
  </si>
  <si>
    <t>六角ﾎﾞﾙﾄ(8T) M8*55</t>
  </si>
  <si>
    <t>六角ﾎﾞﾙﾄ(8T) M8*60</t>
  </si>
  <si>
    <t>六角ﾎﾞﾙﾄ(8T) M8*65</t>
  </si>
  <si>
    <t>六角ﾎﾞﾙﾄ(8T) M8*70</t>
  </si>
  <si>
    <t>六角ﾎﾞﾙﾄ(8T)M8*80</t>
  </si>
  <si>
    <t>六角ﾎﾞﾙﾄ(8T) M8*105</t>
  </si>
  <si>
    <t>六角ﾎﾞﾙﾄ(8T) M8*110</t>
  </si>
  <si>
    <t>六角ﾎﾞﾙﾄ(8T) M8*115</t>
  </si>
  <si>
    <t>六角ﾎﾞﾙﾄ(8T) M8*120</t>
  </si>
  <si>
    <t>六角ﾎﾞﾙﾄ(8T) M8*160</t>
  </si>
  <si>
    <t>六角ﾎﾞﾙﾄ(8T) M10*20</t>
  </si>
  <si>
    <t>六角ﾎﾞﾙﾄ(8T) M10*25</t>
  </si>
  <si>
    <t>六角ﾎﾞﾙﾄ(8T) M10*30</t>
  </si>
  <si>
    <t>六角ﾎﾞﾙﾄ(8T) M10*35</t>
  </si>
  <si>
    <t>六角ﾎﾞﾙﾄ(8T) M10*40</t>
  </si>
  <si>
    <t>六角ﾎﾞﾙﾄ(8T) M10*45</t>
  </si>
  <si>
    <t>六角ﾎﾞﾙﾄ(8T) M10*55</t>
  </si>
  <si>
    <t>六角ﾎﾞﾙﾄ(8T) M10*70</t>
  </si>
  <si>
    <t>六角ﾎﾞﾙﾄ(8T) M10*75</t>
  </si>
  <si>
    <t>六角ﾎﾞﾙﾄ (8T)M12*20</t>
  </si>
  <si>
    <t>六角ﾎﾞﾙﾄ(8T) M12*25</t>
  </si>
  <si>
    <t>六角ﾎﾞﾙﾄ(8T) M12*30</t>
  </si>
  <si>
    <t>六角ﾎﾞﾙﾄ(8T) M12*35</t>
  </si>
  <si>
    <t>六角ﾎﾞﾙﾄ(7T) M12*40</t>
  </si>
  <si>
    <t>六角ﾎﾞﾙﾄ(8T) M12*45</t>
  </si>
  <si>
    <t>六角ﾎﾞﾙﾄ M12*50</t>
  </si>
  <si>
    <t>六角ﾎﾞﾙﾄ(8T) M12*60</t>
  </si>
  <si>
    <t>六角ﾎﾞﾙﾄ(8T) M12*65</t>
  </si>
  <si>
    <t>前輪軸(8T) M12*70</t>
  </si>
  <si>
    <t>六角ﾎﾞﾙﾄ(8T) M12*75</t>
  </si>
  <si>
    <t>ﾎﾞﾙﾄ M12*95</t>
  </si>
  <si>
    <t>六角ﾎﾞﾙﾄ(8T) M14*75</t>
  </si>
  <si>
    <t>六角ﾎﾞﾙﾄ(8T)M16*70</t>
  </si>
  <si>
    <t>ﾛｯｶｸﾎﾞﾙﾄ(ﾎｿ)8T M10*45</t>
  </si>
  <si>
    <t>六角ﾎﾞﾙﾄ(PW) M6*12</t>
  </si>
  <si>
    <t>六角ﾎﾞﾙﾄ(PW) M6*14</t>
  </si>
  <si>
    <t>六角ﾎﾞﾙﾄ(PW) M6*16</t>
  </si>
  <si>
    <t>六角ﾎﾞﾙﾄ(PW) 6*18</t>
  </si>
  <si>
    <t>六角ﾎﾞﾙﾄ(PW) M6*20</t>
  </si>
  <si>
    <t>六角ﾎﾞﾙﾄ(PW) M8*12</t>
  </si>
  <si>
    <t>六角ﾎﾞﾙﾄ(PW)M8*16</t>
  </si>
  <si>
    <t>六角ﾎﾞﾙﾄ(PW)</t>
  </si>
  <si>
    <t>六角ﾎﾞﾙﾄ(SW) M6*12</t>
  </si>
  <si>
    <t>六角ﾎﾞﾙﾄ(SW) M6*14</t>
  </si>
  <si>
    <t>六角ﾎﾞﾙﾄ (SW) M6*16</t>
  </si>
  <si>
    <t>六角ﾎﾞﾙﾄ(SW) M6*20</t>
  </si>
  <si>
    <t>六角ﾎﾞﾙﾄ(SW) M6*22</t>
  </si>
  <si>
    <t>六角ﾎﾞﾙﾄ(SW)M8*12</t>
  </si>
  <si>
    <t>六角ﾎﾞﾙﾄ(SW) M8*16</t>
  </si>
  <si>
    <t>ﾎﾞﾙﾄ(SW) M8*18</t>
  </si>
  <si>
    <t>六角ﾎﾞﾙﾄ(SW) M8*20</t>
  </si>
  <si>
    <t>六角ﾎﾞﾙﾄ(SW) M8*25</t>
  </si>
  <si>
    <t>六角ﾎﾞﾙﾄ(SW)M10*20</t>
  </si>
  <si>
    <t>ﾎﾞﾙﾄ(SW)M10*25</t>
  </si>
  <si>
    <t>六角ﾎﾞﾙﾄ(PW) M6*10</t>
  </si>
  <si>
    <t>六角ﾎﾞﾙﾄ(PW) M6*15</t>
  </si>
  <si>
    <t>六角ﾎﾞﾙﾄ(SW) M6*16</t>
  </si>
  <si>
    <t>六角ﾎﾞﾙﾄ (SW) M6*18</t>
  </si>
  <si>
    <t>六角ﾎﾞﾙﾄ(SW)6*20</t>
  </si>
  <si>
    <t>六角ﾎﾞﾙﾄ (SW) M6*30</t>
  </si>
  <si>
    <t>六角ﾎﾞﾙﾄ(SW) M8*30</t>
  </si>
  <si>
    <t>六角ﾎﾞﾙﾄ(SW) M10*20</t>
  </si>
  <si>
    <t>六角ﾎﾞﾙﾄ(SW) M10*25</t>
  </si>
  <si>
    <t>六角ﾎﾞﾙﾄ(PW)M6*17</t>
  </si>
  <si>
    <t>六角ﾎﾞﾙﾄ(PW) M6*18</t>
  </si>
  <si>
    <t>穴付ﾎﾞﾙﾄ+ M6*12</t>
  </si>
  <si>
    <t>穴付ﾎﾞﾙﾄ+ M6*25</t>
  </si>
  <si>
    <t>+ｱﾅﾂｷﾎﾞﾙﾄ(PW･SW)M6*16</t>
  </si>
  <si>
    <t>+ｱﾅﾂｷﾎﾞﾙﾄ(PW･SW)M6*20</t>
  </si>
  <si>
    <t>十字穴付ﾎﾞﾙﾄ M6*25</t>
  </si>
  <si>
    <t>ﾅﾍﾞｺﾈｼﾞ+ M5*12</t>
  </si>
  <si>
    <t>ﾅﾍﾞｺﾈｼﾞ++ M5*14</t>
  </si>
  <si>
    <t>ﾅﾍﾞｺﾈｼﾞ+ M6*10</t>
  </si>
  <si>
    <t>ﾅﾍﾞｺﾈｼﾞ+ M6*12</t>
  </si>
  <si>
    <t>皿ﾈｼﾞ M5*16</t>
  </si>
  <si>
    <t>皿ｺﾈｼﾞ+ M6*12</t>
  </si>
  <si>
    <t>皿ｺﾈｼﾞ+ M8*20</t>
  </si>
  <si>
    <t>皿ｺﾈｼﾞ+ M10*22</t>
  </si>
  <si>
    <t>皿ｺﾈｼﾞ+ M10*30</t>
  </si>
  <si>
    <t>ﾊﾞｲﾝﾄﾞｺﾈｼﾞ M4*30</t>
  </si>
  <si>
    <t>ﾅﾍﾞｺﾈｼﾞ+(PW) M5*12</t>
  </si>
  <si>
    <t>ﾅﾍﾞｺﾈｼﾞ+(PW) M5*14</t>
  </si>
  <si>
    <t>ﾅﾍﾞｺﾈｼﾞ+(PW) M6*12</t>
  </si>
  <si>
    <t>ﾅﾍﾞｺﾈｼﾞ+(SW) M5*12</t>
  </si>
  <si>
    <t>ﾅﾍﾞｺﾈｼﾞ+(SW)M5*14</t>
  </si>
  <si>
    <t>ﾅﾍﾞｺﾈｼﾞ+ M8*22</t>
  </si>
  <si>
    <t>ﾅﾍﾞｺﾈｼﾞ+(PW､SW) M3*16</t>
  </si>
  <si>
    <t>ﾅﾍﾞｺﾈｼﾞ+(PW､SW) M6*10</t>
  </si>
  <si>
    <t>ﾅﾍﾞｺﾈｼﾞ+(PWSW)M8*20</t>
  </si>
  <si>
    <t>ﾄﾗｽｺﾈｼﾞ M4*8(ｸﾛﾒｯｷ)</t>
  </si>
  <si>
    <t>ﾄﾗｽｺﾈｼﾞ M5*12(ｸﾛﾒｯｷ)</t>
  </si>
  <si>
    <t>ﾄﾗｽｺﾈｼﾞ M6*10</t>
  </si>
  <si>
    <t>ﾄﾗｽｺﾈｼﾞ(ｸﾛﾒｯｷ)M6*16</t>
  </si>
  <si>
    <t>ﾄﾗｽｺﾈｼﾞ M6*25(ｸﾛﾒｰﾄ)</t>
  </si>
  <si>
    <t>ﾄﾗｽｺﾈｼﾞ M8*10(ｸﾛﾒｯｷ)</t>
  </si>
  <si>
    <t>ﾄﾗｽｺﾈｼﾞ M8*12</t>
  </si>
  <si>
    <t>ﾄﾗｽｺﾈｼﾞ M8*16</t>
  </si>
  <si>
    <t>穴付ﾄﾗｽｺﾈｼﾞ+</t>
  </si>
  <si>
    <t>ﾄﾗｽｺﾈｼﾞ M8*40(ｸﾛﾒｯｷ)</t>
  </si>
  <si>
    <t>ﾀｯﾋﾟﾝﾈｼﾞ(ﾅﾍﾞ) M3*6</t>
  </si>
  <si>
    <t>ﾀｯﾋﾟﾝﾈｼﾞ 5*12</t>
  </si>
  <si>
    <t>ﾀｯﾋﾟﾝﾈｼﾞ5*12</t>
  </si>
  <si>
    <t>ﾀｯﾋﾟﾝﾈｼﾞ(ﾅﾍﾞ) M5*16</t>
  </si>
  <si>
    <t>ﾀｯﾋﾟﾝﾈｼﾞ(ｻﾗ)M5*16</t>
  </si>
  <si>
    <t>止めﾈｼﾞ(ｽﾘﾜﾘ) M8*8</t>
  </si>
  <si>
    <t>止めﾈｼﾞ(ｽﾘﾜﾘ) M8*16</t>
  </si>
  <si>
    <t>ﾛｯｶｸｱﾅﾂｹﾄﾒﾈｼﾞ M6*6</t>
  </si>
  <si>
    <t>ﾎｰﾛｰﾈｼﾞ M8*9</t>
  </si>
  <si>
    <t>ﾛｯｶｸｱﾅﾂｷﾄﾒﾈｼﾞ M8*10</t>
  </si>
  <si>
    <t>ﾛｯｶｸｱﾅﾂｷﾄﾒﾈｼﾞ M8*20</t>
  </si>
  <si>
    <t>穴付止めﾈｼﾞ M10*16</t>
  </si>
  <si>
    <t>ｱﾅﾂｷﾄﾒﾈｼﾞM10*16ｸﾎﾞﾐｻｷ</t>
  </si>
  <si>
    <t>小型ﾎﾞﾙﾄ M8*16</t>
  </si>
  <si>
    <t>小型六角ﾎﾞﾙﾄ M8*18</t>
  </si>
  <si>
    <t>小型六角ﾎﾞﾙﾄM8*20</t>
  </si>
  <si>
    <t>小型ﾎﾞﾙﾄ M8*25</t>
  </si>
  <si>
    <t>小型ﾎﾞﾙﾄ M8*28</t>
  </si>
  <si>
    <t>小型六角ﾎﾞﾙﾄ M8*30</t>
  </si>
  <si>
    <t>小型六角ﾎﾞﾙﾄ M8*40</t>
  </si>
  <si>
    <t>小型六角ﾎﾞﾙﾄ M8*45</t>
  </si>
  <si>
    <t>小型ﾎﾞﾙﾄ M8*55</t>
  </si>
  <si>
    <t>小型六角ﾎﾞﾙﾄ M8*70</t>
  </si>
  <si>
    <t>小型六角ﾎﾞﾙﾄ M10*12</t>
  </si>
  <si>
    <t>小型六角ﾎﾞﾙﾄ M10*16</t>
  </si>
  <si>
    <t>小型ﾎﾞﾙﾄ M10*20</t>
  </si>
  <si>
    <t>小型六角ﾎﾞﾙﾄ M10*25</t>
  </si>
  <si>
    <t>小型六角ﾎﾞﾙﾄ M10*30</t>
  </si>
  <si>
    <t>小型ﾎﾞﾙﾄ M10*35</t>
  </si>
  <si>
    <t>小型六角ﾎﾞﾙﾄ M10*40</t>
  </si>
  <si>
    <t>小型ﾎﾞﾙﾄ M10*45</t>
  </si>
  <si>
    <t>小型ﾎﾞﾙﾄ M10*50</t>
  </si>
  <si>
    <t>小型六角ﾎﾞﾙﾄ M10*55</t>
  </si>
  <si>
    <t>小型ﾎﾞﾙﾄ M10*65</t>
  </si>
  <si>
    <t>小型六角ﾎﾞﾙﾄ M10*70</t>
  </si>
  <si>
    <t>小型六角ﾎﾞﾙﾄ M10*85</t>
  </si>
  <si>
    <t>小型六角ﾎﾞﾙﾄ M10*95</t>
  </si>
  <si>
    <t>小型ﾎﾞﾙﾄ(ﾎｿ)M10*20</t>
  </si>
  <si>
    <t>小型ﾎﾞﾙﾄ(ﾎｿ) M10*85</t>
  </si>
  <si>
    <t>小型ﾎﾞﾙﾄ(8T) M8*14</t>
  </si>
  <si>
    <t>小型ﾎﾞﾙﾄ(8T) M8*16</t>
  </si>
  <si>
    <t>小型ﾎﾞﾙﾄ(8T) M8*18</t>
  </si>
  <si>
    <t>小型ﾎﾞﾙﾄ(8T) M8*20</t>
  </si>
  <si>
    <t>小型ﾎﾞﾙﾄ(8T) M8*25</t>
  </si>
  <si>
    <t>小型ﾎﾞﾙﾄ(8T) M8*35</t>
  </si>
  <si>
    <t>小型ﾎﾞﾙﾄ(8T) M8*40</t>
  </si>
  <si>
    <t>ｺｶﾞﾀﾛｯｶｸﾎﾞﾙﾄ(8T)M8*40</t>
  </si>
  <si>
    <t>小型六角ﾎﾞﾙﾄ M8*60</t>
  </si>
  <si>
    <t>六角ﾎﾞﾙﾄ (8T) M8*70</t>
  </si>
  <si>
    <t>小型六角ﾎﾞﾙﾄ M10*45</t>
  </si>
  <si>
    <t>小型ﾎﾞﾙﾄ(8T) M10*55</t>
  </si>
  <si>
    <t>小型ﾎﾞﾙﾄ(8T) M10*70</t>
  </si>
  <si>
    <t>小型ﾎﾞﾙﾄ(8T) M10*75</t>
  </si>
  <si>
    <t>小型ﾎﾞﾙﾄ(8T) M10*80</t>
  </si>
  <si>
    <t>小型ﾎﾞﾙﾄ(8T)M10*135</t>
  </si>
  <si>
    <t>ﾎﾞﾙﾄ(7T) M10*155</t>
  </si>
  <si>
    <t>六角ﾎﾞﾙﾄ(11T)16*35</t>
  </si>
  <si>
    <t>ｺｶﾞﾀﾛｯｶｸﾎﾞﾙﾄ(SW)M8*30</t>
  </si>
  <si>
    <t>ｺｶﾞﾀﾛｯｶｸﾎﾞﾙﾄ(SW)M8*20</t>
  </si>
  <si>
    <t>小型ﾎﾞﾙﾄ(SW) M8*12</t>
  </si>
  <si>
    <t>六角ﾎﾞﾙﾄ (SW) M8*16</t>
  </si>
  <si>
    <t>小型ﾎﾞﾙﾄ(SW) M8*20</t>
  </si>
  <si>
    <t>小型ﾎﾞﾙﾄ(SW) M8*25</t>
  </si>
  <si>
    <t>小型ﾎﾞﾙﾄ(SW) M10*20</t>
  </si>
  <si>
    <t>小型ﾎﾞﾙﾄ(SW) M10*25</t>
  </si>
  <si>
    <t>ﾌﾗﾝｼﾞﾎﾞﾙﾄ M5*16</t>
  </si>
  <si>
    <t>Fﾎﾞﾙﾄ M6*10</t>
  </si>
  <si>
    <t>座付六角ﾎﾞﾙﾄ M8*12</t>
  </si>
  <si>
    <t>ｻﾞﾂｷｺｶﾞﾀﾎﾞﾙﾄ(8T)M8*12</t>
  </si>
  <si>
    <t>座付六角ﾎﾞﾙﾄ M8*20</t>
  </si>
  <si>
    <t>座付ﾎﾞﾙﾄ M8*25</t>
  </si>
  <si>
    <t>座付ﾎﾞﾙﾄ M8*28</t>
  </si>
  <si>
    <t>座付ﾎﾞﾙﾄ M8*30</t>
  </si>
  <si>
    <t>座付ﾎﾞﾙﾄ M8*35</t>
  </si>
  <si>
    <t>ﾌﾗﾝｼﾞﾎﾞﾙﾄ M8*40</t>
  </si>
  <si>
    <t>座付ﾎﾞﾙﾄ M8*50</t>
  </si>
  <si>
    <t>座付ﾎﾞﾙﾄ M8*55</t>
  </si>
  <si>
    <t>座付ﾎﾞﾙﾄ M8*60</t>
  </si>
  <si>
    <t>座付六角ﾎﾞﾙﾄ M8*65</t>
  </si>
  <si>
    <t>座付ﾎﾞﾙﾄ M8*90</t>
  </si>
  <si>
    <t>座付ﾎﾞﾙﾄ M8*100</t>
  </si>
  <si>
    <t>座付小型ﾎﾞﾙﾄ M8*105</t>
  </si>
  <si>
    <t>座付小型ﾎﾞﾙﾄ M8*110</t>
  </si>
  <si>
    <t>座付ﾎﾞﾙﾄ M8*112</t>
  </si>
  <si>
    <t>座付ﾎﾞﾙﾄ M8*115</t>
  </si>
  <si>
    <t>座付小型ﾎﾞﾙﾄ M8*115</t>
  </si>
  <si>
    <t>座付ﾎﾞﾙﾄ M8*120</t>
  </si>
  <si>
    <t>座付小型ﾎﾞﾙﾄ M8*120</t>
  </si>
  <si>
    <t>座付小型ﾎﾞﾙﾄ M8*130</t>
  </si>
  <si>
    <t>座付ﾎﾞﾙﾄ M8*130</t>
  </si>
  <si>
    <t>座付小型ﾎﾞﾙﾄ M8*135</t>
  </si>
  <si>
    <t>座付六角ﾎﾞﾙﾄ M8*135</t>
  </si>
  <si>
    <t>座付ﾎﾞﾙﾄ M8*140</t>
  </si>
  <si>
    <t>座付小型ﾎﾞﾙﾄ M8*140</t>
  </si>
  <si>
    <t>座付ﾎﾞﾙﾄ M8*145</t>
  </si>
  <si>
    <t>座付小型ﾎﾞﾙﾄ M10*12</t>
  </si>
  <si>
    <t>座付ﾎﾞﾙﾄ M10*14</t>
  </si>
  <si>
    <t>座付ﾎﾞﾙﾄ M10*50</t>
  </si>
  <si>
    <t>座付ﾎﾞﾙﾄ M10*85</t>
  </si>
  <si>
    <t>座付ﾎﾞﾙﾄ M10*115</t>
  </si>
  <si>
    <t>座付ﾎﾞﾙﾄ M12*15</t>
  </si>
  <si>
    <t>座付ﾎﾞﾙﾄ(ﾎｿ)M10*8</t>
  </si>
  <si>
    <t>座付ﾎﾞﾙﾄ(ﾎｿ)M10*12</t>
  </si>
  <si>
    <t>座付ﾎﾞﾙﾄ(ﾎｿ)M10*115</t>
  </si>
  <si>
    <t>ｻﾞﾂｷｺｶﾞﾀﾎﾞﾙﾄ(8T)M8*10</t>
  </si>
  <si>
    <t>ｻﾞﾂｷｺｶﾞﾀﾎﾞﾙﾄ(8T)M8*14</t>
  </si>
  <si>
    <t>ｻﾞﾂｷｺｶﾞﾀﾎﾞﾙﾄ(8T)M8*16</t>
  </si>
  <si>
    <t>ｻﾞﾂｷｺｶﾞﾀﾎﾞﾙﾄ(8T)M8*20</t>
  </si>
  <si>
    <t>ｻﾞﾂｷｺｶﾞﾀﾎﾞﾙﾄ(8T)M8*25</t>
  </si>
  <si>
    <t>ｻﾞﾂｷｺｶﾞﾀﾎﾞﾙﾄ(8T)M8*28</t>
  </si>
  <si>
    <t>ｻﾞﾂｷｺｶﾞﾀﾎﾞﾙﾄ(8T)M8*30</t>
  </si>
  <si>
    <t>ｻﾞﾂｷｺｶﾞﾀﾎﾞﾙﾄ(8T)M8*35</t>
  </si>
  <si>
    <t>ｻﾞﾂｷｺｶﾞﾀﾎﾞﾙﾄ(8T)M8*40</t>
  </si>
  <si>
    <t>ｻﾞﾂｷｺｶﾞﾀﾎﾞﾙﾄ(8T)M8*45</t>
  </si>
  <si>
    <t>ｻﾞﾂｷｺｶﾞﾀﾎﾞﾙﾄ(8T)M8*50</t>
  </si>
  <si>
    <t>Fﾎﾞﾙﾄ(8T)M8*50(ﾕﾆｸﾛ)</t>
  </si>
  <si>
    <t>ｻﾞﾂｷｺｶﾞﾀﾎﾞﾙﾄ(8T)M8*55</t>
  </si>
  <si>
    <t>ｻﾞﾂｷｺｶﾞﾀﾎﾞﾙﾄ(8T)M8*60</t>
  </si>
  <si>
    <t>ｻﾞﾂｷｺｶﾞﾀﾎﾞﾙﾄ(8T)M8*65</t>
  </si>
  <si>
    <t>ｻﾞﾂｷｺｶﾞﾀﾎﾞﾙﾄ(8T)M8*70</t>
  </si>
  <si>
    <t>ｻﾞﾂｷｺｶﾞﾀﾎﾞﾙﾄ(8T)M8*75</t>
  </si>
  <si>
    <t>ｻﾞﾂｷｺｶﾞﾀﾎﾞﾙﾄ(8T)M8*80</t>
  </si>
  <si>
    <t>ｻﾞﾂｷｺｶﾞﾀﾎﾞﾙﾄ(8T)M8*85</t>
  </si>
  <si>
    <t>Fﾎﾞﾙﾄ M8*112(ﾕﾆｸﾛ)</t>
  </si>
  <si>
    <t>Fﾎﾞﾙﾄ(8T)M8*115(ﾕﾆｸﾛ)</t>
  </si>
  <si>
    <t>Fﾎﾞﾙﾄ(8T)M8*120(ﾕﾆｸﾛ)</t>
  </si>
  <si>
    <t>Fﾎﾞﾙﾄ(8T)M10*20</t>
  </si>
  <si>
    <t>座付六角ﾎﾞﾙﾄ M6*10</t>
  </si>
  <si>
    <t>FﾎﾞﾙﾄM10*12(ﾎｿﾒ)</t>
  </si>
  <si>
    <t>座付ﾎﾞﾙﾄM10*12</t>
  </si>
  <si>
    <t>ｻﾞﾂｷｺｶﾞﾀﾎﾞﾙﾄM10*25ﾎｿﾒ</t>
  </si>
  <si>
    <t>座付ﾎﾞﾙﾄ(ﾎｿ)M10*25</t>
  </si>
  <si>
    <t>FﾎﾞﾙﾄM10*120(ﾎｿﾒ)ﾕﾆｸﾛ</t>
  </si>
  <si>
    <t>ﾁｮｳﾎﾞﾙﾄ(ﾀﾞｲｹｲ) M6*15</t>
  </si>
  <si>
    <t>ﾁｮｳﾎﾞﾙﾄ(ﾀﾞｲｹｲ) M6*16</t>
  </si>
  <si>
    <t>ﾁｮｳﾎﾞﾙﾄ(ﾀﾞｲｹｲ) M8*15</t>
  </si>
  <si>
    <t>ﾁｮｳﾎﾞﾙﾄ(ﾀﾞｲｹｲ) M8*20</t>
  </si>
  <si>
    <t>ﾁｮｳﾎﾞﾙﾄ M6*15</t>
  </si>
  <si>
    <t>ﾁｮｳﾎﾞﾙﾄ M6*16</t>
  </si>
  <si>
    <t>ﾁｮｳﾎﾞﾙﾄ M8*25</t>
  </si>
  <si>
    <t>溶接ボルト6*14</t>
  </si>
  <si>
    <t>溶接ﾎﾞﾙﾄ M6*12</t>
  </si>
  <si>
    <t>溶接ﾎﾞﾙﾄ M6*14</t>
  </si>
  <si>
    <t>溶接ﾎﾞﾙﾄ M6*15</t>
  </si>
  <si>
    <t>溶接ﾎﾞﾙﾄ M6*16(ﾒｯｷ)</t>
  </si>
  <si>
    <t>溶接ﾎﾞﾙﾄ M6*18</t>
  </si>
  <si>
    <t>溶接ﾎﾞﾙﾄ M8*16</t>
  </si>
  <si>
    <t>溶接ボルトM8*20</t>
  </si>
  <si>
    <t>溶接ﾎﾞﾙﾄ M8*30</t>
  </si>
  <si>
    <t>溶接ﾎﾞﾙﾄ M8*40</t>
  </si>
  <si>
    <t>ｶｸﾈﾏﾙｱﾀﾏﾎﾞﾙﾄM8*40</t>
  </si>
  <si>
    <t>ﾛｯｶｸｱﾅﾂｷﾎﾞﾙﾄ 4*30 ｸﾛ</t>
  </si>
  <si>
    <t>ﾛｯｶｸｱﾅﾂｷﾎﾞﾙﾄ(8T)M6*10</t>
  </si>
  <si>
    <t>ﾛｯｶｸｱﾅﾂｷﾎﾞﾀﾝﾎﾞﾙﾄ 6*12</t>
  </si>
  <si>
    <t>六角ﾅｯﾄ M16</t>
  </si>
  <si>
    <t>六角ﾅｯﾄ（細）M10</t>
  </si>
  <si>
    <t>六角ﾅｯﾄ（細）M16</t>
  </si>
  <si>
    <t>六角ﾅｯﾄ(3ｼｭ) M6</t>
  </si>
  <si>
    <t>六角ﾅｯﾄ(3ｼｭ) M8</t>
  </si>
  <si>
    <t>六角ﾅｯﾄ(3ｼｭ) M10</t>
  </si>
  <si>
    <t>六角ﾅｯﾄ(3ｼｭ) M12</t>
  </si>
  <si>
    <t>六角ﾅｯﾄ(3ｼｭ) M16</t>
  </si>
  <si>
    <t>六角ﾅｯﾄ(3ｼｭﾎｿ) M16</t>
  </si>
  <si>
    <t>ﾛｯｶｸﾀｶﾅｯﾄ M6*20</t>
  </si>
  <si>
    <t>ﾀｶﾅｯﾄ M8*20</t>
  </si>
  <si>
    <t>座付ﾅｯﾄ M4</t>
  </si>
  <si>
    <t>座付ﾅｯﾄ M6</t>
  </si>
  <si>
    <t>座付ﾅｯﾄ M6ｾﾚｰﾄﾅｼ</t>
  </si>
  <si>
    <t>座付ﾅｯﾄ M8</t>
  </si>
  <si>
    <t>座付ﾅｯﾄ M10</t>
  </si>
  <si>
    <t>六角ﾅｯﾄ(SW) M5</t>
  </si>
  <si>
    <t>六角ﾅｯﾄ (SW)M6</t>
  </si>
  <si>
    <t>六角ﾅｯﾄ(SW) M6</t>
  </si>
  <si>
    <t>六角ﾅｯﾄ(SW)M8</t>
  </si>
  <si>
    <t>六角ﾅｯﾄ(SW) M10</t>
  </si>
  <si>
    <t>六角ﾅｯﾄ (SW)M8</t>
  </si>
  <si>
    <t>小型六角ﾅｯﾄ (SW) M8</t>
  </si>
  <si>
    <t>六角ﾅｯﾄ (SW)M8 ﾕﾆｸﾛ</t>
  </si>
  <si>
    <t>小型六角ﾅｯﾄ(SW) M10</t>
  </si>
  <si>
    <t>Uﾅｯﾄ M4</t>
  </si>
  <si>
    <t>UﾅｯﾄM8</t>
  </si>
  <si>
    <t>Uﾅﾂﾄ M12</t>
  </si>
  <si>
    <t>Uﾅﾂﾄ M16</t>
  </si>
  <si>
    <t>ﾌｸﾛﾂｷUﾅｯﾄ M6</t>
  </si>
  <si>
    <t>袋付Uﾅｯﾄ M8</t>
  </si>
  <si>
    <t>座付Uﾅｯﾄ M8</t>
  </si>
  <si>
    <t>座付Uﾅｯﾄ M10</t>
  </si>
  <si>
    <t>ﾅｲﾛﾝﾅｯﾄ M6</t>
  </si>
  <si>
    <t>ﾅｲﾛﾝﾅｯﾄ M8</t>
  </si>
  <si>
    <t>小型Uﾅｯﾄ M8</t>
  </si>
  <si>
    <t>小型六角Uﾅｯﾄ M8</t>
  </si>
  <si>
    <t>小型六角Uﾅｯﾄ M10</t>
  </si>
  <si>
    <t>座付小型六角Uﾅｯﾄ M8</t>
  </si>
  <si>
    <t>Uﾅｯﾄ(ｻﾞﾂｷ)M10(ﾕﾆｸﾛ)</t>
  </si>
  <si>
    <t>袋ﾅｯﾄ M5</t>
  </si>
  <si>
    <t>袋ﾅｯﾄ M6</t>
  </si>
  <si>
    <t>袋ﾅｯﾄ M6(ﾕﾆｸﾛ)</t>
  </si>
  <si>
    <t>袋ﾅｯﾄ M8</t>
  </si>
  <si>
    <t>袋ﾅｯﾄ M10</t>
  </si>
  <si>
    <t>袋ﾅｯﾄ M12</t>
  </si>
  <si>
    <t>袋ﾅｯﾄ M16</t>
  </si>
  <si>
    <t>袋ﾅｯﾄ(ﾎｿ)M16 P=1.5</t>
  </si>
  <si>
    <t>1軸ｼﾌﾄﾌｫｰｸ</t>
  </si>
  <si>
    <t>中間軸継ぎ手止め輪</t>
  </si>
  <si>
    <t>座付袋ﾅｯﾄM6</t>
  </si>
  <si>
    <t>座付袋ﾅｯﾄ M8</t>
  </si>
  <si>
    <t>小型六角ﾅｯﾄ M8</t>
  </si>
  <si>
    <t>小型ﾅｯﾄ M8</t>
  </si>
  <si>
    <t>小型ﾅｯﾄ M8(SUS)</t>
  </si>
  <si>
    <t>小型ﾅｯﾄ M10</t>
  </si>
  <si>
    <t>小型六角ﾅｯﾄ M10</t>
  </si>
  <si>
    <t>小型六角ﾅｯﾄ M14</t>
  </si>
  <si>
    <t>小型ﾅｯﾄ(細) M10</t>
  </si>
  <si>
    <t>小型ﾅｯﾄ(細) M12</t>
  </si>
  <si>
    <t>小型六角ﾅｯﾄ(3ｼｭ) M8</t>
  </si>
  <si>
    <t>座付六角ﾅｯﾄ M5</t>
  </si>
  <si>
    <t>座付ﾛｯｸﾅｯﾄ</t>
  </si>
  <si>
    <t>座付小型ﾅｯﾄ M8</t>
  </si>
  <si>
    <t>座付ﾅｯﾄ M8(ﾕﾆｸﾛ)</t>
  </si>
  <si>
    <t>Fﾛｯｶｸﾅｯﾄ M10</t>
  </si>
  <si>
    <t>座付ﾅｯﾄ M10(ﾕﾆｸﾛ)</t>
  </si>
  <si>
    <t>座付小型ﾅｯﾄM10</t>
  </si>
  <si>
    <t>座付小型六角ﾎﾞﾙﾄM10</t>
  </si>
  <si>
    <t>ﾁｮｳﾅｯﾄ(ﾀﾞｲｹｲ) M6</t>
  </si>
  <si>
    <t>ﾁｮｳﾅｯﾄ(ﾀﾞｲｹｲ) M8</t>
  </si>
  <si>
    <t>溝付ﾅｯﾄ M10</t>
  </si>
  <si>
    <t>溝付ﾅｯﾄ M12</t>
  </si>
  <si>
    <t>溝付ﾅｯﾄ M16</t>
  </si>
  <si>
    <t>溝付ﾅｯﾄ(2ｼｭ)M16</t>
  </si>
  <si>
    <t>溝付ﾅｯﾄ(2ｼｭ) M12</t>
  </si>
  <si>
    <t>溝付ﾅｯﾄ(2ｼｭ)M14</t>
  </si>
  <si>
    <t>溝付ﾅｯﾄM16(ﾋｸｶﾞﾀ)</t>
  </si>
  <si>
    <t>小型溝付ﾅｯﾄ(M14)</t>
  </si>
  <si>
    <t>小型袋ﾅｯﾄ M8</t>
  </si>
  <si>
    <t>ｷｬｯﾌﾟﾅｯﾄ</t>
  </si>
  <si>
    <t>小型袋ﾅｯﾄ M10</t>
  </si>
  <si>
    <t>小型六角袋ﾅｯﾄ M12</t>
  </si>
  <si>
    <t>四角溶接ナットM6</t>
  </si>
  <si>
    <t>平座金12*21*2.5</t>
  </si>
  <si>
    <t>座金12.5*22*2.3</t>
  </si>
  <si>
    <t>平座金12</t>
  </si>
  <si>
    <t>平座金16</t>
  </si>
  <si>
    <t>平座金17</t>
  </si>
  <si>
    <t>平座金(ﾐｶﾞｷﾏﾙ) 4</t>
  </si>
  <si>
    <t>平座金5.3*10*1</t>
  </si>
  <si>
    <t>平座金(ﾐｶﾞｷﾏﾙ) 6</t>
  </si>
  <si>
    <t>平座金(ﾐｶﾞｷﾏﾙ)8</t>
  </si>
  <si>
    <t>平座金(ﾐｶﾞｷﾏﾙ)10</t>
  </si>
  <si>
    <t>平座金10*26*2.0ﾕﾆｸﾛ</t>
  </si>
  <si>
    <t>平座金(ﾐｶﾞｷﾏﾙ)12</t>
  </si>
  <si>
    <t>平座金6*18.1.6</t>
  </si>
  <si>
    <t>平座金8*22*1.6</t>
  </si>
  <si>
    <t>平座金(ｵｵｶﾞﾀ) 8</t>
  </si>
  <si>
    <t>平座金(ｵｵｶﾞﾀﾏﾙ)8</t>
  </si>
  <si>
    <t>平座金(ｵｵｶﾞﾀ) 10</t>
  </si>
  <si>
    <t>平座金(ｵｵｶﾞﾀﾏﾙ)10</t>
  </si>
  <si>
    <t>平座金(ｵｵｶﾞﾀ) 12</t>
  </si>
  <si>
    <t>平座金(ﾅﾐﾏﾙ) 6</t>
  </si>
  <si>
    <t>平座金(ﾅﾐ) 10</t>
  </si>
  <si>
    <t>平座金(ﾅﾐ) 12</t>
  </si>
  <si>
    <t>平座金15.5*30*3.2</t>
  </si>
  <si>
    <t>座金15.5*30.3.2</t>
  </si>
  <si>
    <t>平座金(ﾅﾐ) 16</t>
  </si>
  <si>
    <t>ｽﾌﾟﾘﾝｸﾞﾜｯｼｬｰ 5</t>
  </si>
  <si>
    <t>ﾊﾞﾈ座金φ５ﾕﾆｸﾛ</t>
  </si>
  <si>
    <t>ﾊﾞﾈ座金M6(ﾕﾆｸﾛ)</t>
  </si>
  <si>
    <t>ﾊﾞﾈ座金8</t>
  </si>
  <si>
    <t>ｽﾌﾟﾘﾝｸﾞﾜｯｼｬｰ 8</t>
  </si>
  <si>
    <t>ｽﾌﾟﾘﾝｸﾞﾜｯｼｬｰ 8(SUS)</t>
  </si>
  <si>
    <t>ｽﾌﾟﾘﾝｸﾞﾜｯｼｬｰ 14</t>
  </si>
  <si>
    <t>ｽﾌﾟﾘﾝｸﾞﾜｯｼｬｰ 16</t>
  </si>
  <si>
    <t>ﾊﾞﾈ座金20</t>
  </si>
  <si>
    <t>皿ﾊﾞﾈ座金1L 12</t>
  </si>
  <si>
    <t>ﾊﾂｷｻﾞｶﾞﾈ(ｿﾄﾊﾞ) 8</t>
  </si>
  <si>
    <t>ﾊﾂｷｻﾞｶﾞﾈ(ｿﾄﾊﾞ) 10</t>
  </si>
  <si>
    <t>ﾊﾂｷｻﾞｶﾈ (ｿﾄﾊﾞ) 10</t>
  </si>
  <si>
    <t>ﾊﾂｷｻﾞｶﾞﾈ(ｿﾄﾊﾞ) 16</t>
  </si>
  <si>
    <t>ﾊﾂｷｻﾞｶﾞﾈ(ｳﾁﾊﾞ) 6</t>
  </si>
  <si>
    <t>ﾊﾂｷｻﾞｶﾞﾈ(ｳﾁﾊﾞ) 8</t>
  </si>
  <si>
    <t>ﾊﾂｷｻﾞｶﾞﾈ(ｳﾁﾊﾞ) 16</t>
  </si>
  <si>
    <t>皿ﾊﾞﾈ 6</t>
  </si>
  <si>
    <t>皿ﾊﾞﾈ 12</t>
  </si>
  <si>
    <t>皿ﾊﾞﾈ H10</t>
  </si>
  <si>
    <t>皿ﾊﾞﾈ H12</t>
  </si>
  <si>
    <t>皿ﾊﾞﾈ H14</t>
  </si>
  <si>
    <t>皿ﾊﾞﾈ H16</t>
  </si>
  <si>
    <t>皿ﾊﾞﾈ H20</t>
  </si>
  <si>
    <t>皿ﾊﾞﾈ H28</t>
  </si>
  <si>
    <t>皿ﾊﾞﾈ H71</t>
  </si>
  <si>
    <t>ｽﾌﾟﾘﾝｸﾞﾋﾟﾝ 2.5*5</t>
  </si>
  <si>
    <t>ｽﾌﾟﾘﾝｸﾞﾋﾟﾝ 2.5*10</t>
  </si>
  <si>
    <t>ｽﾌﾟﾘﾝｸﾞﾋﾟﾝ 3*12</t>
  </si>
  <si>
    <t>ｽﾌﾟﾘﾝｸﾞ 3.0*14</t>
  </si>
  <si>
    <t>ｽﾌﾟﾘﾝｸﾞﾋﾟﾝ 3*18</t>
  </si>
  <si>
    <t>ｽﾌﾟﾘﾝｸﾞﾋﾟﾝ 3*20</t>
  </si>
  <si>
    <t>ｽﾌﾟﾘﾝｸﾞﾋﾟﾝ 3*22</t>
  </si>
  <si>
    <t>ｽﾌﾟﾘﾝｸﾞﾋﾟﾝ 3*25</t>
  </si>
  <si>
    <t>ｽﾌﾟﾘﾝｸﾞﾋﾟﾝ 3.5*25</t>
  </si>
  <si>
    <t>ｽﾌﾟﾘﾝｸﾞﾋﾟﾝ 4*18</t>
  </si>
  <si>
    <t>ｽﾌﾟﾘﾝｸﾞﾋﾟﾝ 4*20</t>
  </si>
  <si>
    <t>ｽﾌﾟﾘﾝｸﾞﾋﾟﾝ 4*22</t>
  </si>
  <si>
    <t>ｽﾌﾟﾘﾝｸﾞﾋﾟﾝ 4*25</t>
  </si>
  <si>
    <t>ｽﾌﾟﾘﾝｸﾞﾋﾟﾝ 4*30</t>
  </si>
  <si>
    <t>ｽﾌﾟﾘﾝｸﾞﾋﾟﾝ 5*20</t>
  </si>
  <si>
    <t>ｽﾌﾟﾘﾝｸﾞﾋﾟﾝ 5*22</t>
  </si>
  <si>
    <t>ｽﾌﾟﾘﾝｸﾞﾋﾟﾝ 5*25</t>
  </si>
  <si>
    <t>ｽﾌﾟﾘﾝｸﾞﾋﾟﾝ 6*25</t>
  </si>
  <si>
    <t>割ﾋﾟﾝ 2*15</t>
  </si>
  <si>
    <t>割ﾋﾟﾝ 2*16</t>
  </si>
  <si>
    <t>割ﾋﾟﾝ 2*20</t>
  </si>
  <si>
    <t>割ﾋﾟﾝ 2*30</t>
  </si>
  <si>
    <t>割ﾋﾟﾝ 2*35</t>
  </si>
  <si>
    <t>割ﾋﾟﾝ 2.5*15</t>
  </si>
  <si>
    <t>割ﾋﾟﾝ 2.5*30</t>
  </si>
  <si>
    <t>割ﾋﾟﾝ 3*30</t>
  </si>
  <si>
    <t>割ﾋﾟﾝ 3*35</t>
  </si>
  <si>
    <t>割ﾋﾟﾝ 4*20</t>
  </si>
  <si>
    <t>Rﾋﾟﾝ 8</t>
  </si>
  <si>
    <t>Rﾋﾟﾝ 12</t>
  </si>
  <si>
    <t>ｽﾅｯﾌﾟﾋﾟﾝ 14</t>
  </si>
  <si>
    <t>Rﾋﾟﾝ 16</t>
  </si>
  <si>
    <t>Rﾋﾟﾝ 5 (ﾇｹﾄﾞﾒ)</t>
  </si>
  <si>
    <t>ｽﾅｯﾌﾟﾋﾟﾝ(ﾇｹﾄﾞﾒﾂｷ)6</t>
  </si>
  <si>
    <t>Rﾋﾟﾝ 8 (ﾇｹﾄﾞﾒ)</t>
  </si>
  <si>
    <t>ｽﾅｯﾌﾟﾋﾟﾝM10(ﾇｹﾄﾞﾒ)</t>
  </si>
  <si>
    <t>Rﾋﾟﾝ 12(ﾇｹﾄﾞﾒ)</t>
  </si>
  <si>
    <t>ﾍｲｺｳﾋﾟﾝ 5*14</t>
  </si>
  <si>
    <t>ﾍｲｺｳﾋﾟﾝ 5*16</t>
  </si>
  <si>
    <t>ﾍｲｺｳﾋﾟﾝ 5*25</t>
  </si>
  <si>
    <t>ﾍｲｺｳﾋﾟﾝB5*32</t>
  </si>
  <si>
    <t>ﾍｲｺｳﾋﾟﾝ 8*32</t>
  </si>
  <si>
    <t>ﾍｲｺｳｷｰ 3*18</t>
  </si>
  <si>
    <t>ﾍｲｺｳｷｰ 4*10</t>
  </si>
  <si>
    <t>ｷｰ(両丸)M4*18</t>
  </si>
  <si>
    <t>ｷｰ(両丸) 4*20</t>
  </si>
  <si>
    <t>ｷｰ(両丸)M4*25</t>
  </si>
  <si>
    <t>ｷｰ(両丸) 5*10</t>
  </si>
  <si>
    <t>ｷｰ(両丸) 5*14</t>
  </si>
  <si>
    <t>ﾘｮｳﾏﾙｷｰ 5*15</t>
  </si>
  <si>
    <t>ｷｰ(両丸) 5*16</t>
  </si>
  <si>
    <t>ｷｰ(両丸) 5*18</t>
  </si>
  <si>
    <t>ｷｰ(両丸) 5*20</t>
  </si>
  <si>
    <t>ｷｰ 5*23</t>
  </si>
  <si>
    <t>ｷｰ(両丸) 5*30</t>
  </si>
  <si>
    <t>ﾘｮｳﾏﾙｷｰ 5*33</t>
  </si>
  <si>
    <t>ｷｰ(両丸) 5*35</t>
  </si>
  <si>
    <t>ｷｰ(両丸) 5*43</t>
  </si>
  <si>
    <t>ｷｰ 6*30</t>
  </si>
  <si>
    <t>ｷｰ 7*18</t>
  </si>
  <si>
    <t>ｷｰ(両丸) 7*20</t>
  </si>
  <si>
    <t>ｷｰ(両丸) 7*23</t>
  </si>
  <si>
    <t>ｷｰ(両丸) 7*24</t>
  </si>
  <si>
    <t>ｷｰ(両丸) 7*25</t>
  </si>
  <si>
    <t>ｷｰ 7*26</t>
  </si>
  <si>
    <t>ｷｰ(両丸) 7*30</t>
  </si>
  <si>
    <t>ｷｰ(両丸) 7*35</t>
  </si>
  <si>
    <t>ｷｰ(両丸) 7*37</t>
  </si>
  <si>
    <t>ｷｰ(両丸) 7*50</t>
  </si>
  <si>
    <t>ｷｰ(両丸) 10*40</t>
  </si>
  <si>
    <t>ｷｰ 4*9(ｶﾀﾏﾙ)</t>
  </si>
  <si>
    <t>ﾍｲｺｳｷｰ(ｶﾀﾏﾙ) 4*15</t>
  </si>
  <si>
    <t>ｷｰ(ｶﾀﾏﾙ) 4*22</t>
  </si>
  <si>
    <t>ｷｰ(ｶﾀﾏﾙ) 5*15</t>
  </si>
  <si>
    <t>ｷｰ(ｶﾀﾏﾙ) 5*16</t>
  </si>
  <si>
    <t>ｷｰ(ｶﾀﾏﾙ) 5*5*18</t>
  </si>
  <si>
    <t>ｷｰ(ｶﾀﾏﾙ) 5*20</t>
  </si>
  <si>
    <t>ｷｰ(ｶﾀﾏﾙ) 5*23</t>
  </si>
  <si>
    <t>ｷｰ(ｶﾀﾏﾙ) 5*24</t>
  </si>
  <si>
    <t>ｷｰ(ｶﾀﾏﾙ) 5*25</t>
  </si>
  <si>
    <t>ｷｰ(ｶﾀﾏﾙ) 5*30</t>
  </si>
  <si>
    <t>ｷｰ(ｶﾀﾏﾙ) 5*35</t>
  </si>
  <si>
    <t>ｷｰ(ｶﾀﾏﾙ) 5*40</t>
  </si>
  <si>
    <t>ｷｰ(ｶﾀﾏﾙ) 5*54</t>
  </si>
  <si>
    <t>ｷｰ(ｶﾀﾏﾙ) 7*18</t>
  </si>
  <si>
    <t>ｷｰ(ｶﾀﾏﾙ) 7*24</t>
  </si>
  <si>
    <t>ｷｰ(ｶﾀﾏﾙ) 7*25</t>
  </si>
  <si>
    <t>ｷｰ(ｶﾀﾏﾙ) 7*30</t>
  </si>
  <si>
    <t>ｷｰ(ｶﾀﾏﾙ) 7*37</t>
  </si>
  <si>
    <t>ｷｰ(ｶﾀﾏﾙ) 7*40</t>
  </si>
  <si>
    <t>ｷｰ(ｶﾀﾏﾙ) 7*50</t>
  </si>
  <si>
    <t>ｷｰ(ｶﾀﾏﾙ) 8*35</t>
  </si>
  <si>
    <t>ｷｰ(ｶﾀﾏﾙ) 8*40</t>
  </si>
  <si>
    <t>ｷｰ(ｶﾀﾏﾙ) 8*7*40</t>
  </si>
  <si>
    <t>ｷｰ(ｶﾀﾏﾙ) 8*8*45</t>
  </si>
  <si>
    <t>ｷｰ(ｶﾀﾏﾙ) 8*7*45</t>
  </si>
  <si>
    <t>ｷｰ8*50(片丸)</t>
  </si>
  <si>
    <t>ｷｰ(ｶﾀﾏﾙ) 8*7*55</t>
  </si>
  <si>
    <t>ｷｰ(ｶﾀﾏﾙ) 10*30</t>
  </si>
  <si>
    <t>ｷｰ(ｶﾀﾏﾙ) 10*40</t>
  </si>
  <si>
    <t>ｷｰ(ｶﾀﾏﾙ)10*50</t>
  </si>
  <si>
    <t>ｷｰ(ｶﾀﾏﾙ) 12*30</t>
  </si>
  <si>
    <t>ｷｰ(ｶﾀﾏﾙ) 12*35</t>
  </si>
  <si>
    <t>ﾍｲｺｳｷｰ 4*20</t>
  </si>
  <si>
    <t>ｷｰ(両角) 5*11</t>
  </si>
  <si>
    <t>ｷｰ(両角) 5*16</t>
  </si>
  <si>
    <t>ｷｰ(両角) 5*22</t>
  </si>
  <si>
    <t>ｷｰ(両角) 5*25</t>
  </si>
  <si>
    <t>ｷｰ(両角) 5*32</t>
  </si>
  <si>
    <t>ｷｰ(両角) 5*35</t>
  </si>
  <si>
    <t>ｷｰ(両角) 7*40</t>
  </si>
  <si>
    <t>ﾊﾝﾂｷ ｷｰ</t>
  </si>
  <si>
    <t>平頭ﾋﾟﾝ(ｱﾅﾅｼ) 6*30</t>
  </si>
  <si>
    <t>平頭ﾋﾟﾝ 8*28</t>
  </si>
  <si>
    <t>平頭ﾋﾟﾝ8*69(穴有)</t>
  </si>
  <si>
    <t>平頭ﾋﾟﾝ 10*35</t>
  </si>
  <si>
    <t>平頭ピン10*50</t>
  </si>
  <si>
    <t>平頭ﾋﾟﾝ 10*60</t>
  </si>
  <si>
    <t>平頭ﾋﾟﾝ 10*65</t>
  </si>
  <si>
    <t>平頭ﾋﾟﾝ 10*70</t>
  </si>
  <si>
    <t>平頭ﾋﾟﾝ 10*90</t>
  </si>
  <si>
    <t>軸用止輪12</t>
  </si>
  <si>
    <t>軸用止輪13</t>
  </si>
  <si>
    <t>軸用止輪15</t>
  </si>
  <si>
    <t>軸用止輪16</t>
  </si>
  <si>
    <t>軸用止輪17</t>
  </si>
  <si>
    <t>軸用止輪18</t>
  </si>
  <si>
    <t>軸用止輪19</t>
  </si>
  <si>
    <t>軸用止輪20</t>
  </si>
  <si>
    <t>軸用止輪22</t>
  </si>
  <si>
    <t>軸用止輪25</t>
  </si>
  <si>
    <t>軸用止輪26</t>
  </si>
  <si>
    <t>軸用止輪28</t>
  </si>
  <si>
    <t>軸用止輪29</t>
  </si>
  <si>
    <t>軸用止輪30</t>
  </si>
  <si>
    <t>止め輪32</t>
  </si>
  <si>
    <t>軸用止輪35</t>
  </si>
  <si>
    <t>軸用止輪40</t>
  </si>
  <si>
    <t>軸用止輪42</t>
  </si>
  <si>
    <t>軸用止輪45</t>
  </si>
  <si>
    <t>軸用止輪50</t>
  </si>
  <si>
    <t>軸用止輪55</t>
  </si>
  <si>
    <t>軸用止輪60</t>
  </si>
  <si>
    <t>軸用止輪63</t>
  </si>
  <si>
    <t>軸用止輪70</t>
  </si>
  <si>
    <t>軸用止輪75</t>
  </si>
  <si>
    <t>軸用止輪85</t>
  </si>
  <si>
    <t>穴用止輪22</t>
  </si>
  <si>
    <t>穴用止輪28</t>
  </si>
  <si>
    <t>穴用止輪35</t>
  </si>
  <si>
    <t>穴用止輪40</t>
  </si>
  <si>
    <t>穴用止輪42</t>
  </si>
  <si>
    <t>穴用止輪47</t>
  </si>
  <si>
    <t>穴用止輪55</t>
  </si>
  <si>
    <t>穴用止輪56</t>
  </si>
  <si>
    <t>穴用止輪62</t>
  </si>
  <si>
    <t>穴用止輪68</t>
  </si>
  <si>
    <t>穴用止輪72</t>
  </si>
  <si>
    <t>穴用止輪80</t>
  </si>
  <si>
    <t>穴用止輪85</t>
  </si>
  <si>
    <t>ｷｰ(両角) 5*14</t>
  </si>
  <si>
    <t>Eｶﾞﾀﾄﾒﾜ5</t>
  </si>
  <si>
    <t>Eｶﾞﾀﾄﾒﾜ6</t>
  </si>
  <si>
    <t>Eｶﾞﾀﾄﾒﾜ7</t>
  </si>
  <si>
    <t>Ｅ形止め輪8</t>
  </si>
  <si>
    <t>Eｶﾞﾀﾄﾒﾜ8</t>
  </si>
  <si>
    <t>Eｶﾞﾀﾄﾒﾜ9</t>
  </si>
  <si>
    <t>Ｅ形止め輪10</t>
  </si>
  <si>
    <t>Eｶﾞﾀﾄﾒﾜ10</t>
  </si>
  <si>
    <t>Eｶﾞﾀﾄﾒﾜ12</t>
  </si>
  <si>
    <t>Eｶﾞﾀﾄﾒﾜ15</t>
  </si>
  <si>
    <t>Eｶﾞﾀﾄﾒﾜ19</t>
  </si>
  <si>
    <t>Eｶﾞﾀﾄﾒﾜ20</t>
  </si>
  <si>
    <t>Cｶﾞﾀﾄﾞｳｼﾝﾄﾒﾜ 20</t>
  </si>
  <si>
    <t>Cｶﾞﾀﾄﾞｳｼﾝｼﾞｸﾖｳﾄﾒﾜ 22</t>
  </si>
  <si>
    <t>ﾍﾞｱﾘﾝｸﾞ 606</t>
  </si>
  <si>
    <t>ﾎﾞｰﾙﾍﾞｱﾘﾝｸﾞ 608</t>
  </si>
  <si>
    <t>ﾎﾞｰﾙﾍﾞｱﾘﾝｸﾞ 6000</t>
  </si>
  <si>
    <t>ﾍﾞｱﾘﾝｸﾞ 6003</t>
  </si>
  <si>
    <t>ﾍﾞｱﾘﾝｸﾞ 6005</t>
  </si>
  <si>
    <t>ﾍﾞｱﾘﾝｸﾞ 6006</t>
  </si>
  <si>
    <t>ﾍﾞｱﾘﾝｸﾞ 6007</t>
  </si>
  <si>
    <t>ﾍﾞｱﾘﾝｸﾞ 6008</t>
  </si>
  <si>
    <t>ﾍﾞｱﾘﾝｸﾞ 6200</t>
  </si>
  <si>
    <t>ﾎﾞｰﾙﾍﾞｱﾘﾝｸﾞ 6201</t>
  </si>
  <si>
    <t>ﾍﾞｱﾘﾝｸﾞ 6204</t>
  </si>
  <si>
    <t>ﾍﾞｱﾘﾝｸﾞ 6205</t>
  </si>
  <si>
    <t>ﾍﾞｱﾘﾝｸﾞ 6206</t>
  </si>
  <si>
    <t>ﾍﾞｱﾘﾝｸﾞ 6301</t>
  </si>
  <si>
    <t>ﾍﾞｱﾘﾝｸﾞ 6302</t>
  </si>
  <si>
    <t>ﾍﾞｱﾘﾝｸﾞ 6304</t>
  </si>
  <si>
    <t>ﾍﾞｱﾘﾝｸﾞ 6305</t>
  </si>
  <si>
    <t>ﾍﾞｱﾘﾝｸﾞ 6307</t>
  </si>
  <si>
    <t>ﾍﾞｱﾘﾝｸﾞ 6308</t>
  </si>
  <si>
    <t>ﾍﾞｱﾘﾝｸﾞ 6900</t>
  </si>
  <si>
    <t>ﾍﾞｱﾘﾝｸﾞ 6902</t>
  </si>
  <si>
    <t>ﾍﾞｱﾘﾝｸﾞ 6907</t>
  </si>
  <si>
    <t>ﾍﾞｱﾘﾝｸﾞ 16005</t>
  </si>
  <si>
    <t>ﾍﾞｱﾘﾝｸﾞ 6004Z</t>
  </si>
  <si>
    <t>ﾍﾞｱﾘﾝｸﾞ 6206Z</t>
  </si>
  <si>
    <t>ﾍﾞｱﾘﾝｸﾞASSY</t>
  </si>
  <si>
    <t>ﾍﾞｱﾘﾝｸﾞ 6900 ZZ C3</t>
  </si>
  <si>
    <t>ﾎﾞｰﾙﾍﾞｱﾘﾝｸﾞ 6002-2RS</t>
  </si>
  <si>
    <t>ﾍﾞｱﾘﾝｸﾞ 6009 2RS</t>
  </si>
  <si>
    <t>ﾍﾞｱﾘﾝｸﾞ 6200 2RS</t>
  </si>
  <si>
    <t>ﾍﾞｱﾘﾝｸﾞ 6303 2RS</t>
  </si>
  <si>
    <t>ﾍﾞｱﾘﾝｸﾞ 6304 2RS</t>
  </si>
  <si>
    <t>ﾍﾞｱﾘﾝｸﾞ 6903 2RS</t>
  </si>
  <si>
    <t>ﾍﾞｱﾘﾝｸﾞ 6905 2RS</t>
  </si>
  <si>
    <t>ﾍﾞｱﾘﾝｸﾞ 6907 2RS</t>
  </si>
  <si>
    <t>ﾍﾞｱﾘﾝｸﾞ 6203 2RD</t>
  </si>
  <si>
    <t>ﾍﾞｱﾘﾝｸﾞ 5205</t>
  </si>
  <si>
    <t>ｱﾝｷﾞｭﾗﾍﾞｱﾘﾝｸﾞ 7004</t>
  </si>
  <si>
    <t>ﾃｰﾊﾟﾛｰﾗﾍﾞｱﾘﾝｸﾞ 30204</t>
  </si>
  <si>
    <t>ｽﾗｽﾄﾍﾞｱﾘﾝｸﾞ 51101</t>
  </si>
  <si>
    <t>ｽﾗｽﾄﾍﾞｱﾘﾝｸﾞ 51104</t>
  </si>
  <si>
    <t>ｽﾗｽﾄﾍﾞｱﾘﾝｸﾞ 51105</t>
  </si>
  <si>
    <t>ｽﾗｽﾄﾍﾞｱﾘﾝｸﾞ 51202</t>
  </si>
  <si>
    <t>ｽﾗｽﾄﾍﾞｱﾘﾝｸﾞ 51203</t>
  </si>
  <si>
    <t>ｺｳｷｭｳ 4.5</t>
  </si>
  <si>
    <t>ｺｳｷｭｳ 6</t>
  </si>
  <si>
    <t>ｺｳｷｭｳ 7.5</t>
  </si>
  <si>
    <t>ｺｳｷｭｳ 8.0</t>
  </si>
  <si>
    <t>ｺｳｷｭｳ 11.0</t>
  </si>
  <si>
    <t>DUﾌﾞｯｼｭ 06.10</t>
  </si>
  <si>
    <t>DUﾌﾞｯｼｭ 8.06</t>
  </si>
  <si>
    <t>DUﾌﾞｯｼｭ 08.10</t>
  </si>
  <si>
    <t>DUﾌﾞｯｼｭ 10.15</t>
  </si>
  <si>
    <t>DUﾌﾞｯｼｭ 12.10</t>
  </si>
  <si>
    <t>DUﾌﾞｯｼｭ 12.12</t>
  </si>
  <si>
    <t>DUﾌﾞﾂｼﾕ 12.15</t>
  </si>
  <si>
    <t>DUﾌﾞｯｼｭ 12.20</t>
  </si>
  <si>
    <t>LFBﾌﾞｯｼｭ12.20</t>
  </si>
  <si>
    <t>DUﾌﾞｯｼｭ 13.10</t>
  </si>
  <si>
    <t>DUﾌﾞｯｼｭ 13.15</t>
  </si>
  <si>
    <t>DUﾌﾞｯｼｭ 14.15</t>
  </si>
  <si>
    <t>DVﾌﾞｯｼｭ 15.08</t>
  </si>
  <si>
    <t>DUﾌﾞｯｼｭMB15.12DU</t>
  </si>
  <si>
    <t>DUﾌﾞｯｼｭ 15.15</t>
  </si>
  <si>
    <t>DUﾌﾞｯｼｭ 15.20</t>
  </si>
  <si>
    <t>DUﾌﾞｯｼｭ 15.25</t>
  </si>
  <si>
    <t>DUﾌﾞｯｼｭ 16.15</t>
  </si>
  <si>
    <t>DUﾌﾞｯｼｭ 16.20</t>
  </si>
  <si>
    <t>DUﾌﾞｯｼｭ 16.40</t>
  </si>
  <si>
    <t>DUﾌﾞｯｼｭ 18.12</t>
  </si>
  <si>
    <t>DUﾌﾞｯｼｭ 18.15</t>
  </si>
  <si>
    <t>DUﾌﾞｯｼｭ 18.20</t>
  </si>
  <si>
    <t>DUﾌﾞｯｼｭ 19.15</t>
  </si>
  <si>
    <t>DUﾌﾞｯｼｭ 20.15</t>
  </si>
  <si>
    <t>DUﾌﾞｯｼｭ 20.16</t>
  </si>
  <si>
    <t>DUﾌﾞｯｼｭ 20.20</t>
  </si>
  <si>
    <t>LFBﾌﾞｯｼｭ20.20</t>
  </si>
  <si>
    <t>DUﾌﾞｯｼｭ 20.25</t>
  </si>
  <si>
    <t>DUﾌﾞｯｼｭ 25.12</t>
  </si>
  <si>
    <t>DUﾌﾞｯｼｭ 25.20</t>
  </si>
  <si>
    <t>DUﾌﾞｯｼｭ 25.25</t>
  </si>
  <si>
    <t>DUﾌﾞｯｼｭ 25.35</t>
  </si>
  <si>
    <t>DUﾌﾞｯｼｭ 28.30</t>
  </si>
  <si>
    <t>DUﾌﾞｯｼｭ 40.20</t>
  </si>
  <si>
    <t>DUﾌﾞｯｼｭ 10.10.18F</t>
  </si>
  <si>
    <t>DUﾌﾞｯｼｭ 10.15.18F</t>
  </si>
  <si>
    <t>DUﾌﾞｯｼｭ 12.06.20F</t>
  </si>
  <si>
    <t>DUﾌﾞｯｼｭ 12.10.20F</t>
  </si>
  <si>
    <t>DUﾌﾞｯｼｭMB12.12.20FDU</t>
  </si>
  <si>
    <t>DUﾌﾞｯｼｭ 15.10.23F</t>
  </si>
  <si>
    <t>DUﾌﾞｯｼｭ 15.15.23F</t>
  </si>
  <si>
    <t>DUﾌﾞｯｼｭ 15.20.23F</t>
  </si>
  <si>
    <t>DUﾌﾞｯｼｭ 20.20.31F</t>
  </si>
  <si>
    <t>DUﾌﾞｯｼｭ 22.15.33F</t>
  </si>
  <si>
    <t>DUﾌﾞｯｼｭ 22.20.33F</t>
  </si>
  <si>
    <t>DUﾌﾞｯｼｭ 22.25.33F</t>
  </si>
  <si>
    <t>DUﾌﾞｯｼｭ 25.15.36F</t>
  </si>
  <si>
    <t>DUﾌﾞｯｼｭ 25.25.36F</t>
  </si>
  <si>
    <t>DUﾌﾞｯｼｭ 28.32.40F</t>
  </si>
  <si>
    <t>DUﾌﾞｯｼｭ 35.20.49F</t>
  </si>
  <si>
    <t>ﾒﾀﾙ DBB-1015</t>
  </si>
  <si>
    <t>ﾒﾀﾙ DBB-1020</t>
  </si>
  <si>
    <t>DBSﾌﾞｯｼｭ22.10.33F</t>
  </si>
  <si>
    <t>ｵｲﾙｼｰﾙ AD12.32.07</t>
  </si>
  <si>
    <t>ｵｲﾙｼｰﾙ AD15.35.07</t>
  </si>
  <si>
    <t>ｵｲﾙｼｰﾙ AD 17.25.05</t>
  </si>
  <si>
    <t>ｵｲﾙｼｰﾙ AD 17.40.08</t>
  </si>
  <si>
    <t>ｵｲﾙｼｰﾙ AD 18.40.07</t>
  </si>
  <si>
    <t>ｵｲﾙｼｰﾙ AD 42.62.08</t>
  </si>
  <si>
    <t>ｵｲﾙｼｰﾙ UE 10.20.07</t>
  </si>
  <si>
    <t>ｵｲﾙｼｰﾙ UE 10.25.07</t>
  </si>
  <si>
    <t>ｵｲﾙｼｰﾙUE12.20.06</t>
  </si>
  <si>
    <t>ｵｲﾙｼｰﾙ UE 12.22.07</t>
  </si>
  <si>
    <t>ｵｲﾙｼｰﾙ UE 12.25.07</t>
  </si>
  <si>
    <t>ｵｲﾙｼｰﾙ UE 12.28.07</t>
  </si>
  <si>
    <t>ｵｲﾙｼｰﾙ UE14.28.7</t>
  </si>
  <si>
    <t>ｵｲﾙｼｰﾙ UE 14.30.07</t>
  </si>
  <si>
    <t>ｵｲﾙｼｰﾙ UE 15.25.07</t>
  </si>
  <si>
    <t>ｵｲﾙｼｰﾙ UE 15.30.07</t>
  </si>
  <si>
    <t>ｵｲﾙｼｰﾙ UE15.32.9</t>
  </si>
  <si>
    <t>ｵｲﾙｼｰﾙ UE15.35.7</t>
  </si>
  <si>
    <t>ｵｲﾙｼｰﾙ UE 16.26.07</t>
  </si>
  <si>
    <t>ｵｲﾙｼｰﾙ UE 17.30.06</t>
  </si>
  <si>
    <t>ｵｲﾙｼｰﾙ UE 17.30.08</t>
  </si>
  <si>
    <t>ｵｲﾙｼｰﾙ UE 17.32.07</t>
  </si>
  <si>
    <t>ｵｲﾙｼｰﾙ UE 17.35.07</t>
  </si>
  <si>
    <t>ｵｲﾙｼｰﾙ UE 17.38.07</t>
  </si>
  <si>
    <t>ｵｲﾙｼｰﾙ UE 17.38.10</t>
  </si>
  <si>
    <t>ｵｲﾙｼｰﾙ UE17.40.08</t>
  </si>
  <si>
    <t>ｵｲﾙｼｰﾙ UE 18.30.8</t>
  </si>
  <si>
    <t>ｵｲﾙｼｰﾙ UE 18.35.08</t>
  </si>
  <si>
    <t>ｵｲﾙｼｰﾙ UE 18.38.10</t>
  </si>
  <si>
    <t>ｵｲﾙｼｰﾙ UE 20.30.07</t>
  </si>
  <si>
    <t>ｵｲﾙｼｰﾙ UE 20.32.7</t>
  </si>
  <si>
    <t>ｵｲﾙｼｰﾙ UE20.32.8</t>
  </si>
  <si>
    <t>ｵｲﾙｼｰﾙ UE 20.35.07</t>
  </si>
  <si>
    <t>ｵｲﾙｼｰﾙ UE 20.35.08</t>
  </si>
  <si>
    <t>ｵｲﾙｼｰﾙ UE 20.36.07</t>
  </si>
  <si>
    <t>ｵｲﾙｼｰﾙ UE 20.38.10</t>
  </si>
  <si>
    <t>ｵｲﾙｼｰﾙ UE 20.40.07</t>
  </si>
  <si>
    <t>ｵｲﾙｼｰﾙ UE 20.40.08</t>
  </si>
  <si>
    <t>ｵｲﾙｼｰﾙ UE20.42.08</t>
  </si>
  <si>
    <t>ｵｲﾙｼｰﾙ 204212</t>
  </si>
  <si>
    <t>ｵｲﾙｼｰﾙ UE 20.47.7</t>
  </si>
  <si>
    <t>ｵｲﾙｼｰﾙ UE20.47.10</t>
  </si>
  <si>
    <t>ｵｲﾙｼｰﾙUE22.35.07</t>
  </si>
  <si>
    <t>ｵｲﾙｼｰﾙ UE 22.38.08</t>
  </si>
  <si>
    <t>ｵｲﾙｼｰﾙ UE 22.42.11</t>
  </si>
  <si>
    <t>ｵｲﾙｼｰﾙ UE 25.35.07</t>
  </si>
  <si>
    <t>ｵｲﾙｼｰﾙ UE 25.38.07</t>
  </si>
  <si>
    <t>ｵｲﾙｼｰﾙ UE 25.38.08</t>
  </si>
  <si>
    <t>ｵｲﾙｼｰﾙ UE 25.38.10</t>
  </si>
  <si>
    <t>ｵｲﾙｼｰﾙ UE 25.40.08</t>
  </si>
  <si>
    <t>ｵｲﾙｼｰﾙ UE25.42.10</t>
  </si>
  <si>
    <t>ｵｲﾙｼｰﾙUE25.45.07</t>
  </si>
  <si>
    <t>ｵｲﾙｼｰﾙ UE 25.45.11</t>
  </si>
  <si>
    <t>ｵｲﾙｼｰﾙ UE 25.47.06</t>
  </si>
  <si>
    <t>ｵｲﾙｼｰﾙ UE 25.47.08</t>
  </si>
  <si>
    <t>ｵｲﾙｼｰﾙ UE 25.52.08</t>
  </si>
  <si>
    <t>ｵｲﾙｼｰﾙ UE 25.52.10</t>
  </si>
  <si>
    <t>ｵｲﾙｼｰﾙ UE 25.62.07</t>
  </si>
  <si>
    <t>ｵｲﾙｼｰﾙ UE 28.38.08</t>
  </si>
  <si>
    <t>ｵｲﾙｼｰﾙ UE 28.45.10</t>
  </si>
  <si>
    <t>ｵｲﾙｼｰﾙ UE28.47.08</t>
  </si>
  <si>
    <t>ｵｲﾙｼｰﾙ UE 30.42.06</t>
  </si>
  <si>
    <t>ｵｲﾙｼｰﾙ UE 30.42.08</t>
  </si>
  <si>
    <t>ｵｲﾙｼｰﾙ UE 30.45.08</t>
  </si>
  <si>
    <t>ｵｲﾙｼｰﾙ UE 30.47.07</t>
  </si>
  <si>
    <t>ｵｲﾙｼｰﾙ UE 30.50.07</t>
  </si>
  <si>
    <t>ｵｲﾙｼｰﾙ UE 30.50.11</t>
  </si>
  <si>
    <t>ｵｲﾙｼｰﾙ UE 30.52.08</t>
  </si>
  <si>
    <t>ｵｲﾙｼｰﾙ UE 30.52.11</t>
  </si>
  <si>
    <t>ｵｲﾙｼｰﾙ UE30.55.12</t>
  </si>
  <si>
    <t>ｵｲﾙｼｰﾙ UE 30.62.10</t>
  </si>
  <si>
    <t>ｵｲﾙｼｰﾙ UE 32.45.07</t>
  </si>
  <si>
    <t>ｵｲﾙｼｰﾙ UE 35.48.08</t>
  </si>
  <si>
    <t>ｵｲﾙｼｰﾙ UE 35.55.08</t>
  </si>
  <si>
    <t>ｵｲﾙｼｰﾙ UE 35.62.10</t>
  </si>
  <si>
    <t>ｵｲﾙｼｰﾙ UE 38.52.09</t>
  </si>
  <si>
    <t>ｵｲﾙｼｰﾙ UE 40.52.08</t>
  </si>
  <si>
    <t>ｵｲﾙｼｰﾙ UE40.57.09</t>
  </si>
  <si>
    <t>ｵｲﾙｼｰﾙ UE 40.62.08</t>
  </si>
  <si>
    <t>ｵｲﾙｼｰﾙ UE 40.62.11</t>
  </si>
  <si>
    <t>ｵｲﾙｼｰﾙ UE 40.62.12</t>
  </si>
  <si>
    <t>ｵｲﾙｼｰﾙ UE 45.72.12</t>
  </si>
  <si>
    <t>ｵｲﾙｼｰﾙ UE 45.80.10</t>
  </si>
  <si>
    <t>ｵｲﾙｼｰﾙ UE 48.70.09</t>
  </si>
  <si>
    <t>ｵｲﾙｼｰﾙ UE 55.90.10</t>
  </si>
  <si>
    <t>ｵｲﾙｼｰﾙ UE 58.80.09</t>
  </si>
  <si>
    <t>ｵｲﾙｼｰﾙ(ﾌｯｿ)UE15.30.07</t>
  </si>
  <si>
    <t>ｵｲﾙｼｰﾙ KE 08.15.05</t>
  </si>
  <si>
    <t>ｵｲﾙｼｰﾙ KE 12.22.4</t>
  </si>
  <si>
    <t>ｵｲﾙｼｰﾙ KE 15.25.04</t>
  </si>
  <si>
    <t>ｼｰﾙ KE 20.35.5</t>
  </si>
  <si>
    <t>ｵｲﾙｼｰﾙ KE 20.47.06</t>
  </si>
  <si>
    <t>ｵｲﾙｼｰﾙ KE 22.42.05</t>
  </si>
  <si>
    <t>ｵｲﾙｼｰﾙ KE 28.35.04</t>
  </si>
  <si>
    <t>ｵｲﾙｼｰﾙKE15.25.04</t>
  </si>
  <si>
    <t>ｵｲﾙｼｰﾙ KE 20.47.6</t>
  </si>
  <si>
    <t>ｵｲﾙｼｰﾙKE22.42.05</t>
  </si>
  <si>
    <t>ｵｲﾙｼｰﾙ KE28.35.4</t>
  </si>
  <si>
    <t>ｵｲﾙｼｰﾙ 40.52.5</t>
  </si>
  <si>
    <t>Oﾘﾝｸﾞ P3</t>
  </si>
  <si>
    <t>Oﾘﾝｸﾞ P7</t>
  </si>
  <si>
    <t>Oﾘﾝｸﾞ P8</t>
  </si>
  <si>
    <t>Oﾘﾝｸﾞ P9</t>
  </si>
  <si>
    <t>Oﾘﾝｸﾞ P10</t>
  </si>
  <si>
    <t>Oﾘﾝｸﾞ P10A</t>
  </si>
  <si>
    <t>Oﾘﾝｸﾞ P11</t>
  </si>
  <si>
    <t>Oﾘﾝｸﾞ P12</t>
  </si>
  <si>
    <t>Oﾘﾝｸﾞ P14</t>
  </si>
  <si>
    <t>Oﾘﾝｸﾞ P15</t>
  </si>
  <si>
    <t>Oﾘﾝｸﾞ P16</t>
  </si>
  <si>
    <t>Oﾘﾝｸﾞ P18</t>
  </si>
  <si>
    <t>Oﾘﾝｸﾞ P20</t>
  </si>
  <si>
    <t>Oﾘﾝｸﾞ P21</t>
  </si>
  <si>
    <t>Oﾘﾝｸﾞ P22</t>
  </si>
  <si>
    <t>Oﾘﾝｸﾞ P24</t>
  </si>
  <si>
    <t>Oﾘﾝｸﾞ P25</t>
  </si>
  <si>
    <t>Oﾘﾝｸﾞ P26</t>
  </si>
  <si>
    <t>Oﾘﾝｸﾞ P30</t>
  </si>
  <si>
    <t>Oﾘﾝｸﾞ P32</t>
  </si>
  <si>
    <t>Oﾘﾝｸﾞ P35</t>
  </si>
  <si>
    <t>Oﾘﾝｸﾞ P45</t>
  </si>
  <si>
    <t>Oﾘﾝｸﾞ P48</t>
  </si>
  <si>
    <t>Oﾘﾝｸﾞ P50</t>
  </si>
  <si>
    <t>Oﾘﾝｸﾞ P55</t>
  </si>
  <si>
    <t>Oﾘﾝｸﾞ G30</t>
  </si>
  <si>
    <t>Oﾘﾝｸﾞ G35</t>
  </si>
  <si>
    <t>Oﾘﾝｸﾞ G40</t>
  </si>
  <si>
    <t>Oﾘﾝｸﾞ G45</t>
  </si>
  <si>
    <t>Oﾘﾝｸﾞ G50</t>
  </si>
  <si>
    <t>Oﾘﾝｸﾞ G55</t>
  </si>
  <si>
    <t>Oﾘﾝｸﾞ G65</t>
  </si>
  <si>
    <t>Oﾘﾝｸﾞ G80</t>
  </si>
  <si>
    <t>Oﾘﾝｸﾞ G105</t>
  </si>
  <si>
    <t>Oﾘﾝｸﾞ G130</t>
  </si>
  <si>
    <t>Oﾘﾝｸﾞ S32</t>
  </si>
  <si>
    <t>ｼｰﾙﾜｯｼｬｰ 6</t>
  </si>
  <si>
    <t>ｼｰﾙﾜｯｼｬｰ 8</t>
  </si>
  <si>
    <t>ｼｰﾙﾜﾂｼｬｰ 10</t>
  </si>
  <si>
    <t>ｼｰﾙﾜｯｼｬｰ 12</t>
  </si>
  <si>
    <t>Vﾍﾞﾙﾄ M25</t>
  </si>
  <si>
    <t>FL500A VﾍﾞﾙﾄM25</t>
  </si>
  <si>
    <t>VﾍﾞﾙﾄM-38</t>
  </si>
  <si>
    <t>VﾍﾞﾙﾄM-38(ｾﾝﾀｰﾗｲﾝ)</t>
  </si>
  <si>
    <t>VﾍﾞﾙﾄM-39(ｾﾝﾀｰﾗｲﾝ)</t>
  </si>
  <si>
    <t>VﾍﾞﾙﾄM41(ｾﾝﾀｰﾗｲﾝ)</t>
  </si>
  <si>
    <t>VﾍﾞﾙﾄM-41(ｾﾝﾀｰﾗｲﾝ)</t>
  </si>
  <si>
    <t>Vﾍﾞﾙﾄ AR-26</t>
  </si>
  <si>
    <t>Vﾍﾞﾙﾄ A-32</t>
  </si>
  <si>
    <t>Vﾍﾞﾙﾄ A-40</t>
  </si>
  <si>
    <t>Vﾍﾞﾙﾄ A-44</t>
  </si>
  <si>
    <t>Vﾍﾞﾙﾄ A-45</t>
  </si>
  <si>
    <t>Vﾍﾞﾙﾄ A-46</t>
  </si>
  <si>
    <t>Vﾍﾞﾙﾄ LA-22</t>
  </si>
  <si>
    <t>Vﾍﾞﾙﾄ BR-34</t>
  </si>
  <si>
    <t>Vﾍﾞﾙﾄ BR-35</t>
  </si>
  <si>
    <t>Vﾍﾞﾙﾄ B-36</t>
  </si>
  <si>
    <t>Vﾍﾞﾙﾄ B-44</t>
  </si>
  <si>
    <t>Vﾍﾞﾙﾄ B-45</t>
  </si>
  <si>
    <t>Vﾍﾞﾙﾄ B-46</t>
  </si>
  <si>
    <t>Vﾍﾞﾙﾄ B-50</t>
  </si>
  <si>
    <t>Vﾍﾞﾙﾄ B-58</t>
  </si>
  <si>
    <t>Vﾍﾞﾙﾄ B-62</t>
  </si>
  <si>
    <t>Vﾍﾞﾙﾄ B-83</t>
  </si>
  <si>
    <t>Vﾍﾞﾙﾄ B-84</t>
  </si>
  <si>
    <t>Vﾍﾞﾙﾄ B-85</t>
  </si>
  <si>
    <t>Vﾍﾞﾙﾄ CR-96</t>
  </si>
  <si>
    <t>Vﾍﾞﾙﾄ CR-98</t>
  </si>
  <si>
    <t>Vﾍﾞﾙﾄ LAR-22</t>
  </si>
  <si>
    <t>Vﾍﾞﾙﾄ LA23(AGX)</t>
  </si>
  <si>
    <t>Vﾍﾞﾙﾄ LA-24</t>
  </si>
  <si>
    <t>Vﾍﾞﾙﾄ LAR-24</t>
  </si>
  <si>
    <t>Vﾍﾞﾙﾄ LA-25</t>
  </si>
  <si>
    <t>Vﾍﾞﾙﾄ LA-26</t>
  </si>
  <si>
    <t>Vﾍﾞﾙﾄ SA26 ｽ-ﾊﾟ-ﾎﾜｲﾄ2</t>
  </si>
  <si>
    <t>Vﾍﾞﾙﾄ SA26(W400P)</t>
  </si>
  <si>
    <t>Vﾍﾞﾙﾄ LA-27</t>
  </si>
  <si>
    <t>Vﾍﾞﾙﾄ SAR-27</t>
  </si>
  <si>
    <t>Vﾍﾞﾙﾄ LA27(AGX)</t>
  </si>
  <si>
    <t>Vﾍﾞﾙﾄ LA-28</t>
  </si>
  <si>
    <t>VﾍﾞﾙﾄLA-28(AGX)</t>
  </si>
  <si>
    <t>Vﾍﾞﾙﾄ SA-29</t>
  </si>
  <si>
    <t>Vﾍﾞﾙﾄ LA-29(SG1000)</t>
  </si>
  <si>
    <t>Vﾍﾞﾙﾄ SA-31</t>
  </si>
  <si>
    <t>Vﾍﾞﾙﾄ LA-32</t>
  </si>
  <si>
    <t>Vﾍﾞﾙﾄ SAR-32</t>
  </si>
  <si>
    <t>Vﾍﾞﾙﾄ SA-32W400-P</t>
  </si>
  <si>
    <t>Vﾍﾞﾙﾄ SA33(W400P)</t>
  </si>
  <si>
    <t>Vﾍﾞﾙﾄ LA-33(SG1000)</t>
  </si>
  <si>
    <t>Vﾍﾞﾙﾄ LAR-35</t>
  </si>
  <si>
    <t>Vﾍﾞﾙﾄ LA-36</t>
  </si>
  <si>
    <t>Vﾍﾞﾙﾄ SAR-36</t>
  </si>
  <si>
    <t>Vﾍﾞﾙﾄ LA-37</t>
  </si>
  <si>
    <t>Vﾍﾞﾙﾄ SAR-37</t>
  </si>
  <si>
    <t>Vﾍﾞﾙﾄ LA-38</t>
  </si>
  <si>
    <t>Vﾍﾞﾙﾄ SAR-38</t>
  </si>
  <si>
    <t>Vﾍﾞﾙﾄ LA-39</t>
  </si>
  <si>
    <t>Vﾍﾞﾙﾄ LA-40</t>
  </si>
  <si>
    <t>Vﾍﾞﾙﾄ W800SA41</t>
  </si>
  <si>
    <t>Vﾍﾞﾙﾄ LA-42</t>
  </si>
  <si>
    <t>Vﾍﾞﾙﾄ SAR-43</t>
  </si>
  <si>
    <t>Vﾍﾞﾙﾄ SAR-45</t>
  </si>
  <si>
    <t>Vﾍﾞﾙﾄ LA45(AGX)</t>
  </si>
  <si>
    <t>Vﾍﾞﾙﾄ SAR-46</t>
  </si>
  <si>
    <t>Vﾍﾞﾙﾄ SA-46 W800</t>
  </si>
  <si>
    <t>Vﾍﾞﾙﾄ LAR-47</t>
  </si>
  <si>
    <t>Vﾍﾞﾙﾄ SAR-47</t>
  </si>
  <si>
    <t>Vﾍﾞﾙﾄ SA47W800</t>
  </si>
  <si>
    <t>Vﾍﾞﾙﾄ SAR-76</t>
  </si>
  <si>
    <t>Vﾍﾞﾙﾄ LB-22</t>
  </si>
  <si>
    <t>Vﾍﾞﾙﾄ LB-27</t>
  </si>
  <si>
    <t>Vﾍﾞﾙﾄ SB28W800</t>
  </si>
  <si>
    <t>Vﾍﾞﾙﾄ LB-28(AGX)</t>
  </si>
  <si>
    <t>Vﾍﾞﾙﾄ SBR-29</t>
  </si>
  <si>
    <t>VﾍﾞﾙﾄSB-29(W800)ﾌﾞﾙｰ</t>
  </si>
  <si>
    <t>Vﾍﾞﾙﾄ LB-29(AGX)</t>
  </si>
  <si>
    <t>Vﾍﾞﾙﾄ LB-30</t>
  </si>
  <si>
    <t>Vﾍﾞﾙﾄ SB30(W800)</t>
  </si>
  <si>
    <t>Vﾍﾞﾙﾄ LB-30(SG1000)</t>
  </si>
  <si>
    <t>Vﾍﾞﾙﾄ LB-31</t>
  </si>
  <si>
    <t>Vﾍﾞﾙﾄ SB31W800</t>
  </si>
  <si>
    <t>Vﾍﾞﾙﾄ LB31(AGX)</t>
  </si>
  <si>
    <t>Vﾍﾞﾙﾄ SB32W800</t>
  </si>
  <si>
    <t>Vﾍﾞﾙﾄｿｳｺｳ LB32(AGX)</t>
  </si>
  <si>
    <t>Vﾍﾞﾙﾄ LB-33</t>
  </si>
  <si>
    <t>Vﾍﾞﾙﾄ SBR-33</t>
  </si>
  <si>
    <t>Vﾍﾞﾙﾄ LB33(AGX)</t>
  </si>
  <si>
    <t>Vﾍﾞﾙﾄ LB-34</t>
  </si>
  <si>
    <t>Vﾍﾞﾙﾄ SBR-34</t>
  </si>
  <si>
    <t>Vﾍﾞﾙﾄ SB34W800</t>
  </si>
  <si>
    <t>Vﾍﾞﾙﾄ LB34(AGX)</t>
  </si>
  <si>
    <t>Vﾍﾞﾙﾄ LB-35</t>
  </si>
  <si>
    <t>Vﾍﾞﾙﾄ SBR-35</t>
  </si>
  <si>
    <t>Vﾍﾞﾙﾄ LB-36</t>
  </si>
  <si>
    <t>Vﾍﾞﾙﾄ LBR-36</t>
  </si>
  <si>
    <t>Vﾍﾞﾙﾄ LB-37</t>
  </si>
  <si>
    <t>Vﾍﾞﾙﾄ SBR-37</t>
  </si>
  <si>
    <t>Vﾍﾞﾙﾄ LB-37(AGX)</t>
  </si>
  <si>
    <t>Vﾍﾞﾙﾄ LB-38</t>
  </si>
  <si>
    <t>Vﾍﾞﾙﾄ SBR-38</t>
  </si>
  <si>
    <t>Vﾍﾞﾙﾄ LB-39</t>
  </si>
  <si>
    <t>Vﾍﾞﾙﾄ SBR-39</t>
  </si>
  <si>
    <t>Vﾍﾞﾙﾄ SB-39 W800</t>
  </si>
  <si>
    <t>Vﾍﾞﾙﾄ SBR-40</t>
  </si>
  <si>
    <t>Vﾍﾞﾙﾄ SB40W800</t>
  </si>
  <si>
    <t>Vﾍﾞﾙﾄ LB-40(AGX)</t>
  </si>
  <si>
    <t>Vﾍﾞﾙﾄ LBR-41</t>
  </si>
  <si>
    <t>Vﾍﾞﾙﾄ SBR-42</t>
  </si>
  <si>
    <t>Vﾍﾞﾙﾄ LB-43</t>
  </si>
  <si>
    <t>Vﾍﾞﾙﾄ LBR43 (ｿｳｺｳﾖｳ)</t>
  </si>
  <si>
    <t>Vﾍﾞﾙﾄ SB43W800</t>
  </si>
  <si>
    <t>VﾍﾞﾙﾄLB-43(AGX)</t>
  </si>
  <si>
    <t>Vﾍﾞﾙﾄ LB-44</t>
  </si>
  <si>
    <t>Vﾍﾞﾙﾄ SBR-44</t>
  </si>
  <si>
    <t>Vﾍﾞﾙﾄ LB-44(AGX)</t>
  </si>
  <si>
    <t>Vﾍﾞﾙﾄ SBR-45</t>
  </si>
  <si>
    <t>Vﾍﾞﾙﾄ LB-45(SG1000)</t>
  </si>
  <si>
    <t>Vﾍﾞﾙﾄ LB-46</t>
  </si>
  <si>
    <t>Vﾍﾞﾙﾄ SBR-46</t>
  </si>
  <si>
    <t>VﾍﾞﾙﾄLB-46(AGX)</t>
  </si>
  <si>
    <t>Vﾍﾞﾙﾄ LB-48</t>
  </si>
  <si>
    <t>Vﾍﾞﾙﾄ SB48W800</t>
  </si>
  <si>
    <t>VﾍﾞﾙﾄLB-48(AGX)</t>
  </si>
  <si>
    <t>VﾍﾞﾙﾄLB49(AGX)</t>
  </si>
  <si>
    <t>Vﾍﾞﾙﾄ LB50</t>
  </si>
  <si>
    <t>Vﾍﾞﾙﾄ LB-50(SG1000)</t>
  </si>
  <si>
    <t>Vﾍﾞﾙﾄ LB-51</t>
  </si>
  <si>
    <t>Vﾍﾞﾙﾄ SBR-51</t>
  </si>
  <si>
    <t>Vﾍﾞﾙﾄ SB-52</t>
  </si>
  <si>
    <t>Vﾍﾞﾙﾄ SB53W800</t>
  </si>
  <si>
    <t>VﾍﾞﾙﾄLB53(AGX)</t>
  </si>
  <si>
    <t>Vﾍﾞﾙﾄ LB-55</t>
  </si>
  <si>
    <t>Vﾍﾞﾙﾄ SBR-55</t>
  </si>
  <si>
    <t>Vﾍﾞﾙﾄ SB55W800</t>
  </si>
  <si>
    <t>VﾍﾞﾙﾄLB55(AGX)</t>
  </si>
  <si>
    <t>Vﾍﾞﾙﾄ LB-56</t>
  </si>
  <si>
    <t>Vﾍﾞﾙﾄ SB56W800</t>
  </si>
  <si>
    <t>VﾍﾞﾙﾄLB56(AGX)</t>
  </si>
  <si>
    <t>Vﾍﾞﾙﾄ SBR-57</t>
  </si>
  <si>
    <t>VﾍﾞﾙﾄLB57(AGX)</t>
  </si>
  <si>
    <t>Vﾍﾞﾙﾄ SBR-58</t>
  </si>
  <si>
    <t>Vﾍﾞﾙﾄ SBR-59</t>
  </si>
  <si>
    <t>Vﾍﾞﾙﾄ LB-60</t>
  </si>
  <si>
    <t>Vﾍﾞﾙﾄ SBR-61</t>
  </si>
  <si>
    <t>Vﾍﾞﾙﾄ LB-62</t>
  </si>
  <si>
    <t>Vﾍﾞﾙﾄ SBR-62</t>
  </si>
  <si>
    <t>Vﾍﾞﾙﾄ SB-62 W800</t>
  </si>
  <si>
    <t>Vﾍﾞﾙﾄ LBR-63</t>
  </si>
  <si>
    <t>Vﾍﾞﾙﾄ SBR-63</t>
  </si>
  <si>
    <t>Vﾍﾞﾙﾄ SB63W800</t>
  </si>
  <si>
    <t>Vﾍﾞﾙﾄ SBR-64</t>
  </si>
  <si>
    <t>Vﾍﾞﾙﾄ LB-67</t>
  </si>
  <si>
    <t>Vﾍﾞﾙﾄ LBR-68</t>
  </si>
  <si>
    <t>Vﾍﾞﾙﾄ LB-69</t>
  </si>
  <si>
    <t>Vﾍﾞﾙﾄ LB-69(AGX)</t>
  </si>
  <si>
    <t>Vﾍﾞﾙﾄ LB-70</t>
  </si>
  <si>
    <t>Vﾍﾞﾙﾄ SBR-70</t>
  </si>
  <si>
    <t>Vﾍﾞﾙﾄ LB70(AGX)</t>
  </si>
  <si>
    <t>Vﾍﾞﾙﾄ LB-71</t>
  </si>
  <si>
    <t>Vﾍﾞﾙﾄ SBR-71</t>
  </si>
  <si>
    <t>Vﾍﾞﾙﾄ LB-72</t>
  </si>
  <si>
    <t>Vﾍﾞﾙﾄ LB-73(SG1000)</t>
  </si>
  <si>
    <t>Vﾍﾞﾙﾄ LB-74</t>
  </si>
  <si>
    <t>VﾍﾞﾙﾄLB74(SG1000)</t>
  </si>
  <si>
    <t>Vﾍﾞﾙﾄ LB-75</t>
  </si>
  <si>
    <t>Vﾍﾞﾙﾄ SB-75(W800)ﾌﾞﾙ-</t>
  </si>
  <si>
    <t>Vﾍﾞﾙﾄ LB75(AGX)</t>
  </si>
  <si>
    <t>Vﾍﾞﾙﾄ SBR-76</t>
  </si>
  <si>
    <t>VﾍﾞﾙﾄSB-76(W800)ﾌﾞﾙｰ</t>
  </si>
  <si>
    <t>Vﾍﾞﾙﾄ LB76(AGX)</t>
  </si>
  <si>
    <t>Vﾍﾞﾙﾄ SB77W800</t>
  </si>
  <si>
    <t>Vﾍﾞﾙﾄ LB-77(AGX)</t>
  </si>
  <si>
    <t>Vﾍﾞﾙﾄ SB78W800</t>
  </si>
  <si>
    <t>Vﾍﾞﾙﾄ LB78(AGX)</t>
  </si>
  <si>
    <t>VﾍﾞﾙﾄLB79(AGX)</t>
  </si>
  <si>
    <t>Vﾍﾞﾙﾄ SB-80 W800</t>
  </si>
  <si>
    <t>Vﾍﾞﾙﾄ LB-81</t>
  </si>
  <si>
    <t>Vﾍﾞﾙﾄ SB81W800</t>
  </si>
  <si>
    <t>Vﾍﾞﾙﾄ LB-82</t>
  </si>
  <si>
    <t>Vﾍﾞﾙﾄ SBR-82</t>
  </si>
  <si>
    <t>Vﾍﾞﾙﾄ LB-83</t>
  </si>
  <si>
    <t>Vﾍﾞﾙﾄ SB83W800</t>
  </si>
  <si>
    <t>Vﾍﾞﾙﾄ(ｶﾘﾄﾘ) LB83(AGX)</t>
  </si>
  <si>
    <t>Vﾍﾞﾙﾄ SBR-85</t>
  </si>
  <si>
    <t>ｺｸﾞﾍﾞﾙﾄ RCLA-22</t>
  </si>
  <si>
    <t>ｺｸﾞﾍﾞﾙﾄ HP-II SA-24</t>
  </si>
  <si>
    <t>ｺｸﾞﾍﾞﾙﾄ HP-II SA-25</t>
  </si>
  <si>
    <t>ＨＰ－ⅡSA26</t>
  </si>
  <si>
    <t>ｺｸﾞﾍﾞﾙﾄ RCLA27</t>
  </si>
  <si>
    <t>ｺｸﾞﾍﾞﾙﾄ RCLA-29</t>
  </si>
  <si>
    <t>ｺｸﾞﾍﾞﾙﾄ HP-II SA-31</t>
  </si>
  <si>
    <t>ｺｸﾞﾍﾞﾙﾄ HP-II SA-34</t>
  </si>
  <si>
    <t>RCLA35 ﾍﾞﾙﾄ</t>
  </si>
  <si>
    <t>ｺｸﾞﾍﾞﾙﾄRCLA36</t>
  </si>
  <si>
    <t>ｺｸﾞﾍﾞﾙﾄ RCLA-44</t>
  </si>
  <si>
    <t>ｺｸﾞﾍﾞﾙﾄ HP-II SB26</t>
  </si>
  <si>
    <t>Vﾍﾞﾙﾄ RCLB-28</t>
  </si>
  <si>
    <t>Vﾍﾞﾙﾄ RCLB-29</t>
  </si>
  <si>
    <t>ｺｸﾞﾍﾞﾙﾄ HP2SB29</t>
  </si>
  <si>
    <t>Vﾍﾞﾙﾄ RCLB-30</t>
  </si>
  <si>
    <t>ｺｸﾞﾍﾞﾙﾄHP2SB32</t>
  </si>
  <si>
    <t>Vﾍﾞﾙﾄ RCLB-33</t>
  </si>
  <si>
    <t>ｺｸﾞﾍﾞﾙﾄ HP2SB33</t>
  </si>
  <si>
    <t>Vﾍﾞﾙﾄ RCLB-34</t>
  </si>
  <si>
    <t>Vﾍﾞﾙﾄ RCLB-35</t>
  </si>
  <si>
    <t>Vﾍﾞﾙﾄ RCLB-36</t>
  </si>
  <si>
    <t>Vﾍﾞﾙﾄ RCLB-37</t>
  </si>
  <si>
    <t>Vﾍﾞﾙﾄ RCLB-40</t>
  </si>
  <si>
    <t>ｺｸﾞﾍﾞﾙﾄ HP2SB44</t>
  </si>
  <si>
    <t>ｺｸﾞﾍﾞﾙﾄHP2SB46</t>
  </si>
  <si>
    <t>ﾁｪｰﾝ #15H-40</t>
  </si>
  <si>
    <t>ﾁｪｰﾝ #25-30L</t>
  </si>
  <si>
    <t>ﾁｪｰﾝ #35-27L</t>
  </si>
  <si>
    <t>ﾁｪｰﾝ #35-28L</t>
  </si>
  <si>
    <t>ﾁｪｰﾝ #35-30L</t>
  </si>
  <si>
    <t>ﾁｪｰﾝ #35-32L</t>
  </si>
  <si>
    <t>ﾁｪｰﾝ #35-36L</t>
  </si>
  <si>
    <t>ﾁｪｰﾝ #35-54L</t>
  </si>
  <si>
    <t>ﾁｪｰﾝ #35-62L</t>
  </si>
  <si>
    <t>ﾁｪｰﾝ #35-74L</t>
  </si>
  <si>
    <t>ﾁｪｰﾝ #35-130L</t>
  </si>
  <si>
    <t>ﾁｪｰﾝ #35-132</t>
  </si>
  <si>
    <t>ﾁｪｰﾝ #35-139</t>
  </si>
  <si>
    <t>ﾁｪｰﾝ #35-158</t>
  </si>
  <si>
    <t>ﾁｪｰﾝ #40-26L</t>
  </si>
  <si>
    <t>ﾁｪｰﾝ #40-42L</t>
  </si>
  <si>
    <t>ﾁｴｰﾝ #40-43L</t>
  </si>
  <si>
    <t>ﾁｪｰﾝ #40-44L</t>
  </si>
  <si>
    <t>ﾁｪｰﾝ #40-48L</t>
  </si>
  <si>
    <t>ﾁｪｰﾝ #40-51L</t>
  </si>
  <si>
    <t>ﾁｪｰﾝ #40-52L</t>
  </si>
  <si>
    <t>ﾁｪｰﾝ #40-53L</t>
  </si>
  <si>
    <t>ﾁｪｰﾝ #40-54L</t>
  </si>
  <si>
    <t>ﾁｪｰﾝ #40-56L</t>
  </si>
  <si>
    <t>ﾁｪｰﾝ #40-58L</t>
  </si>
  <si>
    <t>ﾁｪｰﾝ #40-60L</t>
  </si>
  <si>
    <t>ﾁｪｰﾝ #40-62L</t>
  </si>
  <si>
    <t>ﾁｪｰﾝ #40-64</t>
  </si>
  <si>
    <t>ﾁｪｰﾝ #40-66L</t>
  </si>
  <si>
    <t>ﾁｪｰﾝ 40*76</t>
  </si>
  <si>
    <t>ﾁｪｰﾝ #40-80L</t>
  </si>
  <si>
    <t>ﾁｪｰﾝ #40-84L</t>
  </si>
  <si>
    <t>ﾁｪｰﾝ #40-86L</t>
  </si>
  <si>
    <t>ﾁｪｰﾝ #50-20L</t>
  </si>
  <si>
    <t>ﾁｪｰﾝ #50-34L</t>
  </si>
  <si>
    <t>ﾁｪｰﾝ #50-40L</t>
  </si>
  <si>
    <t>ﾁｪｰﾝ #50-44L</t>
  </si>
  <si>
    <t>ﾁｪｰﾝ #50-48L</t>
  </si>
  <si>
    <t>ﾁｪｰﾝ #50-52L</t>
  </si>
  <si>
    <t>ﾁｪｰﾝ #50-56L</t>
  </si>
  <si>
    <t>ﾁｪｰﾝ #50-64L</t>
  </si>
  <si>
    <t>ﾁｪｰﾝ #420-24L</t>
  </si>
  <si>
    <t>ﾁｪｰﾝ #420-30L</t>
  </si>
  <si>
    <t>ﾁｪｰﾝ #420-36L</t>
  </si>
  <si>
    <t>ﾁｪｰﾝ #420-38L</t>
  </si>
  <si>
    <t>ﾁｪｰﾝ #420-42L</t>
  </si>
  <si>
    <t>ﾁｪｰﾝ #420-46L</t>
  </si>
  <si>
    <t>ﾁｪｰﾝ #420-48L</t>
  </si>
  <si>
    <t>ﾁｪｰﾝ #420-50</t>
  </si>
  <si>
    <t>ﾁｪｰﾝ #420-52L</t>
  </si>
  <si>
    <t>ﾁｪｰﾝ #420-54L</t>
  </si>
  <si>
    <t>ﾁｪｰﾝ #420-64L</t>
  </si>
  <si>
    <t>ﾁｪｰﾝ #420-66L</t>
  </si>
  <si>
    <t>ﾁｪｰﾝ #420-72L</t>
  </si>
  <si>
    <t>ﾁｪｰﾝ #520-36L</t>
  </si>
  <si>
    <t>ﾁｪｰﾝ #520X38L</t>
  </si>
  <si>
    <t>ﾁｪｰﾝ #520-44L</t>
  </si>
  <si>
    <t>ﾁｪｰﾝ #520-46L</t>
  </si>
  <si>
    <t>ﾁｪｰﾝ #520-52L</t>
  </si>
  <si>
    <t>ﾁｪｰﾝ #520-44</t>
  </si>
  <si>
    <t>ﾁｪｰﾝ #520-56</t>
  </si>
  <si>
    <t>ﾁｴｰﾝ #520-60L</t>
  </si>
  <si>
    <t>ﾁｪｰﾝ #520-62L</t>
  </si>
  <si>
    <t>ﾁｪｰﾝ #520-68L</t>
  </si>
  <si>
    <t>ﾁｪｰﾝ #520-80</t>
  </si>
  <si>
    <t>ﾁｪｰﾝ #520-92L</t>
  </si>
  <si>
    <t>ﾁｪｰﾝ #520-100L</t>
  </si>
  <si>
    <t>ﾁｪｰﾝ #25H-70</t>
  </si>
  <si>
    <t>ﾁｪｰﾝ #25H-72L</t>
  </si>
  <si>
    <t>ﾁｪｰﾝ #35H-54</t>
  </si>
  <si>
    <t>ﾁｪｰﾝ #420 MBK1-64L</t>
  </si>
  <si>
    <t>ﾁｪｰﾝ #420MBK1-72L</t>
  </si>
  <si>
    <t>ﾁｪｰﾝ 2H44E-64L</t>
  </si>
  <si>
    <t>ﾁｪｰﾝ #520DZ-46</t>
  </si>
  <si>
    <t>ｽﾌﾟﾚｰ(ｵｰﾚｯｸ ﾚｯﾄﾞCF)</t>
  </si>
  <si>
    <t>ｽﾌﾟﾚｰ(ｵｰﾚｯｸﾎﾜｲﾄ)</t>
  </si>
  <si>
    <t>ｽﾌﾟﾚｰ(ｺｽﾓﾌﾞﾙｰ)ｲｾｷ</t>
  </si>
  <si>
    <t>ｽﾌﾟﾚｰ(ｼﾙﾊﾞｰ)</t>
  </si>
  <si>
    <t>ｽﾌﾟﾚｰ(ｽｰﾊﾟｰﾎﾜｲﾄ)</t>
  </si>
  <si>
    <t>ｽﾌﾟﾚｰ(ｲｴﾛｰ)</t>
  </si>
  <si>
    <t>ｽﾌﾟﾚｰ(ﾗｲﾄﾌﾞﾙｰ)</t>
  </si>
  <si>
    <t>ｽﾌﾟﾚｰ(ｵｰﾚｯｸｸﾞﾚｰ)</t>
  </si>
  <si>
    <t>ｽﾌﾟﾚｰ(ｴﾃｰｼﾞｱｸﾞﾘｰﾝ)</t>
  </si>
  <si>
    <t>ｽﾌﾟﾚｰ(ｴｺｰｸﾞﾚｰ)</t>
  </si>
  <si>
    <t>ｽﾌﾟﾚｰ(ｽｰﾊﾟｰﾎﾜｲﾄ ｺﾝｸ)</t>
  </si>
  <si>
    <t>ｽﾌﾟﾚｰ(ﾋﾞﾀｰｽｨｰﾄ)</t>
  </si>
  <si>
    <t>ｽﾌﾟﾚｰ(ﾌﾞﾗｯｸ)</t>
  </si>
  <si>
    <t>ｽﾌﾟﾚｰ(ｸﾎﾞﾀﾌﾞﾙｰ)</t>
  </si>
  <si>
    <t>ｽﾌﾟﾚｰ(ﾊｰﾓﾆｯｸｸﾞﾘｰﾝ)</t>
  </si>
  <si>
    <t>ｽﾌﾟﾚｰ(ｶﾞﾝﾒﾀ)</t>
  </si>
  <si>
    <t>ｽﾌﾟﾚｰ(ｶﾞﾝﾒﾀ粉体)</t>
  </si>
  <si>
    <t>FC150V-FA00(ｶﾜｻｷ)</t>
  </si>
  <si>
    <t>FC290V-FG80</t>
  </si>
  <si>
    <t>FC420V-DG80</t>
  </si>
  <si>
    <t>HONDA GXV340K2-DAET</t>
  </si>
  <si>
    <t>GH400V-GML-OR</t>
  </si>
  <si>
    <t>FG110G-AG80 (中)</t>
  </si>
  <si>
    <t>FZ400G-CG80 ｶﾜｻｷ</t>
  </si>
  <si>
    <t>FA130D-AG80 ｶﾜｻｷ</t>
  </si>
  <si>
    <t>GM91LN-356</t>
  </si>
  <si>
    <t>GM131LN-352</t>
  </si>
  <si>
    <t>GM131PN-400 ﾐﾂﾋﾞｼ</t>
  </si>
  <si>
    <t>GM181PN-301</t>
  </si>
  <si>
    <t>GM181LN-351</t>
  </si>
  <si>
    <t>GM181LN-353</t>
  </si>
  <si>
    <t>GM181LN-361</t>
  </si>
  <si>
    <t>GM181PN-300</t>
  </si>
  <si>
    <t>GM231LN-353</t>
  </si>
  <si>
    <t>GM231LN-352</t>
  </si>
  <si>
    <t>GM231PN-350</t>
  </si>
  <si>
    <t>GM291PN-300</t>
  </si>
  <si>
    <t>GM291LN-351</t>
  </si>
  <si>
    <t>GM291LN352-ｴﾝｼﾞﾝ</t>
  </si>
  <si>
    <t>GM301LN-403</t>
  </si>
  <si>
    <t>GM301LN-409</t>
  </si>
  <si>
    <t>GM301LE-400</t>
  </si>
  <si>
    <t>L3C-62A(ﾒｲｷ)ﾃﾞｨｾﾞｰﾙ</t>
  </si>
  <si>
    <t>GH130-D-OR</t>
  </si>
  <si>
    <t>GH130-GT-OR-2</t>
  </si>
  <si>
    <t>GH120-GT-OR2 ｸﾎﾞﾀ</t>
  </si>
  <si>
    <t>GH120-D-OR (NEW)</t>
  </si>
  <si>
    <t>GS200GT-ｵ (ｸﾎﾞﾀ)</t>
  </si>
  <si>
    <t>GH170-GT-OR</t>
  </si>
  <si>
    <t>GH170GT-OR2</t>
  </si>
  <si>
    <t>GH170-1-GT-OR</t>
  </si>
  <si>
    <t>GH170-1-D-OR2</t>
  </si>
  <si>
    <t>GH170-1-DT-OR</t>
  </si>
  <si>
    <t>GS280GT(ｸﾘﾝﾄﾝ) ｸﾎﾞﾀ</t>
  </si>
  <si>
    <t>GS280-GT-O ｸﾎﾞﾀ</t>
  </si>
  <si>
    <t>GS280-GML-O ｸﾎﾞﾀ</t>
  </si>
  <si>
    <t>GH200-GT-OR</t>
  </si>
  <si>
    <t>GH250-GML-OR</t>
  </si>
  <si>
    <t>GH250GML-ｴﾝｼﾞﾝ</t>
  </si>
  <si>
    <t>GH250-DML-OR</t>
  </si>
  <si>
    <t>GH280-E-GML-OR2</t>
  </si>
  <si>
    <t>GH400-GS-OR(ｸﾎﾞﾀ)</t>
  </si>
  <si>
    <t>GH400-GS-T-OR(ｸﾎﾞﾀ)</t>
  </si>
  <si>
    <t>GH340-GML-S-OR ｺﾏﾂ</t>
  </si>
  <si>
    <t>L60A-SES-IK (I)</t>
  </si>
  <si>
    <t>エンジン雑商品</t>
  </si>
  <si>
    <t>KAWASAKI FC180V-DG80</t>
  </si>
  <si>
    <t>ROBIN E/G EY28D71200</t>
  </si>
  <si>
    <t>GH130-E-DCLZ-OR1</t>
  </si>
  <si>
    <t>GEH800</t>
  </si>
  <si>
    <t>HONDA E/G GX31SJ</t>
  </si>
  <si>
    <t>350777-1155E1</t>
  </si>
  <si>
    <t>GM182PN-300</t>
  </si>
  <si>
    <t>GH130-E-DML-OR1</t>
  </si>
  <si>
    <t>GEH800ﾛｰﾃｰｼｮﾝE/G IA</t>
  </si>
  <si>
    <t>HONDA E/G GX31TJ</t>
  </si>
  <si>
    <t>GM182LN-353</t>
  </si>
  <si>
    <t>GH130-E-GT-OR2</t>
  </si>
  <si>
    <t>GEH801</t>
  </si>
  <si>
    <t>GM182PN-301</t>
  </si>
  <si>
    <t>GH130-E-DT-OR1</t>
  </si>
  <si>
    <t>GM182LN-361</t>
  </si>
  <si>
    <t>GM182PN-302</t>
  </si>
  <si>
    <t>GM182LN-35D</t>
  </si>
  <si>
    <t>GM182PN-30D</t>
  </si>
  <si>
    <t>GM182PN-30B</t>
  </si>
  <si>
    <t>GM182PN-30C</t>
  </si>
  <si>
    <t>GM182PN-30K</t>
  </si>
  <si>
    <t>GM182PN-30C（特）</t>
  </si>
  <si>
    <t>GM182PN-31A</t>
  </si>
  <si>
    <t>KAWASAKI FE250D-AG80</t>
  </si>
  <si>
    <t>ROBIN E/G EY28B-73000</t>
  </si>
  <si>
    <t>GH200-E-DML-OR1</t>
  </si>
  <si>
    <t>HONDA GXV160K1-SFY1</t>
  </si>
  <si>
    <t>GXV160-SFY1</t>
  </si>
  <si>
    <t>FE250D-BG81</t>
  </si>
  <si>
    <t>GM132LN-352</t>
  </si>
  <si>
    <t>GH200-E-DT-OR1</t>
  </si>
  <si>
    <t>HONDA GXV160K1-SFY2</t>
  </si>
  <si>
    <t>FE250D-CG81</t>
  </si>
  <si>
    <t>GM132LB-356</t>
  </si>
  <si>
    <t>GH200-E-GT-OR1</t>
  </si>
  <si>
    <t>HONDA GXV160H2 SFY1</t>
  </si>
  <si>
    <t>GM132PN-450</t>
  </si>
  <si>
    <t>GM132PN-200</t>
  </si>
  <si>
    <t>GXV160H2 SFE1R280</t>
  </si>
  <si>
    <t>GXV160H2 SFE1NH1</t>
  </si>
  <si>
    <t>GXV160H2 SFE R280</t>
  </si>
  <si>
    <t>GXV160UH2 SFY1 R280</t>
  </si>
  <si>
    <t>GXV160UH2 SFY1 NH1</t>
  </si>
  <si>
    <t>GM132LB-35G</t>
  </si>
  <si>
    <t>GXV160UH2 SFY</t>
  </si>
  <si>
    <t>GM132PN-20A</t>
  </si>
  <si>
    <t>GM132PN-35D</t>
  </si>
  <si>
    <t>GM132PN-45A</t>
  </si>
  <si>
    <t>GM132LN-35C</t>
  </si>
  <si>
    <t>GM132PN-20D(輸出用)</t>
  </si>
  <si>
    <t>GM132PN-45C</t>
  </si>
  <si>
    <t>GM132PN-35G</t>
  </si>
  <si>
    <t>FE290D-BG80</t>
  </si>
  <si>
    <t>KAWASAKI E/G FE290</t>
  </si>
  <si>
    <t>GM231PN-351</t>
  </si>
  <si>
    <t>HONDA E/G GXV120-SFLY</t>
  </si>
  <si>
    <t>FE290D-CG80</t>
  </si>
  <si>
    <t>GX120UT-SAR4</t>
  </si>
  <si>
    <t>FH531V-AG80</t>
  </si>
  <si>
    <t>EC08DC</t>
  </si>
  <si>
    <t>GS200GT-O (ｸﾎﾞﾀ)</t>
  </si>
  <si>
    <t>GXV390T1 DAEJ</t>
  </si>
  <si>
    <t>GXV390RT1-DAE4</t>
  </si>
  <si>
    <t>B&amp;S 1149-E1</t>
  </si>
  <si>
    <t>FH531V-BG80</t>
  </si>
  <si>
    <t>B&amp;S 1157-E1</t>
  </si>
  <si>
    <t>FH531V-CG80</t>
  </si>
  <si>
    <t>GM291LN-352</t>
  </si>
  <si>
    <t>B&amp;S 1155-E1</t>
  </si>
  <si>
    <t>FA130D-AG81</t>
  </si>
  <si>
    <t>EX270D40140</t>
  </si>
  <si>
    <t>GH170-1-E-DML-OR2</t>
  </si>
  <si>
    <t>HONDA E/G GXV270DJA4</t>
  </si>
  <si>
    <t>GM301PN-300</t>
  </si>
  <si>
    <t>GH170-1-E-DT-OR1</t>
  </si>
  <si>
    <t>EX270D00081</t>
  </si>
  <si>
    <t>GH170-1-E-GT-OR2</t>
  </si>
  <si>
    <t>GH170-1-E-GT-OR1</t>
  </si>
  <si>
    <t>GH170-1-GT-OR BEﾖｳ</t>
  </si>
  <si>
    <t>GH170-1-E-DT-OR2</t>
  </si>
  <si>
    <t>FE170D-AE03(ｾﾙﾂｷ)</t>
  </si>
  <si>
    <t>EH25-2D70160</t>
  </si>
  <si>
    <t>GH250-E-DML-OR1</t>
  </si>
  <si>
    <t>HONDA GX160K1-SHRY</t>
  </si>
  <si>
    <t>380777-0135-E1/B23</t>
  </si>
  <si>
    <t>FE170D-AG80</t>
  </si>
  <si>
    <t>EH25-2D70170</t>
  </si>
  <si>
    <t>GH250-E-GML-OR2</t>
  </si>
  <si>
    <t>HONDA GX160K1-S1CY</t>
  </si>
  <si>
    <t>GH250-E-GML-OR1</t>
  </si>
  <si>
    <t>GX160UT2-SHRY</t>
  </si>
  <si>
    <t>GX160UT2-S1CY</t>
  </si>
  <si>
    <t>FH531V-AE00</t>
  </si>
  <si>
    <t>GM82PN-354</t>
  </si>
  <si>
    <t>EX130D40021</t>
  </si>
  <si>
    <t>GH400-2-E-GMLS-OR1</t>
  </si>
  <si>
    <t>303777-11171-E1</t>
  </si>
  <si>
    <t>GM82PN-36A</t>
  </si>
  <si>
    <t>EX130D70330</t>
  </si>
  <si>
    <t>HONDA GXV340K2-DJE1</t>
  </si>
  <si>
    <t>GM82PN-36D</t>
  </si>
  <si>
    <t>GXV340T2DN4</t>
  </si>
  <si>
    <t>GM82PN-364</t>
  </si>
  <si>
    <t>GM82PN-35E</t>
  </si>
  <si>
    <t>GM82PN-36E</t>
  </si>
  <si>
    <t>GM82PN-32A</t>
  </si>
  <si>
    <t>GM82PN-32B</t>
  </si>
  <si>
    <t>GXV160H2 SFN1NH1</t>
  </si>
  <si>
    <t>TH048D-AG80</t>
  </si>
  <si>
    <t>TL52PFD-135</t>
  </si>
  <si>
    <t>EX170D70220(ｽﾊﾞﾙE/G)</t>
  </si>
  <si>
    <t>GS280-GML-O</t>
  </si>
  <si>
    <t>128332-0138-E1</t>
  </si>
  <si>
    <t>GS280GT-0</t>
  </si>
  <si>
    <t>GX200U-SM12</t>
  </si>
  <si>
    <t>GX200UT2 SAR</t>
  </si>
  <si>
    <t>GM301LE-400(ｾﾙﾂｷ)</t>
  </si>
  <si>
    <t>GR170-E-DML-OR1</t>
  </si>
  <si>
    <t>GX270U-SAX4</t>
  </si>
  <si>
    <t>385777-0118-E1/B21</t>
  </si>
  <si>
    <t>385777-0006-G1</t>
  </si>
  <si>
    <t>GR170-E-DT-OR1</t>
  </si>
  <si>
    <t>GX270U2 SAX4</t>
  </si>
  <si>
    <t>385777-0118-G1</t>
  </si>
  <si>
    <t>GR170-E-GT-OR1</t>
  </si>
  <si>
    <t>GX270UT2 SAX4</t>
  </si>
  <si>
    <t>385777-0128-G1</t>
  </si>
  <si>
    <t>GX270T2 SHB2</t>
  </si>
  <si>
    <t>385777-0128-B1 15Aｾｯﾄ</t>
  </si>
  <si>
    <t>385777-0128-B1</t>
  </si>
  <si>
    <t>385777-0137-B1</t>
  </si>
  <si>
    <t>385777-0137-B5</t>
  </si>
  <si>
    <t>GB180PN-309</t>
  </si>
  <si>
    <t>GR130-E-DT-OR1</t>
  </si>
  <si>
    <t>GX340UT2-SE</t>
  </si>
  <si>
    <t>386777-0116-E1</t>
  </si>
  <si>
    <t>386777-0140-B1</t>
  </si>
  <si>
    <t>GB180PN-302</t>
  </si>
  <si>
    <t>GR130-E-DCL-OR1</t>
  </si>
  <si>
    <t>GX340T2 SHB2</t>
  </si>
  <si>
    <t>386777-0117-E1</t>
  </si>
  <si>
    <t>386777-0140-B5</t>
  </si>
  <si>
    <t>GB180PN-311(HR531)</t>
  </si>
  <si>
    <t>386777-0117-G1</t>
  </si>
  <si>
    <t>GB180PN-312</t>
  </si>
  <si>
    <t>386777-0133-G1</t>
  </si>
  <si>
    <t>GB180PN-301</t>
  </si>
  <si>
    <t>386777-0133-B1 15Aｾｯﾄ</t>
  </si>
  <si>
    <t>GB180LN-353</t>
  </si>
  <si>
    <t>386777-0133-B1</t>
  </si>
  <si>
    <t>GB180LN-361</t>
  </si>
  <si>
    <t>386777-0133-B5</t>
  </si>
  <si>
    <t>GB130PN-200</t>
  </si>
  <si>
    <t>GR200-E-DT-OR1</t>
  </si>
  <si>
    <t>GX35NT T4 R280</t>
  </si>
  <si>
    <t>356777-0123-G1</t>
  </si>
  <si>
    <t>356777-0120-E1/B18</t>
  </si>
  <si>
    <t>GB130PN-355</t>
  </si>
  <si>
    <t>GR200-E-DML-OR1</t>
  </si>
  <si>
    <t>356777-0135-G1</t>
  </si>
  <si>
    <t>GB130LN-376</t>
  </si>
  <si>
    <t>356777-0138-B1</t>
  </si>
  <si>
    <t>GB130LN-356</t>
  </si>
  <si>
    <t>356777-0139-B1</t>
  </si>
  <si>
    <t>GB130PN-353</t>
  </si>
  <si>
    <t>356777-0138-B1 15Aｾｯﾄ</t>
  </si>
  <si>
    <t>GB130PN-450</t>
  </si>
  <si>
    <t>356777-0139-B1 15Aｾｯﾄ</t>
  </si>
  <si>
    <t>GB130PN-356</t>
  </si>
  <si>
    <t>356777-0139-G1</t>
  </si>
  <si>
    <t>GB130PN-203</t>
  </si>
  <si>
    <t>356777-0143-B1</t>
  </si>
  <si>
    <t>GB130PN-204</t>
  </si>
  <si>
    <t>356777-0143-B5</t>
  </si>
  <si>
    <t>FC420V-EG80</t>
  </si>
  <si>
    <t>GB100PN-451</t>
  </si>
  <si>
    <t>GR250-E-DML-OR1</t>
  </si>
  <si>
    <t>GR250-E-DML-OR2</t>
  </si>
  <si>
    <t>305777-0116-E1/B16</t>
  </si>
  <si>
    <t>GB101PN-451</t>
  </si>
  <si>
    <t>GR250-E-GML-OR2</t>
  </si>
  <si>
    <t>305777-0116-G1</t>
  </si>
  <si>
    <t>GR250-E-GML-OR1</t>
  </si>
  <si>
    <t>305777-0151-B1</t>
  </si>
  <si>
    <t>305777-0139-B1 15Aｾｯﾄ</t>
  </si>
  <si>
    <t>305777-0153-B1</t>
  </si>
  <si>
    <t>305777-0153-B5</t>
  </si>
  <si>
    <t>FH430V-AG80</t>
  </si>
  <si>
    <t>GB220PN-312</t>
  </si>
  <si>
    <t>GR200-E-GT-OR1</t>
  </si>
  <si>
    <t>295777-0115-01(14HP)</t>
  </si>
  <si>
    <t>295777-0113-E1/B14</t>
  </si>
  <si>
    <t>FH430V-EG80</t>
  </si>
  <si>
    <t>FJ100D-AG80</t>
  </si>
  <si>
    <t>GB220LN-352</t>
  </si>
  <si>
    <t>122432-0152-E8</t>
  </si>
  <si>
    <t>FJ100D-DG80</t>
  </si>
  <si>
    <t>ｶﾜｻｷE/G FJ100D-AG81</t>
  </si>
  <si>
    <t>GB220LN-353</t>
  </si>
  <si>
    <t>FJ100D-KG80</t>
  </si>
  <si>
    <t>FJ100D-BG81</t>
  </si>
  <si>
    <t>GB220PN-350</t>
  </si>
  <si>
    <t>FJ100D-LG80</t>
  </si>
  <si>
    <t>FJ100D-KG81</t>
  </si>
  <si>
    <t>FJ100D-AJ00</t>
  </si>
  <si>
    <t>FH381V-AG80</t>
  </si>
  <si>
    <t>GB290LN-351</t>
  </si>
  <si>
    <t>FH381V-BG80</t>
  </si>
  <si>
    <t>GB290LN-352</t>
  </si>
  <si>
    <t>GB290PN-300</t>
  </si>
  <si>
    <t>GB290PN-302</t>
  </si>
  <si>
    <t>GB290PN-303 AG</t>
  </si>
  <si>
    <t>GB290PN-400</t>
  </si>
  <si>
    <t>GB290PN-402(KUBOTA)</t>
  </si>
  <si>
    <t>GB290PN-401</t>
  </si>
  <si>
    <t>GB290PL-410</t>
  </si>
  <si>
    <t>GB290LN-451</t>
  </si>
  <si>
    <t>FH641V-AG80/21</t>
  </si>
  <si>
    <t>GB300LN-403</t>
  </si>
  <si>
    <t>FH641V-BG80</t>
  </si>
  <si>
    <t>GB300PN-300</t>
  </si>
  <si>
    <t>GB300PN-400</t>
  </si>
  <si>
    <t>ｶﾜｻｷｴﾝｼﾞﾝ FJ180V-CL40</t>
  </si>
  <si>
    <t>TLE48FD-135</t>
  </si>
  <si>
    <t>FJ180V-BG80</t>
  </si>
  <si>
    <t>TLE48FD-352</t>
  </si>
  <si>
    <t>FJ180V-AC51</t>
  </si>
  <si>
    <t>TLE48FD-353(蓄力式)</t>
  </si>
  <si>
    <t>FJ180V-AG81</t>
  </si>
  <si>
    <t>FH541V-AG80</t>
  </si>
  <si>
    <t>GB181PN-302</t>
  </si>
  <si>
    <t>GB181PN-312</t>
  </si>
  <si>
    <t>GB181LN-353</t>
  </si>
  <si>
    <t>GB181PN-301</t>
  </si>
  <si>
    <t>GB181PN-311</t>
  </si>
  <si>
    <t>GB181PL-315(ｾﾙｼﾖｳ)</t>
  </si>
  <si>
    <t>GB181PN-411</t>
  </si>
  <si>
    <t>GB181PN-412</t>
  </si>
  <si>
    <t>GB181PL-415</t>
  </si>
  <si>
    <t>GB181PN-413</t>
  </si>
  <si>
    <t>GB181LN-453</t>
  </si>
  <si>
    <t>FH480V-AG80</t>
  </si>
  <si>
    <t>GB221LN-353</t>
  </si>
  <si>
    <t>GB221PN-350</t>
  </si>
  <si>
    <t>GB221PN-312</t>
  </si>
  <si>
    <t>GB221LN-354</t>
  </si>
  <si>
    <t>GB221LN-352</t>
  </si>
  <si>
    <t>GB221PN-412</t>
  </si>
  <si>
    <t>GB221LN-453</t>
  </si>
  <si>
    <t>TJ035E-AG80</t>
  </si>
  <si>
    <t>GB131PN-353</t>
  </si>
  <si>
    <t>GB131PN-204</t>
  </si>
  <si>
    <t>TJ035E-KG80</t>
  </si>
  <si>
    <t>GB131LN-356</t>
  </si>
  <si>
    <t>GB131LN-376</t>
  </si>
  <si>
    <t>GB131PN-355</t>
  </si>
  <si>
    <t>GB131PN-356</t>
  </si>
  <si>
    <t>GB131PL-800</t>
  </si>
  <si>
    <t>GB131PN-311</t>
  </si>
  <si>
    <t>GB131PN-312</t>
  </si>
  <si>
    <t>GB131PN-411</t>
  </si>
  <si>
    <t>GB131PN-412</t>
  </si>
  <si>
    <t>GB131PL-801</t>
  </si>
  <si>
    <t>FS651V-AG81</t>
  </si>
  <si>
    <t>TLE33FA-353</t>
  </si>
  <si>
    <t>FS651V-BG81</t>
  </si>
  <si>
    <t>TJ053E-AG80</t>
  </si>
  <si>
    <t>GB400PE-400A</t>
  </si>
  <si>
    <t>TJ053E-BG80-M</t>
  </si>
  <si>
    <t>FS481V-AG80(ｶﾜｻｷE/G)</t>
  </si>
  <si>
    <t>FS541V-AG82(ｶﾜｻｷE/G)</t>
  </si>
  <si>
    <t>FS691V-AG80</t>
  </si>
  <si>
    <t>【　値引　】</t>
    <rPh sb="2" eb="4">
      <t>ネビキ</t>
    </rPh>
    <phoneticPr fontId="2"/>
  </si>
  <si>
    <t>仕切単価</t>
  </si>
  <si>
    <t>値引理由；</t>
    <rPh sb="0" eb="2">
      <t>ネビキ</t>
    </rPh>
    <rPh sb="2" eb="4">
      <t>リユウ</t>
    </rPh>
    <phoneticPr fontId="2"/>
  </si>
  <si>
    <t>合計</t>
    <rPh sb="0" eb="2">
      <t>ゴウケイ</t>
    </rPh>
    <phoneticPr fontId="2"/>
  </si>
  <si>
    <t>＠</t>
    <phoneticPr fontId="5"/>
  </si>
  <si>
    <t>小売単価</t>
    <rPh sb="0" eb="2">
      <t>コウリ</t>
    </rPh>
    <rPh sb="2" eb="4">
      <t>タンカ</t>
    </rPh>
    <phoneticPr fontId="2"/>
  </si>
  <si>
    <t>請求先コード</t>
  </si>
  <si>
    <t>請求先名（漢字）</t>
  </si>
  <si>
    <t>請求先名（カナ）</t>
  </si>
  <si>
    <t>ALL65%</t>
  </si>
  <si>
    <t>ALL70%</t>
  </si>
  <si>
    <t>掛け率</t>
    <rPh sb="0" eb="1">
      <t>カ</t>
    </rPh>
    <rPh sb="2" eb="3">
      <t>リツ</t>
    </rPh>
    <phoneticPr fontId="2"/>
  </si>
  <si>
    <t>西濃便　　　　　　　　　　　　　　　　　　　　　　　　ＴＯＬＬ便</t>
    <rPh sb="0" eb="2">
      <t>セイノウ</t>
    </rPh>
    <rPh sb="2" eb="3">
      <t>ビン</t>
    </rPh>
    <rPh sb="31" eb="32">
      <t>ビン</t>
    </rPh>
    <phoneticPr fontId="2"/>
  </si>
  <si>
    <t>通常掛率</t>
    <rPh sb="0" eb="2">
      <t>ツウジョウ</t>
    </rPh>
    <rPh sb="2" eb="3">
      <t>カ</t>
    </rPh>
    <rPh sb="3" eb="4">
      <t>リツ</t>
    </rPh>
    <phoneticPr fontId="2"/>
  </si>
  <si>
    <t>特価値引対応</t>
    <rPh sb="0" eb="2">
      <t>トッカ</t>
    </rPh>
    <rPh sb="2" eb="4">
      <t>ネビキ</t>
    </rPh>
    <rPh sb="4" eb="6">
      <t>タイオウ</t>
    </rPh>
    <phoneticPr fontId="2"/>
  </si>
  <si>
    <t>値引</t>
    <rPh sb="0" eb="2">
      <t>ネビキ</t>
    </rPh>
    <phoneticPr fontId="5"/>
  </si>
  <si>
    <t>特価</t>
    <rPh sb="0" eb="2">
      <t>トッカ</t>
    </rPh>
    <phoneticPr fontId="5"/>
  </si>
  <si>
    <t>持込済み</t>
    <rPh sb="0" eb="2">
      <t>モチコミ</t>
    </rPh>
    <rPh sb="2" eb="3">
      <t>ズ</t>
    </rPh>
    <phoneticPr fontId="2"/>
  </si>
  <si>
    <t>名古屋営業所</t>
    <rPh sb="0" eb="3">
      <t>ナゴヤ</t>
    </rPh>
    <rPh sb="3" eb="5">
      <t>エイギョウ</t>
    </rPh>
    <rPh sb="5" eb="6">
      <t>ショ</t>
    </rPh>
    <phoneticPr fontId="2"/>
  </si>
  <si>
    <t>ﾌﾞﾙｰ･ｸﾞﾘｰﾝ ﾅｲﾌ</t>
    <phoneticPr fontId="2"/>
  </si>
  <si>
    <t>納入先NO：</t>
    <phoneticPr fontId="5"/>
  </si>
  <si>
    <t>値引後(仕切)</t>
    <rPh sb="0" eb="2">
      <t>ネビキ</t>
    </rPh>
    <rPh sb="2" eb="3">
      <t>ゴ</t>
    </rPh>
    <rPh sb="4" eb="6">
      <t>シキ</t>
    </rPh>
    <phoneticPr fontId="5"/>
  </si>
  <si>
    <t>0935-0120</t>
  </si>
  <si>
    <t>BXC800/M10</t>
  </si>
  <si>
    <t>0031-0220</t>
  </si>
  <si>
    <t>SF601/M</t>
  </si>
  <si>
    <t>0032-0120</t>
  </si>
  <si>
    <t>0046-0120</t>
  </si>
  <si>
    <t>0052-0120</t>
  </si>
  <si>
    <t>SF701/M</t>
  </si>
  <si>
    <t>0040-0520</t>
  </si>
  <si>
    <t>0039-0020</t>
  </si>
  <si>
    <t>0038-0020</t>
  </si>
  <si>
    <t>0040-0020</t>
  </si>
  <si>
    <t>0358-0020</t>
  </si>
  <si>
    <t>納入先NO：</t>
  </si>
  <si>
    <t>出荷希望日：　</t>
  </si>
  <si>
    <t>住所：</t>
  </si>
  <si>
    <t>TEL</t>
  </si>
  <si>
    <t>データ引用2021/9/8</t>
    <rPh sb="3" eb="5">
      <t>インヨウ</t>
    </rPh>
    <phoneticPr fontId="2"/>
  </si>
  <si>
    <t>ALL63%</t>
  </si>
  <si>
    <t>ALL67%</t>
  </si>
  <si>
    <t>65-65-65-60-65</t>
  </si>
  <si>
    <t>ALL72%</t>
  </si>
  <si>
    <t>ALL63%十円未満四捨五入</t>
  </si>
  <si>
    <t>ALL65%十円未満四捨五入</t>
  </si>
  <si>
    <t>ALL68%</t>
  </si>
  <si>
    <t>75-75-75-60-75</t>
  </si>
  <si>
    <t>ALL62%</t>
  </si>
  <si>
    <t>単価</t>
    <rPh sb="0" eb="2">
      <t>タンカ</t>
    </rPh>
    <phoneticPr fontId="2"/>
  </si>
  <si>
    <t>OBIC計</t>
    <rPh sb="4" eb="5">
      <t>ケイ</t>
    </rPh>
    <phoneticPr fontId="2"/>
  </si>
  <si>
    <t>OBIC照合</t>
    <rPh sb="4" eb="6">
      <t>ショウゴウ</t>
    </rPh>
    <phoneticPr fontId="2"/>
  </si>
  <si>
    <t>詳細</t>
    <rPh sb="0" eb="2">
      <t>ショウサイ</t>
    </rPh>
    <phoneticPr fontId="2"/>
  </si>
  <si>
    <t xml:space="preserve"> ヘッダー</t>
    <phoneticPr fontId="2"/>
  </si>
  <si>
    <r>
      <t>：売上区分</t>
    </r>
    <r>
      <rPr>
        <b/>
        <u/>
        <sz val="10"/>
        <color rgb="FFC00000"/>
        <rFont val="游ゴシック"/>
        <family val="3"/>
        <charset val="128"/>
        <scheme val="minor"/>
      </rPr>
      <t xml:space="preserve">3  </t>
    </r>
    <r>
      <rPr>
        <sz val="10"/>
        <color rgb="FFC00000"/>
        <rFont val="游ゴシック"/>
        <family val="3"/>
        <charset val="128"/>
        <scheme val="minor"/>
      </rPr>
      <t>「値引」</t>
    </r>
    <phoneticPr fontId="2"/>
  </si>
  <si>
    <t>0285-0520</t>
  </si>
  <si>
    <t>HR665/M</t>
  </si>
  <si>
    <t>0285-0620</t>
  </si>
  <si>
    <t>0291-0420</t>
  </si>
  <si>
    <t>HR805/M</t>
  </si>
  <si>
    <t>0334-0320</t>
  </si>
  <si>
    <t>HRC665/M</t>
  </si>
  <si>
    <t>0334-0420</t>
  </si>
  <si>
    <t>0335-0220</t>
  </si>
  <si>
    <t>HRC805/M</t>
  </si>
  <si>
    <t>0306-0020</t>
  </si>
  <si>
    <t>SP301A/M</t>
  </si>
  <si>
    <t>0359-0020</t>
  </si>
  <si>
    <t>WM634/M</t>
  </si>
  <si>
    <t>納入先コード</t>
  </si>
  <si>
    <t>ｲｾｷｱｸﾞﾘ</t>
  </si>
  <si>
    <t>㈱ＩＳＥＫＩアグリ</t>
  </si>
  <si>
    <t>365-0028</t>
  </si>
  <si>
    <t>0485-43-3620</t>
  </si>
  <si>
    <t>0331-0220</t>
  </si>
  <si>
    <t>0253-0320</t>
  </si>
  <si>
    <t>0316-0180</t>
  </si>
  <si>
    <t>RM831GX/B</t>
  </si>
  <si>
    <t>0310-0280</t>
  </si>
  <si>
    <t>RM831X/B</t>
  </si>
  <si>
    <t>0341-0210</t>
  </si>
  <si>
    <t>RM883X/K</t>
  </si>
  <si>
    <t>0343-0210</t>
  </si>
  <si>
    <t>RM953X/K</t>
  </si>
  <si>
    <t>0342-0410</t>
  </si>
  <si>
    <t>RM983X/K</t>
  </si>
  <si>
    <t>0342-0510</t>
  </si>
  <si>
    <t>RM983X/K ﾀｰﾌﾀｲﾔ</t>
  </si>
  <si>
    <t>0352-0110</t>
  </si>
  <si>
    <t>RM984X/K</t>
  </si>
  <si>
    <t>0347-0210</t>
  </si>
  <si>
    <t>RM983FX/K</t>
  </si>
  <si>
    <t>0349-0210</t>
  </si>
  <si>
    <t>RMK151X/K</t>
  </si>
  <si>
    <t>0356-0110</t>
  </si>
  <si>
    <t>RMK180X/K</t>
  </si>
  <si>
    <t>0256-0420</t>
  </si>
  <si>
    <t>HR532X/M</t>
  </si>
  <si>
    <t>0256-0520</t>
  </si>
  <si>
    <t>HR532SX/M</t>
  </si>
  <si>
    <t>0226-0220</t>
  </si>
  <si>
    <t>HRH802X/M</t>
  </si>
  <si>
    <t>0251-0320</t>
  </si>
  <si>
    <t>0260-0520</t>
  </si>
  <si>
    <t>HRT802X/M10</t>
  </si>
  <si>
    <t>0265-0220</t>
  </si>
  <si>
    <t xml:space="preserve">SH51X/M       </t>
  </si>
  <si>
    <t>0266-0270</t>
  </si>
  <si>
    <t>0270-0270</t>
  </si>
  <si>
    <t>GR538AX/H</t>
  </si>
  <si>
    <t>0269-0270</t>
  </si>
  <si>
    <t xml:space="preserve">GRH537AX/H    </t>
  </si>
  <si>
    <t>0267-0320</t>
  </si>
  <si>
    <t>GR638X/M</t>
  </si>
  <si>
    <t>0935-0220</t>
  </si>
  <si>
    <t>BXC800X/M</t>
  </si>
  <si>
    <t>0935-0320</t>
  </si>
  <si>
    <t>BXC800X/M10</t>
  </si>
  <si>
    <t>0909-0200</t>
  </si>
  <si>
    <t>H751X</t>
  </si>
  <si>
    <t>0936-0100</t>
  </si>
  <si>
    <t>0903-0100</t>
  </si>
  <si>
    <t>HM122X</t>
  </si>
  <si>
    <t>0250-0110</t>
  </si>
  <si>
    <t>GH1308X</t>
  </si>
  <si>
    <t>0912-0110</t>
  </si>
  <si>
    <t>GHK1810X/K</t>
  </si>
  <si>
    <t>SJ600X/M</t>
  </si>
  <si>
    <t>0931-0220</t>
  </si>
  <si>
    <t>SJ800X/M</t>
  </si>
  <si>
    <t>0930-0320</t>
  </si>
  <si>
    <t>SJ600X-33/M</t>
  </si>
  <si>
    <t>0931-0320</t>
  </si>
  <si>
    <t>SJ800X-33/M</t>
  </si>
  <si>
    <t>データ引用2022/04/01</t>
    <rPh sb="3" eb="5">
      <t>インヨウ</t>
    </rPh>
    <phoneticPr fontId="2"/>
  </si>
  <si>
    <t>品番コード</t>
  </si>
  <si>
    <t>警告マーク1　在庫限り</t>
  </si>
  <si>
    <t>0004-81100-A</t>
  </si>
  <si>
    <t>延長中耕ﾛｰﾀｰ軸</t>
  </si>
  <si>
    <t>Cｶﾞﾀ ﾄﾒﾜ(ｼﾞｸﾖｳ)  8</t>
  </si>
  <si>
    <t>平頭ﾋﾟﾝ  8*40</t>
  </si>
  <si>
    <t>ｽﾅｯﾌﾟﾋﾟﾝ  8</t>
  </si>
  <si>
    <t>0006-74100</t>
  </si>
  <si>
    <t>ﾊﾝﾄﾞﾙﾏｰｸ NR603</t>
  </si>
  <si>
    <t>0010-5151G</t>
  </si>
  <si>
    <t>側板CMP 緑</t>
  </si>
  <si>
    <t>0010-70110</t>
  </si>
  <si>
    <t>側板ﾏｰｸ　在庫限り</t>
  </si>
  <si>
    <t>平頭ﾋﾟﾝ  8*45</t>
  </si>
  <si>
    <t>丸頭ﾋﾟﾝ  8*45</t>
  </si>
  <si>
    <t>0015-50607</t>
  </si>
  <si>
    <t>7型中耕ローターＲ　黒</t>
  </si>
  <si>
    <t>0015-79300</t>
  </si>
  <si>
    <t>取扱説明書NR603R/803</t>
  </si>
  <si>
    <t>ﾗｸﾗｸｱﾝｶｰ　在庫限り</t>
  </si>
  <si>
    <t>排草板　在庫限り</t>
  </si>
  <si>
    <t>0016-6060G</t>
  </si>
  <si>
    <t>ｻｲﾄﾞｶﾊﾞｰ(L)　緑</t>
  </si>
  <si>
    <t>0016-6070G</t>
  </si>
  <si>
    <t>ｻｲﾄﾞｶﾊﾞｰ(R)　緑</t>
  </si>
  <si>
    <t>ﾏﾙｱﾀﾏﾋﾟﾝ  6*60 ｱﾎﾟﾛ2ﾖｳ</t>
  </si>
  <si>
    <t>ﾏﾙｱﾀﾏﾋﾟﾝ  6*28 ｱﾎﾟﾛ2ﾖｳ</t>
  </si>
  <si>
    <t>ｿﾘｯﾄﾞﾀｲﾔ</t>
  </si>
  <si>
    <t>1軸　在庫限り</t>
  </si>
  <si>
    <t>1軸12Tｼﾌﾄｷﾞﾔ　在庫限り</t>
  </si>
  <si>
    <t>軸ｶﾗｰ　在庫限り</t>
  </si>
  <si>
    <t>変速ﾚﾊﾞｰ押え板　在庫限り</t>
  </si>
  <si>
    <t>爪軸L黒　在庫限り</t>
  </si>
  <si>
    <t>爪軸R黒　在庫限り</t>
  </si>
  <si>
    <t>ｻｲﾄﾞｶﾊﾞｰ L赤　在庫限り</t>
  </si>
  <si>
    <t>ｻｲﾄﾞｶﾊﾞｰ L ｸﾞﾚｰ　在庫限り</t>
  </si>
  <si>
    <t>ｻｲﾄﾞｶﾊﾞｰ L ｼﾙﾊﾞ　在庫限り</t>
  </si>
  <si>
    <t>ｻｲﾄﾞｶﾊﾞｰ L黄緑　在庫限り</t>
  </si>
  <si>
    <t>ｻｲﾄﾞｶﾊﾞｰ L黒　在庫限り</t>
  </si>
  <si>
    <t>ｻｲﾄﾞｶﾊﾞｰ L橙　在庫限り</t>
  </si>
  <si>
    <t>ｻｲﾄﾞｶﾊﾞｰ R赤　在庫限り</t>
  </si>
  <si>
    <t>ｻｲﾄﾞｶﾊﾞｰ R ｸﾞﾚｰ　在庫限り</t>
  </si>
  <si>
    <t>ｻｲﾄﾞｶﾊﾞｰ R ｼﾙﾊﾞ　在庫限り</t>
  </si>
  <si>
    <t>ｻｲﾄﾞｶﾊﾞｰ R黄緑　在庫限り</t>
  </si>
  <si>
    <t>ｻｲﾄﾞｶﾊﾞｰ R黒　在庫限り</t>
  </si>
  <si>
    <t>ｻｲﾄﾞｶﾊﾞｰ R橙　在庫限り</t>
  </si>
  <si>
    <t>ﾛｰﾀﾘｰｶﾊﾞｰ補強ｸﾞﾚｰ　在庫限り</t>
  </si>
  <si>
    <t>ﾛｰﾀﾘｰｶﾊﾞｰ補強ｼﾙﾊﾞ　在庫限り</t>
  </si>
  <si>
    <t>ﾛｰﾀﾘｰｶﾊﾞｰ補強　黄緑　在庫限り</t>
  </si>
  <si>
    <t>ﾛｰﾀﾘｰｶﾊﾞｰ補強　黒　在庫限り</t>
  </si>
  <si>
    <t>ﾛｰﾀﾘｰｶﾊﾞｰ補強ｴｺｸﾞﾚ　在庫限り</t>
  </si>
  <si>
    <t>保護ｶﾊﾞｰCMP赤　在庫限り</t>
  </si>
  <si>
    <t>保護ｶﾊﾞｰCMP ｼﾙﾊﾞ　在庫限り</t>
  </si>
  <si>
    <t>保護ｶﾊﾞｰCMP黄緑　在庫限り</t>
  </si>
  <si>
    <t>保護ｶﾊﾞｰCMP橙　在庫限り</t>
  </si>
  <si>
    <t>ﾗｸﾗｸｱﾝｶｰ赤　在庫限り</t>
  </si>
  <si>
    <t>ﾗｸﾗｸｱﾝｶｰ ｼﾙﾊﾞ　在庫限り</t>
  </si>
  <si>
    <t>ﾗｸﾗｸｱﾝｶｰ黄緑　在庫限り</t>
  </si>
  <si>
    <t>ﾗｸﾗｸｱﾝｶｰ橙　在庫限り</t>
  </si>
  <si>
    <t>ﾍﾞﾙﾄｶﾊﾞｰﾏｰｸ　在庫限り</t>
  </si>
  <si>
    <t>変速マーク　在庫限り</t>
  </si>
  <si>
    <t>移動警告マーク　在庫限り</t>
  </si>
  <si>
    <t>ﾐｯｼｮﾝｹｰｽ L　在庫限り</t>
  </si>
  <si>
    <t>ﾐｯｼｮﾝｹｰｽ R　在庫限り</t>
  </si>
  <si>
    <t>ｼﾌﾄﾌｫｰｸ軸CMP　在庫限り</t>
  </si>
  <si>
    <t>車軸CMP　在庫限り</t>
  </si>
  <si>
    <t>ﾛｰﾀﾘｰ軸CMP　在庫限り</t>
  </si>
  <si>
    <t>車軸ﾀﾞｽﾄｶﾊﾞｰ　在庫限り</t>
  </si>
  <si>
    <t>ﾊﾝﾄﾞﾙCMP白　在庫限り</t>
  </si>
  <si>
    <t>ﾊﾝﾄﾞﾙCMP黒　在庫限り</t>
  </si>
  <si>
    <t>ﾎﾞﾝﾈｯﾄCMP白　在庫限り</t>
  </si>
  <si>
    <t>ﾎﾞﾝﾈｯﾄCMP赤　在庫限り</t>
  </si>
  <si>
    <t>ﾎﾞﾝﾈｯﾄCMP橙　在庫限り</t>
  </si>
  <si>
    <t>ｸﾗｯﾁﾚﾊﾞｰCMP赤　在庫限り</t>
  </si>
  <si>
    <t>ｸﾗｯﾁﾚﾊﾞｰCMP ｸﾞﾚｰ　在庫限り</t>
  </si>
  <si>
    <t>変速ﾚﾊﾞｰ ｸﾞﾚｰ　在庫限り</t>
  </si>
  <si>
    <t>変速ﾚﾊﾞｰ ｼﾙﾊﾞ　在庫限り</t>
  </si>
  <si>
    <t>変速ﾚﾊﾞｰ黄緑　在庫限り</t>
  </si>
  <si>
    <t>変速ﾚﾊﾞｰ黒　在庫限り</t>
  </si>
  <si>
    <t>変速ﾚﾊﾞｰ ｴｺｸﾞﾚ　在庫限り</t>
  </si>
  <si>
    <t>変速ﾚﾊﾞｰｱｰﾑCMP ｸﾞﾚｰ　在庫限り</t>
  </si>
  <si>
    <t>変速ﾚﾊﾞｰｱｰﾑCMP ｼﾙﾊﾞ　在庫限り</t>
  </si>
  <si>
    <t>変速ﾚﾊﾞｰｱｰﾑCMP黄緑　在庫限り</t>
  </si>
  <si>
    <t>変速ﾚﾊﾞｰｱｰﾑCMP黒　在庫限り</t>
  </si>
  <si>
    <t>変速ﾚﾊﾞｰｱｰﾑCMP ｴｺｸﾞﾚ　在庫限り</t>
  </si>
  <si>
    <t>ｴﾝｼﾞﾝﾍﾞｰｽCMP赤　在庫限り</t>
  </si>
  <si>
    <t>ｴﾝｼﾞﾝﾍﾞｰｽCMP ｼﾙﾊﾞ　在庫限り</t>
  </si>
  <si>
    <t>ｴﾝｼﾞﾝｽﾃｰ　在庫限り</t>
  </si>
  <si>
    <t>ﾎﾞﾝﾍﾞｶﾊﾞｰ　在庫限り</t>
  </si>
  <si>
    <t>ﾎｲﾙﾎﾞｽCMP白　在庫限り</t>
  </si>
  <si>
    <t>ﾃﾝｼｮﾝｱｰﾑCMP白　在庫限り</t>
  </si>
  <si>
    <t>ﾍﾞﾙﾄ押えCMP白　在庫限り</t>
  </si>
  <si>
    <t>ﾃﾝｼｮﾝ戻しバネ　在庫限り</t>
  </si>
  <si>
    <t>ﾍﾞﾙﾄｶﾊﾞｰｱｳﾄ白　在庫限り</t>
  </si>
  <si>
    <t>ﾍﾞﾙﾄｶﾊﾞｰｱｳﾄ ｴｺｸﾞﾚ　在庫限り</t>
  </si>
  <si>
    <t>ﾃﾝｼｮﾝﾊﾞﾈ　在庫限り</t>
  </si>
  <si>
    <t>ﾍﾞﾙﾄｶﾊﾞｰｱｳﾄ　在庫限り</t>
  </si>
  <si>
    <t>ﾛｰﾀﾘｰｶﾊﾞｰ取付CMP赤　在庫限り</t>
  </si>
  <si>
    <t>ﾛｰﾀﾘｰｶﾊﾞｰ取付CMPｼﾙﾊﾞ　在庫限り</t>
  </si>
  <si>
    <t>ﾘﾔｶﾞｰﾄﾞ ｸﾞﾚｰ　在庫限り</t>
  </si>
  <si>
    <t>ﾘﾔｶﾞｰﾄﾞ ｼﾙﾊﾞ　在庫限り</t>
  </si>
  <si>
    <t>ﾘﾔｶﾞｰﾄﾞ黒　在庫限り</t>
  </si>
  <si>
    <t>自在ﾊﾝﾄﾞﾙ M10*125　在庫限り</t>
  </si>
  <si>
    <t>ﾛｰﾀﾘｰｶﾊﾞｰ　在庫限り</t>
  </si>
  <si>
    <t>ﾍﾞﾙﾄｻｲｽﾞﾏｰｸ　在庫限り</t>
  </si>
  <si>
    <t>防振ゴム　在庫限り</t>
  </si>
  <si>
    <t>ﾎﾞﾝﾈｯﾄｸﾞﾛﾒｯﾄ　在庫限り</t>
  </si>
  <si>
    <t>ﾛｰﾀﾘｰｶﾊﾞｰﾏｰｸ(KR)　在庫限り</t>
  </si>
  <si>
    <t>ｽﾛｯﾄﾙﾜｲﾔｰ　在庫限り</t>
  </si>
  <si>
    <t>ｸﾗｯﾁﾗﾍﾞﾙ　在庫限り</t>
  </si>
  <si>
    <t>取扱説明書SF40G　在庫限り</t>
  </si>
  <si>
    <t>0023-1031D</t>
  </si>
  <si>
    <t>ﾊﾝﾄﾞﾙﾌﾞﾗｹｯﾄCMP 橙</t>
  </si>
  <si>
    <t>ﾁｪﾝｼﾞﾚﾊﾞｰ戻しﾊﾞﾈ　在庫限り</t>
  </si>
  <si>
    <t>取扱説明書HT40W　在庫限り</t>
  </si>
  <si>
    <t>取扱説明書EGC40　在庫限り</t>
  </si>
  <si>
    <t>機種銘板(KR)　在庫限り</t>
  </si>
  <si>
    <t>ECHOﾗﾍﾞﾙ　在庫限り</t>
  </si>
  <si>
    <t>変速マーク(KR)　在庫限り</t>
  </si>
  <si>
    <t>0027-10101</t>
  </si>
  <si>
    <t>ﾊﾝﾄﾞﾙCMP 白</t>
  </si>
  <si>
    <t>0027-10501</t>
  </si>
  <si>
    <t>走行変速ﾚﾊﾞｰCMP 白</t>
  </si>
  <si>
    <t>0027-6010G</t>
  </si>
  <si>
    <t>ﾛｰﾀﾘｰﾌﾚｰﾑCMP 緑</t>
  </si>
  <si>
    <t>0027-6020G</t>
  </si>
  <si>
    <t>ﾛｰﾀﾘｰｶﾊﾞｰCMP 緑</t>
  </si>
  <si>
    <t>0027-60500</t>
  </si>
  <si>
    <t>0027-60600</t>
  </si>
  <si>
    <t>0027-70100</t>
  </si>
  <si>
    <t>0027-71600</t>
  </si>
  <si>
    <t>警告ﾗﾍﾞﾙ AR</t>
  </si>
  <si>
    <t>0028-4020X</t>
  </si>
  <si>
    <t>丸頭ﾋﾟﾝ  8*50</t>
  </si>
  <si>
    <t>0028-83012</t>
  </si>
  <si>
    <t>ｶｸﾈﾎﾞﾙﾄ(M8*20)</t>
  </si>
  <si>
    <t>走行ｸﾗｯﾁﾏｰｸ　在庫限り</t>
  </si>
  <si>
    <t>0030-1090X</t>
  </si>
  <si>
    <t>0031-0210H</t>
  </si>
  <si>
    <t>らくらくアンカー ｶﾞﾝﾒﾀ</t>
  </si>
  <si>
    <t>0031-1080H</t>
  </si>
  <si>
    <t>ﾃﾞﾌﾛｯｸﾚﾊﾞｰCMP ｶﾞﾝﾒﾀ</t>
  </si>
  <si>
    <t>0031-6120G</t>
  </si>
  <si>
    <t>ﾛｰﾀﾘｰｶﾊﾞｰ　緑</t>
  </si>
  <si>
    <t>0031-6150H</t>
  </si>
  <si>
    <t>ﾛｰﾀﾘｰﾘｱｶﾞｰﾄﾞ ｶﾞﾝﾒﾀ</t>
  </si>
  <si>
    <t>変速マーク（輸出用）</t>
  </si>
  <si>
    <t>0031-72110</t>
  </si>
  <si>
    <t>変速ﾗﾍﾞﾙSF600(欧州)</t>
  </si>
  <si>
    <t>0031-72500</t>
  </si>
  <si>
    <t>ｽﾃｯﾌﾟﾏｰｸ</t>
  </si>
  <si>
    <t>0031-72600</t>
  </si>
  <si>
    <t>滑り止めｼｰﾙ</t>
  </si>
  <si>
    <t>0031-74800</t>
  </si>
  <si>
    <t>ﾛｰﾀﾘｰ注意ﾗﾍﾞﾙ 英文</t>
  </si>
  <si>
    <t>0036-12100</t>
  </si>
  <si>
    <t>ﾊﾝﾄﾞﾙCMP(EU)</t>
  </si>
  <si>
    <t>0036-12200</t>
  </si>
  <si>
    <t>主ｸﾗｯﾁﾚﾊﾞｰCMP</t>
  </si>
  <si>
    <t>0036-12300</t>
  </si>
  <si>
    <t>ﾛｰﾀﾘｰｸﾗｯﾁﾚﾊﾞｰCMP</t>
  </si>
  <si>
    <t>0036-12400</t>
  </si>
  <si>
    <t>変速ｶﾗｰ</t>
  </si>
  <si>
    <t>0036-20100</t>
  </si>
  <si>
    <t>ｴﾝｼﾞﾝｽﾍﾟｰｻ 6T</t>
  </si>
  <si>
    <t>0036-50100</t>
  </si>
  <si>
    <t>0036-50200</t>
  </si>
  <si>
    <t>0036-50300</t>
  </si>
  <si>
    <t>0036-50400</t>
  </si>
  <si>
    <t>0036-50500</t>
  </si>
  <si>
    <t>0036-50600</t>
  </si>
  <si>
    <t>0036-51100</t>
  </si>
  <si>
    <t>ﾘｱｶﾞｰﾄﾞ取付CMP</t>
  </si>
  <si>
    <t>0036-51200</t>
  </si>
  <si>
    <t>0036-51300</t>
  </si>
  <si>
    <t>0036-70500</t>
  </si>
  <si>
    <t>ﾛｰﾀﾘｰ操作ﾗﾍﾞﾙ</t>
  </si>
  <si>
    <t>0036-70600</t>
  </si>
  <si>
    <t>0036-70700</t>
  </si>
  <si>
    <t>型式ﾏｰｸ(AR650)</t>
  </si>
  <si>
    <t>0036-70800</t>
  </si>
  <si>
    <t>ARﾛｺﾞﾏｰｸ</t>
  </si>
  <si>
    <t>0036-71100</t>
  </si>
  <si>
    <t>ｴﾝｼﾞﾝｶﾊﾞｰﾏｰｸ AR</t>
  </si>
  <si>
    <t>0036-71200</t>
  </si>
  <si>
    <t>0036-71500</t>
  </si>
  <si>
    <t>0036-73100</t>
  </si>
  <si>
    <t>主ｸﾗｯﾁﾜｲﾔｰ(EU)</t>
  </si>
  <si>
    <t>0036-73200</t>
  </si>
  <si>
    <t>ﾛｰﾀﾘｰｸﾗｯﾁﾜｲﾔｰ(EU)</t>
  </si>
  <si>
    <t>0036-90100</t>
  </si>
  <si>
    <t>除草機取付CMP</t>
  </si>
  <si>
    <t>ｴﾝｼﾞﾝﾍﾞｰｽCMP(GBﾖｳ)ｱｶ</t>
  </si>
  <si>
    <t>ｴﾝｼﾞﾝﾍﾞｰｽCMP(K)青</t>
  </si>
  <si>
    <t>0037-70800</t>
  </si>
  <si>
    <t>ﾊﾝﾄﾞﾙﾏｰｸ NR606NF</t>
  </si>
  <si>
    <t>0037-71300</t>
  </si>
  <si>
    <t>ﾊﾝﾄﾞﾙﾏｰｸ NR606N</t>
  </si>
  <si>
    <t>0037-84100</t>
  </si>
  <si>
    <t>ﾏｰｶｰ取付ｽﾃｰ</t>
  </si>
  <si>
    <t>0037-84200</t>
  </si>
  <si>
    <t>押え板</t>
  </si>
  <si>
    <t>0037-84300</t>
  </si>
  <si>
    <t>Ｕ金具</t>
  </si>
  <si>
    <t>0038-60400</t>
  </si>
  <si>
    <t>側板CMP(AR604)</t>
  </si>
  <si>
    <t>0038-60406</t>
  </si>
  <si>
    <t>側板CMP(AR604) 青</t>
  </si>
  <si>
    <t>0038-60500</t>
  </si>
  <si>
    <t>天板ｱｳﾄﾌﾗｯﾊﾟｰ</t>
  </si>
  <si>
    <t>0038-70100</t>
  </si>
  <si>
    <t>0038-79100</t>
  </si>
  <si>
    <t>取扱説明書AR604/704</t>
  </si>
  <si>
    <t>0038-81100</t>
  </si>
  <si>
    <t>延長天板CMP</t>
  </si>
  <si>
    <t>0038-82100</t>
  </si>
  <si>
    <t>0038-82200</t>
  </si>
  <si>
    <t>側板CMP(穴付き)</t>
  </si>
  <si>
    <t>0038-82300</t>
  </si>
  <si>
    <t>0040-70100</t>
  </si>
  <si>
    <t>0040-70200</t>
  </si>
  <si>
    <t>0040-8110H</t>
  </si>
  <si>
    <t>爪軸CMP (KW230C) ｶﾞﾝﾒﾀ</t>
  </si>
  <si>
    <t>0040-8110X</t>
  </si>
  <si>
    <t>爪軸CMP (KW230C)</t>
  </si>
  <si>
    <t>0040-81200</t>
  </si>
  <si>
    <t>爪ｽﾍﾟｰｻｰ</t>
  </si>
  <si>
    <t>0044-20102</t>
  </si>
  <si>
    <t>ｴﾝｼﾞﾝﾍﾞｰｽCMP 赤</t>
  </si>
  <si>
    <t>0045-70200</t>
  </si>
  <si>
    <t>ﾊﾝﾄﾞﾙﾏｰｸ NR803</t>
  </si>
  <si>
    <t>0046-00200</t>
  </si>
  <si>
    <t>3軸9TSP-48T15TｷﾞﾔCMP</t>
  </si>
  <si>
    <t>0046-70700</t>
  </si>
  <si>
    <t>ﾍﾞﾙﾄｶﾊﾞｰﾏｰｸ KR0700</t>
  </si>
  <si>
    <t>0047-11305</t>
  </si>
  <si>
    <t>0049-74200</t>
  </si>
  <si>
    <t>ﾄﾞﾗｲﾊﾞｰ警告ﾗﾍﾞﾙ</t>
  </si>
  <si>
    <t>0051-51000</t>
  </si>
  <si>
    <t>ﾛｰﾀﾘｰﾋｯﾁｾｯﾄ</t>
  </si>
  <si>
    <t>0051-51102</t>
  </si>
  <si>
    <t>ﾛｰﾀﾘｰﾋｯﾁCMP 赤</t>
  </si>
  <si>
    <t>変速ﾗﾍﾞﾙ AR300</t>
  </si>
  <si>
    <t>0051-71700</t>
  </si>
  <si>
    <t>ORECﾛｺﾞﾏｰｸ B26</t>
  </si>
  <si>
    <t>0051-90500</t>
  </si>
  <si>
    <t>除草部(左内)CMP</t>
  </si>
  <si>
    <t>0051-90700</t>
  </si>
  <si>
    <t>除草部(右内)CMP</t>
  </si>
  <si>
    <t>0051-91200</t>
  </si>
  <si>
    <t>除草ｽﾌﾟﾘﾝｸﾞ</t>
  </si>
  <si>
    <t>0052-1020X</t>
  </si>
  <si>
    <t>0052-1030X</t>
  </si>
  <si>
    <t>0052-74200</t>
  </si>
  <si>
    <t>PICOﾏｰｸA</t>
  </si>
  <si>
    <t>0201-10201</t>
  </si>
  <si>
    <t>ﾅｲﾌｸﾗｯﾁﾚﾊﾞｰ 白</t>
  </si>
  <si>
    <t>0201-63306</t>
  </si>
  <si>
    <t>ﾌﾗｯﾊﾟｰ押えH青</t>
  </si>
  <si>
    <t>0203-00110</t>
  </si>
  <si>
    <t>旧品番有の為使用中止（業務依頼）　ﾐｯｼｮﾝｱ</t>
  </si>
  <si>
    <t>ﾍﾞﾙﾄｶﾊﾞｰCOMP</t>
  </si>
  <si>
    <t>0204-6011G</t>
  </si>
  <si>
    <t>ﾛｰﾀﾘｰｶﾊﾞｰ CMP　緑</t>
  </si>
  <si>
    <t>0204-6110G</t>
  </si>
  <si>
    <t>ﾌﾛﾝﾄｱｰﾑ(HR801A)緑</t>
  </si>
  <si>
    <t>0204-6120G</t>
  </si>
  <si>
    <t>ﾌﾛﾝﾄｶﾞｰﾄﾞCMP緑</t>
  </si>
  <si>
    <t>ﾐｯｼｮﾝﾂﾘｽﾃｰCMP　在庫限り</t>
  </si>
  <si>
    <t>ｴﾙﾎﾞｰﾎｰｽｾｯﾄ(RM95.86)　在庫限り</t>
  </si>
  <si>
    <t>HSTﾕﾆｯﾄASSY　在庫限り</t>
  </si>
  <si>
    <t>ﾌﾞﾚｰｷﾛｯﾄﾞ　在庫限り</t>
  </si>
  <si>
    <t>副変速ﾛｯﾄﾞ(後)　在庫限り</t>
  </si>
  <si>
    <t>ｼﾌﾄﾛｯﾄﾞ　在庫限り</t>
  </si>
  <si>
    <t>副変速ﾚﾊﾞｰCMP　在庫限り</t>
  </si>
  <si>
    <t>ﾌﾟｯｼｭﾚﾊﾞｰ　在庫限り</t>
  </si>
  <si>
    <t>ｴﾝｼﾞﾝﾍﾞｰｽ　在庫限り</t>
  </si>
  <si>
    <t>ｼｰﾄ受け　在庫限り</t>
  </si>
  <si>
    <t>ﾗｲﾄﾌﾞﾗｹｯﾄ RM95　在庫限り</t>
  </si>
  <si>
    <t>ﾗｲﾄｾｯﾄｶﾗｰ　在庫限り</t>
  </si>
  <si>
    <t>ﾌﾛﾝﾄｱｸｽﾙ　在庫限り</t>
  </si>
  <si>
    <t>0207-3041H</t>
  </si>
  <si>
    <t>前輪ﾎｲﾙﾎﾞｽCMP ｶﾞﾝﾒﾀ</t>
  </si>
  <si>
    <t>ｵｲﾙﾄﾞﾚﾝ B　在庫限り</t>
  </si>
  <si>
    <t>0207-4110X</t>
  </si>
  <si>
    <t>ﾘﾝｸｱｰﾑ前　在庫限り</t>
  </si>
  <si>
    <t>ﾘﾝｸｱｰﾑ左　在庫限り</t>
  </si>
  <si>
    <t>ﾘﾝｸｱｰﾑ右　在庫限り</t>
  </si>
  <si>
    <t>ﾌｪﾝﾀﾞｰ左　在庫限り</t>
  </si>
  <si>
    <t>ﾌｪﾝﾀﾞｰ右　在庫限り</t>
  </si>
  <si>
    <t>ﾀﾝｸｶﾊﾞｰCMP　在庫限り</t>
  </si>
  <si>
    <t>ｷｬｯﾌﾟｶﾞｰﾄﾞCMP　在庫限り</t>
  </si>
  <si>
    <t>ﾌﾛﾝﾄｶﾊﾞｰ　在庫限り</t>
  </si>
  <si>
    <t>燃料ﾀﾝｸｷｬｯﾌﾟ　在庫限り</t>
  </si>
  <si>
    <t>燃料ﾎｰｽB　在庫限り</t>
  </si>
  <si>
    <t>ﾀﾞｽﾄｽﾄｯﾊﾟｰ RM95　在庫限り</t>
  </si>
  <si>
    <t>ｸﾞﾛﾒｯﾄ17-1.5 KG-G791JB　在庫限り</t>
  </si>
  <si>
    <t>ﾍｯﾄﾞﾗﾝﾌﾟ RM95　在庫限り</t>
  </si>
  <si>
    <t>ﾄﾘﾑ 9*90　在庫限り</t>
  </si>
  <si>
    <t>ｽｷﾏﾃｰﾌﾟ　在庫限り</t>
  </si>
  <si>
    <t>0207-77310</t>
  </si>
  <si>
    <t>RM銘板(ISEKIｱｸﾞﾘ)</t>
  </si>
  <si>
    <t>ﾀﾝｸｶﾊﾞｰﾊﾞﾈ　在庫限り</t>
  </si>
  <si>
    <t>ﾌﾟｯｼｭﾚﾊﾞｰﾊﾞﾈ　在庫限り</t>
  </si>
  <si>
    <t>燃料ｺｯｸ　在庫限り</t>
  </si>
  <si>
    <t>ﾄﾞﾗｲﾌﾞﾁｪｰﾝｹｰｽｲﾝCMPｶﾞﾝﾒ</t>
  </si>
  <si>
    <t>ﾀｯﾌﾟﾀｲﾄ  M6*25</t>
  </si>
  <si>
    <t>0211-30306</t>
  </si>
  <si>
    <t>自在ﾍﾞｰｽ(M)CMP青</t>
  </si>
  <si>
    <t>0211-6040H</t>
  </si>
  <si>
    <t>ﾌﾛﾝﾄｱｰﾑ ｶﾞﾝﾒﾀ</t>
  </si>
  <si>
    <t>0211-6050G</t>
  </si>
  <si>
    <t>ﾌﾛﾝﾄｶﾞｰﾄﾞCMP 緑</t>
  </si>
  <si>
    <t>E/Gｽｲｯﾁｼｰﾙ　在庫限り</t>
  </si>
  <si>
    <t>ｴﾝｼﾞﾝｽﾄｯﾌﾟｽｲｯﾁ(W)ASSY　在庫限り</t>
  </si>
  <si>
    <t>0215-0010X</t>
  </si>
  <si>
    <t>0215-0060X</t>
  </si>
  <si>
    <t>0215-80410</t>
  </si>
  <si>
    <t>ﾕﾆﾊﾞｰｻﾙｼﾞｮｲﾝﾄASSY　在庫限り</t>
  </si>
  <si>
    <t>0216-60806</t>
  </si>
  <si>
    <t>0216-61306</t>
  </si>
  <si>
    <t>ﾌﾚｰﾑCMP　在庫限り</t>
  </si>
  <si>
    <t>0217-70810</t>
  </si>
  <si>
    <t>ｵｲﾙﾚﾍﾞﾙ1.0L(英)</t>
  </si>
  <si>
    <t>ｼﾞｮｲﾝﾄｶﾊﾞｰASSY　在庫限り</t>
  </si>
  <si>
    <t>ｳｲﾝｸﾞ角度ﾏｰｸ　在庫限り</t>
  </si>
  <si>
    <t>ﾘﾔﾌﾗｯﾊﾟｰｵｻｴ　在庫限り</t>
  </si>
  <si>
    <t>ｷﾞﾔｹｰｽ ASY　在庫限り</t>
  </si>
  <si>
    <t>ﾁｪﾝｼﾞｶﾞｲﾄﾞCMP　在庫限り</t>
  </si>
  <si>
    <t>刈高さｶﾞｲﾄﾞ　在庫限り</t>
  </si>
  <si>
    <t>上下調節軸CMP　在庫限り</t>
  </si>
  <si>
    <t>ﾁｪﾝｼﾞﾍﾟﾀﾞﾙCMP　在庫限り</t>
  </si>
  <si>
    <t>ﾁｪﾝｼﾞﾍﾟﾀﾞﾙﾌﾞﾗｹｯﾄCMP　在庫限り</t>
  </si>
  <si>
    <t>ｽﾃｯﾌﾟCMP　在庫限り</t>
  </si>
  <si>
    <t>ｽﾃｯﾌﾟｺﾞﾑ　在庫限り</t>
  </si>
  <si>
    <t>ｻﾌﾞﾌﾚｰﾑｳｴCMP　在庫限り</t>
  </si>
  <si>
    <t>ｴﾝｼﾞﾝｶﾗｰ B　在庫限り</t>
  </si>
  <si>
    <t>ﾍﾞﾙﾄ押え　在庫限り</t>
  </si>
  <si>
    <t>ﾍﾞﾙﾄ押えB CMP　在庫限り</t>
  </si>
  <si>
    <t>縦軸B　在庫限り</t>
  </si>
  <si>
    <t>縦軸C　在庫限り</t>
  </si>
  <si>
    <t>ﾊﾝｶﾞｰ　在庫限り</t>
  </si>
  <si>
    <t>ﾊﾝｶﾞｰﾊﾞﾈｳｹ　在庫限り</t>
  </si>
  <si>
    <t>ﾅｲﾌ(ｵﾌｾｯﾄﾖｳ)RMK160　在庫限り</t>
  </si>
  <si>
    <t>ﾜｲﾔｰﾊｰﾈｽ B　在庫限り</t>
  </si>
  <si>
    <t>走行ﾌﾞﾚｰｷｼｰﾙ　在庫限り</t>
  </si>
  <si>
    <t>0225-02600</t>
  </si>
  <si>
    <t>ｵｲﾙﾀﾝｸ取付CMP輸出</t>
  </si>
  <si>
    <t>0225-02602</t>
  </si>
  <si>
    <t>ｵｲﾙﾀﾝｸﾄﾘﾂｹCMP輸出赤</t>
  </si>
  <si>
    <t>0225-12310</t>
  </si>
  <si>
    <t>0225-12311</t>
  </si>
  <si>
    <t>0225-12600</t>
  </si>
  <si>
    <t>ｱﾝﾀﾞｰﾎﾞﾝﾈｯﾄ輸出CMP</t>
  </si>
  <si>
    <t>0225-12602</t>
  </si>
  <si>
    <t>ｱﾝﾀﾞｰﾎﾞﾝﾈﾂﾄﾕｼﾕﾂCMP赤</t>
  </si>
  <si>
    <t>0225-60400</t>
  </si>
  <si>
    <t>ｻｲﾄﾞｶﾊﾞｰ輸出CMP</t>
  </si>
  <si>
    <t>0225-60402</t>
  </si>
  <si>
    <t>ｻｲﾄﾞｶﾊﾞｰ輸出CMP赤</t>
  </si>
  <si>
    <t>0225-73300</t>
  </si>
  <si>
    <t>0225-73400</t>
  </si>
  <si>
    <t>0225-73500</t>
  </si>
  <si>
    <t>0225-73600</t>
  </si>
  <si>
    <t>ｽﾛｯﾄﾙﾚﾊﾞｰφ27</t>
  </si>
  <si>
    <t>0229-3040H</t>
  </si>
  <si>
    <t>ｽﾊﾟｲｸ車輪(850ﾖｳ)ｶﾞﾝﾒﾀ</t>
  </si>
  <si>
    <t>0229-3930H</t>
  </si>
  <si>
    <t>ﾐｯｼｮﾝASSY　在庫限り</t>
  </si>
  <si>
    <t>上下ｽﾄｯﾊﾟｰ　在庫限り</t>
  </si>
  <si>
    <t>ﾅｲﾌﾃﾝｼｮﾝﾚﾊﾞｰ　在庫限り</t>
  </si>
  <si>
    <t>走行ﾃﾝｼｮﾝﾚﾊﾞｰ　在庫限り</t>
  </si>
  <si>
    <t>ﾊﾝﾄﾞﾙA CMP　在庫限り</t>
  </si>
  <si>
    <t>ﾌﾛﾝﾄｱｰﾑCMP　在庫限り</t>
  </si>
  <si>
    <t>刈高さ調整ｶﾞｲﾄﾞCMP　在庫限り</t>
  </si>
  <si>
    <t>ｸﾞﾘｯﾌﾟｶﾗｰ　在庫限り</t>
  </si>
  <si>
    <t>本体ﾌﾚｰﾑ(右)CMP　在庫限り</t>
  </si>
  <si>
    <t>本体ﾌﾚｰﾑ(左)CMP　在庫限り</t>
  </si>
  <si>
    <t>ﾅｲﾌﾌﾟｰﾘｰ　在庫限り</t>
  </si>
  <si>
    <t>ﾐｯｼｮﾝﾌﾟｰﾘｰ　在庫限り</t>
  </si>
  <si>
    <t>E/Gﾍﾞﾙﾄ押えB　在庫限り</t>
  </si>
  <si>
    <t>ﾅｲﾌﾍﾞﾙﾄ押えA　在庫限り</t>
  </si>
  <si>
    <t>ﾅｲﾌﾍﾞﾙﾄ押えB　在庫限り</t>
  </si>
  <si>
    <t>ﾅｲﾌﾃﾝｼｮﾝｱｰﾑCMP　在庫限り</t>
  </si>
  <si>
    <t>ｱｲﾄﾞﾙﾌﾟｰﾘｰ軸　在庫限り</t>
  </si>
  <si>
    <t>ﾍﾞﾙﾄｶﾊﾞｰｲﾝｻｲﾄﾞCMP　在庫限り</t>
  </si>
  <si>
    <t>走行ﾃﾝｼｮﾝｱｰﾑ　在庫限り</t>
  </si>
  <si>
    <t>ﾅｲﾌﾍﾞﾙﾄ押えC　在庫限り</t>
  </si>
  <si>
    <t>ﾅｲﾌﾃﾝｼｮﾝｱｰﾑA CMP　在庫限り</t>
  </si>
  <si>
    <t>ﾛｰﾀﾘｰｶﾊﾞｰ CMP　在庫限り</t>
  </si>
  <si>
    <t>ｷﾞﾔﾎﾞｯｸｽ　在庫限り</t>
  </si>
  <si>
    <t>縦軸TL　在庫限り</t>
  </si>
  <si>
    <t>横軸(R25W-2､AW-2)　在庫限り</t>
  </si>
  <si>
    <t>0234-51020</t>
  </si>
  <si>
    <t>ﾅｲﾌΦ46MM　在庫限り</t>
  </si>
  <si>
    <t>右ｶﾊﾞｰCMP　在庫限り</t>
  </si>
  <si>
    <t>ﾌﾞﾚｰｷBK CMP　在庫限り</t>
  </si>
  <si>
    <t>ﾘﾝｸｱｰﾑ左前CMP　在庫限り</t>
  </si>
  <si>
    <t>ﾍﾞﾍﾞﾙｷﾞﾔ（右）　在庫限り</t>
  </si>
  <si>
    <t>ﾍﾞﾍﾞﾙｷﾞﾔ（左）　在庫限り</t>
  </si>
  <si>
    <t>ﾘﾝｸﾎﾞﾙﾄL　在庫限り</t>
  </si>
  <si>
    <t>ﾍﾞﾙﾄ支えCMP　在庫限り</t>
  </si>
  <si>
    <t>刈高調整ボルト受け　在庫限り</t>
  </si>
  <si>
    <t>ﾘﾝｸｱｰﾑ後部CMP　在庫限り</t>
  </si>
  <si>
    <t>ﾌﾛﾝﾄﾎﾞﾝﾈｯﾄ　在庫限り</t>
  </si>
  <si>
    <t>ﾍﾞﾙﾄｶﾊﾞｰCMP（後）　在庫限り</t>
  </si>
  <si>
    <t>ﾍﾞﾙﾄｶﾊﾞｰ（前）CMP　在庫限り</t>
  </si>
  <si>
    <t>ｸﾗｯﾁﾜｲﾔｰ　在庫限り</t>
  </si>
  <si>
    <t>ﾌﾞﾚｰｷｹｰﾌﾞﾙ　在庫限り</t>
  </si>
  <si>
    <t>ﾅｲﾌﾌﾞﾚｰｷﾜｲﾔｰ　在庫限り</t>
  </si>
  <si>
    <t>ﾊﾝﾄﾞﾙｸﾞﾘｯﾌﾟ　在庫限り</t>
  </si>
  <si>
    <t>ｸﾞﾛﾒｯﾄ78（穴有）　在庫限り</t>
  </si>
  <si>
    <t>ﾅｲﾌﾌﾞﾚｰｷ戻しﾊﾞﾈ　在庫限り</t>
  </si>
  <si>
    <t>刈高さﾏｰｸ　在庫限り</t>
  </si>
  <si>
    <t>社名マーク　在庫限り</t>
  </si>
  <si>
    <t>ﾅｲﾌｸﾗｯﾁﾜｲﾔｰ　在庫限り</t>
  </si>
  <si>
    <t>ﾅｲﾌｸﾗｯﾁ　在庫限り</t>
  </si>
  <si>
    <t>走行ｸﾗｯﾁﾜｲﾔｰ　在庫限り</t>
  </si>
  <si>
    <t>ﾌﾞﾚｰｷ戻しﾊﾞﾈ　在庫限り</t>
  </si>
  <si>
    <t>警告ラベルGR650　在庫限り</t>
  </si>
  <si>
    <t>走行操作ﾏｰｸ　在庫限り</t>
  </si>
  <si>
    <t>ﾅｲﾌ操作ﾏｰｸ　在庫限り</t>
  </si>
  <si>
    <t>型式マーク　在庫限り</t>
  </si>
  <si>
    <t>燃料ホースL100</t>
  </si>
  <si>
    <t>0244-6072H</t>
  </si>
  <si>
    <t>ﾅｲﾌﾍﾞﾙﾄｶﾊﾞｰ  ｸﾞﾚｰ</t>
  </si>
  <si>
    <t>0245-60206</t>
  </si>
  <si>
    <t>ﾛｰﾀﾘｰｶﾊﾞｰB CMP青</t>
  </si>
  <si>
    <t>WMﾏｰｸ　在庫限り</t>
  </si>
  <si>
    <t>危険注意ﾏｰｸ WM1　在庫限り</t>
  </si>
  <si>
    <t>危険注意ﾏｰｸ WM2　在庫限り</t>
  </si>
  <si>
    <t>0246-60206</t>
  </si>
  <si>
    <t>ﾛｰﾀﾘｰｶﾊﾞｰ左CMP青</t>
  </si>
  <si>
    <t>0251-63500</t>
  </si>
  <si>
    <t>ﾃﾞｨﾊﾞｲﾀﾞｰ左</t>
  </si>
  <si>
    <t>0251-63502</t>
  </si>
  <si>
    <t>ﾃﾞｨﾊﾞｲﾀﾞｰ左 赤</t>
  </si>
  <si>
    <t>0251-63600</t>
  </si>
  <si>
    <t>ﾃﾞｨﾊﾞｲﾀﾞｰ右</t>
  </si>
  <si>
    <t>0251-63602</t>
  </si>
  <si>
    <t>ﾃﾞｨﾊﾞｲﾀﾞｰ右 赤</t>
  </si>
  <si>
    <t>ﾁｪﾝｼﾞﾏｰｸ　在庫限り</t>
  </si>
  <si>
    <t>0252-21110</t>
  </si>
  <si>
    <t>0252-21210</t>
  </si>
  <si>
    <t>0253-21206</t>
  </si>
  <si>
    <t>ｴﾝｼﾞﾝﾍﾞｰｽ(ｱﾄ) 青</t>
  </si>
  <si>
    <t>0253-2120H</t>
  </si>
  <si>
    <t>ｴﾝｼﾞﾝﾍﾞｰｽ(ｱﾄ) ｶﾞﾝﾒﾀ</t>
  </si>
  <si>
    <t>0253-2261X</t>
  </si>
  <si>
    <t>0253-5011H</t>
  </si>
  <si>
    <t>ｷﾞﾔﾎﾞｯｸｽ ｶﾞﾝﾒﾀ</t>
  </si>
  <si>
    <t>0253-50206</t>
  </si>
  <si>
    <t>ﾛｰﾀﾘｰﾀﾞｽﾄｶﾊﾞｰ　青</t>
  </si>
  <si>
    <t>0253-5020H</t>
  </si>
  <si>
    <t>ﾛｰﾀﾘｰﾀﾞｽﾄｶﾊﾞｰ ｶﾞﾝﾒﾀ</t>
  </si>
  <si>
    <t>0253-51000</t>
  </si>
  <si>
    <t>0253-5310H</t>
  </si>
  <si>
    <t>0253-5511H</t>
  </si>
  <si>
    <t>安定板CMP ｶﾞﾝﾒﾀ</t>
  </si>
  <si>
    <t>0253-6110H</t>
  </si>
  <si>
    <t>ｽﾄﾝｶﾞｰﾄﾞ ｶﾞﾝﾒﾀ</t>
  </si>
  <si>
    <t>0253-81100</t>
  </si>
  <si>
    <t>主銘板BM92</t>
  </si>
  <si>
    <t>0253-81110</t>
  </si>
  <si>
    <t>BM92 ﾊﾝﾄﾞﾙｶﾊﾞｰﾏｰｸ</t>
  </si>
  <si>
    <t>0254-00520</t>
  </si>
  <si>
    <t>0254-10510</t>
  </si>
  <si>
    <t>ﾅｲﾌｸﾗｯﾁﾗﾍﾞﾙ　在庫限り</t>
  </si>
  <si>
    <t>走行ｸﾗｯﾁﾗﾍﾞﾙ　在庫限り</t>
  </si>
  <si>
    <t>ﾌﾛﾝﾄﾘﾝｸｱｰﾑL CMP  ｸﾞﾚｰ</t>
  </si>
  <si>
    <t>0256-4030S</t>
  </si>
  <si>
    <t>ｴﾝｼﾞﾝﾌﾟｰﾘｰ(輸出下塗)</t>
  </si>
  <si>
    <t>0256-50102</t>
  </si>
  <si>
    <t>0256-50106</t>
  </si>
  <si>
    <t>0256-5010G</t>
  </si>
  <si>
    <t>0256-71600</t>
  </si>
  <si>
    <t>型式マーク HR531S</t>
  </si>
  <si>
    <t>0256-74300</t>
  </si>
  <si>
    <t>HR532 ﾊﾝﾄﾞﾙﾏｰｸ(IA)</t>
  </si>
  <si>
    <t>0257-40301</t>
  </si>
  <si>
    <t>ｴﾝｼﾞﾝﾍﾞﾙﾄ押えA CMP(高速用)　白</t>
  </si>
  <si>
    <t>0257-40501</t>
  </si>
  <si>
    <t>ｴﾝｼﾞﾝﾍﾞﾙﾄ押えB CMP　白</t>
  </si>
  <si>
    <t>0257-41301</t>
  </si>
  <si>
    <t>ｴﾝｼﾞﾝﾍﾞﾙﾄ押えA CMP(低速用)　白</t>
  </si>
  <si>
    <t>0257-41501</t>
  </si>
  <si>
    <t>ｴﾝｼﾞﾝﾍﾞﾙﾄ押えB CMP(低速用)　白</t>
  </si>
  <si>
    <t>0257-60101</t>
  </si>
  <si>
    <t>ｴﾝｼﾞﾝﾌﾟｰﾘｰｶﾊﾞｰ(R)　白</t>
  </si>
  <si>
    <t>0257-60301</t>
  </si>
  <si>
    <t>ｴﾝｼﾞﾝﾌﾟｰﾘｰｶﾊﾞｰ(L)　白</t>
  </si>
  <si>
    <t>0258-60411</t>
  </si>
  <si>
    <t>前輪ｱｰﾑCMP　白</t>
  </si>
  <si>
    <t>0258-60511</t>
  </si>
  <si>
    <t>前輪ﾌｫｰｸ CMP 白</t>
  </si>
  <si>
    <t>十字付なべ小ネジM3*8</t>
  </si>
  <si>
    <t>0267-70700</t>
  </si>
  <si>
    <t>0268-20104</t>
  </si>
  <si>
    <t>ﾊﾞｯｸﾌﾚｰﾑCMP ｼﾙﾊﾞｰ</t>
  </si>
  <si>
    <t>0268-2010H</t>
  </si>
  <si>
    <t>ﾊﾞｯｸﾌﾚｰﾑCMP ｶﾞﾝﾒﾀ</t>
  </si>
  <si>
    <t>0268-30510</t>
  </si>
  <si>
    <t>0268-72300</t>
  </si>
  <si>
    <t>ｺﾙｹﾞｰﾄ 15*600L</t>
  </si>
  <si>
    <t>0270-30204</t>
  </si>
  <si>
    <t>ﾄﾗﾝｽﾚｰｼｮﾝﾊﾞｰH CMP ｼﾙﾊﾞｰ</t>
  </si>
  <si>
    <t>0270-3020H</t>
  </si>
  <si>
    <t>ﾄﾗﾝｽﾚｰｼｮﾝﾊﾞｰH CMP ｶﾞﾝﾒﾀ</t>
  </si>
  <si>
    <t>0270-70500</t>
  </si>
  <si>
    <t>走行ﾌﾞﾚｰﾄﾞ操作ﾏｰｸ</t>
  </si>
  <si>
    <t>小型ﾎﾞﾙﾄM8*20(8T左</t>
  </si>
  <si>
    <t>0276-01030</t>
  </si>
  <si>
    <t>HSTﾕﾆﾂﾄASSY</t>
  </si>
  <si>
    <t>0277-01010</t>
  </si>
  <si>
    <t>0278-5111G</t>
  </si>
  <si>
    <t>ﾛｰﾀﾘｰﾃﾞｯｷPRO　緑</t>
  </si>
  <si>
    <t>GRﾗﾍﾞﾙA　在庫限り</t>
  </si>
  <si>
    <t>車軸BBｹｰｽ(左)CMP　在庫限り</t>
  </si>
  <si>
    <t>車軸BBｹｰｽ(右)CMP　在庫限り</t>
  </si>
  <si>
    <t>0282-2010H</t>
  </si>
  <si>
    <t>傾斜計ﾊﾟﾈﾙCMP ｶﾞﾝﾒﾀ</t>
  </si>
  <si>
    <t>傾斜針　在庫限り</t>
  </si>
  <si>
    <t>0282-3020H</t>
  </si>
  <si>
    <t>ｸﾛｰﾗｰｱｰﾑ左CMP ｶﾞﾝﾒﾀ</t>
  </si>
  <si>
    <t>0282-3030H</t>
  </si>
  <si>
    <t>ｸﾛｰﾗｰｱｰﾑ右CMP ｶﾞﾝﾒﾀ</t>
  </si>
  <si>
    <t>ｽﾄｰﾝｶﾞｰﾄﾞCMP　在庫限り</t>
  </si>
  <si>
    <t>0282-6010H</t>
  </si>
  <si>
    <t>ﾛｰﾀﾘｰｶﾊﾞｰCMP ｶﾞﾝﾒﾀ</t>
  </si>
  <si>
    <t>ﾐｯｼｮﾝASSY(HRC802)　在庫限り</t>
  </si>
  <si>
    <t>0284-2060H</t>
  </si>
  <si>
    <t>0284-73100</t>
  </si>
  <si>
    <t>ﾌﾞﾗｲﾝﾄﾞﾘﾍﾞｯﾄNA3-3</t>
  </si>
  <si>
    <t>0285-1010H</t>
  </si>
  <si>
    <t>ｱﾝﾀﾞｰﾎﾞﾝﾈｯﾄ CMP ｶﾞﾝﾒﾀ</t>
  </si>
  <si>
    <t>0285-3020H</t>
  </si>
  <si>
    <t>0285-6010G</t>
  </si>
  <si>
    <t>ﾅｲﾌ軸BBｹｰｽｾｯﾄ緑</t>
  </si>
  <si>
    <t>0285-6010H</t>
  </si>
  <si>
    <t>ﾅｲﾌ軸BBｹｰｽｾｯﾄ ｶﾞﾝﾒﾀ</t>
  </si>
  <si>
    <t>0285-6040H</t>
  </si>
  <si>
    <t>ﾅｲﾌ軸BBｹｰｽｳｹ ｶﾞﾝﾒﾀ</t>
  </si>
  <si>
    <t>0285-78300</t>
  </si>
  <si>
    <t>HR663 ﾊﾝﾄﾞﾙﾏｰｸ(IA)</t>
  </si>
  <si>
    <t>0285-78400</t>
  </si>
  <si>
    <t>ﾊﾝﾄﾞﾙｶﾊﾞｰﾏｰｸ(HR662)</t>
  </si>
  <si>
    <t>0285-78500</t>
  </si>
  <si>
    <t>ﾊﾝﾄﾞﾙｶﾊﾞｰﾏｰｸ(HR672)</t>
  </si>
  <si>
    <t>0286-00410</t>
  </si>
  <si>
    <t>主軸32Tｷﾞﾔ</t>
  </si>
  <si>
    <t>0286-50200</t>
  </si>
  <si>
    <t>0288-60306</t>
  </si>
  <si>
    <t>後進注意ラベル　在庫限り</t>
  </si>
  <si>
    <t>0291-77200</t>
  </si>
  <si>
    <t>ﾊﾝﾄﾞﾙｶﾊﾞｰﾏｰｸ(HR812)</t>
  </si>
  <si>
    <t>0293-30424</t>
  </si>
  <si>
    <t>補助輪ｱｰﾑCMP ｼﾙﾊﾞ-</t>
  </si>
  <si>
    <t>0293-30704</t>
  </si>
  <si>
    <t>ｻｲﾄﾞﾎｲｰﾙ ｼﾙﾊﾞｰ</t>
  </si>
  <si>
    <t>0293-50604</t>
  </si>
  <si>
    <t>ﾅｲﾌﾈｯｸｶﾞｰﾄﾞCMP ｼﾙﾊﾞｰ</t>
  </si>
  <si>
    <t>0294-21300</t>
  </si>
  <si>
    <t>0294-21302</t>
  </si>
  <si>
    <t>ｺﾝﾄﾛｰﾙｶﾞｲﾄﾞCMP ｱｶ ORYB</t>
  </si>
  <si>
    <t>0294-21306</t>
  </si>
  <si>
    <t>ｺﾝﾄﾛｰﾙｶﾞｲﾄﾞCMP青IA</t>
  </si>
  <si>
    <t>0294-31110</t>
  </si>
  <si>
    <t>0294-31113</t>
  </si>
  <si>
    <t>0294-31300</t>
  </si>
  <si>
    <t>ｵｲﾙｼｰﾙ AP30.55.16 DPﾂｷ</t>
  </si>
  <si>
    <t>ﾐｯｼｮﾝASSY(624)　在庫限り</t>
  </si>
  <si>
    <t>ﾌﾚｰﾑ　在庫限り</t>
  </si>
  <si>
    <t>ｲﾝｻｲﾄﾞｶﾊﾞｰ R　在庫限り</t>
  </si>
  <si>
    <t>型式マークWM624　在庫限り</t>
  </si>
  <si>
    <t>0299-11000</t>
  </si>
  <si>
    <t>UMﾊﾝﾄﾞﾙ固定ｾｯﾄ</t>
  </si>
  <si>
    <t>0302-1010H</t>
  </si>
  <si>
    <t>上下ｽﾄｯﾊﾟｰCMP ｶﾞﾝﾒﾀ</t>
  </si>
  <si>
    <t>0302-2110G</t>
  </si>
  <si>
    <t>ｴﾝｼﾞﾝﾍﾞｰｽCMP　緑</t>
  </si>
  <si>
    <t>0303-5360H</t>
  </si>
  <si>
    <t>ﾊﾝｶﾞｰｽﾃｰCMP ｶﾞﾝﾒﾀ</t>
  </si>
  <si>
    <t>0303-5660H</t>
  </si>
  <si>
    <t>ﾌﾗｯﾊﾟｰ押えC-3 ｶﾞﾝﾒﾀ</t>
  </si>
  <si>
    <t>0303-84100</t>
  </si>
  <si>
    <t>ﾛｰﾀﾘｰ皿CMP（韓国）</t>
  </si>
  <si>
    <t>0303-84103</t>
  </si>
  <si>
    <t>ﾛｰﾀﾘｰｻﾞﾗCMP(ｶﾝｺｸ) ｸﾞﾚｰ</t>
  </si>
  <si>
    <t>0305-72810</t>
  </si>
  <si>
    <t>0305-821001</t>
  </si>
  <si>
    <t>ﾎﾞﾙﾄ･ﾅｯﾄｾｯﾄ SP300 仕入用</t>
  </si>
  <si>
    <t>0306-71004</t>
  </si>
  <si>
    <t>取扱説明書SP301(AG)</t>
  </si>
  <si>
    <t>0306-71006</t>
  </si>
  <si>
    <t>取扱説明書SP301/H</t>
  </si>
  <si>
    <t>0306-74000</t>
  </si>
  <si>
    <t>取扱説明書IAM300A</t>
  </si>
  <si>
    <t>0306-74700</t>
  </si>
  <si>
    <t>ﾅｲﾌ入切ﾗﾍﾞﾙ301</t>
  </si>
  <si>
    <t>0306-75300</t>
  </si>
  <si>
    <t>ｺﾝﾄﾛｰﾙﾗﾍﾞﾙ301(AG)</t>
  </si>
  <si>
    <t>0306-76600</t>
  </si>
  <si>
    <t>ﾀﾝｸﾏｰｸ(KR)</t>
  </si>
  <si>
    <t>0307-00210</t>
  </si>
  <si>
    <t>0308-10302</t>
  </si>
  <si>
    <t>0308-10305</t>
  </si>
  <si>
    <t>0308-10306</t>
  </si>
  <si>
    <t>0308-70300</t>
  </si>
  <si>
    <t>ﾜｲﾔｰﾊｰﾈｽ(950､B)</t>
  </si>
  <si>
    <t>0309-0002H</t>
  </si>
  <si>
    <t>0309-00030</t>
  </si>
  <si>
    <t>0309-02000</t>
  </si>
  <si>
    <t>ﾐｯｼｮﾝｹｰｽLｾｯﾄ(726TL)</t>
  </si>
  <si>
    <t>ﾊｰﾈｽｸﾘｯﾌﾟ 6</t>
  </si>
  <si>
    <t>0310-10420</t>
  </si>
  <si>
    <t>0310-30900</t>
  </si>
  <si>
    <t>0310-72000</t>
  </si>
  <si>
    <t>刈取ﾃﾞｯｷASSY(RM830)</t>
  </si>
  <si>
    <t>0310-73800</t>
  </si>
  <si>
    <t>0310-74600</t>
  </si>
  <si>
    <t>0310-76200</t>
  </si>
  <si>
    <t>取扱説明書RM831 OR</t>
  </si>
  <si>
    <t>0310-76600</t>
  </si>
  <si>
    <t>ｺﾝﾄﾛｰﾙﾗﾍﾞﾙ(YB)</t>
  </si>
  <si>
    <t>0311-60106</t>
  </si>
  <si>
    <t>ｱﾝﾀﾞｰﾎﾞﾝﾈｯﾄ取付CMP 青</t>
  </si>
  <si>
    <t>0311-6010H</t>
  </si>
  <si>
    <t>ｱﾝﾀﾞｰﾎﾞﾝﾈｯﾄ取付CMP ｶﾞﾝﾒﾀ</t>
  </si>
  <si>
    <t>0311-71500</t>
  </si>
  <si>
    <t>油量0.5ﾗﾍﾞﾙ</t>
  </si>
  <si>
    <t>0311-74100</t>
  </si>
  <si>
    <t>三菱ﾗﾍﾞﾙ</t>
  </si>
  <si>
    <t>0312-10120</t>
  </si>
  <si>
    <t>0312-10121</t>
  </si>
  <si>
    <t>0312-1012H</t>
  </si>
  <si>
    <t>0312-18000</t>
  </si>
  <si>
    <t>上下接続軸ｾｯﾄ</t>
  </si>
  <si>
    <t>0312-18001</t>
  </si>
  <si>
    <t>上下接続軸ｾｯﾄ白</t>
  </si>
  <si>
    <t>0312-1800H</t>
  </si>
  <si>
    <t>上下接続軸ｾｯﾄ ｶﾞﾝﾒﾀ</t>
  </si>
  <si>
    <t>0312-32203</t>
  </si>
  <si>
    <t>ﾌﾛﾝﾄｱｸｽﾙﾎﾙﾀﾞｰ ｸﾞﾚｰ</t>
  </si>
  <si>
    <t>0312-5041H</t>
  </si>
  <si>
    <t>0312-5041X</t>
  </si>
  <si>
    <t>0312-51203</t>
  </si>
  <si>
    <t>0312-80100</t>
  </si>
  <si>
    <t>RM981左ｶﾊﾞｰｾｯﾄ</t>
  </si>
  <si>
    <t>ﾅﾍﾞｺﾈｼﾞPWSW M5*12(ﾒｯｸ)</t>
  </si>
  <si>
    <t>0314-10803</t>
  </si>
  <si>
    <t>0315-60206</t>
  </si>
  <si>
    <t>0315-60306</t>
  </si>
  <si>
    <t>ﾛｰﾀﾘｰｶﾊﾞｰC CMP青</t>
  </si>
  <si>
    <t>0315-73200</t>
  </si>
  <si>
    <t>ﾍﾞﾙﾄｻｲｽﾞﾏｰｸ(裏側)</t>
  </si>
  <si>
    <t>0315-73400</t>
  </si>
  <si>
    <t>ｽｲﾝｸﾞｹｰｽﾏｰｸ(WMC1317)</t>
  </si>
  <si>
    <t>0317-00010</t>
  </si>
  <si>
    <t>0317-51110</t>
  </si>
  <si>
    <t>0317-51410</t>
  </si>
  <si>
    <t>0317-51610</t>
  </si>
  <si>
    <t>0317-52000</t>
  </si>
  <si>
    <t>縦軸Ａ止め輪セット</t>
  </si>
  <si>
    <t>0317-52110</t>
  </si>
  <si>
    <t>0317-55000</t>
  </si>
  <si>
    <t>縦軸Ｂ止め輪セット</t>
  </si>
  <si>
    <t>0317-71500</t>
  </si>
  <si>
    <t>ﾊﾝﾄﾞﾙｸﾞﾘｯﾌﾟ25</t>
  </si>
  <si>
    <t>0317-71600</t>
  </si>
  <si>
    <t>0317-71700</t>
  </si>
  <si>
    <t>ﾚﾊﾞｰ握り8</t>
  </si>
  <si>
    <t>0317-71800</t>
  </si>
  <si>
    <t>ﾊﾝﾄﾞﾙｸﾞﾘｯﾌﾟ15</t>
  </si>
  <si>
    <t>0317-75010</t>
  </si>
  <si>
    <t>WMﾌﾘｰﾅｲﾌｾｯﾄ</t>
  </si>
  <si>
    <t>0317-7501H</t>
  </si>
  <si>
    <t>0317-75700</t>
  </si>
  <si>
    <t>取扱説明書WM746F OR</t>
  </si>
  <si>
    <t>0317-75900</t>
  </si>
  <si>
    <t>取扱説明書AZ746F(KR)</t>
  </si>
  <si>
    <t>0317-76110</t>
  </si>
  <si>
    <t>0317-7611H</t>
  </si>
  <si>
    <t>0317-78800</t>
  </si>
  <si>
    <t>0317-78900</t>
  </si>
  <si>
    <t>取付ﾎﾞﾙﾄｾｯﾄ(WM)</t>
  </si>
  <si>
    <t>0318-50100</t>
  </si>
  <si>
    <t>0320-1110H</t>
  </si>
  <si>
    <t>0320-73400</t>
  </si>
  <si>
    <t>0321-70700</t>
  </si>
  <si>
    <t>型式マークWM646F</t>
  </si>
  <si>
    <t>0321-70800</t>
  </si>
  <si>
    <t>型式ラベル WM646F</t>
  </si>
  <si>
    <t>0321-71700</t>
  </si>
  <si>
    <t>型式マークWM646</t>
  </si>
  <si>
    <t>0321-75010</t>
  </si>
  <si>
    <t>0321-7501H</t>
  </si>
  <si>
    <t>0321-75100</t>
  </si>
  <si>
    <t>0322-01401</t>
  </si>
  <si>
    <t>HSTﾀﾝｸ取付CMP 白</t>
  </si>
  <si>
    <t>0322-20900</t>
  </si>
  <si>
    <t>ﾅｲﾌﾃﾝｼｮﾝ軸(取説付)</t>
  </si>
  <si>
    <t>0322-21602</t>
  </si>
  <si>
    <t>ｼｰﾄﾌﾞﾗｹｯﾄCMP 赤</t>
  </si>
  <si>
    <t>0322-2250H</t>
  </si>
  <si>
    <t>ｱｯﾊﾟｰﾍﾞﾙﾄｶﾊﾞｰ ｶﾞﾝﾒﾀ</t>
  </si>
  <si>
    <t>0322-50103</t>
  </si>
  <si>
    <t>0322-51103</t>
  </si>
  <si>
    <t>ﾌﾛﾝﾄﾘﾝｸｱｰﾑ ｸﾞﾚｰ</t>
  </si>
  <si>
    <t>0322-5120H</t>
  </si>
  <si>
    <t>0322-5130H</t>
  </si>
  <si>
    <t>0322-70300</t>
  </si>
  <si>
    <t>0322-75700</t>
  </si>
  <si>
    <t>ﾊﾝﾄﾞﾙｼｬﾌﾄｾｯﾄ</t>
  </si>
  <si>
    <t>0323-50103</t>
  </si>
  <si>
    <t>0323-50203</t>
  </si>
  <si>
    <t>0325-84100</t>
  </si>
  <si>
    <t>取付ﾎﾞﾙﾄｾｯﾄ(SP50･43)</t>
  </si>
  <si>
    <t>0326-0220H</t>
  </si>
  <si>
    <t>DCCﾎﾙﾀﾞｰCMP ｶﾞﾝﾒﾀ</t>
  </si>
  <si>
    <t>0326-0240H</t>
  </si>
  <si>
    <t>0326-11100</t>
  </si>
  <si>
    <t>ｺﾝﾄﾛｰﾙﾊﾟﾈﾙ431</t>
  </si>
  <si>
    <t>0326-11101</t>
  </si>
  <si>
    <t>ｺﾝﾄﾛｰﾙﾊﾟﾈﾙ431白</t>
  </si>
  <si>
    <t>0326-11300</t>
  </si>
  <si>
    <t>走行ｸﾗｯﾁﾚﾊﾞｰ431</t>
  </si>
  <si>
    <t>0326-11400</t>
  </si>
  <si>
    <t>0326-11401</t>
  </si>
  <si>
    <t>0326-11510</t>
  </si>
  <si>
    <t>正逆ﾚﾊﾞｰ431CMP</t>
  </si>
  <si>
    <t>0326-2010H</t>
  </si>
  <si>
    <t>0326-21200</t>
  </si>
  <si>
    <t>0326-2120H</t>
  </si>
  <si>
    <t>0326-21300</t>
  </si>
  <si>
    <t>刈高調整ワイヤー板</t>
  </si>
  <si>
    <t>0326-3020H</t>
  </si>
  <si>
    <t>0326-3030H</t>
  </si>
  <si>
    <t>0326-3110G</t>
  </si>
  <si>
    <t>ﾄﾞﾗｲﾌﾞﾁｪｰﾝｹｰｽ ｱｳﾄ緑</t>
  </si>
  <si>
    <t>0326-32100</t>
  </si>
  <si>
    <t>ﾄﾞﾗｲﾌﾞﾁｪｰﾝｹｰｽｲﾝ431CMP</t>
  </si>
  <si>
    <t>0326-3210H</t>
  </si>
  <si>
    <t>ﾄﾞﾗｲﾌﾞﾁｪｰﾝｹｰｽｲﾝ431ｶﾞﾝﾒ</t>
  </si>
  <si>
    <t>0326-60101</t>
  </si>
  <si>
    <t>0326-6010H</t>
  </si>
  <si>
    <t>0326-72000</t>
  </si>
  <si>
    <t>取扱説明書SP431F IA</t>
  </si>
  <si>
    <t>0326-72200</t>
  </si>
  <si>
    <t>ｺﾝﾄﾛｰﾙﾗﾍﾞﾙ431(OR)</t>
  </si>
  <si>
    <t>0326-72400</t>
  </si>
  <si>
    <t>0326-73000</t>
  </si>
  <si>
    <t>取扱説明書 AZ431F KR</t>
  </si>
  <si>
    <t>0326-73300</t>
  </si>
  <si>
    <t>ORECﾛｺﾞﾏｰｸ B14</t>
  </si>
  <si>
    <t>0326-73500</t>
  </si>
  <si>
    <t>ﾁｪｰﾝｹｰｽﾏｰｸ431(KR)</t>
  </si>
  <si>
    <t>0326-73600</t>
  </si>
  <si>
    <t>ﾅｲﾌ取付ﾗﾍﾞﾙF</t>
  </si>
  <si>
    <t>ﾅｲﾌ取付ﾗﾍﾞﾙ</t>
  </si>
  <si>
    <t>0326-74810</t>
  </si>
  <si>
    <t>0326-75900</t>
  </si>
  <si>
    <t>AWDﾏｰｸ(KR)</t>
  </si>
  <si>
    <t>0326-76600</t>
  </si>
  <si>
    <t>ORECﾛｺﾞﾏｰｸ C12</t>
  </si>
  <si>
    <t>0326-76800</t>
  </si>
  <si>
    <t>ﾛｰﾀﾘｰｶﾊﾞｰﾏｰｸ431(KR)</t>
  </si>
  <si>
    <t>0326-76900</t>
  </si>
  <si>
    <t>変速ﾗﾍﾞﾙ431(KR)</t>
  </si>
  <si>
    <t>六角ﾀｯﾌﾟﾎﾞﾙﾄ M6*12</t>
  </si>
  <si>
    <t>0327-73210</t>
  </si>
  <si>
    <t>0328-00010</t>
  </si>
  <si>
    <t>0328-01810</t>
  </si>
  <si>
    <t>0328-41001</t>
  </si>
  <si>
    <t>走行ﾃﾝｼｮﾝｱｰﾑASSY白</t>
  </si>
  <si>
    <t>0328-60206</t>
  </si>
  <si>
    <t>0328-70010</t>
  </si>
  <si>
    <t>0328-7001H</t>
  </si>
  <si>
    <t>0328-70110</t>
  </si>
  <si>
    <t>0328-7011H</t>
  </si>
  <si>
    <t>ｳｲﾝｸﾞﾗﾍﾞﾙ</t>
  </si>
  <si>
    <t>0329-5061H</t>
  </si>
  <si>
    <t>0329-52210</t>
  </si>
  <si>
    <t>0329-54702</t>
  </si>
  <si>
    <t>ﾌｯﾄｶﾞｰﾄﾞR CMP 赤</t>
  </si>
  <si>
    <t>0329-56103</t>
  </si>
  <si>
    <t>0329-56510</t>
  </si>
  <si>
    <t>0329-5651H</t>
  </si>
  <si>
    <t>0329-58000</t>
  </si>
  <si>
    <t>ｶﾊﾞｰB(縦軸ｾｯﾄ)</t>
  </si>
  <si>
    <t>0329-6021H</t>
  </si>
  <si>
    <t>ｾﾝﾀｰﾍﾞﾙﾄｶﾊﾞｰCMP ｶﾞﾝﾒﾀ</t>
  </si>
  <si>
    <t>0329-77110</t>
  </si>
  <si>
    <t>ﾒﾝﾃﾗﾍﾞﾙ (151)</t>
  </si>
  <si>
    <t>0329-8380H</t>
  </si>
  <si>
    <t>ﾌﾛﾝﾄﾌﾗｯﾊﾟｰ押え ｶﾞﾝﾒﾀ</t>
  </si>
  <si>
    <t>0329-8390H</t>
  </si>
  <si>
    <t>ﾌｯﾄｶﾞｰﾄﾞCMP ｶﾞﾝﾒﾀ</t>
  </si>
  <si>
    <t>0331-74600</t>
  </si>
  <si>
    <t>警告ラベル AM</t>
  </si>
  <si>
    <t>0331-79310</t>
  </si>
  <si>
    <t>取扱説明書AM63A(KR)</t>
  </si>
  <si>
    <t>0332-50102</t>
  </si>
  <si>
    <t>ﾅｲﾌｶﾊﾞｰCMP赤</t>
  </si>
  <si>
    <t>0332-50106</t>
  </si>
  <si>
    <t>ﾅｲﾌｶﾊﾞｰCMP青</t>
  </si>
  <si>
    <t>0332-5010G</t>
  </si>
  <si>
    <t>ﾅｲﾌｶﾊﾞｰCMP緑</t>
  </si>
  <si>
    <t>0332-5020G</t>
  </si>
  <si>
    <t>0332-50502</t>
  </si>
  <si>
    <t>ﾘﾔｶﾞｰﾄﾞ 赤</t>
  </si>
  <si>
    <t>0332-5060H</t>
  </si>
  <si>
    <t>ﾘﾔｽﾃｰ ｶﾞﾝﾒﾀ</t>
  </si>
  <si>
    <t>0332-71700</t>
  </si>
  <si>
    <t>ORECﾛｺﾞﾏｰｸ B16</t>
  </si>
  <si>
    <t>0332-79110</t>
  </si>
  <si>
    <t>取説AM63B､73B OR</t>
  </si>
  <si>
    <t>0332-79210</t>
  </si>
  <si>
    <t>取説AM63B､73B AG</t>
  </si>
  <si>
    <t>0332-79310</t>
  </si>
  <si>
    <t>取説AM63B､73B KR</t>
  </si>
  <si>
    <t>0333-3010H</t>
  </si>
  <si>
    <t>0334-10510</t>
  </si>
  <si>
    <t>0334-10511</t>
  </si>
  <si>
    <t>ﾊﾝﾄﾞﾙCMP(ｾﾙ) 白</t>
  </si>
  <si>
    <t>0334-11300</t>
  </si>
  <si>
    <t>走行ﾃﾝｼｮﾝﾚﾊﾞｰCMP(ｾﾙ)</t>
  </si>
  <si>
    <t>0334-11301</t>
  </si>
  <si>
    <t>走行ﾃﾝｼｮﾝﾚﾊﾞｰCMP(ｾﾙ) 白</t>
  </si>
  <si>
    <t>0334-11400</t>
  </si>
  <si>
    <t>ﾅｲﾌﾃﾝｼｮﾝﾚﾊﾞｰCMP(ｾﾙ)</t>
  </si>
  <si>
    <t>0334-11900</t>
  </si>
  <si>
    <t>ﾊﾝﾄﾞﾙCMPｾｯﾄ</t>
  </si>
  <si>
    <t>0334-12300</t>
  </si>
  <si>
    <t>ﾁｪﾝｼﾞｶﾞｲﾄﾞ(ｾﾙ)</t>
  </si>
  <si>
    <t>0334-12301</t>
  </si>
  <si>
    <t>ﾁｪﾝｼﾞｶﾞｲﾄﾞ(ｾﾙ) 白</t>
  </si>
  <si>
    <t>0334-2010H</t>
  </si>
  <si>
    <t>ｱﾝﾀﾞｰﾎﾞﾝﾈｯﾄ受けCMP ｶﾞﾝﾒﾀ</t>
  </si>
  <si>
    <t>0334-2020H</t>
  </si>
  <si>
    <t>自在ﾍﾞｰｽCMP ｶﾞﾝﾒﾀ</t>
  </si>
  <si>
    <t>0334-20300</t>
  </si>
  <si>
    <t>0334-2030H</t>
  </si>
  <si>
    <t>0334-2110G</t>
  </si>
  <si>
    <t>ｱﾝﾀﾞｰﾎﾞﾝﾈｯﾄCMP(EU)　緑</t>
  </si>
  <si>
    <t>0334-22100</t>
  </si>
  <si>
    <t>ﾌﾚｰﾑL CMP(ｾﾙ)</t>
  </si>
  <si>
    <t>0334-22106</t>
  </si>
  <si>
    <t>ﾌﾚｰﾑL CMP(ｾﾙ) 青</t>
  </si>
  <si>
    <t>0334-2210G</t>
  </si>
  <si>
    <t>ﾌﾚｰﾑL CMP(ｾﾙ) 緑</t>
  </si>
  <si>
    <t>0334-2210H</t>
  </si>
  <si>
    <t>ﾌﾚｰﾑL CMP(ｾﾙ) ｶﾞﾝﾒﾀ</t>
  </si>
  <si>
    <t>0334-22200</t>
  </si>
  <si>
    <t>ﾌﾚｰﾑR CMP(ｾﾙ)</t>
  </si>
  <si>
    <t>0334-22206</t>
  </si>
  <si>
    <t>ﾌﾚｰﾑR CMP(ｾﾙ) 青</t>
  </si>
  <si>
    <t>0334-2220G</t>
  </si>
  <si>
    <t>ﾌﾚｰﾑR CMP(ｾﾙ) 緑</t>
  </si>
  <si>
    <t>0334-2220H</t>
  </si>
  <si>
    <t>ﾌﾚｰﾑR CMP(ｾﾙ) ｶﾞﾝﾒﾀ</t>
  </si>
  <si>
    <t>0334-3030H</t>
  </si>
  <si>
    <t>駆動ﾊﾟｲﾌﾟ(L)CMP ｶﾞﾝﾒ</t>
  </si>
  <si>
    <t>0334-6010G</t>
  </si>
  <si>
    <t>ｻｲﾄﾞｶﾊﾞｰCMP 緑</t>
  </si>
  <si>
    <t>0334-73800</t>
  </si>
  <si>
    <t>ﾍﾞﾙﾄｻｲｽﾞﾗﾍﾞﾙH</t>
  </si>
  <si>
    <t>0334-75100</t>
  </si>
  <si>
    <t>0334-75200</t>
  </si>
  <si>
    <t>ﾚﾊﾞｰﾆｷﾞﾘ赤10</t>
  </si>
  <si>
    <t>0334-75300</t>
  </si>
  <si>
    <t>ﾊﾝﾄﾞﾙｸﾞﾘｯﾌﾟ27</t>
  </si>
  <si>
    <t>0334-75400</t>
  </si>
  <si>
    <t>HRC664 ﾊﾝﾄﾞﾙﾏｰｸ(IA)</t>
  </si>
  <si>
    <t>0334-75600</t>
  </si>
  <si>
    <t>取扱説明書HRC664S OR</t>
  </si>
  <si>
    <t>0334-75700</t>
  </si>
  <si>
    <t>0334-75800</t>
  </si>
  <si>
    <t>0334-75900</t>
  </si>
  <si>
    <t>ﾌﾟｯｼｭｽｲｯﾁﾊｰﾈｽ</t>
  </si>
  <si>
    <t>0334-76100</t>
  </si>
  <si>
    <t>走行操作ﾗﾍﾞﾙ</t>
  </si>
  <si>
    <t>0334-76110</t>
  </si>
  <si>
    <t>0334-76200</t>
  </si>
  <si>
    <t>走行操作ﾗﾍﾞﾙ(EU)</t>
  </si>
  <si>
    <t>0334-76210</t>
  </si>
  <si>
    <t>0334-76510</t>
  </si>
  <si>
    <t>ｽｲｯﾁﾗﾍﾞﾙ</t>
  </si>
  <si>
    <t>0334-76700</t>
  </si>
  <si>
    <t>ｲｰｼﾞｰｴﾝｼﾞﾝｽﾀｰﾀｰﾏｰｸ黒</t>
  </si>
  <si>
    <t>0334-77900</t>
  </si>
  <si>
    <t>緊急停止ﾗﾍﾞﾙ</t>
  </si>
  <si>
    <t>0334-78300</t>
  </si>
  <si>
    <t>ｶﾊﾞｰﾏｰｸ(KR)</t>
  </si>
  <si>
    <t>0334-78400</t>
  </si>
  <si>
    <t>HRCﾊﾝﾄﾞﾙﾏｰｸ(KR)</t>
  </si>
  <si>
    <t>0334-78500</t>
  </si>
  <si>
    <t>HRﾍﾞﾙﾄｶﾊﾞｰﾏｰｸ(KR)</t>
  </si>
  <si>
    <t>0334-78600</t>
  </si>
  <si>
    <t>HRC664S型式ﾏｰｸ(KR)</t>
  </si>
  <si>
    <t>0334-78700</t>
  </si>
  <si>
    <t>取扱説明書HRC664S KR</t>
  </si>
  <si>
    <t>0334-78800</t>
  </si>
  <si>
    <t>取扱説明書HRC664S AG</t>
  </si>
  <si>
    <t>0334-79400</t>
  </si>
  <si>
    <t>ｴﾝｼﾞﾝｶﾊﾞｰﾏｰｸ(KR)</t>
  </si>
  <si>
    <t>0334-8021H</t>
  </si>
  <si>
    <t>ｽﾃｯﾌﾟﾌﾚｰﾑCMP ｶﾞﾝﾒﾀ</t>
  </si>
  <si>
    <t>0334-8021X</t>
  </si>
  <si>
    <t>0334-8041X</t>
  </si>
  <si>
    <t>0334-80420</t>
  </si>
  <si>
    <t>0334-8042H</t>
  </si>
  <si>
    <t>0335-00100</t>
  </si>
  <si>
    <t>0335-00200</t>
  </si>
  <si>
    <t>0335-01010</t>
  </si>
  <si>
    <t>0335-32307</t>
  </si>
  <si>
    <t>ｸﾛｰﾗｰﾌﾚｰﾑ(803)CMP 黒</t>
  </si>
  <si>
    <t>0335-3230H</t>
  </si>
  <si>
    <t>ｸﾛｰﾗｰﾌﾚｰﾑ(803)CMP ｶﾞﾝﾒﾀ</t>
  </si>
  <si>
    <t>0335-71500</t>
  </si>
  <si>
    <t>HRC804 ﾊﾝﾄﾞﾙﾏｰｸ(IA)</t>
  </si>
  <si>
    <t>0335-81100</t>
  </si>
  <si>
    <t>消火器取付</t>
  </si>
  <si>
    <t>0335-81200</t>
  </si>
  <si>
    <t>消火器PAN-3AG</t>
  </si>
  <si>
    <t>0335-81300</t>
  </si>
  <si>
    <t>消火器固定板</t>
  </si>
  <si>
    <t>0335-81400</t>
  </si>
  <si>
    <t>消火器ｶﾊﾞｰ</t>
  </si>
  <si>
    <t>0336-2080G</t>
  </si>
  <si>
    <t>上下ｽﾄｯﾊﾟｰCMP(北米) 緑</t>
  </si>
  <si>
    <t>0336-2090G</t>
  </si>
  <si>
    <t>ｱﾝﾀﾞｰﾎﾞﾝﾈｯﾄ CMP(北米) 緑</t>
  </si>
  <si>
    <t>0336-71500</t>
  </si>
  <si>
    <t>有害物質警告ﾗﾍﾞﾙ</t>
  </si>
  <si>
    <t>0336-74100</t>
  </si>
  <si>
    <t>ORECﾛｺﾞﾏｰｸ C23</t>
  </si>
  <si>
    <t>0336-74200</t>
  </si>
  <si>
    <t>CYCLONEﾏｰｸ(緑)</t>
  </si>
  <si>
    <t>0336-80100</t>
  </si>
  <si>
    <t>ｽﾃｯﾌﾟ本体CMP(北米)</t>
  </si>
  <si>
    <t>0336-80200</t>
  </si>
  <si>
    <t>ｽﾃｯﾌﾟﾌﾚｰﾑCMP(北米)</t>
  </si>
  <si>
    <t>0336-80300</t>
  </si>
  <si>
    <t>後輪ﾌｫｰｸCMP</t>
  </si>
  <si>
    <t>0336-80500</t>
  </si>
  <si>
    <t>0336-80600</t>
  </si>
  <si>
    <t>後輪軸</t>
  </si>
  <si>
    <t>0336-80700</t>
  </si>
  <si>
    <t>AHRCｽﾃｯﾌﾟBOX</t>
  </si>
  <si>
    <t>0336-80800</t>
  </si>
  <si>
    <t>ｽﾃｯﾌﾟ警告ﾗﾍﾞﾙ北米</t>
  </si>
  <si>
    <t>0336-80900</t>
  </si>
  <si>
    <t>0337-10604</t>
  </si>
  <si>
    <t>LR調整ﾚﾊﾞｰCMP ｼﾙﾊﾞｰ</t>
  </si>
  <si>
    <t>0337-60504</t>
  </si>
  <si>
    <t>ｷﾞﾔﾎﾞｯｸｽ蓋CMP ｼﾙﾊﾞ</t>
  </si>
  <si>
    <t>0337-6050H</t>
  </si>
  <si>
    <t>ｷﾞﾔﾎﾞｯｸｽ蓋CMP ｶﾞﾝﾒﾀ</t>
  </si>
  <si>
    <t>0337-6340H</t>
  </si>
  <si>
    <t>ﾍﾞｰｽｶﾊﾞｰ ｶﾞﾝﾒﾀ</t>
  </si>
  <si>
    <t>0337-6350H</t>
  </si>
  <si>
    <t>ｷﾞﾔﾎﾞｯｸｽﾍﾞｰｽ ｶﾞﾝﾒﾀ</t>
  </si>
  <si>
    <t>0339-04000</t>
  </si>
  <si>
    <t>ｹｰｽﾍﾞｱﾘﾝｸﾞｾｯﾄ</t>
  </si>
  <si>
    <t>0339-04100</t>
  </si>
  <si>
    <t>0339-08000</t>
  </si>
  <si>
    <t>0339-10510</t>
  </si>
  <si>
    <t>0339-10910</t>
  </si>
  <si>
    <t>0339-11300</t>
  </si>
  <si>
    <t>ｺﾝﾄﾛｰﾙﾊﾟﾈﾙSP</t>
  </si>
  <si>
    <t>0339-11600</t>
  </si>
  <si>
    <t>刈高調整ﾚﾊﾞｰEX</t>
  </si>
  <si>
    <t>0339-70200</t>
  </si>
  <si>
    <t>ﾅｲﾌﾃﾞｨｽｸ固定工具</t>
  </si>
  <si>
    <t>0339-71600</t>
  </si>
  <si>
    <t>ｺﾝﾄﾛｰﾙﾗﾍﾞﾙ852AF(OR)</t>
  </si>
  <si>
    <t>0339-71800</t>
  </si>
  <si>
    <t>ｺﾝﾄﾛｰﾙﾗﾍﾞﾙ852AF(KR)</t>
  </si>
  <si>
    <t>0339-71900</t>
  </si>
  <si>
    <t>ﾌﾟｯｼｭｽｲｯﾁSP</t>
  </si>
  <si>
    <t>0339-72500</t>
  </si>
  <si>
    <t>ｺﾝﾄﾛｰﾙﾗﾍﾞﾙ852(KR)</t>
  </si>
  <si>
    <t>0339-72700</t>
  </si>
  <si>
    <t>SPﾃﾞｻﾞｲﾝﾏｰｸ(AG)</t>
  </si>
  <si>
    <t>0339-72900</t>
  </si>
  <si>
    <t>混合比ﾗﾍﾞﾙ(AG)</t>
  </si>
  <si>
    <t>0339-73000</t>
  </si>
  <si>
    <t>取扱説明書SP852AF OR</t>
  </si>
  <si>
    <t>0339-73005</t>
  </si>
  <si>
    <t>取扱説明書SP852AF KR</t>
  </si>
  <si>
    <t>0339-73320</t>
  </si>
  <si>
    <t>0339-73400</t>
  </si>
  <si>
    <t>0339-73500</t>
  </si>
  <si>
    <t>ﾚﾊﾞｰｸﾞﾘｯﾌﾟ黒</t>
  </si>
  <si>
    <t>0339-73600</t>
  </si>
  <si>
    <t>社名ﾏｰｸ(IA)</t>
  </si>
  <si>
    <t>0339-73700</t>
  </si>
  <si>
    <t>ﾊﾝﾄﾞﾙﾎﾟｽﾄﾏｰｸ852AF(OR)</t>
  </si>
  <si>
    <t>0339-73800</t>
  </si>
  <si>
    <t>ﾊﾝﾄﾞﾙﾎﾟｽﾄﾏｰｸ852AF(AG)</t>
  </si>
  <si>
    <t>0339-73900</t>
  </si>
  <si>
    <t>ﾊﾝﾄﾞﾙﾎﾟｽﾄﾏｰｸ852AF(KR)</t>
  </si>
  <si>
    <t>0339-74800</t>
  </si>
  <si>
    <t>警告ﾀｸﾞ</t>
  </si>
  <si>
    <t>0339-74900</t>
  </si>
  <si>
    <t>ﾍﾞｱﾘﾝｸﾞEC6004LLC</t>
  </si>
  <si>
    <t>0340-5010H</t>
  </si>
  <si>
    <t>0341-10510</t>
  </si>
  <si>
    <t>0341-1051H</t>
  </si>
  <si>
    <t>0341-14102</t>
  </si>
  <si>
    <t>ﾒｰﾀｰﾊﾟﾈﾙCMP 赤</t>
  </si>
  <si>
    <t>0341-5030H</t>
  </si>
  <si>
    <t>0341-6010G</t>
  </si>
  <si>
    <t>ﾀﾝｸﾎﾙﾀﾞｰCMP緑OR</t>
  </si>
  <si>
    <t>0341-6010H</t>
  </si>
  <si>
    <t>ﾀﾝｸﾎﾙﾀﾞｰCMP ｶﾞﾝﾒﾀ IA</t>
  </si>
  <si>
    <t>0341-71300</t>
  </si>
  <si>
    <t>0341-73600</t>
  </si>
  <si>
    <t>刈高ﾗﾍﾞﾙ (OR)</t>
  </si>
  <si>
    <t>0341-73700</t>
  </si>
  <si>
    <t>0341-73800</t>
  </si>
  <si>
    <t>0341-74300</t>
  </si>
  <si>
    <t>型式ﾏｰｸ YB RM883</t>
  </si>
  <si>
    <t>0341-74500</t>
  </si>
  <si>
    <t>型式ﾏｰｸ IA RM883</t>
  </si>
  <si>
    <t>0342-10100</t>
  </si>
  <si>
    <t>上下接続軸ｽﾃｰ</t>
  </si>
  <si>
    <t>0342-22100</t>
  </si>
  <si>
    <t>0342-31100</t>
  </si>
  <si>
    <t>0342-3110H</t>
  </si>
  <si>
    <t>0342-3210H</t>
  </si>
  <si>
    <t>飛散ｶﾞｰﾄﾞ用ｷﾝｸﾞﾋﾟﾝR ｶﾞﾝﾒﾀ</t>
  </si>
  <si>
    <t>0342-70800</t>
  </si>
  <si>
    <t>ｴﾝｼﾞﾝﾎﾞﾝﾈｯﾄｻｲﾄﾞﾏｰｸLR</t>
  </si>
  <si>
    <t>0342-71800</t>
  </si>
  <si>
    <t>刈高ﾗﾍﾞﾙ(IA)</t>
  </si>
  <si>
    <t>0342-72700</t>
  </si>
  <si>
    <t>RM983銘板</t>
  </si>
  <si>
    <t>0342-72900</t>
  </si>
  <si>
    <t>0342-73900</t>
  </si>
  <si>
    <t>RMﾌﾛﾝﾄﾏｰｸ</t>
  </si>
  <si>
    <t>0342-74100</t>
  </si>
  <si>
    <t>RMｸﾞﾘｯﾌﾟ 赤</t>
  </si>
  <si>
    <t>0342-74200</t>
  </si>
  <si>
    <t>刈高ｸﾞﾘｯﾌﾟ</t>
  </si>
  <si>
    <t>0342-74600</t>
  </si>
  <si>
    <t>ﾊﾝﾄﾞﾙﾏｰｸ(YB)</t>
  </si>
  <si>
    <t>0342-74900</t>
  </si>
  <si>
    <t>型式ﾏｰｸ YB RM983</t>
  </si>
  <si>
    <t>0342-75400</t>
  </si>
  <si>
    <t>ｽﾃｯﾌﾟﾛｺﾞﾏｰｸ(YB)</t>
  </si>
  <si>
    <t>0342-75500</t>
  </si>
  <si>
    <t>EGﾎﾞﾝﾈｯﾄﾄｯﾌﾟﾏｰｸ(YB)</t>
  </si>
  <si>
    <t>0342-75600</t>
  </si>
  <si>
    <t>EGﾎﾞﾝﾈｯﾄｻｲﾄﾞﾏｰｸLR(YB)</t>
  </si>
  <si>
    <t>0342-75700</t>
  </si>
  <si>
    <t>0342-75800</t>
  </si>
  <si>
    <t>ｻｲﾄﾞｶｳﾙﾏｰｸLR(IA)</t>
  </si>
  <si>
    <t>0342-75900</t>
  </si>
  <si>
    <t>ﾌﾛﾝﾄｻｲﾄﾞﾏｰｸLR(IA)</t>
  </si>
  <si>
    <t>0342-76900</t>
  </si>
  <si>
    <t>型式ﾏｰｸ IA RM983</t>
  </si>
  <si>
    <t>0342-77600</t>
  </si>
  <si>
    <t>ﾊﾝﾄﾞﾙ固定ｾｯﾄ</t>
  </si>
  <si>
    <t>0343-70410</t>
  </si>
  <si>
    <t>0343-70600</t>
  </si>
  <si>
    <t>取扱説明書RM953 IA</t>
  </si>
  <si>
    <t>0343-70700</t>
  </si>
  <si>
    <t>取扱説明書RM953/883 YB</t>
  </si>
  <si>
    <t>0343-71500</t>
  </si>
  <si>
    <t>刈高ﾗﾍﾞﾙ(YB)</t>
  </si>
  <si>
    <t>0343-71700</t>
  </si>
  <si>
    <t>型式ﾗﾍﾞﾙYB(RM953)</t>
  </si>
  <si>
    <t>0343-71800</t>
  </si>
  <si>
    <t>0343-80100</t>
  </si>
  <si>
    <t>ﾌｫｰｸｶﾞｰﾄﾞCMP</t>
  </si>
  <si>
    <t>0343-80200</t>
  </si>
  <si>
    <t>ﾌｵｰｸﾌﾞﾗｹｯﾄCMP</t>
  </si>
  <si>
    <t>0343-8020H</t>
  </si>
  <si>
    <t>ﾌｵｰｸﾌﾞﾗｹｯﾄCMP ｶﾞﾝﾒﾀ</t>
  </si>
  <si>
    <t>0343-80300</t>
  </si>
  <si>
    <t>ﾌﾞﾗｹｯﾄ固定板</t>
  </si>
  <si>
    <t>0343-8030H</t>
  </si>
  <si>
    <t>ﾌﾞﾗｹｯﾄ固定板　ｶﾞﾝﾒﾀ</t>
  </si>
  <si>
    <t>0343-80400</t>
  </si>
  <si>
    <t>0343-80500</t>
  </si>
  <si>
    <t>ﾌｵｰｸCMP</t>
  </si>
  <si>
    <t>0343-80600</t>
  </si>
  <si>
    <t>ﾌｵｰｸﾌｯｸCMP</t>
  </si>
  <si>
    <t>0343-80700</t>
  </si>
  <si>
    <t>0343-80800</t>
  </si>
  <si>
    <t>角度調整軸ｽﾃｰCMP</t>
  </si>
  <si>
    <t>0343-8080H</t>
  </si>
  <si>
    <t>角度調整軸ｽﾃｰCMPｶﾞﾝﾒ</t>
  </si>
  <si>
    <t>0343-81100</t>
  </si>
  <si>
    <t>角度調整吊ｽﾃｰ</t>
  </si>
  <si>
    <t>0343-8110H</t>
  </si>
  <si>
    <t>角度調整吊ｽﾃｰ ｶﾞﾝﾒﾀ</t>
  </si>
  <si>
    <t>0343-81200</t>
  </si>
  <si>
    <t>調整ﾚﾊﾞｰCMP</t>
  </si>
  <si>
    <t>0343-81400</t>
  </si>
  <si>
    <t>上下調整ﾗﾍﾞﾙ</t>
  </si>
  <si>
    <t>0343-81500</t>
  </si>
  <si>
    <t>突き刺さり注意ラベル</t>
  </si>
  <si>
    <t>0344-30100</t>
  </si>
  <si>
    <t>0344-30102</t>
  </si>
  <si>
    <t>0345-40500</t>
  </si>
  <si>
    <t>0345-40800</t>
  </si>
  <si>
    <t>0345-60000</t>
  </si>
  <si>
    <t>0345-6000H</t>
  </si>
  <si>
    <t>0345-60100</t>
  </si>
  <si>
    <t>0345-6010H</t>
  </si>
  <si>
    <t>0345-60200</t>
  </si>
  <si>
    <t>0345-6020H</t>
  </si>
  <si>
    <t>0345-73100</t>
  </si>
  <si>
    <t>ﾍﾞｱﾘﾝｸﾞ6202 2RS</t>
  </si>
  <si>
    <t>0345-73200</t>
  </si>
  <si>
    <t>ﾍﾞｱﾘﾝｸﾞ6004 2RS</t>
  </si>
  <si>
    <t>0347-04120</t>
  </si>
  <si>
    <t>0347-04210</t>
  </si>
  <si>
    <t>0347-14500</t>
  </si>
  <si>
    <t>ｶｳﾙｽﾃｰ</t>
  </si>
  <si>
    <t>0347-16000</t>
  </si>
  <si>
    <t>0347-16107</t>
  </si>
  <si>
    <t>ﾁｪﾝｼﾞﾚﾊﾞｰｶﾞｲﾄﾞCMP 黒</t>
  </si>
  <si>
    <t>0347-16207</t>
  </si>
  <si>
    <t>中立ｱｰﾑｽﾃｰ軸CMP 黒</t>
  </si>
  <si>
    <t>0347-2030G</t>
  </si>
  <si>
    <t>ﾘｱﾌﾚｰﾑCMP 緑</t>
  </si>
  <si>
    <t>0347-2030H</t>
  </si>
  <si>
    <t>ﾘｱﾌﾚｰﾑCMP ｶﾞﾝﾒﾀ</t>
  </si>
  <si>
    <t>0347-21400</t>
  </si>
  <si>
    <t>ｽﾃｯﾌﾟﾊﾞﾝﾊﾟｰCMP(US)</t>
  </si>
  <si>
    <t>0347-21402</t>
  </si>
  <si>
    <t>ｽﾃｯﾌﾟﾊﾞﾝﾊﾟｰCMP(US)赤</t>
  </si>
  <si>
    <t>0347-23200</t>
  </si>
  <si>
    <t>0347-3210H</t>
  </si>
  <si>
    <t>ﾌﾛﾝﾄｱｸｽﾙﾎﾙﾀﾞCMP(US) ｶﾞﾝﾒﾀ</t>
  </si>
  <si>
    <t>0347-41400</t>
  </si>
  <si>
    <t>0347-4140H</t>
  </si>
  <si>
    <t>0347-5010H</t>
  </si>
  <si>
    <t>ｾｰﾌﾃｨｶﾊﾞｰ CMP ｶﾞﾝﾒﾀ</t>
  </si>
  <si>
    <t>0347-70400</t>
  </si>
  <si>
    <t>取扱説明書RM983F OR</t>
  </si>
  <si>
    <t>0347-70500</t>
  </si>
  <si>
    <t>取扱説明書RM983F IA</t>
  </si>
  <si>
    <t>0347-70600</t>
  </si>
  <si>
    <t>取扱説明書RM983F YB</t>
  </si>
  <si>
    <t>0347-73400</t>
  </si>
  <si>
    <t>ｻｲﾄﾞｶｳﾙ右(US) 緑</t>
  </si>
  <si>
    <t>0347-73500</t>
  </si>
  <si>
    <t>ｻｲﾄﾞｶｳﾙ左(US) 緑</t>
  </si>
  <si>
    <t>0347-73900</t>
  </si>
  <si>
    <t>0347-80400</t>
  </si>
  <si>
    <t>ﾌｵｰｸﾌﾞﾗｹｯﾄCMP(983F)</t>
  </si>
  <si>
    <t>0347-8040H</t>
  </si>
  <si>
    <t>ﾌｵｰｸﾌﾞﾗｹｯﾄCMP(983F) ｶﾞﾝﾒﾀ</t>
  </si>
  <si>
    <t>0347-80500</t>
  </si>
  <si>
    <t>ｽﾄｯﾊﾟｰﾌﾟﾚｰﾄ(983F)</t>
  </si>
  <si>
    <t>0347-8050H</t>
  </si>
  <si>
    <t>ｽﾄｯﾊﾟｰﾌﾟﾚｰﾄ(983F) ｶﾞﾝﾒﾀ</t>
  </si>
  <si>
    <t>0347-82100</t>
  </si>
  <si>
    <t>刈高ﾗﾍﾞﾙ RM982F</t>
  </si>
  <si>
    <t>0347-84310</t>
  </si>
  <si>
    <t>0347-84800</t>
  </si>
  <si>
    <t>型式ﾏｰｸ YB RM983F</t>
  </si>
  <si>
    <t>0347-84900</t>
  </si>
  <si>
    <t>ｻｲﾄﾞｶｳﾙﾏｰｸLR(YB) 983F</t>
  </si>
  <si>
    <t>0347-85100</t>
  </si>
  <si>
    <t>0347-85400</t>
  </si>
  <si>
    <t>ﾌﾛﾝﾄ4WDﾏｰｸ(IA)</t>
  </si>
  <si>
    <t>0347-98100</t>
  </si>
  <si>
    <t>型式マークRM982F</t>
  </si>
  <si>
    <t>0347-98200</t>
  </si>
  <si>
    <t>刈高ﾗﾍﾞﾙ(高刈) RM982F</t>
  </si>
  <si>
    <t>0348-20110</t>
  </si>
  <si>
    <t>0348-20115</t>
  </si>
  <si>
    <t>ﾌﾚｰﾑCMP　黄緑</t>
  </si>
  <si>
    <t>0348-2011H</t>
  </si>
  <si>
    <t>ﾌﾚｰﾑCMP　ｶﾞﾝﾒﾀ</t>
  </si>
  <si>
    <t>0348-20202</t>
  </si>
  <si>
    <t>ﾘｱﾌﾚｰﾑCMP(RM982) 赤</t>
  </si>
  <si>
    <t>0348-21000</t>
  </si>
  <si>
    <t>解除ｸﾗｯﾁｱｰﾑｾｯﾄ</t>
  </si>
  <si>
    <t>0348-21102</t>
  </si>
  <si>
    <t>ﾘﾝｸｱｯﾊﾟｰﾌﾞﾗｹｯﾄ(R)CMP 赤</t>
  </si>
  <si>
    <t>0348-21202</t>
  </si>
  <si>
    <t>ﾘﾝｸｱｯﾊﾟｰﾌﾞﾗｹｯﾄ(L)CMP 赤</t>
  </si>
  <si>
    <t>0348-24101</t>
  </si>
  <si>
    <t>ｱｯﾊﾟｰｼｰﾄ受けCMP 白</t>
  </si>
  <si>
    <t>0348-25202</t>
  </si>
  <si>
    <t>ｾﾝﾀｰｽﾃｯﾌﾟCMP 赤</t>
  </si>
  <si>
    <t>0348-30300</t>
  </si>
  <si>
    <t>北米用ｷﾝｸﾞﾋﾟﾝ(R)CMP</t>
  </si>
  <si>
    <t>0348-32100</t>
  </si>
  <si>
    <t>北米左前輪(3.50)</t>
  </si>
  <si>
    <t>0348-33100</t>
  </si>
  <si>
    <t>北米右前輪(3.50)</t>
  </si>
  <si>
    <t>0348-5020H</t>
  </si>
  <si>
    <t>0348-5030H</t>
  </si>
  <si>
    <t>0348-50410</t>
  </si>
  <si>
    <t>0348-50411</t>
  </si>
  <si>
    <t>上下接続軸CMP 白</t>
  </si>
  <si>
    <t>0348-5041H</t>
  </si>
  <si>
    <t>0348-75100</t>
  </si>
  <si>
    <t>刈高ﾗﾍﾞﾙ RM982</t>
  </si>
  <si>
    <t>0349-09000</t>
  </si>
  <si>
    <t>0349-25102</t>
  </si>
  <si>
    <t>ｽﾃｯﾌﾟ 赤</t>
  </si>
  <si>
    <t>0349-5011H</t>
  </si>
  <si>
    <t>0349-54500</t>
  </si>
  <si>
    <t>0349-54502</t>
  </si>
  <si>
    <t>ﾌｯﾄｶﾞｰﾄﾞF CMP 赤</t>
  </si>
  <si>
    <t>0349-56300</t>
  </si>
  <si>
    <t>0349-5630H</t>
  </si>
  <si>
    <t>ｻｲﾄﾞﾌｯﾄｶﾞｰﾄﾞ ｶﾞﾝﾒﾀ</t>
  </si>
  <si>
    <t>0349-73100</t>
  </si>
  <si>
    <t>型式マークRMK151</t>
  </si>
  <si>
    <t>0349-73200</t>
  </si>
  <si>
    <t>刈高ﾗﾍﾞﾙ国内OR</t>
  </si>
  <si>
    <t>0349-78100</t>
  </si>
  <si>
    <t>ﾒﾝﾃﾗﾍﾞﾙ(151)輸出</t>
  </si>
  <si>
    <t>0349-78400</t>
  </si>
  <si>
    <t>RMK151 刈高ﾗﾍﾞﾙ(EUT)</t>
  </si>
  <si>
    <t>0349-78500</t>
  </si>
  <si>
    <t>銘板 RMK151(EUT)</t>
  </si>
  <si>
    <t>0349-84300</t>
  </si>
  <si>
    <t>0349-8430H</t>
  </si>
  <si>
    <t>0349-85200</t>
  </si>
  <si>
    <t>ｺﾝﾄﾛｰﾙﾗﾍﾞﾙ(輸出)</t>
  </si>
  <si>
    <t>0352-00300</t>
  </si>
  <si>
    <t>ｵｲﾙﾎｰｽ(ﾌｨﾙﾀ)</t>
  </si>
  <si>
    <t>0352-01100</t>
  </si>
  <si>
    <t>0352-01900</t>
  </si>
  <si>
    <t>0352-11300</t>
  </si>
  <si>
    <t>0352-13000</t>
  </si>
  <si>
    <t>0352-20100</t>
  </si>
  <si>
    <t>0352-2010H</t>
  </si>
  <si>
    <t>0352-20300</t>
  </si>
  <si>
    <t>ﾌｪﾝﾀﾞｰﾊﾟｲﾌﾟ(L)CMP</t>
  </si>
  <si>
    <t>0352-20306</t>
  </si>
  <si>
    <t>ﾌｪﾝﾀﾞｰﾊﾟｲﾌﾟ(L)CMP 青</t>
  </si>
  <si>
    <t>0352-2030G</t>
  </si>
  <si>
    <t>ﾌｪﾝﾀﾞｰﾊﾟｲﾌﾟ(L)CMP 緑</t>
  </si>
  <si>
    <t>0352-2030H</t>
  </si>
  <si>
    <t>ﾌｪﾝﾀﾞｰﾊﾟｲﾌﾟ(L)CMP ｶﾞﾝﾒﾀ</t>
  </si>
  <si>
    <t>0352-20400</t>
  </si>
  <si>
    <t>ﾌｪﾝﾀﾞｰﾊﾟｲﾌﾟ(R)CMP</t>
  </si>
  <si>
    <t>0352-20406</t>
  </si>
  <si>
    <t>ﾌｪﾝﾀﾞｰﾊﾟｲﾌﾟ(R)CMP 青</t>
  </si>
  <si>
    <t>0352-2040G</t>
  </si>
  <si>
    <t>ﾌｪﾝﾀﾞｰﾊﾟｲﾌﾟ(R)CMP 緑</t>
  </si>
  <si>
    <t>0352-2040H</t>
  </si>
  <si>
    <t>ﾌｪﾝﾀﾞｰﾊﾟｲﾌﾟ(R)CMP ｶﾞﾝﾒﾀ</t>
  </si>
  <si>
    <t>0352-20500</t>
  </si>
  <si>
    <t>0352-20506</t>
  </si>
  <si>
    <t>ｴﾝｼﾞﾝｶﾞｰﾄﾞCMP 青</t>
  </si>
  <si>
    <t>0352-2050G</t>
  </si>
  <si>
    <t>ｴﾝｼﾞﾝｶﾞｰﾄﾞCMP 緑</t>
  </si>
  <si>
    <t>0352-2050H</t>
  </si>
  <si>
    <t>ｴﾝｼﾞﾝｶﾞｰﾄﾞCMP ｶﾞﾝﾒﾀ</t>
  </si>
  <si>
    <t>0352-20600</t>
  </si>
  <si>
    <t>0352-2060H</t>
  </si>
  <si>
    <t>0352-20700</t>
  </si>
  <si>
    <t>ｻｲﾄﾞﾊﾟｲﾌﾟCMP</t>
  </si>
  <si>
    <t>0352-20706</t>
  </si>
  <si>
    <t>ｻｲﾄﾞﾊﾟｲﾌﾟCMP青IA</t>
  </si>
  <si>
    <t>0352-2070G</t>
  </si>
  <si>
    <t>ｻｲﾄﾞﾊﾟｲﾌﾟCMP緑</t>
  </si>
  <si>
    <t>0352-2070H</t>
  </si>
  <si>
    <t>ｻｲﾄﾞﾊﾟｲﾌﾟCMP ｶﾞﾝﾒﾀ YB</t>
  </si>
  <si>
    <t>0352-22100</t>
  </si>
  <si>
    <t>0352-22106</t>
  </si>
  <si>
    <t>ｽﾃｯﾌﾟﾌﾚｰﾑCMP 青</t>
  </si>
  <si>
    <t>0352-2210G</t>
  </si>
  <si>
    <t>ｽﾃｯﾌﾟﾌﾚｰﾑCMP 緑</t>
  </si>
  <si>
    <t>0352-2210H</t>
  </si>
  <si>
    <t>0352-22500</t>
  </si>
  <si>
    <t>0352-30200</t>
  </si>
  <si>
    <t>0352-41100</t>
  </si>
  <si>
    <t>0352-4110H</t>
  </si>
  <si>
    <t>0352-50200</t>
  </si>
  <si>
    <t>0352-50300</t>
  </si>
  <si>
    <t>0352-5030H</t>
  </si>
  <si>
    <t>0352-50400</t>
  </si>
  <si>
    <t>0352-5040H</t>
  </si>
  <si>
    <t>0352-52100</t>
  </si>
  <si>
    <t>0352-5210H</t>
  </si>
  <si>
    <t>0352-53100</t>
  </si>
  <si>
    <t>ﾌﾗｯﾊﾟｰ押えφ7*50</t>
  </si>
  <si>
    <t>0352-70100</t>
  </si>
  <si>
    <t>ﾌﾛﾝﾄﾏｽｸCMP</t>
  </si>
  <si>
    <t>0352-70106</t>
  </si>
  <si>
    <t>ﾌﾛﾝﾄﾏｽｸCMP青IA</t>
  </si>
  <si>
    <t>0352-7010G</t>
  </si>
  <si>
    <t>ﾌﾛﾝﾄﾏｽｸCMP緑OR</t>
  </si>
  <si>
    <t>0352-7010H</t>
  </si>
  <si>
    <t>ﾌﾛﾝﾄﾏｽｸCMP ｶﾞﾝﾒﾀ YB</t>
  </si>
  <si>
    <t>0352-70200</t>
  </si>
  <si>
    <t>FｻｲﾄﾞﾊﾟﾈﾙL</t>
  </si>
  <si>
    <t>0352-70300</t>
  </si>
  <si>
    <t>FｻｲﾄﾞﾊﾟﾈﾙR</t>
  </si>
  <si>
    <t>0352-70400</t>
  </si>
  <si>
    <t>ｲﾝﾊﾟﾈ</t>
  </si>
  <si>
    <t>0352-70500</t>
  </si>
  <si>
    <t>Fｱﾝﾀﾞｰｶｳﾙ</t>
  </si>
  <si>
    <t>0352-70600</t>
  </si>
  <si>
    <t>ｺﾗﾑｶﾊﾞｰ</t>
  </si>
  <si>
    <t>0352-70700</t>
  </si>
  <si>
    <t>ｻｲﾄﾞｶｳﾙL CMP</t>
  </si>
  <si>
    <t>0352-70706</t>
  </si>
  <si>
    <t>ｻｲﾄﾞｶｳﾙL CMP青IA</t>
  </si>
  <si>
    <t>0352-7070G</t>
  </si>
  <si>
    <t>ｻｲﾄﾞｶｳﾙL CMP緑OR</t>
  </si>
  <si>
    <t>0352-7070H</t>
  </si>
  <si>
    <t>ｻｲﾄﾞｶｳﾙL CMP ｶﾞﾝﾒﾀ YB</t>
  </si>
  <si>
    <t>0352-70800</t>
  </si>
  <si>
    <t>ｻｲﾄﾞｶｳﾙR CMP</t>
  </si>
  <si>
    <t>0352-70806</t>
  </si>
  <si>
    <t>ｻｲﾄﾞｶｳﾙR CMP青IA</t>
  </si>
  <si>
    <t>0352-7080G</t>
  </si>
  <si>
    <t>ｻｲﾄﾞｶｳﾙR CMP緑OR</t>
  </si>
  <si>
    <t>0352-7080H</t>
  </si>
  <si>
    <t>ｻｲﾄﾞｶｳﾙR CMP ｶﾞﾝﾒﾀ YB</t>
  </si>
  <si>
    <t>0352-70900</t>
  </si>
  <si>
    <t>ｴﾝｼﾞﾝﾎﾞﾝﾈｯﾄ</t>
  </si>
  <si>
    <t>0352-71100</t>
  </si>
  <si>
    <t>ｻｲﾄﾞﾊﾟﾈﾙL</t>
  </si>
  <si>
    <t>0352-71200</t>
  </si>
  <si>
    <t>ｻｲﾄﾞﾊﾟﾈﾙR</t>
  </si>
  <si>
    <t>0352-71300</t>
  </si>
  <si>
    <t>ｴﾝｼﾞﾝｶｳﾙL</t>
  </si>
  <si>
    <t>0352-71400</t>
  </si>
  <si>
    <t>ｴﾝｼﾞﾝｶｳﾙR</t>
  </si>
  <si>
    <t>0352-71500</t>
  </si>
  <si>
    <t>ｻｲﾄﾞﾊﾟﾈﾙL(赤)</t>
  </si>
  <si>
    <t>0352-72000</t>
  </si>
  <si>
    <t>0352-72400</t>
  </si>
  <si>
    <t>0352-72700</t>
  </si>
  <si>
    <t>ｶﾞｽｽﾌﾟﾘﾝｸﾞ30-40</t>
  </si>
  <si>
    <t>0352-72800</t>
  </si>
  <si>
    <t>FｻｲﾄﾞﾊﾟﾈﾙL赤YB</t>
  </si>
  <si>
    <t>0352-72900</t>
  </si>
  <si>
    <t>FｻｲﾄﾞﾊﾟﾈﾙR赤YB</t>
  </si>
  <si>
    <t>0352-73400</t>
  </si>
  <si>
    <t>燃料ｺｯｸ EY13</t>
  </si>
  <si>
    <t>0352-74100</t>
  </si>
  <si>
    <t>LEDﾗｲﾄ</t>
  </si>
  <si>
    <t>0352-74200</t>
  </si>
  <si>
    <t>0352-74400</t>
  </si>
  <si>
    <t>0352-74500</t>
  </si>
  <si>
    <t>ｲﾝｼﾞｹｰﾀｰ</t>
  </si>
  <si>
    <t>0352-74700</t>
  </si>
  <si>
    <t>BATｹｰﾌﾞﾙ(+)MG-BAT</t>
  </si>
  <si>
    <t>0352-74800</t>
  </si>
  <si>
    <t>BATｹｰﾌﾞﾙ(-)E-BAT</t>
  </si>
  <si>
    <t>0352-74900</t>
  </si>
  <si>
    <t>BATｹｰﾌﾞﾙ(+)SEL-MG</t>
  </si>
  <si>
    <t>0352-75000</t>
  </si>
  <si>
    <t>燃料ﾎｰｽASSY</t>
  </si>
  <si>
    <t>0352-75100</t>
  </si>
  <si>
    <t>0352-75400</t>
  </si>
  <si>
    <t>0352-75500</t>
  </si>
  <si>
    <t>0352-75600</t>
  </si>
  <si>
    <t>0352-75700</t>
  </si>
  <si>
    <t>0352-75800</t>
  </si>
  <si>
    <t>樹脂ﾌﾞｯｼｭ 30.9.42</t>
  </si>
  <si>
    <t>0352-76100</t>
  </si>
  <si>
    <t>0352-76200</t>
  </si>
  <si>
    <t>0352-76300</t>
  </si>
  <si>
    <t>ﾒﾝﾃﾗﾍﾞﾙ (RM984)</t>
  </si>
  <si>
    <t>0352-76400</t>
  </si>
  <si>
    <t>RM984刈高ﾗﾍﾞﾙ(OR/IA)</t>
  </si>
  <si>
    <t>0352-76500</t>
  </si>
  <si>
    <t>RM984ｺﾝﾄﾛｰﾙﾗﾍﾞﾙ(OR/IA)</t>
  </si>
  <si>
    <t>0352-76600</t>
  </si>
  <si>
    <t>RMﾊﾝﾄﾞﾙﾏｰｸ</t>
  </si>
  <si>
    <t>0352-76700</t>
  </si>
  <si>
    <t>ﾌﾛﾝﾄﾒﾝﾃﾗﾍﾞﾙ</t>
  </si>
  <si>
    <t>0352-76900</t>
  </si>
  <si>
    <t>ﾘｾｯﾄSWﾗﾍﾞﾙ</t>
  </si>
  <si>
    <t>0352-77100</t>
  </si>
  <si>
    <t>樹脂ﾌﾞｯｼｭ 10.15.18</t>
  </si>
  <si>
    <t>0352-77200</t>
  </si>
  <si>
    <t>樹脂ﾌﾞｯｼｭ 12.20</t>
  </si>
  <si>
    <t>0352-77300</t>
  </si>
  <si>
    <t>樹脂ﾌﾞｯｼｭ 16.15</t>
  </si>
  <si>
    <t>0352-77400</t>
  </si>
  <si>
    <t>樹脂ﾌﾞｯｼｭ 16.20</t>
  </si>
  <si>
    <t>0352-77500</t>
  </si>
  <si>
    <t>樹脂ﾌﾞｯｼｭ 16.25</t>
  </si>
  <si>
    <t>0352-77600</t>
  </si>
  <si>
    <t>樹脂ﾌﾞｯｼｭ 22.28.30</t>
  </si>
  <si>
    <t>0352-77700</t>
  </si>
  <si>
    <t>樹脂ﾌﾞｯｼｭ 10.5.18</t>
  </si>
  <si>
    <t>0352-77800</t>
  </si>
  <si>
    <t>樹脂ﾌﾞｯｼｭ 12.10</t>
  </si>
  <si>
    <t>0352-78100</t>
  </si>
  <si>
    <t>ｽﾛｯﾄﾙｷｰﾗﾍﾞﾙ</t>
  </si>
  <si>
    <t>0352-78200</t>
  </si>
  <si>
    <t>ORECﾛｺﾞﾏｰｸ B19</t>
  </si>
  <si>
    <t>0352-78300</t>
  </si>
  <si>
    <t>ORECﾛｺﾞﾏｰｸ B20</t>
  </si>
  <si>
    <t>0352-78400</t>
  </si>
  <si>
    <t>0352-78500</t>
  </si>
  <si>
    <t>EGﾎﾞﾝﾈｯﾄ注意ﾗﾍﾞﾙ</t>
  </si>
  <si>
    <t>0352-78600</t>
  </si>
  <si>
    <t>ORECﾛｺﾞﾏｰｸ B22</t>
  </si>
  <si>
    <t>0352-78700</t>
  </si>
  <si>
    <t>樹脂ﾌﾞｯｼｭ 6.4</t>
  </si>
  <si>
    <t>0352-78900</t>
  </si>
  <si>
    <t>ｵｲﾙｹﾞｰｼﾞ L50</t>
  </si>
  <si>
    <t>0352-79100</t>
  </si>
  <si>
    <t>取扱説明書RM984 OR</t>
  </si>
  <si>
    <t>0352-79200</t>
  </si>
  <si>
    <t>取扱説明書RM984 KR</t>
  </si>
  <si>
    <t>0352-79300</t>
  </si>
  <si>
    <t>取扱説明書RM984 AG</t>
  </si>
  <si>
    <t>0352-79800</t>
  </si>
  <si>
    <t>PRﾎﾞﾙﾄ(PW)M6*18</t>
  </si>
  <si>
    <t>0352-80100</t>
  </si>
  <si>
    <t>0352-80200</t>
  </si>
  <si>
    <t>0352-80300</t>
  </si>
  <si>
    <t>型式マークIA RM984</t>
  </si>
  <si>
    <t>0352-80400</t>
  </si>
  <si>
    <t>ﾎﾞﾝﾈｯﾄ RM984</t>
  </si>
  <si>
    <t>0352-80500</t>
  </si>
  <si>
    <t>ﾌﾛﾝﾄ社名ﾏｰｸ(IA)</t>
  </si>
  <si>
    <t>0352-82200</t>
  </si>
  <si>
    <t>RM984ｺﾝﾄﾛｰﾙﾗﾍﾞﾙ(YB)</t>
  </si>
  <si>
    <t>0352-82300</t>
  </si>
  <si>
    <t>ﾌﾛﾝﾄｻｲﾄﾞﾏｰｸLR(YB)</t>
  </si>
  <si>
    <t>0352-82400</t>
  </si>
  <si>
    <t>0352-82500</t>
  </si>
  <si>
    <t>ｻｲﾄﾞｶｳﾙﾏｰｸLR(YB)(984)</t>
  </si>
  <si>
    <t>0352-82600</t>
  </si>
  <si>
    <t>0352-82800</t>
  </si>
  <si>
    <t>0356-25300</t>
  </si>
  <si>
    <t>飛散ｶﾞｰﾄﾞﾌﾗｯﾊﾟｰ</t>
  </si>
  <si>
    <t>0356-25500</t>
  </si>
  <si>
    <t>左前輪ﾌﾗｯﾊﾟｰ</t>
  </si>
  <si>
    <t>0356-50600</t>
  </si>
  <si>
    <t>0356-5060H</t>
  </si>
  <si>
    <t>0356-50700</t>
  </si>
  <si>
    <t>0356-5070H</t>
  </si>
  <si>
    <t>0356-5120H</t>
  </si>
  <si>
    <t>0356-51300</t>
  </si>
  <si>
    <t>0356-51600</t>
  </si>
  <si>
    <t>中間ｶﾊﾞｰ CMP</t>
  </si>
  <si>
    <t>0356-5160H</t>
  </si>
  <si>
    <t>中間ｶﾊﾞｰCMP ｶﾞﾝﾒﾀ</t>
  </si>
  <si>
    <t>0356-51800</t>
  </si>
  <si>
    <t>ｶﾊﾞｰDﾌﾗｯﾊﾟｰ押え</t>
  </si>
  <si>
    <t>0356-51900</t>
  </si>
  <si>
    <t>ｶﾊﾞｰDﾌﾗｯﾊﾟｰ</t>
  </si>
  <si>
    <t>0356-52200</t>
  </si>
  <si>
    <t>0356-52400</t>
  </si>
  <si>
    <t>0356-5260H</t>
  </si>
  <si>
    <t>中間ﾍﾞﾙﾄ押え ｶﾞﾝﾒﾀ</t>
  </si>
  <si>
    <t>0356-5260X</t>
  </si>
  <si>
    <t>中間ﾍﾞﾙﾄ押え</t>
  </si>
  <si>
    <t>0356-53100</t>
  </si>
  <si>
    <t>0356-53400</t>
  </si>
  <si>
    <t>0356-53500</t>
  </si>
  <si>
    <t>0356-53501</t>
  </si>
  <si>
    <t>0356-53600</t>
  </si>
  <si>
    <t>開閉ﾊﾝｶﾞｰｱｰﾑCMP</t>
  </si>
  <si>
    <t>0356-54400</t>
  </si>
  <si>
    <t>ｵﾌｾｯﾄﾏｰｶｰCMP</t>
  </si>
  <si>
    <t>0356-54402</t>
  </si>
  <si>
    <t>ｵﾌｾｯﾄﾏｰｶｰCMP赤</t>
  </si>
  <si>
    <t>0356-57300</t>
  </si>
  <si>
    <t>0356-59000</t>
  </si>
  <si>
    <t>ｵﾌｾｯﾄASSY(国内) RMK180</t>
  </si>
  <si>
    <t>0356-60100</t>
  </si>
  <si>
    <t>0356-60101</t>
  </si>
  <si>
    <t>0356-60110</t>
  </si>
  <si>
    <t>0356-60111</t>
  </si>
  <si>
    <t>中間ﾍﾞﾙﾄｶﾊﾞｰCMP 白</t>
  </si>
  <si>
    <t>0356-61000</t>
  </si>
  <si>
    <t>中間ﾍﾞﾙﾄｶﾊﾞｰｾｯﾄ</t>
  </si>
  <si>
    <t>0356-61400</t>
  </si>
  <si>
    <t>0356-61500</t>
  </si>
  <si>
    <t>ｵﾌｾｯﾄF飛散ｶﾞｰﾄﾞ</t>
  </si>
  <si>
    <t>0356-6150H</t>
  </si>
  <si>
    <t>ｵﾌｾｯﾄF飛散ｶﾞｰﾄﾞ ｶﾞﾝﾒ</t>
  </si>
  <si>
    <t>0356-62100</t>
  </si>
  <si>
    <t>ｵﾌｾｯﾄｶﾊﾞｰCMP</t>
  </si>
  <si>
    <t>0356-62102</t>
  </si>
  <si>
    <t>0356-62300</t>
  </si>
  <si>
    <t>ｶﾊﾞｰ取付ｽﾃｰCMP</t>
  </si>
  <si>
    <t>0356-62302</t>
  </si>
  <si>
    <t>ｶﾊﾞｰ取付ｽﾃｰCMP　赤</t>
  </si>
  <si>
    <t>0356-62400</t>
  </si>
  <si>
    <t>中間自在ｶﾊﾞｰｵｻｴB CMP</t>
  </si>
  <si>
    <t>0356-62500</t>
  </si>
  <si>
    <t>中間自在ｶﾊﾞｰ</t>
  </si>
  <si>
    <t>0356-62510</t>
  </si>
  <si>
    <t>0356-62600</t>
  </si>
  <si>
    <t>中間自在ｶﾊﾞｰｵｻｴCMP</t>
  </si>
  <si>
    <t>0356-62610</t>
  </si>
  <si>
    <t>0356-62700</t>
  </si>
  <si>
    <t>ｶﾊﾞｰBﾌﾗﾂﾊﾟｰ</t>
  </si>
  <si>
    <t>0356-70100</t>
  </si>
  <si>
    <t>ｵﾌｾｯﾄﾜｲﾔｰ</t>
  </si>
  <si>
    <t>0356-70500</t>
  </si>
  <si>
    <t>取扱説明書RMK180 OR</t>
  </si>
  <si>
    <t>0356-70600</t>
  </si>
  <si>
    <t>取扱説明書RMK180 AG</t>
  </si>
  <si>
    <t>0356-72000</t>
  </si>
  <si>
    <t>ｵﾌｾｯﾄﾅｲﾌ&amp;取付ﾎﾞﾙﾄｾｯﾄ</t>
  </si>
  <si>
    <t>0356-77100</t>
  </si>
  <si>
    <t>ﾒﾝﾃﾗﾍﾞﾙ (180)</t>
  </si>
  <si>
    <t>0356-77200</t>
  </si>
  <si>
    <t>ﾏｰｶｰ警告ﾗﾍﾞﾙ</t>
  </si>
  <si>
    <t>0357-63500</t>
  </si>
  <si>
    <t>樹脂ﾅｲﾌ100</t>
  </si>
  <si>
    <t>0357-70600</t>
  </si>
  <si>
    <t>樹脂ﾅｲﾌｾｯﾄ</t>
  </si>
  <si>
    <t>0358-30700</t>
  </si>
  <si>
    <t>ｽﾗｽﾄﾜｯｼｬｰ 50*63*1.0</t>
  </si>
  <si>
    <t>0358-40100</t>
  </si>
  <si>
    <t>0358-40400</t>
  </si>
  <si>
    <t>0358-71800</t>
  </si>
  <si>
    <t>0360-22800</t>
  </si>
  <si>
    <t>0360-5330H</t>
  </si>
  <si>
    <t>0360-54400</t>
  </si>
  <si>
    <t>0360-56300</t>
  </si>
  <si>
    <t>0360-57100</t>
  </si>
  <si>
    <t>ｵﾌｾｯﾄﾌﾗｯﾊﾟｰ</t>
  </si>
  <si>
    <t>0360-70100</t>
  </si>
  <si>
    <t>0360-70200</t>
  </si>
  <si>
    <t>ｻｲﾄﾞﾌﾗｯﾊﾟｰ後</t>
  </si>
  <si>
    <t>0360-70300</t>
  </si>
  <si>
    <t>走行ﾌﾞﾚｰｷﾜｲﾔｰ</t>
  </si>
  <si>
    <t>0360-70600</t>
  </si>
  <si>
    <t>ｵﾌｾｯﾄ引きﾜｲﾔｰ</t>
  </si>
  <si>
    <t>0360-71000</t>
  </si>
  <si>
    <t>0360-71300</t>
  </si>
  <si>
    <t>燃料ﾎｰｽｸﾘｯﾌﾟ付 L770</t>
  </si>
  <si>
    <t>0360-73000</t>
  </si>
  <si>
    <t>ｵﾌｾｯﾄﾅｲﾌｾｯﾄ</t>
  </si>
  <si>
    <t>0906-81000</t>
  </si>
  <si>
    <t>ｸﾗｯﾁｶﾑﾚﾊﾞｰｾｯﾄ(ｲﾓﾉ)</t>
  </si>
  <si>
    <t>ﾌﾛﾝﾄｱｰﾑCMP赤 H750</t>
  </si>
  <si>
    <t>0909-6080H</t>
  </si>
  <si>
    <t>ﾌﾛﾝﾄｱｰﾑCMP ｶﾞﾝﾒﾀ H751</t>
  </si>
  <si>
    <t>0913-73400</t>
  </si>
  <si>
    <t>警告ﾏｰｸ 6種</t>
  </si>
  <si>
    <t>0914-3030H</t>
  </si>
  <si>
    <t>転輪取付ｶﾞﾝﾒﾀ</t>
  </si>
  <si>
    <t>0915-30200</t>
  </si>
  <si>
    <t>転輪ｽﾍﾟｰｻｰ(ｱｼﾞｱ)</t>
  </si>
  <si>
    <t>0915-72100</t>
  </si>
  <si>
    <t>ﾍﾞｱﾘﾝｸﾞ 6003-2NSE9-NB</t>
  </si>
  <si>
    <t>0915-77410</t>
  </si>
  <si>
    <t>積載重量ﾗﾍﾞﾙ</t>
  </si>
  <si>
    <t>0915-77500</t>
  </si>
  <si>
    <t>0924-00120</t>
  </si>
  <si>
    <t>0925-12101</t>
  </si>
  <si>
    <t>ﾊﾝﾄﾞﾙCMP(ｾﾙ)白</t>
  </si>
  <si>
    <t>0925-26310</t>
  </si>
  <si>
    <t>段付きﾎﾞﾙﾄ(F) M8</t>
  </si>
  <si>
    <t>0925-70420</t>
  </si>
  <si>
    <t>0925-76700</t>
  </si>
  <si>
    <t>ｾﾙ注意ﾀｸﾞ</t>
  </si>
  <si>
    <t>0927-22200</t>
  </si>
  <si>
    <t>0927-22203</t>
  </si>
  <si>
    <t>0928-11510</t>
  </si>
  <si>
    <t>0928-11513</t>
  </si>
  <si>
    <t>0929-10200</t>
  </si>
  <si>
    <t>ｽｲｯﾁｽﾃｰ</t>
  </si>
  <si>
    <t>0929-10201</t>
  </si>
  <si>
    <t>ｽｲｯﾁｽﾃｰ白</t>
  </si>
  <si>
    <t>0929-21200</t>
  </si>
  <si>
    <t>0929-21206</t>
  </si>
  <si>
    <t>ﾌﾞﾚｰﾄﾞ側板　青</t>
  </si>
  <si>
    <t>0929-2120G</t>
  </si>
  <si>
    <t>ﾌﾞﾚｰﾄﾞ側板　緑</t>
  </si>
  <si>
    <t>0929-70400</t>
  </si>
  <si>
    <t>0929-75100</t>
  </si>
  <si>
    <t>ﾍﾞﾙﾄｶﾊﾞｰ注意ﾗﾍﾞﾙ(英仏)</t>
  </si>
  <si>
    <t>0929-75200</t>
  </si>
  <si>
    <t>ｴﾝｼﾞﾝ危険ﾗﾍﾞﾙ(英仏)</t>
  </si>
  <si>
    <t>0929-75300</t>
  </si>
  <si>
    <t>注意ﾗﾍﾞﾙ(英仏)</t>
  </si>
  <si>
    <t>0929-80200</t>
  </si>
  <si>
    <t>0929-8020H</t>
  </si>
  <si>
    <t>ﾜｲﾄﾞ側板R ｶﾞﾝﾒﾀ</t>
  </si>
  <si>
    <t>0929-80300</t>
  </si>
  <si>
    <t>0929-8030H</t>
  </si>
  <si>
    <t>ﾜｲﾄﾞ側板L ｶﾞﾝﾒﾀ</t>
  </si>
  <si>
    <t>0930-00800</t>
  </si>
  <si>
    <t>ﾌｨﾙﾀｱﾀﾞﾌﾟﾀ CF06</t>
  </si>
  <si>
    <t>0930-03100</t>
  </si>
  <si>
    <t>走行変速ﾛｯﾄﾞCMP</t>
  </si>
  <si>
    <t>0930-04300</t>
  </si>
  <si>
    <t>0930-06400</t>
  </si>
  <si>
    <t>ﾚｰｷ変速ｱｰﾑCMP</t>
  </si>
  <si>
    <t>0930-07100</t>
  </si>
  <si>
    <t>0930-09610</t>
  </si>
  <si>
    <t>0930-10300</t>
  </si>
  <si>
    <t>ﾛｯｸ戻しﾊﾞﾈ</t>
  </si>
  <si>
    <t>0930-10600</t>
  </si>
  <si>
    <t>0930-11200</t>
  </si>
  <si>
    <t>ﾍﾟﾀﾞﾙｽﾄｯﾊﾟCMP</t>
  </si>
  <si>
    <t>0930-11500</t>
  </si>
  <si>
    <t>ﾌﾞﾚｰｷ引き板</t>
  </si>
  <si>
    <t>0930-1150H</t>
  </si>
  <si>
    <t>ﾌﾞﾚｰｷ引き板ｶﾞﾝﾒﾀ</t>
  </si>
  <si>
    <t>0930-11600</t>
  </si>
  <si>
    <t>ｽﾃｱﾘﾝｸﾞ軸取付CMP</t>
  </si>
  <si>
    <t>0930-1160H</t>
  </si>
  <si>
    <t>ｽﾃｱﾘﾝｸﾞ軸取付CMPｶﾞﾝﾒ</t>
  </si>
  <si>
    <t>0930-12200</t>
  </si>
  <si>
    <t>走行ﾚﾊﾞｰ取付CMP</t>
  </si>
  <si>
    <t>0930-1220H</t>
  </si>
  <si>
    <t>走行ﾚﾊﾞｰﾄﾘﾂｹCMPｶﾞﾝﾒﾀ</t>
  </si>
  <si>
    <t>0930-12400</t>
  </si>
  <si>
    <t>走行ﾚﾊﾞｰｶﾞｲﾄﾞCMP</t>
  </si>
  <si>
    <t>0930-1240H</t>
  </si>
  <si>
    <t>走行ﾚﾊﾞｰｶﾞｲﾄﾞCMP ｶﾞﾝ</t>
  </si>
  <si>
    <t>0930-13200</t>
  </si>
  <si>
    <t>昇降ﾚﾊﾞｰﾛｯｸ板CMP</t>
  </si>
  <si>
    <t>0930-13400</t>
  </si>
  <si>
    <t>0930-14200</t>
  </si>
  <si>
    <t>ﾊﾝﾄﾞﾙ軸受CMP</t>
  </si>
  <si>
    <t>0930-14710</t>
  </si>
  <si>
    <t>ﾛｯｸﾚﾊﾞｰ受板CMP</t>
  </si>
  <si>
    <t>0930-1471H</t>
  </si>
  <si>
    <t>ﾛｯｸﾚﾊﾞｰ受板CMP ｶﾞﾝﾒﾀ</t>
  </si>
  <si>
    <t>0930-15200</t>
  </si>
  <si>
    <t>調整ﾚﾊﾞｰ本体</t>
  </si>
  <si>
    <t>0930-18610</t>
  </si>
  <si>
    <t>0930-1861G</t>
  </si>
  <si>
    <t>ﾌﾛﾝﾄｶｳﾙ緑</t>
  </si>
  <si>
    <t>0930-18900</t>
  </si>
  <si>
    <t>ｶｳﾙｷｬｯﾁﾍﾞｰｽCMP</t>
  </si>
  <si>
    <t>0930-1890H</t>
  </si>
  <si>
    <t>ｶｳﾙｷｬｯﾁﾍﾞｰｽCMP ｶﾞﾝﾒﾀ</t>
  </si>
  <si>
    <t>0930-20100</t>
  </si>
  <si>
    <t>0930-2010H</t>
  </si>
  <si>
    <t>0930-20300</t>
  </si>
  <si>
    <t>ﾘﾔﾊﾟﾈﾙCMP</t>
  </si>
  <si>
    <t>0930-2030H</t>
  </si>
  <si>
    <t>ﾘﾔﾊﾟﾈﾙCMP ｶﾞﾝﾒﾀ</t>
  </si>
  <si>
    <t>0930-20310</t>
  </si>
  <si>
    <t>0930-2031H</t>
  </si>
  <si>
    <t>0930-20400</t>
  </si>
  <si>
    <t>ﾊﾞﾙﾌﾞ取付板CMP</t>
  </si>
  <si>
    <t>0930-2040H</t>
  </si>
  <si>
    <t>ﾊﾞﾙﾌﾞ取付板CMP ｶﾞﾝﾒﾀ</t>
  </si>
  <si>
    <t>0930-20900</t>
  </si>
  <si>
    <t>ｼﾞｮｲﾝﾄ軸受CMP</t>
  </si>
  <si>
    <t>0930-2090H</t>
  </si>
  <si>
    <t>ｼﾞｮｲﾝﾄ軸受CMP ｶﾞﾝﾒﾀ</t>
  </si>
  <si>
    <t>0930-21300</t>
  </si>
  <si>
    <t>ﾘﾝｸｱｰﾑB CMP</t>
  </si>
  <si>
    <t>0930-2130G</t>
  </si>
  <si>
    <t>ﾘﾝｸｱｰﾑB CMP緑</t>
  </si>
  <si>
    <t>0930-21400</t>
  </si>
  <si>
    <t>ｼﾘﾝﾀﾞｰ受けCMP</t>
  </si>
  <si>
    <t>0930-2140G</t>
  </si>
  <si>
    <t>ｼﾘﾝﾀﾞｰ受けCMP緑</t>
  </si>
  <si>
    <t>0930-21910</t>
  </si>
  <si>
    <t>0930-22300</t>
  </si>
  <si>
    <t>SW押し板</t>
  </si>
  <si>
    <t>0930-22510</t>
  </si>
  <si>
    <t>ﾘﾝｸ軸C-CMP</t>
  </si>
  <si>
    <t>0930-22800</t>
  </si>
  <si>
    <t>作業ｼﾞｮｲﾝﾄ軸B</t>
  </si>
  <si>
    <t>0930-25100</t>
  </si>
  <si>
    <t>燃料ﾀﾝｸﾎﾙﾀﾞｰCMP</t>
  </si>
  <si>
    <t>0930-2510G</t>
  </si>
  <si>
    <t>燃料ﾀﾝｸﾎﾙﾀﾞｰCMP緑</t>
  </si>
  <si>
    <t>0930-25600</t>
  </si>
  <si>
    <t>0930-25900</t>
  </si>
  <si>
    <t>0930-26300</t>
  </si>
  <si>
    <t>0930-2630H</t>
  </si>
  <si>
    <t>ｻｲﾄﾞﾊﾟｲﾌﾟCMP ｶﾞﾝﾒﾀ</t>
  </si>
  <si>
    <t>0930-26600</t>
  </si>
  <si>
    <t>作業ﾃﾝｼｮﾝ延長ﾊｰﾈｽ</t>
  </si>
  <si>
    <t>0930-26700</t>
  </si>
  <si>
    <t>ﾊﾞﾙﾌﾞ延長ﾊｰﾈｽ</t>
  </si>
  <si>
    <t>0930-26800</t>
  </si>
  <si>
    <t>走行ﾚﾊﾞｰ延長ﾊｰﾈｽ</t>
  </si>
  <si>
    <t>0930-26900</t>
  </si>
  <si>
    <t>ｺﾝﾄﾛｰﾙﾊﾟﾈﾙ延長ﾊｰﾈｽ</t>
  </si>
  <si>
    <t>0930-29100</t>
  </si>
  <si>
    <t>0930-29300</t>
  </si>
  <si>
    <t>ｺﾙｹﾞｰﾄﾁﾕｰﾌﾞ 10*270L</t>
  </si>
  <si>
    <t>0930-29500</t>
  </si>
  <si>
    <t>切替ｽｲｯﾁｹｰﾌﾞﾙ</t>
  </si>
  <si>
    <t>0930-30510</t>
  </si>
  <si>
    <t>ﾍﾞﾍﾞﾙｷﾞｱｼｬﾌﾄ</t>
  </si>
  <si>
    <t>0930-30610</t>
  </si>
  <si>
    <t>0930-30620</t>
  </si>
  <si>
    <t>0930-30700</t>
  </si>
  <si>
    <t>操舵板CMP</t>
  </si>
  <si>
    <t>0930-3070H</t>
  </si>
  <si>
    <t>操舵板CMP ｶﾞﾝﾒﾀ</t>
  </si>
  <si>
    <t>0930-31600</t>
  </si>
  <si>
    <t>STｼﾘﾝﾀﾞ受CMP</t>
  </si>
  <si>
    <t>0930-3160H</t>
  </si>
  <si>
    <t>STｼﾘﾝﾀﾞ受CMP ｶﾞﾝﾒﾀ</t>
  </si>
  <si>
    <t>0930-31900</t>
  </si>
  <si>
    <t>ｽﾗｽﾄﾜｯｼｬｰ 25*42*1.5</t>
  </si>
  <si>
    <t>0930-32810</t>
  </si>
  <si>
    <t>ﾍﾞﾍﾞﾙｷﾞｱ51T</t>
  </si>
  <si>
    <t>0930-33600</t>
  </si>
  <si>
    <t>STﾛｯﾄﾞ-ﾌﾛﾝﾄ</t>
  </si>
  <si>
    <t>0930-35100</t>
  </si>
  <si>
    <t>車軸ケース・下ASSY-K</t>
  </si>
  <si>
    <t>0930-35800</t>
  </si>
  <si>
    <t>ｽﾗｽﾄﾜﾂｼﾔｰ 40*50*0.5</t>
  </si>
  <si>
    <t>0930-36000</t>
  </si>
  <si>
    <t>0930-36100</t>
  </si>
  <si>
    <t>車軸ﾍﾞﾍﾞﾙ51T ASSY</t>
  </si>
  <si>
    <t>0930-36400</t>
  </si>
  <si>
    <t>STﾛﾂﾄﾞ-ﾘﾔ</t>
  </si>
  <si>
    <t>0930-37600</t>
  </si>
  <si>
    <t>ｽﾃｱﾘﾝｸﾞﾎﾙﾀﾞCMP</t>
  </si>
  <si>
    <t>0930-3760H</t>
  </si>
  <si>
    <t>ｽﾃｱﾘﾝｸﾞﾎﾙﾀﾞCMP ｶﾞﾝﾒﾀ</t>
  </si>
  <si>
    <t>0930-37700</t>
  </si>
  <si>
    <t>ｱﾀﾞﾌﾟﾀ板組</t>
  </si>
  <si>
    <t>0930-38100</t>
  </si>
  <si>
    <t>ﾌﾛｰﾄｽﾄｯﾊﾟｰA-CMP</t>
  </si>
  <si>
    <t>0930-38200</t>
  </si>
  <si>
    <t>ﾌﾛｰﾄｽﾄｯﾊﾟｰB-CMP</t>
  </si>
  <si>
    <t>0930-38300</t>
  </si>
  <si>
    <t>ｱﾀﾞﾌﾟﾀｰﾎﾞｽ</t>
  </si>
  <si>
    <t>0930-38400</t>
  </si>
  <si>
    <t>ｱﾀﾞﾌﾟﾀｰ板A</t>
  </si>
  <si>
    <t>0930-38500</t>
  </si>
  <si>
    <t>ｱﾀﾞﾌﾟﾀｰ板B</t>
  </si>
  <si>
    <t>0930-40200</t>
  </si>
  <si>
    <t>ｴﾝｼﾞﾝ回転板CMP</t>
  </si>
  <si>
    <t>0930-4020H</t>
  </si>
  <si>
    <t>ｴﾝｼﾞﾝ回転板CMP ｶﾞﾝﾒﾀ</t>
  </si>
  <si>
    <t>0930-40500</t>
  </si>
  <si>
    <t>FRｼﾞｮｲﾝﾄｺﾞﾑｶﾊﾞｰ</t>
  </si>
  <si>
    <t>0930-41100</t>
  </si>
  <si>
    <t>ﾌｨﾙﾀｰｶﾞｰﾄﾞ</t>
  </si>
  <si>
    <t>0930-41310</t>
  </si>
  <si>
    <t>STｼﾘﾝﾀﾞ</t>
  </si>
  <si>
    <t>0930-41500</t>
  </si>
  <si>
    <t>ﾎｰｽｱﾀﾞﾌﾟﾀB</t>
  </si>
  <si>
    <t>0930-41600</t>
  </si>
  <si>
    <t>ｺﾙｹﾞｰﾄﾁﾕｰﾌﾞ 15*480L</t>
  </si>
  <si>
    <t>0930-41700</t>
  </si>
  <si>
    <t>ﾕﾆﾊﾞｰｻﾙｼﾞｮｲﾝﾄ軸</t>
  </si>
  <si>
    <t>0930-42800</t>
  </si>
  <si>
    <t>ｺﾙｹﾞｰﾄﾁﾕｰﾌﾞ 19*620L</t>
  </si>
  <si>
    <t>0930-42900</t>
  </si>
  <si>
    <t>ｺﾙｹﾞｰﾄﾁﾕｰﾌﾞ 15*590L</t>
  </si>
  <si>
    <t>0930-43300</t>
  </si>
  <si>
    <t>ｴﾝｼﾞﾝﾍﾞﾙﾄ押えCMP</t>
  </si>
  <si>
    <t>0930-4330H</t>
  </si>
  <si>
    <t>ｴﾝｼﾞﾝﾍﾞﾙﾄ押えCMP ｶﾞﾝ</t>
  </si>
  <si>
    <t>0930-43400</t>
  </si>
  <si>
    <t>ﾐｯｼｮﾝﾌﾟｰﾘｰﾍﾞﾙﾄ押え</t>
  </si>
  <si>
    <t>0930-4340H</t>
  </si>
  <si>
    <t>ﾐﾂｼﾖﾝﾌﾟｰﾘｰﾍﾞﾙﾄｵｻｴ ｶﾞﾝﾒ</t>
  </si>
  <si>
    <t>0930-43800</t>
  </si>
  <si>
    <t>ｱﾀﾞﾌﾟﾀ SR-09(6)</t>
  </si>
  <si>
    <t>0930-43900</t>
  </si>
  <si>
    <t>ｱﾀﾞﾌﾟﾀ SR-06(6)</t>
  </si>
  <si>
    <t>0930-44400</t>
  </si>
  <si>
    <t>ﾓｰﾀｰｽﾃｰCMP</t>
  </si>
  <si>
    <t>0930-4440H</t>
  </si>
  <si>
    <t>ﾓｰﾀｰｽﾃｰCMP ｶﾞﾝﾒﾀ</t>
  </si>
  <si>
    <t>0930-44500</t>
  </si>
  <si>
    <t>ﾓｰﾀｰｽﾍﾟｰｻｰA</t>
  </si>
  <si>
    <t>0930-44600</t>
  </si>
  <si>
    <t>ﾓｰﾀｰｽﾍﾟｰｻｰB</t>
  </si>
  <si>
    <t>0930-46600</t>
  </si>
  <si>
    <t>0930-4660H</t>
  </si>
  <si>
    <t>ｵｲﾙﾀﾝｸCMP ｶﾞﾝﾒﾀ</t>
  </si>
  <si>
    <t>0930-47200</t>
  </si>
  <si>
    <t>ｱﾀﾞﾌﾟﾀ SWO-T-G1G1W(6)</t>
  </si>
  <si>
    <t>0930-47300</t>
  </si>
  <si>
    <t>ｱﾀﾞﾌﾟﾀ SWO-4B(6)</t>
  </si>
  <si>
    <t>0930-48600</t>
  </si>
  <si>
    <t>ﾒｲﾝﾎﾟﾝﾌﾟ油圧ﾎｰｽ</t>
  </si>
  <si>
    <t>0930-48700</t>
  </si>
  <si>
    <t>ﾀﾝｸ油圧ﾎｰｽ</t>
  </si>
  <si>
    <t>0930-49110</t>
  </si>
  <si>
    <t>ﾒｲﾝﾎﾟﾝﾌﾟ油圧ﾎｰｽB</t>
  </si>
  <si>
    <t>0930-49200</t>
  </si>
  <si>
    <t>油圧配管B</t>
  </si>
  <si>
    <t>0930-49300</t>
  </si>
  <si>
    <t>油圧配管C</t>
  </si>
  <si>
    <t>0930-49400</t>
  </si>
  <si>
    <t>油圧配管D</t>
  </si>
  <si>
    <t>0930-49500</t>
  </si>
  <si>
    <t>HST油圧ﾎｰｽ</t>
  </si>
  <si>
    <t>0930-49600</t>
  </si>
  <si>
    <t>ﾊﾞﾙﾌﾞﾀﾝｸ油圧ﾎｰｽ</t>
  </si>
  <si>
    <t>0930-5091H</t>
  </si>
  <si>
    <t>0930-51110</t>
  </si>
  <si>
    <t>ﾌﾛｰﾄｽﾃｰｻｲﾄﾞCMP</t>
  </si>
  <si>
    <t>0930-52100</t>
  </si>
  <si>
    <t>株間ｷﾞﾔﾎﾞｯｸｽBK</t>
  </si>
  <si>
    <t>0930-52600</t>
  </si>
  <si>
    <t>ﾌﾛｰﾄﾘﾝｸBK補強</t>
  </si>
  <si>
    <t>0930-53100</t>
  </si>
  <si>
    <t>ﾓｰﾀｰ取付板CMP</t>
  </si>
  <si>
    <t>0930-5310H</t>
  </si>
  <si>
    <t>ﾓｰﾀｰ取付板CMP ｶﾞﾝﾒﾀ</t>
  </si>
  <si>
    <t>0930-53300</t>
  </si>
  <si>
    <t>ﾛｰﾀｰﾌﾚｰﾑCMP</t>
  </si>
  <si>
    <t>0930-5330H</t>
  </si>
  <si>
    <t>ﾛｰﾀｰﾌﾚｰﾑCMP ｶﾞﾝﾒﾀ</t>
  </si>
  <si>
    <t>0930-53400</t>
  </si>
  <si>
    <t>深さｾﾝｻﾘﾝｸCMP</t>
  </si>
  <si>
    <t>0930-53500</t>
  </si>
  <si>
    <t>0930-53700</t>
  </si>
  <si>
    <t>上下調整ﾚﾊﾞｰｶﾞｲﾄﾞ</t>
  </si>
  <si>
    <t>0930-5370H</t>
  </si>
  <si>
    <t>上下調整ﾚﾊﾞｰｶﾞｲﾄﾞｶﾞﾝ</t>
  </si>
  <si>
    <t>0930-54100</t>
  </si>
  <si>
    <t>上下調整ﾚﾊﾞｰ受CMP</t>
  </si>
  <si>
    <t>0930-5410H</t>
  </si>
  <si>
    <t>上下調整ﾚﾊﾞｰｳｹCMPｶﾞﾝ</t>
  </si>
  <si>
    <t>0930-55300</t>
  </si>
  <si>
    <t>水平調整ﾛｯﾄﾞ</t>
  </si>
  <si>
    <t>0930-56200</t>
  </si>
  <si>
    <t>ﾌﾛｰﾄCMP</t>
  </si>
  <si>
    <t>0930-5620H</t>
  </si>
  <si>
    <t>ﾌﾛｰﾄCMP ｶﾞﾝﾒﾀ</t>
  </si>
  <si>
    <t>0930-56210</t>
  </si>
  <si>
    <t>0930-5621H</t>
  </si>
  <si>
    <t>0930-58900</t>
  </si>
  <si>
    <t>ﾌﾛｰﾄ押えﾊﾞﾈ</t>
  </si>
  <si>
    <t>0930-60300</t>
  </si>
  <si>
    <t>操作板下ｶﾊﾞｰ</t>
  </si>
  <si>
    <t>0930-60500</t>
  </si>
  <si>
    <t>ｽﾃｯﾌﾟﾏｯﾄ大</t>
  </si>
  <si>
    <t>0930-61400</t>
  </si>
  <si>
    <t>角度ｾﾝｻｶﾊﾞｰｺﾞﾑ</t>
  </si>
  <si>
    <t>0930-62100</t>
  </si>
  <si>
    <t>ｽﾃｯﾌﾟA-CMP</t>
  </si>
  <si>
    <t>0930-62300</t>
  </si>
  <si>
    <t>ｽﾃｯﾌﾟC-CMP</t>
  </si>
  <si>
    <t>0930-62400</t>
  </si>
  <si>
    <t>ｽﾃｯﾌﾟD-CMP</t>
  </si>
  <si>
    <t>0930-62910</t>
  </si>
  <si>
    <t>ﾒｲﾝ基板ｶﾊﾞｰ</t>
  </si>
  <si>
    <t>0930-63200</t>
  </si>
  <si>
    <t>0930-64200</t>
  </si>
  <si>
    <t>0930-66800</t>
  </si>
  <si>
    <t>ｶﾊﾞｰｱﾀﾞﾌﾟﾀｲﾝ</t>
  </si>
  <si>
    <t>0930-68500</t>
  </si>
  <si>
    <t>端用側板Lｾｯﾄ</t>
  </si>
  <si>
    <t>0930-68600</t>
  </si>
  <si>
    <t>端用側板Rｾｯﾄ</t>
  </si>
  <si>
    <t>0930-68700</t>
  </si>
  <si>
    <t>ﾛｰﾀﾘｰ側板補強</t>
  </si>
  <si>
    <t>0930-69500</t>
  </si>
  <si>
    <t>ｼｰﾄ下ｶﾊﾞｰ</t>
  </si>
  <si>
    <t>0930-70000</t>
  </si>
  <si>
    <t>取扱説明書SJ600/800</t>
  </si>
  <si>
    <t>0930-70600</t>
  </si>
  <si>
    <t>ﾎｰｽｸﾘｯﾌﾟ11</t>
  </si>
  <si>
    <t>0930-71100</t>
  </si>
  <si>
    <t>0930-73000</t>
  </si>
  <si>
    <t>ｶｰﾄﾘｯｼﾞﾌｨﾙﾀASSY</t>
  </si>
  <si>
    <t>0930-75300</t>
  </si>
  <si>
    <t>防水ｺﾈｸﾀ2極ｵｽｾｯﾄ</t>
  </si>
  <si>
    <t>0930-75400</t>
  </si>
  <si>
    <t>丸中栓22</t>
  </si>
  <si>
    <t>0930-75800</t>
  </si>
  <si>
    <t>ﾉﾌﾞﾎﾞﾙﾄ M8*30</t>
  </si>
  <si>
    <t>0930-76400</t>
  </si>
  <si>
    <t>燃料ｷｬｯﾌﾟ</t>
  </si>
  <si>
    <t>0930-78500</t>
  </si>
  <si>
    <t>ﾘﾝｸﾎﾞｰﾙ16</t>
  </si>
  <si>
    <t>0930-79000</t>
  </si>
  <si>
    <t>ｶｰﾄﾘｯｼﾞﾌｨﾙﾀ CF06 ASSY</t>
  </si>
  <si>
    <t>0930-79100</t>
  </si>
  <si>
    <t>ｶｰﾄﾘｯｼﾞﾌｨﾙﾀ913</t>
  </si>
  <si>
    <t>0930-80710</t>
  </si>
  <si>
    <t>ﾌﾛｰﾄｽﾃｰｻｲﾄﾞ33-CMP</t>
  </si>
  <si>
    <t>0930-82500</t>
  </si>
  <si>
    <t>WHｽｸﾚｰﾊﾟｰｽﾃｰL</t>
  </si>
  <si>
    <t>0930-8250H</t>
  </si>
  <si>
    <t>WHｽｸﾚｰﾊﾟｰｽﾃｰL ｶﾞﾝﾒﾀ</t>
  </si>
  <si>
    <t>0930-82600</t>
  </si>
  <si>
    <t>WHｽｸﾚｰﾊﾟｰｽﾃｰR</t>
  </si>
  <si>
    <t>0930-8260H</t>
  </si>
  <si>
    <t>WHｽｸﾚｰﾊﾟｰｽﾃｰR ｶﾞﾝﾒﾀ</t>
  </si>
  <si>
    <t>0930-82700</t>
  </si>
  <si>
    <t>WHｽｸﾚｰﾊﾟｰｲﾝ</t>
  </si>
  <si>
    <t>0930-82800</t>
  </si>
  <si>
    <t>WHｽｸﾚｰﾊﾟｰｱｳﾄ</t>
  </si>
  <si>
    <t>0930-82900</t>
  </si>
  <si>
    <t>ｷｬｽﾀｰｽﾀﾝﾄﾞCMP</t>
  </si>
  <si>
    <t>0930-83200</t>
  </si>
  <si>
    <t>株間ｳｲﾝｸﾞ6R-33CMP</t>
  </si>
  <si>
    <t>0930-8320H</t>
  </si>
  <si>
    <t>株間ｳｲﾝｸﾞ6R-33CMPｶﾞﾝ</t>
  </si>
  <si>
    <t>0930-83300</t>
  </si>
  <si>
    <t>株間ｳｲﾝｸﾞ6L-33CMP</t>
  </si>
  <si>
    <t>0930-8330H</t>
  </si>
  <si>
    <t>株間ｳｲﾝｸﾞ6L-33CMPｶﾞﾝ</t>
  </si>
  <si>
    <t>0930-84400</t>
  </si>
  <si>
    <t>WHｽｸﾚｰﾊﾟｰ押えｲﾝ</t>
  </si>
  <si>
    <t>0930-8440H</t>
  </si>
  <si>
    <t>WHｽｸﾚｰﾊﾟｰｵｻｴｲﾝ ｶﾞﾝﾒﾀ</t>
  </si>
  <si>
    <t>0930-84500</t>
  </si>
  <si>
    <t>WHｽｸﾚｰﾊﾟｰ押えｱｳﾄ</t>
  </si>
  <si>
    <t>0930-8450H</t>
  </si>
  <si>
    <t>WHｽｸﾚｰﾊﾟｰｵｻｴｱｳﾄ ｶﾞﾝﾒﾀ</t>
  </si>
  <si>
    <t>0930-85100</t>
  </si>
  <si>
    <t>WHｽｸﾚｰﾊﾟｰﾌﾚｰﾑ</t>
  </si>
  <si>
    <t>0930-8510H</t>
  </si>
  <si>
    <t>WHｽｸﾚｰﾊﾟｰﾌﾚｰﾑ ｶﾞﾝﾒﾀ</t>
  </si>
  <si>
    <t>0930-85300</t>
  </si>
  <si>
    <t>ﾛｰﾀｰﾁｭｰﾌﾞB-33-R</t>
  </si>
  <si>
    <t>0930-86300</t>
  </si>
  <si>
    <t>ﾛｰﾀｰﾁｭｰﾌﾞA-33</t>
  </si>
  <si>
    <t>0930-87000</t>
  </si>
  <si>
    <t>ｷｬｽﾀｰｽﾀﾝﾄﾞｾｯﾄ</t>
  </si>
  <si>
    <t>0930-87100</t>
  </si>
  <si>
    <t>補助ｽﾃｯﾌﾟ</t>
  </si>
  <si>
    <t>0930-8710H</t>
  </si>
  <si>
    <t>補助ｽﾃｯﾌﾟ ｶﾞﾝﾒﾀ</t>
  </si>
  <si>
    <t>0930-89100</t>
  </si>
  <si>
    <t>荷置本体CMP</t>
  </si>
  <si>
    <t>0930-8910H</t>
  </si>
  <si>
    <t>荷置本体CMP ｶﾞﾝﾒﾀ</t>
  </si>
  <si>
    <t>0930-89200</t>
  </si>
  <si>
    <t>荷置ｽﾃｰ</t>
  </si>
  <si>
    <t>0930-8920H</t>
  </si>
  <si>
    <t>荷置ｽﾃｰ ｶﾞﾝﾒﾀ</t>
  </si>
  <si>
    <t>0930-89300</t>
  </si>
  <si>
    <t>ｹﾞｰﾄ板</t>
  </si>
  <si>
    <t>0930-8930H</t>
  </si>
  <si>
    <t>ｹﾞｰﾄ板ｶﾞﾝﾒﾀ</t>
  </si>
  <si>
    <t>0930-91000</t>
  </si>
  <si>
    <t>荷置ｾｯﾄ</t>
  </si>
  <si>
    <t>0930-92000</t>
  </si>
  <si>
    <t>補助ｽﾃｯﾌﾟｾｯﾄ</t>
  </si>
  <si>
    <t>0935-10111</t>
  </si>
  <si>
    <t>0935-10200</t>
  </si>
  <si>
    <t>作業ﾃﾝｼｮﾝﾚﾊﾞｰCMP</t>
  </si>
  <si>
    <t>0935-20600</t>
  </si>
  <si>
    <t>0935-20601</t>
  </si>
  <si>
    <t>0935-2070H</t>
  </si>
  <si>
    <t>ｱﾝﾀﾞｰﾍﾞﾙﾄｶﾊﾞｰCMP ｶﾞﾝﾒﾀ</t>
  </si>
  <si>
    <t>0935-20800</t>
  </si>
  <si>
    <t>ﾋｯﾁｽﾌﾟﾘﾝｸﾞ</t>
  </si>
  <si>
    <t>0935-30100</t>
  </si>
  <si>
    <t>駆動ﾊﾟｲﾌﾟCMP</t>
  </si>
  <si>
    <t>0935-3010H</t>
  </si>
  <si>
    <t>駆動ﾊﾟｲﾌﾟCMP ｶﾞﾝﾒﾀ</t>
  </si>
  <si>
    <t>0935-4030H</t>
  </si>
  <si>
    <t>ｲﾝｻｲﾄﾞBK CMP ｶﾞﾝﾒﾀ</t>
  </si>
  <si>
    <t>0935-40401</t>
  </si>
  <si>
    <t>作業ﾃﾝｼｮﾝｱｰﾑCMP 白</t>
  </si>
  <si>
    <t>0935-40501</t>
  </si>
  <si>
    <t>走行ﾃﾝｼｮﾝｱｰﾑCMP 白</t>
  </si>
  <si>
    <t>0935-40600</t>
  </si>
  <si>
    <t>0935-50500</t>
  </si>
  <si>
    <t>ｷﾞｱﾎﾞｯｸｽﾊﾟｯｷﾝ</t>
  </si>
  <si>
    <t>0935-70100</t>
  </si>
  <si>
    <t>0935-70200</t>
  </si>
  <si>
    <t>0935-71100</t>
  </si>
  <si>
    <t>0935-71110</t>
  </si>
  <si>
    <t>0935-71200</t>
  </si>
  <si>
    <t>0935-71300</t>
  </si>
  <si>
    <t>0935-71400</t>
  </si>
  <si>
    <t>作業ﾌﾞﾚｰｷﾜｲﾔｰ</t>
  </si>
  <si>
    <t>0935-76200</t>
  </si>
  <si>
    <t>ｻｲﾄﾞﾏｰｸL(AG)</t>
  </si>
  <si>
    <t>0935-81000</t>
  </si>
  <si>
    <t>傾斜計ｾｯﾄ(BXC)</t>
  </si>
  <si>
    <t>0936-50100</t>
  </si>
  <si>
    <t>0936-50102</t>
  </si>
  <si>
    <t>0936-5010H</t>
  </si>
  <si>
    <t>ｾﾌﾃｨｰｶﾞｰﾄﾞ ｸﾞﾚｰ</t>
  </si>
  <si>
    <t>0937-71200</t>
  </si>
  <si>
    <t>0937-71300</t>
  </si>
  <si>
    <t>ﾛｰﾀｰ警告ﾗﾍﾞﾙ</t>
  </si>
  <si>
    <t>0939-01000</t>
  </si>
  <si>
    <t>0939-01700</t>
  </si>
  <si>
    <t>0939-01701</t>
  </si>
  <si>
    <t>HSTﾀﾝｸｽﾃｰCMP 白</t>
  </si>
  <si>
    <t>0939-02100</t>
  </si>
  <si>
    <t>操作ｱｰﾑR CMP</t>
  </si>
  <si>
    <t>0939-02200</t>
  </si>
  <si>
    <t>操作ｱｰﾑL CMP</t>
  </si>
  <si>
    <t>0939-07000</t>
  </si>
  <si>
    <t>HST R ASSY</t>
  </si>
  <si>
    <t>0939-07100</t>
  </si>
  <si>
    <t>HSTﾕﾆｯﾄR</t>
  </si>
  <si>
    <t>0939-07200</t>
  </si>
  <si>
    <t>HSTﾕﾆｯﾄL</t>
  </si>
  <si>
    <t>0939-07300</t>
  </si>
  <si>
    <t>HSTﾌﾟｰﾘｰ(ﾌｧﾝﾂｷ)</t>
  </si>
  <si>
    <t>0939-07301</t>
  </si>
  <si>
    <t>HSTﾌﾟｰﾘｰ(ﾌｧﾝﾂｷ)白</t>
  </si>
  <si>
    <t>0939-07400</t>
  </si>
  <si>
    <t>HSTﾌｧﾝCMP</t>
  </si>
  <si>
    <t>0939-07401</t>
  </si>
  <si>
    <t>HSTﾌｧﾝCMP白</t>
  </si>
  <si>
    <t>0939-08000</t>
  </si>
  <si>
    <t>HST L ASSY</t>
  </si>
  <si>
    <t>0939-10100</t>
  </si>
  <si>
    <t>ｺﾝﾄﾛｰﾙ板右CMP</t>
  </si>
  <si>
    <t>0939-1010G</t>
  </si>
  <si>
    <t>ｺﾝﾄﾛｰﾙ板右CMP 緑</t>
  </si>
  <si>
    <t>0939-10200</t>
  </si>
  <si>
    <t>ｺﾝﾄﾛｰﾙ板左CMP</t>
  </si>
  <si>
    <t>0939-1020G</t>
  </si>
  <si>
    <t>ｺﾝﾄﾛｰﾙ板左CMP 緑</t>
  </si>
  <si>
    <t>0939-10300</t>
  </si>
  <si>
    <t>ｺﾝﾄﾛｰﾙ天板</t>
  </si>
  <si>
    <t>0939-1030H</t>
  </si>
  <si>
    <t>ｺﾝﾄﾛｰﾙ天板 ｶﾞﾝﾒﾀ</t>
  </si>
  <si>
    <t>0939-10400</t>
  </si>
  <si>
    <t>0939-10401</t>
  </si>
  <si>
    <t>ﾌﾛﾝﾄｶﾊﾞｰCMP 白</t>
  </si>
  <si>
    <t>0939-10500</t>
  </si>
  <si>
    <t>ﾊﾝﾄﾞﾙﾊﾟｲﾌﾟ</t>
  </si>
  <si>
    <t>0939-1050H</t>
  </si>
  <si>
    <t>ﾊﾝﾄﾞﾙﾊﾟｲﾌﾟ ｶﾞﾝﾒﾀ</t>
  </si>
  <si>
    <t>0939-10600</t>
  </si>
  <si>
    <t>前後進ﾚﾊﾞｰR CMP</t>
  </si>
  <si>
    <t>0939-1060H</t>
  </si>
  <si>
    <t>前後進ﾚﾊﾞｰR CMP ｶﾞﾝﾒﾀ</t>
  </si>
  <si>
    <t>0939-10700</t>
  </si>
  <si>
    <t>前後進ﾚﾊﾞｰL CMP</t>
  </si>
  <si>
    <t>0939-1070H</t>
  </si>
  <si>
    <t>前後進ﾚﾊﾞｰL CMP ｶﾞﾝﾒﾀ</t>
  </si>
  <si>
    <t>0939-10800</t>
  </si>
  <si>
    <t>ｽﾛｯﾄﾙ取付CMP</t>
  </si>
  <si>
    <t>0939-1080H</t>
  </si>
  <si>
    <t>ｽﾛｯﾄﾙ取付CMP ｶﾞﾝﾒﾀ</t>
  </si>
  <si>
    <t>0939-10900</t>
  </si>
  <si>
    <t>ｸｯｼｮﾝ取付</t>
  </si>
  <si>
    <t>0939-1090H</t>
  </si>
  <si>
    <t>ｸｯｼｮﾝ取付 ｶﾞﾝﾒﾀ</t>
  </si>
  <si>
    <t>0939-11100</t>
  </si>
  <si>
    <t>ﾘｱｶﾊﾞｰ</t>
  </si>
  <si>
    <t>0939-1110H</t>
  </si>
  <si>
    <t>ﾘｱｶﾊﾞｰ ｶﾞﾝﾒﾀ</t>
  </si>
  <si>
    <t>0939-11200</t>
  </si>
  <si>
    <t>ﾚﾊﾞｰ取付CMP</t>
  </si>
  <si>
    <t>0939-1120H</t>
  </si>
  <si>
    <t>ﾚﾊﾞｰ取付CMP ｶﾞﾝﾒﾀ</t>
  </si>
  <si>
    <t>0939-11300</t>
  </si>
  <si>
    <t>0939-11400</t>
  </si>
  <si>
    <t>0939-11500</t>
  </si>
  <si>
    <t>ﾊﾝﾄﾞﾙｸﾞﾘｯﾌﾟ280(ｽﾎﾟﾝｼﾞ)</t>
  </si>
  <si>
    <t>0939-11600</t>
  </si>
  <si>
    <t>左右ﾚﾊﾞｰCMP</t>
  </si>
  <si>
    <t>0939-1160H</t>
  </si>
  <si>
    <t>左右ﾚﾊﾞｰCMP ｶﾞﾝﾒﾀ</t>
  </si>
  <si>
    <t>0939-11610</t>
  </si>
  <si>
    <t>0939-1161H</t>
  </si>
  <si>
    <t>0939-11700</t>
  </si>
  <si>
    <t>ｸﾗｯﾁﾘﾝｸﾊﾞｰA</t>
  </si>
  <si>
    <t>0939-1170H</t>
  </si>
  <si>
    <t>ｸﾗｯﾁﾘﾝｸﾊﾞｰA ｶﾞﾝﾒﾀ</t>
  </si>
  <si>
    <t>0939-11800</t>
  </si>
  <si>
    <t>ｸﾗｯﾁﾘﾝｸﾊﾞｰB CMP</t>
  </si>
  <si>
    <t>0939-1180H</t>
  </si>
  <si>
    <t>ｸﾗｯﾁﾘﾝｸﾊﾞｰB CMP ｶﾞﾝﾒﾀ</t>
  </si>
  <si>
    <t>0939-1180X</t>
  </si>
  <si>
    <t>0939-11900</t>
  </si>
  <si>
    <t>ｸﾗｯﾁﾘﾝｸﾊﾞｰC</t>
  </si>
  <si>
    <t>0939-1190H</t>
  </si>
  <si>
    <t>ｸﾗｯﾁﾘﾝｸﾊﾞｰC ｶﾞﾝﾒﾀ</t>
  </si>
  <si>
    <t>0939-12100</t>
  </si>
  <si>
    <t>ｽﾛﾄｯﾙﾚﾊﾞｰ</t>
  </si>
  <si>
    <t>0939-12300</t>
  </si>
  <si>
    <t>左右ﾛｯﾄﾞASSY</t>
  </si>
  <si>
    <t>0939-12310</t>
  </si>
  <si>
    <t>0939-20100</t>
  </si>
  <si>
    <t>上ﾌﾚｰﾑCMP</t>
  </si>
  <si>
    <t>0939-2010H</t>
  </si>
  <si>
    <t>上ﾌﾚｰﾑCMP ｶﾞﾝﾒﾀ</t>
  </si>
  <si>
    <t>0939-20200</t>
  </si>
  <si>
    <t>0939-2020H</t>
  </si>
  <si>
    <t>0939-20300</t>
  </si>
  <si>
    <t>ﾌﾞﾚｰﾄﾞ上下ｼｬﾌﾄ</t>
  </si>
  <si>
    <t>0939-2030G</t>
  </si>
  <si>
    <t>ﾌﾞﾚｰﾄﾞ上下ｼｬﾌﾄ 緑</t>
  </si>
  <si>
    <t>0939-20400</t>
  </si>
  <si>
    <t>ﾌﾞﾚｰﾄﾞ左右ｼｬﾌﾄ</t>
  </si>
  <si>
    <t>0939-2040G</t>
  </si>
  <si>
    <t>ﾌﾞﾚｰﾄﾞ左右ｼｬﾌﾄ 緑</t>
  </si>
  <si>
    <t>0939-2041G</t>
  </si>
  <si>
    <t>0939-20500</t>
  </si>
  <si>
    <t>ﾌﾞﾚｰﾄﾞ前後ｼｬﾌﾄ</t>
  </si>
  <si>
    <t>0939-2050G</t>
  </si>
  <si>
    <t>ﾌﾞﾚｰﾄﾞ前後ｼｬﾌﾄ 緑</t>
  </si>
  <si>
    <t>0939-20600</t>
  </si>
  <si>
    <t>0939-2060H</t>
  </si>
  <si>
    <t>0939-20700</t>
  </si>
  <si>
    <t>ﾊﾞｯﾃﾘ押さえ</t>
  </si>
  <si>
    <t>0939-20800</t>
  </si>
  <si>
    <t>ｼﾘﾝﾀﾞｰﾋﾟﾝφ14</t>
  </si>
  <si>
    <t>0939-20900</t>
  </si>
  <si>
    <t>ｽﾃｯﾌﾟﾚﾊﾞｰ</t>
  </si>
  <si>
    <t>0939-21100</t>
  </si>
  <si>
    <t>ﾌﾞﾚｰﾄﾞｱｰﾑCMP</t>
  </si>
  <si>
    <t>0939-2110H</t>
  </si>
  <si>
    <t>ﾌﾞﾚｰﾄﾞｱｰﾑCMP ｶﾞﾝﾒﾀ</t>
  </si>
  <si>
    <t>0939-21200</t>
  </si>
  <si>
    <t>0939-2120H</t>
  </si>
  <si>
    <t>0939-2121H</t>
  </si>
  <si>
    <t>0939-21300</t>
  </si>
  <si>
    <t>ｽｸﾚｰﾊﾟｰ34</t>
  </si>
  <si>
    <t>0939-2130H</t>
  </si>
  <si>
    <t>ｽｸﾚｰﾊﾟｰ34 ｶﾞﾝﾒﾀ</t>
  </si>
  <si>
    <t>0939-21400</t>
  </si>
  <si>
    <t>ﾌﾞﾚｰﾄﾞ34CMP</t>
  </si>
  <si>
    <t>0939-2140G</t>
  </si>
  <si>
    <t>ﾌﾞﾚｰﾄﾞ34CMP緑</t>
  </si>
  <si>
    <t>0939-21500</t>
  </si>
  <si>
    <t>ｽﾃｯﾌﾟﾚﾊﾞｰｶﾗｰ</t>
  </si>
  <si>
    <t>0939-21600</t>
  </si>
  <si>
    <t>ｼﾘﾝﾀﾞｰﾋﾟﾝｶﾗｰ</t>
  </si>
  <si>
    <t>0939-21700</t>
  </si>
  <si>
    <t>ﾌﾞﾚｰﾄﾞｽﾄｯﾊﾟｰ</t>
  </si>
  <si>
    <t>0939-2170G</t>
  </si>
  <si>
    <t>ﾌﾞﾚｰﾄﾞｽﾄｯﾊﾟｰ 緑</t>
  </si>
  <si>
    <t>0939-21900</t>
  </si>
  <si>
    <t>延長ﾌﾞﾚｰﾄﾞCMP</t>
  </si>
  <si>
    <t>0939-2190G</t>
  </si>
  <si>
    <t>延長ﾌﾞﾚｰﾄﾞCMP緑</t>
  </si>
  <si>
    <t>0939-22100</t>
  </si>
  <si>
    <t>延長ｽｸﾚｰﾊﾟｰ</t>
  </si>
  <si>
    <t>0939-2210H</t>
  </si>
  <si>
    <t>延長ｽｸﾚｰﾊﾟｰ ｶﾞﾝﾒﾀ</t>
  </si>
  <si>
    <t>0939-22400</t>
  </si>
  <si>
    <t>ﾌﾞﾚｰﾄﾞﾋｯﾁ交換ｾｯﾄ</t>
  </si>
  <si>
    <t>0939-30100</t>
  </si>
  <si>
    <t>0939-3010H</t>
  </si>
  <si>
    <t>0939-30200</t>
  </si>
  <si>
    <t>0939-3020H</t>
  </si>
  <si>
    <t>0939-30300</t>
  </si>
  <si>
    <t>0939-3030H</t>
  </si>
  <si>
    <t>0939-30400</t>
  </si>
  <si>
    <t>0939-3040H</t>
  </si>
  <si>
    <t>0939-30500</t>
  </si>
  <si>
    <t>ｲｺﾗｲｻﾞ転輪取付軸</t>
  </si>
  <si>
    <t>0939-30600</t>
  </si>
  <si>
    <t>駆動ｽﾌﾟﾛｹｯﾄ補強</t>
  </si>
  <si>
    <t>0939-3060H</t>
  </si>
  <si>
    <t>駆動ｽﾌﾟﾛｹｯﾄﾎｷｮｳ ｶﾞﾝﾒﾀ</t>
  </si>
  <si>
    <t>0939-40100</t>
  </si>
  <si>
    <t>0939-4010H</t>
  </si>
  <si>
    <t>ﾃﾝｼｮﾝｱｰﾑCMP ｶﾞﾝﾒﾀ</t>
  </si>
  <si>
    <t>0939-40200</t>
  </si>
  <si>
    <t>ｱｰﾑ取付CMP</t>
  </si>
  <si>
    <t>0939-4020H</t>
  </si>
  <si>
    <t>ｱｰﾑ取付CMP ｶﾞﾝﾒﾀ</t>
  </si>
  <si>
    <t>0939-40300</t>
  </si>
  <si>
    <t>0939-4030G</t>
  </si>
  <si>
    <t>ﾍﾞﾙﾄｶﾊﾞｰ 緑</t>
  </si>
  <si>
    <t>0939-40400</t>
  </si>
  <si>
    <t>0939-4040G</t>
  </si>
  <si>
    <t>左ｶﾊﾞｰ 緑</t>
  </si>
  <si>
    <t>0939-40600</t>
  </si>
  <si>
    <t>右ﾌｪﾝﾀﾞｰ</t>
  </si>
  <si>
    <t>0939-4060G</t>
  </si>
  <si>
    <t>右ﾌｪﾝﾀﾞｰ緑</t>
  </si>
  <si>
    <t>0939-40700</t>
  </si>
  <si>
    <t>左ﾌｪﾝﾀﾞｰ</t>
  </si>
  <si>
    <t>0939-4070G</t>
  </si>
  <si>
    <t>左ﾌｪﾝﾀﾞｰ緑</t>
  </si>
  <si>
    <t>0939-70100</t>
  </si>
  <si>
    <t>ﾌﾞﾚｰﾄﾞｽﾌﾟﾘﾝｸﾞ</t>
  </si>
  <si>
    <t>0939-70200</t>
  </si>
  <si>
    <t>ﾚﾊﾞｰ戻しSP</t>
  </si>
  <si>
    <t>0939-70300</t>
  </si>
  <si>
    <t>ﾚﾊﾞｰ引きSP</t>
  </si>
  <si>
    <t>0939-70400</t>
  </si>
  <si>
    <t>0939-70500</t>
  </si>
  <si>
    <t>ｽｲｯﾁ押しﾊﾞﾈ</t>
  </si>
  <si>
    <t>0939-70700</t>
  </si>
  <si>
    <t>ｱｲﾅｯﾄ M8(ｽﾃﾝﾚｽ)</t>
  </si>
  <si>
    <t>0939-71100</t>
  </si>
  <si>
    <t>ﾌﾞﾚｰﾄﾞ左右ﾜｲﾔｰ</t>
  </si>
  <si>
    <t>0939-71200</t>
  </si>
  <si>
    <t>0939-71300</t>
  </si>
  <si>
    <t>ﾄｸﾞﾙｽｲｯﾁ</t>
  </si>
  <si>
    <t>0939-72100</t>
  </si>
  <si>
    <t>ﾐﾆﾓｰｼｮﾝﾊﾟｯｹｰｼﾞ</t>
  </si>
  <si>
    <t>0939-72200</t>
  </si>
  <si>
    <t>ｸｯｼｮﾝ</t>
  </si>
  <si>
    <t>0939-72400</t>
  </si>
  <si>
    <t>ﾚﾊﾞｰ27(ｺｰﾃｨﾝｸﾞ)</t>
  </si>
  <si>
    <t>0939-75100</t>
  </si>
  <si>
    <t>ZEROTURNﾏｰｸ</t>
  </si>
  <si>
    <t>0939-75200</t>
  </si>
  <si>
    <t>SNOW RHINOﾏｰｸB</t>
  </si>
  <si>
    <t>0939-75300</t>
  </si>
  <si>
    <t>SNOW RHINOﾏｰｸL</t>
  </si>
  <si>
    <t>0939-75400</t>
  </si>
  <si>
    <t>SNOW RHINOﾏｰｸR</t>
  </si>
  <si>
    <t>0939-75500</t>
  </si>
  <si>
    <t>SNOW RHINOﾏｰｸF</t>
  </si>
  <si>
    <t>0939-75600</t>
  </si>
  <si>
    <t>0939-75700</t>
  </si>
  <si>
    <t>0939-75800</t>
  </si>
  <si>
    <t>ﾌﾞﾚｰﾄﾞ左右ｻﾍﾞﾙ</t>
  </si>
  <si>
    <t>0939-75900</t>
  </si>
  <si>
    <t>0939-76100</t>
  </si>
  <si>
    <t>ﾋｭｰｽﾞﾎﾞｯｸｽﾗﾍﾞﾙ ZSG</t>
  </si>
  <si>
    <t>0939-76200</t>
  </si>
  <si>
    <t>注意ﾗﾍﾞﾙ</t>
  </si>
  <si>
    <t>0939-80100</t>
  </si>
  <si>
    <t>ｺﾞﾑｽｸﾚｰﾊﾟｰｾｯﾄ ZSG</t>
  </si>
  <si>
    <t>0939-81100</t>
  </si>
  <si>
    <t>ｺﾞﾑｽｸﾚｰﾊﾟｰ大</t>
  </si>
  <si>
    <t>0939-81200</t>
  </si>
  <si>
    <t>ｺﾞﾑｽｸﾚｰﾊﾟｰ押さえ大</t>
  </si>
  <si>
    <t>0939-8120H</t>
  </si>
  <si>
    <t>ｺﾞﾑｽｸﾚｰﾊﾟｰｵｻｴ大ｶﾞﾝﾒﾀ</t>
  </si>
  <si>
    <t>0939-81300</t>
  </si>
  <si>
    <t>ｺﾞﾑｽｸﾚｰﾊﾟｰ小</t>
  </si>
  <si>
    <t>0939-81400</t>
  </si>
  <si>
    <t>ｺﾞﾑｽｸﾚｰﾊﾟｰ押さえ小</t>
  </si>
  <si>
    <t>0939-8140H</t>
  </si>
  <si>
    <t>ｺﾞﾑｽｸﾚｰﾊﾟｰｵｻｴ小ｶﾞﾝﾒﾀ</t>
  </si>
  <si>
    <t>ｽﾛｯﾄﾙﾚﾊﾞｰ(H)赤</t>
  </si>
  <si>
    <t>ｾﾞﾝﾘﾝｼﾞｮｳｹﾞｱｰﾑ  R</t>
  </si>
  <si>
    <t>ﾍﾞﾍﾞﾙ  35T</t>
  </si>
  <si>
    <t>ﾋﾟﾆｵﾝﾍﾞﾍﾞﾙ  13T</t>
  </si>
  <si>
    <t>B軸ｷﾞｬ  16T</t>
  </si>
  <si>
    <t>B軸ｷﾞｬ  28T</t>
  </si>
  <si>
    <t>B軸ｽﾌﾟﾛｹｯﾄ  15T</t>
  </si>
  <si>
    <t>ﾃﾞﾌｹｰｽｷﾞｬ  36T</t>
  </si>
  <si>
    <t>ﾃﾞﾌｹｰｽｽﾌﾟﾛｹｯﾄ  30T</t>
  </si>
  <si>
    <t>ﾃﾞﾌﾍﾞﾍﾞﾙｷﾞｬ  14T</t>
  </si>
  <si>
    <t>ﾐｷﾞｼｭﾂﾘｮｸﾍﾞﾍﾞﾙｷﾞｬ  14T</t>
  </si>
  <si>
    <t>前輪ｱｰﾑ左CMP  ｸﾞﾚｰ</t>
  </si>
  <si>
    <t>80-1035-836-0H</t>
  </si>
  <si>
    <t>80-1110-741-11</t>
  </si>
  <si>
    <t>ﾛｰﾀﾘｰｶﾊﾞｰ L　白</t>
  </si>
  <si>
    <t>80-1110-741-12</t>
  </si>
  <si>
    <t>ﾛｰﾀﾘｰｶﾊﾞｰ L　赤</t>
  </si>
  <si>
    <t>80-1110-742-11</t>
  </si>
  <si>
    <t>ﾛｰﾀﾘｰｶﾊﾞｰ R　白</t>
  </si>
  <si>
    <t>80-1110-742-12</t>
  </si>
  <si>
    <t>ﾛｰﾀﾘｰｶﾊﾞｰ R　赤</t>
  </si>
  <si>
    <t>80-1110-805-00</t>
  </si>
  <si>
    <t>草巻防止ﾄﾞﾗﾑ</t>
  </si>
  <si>
    <t>80-1110-805-07</t>
  </si>
  <si>
    <t>草巻防止ﾄﾞﾗﾑ黒</t>
  </si>
  <si>
    <t>80-1111-225-01</t>
  </si>
  <si>
    <t>ﾙｰﾌﾟﾊﾝﾄﾞﾙCMP白</t>
  </si>
  <si>
    <t>ﾊﾞｯｸｷﾞﾔｰ  15T</t>
  </si>
  <si>
    <t>80-1140-762-01</t>
  </si>
  <si>
    <t>ﾛｰﾀﾘｰｶﾊﾞｰｿｸﾊﾞﾝR白</t>
  </si>
  <si>
    <t>ﾛｰﾀｰ  L  (W250)</t>
  </si>
  <si>
    <t>ﾛｰﾀｰ R  (W250)</t>
  </si>
  <si>
    <t>80-1182-720-02</t>
  </si>
  <si>
    <t>前輪組 赤</t>
  </si>
  <si>
    <t>80-1182-720-06</t>
  </si>
  <si>
    <t>前輪組 青</t>
  </si>
  <si>
    <t>80-1182-720-0G</t>
  </si>
  <si>
    <t>前輪組 緑</t>
  </si>
  <si>
    <t>ｶｳﾝﾀｰｽﾌﾟﾛｹｯﾄ  10T</t>
  </si>
  <si>
    <t>ﾀﾏｵｼ ﾊﾞﾈ  1.4ﾐﾘ</t>
  </si>
  <si>
    <t>ﾏﾜﾘﾄﾒｻﾞ  8</t>
  </si>
  <si>
    <t>ﾏﾜﾘﾄﾒｻﾞ  10</t>
  </si>
  <si>
    <t>ﾃﾞﾌｷﾞｬ  14T</t>
  </si>
  <si>
    <t>ﾋﾟﾆｵﾝ  10T</t>
  </si>
  <si>
    <t>80-1260-786-07</t>
  </si>
  <si>
    <t>ﾌﾗｯﾊﾟｰ押え　黒</t>
  </si>
  <si>
    <t>80-1260-786-0H</t>
  </si>
  <si>
    <t>ﾌﾗｯﾊﾟｰ押え　ｶﾞﾝﾒﾀ</t>
  </si>
  <si>
    <t>ｻｲﾄﾞｸﾗｯﾁﾛｯﾄﾞｱｰﾑ  L</t>
  </si>
  <si>
    <t>ｻｲﾄﾞｸﾗｯﾁﾛｯﾄﾞｱｰﾑ  R</t>
  </si>
  <si>
    <t>ﾜｲﾔｰｶﾞｲﾄﾞ  A</t>
  </si>
  <si>
    <t>ｼﾞｮｲﾝﾄ  A</t>
  </si>
  <si>
    <t>ｼﾞｮｲﾄ  B</t>
  </si>
  <si>
    <t>ﾜｲﾔｰｶﾞｲﾄﾞ  B</t>
  </si>
  <si>
    <t>ﾍﾞﾙﾄｹｰｽ  IN</t>
  </si>
  <si>
    <t>ﾍﾞﾙﾄｹｰｽ  OUT</t>
  </si>
  <si>
    <t>ﾌﾟｰﾘｰｶﾗｰ  IN</t>
  </si>
  <si>
    <t>ﾌﾟｰﾘｰｶﾗｰ  OUT</t>
  </si>
  <si>
    <t>80-1310-727-0G</t>
  </si>
  <si>
    <t>前輪(ﾌﾞｯｼｭﾂｷ) 緑</t>
  </si>
  <si>
    <t>ﾌﾛﾝﾄｶﾊﾞｰｲﾝ  L</t>
  </si>
  <si>
    <t>ﾌﾛﾝﾄｶﾊﾞｰｲﾝ  R</t>
  </si>
  <si>
    <t>偏心ナタ爪L  10</t>
  </si>
  <si>
    <t>偏心ナタ爪R  10</t>
  </si>
  <si>
    <t>ﾌﾟｰﾘｶﾗｰｲﾝ  4L</t>
  </si>
  <si>
    <t>ﾌﾟｰﾘｶﾗｰｱｳﾄ  6L</t>
  </si>
  <si>
    <t>平頭ﾋﾟﾝ  8*81</t>
  </si>
  <si>
    <t>ﾍﾞﾍﾞﾙｷﾞﾔｰ L  20T</t>
  </si>
  <si>
    <t>ﾃﾞﾌｷﾞﾔｰ  12T</t>
  </si>
  <si>
    <t>80-1415-146-00</t>
  </si>
  <si>
    <t>自在ﾍﾞｰｽ (SV)　在庫限り</t>
  </si>
  <si>
    <t>80-1415-326-0H</t>
  </si>
  <si>
    <t>ﾘﾔﾌﾞﾗｹｯﾄ ｶﾞﾝﾒﾀ</t>
  </si>
  <si>
    <t>80-1415-326-0X</t>
  </si>
  <si>
    <t>80-1415-327-0H</t>
  </si>
  <si>
    <t>ﾁｪﾝｼﾞﾛｯﾄﾞﾄﾘﾂｹ ｶﾞﾝﾒﾀ</t>
  </si>
  <si>
    <t>80-1415-562-2X</t>
  </si>
  <si>
    <t>ﾍﾞﾍﾞﾙｷﾞﾔｰ  L</t>
  </si>
  <si>
    <t>ﾍﾞﾍﾞﾙｷﾞﾔｰ  R</t>
  </si>
  <si>
    <t>80-1415-836-0H</t>
  </si>
  <si>
    <t>ﾅｲﾌﾈｯｸｶﾞｰﾄﾞ(AM71) ｶﾞﾝﾒﾀ</t>
  </si>
  <si>
    <t>80-1417-527-11</t>
  </si>
  <si>
    <t>SH60走行ベルト押え　白</t>
  </si>
  <si>
    <t>80-1417-785-02</t>
  </si>
  <si>
    <t>フラッパー押さえ　赤</t>
  </si>
  <si>
    <t>80-1417-785-06</t>
  </si>
  <si>
    <t>フラッパー押さえ　青</t>
  </si>
  <si>
    <t>80-1417-785-0G</t>
  </si>
  <si>
    <t>フラッパー押さえ　緑</t>
  </si>
  <si>
    <t>80-1417-785-0H</t>
  </si>
  <si>
    <t>フラッパー押さえ　ｶﾞﾝﾒﾀ</t>
  </si>
  <si>
    <t>80-1450-786-06</t>
  </si>
  <si>
    <t>ｻｲﾄﾞｶﾞｰﾄﾞFｵｻｴ (ﾏｴ)青</t>
  </si>
  <si>
    <t>80-1450-787-02</t>
  </si>
  <si>
    <t>ｻｲﾄﾞｶﾞｰﾄﾞFｵｻｴ(ｳｼﾛ)赤</t>
  </si>
  <si>
    <t>80-1450-787-06</t>
  </si>
  <si>
    <t>ｻｲﾄﾞｶﾞｰﾄﾞFｵｻｴ(ｳｼﾛ)青</t>
  </si>
  <si>
    <t>80-1450-788-06</t>
  </si>
  <si>
    <t>ﾔｶﾞｰﾄﾞﾌﾗｯﾊﾟｰｵｻｴ青</t>
  </si>
  <si>
    <t>80-1455-601-16</t>
  </si>
  <si>
    <t>ｷﾞﾔﾎﾞｯｸｽ　青</t>
  </si>
  <si>
    <t>80-1455-707-16</t>
  </si>
  <si>
    <t>ﾘﾔｽﾃｰ 青</t>
  </si>
  <si>
    <t>80-1455-725-0H</t>
  </si>
  <si>
    <t>前輪ﾌｫｰｸ (NEW) ｶﾞﾝﾒﾀ</t>
  </si>
  <si>
    <t>80-1455-733-0G</t>
  </si>
  <si>
    <t>ﾌﾛﾝﾄｶﾞｰﾄﾞ 緑</t>
  </si>
  <si>
    <t>80-1455-753-02</t>
  </si>
  <si>
    <t>ｻｲﾄﾞｶﾞｰﾄﾞCMP 赤</t>
  </si>
  <si>
    <t>80-1455-753-06</t>
  </si>
  <si>
    <t>ｻｲﾄﾞｶﾞｰﾄﾞCMP 青</t>
  </si>
  <si>
    <t>80-1455-753-12</t>
  </si>
  <si>
    <t>80-1455-753-16</t>
  </si>
  <si>
    <t>B軸ｷﾞﾔ  40T</t>
  </si>
  <si>
    <t>ﾃﾞﾌｷﾞﾔ  11T</t>
  </si>
  <si>
    <t>ｴﾝｼﾞﾝｶﾗｰ  33</t>
  </si>
  <si>
    <t>ﾅｲﾌｽﾃｰ  (RM82)</t>
  </si>
  <si>
    <t>C軸ｷﾞﾔ  12T</t>
  </si>
  <si>
    <t>C軸ｷﾞﾔ  33T</t>
  </si>
  <si>
    <t>C軸ｷﾞﾔ  41T</t>
  </si>
  <si>
    <t>C軸ｷﾞﾔ  48T</t>
  </si>
  <si>
    <t>D軸ｷﾞﾔ  36T</t>
  </si>
  <si>
    <t>ｾﾞﾝﾘﾝﾀｰﾌﾀｲﾔASY(14*5.00-6)</t>
  </si>
  <si>
    <t>ﾅｲﾌｽﾃｰ  RM85A</t>
  </si>
  <si>
    <t>ﾅｲﾌ  RM85A</t>
  </si>
  <si>
    <t>ｷｰｽｲｯﾁ(E1635H) RM95　在庫限り</t>
  </si>
  <si>
    <t>80-1486-701-00</t>
  </si>
  <si>
    <t>平座金6*28*3.0</t>
  </si>
  <si>
    <t>ｻﾌﾞﾊﾝﾄﾞﾙｱｯｼ　在庫限り</t>
  </si>
  <si>
    <t>ﾋｭｰｽﾞ  5A</t>
  </si>
  <si>
    <t>80-1510-774-0H</t>
  </si>
  <si>
    <t>ﾌﾗｯﾊﾟｰ押えｶﾞﾝﾒﾀ</t>
  </si>
  <si>
    <t>走行ｸﾗｯﾁｷﾞﾔ  15T</t>
  </si>
  <si>
    <t>2軸ｽﾌﾟﾛｹｯﾄ  10T</t>
  </si>
  <si>
    <t>80-1515-836-0X</t>
  </si>
  <si>
    <t>80-1516-571-01</t>
  </si>
  <si>
    <t>ﾅｲﾌﾌﾟｰﾘｰ 白</t>
  </si>
  <si>
    <t>ﾗｸﾞﾂｷﾜｲﾄﾞﾀｲﾔｱｯｼ12*5.50-6</t>
  </si>
  <si>
    <t>ｼﾞｮｲﾝﾄﾊﾟｲﾌﾟASY　在庫限り</t>
  </si>
  <si>
    <t>ｼﾞｮｲﾝﾄ軸(606Aﾖｳ)　在庫限り</t>
  </si>
  <si>
    <t>ｼﾞｮｲﾝﾄﾊﾟｲﾌﾟ　在庫限り</t>
  </si>
  <si>
    <t>ｼﾞｮｲﾝﾄﾋﾟﾝ　在庫限り</t>
  </si>
  <si>
    <t>止め輪14　在庫限り</t>
  </si>
  <si>
    <t>ﾏｲﾀｰｷﾞﾔｰ  L</t>
  </si>
  <si>
    <t>ｽﾗｲﾄﾞｱｰﾑ  R</t>
  </si>
  <si>
    <t>1軸ｷﾞﾔｰ  14T</t>
  </si>
  <si>
    <t>第2軸</t>
  </si>
  <si>
    <t>2軸ｷﾞﾔｰ  16-29T</t>
  </si>
  <si>
    <t>ｽﾗｲﾄﾞｱｰﾑ  L</t>
  </si>
  <si>
    <t>ﾎｰﾙﾄﾞﾊﾞｰ  L</t>
  </si>
  <si>
    <t>ﾎｰﾙﾄﾞﾊﾞｰ  R</t>
  </si>
  <si>
    <t>80-1560-763-06</t>
  </si>
  <si>
    <t>収草板CMP 青</t>
  </si>
  <si>
    <t>80-1560-763-0H</t>
  </si>
  <si>
    <t>収草板CMP ｶﾞﾝﾒﾀ</t>
  </si>
  <si>
    <t>80-1565-159-01</t>
  </si>
  <si>
    <t>車軸BB補強ﾊﾟｲﾌﾟ 白</t>
  </si>
  <si>
    <t>80-1565-159-07</t>
  </si>
  <si>
    <t>車軸BB補強ﾊﾟｲﾌﾟ 黒</t>
  </si>
  <si>
    <t>ﾁｪﾝｼﾞﾌﾟﾚ-ﾄ赤</t>
  </si>
  <si>
    <t>80-1565-502-06</t>
  </si>
  <si>
    <t>ﾌﾛﾝﾄﾍﾞﾙﾄｹｰｽ OUT青</t>
  </si>
  <si>
    <t>80-1565-606-0H</t>
  </si>
  <si>
    <t>ｱｯﾊﾟｰBBｹｰｽ ｶﾞﾝﾒﾀ</t>
  </si>
  <si>
    <t>80-1565-609-11</t>
  </si>
  <si>
    <t>ｸﾗｯﾁﾀﾞｽﾄｶﾊﾞｰ　白</t>
  </si>
  <si>
    <t>80-1565-731-22</t>
  </si>
  <si>
    <t>ﾛｰﾀﾘｰﾃﾞｨｽｸCMP(4ﾏｲ)赤</t>
  </si>
  <si>
    <t>80-1565-731-26</t>
  </si>
  <si>
    <t>ﾛｰﾀﾘｰﾃﾞｨｽｸCMP(4ﾏｲ)青</t>
  </si>
  <si>
    <t>集草板BK</t>
  </si>
  <si>
    <t>集草板BK 赤</t>
  </si>
  <si>
    <t>80-1565-758-16</t>
  </si>
  <si>
    <t>ｶﾞｰﾄﾞﾊﾟｲﾌﾟﾌﾞﾗｹﾂﾄ　青</t>
  </si>
  <si>
    <t>80-1565-758-1H</t>
  </si>
  <si>
    <t>ｶﾞｰﾄﾞﾊﾟｲﾌﾟﾌﾞﾗｹﾂﾄ ｶﾞﾝﾒﾀ</t>
  </si>
  <si>
    <t>80-1565-761-16</t>
  </si>
  <si>
    <t>誘導板　青</t>
  </si>
  <si>
    <t>80-1565-764-06</t>
  </si>
  <si>
    <t>ﾌﾟﾛﾃｸﾀｰｼｰﾄ取付　青</t>
  </si>
  <si>
    <t>80-1565-764-0H</t>
  </si>
  <si>
    <t>ﾌﾟﾛﾃｸﾀｰｼｰﾄ取付 ｶﾞﾝﾒﾀ</t>
  </si>
  <si>
    <t>80-1565-776-0H</t>
  </si>
  <si>
    <t>ﾌﾗｯﾊﾟｰ押え ｶﾞﾝﾒﾀ</t>
  </si>
  <si>
    <t>ﾏｰｸ  BM90</t>
  </si>
  <si>
    <t>ﾀｲﾝｶﾗｰ  12.7*28</t>
  </si>
  <si>
    <t>2軸ｷﾞﾔｰ  32T</t>
  </si>
  <si>
    <t>2軸ｷﾞﾔｰ  24T</t>
  </si>
  <si>
    <t>前輪ﾌｫｰｸ  L</t>
  </si>
  <si>
    <t>前輪ﾌｫｰｸ  R</t>
  </si>
  <si>
    <t>80-1610-764-00</t>
  </si>
  <si>
    <t>80-1610-781-00</t>
  </si>
  <si>
    <t>80-1610-787-0H</t>
  </si>
  <si>
    <t>80-1613-733-1H</t>
  </si>
  <si>
    <t>安全カバー　ｶﾞﾝﾒﾀ</t>
  </si>
  <si>
    <t>HR661 ﾅｲﾌﾃﾝｼｮﾝｱｰﾑ　在庫限り</t>
  </si>
  <si>
    <t>80-1614-691-3H</t>
  </si>
  <si>
    <t>ｻﾎﾟｰﾀｰﾊﾟｲﾌﾟCMP ｶﾞﾝﾒﾀ</t>
  </si>
  <si>
    <t>80-1614-703-3G</t>
  </si>
  <si>
    <t>ﾛｰﾀﾘｰｶﾊﾞｰCMP　緑</t>
  </si>
  <si>
    <t>80-1614-725-23</t>
  </si>
  <si>
    <t>前輪ﾌｫｰｸCMP ｸﾞﾚｰ</t>
  </si>
  <si>
    <t>80-1614-725-2H</t>
  </si>
  <si>
    <t>前輪ﾌｫｰｸCMP ｶﾞﾝﾒﾀ</t>
  </si>
  <si>
    <t>80-1614-742-1H</t>
  </si>
  <si>
    <t>刈高さ調整ﾎﾞﾙﾄ受け ｶﾞﾝﾒﾀ</t>
  </si>
  <si>
    <t>80-1614-746-1H</t>
  </si>
  <si>
    <t>HR661ｻｲﾄﾞｶﾊﾞｰ ｶﾞﾝﾒﾀ</t>
  </si>
  <si>
    <t>80-1614-764-0H</t>
  </si>
  <si>
    <t>ﾌﾛﾝﾄｶﾊﾞｰCMP ｶﾞﾝﾒﾀ</t>
  </si>
  <si>
    <t>ﾀｲﾔ ASY  (R)</t>
  </si>
  <si>
    <t>ﾃﾞﾊﾞｲﾀﾞｰ 950  L</t>
  </si>
  <si>
    <t>ﾃﾞﾊﾞｲﾀﾞｰ  R</t>
  </si>
  <si>
    <t>ｻｲﾄﾞｸﾗｯﾁｱｰﾑ  L</t>
  </si>
  <si>
    <t>ｻｲﾄﾞｸﾗｯﾁｱｰﾑ  R</t>
  </si>
  <si>
    <t>Cｽﾗｽﾄﾜｯｼｬｰ   40.5</t>
  </si>
  <si>
    <t>80-1751-168-0H</t>
  </si>
  <si>
    <t>PTOｼﾞｮｲﾝﾄﾒﾝ ｶﾞﾝﾒﾀ</t>
  </si>
  <si>
    <t>80-1751-304-16</t>
  </si>
  <si>
    <t>自在ﾍﾞｰｽ(M)OHV用 青</t>
  </si>
  <si>
    <t>ﾎｲﾙﾁｭｰﾌﾞ T0  400L</t>
  </si>
  <si>
    <t>ﾍﾞﾙﾄｹｰｽ  L</t>
  </si>
  <si>
    <t>ﾍﾞﾙﾄｹｰｽ  R</t>
  </si>
  <si>
    <t>ｽﾄﾗｲﾌﾟ  B</t>
  </si>
  <si>
    <t>ｽﾄﾗｲﾌﾟ  C</t>
  </si>
  <si>
    <t>80-1761-411-001</t>
  </si>
  <si>
    <t>ﾀｲﾔL(16X7.00-8BS)ASY仕入用</t>
  </si>
  <si>
    <t>ﾍﾟﾀﾞﾙｺﾞﾑ　在庫限り</t>
  </si>
  <si>
    <t>ｽﾃｯﾌﾟ  L</t>
  </si>
  <si>
    <t>ｽﾃｯﾌﾟ  R</t>
  </si>
  <si>
    <t>ﾏｴﾀﾚﾎｼﾞｮﾊﾞﾝ  L</t>
  </si>
  <si>
    <t>ﾏｴﾀﾚﾎｼﾞｮﾊﾞﾝ  R</t>
  </si>
  <si>
    <t>ﾄｯﾌﾟｷﾞｬｰ  23T</t>
  </si>
  <si>
    <t>ﾊﾞｯｸ軸ｷﾞﾔ  A</t>
  </si>
  <si>
    <t>ﾊﾞｯｸ軸ｷﾞﾔ  B</t>
  </si>
  <si>
    <t>正逆ｽﾌﾟﾛｹｯﾄ  11T</t>
  </si>
  <si>
    <t>ﾌﾗｯﾊﾟｰｺﾞﾑﾀﾚ  L</t>
  </si>
  <si>
    <t>ﾌﾗｯﾊﾟｰｺﾞﾑﾀﾚ  R</t>
  </si>
  <si>
    <t>80-1920-153-0X</t>
  </si>
  <si>
    <t>80-1920-197-0X</t>
  </si>
  <si>
    <t>ｽﾄｯﾊﾟｰﾛｯｸﾋﾟﾝ(完)</t>
  </si>
  <si>
    <t>80-1920-912-00</t>
  </si>
  <si>
    <t>積載ﾏｰｸ</t>
  </si>
  <si>
    <t>ﾛｯｶｸﾀｯﾌﾟﾀｲﾄ M8*18　在庫限り</t>
  </si>
  <si>
    <t>ｳｪｰﾌﾞﾜｯｼｬｰ  16</t>
  </si>
  <si>
    <t>ｽﾛｯﾄﾙﾜｲﾔｰ  V(K)</t>
  </si>
  <si>
    <t>ﾀｯﾌﾟﾀｲﾄ  M6*18</t>
  </si>
  <si>
    <t>ﾏﾙSｶﾞﾀﾄﾒﾜ  10</t>
  </si>
  <si>
    <t>ﾒｸﾗｾﾝ  25.7</t>
  </si>
  <si>
    <t>平頭ﾋﾟﾝ  9*40</t>
  </si>
  <si>
    <t>平頭ﾋﾟﾝ  9*110</t>
  </si>
  <si>
    <t>丸頭ﾋﾟﾝ  9*40(P35)</t>
  </si>
  <si>
    <t>平頭ﾋﾟﾝ  8*53</t>
  </si>
  <si>
    <t>ｵｲﾙｹﾞｰｼﾞ  20</t>
  </si>
  <si>
    <t>平頭ﾋﾟﾝ  8*90</t>
  </si>
  <si>
    <t>ﾊﾝｺﾏﾂｷﾞﾃ  #520</t>
  </si>
  <si>
    <t>GTﾜｯｼｬｰ  M8</t>
  </si>
  <si>
    <t>ﾏﾜﾘﾄﾞﾒｶﾅｸﾞ  10</t>
  </si>
  <si>
    <t>固定ﾊﾝﾄﾞﾙ  M8*25</t>
  </si>
  <si>
    <t>平頭ﾋﾟﾝ  9*45</t>
  </si>
  <si>
    <t>平頭ﾋﾟﾝ  8*155</t>
  </si>
  <si>
    <t>爪取付ﾎﾞﾙﾄSET  M10</t>
  </si>
  <si>
    <t>工具ｾｯﾄ  AR600</t>
  </si>
  <si>
    <t>座金9*30*3.2</t>
  </si>
  <si>
    <t>ｸﾞﾛﾒｯﾄ  12*25</t>
  </si>
  <si>
    <t>ｸﾞﾘｽﾆｯﾌﾟﾙ Cｶﾞﾀ  M6</t>
  </si>
  <si>
    <t>両ﾈｼﾞﾎﾞﾙﾄ  10</t>
  </si>
  <si>
    <t>ﾍﾞｱﾘﾝｸﾞ  205B</t>
  </si>
  <si>
    <t>83-1610-835-001</t>
  </si>
  <si>
    <t>取付ﾎﾞﾙﾄｾｯﾄ(HR､1610)仕入用</t>
  </si>
  <si>
    <t>平頭ﾋﾟﾝ  8*60</t>
  </si>
  <si>
    <t>平頭ﾋﾟﾝ  8*42</t>
  </si>
  <si>
    <t>丸頭ﾋﾟﾝ  8*40</t>
  </si>
  <si>
    <t>ｵｲﾙｹﾞｰｼﾞ  15</t>
  </si>
  <si>
    <t>LS300 ｽﾛｯﾄﾙﾜｲﾔｰASY</t>
  </si>
  <si>
    <t>ｾﾞﾝﾒﾝﾊﾞﾝ 1  L</t>
  </si>
  <si>
    <t>ｾﾞﾝﾒﾝﾊﾞﾝ 1  R</t>
  </si>
  <si>
    <t>爪取付ﾎﾞﾙﾄｾｯﾄ(12ｺｲﾘ)</t>
  </si>
  <si>
    <t>ﾏﾙｻﾞｶﾞﾈ  3.2</t>
  </si>
  <si>
    <t>ﾏﾙｻﾞｶﾞﾈ  4.5</t>
  </si>
  <si>
    <t>ｵｲﾙｼｰﾙ  30.61.10</t>
  </si>
  <si>
    <t>平頭ﾋﾟﾝ  8*35</t>
  </si>
  <si>
    <t>割ﾋﾟﾝ  3*20</t>
  </si>
  <si>
    <t>爪(ｽﾌﾟﾝ)  L</t>
  </si>
  <si>
    <t>爪(ｽﾌﾟﾝ)  R</t>
  </si>
  <si>
    <t>84-1318-825-001</t>
  </si>
  <si>
    <t>爪ｾｯﾄ(Wｱﾀｯｶｰ)仕入用</t>
  </si>
  <si>
    <t>割ﾋﾟﾝ  2.5*25</t>
  </si>
  <si>
    <t>平頭ﾋﾟﾝ  6*15</t>
  </si>
  <si>
    <t>Dﾌﾟｰﾘｰ軸325  A</t>
  </si>
  <si>
    <t>Dﾌﾟｰﾘｰｼﾞｸ 300  B</t>
  </si>
  <si>
    <t>84-1563-725-1H</t>
  </si>
  <si>
    <t>前輪ﾌｫｰｸ ｶﾞﾝﾒﾀ</t>
  </si>
  <si>
    <t>Dﾌﾟｰﾘｰ軸(B)  429</t>
  </si>
  <si>
    <t>Dﾌﾟｰﾘｰ軸(A)  398</t>
  </si>
  <si>
    <t>84-1713-703-02</t>
  </si>
  <si>
    <t>84-1713-703-06</t>
  </si>
  <si>
    <t>ﾛｰﾀﾘｰｶﾊﾞｰ青</t>
  </si>
  <si>
    <t>84-1713-787-06</t>
  </si>
  <si>
    <t>84-1732-661-16</t>
  </si>
  <si>
    <t>正逆ｱｰﾑ 青</t>
  </si>
  <si>
    <t>84-1732-661-1H</t>
  </si>
  <si>
    <t>正逆ｱｰﾑ ｶﾞﾝﾒﾀ</t>
  </si>
  <si>
    <t>84-1732-662-20</t>
  </si>
  <si>
    <t>正逆ｱﾀﾞﾌﾟﾀ</t>
  </si>
  <si>
    <t>84-1732-731-1H</t>
  </si>
  <si>
    <t>ﾛｰﾀﾘｰﾃﾞｨｽｸ ｶﾞﾝﾒﾀ</t>
  </si>
  <si>
    <t>84-1732-751-16</t>
  </si>
  <si>
    <t>ｽﾄﾝｶﾞｰﾄﾞCMP　青</t>
  </si>
  <si>
    <t>84-1732-751-1H</t>
  </si>
  <si>
    <t>ｽﾄﾝｶﾞｰﾄﾞCMP　ｶﾞﾝﾒﾀ</t>
  </si>
  <si>
    <t>84-1732-761-06</t>
  </si>
  <si>
    <t>誘導板R CMP青</t>
  </si>
  <si>
    <t>84-1732-771-06</t>
  </si>
  <si>
    <t>誘導板L CMP青</t>
  </si>
  <si>
    <t>84-1752-614-0H</t>
  </si>
  <si>
    <t>PTOｼﾞｮｲﾝﾄ ｵﾝ ｶﾞﾝﾒﾀ</t>
  </si>
  <si>
    <t>84-1752-614-0X</t>
  </si>
  <si>
    <t>ﾍﾞﾍﾞﾙｷﾞｬｰ  19T</t>
  </si>
  <si>
    <t>ﾍﾞﾍﾞﾙｷﾞｬｰ  31T</t>
  </si>
  <si>
    <t>84-1752-833-1H</t>
  </si>
  <si>
    <t>ﾃﾞｨｽｸﾌﾞﾗｹｯﾄ ｶﾞﾝﾒﾀ</t>
  </si>
  <si>
    <t>1軸ｷﾞﾔｰ  10T</t>
  </si>
  <si>
    <t>2軸ｷﾞﾔｰ  39T</t>
  </si>
  <si>
    <t>84-1762-763-06</t>
  </si>
  <si>
    <t>84-1762-763-0H</t>
  </si>
  <si>
    <t>84-1763-833-0H</t>
  </si>
  <si>
    <t>ﾅｲﾌ BK ｶﾞﾝﾒﾀ</t>
  </si>
  <si>
    <t>ｽﾄｯﾊﾟｰｺﾞﾑ  EH1003</t>
  </si>
  <si>
    <t>ﾘﾔｶﾊﾞｰ  R</t>
  </si>
  <si>
    <t>ﾘﾔｶﾊﾞｰ  L</t>
  </si>
  <si>
    <t>ﾛｰﾗｰｼｬﾌﾄ  (161)</t>
  </si>
  <si>
    <t>ﾛｰﾗｰｼｬﾌﾄ  141</t>
  </si>
  <si>
    <t>ｶｸﾊﾟｲﾌﾟ  141</t>
  </si>
  <si>
    <t>8-5034005000</t>
  </si>
  <si>
    <t>8-5034006000</t>
  </si>
  <si>
    <t>ﾎｲﾙﾁｭｰﾌﾞ T3  105L</t>
  </si>
  <si>
    <t>ﾎｲﾙﾁｭｰﾌﾞ T5  75L</t>
  </si>
  <si>
    <t>ﾎｲﾙﾁｭｰﾌﾞ T6  85L</t>
  </si>
  <si>
    <t>ﾀﾊﾞｺﾖｳ ｶﾊﾞｰ  L</t>
  </si>
  <si>
    <t>0N-50 ﾌﾂｳﾂﾞﾒ  L</t>
  </si>
  <si>
    <t>0N-50 ﾌﾂｳﾂﾞﾒ  R</t>
  </si>
  <si>
    <t>0N-36 ﾍﾝｼﾝﾂﾞﾒ  L</t>
  </si>
  <si>
    <t>0N-36 ﾍﾝｼﾝﾂﾞﾒ  R</t>
  </si>
  <si>
    <t>平頭ﾋﾟﾝ  8*55</t>
  </si>
  <si>
    <t>8-5N020032150</t>
  </si>
  <si>
    <t>ｹｰｽﾊﾟｯｷﾝ(S-2)</t>
  </si>
  <si>
    <t>8-5S018001080</t>
  </si>
  <si>
    <t>ｽｰﾊﾟｰﾛｰﾀｰ ﾊﾈ  L</t>
  </si>
  <si>
    <t>ｽｰﾊﾟｰﾛｰﾀｰ ﾊﾈ  R</t>
  </si>
  <si>
    <t>平頭ﾋﾟﾝ  8*50</t>
  </si>
  <si>
    <t>87-1260-511-00</t>
  </si>
  <si>
    <t>ﾀｲﾔﾉﾐ(移動車輪用)SF</t>
  </si>
  <si>
    <t>耕耘ﾊﾈ 4  L (ｺ)</t>
  </si>
  <si>
    <t>耕耘ﾊﾈ 4  R (ｺ)</t>
  </si>
  <si>
    <t>耕耘ﾊﾈ 5  L (ｺ)</t>
  </si>
  <si>
    <t>耕耘ﾊﾈ 5  R (ｺ)</t>
  </si>
  <si>
    <t>Mﾅﾀｿﾞﾒ  R</t>
  </si>
  <si>
    <t>Mﾅﾀｿﾞﾒ  L</t>
  </si>
  <si>
    <t>87-1712-230816</t>
  </si>
  <si>
    <t>ﾊﾈ爪ｾｯﾄ(A型用)</t>
  </si>
  <si>
    <t>ｳﾈﾛｰﾀｰ ｶｴﾊﾞ  L</t>
  </si>
  <si>
    <t>ｳﾈﾛｰﾀｰ ｶｴﾊﾞ  R</t>
  </si>
  <si>
    <t>87-1712-MA-006</t>
  </si>
  <si>
    <t>ﾊﾞﾈｻﾖｳﾚﾊﾞｰ  L</t>
  </si>
  <si>
    <t>ﾊﾞﾈｻﾖｳﾚﾊﾞｰ  R</t>
  </si>
  <si>
    <t>87-1712-ML-297</t>
  </si>
  <si>
    <t>ｼｰﾄｶﾞｲﾄﾞ ｼﾗｳﾈ</t>
  </si>
  <si>
    <t>87-1712-ML-460</t>
  </si>
  <si>
    <t>ｽﾌﾟﾘﾝｸﾞﾄﾒｶﾅｸﾞ</t>
  </si>
  <si>
    <t>87-1712-UR-119</t>
  </si>
  <si>
    <t>ﾎﾙﾀﾞｰ(L)EP-S</t>
  </si>
  <si>
    <t>87-1712-UR-120</t>
  </si>
  <si>
    <t>ﾎﾙﾀﾞｰ(R)EP-S</t>
  </si>
  <si>
    <t>87-1712-UR-2080</t>
  </si>
  <si>
    <t>ﾊﾈ AH221(L)</t>
  </si>
  <si>
    <t>87-1712-UR-2090</t>
  </si>
  <si>
    <t>ﾊﾈ AH221(R)</t>
  </si>
  <si>
    <t>87-1712-US-506</t>
  </si>
  <si>
    <t>天板取付金具</t>
  </si>
  <si>
    <t>87-1712-US-507</t>
  </si>
  <si>
    <t>天板ｽﾃｰ</t>
  </si>
  <si>
    <t>87-1712-US-511</t>
  </si>
  <si>
    <t>天板</t>
  </si>
  <si>
    <t>88-001-13081-60</t>
  </si>
  <si>
    <t>ﾎﾞﾙﾄ&amp;ﾜｯｼｬ</t>
  </si>
  <si>
    <t>88-011-00601-30</t>
  </si>
  <si>
    <t>88-01754-50812</t>
  </si>
  <si>
    <t>88-01754-50816</t>
  </si>
  <si>
    <t>88-023-03001-70</t>
  </si>
  <si>
    <t>88-023-03001-80</t>
  </si>
  <si>
    <t>88-023-03001-90</t>
  </si>
  <si>
    <t>88-0250-028720</t>
  </si>
  <si>
    <t>FRONT BRACKET L</t>
  </si>
  <si>
    <t>88-0250-028721</t>
  </si>
  <si>
    <t>FRONT BRACKET R</t>
  </si>
  <si>
    <t>88-0250-036714</t>
  </si>
  <si>
    <t>ｽﾃｱﾘﾝｸﾞｶﾊﾞｰ(MHHE2)</t>
  </si>
  <si>
    <t>88-0250-036716</t>
  </si>
  <si>
    <t>ﾌﾛﾝﾄﾃﾞｯｷ</t>
  </si>
  <si>
    <t>88-0250-037836</t>
  </si>
  <si>
    <t>ｽｸﾘｭｰ ST4.8-32C</t>
  </si>
  <si>
    <t>88-0250-037996</t>
  </si>
  <si>
    <t>座付ﾌﾗﾝｼﾞﾎﾞﾙﾄM5*16</t>
  </si>
  <si>
    <t>88-0250-037997</t>
  </si>
  <si>
    <t>座付ﾌﾗﾝｼﾞﾎﾞﾙﾄM6*16</t>
  </si>
  <si>
    <t>88-0250-038044</t>
  </si>
  <si>
    <t>収草ﾊﾞｯｸﾞｶﾊﾞｰ (白)</t>
  </si>
  <si>
    <t>88-0250-038057</t>
  </si>
  <si>
    <t>SEAT（MHHE2）</t>
  </si>
  <si>
    <t>十字穴付ﾎﾞﾙﾄ M4*12</t>
  </si>
  <si>
    <t>88-0250-052101</t>
  </si>
  <si>
    <t>ﾊﾞｯﾃﾘｰ　密閉式</t>
  </si>
  <si>
    <t>88-0250-052788</t>
  </si>
  <si>
    <t>ISOLATOR BATTERY</t>
  </si>
  <si>
    <t>88-0250-053091</t>
  </si>
  <si>
    <t>HOSE COUPLING</t>
  </si>
  <si>
    <t>88-04013-6012-0</t>
  </si>
  <si>
    <t>88-04816-06110</t>
  </si>
  <si>
    <t>88-056-11100-20</t>
  </si>
  <si>
    <t>88-060-03000-20</t>
  </si>
  <si>
    <t>88-064-80012-01</t>
  </si>
  <si>
    <t>88-0912-021436</t>
  </si>
  <si>
    <t>CLIPS NUT</t>
  </si>
  <si>
    <t>88-0912-025542</t>
  </si>
  <si>
    <t>PARKING BRAKE SHIM</t>
  </si>
  <si>
    <t>88-0912-027127</t>
  </si>
  <si>
    <t>OIL TANK COVER N.V</t>
  </si>
  <si>
    <t>88-0912-028382</t>
  </si>
  <si>
    <t>ｷｰｽｲｯﾁｶﾊﾞｰ</t>
  </si>
  <si>
    <t>88-0912-028392</t>
  </si>
  <si>
    <t>WATERPROOF RELAY</t>
  </si>
  <si>
    <t>88-0912-029333</t>
  </si>
  <si>
    <t>REAR EMPT.RAM SHAFT</t>
  </si>
  <si>
    <t>88-0912-030190</t>
  </si>
  <si>
    <t>SHIM CONNECT.2 WAY</t>
  </si>
  <si>
    <t>88-0912-030194</t>
  </si>
  <si>
    <t>2 WAY CONNECTOR</t>
  </si>
  <si>
    <t>88-0912-030200</t>
  </si>
  <si>
    <t>THIMBLE DEUTSCH F.</t>
  </si>
  <si>
    <t>88-0912-030691</t>
  </si>
  <si>
    <t>SEAT</t>
  </si>
  <si>
    <t>88-0912-031170</t>
  </si>
  <si>
    <t>ﾃﾞｯｷﾘｱｲﾝｻｰﾄ R</t>
  </si>
  <si>
    <t>88-0912-031173</t>
  </si>
  <si>
    <t>ﾃﾞｯｷﾘｱｲﾝｻｰﾄ L</t>
  </si>
  <si>
    <t>88-0912-032002</t>
  </si>
  <si>
    <t>R.INDUCTION FUNNEL</t>
  </si>
  <si>
    <t>88-0912-032007</t>
  </si>
  <si>
    <t>SIDE COVER L(GH1810)</t>
  </si>
  <si>
    <t>88-0912-032008</t>
  </si>
  <si>
    <t>SIDE COVER R(GH1810)</t>
  </si>
  <si>
    <t>88-0912-032011</t>
  </si>
  <si>
    <t>ﾀﾞｯｼｭﾎﾞｰﾄﾞ</t>
  </si>
  <si>
    <t>88-0912-032019</t>
  </si>
  <si>
    <t>L.INDUCTION FUNNEL</t>
  </si>
  <si>
    <t>88-0912-032020</t>
  </si>
  <si>
    <t>RG SOUND INSULATION</t>
  </si>
  <si>
    <t>88-0912-032021</t>
  </si>
  <si>
    <t>L.SOUND INSULATION</t>
  </si>
  <si>
    <t>88-0912-032053</t>
  </si>
  <si>
    <t>YOKE</t>
  </si>
  <si>
    <t>88-0912-034427</t>
  </si>
  <si>
    <t>INPUTSHAFT NUT 10</t>
  </si>
  <si>
    <t>88-0912-034428</t>
  </si>
  <si>
    <t>WASHER 11*32*3.2</t>
  </si>
  <si>
    <t>88-0912-034992</t>
  </si>
  <si>
    <t>PULLEY K66 MKEHH</t>
  </si>
  <si>
    <t>88-0912-037561</t>
  </si>
  <si>
    <t>ﾌﾆﾛﾝﾅｯﾄ　Ｍ5</t>
  </si>
  <si>
    <t>88-0912-050215</t>
  </si>
  <si>
    <t>GEARBOX K66 MKEHH</t>
  </si>
  <si>
    <t>88-0912-051107</t>
  </si>
  <si>
    <t>走行ﾍﾟﾀﾞﾙﾚﾊﾞｰGHK</t>
  </si>
  <si>
    <t>88-0912-051166</t>
  </si>
  <si>
    <t>ELECT.WIRING MKEHH</t>
  </si>
  <si>
    <t>88-0912-051277</t>
  </si>
  <si>
    <t>DAMPER</t>
  </si>
  <si>
    <t>88-0912-052459</t>
  </si>
  <si>
    <t>SIDE COVER L(GHK)</t>
  </si>
  <si>
    <t>88-0912-052460</t>
  </si>
  <si>
    <t>SIDE COVER R(GHK)</t>
  </si>
  <si>
    <t>88-0912-052461</t>
  </si>
  <si>
    <t>88-0912-053231</t>
  </si>
  <si>
    <t>走行ﾁｪｰﾝ 100L GHK</t>
  </si>
  <si>
    <t>88-0912-071231</t>
  </si>
  <si>
    <t>88-0912-071338</t>
  </si>
  <si>
    <t>SCREW M6X15 6.8</t>
  </si>
  <si>
    <t>88-09661-60080</t>
  </si>
  <si>
    <t>88-1080-005334</t>
  </si>
  <si>
    <t>88-1080-013062</t>
  </si>
  <si>
    <t>DECK STICKER</t>
  </si>
  <si>
    <t>88-1080-020513</t>
  </si>
  <si>
    <t>ﾛｯｶｸﾎﾞﾙﾄ M8*60</t>
  </si>
  <si>
    <t>88-1080-025692</t>
  </si>
  <si>
    <t>平頭ﾋﾟﾝ  8</t>
  </si>
  <si>
    <t>88-1080-028448</t>
  </si>
  <si>
    <t>STOPPER</t>
  </si>
  <si>
    <t>88-1080-071139</t>
  </si>
  <si>
    <t>88-1081-007330</t>
  </si>
  <si>
    <t>WASHER 39*20.4*0.6</t>
  </si>
  <si>
    <t>88-1081-028051</t>
  </si>
  <si>
    <t>88-1081-028492</t>
  </si>
  <si>
    <t>FOOTPEDAL CABLE KIT</t>
  </si>
  <si>
    <t>88-1081-028546</t>
  </si>
  <si>
    <t>FORWARD DRIVE LEVER</t>
  </si>
  <si>
    <t>88-1081-028555</t>
  </si>
  <si>
    <t>SLEEVE 12/14/15</t>
  </si>
  <si>
    <t>88-1081-028558</t>
  </si>
  <si>
    <t>FORW.DRIVE SHAFT.H.</t>
  </si>
  <si>
    <t>88-1081-028563</t>
  </si>
  <si>
    <t>PLATE</t>
  </si>
  <si>
    <t>88-1081-028564</t>
  </si>
  <si>
    <t>REV.PEDAL ROD ASSY</t>
  </si>
  <si>
    <t>88-1081-028566</t>
  </si>
  <si>
    <t>FOR.PEDAL ROD ASSY</t>
  </si>
  <si>
    <t>88-1081-071096</t>
  </si>
  <si>
    <t>88-1081-071343</t>
  </si>
  <si>
    <t>SPRING WASHER A8</t>
  </si>
  <si>
    <t>88-11004-0762</t>
  </si>
  <si>
    <t>88-11008-0977</t>
  </si>
  <si>
    <t>88-11010-2506</t>
  </si>
  <si>
    <t>88-11010-7028</t>
  </si>
  <si>
    <t>88-11011-0793</t>
  </si>
  <si>
    <t>88-11011-2397</t>
  </si>
  <si>
    <t>ｹｰｽ(ｴｱﾌｨﾙﾀ)ｹｰｽ</t>
  </si>
  <si>
    <t>88-11011-7039</t>
  </si>
  <si>
    <t>88-11012-2135-9H</t>
  </si>
  <si>
    <t>ｴｱﾌｨﾙﾀｰｷｬｯﾌﾟ</t>
  </si>
  <si>
    <t>88-11012-2304</t>
  </si>
  <si>
    <t>88-11013-0723</t>
  </si>
  <si>
    <t>88-11013-0724</t>
  </si>
  <si>
    <t>88-11013-2097</t>
  </si>
  <si>
    <t>FE170 ｴﾚﾒﾝﾄ(ｴｱﾌｨﾙﾀ)</t>
  </si>
  <si>
    <t>88-11022-0046</t>
  </si>
  <si>
    <t>ｹｰｽ(ﾛﾂｶ)､#1ｼﾘﾝﾀﾞ</t>
  </si>
  <si>
    <t>88-11022-2065-9H</t>
  </si>
  <si>
    <t>88-11029-0032</t>
  </si>
  <si>
    <t>88-11060-2103</t>
  </si>
  <si>
    <t>88-11060-2321</t>
  </si>
  <si>
    <t>88-11060-2322</t>
  </si>
  <si>
    <t>88-11061-1222</t>
  </si>
  <si>
    <t>88-11061-1355</t>
  </si>
  <si>
    <t>88-11061-2215</t>
  </si>
  <si>
    <t>88-11065-7025</t>
  </si>
  <si>
    <t>88-11300-Z1E-407</t>
  </si>
  <si>
    <t>ﾊﾟﾝｱｯｼ</t>
  </si>
  <si>
    <t>88-12009-2066</t>
  </si>
  <si>
    <t>88-12021-0039</t>
  </si>
  <si>
    <t>ﾊﾞﾙﾌﾞｱﾂｼ(ﾘｰﾄﾞ)</t>
  </si>
  <si>
    <t>88-12022-2059</t>
  </si>
  <si>
    <t>88-12181-6336-0</t>
  </si>
  <si>
    <t>ｻｰﾋﾞｽﾌﾞﾗｼｷｯﾄ</t>
  </si>
  <si>
    <t>88-12210-Z5K-405</t>
  </si>
  <si>
    <t>88-12216-ZE5-300</t>
  </si>
  <si>
    <t>88-12251-Z1F-801</t>
  </si>
  <si>
    <t>88-12310-ZE3-791</t>
  </si>
  <si>
    <t>ｶﾊﾞｰCOMP､ﾍｯﾄﾞ</t>
  </si>
  <si>
    <t>88-12313-4470-0</t>
  </si>
  <si>
    <t>88-12315-ZE3-840</t>
  </si>
  <si>
    <t>88-12451-6154-0</t>
  </si>
  <si>
    <t>88-12545-4102-0</t>
  </si>
  <si>
    <t>88-12621-4482-0</t>
  </si>
  <si>
    <t>88-12627-1333-0</t>
  </si>
  <si>
    <t>ﾊﾞﾙﾌﾞｽﾌﾟﾘﾝｸﾞ ﾘﾃｰﾅ</t>
  </si>
  <si>
    <t>88-12627-1336-0</t>
  </si>
  <si>
    <t>88-12631-1423-0</t>
  </si>
  <si>
    <t>ﾅｯﾄ(ﾁｮｳｾｲ)</t>
  </si>
  <si>
    <t>88-12631-9101-2</t>
  </si>
  <si>
    <t>88-12651-1101-0</t>
  </si>
  <si>
    <t>88-12673-4236-0</t>
  </si>
  <si>
    <t>Ｔ型継手</t>
  </si>
  <si>
    <t>88-12681-1354-0</t>
  </si>
  <si>
    <t>ｲﾝﾃｰｸﾊﾞﾙﾌﾞｶﾞｲﾄﾞ</t>
  </si>
  <si>
    <t>88-12766-1151-0</t>
  </si>
  <si>
    <t>88-13001-2202</t>
  </si>
  <si>
    <t>88-13002-2083</t>
  </si>
  <si>
    <t>88-13008-0569</t>
  </si>
  <si>
    <t>88-13008-0583</t>
  </si>
  <si>
    <t>88-13030DB001</t>
  </si>
  <si>
    <t>88-13031-0814</t>
  </si>
  <si>
    <t>88-13031-0824</t>
  </si>
  <si>
    <t>ｸﾗﾝｸｼｬﾌﾄ､ｺﾝﾌﾟ</t>
  </si>
  <si>
    <t>88-13070-2086</t>
  </si>
  <si>
    <t>88-130AA0814</t>
  </si>
  <si>
    <t>ﾎﾞﾙﾄ(鍔付)8*14</t>
  </si>
  <si>
    <t>88-130BA0625</t>
  </si>
  <si>
    <t>ﾎﾞﾙﾄ M6X25</t>
  </si>
  <si>
    <t>88-130CA1050</t>
  </si>
  <si>
    <t>ﾎﾞﾙﾄ(鍔付)10*50</t>
  </si>
  <si>
    <t>88-130CA1065</t>
  </si>
  <si>
    <t>ﾎﾞﾙﾄ(鍔付)10*65</t>
  </si>
  <si>
    <t>88-13101-0650</t>
  </si>
  <si>
    <t>88-13101-Z1T-010</t>
  </si>
  <si>
    <t>88-13101-Z5T-010</t>
  </si>
  <si>
    <t>88-13107-0858</t>
  </si>
  <si>
    <t>ｼｬﾌﾄ､ﾎﾟﾝﾌﾟ(ｵｲﾙ)</t>
  </si>
  <si>
    <t>88-13107-7009</t>
  </si>
  <si>
    <t>88-13107-7024</t>
  </si>
  <si>
    <t>88-13116-0735</t>
  </si>
  <si>
    <t>88-13116-2075</t>
  </si>
  <si>
    <t>88-13251-0723</t>
  </si>
  <si>
    <t>88-13251-0741</t>
  </si>
  <si>
    <t>88-13268-4236-0</t>
  </si>
  <si>
    <t>ﾌｭｰｴﾙﾊﾟｲﾌﾟ ﾄﾒﾜ</t>
  </si>
  <si>
    <t>88-13271-2131</t>
  </si>
  <si>
    <t>88-13272-7011</t>
  </si>
  <si>
    <t>ﾌﾟﾚｰﾄ､ﾛｰﾀ</t>
  </si>
  <si>
    <t>88-13742-6771-0</t>
  </si>
  <si>
    <t>ｽﾊﾟｰｸﾌﾟﾗｸﾞ（BH4HS10）</t>
  </si>
  <si>
    <t>88-13892-1108-0</t>
  </si>
  <si>
    <t>エレメント</t>
  </si>
  <si>
    <t>88-14025-2157</t>
  </si>
  <si>
    <t>88-14069-0014</t>
  </si>
  <si>
    <t>88-14075-0707</t>
  </si>
  <si>
    <t>88-14090-2017</t>
  </si>
  <si>
    <t>88-14092-0880</t>
  </si>
  <si>
    <t>88-14100-ZF5-020</t>
  </si>
  <si>
    <t>88-14711-ZE1-000</t>
  </si>
  <si>
    <t>88-15003-2321</t>
  </si>
  <si>
    <t>88-15003-2888</t>
  </si>
  <si>
    <t>88-15004-1063</t>
  </si>
  <si>
    <t>88-15004-1064</t>
  </si>
  <si>
    <t>88-16007-2072</t>
  </si>
  <si>
    <t>88-16010-ZE1-812</t>
  </si>
  <si>
    <t>88-16010-ZH7-A20</t>
  </si>
  <si>
    <t>88-16011-0734</t>
  </si>
  <si>
    <t>88-16030-2078</t>
  </si>
  <si>
    <t>88-16041-0705</t>
  </si>
  <si>
    <t>ｼｬﾌﾄ(ｷｬﾌﾞﾚﾀ）</t>
  </si>
  <si>
    <t>88-16041-7049</t>
  </si>
  <si>
    <t>ｼｬﾌﾄ(ｷｬﾌﾞﾚﾀ)ﾁｮｰｸ</t>
  </si>
  <si>
    <t>88-16055-2051</t>
  </si>
  <si>
    <t>88-16082-2059</t>
  </si>
  <si>
    <t>88-16100-Z4V-921</t>
  </si>
  <si>
    <t>88-16100-Z5K-WC1</t>
  </si>
  <si>
    <t>88-16100-Z8T-811</t>
  </si>
  <si>
    <t>88-16100-ZH8-W41</t>
  </si>
  <si>
    <t>88-16126-0707</t>
  </si>
  <si>
    <t>88-16146-0731</t>
  </si>
  <si>
    <t>88-16146-7030</t>
  </si>
  <si>
    <t>88-16154-2053</t>
  </si>
  <si>
    <t>ﾛｰﾀｰ(ﾎﾟﾝﾌﾟ)ｲﾝ</t>
  </si>
  <si>
    <t>88-16154-2054</t>
  </si>
  <si>
    <t>ﾛｰﾀｰ(ﾎﾟﾝﾌﾟ)ｱｳﾄ</t>
  </si>
  <si>
    <t>88-16154-7010</t>
  </si>
  <si>
    <t>ﾛｰﾀｰ(ﾎﾟﾝﾌﾟ)､ｱｳﾀｰ</t>
  </si>
  <si>
    <t>88-16154-7011</t>
  </si>
  <si>
    <t>ﾛｰﾀｰ(ﾎﾟﾝﾌﾟ)､ｲﾝﾅｰ</t>
  </si>
  <si>
    <t>88-16169-6001</t>
  </si>
  <si>
    <t>ﾘﾝｸ(ﾁｮｰｸ)&amp;ﾗﾍﾞﾙ</t>
  </si>
  <si>
    <t>88-16171-0040</t>
  </si>
  <si>
    <t>ﾘﾝｸ､ｽﾛｯﾄﾙ</t>
  </si>
  <si>
    <t>88-16184-0004</t>
  </si>
  <si>
    <t>88-16186-7001</t>
  </si>
  <si>
    <t>88-16186-7006</t>
  </si>
  <si>
    <t>ﾊﾞﾙﾌﾞASSY、ﾁｮ-ｸ</t>
  </si>
  <si>
    <t>88-16187-7001</t>
  </si>
  <si>
    <t>88-16212-ZG9-J60</t>
  </si>
  <si>
    <t>88-162574-0</t>
  </si>
  <si>
    <t>88-16500-Z1D-780</t>
  </si>
  <si>
    <t>88-16500-Z5K-830</t>
  </si>
  <si>
    <t>88-16500-Z5K-920</t>
  </si>
  <si>
    <t>ｺﾝﾄﾛｰﾙｱｯｾﾝ</t>
  </si>
  <si>
    <t>88-16500-ZF5-800</t>
  </si>
  <si>
    <t>88-16562-Z1D-780</t>
  </si>
  <si>
    <t>ｽﾌﾟﾘﾝｸﾞ､ｽﾛｯﾄﾙﾘﾀｰﾝ</t>
  </si>
  <si>
    <t>88-16563-ZE8-010</t>
  </si>
  <si>
    <t>88-16599-ZG1-M10</t>
  </si>
  <si>
    <t>88-16610-ZE1-000</t>
  </si>
  <si>
    <t>88-16619-ZF5-000</t>
  </si>
  <si>
    <t>ﾚﾊﾞｰ､ﾁｮｰｸｼﾞｮｲﾝﾄ</t>
  </si>
  <si>
    <t>88-171BA0616</t>
  </si>
  <si>
    <t>ｳｴｺﾐﾎﾞﾙﾄ 6*16</t>
  </si>
  <si>
    <t>88-17210-Z1C-781</t>
  </si>
  <si>
    <t>88-17210-ZE0-822</t>
  </si>
  <si>
    <t>88-17210-ZE1-822</t>
  </si>
  <si>
    <t>88-17211-Z3F-000</t>
  </si>
  <si>
    <t>88-17230-Z1C-780</t>
  </si>
  <si>
    <t>ｶﾊﾞｰASSY､ｴｱｸﾘｰﾅｰ</t>
  </si>
  <si>
    <t>88-17240-ZE6-000</t>
  </si>
  <si>
    <t>ｶﾗｰ､ｴｸｽﾃﾝｼｮﾝ</t>
  </si>
  <si>
    <t>88-172BA0673</t>
  </si>
  <si>
    <t>ｳｴｺﾐﾎﾞﾙﾄ 6*73</t>
  </si>
  <si>
    <t>88-172BA0675</t>
  </si>
  <si>
    <t>ｳﾒｺﾐﾎﾞﾙﾄ6*75</t>
  </si>
  <si>
    <t>88-17316-611-000</t>
  </si>
  <si>
    <t>ｸﾘｯﾌﾟ､ﾌﾞﾘｰｻﾞｰﾁｭｰﾌﾞ</t>
  </si>
  <si>
    <t>88-17410-Z1C-780</t>
  </si>
  <si>
    <t>88-17410-Z5V-010</t>
  </si>
  <si>
    <t>ｴﾙﾎﾞｰCOMP､ｴｱｰｸﾘｰﾅｰ</t>
  </si>
  <si>
    <t>88-17500-ZE1-813ZA</t>
  </si>
  <si>
    <t>88-17512-Z5N-033</t>
  </si>
  <si>
    <t>88-1761-00504</t>
  </si>
  <si>
    <t>ﾎｲｰﾙ:3.50AX6DC</t>
  </si>
  <si>
    <t>88-1761-00509</t>
  </si>
  <si>
    <t>ﾀｲﾔ:13*5.00-6-4PR</t>
  </si>
  <si>
    <t>88-1761-035144500M</t>
  </si>
  <si>
    <t>88-1761-81226</t>
  </si>
  <si>
    <t>88-1761-90983</t>
  </si>
  <si>
    <t>ｱﾝｸﾞﾙ(B)1.2M</t>
  </si>
  <si>
    <t>88-1761-ORP255</t>
  </si>
  <si>
    <t>Oﾘﾝｸﾞ P255</t>
  </si>
  <si>
    <t>88-1761-RTR413</t>
  </si>
  <si>
    <t>ﾘﾑﾊﾞﾙﾌﾞｽﾃﾑ:TR413</t>
  </si>
  <si>
    <t>88-18020-2073</t>
  </si>
  <si>
    <t>88-18049-2202</t>
  </si>
  <si>
    <t>88-18077-0704</t>
  </si>
  <si>
    <t>88-18310-Z0D-V20</t>
  </si>
  <si>
    <t>88-18310-Z5T-010</t>
  </si>
  <si>
    <t>88-18320-Z5T-000</t>
  </si>
  <si>
    <t>88-18331-883-810</t>
  </si>
  <si>
    <t>ﾏﾌﾗｰｶﾑ</t>
  </si>
  <si>
    <t>88-18331-Z5T-000</t>
  </si>
  <si>
    <t>ﾊﾟｲﾌﾟ､ｴｷｿﾞｰｽﾄ</t>
  </si>
  <si>
    <t>88-18333-Z1C-901</t>
  </si>
  <si>
    <t>88-18333-ZE3-801</t>
  </si>
  <si>
    <t>88-18345-ZF5-030</t>
  </si>
  <si>
    <t>88-18347-ZE8-000</t>
  </si>
  <si>
    <t>88-18350-Z5T-800</t>
  </si>
  <si>
    <t>ｱﾚｽﾀｰCMP､ｽﾊﾟｰｸ</t>
  </si>
  <si>
    <t>88-18381-Z8S-801</t>
  </si>
  <si>
    <t>88-187BB0612</t>
  </si>
  <si>
    <t>ﾎﾞﾙﾄ(ｱﾌﾟｾｯﾄﾊﾞﾈﾋﾗﾂｷ6*12</t>
  </si>
  <si>
    <t>88-187BB0616</t>
  </si>
  <si>
    <t>88-19610-ZF5-V11ZA</t>
  </si>
  <si>
    <t>ｶﾊﾞｰCMP.ﾌｧﾝ</t>
  </si>
  <si>
    <t>88-19613-ZA8-000</t>
  </si>
  <si>
    <t>88-1984-801550</t>
  </si>
  <si>
    <t>88-1984-801560</t>
  </si>
  <si>
    <t>圧縮ﾊﾞﾈ</t>
  </si>
  <si>
    <t>88-203100-30010</t>
  </si>
  <si>
    <t>88-204090-01000</t>
  </si>
  <si>
    <t>双尾輪アーム</t>
  </si>
  <si>
    <t>88-205-41901-03</t>
  </si>
  <si>
    <t>88-21083-2073</t>
  </si>
  <si>
    <t>88-21160-0017</t>
  </si>
  <si>
    <t>88-21163-7031</t>
  </si>
  <si>
    <t>ｽﾀｰﾀ(ｴﾚｸﾄﾘｯｸ)</t>
  </si>
  <si>
    <t>88-21193-0021</t>
  </si>
  <si>
    <t>88-21194-2361</t>
  </si>
  <si>
    <t>88-214AA0412</t>
  </si>
  <si>
    <t>ﾅﾍﾞｺﾈｼﾞ 4*12</t>
  </si>
  <si>
    <t>88-214AA0510</t>
  </si>
  <si>
    <t>ﾅﾍﾞｺﾈｼﾞ､5*10</t>
  </si>
  <si>
    <t>88-214-AA0510</t>
  </si>
  <si>
    <t>ﾅﾍﾞｺﾈｼﾞ 5*10</t>
  </si>
  <si>
    <t>88-214AA0514</t>
  </si>
  <si>
    <t>88-224-62312-18</t>
  </si>
  <si>
    <t>88-22G-04401-00</t>
  </si>
  <si>
    <t>88-23062-1276</t>
  </si>
  <si>
    <t>88-234AA0555</t>
  </si>
  <si>
    <t>十字ﾅﾍﾞｺﾈｼﾞ(ﾋﾗﾂｷ+ｼﾞｱﾅ)</t>
  </si>
  <si>
    <t>88-24421-162807</t>
  </si>
  <si>
    <t>ｵｲﾙｼｰﾙ TC16287</t>
  </si>
  <si>
    <t>88-246-42201-23</t>
  </si>
  <si>
    <t>88-26011-0734</t>
  </si>
  <si>
    <t>88-264086-0</t>
  </si>
  <si>
    <t>88-267-32603-07</t>
  </si>
  <si>
    <t>88-27012-7003</t>
  </si>
  <si>
    <t>88-270-20201-01</t>
  </si>
  <si>
    <t>88-270-45001-01</t>
  </si>
  <si>
    <t>ｶﾞﾊﾞﾅｷﾞﾔCP</t>
  </si>
  <si>
    <t>88-270-50201-30</t>
  </si>
  <si>
    <t>88-276-23531-07</t>
  </si>
  <si>
    <t>88-276-95112-13</t>
  </si>
  <si>
    <t>88-277-32630-28</t>
  </si>
  <si>
    <t>ﾍﾞｰｽCP</t>
  </si>
  <si>
    <t>88-277-32741-18</t>
  </si>
  <si>
    <t>ｳｲﾝｸﾞﾅｯﾄ赤</t>
  </si>
  <si>
    <t>88-277-37001-J1</t>
  </si>
  <si>
    <t>88-277-41902-01</t>
  </si>
  <si>
    <t>88-277-42701-23</t>
  </si>
  <si>
    <t>88-277-45004-K1</t>
  </si>
  <si>
    <t>88-277-61203-11</t>
  </si>
  <si>
    <t>88-279-32615-80</t>
  </si>
  <si>
    <t>ｴｱｰｸﾘｰﾅｰAY DUAL ﾍﾟｰﾊﾟｰ</t>
  </si>
  <si>
    <t>88-279-42701-23</t>
  </si>
  <si>
    <t>88-279-62362-30</t>
  </si>
  <si>
    <t>ｷｬﾌﾞﾚﾀｰAY DUAL</t>
  </si>
  <si>
    <t>88-28400-Z1V-J51ZA</t>
  </si>
  <si>
    <t>ﾘｺｲﾙｽﾀ-ﾀ-ASSY</t>
  </si>
  <si>
    <t>88-28400-Z1V-J52ZA</t>
  </si>
  <si>
    <t>88-28400-Z4M-003ZA</t>
  </si>
  <si>
    <t>88-28410-ZE3-W01ZB</t>
  </si>
  <si>
    <t>ｹｰｽCOMP､ﾘｺｲﾙ</t>
  </si>
  <si>
    <t>88-28461-ZE1-013</t>
  </si>
  <si>
    <t>88-28461-ZE7-T01</t>
  </si>
  <si>
    <t>88-30500-ZE1-073</t>
  </si>
  <si>
    <t>88-30500-ZG9-M02</t>
  </si>
  <si>
    <t>88-30600-ZE1-013</t>
  </si>
  <si>
    <t>ﾊｲﾃﾝｼｮﾝﾀｰﾐﾅﾙ</t>
  </si>
  <si>
    <t>88-318AA0800</t>
  </si>
  <si>
    <t>六角ﾅｯﾄ(ｺｶﾞﾀ)8</t>
  </si>
  <si>
    <t>88-32085-2106</t>
  </si>
  <si>
    <t>88-32412-ZV4-811</t>
  </si>
  <si>
    <t>ﾏｸﾞﾈﾁｯｸｽｲｯﾁ､ｶﾊﾞｰ</t>
  </si>
  <si>
    <t>88-39129-0043</t>
  </si>
  <si>
    <t>88-39129-7016</t>
  </si>
  <si>
    <t>88-39182-2190</t>
  </si>
  <si>
    <t>ﾊﾟﾈﾙｱｯｼ(ｺﾝﾄﾛｰﾙ)</t>
  </si>
  <si>
    <t>88-39184-0019</t>
  </si>
  <si>
    <t>88-42036-7010</t>
  </si>
  <si>
    <t>88-422398-9</t>
  </si>
  <si>
    <t>88-422419-7</t>
  </si>
  <si>
    <t>ﾁｭｰﾌﾞ 5-56</t>
  </si>
  <si>
    <t>88-429676-11510</t>
  </si>
  <si>
    <t>88-46075-0622</t>
  </si>
  <si>
    <t>88-461DA1000</t>
  </si>
  <si>
    <t>ﾊﾞﾈ座金10mm</t>
  </si>
  <si>
    <t>88-464EA0800</t>
  </si>
  <si>
    <t>88-49015-6135</t>
  </si>
  <si>
    <t>88-49015-6191</t>
  </si>
  <si>
    <t>88-49015-7064</t>
  </si>
  <si>
    <t>88-49019-0031</t>
  </si>
  <si>
    <t>88-49065-0720</t>
  </si>
  <si>
    <t>88-49065-0721</t>
  </si>
  <si>
    <t>88-49065-0724</t>
  </si>
  <si>
    <t>88-49080-2186</t>
  </si>
  <si>
    <t>88-49088-0038</t>
  </si>
  <si>
    <t>88-49088-2364</t>
  </si>
  <si>
    <t>88-49089-0988</t>
  </si>
  <si>
    <t>88-49089-0992</t>
  </si>
  <si>
    <t>88-49103-2178</t>
  </si>
  <si>
    <t>ｱｰﾑ(ｶﾞﾊﾞﾅ)</t>
  </si>
  <si>
    <t>88-49106-2565</t>
  </si>
  <si>
    <t>88-49106-2575</t>
  </si>
  <si>
    <t>88-49113-7017</t>
  </si>
  <si>
    <t>88-49116-0045</t>
  </si>
  <si>
    <t>88-49116-0714</t>
  </si>
  <si>
    <t>88-49118-1259</t>
  </si>
  <si>
    <t>ｶﾑｼｬﾌﾄｺﾝﾌﾟ</t>
  </si>
  <si>
    <t>88-49118-7004</t>
  </si>
  <si>
    <t>88-49120-0766</t>
  </si>
  <si>
    <t>88-49120-0785</t>
  </si>
  <si>
    <t>88-49120-0858</t>
  </si>
  <si>
    <t>88-49120-0881</t>
  </si>
  <si>
    <t>88-49120-0883</t>
  </si>
  <si>
    <t>88-49121-2156</t>
  </si>
  <si>
    <t>88-52217-100000</t>
  </si>
  <si>
    <t>88-52417-300350</t>
  </si>
  <si>
    <t>88-52486-100551</t>
  </si>
  <si>
    <t>テーラーピン</t>
  </si>
  <si>
    <t>88-56007-0106</t>
  </si>
  <si>
    <t>88-56030-2590</t>
  </si>
  <si>
    <t>88-56031-2419</t>
  </si>
  <si>
    <t>88-56031-2458</t>
  </si>
  <si>
    <t>88-56040-2282</t>
  </si>
  <si>
    <t>88-56080-0741</t>
  </si>
  <si>
    <t>88-56080-0744</t>
  </si>
  <si>
    <t>88-56080-0747</t>
  </si>
  <si>
    <t>88-56080-2077</t>
  </si>
  <si>
    <t>88-56080-2392</t>
  </si>
  <si>
    <t>88-580-15035-01</t>
  </si>
  <si>
    <t>88-59051-2375</t>
  </si>
  <si>
    <t>88-59066-0832</t>
  </si>
  <si>
    <t>88-59066-2740</t>
  </si>
  <si>
    <t>88-59066-2800</t>
  </si>
  <si>
    <t>88-59071-7017</t>
  </si>
  <si>
    <t>88-59101-2119</t>
  </si>
  <si>
    <t>88-59106-2158</t>
  </si>
  <si>
    <t>ﾛｰﾌﾟ 3*800</t>
  </si>
  <si>
    <t>88-59156-0574</t>
  </si>
  <si>
    <t>ﾊﾟｲﾌﾟ(ﾃｲﾙ)</t>
  </si>
  <si>
    <t>88-59156-2242</t>
  </si>
  <si>
    <t>88-59231-0746</t>
  </si>
  <si>
    <t>88-670B2011</t>
  </si>
  <si>
    <t>Oﾘﾝｸﾞ(ｳﾝﾄﾞｳﾖｳ)11MM</t>
  </si>
  <si>
    <t>88-690236</t>
  </si>
  <si>
    <t>ｶﾊﾞﾅｰｺﾝﾄﾛｰﾙﾚﾊﾞｰ</t>
  </si>
  <si>
    <t>88-690679</t>
  </si>
  <si>
    <t>88-690682</t>
  </si>
  <si>
    <t>ｽﾀｯﾄﾞｵｲﾙﾌｨﾙﾀｰｱﾀﾞﾌﾟﾀｰ</t>
  </si>
  <si>
    <t>88-690687</t>
  </si>
  <si>
    <t>88-690706</t>
  </si>
  <si>
    <t>ﾜｯｼｬｰｵｲﾙﾌｨﾙﾀｰｱﾀﾞﾌﾟﾀｰ</t>
  </si>
  <si>
    <t>88-690713</t>
  </si>
  <si>
    <t>88-690866</t>
  </si>
  <si>
    <t>88-690867</t>
  </si>
  <si>
    <t>ﾒｶﾆｶﾙ ｶﾊﾞﾅｰ ﾘﾝｸ</t>
  </si>
  <si>
    <t>88-691058</t>
  </si>
  <si>
    <t>88-691517</t>
  </si>
  <si>
    <t>ﾌﾗｲﾎｲｰﾙ ｶｯﾌﾟ</t>
  </si>
  <si>
    <t>88-691542</t>
  </si>
  <si>
    <t>ﾁｮｰｸ ﾘﾝｸ</t>
  </si>
  <si>
    <t>88-691639</t>
  </si>
  <si>
    <t>ﾀｲﾐﾝｸﾞｷｰ</t>
  </si>
  <si>
    <t>88-691996</t>
  </si>
  <si>
    <t>ﾊｰﾈｽ､ﾜｲﾔﾘﾝｸﾞ</t>
  </si>
  <si>
    <t>88-692056</t>
  </si>
  <si>
    <t>88-692066</t>
  </si>
  <si>
    <t>88-692072</t>
  </si>
  <si>
    <t>ｶﾞﾊﾞﾅｰｽﾌﾟﾘﾝｸﾞ(紫)</t>
  </si>
  <si>
    <t>88-695050</t>
  </si>
  <si>
    <t>88-75090-VA4-030</t>
  </si>
  <si>
    <t>ﾌﾟﾚｰﾄｱｯｼ､ﾎﾞｰﾙｺﾝﾄﾛｰﾙ</t>
  </si>
  <si>
    <t>88-75100-VA4-010</t>
  </si>
  <si>
    <t>ﾌﾞﾚｰｷｺﾝﾌﾟ</t>
  </si>
  <si>
    <t>88-75110-VA4-000</t>
  </si>
  <si>
    <t>ﾘﾃｰﾅｺﾝﾌﾟ､ﾎﾞｰﾙ</t>
  </si>
  <si>
    <t>ﾌﾛｰﾄﾎﾞｰﾙ ｶﾞｽｹｯﾄ</t>
  </si>
  <si>
    <t>88-807683</t>
  </si>
  <si>
    <t>ﾊﾞﾙﾌﾞｷｰﾊﾟｰ</t>
  </si>
  <si>
    <t>88-808235</t>
  </si>
  <si>
    <t>88-808454</t>
  </si>
  <si>
    <t>ｺﾝﾄﾛｰﾙ ﾌﾞﾗｹｯﾄ</t>
  </si>
  <si>
    <t>88-808753</t>
  </si>
  <si>
    <t>ﾍﾞﾙｸﾗﾝｸ</t>
  </si>
  <si>
    <t>88-809200</t>
  </si>
  <si>
    <t>ﾍｯﾄﾞｼﾘﾝﾀﾞｰ</t>
  </si>
  <si>
    <t>88-809201</t>
  </si>
  <si>
    <t>88-809810</t>
  </si>
  <si>
    <t>88-84004837</t>
  </si>
  <si>
    <t>88-843379</t>
  </si>
  <si>
    <t>ﾊﾞﾙﾌﾞ ﾀﾍﾟｯﾄ</t>
  </si>
  <si>
    <t>88-843751</t>
  </si>
  <si>
    <t>88-843796</t>
  </si>
  <si>
    <t>88-843809</t>
  </si>
  <si>
    <t>88-843821</t>
  </si>
  <si>
    <t>88-844153</t>
  </si>
  <si>
    <t>ﾊｳｼﾞﾝｸﾞﾌﾞﾛﾜｰ</t>
  </si>
  <si>
    <t>88-844977</t>
  </si>
  <si>
    <t>ﾌﾞﾘｰｻﾞｰﾁｭｰﾌﾞ</t>
  </si>
  <si>
    <t>88-845486</t>
  </si>
  <si>
    <t>88-845487</t>
  </si>
  <si>
    <t>88-846085</t>
  </si>
  <si>
    <t>ﾀｲﾐﾝｸﾞｷﾞﾔ</t>
  </si>
  <si>
    <t>88-846593</t>
  </si>
  <si>
    <t>88-846820</t>
  </si>
  <si>
    <t>ｽﾀｰﾀｰ･ｿﾚﾉｲﾄﾞ</t>
  </si>
  <si>
    <t>88-847015</t>
  </si>
  <si>
    <t>ﾏｰｸ､ｴﾝﾌﾞﾚﾑ</t>
  </si>
  <si>
    <t>ﾗﾍﾞﾙ､E-SPEC</t>
  </si>
  <si>
    <t>88-87504-Z1V-000</t>
  </si>
  <si>
    <t>ﾏｰｸ､ﾏﾆｭﾌｧｸﾁｬｰ</t>
  </si>
  <si>
    <t>88-87519-ZH7-000</t>
  </si>
  <si>
    <t>88-87520-Z1V-000</t>
  </si>
  <si>
    <t>ﾏｰｸA､ｺﾝﾋﾞﾈｰｼｮﾝ</t>
  </si>
  <si>
    <t>88-87526-Z1V-000</t>
  </si>
  <si>
    <t>88-90006-ZE2-000</t>
  </si>
  <si>
    <t>ｽｸﾘｭｰ､ﾀｯﾋﾟﾝｸﾞ 6*10</t>
  </si>
  <si>
    <t>88-90013-833-000</t>
  </si>
  <si>
    <t>ﾎﾞﾙﾄ､ﾌﾗﾝｼﾞ 6X12</t>
  </si>
  <si>
    <t>88-90013-883-000</t>
  </si>
  <si>
    <t>88-90013-ZE7-000</t>
  </si>
  <si>
    <t>ﾎﾞﾙﾄ､ｽﾀｯﾄﾞ 6*82</t>
  </si>
  <si>
    <t>88-90014-ZE8-000</t>
  </si>
  <si>
    <t>ﾎﾞﾙﾄ､ﾍｯﾄﾞｶﾊﾞｰ</t>
  </si>
  <si>
    <t>88-90016-ZF5-W40</t>
  </si>
  <si>
    <t>88-900209-05020</t>
  </si>
  <si>
    <t>88-900605-00008</t>
  </si>
  <si>
    <t>88-90201-ZE3-790</t>
  </si>
  <si>
    <t>88-90406-VM6-000</t>
  </si>
  <si>
    <t>ﾜｯｼｬｰｽﾗｽﾄ 8.1MM</t>
  </si>
  <si>
    <t>88-90601-ZF5-L00</t>
  </si>
  <si>
    <t>ｵｲﾙﾄﾞﾚﾝﾜｯｼｬｰ</t>
  </si>
  <si>
    <t>88-90682-735-A01</t>
  </si>
  <si>
    <t>88-91041</t>
  </si>
  <si>
    <t>排気口ｺﾞﾑ</t>
  </si>
  <si>
    <t>88-91149</t>
  </si>
  <si>
    <t>ﾌﾟﾚｯｼｬ-ﾃｽﾀ-</t>
  </si>
  <si>
    <t>88-91434-Z5N-814</t>
  </si>
  <si>
    <t>88-91503-ZY1-300</t>
  </si>
  <si>
    <t>ｶﾗｰ6.5X11X10</t>
  </si>
  <si>
    <t>88-92009-2049</t>
  </si>
  <si>
    <t>88-92009-2349</t>
  </si>
  <si>
    <t>ｽｸﾘｭ</t>
  </si>
  <si>
    <t>88-92009-2402</t>
  </si>
  <si>
    <t>88-92026-7003</t>
  </si>
  <si>
    <t>ｽﾍﾟｰｻｰ 6.5*7.9*10.5</t>
  </si>
  <si>
    <t>88-92027-2055</t>
  </si>
  <si>
    <t>88-92033-2081</t>
  </si>
  <si>
    <t>88-92037-2020</t>
  </si>
  <si>
    <t>88-92038-003</t>
  </si>
  <si>
    <t>88-92043-2094</t>
  </si>
  <si>
    <t>88-92043-2226</t>
  </si>
  <si>
    <t>88-92043-7003</t>
  </si>
  <si>
    <t>88-92055-0892</t>
  </si>
  <si>
    <t>ﾘﾝｸﾞ(O) 15.8*2.4</t>
  </si>
  <si>
    <t>88-92055-2219</t>
  </si>
  <si>
    <t>88-92063-2209</t>
  </si>
  <si>
    <t>ﾒｲﾝｼﾞｪｯﾄ #85</t>
  </si>
  <si>
    <t>88-92066-7020</t>
  </si>
  <si>
    <t>88-92071-0798</t>
  </si>
  <si>
    <t>88-92075-2113</t>
  </si>
  <si>
    <t>88-92081-2234</t>
  </si>
  <si>
    <t>88-92093-0577</t>
  </si>
  <si>
    <t>88-92093-2135</t>
  </si>
  <si>
    <t>ﾀｰﾐﾅﾙ､ｽﾊﾟｰｸﾌﾟﾗｸﾞ</t>
  </si>
  <si>
    <t>88-92110-0561</t>
  </si>
  <si>
    <t>ﾂｰﾙ(ﾚﾝﾁ)19*21</t>
  </si>
  <si>
    <t>88-92144-2297</t>
  </si>
  <si>
    <t>88-92145-0845</t>
  </si>
  <si>
    <t>88-92145-1653</t>
  </si>
  <si>
    <t>88-92145-1809</t>
  </si>
  <si>
    <t>ｽﾌﾟﾘﾝｸﾞ､ｵｲﾙ(ﾘﾘｰﾌ)</t>
  </si>
  <si>
    <t>88-92145-1811</t>
  </si>
  <si>
    <t>88-92145-7002</t>
  </si>
  <si>
    <t>88-92145-7044</t>
  </si>
  <si>
    <t>88-92152-1565</t>
  </si>
  <si>
    <t>88-92154-2018</t>
  </si>
  <si>
    <t>ﾎﾞﾙﾄ､6*28</t>
  </si>
  <si>
    <t>88-92154-2032</t>
  </si>
  <si>
    <t>88-92154-2060</t>
  </si>
  <si>
    <t>88-92154-2938</t>
  </si>
  <si>
    <t>88-92170-2051</t>
  </si>
  <si>
    <t>ｽｲｯﾁｸﾗﾝﾌﾟ</t>
  </si>
  <si>
    <t>88-92170-7003</t>
  </si>
  <si>
    <t>88-92172-2060</t>
  </si>
  <si>
    <t>ｽｸﾘｭｰ 4*10</t>
  </si>
  <si>
    <t>88-92172-2120</t>
  </si>
  <si>
    <t>88-92172-2132</t>
  </si>
  <si>
    <t>88-92172-2145</t>
  </si>
  <si>
    <t>ｽｸﾘｭｰ 5*60</t>
  </si>
  <si>
    <t>88-92172-7006</t>
  </si>
  <si>
    <t>ｽｸﾘｭｰ､M4</t>
  </si>
  <si>
    <t>88-92172-7018</t>
  </si>
  <si>
    <t>88-92173-1582</t>
  </si>
  <si>
    <t>88-92173-7009</t>
  </si>
  <si>
    <t>88-92173-7010</t>
  </si>
  <si>
    <t>88-92190-2008</t>
  </si>
  <si>
    <t>ﾁﾕｰﾌﾞ 6*10*230</t>
  </si>
  <si>
    <t>88-92192-2117</t>
  </si>
  <si>
    <t>ﾁｭｰﾌﾞ 3*6*90</t>
  </si>
  <si>
    <t>88-92192-2189</t>
  </si>
  <si>
    <t>88-92192-2332</t>
  </si>
  <si>
    <t>88-92192-2392</t>
  </si>
  <si>
    <t>ﾁｭｰﾌﾞ6.35X12 12.7X390</t>
  </si>
  <si>
    <t>88-92192-7164</t>
  </si>
  <si>
    <t>ﾁｭｰﾌﾞ､A/C</t>
  </si>
  <si>
    <t>88-92200-7001</t>
  </si>
  <si>
    <t>88-92210-2121</t>
  </si>
  <si>
    <t>ﾅｯﾄ M6</t>
  </si>
  <si>
    <t>88-92210-7034</t>
  </si>
  <si>
    <t>88-92900-08032-0B</t>
  </si>
  <si>
    <t>ﾎﾞﾙﾄｽﾀｯﾄ 8*32</t>
  </si>
  <si>
    <t>88-94251-10000</t>
  </si>
  <si>
    <t>ﾋﾟﾝ､ﾛｯｸ 10MM</t>
  </si>
  <si>
    <t>88-945004</t>
  </si>
  <si>
    <t>ｸﾚﾋﾞｽﾊﾞｰ ﾌﾗｯﾄ</t>
  </si>
  <si>
    <t>88-945005</t>
  </si>
  <si>
    <t>ｸﾚﾋﾞｽﾊﾞｰ ｵﾌｾｯﾄ</t>
  </si>
  <si>
    <t>88-945029</t>
  </si>
  <si>
    <t>六角ﾎﾞﾙﾄ3/8-16*2-3/4</t>
  </si>
  <si>
    <t>88-945046A</t>
  </si>
  <si>
    <t>ﾃﾝｼｮﾝﾛｯﾄﾞ(1本用)</t>
  </si>
  <si>
    <t>88-945060A</t>
  </si>
  <si>
    <t>ﾎｯﾊﾟｰﾌﾚｰﾑｷｯﾄ</t>
  </si>
  <si>
    <t>88-95701-08035-00</t>
  </si>
  <si>
    <t>ﾎﾞﾙﾄﾌﾗﾝｼﾞ</t>
  </si>
  <si>
    <t>88-96001-0602500</t>
  </si>
  <si>
    <t>88-98079-56846</t>
  </si>
  <si>
    <t>プラグBPR6ES</t>
  </si>
  <si>
    <t>88-99101-ZK7-0600</t>
  </si>
  <si>
    <t>88-A051-003470</t>
  </si>
  <si>
    <t>88-A150-000010</t>
  </si>
  <si>
    <t>88-A150-000011</t>
  </si>
  <si>
    <t>88-A239-000130</t>
  </si>
  <si>
    <t>88-A369-000460</t>
  </si>
  <si>
    <t>88-A411-001860</t>
  </si>
  <si>
    <t>88-A519-000091</t>
  </si>
  <si>
    <t>ｽﾀｰﾀｰｹｰｽｶﾊﾞｰ</t>
  </si>
  <si>
    <t>88-A603-000110</t>
  </si>
  <si>
    <t>88-A603-000120</t>
  </si>
  <si>
    <t>88-A607-000050</t>
  </si>
  <si>
    <t>88-B070A06X025</t>
  </si>
  <si>
    <t>88-B070A06X120</t>
  </si>
  <si>
    <t>88-B070A06X135</t>
  </si>
  <si>
    <t>88-B080A08X016</t>
  </si>
  <si>
    <t>88-B081A05X044</t>
  </si>
  <si>
    <t>88-B081A05X060</t>
  </si>
  <si>
    <t>88-B121C05X020</t>
  </si>
  <si>
    <t>88-B155B06X075</t>
  </si>
  <si>
    <t>88-B155B06X120</t>
  </si>
  <si>
    <t>88-B155B06X148</t>
  </si>
  <si>
    <t>88-B155B06X155</t>
  </si>
  <si>
    <t>88-B155B08X020</t>
  </si>
  <si>
    <t>88-B800A06X008</t>
  </si>
  <si>
    <t>88-B800A06X012</t>
  </si>
  <si>
    <t>88-B800A06X012K</t>
  </si>
  <si>
    <t>88-B800A06X035-1</t>
  </si>
  <si>
    <t>88-B800A06X048</t>
  </si>
  <si>
    <t>88-B800B08X030</t>
  </si>
  <si>
    <t>88-B800B08X040</t>
  </si>
  <si>
    <t>88-B800B10X065</t>
  </si>
  <si>
    <t>88-B805B06X012</t>
  </si>
  <si>
    <t>88-B805B06X016</t>
  </si>
  <si>
    <t>88-B805B06X025</t>
  </si>
  <si>
    <t>88-BG03488</t>
  </si>
  <si>
    <t>88-C486-000050</t>
  </si>
  <si>
    <t>88-E2113-4401-0</t>
  </si>
  <si>
    <t>88-E2115-6705-0</t>
  </si>
  <si>
    <t>88-E2121-4403-4</t>
  </si>
  <si>
    <t>88-E2126-4101-0</t>
  </si>
  <si>
    <t>88-E2311-1354-0</t>
  </si>
  <si>
    <t>88-E2311-5745-0</t>
  </si>
  <si>
    <t>ｸﾗﾝﾌﾟ(ｹｰﾌﾞﾙ)</t>
  </si>
  <si>
    <t>88-E3171-1115-0</t>
  </si>
  <si>
    <t>88-E3171-4430-0</t>
  </si>
  <si>
    <t>ｼｬﾌﾄｺﾝﾌﾟ(ｽﾛｯﾄﾙ)</t>
  </si>
  <si>
    <t>88-E3171-5545-0</t>
  </si>
  <si>
    <t>88-E3171-6705-0</t>
  </si>
  <si>
    <t>88-E4191-0331-2</t>
  </si>
  <si>
    <t>88-E4191-1251-0</t>
  </si>
  <si>
    <t>88-E4191-1311-2</t>
  </si>
  <si>
    <t>88-E4191-5529-0</t>
  </si>
  <si>
    <t>88-E4191-5545-0</t>
  </si>
  <si>
    <t>88-E4192-2111-2</t>
  </si>
  <si>
    <t>88-E6101-4417-0</t>
  </si>
  <si>
    <t>88-E6106-4484-0</t>
  </si>
  <si>
    <t>88-EG021-0308-0</t>
  </si>
  <si>
    <t>88-EG021-4412-0</t>
  </si>
  <si>
    <t>88-EG031-0308-0</t>
  </si>
  <si>
    <t>88-EG161-2191-0</t>
  </si>
  <si>
    <t>88-EG161-2192-0</t>
  </si>
  <si>
    <t>88-EG192-4418-0</t>
  </si>
  <si>
    <t>88-EG414-4401-0</t>
  </si>
  <si>
    <t>88-EG756-4426-0</t>
  </si>
  <si>
    <t>88-EG923-1101-0</t>
  </si>
  <si>
    <t>88-EG944-4104-0</t>
  </si>
  <si>
    <t>88-EG944-4105-0</t>
  </si>
  <si>
    <t>88-EG944-7484-0</t>
  </si>
  <si>
    <t>ﾌｧﾝｶﾊﾞｰｱｯｼ</t>
  </si>
  <si>
    <t>88-FA21039XX004</t>
  </si>
  <si>
    <t>88-FA21171XX005</t>
  </si>
  <si>
    <t>88-FA21171XX013</t>
  </si>
  <si>
    <t>88-FA24054XX005</t>
  </si>
  <si>
    <t>88-FA24149XX002</t>
  </si>
  <si>
    <t>88-FA24149XX004</t>
  </si>
  <si>
    <t>88-FA24262XX008</t>
  </si>
  <si>
    <t>88-FA24262XX009</t>
  </si>
  <si>
    <t>88-FA24262XX010</t>
  </si>
  <si>
    <t>88-FA24262XX011</t>
  </si>
  <si>
    <t>88-FA25065XX001</t>
  </si>
  <si>
    <t>88-FA27080XX011</t>
  </si>
  <si>
    <t>88-FA27080XX015</t>
  </si>
  <si>
    <t>88-FA28181XX006</t>
  </si>
  <si>
    <t>88-FA28181XX007</t>
  </si>
  <si>
    <t>88-FA28181XX008</t>
  </si>
  <si>
    <t>88-FA28181XX009</t>
  </si>
  <si>
    <t>88-FA28181XX010</t>
  </si>
  <si>
    <t>88-FA28181XX011</t>
  </si>
  <si>
    <t>88-FA28181XX012</t>
  </si>
  <si>
    <t>88-FA28181XX013</t>
  </si>
  <si>
    <t>88-FA28181XX014</t>
  </si>
  <si>
    <t>88-FA28181XX015</t>
  </si>
  <si>
    <t>88-FA28181XX016</t>
  </si>
  <si>
    <t>88-FA28181XX017</t>
  </si>
  <si>
    <t>88-FA28181XX018</t>
  </si>
  <si>
    <t>88-FA28198C</t>
  </si>
  <si>
    <t>ﾘｰﾏﾎﾞﾙﾄ</t>
  </si>
  <si>
    <t>88-FA28218XX001</t>
  </si>
  <si>
    <t>88-FA31015</t>
  </si>
  <si>
    <t>88-FA31163XX007</t>
  </si>
  <si>
    <t>88-FA31163XX008</t>
  </si>
  <si>
    <t>88-FA31163XX015</t>
  </si>
  <si>
    <t>88-FC02051XX067</t>
  </si>
  <si>
    <t>88-FC02057XX041</t>
  </si>
  <si>
    <t>88-FC02068XX147</t>
  </si>
  <si>
    <t>88-FC02068XX206</t>
  </si>
  <si>
    <t>88-FC02068XX245</t>
  </si>
  <si>
    <t>88-FC02068XX367</t>
  </si>
  <si>
    <t>88-FC02084XX077</t>
  </si>
  <si>
    <t>88-FC02116XX167</t>
  </si>
  <si>
    <t>88-FC04137XX076</t>
  </si>
  <si>
    <t>88-FC04137XX078</t>
  </si>
  <si>
    <t>88-FC04137XX082</t>
  </si>
  <si>
    <t>88-FR31177XX001</t>
  </si>
  <si>
    <t>88-FR31177XX003</t>
  </si>
  <si>
    <t>88-FR31177XX004</t>
  </si>
  <si>
    <t>88-FR41587XX002</t>
  </si>
  <si>
    <t>88-FR41587XX003</t>
  </si>
  <si>
    <t>88-FR41587XX004</t>
  </si>
  <si>
    <t>88-FR42677XX006</t>
  </si>
  <si>
    <t>88-FR42677XX108</t>
  </si>
  <si>
    <t>88-FR43800XX001</t>
  </si>
  <si>
    <t>88-FR46867XX006</t>
  </si>
  <si>
    <t>88-FR64849XX017</t>
  </si>
  <si>
    <t>88-FR66325XX010</t>
  </si>
  <si>
    <t>88-FR66563BX011</t>
  </si>
  <si>
    <t>88-FR66652XX029</t>
  </si>
  <si>
    <t>88-FR66949XX001</t>
  </si>
  <si>
    <t>88-FR66949XX002</t>
  </si>
  <si>
    <t>88-FR67192XX029</t>
  </si>
  <si>
    <t>88-FR67192XX031</t>
  </si>
  <si>
    <t>88-FR67386XX013</t>
  </si>
  <si>
    <t>88-FR67386XX014</t>
  </si>
  <si>
    <t>88-FR67386XX019</t>
  </si>
  <si>
    <t>88-FR67386XX020</t>
  </si>
  <si>
    <t>SPVﾌｨﾙﾑ A6050  70*100</t>
  </si>
  <si>
    <t>88-H051D05X012K</t>
  </si>
  <si>
    <t>88-H071D04X008</t>
  </si>
  <si>
    <t>88-H071D04X016</t>
  </si>
  <si>
    <t>88-H071D05X016K</t>
  </si>
  <si>
    <t>88-H081D05X025</t>
  </si>
  <si>
    <t>88-H081D05X030</t>
  </si>
  <si>
    <t>88-H081D05X045</t>
  </si>
  <si>
    <t>88-H211D05X008</t>
  </si>
  <si>
    <t>88-HE310-67000</t>
  </si>
  <si>
    <t>ｽｲｯﾁ､ｷｯﾄ(ｽﾄｯﾌﾟ)</t>
  </si>
  <si>
    <t>88-KA11040BA</t>
  </si>
  <si>
    <t>88-KB15016AA</t>
  </si>
  <si>
    <t>88-KB15017AA</t>
  </si>
  <si>
    <t>88-KB47001BA</t>
  </si>
  <si>
    <t>88-KB90020BA</t>
  </si>
  <si>
    <t>88-KB90021BA</t>
  </si>
  <si>
    <t>88-KC02060AA</t>
  </si>
  <si>
    <t>88-KD02081AA</t>
  </si>
  <si>
    <t>88-KD02087CA</t>
  </si>
  <si>
    <t>ｸﾗﾝｸｼｬﾌﾄ ｱｾﾝﾌﾞﾘ</t>
  </si>
  <si>
    <t>88-KD02107AA</t>
  </si>
  <si>
    <t>88-KD02108AA</t>
  </si>
  <si>
    <t>88-KD03031AA</t>
  </si>
  <si>
    <t>88-KD03033AA</t>
  </si>
  <si>
    <t>88-KD03037BA</t>
  </si>
  <si>
    <t>ｺﾈｸﾃｨﾝｸﾞﾛｯﾄﾞ(0.25)</t>
  </si>
  <si>
    <t>88-KD51008AA</t>
  </si>
  <si>
    <t>88-KD51010AA</t>
  </si>
  <si>
    <t>88-KD63014BA</t>
  </si>
  <si>
    <t>88-KD63070AA</t>
  </si>
  <si>
    <t>88-KE04046CD</t>
  </si>
  <si>
    <t>88-KE04046ED</t>
  </si>
  <si>
    <t>88-KE12034AA</t>
  </si>
  <si>
    <t>88-KE12046AA</t>
  </si>
  <si>
    <t>88-KE12052AA</t>
  </si>
  <si>
    <t>88-KE24025AA</t>
  </si>
  <si>
    <t>88-KE25027FA</t>
  </si>
  <si>
    <t>88-KE34018BA</t>
  </si>
  <si>
    <t>88-KE42052AA</t>
  </si>
  <si>
    <t>88-KE60013AA</t>
  </si>
  <si>
    <t>88-KE80033AA</t>
  </si>
  <si>
    <t>88-KE90097BA</t>
  </si>
  <si>
    <t>88-KE90190AA</t>
  </si>
  <si>
    <t>88-KE90191AA</t>
  </si>
  <si>
    <t>88-KE90203AA</t>
  </si>
  <si>
    <t>ﾗﾊﾞｰｼｰﾙ</t>
  </si>
  <si>
    <t>88-KE90245AA</t>
  </si>
  <si>
    <t>88-KE90448BA</t>
  </si>
  <si>
    <t>88-KE90451BA</t>
  </si>
  <si>
    <t>88-KE90480AA</t>
  </si>
  <si>
    <t>88-KE90486BA</t>
  </si>
  <si>
    <t>88-KF01152FA</t>
  </si>
  <si>
    <t>88-KF01161BA</t>
  </si>
  <si>
    <t>88-KF04127AF</t>
  </si>
  <si>
    <t>88-KF04128AF</t>
  </si>
  <si>
    <t>88-KF04171BD</t>
  </si>
  <si>
    <t>88-KF40022AA</t>
  </si>
  <si>
    <t>88-KF40024BA</t>
  </si>
  <si>
    <t>88-KF70072BA</t>
  </si>
  <si>
    <t>88-KF90238BA</t>
  </si>
  <si>
    <t>ﾌｭｰｴﾙｺｯｸ ﾌﾞﾗｹｯﾄ</t>
  </si>
  <si>
    <t>88-KF90291AA</t>
  </si>
  <si>
    <t>88-KF90336AA</t>
  </si>
  <si>
    <t>88-KF90340AA085</t>
  </si>
  <si>
    <t>88-KF90341AA160</t>
  </si>
  <si>
    <t>88-KF90341AA190</t>
  </si>
  <si>
    <t>88-KF90341AA400</t>
  </si>
  <si>
    <t>88-KF90342AA200</t>
  </si>
  <si>
    <t>88-KF90342AA220</t>
  </si>
  <si>
    <t>88-KF90342AA700</t>
  </si>
  <si>
    <t>88-KF90343AA330</t>
  </si>
  <si>
    <t>88-KF90343AA340</t>
  </si>
  <si>
    <t>88-KF90343AA370</t>
  </si>
  <si>
    <t>88-KF90343AA400</t>
  </si>
  <si>
    <t>88-KF90343AA410</t>
  </si>
  <si>
    <t>88-KF90343AA450</t>
  </si>
  <si>
    <t>88-KF90343AB000</t>
  </si>
  <si>
    <t>88-KF90360AA</t>
  </si>
  <si>
    <t>88-KG01007AB</t>
  </si>
  <si>
    <t>88-KG01008CB</t>
  </si>
  <si>
    <t>88-KG03045BA</t>
  </si>
  <si>
    <t>ｺﾝﾄﾛｰﾙﾊﾟﾈﾙｱｾﾝﾌﾞﾘ</t>
  </si>
  <si>
    <t>88-KG09001BA</t>
  </si>
  <si>
    <t>88-KG34006HB</t>
  </si>
  <si>
    <t>88-KG34022AA</t>
  </si>
  <si>
    <t>88-KG41023AA</t>
  </si>
  <si>
    <t>88-KG42013AA</t>
  </si>
  <si>
    <t>88-KG90014AA</t>
  </si>
  <si>
    <t>88-KH25015CD</t>
  </si>
  <si>
    <t>88-KH27047AD</t>
  </si>
  <si>
    <t>88-KK12046AA009</t>
  </si>
  <si>
    <t>88-KK12046AA010</t>
  </si>
  <si>
    <t>88-KK12047AA015</t>
  </si>
  <si>
    <t>88-KK12052AB003</t>
  </si>
  <si>
    <t>88-KK12054AJ</t>
  </si>
  <si>
    <t>88-KK12061AB</t>
  </si>
  <si>
    <t>88-KK12071AA015</t>
  </si>
  <si>
    <t>88-KK12071AA033</t>
  </si>
  <si>
    <t>88-KK12071AB</t>
  </si>
  <si>
    <t>88-KK12071EB</t>
  </si>
  <si>
    <t>88-KK13004AE002</t>
  </si>
  <si>
    <t>88-KK13019BH015</t>
  </si>
  <si>
    <t>88-KK13061AA033</t>
  </si>
  <si>
    <t>88-KK15014HC002</t>
  </si>
  <si>
    <t>88-KK15312DA016</t>
  </si>
  <si>
    <t>88-KK21067FA</t>
  </si>
  <si>
    <t>88-KK31035AA</t>
  </si>
  <si>
    <t>88-KK34001AA</t>
  </si>
  <si>
    <t>88-KK34005AA</t>
  </si>
  <si>
    <t>88-KK74508BA325</t>
  </si>
  <si>
    <t>88-KK74508CC425</t>
  </si>
  <si>
    <t>88-KK74525CA075</t>
  </si>
  <si>
    <t>88-KK74525DC000</t>
  </si>
  <si>
    <t>88-KK74525DC675</t>
  </si>
  <si>
    <t>88-KK74525DC788</t>
  </si>
  <si>
    <t>88-KK90051AB</t>
  </si>
  <si>
    <t>ﾁｮｰｸﾌﾞﾗｹｯﾄ</t>
  </si>
  <si>
    <t>88-KK90094AA</t>
  </si>
  <si>
    <t>88-KL21021DA</t>
  </si>
  <si>
    <t>88-KM30034BA</t>
  </si>
  <si>
    <t>88-KM70072AA</t>
  </si>
  <si>
    <t>88-KN52038AA</t>
  </si>
  <si>
    <t>取扱説明書GB290PN400</t>
  </si>
  <si>
    <t>88-KP01044BA</t>
  </si>
  <si>
    <t>88-KP01053AA</t>
  </si>
  <si>
    <t>88-KP02011CA</t>
  </si>
  <si>
    <t>88-KP02012AA</t>
  </si>
  <si>
    <t>88-KP02024BA</t>
  </si>
  <si>
    <t>ﾋﾟｽﾄﾝﾘﾝｸﾞｾｯﾄ(0.25)</t>
  </si>
  <si>
    <t>88-KP17013BA</t>
  </si>
  <si>
    <t>88-KP18003AA</t>
  </si>
  <si>
    <t>88-KP52002AA</t>
  </si>
  <si>
    <t>88-KP55001BA</t>
  </si>
  <si>
    <t>88-KP58003AA</t>
  </si>
  <si>
    <t>88-KP90001AA</t>
  </si>
  <si>
    <t>88-KS02065AA</t>
  </si>
  <si>
    <t>ﾘｺｲﾙｽﾀｰﾀｱｾﾝﾌﾞﾘ</t>
  </si>
  <si>
    <t>88-KS03012AA002</t>
  </si>
  <si>
    <t>88-KS03015AA</t>
  </si>
  <si>
    <t>88-KS11011AA</t>
  </si>
  <si>
    <t>88-KS11022AA</t>
  </si>
  <si>
    <t>88-KS11022AA023</t>
  </si>
  <si>
    <t>88-KS20020AD118</t>
  </si>
  <si>
    <t>GM330 ﾘｰﾙ  (LN353)</t>
  </si>
  <si>
    <t>88-KS20036AA018</t>
  </si>
  <si>
    <t>88-KS20111AD017</t>
  </si>
  <si>
    <t>ﾛ-ﾌﾟｱｯｾﾝﾌﾞﾘ</t>
  </si>
  <si>
    <t>88-KS20165CA</t>
  </si>
  <si>
    <t>88-KS30066AA</t>
  </si>
  <si>
    <t>88-KS30071AA</t>
  </si>
  <si>
    <t>88-KU12076AB</t>
  </si>
  <si>
    <t>88-KU12076CA</t>
  </si>
  <si>
    <t>ﾎﾞﾙﾄ&amp;ﾜｯｼｬｰ</t>
  </si>
  <si>
    <t>88-KU13032BA</t>
  </si>
  <si>
    <t>88-KU14036AA</t>
  </si>
  <si>
    <t>88-KU23019CA</t>
  </si>
  <si>
    <t>88-KU50046AA</t>
  </si>
  <si>
    <t>88-KV01163GA</t>
  </si>
  <si>
    <t>88-KV01218AA</t>
  </si>
  <si>
    <t>88-KV35007AA</t>
  </si>
  <si>
    <t>88-KV45013AA</t>
  </si>
  <si>
    <t>ｴｷｿﾞｰｽﾄ ﾊﾞﾙﾌﾞ</t>
  </si>
  <si>
    <t>88-KV55012AA</t>
  </si>
  <si>
    <t>ｽﾌﾟﾘﾝｸﾞ ﾊﾞﾙﾌﾞ</t>
  </si>
  <si>
    <t>88-KV72016AA</t>
  </si>
  <si>
    <t>88-KV74012AA</t>
  </si>
  <si>
    <t>88-KV74013AB</t>
  </si>
  <si>
    <t>88-KV83009GF</t>
  </si>
  <si>
    <t>88-KW11006AA</t>
  </si>
  <si>
    <t>88-KW29002AA</t>
  </si>
  <si>
    <t>88-KW31010AA</t>
  </si>
  <si>
    <t>88-KW33024AA</t>
  </si>
  <si>
    <t>88-KW34058BA</t>
  </si>
  <si>
    <t>88-KW39068RA</t>
  </si>
  <si>
    <t>88-KW39068YA</t>
  </si>
  <si>
    <t>88-KW52352BA</t>
  </si>
  <si>
    <t>88-KW52384BA</t>
  </si>
  <si>
    <t>88-KW52384DA</t>
  </si>
  <si>
    <t>88-KW52386DA</t>
  </si>
  <si>
    <t>88-KW56281AA</t>
  </si>
  <si>
    <t>号機ﾗﾍﾞﾙ</t>
  </si>
  <si>
    <t>88-KW56384AA</t>
  </si>
  <si>
    <t>LEMAﾗﾍﾞﾙ</t>
  </si>
  <si>
    <t>88-MUF0150</t>
  </si>
  <si>
    <t>0150用 ﾏﾌﾗｰｷｯﾄ</t>
  </si>
  <si>
    <t>88-P005-004330</t>
  </si>
  <si>
    <t>88-P005-004340</t>
  </si>
  <si>
    <t>88-P021-047311</t>
  </si>
  <si>
    <t>88-P022-054710</t>
  </si>
  <si>
    <t>88-P022-054720</t>
  </si>
  <si>
    <t>88-P050Y04X130</t>
  </si>
  <si>
    <t>88-P050Y04X350</t>
  </si>
  <si>
    <t>88-P050Y04X500</t>
  </si>
  <si>
    <t>88-P051Y04X100</t>
  </si>
  <si>
    <t>88-P051Y04X340</t>
  </si>
  <si>
    <t>88-P051Y04X350</t>
  </si>
  <si>
    <t>88-P051Y04X450</t>
  </si>
  <si>
    <t>88-P051Y04X500</t>
  </si>
  <si>
    <t>88-P051Y06X190</t>
  </si>
  <si>
    <t>88-P051Y08X230</t>
  </si>
  <si>
    <t>88-P051Y08X340</t>
  </si>
  <si>
    <t>88-P051Y08X390</t>
  </si>
  <si>
    <t>88-P051Y08X410</t>
  </si>
  <si>
    <t>88-P051Y08X440</t>
  </si>
  <si>
    <t>88-P051Y08X560</t>
  </si>
  <si>
    <t>88-P051Y08X600</t>
  </si>
  <si>
    <t>88-P100-001953</t>
  </si>
  <si>
    <t>88-P100-009020</t>
  </si>
  <si>
    <t>88-P200-000481</t>
  </si>
  <si>
    <t>88-P501Y08X300</t>
  </si>
  <si>
    <t>88-PO50Y04X340</t>
  </si>
  <si>
    <t>88-PO50Y04X380</t>
  </si>
  <si>
    <t>88-S111X62X030</t>
  </si>
  <si>
    <t>88-S111X62X060</t>
  </si>
  <si>
    <t>88-ST40863</t>
  </si>
  <si>
    <t>押え板(ST40863)</t>
  </si>
  <si>
    <t>88-V103-002100</t>
  </si>
  <si>
    <t>88-V109-000390</t>
  </si>
  <si>
    <t>88-V109-000400</t>
  </si>
  <si>
    <t>88-V353-000770</t>
  </si>
  <si>
    <t>88-V475-009510</t>
  </si>
  <si>
    <t>ﾁｭｰﾌﾞ 7*L75</t>
  </si>
  <si>
    <t>88-V491-000580</t>
  </si>
  <si>
    <t>88-V508-000130</t>
  </si>
  <si>
    <t>88-W405B04X020</t>
  </si>
  <si>
    <t>88-W405B07X045</t>
  </si>
  <si>
    <t>88-W500D16X010M</t>
  </si>
  <si>
    <t>88-X601-000040</t>
  </si>
  <si>
    <t>ﾎﾞｯｸｽ ｽﾊﾟﾅﾂｰﾙ</t>
  </si>
  <si>
    <t>88-X602-000360</t>
  </si>
  <si>
    <t>Tﾚﾝﾁ HE*4</t>
  </si>
  <si>
    <t>88-X606-000100</t>
  </si>
  <si>
    <t>ﾊﾞｰ ﾂｰﾙ</t>
  </si>
  <si>
    <t>88-X85-10610-17-10</t>
  </si>
  <si>
    <t>88-Y089-000095</t>
  </si>
  <si>
    <t>88-ZZ70002H</t>
  </si>
  <si>
    <t>ﾎﾞﾙﾄ M12*40(ﾅﾐｶﾞﾀ)</t>
  </si>
  <si>
    <t>ﾎﾞﾙﾄM12*75(ﾅﾐｶﾞﾀ)ｸﾛﾒｰﾄ</t>
  </si>
  <si>
    <t>ﾎﾞﾙﾄ M12*95(ﾅﾐｶﾞﾀ)</t>
  </si>
  <si>
    <t>ﾎﾞﾙﾄ M14*140(全ﾈｼﾞ</t>
  </si>
  <si>
    <t>89-1111-141707</t>
  </si>
  <si>
    <t>ﾛｯｶｸﾎﾞﾙﾄ M14*170ｾﾞﾝﾈｼﾞ</t>
  </si>
  <si>
    <t>ﾎﾞﾙﾄ(7Tﾅﾐｶﾞﾀ)M 6*55</t>
  </si>
  <si>
    <t>十字穴付ﾀｯﾋﾟﾝﾈｼﾞﾅﾍﾞM5*12</t>
  </si>
  <si>
    <t>ﾎﾞﾙﾄ M 8*12</t>
  </si>
  <si>
    <t>89-1211-100602</t>
  </si>
  <si>
    <t>小型六角ﾎﾞﾙﾄ M10*60</t>
  </si>
  <si>
    <t>小型ﾎﾞﾙﾄ(7T) M10*165</t>
  </si>
  <si>
    <t>ｺｶﾞﾀﾛｯｶｸﾎﾞﾙﾄPWSW M8*16　在庫限り</t>
  </si>
  <si>
    <t>Fﾎﾞﾙﾄ M 8*70  ﾕﾆｸﾛ</t>
  </si>
  <si>
    <t>89-1390-080602</t>
  </si>
  <si>
    <t>溶接ﾎﾞﾙﾄ M8*60</t>
  </si>
  <si>
    <t>89-1425-050302</t>
  </si>
  <si>
    <t>ﾛｯｶｸｱﾅﾂｷﾎﾞﾙﾄ M5*30 ｻﾝｶ</t>
  </si>
  <si>
    <t>89-1425-060352</t>
  </si>
  <si>
    <t>ﾛｯｶｸｱﾅﾂｷﾎﾞﾙﾄ(8T)M6*35</t>
  </si>
  <si>
    <t>89-1521-080352</t>
  </si>
  <si>
    <t>ﾀｶﾅｯﾄ M8*20(ﾒｯｷ)</t>
  </si>
  <si>
    <t>座付Uﾅｯﾄ  M8</t>
  </si>
  <si>
    <t>小型Uﾅｯﾄ M8(ｷｬｯﾌﾟﾂｷ)　在庫限り</t>
  </si>
  <si>
    <t>ﾅｯﾄ(3ｼｭ) M10</t>
  </si>
  <si>
    <t>ﾖｳｾﾂﾅｯﾄ M 8 (ｼｶｸ)</t>
  </si>
  <si>
    <t>割ﾋﾟﾝ  3.5*35</t>
  </si>
  <si>
    <t>ｷｰ(ﾘｮｳﾏﾙ) 5*25</t>
  </si>
  <si>
    <t>ｷｰ(ｶﾀｸﾙ) 7*20　在庫限り</t>
  </si>
  <si>
    <t>ｷｰ(ｶﾀﾏﾙ) 7*35　在庫限り</t>
  </si>
  <si>
    <t>平頭ﾋﾟﾝ  6*12</t>
  </si>
  <si>
    <t>平頭ﾋﾟﾝ  6*14</t>
  </si>
  <si>
    <t>ﾋﾗｱﾀﾏﾋﾟﾝ 6*16 ｷｼﾞ/ｱﾅﾂｷ</t>
  </si>
  <si>
    <t>平頭ﾋﾟﾝ  6*16</t>
  </si>
  <si>
    <t>平頭ﾋﾟﾝ  6*18</t>
  </si>
  <si>
    <t>平頭ﾋﾟﾝ  6*20</t>
  </si>
  <si>
    <t>平頭ﾋﾟﾝ  6*30</t>
  </si>
  <si>
    <t>平頭ﾋﾟﾝ  8*28</t>
  </si>
  <si>
    <t>丸頭ﾋﾟﾝ  8*50ｱﾅﾂｷ</t>
  </si>
  <si>
    <t>丸頭ﾋﾟﾝ  8*55 ｱﾅﾂｷ</t>
  </si>
  <si>
    <t>ﾎﾞｰﾙﾍﾞｱﾘﾝｸﾞ 6203</t>
  </si>
  <si>
    <t>ﾎﾞｰﾙﾍﾞｱﾘﾝｸﾞ 6904</t>
  </si>
  <si>
    <t>ﾍﾞｱﾘﾝｸﾞ 6001  ZZ</t>
  </si>
  <si>
    <t>ﾍﾞｱﾘﾝｸﾞ 6201  ZZ</t>
  </si>
  <si>
    <t>ﾍﾞｱﾘﾝｸﾞ 6202  ZZ</t>
  </si>
  <si>
    <t>ﾍﾞｱﾘﾝｸﾞ 6203  ZZ</t>
  </si>
  <si>
    <t>ﾍﾞｱﾘﾝｸﾞ 6904  ZZC3</t>
  </si>
  <si>
    <t>ﾍﾞｱﾘﾝｸﾞ 608   2RS</t>
  </si>
  <si>
    <t>ﾍﾞｱﾘﾝｸﾞ 6000  2RS</t>
  </si>
  <si>
    <t>ﾍﾞｱﾘﾝｸﾞ 6001  2RS</t>
  </si>
  <si>
    <t>ﾍﾞｱﾘﾝｸﾞ 6003  2RS</t>
  </si>
  <si>
    <t>ﾎﾞｰﾙﾍﾞｱﾘﾝｸﾞ 6004 2RS</t>
  </si>
  <si>
    <t>ﾍﾞｱﾘﾝｸﾞ 6005  2RS</t>
  </si>
  <si>
    <t>ﾍﾞｱﾘﾝｸﾞ 6006  2RS</t>
  </si>
  <si>
    <t>ﾍﾞｱﾘﾝｸﾞ 6007  2RS</t>
  </si>
  <si>
    <t>ﾍﾞｱﾘﾝｸﾞ 6008  2RS</t>
  </si>
  <si>
    <t>ﾍﾞｱﾘﾝｸﾞ 6201  2RS</t>
  </si>
  <si>
    <t>ﾍﾞｱﾘﾝｸﾞ 6202  2RS</t>
  </si>
  <si>
    <t>ﾍﾞｱﾘﾝｸﾞ 6203  2RS</t>
  </si>
  <si>
    <t>ﾍﾞｱﾘﾝｸﾞ 6205  2RS</t>
  </si>
  <si>
    <t>ﾍﾞｱﾘﾝｸﾞ 6206  2RS</t>
  </si>
  <si>
    <t>ﾍﾞｱﾘﾝｸﾞ 6302  2RS</t>
  </si>
  <si>
    <t>ﾍﾞｱﾘﾝｸﾞ 6306  2RS</t>
  </si>
  <si>
    <t>ﾍﾞｱﾘﾝｸﾞ 6307  2RS</t>
  </si>
  <si>
    <t>ﾍﾞｱﾘﾝｸﾞ 6308  2RS</t>
  </si>
  <si>
    <t>ﾍﾞｱﾘﾝｸﾞ 6908  2RS</t>
  </si>
  <si>
    <t>ﾍﾞｱﾘﾝｸﾞ 6912  2RS</t>
  </si>
  <si>
    <t>ﾍﾞｱﾘﾝｸﾞ 6915 LLU</t>
  </si>
  <si>
    <t>ﾍﾞｱﾘﾝｸﾞ 6007  NR</t>
  </si>
  <si>
    <t>ﾍﾞｱﾘﾝｸﾞ 6204  NR</t>
  </si>
  <si>
    <t>ﾍﾞｱﾘﾝｸﾞ 6205  NR</t>
  </si>
  <si>
    <t>ﾍﾞｱﾘﾝｸﾞ 6206  NR</t>
  </si>
  <si>
    <t>ｺｳｷｭｳ  5</t>
  </si>
  <si>
    <t>89-3510-015085</t>
  </si>
  <si>
    <t>LFBﾌﾞｯｼｭ 15.08</t>
  </si>
  <si>
    <t>K5ﾌﾞｯｼｭ 16.25</t>
  </si>
  <si>
    <t>89-3510-018250</t>
  </si>
  <si>
    <t>DUﾌﾞｯｼｭ 18.25</t>
  </si>
  <si>
    <t>K5Fﾌﾞｯｼｭ 16.15-24</t>
  </si>
  <si>
    <t>89-3511-020100</t>
  </si>
  <si>
    <t>DUﾌﾞｯｼｭ 20.10.31F</t>
  </si>
  <si>
    <t>89-5111-123007</t>
  </si>
  <si>
    <t>ｵｲﾙｼｰﾙ AD12.30.07</t>
  </si>
  <si>
    <t>ｵｲﾙｼｰﾙ UE 40.72.10</t>
  </si>
  <si>
    <t>ｵｲﾙｼｰﾙ KE  8.14.04</t>
  </si>
  <si>
    <t>ｵｲﾙｼｰﾙ KE  8.14.4</t>
  </si>
  <si>
    <t>89-5231-120000</t>
  </si>
  <si>
    <t>ｼｰﾙﾜｯｼｬｰ 12(ﾅｯﾄ用)</t>
  </si>
  <si>
    <t>89-6122-002501</t>
  </si>
  <si>
    <t>Vﾍﾞﾙﾄ SA-25</t>
  </si>
  <si>
    <t>89-6122-003000</t>
  </si>
  <si>
    <t>Vﾍﾞﾙﾄ SA-30</t>
  </si>
  <si>
    <t>Vﾍﾞﾙﾄ SAR-39　在庫限り</t>
  </si>
  <si>
    <t>Vﾍﾞﾙﾄ LA-41　在庫限り</t>
  </si>
  <si>
    <t>Vﾍﾞﾙﾄ LA-46</t>
  </si>
  <si>
    <t>Vﾍﾞﾙﾄ SA-74</t>
  </si>
  <si>
    <t>89-6123-003204</t>
  </si>
  <si>
    <t>Vﾍﾞﾙﾄ LB-32(AG14B)</t>
  </si>
  <si>
    <t>89-6123-003302</t>
  </si>
  <si>
    <t>Vﾍﾞﾙﾄ SB33W800</t>
  </si>
  <si>
    <t>89-6123-004602</t>
  </si>
  <si>
    <t>Vﾍﾞﾙﾄ SB46W800</t>
  </si>
  <si>
    <t>89-6123-005202</t>
  </si>
  <si>
    <t>Vﾍﾞﾙﾄ SB-52W800</t>
  </si>
  <si>
    <t>Vﾍﾞﾙﾄ SBR-69　在庫限り</t>
  </si>
  <si>
    <t>89-6123-007402</t>
  </si>
  <si>
    <t>VﾍﾞﾙﾄSB74W800</t>
  </si>
  <si>
    <t>ﾍﾞﾙﾄ  RBR-75</t>
  </si>
  <si>
    <t>89-6123-007804</t>
  </si>
  <si>
    <t>Vﾍﾞﾙﾄ LB-78(AG14B)</t>
  </si>
  <si>
    <t>89-6133-003401</t>
  </si>
  <si>
    <t>Vﾍﾞﾙﾄ HP-2 SB34</t>
  </si>
  <si>
    <t>89-9990-310-00</t>
  </si>
  <si>
    <t>ｽﾌﾟﾚｰ(ｵｰｼｬﾝﾌﾞﾙｰ) ｲｾｷ</t>
  </si>
  <si>
    <t>8-SBT10055100</t>
  </si>
  <si>
    <t>ﾛｯｶｸﾎﾞﾙﾄM10*55</t>
  </si>
  <si>
    <t>0004-20100</t>
    <phoneticPr fontId="2"/>
  </si>
  <si>
    <t>0004-94002</t>
  </si>
  <si>
    <t>ｾﾞﾝﾀﾝﾘﾝ62S 赤</t>
  </si>
  <si>
    <t>0004-94006</t>
  </si>
  <si>
    <t>ｾﾞﾝﾀﾝﾘﾝ62S 青</t>
  </si>
  <si>
    <t>0004-9400G</t>
  </si>
  <si>
    <t>ｾﾞﾝﾀﾝﾘﾝ62S 緑</t>
  </si>
  <si>
    <t>0004-9400X</t>
  </si>
  <si>
    <t>0004-95100</t>
    <phoneticPr fontId="2"/>
  </si>
  <si>
    <t>0006-80000</t>
    <phoneticPr fontId="2"/>
  </si>
  <si>
    <t>0027-80000</t>
  </si>
  <si>
    <t>中耕ﾛｰﾀｰ 250</t>
  </si>
  <si>
    <t>0006-97000</t>
    <phoneticPr fontId="2"/>
  </si>
  <si>
    <t>0010-74000</t>
  </si>
  <si>
    <t>ｺﾞﾑ付鉄車輪ｾｯﾄ供停</t>
  </si>
  <si>
    <t>ﾊﾞｲﾄﾞｹﾝｲﾝｼｬﾘﾝ HC55ｳﾁｷﾘ</t>
  </si>
  <si>
    <t>0036-90000</t>
  </si>
  <si>
    <t>株間除草ｾｯﾄ AR650</t>
  </si>
  <si>
    <t>0038-81000</t>
  </si>
  <si>
    <t>延長天板ｾｯﾄ AR604</t>
  </si>
  <si>
    <t>0038-82000</t>
  </si>
  <si>
    <t>飛散防止ｾｯﾄ AR604</t>
  </si>
  <si>
    <t>0040-81000</t>
  </si>
  <si>
    <t>硬土用溝堀ﾛｰﾀｰ KW230C-10P</t>
  </si>
  <si>
    <t>88-1081-071198</t>
  </si>
  <si>
    <t>HEX.SCREW 10*45</t>
  </si>
  <si>
    <t>0051-90000</t>
  </si>
  <si>
    <t>株間除草ｾｯﾄ AR300</t>
  </si>
  <si>
    <t>0310-18000</t>
  </si>
  <si>
    <t>0329-6310X</t>
  </si>
  <si>
    <t>0334-83010</t>
  </si>
  <si>
    <t>ﾗｸﾗｸﾃﾞｨﾊﾞｲﾀﾞｰｾｯﾄ(663)</t>
  </si>
  <si>
    <t>0335-81000</t>
  </si>
  <si>
    <t>消火器ｾｯﾄ</t>
  </si>
  <si>
    <t>0335-83010</t>
  </si>
  <si>
    <t>0336-80000</t>
  </si>
  <si>
    <t>ｽﾃｯﾌﾟｾｯﾄ(北米)</t>
  </si>
  <si>
    <t>0341-18000</t>
  </si>
  <si>
    <t>0347-80300</t>
  </si>
  <si>
    <t>剪定枝ﾌｫｰｸｾｯﾄ 4WD</t>
  </si>
  <si>
    <t>0348-58000</t>
  </si>
  <si>
    <t>0360-80000</t>
  </si>
  <si>
    <t>ｵﾌｾｯﾄ延長ｶﾊﾞｰｾｯﾄ</t>
  </si>
  <si>
    <t>0360-81000</t>
  </si>
  <si>
    <t>ｱｰﾑｶﾞｰﾄﾞｾｯﾄ</t>
  </si>
  <si>
    <t>0925-81110</t>
  </si>
  <si>
    <t>車体ｶﾊﾞｰ(無地)</t>
  </si>
  <si>
    <t>0929-80100</t>
  </si>
  <si>
    <t>ﾜﾝﾀｯﾁﾜｲﾄﾞ側板ｾｯﾄ</t>
  </si>
  <si>
    <t>0929-81300</t>
    <phoneticPr fontId="2"/>
  </si>
  <si>
    <t>ｳｴｲﾄ10KGｾｯﾄ</t>
    <phoneticPr fontId="2"/>
  </si>
  <si>
    <t>0929-81400</t>
    <phoneticPr fontId="2"/>
  </si>
  <si>
    <t>ｳｴｲﾄ20kgｾｯﾄ</t>
    <phoneticPr fontId="2"/>
  </si>
  <si>
    <t>0929-81500</t>
    <phoneticPr fontId="2"/>
  </si>
  <si>
    <t>ｳｴｲﾄ10KG追加ｾｯﾄ</t>
    <phoneticPr fontId="2"/>
  </si>
  <si>
    <t>0929-81600</t>
  </si>
  <si>
    <t>ｳｴｲﾄ(6KG)ｾﾂﾄ</t>
  </si>
  <si>
    <t>0930-18000</t>
  </si>
  <si>
    <t>ﾌﾛﾝﾄｶｳﾙｾｯﾄ</t>
  </si>
  <si>
    <t>0930-22000</t>
  </si>
  <si>
    <t>ﾘﾝｸ軸A-CMP取付ｾｯﾄ</t>
  </si>
  <si>
    <t>0930-23000</t>
  </si>
  <si>
    <t>ﾘﾝｸ軸C-CMP取付ｾｯﾄ</t>
  </si>
  <si>
    <t>0930-80000</t>
  </si>
  <si>
    <t>SJ韓国仕様ｾｯﾄ</t>
  </si>
  <si>
    <t>0930-88000</t>
  </si>
  <si>
    <t>WHｽｸﾚｰﾊﾟｰｾｯﾄ</t>
  </si>
  <si>
    <t>2ｶﾞﾀ  ﾁｭｳｺｳﾊﾞｲﾄﾞﾊﾞﾝ</t>
  </si>
  <si>
    <t>BR-9  ﾌﾞﾘﾝｶﾞｰ</t>
  </si>
  <si>
    <t>5-1712-510-002</t>
  </si>
  <si>
    <t>60W双輪 赤</t>
  </si>
  <si>
    <t>5-1712-510-006</t>
  </si>
  <si>
    <t>60W双輪 青</t>
  </si>
  <si>
    <t>5-1712-510-00G</t>
  </si>
  <si>
    <t>60W双輪 緑</t>
  </si>
  <si>
    <t>5-1712-510-00X</t>
  </si>
  <si>
    <t>Dｶﾞﾀ  ﾊﾞｲﾄﾞﾊﾞﾝ</t>
  </si>
  <si>
    <t>570-1ｶﾞﾀ  ﾁﾝｱﾂﾛｰﾙ</t>
  </si>
  <si>
    <t>HS-8  ﾎｼﾞｮｼｬﾘﾝｾｯﾄ</t>
  </si>
  <si>
    <t>ACｶﾞﾀ  ﾊﾞｲﾄﾞﾊﾞﾝ</t>
  </si>
  <si>
    <t>鎮圧ﾛｰﾙ  570-2</t>
  </si>
  <si>
    <t>E/Gｷｯﾄﾞ  6PS</t>
  </si>
  <si>
    <t>E/Gｷｯﾄﾞ  7PS</t>
  </si>
  <si>
    <t>300ｶﾞﾀ   ｿﾘｯﾄﾞﾀｲﾔ</t>
  </si>
  <si>
    <t>E100Aｶﾞﾀ  ﾅｶｲﾚﾊﾞﾝ</t>
  </si>
  <si>
    <t>E100  ﾁｭｳｺｳﾅﾀﾂﾞﾒｾｯﾄ</t>
  </si>
  <si>
    <t>E100  ﾐｿﾞﾎﾘﾂﾞﾒｾｯﾄ</t>
  </si>
  <si>
    <t>2926C  ｽｰﾊﾟｰﾛｰﾀｰ</t>
  </si>
  <si>
    <t>3633A  ｽｰﾊﾟｰﾛｰﾀｰ</t>
  </si>
  <si>
    <t>NH2-57  ｲﾁｺﾞﾊﾞｲﾄﾞ</t>
  </si>
  <si>
    <t>WA  ｶﾀﾅﾗｼﾊﾞﾝ</t>
  </si>
  <si>
    <t>KNｺｳｼｭﾝｷ  67ｶﾞﾀ</t>
  </si>
  <si>
    <t>0023-82000</t>
    <phoneticPr fontId="2"/>
  </si>
  <si>
    <t>内外盛整形器SF60･70</t>
    <phoneticPr fontId="2"/>
  </si>
  <si>
    <t>KM-2  ﾋﾗｳﾈｹﾝｲﾝﾏﾙﾁ</t>
  </si>
  <si>
    <t>7-1712-2C22050</t>
  </si>
  <si>
    <t>ｶﾝｽｲ ﾁｭｰﾌﾞｾｯﾄ１条用</t>
  </si>
  <si>
    <t>R56  ﾊｲﾏﾙﾁ</t>
  </si>
  <si>
    <t>R101  ﾊｲﾏﾙﾁ</t>
  </si>
  <si>
    <t>R7  ﾊｲﾏﾙﾁ</t>
  </si>
  <si>
    <t>E15PR  ﾁﾝｱﾂﾛｰﾙASY</t>
  </si>
  <si>
    <t>R301  ﾊｲﾏﾙﾁ</t>
  </si>
  <si>
    <t>E18PR  ﾁﾝｱﾂﾛｰﾙASY</t>
  </si>
  <si>
    <t>F15PR  ﾁﾝｱﾂﾛｰﾙASY</t>
  </si>
  <si>
    <t>F18PR  ﾁﾝｱﾂﾛｰﾙASY</t>
  </si>
  <si>
    <t>土用ﾊｲﾛｰﾀｰ  B</t>
  </si>
  <si>
    <t>ﾊﾈｱｹﾞﾛｰﾀｰ  B</t>
  </si>
  <si>
    <t>210B  ﾋﾗｳﾈｾｲｹｲﾏﾙﾁ</t>
  </si>
  <si>
    <t>SH60  ｿﾄﾓﾘﾊｲﾊﾞｲﾄﾞ</t>
  </si>
  <si>
    <t>UH60  ｳﾁﾓﾘﾊｲﾊﾞｲﾄﾞ</t>
  </si>
  <si>
    <t>BM13-BN  ｳﾈﾓﾘｾｯﾄ</t>
  </si>
  <si>
    <t>E15  ﾋﾗﾀｶｳﾈ ﾊｲﾛｰﾀｰ</t>
  </si>
  <si>
    <t>ES18P  ﾋﾗﾀｶｳﾈｾｲｹｲｷ</t>
  </si>
  <si>
    <t>MMﾊﾞｲﾄﾞﾊﾞﾝ  B</t>
  </si>
  <si>
    <t>ﾊｲﾄﾞﾊﾞﾝ  S</t>
  </si>
  <si>
    <t>ﾊｲﾄﾞﾊﾞﾝ  W</t>
  </si>
  <si>
    <t>R2  ﾗｸﾗｸﾛｰﾗｰ</t>
  </si>
  <si>
    <t>R4A  ﾗｸﾗｸﾛｰﾗｰ</t>
  </si>
  <si>
    <t>80-1020-750-01</t>
  </si>
  <si>
    <t>排出カバー側板セット 白</t>
  </si>
  <si>
    <t>80-1020-750-07</t>
  </si>
  <si>
    <t>排出カバー側板セット 黒</t>
  </si>
  <si>
    <t>80-1020-750-0X</t>
  </si>
  <si>
    <t>U700</t>
    <phoneticPr fontId="2"/>
  </si>
  <si>
    <t>U800</t>
  </si>
  <si>
    <t>U1000</t>
    <phoneticPr fontId="2"/>
  </si>
  <si>
    <t>U1100</t>
    <phoneticPr fontId="2"/>
  </si>
  <si>
    <t>U1200</t>
  </si>
  <si>
    <t>U1500</t>
  </si>
  <si>
    <t>U2000</t>
  </si>
  <si>
    <t>HRC664S/M(OR)</t>
  </si>
  <si>
    <t>0357-0020</t>
  </si>
  <si>
    <t>KU350/M</t>
  </si>
  <si>
    <t>予約対応価格</t>
    <rPh sb="0" eb="4">
      <t>ヨヤクタイオウ</t>
    </rPh>
    <rPh sb="4" eb="6">
      <t>カカク</t>
    </rPh>
    <phoneticPr fontId="2"/>
  </si>
  <si>
    <t>【値引】</t>
    <rPh sb="1" eb="3">
      <t>ネビキ</t>
    </rPh>
    <phoneticPr fontId="2"/>
  </si>
  <si>
    <t>：売上区分1「売上」</t>
    <phoneticPr fontId="2"/>
  </si>
  <si>
    <t>品名</t>
  </si>
  <si>
    <t>品番</t>
  </si>
  <si>
    <t>販売価格</t>
    <rPh sb="0" eb="4">
      <t>ハンバイカカク</t>
    </rPh>
    <phoneticPr fontId="2"/>
  </si>
  <si>
    <t>納入先カナ名</t>
  </si>
  <si>
    <t>納入先正式名</t>
  </si>
  <si>
    <t>郵便番号1</t>
  </si>
  <si>
    <t>住所1</t>
  </si>
  <si>
    <t>電話番号1-1</t>
  </si>
  <si>
    <t>データ引用2022/04/25</t>
    <rPh sb="3" eb="5">
      <t>インヨウ</t>
    </rPh>
    <phoneticPr fontId="2"/>
  </si>
  <si>
    <t>商品コード</t>
    <rPh sb="0" eb="2">
      <t>ショウヒン</t>
    </rPh>
    <phoneticPr fontId="2"/>
  </si>
  <si>
    <t>ｵｰﾚｯｸｶﾝﾄｳｴｲｷﾞｮｳｼｮ</t>
  </si>
  <si>
    <t>㈱オーレック　関東営業所</t>
    <rPh sb="7" eb="9">
      <t>カントウ</t>
    </rPh>
    <rPh sb="9" eb="12">
      <t>エイギョウショ</t>
    </rPh>
    <phoneticPr fontId="1"/>
  </si>
  <si>
    <t>346-0106</t>
  </si>
  <si>
    <t>埼玉県　久喜市　菖蒲町　菖蒲6004-1</t>
    <rPh sb="4" eb="7">
      <t>クキシ</t>
    </rPh>
    <rPh sb="8" eb="11">
      <t>ショウブチョウ</t>
    </rPh>
    <rPh sb="12" eb="14">
      <t>ショウブ</t>
    </rPh>
    <phoneticPr fontId="1"/>
  </si>
  <si>
    <t>0480-87-3008</t>
  </si>
  <si>
    <t>ﾆﾎﾝｸﾘﾝﾄﾝ</t>
  </si>
  <si>
    <t>日本クリントン㈱</t>
  </si>
  <si>
    <t>121-0836</t>
  </si>
  <si>
    <t>東京都　足立区　入谷5-7-8</t>
    <rPh sb="0" eb="3">
      <t>トウキョウト</t>
    </rPh>
    <rPh sb="4" eb="7">
      <t>アダチク</t>
    </rPh>
    <rPh sb="8" eb="10">
      <t>イリヤ</t>
    </rPh>
    <phoneticPr fontId="0"/>
  </si>
  <si>
    <t xml:space="preserve">03-3854-8221     </t>
  </si>
  <si>
    <t>ﾄｳｺｳｻﾝｷﾞｮｳ</t>
  </si>
  <si>
    <t xml:space="preserve">東興産業㈱                      </t>
  </si>
  <si>
    <t>350-0821</t>
  </si>
  <si>
    <t>埼玉県　川越市　福田239</t>
    <rPh sb="0" eb="3">
      <t>サイタマケン</t>
    </rPh>
    <rPh sb="4" eb="7">
      <t>カワゴエシ</t>
    </rPh>
    <rPh sb="8" eb="10">
      <t>フクダ</t>
    </rPh>
    <phoneticPr fontId="0"/>
  </si>
  <si>
    <t xml:space="preserve">0492-23-1217     </t>
  </si>
  <si>
    <t>ｲﾄｳｻﾝｷﾞｮｳｷｶｲ</t>
  </si>
  <si>
    <t xml:space="preserve">伊藤産業機械㈱                          </t>
  </si>
  <si>
    <t>290-0034</t>
  </si>
  <si>
    <t xml:space="preserve">千葉県　市原市　島野1978   </t>
    <rPh sb="0" eb="3">
      <t>チバケン</t>
    </rPh>
    <rPh sb="4" eb="7">
      <t>イチハラシ</t>
    </rPh>
    <rPh sb="8" eb="9">
      <t>シマ</t>
    </rPh>
    <rPh sb="9" eb="10">
      <t>ノ</t>
    </rPh>
    <phoneticPr fontId="0"/>
  </si>
  <si>
    <t xml:space="preserve">0436-22-1743     </t>
  </si>
  <si>
    <t>ｴﾑｴｽｹｰﾉｳｷﾞｮｳｷｶｲﾁﾊﾞｼﾞｷﾞｮｳｼｮ</t>
  </si>
  <si>
    <t>MSK東急機械㈱　千葉事業所</t>
  </si>
  <si>
    <t>290-0012</t>
  </si>
  <si>
    <t>千葉県　市原市　藤井3-310</t>
    <rPh sb="0" eb="3">
      <t>チバケン</t>
    </rPh>
    <rPh sb="4" eb="7">
      <t>イチハラシ</t>
    </rPh>
    <rPh sb="8" eb="10">
      <t>フジイ</t>
    </rPh>
    <phoneticPr fontId="0"/>
  </si>
  <si>
    <t>0436-41-1069</t>
  </si>
  <si>
    <t>ｻｻｷｼｮｳｶｲ</t>
  </si>
  <si>
    <t>㈱佐々木商会</t>
  </si>
  <si>
    <t>294-0037</t>
  </si>
  <si>
    <t>千葉県　館山市　長須賀123</t>
    <rPh sb="0" eb="3">
      <t>チバケン</t>
    </rPh>
    <rPh sb="4" eb="5">
      <t>カン</t>
    </rPh>
    <rPh sb="5" eb="6">
      <t>ヤマ</t>
    </rPh>
    <rPh sb="6" eb="7">
      <t>シ</t>
    </rPh>
    <rPh sb="8" eb="11">
      <t>ナガスガ</t>
    </rPh>
    <rPh sb="9" eb="11">
      <t>スガ</t>
    </rPh>
    <phoneticPr fontId="0"/>
  </si>
  <si>
    <t>0470-22-1166</t>
  </si>
  <si>
    <t>ｽｷﾞｷﾃｯｺｳ</t>
  </si>
  <si>
    <t>杉木鉄工㈱</t>
  </si>
  <si>
    <t>297-0029</t>
  </si>
  <si>
    <t>千葉県　茂原市　高師1536</t>
    <rPh sb="0" eb="3">
      <t>チバケン</t>
    </rPh>
    <rPh sb="4" eb="7">
      <t>モバラシ</t>
    </rPh>
    <rPh sb="8" eb="10">
      <t>タカシ</t>
    </rPh>
    <phoneticPr fontId="0"/>
  </si>
  <si>
    <t>0475-22-4587</t>
  </si>
  <si>
    <t>ﾀｶﾉｻﾝｷﾞｮｳ</t>
  </si>
  <si>
    <t xml:space="preserve">高野産業㈱                              </t>
  </si>
  <si>
    <t>292-0054</t>
  </si>
  <si>
    <t xml:space="preserve">千葉県　木更津市　長須賀924-1        </t>
    <rPh sb="0" eb="3">
      <t>チバケン</t>
    </rPh>
    <rPh sb="4" eb="8">
      <t>キサラヅシ</t>
    </rPh>
    <rPh sb="9" eb="11">
      <t>ナガス</t>
    </rPh>
    <rPh sb="11" eb="12">
      <t>ガ</t>
    </rPh>
    <phoneticPr fontId="0"/>
  </si>
  <si>
    <t xml:space="preserve">0438-22-6251     </t>
  </si>
  <si>
    <t>ｶﾝﾄｳｺｼﾝｸﾎﾞﾀﾁﾊﾞｼﾞｷﾞｮｳﾌﾞ</t>
  </si>
  <si>
    <t>㈱関東甲信クボタ　南関東事業所</t>
  </si>
  <si>
    <t>260-0808</t>
  </si>
  <si>
    <t>千葉県　千葉市　中央区　星久喜町176-4</t>
    <rPh sb="0" eb="3">
      <t>チバケン</t>
    </rPh>
    <rPh sb="4" eb="7">
      <t>チバシ</t>
    </rPh>
    <rPh sb="8" eb="11">
      <t>チュウオウク</t>
    </rPh>
    <rPh sb="12" eb="16">
      <t>ホシグキチョウ</t>
    </rPh>
    <phoneticPr fontId="0"/>
  </si>
  <si>
    <t>043-261-3131</t>
  </si>
  <si>
    <t>ﾅｶﾔｼｮｳｶｲ</t>
  </si>
  <si>
    <t>㈱中屋商会</t>
  </si>
  <si>
    <t>289-2146</t>
  </si>
  <si>
    <t>千葉県　匝瑳市　八日市場ホ452</t>
    <rPh sb="0" eb="3">
      <t>チバケン</t>
    </rPh>
    <rPh sb="4" eb="7">
      <t>ソウサシ</t>
    </rPh>
    <rPh sb="8" eb="12">
      <t>ヨウカイチバ</t>
    </rPh>
    <phoneticPr fontId="0"/>
  </si>
  <si>
    <t>0479-72-1161</t>
  </si>
  <si>
    <t>ﾅｶﾑﾗｻﾝｷﾞｮｳ</t>
  </si>
  <si>
    <t>㈱中村産業</t>
  </si>
  <si>
    <t>283-0811</t>
  </si>
  <si>
    <t>千葉県　東金市　台方246</t>
    <rPh sb="0" eb="3">
      <t>チバケン</t>
    </rPh>
    <rPh sb="4" eb="5">
      <t>ヒガシ</t>
    </rPh>
    <rPh sb="5" eb="6">
      <t>キン</t>
    </rPh>
    <rPh sb="6" eb="7">
      <t>シ</t>
    </rPh>
    <rPh sb="8" eb="9">
      <t>ダイ</t>
    </rPh>
    <rPh sb="9" eb="10">
      <t>カタ</t>
    </rPh>
    <phoneticPr fontId="0"/>
  </si>
  <si>
    <t>0475-52-2615</t>
  </si>
  <si>
    <t>ﾌﾀﾊﾞｺｳｷ</t>
  </si>
  <si>
    <t>㈲双葉工機</t>
  </si>
  <si>
    <t>270-2222</t>
  </si>
  <si>
    <t>千葉県　松戸市　高塚新田340-11</t>
    <rPh sb="0" eb="3">
      <t>チバケン</t>
    </rPh>
    <rPh sb="4" eb="7">
      <t>マツドシ</t>
    </rPh>
    <rPh sb="8" eb="12">
      <t>タカヅカシンデン</t>
    </rPh>
    <phoneticPr fontId="0"/>
  </si>
  <si>
    <t>0473-92-7256</t>
  </si>
  <si>
    <t>ﾓﾊﾞﾗﾌｺｸｼｬ</t>
  </si>
  <si>
    <t>㈱茂原富国社</t>
  </si>
  <si>
    <t>千葉県　茂原市　高師1671</t>
    <rPh sb="0" eb="3">
      <t>チバケン</t>
    </rPh>
    <rPh sb="4" eb="7">
      <t>モバラシ</t>
    </rPh>
    <rPh sb="8" eb="10">
      <t>タカシ</t>
    </rPh>
    <phoneticPr fontId="0"/>
  </si>
  <si>
    <t>0475-25-0325</t>
  </si>
  <si>
    <t>ｲﾊﾞﾗｷﾘｮｳﾉｳ</t>
  </si>
  <si>
    <t>茨城菱農㈱</t>
  </si>
  <si>
    <t>300-4201</t>
  </si>
  <si>
    <t>茨城県　つくば市　寺具1332-9</t>
    <rPh sb="0" eb="3">
      <t>イバラキケン</t>
    </rPh>
    <rPh sb="7" eb="8">
      <t>シ</t>
    </rPh>
    <rPh sb="9" eb="11">
      <t>テラグ</t>
    </rPh>
    <phoneticPr fontId="0"/>
  </si>
  <si>
    <t>0298-69-1045</t>
  </si>
  <si>
    <t>ｶﾝﾄｳｺｳｼﾝｸﾎﾞﾀｲﾊﾞﾗｷｼﾞﾑｼｮ</t>
  </si>
  <si>
    <t>㈱関東甲信クボタ　茨城事務所</t>
  </si>
  <si>
    <t>300-2402</t>
  </si>
  <si>
    <t>茨城県　つくばみらい市　坂野新田12-42</t>
    <rPh sb="0" eb="3">
      <t>イバラキケン</t>
    </rPh>
    <rPh sb="10" eb="11">
      <t>シ</t>
    </rPh>
    <rPh sb="12" eb="16">
      <t>サカノシンデン</t>
    </rPh>
    <phoneticPr fontId="0"/>
  </si>
  <si>
    <t>0297-52-1111</t>
  </si>
  <si>
    <t>ｵｵｶﾜｷｶｲ</t>
  </si>
  <si>
    <t>大川機械</t>
  </si>
  <si>
    <t>300-0024</t>
  </si>
  <si>
    <t>茨城県　土浦市　田村町988-2</t>
    <rPh sb="0" eb="3">
      <t>イバラキケン</t>
    </rPh>
    <rPh sb="4" eb="7">
      <t>ツチウラシ</t>
    </rPh>
    <rPh sb="8" eb="11">
      <t>タムラマチ</t>
    </rPh>
    <phoneticPr fontId="0"/>
  </si>
  <si>
    <t>0298-28-0755</t>
  </si>
  <si>
    <t>ﾐﾂﾋﾞｼﾉｳｷﾊﾝﾊﾞｲｲﾊﾞﾗｷｼﾃﾝ</t>
  </si>
  <si>
    <t>三菱農機販売㈱　茨城支店</t>
  </si>
  <si>
    <t>311-0133</t>
  </si>
  <si>
    <t>茨城県　那珂市　鴻巣1135-1</t>
    <rPh sb="0" eb="3">
      <t>イバラキケン</t>
    </rPh>
    <rPh sb="4" eb="7">
      <t>ナカシ</t>
    </rPh>
    <rPh sb="8" eb="10">
      <t>コウノス</t>
    </rPh>
    <phoneticPr fontId="0"/>
  </si>
  <si>
    <t>0293-53-2140</t>
  </si>
  <si>
    <t>ｼﾏｻﾉｳｷ</t>
  </si>
  <si>
    <t>㈱嶋田農機</t>
  </si>
  <si>
    <t>300-3544</t>
  </si>
  <si>
    <t>茨城県　結城郡　八千代町　若996</t>
    <rPh sb="0" eb="3">
      <t>イバラキケン</t>
    </rPh>
    <rPh sb="4" eb="7">
      <t>ユウキグン</t>
    </rPh>
    <rPh sb="8" eb="12">
      <t>ヤチヨチョウ</t>
    </rPh>
    <rPh sb="13" eb="14">
      <t>ワカ</t>
    </rPh>
    <phoneticPr fontId="0"/>
  </si>
  <si>
    <t>0296-48-1025</t>
  </si>
  <si>
    <t>ｸﾎﾞﾀｲﾊﾞﾗｷｹﾝｴｲｷﾞｮｳﾀﾝﾄｳ</t>
  </si>
  <si>
    <t>㈱クボタ　茨城県営業担当</t>
  </si>
  <si>
    <t>338-0832</t>
  </si>
  <si>
    <t>埼玉県　さいたま市　桜区　西堀5-2-36</t>
    <rPh sb="0" eb="3">
      <t>サイタマケン</t>
    </rPh>
    <rPh sb="8" eb="9">
      <t>シ</t>
    </rPh>
    <rPh sb="10" eb="12">
      <t>サクラク</t>
    </rPh>
    <rPh sb="13" eb="14">
      <t>ニシ</t>
    </rPh>
    <rPh sb="14" eb="15">
      <t>ホリ</t>
    </rPh>
    <phoneticPr fontId="0"/>
  </si>
  <si>
    <t>048-862-1125</t>
  </si>
  <si>
    <t>ﾅﾘﾀｶﾄｳﾉｳｷ</t>
  </si>
  <si>
    <t xml:space="preserve">成田加藤農機（有）                      </t>
  </si>
  <si>
    <t>286-0021</t>
  </si>
  <si>
    <t>千葉県　成田市　土屋1375-1</t>
    <rPh sb="0" eb="3">
      <t>チバケン</t>
    </rPh>
    <rPh sb="4" eb="7">
      <t>ナリタシ</t>
    </rPh>
    <rPh sb="8" eb="10">
      <t>ツチヤ</t>
    </rPh>
    <phoneticPr fontId="0"/>
  </si>
  <si>
    <t xml:space="preserve">0476-22-0579     </t>
  </si>
  <si>
    <t>ｸﾎﾞﾀﾄﾁｷﾞｹﾝｴｲｷﾞｮｳﾀﾝﾄｳ</t>
  </si>
  <si>
    <t>㈱クボタ　栃木県営業担当</t>
  </si>
  <si>
    <t>ﾈﾓﾄｼｮｳｶｲ</t>
  </si>
  <si>
    <t>㈲根本商会</t>
  </si>
  <si>
    <t>286-0801</t>
  </si>
  <si>
    <t>千葉県　成田市　竜台468</t>
    <rPh sb="0" eb="3">
      <t>チバケン</t>
    </rPh>
    <rPh sb="4" eb="7">
      <t>ナリタシ</t>
    </rPh>
    <rPh sb="8" eb="9">
      <t>リュウ</t>
    </rPh>
    <rPh sb="9" eb="10">
      <t>ダイ</t>
    </rPh>
    <phoneticPr fontId="0"/>
  </si>
  <si>
    <t>0476-37-1211</t>
  </si>
  <si>
    <t>ﾏﾙﾃﾝｻﾝｷﾞｮｳｷｶｲ</t>
  </si>
  <si>
    <t>マルテン産業機械㈱</t>
  </si>
  <si>
    <t>293-0001</t>
  </si>
  <si>
    <t>千葉県　富津市　大堀1434</t>
    <rPh sb="0" eb="3">
      <t>チバケン</t>
    </rPh>
    <rPh sb="4" eb="7">
      <t>フッツシ</t>
    </rPh>
    <rPh sb="8" eb="10">
      <t>オオホリ</t>
    </rPh>
    <phoneticPr fontId="0"/>
  </si>
  <si>
    <t>0439-87-0052</t>
  </si>
  <si>
    <t>ﾐﾂﾋﾞｼﾉｳｷﾊﾝﾊﾞｲﾁﾊﾞｼﾃﾝ</t>
  </si>
  <si>
    <t>三菱農機販売㈱　千葉支店</t>
  </si>
  <si>
    <t>300-1312</t>
  </si>
  <si>
    <t>0297-63-4633</t>
  </si>
  <si>
    <t>ｸﾎﾞﾀｸﾞﾝﾏｹﾝｴｲｷﾞｮｳﾀﾝﾄｳ</t>
  </si>
  <si>
    <t>㈱クボタ　群馬県営業担当</t>
  </si>
  <si>
    <t>ﾏｷﾀﾇﾏﾂﾞﾋｶﾞｼﾆﾎﾝ</t>
  </si>
  <si>
    <t>㈱マキタ沼津　東日本支店</t>
  </si>
  <si>
    <t>362-0031</t>
  </si>
  <si>
    <t>埼玉県　上尾市　東町2-8-4</t>
    <rPh sb="0" eb="3">
      <t>サイタマケン</t>
    </rPh>
    <rPh sb="4" eb="7">
      <t>アゲオシ</t>
    </rPh>
    <rPh sb="8" eb="9">
      <t>ヒガシ</t>
    </rPh>
    <rPh sb="9" eb="10">
      <t>マチ</t>
    </rPh>
    <phoneticPr fontId="0"/>
  </si>
  <si>
    <t>048-779-2262</t>
  </si>
  <si>
    <t>ｸﾎﾞﾀｹﾝｷｼﾞｬﾊﾟﾝﾁﾊﾞｴｲｷﾞｮｳｼｮ</t>
  </si>
  <si>
    <t xml:space="preserve">㈱クボタ建機ジャパン千葉営業所   </t>
  </si>
  <si>
    <t>283-0823</t>
  </si>
  <si>
    <t xml:space="preserve">千葉県　東金市　山田　字新田1201-10      </t>
    <rPh sb="0" eb="3">
      <t>チバケン</t>
    </rPh>
    <rPh sb="4" eb="7">
      <t>トウガネシ</t>
    </rPh>
    <rPh sb="8" eb="10">
      <t>ヤマダ</t>
    </rPh>
    <rPh sb="11" eb="12">
      <t>アザ</t>
    </rPh>
    <rPh sb="12" eb="14">
      <t>ニッタ</t>
    </rPh>
    <phoneticPr fontId="0"/>
  </si>
  <si>
    <t>茨城菱農</t>
    <rPh sb="0" eb="4">
      <t>ｲﾊﾞ</t>
    </rPh>
    <phoneticPr fontId="0" type="halfwidthKatakana" alignment="distributed"/>
  </si>
  <si>
    <t>ｵｵｻﾜｷｶｲ</t>
  </si>
  <si>
    <t>大沢機械</t>
  </si>
  <si>
    <t>191-0043</t>
  </si>
  <si>
    <t>東京都　日野市　平山6-2-1</t>
    <rPh sb="0" eb="3">
      <t>トウキョウト</t>
    </rPh>
    <rPh sb="4" eb="7">
      <t>ヒノシ</t>
    </rPh>
    <rPh sb="8" eb="10">
      <t>ヒラヤマ</t>
    </rPh>
    <phoneticPr fontId="0"/>
  </si>
  <si>
    <t>042-591-1588</t>
  </si>
  <si>
    <t>ｼﾊﾞﾀ</t>
  </si>
  <si>
    <t>㈱シバタ</t>
  </si>
  <si>
    <t>104-0032</t>
  </si>
  <si>
    <t>東京都　中央区　八丁堀4-3-1</t>
    <rPh sb="0" eb="3">
      <t>トウキョウト</t>
    </rPh>
    <rPh sb="4" eb="7">
      <t>チュウオウク</t>
    </rPh>
    <rPh sb="8" eb="11">
      <t>ハッチョウボリ</t>
    </rPh>
    <phoneticPr fontId="0"/>
  </si>
  <si>
    <t>03-3552-0381</t>
  </si>
  <si>
    <t>ﾏｷﾀﾇﾏﾂﾞｷﾞｮｳﾑﾌﾞｼｮｳﾋﾝｶ</t>
  </si>
  <si>
    <t>㈱マキタ沼津　業務部商品課</t>
  </si>
  <si>
    <t>静岡県　沼津市　大岡35</t>
    <rPh sb="0" eb="3">
      <t>シズオカケン</t>
    </rPh>
    <rPh sb="4" eb="6">
      <t>ヌマヅ</t>
    </rPh>
    <rPh sb="6" eb="7">
      <t>シ</t>
    </rPh>
    <rPh sb="8" eb="10">
      <t>オオオカ</t>
    </rPh>
    <phoneticPr fontId="0"/>
  </si>
  <si>
    <t>055-963-1112</t>
  </si>
  <si>
    <t>ｶﾅｴｻﾝｷﾞｮｳ</t>
  </si>
  <si>
    <t>カナエ産業㈱</t>
  </si>
  <si>
    <t>194-0215</t>
  </si>
  <si>
    <t>東京都　町田市　小山ケ丘3-7-10</t>
    <rPh sb="0" eb="3">
      <t>トウキョウト</t>
    </rPh>
    <rPh sb="4" eb="7">
      <t>マチダシ</t>
    </rPh>
    <rPh sb="8" eb="10">
      <t>オヤマ</t>
    </rPh>
    <rPh sb="11" eb="12">
      <t>オカ</t>
    </rPh>
    <phoneticPr fontId="0"/>
  </si>
  <si>
    <t>042-798-7181</t>
  </si>
  <si>
    <t>ﾖｼｻﾞﾜｹﾞﾝﾄﾞｳｷ</t>
  </si>
  <si>
    <t>吉澤原動機</t>
  </si>
  <si>
    <t>114-0013</t>
  </si>
  <si>
    <t>東京都　北区　東田端2-8-6</t>
    <rPh sb="0" eb="3">
      <t>トウキョウト</t>
    </rPh>
    <rPh sb="4" eb="6">
      <t>キタク</t>
    </rPh>
    <rPh sb="7" eb="10">
      <t>ヒガシタバタ</t>
    </rPh>
    <phoneticPr fontId="0"/>
  </si>
  <si>
    <t>03-3810-2700</t>
  </si>
  <si>
    <t>ﾐﾔｼﾞｷｶｲ</t>
  </si>
  <si>
    <t>㈱宮地機械（出荷停止）</t>
  </si>
  <si>
    <t>177-0033</t>
  </si>
  <si>
    <t>東京都　練馬区　高野台4-11-28</t>
    <rPh sb="0" eb="3">
      <t>トウキョウト</t>
    </rPh>
    <rPh sb="4" eb="7">
      <t>ネリマク</t>
    </rPh>
    <rPh sb="8" eb="11">
      <t>タカノダイ</t>
    </rPh>
    <phoneticPr fontId="0"/>
  </si>
  <si>
    <t>03-3997-3155</t>
  </si>
  <si>
    <t>ﾊﾁｷﾞｮｳｼｮｳｼﾞ</t>
  </si>
  <si>
    <t>八丈商事</t>
  </si>
  <si>
    <t>100-1401</t>
  </si>
  <si>
    <t>東京都　八丈島　八丈町　大賀郷1098-2</t>
    <rPh sb="0" eb="3">
      <t>トウキョウト</t>
    </rPh>
    <rPh sb="4" eb="7">
      <t>ハチジョウジマ</t>
    </rPh>
    <rPh sb="8" eb="10">
      <t>ハチジョウ</t>
    </rPh>
    <rPh sb="10" eb="11">
      <t>マチ</t>
    </rPh>
    <rPh sb="12" eb="15">
      <t>オオカゴウ</t>
    </rPh>
    <phoneticPr fontId="0"/>
  </si>
  <si>
    <t>04996-2-2189</t>
  </si>
  <si>
    <t>ｲｼｲﾃﾞﾝｷｼｮｳﾃﾝ</t>
  </si>
  <si>
    <t>㈱石井電気商店</t>
  </si>
  <si>
    <t>294-0042</t>
  </si>
  <si>
    <t>千葉県　館山市　上野原294-5</t>
    <rPh sb="0" eb="3">
      <t>チバケン</t>
    </rPh>
    <rPh sb="4" eb="7">
      <t>タテヤマシ</t>
    </rPh>
    <rPh sb="8" eb="10">
      <t>ウエノ</t>
    </rPh>
    <rPh sb="10" eb="11">
      <t>ハラ</t>
    </rPh>
    <phoneticPr fontId="0"/>
  </si>
  <si>
    <t>0470-22-0542</t>
  </si>
  <si>
    <t>ｲｺﾞｳﾉｳｷ</t>
  </si>
  <si>
    <t>㈲井合農機店</t>
  </si>
  <si>
    <t>273-0047</t>
  </si>
  <si>
    <t xml:space="preserve">千葉県　船橋市　藤原5-22-31   </t>
    <rPh sb="0" eb="3">
      <t>チバケン</t>
    </rPh>
    <rPh sb="4" eb="7">
      <t>フナバシシ</t>
    </rPh>
    <rPh sb="8" eb="10">
      <t>フジワラ</t>
    </rPh>
    <phoneticPr fontId="0"/>
  </si>
  <si>
    <t xml:space="preserve">047-439-5477     </t>
  </si>
  <si>
    <t>ｲｼｲﾃｯｺｳ</t>
  </si>
  <si>
    <t>石井鉄工㈱</t>
  </si>
  <si>
    <t>299-4218</t>
  </si>
  <si>
    <t>千葉県　長生郡　白子町　関4549-2</t>
    <rPh sb="0" eb="3">
      <t>チバケン</t>
    </rPh>
    <rPh sb="4" eb="7">
      <t>チョウセイグン</t>
    </rPh>
    <rPh sb="8" eb="10">
      <t>シラコ</t>
    </rPh>
    <rPh sb="10" eb="11">
      <t>マチ</t>
    </rPh>
    <rPh sb="12" eb="13">
      <t>セキ</t>
    </rPh>
    <phoneticPr fontId="0"/>
  </si>
  <si>
    <t>0475-33-3528</t>
  </si>
  <si>
    <t>ｲﾉｳｴﾉｳｷｼｮｳｶｲ</t>
  </si>
  <si>
    <t>㈲井上農機商会</t>
  </si>
  <si>
    <t>299-4501</t>
  </si>
  <si>
    <t>千葉県　いすみ市　岬町椎木1793</t>
    <rPh sb="0" eb="3">
      <t>チバケン</t>
    </rPh>
    <rPh sb="7" eb="8">
      <t>シ</t>
    </rPh>
    <rPh sb="9" eb="10">
      <t>ミサキ</t>
    </rPh>
    <rPh sb="10" eb="11">
      <t>マチ</t>
    </rPh>
    <rPh sb="11" eb="13">
      <t>シイキ</t>
    </rPh>
    <phoneticPr fontId="0"/>
  </si>
  <si>
    <t>0470-87-2823</t>
  </si>
  <si>
    <t>ｵｵﾏﾁﾉｳｷ</t>
  </si>
  <si>
    <t>㈲大町農機</t>
  </si>
  <si>
    <t>272-0801</t>
  </si>
  <si>
    <t>千葉県　市川市　大町453</t>
    <rPh sb="0" eb="3">
      <t>チバケン</t>
    </rPh>
    <rPh sb="4" eb="7">
      <t>イチカワシ</t>
    </rPh>
    <rPh sb="8" eb="10">
      <t>オオマチ</t>
    </rPh>
    <phoneticPr fontId="0"/>
  </si>
  <si>
    <t>047-338-1210</t>
  </si>
  <si>
    <t>㈱関東甲信クボタ　大町出張所</t>
  </si>
  <si>
    <t>ｲｼﾞﾏｼｮｳﾃﾝ</t>
  </si>
  <si>
    <t xml:space="preserve">㈲木嶋商店             </t>
  </si>
  <si>
    <t>289-1115</t>
  </si>
  <si>
    <t xml:space="preserve">千葉県　八街市　八街ほ377   </t>
    <rPh sb="0" eb="3">
      <t>チバケン</t>
    </rPh>
    <rPh sb="4" eb="7">
      <t>ヤチマタシ</t>
    </rPh>
    <rPh sb="8" eb="9">
      <t>ハチ</t>
    </rPh>
    <rPh sb="9" eb="10">
      <t>マチ</t>
    </rPh>
    <phoneticPr fontId="0"/>
  </si>
  <si>
    <t xml:space="preserve">0434-44-2481     </t>
  </si>
  <si>
    <t>ｻｻｿﾈﾉｳｷ</t>
  </si>
  <si>
    <t>笹曽根農機</t>
  </si>
  <si>
    <t>289-2135</t>
  </si>
  <si>
    <t>千葉県　匝瑳市　高野898</t>
    <rPh sb="0" eb="3">
      <t>チバケン</t>
    </rPh>
    <rPh sb="4" eb="7">
      <t>ソウサシ</t>
    </rPh>
    <rPh sb="8" eb="10">
      <t>タカノ</t>
    </rPh>
    <phoneticPr fontId="0"/>
  </si>
  <si>
    <t>0479-72-0781</t>
  </si>
  <si>
    <t>ﾌｶｻﾜﾉｳｷｼｮｳｶｲ</t>
  </si>
  <si>
    <t>深沢農機商会</t>
  </si>
  <si>
    <t>196-0004</t>
  </si>
  <si>
    <t>東京都　昭島市　緑町3-6-26</t>
    <rPh sb="0" eb="3">
      <t>トウキョウト</t>
    </rPh>
    <rPh sb="4" eb="7">
      <t>アキシマシ</t>
    </rPh>
    <rPh sb="8" eb="9">
      <t>ミドリ</t>
    </rPh>
    <rPh sb="9" eb="10">
      <t>マチ</t>
    </rPh>
    <phoneticPr fontId="0"/>
  </si>
  <si>
    <t>042-543-2759</t>
  </si>
  <si>
    <t>㈲鈴木農機</t>
  </si>
  <si>
    <t>283-0046</t>
  </si>
  <si>
    <t>千葉県　東金市　上谷956</t>
    <rPh sb="0" eb="3">
      <t>チバケン</t>
    </rPh>
    <rPh sb="4" eb="5">
      <t>ヒガシ</t>
    </rPh>
    <rPh sb="5" eb="6">
      <t>キン</t>
    </rPh>
    <rPh sb="6" eb="7">
      <t>シ</t>
    </rPh>
    <rPh sb="8" eb="10">
      <t>ウエタニ</t>
    </rPh>
    <phoneticPr fontId="0"/>
  </si>
  <si>
    <t>0475-52-4511</t>
  </si>
  <si>
    <t>ｽﾐﾉﾃｯｺｳｼｮ</t>
  </si>
  <si>
    <t>住野鉄工所</t>
  </si>
  <si>
    <t>289-1107</t>
  </si>
  <si>
    <t>千葉県　八街市　八街は15</t>
    <rPh sb="0" eb="3">
      <t>チバケン</t>
    </rPh>
    <rPh sb="4" eb="7">
      <t>ヤチマタシ</t>
    </rPh>
    <rPh sb="8" eb="10">
      <t>ヤチマタ</t>
    </rPh>
    <phoneticPr fontId="0"/>
  </si>
  <si>
    <t>0434-44-1904</t>
  </si>
  <si>
    <t>ﾀｶﾊｼｷｶｲ</t>
  </si>
  <si>
    <t>㈲高橋機械</t>
  </si>
  <si>
    <t>271-0092</t>
  </si>
  <si>
    <t>千葉県　松戸市　松戸1877-1</t>
    <rPh sb="0" eb="3">
      <t>チバケン</t>
    </rPh>
    <rPh sb="4" eb="7">
      <t>マツドシ</t>
    </rPh>
    <rPh sb="8" eb="10">
      <t>マツド</t>
    </rPh>
    <phoneticPr fontId="0"/>
  </si>
  <si>
    <t>0473-62-0101</t>
  </si>
  <si>
    <t>ﾋｶﾘﾐﾅﾄﾔｼｮｳｶｲ</t>
  </si>
  <si>
    <t xml:space="preserve">㈲光港屋商会                </t>
  </si>
  <si>
    <t>289-1727</t>
  </si>
  <si>
    <t>千葉県　山武郡　横芝光町　宮川5460-1</t>
    <rPh sb="0" eb="3">
      <t>チバケン</t>
    </rPh>
    <rPh sb="4" eb="7">
      <t>サンブグン</t>
    </rPh>
    <rPh sb="8" eb="10">
      <t>ヨコシバ</t>
    </rPh>
    <rPh sb="10" eb="11">
      <t>ヒカリ</t>
    </rPh>
    <rPh sb="11" eb="12">
      <t>マチ</t>
    </rPh>
    <rPh sb="13" eb="15">
      <t>ミヤガワ</t>
    </rPh>
    <phoneticPr fontId="0"/>
  </si>
  <si>
    <t xml:space="preserve">0479-84-0611     </t>
  </si>
  <si>
    <t>ﾐﾔｳﾁｷｺｳ</t>
  </si>
  <si>
    <t>宮内機工</t>
  </si>
  <si>
    <t>286-0211</t>
  </si>
  <si>
    <t>千葉県　富里市　御料69-8</t>
    <rPh sb="0" eb="3">
      <t>チバケン</t>
    </rPh>
    <rPh sb="4" eb="7">
      <t>トミサトシ</t>
    </rPh>
    <rPh sb="8" eb="9">
      <t>オ</t>
    </rPh>
    <rPh sb="9" eb="10">
      <t>リョウ</t>
    </rPh>
    <phoneticPr fontId="0"/>
  </si>
  <si>
    <t>0476-93-5793</t>
  </si>
  <si>
    <t>ﾐﾅﾄﾔﾉｳｷｼｮｳｶｲ</t>
  </si>
  <si>
    <t>㈲港屋農機商会</t>
  </si>
  <si>
    <t>283-0005</t>
  </si>
  <si>
    <t>千葉県　東金市　田間2132</t>
    <rPh sb="0" eb="3">
      <t>チバケン</t>
    </rPh>
    <rPh sb="4" eb="5">
      <t>ヒガシ</t>
    </rPh>
    <rPh sb="5" eb="6">
      <t>キン</t>
    </rPh>
    <rPh sb="6" eb="7">
      <t>シ</t>
    </rPh>
    <rPh sb="8" eb="10">
      <t>タマ</t>
    </rPh>
    <phoneticPr fontId="0"/>
  </si>
  <si>
    <t>0475-52-2246</t>
  </si>
  <si>
    <t>ﾔﾏｷﾉｳｷﾃﾝ</t>
  </si>
  <si>
    <t xml:space="preserve">㈲山木農機店                 </t>
  </si>
  <si>
    <t>294-0052</t>
  </si>
  <si>
    <t xml:space="preserve">千葉県　館山市　亀ヶ原835   </t>
    <rPh sb="0" eb="3">
      <t>チバケン</t>
    </rPh>
    <rPh sb="4" eb="7">
      <t>タテヤマシ</t>
    </rPh>
    <rPh sb="8" eb="11">
      <t>カメガハラ</t>
    </rPh>
    <phoneticPr fontId="0"/>
  </si>
  <si>
    <t xml:space="preserve">0470-36-2021     </t>
  </si>
  <si>
    <t>ﾖｳｶｲﾁﾊﾞﾉｳｷ</t>
  </si>
  <si>
    <t>㈲八日市場農機</t>
  </si>
  <si>
    <t>289-2144</t>
  </si>
  <si>
    <t>千葉県　匝瑳市　八日市場イ780-1</t>
    <rPh sb="0" eb="3">
      <t>チバケン</t>
    </rPh>
    <rPh sb="4" eb="7">
      <t>ソウサシ</t>
    </rPh>
    <rPh sb="8" eb="10">
      <t>ヨウカ</t>
    </rPh>
    <rPh sb="10" eb="12">
      <t>イチバ</t>
    </rPh>
    <phoneticPr fontId="0"/>
  </si>
  <si>
    <t>0479-72-1287</t>
  </si>
  <si>
    <t>ｵｵﾀｹｻﾝｷﾞｮｳ</t>
  </si>
  <si>
    <t>㈱大竹産業</t>
  </si>
  <si>
    <t>286-0041</t>
  </si>
  <si>
    <t>千葉県　成田市　飯田町1-6</t>
    <rPh sb="0" eb="3">
      <t>チバケン</t>
    </rPh>
    <rPh sb="4" eb="7">
      <t>ナリタシ</t>
    </rPh>
    <rPh sb="8" eb="11">
      <t>イイダチョウ</t>
    </rPh>
    <phoneticPr fontId="0"/>
  </si>
  <si>
    <t>0476-22-2333</t>
  </si>
  <si>
    <t>ﾀｹﾂﾞｶｷｶｲﾃﾝ</t>
  </si>
  <si>
    <t>㈱竹塚機械店</t>
  </si>
  <si>
    <t>278-0033</t>
  </si>
  <si>
    <t>千葉県　野田市　上花輪849</t>
    <rPh sb="0" eb="3">
      <t>チバケン</t>
    </rPh>
    <rPh sb="4" eb="7">
      <t>ノダシ</t>
    </rPh>
    <rPh sb="8" eb="11">
      <t>カミハナワ</t>
    </rPh>
    <phoneticPr fontId="0"/>
  </si>
  <si>
    <t>04-7125-1711</t>
  </si>
  <si>
    <t>ｺﾝﾄﾞｳﾉｳｺｳｼｬ</t>
  </si>
  <si>
    <t>㈱近藤農工舎</t>
  </si>
  <si>
    <t>290-0008</t>
  </si>
  <si>
    <t>千葉県　市原市　古市場347</t>
    <rPh sb="0" eb="3">
      <t>チバケン</t>
    </rPh>
    <rPh sb="4" eb="7">
      <t>イチハラシ</t>
    </rPh>
    <rPh sb="8" eb="11">
      <t>フルイチバ</t>
    </rPh>
    <phoneticPr fontId="0"/>
  </si>
  <si>
    <t>0436-41-3723</t>
  </si>
  <si>
    <t>ｲｼﾀﾞｷｶｲﾃﾝ</t>
  </si>
  <si>
    <t>㈱石田機械店</t>
  </si>
  <si>
    <t>270-0176</t>
  </si>
  <si>
    <t>千葉県　流山市　加6丁目1545</t>
    <rPh sb="0" eb="3">
      <t>チバケン</t>
    </rPh>
    <rPh sb="4" eb="7">
      <t>ナガレヤマシ</t>
    </rPh>
    <rPh sb="8" eb="9">
      <t>カ</t>
    </rPh>
    <rPh sb="10" eb="12">
      <t>チョウメ</t>
    </rPh>
    <phoneticPr fontId="0"/>
  </si>
  <si>
    <t>04-7158-1257</t>
  </si>
  <si>
    <t>ｶﾏﾘ</t>
  </si>
  <si>
    <t>㈱カマリ</t>
  </si>
  <si>
    <t>310-0836</t>
  </si>
  <si>
    <t>茨城県　水戸市　元吉田町1267-4</t>
    <rPh sb="0" eb="3">
      <t>イバラキケン</t>
    </rPh>
    <rPh sb="4" eb="7">
      <t>ミトシ</t>
    </rPh>
    <rPh sb="8" eb="12">
      <t>モトヨシダチョウ</t>
    </rPh>
    <phoneticPr fontId="0"/>
  </si>
  <si>
    <t>029-304-3366</t>
  </si>
  <si>
    <t>ﾋﾗｶﾞｷｺｳ</t>
  </si>
  <si>
    <t>平賀機工</t>
  </si>
  <si>
    <t>309-1703</t>
  </si>
  <si>
    <t>茨城県　笠間市　鯉淵6520-67</t>
    <rPh sb="0" eb="3">
      <t>イバラキケン</t>
    </rPh>
    <rPh sb="4" eb="7">
      <t>カサマシ</t>
    </rPh>
    <rPh sb="8" eb="10">
      <t>コイブチ</t>
    </rPh>
    <phoneticPr fontId="0"/>
  </si>
  <si>
    <t>0296-77-0183</t>
  </si>
  <si>
    <t>ﾔﾅｶﾉｳｷ</t>
  </si>
  <si>
    <t>㈲谷中農機</t>
  </si>
  <si>
    <t>300-2707</t>
  </si>
  <si>
    <t>茨城県　常総市　本石下6-2</t>
    <rPh sb="0" eb="3">
      <t>イバラキケン</t>
    </rPh>
    <rPh sb="4" eb="7">
      <t>ジョウソウシ</t>
    </rPh>
    <rPh sb="8" eb="9">
      <t>モト</t>
    </rPh>
    <rPh sb="9" eb="10">
      <t>イシ</t>
    </rPh>
    <rPh sb="10" eb="11">
      <t>シモ</t>
    </rPh>
    <phoneticPr fontId="0"/>
  </si>
  <si>
    <t>0297-42-2200</t>
  </si>
  <si>
    <t>ｲｼﾂﾞｶﾉｳｷｸﾞﾃﾝ</t>
  </si>
  <si>
    <t>石塚農機具店</t>
  </si>
  <si>
    <t>306-0400</t>
  </si>
  <si>
    <t>茨城県　猿島郡　境町　山神1053</t>
    <rPh sb="0" eb="3">
      <t>イバラキケン</t>
    </rPh>
    <rPh sb="4" eb="7">
      <t>サシマグン</t>
    </rPh>
    <rPh sb="8" eb="9">
      <t>サカイ</t>
    </rPh>
    <rPh sb="9" eb="10">
      <t>マチ</t>
    </rPh>
    <rPh sb="11" eb="13">
      <t>ヤマガミ</t>
    </rPh>
    <phoneticPr fontId="0"/>
  </si>
  <si>
    <t>0280-87-0374</t>
  </si>
  <si>
    <t>ｼﾝﾘｮｳﾉｳｷ</t>
  </si>
  <si>
    <t>新菱農機㈱</t>
  </si>
  <si>
    <t>306-0433</t>
  </si>
  <si>
    <t>茨城県　猿島郡　境町　1156-1</t>
    <rPh sb="0" eb="3">
      <t>イバラキケン</t>
    </rPh>
    <rPh sb="4" eb="7">
      <t>サシマグン</t>
    </rPh>
    <rPh sb="8" eb="9">
      <t>サカイ</t>
    </rPh>
    <rPh sb="9" eb="10">
      <t>マチ</t>
    </rPh>
    <phoneticPr fontId="0"/>
  </si>
  <si>
    <t>0280-87-0045</t>
  </si>
  <si>
    <t>ｵｶﾀﾞﾉｳｷｸﾞﾃﾝ</t>
  </si>
  <si>
    <t>㈱岡田農機具店</t>
  </si>
  <si>
    <t>300-4223</t>
  </si>
  <si>
    <t>茨城県　つくば市　小田1882-1</t>
    <rPh sb="0" eb="3">
      <t>イバラキケン</t>
    </rPh>
    <rPh sb="7" eb="8">
      <t>シ</t>
    </rPh>
    <rPh sb="9" eb="11">
      <t>オダ</t>
    </rPh>
    <phoneticPr fontId="0"/>
  </si>
  <si>
    <t>029-967-0097</t>
  </si>
  <si>
    <t>ｲﾅﾊﾞﾉｳｷｻｰﾋﾞｽ</t>
  </si>
  <si>
    <t>いなば農機サービス</t>
  </si>
  <si>
    <t>306-0107</t>
  </si>
  <si>
    <t>茨城県　古河市　東間中橋28-3</t>
    <rPh sb="0" eb="3">
      <t>イバラキケン</t>
    </rPh>
    <rPh sb="4" eb="7">
      <t>コガシ</t>
    </rPh>
    <rPh sb="8" eb="9">
      <t>ヒガシ</t>
    </rPh>
    <rPh sb="9" eb="10">
      <t>アイダ</t>
    </rPh>
    <rPh sb="10" eb="11">
      <t>ナカ</t>
    </rPh>
    <rPh sb="11" eb="12">
      <t>ハシ</t>
    </rPh>
    <phoneticPr fontId="0"/>
  </si>
  <si>
    <t>0280-76-0322</t>
  </si>
  <si>
    <t>ｲﾊﾞﾉｳ</t>
  </si>
  <si>
    <t>㈱イバノウ</t>
  </si>
  <si>
    <t>312-0035</t>
  </si>
  <si>
    <t>茨城県　ひたちなか市　枝川2356-2</t>
    <rPh sb="0" eb="3">
      <t>イバラキケン</t>
    </rPh>
    <rPh sb="9" eb="10">
      <t>シ</t>
    </rPh>
    <rPh sb="11" eb="13">
      <t>エダガワ</t>
    </rPh>
    <phoneticPr fontId="0"/>
  </si>
  <si>
    <t>029-225-2786</t>
  </si>
  <si>
    <t>ｺｲﾌﾞﾁｶﾏﾘﾉｳｷ</t>
  </si>
  <si>
    <t>鯉渕カマリ農機</t>
  </si>
  <si>
    <t>319-0323</t>
  </si>
  <si>
    <t>茨城県　水戸市　鯉淵町2919</t>
    <rPh sb="0" eb="3">
      <t>イバラキケン</t>
    </rPh>
    <rPh sb="4" eb="7">
      <t>ミトシ</t>
    </rPh>
    <rPh sb="8" eb="10">
      <t>コイブチ</t>
    </rPh>
    <rPh sb="10" eb="11">
      <t>マチ</t>
    </rPh>
    <phoneticPr fontId="0"/>
  </si>
  <si>
    <t>0292-59-2231</t>
  </si>
  <si>
    <t>ﾅｶｼﾞﾏﾎﾝﾀﾞ</t>
  </si>
  <si>
    <t>中島ホンダ㈱</t>
  </si>
  <si>
    <t>300-1225</t>
  </si>
  <si>
    <t>茨城県　牛久市　新地町266</t>
    <rPh sb="0" eb="3">
      <t>イバラキケン</t>
    </rPh>
    <rPh sb="4" eb="7">
      <t>ウシクシ</t>
    </rPh>
    <rPh sb="8" eb="11">
      <t>シンチマチ</t>
    </rPh>
    <phoneticPr fontId="0"/>
  </si>
  <si>
    <t>029-872-0819</t>
  </si>
  <si>
    <t>ｱﾀﾞﾁｼｮｳｶｲ</t>
  </si>
  <si>
    <t>㈱足立商会</t>
  </si>
  <si>
    <t>315-0116</t>
  </si>
  <si>
    <t>茨城県　石岡市　柿岡3353-3</t>
    <rPh sb="0" eb="3">
      <t>イバラキケン</t>
    </rPh>
    <rPh sb="4" eb="7">
      <t>イシオカシ</t>
    </rPh>
    <rPh sb="8" eb="9">
      <t>カキ</t>
    </rPh>
    <rPh sb="9" eb="10">
      <t>オカ</t>
    </rPh>
    <phoneticPr fontId="0"/>
  </si>
  <si>
    <t>0299-44-1062</t>
  </si>
  <si>
    <t>ﾛｯｺｳｼﾊﾞｳﾗ</t>
  </si>
  <si>
    <t>㈱鹿行シバウラ</t>
  </si>
  <si>
    <t>311-3832</t>
  </si>
  <si>
    <t>茨城県　行方市　麻生713-5</t>
    <rPh sb="0" eb="3">
      <t>イバラキケン</t>
    </rPh>
    <rPh sb="4" eb="6">
      <t>ナメカタ</t>
    </rPh>
    <rPh sb="6" eb="7">
      <t>シ</t>
    </rPh>
    <rPh sb="8" eb="10">
      <t>アソウ</t>
    </rPh>
    <phoneticPr fontId="0"/>
  </si>
  <si>
    <t>0299-72-1441</t>
  </si>
  <si>
    <t>ｶﾜﾏﾀｼｮｳｶｲ</t>
  </si>
  <si>
    <t>㈱川又商会</t>
  </si>
  <si>
    <t>319-0123</t>
  </si>
  <si>
    <t>茨城県  小美玉市  羽鳥2687</t>
    <rPh sb="0" eb="3">
      <t>イバラキケン</t>
    </rPh>
    <rPh sb="5" eb="8">
      <t>オミタマ</t>
    </rPh>
    <rPh sb="8" eb="9">
      <t>シ</t>
    </rPh>
    <rPh sb="11" eb="13">
      <t>ハトリ</t>
    </rPh>
    <phoneticPr fontId="0"/>
  </si>
  <si>
    <t>0299-46-0523</t>
  </si>
  <si>
    <t>ｺﾏﾂｻﾞｷｷｶｲ</t>
  </si>
  <si>
    <t>小松崎機械㈱</t>
  </si>
  <si>
    <t>314-0036</t>
  </si>
  <si>
    <t>茨城県  鹿嶋市  大船津2528</t>
    <rPh sb="0" eb="3">
      <t>イバラキケン</t>
    </rPh>
    <rPh sb="5" eb="8">
      <t>カシマシ</t>
    </rPh>
    <rPh sb="10" eb="13">
      <t>オオフナツ</t>
    </rPh>
    <phoneticPr fontId="0"/>
  </si>
  <si>
    <t>0299-82-1253</t>
  </si>
  <si>
    <t>ｲｼｶﾜｼｮｳｶｲ</t>
  </si>
  <si>
    <t>㈱石川商会</t>
  </si>
  <si>
    <t>298-0004</t>
  </si>
  <si>
    <t>千葉県　いすみ市　大原9404</t>
    <rPh sb="0" eb="3">
      <t>チバケン</t>
    </rPh>
    <rPh sb="7" eb="8">
      <t>シ</t>
    </rPh>
    <rPh sb="9" eb="10">
      <t>オオ</t>
    </rPh>
    <rPh sb="10" eb="11">
      <t>ハラ</t>
    </rPh>
    <phoneticPr fontId="0"/>
  </si>
  <si>
    <t>0470-62-0027</t>
  </si>
  <si>
    <t>ﾂﾁｺｷｶｲﾃﾝ</t>
  </si>
  <si>
    <t>㈲土子機械店</t>
  </si>
  <si>
    <t>287-0037</t>
  </si>
  <si>
    <t>千葉県　香取市　与倉73-4</t>
    <rPh sb="0" eb="3">
      <t>チバケン</t>
    </rPh>
    <rPh sb="4" eb="6">
      <t>カトリ</t>
    </rPh>
    <rPh sb="6" eb="7">
      <t>シ</t>
    </rPh>
    <rPh sb="8" eb="10">
      <t>ヨクラ</t>
    </rPh>
    <phoneticPr fontId="0"/>
  </si>
  <si>
    <t>0478-58-1134</t>
  </si>
  <si>
    <t>ｵｶﾑﾗﾉｳｷﾃﾝ</t>
  </si>
  <si>
    <t>岡村農機店</t>
  </si>
  <si>
    <t>319-3551</t>
  </si>
  <si>
    <t>茨城県　久慈郡　大子町　池田2660</t>
    <rPh sb="0" eb="3">
      <t>ｲﾊﾞﾗｷｹﾝ</t>
    </rPh>
    <rPh sb="4" eb="7">
      <t>ｸｼﾞｸﾞﾝ</t>
    </rPh>
    <rPh sb="8" eb="11">
      <t>ﾀﾞｲｺﾞﾏﾁ</t>
    </rPh>
    <rPh sb="12" eb="14">
      <t>ｲｹﾀﾞ</t>
    </rPh>
    <phoneticPr fontId="0" type="halfwidthKatakana" alignment="distributed"/>
  </si>
  <si>
    <t>0295-72-1679</t>
  </si>
  <si>
    <t>ﾜﾀﾅﾍﾞﾉｳｷｼｮｳｶｲ</t>
  </si>
  <si>
    <t>㈲渡辺農機商会</t>
  </si>
  <si>
    <t>289-2169</t>
  </si>
  <si>
    <t>千葉県　匝瑳市　吉田5319</t>
    <rPh sb="0" eb="3">
      <t>チバケン</t>
    </rPh>
    <rPh sb="4" eb="7">
      <t>ソウサシ</t>
    </rPh>
    <rPh sb="8" eb="10">
      <t>ヨシダ</t>
    </rPh>
    <phoneticPr fontId="0"/>
  </si>
  <si>
    <t>0479-72-0678</t>
  </si>
  <si>
    <t>ｻｸﾏﾉｳｷﾃﾝ</t>
  </si>
  <si>
    <t>㈲佐久間農機店</t>
  </si>
  <si>
    <t>292-0036</t>
  </si>
  <si>
    <t>千葉県　木更津市　菅生45-1</t>
    <rPh sb="0" eb="3">
      <t>チバケン</t>
    </rPh>
    <rPh sb="4" eb="8">
      <t>キサラヅシ</t>
    </rPh>
    <rPh sb="9" eb="11">
      <t>スガオ</t>
    </rPh>
    <phoneticPr fontId="0"/>
  </si>
  <si>
    <t>0438-98-0654</t>
  </si>
  <si>
    <t>ｴｰｽｷｶｲｻｰﾋﾞｽ</t>
  </si>
  <si>
    <t>エースキカイサービス</t>
  </si>
  <si>
    <t>262-0011</t>
  </si>
  <si>
    <t>千葉県　千葉市　花見川区　三角町697-7</t>
    <rPh sb="0" eb="3">
      <t>チバケン</t>
    </rPh>
    <rPh sb="4" eb="7">
      <t>チバシ</t>
    </rPh>
    <rPh sb="8" eb="12">
      <t>ハナミガワク</t>
    </rPh>
    <rPh sb="13" eb="16">
      <t>ミスミマチ</t>
    </rPh>
    <phoneticPr fontId="0"/>
  </si>
  <si>
    <t>043-257-8205</t>
  </si>
  <si>
    <t>ﾄﾐﾀﾉｳｷ</t>
  </si>
  <si>
    <t>富田農機</t>
  </si>
  <si>
    <t>299-4113</t>
  </si>
  <si>
    <t>千葉県　茂原市　法目1832</t>
    <rPh sb="0" eb="3">
      <t>チバケン</t>
    </rPh>
    <rPh sb="4" eb="7">
      <t>モバラシ</t>
    </rPh>
    <rPh sb="8" eb="9">
      <t>ホウ</t>
    </rPh>
    <rPh sb="9" eb="10">
      <t>メ</t>
    </rPh>
    <phoneticPr fontId="0"/>
  </si>
  <si>
    <t>0475-34-3427</t>
  </si>
  <si>
    <t>ｶﾄｳﾉｳｷｼｮｳｶｲ</t>
  </si>
  <si>
    <t>㈲加藤農機商会</t>
  </si>
  <si>
    <t>285-0811</t>
  </si>
  <si>
    <t>千葉県  佐倉市  表町3-14-10</t>
    <rPh sb="0" eb="3">
      <t>チバケン</t>
    </rPh>
    <rPh sb="5" eb="8">
      <t>サクラシ</t>
    </rPh>
    <rPh sb="10" eb="11">
      <t>オモテ</t>
    </rPh>
    <rPh sb="11" eb="12">
      <t>マチ</t>
    </rPh>
    <phoneticPr fontId="0"/>
  </si>
  <si>
    <t>043-484-0265</t>
  </si>
  <si>
    <t>ﾅｶﾑﾗﾊﾂﾄﾞｳｷｼｮｳｶｲ</t>
  </si>
  <si>
    <t xml:space="preserve">㈱中村発動機商会                  </t>
  </si>
  <si>
    <t>298-0003</t>
  </si>
  <si>
    <t xml:space="preserve">千葉県　いすみ市　深堀1601 </t>
    <rPh sb="0" eb="3">
      <t>チバケン</t>
    </rPh>
    <rPh sb="7" eb="8">
      <t>シ</t>
    </rPh>
    <rPh sb="9" eb="11">
      <t>フカボリ</t>
    </rPh>
    <phoneticPr fontId="0"/>
  </si>
  <si>
    <t xml:space="preserve">0470-62-0158     </t>
  </si>
  <si>
    <t>ｶｻｲ</t>
  </si>
  <si>
    <t>㈲カサイ</t>
  </si>
  <si>
    <t>206-0001</t>
  </si>
  <si>
    <t>東京都　多摩市　和田502-11</t>
    <rPh sb="0" eb="3">
      <t>トウキョウト</t>
    </rPh>
    <rPh sb="4" eb="7">
      <t>タマシ</t>
    </rPh>
    <rPh sb="8" eb="10">
      <t>ワダ</t>
    </rPh>
    <phoneticPr fontId="0"/>
  </si>
  <si>
    <t>042-371-4347</t>
  </si>
  <si>
    <t>ｳﾒｻﾞﾜﾉｳｷﾃﾝ</t>
  </si>
  <si>
    <t>㈱梅沢農機店</t>
  </si>
  <si>
    <t>278-0043</t>
  </si>
  <si>
    <t>千葉県　野田市　清水15</t>
    <rPh sb="0" eb="3">
      <t>チバケン</t>
    </rPh>
    <rPh sb="4" eb="7">
      <t>ノダシ</t>
    </rPh>
    <rPh sb="8" eb="10">
      <t>シミズ</t>
    </rPh>
    <phoneticPr fontId="0"/>
  </si>
  <si>
    <t>04-7122-2251</t>
  </si>
  <si>
    <t>ｱﾜﾉｳｷ</t>
  </si>
  <si>
    <t>㈱安房農機</t>
  </si>
  <si>
    <t>294-0027</t>
  </si>
  <si>
    <t>千葉県　館山市　西長田29</t>
    <rPh sb="0" eb="3">
      <t>ﾁﾊﾞｹﾝ</t>
    </rPh>
    <rPh sb="4" eb="7">
      <t>ﾀﾃﾔﾏｼ</t>
    </rPh>
    <rPh sb="8" eb="9">
      <t>ﾆｼ</t>
    </rPh>
    <rPh sb="9" eb="11">
      <t>ﾅｶﾞﾀ</t>
    </rPh>
    <phoneticPr fontId="0" type="halfwidthKatakana" alignment="distributed"/>
  </si>
  <si>
    <t>0470-22-3630</t>
  </si>
  <si>
    <t>ｽｶﾞﾔﾉｳｷﾃﾝ</t>
  </si>
  <si>
    <t>菅谷機械店</t>
  </si>
  <si>
    <t>289-0313</t>
  </si>
  <si>
    <t>千葉県　香取市　小見川730</t>
    <rPh sb="0" eb="3">
      <t>チバケン</t>
    </rPh>
    <rPh sb="4" eb="7">
      <t>カトリシ</t>
    </rPh>
    <rPh sb="8" eb="11">
      <t>オミガワ</t>
    </rPh>
    <phoneticPr fontId="0"/>
  </si>
  <si>
    <t>0478-82-2538</t>
  </si>
  <si>
    <t>ﾏﾙｶﾂﾉｳｷｼｮｳｶｲ</t>
  </si>
  <si>
    <t>丸勝農機商会</t>
  </si>
  <si>
    <t>307-0000</t>
  </si>
  <si>
    <t>茨城県　結城市　本町2370</t>
    <rPh sb="0" eb="3">
      <t>イバラキケン</t>
    </rPh>
    <rPh sb="4" eb="7">
      <t>ユウキシ</t>
    </rPh>
    <rPh sb="8" eb="10">
      <t>ホンチョウ</t>
    </rPh>
    <phoneticPr fontId="0"/>
  </si>
  <si>
    <t>0296-32-2352</t>
  </si>
  <si>
    <t>ﾜｶｲ</t>
  </si>
  <si>
    <t>若井㈱</t>
  </si>
  <si>
    <t>301-0012</t>
  </si>
  <si>
    <t>茨城県  龍ヶ崎市  上町2915-3</t>
    <rPh sb="0" eb="3">
      <t>イバラキケン</t>
    </rPh>
    <rPh sb="5" eb="9">
      <t>リュウガサキシ</t>
    </rPh>
    <rPh sb="11" eb="13">
      <t>ウワマチ</t>
    </rPh>
    <phoneticPr fontId="0"/>
  </si>
  <si>
    <t>0297-62-0201</t>
  </si>
  <si>
    <t>ｽｽﾞｷｼｮｳｶｲ</t>
  </si>
  <si>
    <t>スズキ商会</t>
  </si>
  <si>
    <t>300-1331</t>
  </si>
  <si>
    <t>茨城県　稲敷郡　河内町　生板2596</t>
    <rPh sb="0" eb="3">
      <t>イバラキケン</t>
    </rPh>
    <rPh sb="4" eb="7">
      <t>イナシキグン</t>
    </rPh>
    <rPh sb="8" eb="10">
      <t>カワウチ</t>
    </rPh>
    <rPh sb="10" eb="11">
      <t>マチ</t>
    </rPh>
    <rPh sb="12" eb="14">
      <t>イクイタ</t>
    </rPh>
    <phoneticPr fontId="0"/>
  </si>
  <si>
    <t>0297-84-3218</t>
  </si>
  <si>
    <t>ｵﾇﾏﾉｳｷｼｮｳｶｲ</t>
  </si>
  <si>
    <t>㈲小沼農機商会</t>
  </si>
  <si>
    <t>311-1517</t>
  </si>
  <si>
    <t>茨城県　鉾田市　鉾田2389-1</t>
    <rPh sb="0" eb="3">
      <t>イバラキケン</t>
    </rPh>
    <rPh sb="4" eb="7">
      <t>ホコタシ</t>
    </rPh>
    <rPh sb="8" eb="10">
      <t>ホコタ</t>
    </rPh>
    <phoneticPr fontId="0"/>
  </si>
  <si>
    <t>0291-32-2348</t>
  </si>
  <si>
    <t>ｿﾒｲｶﾅﾓﾉﾃﾝ</t>
  </si>
  <si>
    <t>㈲染井金物店</t>
  </si>
  <si>
    <t>270-1151</t>
  </si>
  <si>
    <t>千葉県　我孫子市　本町3-8-12</t>
    <rPh sb="0" eb="3">
      <t>チバケン</t>
    </rPh>
    <rPh sb="4" eb="8">
      <t>アビコシ</t>
    </rPh>
    <rPh sb="9" eb="11">
      <t>ホンマチ</t>
    </rPh>
    <phoneticPr fontId="0"/>
  </si>
  <si>
    <t>04-7182-2375</t>
  </si>
  <si>
    <t>ｸﾎﾞﾀｶﾅｶﾞﾜｹﾝｴｲｷﾞｮｳﾀﾝﾄｳ</t>
  </si>
  <si>
    <t>㈱クボタ　神奈川県営業担当</t>
  </si>
  <si>
    <t>埼玉県　さいたま市　桜区　西堀5-2-36</t>
    <rPh sb="0" eb="3">
      <t>サイタマケン</t>
    </rPh>
    <rPh sb="8" eb="9">
      <t>シ</t>
    </rPh>
    <rPh sb="10" eb="12">
      <t>サクラク</t>
    </rPh>
    <rPh sb="13" eb="15">
      <t>ニシボリ</t>
    </rPh>
    <phoneticPr fontId="0"/>
  </si>
  <si>
    <t>ｱｷﾔﾏﾉｳｷ</t>
  </si>
  <si>
    <t>㈲秋山農機</t>
  </si>
  <si>
    <t>273-0862</t>
  </si>
  <si>
    <t>千葉県　船橋市　駿河台2-18-1</t>
    <rPh sb="0" eb="3">
      <t>ﾁﾊﾞｹﾝ</t>
    </rPh>
    <rPh sb="4" eb="7">
      <t>ﾌﾅﾊﾞｼｼ</t>
    </rPh>
    <rPh sb="8" eb="11">
      <t>ｽﾙｶﾞﾀﾞｲ</t>
    </rPh>
    <phoneticPr fontId="0" type="halfwidthKatakana" alignment="distributed"/>
  </si>
  <si>
    <t>047-422-1018</t>
  </si>
  <si>
    <t>ﾐﾜｼｮｳｶｲ</t>
  </si>
  <si>
    <t>㈲三和商会</t>
  </si>
  <si>
    <t>289-2504</t>
  </si>
  <si>
    <t>千葉県　旭市　ニ2069</t>
    <rPh sb="0" eb="3">
      <t>ﾁﾊﾞｹﾝ</t>
    </rPh>
    <rPh sb="4" eb="6">
      <t>ｱｻﾋｼ</t>
    </rPh>
    <phoneticPr fontId="0" type="halfwidthKatakana" alignment="distributed"/>
  </si>
  <si>
    <t>0479-62-0430</t>
  </si>
  <si>
    <t>ﾔﾏﾘｻﾝｷﾞｮｳ</t>
  </si>
  <si>
    <t>山利産業㈱</t>
  </si>
  <si>
    <t>292-0056</t>
  </si>
  <si>
    <t>千葉県　木更津市　木更津2-1-13</t>
    <rPh sb="0" eb="3">
      <t>チバケン</t>
    </rPh>
    <rPh sb="4" eb="8">
      <t>キサラヅシ</t>
    </rPh>
    <rPh sb="9" eb="12">
      <t>キサラヅ</t>
    </rPh>
    <phoneticPr fontId="0"/>
  </si>
  <si>
    <t>0438-22-3144</t>
  </si>
  <si>
    <t>ｷｮｸﾄｳｷｶｲｻﾝｷﾞｮｳ</t>
  </si>
  <si>
    <t>極東機械産業㈱</t>
  </si>
  <si>
    <t>143-0016</t>
  </si>
  <si>
    <t>東京都　大田区　大森北3-1-2</t>
    <rPh sb="0" eb="3">
      <t>トウキョウト</t>
    </rPh>
    <rPh sb="4" eb="7">
      <t>オオタク</t>
    </rPh>
    <rPh sb="8" eb="10">
      <t>オオモリ</t>
    </rPh>
    <rPh sb="10" eb="11">
      <t>キタ</t>
    </rPh>
    <phoneticPr fontId="0"/>
  </si>
  <si>
    <t>03-3767-8311</t>
  </si>
  <si>
    <t>ｸﾎﾞﾀﾁﾊﾞｹﾝｴｲｷﾞｮｳﾀﾝﾄｳ</t>
  </si>
  <si>
    <t>㈱クボタ千葉県営業担当</t>
  </si>
  <si>
    <t>ｱﾀﾞﾁ</t>
  </si>
  <si>
    <t>㈲アダチ</t>
  </si>
  <si>
    <t>260-0012</t>
  </si>
  <si>
    <t>千葉県　千葉市　中央区　本町2-9-13</t>
    <rPh sb="0" eb="3">
      <t>チバケン</t>
    </rPh>
    <rPh sb="4" eb="7">
      <t>チバシ</t>
    </rPh>
    <rPh sb="8" eb="11">
      <t>チュウオウク</t>
    </rPh>
    <rPh sb="12" eb="14">
      <t>ホンマチ</t>
    </rPh>
    <phoneticPr fontId="0"/>
  </si>
  <si>
    <t>043-222-6083</t>
  </si>
  <si>
    <t>ｶﾂﾔﾏ</t>
  </si>
  <si>
    <t>㈲カツヤマ</t>
  </si>
  <si>
    <t>千葉県　千葉市　花見川区　三角町565-1</t>
    <rPh sb="0" eb="3">
      <t>チバケン</t>
    </rPh>
    <rPh sb="4" eb="7">
      <t>チバシ</t>
    </rPh>
    <rPh sb="8" eb="12">
      <t>ハナミガワク</t>
    </rPh>
    <rPh sb="13" eb="16">
      <t>ミスミマチ</t>
    </rPh>
    <phoneticPr fontId="0"/>
  </si>
  <si>
    <t>043-258-0856</t>
  </si>
  <si>
    <t>ﾘｮｳｴｲｼｬ</t>
  </si>
  <si>
    <t>㈲良栄社商会</t>
  </si>
  <si>
    <t>299-1151</t>
  </si>
  <si>
    <t>千葉県　君津市　中野4-15-18</t>
    <rPh sb="0" eb="3">
      <t>チバケン</t>
    </rPh>
    <rPh sb="4" eb="7">
      <t>キミツシ</t>
    </rPh>
    <rPh sb="8" eb="10">
      <t>ナカノ</t>
    </rPh>
    <phoneticPr fontId="0"/>
  </si>
  <si>
    <t>0439-52-0035</t>
  </si>
  <si>
    <t>ｺｼﾞﾝｷｬｸ</t>
  </si>
  <si>
    <t>個人客</t>
  </si>
  <si>
    <t>ｺﾐﾔﾉｳｻﾝｷｼｮｳｶｲ</t>
  </si>
  <si>
    <t>㈲古宮農蚕機商会</t>
  </si>
  <si>
    <t>192-0051</t>
  </si>
  <si>
    <t>東京都  八王子市  元本郷町1-5-5</t>
    <rPh sb="0" eb="3">
      <t>トウキョウト</t>
    </rPh>
    <rPh sb="5" eb="9">
      <t>ハチオウジシ</t>
    </rPh>
    <rPh sb="11" eb="15">
      <t>モトホンゴウチョウ</t>
    </rPh>
    <phoneticPr fontId="0"/>
  </si>
  <si>
    <t>042-625-2328</t>
  </si>
  <si>
    <t>ﾐﾂﾋﾞｼﾉｳｷﾊﾝﾊﾞｲｶﾝﾄｳｺｳｼﾝｴﾂ</t>
  </si>
  <si>
    <t>三菱農機販売㈱　関東甲信越支店</t>
  </si>
  <si>
    <t>340-0203</t>
  </si>
  <si>
    <t>埼玉県　久喜市　桜田2-133-4</t>
    <rPh sb="0" eb="3">
      <t>サイタマケン</t>
    </rPh>
    <rPh sb="4" eb="7">
      <t>クキシ</t>
    </rPh>
    <rPh sb="8" eb="10">
      <t>サクラダ</t>
    </rPh>
    <phoneticPr fontId="0"/>
  </si>
  <si>
    <t>0480-58-9521</t>
  </si>
  <si>
    <t>ｶﾝﾄｳｺｳｼﾝｸﾎﾞﾀｸﾎﾞﾀﾄﾁｷﾞｼﾞﾑｼｮ</t>
  </si>
  <si>
    <t>㈱関東甲信クボタ　北関東事業所　（栃木）</t>
  </si>
  <si>
    <t>321-0905</t>
  </si>
  <si>
    <t>栃木県　宇都宮市　平出工業団地28-2</t>
    <rPh sb="0" eb="3">
      <t>トチギケン</t>
    </rPh>
    <rPh sb="4" eb="8">
      <t>ウツノミヤシ</t>
    </rPh>
    <rPh sb="9" eb="15">
      <t>ヒライデコウギョウダンチ</t>
    </rPh>
    <phoneticPr fontId="0"/>
  </si>
  <si>
    <t>0286-89-2341</t>
  </si>
  <si>
    <t>ﾐﾂﾋﾞｼﾉｳｷﾊﾝﾊﾞｲﾄﾁｷﾞｼﾃﾝ</t>
  </si>
  <si>
    <t>三菱農機販売㈱　栃木支店</t>
  </si>
  <si>
    <t>329-1233</t>
  </si>
  <si>
    <t>栃木県　塩谷郡　高根沢町　宝積寺　中2248-60</t>
    <rPh sb="0" eb="3">
      <t>トチギケン</t>
    </rPh>
    <rPh sb="4" eb="7">
      <t>シオヤグン</t>
    </rPh>
    <rPh sb="8" eb="11">
      <t>タカネザワ</t>
    </rPh>
    <rPh sb="11" eb="12">
      <t>マチ</t>
    </rPh>
    <rPh sb="13" eb="16">
      <t>ホウシャクジ</t>
    </rPh>
    <rPh sb="17" eb="18">
      <t>ナカ</t>
    </rPh>
    <phoneticPr fontId="0"/>
  </si>
  <si>
    <t>0286-75-7321</t>
  </si>
  <si>
    <t>ﾀｶﾀﾞﾗｸﾉｳｷ</t>
  </si>
  <si>
    <t>高田酪農機㈱</t>
  </si>
  <si>
    <t>321-3236</t>
  </si>
  <si>
    <t>栃木県　宇都宮市　竹下町1101-11</t>
    <rPh sb="0" eb="3">
      <t>トチギケン</t>
    </rPh>
    <rPh sb="4" eb="8">
      <t>ウツノミヤシ</t>
    </rPh>
    <rPh sb="9" eb="12">
      <t>タケシタマチ</t>
    </rPh>
    <phoneticPr fontId="0"/>
  </si>
  <si>
    <t>028-667-2825</t>
  </si>
  <si>
    <t>ｺﾋﾞｷﾉｳｷｸﾞﾃﾝ</t>
  </si>
  <si>
    <t>小比企農機具店</t>
  </si>
  <si>
    <t>326-0845</t>
  </si>
  <si>
    <t>栃木県　足利市　大前町207</t>
    <rPh sb="0" eb="3">
      <t>トチギケン</t>
    </rPh>
    <rPh sb="4" eb="7">
      <t>アシカガシ</t>
    </rPh>
    <rPh sb="8" eb="11">
      <t>オオマエチョウ</t>
    </rPh>
    <phoneticPr fontId="0"/>
  </si>
  <si>
    <t>0284-62-2065</t>
  </si>
  <si>
    <t>ﾇﾉｶﾜﾉｳｷｸﾞﾃﾝ</t>
  </si>
  <si>
    <t>布川農機具店</t>
  </si>
  <si>
    <t>329-4404</t>
  </si>
  <si>
    <t>栃木県　栃木市　大平町富田1430</t>
    <rPh sb="0" eb="3">
      <t>トチギケン</t>
    </rPh>
    <rPh sb="4" eb="7">
      <t>トチギシ</t>
    </rPh>
    <rPh sb="8" eb="10">
      <t>オオヒラ</t>
    </rPh>
    <rPh sb="10" eb="11">
      <t>マチ</t>
    </rPh>
    <rPh sb="11" eb="13">
      <t>トミタ</t>
    </rPh>
    <phoneticPr fontId="0"/>
  </si>
  <si>
    <t>0282-43-2013</t>
  </si>
  <si>
    <t>ｽﾅｶﾉｳｷｸﾞﾃﾝ</t>
  </si>
  <si>
    <t>砂川農機具店</t>
  </si>
  <si>
    <t>326-0323</t>
  </si>
  <si>
    <t>栃木県　足利市　瑞穂野町495</t>
    <rPh sb="0" eb="3">
      <t>トチギケン</t>
    </rPh>
    <rPh sb="4" eb="7">
      <t>アシカガシ</t>
    </rPh>
    <rPh sb="8" eb="12">
      <t>ミズホノチョウ</t>
    </rPh>
    <phoneticPr fontId="0"/>
  </si>
  <si>
    <t>0284-71-9033</t>
  </si>
  <si>
    <t>ｽｽﾞｷﾔ</t>
  </si>
  <si>
    <t>㈱鈴木屋</t>
  </si>
  <si>
    <t>329-0205</t>
  </si>
  <si>
    <t>栃木県　小山市　間々田1290</t>
    <rPh sb="0" eb="3">
      <t>トチギケン</t>
    </rPh>
    <rPh sb="4" eb="7">
      <t>オヤマシ</t>
    </rPh>
    <rPh sb="8" eb="11">
      <t>ママダ</t>
    </rPh>
    <phoneticPr fontId="0"/>
  </si>
  <si>
    <t>0285-45-0070</t>
  </si>
  <si>
    <t>ｶﾜﾀ</t>
  </si>
  <si>
    <t>㈱川田</t>
  </si>
  <si>
    <t>322-0002</t>
  </si>
  <si>
    <t>栃木県　鹿沼市　千渡2315-66</t>
    <rPh sb="0" eb="3">
      <t>トチギケン</t>
    </rPh>
    <rPh sb="4" eb="7">
      <t>カヌマシ</t>
    </rPh>
    <rPh sb="8" eb="10">
      <t>センド</t>
    </rPh>
    <phoneticPr fontId="0"/>
  </si>
  <si>
    <t>0289-65-3366</t>
  </si>
  <si>
    <t>ｺﾀﾞｲﾗﾉｳｷｼｮｳｶｲ</t>
  </si>
  <si>
    <t>小平農機商会</t>
  </si>
  <si>
    <t>321-1261</t>
  </si>
  <si>
    <t>栃木県　日光市　今市107-22</t>
    <rPh sb="0" eb="3">
      <t>トチギケン</t>
    </rPh>
    <rPh sb="4" eb="7">
      <t>ニッコウシ</t>
    </rPh>
    <rPh sb="8" eb="9">
      <t>イマ</t>
    </rPh>
    <rPh sb="9" eb="10">
      <t>シ</t>
    </rPh>
    <phoneticPr fontId="0"/>
  </si>
  <si>
    <t>0288-21-0845</t>
  </si>
  <si>
    <t>ｻｲﾄｳﾉｳｷｼｮｳｶｲ</t>
  </si>
  <si>
    <t>㈲斉藤農機商会</t>
  </si>
  <si>
    <t>329-2161</t>
  </si>
  <si>
    <t>栃木県　矢板市　扇町1-11-19</t>
    <rPh sb="0" eb="3">
      <t>トチギケン</t>
    </rPh>
    <rPh sb="4" eb="7">
      <t>ヤイタシ</t>
    </rPh>
    <rPh sb="8" eb="10">
      <t>オウギマチ</t>
    </rPh>
    <phoneticPr fontId="0"/>
  </si>
  <si>
    <t>0287-43-0475</t>
  </si>
  <si>
    <t>㈲川又商会</t>
  </si>
  <si>
    <t>321-3413</t>
  </si>
  <si>
    <t>栃木県　芳賀郡　市貝町　文谷150-3</t>
    <rPh sb="0" eb="3">
      <t>ﾄﾁｷﾞｹﾝ</t>
    </rPh>
    <rPh sb="4" eb="6">
      <t>ﾊｶﾞ</t>
    </rPh>
    <rPh sb="6" eb="7">
      <t>ｸﾞﾝ</t>
    </rPh>
    <rPh sb="8" eb="11">
      <t>ｲﾁｶｲﾏﾁ</t>
    </rPh>
    <rPh sb="12" eb="14">
      <t>ﾌﾐﾔ</t>
    </rPh>
    <phoneticPr fontId="0" type="halfwidthKatakana" alignment="distributed"/>
  </si>
  <si>
    <t>0285-68-3771</t>
  </si>
  <si>
    <t>ｺｲｹﾉｳｷ</t>
  </si>
  <si>
    <t>小池農機</t>
  </si>
  <si>
    <t>328-0075</t>
  </si>
  <si>
    <t>栃木県　栃木市　箱森町26-34</t>
    <rPh sb="0" eb="3">
      <t>トチギケン</t>
    </rPh>
    <rPh sb="4" eb="7">
      <t>トチギシ</t>
    </rPh>
    <rPh sb="8" eb="11">
      <t>ハコノモリマチ</t>
    </rPh>
    <phoneticPr fontId="0"/>
  </si>
  <si>
    <t>0282-22-0176</t>
  </si>
  <si>
    <t>ﾊｼﾓﾄﾉｳｷ</t>
  </si>
  <si>
    <t xml:space="preserve">橋本農機（有）                          </t>
  </si>
  <si>
    <t>323-0023</t>
  </si>
  <si>
    <t xml:space="preserve">栃木県　小山市　中央町2-7-13    </t>
    <rPh sb="0" eb="3">
      <t>トチギケン</t>
    </rPh>
    <rPh sb="4" eb="7">
      <t>オヤマシ</t>
    </rPh>
    <rPh sb="8" eb="10">
      <t>チュウオウ</t>
    </rPh>
    <rPh sb="10" eb="11">
      <t>マチ</t>
    </rPh>
    <phoneticPr fontId="0"/>
  </si>
  <si>
    <t xml:space="preserve">0285-22-0711     </t>
  </si>
  <si>
    <t>ﾜﾀﾅﾍﾞｷｶｲｻｰﾋﾞｽ</t>
  </si>
  <si>
    <t>渡辺機械サービス</t>
  </si>
  <si>
    <t>329-1311</t>
  </si>
  <si>
    <t>0286-82-7285</t>
  </si>
  <si>
    <t>ｻｾﾉｳｷｸﾞﾃﾝ</t>
  </si>
  <si>
    <t>㈲佐瀬農機具店</t>
  </si>
  <si>
    <t>329-4304</t>
  </si>
  <si>
    <t>栃木県　下都賀郡　岩舟町　静和2384</t>
    <rPh sb="0" eb="3">
      <t>トチギケン</t>
    </rPh>
    <rPh sb="4" eb="8">
      <t>シモツガグン</t>
    </rPh>
    <rPh sb="9" eb="12">
      <t>イワフネチョウ</t>
    </rPh>
    <rPh sb="13" eb="15">
      <t>セイワ</t>
    </rPh>
    <phoneticPr fontId="0"/>
  </si>
  <si>
    <t>0282-55-2063</t>
  </si>
  <si>
    <t>ｳｴｷﾉｳｷｼｮｳｶｲ</t>
  </si>
  <si>
    <t>㈲植木農機商会</t>
  </si>
  <si>
    <t>329-1314</t>
  </si>
  <si>
    <t>栃木県　さくら市　柿木沢41-8</t>
    <rPh sb="0" eb="3">
      <t>トチギケン</t>
    </rPh>
    <rPh sb="7" eb="8">
      <t>シ</t>
    </rPh>
    <rPh sb="9" eb="12">
      <t>カキノキザワ</t>
    </rPh>
    <phoneticPr fontId="0"/>
  </si>
  <si>
    <t>0286-82-1728</t>
  </si>
  <si>
    <t>ﾌｧｰﾑﾊｳｽｻｰﾋﾞｽ</t>
  </si>
  <si>
    <t>ファームハウスサービス</t>
  </si>
  <si>
    <t>323-0054</t>
  </si>
  <si>
    <t>栃木県　小山市　井岡455-1</t>
    <rPh sb="0" eb="3">
      <t>トチギケン</t>
    </rPh>
    <rPh sb="4" eb="7">
      <t>オヤマシ</t>
    </rPh>
    <rPh sb="8" eb="10">
      <t>イオカ</t>
    </rPh>
    <phoneticPr fontId="0"/>
  </si>
  <si>
    <t>0285-38-1877</t>
  </si>
  <si>
    <t>ﾄﾁｷﾞｹﾝﾉｳｷﾞｮｳｷｶｲｼｮｳｷﾞｮｳｷｮｳﾄﾞｳｸﾐｱｲ</t>
  </si>
  <si>
    <t>栃木県農業機械商業共同組合</t>
  </si>
  <si>
    <t>321-0933</t>
  </si>
  <si>
    <t>栃木県　宇都宮市　簗瀬町2523-4</t>
    <rPh sb="0" eb="3">
      <t>トチギケン</t>
    </rPh>
    <rPh sb="4" eb="8">
      <t>ウツノミヤシ</t>
    </rPh>
    <rPh sb="9" eb="12">
      <t>ヤナゼマチ</t>
    </rPh>
    <phoneticPr fontId="0"/>
  </si>
  <si>
    <t>028-633-9356</t>
  </si>
  <si>
    <t>ｵｵｻｶﾔﾉｳｷ</t>
  </si>
  <si>
    <t>㈲大坂屋農機</t>
  </si>
  <si>
    <t>324-0055</t>
  </si>
  <si>
    <t>栃木県　大田原市　新富町2-4-23</t>
    <rPh sb="0" eb="3">
      <t>トチギケン</t>
    </rPh>
    <rPh sb="4" eb="8">
      <t>オオタワラシ</t>
    </rPh>
    <rPh sb="9" eb="12">
      <t>シントミマチ</t>
    </rPh>
    <phoneticPr fontId="0"/>
  </si>
  <si>
    <t>0287-22-2325</t>
  </si>
  <si>
    <t>ｲｿﾉｳｷｸﾞﾃﾝ</t>
  </si>
  <si>
    <t>磯農機具店</t>
  </si>
  <si>
    <t>324-0011</t>
  </si>
  <si>
    <t>栃木県　大田原市　北金丸1546-2</t>
    <rPh sb="0" eb="3">
      <t>トチギケン</t>
    </rPh>
    <rPh sb="4" eb="8">
      <t>オオタワラシ</t>
    </rPh>
    <rPh sb="9" eb="10">
      <t>キタ</t>
    </rPh>
    <rPh sb="10" eb="11">
      <t>キン</t>
    </rPh>
    <rPh sb="11" eb="12">
      <t>マル</t>
    </rPh>
    <phoneticPr fontId="0"/>
  </si>
  <si>
    <t>0287-23-4890</t>
  </si>
  <si>
    <t>ﾀﾃﾉ</t>
  </si>
  <si>
    <t>ｲﾊﾞﾗｷｹﾝﾉｳｷﾞｮｳｷｶｲｼｮｳｷﾞｮｳｷｮｳﾄﾞｳｸﾐｱｲ</t>
  </si>
  <si>
    <t>茨城県農機具商業協同組合</t>
  </si>
  <si>
    <t>310-0003</t>
  </si>
  <si>
    <t>茨城県　水戸市　柳河町309-2</t>
    <rPh sb="0" eb="3">
      <t>ｲﾊﾞﾗｷｹﾝ</t>
    </rPh>
    <rPh sb="4" eb="7">
      <t>ﾐﾄｼ</t>
    </rPh>
    <rPh sb="8" eb="11">
      <t>ﾔﾅｶﾜﾁｮｳ</t>
    </rPh>
    <phoneticPr fontId="0" type="halfwidthKatakana" alignment="distributed"/>
  </si>
  <si>
    <t>029-226-1451</t>
  </si>
  <si>
    <t>ｸﾞﾝﾏｸﾎﾞﾀ</t>
  </si>
  <si>
    <t>㈱群馬クボタ</t>
  </si>
  <si>
    <t>370-0071</t>
  </si>
  <si>
    <t>群馬県　高崎市　小八木町1518</t>
    <rPh sb="0" eb="3">
      <t>グンマケン</t>
    </rPh>
    <rPh sb="4" eb="7">
      <t>タカサキシ</t>
    </rPh>
    <rPh sb="8" eb="12">
      <t>コヤギチョウ</t>
    </rPh>
    <phoneticPr fontId="0"/>
  </si>
  <si>
    <t>0273-61-3391</t>
  </si>
  <si>
    <t>ﾐﾂﾋﾞｼﾉｳｷﾊﾝﾊﾞｲｸﾞﾝﾏｼﾃﾝ</t>
  </si>
  <si>
    <t>三菱農機販売㈱　群馬支店</t>
  </si>
  <si>
    <t>379-2114</t>
  </si>
  <si>
    <t>群馬県　前橋市　上増田町961-3</t>
    <rPh sb="0" eb="3">
      <t>グンマケン</t>
    </rPh>
    <rPh sb="4" eb="7">
      <t>マエバシシ</t>
    </rPh>
    <rPh sb="8" eb="12">
      <t>カミマスダマチ</t>
    </rPh>
    <phoneticPr fontId="0"/>
  </si>
  <si>
    <t>027-280-8811</t>
  </si>
  <si>
    <t>ﾐﾖｼｼｮｳｶｲ</t>
  </si>
  <si>
    <t>㈲美好商会</t>
  </si>
  <si>
    <t>332-0015</t>
  </si>
  <si>
    <t>埼玉県　川口市　川口　本町3-7-3</t>
    <rPh sb="0" eb="3">
      <t>サイタマケン</t>
    </rPh>
    <rPh sb="4" eb="7">
      <t>カワグチシ</t>
    </rPh>
    <rPh sb="8" eb="12">
      <t>カワグチホンチョウ</t>
    </rPh>
    <rPh sb="11" eb="13">
      <t>ホンマチ</t>
    </rPh>
    <phoneticPr fontId="0"/>
  </si>
  <si>
    <t>0482-22-2617</t>
  </si>
  <si>
    <t>ﾑｻｼｻﾝｷﾞｮｳｷｶｲ</t>
  </si>
  <si>
    <t>ムサシ産業機械㈱</t>
  </si>
  <si>
    <t>360-0824</t>
  </si>
  <si>
    <t>埼玉県　熊谷市　見晴町206</t>
    <rPh sb="0" eb="3">
      <t>サイタマケン</t>
    </rPh>
    <rPh sb="4" eb="7">
      <t>クマガヤシ</t>
    </rPh>
    <rPh sb="8" eb="11">
      <t>ミハラシチョウ</t>
    </rPh>
    <phoneticPr fontId="0"/>
  </si>
  <si>
    <t>0485-21-2156</t>
  </si>
  <si>
    <t>ｸﾗﾊﾞﾔｼｷｶｲｻﾝｷﾞｮｳ</t>
  </si>
  <si>
    <t>倉林機械産業㈱</t>
  </si>
  <si>
    <t>367-0211</t>
  </si>
  <si>
    <t>埼玉県　本庄市　児玉町吉田林375</t>
    <rPh sb="0" eb="3">
      <t>サイタマケン</t>
    </rPh>
    <rPh sb="4" eb="7">
      <t>ホンジョウシ</t>
    </rPh>
    <rPh sb="8" eb="11">
      <t>コダママチ</t>
    </rPh>
    <rPh sb="11" eb="13">
      <t>ヨシダ</t>
    </rPh>
    <rPh sb="13" eb="14">
      <t>ハヤシ</t>
    </rPh>
    <phoneticPr fontId="0"/>
  </si>
  <si>
    <t>0495-72-0121</t>
  </si>
  <si>
    <t>ｺﾜｾﾉｳｷｼｮｳｶｲ</t>
  </si>
  <si>
    <t>㈱小和瀬農機商会</t>
  </si>
  <si>
    <t>369-1108</t>
  </si>
  <si>
    <t>埼玉県　深谷市　田中877</t>
    <rPh sb="0" eb="3">
      <t>サイタマケン</t>
    </rPh>
    <rPh sb="4" eb="7">
      <t>フカヤシ</t>
    </rPh>
    <rPh sb="8" eb="10">
      <t>タナカ</t>
    </rPh>
    <phoneticPr fontId="0"/>
  </si>
  <si>
    <t>0485-83-2452</t>
  </si>
  <si>
    <t>ｻｲﾀﾏﾉｳｷ</t>
  </si>
  <si>
    <t>埼玉農機㈱</t>
  </si>
  <si>
    <t>345-0025</t>
  </si>
  <si>
    <t>埼玉県　北葛飾郡　杉戸町　清地1-9-18</t>
    <rPh sb="0" eb="3">
      <t>サイタマケン</t>
    </rPh>
    <rPh sb="4" eb="8">
      <t>キタカツシカグン</t>
    </rPh>
    <rPh sb="9" eb="11">
      <t>スギト</t>
    </rPh>
    <rPh sb="11" eb="12">
      <t>マチ</t>
    </rPh>
    <rPh sb="13" eb="15">
      <t>キヨチ</t>
    </rPh>
    <phoneticPr fontId="0"/>
  </si>
  <si>
    <t>0480-33-1133</t>
  </si>
  <si>
    <t>ﾍﾞﾙｳｯﾄﾞ</t>
  </si>
  <si>
    <t>㈲ベルウッド</t>
  </si>
  <si>
    <t>331-0823</t>
  </si>
  <si>
    <t>埼玉県　さいたま市　北区　日進町1-186-1</t>
    <rPh sb="0" eb="3">
      <t>サイタマケン</t>
    </rPh>
    <rPh sb="8" eb="9">
      <t>シ</t>
    </rPh>
    <rPh sb="10" eb="11">
      <t>キタ</t>
    </rPh>
    <rPh sb="11" eb="12">
      <t>ク</t>
    </rPh>
    <rPh sb="13" eb="16">
      <t>ニッシンチョウ</t>
    </rPh>
    <phoneticPr fontId="0"/>
  </si>
  <si>
    <t>048-871-9013</t>
  </si>
  <si>
    <t>ﾃﾗﾀﾞｼｮｳｶｲ</t>
  </si>
  <si>
    <t>㈲寺田商会</t>
  </si>
  <si>
    <t>366-0826</t>
  </si>
  <si>
    <t>埼玉県　深谷市　田所町4-24</t>
    <rPh sb="0" eb="3">
      <t>サイタマケン</t>
    </rPh>
    <rPh sb="4" eb="7">
      <t>フカヤシ</t>
    </rPh>
    <rPh sb="8" eb="11">
      <t>タドコロチョウ</t>
    </rPh>
    <phoneticPr fontId="0"/>
  </si>
  <si>
    <t>0485-71-0340</t>
  </si>
  <si>
    <t>ｽﾅｶﾞｼｮｳｶｲ</t>
  </si>
  <si>
    <t>㈲須永商会</t>
  </si>
  <si>
    <t>332-0006</t>
  </si>
  <si>
    <t>埼玉県　川口市　末広2-13-4</t>
    <rPh sb="0" eb="3">
      <t>サイタマケン</t>
    </rPh>
    <rPh sb="4" eb="7">
      <t>カワグチシ</t>
    </rPh>
    <rPh sb="8" eb="10">
      <t>スエヒロ</t>
    </rPh>
    <phoneticPr fontId="0"/>
  </si>
  <si>
    <t>0482-22-2442</t>
  </si>
  <si>
    <t>ﾏﾙﾅｶﾄｳｷﾞｮｳｵﾌｨｽ</t>
  </si>
  <si>
    <t>㈱マルナカ　東京オフィス</t>
  </si>
  <si>
    <t>331-0811</t>
  </si>
  <si>
    <t>埼玉県　さいたま市　北区　吉野町1-387-1</t>
    <rPh sb="0" eb="3">
      <t>サイタマケン</t>
    </rPh>
    <rPh sb="8" eb="9">
      <t>シ</t>
    </rPh>
    <rPh sb="10" eb="12">
      <t>キタク</t>
    </rPh>
    <rPh sb="13" eb="15">
      <t>ヨシノ</t>
    </rPh>
    <rPh sb="15" eb="16">
      <t>マチ</t>
    </rPh>
    <phoneticPr fontId="0"/>
  </si>
  <si>
    <t>048-664-6115</t>
  </si>
  <si>
    <t>ﾖｼｶﾜｷｶｲﾊﾝﾊﾞｲ</t>
  </si>
  <si>
    <t>㈱吉川機械販売</t>
  </si>
  <si>
    <t>335-0031</t>
  </si>
  <si>
    <t>埼玉県　戸田市　美女木6-1-32</t>
    <rPh sb="0" eb="3">
      <t>サイタマケン</t>
    </rPh>
    <rPh sb="4" eb="7">
      <t>トダシ</t>
    </rPh>
    <rPh sb="8" eb="11">
      <t>ビジョギ</t>
    </rPh>
    <phoneticPr fontId="0"/>
  </si>
  <si>
    <t>0484-21-2266</t>
  </si>
  <si>
    <t>ﾐﾂﾋﾞｼﾉｳｷﾊﾝﾊﾞｲﾐﾅﾐｶﾝﾄｳｼﾃﾝ</t>
  </si>
  <si>
    <t>三菱農機販売㈱　南関東支店</t>
  </si>
  <si>
    <t>360-0023</t>
  </si>
  <si>
    <t>埼玉県　熊谷市　佐谷田983-1</t>
    <rPh sb="0" eb="3">
      <t>サイタマケン</t>
    </rPh>
    <rPh sb="4" eb="7">
      <t>クマガヤシ</t>
    </rPh>
    <rPh sb="8" eb="11">
      <t>サヤダ</t>
    </rPh>
    <phoneticPr fontId="0"/>
  </si>
  <si>
    <t>0485-24-6891</t>
  </si>
  <si>
    <t>埼玉県　鴻巣市　鴻巣　字沼田1202</t>
    <rPh sb="0" eb="3">
      <t>サイタマケン</t>
    </rPh>
    <rPh sb="4" eb="7">
      <t>コウノスシ</t>
    </rPh>
    <rPh sb="8" eb="10">
      <t>コウノス</t>
    </rPh>
    <rPh sb="11" eb="12">
      <t>アザ</t>
    </rPh>
    <rPh sb="12" eb="14">
      <t>ヌマタ</t>
    </rPh>
    <phoneticPr fontId="0"/>
  </si>
  <si>
    <t>㈱ＩＳＥＫＩアグリ　茨城</t>
  </si>
  <si>
    <t>㈱ＩＳＥＫＩアグリ　栃木</t>
  </si>
  <si>
    <t>㈱ＩＳＥＫＩアグリ　群馬</t>
  </si>
  <si>
    <t>㈱ＩＳＥＫＩアグリ　埼玉</t>
  </si>
  <si>
    <t>㈱ＩＳＥＫＩアグリ　千葉</t>
  </si>
  <si>
    <t>㈱ＩＳＥＫＩアグリ　東京</t>
  </si>
  <si>
    <t>㈱ＩＳＥＫＩアグリ　神奈川</t>
  </si>
  <si>
    <t>ﾔﾏﾋﾞｺｼﾞｬﾊﾟﾝ</t>
  </si>
  <si>
    <t>やまびこジャパン㈱</t>
  </si>
  <si>
    <t>198-0025</t>
  </si>
  <si>
    <t>東京都　青梅市　末広町1-7-2</t>
    <rPh sb="0" eb="3">
      <t>トウキョウト</t>
    </rPh>
    <rPh sb="4" eb="7">
      <t>オウメシ</t>
    </rPh>
    <rPh sb="8" eb="11">
      <t>スエヒロチョウ</t>
    </rPh>
    <phoneticPr fontId="0"/>
  </si>
  <si>
    <t>0428-32-1091</t>
  </si>
  <si>
    <t>㈱やまびこ</t>
  </si>
  <si>
    <t>ｻｲﾄｳﾉｳｷ</t>
  </si>
  <si>
    <t>斉藤農機</t>
  </si>
  <si>
    <t>350-0436</t>
  </si>
  <si>
    <t>埼玉県　入間郡　毛呂山町　川角689</t>
    <rPh sb="0" eb="3">
      <t>サイタマケン</t>
    </rPh>
    <rPh sb="4" eb="7">
      <t>イルマグン</t>
    </rPh>
    <rPh sb="8" eb="11">
      <t>モロヤマ</t>
    </rPh>
    <rPh sb="11" eb="12">
      <t>マチ</t>
    </rPh>
    <rPh sb="13" eb="15">
      <t>カワズミ</t>
    </rPh>
    <phoneticPr fontId="0"/>
  </si>
  <si>
    <t>0492-94-1378</t>
  </si>
  <si>
    <t>ｽﾀﾞﾉｳｷｼｮｳｶｲ</t>
  </si>
  <si>
    <t>㈲スダ農機商会</t>
  </si>
  <si>
    <t>352-0005</t>
  </si>
  <si>
    <t>埼玉県　新座市　中野2-4-33</t>
    <rPh sb="0" eb="3">
      <t>ｻｲﾀﾏｹﾝ</t>
    </rPh>
    <rPh sb="4" eb="7">
      <t>ﾆｲｻﾞｼ</t>
    </rPh>
    <rPh sb="8" eb="10">
      <t>ﾅｶﾉ</t>
    </rPh>
    <phoneticPr fontId="0" type="halfwidthKatakana" alignment="distributed"/>
  </si>
  <si>
    <t>048-477-1218</t>
  </si>
  <si>
    <t>ｶﾝﾄｳｺｳｼﾝｸﾎﾞﾀｻｲﾀﾏｼﾞｷﾞｮｳｼｮ</t>
  </si>
  <si>
    <t>㈱関東甲信クボタ　埼玉事業所</t>
  </si>
  <si>
    <t>350-0032</t>
  </si>
  <si>
    <t>埼玉県　川越市　大仙波935-1</t>
    <rPh sb="0" eb="3">
      <t>ｻｲﾀﾏｹﾝ</t>
    </rPh>
    <rPh sb="4" eb="7">
      <t>ｶﾜｺﾞｴｼ</t>
    </rPh>
    <rPh sb="8" eb="11">
      <t>ｵｵｾﾝﾊﾞ</t>
    </rPh>
    <phoneticPr fontId="0" type="halfwidthKatakana" alignment="distributed"/>
  </si>
  <si>
    <t>049-222-0646</t>
  </si>
  <si>
    <t>ﾏﾙﾔﾏｾｲｻｸｼｮ</t>
  </si>
  <si>
    <t>㈱丸山製作所</t>
  </si>
  <si>
    <t>283-0044</t>
  </si>
  <si>
    <t xml:space="preserve">千葉県　東金市　小沼田　字戊開 1554-3   </t>
    <rPh sb="0" eb="3">
      <t>チバケン</t>
    </rPh>
    <rPh sb="4" eb="7">
      <t>トウガネシ</t>
    </rPh>
    <rPh sb="8" eb="9">
      <t>コ</t>
    </rPh>
    <rPh sb="9" eb="11">
      <t>ヌマタ</t>
    </rPh>
    <phoneticPr fontId="0"/>
  </si>
  <si>
    <t xml:space="preserve">0475-52-0131     </t>
  </si>
  <si>
    <t>ｸﾞﾗｹﾝ</t>
  </si>
  <si>
    <t>㈱グラケン</t>
  </si>
  <si>
    <t>345-0004</t>
  </si>
  <si>
    <t>埼玉県　北葛飾郡　杉戸町　宮前137-119</t>
    <rPh sb="0" eb="3">
      <t>サイタマケン</t>
    </rPh>
    <rPh sb="4" eb="8">
      <t>キタカツシカグン</t>
    </rPh>
    <rPh sb="9" eb="11">
      <t>スギト</t>
    </rPh>
    <rPh sb="11" eb="12">
      <t>マチ</t>
    </rPh>
    <rPh sb="13" eb="15">
      <t>ミヤマエ</t>
    </rPh>
    <phoneticPr fontId="0"/>
  </si>
  <si>
    <t>0480-38-1930</t>
  </si>
  <si>
    <t>ｵｶﾔﾏﾉｳｴｲｼｬｶﾝﾄｳﾁｭｳｻﾞｼﾞﾑｼｮ</t>
  </si>
  <si>
    <t>㈱岡山農栄社　関東駐在事務所</t>
  </si>
  <si>
    <t>372-0023</t>
  </si>
  <si>
    <t>群馬県  伊勢崎市  粕川町1616</t>
    <rPh sb="0" eb="3">
      <t>グンマケン</t>
    </rPh>
    <rPh sb="5" eb="9">
      <t>イセサキシ</t>
    </rPh>
    <rPh sb="11" eb="14">
      <t>カスカワマチ</t>
    </rPh>
    <phoneticPr fontId="0"/>
  </si>
  <si>
    <t>0270-21-8127</t>
  </si>
  <si>
    <t>ｴﾑｴｽｹｰﾉｳｷﾞｮｳｷｶｲｶﾝﾄｳｼﾃﾝ</t>
  </si>
  <si>
    <t xml:space="preserve">エム・エス・ケー農業機械㈱関東支店   </t>
  </si>
  <si>
    <t>362-0011</t>
  </si>
  <si>
    <t xml:space="preserve">埼玉県　上尾市　平塚　字塚越2384  </t>
    <rPh sb="0" eb="3">
      <t>サイタマケン</t>
    </rPh>
    <rPh sb="4" eb="7">
      <t>アゲオシ</t>
    </rPh>
    <rPh sb="8" eb="10">
      <t>ヒラツカ</t>
    </rPh>
    <rPh sb="11" eb="12">
      <t>アザ</t>
    </rPh>
    <rPh sb="12" eb="14">
      <t>ツカコシ</t>
    </rPh>
    <phoneticPr fontId="0"/>
  </si>
  <si>
    <t xml:space="preserve">048-775-3992     </t>
  </si>
  <si>
    <t>ｻｻｸﾎﾞﾉｳｷ</t>
  </si>
  <si>
    <t>ササクボ農機</t>
  </si>
  <si>
    <t>339-0034</t>
  </si>
  <si>
    <t>埼玉県　さいたま市　岩槻区　笹久保39-1</t>
    <rPh sb="0" eb="3">
      <t>サイタマケン</t>
    </rPh>
    <rPh sb="8" eb="9">
      <t>シ</t>
    </rPh>
    <rPh sb="10" eb="13">
      <t>イワツキク</t>
    </rPh>
    <rPh sb="14" eb="17">
      <t>ササクボ</t>
    </rPh>
    <phoneticPr fontId="0"/>
  </si>
  <si>
    <t>048-798-0358</t>
  </si>
  <si>
    <t>ｺﾏﾂｻｲﾀﾏ</t>
  </si>
  <si>
    <t>コマツ埼玉㈱</t>
  </si>
  <si>
    <t>364-0002</t>
  </si>
  <si>
    <t>埼玉県　北本市　宮内6-1</t>
    <rPh sb="0" eb="3">
      <t>サイタマケン</t>
    </rPh>
    <rPh sb="4" eb="7">
      <t>キタモトシ</t>
    </rPh>
    <rPh sb="8" eb="10">
      <t>ミヤウチ</t>
    </rPh>
    <phoneticPr fontId="0"/>
  </si>
  <si>
    <t>048-591-3110</t>
  </si>
  <si>
    <t>ｻﾝｺｳﾌｫｰｸﾘﾌﾄ</t>
  </si>
  <si>
    <t>三幸フォークリフト㈱</t>
  </si>
  <si>
    <t>349-0224</t>
  </si>
  <si>
    <t>埼玉県　白岡市  彦兵衛7-171</t>
    <rPh sb="0" eb="3">
      <t>サイタマケン</t>
    </rPh>
    <rPh sb="4" eb="6">
      <t>シラオカ</t>
    </rPh>
    <rPh sb="6" eb="7">
      <t>シ</t>
    </rPh>
    <rPh sb="9" eb="12">
      <t>ヒコベエ</t>
    </rPh>
    <phoneticPr fontId="0"/>
  </si>
  <si>
    <t>0480-92-8461</t>
  </si>
  <si>
    <t>ｸﾎﾞﾀﾌﾞﾋﾝﾄｳｶﾂﾌﾞｷﾞｮｳﾑｶ</t>
  </si>
  <si>
    <t>㈱クボタ　部品統括部　業務課</t>
  </si>
  <si>
    <t>大阪府　堺市　西区　築港新町3-8</t>
    <rPh sb="0" eb="3">
      <t>オオサカフ</t>
    </rPh>
    <rPh sb="4" eb="5">
      <t>サカイ</t>
    </rPh>
    <rPh sb="5" eb="6">
      <t>シ</t>
    </rPh>
    <rPh sb="7" eb="9">
      <t>ニシク</t>
    </rPh>
    <rPh sb="10" eb="12">
      <t>チッコウ</t>
    </rPh>
    <rPh sb="12" eb="13">
      <t>シン</t>
    </rPh>
    <rPh sb="13" eb="14">
      <t>マチ</t>
    </rPh>
    <phoneticPr fontId="0"/>
  </si>
  <si>
    <t>072-247-1459</t>
  </si>
  <si>
    <t>ﾅｶﾉｳｷｼｮｳｶｲ</t>
  </si>
  <si>
    <t>㈱中農機商会</t>
  </si>
  <si>
    <t>369-1412</t>
  </si>
  <si>
    <t>埼玉県  秩父郡  皆野町  皆野1352-6</t>
    <rPh sb="0" eb="3">
      <t>サイタマケン</t>
    </rPh>
    <rPh sb="5" eb="8">
      <t>チチブグン</t>
    </rPh>
    <rPh sb="10" eb="12">
      <t>ミナノ</t>
    </rPh>
    <rPh sb="12" eb="13">
      <t>マチ</t>
    </rPh>
    <rPh sb="15" eb="17">
      <t>ミナノ</t>
    </rPh>
    <phoneticPr fontId="0"/>
  </si>
  <si>
    <t>0494-62-1113</t>
  </si>
  <si>
    <t>ｸﾞﾝﾏｹﾝﾉｳｷﾞｮｳｷｶｲｼｮｳｷﾞｮｳｷｮｳﾄﾞｳｸﾐｱｲ</t>
  </si>
  <si>
    <t>群馬県農業機械商業共同組合</t>
  </si>
  <si>
    <t>379-2154</t>
  </si>
  <si>
    <t>群馬県　前橋市　天川大島町2-5-20</t>
    <rPh sb="0" eb="3">
      <t>グンマケン</t>
    </rPh>
    <rPh sb="4" eb="7">
      <t>マエバシシ</t>
    </rPh>
    <rPh sb="8" eb="13">
      <t>アマガワオオシママチ</t>
    </rPh>
    <phoneticPr fontId="0"/>
  </si>
  <si>
    <t>027-243-3296</t>
  </si>
  <si>
    <t>ｶﾝﾄｳﾉｳｷｼｮｳｶｲ</t>
  </si>
  <si>
    <t>関東農機商会</t>
  </si>
  <si>
    <t>374-0001</t>
  </si>
  <si>
    <t>群馬県　館林市　大島町5408-1</t>
    <rPh sb="0" eb="3">
      <t>グンマケン</t>
    </rPh>
    <rPh sb="4" eb="7">
      <t>タテバヤシシ</t>
    </rPh>
    <rPh sb="8" eb="10">
      <t>オオシマ</t>
    </rPh>
    <rPh sb="10" eb="11">
      <t>マチ</t>
    </rPh>
    <phoneticPr fontId="0"/>
  </si>
  <si>
    <t>0276-77-1634</t>
  </si>
  <si>
    <t>ｸﾞﾝﾏﾉｳｷｼｮｳｶｲ</t>
  </si>
  <si>
    <t>㈲群馬農機商会</t>
  </si>
  <si>
    <t>370-0346</t>
  </si>
  <si>
    <t>群馬県　太田市　新田上田中町114-1</t>
    <rPh sb="0" eb="3">
      <t>グンマケン</t>
    </rPh>
    <rPh sb="4" eb="7">
      <t>オオタシ</t>
    </rPh>
    <rPh sb="8" eb="10">
      <t>ニッタ</t>
    </rPh>
    <rPh sb="10" eb="11">
      <t>カミ</t>
    </rPh>
    <rPh sb="11" eb="13">
      <t>タナカ</t>
    </rPh>
    <rPh sb="13" eb="14">
      <t>マチ</t>
    </rPh>
    <phoneticPr fontId="0"/>
  </si>
  <si>
    <t>0276-56-1226</t>
  </si>
  <si>
    <t>ｸﾞﾝﾏｲｾｷﾊﾝﾊﾞｲ</t>
  </si>
  <si>
    <t>群馬ヰセキ販売㈱</t>
  </si>
  <si>
    <t>群馬県　前橋市　天川大島町116</t>
    <rPh sb="0" eb="3">
      <t>グンマケン</t>
    </rPh>
    <rPh sb="4" eb="7">
      <t>マエバシシ</t>
    </rPh>
    <rPh sb="8" eb="13">
      <t>アマガワオオシママチ</t>
    </rPh>
    <phoneticPr fontId="0"/>
  </si>
  <si>
    <t>0272-63-1161</t>
  </si>
  <si>
    <t>ｸﾞﾝｼｮｳﾉｳｷ</t>
  </si>
  <si>
    <t>㈲群商農機</t>
  </si>
  <si>
    <t>370-2135</t>
  </si>
  <si>
    <t>群馬県　高崎市　吉井町　片山331-1</t>
    <rPh sb="0" eb="3">
      <t>グンマケン</t>
    </rPh>
    <rPh sb="4" eb="7">
      <t>タカサキシ</t>
    </rPh>
    <rPh sb="8" eb="10">
      <t>ヨシイ</t>
    </rPh>
    <rPh sb="10" eb="11">
      <t>マチ</t>
    </rPh>
    <rPh sb="12" eb="14">
      <t>カタヤマ</t>
    </rPh>
    <phoneticPr fontId="0"/>
  </si>
  <si>
    <t>0273-87-3395</t>
  </si>
  <si>
    <t>ｹｰｵｰｼｮｳｶｲ</t>
  </si>
  <si>
    <t>㈲ケーオー商会</t>
  </si>
  <si>
    <t>374-0014</t>
  </si>
  <si>
    <t>群馬県　館林市　赤生田本町2470-2</t>
    <rPh sb="0" eb="3">
      <t>グンマケン</t>
    </rPh>
    <rPh sb="4" eb="7">
      <t>タテバヤシシ</t>
    </rPh>
    <rPh sb="8" eb="13">
      <t>アコウダホンチョウ</t>
    </rPh>
    <phoneticPr fontId="0"/>
  </si>
  <si>
    <t>0276-73-2812</t>
  </si>
  <si>
    <t>ﾀﾃﾊﾞﾔｼﾉｳｷﾊﾟﾚｽ</t>
  </si>
  <si>
    <t>㈲館林農機パレス</t>
  </si>
  <si>
    <t>374-0016</t>
  </si>
  <si>
    <t>群馬県　館林市　松原2-1-12</t>
    <rPh sb="0" eb="3">
      <t>グンマケン</t>
    </rPh>
    <rPh sb="4" eb="7">
      <t>タテバヤシシ</t>
    </rPh>
    <rPh sb="8" eb="10">
      <t>マツバラ</t>
    </rPh>
    <phoneticPr fontId="0"/>
  </si>
  <si>
    <t>0276-74-1817</t>
  </si>
  <si>
    <t>ﾄｰｼｮｳｷｶｲﾊﾝﾊﾞｲ</t>
  </si>
  <si>
    <t>㈲トーショウ機械販売</t>
  </si>
  <si>
    <t>373-0056</t>
  </si>
  <si>
    <t xml:space="preserve">群馬県　太田市　八幡町16-1 </t>
    <rPh sb="0" eb="3">
      <t>グンマケン</t>
    </rPh>
    <rPh sb="4" eb="7">
      <t>オオタシ</t>
    </rPh>
    <rPh sb="8" eb="11">
      <t>ヤハタマチ</t>
    </rPh>
    <phoneticPr fontId="0"/>
  </si>
  <si>
    <t xml:space="preserve">0276-25-3707     </t>
  </si>
  <si>
    <t>ﾅｶｻﾞﾜｼｮｳｼﾞ</t>
  </si>
  <si>
    <t>中沢商事㈱</t>
  </si>
  <si>
    <t>370-3608</t>
  </si>
  <si>
    <t>群馬県　北群馬郡　吉岡町　下野田788</t>
    <rPh sb="0" eb="3">
      <t>グンマケン</t>
    </rPh>
    <rPh sb="4" eb="8">
      <t>キタグンマグン</t>
    </rPh>
    <rPh sb="9" eb="11">
      <t>ヨシオカ</t>
    </rPh>
    <rPh sb="11" eb="12">
      <t>マチ</t>
    </rPh>
    <rPh sb="13" eb="14">
      <t>シタ</t>
    </rPh>
    <rPh sb="14" eb="16">
      <t>ノダ</t>
    </rPh>
    <phoneticPr fontId="0"/>
  </si>
  <si>
    <t>0279-54-2821</t>
  </si>
  <si>
    <t>ﾔﾏﾓﾄﾉｳｷﾊﾝﾊﾞｲ</t>
  </si>
  <si>
    <t>山本農機販売㈱</t>
  </si>
  <si>
    <t>群馬県　太田市　八幡町38-25</t>
    <rPh sb="0" eb="3">
      <t>グンマケン</t>
    </rPh>
    <rPh sb="4" eb="7">
      <t>オオタシ</t>
    </rPh>
    <rPh sb="8" eb="11">
      <t>ヤハタチョウ</t>
    </rPh>
    <phoneticPr fontId="0"/>
  </si>
  <si>
    <t>0279-22-6715</t>
  </si>
  <si>
    <t>ﾖｼﾀﾞﾉｳｷｼｮｳｶｲ</t>
  </si>
  <si>
    <t>吉田農機商会</t>
  </si>
  <si>
    <t>374-0133</t>
  </si>
  <si>
    <t>群馬県　邑楽郡　板倉町　岩田2298</t>
    <rPh sb="0" eb="3">
      <t>グンマケン</t>
    </rPh>
    <rPh sb="4" eb="7">
      <t>オウラグン</t>
    </rPh>
    <rPh sb="8" eb="10">
      <t>イタクラ</t>
    </rPh>
    <rPh sb="10" eb="11">
      <t>マチ</t>
    </rPh>
    <rPh sb="12" eb="14">
      <t>イワタ</t>
    </rPh>
    <phoneticPr fontId="0"/>
  </si>
  <si>
    <t>0276-82-0296</t>
  </si>
  <si>
    <t>ｵｵﾀﾉｳｴｲｼｬ</t>
  </si>
  <si>
    <t>太田農益社</t>
  </si>
  <si>
    <t>373-0851</t>
  </si>
  <si>
    <t>群馬県　太田市　飯田町913</t>
    <rPh sb="0" eb="3">
      <t>グンマケン</t>
    </rPh>
    <rPh sb="4" eb="7">
      <t>オオタシ</t>
    </rPh>
    <rPh sb="8" eb="11">
      <t>イイダチョウ</t>
    </rPh>
    <phoneticPr fontId="0"/>
  </si>
  <si>
    <t>0276-45-5801</t>
  </si>
  <si>
    <t>ﾊｼﾓﾄｻﾝｷﾞｮｳ</t>
  </si>
  <si>
    <t>橋本産業㈲</t>
  </si>
  <si>
    <t>373-0844</t>
  </si>
  <si>
    <t xml:space="preserve">群馬県　太田市　下田島町1243-141  </t>
    <rPh sb="0" eb="3">
      <t>グンマケン</t>
    </rPh>
    <rPh sb="4" eb="7">
      <t>オオタシ</t>
    </rPh>
    <rPh sb="8" eb="9">
      <t>シモ</t>
    </rPh>
    <rPh sb="9" eb="11">
      <t>タジマ</t>
    </rPh>
    <rPh sb="11" eb="12">
      <t>チョウ</t>
    </rPh>
    <phoneticPr fontId="0"/>
  </si>
  <si>
    <t xml:space="preserve">0276-31-0089     </t>
  </si>
  <si>
    <t>ﾔｷﾞﾉｳｷｼｮｳｶｲ</t>
  </si>
  <si>
    <t>八木農機商会</t>
  </si>
  <si>
    <t>370-1103</t>
  </si>
  <si>
    <t>群馬県　佐波郡　玉村町　樋越754</t>
    <rPh sb="0" eb="3">
      <t>グンマケン</t>
    </rPh>
    <rPh sb="4" eb="6">
      <t>サナミ</t>
    </rPh>
    <rPh sb="6" eb="7">
      <t>グン</t>
    </rPh>
    <rPh sb="8" eb="10">
      <t>タマムラ</t>
    </rPh>
    <rPh sb="10" eb="11">
      <t>マチ</t>
    </rPh>
    <rPh sb="12" eb="14">
      <t>ヒコシ</t>
    </rPh>
    <phoneticPr fontId="0"/>
  </si>
  <si>
    <t>0270-65-2796</t>
  </si>
  <si>
    <t>ｱｿﾏﾉｳｷ</t>
  </si>
  <si>
    <t>遊馬農機</t>
  </si>
  <si>
    <t>339-0054</t>
  </si>
  <si>
    <t>埼玉県　さいたま市　岩槻区　仲町2-9-13</t>
    <rPh sb="0" eb="3">
      <t>サイタマケン</t>
    </rPh>
    <rPh sb="8" eb="9">
      <t>シ</t>
    </rPh>
    <rPh sb="10" eb="13">
      <t>イワツキク</t>
    </rPh>
    <rPh sb="14" eb="16">
      <t>ナカマチ</t>
    </rPh>
    <phoneticPr fontId="0"/>
  </si>
  <si>
    <t>048-756-2271</t>
  </si>
  <si>
    <t>㈱秋山農機</t>
  </si>
  <si>
    <t>360-0232</t>
  </si>
  <si>
    <t>埼玉県　熊谷市　道ケ谷戸311-3</t>
    <rPh sb="0" eb="3">
      <t>サイタマケン</t>
    </rPh>
    <rPh sb="4" eb="7">
      <t>クマガヤシ</t>
    </rPh>
    <rPh sb="8" eb="12">
      <t>ドウガヤト</t>
    </rPh>
    <phoneticPr fontId="0"/>
  </si>
  <si>
    <t>0485-88-1210</t>
  </si>
  <si>
    <t>ｲｼｲﾉｳｷ</t>
  </si>
  <si>
    <t>㈱石井農機</t>
  </si>
  <si>
    <t>338-0813</t>
  </si>
  <si>
    <t>埼玉県　さいたま市　桜区　在家65-1</t>
    <rPh sb="0" eb="3">
      <t>サイタマケン</t>
    </rPh>
    <rPh sb="8" eb="9">
      <t>シ</t>
    </rPh>
    <rPh sb="10" eb="12">
      <t>サクラク</t>
    </rPh>
    <rPh sb="13" eb="15">
      <t>ザイケ</t>
    </rPh>
    <phoneticPr fontId="0"/>
  </si>
  <si>
    <t>048-854-7403</t>
  </si>
  <si>
    <t>ｲｼｲｼｮｳｼﾞ</t>
  </si>
  <si>
    <t>㈲石井商事</t>
  </si>
  <si>
    <t>343-0045</t>
  </si>
  <si>
    <t>埼玉県　越谷市　下間久里415</t>
    <rPh sb="0" eb="3">
      <t>サイタマケン</t>
    </rPh>
    <rPh sb="4" eb="7">
      <t>コシガヤシ</t>
    </rPh>
    <rPh sb="8" eb="12">
      <t>シモマクリ</t>
    </rPh>
    <phoneticPr fontId="0"/>
  </si>
  <si>
    <t>0489-75-2911</t>
  </si>
  <si>
    <t>梅沢農機㈱</t>
  </si>
  <si>
    <t>369-1202</t>
  </si>
  <si>
    <t>埼玉県　大里郡　寄居町　桜沢328-1</t>
    <rPh sb="0" eb="3">
      <t>サイタマケン</t>
    </rPh>
    <rPh sb="4" eb="7">
      <t>オオサトグン</t>
    </rPh>
    <rPh sb="8" eb="11">
      <t>ヨリイチョウ</t>
    </rPh>
    <rPh sb="12" eb="14">
      <t>サクラザワ</t>
    </rPh>
    <phoneticPr fontId="0"/>
  </si>
  <si>
    <t>0485-81-0152</t>
  </si>
  <si>
    <t>ｵｵｼﾏﾉｳｷｼｮｳｶｲ</t>
  </si>
  <si>
    <t>大島農機商会</t>
  </si>
  <si>
    <t>367-0103</t>
  </si>
  <si>
    <t>埼玉県　児玉郡　美里町　阿那志1012</t>
    <rPh sb="0" eb="3">
      <t>サイタマケン</t>
    </rPh>
    <rPh sb="4" eb="7">
      <t>コダマグン</t>
    </rPh>
    <rPh sb="8" eb="11">
      <t>ミサトチョウ</t>
    </rPh>
    <rPh sb="12" eb="15">
      <t>アナシ</t>
    </rPh>
    <phoneticPr fontId="0"/>
  </si>
  <si>
    <t>0495-76-3371</t>
  </si>
  <si>
    <t>ｶﾅｲﾉｳｷ</t>
  </si>
  <si>
    <t>金井農機</t>
  </si>
  <si>
    <t>366-0052</t>
  </si>
  <si>
    <t>埼玉県　深谷市　上柴町西6-6-14</t>
    <rPh sb="0" eb="3">
      <t>サイタマケン</t>
    </rPh>
    <rPh sb="4" eb="7">
      <t>フカヤシ</t>
    </rPh>
    <rPh sb="8" eb="11">
      <t>カミシバチョウ</t>
    </rPh>
    <rPh sb="11" eb="12">
      <t>ニシ</t>
    </rPh>
    <phoneticPr fontId="0"/>
  </si>
  <si>
    <t>0485-72-3270</t>
  </si>
  <si>
    <t>ｶｷｻﾞｷｼｮｳﾃﾝ</t>
  </si>
  <si>
    <t>㈱柿崎商店</t>
  </si>
  <si>
    <t>347-0105</t>
  </si>
  <si>
    <t>埼玉県　加須市　騎西493-1</t>
    <rPh sb="0" eb="3">
      <t>サイタマケン</t>
    </rPh>
    <rPh sb="4" eb="7">
      <t>カゾシ</t>
    </rPh>
    <rPh sb="8" eb="10">
      <t>キサイ</t>
    </rPh>
    <phoneticPr fontId="0"/>
  </si>
  <si>
    <t>0480-73-1198</t>
  </si>
  <si>
    <t>ﾄﾐﾀﾓｰﾀｰｽ</t>
  </si>
  <si>
    <t>㈱トミタモータース</t>
  </si>
  <si>
    <t>346-0007</t>
  </si>
  <si>
    <t>埼玉県　久喜市　久喜北1-10-17</t>
    <rPh sb="0" eb="3">
      <t>サイタマケン</t>
    </rPh>
    <rPh sb="4" eb="7">
      <t>クキシ</t>
    </rPh>
    <rPh sb="8" eb="10">
      <t>クキ</t>
    </rPh>
    <rPh sb="10" eb="11">
      <t>キタ</t>
    </rPh>
    <phoneticPr fontId="0"/>
  </si>
  <si>
    <t>0480-21-0182</t>
  </si>
  <si>
    <t>ﾎｿﾀﾞﾉｳｷ</t>
  </si>
  <si>
    <t>細田農機㈱</t>
  </si>
  <si>
    <t>353-0001</t>
  </si>
  <si>
    <t>埼玉県　志木市　上宗岡1-2-38</t>
    <rPh sb="0" eb="3">
      <t>サイタマケン</t>
    </rPh>
    <rPh sb="4" eb="7">
      <t>シキシ</t>
    </rPh>
    <rPh sb="8" eb="11">
      <t>カミムネオカ</t>
    </rPh>
    <phoneticPr fontId="0"/>
  </si>
  <si>
    <t>0484-71-1678</t>
  </si>
  <si>
    <t>ﾏｽｵｶｺｳｼｬ</t>
  </si>
  <si>
    <t>益岡工舎</t>
  </si>
  <si>
    <t>333-0834</t>
  </si>
  <si>
    <t>埼玉県　川口市　安行領根岸1799</t>
    <rPh sb="0" eb="3">
      <t>サイタマケン</t>
    </rPh>
    <rPh sb="4" eb="7">
      <t>カワグチシ</t>
    </rPh>
    <rPh sb="8" eb="13">
      <t>アンギョウリョウネギシ</t>
    </rPh>
    <phoneticPr fontId="0"/>
  </si>
  <si>
    <t>0482-83-3363</t>
  </si>
  <si>
    <t>ﾐｽﾞﾉｷｶｲ</t>
  </si>
  <si>
    <t>㈲水野機械</t>
  </si>
  <si>
    <t>347-0006</t>
  </si>
  <si>
    <t>埼玉県　加須市　上三俣1271-1</t>
    <rPh sb="0" eb="3">
      <t>サイタマケン</t>
    </rPh>
    <rPh sb="4" eb="7">
      <t>カゾシ</t>
    </rPh>
    <rPh sb="8" eb="11">
      <t>カミミツマタ</t>
    </rPh>
    <phoneticPr fontId="0"/>
  </si>
  <si>
    <t>0480-62-3085</t>
  </si>
  <si>
    <t>ﾚﾌｱ</t>
  </si>
  <si>
    <t>㈱レフア</t>
  </si>
  <si>
    <t>334-0013</t>
  </si>
  <si>
    <t>埼玉県　鳩ヶ谷市　南1-1-10</t>
    <rPh sb="0" eb="3">
      <t>サイタマケン</t>
    </rPh>
    <rPh sb="4" eb="8">
      <t>ハトガヤシ</t>
    </rPh>
    <rPh sb="9" eb="10">
      <t>ミナミ</t>
    </rPh>
    <phoneticPr fontId="0"/>
  </si>
  <si>
    <t>048-284-5531</t>
  </si>
  <si>
    <t>ｸﾗﾊﾞﾔｼｼｬﾘｮｳｺｳｷﾞｮｳ</t>
  </si>
  <si>
    <t>倉林車輌工業㈱</t>
  </si>
  <si>
    <t>360-0853</t>
  </si>
  <si>
    <t>埼玉県　熊谷市　玉井269</t>
    <rPh sb="0" eb="3">
      <t>サイタマケン</t>
    </rPh>
    <rPh sb="4" eb="7">
      <t>クマガヤシ</t>
    </rPh>
    <rPh sb="8" eb="10">
      <t>タマイ</t>
    </rPh>
    <phoneticPr fontId="0"/>
  </si>
  <si>
    <t>0485-23-0921</t>
  </si>
  <si>
    <t>ﾀｹｲﾉｳｷｼｮｳﾃﾝ</t>
  </si>
  <si>
    <t>㈱武井農機商店</t>
  </si>
  <si>
    <t>330-0854</t>
  </si>
  <si>
    <t>埼玉県　さいたま市　大宮区　桜木町2-323</t>
    <rPh sb="0" eb="3">
      <t>サイタマケン</t>
    </rPh>
    <rPh sb="8" eb="9">
      <t>シ</t>
    </rPh>
    <rPh sb="10" eb="13">
      <t>オオミヤク</t>
    </rPh>
    <rPh sb="14" eb="17">
      <t>サクラギチョウ</t>
    </rPh>
    <phoneticPr fontId="0"/>
  </si>
  <si>
    <t>048-641-0550</t>
  </si>
  <si>
    <t>テラダ商会</t>
  </si>
  <si>
    <t>367-0031</t>
  </si>
  <si>
    <t>埼玉県　本庄市　北堀657</t>
    <rPh sb="0" eb="3">
      <t>サイタマケン</t>
    </rPh>
    <rPh sb="4" eb="7">
      <t>ホンジョウシ</t>
    </rPh>
    <rPh sb="8" eb="9">
      <t>キタ</t>
    </rPh>
    <rPh sb="9" eb="10">
      <t>ホリ</t>
    </rPh>
    <phoneticPr fontId="0"/>
  </si>
  <si>
    <t>0495-22-3958</t>
  </si>
  <si>
    <t>㈲森農機</t>
  </si>
  <si>
    <t>366-0824</t>
  </si>
  <si>
    <t>埼玉県　深谷市　西島町3-13-7</t>
    <rPh sb="0" eb="3">
      <t>サイタマケン</t>
    </rPh>
    <rPh sb="4" eb="7">
      <t>フカヤシ</t>
    </rPh>
    <rPh sb="8" eb="10">
      <t>ニシジマ</t>
    </rPh>
    <rPh sb="10" eb="11">
      <t>マチ</t>
    </rPh>
    <phoneticPr fontId="0"/>
  </si>
  <si>
    <t>0485-71-0238</t>
  </si>
  <si>
    <t>ﾊﾅﾀﾞﾉｳｷ</t>
  </si>
  <si>
    <t>㈲浜田農機</t>
  </si>
  <si>
    <t>349-0218</t>
  </si>
  <si>
    <t>埼玉県　白岡市　白岡1580-5</t>
    <rPh sb="0" eb="3">
      <t>サイタマケン</t>
    </rPh>
    <rPh sb="4" eb="6">
      <t>シラオカ</t>
    </rPh>
    <rPh sb="6" eb="7">
      <t>シ</t>
    </rPh>
    <rPh sb="8" eb="10">
      <t>シラオカ</t>
    </rPh>
    <phoneticPr fontId="0"/>
  </si>
  <si>
    <t>0480-92-2119</t>
  </si>
  <si>
    <t>ﾔﾏﾓﾄｻﾝｷﾞｮｳｷｶｲ</t>
  </si>
  <si>
    <t>山本産業機械㈱</t>
  </si>
  <si>
    <t>333-0866</t>
  </si>
  <si>
    <t>埼玉県　川口市　芝7217</t>
    <rPh sb="0" eb="3">
      <t>サイタマケン</t>
    </rPh>
    <rPh sb="4" eb="7">
      <t>カワグチシ</t>
    </rPh>
    <rPh sb="8" eb="9">
      <t>シバ</t>
    </rPh>
    <phoneticPr fontId="0"/>
  </si>
  <si>
    <t>0482-66-4781</t>
  </si>
  <si>
    <t>ﾈｷﾞｼﾉｳｷｸﾞﾃﾝ</t>
  </si>
  <si>
    <t>根岸農機具店</t>
  </si>
  <si>
    <t>369-0305</t>
  </si>
  <si>
    <t>埼玉県　児玉郡　上里町　神保原町562-1</t>
    <rPh sb="0" eb="3">
      <t>サイタマケン</t>
    </rPh>
    <rPh sb="4" eb="7">
      <t>コダマグン</t>
    </rPh>
    <rPh sb="8" eb="10">
      <t>カミサト</t>
    </rPh>
    <rPh sb="10" eb="11">
      <t>マチ</t>
    </rPh>
    <rPh sb="12" eb="16">
      <t>ジンボハラマチ</t>
    </rPh>
    <phoneticPr fontId="0"/>
  </si>
  <si>
    <t>0495-33-2904</t>
  </si>
  <si>
    <t>ﾄｳﾓｳﾉｳｷｼｮｳｶｲ</t>
  </si>
  <si>
    <t>東毛農機商会</t>
  </si>
  <si>
    <t>376-0124</t>
  </si>
  <si>
    <t>群馬県　桐生市　新里町小林432</t>
    <rPh sb="0" eb="3">
      <t>グンマケン</t>
    </rPh>
    <rPh sb="4" eb="7">
      <t>キリュウシ</t>
    </rPh>
    <rPh sb="8" eb="10">
      <t>シンザト</t>
    </rPh>
    <rPh sb="10" eb="11">
      <t>マチ</t>
    </rPh>
    <rPh sb="11" eb="13">
      <t>コバヤシ</t>
    </rPh>
    <phoneticPr fontId="0"/>
  </si>
  <si>
    <t>0277-74-6026</t>
  </si>
  <si>
    <t>ｶﾅｲｻﾝｷﾞｮｳ</t>
  </si>
  <si>
    <t>カナイ産業㈱</t>
  </si>
  <si>
    <t>378-0004</t>
  </si>
  <si>
    <t>群馬県　沼田市　下久屋町1-111</t>
    <rPh sb="0" eb="3">
      <t>グンマケン</t>
    </rPh>
    <rPh sb="4" eb="7">
      <t>ヌマタシ</t>
    </rPh>
    <rPh sb="8" eb="12">
      <t>シモクヤマチ</t>
    </rPh>
    <phoneticPr fontId="0"/>
  </si>
  <si>
    <t>0278-24-1000</t>
  </si>
  <si>
    <t>ｻｲﾄｳﾉｳｷｸﾞﾃﾝ</t>
  </si>
  <si>
    <t>斉藤農機具店</t>
  </si>
  <si>
    <t>埼玉県　上尾市　平塚1963</t>
    <rPh sb="0" eb="3">
      <t>サイタマケン</t>
    </rPh>
    <rPh sb="4" eb="7">
      <t>アゲオシ</t>
    </rPh>
    <rPh sb="8" eb="10">
      <t>ヒラツカ</t>
    </rPh>
    <phoneticPr fontId="0"/>
  </si>
  <si>
    <t>048-775-0268</t>
  </si>
  <si>
    <t>ﾏｽｵｶｼｹﾞﾕｷｼｮｳﾃﾝ</t>
  </si>
  <si>
    <t>㈱益岡成幸商店</t>
  </si>
  <si>
    <t>332-0001</t>
  </si>
  <si>
    <t>埼玉県　川口市　朝日3-1-4</t>
    <rPh sb="0" eb="3">
      <t>サイタマケン</t>
    </rPh>
    <rPh sb="4" eb="7">
      <t>カワグチシ</t>
    </rPh>
    <rPh sb="8" eb="10">
      <t>アサヒ</t>
    </rPh>
    <phoneticPr fontId="0"/>
  </si>
  <si>
    <t>0482-22-6041</t>
  </si>
  <si>
    <t>ｵﾆｲｼﾉｳｷ</t>
  </si>
  <si>
    <t>鬼石農機</t>
  </si>
  <si>
    <t>375-0035</t>
  </si>
  <si>
    <t>群馬県　藤岡市　保美1506-1</t>
    <rPh sb="0" eb="3">
      <t>グンマケン</t>
    </rPh>
    <rPh sb="4" eb="7">
      <t>フジオカシ</t>
    </rPh>
    <rPh sb="8" eb="10">
      <t>ヤスミ</t>
    </rPh>
    <phoneticPr fontId="0"/>
  </si>
  <si>
    <t>0274-24-2299</t>
  </si>
  <si>
    <t>363-0011</t>
  </si>
  <si>
    <t>埼玉県　桶川市　北1-2-6</t>
    <rPh sb="0" eb="3">
      <t>サイタマケン</t>
    </rPh>
    <rPh sb="4" eb="7">
      <t>オケガワシ</t>
    </rPh>
    <rPh sb="8" eb="9">
      <t>キタ</t>
    </rPh>
    <phoneticPr fontId="0"/>
  </si>
  <si>
    <t>048-773-1711</t>
  </si>
  <si>
    <t>ｼﾐｽﾞ</t>
  </si>
  <si>
    <t>㈲シミズ</t>
  </si>
  <si>
    <t>345-0034</t>
  </si>
  <si>
    <t>埼玉県　北葛飾郡　杉戸町　倉松693-1</t>
    <rPh sb="0" eb="3">
      <t>サイタマケン</t>
    </rPh>
    <rPh sb="4" eb="8">
      <t>キタカツシカグン</t>
    </rPh>
    <rPh sb="9" eb="11">
      <t>スギト</t>
    </rPh>
    <rPh sb="11" eb="12">
      <t>マチ</t>
    </rPh>
    <rPh sb="13" eb="15">
      <t>クラマツ</t>
    </rPh>
    <phoneticPr fontId="0"/>
  </si>
  <si>
    <t>0480-32-3545</t>
  </si>
  <si>
    <t>ﾉｸﾞﾁｷｶｲ</t>
  </si>
  <si>
    <t>野口機械</t>
  </si>
  <si>
    <t>340-0136</t>
  </si>
  <si>
    <t>埼玉県　幸手市　細野136-1</t>
    <rPh sb="0" eb="3">
      <t>サイタマケン</t>
    </rPh>
    <rPh sb="4" eb="7">
      <t>サッテシ</t>
    </rPh>
    <rPh sb="8" eb="10">
      <t>ホソノ</t>
    </rPh>
    <phoneticPr fontId="0"/>
  </si>
  <si>
    <t>0480-48-2412</t>
  </si>
  <si>
    <t>ｱｵｷｼｭﾋﾞｮｳ</t>
  </si>
  <si>
    <t>アオキ種苗㈱</t>
  </si>
  <si>
    <t>377-0203</t>
  </si>
  <si>
    <t>群馬県　渋川市　吹屋656-28</t>
    <rPh sb="0" eb="3">
      <t>グンマケン</t>
    </rPh>
    <rPh sb="4" eb="7">
      <t>シブカワシ</t>
    </rPh>
    <rPh sb="8" eb="10">
      <t>フキヤ</t>
    </rPh>
    <phoneticPr fontId="0"/>
  </si>
  <si>
    <t>0279-25-3266</t>
  </si>
  <si>
    <t>㈲吉田農機</t>
  </si>
  <si>
    <t>369-0112</t>
  </si>
  <si>
    <t>埼玉県　鴻巣市　鎌塚4-3-2</t>
    <rPh sb="0" eb="3">
      <t>サイタマケン</t>
    </rPh>
    <rPh sb="4" eb="7">
      <t>コウノスシ</t>
    </rPh>
    <rPh sb="8" eb="10">
      <t>カマヅカ</t>
    </rPh>
    <phoneticPr fontId="0"/>
  </si>
  <si>
    <t>0485-49-0888</t>
  </si>
  <si>
    <t>ﾎｿﾀﾞ</t>
  </si>
  <si>
    <t>㈱ホソダ</t>
  </si>
  <si>
    <t>344-0007</t>
  </si>
  <si>
    <t>埼玉県　春日部市　八丁目1593</t>
    <rPh sb="0" eb="3">
      <t>サイタマケン</t>
    </rPh>
    <rPh sb="4" eb="8">
      <t>カスカベシ</t>
    </rPh>
    <rPh sb="9" eb="12">
      <t>ハッチョウメ</t>
    </rPh>
    <phoneticPr fontId="0"/>
  </si>
  <si>
    <t>048-754-5276</t>
  </si>
  <si>
    <t>ｻｸﾗｻﾝｷﾞｮｳ</t>
  </si>
  <si>
    <t>サクラ産業㈱</t>
  </si>
  <si>
    <t>埼玉県　さいたま市　北区　吉野町2-6-7</t>
    <rPh sb="0" eb="3">
      <t>サイタマケン</t>
    </rPh>
    <rPh sb="8" eb="9">
      <t>シ</t>
    </rPh>
    <rPh sb="10" eb="12">
      <t>キタク</t>
    </rPh>
    <rPh sb="13" eb="15">
      <t>ヨシノ</t>
    </rPh>
    <rPh sb="15" eb="16">
      <t>マチ</t>
    </rPh>
    <phoneticPr fontId="0"/>
  </si>
  <si>
    <t>048-652-7811</t>
  </si>
  <si>
    <t>ﾜｺｳﾎﾞｳｴｷ</t>
  </si>
  <si>
    <t>和光貿易㈱</t>
  </si>
  <si>
    <t>336-0033</t>
  </si>
  <si>
    <t>埼玉県　さいたま市　南区　曲本5-9-20</t>
    <rPh sb="0" eb="3">
      <t>サイタマケン</t>
    </rPh>
    <rPh sb="8" eb="9">
      <t>シ</t>
    </rPh>
    <rPh sb="10" eb="12">
      <t>ミナミク</t>
    </rPh>
    <rPh sb="13" eb="14">
      <t>キョク</t>
    </rPh>
    <rPh sb="14" eb="15">
      <t>ホン</t>
    </rPh>
    <phoneticPr fontId="0"/>
  </si>
  <si>
    <t>048-845-0025</t>
  </si>
  <si>
    <t>ﾀﾞｼﾞﾏﾉｳｷ</t>
  </si>
  <si>
    <t>たじま農機</t>
  </si>
  <si>
    <t>367-0212</t>
  </si>
  <si>
    <t>埼玉県　本庄市　児玉町児玉1764-1</t>
    <rPh sb="0" eb="3">
      <t>サイタマケン</t>
    </rPh>
    <rPh sb="4" eb="7">
      <t>ホンジョウシ</t>
    </rPh>
    <rPh sb="8" eb="11">
      <t>コダママチ</t>
    </rPh>
    <rPh sb="11" eb="13">
      <t>コダマ</t>
    </rPh>
    <phoneticPr fontId="0"/>
  </si>
  <si>
    <t>0495-72-0331</t>
  </si>
  <si>
    <t>ｾｲｹﾝｷｺｳ</t>
  </si>
  <si>
    <t>生研機構</t>
  </si>
  <si>
    <t>埼玉県　さいたま市　北区　日進町1-40-2</t>
    <rPh sb="0" eb="3">
      <t>サイタマケン</t>
    </rPh>
    <rPh sb="8" eb="9">
      <t>シ</t>
    </rPh>
    <rPh sb="10" eb="12">
      <t>キタク</t>
    </rPh>
    <rPh sb="13" eb="16">
      <t>ニッシンマチ</t>
    </rPh>
    <phoneticPr fontId="0"/>
  </si>
  <si>
    <t>048-654-7084</t>
  </si>
  <si>
    <t>ｼﾊﾞﾀｻｯﾃｺｳｼﾞｮｳ</t>
  </si>
  <si>
    <t>㈱シバタ　幸手工場</t>
  </si>
  <si>
    <t>340-0121</t>
  </si>
  <si>
    <t>埼玉県　幸手市　上吉羽2100-60</t>
    <rPh sb="0" eb="3">
      <t>サイタマケン</t>
    </rPh>
    <rPh sb="4" eb="7">
      <t>サッテシ</t>
    </rPh>
    <rPh sb="8" eb="11">
      <t>カミヨシバ</t>
    </rPh>
    <phoneticPr fontId="0"/>
  </si>
  <si>
    <t>0480-48-0811</t>
  </si>
  <si>
    <t>ﾅｶｶﾞﾜｷｺｳ</t>
  </si>
  <si>
    <t>中川機工㈱</t>
  </si>
  <si>
    <t>371-0012</t>
  </si>
  <si>
    <t>群馬県　前橋市　東片貝町2-358-1</t>
    <rPh sb="0" eb="3">
      <t>グンマケン</t>
    </rPh>
    <rPh sb="4" eb="7">
      <t>マエバシシ</t>
    </rPh>
    <rPh sb="8" eb="12">
      <t>ヒガシカタカイマチ</t>
    </rPh>
    <phoneticPr fontId="0"/>
  </si>
  <si>
    <t>027-243-5553</t>
  </si>
  <si>
    <t>ｺｳﾖｳｴﾝｼﾞﾆｱﾘﾝｸﾞ</t>
  </si>
  <si>
    <t>㈱広洋エンジニアリング</t>
  </si>
  <si>
    <t>350-0142</t>
  </si>
  <si>
    <t>埼玉県　比企郡　川島町　上大屋敷78</t>
    <rPh sb="0" eb="3">
      <t>サイタマケン</t>
    </rPh>
    <rPh sb="4" eb="7">
      <t>ヒキグン</t>
    </rPh>
    <rPh sb="8" eb="11">
      <t>カワシママチ</t>
    </rPh>
    <rPh sb="12" eb="16">
      <t>カミオオヤシキ</t>
    </rPh>
    <phoneticPr fontId="0"/>
  </si>
  <si>
    <t>049-291-0700</t>
  </si>
  <si>
    <t>ｸﾎﾞﾀｻｲﾀﾏｹﾝｴｲｷﾞｮｳﾀﾝﾄｳ</t>
  </si>
  <si>
    <t>㈱クボタ埼玉県営業担当</t>
  </si>
  <si>
    <t>ﾒｲｼｮｳﾄﾞｳ</t>
  </si>
  <si>
    <t>㈲明升堂</t>
  </si>
  <si>
    <t>368-0026</t>
  </si>
  <si>
    <t>埼玉県　秩父市　相生町6-18</t>
    <rPh sb="0" eb="3">
      <t>サイタマケン</t>
    </rPh>
    <rPh sb="4" eb="7">
      <t>チチブシ</t>
    </rPh>
    <rPh sb="8" eb="11">
      <t>アイオイマチ</t>
    </rPh>
    <phoneticPr fontId="0"/>
  </si>
  <si>
    <t>0494-22-0750</t>
  </si>
  <si>
    <t>佐藤農機商会</t>
  </si>
  <si>
    <t>352-0021</t>
  </si>
  <si>
    <t>埼玉県　新座市　あたご2-2-9</t>
    <rPh sb="0" eb="3">
      <t>サイタマケン</t>
    </rPh>
    <rPh sb="4" eb="7">
      <t>ニイザシ</t>
    </rPh>
    <phoneticPr fontId="0"/>
  </si>
  <si>
    <t>048-477-3697</t>
  </si>
  <si>
    <t>ｱｲｴｲﾁｱｲｼﾊﾞｳﾗ</t>
  </si>
  <si>
    <t>㈱IHIシバウラ</t>
  </si>
  <si>
    <t>390-0845</t>
  </si>
  <si>
    <t>長野県　松本市　石芝1-1-1</t>
    <rPh sb="0" eb="3">
      <t>ナガノケン</t>
    </rPh>
    <rPh sb="4" eb="7">
      <t>マツモトシ</t>
    </rPh>
    <rPh sb="8" eb="9">
      <t>イシ</t>
    </rPh>
    <rPh sb="9" eb="10">
      <t>シバ</t>
    </rPh>
    <phoneticPr fontId="0"/>
  </si>
  <si>
    <t>0263-26-7517</t>
  </si>
  <si>
    <t>㈱シバタ　H・C事業部</t>
  </si>
  <si>
    <t>0480-47-3301</t>
  </si>
  <si>
    <t>ｶﾝﾄｳｺｳｼﾝｸﾎﾞﾀｸﾞﾝﾏｼﾞﾑｼｮ</t>
  </si>
  <si>
    <t>㈱関東甲信クボタ　群馬事務所</t>
  </si>
  <si>
    <t>群馬県　前橋市　天川大島町1364-1</t>
    <rPh sb="0" eb="3">
      <t>グンマケン</t>
    </rPh>
    <rPh sb="4" eb="7">
      <t>マエバシシ</t>
    </rPh>
    <rPh sb="8" eb="13">
      <t>アマガワオオシママチ</t>
    </rPh>
    <phoneticPr fontId="0"/>
  </si>
  <si>
    <t>027-261-6010</t>
  </si>
  <si>
    <t>ｶﾝﾄｳｹﾞﾝｷﾝｷｬｸ</t>
  </si>
  <si>
    <t>関東現金客</t>
  </si>
  <si>
    <t>ﾐﾂﾋﾞｼﾉｳｷﾋｶﾞｼﾆﾎﾝﾌﾞﾋﾝｷｶﾝｾﾝﾀｰ</t>
  </si>
  <si>
    <t>三菱農機㈱　東日本部品基幹センター</t>
  </si>
  <si>
    <t>0480-58-9515</t>
  </si>
  <si>
    <t>ﾐﾂﾋﾞｼﾉｳｷ</t>
  </si>
  <si>
    <t>三菱ﾏﾋﾝﾄﾞﾗ農機㈱ 島根県</t>
  </si>
  <si>
    <t>島根県　松江市　東出雲町　揖屋667-1</t>
    <rPh sb="0" eb="3">
      <t>ｼﾏﾈｹﾝ</t>
    </rPh>
    <rPh sb="4" eb="7">
      <t>ﾏﾂｴｼ</t>
    </rPh>
    <rPh sb="8" eb="12">
      <t>ﾋｶﾞｼｲｽﾞﾓﾁｮｳ</t>
    </rPh>
    <rPh sb="13" eb="15">
      <t>ｲﾔ</t>
    </rPh>
    <phoneticPr fontId="0" type="halfwidthKatakana" alignment="distributed"/>
  </si>
  <si>
    <t>ｿｳﾌﾞｷｶｲ</t>
  </si>
  <si>
    <t>㈱相武機械</t>
  </si>
  <si>
    <t>215-0003</t>
  </si>
  <si>
    <t>神奈川県　川崎市　麻生区　高石3-31-27</t>
    <rPh sb="0" eb="4">
      <t>カナガワケン</t>
    </rPh>
    <rPh sb="5" eb="8">
      <t>カワサキシ</t>
    </rPh>
    <rPh sb="9" eb="12">
      <t>アサオク</t>
    </rPh>
    <rPh sb="13" eb="15">
      <t>タカイシ</t>
    </rPh>
    <phoneticPr fontId="0"/>
  </si>
  <si>
    <t>044-966-4161</t>
  </si>
  <si>
    <t>ﾓﾘﾁｮｳ</t>
  </si>
  <si>
    <t>森長</t>
  </si>
  <si>
    <t>254-0041</t>
  </si>
  <si>
    <t>神奈川県　平塚市　浅間町5-27</t>
    <rPh sb="0" eb="4">
      <t>カナガワケン</t>
    </rPh>
    <rPh sb="5" eb="8">
      <t>ヒラツカシ</t>
    </rPh>
    <rPh sb="9" eb="12">
      <t>アサマチョウ</t>
    </rPh>
    <phoneticPr fontId="0"/>
  </si>
  <si>
    <t>0463-31-2195</t>
  </si>
  <si>
    <t>ｶﾝﾄｳｺｼﾝｸﾎﾞﾀｾｲｼﾝｼﾞｷﾞｮｳﾌﾞ</t>
  </si>
  <si>
    <t>㈱関東甲信クボタ　静神事業部</t>
  </si>
  <si>
    <t>静岡県　三島市　八反畑　字鶴田100</t>
    <rPh sb="0" eb="3">
      <t>シズオカケン</t>
    </rPh>
    <rPh sb="4" eb="7">
      <t>ミシマシ</t>
    </rPh>
    <rPh sb="8" eb="11">
      <t>ハッタバタ</t>
    </rPh>
    <rPh sb="12" eb="13">
      <t>アザ</t>
    </rPh>
    <rPh sb="13" eb="15">
      <t>ツルタ</t>
    </rPh>
    <phoneticPr fontId="0"/>
  </si>
  <si>
    <t>055-972-0800</t>
  </si>
  <si>
    <t>㈱エルタ</t>
  </si>
  <si>
    <t>東京都　西多摩郡　瑞穂町　箱根ケ崎　東松原20-1</t>
    <rPh sb="0" eb="3">
      <t>トウキョウト</t>
    </rPh>
    <rPh sb="4" eb="8">
      <t>ニシタマグン</t>
    </rPh>
    <rPh sb="9" eb="11">
      <t>ミズホ</t>
    </rPh>
    <rPh sb="11" eb="12">
      <t>マチ</t>
    </rPh>
    <rPh sb="13" eb="17">
      <t>ハコネガサキ</t>
    </rPh>
    <rPh sb="18" eb="19">
      <t>ヒガシ</t>
    </rPh>
    <rPh sb="19" eb="21">
      <t>マツバラ</t>
    </rPh>
    <phoneticPr fontId="0"/>
  </si>
  <si>
    <t>0425-56-0184</t>
  </si>
  <si>
    <t>ｵｵﾀｹﾉｳｷ</t>
  </si>
  <si>
    <t>大竹農機㈱</t>
  </si>
  <si>
    <t>千葉県　八街市　八街ほ244</t>
    <rPh sb="0" eb="3">
      <t>チバケン</t>
    </rPh>
    <rPh sb="4" eb="7">
      <t>ヤチマタシ</t>
    </rPh>
    <rPh sb="8" eb="10">
      <t>ヤチマタ</t>
    </rPh>
    <phoneticPr fontId="0"/>
  </si>
  <si>
    <t>043-444-0225</t>
  </si>
  <si>
    <t>ｶﾓｼﾀﾞｼｮｳｶｲ</t>
  </si>
  <si>
    <t>鴨志田商会</t>
  </si>
  <si>
    <t>226-0000</t>
  </si>
  <si>
    <t>神奈川県　横浜市　緑区　川和町1437</t>
    <rPh sb="0" eb="4">
      <t>カナガワケン</t>
    </rPh>
    <rPh sb="5" eb="8">
      <t>ヨコハマシ</t>
    </rPh>
    <rPh sb="9" eb="11">
      <t>ミドリク</t>
    </rPh>
    <rPh sb="12" eb="13">
      <t>カワ</t>
    </rPh>
    <rPh sb="13" eb="14">
      <t>ワ</t>
    </rPh>
    <rPh sb="14" eb="15">
      <t>マチ</t>
    </rPh>
    <phoneticPr fontId="0"/>
  </si>
  <si>
    <t>045-931-1038</t>
  </si>
  <si>
    <t>ｷｼﾀﾞﾉｳｷｼｮｳｶｲ</t>
  </si>
  <si>
    <t>㈱岸田農機商会</t>
  </si>
  <si>
    <t>259-1131</t>
  </si>
  <si>
    <t>神奈川県　伊勢原市　伊勢原1-7-18</t>
    <rPh sb="0" eb="4">
      <t>カナガワケン</t>
    </rPh>
    <rPh sb="5" eb="9">
      <t>イセハラシ</t>
    </rPh>
    <rPh sb="10" eb="13">
      <t>イセハラ</t>
    </rPh>
    <phoneticPr fontId="0"/>
  </si>
  <si>
    <t>0463-95-0121</t>
  </si>
  <si>
    <t>ｻｶﾞﾐﾉｳｷ</t>
  </si>
  <si>
    <t>さがみ農機</t>
  </si>
  <si>
    <t>258-0001</t>
  </si>
  <si>
    <t>神奈川県　足柄上郡　松田町　寄5501</t>
    <rPh sb="0" eb="4">
      <t>カナガワケン</t>
    </rPh>
    <rPh sb="5" eb="9">
      <t>アシガラカミグン</t>
    </rPh>
    <rPh sb="10" eb="12">
      <t>マツダ</t>
    </rPh>
    <rPh sb="12" eb="13">
      <t>マチ</t>
    </rPh>
    <rPh sb="14" eb="15">
      <t>ヤドリキ</t>
    </rPh>
    <phoneticPr fontId="0"/>
  </si>
  <si>
    <t>0465-89-2329</t>
  </si>
  <si>
    <t>ｽｽﾞﾉﾉｳｷ</t>
  </si>
  <si>
    <t>㈲鈴野農機</t>
  </si>
  <si>
    <t>252-0826</t>
  </si>
  <si>
    <t>神奈川県　藤沢市　宮原1348</t>
    <rPh sb="0" eb="4">
      <t>カナガワケン</t>
    </rPh>
    <rPh sb="5" eb="8">
      <t>フジサワシ</t>
    </rPh>
    <rPh sb="9" eb="11">
      <t>ミヤハラ</t>
    </rPh>
    <phoneticPr fontId="0"/>
  </si>
  <si>
    <t>0466-48-1048</t>
  </si>
  <si>
    <t>ﾀﾅｶﾉｳｷｼｮｳｶｲ</t>
  </si>
  <si>
    <t>田中農機商会</t>
  </si>
  <si>
    <t>252-0807</t>
  </si>
  <si>
    <t>神奈川県　藤沢市　下土棚444</t>
    <rPh sb="0" eb="4">
      <t>カナガワケン</t>
    </rPh>
    <rPh sb="5" eb="8">
      <t>フジサワシ</t>
    </rPh>
    <rPh sb="9" eb="12">
      <t>シモツチダナ</t>
    </rPh>
    <phoneticPr fontId="0"/>
  </si>
  <si>
    <t>0466-44-2005</t>
  </si>
  <si>
    <t>ﾐﾂｷｷｶｲ</t>
  </si>
  <si>
    <t>㈲三ツ起機械</t>
  </si>
  <si>
    <t>211-0035</t>
  </si>
  <si>
    <t>神奈川県　川崎市　中原区　井田1-32-3</t>
    <rPh sb="0" eb="4">
      <t>カナガワケン</t>
    </rPh>
    <rPh sb="5" eb="8">
      <t>カワサキシ</t>
    </rPh>
    <rPh sb="9" eb="12">
      <t>ナカハラク</t>
    </rPh>
    <rPh sb="13" eb="15">
      <t>イダ</t>
    </rPh>
    <phoneticPr fontId="0"/>
  </si>
  <si>
    <t>044-766-5176</t>
  </si>
  <si>
    <t>ｶｰﾎｽﾋﾟﾀﾙﾅｶﾏﾙ</t>
  </si>
  <si>
    <t>㈱カーホスピタル中丸</t>
  </si>
  <si>
    <t>246-0026</t>
  </si>
  <si>
    <t>神奈川県　横浜市　瀬谷区　阿久和南3-38-4</t>
    <rPh sb="0" eb="4">
      <t>カナガワケン</t>
    </rPh>
    <rPh sb="5" eb="8">
      <t>ヨコハマシ</t>
    </rPh>
    <rPh sb="9" eb="12">
      <t>セヤク</t>
    </rPh>
    <rPh sb="13" eb="16">
      <t>アクワ</t>
    </rPh>
    <rPh sb="16" eb="17">
      <t>ミナミ</t>
    </rPh>
    <phoneticPr fontId="0"/>
  </si>
  <si>
    <t>045-361-0971</t>
  </si>
  <si>
    <t>ﾔﾏﾈｹﾝｿﾞｳｼｮｳﾃﾝ</t>
  </si>
  <si>
    <t>山根賢三商店</t>
  </si>
  <si>
    <t>241-0023</t>
  </si>
  <si>
    <t>神奈川県　横浜市　旭区　本宿町77</t>
    <rPh sb="0" eb="4">
      <t>カナガワケン</t>
    </rPh>
    <rPh sb="5" eb="8">
      <t>ヨコハマシ</t>
    </rPh>
    <rPh sb="9" eb="11">
      <t>アサヒク</t>
    </rPh>
    <rPh sb="12" eb="15">
      <t>ホンジュクチョウ</t>
    </rPh>
    <phoneticPr fontId="0"/>
  </si>
  <si>
    <t>045-391-6048</t>
  </si>
  <si>
    <t>ｲｼｲｼｮｳｶｲ</t>
  </si>
  <si>
    <t>㈱石井商会</t>
  </si>
  <si>
    <t>250-0123</t>
  </si>
  <si>
    <t>神奈川県　南足柄市　中沼579-1</t>
    <rPh sb="0" eb="4">
      <t>カナガワケン</t>
    </rPh>
    <rPh sb="5" eb="9">
      <t>ミナミアシガラシ</t>
    </rPh>
    <rPh sb="10" eb="12">
      <t>ナカヌマ</t>
    </rPh>
    <phoneticPr fontId="0"/>
  </si>
  <si>
    <t>0465-74-3125</t>
  </si>
  <si>
    <t>ｲｹﾀﾞﾉｳｷﾃﾝ</t>
  </si>
  <si>
    <t>池田農機店</t>
  </si>
  <si>
    <t>250-0208</t>
  </si>
  <si>
    <t>神奈川県　小田原市　下大井438-2</t>
    <rPh sb="0" eb="4">
      <t>カナガワケン</t>
    </rPh>
    <rPh sb="5" eb="9">
      <t>オダワラシ</t>
    </rPh>
    <rPh sb="10" eb="13">
      <t>シモオオイ</t>
    </rPh>
    <phoneticPr fontId="0"/>
  </si>
  <si>
    <t>0465-36-1020</t>
  </si>
  <si>
    <t>ｶﾅｶﾞﾜｹﾝﾉｳｷﾞｮｳｷｶｲｼｮｳｷﾞｮｳｷｮｳﾄﾞｳｸﾐｱｲ</t>
  </si>
  <si>
    <t>神奈川県農業機械商業協同組合</t>
  </si>
  <si>
    <t>221-0835</t>
  </si>
  <si>
    <t>神奈川県　横浜市　神奈川区　鶴屋町3-30-1</t>
    <rPh sb="0" eb="4">
      <t>カナガワケン</t>
    </rPh>
    <rPh sb="5" eb="8">
      <t>ヨコハマシ</t>
    </rPh>
    <rPh sb="9" eb="13">
      <t>カナガワク</t>
    </rPh>
    <rPh sb="14" eb="17">
      <t>ツルヤマチ</t>
    </rPh>
    <phoneticPr fontId="0"/>
  </si>
  <si>
    <t>045-311-4481</t>
  </si>
  <si>
    <t>ｺﾑﾛｷｶｲ</t>
  </si>
  <si>
    <t>㈲小室機械</t>
  </si>
  <si>
    <t>259-1331</t>
  </si>
  <si>
    <t>神奈川県　秦野市　堀西918-1</t>
    <rPh sb="0" eb="4">
      <t>カナガワケン</t>
    </rPh>
    <rPh sb="5" eb="8">
      <t>ハダノシ</t>
    </rPh>
    <rPh sb="9" eb="11">
      <t>ホリニシ</t>
    </rPh>
    <phoneticPr fontId="0"/>
  </si>
  <si>
    <t>0463-79-6271</t>
  </si>
  <si>
    <t>ﾀｶﾊｼﾉｳｷｸﾞﾃﾝ</t>
  </si>
  <si>
    <t>高橋農機具店</t>
  </si>
  <si>
    <t>254-0062</t>
  </si>
  <si>
    <t>神奈川県　平塚市　富士見町1-25</t>
    <rPh sb="0" eb="4">
      <t>カナガワケン</t>
    </rPh>
    <rPh sb="5" eb="8">
      <t>ヒラツカシ</t>
    </rPh>
    <rPh sb="9" eb="13">
      <t>フジミマチ</t>
    </rPh>
    <phoneticPr fontId="0"/>
  </si>
  <si>
    <t>0463-31-2577</t>
  </si>
  <si>
    <t>ｼﾌﾞﾔﾉｳｷｻﾝｷﾞｮｳ</t>
  </si>
  <si>
    <t>渋谷農機産業</t>
  </si>
  <si>
    <t>228-0802</t>
  </si>
  <si>
    <t>神奈川県　相模原市　南区　上鶴間4-32-23</t>
    <rPh sb="0" eb="4">
      <t>カナガワケン</t>
    </rPh>
    <rPh sb="5" eb="9">
      <t>サガミハラシ</t>
    </rPh>
    <rPh sb="10" eb="12">
      <t>ミナミク</t>
    </rPh>
    <rPh sb="13" eb="16">
      <t>カミツルマ</t>
    </rPh>
    <phoneticPr fontId="0"/>
  </si>
  <si>
    <t>042-742-5344</t>
  </si>
  <si>
    <t>ﾂｼﾞｹﾝｷｻｰﾋﾞｽ</t>
  </si>
  <si>
    <t>㈲辻建機サービス</t>
  </si>
  <si>
    <t>243-0213</t>
  </si>
  <si>
    <t>神奈川県　厚木市　飯山3500</t>
    <rPh sb="0" eb="4">
      <t>カナガワケン</t>
    </rPh>
    <rPh sb="5" eb="8">
      <t>アツギシ</t>
    </rPh>
    <rPh sb="9" eb="11">
      <t>イイヤマ</t>
    </rPh>
    <phoneticPr fontId="0"/>
  </si>
  <si>
    <t>046-247-1606</t>
  </si>
  <si>
    <t>ﾂﾙﾏｶﾅﾓﾉﾃﾝ</t>
  </si>
  <si>
    <t>㈲鶴間金物店</t>
  </si>
  <si>
    <t>242-0004</t>
  </si>
  <si>
    <t>神奈川県　大和市　鶴間1-3-2</t>
    <rPh sb="0" eb="4">
      <t>ｶﾅｶﾞﾜｹﾝ</t>
    </rPh>
    <rPh sb="5" eb="8">
      <t>ﾔﾏﾄｼ</t>
    </rPh>
    <rPh sb="9" eb="11">
      <t>ﾂﾙﾏ</t>
    </rPh>
    <phoneticPr fontId="0" type="halfwidthKatakana" alignment="distributed"/>
  </si>
  <si>
    <t>0462-61-0551</t>
  </si>
  <si>
    <t>ｹﾝｾﾂｷｶｲｻｰﾋﾞｽ</t>
  </si>
  <si>
    <t>㈲建設機械サービス</t>
  </si>
  <si>
    <t>373-0011</t>
  </si>
  <si>
    <t>群馬県　太田市　只上町1041</t>
    <rPh sb="0" eb="3">
      <t>グンマケン</t>
    </rPh>
    <rPh sb="4" eb="7">
      <t>オオタシ</t>
    </rPh>
    <rPh sb="8" eb="11">
      <t>タダカリチョウ</t>
    </rPh>
    <phoneticPr fontId="0"/>
  </si>
  <si>
    <t>0276-37-2231</t>
  </si>
  <si>
    <t>ﾂｶﾓﾄﾉｳｷｸﾞﾃﾝ</t>
  </si>
  <si>
    <t>㈲塚本農機具店</t>
  </si>
  <si>
    <t>300-2613</t>
  </si>
  <si>
    <t>茨城県　つくば市　西高野896</t>
    <rPh sb="0" eb="3">
      <t>イバラキケン</t>
    </rPh>
    <rPh sb="7" eb="8">
      <t>シ</t>
    </rPh>
    <rPh sb="9" eb="10">
      <t>ニシ</t>
    </rPh>
    <rPh sb="10" eb="12">
      <t>コウヤ</t>
    </rPh>
    <phoneticPr fontId="0"/>
  </si>
  <si>
    <t>0298-65-0028</t>
  </si>
  <si>
    <t>ﾄｳｺｳｻﾝｷﾞｮｳｶﾝﾄｳｺｳｼﾞｮｳ</t>
  </si>
  <si>
    <t>東興産業㈱　関東工場</t>
  </si>
  <si>
    <t>049-223-1131</t>
  </si>
  <si>
    <t>ｶﾝﾄｳｺｼﾝｸﾎﾞﾀﾘｭｳﾂｳｾﾝﾀｰ</t>
  </si>
  <si>
    <t>㈱関東甲信クボタ　多古流通センター事業部</t>
  </si>
  <si>
    <t>289-2244</t>
  </si>
  <si>
    <t>千葉県　香取郡　多古町　船越1752-4</t>
    <rPh sb="0" eb="3">
      <t>チバケン</t>
    </rPh>
    <rPh sb="4" eb="7">
      <t>カトリグン</t>
    </rPh>
    <rPh sb="8" eb="10">
      <t>タコ</t>
    </rPh>
    <rPh sb="10" eb="11">
      <t>マチ</t>
    </rPh>
    <rPh sb="12" eb="14">
      <t>フナコシ</t>
    </rPh>
    <phoneticPr fontId="0"/>
  </si>
  <si>
    <t>0479-76-3561</t>
  </si>
  <si>
    <t>S0810148</t>
  </si>
  <si>
    <t>ｺﾊﾞﾔｼﾉｳｷｸﾞﾃﾝ</t>
  </si>
  <si>
    <t>㈲小林農機具店</t>
  </si>
  <si>
    <t>309-1611</t>
  </si>
  <si>
    <t>茨城県　笠間市　笠間311</t>
    <rPh sb="0" eb="3">
      <t>ｲﾊﾞﾗｷｹﾝ</t>
    </rPh>
    <rPh sb="4" eb="7">
      <t>ｶｻﾏｼ</t>
    </rPh>
    <rPh sb="8" eb="10">
      <t>ｶｻﾞﾏ</t>
    </rPh>
    <phoneticPr fontId="0" type="halfwidthKatakana" alignment="distributed"/>
  </si>
  <si>
    <t>0296-72-0444</t>
  </si>
  <si>
    <t>ｶﾝﾄｳｺｼﾝｸﾎﾞﾀﾁﾊﾞｴｲｷﾞｮｳｼｮ</t>
  </si>
  <si>
    <t>㈱関東甲信クボタ　千葉営業所</t>
  </si>
  <si>
    <t>043-266-4947</t>
  </si>
  <si>
    <t>ｶﾝﾄｳｺｼﾝｸﾎﾞﾀｲﾁﾊﾗｴｲｷﾞｮｳｼｮ</t>
  </si>
  <si>
    <t>㈱関東甲信クボタ　市原営業所</t>
  </si>
  <si>
    <t>290-0252</t>
  </si>
  <si>
    <t>千葉県　市原市　相川30-2</t>
    <rPh sb="0" eb="3">
      <t>チバケン</t>
    </rPh>
    <rPh sb="4" eb="7">
      <t>イチハラシ</t>
    </rPh>
    <rPh sb="8" eb="10">
      <t>アイカワ</t>
    </rPh>
    <phoneticPr fontId="0"/>
  </si>
  <si>
    <t>0436-36-6666</t>
  </si>
  <si>
    <t>ｶﾝﾄｳｺｼﾝｸﾎﾞﾀｵｵｱﾐｴｲｷﾞｮｳｼｮ</t>
  </si>
  <si>
    <t>㈱関東甲信クボタ　大網営業所</t>
  </si>
  <si>
    <t>299-3237</t>
  </si>
  <si>
    <t>千葉県　大網白里市　仏島123</t>
    <rPh sb="0" eb="3">
      <t>チバケン</t>
    </rPh>
    <rPh sb="4" eb="8">
      <t>オオアミシラサト</t>
    </rPh>
    <rPh sb="8" eb="9">
      <t>シ</t>
    </rPh>
    <rPh sb="10" eb="12">
      <t>ホトケシマ</t>
    </rPh>
    <phoneticPr fontId="0"/>
  </si>
  <si>
    <t>0475-72-0309</t>
  </si>
  <si>
    <t>ｶﾝﾄｳｺｼﾝｸﾎﾞﾀﾅﾙﾄｳｴｲｷﾞｮｳｼｮ</t>
  </si>
  <si>
    <t>㈱関東甲信クボタ　成東営業所</t>
  </si>
  <si>
    <t>289-1326</t>
  </si>
  <si>
    <t>千葉県　山武市　成東560-1</t>
    <rPh sb="0" eb="3">
      <t>チバケン</t>
    </rPh>
    <rPh sb="4" eb="7">
      <t>サンムシ</t>
    </rPh>
    <rPh sb="8" eb="10">
      <t>ナルトウ</t>
    </rPh>
    <phoneticPr fontId="0"/>
  </si>
  <si>
    <t>0475-82-5195</t>
  </si>
  <si>
    <t>ｶﾝﾄｳｺｼﾝｸﾎﾞﾀｼﾊﾞﾔﾏｴｲｷﾞｮｳｼｮ</t>
  </si>
  <si>
    <t>㈱関東甲信クボタ　芝山営業所</t>
  </si>
  <si>
    <t>289-1608</t>
  </si>
  <si>
    <t>千葉県　山武郡　芝山町　岩山　字長山2313-1</t>
    <rPh sb="0" eb="3">
      <t>チバケン</t>
    </rPh>
    <rPh sb="4" eb="7">
      <t>サンブグン</t>
    </rPh>
    <rPh sb="8" eb="10">
      <t>シバヤマ</t>
    </rPh>
    <rPh sb="10" eb="11">
      <t>マチ</t>
    </rPh>
    <rPh sb="12" eb="14">
      <t>イワヤマ</t>
    </rPh>
    <rPh sb="15" eb="16">
      <t>アザ</t>
    </rPh>
    <rPh sb="16" eb="18">
      <t>ナガヤマ</t>
    </rPh>
    <phoneticPr fontId="0"/>
  </si>
  <si>
    <t>0479-77-1931</t>
  </si>
  <si>
    <t>ｶﾝﾄｳｺｼﾝｸﾎﾞﾀﾏﾂｵｴｲｷﾞｮｳｼｮ</t>
  </si>
  <si>
    <t>㈱関東甲信クボタ　松尾営業所</t>
  </si>
  <si>
    <t>289-1531</t>
  </si>
  <si>
    <t>千葉県　山武市　松尾町　木刀1227-5</t>
    <rPh sb="0" eb="3">
      <t>チバケン</t>
    </rPh>
    <rPh sb="4" eb="6">
      <t>サンブ</t>
    </rPh>
    <rPh sb="6" eb="7">
      <t>シ</t>
    </rPh>
    <rPh sb="8" eb="11">
      <t>マツオマチ</t>
    </rPh>
    <rPh sb="12" eb="14">
      <t>ボクトウ</t>
    </rPh>
    <phoneticPr fontId="0"/>
  </si>
  <si>
    <t>0479-86-3511</t>
  </si>
  <si>
    <t>ｶﾝﾄｳｺｼﾝｸﾎﾞﾀﾀｺｴｲｷﾞｮｳｼｮ</t>
  </si>
  <si>
    <t>㈱関東甲信クボタ　多古営業所</t>
  </si>
  <si>
    <t>289-2306</t>
  </si>
  <si>
    <t>千葉県　香取郡　多古町　十余三267-17</t>
    <rPh sb="0" eb="3">
      <t>チバケン</t>
    </rPh>
    <rPh sb="4" eb="7">
      <t>カトリグン</t>
    </rPh>
    <rPh sb="8" eb="10">
      <t>タコ</t>
    </rPh>
    <rPh sb="10" eb="11">
      <t>マチ</t>
    </rPh>
    <rPh sb="12" eb="15">
      <t>トヨミ</t>
    </rPh>
    <phoneticPr fontId="0"/>
  </si>
  <si>
    <t>0438-75-0536</t>
  </si>
  <si>
    <t>ｶﾝﾄｳｺｼﾝｸﾎﾞﾀｷﾐﾂｴｲｷﾞｮｳｼｮ</t>
  </si>
  <si>
    <t>㈱関東甲信クボタ　君津営業所</t>
  </si>
  <si>
    <t>292-0403</t>
  </si>
  <si>
    <t>千葉県　君津市　三田123-6</t>
    <rPh sb="0" eb="3">
      <t>チバケン</t>
    </rPh>
    <rPh sb="4" eb="7">
      <t>キミツシ</t>
    </rPh>
    <rPh sb="8" eb="10">
      <t>ミタ</t>
    </rPh>
    <phoneticPr fontId="0"/>
  </si>
  <si>
    <t>0439-29-6301</t>
  </si>
  <si>
    <t>ｶﾝﾄｳｺｼﾝｸﾎﾞﾀﾖｺｼﾊﾞｴｲｷﾞｮｳｼｮ</t>
  </si>
  <si>
    <t xml:space="preserve">㈱関東甲信クボタ　横芝光営業所      </t>
  </si>
  <si>
    <t>千葉県　山武郡　横芝光町　宮川6585-1</t>
    <rPh sb="0" eb="3">
      <t>チバケン</t>
    </rPh>
    <rPh sb="4" eb="7">
      <t>サンブグン</t>
    </rPh>
    <rPh sb="8" eb="10">
      <t>ヨコシバ</t>
    </rPh>
    <rPh sb="10" eb="11">
      <t>ヒカリ</t>
    </rPh>
    <rPh sb="11" eb="12">
      <t>マチ</t>
    </rPh>
    <rPh sb="13" eb="15">
      <t>ミヤガワ</t>
    </rPh>
    <rPh sb="15" eb="16">
      <t>オイカワ</t>
    </rPh>
    <phoneticPr fontId="0"/>
  </si>
  <si>
    <t>ｶﾝﾄｳｺｼﾝｸﾎﾞﾀｵﾋﾞﾂｴｲｷﾞｮｳｼｮ</t>
  </si>
  <si>
    <t>㈱関東甲信クボタ　小櫃営業所</t>
  </si>
  <si>
    <t>292-0455</t>
  </si>
  <si>
    <t>千葉県　君津市　俵田　字後原258-1</t>
    <rPh sb="0" eb="3">
      <t>チバケン</t>
    </rPh>
    <rPh sb="4" eb="7">
      <t>キミツシ</t>
    </rPh>
    <rPh sb="8" eb="10">
      <t>タワラダ</t>
    </rPh>
    <rPh sb="11" eb="12">
      <t>アザ</t>
    </rPh>
    <rPh sb="12" eb="13">
      <t>アト</t>
    </rPh>
    <rPh sb="13" eb="14">
      <t>ハラ</t>
    </rPh>
    <phoneticPr fontId="0"/>
  </si>
  <si>
    <t>0439-35-3755</t>
  </si>
  <si>
    <t>ｶﾝﾄｳｺｼﾝｸﾎﾞﾀｺｳｻﾞｷｴｲｷﾞｮｳｼｮ</t>
  </si>
  <si>
    <t>㈱関東甲信クボタ　神崎営業所</t>
  </si>
  <si>
    <t>289-0202</t>
  </si>
  <si>
    <t>千葉県　香取郡　神崎町　郡259-1</t>
    <rPh sb="0" eb="3">
      <t>チバケン</t>
    </rPh>
    <rPh sb="4" eb="7">
      <t>カトリグン</t>
    </rPh>
    <rPh sb="8" eb="11">
      <t>カンザキチョウ</t>
    </rPh>
    <rPh sb="12" eb="13">
      <t>グン</t>
    </rPh>
    <phoneticPr fontId="0"/>
  </si>
  <si>
    <t>0478-72-2653</t>
  </si>
  <si>
    <t>ｶﾝﾄｳｺｼﾝｸﾎﾞﾀﾐﾅﾐｴｲｷﾞｮｳｼｮ</t>
  </si>
  <si>
    <t>㈱関東甲信クボタ　みなみ営業所</t>
  </si>
  <si>
    <t>299-2514</t>
  </si>
  <si>
    <t>千葉県　南房総市　西原　字堰下1227-1</t>
    <rPh sb="0" eb="3">
      <t>チバケン</t>
    </rPh>
    <rPh sb="4" eb="5">
      <t>ミナミ</t>
    </rPh>
    <rPh sb="5" eb="7">
      <t>ボウソウ</t>
    </rPh>
    <rPh sb="7" eb="8">
      <t>シ</t>
    </rPh>
    <rPh sb="9" eb="11">
      <t>サイバラ</t>
    </rPh>
    <rPh sb="12" eb="13">
      <t>アザ</t>
    </rPh>
    <rPh sb="13" eb="14">
      <t>セキ</t>
    </rPh>
    <rPh sb="14" eb="15">
      <t>シタ</t>
    </rPh>
    <phoneticPr fontId="0"/>
  </si>
  <si>
    <t>0470-46-4311</t>
  </si>
  <si>
    <t>ｶﾝﾄｳｺｼﾝｸﾎﾞﾀｲﾝｻﾞｲｴｲｷﾞｮｳｼｮ</t>
  </si>
  <si>
    <t>㈱関東甲信クボタ　印西営業所</t>
  </si>
  <si>
    <t>270-1318</t>
  </si>
  <si>
    <t>千葉県　印西市　小林2512</t>
    <rPh sb="0" eb="3">
      <t>チバケン</t>
    </rPh>
    <rPh sb="4" eb="7">
      <t>インザイシ</t>
    </rPh>
    <rPh sb="8" eb="10">
      <t>コバヤシ</t>
    </rPh>
    <phoneticPr fontId="0"/>
  </si>
  <si>
    <t>0476-97-0027</t>
  </si>
  <si>
    <t>ｶﾝﾄｳｺｼﾝｸﾎﾞﾀｵﾐｶﾞﾜｴｲｷﾞｮｳｼｮ</t>
  </si>
  <si>
    <t>㈱関東甲信クボタ　小見川営業所</t>
  </si>
  <si>
    <t>289-0331</t>
  </si>
  <si>
    <t>千葉県　香取市　羽根川　大道添49-1</t>
    <rPh sb="0" eb="3">
      <t>チバケン</t>
    </rPh>
    <rPh sb="4" eb="6">
      <t>カトリ</t>
    </rPh>
    <rPh sb="6" eb="7">
      <t>シ</t>
    </rPh>
    <rPh sb="8" eb="11">
      <t>ハネカワ</t>
    </rPh>
    <rPh sb="12" eb="14">
      <t>オオミチ</t>
    </rPh>
    <rPh sb="14" eb="15">
      <t>ソ</t>
    </rPh>
    <phoneticPr fontId="0"/>
  </si>
  <si>
    <t>0478-83-3325</t>
  </si>
  <si>
    <t>ｶﾝﾄｳｺｼﾝｸﾎﾞﾀｱｻﾋｴｲｷﾞｮｳｼｮ</t>
  </si>
  <si>
    <t>㈱関東甲信クボタ　旭営業所</t>
  </si>
  <si>
    <t>289-2501</t>
  </si>
  <si>
    <t>千葉県　旭市　新町　字下町411</t>
    <rPh sb="0" eb="3">
      <t>チバケン</t>
    </rPh>
    <rPh sb="4" eb="6">
      <t>アサヒシ</t>
    </rPh>
    <rPh sb="7" eb="8">
      <t>シン</t>
    </rPh>
    <rPh sb="8" eb="9">
      <t>マチ</t>
    </rPh>
    <rPh sb="10" eb="11">
      <t>アザ</t>
    </rPh>
    <rPh sb="11" eb="13">
      <t>シタマチ</t>
    </rPh>
    <phoneticPr fontId="0"/>
  </si>
  <si>
    <t>0479-63-7551</t>
  </si>
  <si>
    <t>ｶﾝﾄｳｺｳｼﾝｸﾎﾞﾀﾋﾗﾂｶｴｲｷﾞｮｳｼｮ</t>
  </si>
  <si>
    <t>㈱関東甲信クボタ　平塚営業所</t>
  </si>
  <si>
    <t>254-0003</t>
  </si>
  <si>
    <t>神奈川県　平塚市　下島304-1</t>
    <rPh sb="0" eb="4">
      <t>カナガワケン</t>
    </rPh>
    <rPh sb="5" eb="8">
      <t>ヒラツカシ</t>
    </rPh>
    <rPh sb="9" eb="11">
      <t>シモジマ</t>
    </rPh>
    <phoneticPr fontId="0"/>
  </si>
  <si>
    <t>0463-53-1852</t>
  </si>
  <si>
    <t>ｶﾝﾄｳｺｼﾝｸﾎﾞﾀｱｽﾞﾏｴｲｷﾞｮｳｼｮ</t>
  </si>
  <si>
    <t>㈱関東甲信クボタ　東営業所</t>
  </si>
  <si>
    <t>300-0603</t>
  </si>
  <si>
    <t>茨城県　稲敷市　伊佐部2400-2</t>
    <rPh sb="0" eb="3">
      <t>イバラキケン</t>
    </rPh>
    <rPh sb="4" eb="7">
      <t>イナシキシ</t>
    </rPh>
    <rPh sb="8" eb="11">
      <t>イサブ</t>
    </rPh>
    <phoneticPr fontId="0"/>
  </si>
  <si>
    <t>0299-79-0891</t>
  </si>
  <si>
    <t>ｶｽﾞｻﾉｳｷ</t>
  </si>
  <si>
    <t>上総農機㈲</t>
  </si>
  <si>
    <t>292-0502</t>
  </si>
  <si>
    <t>千葉県　君津市　平山754</t>
    <rPh sb="0" eb="3">
      <t>チバケン</t>
    </rPh>
    <rPh sb="4" eb="7">
      <t>キミツシ</t>
    </rPh>
    <rPh sb="8" eb="10">
      <t>ヒラヤマ</t>
    </rPh>
    <phoneticPr fontId="0"/>
  </si>
  <si>
    <t>0439-29-2421</t>
  </si>
  <si>
    <t>ｺﾞｷﾀﾉｳｷ</t>
  </si>
  <si>
    <t>五木田農機</t>
  </si>
  <si>
    <t>289-2247</t>
  </si>
  <si>
    <t>千葉県　香取郡　多古町　水戸1012</t>
    <rPh sb="0" eb="3">
      <t>チバケン</t>
    </rPh>
    <rPh sb="4" eb="7">
      <t>カトリグン</t>
    </rPh>
    <rPh sb="8" eb="10">
      <t>タコ</t>
    </rPh>
    <rPh sb="10" eb="11">
      <t>マチ</t>
    </rPh>
    <rPh sb="12" eb="14">
      <t>ミト</t>
    </rPh>
    <phoneticPr fontId="0"/>
  </si>
  <si>
    <t>0479-76-2665</t>
  </si>
  <si>
    <t>㈱斉藤農機商会</t>
  </si>
  <si>
    <t>千葉県　木更津市　菅生1059-2</t>
    <rPh sb="0" eb="3">
      <t>チバケン</t>
    </rPh>
    <rPh sb="4" eb="8">
      <t>キサラヅシ</t>
    </rPh>
    <rPh sb="9" eb="11">
      <t>スガオ</t>
    </rPh>
    <phoneticPr fontId="0"/>
  </si>
  <si>
    <t>0438-98-0111</t>
  </si>
  <si>
    <t>ｻﾝﾌﾞｸﾞﾝｼｻﾝﾌﾞＭＣ</t>
  </si>
  <si>
    <t>JA山武郡市山武MC</t>
  </si>
  <si>
    <t>289-1306</t>
  </si>
  <si>
    <t>千葉県　山武市　白幡57</t>
    <rPh sb="0" eb="3">
      <t>チバケン</t>
    </rPh>
    <rPh sb="4" eb="5">
      <t>サン</t>
    </rPh>
    <rPh sb="5" eb="6">
      <t>ブ</t>
    </rPh>
    <rPh sb="6" eb="7">
      <t>シ</t>
    </rPh>
    <rPh sb="8" eb="10">
      <t>シラハタ</t>
    </rPh>
    <phoneticPr fontId="0"/>
  </si>
  <si>
    <t>0475-84-2255</t>
  </si>
  <si>
    <t>㈱タカノ</t>
  </si>
  <si>
    <t>287-0003</t>
  </si>
  <si>
    <t>千葉県　香取市　佐原イ-481</t>
    <rPh sb="0" eb="3">
      <t>チバケン</t>
    </rPh>
    <rPh sb="4" eb="7">
      <t>カトリシ</t>
    </rPh>
    <rPh sb="8" eb="10">
      <t>サワラ</t>
    </rPh>
    <phoneticPr fontId="0"/>
  </si>
  <si>
    <t>0478-54-5895</t>
  </si>
  <si>
    <t>ﾀｶﾉｵﾐｶﾞﾜｴｲｷﾞｮｳｼｮ</t>
  </si>
  <si>
    <t>㈱タカノ　小見川営業所</t>
  </si>
  <si>
    <t>289-0321</t>
  </si>
  <si>
    <t>千葉県　香取市　阿玉川670</t>
    <rPh sb="0" eb="3">
      <t>チバケン</t>
    </rPh>
    <rPh sb="4" eb="6">
      <t>カトリ</t>
    </rPh>
    <rPh sb="6" eb="7">
      <t>シ</t>
    </rPh>
    <rPh sb="8" eb="11">
      <t>アタマガワ</t>
    </rPh>
    <phoneticPr fontId="0"/>
  </si>
  <si>
    <t>0478-83-6005</t>
  </si>
  <si>
    <t>ｶﾝﾄｳｺｼﾝｸﾎﾞﾀﾅﾙﾄｳｻｰﾋﾞｽｾﾝﾀｰ</t>
  </si>
  <si>
    <t>㈱関東甲信クボタ　成東ｻｰﾋﾞｽｾﾝﾀｰ</t>
  </si>
  <si>
    <t>千葉県　山武市　成東560-1</t>
    <rPh sb="0" eb="3">
      <t>チバケン</t>
    </rPh>
    <rPh sb="4" eb="6">
      <t>サンブ</t>
    </rPh>
    <rPh sb="6" eb="7">
      <t>シ</t>
    </rPh>
    <rPh sb="8" eb="10">
      <t>ナルトウ</t>
    </rPh>
    <phoneticPr fontId="0"/>
  </si>
  <si>
    <t>0475-82-5226</t>
  </si>
  <si>
    <t>ﾈﾓﾄﾉｳｷｼｮｳｶｲｱｼﾞｷｴｲｷﾞｮｳｼｮ</t>
  </si>
  <si>
    <t>㈲根本農機商会　安食営業所</t>
  </si>
  <si>
    <t>270-1516</t>
  </si>
  <si>
    <t>千葉県　印旛郡　栄町　安食3562-2</t>
    <rPh sb="0" eb="3">
      <t>チバケン</t>
    </rPh>
    <rPh sb="4" eb="7">
      <t>インバグン</t>
    </rPh>
    <rPh sb="8" eb="9">
      <t>エイ</t>
    </rPh>
    <rPh sb="9" eb="10">
      <t>マチ</t>
    </rPh>
    <rPh sb="11" eb="13">
      <t>アジキ</t>
    </rPh>
    <phoneticPr fontId="0"/>
  </si>
  <si>
    <t>0476-95-1704</t>
  </si>
  <si>
    <t>ｻﾝﾌﾞｸﾞﾝｼﾄｳｶﾞﾈMC</t>
  </si>
  <si>
    <t>JA山武郡市東金MC</t>
  </si>
  <si>
    <t>千葉県　東金市　田間138-1</t>
    <rPh sb="0" eb="3">
      <t>チバケン</t>
    </rPh>
    <rPh sb="4" eb="5">
      <t>ヒガシ</t>
    </rPh>
    <rPh sb="5" eb="6">
      <t>キン</t>
    </rPh>
    <rPh sb="6" eb="7">
      <t>シ</t>
    </rPh>
    <rPh sb="8" eb="10">
      <t>タマ</t>
    </rPh>
    <phoneticPr fontId="0"/>
  </si>
  <si>
    <t>0475-54-2776</t>
  </si>
  <si>
    <t>ｶﾄﾘﾀｶｵｶﾉｳｷｾﾝﾀｰ</t>
  </si>
  <si>
    <t>JAかとり高岡農機センター</t>
  </si>
  <si>
    <t>289-0108</t>
  </si>
  <si>
    <t>千葉県　成田市　高岡1198</t>
    <rPh sb="0" eb="3">
      <t>チバケン</t>
    </rPh>
    <rPh sb="4" eb="7">
      <t>ナリタシ</t>
    </rPh>
    <rPh sb="8" eb="10">
      <t>タカオカ</t>
    </rPh>
    <phoneticPr fontId="0"/>
  </si>
  <si>
    <t>0476-96-0317</t>
  </si>
  <si>
    <t>ﾎﾘｴｱｸﾞﾘ</t>
  </si>
  <si>
    <t>ホリエアグリ</t>
  </si>
  <si>
    <t>295-0004</t>
  </si>
  <si>
    <t>千葉県　南房総市　千倉町瀬戸1727</t>
    <rPh sb="0" eb="3">
      <t>チバケン</t>
    </rPh>
    <rPh sb="4" eb="5">
      <t>ミナミ</t>
    </rPh>
    <rPh sb="5" eb="7">
      <t>ボウソウ</t>
    </rPh>
    <rPh sb="7" eb="8">
      <t>シ</t>
    </rPh>
    <rPh sb="9" eb="12">
      <t>チクラチョウ</t>
    </rPh>
    <rPh sb="12" eb="14">
      <t>セト</t>
    </rPh>
    <phoneticPr fontId="0"/>
  </si>
  <si>
    <t>0470-44-2621</t>
  </si>
  <si>
    <t>ﾀｺﾏﾁﾉｳｷｾﾝﾀｰ</t>
  </si>
  <si>
    <t>JA多古町農機センター</t>
  </si>
  <si>
    <t>289-2241</t>
  </si>
  <si>
    <t>千葉県　香取郡　多古町　多古1456-1</t>
    <rPh sb="0" eb="3">
      <t>チバケン</t>
    </rPh>
    <rPh sb="4" eb="7">
      <t>カトリグン</t>
    </rPh>
    <rPh sb="8" eb="10">
      <t>タコ</t>
    </rPh>
    <rPh sb="10" eb="11">
      <t>マチ</t>
    </rPh>
    <rPh sb="12" eb="14">
      <t>タコ</t>
    </rPh>
    <phoneticPr fontId="0"/>
  </si>
  <si>
    <t>0479-76-2014</t>
  </si>
  <si>
    <t>ｺﾊﾞﾔｼｼｮｳｶｲ</t>
  </si>
  <si>
    <t>㈲小林商会</t>
  </si>
  <si>
    <t>276-0046</t>
  </si>
  <si>
    <t>千葉県　八千代市　大和田新田169-2</t>
    <rPh sb="0" eb="3">
      <t>チバケン</t>
    </rPh>
    <rPh sb="4" eb="8">
      <t>ヤチヨシ</t>
    </rPh>
    <rPh sb="9" eb="14">
      <t>オオワダシンデン</t>
    </rPh>
    <phoneticPr fontId="0"/>
  </si>
  <si>
    <t>0474-50-8374</t>
  </si>
  <si>
    <t>ﾎﾝﾀﾞｼｮｯﾌﾟﾀﾃﾔﾏ</t>
  </si>
  <si>
    <t>㈱ホンダショップ館山</t>
  </si>
  <si>
    <t>294-0051</t>
  </si>
  <si>
    <t>千葉県　館山市　正木1247-1</t>
    <rPh sb="0" eb="3">
      <t>チバケン</t>
    </rPh>
    <rPh sb="4" eb="7">
      <t>タテヤマシ</t>
    </rPh>
    <rPh sb="8" eb="10">
      <t>マサキ</t>
    </rPh>
    <phoneticPr fontId="0"/>
  </si>
  <si>
    <t>0470-27-3711</t>
  </si>
  <si>
    <t>ｵｵﾂｶﾉｳｷ</t>
  </si>
  <si>
    <t>大塚農機</t>
  </si>
  <si>
    <t>283-0103</t>
  </si>
  <si>
    <t>千葉県　山武郡　九十九里町　田中荒生628-2</t>
    <rPh sb="0" eb="3">
      <t>チバケン</t>
    </rPh>
    <rPh sb="4" eb="7">
      <t>サンブグン</t>
    </rPh>
    <rPh sb="8" eb="12">
      <t>クジュウクリ</t>
    </rPh>
    <rPh sb="12" eb="13">
      <t>マチ</t>
    </rPh>
    <rPh sb="14" eb="16">
      <t>タナカ</t>
    </rPh>
    <rPh sb="16" eb="18">
      <t>アラオイ</t>
    </rPh>
    <phoneticPr fontId="0"/>
  </si>
  <si>
    <t>0475-76-2788</t>
  </si>
  <si>
    <t>ﾌﾞﾝﾍﾟｲｻﾝｷﾞｮｳｷｻﾗﾂﾞｴｲｷﾞｮｳｼｮ</t>
  </si>
  <si>
    <t>文平産業㈱　木更津営業所</t>
  </si>
  <si>
    <t>292-0014</t>
  </si>
  <si>
    <t>千葉県　木更津市　高柳2129</t>
    <rPh sb="0" eb="3">
      <t>チバケン</t>
    </rPh>
    <rPh sb="4" eb="8">
      <t>キサラヅシ</t>
    </rPh>
    <rPh sb="9" eb="11">
      <t>タカヤナギ</t>
    </rPh>
    <phoneticPr fontId="0"/>
  </si>
  <si>
    <t>0438-25-0658</t>
  </si>
  <si>
    <t>ｶﾝﾄｰﾘｮｸﾁｷｶｲ</t>
  </si>
  <si>
    <t>㈱カントー緑地機械</t>
  </si>
  <si>
    <t>277-0881</t>
  </si>
  <si>
    <t>千葉県　柏市　青田新田飛地222-2</t>
    <rPh sb="0" eb="3">
      <t>チバケン</t>
    </rPh>
    <rPh sb="4" eb="6">
      <t>カシワシ</t>
    </rPh>
    <rPh sb="7" eb="13">
      <t>アオタシンデントビチ</t>
    </rPh>
    <phoneticPr fontId="0"/>
  </si>
  <si>
    <t>0471-33-7731</t>
  </si>
  <si>
    <t>ｻﾝﾌﾞｸﾞﾝｼﾔﾏﾀﾞSS</t>
  </si>
  <si>
    <t>JA山武郡市　山田SS</t>
  </si>
  <si>
    <t>289-1606</t>
  </si>
  <si>
    <t>千葉県　山武郡　芝山町　山田1675</t>
    <rPh sb="0" eb="3">
      <t>チバケン</t>
    </rPh>
    <rPh sb="4" eb="7">
      <t>サンブグン</t>
    </rPh>
    <rPh sb="8" eb="10">
      <t>シバヤマ</t>
    </rPh>
    <rPh sb="10" eb="11">
      <t>マチ</t>
    </rPh>
    <rPh sb="12" eb="14">
      <t>ヤマダ</t>
    </rPh>
    <phoneticPr fontId="0"/>
  </si>
  <si>
    <t>0479-78-0018</t>
  </si>
  <si>
    <t>ｺﾎﾞﾘﾉｳｷｼｮｳｶｲ</t>
  </si>
  <si>
    <t>小堀農機商会</t>
  </si>
  <si>
    <t>289-0311</t>
  </si>
  <si>
    <t>千葉県　香取市　八日市場694</t>
    <rPh sb="0" eb="3">
      <t>チバケン</t>
    </rPh>
    <rPh sb="4" eb="7">
      <t>カトリシ</t>
    </rPh>
    <rPh sb="8" eb="12">
      <t>ヨウカイチバ</t>
    </rPh>
    <phoneticPr fontId="0"/>
  </si>
  <si>
    <t>0478-82-3518</t>
  </si>
  <si>
    <t>ｶﾄﾘｾｲﾌﾞﾉｳｷｮｳｻｸﾗﾀﾞｼｼｮﾉｳｷMC</t>
  </si>
  <si>
    <t>JA香取西部農協　桜田支所農機MC</t>
  </si>
  <si>
    <t>287-0217</t>
  </si>
  <si>
    <t>千葉県　成田市　桜田983</t>
    <rPh sb="0" eb="3">
      <t>チバケン</t>
    </rPh>
    <rPh sb="4" eb="7">
      <t>ナリタシ</t>
    </rPh>
    <rPh sb="8" eb="10">
      <t>サクラダ</t>
    </rPh>
    <phoneticPr fontId="0"/>
  </si>
  <si>
    <t>0478-73-3180</t>
  </si>
  <si>
    <t>ｲｲｼﾞﾏｻﾝｷﾞｮｳ</t>
  </si>
  <si>
    <t>飯島産業</t>
  </si>
  <si>
    <t>289-0107</t>
  </si>
  <si>
    <t>千葉県　成田市　猿山188-1</t>
    <rPh sb="0" eb="3">
      <t>チバケン</t>
    </rPh>
    <rPh sb="4" eb="7">
      <t>ナリタシ</t>
    </rPh>
    <rPh sb="8" eb="10">
      <t>サルヤマ</t>
    </rPh>
    <phoneticPr fontId="0"/>
  </si>
  <si>
    <t>0476-96-2322</t>
  </si>
  <si>
    <t>ﾁｮｳｾｲﾓﾊﾞﾗﾉｳｷｾﾝﾀｰ</t>
  </si>
  <si>
    <t>JA長生茂原農機センター</t>
  </si>
  <si>
    <t>297-0004</t>
  </si>
  <si>
    <t>千葉県　茂原市　小轡115-2</t>
    <rPh sb="0" eb="3">
      <t>チバケン</t>
    </rPh>
    <rPh sb="4" eb="7">
      <t>モバラシ</t>
    </rPh>
    <rPh sb="8" eb="10">
      <t>コグツワ</t>
    </rPh>
    <phoneticPr fontId="0"/>
  </si>
  <si>
    <t>0475-24-1715</t>
  </si>
  <si>
    <t>ﾅｶﾑﾗﾌﾐｵｼｮｳﾃﾝ</t>
  </si>
  <si>
    <t>㈱中村文男商店</t>
  </si>
  <si>
    <t>270-1327</t>
  </si>
  <si>
    <t>千葉県　印西市　大森3277</t>
    <rPh sb="0" eb="3">
      <t>チバケン</t>
    </rPh>
    <rPh sb="4" eb="7">
      <t>インザイシ</t>
    </rPh>
    <rPh sb="8" eb="10">
      <t>オオモリ</t>
    </rPh>
    <phoneticPr fontId="0"/>
  </si>
  <si>
    <t>0476-42-2453</t>
  </si>
  <si>
    <t>ｲｶﾞﾗｼﾉｳｷｼｮｳｶｲ</t>
  </si>
  <si>
    <t>㈲イガラシ農機商会</t>
  </si>
  <si>
    <t>千葉県　印西市　大森4426</t>
    <rPh sb="0" eb="3">
      <t>チバケン</t>
    </rPh>
    <rPh sb="4" eb="7">
      <t>インザイシ</t>
    </rPh>
    <rPh sb="8" eb="10">
      <t>オオモリ</t>
    </rPh>
    <phoneticPr fontId="0"/>
  </si>
  <si>
    <t>0476-42-4735</t>
  </si>
  <si>
    <t>ﾌﾞﾝﾍﾟｲｻﾝｷﾞｮｳﾐｻｷｴｲｷﾞｮｳｼｮ</t>
  </si>
  <si>
    <t>文平産業㈱　岬営業所</t>
  </si>
  <si>
    <t>299-4623</t>
  </si>
  <si>
    <t>千葉県　いすみ市　岬町中滝1546-5</t>
    <rPh sb="0" eb="3">
      <t>チバケン</t>
    </rPh>
    <rPh sb="7" eb="8">
      <t>シ</t>
    </rPh>
    <rPh sb="9" eb="10">
      <t>ミサキ</t>
    </rPh>
    <rPh sb="10" eb="11">
      <t>マチ</t>
    </rPh>
    <rPh sb="11" eb="12">
      <t>ナカ</t>
    </rPh>
    <rPh sb="12" eb="13">
      <t>タキ</t>
    </rPh>
    <phoneticPr fontId="0"/>
  </si>
  <si>
    <t>0470-87-4541</t>
  </si>
  <si>
    <t>ﾔﾏｷﾉｳｷｼｮｳｶｲ</t>
  </si>
  <si>
    <t>㈲山木農機商会</t>
  </si>
  <si>
    <t>296-0115</t>
  </si>
  <si>
    <t>千葉県　鴨川市　松尾寺444</t>
    <rPh sb="0" eb="3">
      <t>チバケン</t>
    </rPh>
    <rPh sb="4" eb="7">
      <t>カモガワシ</t>
    </rPh>
    <rPh sb="8" eb="11">
      <t>マツオジ</t>
    </rPh>
    <phoneticPr fontId="0"/>
  </si>
  <si>
    <t>0470-97-0040</t>
  </si>
  <si>
    <t>ﾄﾐｻﾄｼﾉｳｷｾﾝﾀｰ</t>
  </si>
  <si>
    <t>JA富里市農機センター</t>
  </si>
  <si>
    <t>286-0212</t>
  </si>
  <si>
    <t>千葉県　富里市　十倉431-1</t>
    <rPh sb="0" eb="3">
      <t>チバケン</t>
    </rPh>
    <rPh sb="4" eb="7">
      <t>トミサトシ</t>
    </rPh>
    <rPh sb="8" eb="9">
      <t>ジッ</t>
    </rPh>
    <rPh sb="9" eb="10">
      <t>クラ</t>
    </rPh>
    <phoneticPr fontId="0"/>
  </si>
  <si>
    <t>0476-93-8683</t>
  </si>
  <si>
    <t>ｵﾀﾞｶｼｮｳｶｲ</t>
  </si>
  <si>
    <t>小高商会</t>
  </si>
  <si>
    <t>297-0042</t>
  </si>
  <si>
    <t>千葉県　茂原市　三ケ谷972</t>
    <rPh sb="0" eb="3">
      <t>チバケン</t>
    </rPh>
    <rPh sb="4" eb="7">
      <t>モバラシ</t>
    </rPh>
    <rPh sb="8" eb="11">
      <t>ミカタニ</t>
    </rPh>
    <phoneticPr fontId="0"/>
  </si>
  <si>
    <t>0475-24-8587</t>
  </si>
  <si>
    <t>ﾔﾅｷﾞﾎﾘｼｮｳｶｲ</t>
  </si>
  <si>
    <t>㈲柳堀商会</t>
  </si>
  <si>
    <t>289-0611</t>
  </si>
  <si>
    <t>千葉県　香取郡　東庄町　新宿1395</t>
  </si>
  <si>
    <t>0478-86-1029</t>
  </si>
  <si>
    <t>ﾏﾙﾏﾝｱｽﾞﾏｻｰﾋﾞｽｾﾝﾀｰ</t>
  </si>
  <si>
    <t>㈱マルマン　東サービスセンター</t>
  </si>
  <si>
    <t>300-0734</t>
  </si>
  <si>
    <t>茨城県　稲敷市　結佐3470</t>
    <rPh sb="0" eb="3">
      <t>イバラキケン</t>
    </rPh>
    <rPh sb="4" eb="7">
      <t>イナシキシ</t>
    </rPh>
    <rPh sb="8" eb="10">
      <t>ケッサ</t>
    </rPh>
    <phoneticPr fontId="0"/>
  </si>
  <si>
    <t>0299-78-2737</t>
  </si>
  <si>
    <t>ｽｽﾞｷｼｮｳﾃﾝ</t>
  </si>
  <si>
    <t>㈲鈴木商店</t>
  </si>
  <si>
    <t>286-0006</t>
  </si>
  <si>
    <t>千葉県　成田市　北須賀189</t>
    <rPh sb="0" eb="3">
      <t>チバケン</t>
    </rPh>
    <rPh sb="4" eb="7">
      <t>ナリタシ</t>
    </rPh>
    <rPh sb="8" eb="11">
      <t>キタスガ</t>
    </rPh>
    <phoneticPr fontId="0"/>
  </si>
  <si>
    <t>0476-26-2451</t>
  </si>
  <si>
    <t>ﾌﾞﾝﾍﾟｲｻﾝｷﾞｮｳﾔﾁﾏﾀｴｲｷﾞｮｳｼｮ</t>
  </si>
  <si>
    <t>文平産業㈱　八街営業所</t>
  </si>
  <si>
    <t>289-1101</t>
  </si>
  <si>
    <t>千葉県　八街市　朝日471-3</t>
    <rPh sb="8" eb="10">
      <t>アサヒ</t>
    </rPh>
    <phoneticPr fontId="0"/>
  </si>
  <si>
    <t>043-444-1155</t>
  </si>
  <si>
    <t>㈱マルマン</t>
  </si>
  <si>
    <t>千葉県　佐原市　佐原イ481</t>
    <rPh sb="0" eb="3">
      <t>チバケン</t>
    </rPh>
    <rPh sb="4" eb="7">
      <t>サワラシ</t>
    </rPh>
    <rPh sb="8" eb="10">
      <t>サワラ</t>
    </rPh>
    <phoneticPr fontId="0"/>
  </si>
  <si>
    <t>ﾎｸｿｳｷｶｲ</t>
  </si>
  <si>
    <t>㈱北総機械</t>
  </si>
  <si>
    <t>千葉県　印旛郡　栄町　安食3562-2</t>
    <rPh sb="0" eb="3">
      <t>チバケン</t>
    </rPh>
    <rPh sb="4" eb="7">
      <t>インバグン</t>
    </rPh>
    <rPh sb="8" eb="9">
      <t>サカエ</t>
    </rPh>
    <rPh sb="9" eb="10">
      <t>マチ</t>
    </rPh>
    <rPh sb="11" eb="13">
      <t>アジキ</t>
    </rPh>
    <phoneticPr fontId="0"/>
  </si>
  <si>
    <t>ｺﾊﾞﾔｼｼｮｳｶｲｿｳｺ</t>
  </si>
  <si>
    <t>小林商会　倉庫</t>
  </si>
  <si>
    <t>276-0015</t>
  </si>
  <si>
    <t>千葉県　八千代市　米本　平戸1083-5</t>
    <rPh sb="0" eb="3">
      <t>チバケン</t>
    </rPh>
    <rPh sb="4" eb="8">
      <t>ヤチヨシ</t>
    </rPh>
    <rPh sb="9" eb="11">
      <t>ヨネモト</t>
    </rPh>
    <rPh sb="12" eb="14">
      <t>ヒラト</t>
    </rPh>
    <phoneticPr fontId="0"/>
  </si>
  <si>
    <t>ｴﾑｹｰｼｮｳｶｲｶｾﾞﾏﾁ</t>
  </si>
  <si>
    <t>㈲エム・ケー商会　風町</t>
  </si>
  <si>
    <t>100-0101</t>
  </si>
  <si>
    <t>東京都　大島　大島町　元町　風待31-85</t>
    <rPh sb="0" eb="3">
      <t>トウキョウト</t>
    </rPh>
    <rPh sb="4" eb="6">
      <t>オオジマ</t>
    </rPh>
    <rPh sb="7" eb="10">
      <t>オオジマチョウ</t>
    </rPh>
    <rPh sb="11" eb="13">
      <t>モトマチ</t>
    </rPh>
    <rPh sb="14" eb="15">
      <t>カゼ</t>
    </rPh>
    <rPh sb="15" eb="16">
      <t>マ</t>
    </rPh>
    <phoneticPr fontId="0"/>
  </si>
  <si>
    <t>04992-2-2453</t>
  </si>
  <si>
    <t>ｼﾁﾄｳｼｮｳｼﾞ</t>
  </si>
  <si>
    <t>㈲七島商事</t>
  </si>
  <si>
    <t>100-1211</t>
  </si>
  <si>
    <t>東京都　三宅島　三宅村　坪田5017</t>
    <rPh sb="0" eb="3">
      <t>トウキョウト</t>
    </rPh>
    <rPh sb="4" eb="6">
      <t>ミヤケ</t>
    </rPh>
    <rPh sb="6" eb="7">
      <t>ジマ</t>
    </rPh>
    <rPh sb="8" eb="10">
      <t>ミヤケ</t>
    </rPh>
    <rPh sb="10" eb="11">
      <t>ムラ</t>
    </rPh>
    <rPh sb="12" eb="14">
      <t>ツボタ</t>
    </rPh>
    <phoneticPr fontId="0"/>
  </si>
  <si>
    <t>04994-6-1252</t>
  </si>
  <si>
    <t>ｺﾞjｼﾝ</t>
  </si>
  <si>
    <t>㈱護神</t>
  </si>
  <si>
    <t>100-1511</t>
  </si>
  <si>
    <t>東京都　八丈島　八丈町　三根418-1</t>
    <rPh sb="0" eb="3">
      <t>トウキョウト</t>
    </rPh>
    <rPh sb="4" eb="7">
      <t>ハチジョウジマ</t>
    </rPh>
    <rPh sb="8" eb="10">
      <t>ハチジョウ</t>
    </rPh>
    <rPh sb="10" eb="11">
      <t>マチ</t>
    </rPh>
    <rPh sb="12" eb="14">
      <t>ミネ</t>
    </rPh>
    <phoneticPr fontId="0"/>
  </si>
  <si>
    <t>04996-2-0637</t>
  </si>
  <si>
    <t>ﾀﾞｲｼｮｳｸﾐ</t>
  </si>
  <si>
    <t>㈱大勝組</t>
  </si>
  <si>
    <t>東京都　八丈島　八丈町　大賀郷8330</t>
    <rPh sb="0" eb="3">
      <t>トウキョウト</t>
    </rPh>
    <rPh sb="4" eb="7">
      <t>ハチジョウジマ</t>
    </rPh>
    <rPh sb="8" eb="10">
      <t>ハチジョウ</t>
    </rPh>
    <rPh sb="10" eb="11">
      <t>マチ</t>
    </rPh>
    <rPh sb="12" eb="15">
      <t>オオカゴウ</t>
    </rPh>
    <phoneticPr fontId="0"/>
  </si>
  <si>
    <t>04996-2-1630</t>
  </si>
  <si>
    <t>ﾌｼﾞﾊｲﾔｰ</t>
  </si>
  <si>
    <t>富士ハイヤー</t>
  </si>
  <si>
    <t>東京都　八丈島　八丈町　三根135-3</t>
    <rPh sb="0" eb="3">
      <t>トウキョウト</t>
    </rPh>
    <rPh sb="4" eb="7">
      <t>ハチジョウジマ</t>
    </rPh>
    <rPh sb="8" eb="10">
      <t>ハチジョウ</t>
    </rPh>
    <rPh sb="10" eb="11">
      <t>マチ</t>
    </rPh>
    <rPh sb="12" eb="14">
      <t>ミネ</t>
    </rPh>
    <phoneticPr fontId="0"/>
  </si>
  <si>
    <t>04996-2-0416</t>
  </si>
  <si>
    <t>ｴﾑｹｰｼｮｳｶｲﾁﾉｵｶ</t>
  </si>
  <si>
    <t>㈲エム・ケー商会　地の岡</t>
  </si>
  <si>
    <t>東京都　大島　大島町　元町　地の岡65-22</t>
    <rPh sb="0" eb="3">
      <t>トウキョウト</t>
    </rPh>
    <rPh sb="4" eb="6">
      <t>オオジマ</t>
    </rPh>
    <rPh sb="7" eb="10">
      <t>オオジマチョウ</t>
    </rPh>
    <rPh sb="11" eb="13">
      <t>モトマチ</t>
    </rPh>
    <rPh sb="14" eb="15">
      <t>チ</t>
    </rPh>
    <rPh sb="16" eb="17">
      <t>オカ</t>
    </rPh>
    <phoneticPr fontId="0"/>
  </si>
  <si>
    <t>04992-2-4084</t>
  </si>
  <si>
    <t>ｵｸﾔﾏﾏｻｵｼｮｳﾃﾝ</t>
  </si>
  <si>
    <t>奥山正男商店</t>
  </si>
  <si>
    <t>東京都　八丈島　八丈町　大賀郷2637-30</t>
    <rPh sb="0" eb="3">
      <t>トウキョウト</t>
    </rPh>
    <rPh sb="4" eb="7">
      <t>ハチジョウジマ</t>
    </rPh>
    <rPh sb="8" eb="10">
      <t>ハチジョウ</t>
    </rPh>
    <rPh sb="10" eb="11">
      <t>マチ</t>
    </rPh>
    <rPh sb="12" eb="15">
      <t>オオカゴウ</t>
    </rPh>
    <phoneticPr fontId="0"/>
  </si>
  <si>
    <t>04996-2-3065</t>
  </si>
  <si>
    <t>ﾎｼﾉﾐﾂﾖｼｼｮｳﾃﾝ</t>
  </si>
  <si>
    <t>星野光芳商店</t>
  </si>
  <si>
    <t>東京都　八丈島　八丈町　三根542</t>
    <rPh sb="0" eb="3">
      <t>トウキョウト</t>
    </rPh>
    <rPh sb="4" eb="7">
      <t>ハチジョウジマ</t>
    </rPh>
    <rPh sb="8" eb="10">
      <t>ハチジョウ</t>
    </rPh>
    <rPh sb="10" eb="11">
      <t>マチ</t>
    </rPh>
    <rPh sb="12" eb="14">
      <t>ミネ</t>
    </rPh>
    <phoneticPr fontId="0"/>
  </si>
  <si>
    <t>04996-2-0890</t>
  </si>
  <si>
    <t>ﾏﾙｷｶｲｺｳｸﾞﾃﾝ</t>
  </si>
  <si>
    <t>丸機械工具店</t>
  </si>
  <si>
    <t>270-1403</t>
  </si>
  <si>
    <t>千葉県　白井市　河原子227-6</t>
    <rPh sb="0" eb="3">
      <t>チバケン</t>
    </rPh>
    <rPh sb="4" eb="6">
      <t>シライ</t>
    </rPh>
    <rPh sb="6" eb="7">
      <t>シ</t>
    </rPh>
    <rPh sb="8" eb="10">
      <t>カワハラ</t>
    </rPh>
    <rPh sb="10" eb="11">
      <t>コ</t>
    </rPh>
    <phoneticPr fontId="0"/>
  </si>
  <si>
    <t>0474-97-1485</t>
  </si>
  <si>
    <t>ｲﾊﾞﾗｲﾘｮｳﾉｳﾂﾁｳﾗｴｲｷﾞｮｳｼｮ</t>
  </si>
  <si>
    <t>茨城菱農㈱　土浦営業所</t>
  </si>
  <si>
    <t>300-0835</t>
  </si>
  <si>
    <t>茨城県　土浦市　大岩田1-1309-12</t>
    <rPh sb="0" eb="3">
      <t>イバラキケン</t>
    </rPh>
    <rPh sb="4" eb="7">
      <t>ツチウラシ</t>
    </rPh>
    <rPh sb="8" eb="11">
      <t>オオイワタ</t>
    </rPh>
    <phoneticPr fontId="0"/>
  </si>
  <si>
    <t>0298-21-1398</t>
  </si>
  <si>
    <t>ｲﾊﾞﾗｷﾘｮｳﾉｳｼﾓﾀﾞﾃｴｲｷﾞｮｳｼｮ</t>
  </si>
  <si>
    <t>茨城菱農㈱　下館営業所</t>
  </si>
  <si>
    <t>308-0021</t>
  </si>
  <si>
    <t>茨城県　筑西市　甲201</t>
    <rPh sb="0" eb="3">
      <t>イバラキケン</t>
    </rPh>
    <rPh sb="4" eb="6">
      <t>チクセイ</t>
    </rPh>
    <rPh sb="6" eb="7">
      <t>シ</t>
    </rPh>
    <rPh sb="8" eb="9">
      <t>コウ</t>
    </rPh>
    <phoneticPr fontId="0"/>
  </si>
  <si>
    <t>0296-22-4055</t>
  </si>
  <si>
    <t>ﾅｶﾞﾊﾏﾉｳｷﾃﾞﾝｷｼｮｳｶｲ</t>
  </si>
  <si>
    <t>㈲長浜農機電機商会</t>
  </si>
  <si>
    <t>306-0233</t>
  </si>
  <si>
    <t>茨城県　古河市　西牛谷1171</t>
    <rPh sb="0" eb="3">
      <t>イバラキケン</t>
    </rPh>
    <rPh sb="4" eb="7">
      <t>コガシ</t>
    </rPh>
    <rPh sb="8" eb="9">
      <t>ニシ</t>
    </rPh>
    <rPh sb="9" eb="10">
      <t>ウシ</t>
    </rPh>
    <rPh sb="10" eb="11">
      <t>タニ</t>
    </rPh>
    <phoneticPr fontId="0"/>
  </si>
  <si>
    <t>0280-32-2025</t>
  </si>
  <si>
    <t>ｲﾊﾞﾗｷﾘｮｳﾉｳｼﾓﾂﾏｴｲｷﾞｮｳｼｮ</t>
  </si>
  <si>
    <t>茨城菱農㈱　下妻営業所</t>
  </si>
  <si>
    <t>0296-43-2568</t>
  </si>
  <si>
    <t>ｱﾗｷﾉｳｷｸﾞﾃﾝ</t>
  </si>
  <si>
    <t>荒木農機具店</t>
  </si>
  <si>
    <t>307-0053</t>
  </si>
  <si>
    <t>茨城県　結城市　新福寺4-1-6</t>
    <rPh sb="0" eb="3">
      <t>イバラキケン</t>
    </rPh>
    <rPh sb="4" eb="7">
      <t>ユウキシ</t>
    </rPh>
    <rPh sb="8" eb="9">
      <t>シン</t>
    </rPh>
    <rPh sb="9" eb="10">
      <t>フク</t>
    </rPh>
    <rPh sb="10" eb="11">
      <t>テラ</t>
    </rPh>
    <phoneticPr fontId="0"/>
  </si>
  <si>
    <t>0296-33-3672</t>
  </si>
  <si>
    <t>ｶﾅｸﾎﾞﾉｳｷﾃﾝ</t>
  </si>
  <si>
    <t>金久保農機店</t>
  </si>
  <si>
    <t>306-0505</t>
  </si>
  <si>
    <t>茨城県　坂東市　菅谷1027</t>
    <rPh sb="0" eb="3">
      <t>イバラキケン</t>
    </rPh>
    <rPh sb="4" eb="7">
      <t>バンドウシ</t>
    </rPh>
    <rPh sb="8" eb="10">
      <t>スガヤ</t>
    </rPh>
    <phoneticPr fontId="0"/>
  </si>
  <si>
    <t>0280-88-0687</t>
  </si>
  <si>
    <t>ﾋｭｳｶﾞﾉｳｷｸﾞﾃﾝ</t>
  </si>
  <si>
    <t>㈲日向農機具店</t>
  </si>
  <si>
    <t>309-1106</t>
  </si>
  <si>
    <t>茨城県　筑西市　新治1967-52</t>
    <rPh sb="0" eb="3">
      <t>ｲﾊﾞﾗｷｹﾝ</t>
    </rPh>
    <rPh sb="4" eb="7">
      <t>ﾁｸｾｲｼ</t>
    </rPh>
    <rPh sb="8" eb="10">
      <t>ｼﾝｼﾞ</t>
    </rPh>
    <phoneticPr fontId="0" type="halfwidthKatakana" alignment="distributed"/>
  </si>
  <si>
    <t>0296-57-2155</t>
  </si>
  <si>
    <t>ﾏﾂﾇﾏﾉｳｷ</t>
  </si>
  <si>
    <t>松沼農機</t>
  </si>
  <si>
    <t>300-3572</t>
  </si>
  <si>
    <t>茨城県　結城郡　八千代町　菅谷468-3</t>
    <rPh sb="0" eb="3">
      <t>ｲﾊﾞﾗｷｹﾝ</t>
    </rPh>
    <rPh sb="4" eb="7">
      <t>ﾕｳｷｸﾞﾝ</t>
    </rPh>
    <rPh sb="8" eb="12">
      <t>ﾔﾁﾖﾁｮｳ</t>
    </rPh>
    <rPh sb="13" eb="15">
      <t>ｽｶﾞﾔ</t>
    </rPh>
    <phoneticPr fontId="0" type="halfwidthKatakana" alignment="distributed"/>
  </si>
  <si>
    <t>0296-48-0195</t>
  </si>
  <si>
    <t>ｶﾝﾄｳｺｼﾝｸﾎﾞﾀﾂｸﾊﾞｴｲｷﾞｮｳｼｮ</t>
  </si>
  <si>
    <t>㈱関東甲信クボタ　つくば営業所</t>
  </si>
  <si>
    <t>300-4354</t>
  </si>
  <si>
    <t>茨城県　つくば市　国松中道3262</t>
    <rPh sb="0" eb="3">
      <t>イバラキケン</t>
    </rPh>
    <rPh sb="7" eb="8">
      <t>シ</t>
    </rPh>
    <rPh sb="9" eb="11">
      <t>クニマツ</t>
    </rPh>
    <rPh sb="11" eb="13">
      <t>ナカミチ</t>
    </rPh>
    <phoneticPr fontId="0"/>
  </si>
  <si>
    <t>0298-66-2588</t>
  </si>
  <si>
    <t>ｶﾝﾄｳｺｼﾝｸﾎﾞﾀｼﾓﾂﾏｴｲｷﾞｮｳｼｮ</t>
  </si>
  <si>
    <t>㈱関東甲信クボタ　下妻営業所</t>
  </si>
  <si>
    <t>304-0023</t>
  </si>
  <si>
    <t>茨城県　下妻市　大串117-1</t>
    <rPh sb="0" eb="3">
      <t>イバラキケン</t>
    </rPh>
    <rPh sb="4" eb="7">
      <t>シモツマシ</t>
    </rPh>
    <rPh sb="8" eb="10">
      <t>オオクシ</t>
    </rPh>
    <phoneticPr fontId="0"/>
  </si>
  <si>
    <t>0296-44-3874</t>
  </si>
  <si>
    <t>ｶﾝﾄｳｺｼﾝｸﾎﾞﾀｺｶﾞｴｲｷﾞｮｳｼｮ</t>
  </si>
  <si>
    <t>㈱関東甲信クボタ　古河営業所</t>
  </si>
  <si>
    <t>306-0014</t>
  </si>
  <si>
    <t>茨城県　古河市　下山町2-5</t>
    <rPh sb="0" eb="3">
      <t>イバラキケン</t>
    </rPh>
    <rPh sb="4" eb="7">
      <t>コガシ</t>
    </rPh>
    <rPh sb="8" eb="11">
      <t>シモヤマチョウ</t>
    </rPh>
    <phoneticPr fontId="0"/>
  </si>
  <si>
    <t>0280-32-1520</t>
  </si>
  <si>
    <t>ｶﾝﾄｳｺｼﾝｸﾎﾞﾀｻｶｲｼﾃﾝ</t>
  </si>
  <si>
    <t>㈱関東甲信クボタ　境営業所</t>
  </si>
  <si>
    <t>306-0404</t>
  </si>
  <si>
    <t>茨城県　猿島郡　境町　長井戸170</t>
    <rPh sb="0" eb="3">
      <t>イバラキケン</t>
    </rPh>
    <rPh sb="4" eb="7">
      <t>サシマグン</t>
    </rPh>
    <rPh sb="8" eb="9">
      <t>サカイ</t>
    </rPh>
    <rPh sb="9" eb="10">
      <t>マチ</t>
    </rPh>
    <rPh sb="11" eb="12">
      <t>チョウ</t>
    </rPh>
    <rPh sb="12" eb="14">
      <t>イド</t>
    </rPh>
    <phoneticPr fontId="0"/>
  </si>
  <si>
    <t>0280-87-1320</t>
  </si>
  <si>
    <t>ｶﾝﾄｳｺｼﾝｸﾎﾞﾀﾔﾀﾍﾞｴｲｷﾞｮｳｼｮ</t>
  </si>
  <si>
    <t>㈱関東甲信クボタ　谷田部営業所</t>
  </si>
  <si>
    <t>0297-52-1520</t>
  </si>
  <si>
    <t>ｶﾝﾄｳｺｼﾝｸﾎﾞﾀｲﾅｼｷｴｲｷﾞｮｳｼｮ</t>
  </si>
  <si>
    <t>㈱関東甲信クボタ　稲敷営業所</t>
  </si>
  <si>
    <t>300-1416</t>
  </si>
  <si>
    <t>茨城県　稲敷市　角崎1100</t>
    <rPh sb="0" eb="3">
      <t>イバラキケン</t>
    </rPh>
    <rPh sb="4" eb="7">
      <t>イナシキシ</t>
    </rPh>
    <rPh sb="8" eb="10">
      <t>ツノサキ</t>
    </rPh>
    <phoneticPr fontId="0"/>
  </si>
  <si>
    <t>0297-87-3211</t>
  </si>
  <si>
    <t>黒川農機㈱</t>
  </si>
  <si>
    <t>300-0744</t>
  </si>
  <si>
    <t>茨城県　稲敷市　押砂146</t>
    <rPh sb="0" eb="3">
      <t>イバラキケン</t>
    </rPh>
    <rPh sb="4" eb="7">
      <t>イナシキシ</t>
    </rPh>
    <rPh sb="8" eb="10">
      <t>オシズナ</t>
    </rPh>
    <phoneticPr fontId="0"/>
  </si>
  <si>
    <t>0299-79-0595</t>
  </si>
  <si>
    <t>ｶﾝﾄｳｺｳｼﾝｸﾎﾞﾀｶｼﾏｴｲｷﾞｮｳｼｮ</t>
  </si>
  <si>
    <t>㈱関東甲信クボタ　鉾田営業所</t>
  </si>
  <si>
    <t>311-1423</t>
  </si>
  <si>
    <t>茨城県　鉾田市　滝浜332-11</t>
    <rPh sb="0" eb="3">
      <t>イバラキケン</t>
    </rPh>
    <rPh sb="4" eb="7">
      <t>ホコタシ</t>
    </rPh>
    <rPh sb="8" eb="10">
      <t>タキハマ</t>
    </rPh>
    <phoneticPr fontId="0"/>
  </si>
  <si>
    <t>0291-37-3431</t>
  </si>
  <si>
    <t>ｶﾝﾄｳｺｳｼﾝｸﾎﾞﾀﾐﾂｶｲﾄﾞｳｼﾃﾝ</t>
  </si>
  <si>
    <t>㈱関東甲信クボタ　水海道営業所</t>
  </si>
  <si>
    <t>300-2505</t>
  </si>
  <si>
    <t>茨城県　常総市　中妻町2614</t>
    <rPh sb="0" eb="3">
      <t>イバラキケン</t>
    </rPh>
    <rPh sb="4" eb="7">
      <t>ジョウソウシ</t>
    </rPh>
    <rPh sb="8" eb="11">
      <t>ナカヅマチョウ</t>
    </rPh>
    <phoneticPr fontId="0"/>
  </si>
  <si>
    <t>0297-22-7177</t>
  </si>
  <si>
    <t>ｱｶｷﾞｼｮｳｶｲ</t>
  </si>
  <si>
    <t>㈲赤城商会</t>
  </si>
  <si>
    <t>308-0007</t>
  </si>
  <si>
    <t>茨城県　筑西市　折本540-15</t>
    <rPh sb="0" eb="3">
      <t>イバラキケン</t>
    </rPh>
    <rPh sb="4" eb="7">
      <t>チクセイシ</t>
    </rPh>
    <rPh sb="8" eb="10">
      <t>オリモト</t>
    </rPh>
    <phoneticPr fontId="0"/>
  </si>
  <si>
    <t>0296-22-3384</t>
  </si>
  <si>
    <t>ｶﾝﾄｳｺｼﾝｸﾎﾞﾀﾕｳｷｴｲｷﾞｮｳｼｮ</t>
  </si>
  <si>
    <t>㈱関東甲信クボタ　結城営業所</t>
  </si>
  <si>
    <t>307-0043</t>
  </si>
  <si>
    <t>茨城県　結城市　武井1256-5</t>
    <rPh sb="0" eb="3">
      <t>イバラキケン</t>
    </rPh>
    <rPh sb="4" eb="7">
      <t>ユウキシ</t>
    </rPh>
    <rPh sb="8" eb="10">
      <t>タケイ</t>
    </rPh>
    <phoneticPr fontId="0"/>
  </si>
  <si>
    <t>0296-20-9500</t>
  </si>
  <si>
    <t>ﾂｶﾊﾗﾉｳｷ</t>
  </si>
  <si>
    <t>㈲塚原農機</t>
  </si>
  <si>
    <t>306-0127</t>
  </si>
  <si>
    <t>茨城県　古河市　下片田337-1</t>
    <rPh sb="0" eb="3">
      <t>イバラキケン</t>
    </rPh>
    <rPh sb="4" eb="7">
      <t>コガシ</t>
    </rPh>
    <rPh sb="8" eb="9">
      <t>シタ</t>
    </rPh>
    <rPh sb="9" eb="11">
      <t>カタダ</t>
    </rPh>
    <phoneticPr fontId="0"/>
  </si>
  <si>
    <t>0280-76-0792</t>
  </si>
  <si>
    <t>ｶﾝﾄｳｺｼﾝｸﾎﾞﾀﾄﾘﾃﾞｴｲｷﾞｮｳｼｮ</t>
  </si>
  <si>
    <t>㈱関東甲信クボタ　取手営業所</t>
  </si>
  <si>
    <t>302-0017</t>
  </si>
  <si>
    <t>茨城県　取手市　桑原220-2</t>
    <rPh sb="0" eb="3">
      <t>イバラキケン</t>
    </rPh>
    <rPh sb="4" eb="7">
      <t>トリデシ</t>
    </rPh>
    <rPh sb="8" eb="10">
      <t>クワバラ</t>
    </rPh>
    <phoneticPr fontId="0"/>
  </si>
  <si>
    <t>0297-72-3311</t>
  </si>
  <si>
    <t>ﾔｽﾀﾞﾉｳｷﾃﾝ</t>
  </si>
  <si>
    <t>安田農機店</t>
  </si>
  <si>
    <t>309-1231</t>
  </si>
  <si>
    <t>茨城県　桜川市　本木1424-2</t>
    <rPh sb="0" eb="3">
      <t>イバラキケン</t>
    </rPh>
    <rPh sb="4" eb="5">
      <t>サクラ</t>
    </rPh>
    <rPh sb="5" eb="6">
      <t>カワ</t>
    </rPh>
    <rPh sb="6" eb="7">
      <t>シ</t>
    </rPh>
    <rPh sb="8" eb="9">
      <t>モト</t>
    </rPh>
    <rPh sb="9" eb="10">
      <t>キ</t>
    </rPh>
    <phoneticPr fontId="0"/>
  </si>
  <si>
    <t>0296-58-6058</t>
  </si>
  <si>
    <t>ｸﾗﾓﾁﾉｳｷｻｰﾋﾞｽ</t>
  </si>
  <si>
    <t>倉持農機サービス</t>
  </si>
  <si>
    <t>300-2301</t>
  </si>
  <si>
    <t>茨城県　つくばみらい市　高岡689-1</t>
    <rPh sb="0" eb="3">
      <t>イバラキケン</t>
    </rPh>
    <rPh sb="10" eb="11">
      <t>シ</t>
    </rPh>
    <rPh sb="12" eb="14">
      <t>タカオカ</t>
    </rPh>
    <phoneticPr fontId="0"/>
  </si>
  <si>
    <t>0297-58-8073</t>
  </si>
  <si>
    <t>ｶﾝﾄｳｺｼﾝｸﾎﾞﾀｲﾊﾞﾗｷﾘｭｳﾂｳﾌﾞﾋﾝ</t>
  </si>
  <si>
    <t>㈱関東甲信クボタ　茨城流通センター部品</t>
  </si>
  <si>
    <t>茨城県　つくばみらい市　坂野新田12-43</t>
    <rPh sb="0" eb="3">
      <t>イバラキケン</t>
    </rPh>
    <rPh sb="10" eb="11">
      <t>シ</t>
    </rPh>
    <rPh sb="12" eb="14">
      <t>サカノ</t>
    </rPh>
    <rPh sb="14" eb="15">
      <t>シン</t>
    </rPh>
    <rPh sb="15" eb="16">
      <t>デン</t>
    </rPh>
    <phoneticPr fontId="0"/>
  </si>
  <si>
    <t>0297-52-1580</t>
  </si>
  <si>
    <t>㈱小林農機</t>
  </si>
  <si>
    <t>306-0104</t>
  </si>
  <si>
    <t>茨城県　古河市　恩名734-3</t>
    <rPh sb="0" eb="3">
      <t>イバラキケン</t>
    </rPh>
    <rPh sb="4" eb="7">
      <t>コガシ</t>
    </rPh>
    <rPh sb="8" eb="10">
      <t>オンナ</t>
    </rPh>
    <phoneticPr fontId="0"/>
  </si>
  <si>
    <t>0280-78-0133</t>
  </si>
  <si>
    <t>ﾐﾔｸﾎﾞﾃｯｺｳｼｮ</t>
  </si>
  <si>
    <t>宮久保鉄工所</t>
  </si>
  <si>
    <t>300-1514</t>
  </si>
  <si>
    <t>茨城県　取手市　宮和田331</t>
    <rPh sb="0" eb="3">
      <t>イバラキケン</t>
    </rPh>
    <rPh sb="4" eb="7">
      <t>トリデシ</t>
    </rPh>
    <rPh sb="8" eb="9">
      <t>ミヤ</t>
    </rPh>
    <rPh sb="9" eb="11">
      <t>ワダ</t>
    </rPh>
    <phoneticPr fontId="0"/>
  </si>
  <si>
    <t>0297-82-3249</t>
  </si>
  <si>
    <t>ﾔﾏﾀﾞﾉｳｷ</t>
  </si>
  <si>
    <t>㈲山田農機</t>
  </si>
  <si>
    <t>311-0107</t>
  </si>
  <si>
    <t>茨城県　那珂市　額田南郷355-2</t>
    <rPh sb="0" eb="3">
      <t>イバラキケン</t>
    </rPh>
    <rPh sb="4" eb="7">
      <t>ナカシ</t>
    </rPh>
    <rPh sb="8" eb="9">
      <t>ガク</t>
    </rPh>
    <rPh sb="9" eb="10">
      <t>タ</t>
    </rPh>
    <rPh sb="10" eb="11">
      <t>ミナミ</t>
    </rPh>
    <rPh sb="11" eb="12">
      <t>ゴウ</t>
    </rPh>
    <phoneticPr fontId="0"/>
  </si>
  <si>
    <t>0292-98-4152</t>
  </si>
  <si>
    <t>ｲｹﾀﾞｷｶｲﾃﾝ</t>
  </si>
  <si>
    <t>池田機械店</t>
  </si>
  <si>
    <t>307-0044</t>
  </si>
  <si>
    <t>茨城県　結城市　田間1490-3</t>
    <rPh sb="0" eb="3">
      <t>イバラキケン</t>
    </rPh>
    <rPh sb="4" eb="7">
      <t>ユウキシ</t>
    </rPh>
    <rPh sb="8" eb="10">
      <t>タマ</t>
    </rPh>
    <phoneticPr fontId="0"/>
  </si>
  <si>
    <t>0296-35-0560</t>
  </si>
  <si>
    <t>ﾀｶﾉｷｶｲﾃﾝ</t>
  </si>
  <si>
    <t>高野機械店</t>
  </si>
  <si>
    <t>311-3515</t>
  </si>
  <si>
    <t>茨城県　行方市　井上1697</t>
    <rPh sb="0" eb="3">
      <t>イバラキケン</t>
    </rPh>
    <rPh sb="4" eb="6">
      <t>ナメカタ</t>
    </rPh>
    <rPh sb="6" eb="7">
      <t>シ</t>
    </rPh>
    <rPh sb="8" eb="10">
      <t>イノウエ</t>
    </rPh>
    <phoneticPr fontId="0"/>
  </si>
  <si>
    <t>0299-56-0117</t>
  </si>
  <si>
    <t>ﾄﾐﾅｶﾞｷｶｲ</t>
  </si>
  <si>
    <t>㈲富永機械</t>
  </si>
  <si>
    <t>300-3265</t>
  </si>
  <si>
    <t>茨城県　つくば市　長高野2072</t>
    <rPh sb="0" eb="3">
      <t>イバラキケン</t>
    </rPh>
    <rPh sb="7" eb="8">
      <t>シ</t>
    </rPh>
    <rPh sb="9" eb="10">
      <t>チョウ</t>
    </rPh>
    <rPh sb="10" eb="12">
      <t>タカノ</t>
    </rPh>
    <phoneticPr fontId="0"/>
  </si>
  <si>
    <t>0298-64-3330</t>
  </si>
  <si>
    <t>ﾔﾏｻﾞｷｷｶｲ</t>
  </si>
  <si>
    <t>山崎機械</t>
  </si>
  <si>
    <t>301-0035</t>
  </si>
  <si>
    <t>茨城県　龍ヶ崎市　稗柄町11-6</t>
    <rPh sb="0" eb="3">
      <t>イバラキケン</t>
    </rPh>
    <rPh sb="4" eb="8">
      <t>リュウガサキシ</t>
    </rPh>
    <rPh sb="9" eb="12">
      <t>ヒエガラマチ</t>
    </rPh>
    <phoneticPr fontId="0"/>
  </si>
  <si>
    <t>0297-66-3325</t>
  </si>
  <si>
    <t>ｶﾝﾄｳｺｼﾝｸﾎﾞﾀｼﾝﾄﾈｿｳｺ</t>
  </si>
  <si>
    <t>㈱関東甲信クボタ　新利根倉庫</t>
  </si>
  <si>
    <t>茨城県　稲敷市　角崎1100</t>
    <rPh sb="0" eb="3">
      <t>イバラキケン</t>
    </rPh>
    <rPh sb="4" eb="7">
      <t>イナシキシ</t>
    </rPh>
    <rPh sb="8" eb="9">
      <t>ツノ</t>
    </rPh>
    <rPh sb="9" eb="10">
      <t>サキ</t>
    </rPh>
    <phoneticPr fontId="0"/>
  </si>
  <si>
    <t>ｵﾀﾍﾞｷｶｲﾃﾝ</t>
  </si>
  <si>
    <t>小田部機械店</t>
  </si>
  <si>
    <t>309-1111</t>
  </si>
  <si>
    <t>茨城県　筑西市　上星谷65-2</t>
    <rPh sb="0" eb="3">
      <t>イバラキケン</t>
    </rPh>
    <rPh sb="4" eb="7">
      <t>チクセイシ</t>
    </rPh>
    <rPh sb="8" eb="11">
      <t>カミホシヤ</t>
    </rPh>
    <phoneticPr fontId="0"/>
  </si>
  <si>
    <t>0296-57-2109</t>
  </si>
  <si>
    <t>ﾀﾞｲﾔﾌﾟﾗｻﾞｵｵﾀ</t>
  </si>
  <si>
    <t>ダイヤプラザ太田</t>
  </si>
  <si>
    <t>313-0004</t>
  </si>
  <si>
    <t>茨城県　常陸太田市　馬場町359-2</t>
    <rPh sb="0" eb="3">
      <t>イバラキケン</t>
    </rPh>
    <rPh sb="4" eb="9">
      <t>ヒタチオオタシ</t>
    </rPh>
    <rPh sb="10" eb="12">
      <t>ババ</t>
    </rPh>
    <rPh sb="12" eb="13">
      <t>マチ</t>
    </rPh>
    <phoneticPr fontId="0"/>
  </si>
  <si>
    <t>0294-72-0341</t>
  </si>
  <si>
    <t>ﾀﾞｲﾔﾌﾟﾗｻﾞﾅｶ</t>
  </si>
  <si>
    <t>ダイヤプラザ那珂</t>
  </si>
  <si>
    <t>029-298-1269</t>
  </si>
  <si>
    <t>ﾀﾞｲﾔﾌﾟﾗｻﾞｲﾊﾞﾗｷ</t>
  </si>
  <si>
    <t>ダイヤプラザ茨城</t>
  </si>
  <si>
    <t>311-3138</t>
  </si>
  <si>
    <t>茨城県　東茨城郡　茨城町　城之内727-33</t>
    <rPh sb="0" eb="3">
      <t>イバラキケン</t>
    </rPh>
    <rPh sb="4" eb="8">
      <t>ヒガシイバラキグン</t>
    </rPh>
    <rPh sb="9" eb="11">
      <t>イバラキ</t>
    </rPh>
    <rPh sb="11" eb="12">
      <t>マチ</t>
    </rPh>
    <rPh sb="13" eb="16">
      <t>ジョウノウチ</t>
    </rPh>
    <phoneticPr fontId="0"/>
  </si>
  <si>
    <t>029-293-6525</t>
  </si>
  <si>
    <t>ｶﾜﾊﾗｲﾉｳｷ</t>
  </si>
  <si>
    <t>河原井農機</t>
  </si>
  <si>
    <t>311-4303</t>
  </si>
  <si>
    <t>茨城県　東茨城郡　城里町　石塚2301</t>
    <rPh sb="0" eb="3">
      <t>イバラキケン</t>
    </rPh>
    <rPh sb="4" eb="8">
      <t>ヒガシイバラキグン</t>
    </rPh>
    <rPh sb="9" eb="11">
      <t>シロサト</t>
    </rPh>
    <rPh sb="11" eb="12">
      <t>マチ</t>
    </rPh>
    <rPh sb="13" eb="15">
      <t>イシツカ</t>
    </rPh>
    <phoneticPr fontId="0"/>
  </si>
  <si>
    <t>0292-88-2306</t>
  </si>
  <si>
    <t>ﾐﾂﾋﾞｼﾉｳｷﾊﾝﾊﾞｲｲﾊﾞﾗｷﾄｸﾊﾝｶ</t>
  </si>
  <si>
    <t>三菱農機販売㈱　茨城特販課</t>
  </si>
  <si>
    <t>茨城県　那珂市　鴻巣1135-1</t>
    <rPh sb="0" eb="3">
      <t>ｲﾊﾞﾗｷｹﾝ</t>
    </rPh>
    <rPh sb="4" eb="7">
      <t>ﾅｶｼ</t>
    </rPh>
    <rPh sb="8" eb="10">
      <t>ｺｳﾉｽ</t>
    </rPh>
    <phoneticPr fontId="0" type="halfwidthKatakana" alignment="distributed"/>
  </si>
  <si>
    <t>029-353-2140</t>
  </si>
  <si>
    <t>ﾏｼｰﾈｶｽﾐ</t>
  </si>
  <si>
    <t>JAマシーネかすみ</t>
  </si>
  <si>
    <t>300-0420</t>
  </si>
  <si>
    <t>茨城県　稲敷郡　美浦村　郷中2661-3</t>
    <rPh sb="0" eb="3">
      <t>イバラキケン</t>
    </rPh>
    <rPh sb="4" eb="7">
      <t>イナシキグン</t>
    </rPh>
    <rPh sb="8" eb="10">
      <t>ミホ</t>
    </rPh>
    <rPh sb="10" eb="11">
      <t>ムラ</t>
    </rPh>
    <rPh sb="12" eb="13">
      <t>サト</t>
    </rPh>
    <rPh sb="13" eb="14">
      <t>ナカ</t>
    </rPh>
    <phoneticPr fontId="0"/>
  </si>
  <si>
    <t>029-885-0125</t>
  </si>
  <si>
    <t>ﾘｭｳｶﾞｻｷｼﾄﾈﾉｳｷｾﾝﾀｰ</t>
  </si>
  <si>
    <t>JA竜ヶ崎市　利根農機センター</t>
  </si>
  <si>
    <t>300-1614</t>
  </si>
  <si>
    <t>茨城県　北相馬郡　利根町　立崎403</t>
    <rPh sb="0" eb="2">
      <t>ｲﾊﾞﾗｷ</t>
    </rPh>
    <rPh sb="2" eb="3">
      <t>ｹﾝ</t>
    </rPh>
    <rPh sb="4" eb="7">
      <t>ｷﾀｿｳﾏ</t>
    </rPh>
    <rPh sb="7" eb="8">
      <t>ｸﾞﾝ</t>
    </rPh>
    <rPh sb="9" eb="11">
      <t>ﾄﾈ</t>
    </rPh>
    <rPh sb="11" eb="12">
      <t>ﾏﾁ</t>
    </rPh>
    <rPh sb="13" eb="15">
      <t>ﾀﾂｻﾞｷ</t>
    </rPh>
    <phoneticPr fontId="0" type="halfwidthKatakana" alignment="distributed"/>
  </si>
  <si>
    <t>0297-68-2838</t>
  </si>
  <si>
    <t>ｼﾝﾊﾞﾝｺｳｼｬ</t>
  </si>
  <si>
    <t>㈱新萬工舎</t>
  </si>
  <si>
    <t>311-2436</t>
  </si>
  <si>
    <t>茨城県　潮来市　牛堀560-1</t>
    <rPh sb="0" eb="3">
      <t>イバラキケン</t>
    </rPh>
    <rPh sb="4" eb="7">
      <t>イタコシ</t>
    </rPh>
    <rPh sb="8" eb="10">
      <t>ウシボリ</t>
    </rPh>
    <phoneticPr fontId="0"/>
  </si>
  <si>
    <t>0299-64-2646</t>
  </si>
  <si>
    <t>ｺｸﾘﾉｳｷｸﾞ</t>
  </si>
  <si>
    <t>国利農機具㈱</t>
  </si>
  <si>
    <t>311-3423</t>
  </si>
  <si>
    <t>茨城県　小美玉市　下馬場202-1</t>
    <rPh sb="0" eb="3">
      <t>イバラキケン</t>
    </rPh>
    <rPh sb="4" eb="8">
      <t>オミタマシ</t>
    </rPh>
    <rPh sb="9" eb="12">
      <t>シモババ</t>
    </rPh>
    <phoneticPr fontId="0"/>
  </si>
  <si>
    <t>0299-58-2705</t>
  </si>
  <si>
    <t>ﾐｽﾞﾇﾏｷｶｲﾃﾝ</t>
  </si>
  <si>
    <t>水沼機械店</t>
  </si>
  <si>
    <t>301-0816</t>
  </si>
  <si>
    <t>茨城県　龍ヶ崎市　大徳町263</t>
    <rPh sb="0" eb="3">
      <t>イバラキケン</t>
    </rPh>
    <rPh sb="4" eb="7">
      <t>リュウガサキ</t>
    </rPh>
    <rPh sb="7" eb="8">
      <t>シ</t>
    </rPh>
    <rPh sb="9" eb="11">
      <t>ダイトク</t>
    </rPh>
    <rPh sb="11" eb="12">
      <t>マチ</t>
    </rPh>
    <phoneticPr fontId="0"/>
  </si>
  <si>
    <t>0297-62-3147</t>
  </si>
  <si>
    <t>ﾏﾂﾊﾞﾉｳｷ</t>
  </si>
  <si>
    <t>（資）松葉農機</t>
  </si>
  <si>
    <t>300-0605</t>
  </si>
  <si>
    <t>茨城県　稲敷市　幸田1682</t>
    <rPh sb="0" eb="3">
      <t>イバラキケン</t>
    </rPh>
    <rPh sb="4" eb="7">
      <t>イナシキシ</t>
    </rPh>
    <rPh sb="8" eb="10">
      <t>コウダ</t>
    </rPh>
    <phoneticPr fontId="0"/>
  </si>
  <si>
    <t>0299-79-2710</t>
  </si>
  <si>
    <t>ﾅｶﾞﾔﾏｷｶｲﾃﾝ</t>
  </si>
  <si>
    <t>長山機械店</t>
  </si>
  <si>
    <t>茨城県　笠間市　笠間1619-2</t>
    <rPh sb="0" eb="3">
      <t>イバラキケン</t>
    </rPh>
    <rPh sb="4" eb="7">
      <t>カサマシ</t>
    </rPh>
    <rPh sb="8" eb="10">
      <t>カサマ</t>
    </rPh>
    <phoneticPr fontId="0"/>
  </si>
  <si>
    <t>0296-72-0312</t>
  </si>
  <si>
    <t>ｳﾂﾉﾐﾔﾉｳｷｮｳｶﾜｳﾁｴ</t>
  </si>
  <si>
    <t>JA宇都宮農協　河内営農経済センター</t>
  </si>
  <si>
    <t>329-1102</t>
  </si>
  <si>
    <t>栃木県　宇都宮市　白沢町1797</t>
    <rPh sb="0" eb="3">
      <t>トチギケン</t>
    </rPh>
    <rPh sb="4" eb="8">
      <t>ウツノミヤシ</t>
    </rPh>
    <rPh sb="9" eb="10">
      <t>シロ</t>
    </rPh>
    <rPh sb="10" eb="11">
      <t>サワ</t>
    </rPh>
    <rPh sb="11" eb="12">
      <t>マチ</t>
    </rPh>
    <phoneticPr fontId="0"/>
  </si>
  <si>
    <t>028-673-6911</t>
  </si>
  <si>
    <t>マルテン産業機械㈱　天羽営業所</t>
  </si>
  <si>
    <t>299-1752</t>
  </si>
  <si>
    <t>千葉県　富津市　関尻451</t>
    <rPh sb="0" eb="3">
      <t>チバケン</t>
    </rPh>
    <rPh sb="4" eb="7">
      <t>フッツシ</t>
    </rPh>
    <rPh sb="8" eb="10">
      <t>セキジリ</t>
    </rPh>
    <phoneticPr fontId="0"/>
  </si>
  <si>
    <t>0439-68-1731</t>
  </si>
  <si>
    <t>ｱﾜﾘｮｳﾉｳ</t>
  </si>
  <si>
    <t>安房菱農</t>
  </si>
  <si>
    <t>296-0001</t>
  </si>
  <si>
    <t>千葉県　鴨川市　横渚305</t>
    <rPh sb="0" eb="3">
      <t>チバケン</t>
    </rPh>
    <rPh sb="4" eb="7">
      <t>カモガワシ</t>
    </rPh>
    <rPh sb="8" eb="10">
      <t>ヨコスカ</t>
    </rPh>
    <phoneticPr fontId="0"/>
  </si>
  <si>
    <t>0470-93-1311</t>
  </si>
  <si>
    <t>ｴｸﾞﾁｷｶｲ</t>
  </si>
  <si>
    <t>㈲江口機械</t>
  </si>
  <si>
    <t>277-0902</t>
  </si>
  <si>
    <t>千葉県　柏市　大井1873</t>
    <rPh sb="0" eb="3">
      <t>チバケン</t>
    </rPh>
    <rPh sb="4" eb="6">
      <t>カシワシ</t>
    </rPh>
    <rPh sb="7" eb="9">
      <t>オオイ</t>
    </rPh>
    <phoneticPr fontId="0"/>
  </si>
  <si>
    <t>0471-91-4636</t>
  </si>
  <si>
    <t>ｵｵﾉｷｶｲﾃﾝ</t>
  </si>
  <si>
    <t>㈲大野機械店</t>
  </si>
  <si>
    <t>千葉県　香取市　佐原イ38-7</t>
    <rPh sb="0" eb="3">
      <t>チバケン</t>
    </rPh>
    <rPh sb="4" eb="6">
      <t>カトリ</t>
    </rPh>
    <rPh sb="6" eb="7">
      <t>シ</t>
    </rPh>
    <rPh sb="8" eb="11">
      <t>サワラ</t>
    </rPh>
    <phoneticPr fontId="0"/>
  </si>
  <si>
    <t>0478-52-3637</t>
  </si>
  <si>
    <t>ｵｵﾉﾉｳｷ</t>
  </si>
  <si>
    <t>大野農機㈱</t>
  </si>
  <si>
    <t>千葉県　印西市　大森3854</t>
    <rPh sb="0" eb="3">
      <t>チバケン</t>
    </rPh>
    <rPh sb="4" eb="7">
      <t>インザイシ</t>
    </rPh>
    <rPh sb="8" eb="10">
      <t>オオモリ</t>
    </rPh>
    <phoneticPr fontId="0"/>
  </si>
  <si>
    <t>0476-42-2039</t>
  </si>
  <si>
    <t>ﾊｾｶﾞﾜｼｮｳﾃﾝ</t>
  </si>
  <si>
    <t>㈲長谷川商店</t>
  </si>
  <si>
    <t>294-0043</t>
  </si>
  <si>
    <t>千葉県　館山市　安布里742</t>
    <rPh sb="0" eb="3">
      <t>チバケン</t>
    </rPh>
    <rPh sb="4" eb="7">
      <t>タテヤマシ</t>
    </rPh>
    <rPh sb="8" eb="11">
      <t>アブリ</t>
    </rPh>
    <phoneticPr fontId="0"/>
  </si>
  <si>
    <t>0470-22-6561</t>
  </si>
  <si>
    <t>㈱ホシノ</t>
  </si>
  <si>
    <t>289-0221</t>
  </si>
  <si>
    <t>千葉県　香取郡　神崎町　神崎本宿2153-8</t>
    <rPh sb="0" eb="3">
      <t>チバケン</t>
    </rPh>
    <rPh sb="4" eb="7">
      <t>カトリグン</t>
    </rPh>
    <rPh sb="8" eb="10">
      <t>カンザキ</t>
    </rPh>
    <rPh sb="10" eb="11">
      <t>マチ</t>
    </rPh>
    <rPh sb="12" eb="16">
      <t>コウザキホンジュク</t>
    </rPh>
    <phoneticPr fontId="0"/>
  </si>
  <si>
    <t>0478-72-2101</t>
  </si>
  <si>
    <t>ｶﾓｶﾞﾜﾉｳｷｮｳ</t>
  </si>
  <si>
    <t>JA鴨川農協</t>
  </si>
  <si>
    <t>296-0033</t>
  </si>
  <si>
    <t>千葉県　鴨川市　八色560-1</t>
    <rPh sb="0" eb="3">
      <t>チバケン</t>
    </rPh>
    <rPh sb="4" eb="7">
      <t>カモガワシ</t>
    </rPh>
    <rPh sb="8" eb="10">
      <t>ヤイロ</t>
    </rPh>
    <phoneticPr fontId="0"/>
  </si>
  <si>
    <t>0470-93-3137</t>
  </si>
  <si>
    <t>ｷﾀｻﾞｷﾉｳｷ</t>
  </si>
  <si>
    <t>北崎農機</t>
  </si>
  <si>
    <t>289-1732</t>
  </si>
  <si>
    <t>千葉県　山武郡　横芝光町　横芝532-1</t>
    <rPh sb="0" eb="3">
      <t>チバケン</t>
    </rPh>
    <rPh sb="4" eb="7">
      <t>サンブグン</t>
    </rPh>
    <rPh sb="8" eb="10">
      <t>ヨコシバ</t>
    </rPh>
    <rPh sb="10" eb="11">
      <t>ヒカリ</t>
    </rPh>
    <rPh sb="11" eb="12">
      <t>マチ</t>
    </rPh>
    <rPh sb="13" eb="15">
      <t>ヨコシバ</t>
    </rPh>
    <phoneticPr fontId="0"/>
  </si>
  <si>
    <t>0479-82-5165</t>
  </si>
  <si>
    <t>ﾋﾛｾｼｮｳﾃﾝ</t>
  </si>
  <si>
    <t>広瀬商店</t>
  </si>
  <si>
    <t>270-1101</t>
  </si>
  <si>
    <t>千葉県　我孫子市　布佐3011</t>
    <rPh sb="0" eb="3">
      <t>チバケン</t>
    </rPh>
    <rPh sb="4" eb="8">
      <t>アビコシ</t>
    </rPh>
    <rPh sb="9" eb="11">
      <t>フサ</t>
    </rPh>
    <phoneticPr fontId="0"/>
  </si>
  <si>
    <t>0471-89-3038</t>
  </si>
  <si>
    <t>ｲﾅﾊﾞﾉｳｷ</t>
  </si>
  <si>
    <t>㈱稲葉農機</t>
  </si>
  <si>
    <t>289-0314</t>
  </si>
  <si>
    <t>千葉県　香取市　野田511-1</t>
    <rPh sb="0" eb="3">
      <t>チバケン</t>
    </rPh>
    <rPh sb="4" eb="7">
      <t>カトリシ</t>
    </rPh>
    <rPh sb="8" eb="10">
      <t>ノダ</t>
    </rPh>
    <phoneticPr fontId="0"/>
  </si>
  <si>
    <t>0478-82-2815</t>
  </si>
  <si>
    <t>ﾔﾏｲﾁｻﾝｷﾞｮｳｷｶｲ</t>
  </si>
  <si>
    <t>山一産業機械</t>
  </si>
  <si>
    <t>270-1402</t>
  </si>
  <si>
    <t>千葉県　白井市　平塚2493</t>
    <rPh sb="0" eb="3">
      <t>チバケン</t>
    </rPh>
    <rPh sb="4" eb="6">
      <t>シライ</t>
    </rPh>
    <rPh sb="6" eb="7">
      <t>シ</t>
    </rPh>
    <rPh sb="8" eb="10">
      <t>ヒラツカ</t>
    </rPh>
    <phoneticPr fontId="0"/>
  </si>
  <si>
    <t>047-497-0873</t>
  </si>
  <si>
    <t>ｴﾝﾄﾞｳｼｮｳｶｲ</t>
  </si>
  <si>
    <t>遠藤商会</t>
  </si>
  <si>
    <t>289-0413</t>
  </si>
  <si>
    <t>千葉県　香取市　志高364-3</t>
    <rPh sb="0" eb="3">
      <t>チバケン</t>
    </rPh>
    <rPh sb="4" eb="7">
      <t>カトリシ</t>
    </rPh>
    <rPh sb="8" eb="9">
      <t>ココロザシ</t>
    </rPh>
    <rPh sb="9" eb="10">
      <t>タカシ</t>
    </rPh>
    <phoneticPr fontId="0"/>
  </si>
  <si>
    <t>0478-78-3457</t>
  </si>
  <si>
    <t>ｲﾄｳｺｳｼﾞｮｳ</t>
  </si>
  <si>
    <t>㈱伊藤工場</t>
  </si>
  <si>
    <t>289-2134</t>
  </si>
  <si>
    <t>千葉県　匝瑳市　横須賀310</t>
    <rPh sb="0" eb="3">
      <t>チバケン</t>
    </rPh>
    <rPh sb="4" eb="7">
      <t>ソウサシ</t>
    </rPh>
    <rPh sb="8" eb="11">
      <t>ヨコスカ</t>
    </rPh>
    <phoneticPr fontId="0"/>
  </si>
  <si>
    <t>0479-73-6278</t>
  </si>
  <si>
    <t>ﾀﾞｲｲﾁｾｲﾒｲｿｳｺﾞｳｻｰﾋﾞｽﾘｮｸｶﾌﾞ</t>
  </si>
  <si>
    <t>第一生命総合サービス㈱　緑化部</t>
  </si>
  <si>
    <t>258-0015</t>
  </si>
  <si>
    <t>神奈川県　足柄上郡　大井町　山田300</t>
    <rPh sb="0" eb="4">
      <t>カナガワケン</t>
    </rPh>
    <rPh sb="5" eb="9">
      <t>アシガラカミグン</t>
    </rPh>
    <rPh sb="10" eb="13">
      <t>オオイマチ</t>
    </rPh>
    <rPh sb="14" eb="16">
      <t>ヤマダ</t>
    </rPh>
    <phoneticPr fontId="0"/>
  </si>
  <si>
    <t>0465-84-3520</t>
  </si>
  <si>
    <t>ｵｵﾂｶｷｶｲﾃﾝ</t>
  </si>
  <si>
    <t>㈲大塚機械店</t>
  </si>
  <si>
    <t>321-4217</t>
  </si>
  <si>
    <t>栃木県　芳賀郡　益子町　益子1438</t>
    <rPh sb="0" eb="3">
      <t>トチギケン</t>
    </rPh>
    <rPh sb="4" eb="7">
      <t>ハガグン</t>
    </rPh>
    <rPh sb="8" eb="10">
      <t>マスコ</t>
    </rPh>
    <rPh sb="10" eb="11">
      <t>マチ</t>
    </rPh>
    <rPh sb="12" eb="14">
      <t>マシコ</t>
    </rPh>
    <phoneticPr fontId="0"/>
  </si>
  <si>
    <t>0285-72-1180</t>
  </si>
  <si>
    <t>ﾀｹｲﾉｳｷｸﾞﾃﾝ</t>
  </si>
  <si>
    <t>㈲武井農機具店</t>
  </si>
  <si>
    <t>埼玉県　北葛飾郡　杉戸町　清地3-17-3</t>
    <rPh sb="0" eb="3">
      <t>サイタマケン</t>
    </rPh>
    <rPh sb="4" eb="8">
      <t>キタカツシカグン</t>
    </rPh>
    <rPh sb="9" eb="11">
      <t>スギト</t>
    </rPh>
    <rPh sb="11" eb="12">
      <t>マチ</t>
    </rPh>
    <rPh sb="13" eb="15">
      <t>キヨチ</t>
    </rPh>
    <phoneticPr fontId="0"/>
  </si>
  <si>
    <t>0480-32-0253</t>
  </si>
  <si>
    <t>ﾌｶｻﾜﾉｳｷｼｮｳｶｲﾋｶﾞｼﾔﾏﾄｴｲｷﾞｮｳｼｮ</t>
  </si>
  <si>
    <t>深沢農機商会　東大和営業所</t>
  </si>
  <si>
    <t>207-0023</t>
  </si>
  <si>
    <t>東京都　東大和市　上北台3-359-6</t>
    <rPh sb="0" eb="3">
      <t>トウキョウト</t>
    </rPh>
    <rPh sb="4" eb="8">
      <t>ヒガシヤマトシ</t>
    </rPh>
    <rPh sb="9" eb="12">
      <t>カミキタダイ</t>
    </rPh>
    <phoneticPr fontId="0"/>
  </si>
  <si>
    <t>0425-66-3341</t>
  </si>
  <si>
    <t>ﾔﾅｶｼｮｳｶｲﾎﾝﾃﾝ</t>
  </si>
  <si>
    <t>㈲谷中商会本店</t>
  </si>
  <si>
    <t>300-2706</t>
  </si>
  <si>
    <t>茨城県　常総市　新石下1019-1</t>
    <rPh sb="0" eb="3">
      <t>イバラキケン</t>
    </rPh>
    <rPh sb="4" eb="7">
      <t>ジョウソウシ</t>
    </rPh>
    <rPh sb="8" eb="9">
      <t>シン</t>
    </rPh>
    <rPh sb="9" eb="10">
      <t>イシ</t>
    </rPh>
    <rPh sb="10" eb="11">
      <t>シモ</t>
    </rPh>
    <phoneticPr fontId="0"/>
  </si>
  <si>
    <t>0297-42-2700</t>
  </si>
  <si>
    <t>ｱｷﾊﾞｷｶｲ</t>
  </si>
  <si>
    <t>あきば機械</t>
  </si>
  <si>
    <t>300-3561</t>
  </si>
  <si>
    <t>茨城県　結城郡　八千代町　平塚5143-2</t>
    <rPh sb="0" eb="3">
      <t>イバラキケン</t>
    </rPh>
    <rPh sb="4" eb="7">
      <t>ユウキグン</t>
    </rPh>
    <rPh sb="8" eb="11">
      <t>ヤチヨ</t>
    </rPh>
    <rPh sb="11" eb="12">
      <t>マチ</t>
    </rPh>
    <rPh sb="13" eb="15">
      <t>ヒラツカ</t>
    </rPh>
    <phoneticPr fontId="0"/>
  </si>
  <si>
    <t>0296-49-2108</t>
  </si>
  <si>
    <t>ｻﾝｴｲｼｮｳｶｲ</t>
  </si>
  <si>
    <t>㈲三栄商会</t>
  </si>
  <si>
    <t>370-0069</t>
  </si>
  <si>
    <t>群馬県　高崎市　飯塚町745</t>
    <rPh sb="0" eb="3">
      <t>グンマケン</t>
    </rPh>
    <rPh sb="4" eb="7">
      <t>タカサキシ</t>
    </rPh>
    <rPh sb="8" eb="11">
      <t>イイヅカチョウ</t>
    </rPh>
    <phoneticPr fontId="0"/>
  </si>
  <si>
    <t>0273-61-3799</t>
  </si>
  <si>
    <t>ｸﾗﾓﾁﾉｳｷｼｮｳｶｲ</t>
  </si>
  <si>
    <t>倉持農機商会</t>
  </si>
  <si>
    <t>306-0624</t>
  </si>
  <si>
    <t>茨城県　坂東市　矢作972</t>
    <rPh sb="0" eb="3">
      <t>イバラキケン</t>
    </rPh>
    <rPh sb="4" eb="7">
      <t>バンドウシ</t>
    </rPh>
    <rPh sb="8" eb="10">
      <t>ヤハギ</t>
    </rPh>
    <phoneticPr fontId="0"/>
  </si>
  <si>
    <t>0297-38-2723</t>
  </si>
  <si>
    <t>ｱｵｷﾉｳｷｼｮｳｶｲ</t>
  </si>
  <si>
    <t>㈲青木農機商会</t>
  </si>
  <si>
    <t>355-0324</t>
  </si>
  <si>
    <t>埼玉県　比企郡　小川町　青山625</t>
    <rPh sb="0" eb="3">
      <t>サイタマケン</t>
    </rPh>
    <rPh sb="4" eb="7">
      <t>ヒキグン</t>
    </rPh>
    <rPh sb="8" eb="11">
      <t>オガワマチ</t>
    </rPh>
    <rPh sb="12" eb="14">
      <t>アオヤマ</t>
    </rPh>
    <phoneticPr fontId="0"/>
  </si>
  <si>
    <t>0493-72-0393</t>
  </si>
  <si>
    <t>ｵｵｳﾁﾉｳｷｼｮｳｶｲ</t>
  </si>
  <si>
    <t>大内農機商会</t>
  </si>
  <si>
    <t>311-1235</t>
  </si>
  <si>
    <t>茨城県　ひたちなか市　田中後37-11</t>
    <rPh sb="0" eb="3">
      <t>イバラキケン</t>
    </rPh>
    <rPh sb="9" eb="10">
      <t>シ</t>
    </rPh>
    <rPh sb="11" eb="14">
      <t>タナカウシロ</t>
    </rPh>
    <phoneticPr fontId="0"/>
  </si>
  <si>
    <t>0292-62-3739</t>
  </si>
  <si>
    <t>ﾌｼﾞﾄｸｼｬｸﾞﾝﾏｼﾃﾝ</t>
  </si>
  <si>
    <t>フジ特車㈱　群馬支店</t>
  </si>
  <si>
    <t>379-2106</t>
  </si>
  <si>
    <t>群馬県　前橋市　荒子町359</t>
    <rPh sb="0" eb="3">
      <t>グンマケン</t>
    </rPh>
    <rPh sb="4" eb="7">
      <t>マエバシシ</t>
    </rPh>
    <rPh sb="8" eb="11">
      <t>アラコチョウ</t>
    </rPh>
    <phoneticPr fontId="0"/>
  </si>
  <si>
    <t>027-230-3370</t>
  </si>
  <si>
    <t>ﾄﾁｷﾞﾉｳｷ</t>
  </si>
  <si>
    <t>栃木農機</t>
  </si>
  <si>
    <t>325-0023</t>
  </si>
  <si>
    <t>栃木県　那須塩原市　豊浦16-24</t>
    <rPh sb="0" eb="3">
      <t>トチギケン</t>
    </rPh>
    <rPh sb="4" eb="9">
      <t>ナスシオバラシ</t>
    </rPh>
    <rPh sb="10" eb="11">
      <t>ユタカ</t>
    </rPh>
    <rPh sb="11" eb="12">
      <t>ウラ</t>
    </rPh>
    <phoneticPr fontId="0"/>
  </si>
  <si>
    <t>0287-62-0142</t>
  </si>
  <si>
    <t>ﾀｶﾊｼﾉｳｷｼｮｳｶｲ</t>
  </si>
  <si>
    <t>㈲高橋農機商会</t>
  </si>
  <si>
    <t>千葉県　香取市　佐原イ3253</t>
    <rPh sb="0" eb="3">
      <t>チバケン</t>
    </rPh>
    <rPh sb="4" eb="7">
      <t>カトリシ</t>
    </rPh>
    <rPh sb="8" eb="10">
      <t>サワラ</t>
    </rPh>
    <phoneticPr fontId="0"/>
  </si>
  <si>
    <t>0478-52-3414</t>
  </si>
  <si>
    <t>ﾐｶｼﾞﾘﾉｳｷｸﾞﾃﾝ</t>
  </si>
  <si>
    <t>三尻農機具店</t>
  </si>
  <si>
    <t>360-0843</t>
  </si>
  <si>
    <t>埼玉県　熊谷市　三ケ尻560</t>
    <rPh sb="0" eb="3">
      <t>サイタマケン</t>
    </rPh>
    <rPh sb="4" eb="7">
      <t>クマガヤシ</t>
    </rPh>
    <rPh sb="8" eb="11">
      <t>ミカジリ</t>
    </rPh>
    <phoneticPr fontId="0"/>
  </si>
  <si>
    <t>048-533-0875</t>
  </si>
  <si>
    <t>ﾀﾅﾍﾞｷｻﾞｲ</t>
  </si>
  <si>
    <t>田辺機材</t>
  </si>
  <si>
    <t>327-0844</t>
  </si>
  <si>
    <t>栃木県　佐野市　富岡町341</t>
    <rPh sb="0" eb="3">
      <t>トチギケン</t>
    </rPh>
    <rPh sb="4" eb="7">
      <t>サノシ</t>
    </rPh>
    <rPh sb="8" eb="10">
      <t>トミオカ</t>
    </rPh>
    <rPh sb="10" eb="11">
      <t>マチ</t>
    </rPh>
    <phoneticPr fontId="0"/>
  </si>
  <si>
    <t>0283-24-6181</t>
  </si>
  <si>
    <t>ｶﾜﾂｿﾞｳｴﾝﾄﾞﾎﾞｸ</t>
  </si>
  <si>
    <t>㈲川津造園土木</t>
  </si>
  <si>
    <t>東京都　大島町　元町11-10</t>
    <rPh sb="0" eb="3">
      <t>トウキョウト</t>
    </rPh>
    <rPh sb="4" eb="6">
      <t>オオシマ</t>
    </rPh>
    <rPh sb="6" eb="7">
      <t>マチ</t>
    </rPh>
    <rPh sb="8" eb="10">
      <t>モトマチ</t>
    </rPh>
    <phoneticPr fontId="0"/>
  </si>
  <si>
    <t>04992-2-3715</t>
  </si>
  <si>
    <t>ｲｽﾞｼﾁﾄｳｶｲｳﾝ</t>
  </si>
  <si>
    <t>伊豆七島海運</t>
  </si>
  <si>
    <t>135-0053</t>
  </si>
  <si>
    <t>東京都　江東区　辰巳3-30　辰巳埠頭内</t>
    <rPh sb="0" eb="3">
      <t>トウキョウト</t>
    </rPh>
    <rPh sb="4" eb="7">
      <t>コウトウク</t>
    </rPh>
    <rPh sb="8" eb="10">
      <t>タツミ</t>
    </rPh>
    <rPh sb="15" eb="17">
      <t>タツミ</t>
    </rPh>
    <rPh sb="17" eb="19">
      <t>フトウ</t>
    </rPh>
    <rPh sb="19" eb="20">
      <t>ナイ</t>
    </rPh>
    <phoneticPr fontId="0"/>
  </si>
  <si>
    <t>03-5569-3700</t>
  </si>
  <si>
    <t>ｺﾀﾞﾏﾉｳｷ</t>
  </si>
  <si>
    <t>児玉農機</t>
  </si>
  <si>
    <t>埼玉県　本庄市　児玉町　児玉380</t>
    <rPh sb="0" eb="3">
      <t>サイタマケン</t>
    </rPh>
    <rPh sb="4" eb="7">
      <t>ホンジョウシ</t>
    </rPh>
    <rPh sb="8" eb="11">
      <t>コダママチ</t>
    </rPh>
    <rPh sb="12" eb="14">
      <t>コダマ</t>
    </rPh>
    <phoneticPr fontId="0"/>
  </si>
  <si>
    <t>0471-25-1711</t>
  </si>
  <si>
    <t>ｵｶﾉｷｶｲﾃﾝ</t>
  </si>
  <si>
    <t>岡野機械店</t>
  </si>
  <si>
    <t>307-0003</t>
  </si>
  <si>
    <t>茨城県　結城市　富士見町11457-1</t>
    <rPh sb="0" eb="3">
      <t>イバラキケン</t>
    </rPh>
    <rPh sb="4" eb="7">
      <t>ユウキシ</t>
    </rPh>
    <rPh sb="8" eb="12">
      <t>フジミマチ</t>
    </rPh>
    <phoneticPr fontId="0"/>
  </si>
  <si>
    <t>0296-32-1574</t>
  </si>
  <si>
    <t>ﾑﾗﾀﾉｳｷ</t>
  </si>
  <si>
    <t>㈱村田農機</t>
  </si>
  <si>
    <t>300-0504</t>
  </si>
  <si>
    <t>茨城県　稲敷市　江戸崎甲3079-1</t>
    <rPh sb="0" eb="3">
      <t>ｲﾊﾞﾗｷｹﾝ</t>
    </rPh>
    <rPh sb="4" eb="7">
      <t>ｲﾅｼｷｼ</t>
    </rPh>
    <rPh sb="8" eb="12">
      <t>ｴﾄﾞｻｷｺｳ</t>
    </rPh>
    <phoneticPr fontId="0" type="halfwidthKatakana" alignment="distributed"/>
  </si>
  <si>
    <t>0298-92-2505</t>
  </si>
  <si>
    <t>ﾑﾗﾀﾉｳｷﾃﾝ</t>
  </si>
  <si>
    <t>村田農機店</t>
  </si>
  <si>
    <t>茨城県　稲敷市　江戸崎甲3079-1</t>
    <rPh sb="0" eb="3">
      <t>イバラキケン</t>
    </rPh>
    <rPh sb="4" eb="7">
      <t>イナシキシ</t>
    </rPh>
    <rPh sb="8" eb="11">
      <t>エドサキ</t>
    </rPh>
    <rPh sb="11" eb="12">
      <t>コウ</t>
    </rPh>
    <phoneticPr fontId="0"/>
  </si>
  <si>
    <t>029-892-2505</t>
  </si>
  <si>
    <t>ﾌｼﾞﾄｸｼｬ</t>
  </si>
  <si>
    <t>フジ特車㈱</t>
  </si>
  <si>
    <t>331-0814</t>
  </si>
  <si>
    <t>埼玉県　さいたま市　北区　東大成町2-563-10</t>
    <rPh sb="0" eb="3">
      <t>サイタマケン</t>
    </rPh>
    <rPh sb="8" eb="9">
      <t>シ</t>
    </rPh>
    <rPh sb="10" eb="12">
      <t>キタク</t>
    </rPh>
    <rPh sb="13" eb="17">
      <t>ヒガシオオナリチョウ</t>
    </rPh>
    <phoneticPr fontId="0"/>
  </si>
  <si>
    <t>048-653-5845</t>
  </si>
  <si>
    <t>ｱﾍﾞﾉｳｷﾃﾝ</t>
  </si>
  <si>
    <t>阿部農機店</t>
  </si>
  <si>
    <t>群馬県　邑楽郡　板倉町　岩田2324</t>
    <rPh sb="0" eb="3">
      <t>グンマケン</t>
    </rPh>
    <rPh sb="4" eb="7">
      <t>オウラグン</t>
    </rPh>
    <rPh sb="8" eb="10">
      <t>イタクラ</t>
    </rPh>
    <rPh sb="10" eb="11">
      <t>マチ</t>
    </rPh>
    <rPh sb="12" eb="14">
      <t>イワタ</t>
    </rPh>
    <phoneticPr fontId="0"/>
  </si>
  <si>
    <t>0276-82-3662</t>
  </si>
  <si>
    <t>根岸農機店</t>
  </si>
  <si>
    <t>360-0201</t>
  </si>
  <si>
    <t>埼玉県　熊谷市　妻沼1877-1</t>
    <rPh sb="0" eb="3">
      <t>サイタマケン</t>
    </rPh>
    <rPh sb="4" eb="7">
      <t>クマガヤシ</t>
    </rPh>
    <rPh sb="8" eb="9">
      <t>ツマ</t>
    </rPh>
    <rPh sb="9" eb="10">
      <t>ヌマ</t>
    </rPh>
    <phoneticPr fontId="0"/>
  </si>
  <si>
    <t>0485-88-1246</t>
  </si>
  <si>
    <t>ｾｷｸﾞﾁ</t>
  </si>
  <si>
    <t>㈲関口</t>
  </si>
  <si>
    <t>370-1301</t>
  </si>
  <si>
    <t>群馬県　高崎市　新町531-8</t>
    <rPh sb="0" eb="3">
      <t>グンマケン</t>
    </rPh>
    <rPh sb="4" eb="7">
      <t>タカサキシ</t>
    </rPh>
    <rPh sb="8" eb="9">
      <t>シン</t>
    </rPh>
    <rPh sb="9" eb="10">
      <t>マチ</t>
    </rPh>
    <phoneticPr fontId="0"/>
  </si>
  <si>
    <t>0274-42-3456</t>
  </si>
  <si>
    <t>344-0031</t>
  </si>
  <si>
    <t>埼玉県　春日部市　一ノ割1050</t>
    <rPh sb="0" eb="3">
      <t>サイタマケン</t>
    </rPh>
    <rPh sb="4" eb="8">
      <t>カスカベシ</t>
    </rPh>
    <rPh sb="9" eb="10">
      <t>イチ</t>
    </rPh>
    <rPh sb="11" eb="12">
      <t>ワリ</t>
    </rPh>
    <phoneticPr fontId="0"/>
  </si>
  <si>
    <t>048-735-4062</t>
  </si>
  <si>
    <t>ﾀﾅｶｼｮｳﾃﾝ</t>
  </si>
  <si>
    <t>㈲田中商店</t>
  </si>
  <si>
    <t>377-0424</t>
  </si>
  <si>
    <t>群馬県　吾妻郡　中之条町　中之条町984</t>
    <rPh sb="0" eb="3">
      <t>グンマケン</t>
    </rPh>
    <rPh sb="4" eb="7">
      <t>アガツマグン</t>
    </rPh>
    <rPh sb="8" eb="9">
      <t>ナカ</t>
    </rPh>
    <rPh sb="9" eb="10">
      <t>ノ</t>
    </rPh>
    <rPh sb="10" eb="11">
      <t>ジョウ</t>
    </rPh>
    <rPh sb="11" eb="12">
      <t>マチ</t>
    </rPh>
    <rPh sb="13" eb="16">
      <t>ナカノジョウ</t>
    </rPh>
    <rPh sb="16" eb="17">
      <t>マチ</t>
    </rPh>
    <phoneticPr fontId="0"/>
  </si>
  <si>
    <t>0279-75-2095</t>
  </si>
  <si>
    <t>ﾔﾅｷﾞﾀﾞﾉｳｷ</t>
  </si>
  <si>
    <t>柳田農機</t>
  </si>
  <si>
    <t>329-0611</t>
  </si>
  <si>
    <t>栃木県　河内郡　上三川町　上三川3189-9</t>
    <rPh sb="0" eb="3">
      <t>トチギケン</t>
    </rPh>
    <rPh sb="4" eb="7">
      <t>カワチグン</t>
    </rPh>
    <rPh sb="8" eb="11">
      <t>カミノカワ</t>
    </rPh>
    <rPh sb="11" eb="12">
      <t>マチ</t>
    </rPh>
    <rPh sb="13" eb="16">
      <t>カミノカワ</t>
    </rPh>
    <phoneticPr fontId="0"/>
  </si>
  <si>
    <t>0285-56-2148</t>
  </si>
  <si>
    <t>ﾊﾄﾔﾏｷｶｲ</t>
  </si>
  <si>
    <t>鳩山機械</t>
  </si>
  <si>
    <t>350-0301</t>
  </si>
  <si>
    <t>埼玉県　比企郡　鳩山町　奥田631</t>
    <rPh sb="0" eb="3">
      <t>サイタマケン</t>
    </rPh>
    <rPh sb="4" eb="7">
      <t>ヒキグン</t>
    </rPh>
    <rPh sb="8" eb="10">
      <t>ハトヤマ</t>
    </rPh>
    <rPh sb="10" eb="11">
      <t>マチ</t>
    </rPh>
    <rPh sb="12" eb="14">
      <t>オクダ</t>
    </rPh>
    <phoneticPr fontId="0"/>
  </si>
  <si>
    <t>0492-96-3633</t>
  </si>
  <si>
    <t>ｻｲﾄｳｼｮｳｶｲ</t>
  </si>
  <si>
    <t>368-0101</t>
  </si>
  <si>
    <t>埼玉県　秩父郡　小鹿野町　下小鹿野2089-6</t>
    <rPh sb="0" eb="3">
      <t>サイタマケン</t>
    </rPh>
    <rPh sb="4" eb="7">
      <t>チチブグン</t>
    </rPh>
    <rPh sb="8" eb="11">
      <t>オガノ</t>
    </rPh>
    <rPh sb="11" eb="12">
      <t>マチ</t>
    </rPh>
    <rPh sb="13" eb="17">
      <t>シモオガノ</t>
    </rPh>
    <phoneticPr fontId="0"/>
  </si>
  <si>
    <t>0494-75-2089</t>
  </si>
  <si>
    <t>ｱｲﾉｳｼｬ</t>
  </si>
  <si>
    <t>愛農舎</t>
  </si>
  <si>
    <t>栃木県　さくら市　氏家1847-5</t>
    <rPh sb="0" eb="3">
      <t>トチギケン</t>
    </rPh>
    <rPh sb="7" eb="8">
      <t>シ</t>
    </rPh>
    <rPh sb="9" eb="11">
      <t>ウジイエ</t>
    </rPh>
    <phoneticPr fontId="0"/>
  </si>
  <si>
    <t>028-682-2308</t>
  </si>
  <si>
    <t>ﾐﾔｼﾀﾉｳｷｸﾞﾃﾝ</t>
  </si>
  <si>
    <t>㈲宮下農機具店　子持ｻｰﾋﾞｽｾﾝﾀｰ</t>
  </si>
  <si>
    <t>377-0204</t>
  </si>
  <si>
    <t>群馬県　渋川市　白井988-1</t>
    <rPh sb="0" eb="3">
      <t>グンマケン</t>
    </rPh>
    <rPh sb="4" eb="7">
      <t>シブカワシ</t>
    </rPh>
    <rPh sb="8" eb="10">
      <t>シライ</t>
    </rPh>
    <phoneticPr fontId="0"/>
  </si>
  <si>
    <t>0279-24-0654</t>
  </si>
  <si>
    <t>ﾀﾞｲﾆﾁｹﾝｷ</t>
  </si>
  <si>
    <t>大日建機㈱</t>
  </si>
  <si>
    <t>157-0067</t>
  </si>
  <si>
    <t>東京都　世田谷区　喜多見1-21-13</t>
    <rPh sb="0" eb="3">
      <t>トウキョウト</t>
    </rPh>
    <rPh sb="4" eb="8">
      <t>セタガヤク</t>
    </rPh>
    <rPh sb="9" eb="12">
      <t>キタミ</t>
    </rPh>
    <phoneticPr fontId="0"/>
  </si>
  <si>
    <t>03-3417-6511</t>
  </si>
  <si>
    <t>ｶﾂﾀ</t>
  </si>
  <si>
    <t>㈱カツタ</t>
  </si>
  <si>
    <t>372-0801</t>
  </si>
  <si>
    <t>群馬県　伊勢崎市　宮子町3253-2</t>
    <rPh sb="0" eb="3">
      <t>グンマケン</t>
    </rPh>
    <rPh sb="4" eb="8">
      <t>イセサキシ</t>
    </rPh>
    <rPh sb="9" eb="11">
      <t>ミヤコ</t>
    </rPh>
    <rPh sb="11" eb="12">
      <t>チョウ</t>
    </rPh>
    <phoneticPr fontId="0"/>
  </si>
  <si>
    <t>0270-24-1067</t>
  </si>
  <si>
    <t>ｶﾂﾀｾﾝﾀｰ</t>
  </si>
  <si>
    <t>㈱カツタセンター</t>
  </si>
  <si>
    <t>群馬県　伊勢崎市　宮子町3253-2</t>
    <rPh sb="0" eb="3">
      <t>ｸﾞﾝﾏｹﾝ</t>
    </rPh>
    <rPh sb="4" eb="8">
      <t>ｲｾｻｷｼ</t>
    </rPh>
    <rPh sb="9" eb="12">
      <t>ﾐﾔｺﾏﾁ</t>
    </rPh>
    <phoneticPr fontId="0" type="halfwidthKatakana" alignment="distributed"/>
  </si>
  <si>
    <t>0270-23-5979</t>
  </si>
  <si>
    <t>ｵｶﾀﾞﾉｳｻﾝｷｼｮｳﾃﾝ</t>
  </si>
  <si>
    <t>㈱岡田農蚕機商店</t>
  </si>
  <si>
    <t>378-0054</t>
  </si>
  <si>
    <t>群馬県　沼田市　西原新町93</t>
    <rPh sb="0" eb="3">
      <t>グンマケン</t>
    </rPh>
    <rPh sb="4" eb="7">
      <t>ヌマタシ</t>
    </rPh>
    <rPh sb="8" eb="12">
      <t>ニシハラシンマチ</t>
    </rPh>
    <phoneticPr fontId="0"/>
  </si>
  <si>
    <t>0278-22-4488</t>
  </si>
  <si>
    <t>ﾔﾏｸﾞﾁﾉｳｷｸﾞﾃﾝ</t>
  </si>
  <si>
    <t>山口農機具店</t>
  </si>
  <si>
    <t>350-0305</t>
  </si>
  <si>
    <t>埼玉県　比企郡　鳩山町　泉井434</t>
    <rPh sb="0" eb="3">
      <t>サイタマケン</t>
    </rPh>
    <rPh sb="4" eb="7">
      <t>ヒキグン</t>
    </rPh>
    <rPh sb="8" eb="10">
      <t>ハトヤマ</t>
    </rPh>
    <rPh sb="10" eb="11">
      <t>マチ</t>
    </rPh>
    <rPh sb="12" eb="14">
      <t>イズミイ</t>
    </rPh>
    <phoneticPr fontId="0"/>
  </si>
  <si>
    <t>0492-96-1209</t>
  </si>
  <si>
    <t>ﾖｳﾅﾝｼﾞﾄﾞｳｼｬ</t>
  </si>
  <si>
    <t>陽南自動車㈱</t>
  </si>
  <si>
    <t>320-0833</t>
  </si>
  <si>
    <t>栃木県  宇都宮市  不動前4-1-14</t>
    <rPh sb="0" eb="3">
      <t>トチギケン</t>
    </rPh>
    <rPh sb="5" eb="9">
      <t>ウツノミヤシ</t>
    </rPh>
    <rPh sb="11" eb="14">
      <t>フドウマエ</t>
    </rPh>
    <phoneticPr fontId="0"/>
  </si>
  <si>
    <t>028-634-6331</t>
  </si>
  <si>
    <t>ﾔﾏﾄｼｮｳｺｳｶﾅｶﾞﾜｴｲｷﾞｮｳｼｮ</t>
  </si>
  <si>
    <t>大和商工㈱　神奈川営業所</t>
  </si>
  <si>
    <t>254-0012</t>
  </si>
  <si>
    <t>神奈川県  平塚市  大神　上枝82-1</t>
    <rPh sb="0" eb="4">
      <t>カナガワケン</t>
    </rPh>
    <rPh sb="6" eb="9">
      <t>ヒラツカシ</t>
    </rPh>
    <rPh sb="11" eb="13">
      <t>オオガミ</t>
    </rPh>
    <rPh sb="14" eb="15">
      <t>ウエ</t>
    </rPh>
    <rPh sb="15" eb="16">
      <t>エダ</t>
    </rPh>
    <phoneticPr fontId="0"/>
  </si>
  <si>
    <t>046-228-1771</t>
  </si>
  <si>
    <t>ﾅｶﾞﾋｻﾉｳｷ</t>
  </si>
  <si>
    <t>長久農機</t>
  </si>
  <si>
    <t>342-0055</t>
  </si>
  <si>
    <t>埼玉県  吉川市  吉川1612-12</t>
    <rPh sb="0" eb="3">
      <t>サイタマケン</t>
    </rPh>
    <rPh sb="5" eb="8">
      <t>ヨシカワシ</t>
    </rPh>
    <rPh sb="10" eb="12">
      <t>ヨシカワ</t>
    </rPh>
    <phoneticPr fontId="0"/>
  </si>
  <si>
    <t>0489-82-0059</t>
  </si>
  <si>
    <t>ｲﾜｼﾀ</t>
  </si>
  <si>
    <t>㈱イワシタ</t>
  </si>
  <si>
    <t>365-0003</t>
  </si>
  <si>
    <t>埼玉県  鴻巣市  北根1643</t>
    <rPh sb="0" eb="3">
      <t>サイタマケン</t>
    </rPh>
    <rPh sb="5" eb="8">
      <t>コウノスシ</t>
    </rPh>
    <rPh sb="10" eb="12">
      <t>キタネ</t>
    </rPh>
    <phoneticPr fontId="0"/>
  </si>
  <si>
    <t>0485-69-0613</t>
  </si>
  <si>
    <t>谷中商会</t>
  </si>
  <si>
    <t>309-1215</t>
  </si>
  <si>
    <t>茨城県  桜川市  御領2-13</t>
    <rPh sb="0" eb="3">
      <t>イバラキケン</t>
    </rPh>
    <rPh sb="5" eb="6">
      <t>サクラ</t>
    </rPh>
    <rPh sb="6" eb="7">
      <t>カワ</t>
    </rPh>
    <rPh sb="7" eb="8">
      <t>シ</t>
    </rPh>
    <rPh sb="10" eb="12">
      <t>ゴリョウ</t>
    </rPh>
    <phoneticPr fontId="0"/>
  </si>
  <si>
    <t>0296-75-3325</t>
  </si>
  <si>
    <t>ｵﾉﾀﾞﾉｳｷ</t>
  </si>
  <si>
    <t>小野田農機</t>
  </si>
  <si>
    <t>374-0122</t>
  </si>
  <si>
    <t>群馬県　邑楽郡　板倉町　大高嶋1200</t>
    <rPh sb="0" eb="3">
      <t>グンマケン</t>
    </rPh>
    <rPh sb="4" eb="7">
      <t>オウラグン</t>
    </rPh>
    <rPh sb="8" eb="10">
      <t>イタクラ</t>
    </rPh>
    <rPh sb="10" eb="11">
      <t>マチ</t>
    </rPh>
    <rPh sb="12" eb="13">
      <t>オオ</t>
    </rPh>
    <rPh sb="13" eb="15">
      <t>タカシマ</t>
    </rPh>
    <phoneticPr fontId="0"/>
  </si>
  <si>
    <t>0276-82-1323</t>
  </si>
  <si>
    <t>鈴木商会</t>
  </si>
  <si>
    <t>350-1213</t>
  </si>
  <si>
    <t>埼玉県　日高市　高萩505</t>
    <rPh sb="0" eb="3">
      <t>サイタマケン</t>
    </rPh>
    <rPh sb="4" eb="7">
      <t>ヒダカシ</t>
    </rPh>
    <rPh sb="8" eb="10">
      <t>タカハギ</t>
    </rPh>
    <phoneticPr fontId="0"/>
  </si>
  <si>
    <t>0429-89-0237</t>
  </si>
  <si>
    <t>ﾏﾂﾑﾗﾉｳｷｸﾞﾃﾝ</t>
  </si>
  <si>
    <t>松村農機具店</t>
  </si>
  <si>
    <t>347-0041</t>
  </si>
  <si>
    <t>埼玉県　加須市　串作244</t>
    <rPh sb="0" eb="3">
      <t>サイタマケン</t>
    </rPh>
    <rPh sb="4" eb="7">
      <t>カゾシ</t>
    </rPh>
    <rPh sb="8" eb="10">
      <t>クシツクリ</t>
    </rPh>
    <phoneticPr fontId="0"/>
  </si>
  <si>
    <t>0480-62-3124</t>
  </si>
  <si>
    <t>ｲｲﾉﾉｳｷｸﾞﾃﾝ</t>
  </si>
  <si>
    <t>飯野農機具店</t>
  </si>
  <si>
    <t>328-0014</t>
  </si>
  <si>
    <t>栃木県　栃木市　泉町8-20</t>
    <rPh sb="0" eb="3">
      <t>トチギケン</t>
    </rPh>
    <rPh sb="4" eb="7">
      <t>トチギシ</t>
    </rPh>
    <rPh sb="8" eb="9">
      <t>イズミ</t>
    </rPh>
    <rPh sb="9" eb="10">
      <t>マチ</t>
    </rPh>
    <phoneticPr fontId="0"/>
  </si>
  <si>
    <t>0282-22-1653</t>
  </si>
  <si>
    <t>ｲﾜﾅﾐﾉｳｷｸﾞﾃﾝ</t>
  </si>
  <si>
    <t>岩波農機具店</t>
  </si>
  <si>
    <t>345-0023</t>
  </si>
  <si>
    <t>埼玉県　北葛飾　郡杉戸町　本郷440-2</t>
    <rPh sb="0" eb="3">
      <t>サイタマケン</t>
    </rPh>
    <rPh sb="4" eb="7">
      <t>キタカツシカ</t>
    </rPh>
    <rPh sb="8" eb="9">
      <t>グン</t>
    </rPh>
    <rPh sb="9" eb="12">
      <t>スギトマチ</t>
    </rPh>
    <rPh sb="13" eb="15">
      <t>ホンゴウ</t>
    </rPh>
    <phoneticPr fontId="0"/>
  </si>
  <si>
    <t>0480-32-1140</t>
  </si>
  <si>
    <t>ｷｸﾁﾃｯｺｳｼｮ</t>
  </si>
  <si>
    <t>㈱菊地鉄工所</t>
  </si>
  <si>
    <t>300-0812</t>
  </si>
  <si>
    <t>茨城県  土浦市  下高津2-5-22</t>
    <rPh sb="0" eb="3">
      <t>イバラキケン</t>
    </rPh>
    <rPh sb="5" eb="8">
      <t>ツチウラシ</t>
    </rPh>
    <rPh sb="10" eb="13">
      <t>シモタカツ</t>
    </rPh>
    <phoneticPr fontId="0"/>
  </si>
  <si>
    <t>0298-21-0879</t>
  </si>
  <si>
    <t>ﾜﾀﾅﾍﾞﾖｼｼｮｳﾃﾝ</t>
  </si>
  <si>
    <t>渡辺良商店</t>
  </si>
  <si>
    <t>337-0052</t>
  </si>
  <si>
    <t>埼玉県  さいたま市  見沼区  堀崎町555</t>
    <rPh sb="0" eb="3">
      <t>サイタマケン</t>
    </rPh>
    <rPh sb="9" eb="10">
      <t>シ</t>
    </rPh>
    <rPh sb="12" eb="15">
      <t>ミヌマク</t>
    </rPh>
    <rPh sb="17" eb="20">
      <t>ホリサキチョウ</t>
    </rPh>
    <phoneticPr fontId="0"/>
  </si>
  <si>
    <t>048-684-8337</t>
  </si>
  <si>
    <t>ﾔﾅｾﾉｳｷ</t>
  </si>
  <si>
    <t>㈲ヤナセ農機㈱</t>
  </si>
  <si>
    <t>367-0115</t>
  </si>
  <si>
    <t>埼玉県  児玉郡  美里町  猪俣2241</t>
    <rPh sb="0" eb="3">
      <t>サイタマケン</t>
    </rPh>
    <rPh sb="5" eb="8">
      <t>コダマグン</t>
    </rPh>
    <rPh sb="10" eb="13">
      <t>ミサトマチ</t>
    </rPh>
    <rPh sb="15" eb="17">
      <t>イノマタ</t>
    </rPh>
    <phoneticPr fontId="0"/>
  </si>
  <si>
    <t>0495-76-2117</t>
  </si>
  <si>
    <t>ｵｶﾞﾜﾉｳｷ</t>
  </si>
  <si>
    <t>小川農機</t>
  </si>
  <si>
    <t>289-1624</t>
  </si>
  <si>
    <t>千葉県  山武郡  芝山町  小池908-14</t>
    <rPh sb="0" eb="3">
      <t>チバケン</t>
    </rPh>
    <rPh sb="5" eb="8">
      <t>サンブグン</t>
    </rPh>
    <rPh sb="10" eb="12">
      <t>シバヤマ</t>
    </rPh>
    <rPh sb="12" eb="13">
      <t>マチ</t>
    </rPh>
    <rPh sb="15" eb="17">
      <t>コイケ</t>
    </rPh>
    <phoneticPr fontId="0"/>
  </si>
  <si>
    <t>0479-77-0061</t>
  </si>
  <si>
    <t>ﾌｼﾞﾉｳｷ</t>
  </si>
  <si>
    <t>富士農機㈱</t>
  </si>
  <si>
    <t>277-0922</t>
  </si>
  <si>
    <t>千葉県  柏市  大島田147-1</t>
    <rPh sb="0" eb="3">
      <t>チバケン</t>
    </rPh>
    <rPh sb="5" eb="7">
      <t>カシワシ</t>
    </rPh>
    <rPh sb="9" eb="11">
      <t>オオシマ</t>
    </rPh>
    <rPh sb="11" eb="12">
      <t>デン</t>
    </rPh>
    <phoneticPr fontId="0"/>
  </si>
  <si>
    <t>0471-91-5111</t>
  </si>
  <si>
    <t>ｺﾝﾄﾞｳﾉｳｺｳｼｬﾁﾊﾞｴｲｷﾞｮｳｼｮ</t>
  </si>
  <si>
    <t>㈱近藤農工舎　千葉営業所</t>
  </si>
  <si>
    <t>264-0017</t>
  </si>
  <si>
    <t>千葉県  千葉市  若葉区  加曽利町284</t>
    <rPh sb="0" eb="3">
      <t>チバケン</t>
    </rPh>
    <rPh sb="5" eb="8">
      <t>チバシ</t>
    </rPh>
    <rPh sb="10" eb="13">
      <t>ワカバク</t>
    </rPh>
    <rPh sb="15" eb="19">
      <t>カソリチョウ</t>
    </rPh>
    <phoneticPr fontId="0"/>
  </si>
  <si>
    <t>043-231-1885</t>
  </si>
  <si>
    <t>三幸フォークリフト</t>
  </si>
  <si>
    <t>㈲宮下農機具店</t>
  </si>
  <si>
    <t>群馬県  渋川市  白井988-1</t>
    <rPh sb="0" eb="3">
      <t>グンマケン</t>
    </rPh>
    <rPh sb="5" eb="8">
      <t>シブカワシ</t>
    </rPh>
    <rPh sb="10" eb="12">
      <t>シロイ</t>
    </rPh>
    <phoneticPr fontId="0"/>
  </si>
  <si>
    <t>0279-22-0654</t>
  </si>
  <si>
    <t>ｼﾏﾀﾞﾉｳｷｸﾞﾃﾝ</t>
  </si>
  <si>
    <t>㈲嶋田農機具店</t>
  </si>
  <si>
    <t>ｵｵﾜﾀﾞﾉｳｷﾃﾝ</t>
  </si>
  <si>
    <t>大和田農機店</t>
  </si>
  <si>
    <t>茨城県  鉾田市  鉾田2012</t>
    <rPh sb="0" eb="3">
      <t>イバラキケン</t>
    </rPh>
    <rPh sb="5" eb="8">
      <t>ホコタシ</t>
    </rPh>
    <rPh sb="10" eb="12">
      <t>ホコタ</t>
    </rPh>
    <phoneticPr fontId="0"/>
  </si>
  <si>
    <t>0291-32-2761</t>
  </si>
  <si>
    <t>ｸﾎﾞﾋﾛﾐﾁｼｮｳﾃﾝ</t>
  </si>
  <si>
    <t>㈱久保博道店</t>
  </si>
  <si>
    <t>162-0061</t>
  </si>
  <si>
    <t>東京都  新宿区  市谷柳町21</t>
    <rPh sb="0" eb="3">
      <t>トウキョウト</t>
    </rPh>
    <rPh sb="5" eb="8">
      <t>シンジュクク</t>
    </rPh>
    <rPh sb="10" eb="14">
      <t>イチガヤヤナギチョウ</t>
    </rPh>
    <phoneticPr fontId="0"/>
  </si>
  <si>
    <t>03-3341-8746</t>
  </si>
  <si>
    <t>ｽﾊﾞﾙﾘﾋﾞﾝｸﾞSｸﾞﾝﾏ</t>
  </si>
  <si>
    <t>スバルリビングS㈱　群馬</t>
  </si>
  <si>
    <t>373-0028</t>
  </si>
  <si>
    <t>群馬県  太田市  スバル町1-1</t>
    <rPh sb="0" eb="3">
      <t>グンマケン</t>
    </rPh>
    <rPh sb="5" eb="8">
      <t>オオタシ</t>
    </rPh>
    <rPh sb="13" eb="14">
      <t>マチ</t>
    </rPh>
    <phoneticPr fontId="0"/>
  </si>
  <si>
    <t>0276-26-3158</t>
  </si>
  <si>
    <t>ﾓﾘﾄﾞｳﾘｮｸ</t>
  </si>
  <si>
    <t>森動力</t>
  </si>
  <si>
    <t>100-0211</t>
  </si>
  <si>
    <t>東京都  大島  大島町  差木地4</t>
    <rPh sb="0" eb="3">
      <t>トウキョウト</t>
    </rPh>
    <rPh sb="5" eb="7">
      <t>オオジマ</t>
    </rPh>
    <rPh sb="9" eb="12">
      <t>オオジマチョウ</t>
    </rPh>
    <rPh sb="14" eb="17">
      <t>サシキジ</t>
    </rPh>
    <phoneticPr fontId="0"/>
  </si>
  <si>
    <t>04992-4-1503</t>
  </si>
  <si>
    <t>ｵｵｻﾜﾉｳｷｸﾞﾃﾝ</t>
  </si>
  <si>
    <t>大沢農機具店</t>
  </si>
  <si>
    <t>355-0355</t>
  </si>
  <si>
    <t>埼玉県  比企郡  ときがわ町  馬場343</t>
    <rPh sb="0" eb="3">
      <t>サイタマケン</t>
    </rPh>
    <rPh sb="5" eb="8">
      <t>ヒキグン</t>
    </rPh>
    <rPh sb="14" eb="15">
      <t>マチ</t>
    </rPh>
    <rPh sb="17" eb="19">
      <t>ババ</t>
    </rPh>
    <phoneticPr fontId="0"/>
  </si>
  <si>
    <t>0493-65-0505</t>
  </si>
  <si>
    <t>ｲｼﾊﾞｼﾉｳｷｸﾞﾃﾝ</t>
  </si>
  <si>
    <t>㈲石橋農機具店</t>
  </si>
  <si>
    <t>320-0841</t>
  </si>
  <si>
    <t>栃木県  宇都宮市  六道町12-31</t>
    <rPh sb="0" eb="3">
      <t>トチギケン</t>
    </rPh>
    <rPh sb="5" eb="9">
      <t>ウツノミヤシ</t>
    </rPh>
    <rPh sb="11" eb="14">
      <t>ロクドウマチ</t>
    </rPh>
    <phoneticPr fontId="0"/>
  </si>
  <si>
    <t>028-633-5755</t>
  </si>
  <si>
    <t>㈲山崎機械</t>
  </si>
  <si>
    <t>359-0001</t>
  </si>
  <si>
    <t>埼玉県  所沢市  下富601</t>
    <rPh sb="0" eb="3">
      <t>サイタマケン</t>
    </rPh>
    <rPh sb="5" eb="8">
      <t>トコロザワシ</t>
    </rPh>
    <rPh sb="10" eb="12">
      <t>シモトミ</t>
    </rPh>
    <phoneticPr fontId="0"/>
  </si>
  <si>
    <t>0429-42-0328</t>
  </si>
  <si>
    <t>ﾂｶﾓﾄﾉｳｷｼｮｳｶｲ</t>
  </si>
  <si>
    <t>㈲塚本農機商会</t>
  </si>
  <si>
    <t>300-1273</t>
  </si>
  <si>
    <t>茨城県  つくば市  下岩崎1349</t>
    <rPh sb="0" eb="3">
      <t>イバラキケン</t>
    </rPh>
    <rPh sb="8" eb="9">
      <t>シ</t>
    </rPh>
    <rPh sb="11" eb="14">
      <t>シモイワザキ</t>
    </rPh>
    <phoneticPr fontId="0"/>
  </si>
  <si>
    <t>0298-76-0115</t>
  </si>
  <si>
    <t>ﾋﾗﾔﾏﾉｳｷ</t>
  </si>
  <si>
    <t>平山農機</t>
  </si>
  <si>
    <t>329-3222</t>
  </si>
  <si>
    <t>栃木県  那須郡  那須町  寺子丙873-2</t>
    <rPh sb="0" eb="3">
      <t>トチギケン</t>
    </rPh>
    <rPh sb="5" eb="8">
      <t>ナスグン</t>
    </rPh>
    <rPh sb="10" eb="12">
      <t>ナス</t>
    </rPh>
    <rPh sb="12" eb="13">
      <t>マチ</t>
    </rPh>
    <rPh sb="15" eb="18">
      <t>テラコヘイ</t>
    </rPh>
    <phoneticPr fontId="0"/>
  </si>
  <si>
    <t>0287-72-5254</t>
  </si>
  <si>
    <t>ｻｻｷｼｮｳﾃﾝ</t>
  </si>
  <si>
    <t>㈱佐々木商店</t>
  </si>
  <si>
    <t>千葉県  鴨川市  横渚292</t>
    <rPh sb="0" eb="3">
      <t>チバケン</t>
    </rPh>
    <rPh sb="5" eb="8">
      <t>カモガワシ</t>
    </rPh>
    <rPh sb="10" eb="12">
      <t>ヨコスカ</t>
    </rPh>
    <phoneticPr fontId="0"/>
  </si>
  <si>
    <t>0470-92-1323</t>
  </si>
  <si>
    <t>ｾｷｶﾞﾐﾉｳｷｼｮｳｶｲ</t>
  </si>
  <si>
    <t>関上農機商会</t>
  </si>
  <si>
    <t>378-0045</t>
  </si>
  <si>
    <t>群馬県  沼田市  材木町1183</t>
    <rPh sb="0" eb="3">
      <t>グンマケン</t>
    </rPh>
    <rPh sb="5" eb="8">
      <t>ヌマタシ</t>
    </rPh>
    <rPh sb="10" eb="13">
      <t>ザイモクチョウ</t>
    </rPh>
    <phoneticPr fontId="0"/>
  </si>
  <si>
    <t>0278-22-2814</t>
  </si>
  <si>
    <t>ﾖｳﾅﾝｼﾞﾄﾞｳｼｬｶﾐﾐｶﾜｺｳｼﾞｮｳ</t>
  </si>
  <si>
    <t>陽南自動車㈱　上三川工場</t>
  </si>
  <si>
    <t>329-0606</t>
  </si>
  <si>
    <t>栃木県  河内郡  上三川町  磯岡34-3</t>
    <rPh sb="0" eb="3">
      <t>トチギケン</t>
    </rPh>
    <rPh sb="5" eb="8">
      <t>カワチグン</t>
    </rPh>
    <rPh sb="10" eb="13">
      <t>カミノカワ</t>
    </rPh>
    <rPh sb="13" eb="14">
      <t>マチ</t>
    </rPh>
    <rPh sb="16" eb="18">
      <t>イソオカ</t>
    </rPh>
    <phoneticPr fontId="0"/>
  </si>
  <si>
    <t>0285-56-8477</t>
  </si>
  <si>
    <t>ｸｼﾞｮｳｿﾞｳｴﾝﾄﾞﾎﾞｸ</t>
  </si>
  <si>
    <t>㈲久城造園土木</t>
  </si>
  <si>
    <t>東京都  大島  大島町  差木地</t>
    <rPh sb="0" eb="3">
      <t>トウキョウト</t>
    </rPh>
    <rPh sb="5" eb="7">
      <t>オオジマ</t>
    </rPh>
    <rPh sb="9" eb="12">
      <t>オオジマチョウ</t>
    </rPh>
    <rPh sb="14" eb="17">
      <t>サシキジ</t>
    </rPh>
    <phoneticPr fontId="0"/>
  </si>
  <si>
    <t>04992-4-1363</t>
  </si>
  <si>
    <t>ｵｼﾉｳｷｸﾞﾃﾝ</t>
  </si>
  <si>
    <t>押農機具店</t>
  </si>
  <si>
    <t>299-1742</t>
  </si>
  <si>
    <t>千葉県  富津市  豊岡1743-2</t>
    <rPh sb="0" eb="3">
      <t>チバケン</t>
    </rPh>
    <rPh sb="5" eb="8">
      <t>フッツシ</t>
    </rPh>
    <rPh sb="10" eb="12">
      <t>トヨオカ</t>
    </rPh>
    <phoneticPr fontId="0"/>
  </si>
  <si>
    <t>0439-68-1140</t>
  </si>
  <si>
    <t>ｲｽﾞﾐｼｮｳｶｲ</t>
  </si>
  <si>
    <t>和泉商会</t>
  </si>
  <si>
    <t>311-4613</t>
  </si>
  <si>
    <t>茨城県  常陸大宮市  長倉1389-1</t>
    <rPh sb="0" eb="3">
      <t>イバラキケン</t>
    </rPh>
    <rPh sb="5" eb="7">
      <t>ヒタチ</t>
    </rPh>
    <rPh sb="7" eb="10">
      <t>オオミヤシ</t>
    </rPh>
    <rPh sb="12" eb="14">
      <t>ナガクラ</t>
    </rPh>
    <phoneticPr fontId="0"/>
  </si>
  <si>
    <t>0295-55-2303</t>
  </si>
  <si>
    <t>ｱﾀﾞﾁﾉｳｷ</t>
  </si>
  <si>
    <t>㈲安達農機</t>
  </si>
  <si>
    <t>310-0813</t>
  </si>
  <si>
    <t>茨城県  水戸市  浜田町451</t>
    <rPh sb="0" eb="3">
      <t>イバラキケン</t>
    </rPh>
    <rPh sb="5" eb="8">
      <t>ミトシ</t>
    </rPh>
    <rPh sb="10" eb="12">
      <t>ハマダ</t>
    </rPh>
    <rPh sb="12" eb="13">
      <t>マチ</t>
    </rPh>
    <phoneticPr fontId="0"/>
  </si>
  <si>
    <t>0292-21-6193</t>
  </si>
  <si>
    <t>ｸﾎﾞﾀｹﾝｷｼﾞｬﾊﾟﾝｲﾊﾞﾗｷｴｲｷﾞｮｳｼｮ</t>
  </si>
  <si>
    <t>㈱クボタ建機ジャパン　茨城営業所</t>
  </si>
  <si>
    <t>300-2401</t>
  </si>
  <si>
    <t>茨城県　つくばみらい市　台790-1</t>
    <rPh sb="0" eb="3">
      <t>イバラキケン</t>
    </rPh>
    <rPh sb="10" eb="11">
      <t>シ</t>
    </rPh>
    <rPh sb="12" eb="13">
      <t>ダイ</t>
    </rPh>
    <phoneticPr fontId="0"/>
  </si>
  <si>
    <t>0297-52-0567</t>
  </si>
  <si>
    <t>ｼﾊﾞｻﾞｷｼｮｳﾃﾝ</t>
  </si>
  <si>
    <t>㈱芝崎商店</t>
  </si>
  <si>
    <t>299-4332</t>
  </si>
  <si>
    <t>千葉県  長生郡  長生村　金田2247</t>
    <rPh sb="0" eb="3">
      <t>チバケン</t>
    </rPh>
    <rPh sb="5" eb="8">
      <t>チョウセイグン</t>
    </rPh>
    <rPh sb="10" eb="12">
      <t>チョウセイ</t>
    </rPh>
    <rPh sb="12" eb="13">
      <t>ムラ</t>
    </rPh>
    <rPh sb="14" eb="16">
      <t>カネダ</t>
    </rPh>
    <phoneticPr fontId="0"/>
  </si>
  <si>
    <t>0475-32-1230</t>
  </si>
  <si>
    <t>千葉県  千葉市  花見川区  三角町565-1</t>
    <rPh sb="0" eb="3">
      <t>チバケン</t>
    </rPh>
    <rPh sb="5" eb="8">
      <t>チバシ</t>
    </rPh>
    <rPh sb="10" eb="14">
      <t>ハナミガワク</t>
    </rPh>
    <rPh sb="16" eb="19">
      <t>ミスミマチ</t>
    </rPh>
    <phoneticPr fontId="0"/>
  </si>
  <si>
    <t>ｱﾙﾌｧ</t>
  </si>
  <si>
    <t>㈲アルファ</t>
  </si>
  <si>
    <t>千葉県  木更津市　潮浜2-1-29</t>
    <rPh sb="0" eb="3">
      <t>チバケン</t>
    </rPh>
    <rPh sb="5" eb="9">
      <t>キサラヅシ</t>
    </rPh>
    <rPh sb="10" eb="12">
      <t>シオハマ</t>
    </rPh>
    <phoneticPr fontId="0"/>
  </si>
  <si>
    <t>0438-38-4520</t>
  </si>
  <si>
    <t>ｸﾎﾞﾀｹﾝｷｼﾞｬﾊﾟﾝｻｲｷｮｳｴｲｷﾞｮｳｼｮ</t>
  </si>
  <si>
    <t>㈱クボタ建機ジャパン　埼京営業所</t>
  </si>
  <si>
    <t>356-0054</t>
  </si>
  <si>
    <t>埼玉県　ふじみ野市　大井武蔵野1300-1</t>
    <rPh sb="0" eb="3">
      <t>サイタマケン</t>
    </rPh>
    <rPh sb="7" eb="9">
      <t>ノシ</t>
    </rPh>
    <rPh sb="10" eb="12">
      <t>オオイ</t>
    </rPh>
    <rPh sb="12" eb="15">
      <t>ムサシノ</t>
    </rPh>
    <phoneticPr fontId="0"/>
  </si>
  <si>
    <t>049-256-2552</t>
  </si>
  <si>
    <t>ｷｻﾞｲｼｬ</t>
  </si>
  <si>
    <t>㈱機材社</t>
  </si>
  <si>
    <t>306-0607</t>
  </si>
  <si>
    <t>茨城県　坂東市　弓田3897-1</t>
    <rPh sb="0" eb="3">
      <t>ｲﾊﾞﾗｷｹﾝ</t>
    </rPh>
    <rPh sb="4" eb="6">
      <t>ﾊﾞﾝﾄﾞｳ</t>
    </rPh>
    <rPh sb="6" eb="7">
      <t>ｼ</t>
    </rPh>
    <rPh sb="8" eb="10">
      <t>ﾕﾐﾀ</t>
    </rPh>
    <phoneticPr fontId="0" type="halfwidthKatakana" alignment="distributed"/>
  </si>
  <si>
    <t>0297-35-4503</t>
  </si>
  <si>
    <t>ﾐﾔﾓﾄｷｶｲｻｰﾋﾞｽ</t>
  </si>
  <si>
    <t>宮本機械サービス</t>
  </si>
  <si>
    <t>305-0023</t>
  </si>
  <si>
    <t>茨城県　つくば市　上ノ室1919</t>
    <rPh sb="0" eb="3">
      <t>ｲﾊﾞﾗｷｹﾝ</t>
    </rPh>
    <rPh sb="7" eb="8">
      <t>ｼ</t>
    </rPh>
    <rPh sb="9" eb="10">
      <t>ｳｴ</t>
    </rPh>
    <rPh sb="11" eb="12">
      <t>ﾑﾛ</t>
    </rPh>
    <phoneticPr fontId="0" type="halfwidthKatakana" alignment="distributed"/>
  </si>
  <si>
    <t>029-857-2801</t>
  </si>
  <si>
    <t>ｲﾊﾞﾗｷｹﾝｷｷｻﾞｲｾﾝﾀｰ</t>
  </si>
  <si>
    <t>茨城建機㈱　機材センター</t>
  </si>
  <si>
    <t>311-4153</t>
  </si>
  <si>
    <t>茨城県　水戸市　河和田町　西中曽根3956-2</t>
    <rPh sb="0" eb="3">
      <t>ｲﾊﾞﾗｷｹﾝ</t>
    </rPh>
    <rPh sb="4" eb="7">
      <t>ﾐﾄｼ</t>
    </rPh>
    <rPh sb="8" eb="12">
      <t>ｶﾜﾀﾞﾁｮｳ</t>
    </rPh>
    <rPh sb="13" eb="14">
      <t>ﾆｼ</t>
    </rPh>
    <rPh sb="14" eb="17">
      <t>ﾅｶｿﾈ</t>
    </rPh>
    <phoneticPr fontId="0" type="halfwidthKatakana" alignment="distributed"/>
  </si>
  <si>
    <t>0292-55-6161</t>
  </si>
  <si>
    <t>ｺﾏﾂｲﾊﾞﾗｷﾂｸﾊﾞｼﾃﾝ</t>
  </si>
  <si>
    <t>コマツ茨城㈱　つくば支店</t>
  </si>
  <si>
    <t>300-2353</t>
  </si>
  <si>
    <t>茨城県　つくばみらい市　小張4121-2</t>
    <rPh sb="0" eb="3">
      <t>ｲﾊﾞﾗｷｹﾝ</t>
    </rPh>
    <rPh sb="10" eb="11">
      <t>ｼ</t>
    </rPh>
    <rPh sb="12" eb="14">
      <t>ｺﾊﾘ</t>
    </rPh>
    <phoneticPr fontId="0" type="halfwidthKatakana" alignment="distributed"/>
  </si>
  <si>
    <t>0297-47-6330</t>
  </si>
  <si>
    <t>ｺｳｸｳｼﾞｴｲﾀｲﾋｬｸﾘｷﾁ</t>
  </si>
  <si>
    <t>航空自衛隊　百里基地</t>
  </si>
  <si>
    <t>311-3494</t>
  </si>
  <si>
    <t>茨城県　小美玉市　百里170</t>
    <rPh sb="0" eb="3">
      <t>ｲﾊﾞﾗｷｹﾝ</t>
    </rPh>
    <rPh sb="4" eb="8">
      <t>ｵﾐﾀﾏｼ</t>
    </rPh>
    <rPh sb="9" eb="11">
      <t>ﾋｬｸﾘ</t>
    </rPh>
    <phoneticPr fontId="0" type="halfwidthKatakana" alignment="distributed"/>
  </si>
  <si>
    <t>0299-53-0051</t>
  </si>
  <si>
    <t>吉澤原動機㈱　機械文雄</t>
  </si>
  <si>
    <t>299-5111</t>
  </si>
  <si>
    <t>千葉県  夷隅郡  御宿町  上布施1352-1</t>
    <rPh sb="0" eb="3">
      <t>チバケン</t>
    </rPh>
    <rPh sb="5" eb="8">
      <t>イスミグン</t>
    </rPh>
    <rPh sb="10" eb="12">
      <t>オンジュク</t>
    </rPh>
    <rPh sb="12" eb="13">
      <t>マチ</t>
    </rPh>
    <rPh sb="15" eb="18">
      <t>カミブセ</t>
    </rPh>
    <phoneticPr fontId="0"/>
  </si>
  <si>
    <t>0470-68-4114</t>
  </si>
  <si>
    <t>ﾖｼｻﾞﾜｹﾞﾝﾄﾞｳｷｻｲﾀﾏｼﾃﾝ</t>
  </si>
  <si>
    <t>吉澤原動機㈱　埼玉支店</t>
  </si>
  <si>
    <t>343-0851</t>
  </si>
  <si>
    <t>埼玉県  越谷市  七左町7-131-1</t>
    <rPh sb="0" eb="3">
      <t>サイタマケン</t>
    </rPh>
    <rPh sb="5" eb="8">
      <t>コシガヤシ</t>
    </rPh>
    <rPh sb="10" eb="13">
      <t>シチザチョウ</t>
    </rPh>
    <phoneticPr fontId="0"/>
  </si>
  <si>
    <t>048-962-3861</t>
  </si>
  <si>
    <t>ﾐﾔﾁﾞｷｶｲｱｻｶｿｳｺ</t>
  </si>
  <si>
    <t>㈱宮地機械　朝霞倉庫</t>
  </si>
  <si>
    <t>351-0001</t>
  </si>
  <si>
    <t>埼玉県  朝霞市  上内間木401</t>
    <rPh sb="0" eb="3">
      <t>サイタマケン</t>
    </rPh>
    <rPh sb="5" eb="8">
      <t>アサカシ</t>
    </rPh>
    <rPh sb="10" eb="14">
      <t>カミウチマギ</t>
    </rPh>
    <phoneticPr fontId="0"/>
  </si>
  <si>
    <t>ﾎﾝｻﾞﾜｷｶｲﾃﾝ</t>
  </si>
  <si>
    <t>本沢機械店</t>
  </si>
  <si>
    <t>300-0202</t>
  </si>
  <si>
    <t>茨城県  かすみがうら市  田伏1038</t>
    <rPh sb="0" eb="3">
      <t>イバラキケン</t>
    </rPh>
    <rPh sb="11" eb="12">
      <t>シ</t>
    </rPh>
    <rPh sb="14" eb="16">
      <t>タブセ</t>
    </rPh>
    <phoneticPr fontId="0"/>
  </si>
  <si>
    <t>0298-96-0014</t>
  </si>
  <si>
    <t>ｹﾝｾﾂｺｳｷ</t>
  </si>
  <si>
    <t>建設工機㈱</t>
  </si>
  <si>
    <t>123-0841</t>
  </si>
  <si>
    <t>東京都  足立区  西新井4-14-12</t>
    <rPh sb="0" eb="3">
      <t>トウキョウト</t>
    </rPh>
    <rPh sb="5" eb="8">
      <t>アダチク</t>
    </rPh>
    <rPh sb="10" eb="13">
      <t>ニシアライ</t>
    </rPh>
    <phoneticPr fontId="0"/>
  </si>
  <si>
    <t>03-3857-5811</t>
  </si>
  <si>
    <t>ﾎｼﾉﾉｳｷ</t>
  </si>
  <si>
    <t>星野農機</t>
  </si>
  <si>
    <t>292-0216</t>
  </si>
  <si>
    <t>千葉県  木更津市  根岸52</t>
    <rPh sb="0" eb="3">
      <t>チバケン</t>
    </rPh>
    <rPh sb="5" eb="9">
      <t>キサラヅシ</t>
    </rPh>
    <rPh sb="11" eb="13">
      <t>ネギシ</t>
    </rPh>
    <phoneticPr fontId="0"/>
  </si>
  <si>
    <t>0438-53-3065</t>
  </si>
  <si>
    <t>ｻｲﾀﾏｼﾞﾋﾞｷﾉｳｷ</t>
  </si>
  <si>
    <t>埼玉地引農機</t>
  </si>
  <si>
    <t>埼玉県  吉川市  吉川　大字保33</t>
    <rPh sb="0" eb="3">
      <t>サイタマケン</t>
    </rPh>
    <rPh sb="5" eb="8">
      <t>ヨシカワシ</t>
    </rPh>
    <rPh sb="10" eb="12">
      <t>キツカワ</t>
    </rPh>
    <rPh sb="13" eb="15">
      <t>オオアザ</t>
    </rPh>
    <rPh sb="15" eb="16">
      <t>タモ</t>
    </rPh>
    <phoneticPr fontId="0"/>
  </si>
  <si>
    <t>048-982-0149</t>
  </si>
  <si>
    <t>ﾜﾀﾅﾍﾞﾉｳｷ</t>
  </si>
  <si>
    <t>ワタナベ農機</t>
  </si>
  <si>
    <t>270-1604</t>
  </si>
  <si>
    <t>千葉県  印西市　山田851</t>
    <rPh sb="0" eb="3">
      <t>チバケン</t>
    </rPh>
    <rPh sb="5" eb="8">
      <t>インザイシ</t>
    </rPh>
    <rPh sb="9" eb="11">
      <t>ヤマダ</t>
    </rPh>
    <phoneticPr fontId="0"/>
  </si>
  <si>
    <t>0476-98-0544</t>
  </si>
  <si>
    <t>ｵｵｻﾄｷｶｲﾃﾝ</t>
  </si>
  <si>
    <t>大里機械店</t>
  </si>
  <si>
    <t>311-2435</t>
  </si>
  <si>
    <t>茨城県　潮来市　上戸2282</t>
    <rPh sb="0" eb="3">
      <t>ｲﾊﾞﾗｷｹﾝ</t>
    </rPh>
    <rPh sb="4" eb="7">
      <t>ｲﾀｺｼ</t>
    </rPh>
    <rPh sb="8" eb="9">
      <t>ｶﾐ</t>
    </rPh>
    <rPh sb="9" eb="10">
      <t>ﾄ</t>
    </rPh>
    <phoneticPr fontId="0" type="halfwidthKatakana" alignment="distributed"/>
  </si>
  <si>
    <t>0299-64-5780</t>
  </si>
  <si>
    <t>ｵｵｻﾜｷｶｲﾃﾝ</t>
  </si>
  <si>
    <t>大沢機械店</t>
  </si>
  <si>
    <t>茨城県　かすみがうら市　田伏1638</t>
    <rPh sb="0" eb="3">
      <t>ｲﾊﾞﾗｷｹﾝ</t>
    </rPh>
    <rPh sb="10" eb="11">
      <t>ｼ</t>
    </rPh>
    <rPh sb="12" eb="14">
      <t>ﾀﾌﾞｾ</t>
    </rPh>
    <phoneticPr fontId="0" type="halfwidthKatakana" alignment="distributed"/>
  </si>
  <si>
    <t>ｵｵﾀｶﾏﾘ</t>
  </si>
  <si>
    <t>太田カマリ</t>
  </si>
  <si>
    <t>313-0013</t>
  </si>
  <si>
    <t>茨城県  常陸太田市  山下町1431-7</t>
    <rPh sb="0" eb="3">
      <t>イバラキケン</t>
    </rPh>
    <rPh sb="5" eb="10">
      <t>ヒタチオオタシ</t>
    </rPh>
    <rPh sb="12" eb="15">
      <t>ヤマシタチョウ</t>
    </rPh>
    <phoneticPr fontId="0"/>
  </si>
  <si>
    <t>0294-72-0468</t>
  </si>
  <si>
    <t>ｶﾏﾘﾖﾈｻﾞﾜｴｲｷﾞｮｳｼｮ</t>
  </si>
  <si>
    <t>㈱カマリ　米沢営業所</t>
  </si>
  <si>
    <t>茨城県  水戸市  元吉田町1267-4</t>
    <rPh sb="0" eb="3">
      <t>イバラキケン</t>
    </rPh>
    <rPh sb="5" eb="8">
      <t>ミトシ</t>
    </rPh>
    <rPh sb="10" eb="14">
      <t>モトヨシダチョウ</t>
    </rPh>
    <phoneticPr fontId="0"/>
  </si>
  <si>
    <t>029-304-3333</t>
  </si>
  <si>
    <t>319-2263</t>
  </si>
  <si>
    <t>茨城県  常陸大宮市  南町1185</t>
    <rPh sb="0" eb="3">
      <t>イバラキケン</t>
    </rPh>
    <rPh sb="5" eb="7">
      <t>ヒタチ</t>
    </rPh>
    <rPh sb="7" eb="10">
      <t>オオミヤシ</t>
    </rPh>
    <rPh sb="12" eb="13">
      <t>ミナミ</t>
    </rPh>
    <rPh sb="13" eb="14">
      <t>マチ</t>
    </rPh>
    <phoneticPr fontId="0"/>
  </si>
  <si>
    <t>02955-2-1843</t>
  </si>
  <si>
    <t>宮下農機</t>
  </si>
  <si>
    <t>367-0075</t>
  </si>
  <si>
    <t>埼玉県　本庄市　新井502</t>
    <rPh sb="0" eb="3">
      <t>サイタマケン</t>
    </rPh>
    <rPh sb="4" eb="7">
      <t>ホンジョウシ</t>
    </rPh>
    <rPh sb="8" eb="10">
      <t>アライ</t>
    </rPh>
    <phoneticPr fontId="0"/>
  </si>
  <si>
    <t>0495-21-5009</t>
  </si>
  <si>
    <t>ｶｻｲｿｳｺ</t>
  </si>
  <si>
    <t>㈲カサイ　倉庫</t>
  </si>
  <si>
    <t>195-0064</t>
  </si>
  <si>
    <t>東京都  町田市  小野路町  堂場入4452</t>
    <rPh sb="0" eb="3">
      <t>トウキョウト</t>
    </rPh>
    <rPh sb="5" eb="8">
      <t>マチダシ</t>
    </rPh>
    <rPh sb="10" eb="14">
      <t>オノジマチ</t>
    </rPh>
    <rPh sb="16" eb="17">
      <t>ドウ</t>
    </rPh>
    <rPh sb="17" eb="18">
      <t>バ</t>
    </rPh>
    <rPh sb="18" eb="19">
      <t>ハイ</t>
    </rPh>
    <phoneticPr fontId="0"/>
  </si>
  <si>
    <t>090-3108-1732</t>
  </si>
  <si>
    <t>ﾘｸｼﾞｮｳｼﾞｴｲﾀｲｷｻﾗﾂﾞﾁｭｳﾄﾝﾁ</t>
  </si>
  <si>
    <t>陸上自衛隊木更津駐屯地</t>
  </si>
  <si>
    <t>292-0065</t>
  </si>
  <si>
    <t>千葉県  木更津市  吾妻　地先</t>
    <rPh sb="0" eb="3">
      <t>チバケン</t>
    </rPh>
    <rPh sb="5" eb="9">
      <t>キサラヅシ</t>
    </rPh>
    <rPh sb="11" eb="13">
      <t>アガツマ</t>
    </rPh>
    <rPh sb="14" eb="15">
      <t>チ</t>
    </rPh>
    <rPh sb="15" eb="16">
      <t>サキ</t>
    </rPh>
    <phoneticPr fontId="0"/>
  </si>
  <si>
    <t>0438-23-3411</t>
  </si>
  <si>
    <t>ｼﾝｺｰ</t>
  </si>
  <si>
    <t>㈱シンコー</t>
  </si>
  <si>
    <t>245-0067</t>
  </si>
  <si>
    <t>神奈川県　横浜市　戸塚区　深谷町1489-1</t>
    <rPh sb="0" eb="4">
      <t>ｶﾅｶﾞﾜｹﾝ</t>
    </rPh>
    <rPh sb="5" eb="8">
      <t>ﾖｺﾊﾏｼ</t>
    </rPh>
    <rPh sb="9" eb="12">
      <t>ﾄﾂｶｸ</t>
    </rPh>
    <rPh sb="13" eb="16">
      <t>ﾌｶﾀﾆﾁｮｳ</t>
    </rPh>
    <phoneticPr fontId="0" type="halfwidthKatakana" alignment="distributed"/>
  </si>
  <si>
    <t>045-858-4111</t>
  </si>
  <si>
    <t>ｻｸﾗｼﾉｳｷｮｳﾉｳｷＭＣ</t>
  </si>
  <si>
    <t>JA佐原市農協農機ＭＣ</t>
  </si>
  <si>
    <t>千葉県　香取市　佐原イ4149</t>
    <rPh sb="0" eb="3">
      <t>チバケン</t>
    </rPh>
    <rPh sb="4" eb="7">
      <t>カトリシ</t>
    </rPh>
    <rPh sb="8" eb="10">
      <t>サワラ</t>
    </rPh>
    <phoneticPr fontId="0"/>
  </si>
  <si>
    <t>0478-54-5815</t>
  </si>
  <si>
    <t>ｳﾂﾉﾐﾔﾉｳｷｮｳﾎｸﾌﾞｹｲｻﾞｲｾﾝﾀｰ</t>
  </si>
  <si>
    <t>JA宇都宮農協　北部経済センター</t>
  </si>
  <si>
    <t>321-2116</t>
  </si>
  <si>
    <t>栃木県  宇都宮市  徳次郎町273-2</t>
    <rPh sb="0" eb="3">
      <t>トチギケン</t>
    </rPh>
    <rPh sb="5" eb="9">
      <t>ウツノミヤシ</t>
    </rPh>
    <rPh sb="11" eb="15">
      <t>トクジロウマチ</t>
    </rPh>
    <phoneticPr fontId="0"/>
  </si>
  <si>
    <t>0286-65-0550</t>
  </si>
  <si>
    <t>ｳﾂﾉﾐﾔﾉｳｷｮｳｶﾐｺｳﾁｴｲﾉｳｹｲｻﾞｲｾﾝﾀｰ</t>
  </si>
  <si>
    <t>JA宇都宮農協　上河内営農経済センター</t>
  </si>
  <si>
    <t>321-0403</t>
  </si>
  <si>
    <t>栃木県　宇都宮市　下小倉町1210-1</t>
    <rPh sb="0" eb="3">
      <t>トチギケン</t>
    </rPh>
    <rPh sb="4" eb="8">
      <t>ウツノミヤシ</t>
    </rPh>
    <rPh sb="9" eb="10">
      <t>シモ</t>
    </rPh>
    <rPh sb="10" eb="11">
      <t>コ</t>
    </rPh>
    <rPh sb="11" eb="12">
      <t>グラ</t>
    </rPh>
    <rPh sb="12" eb="13">
      <t>チョウ</t>
    </rPh>
    <phoneticPr fontId="0"/>
  </si>
  <si>
    <t>028-674-2703</t>
  </si>
  <si>
    <t>ﾅｽﾉﾉｳｷｮｳﾕﾂﾞｶﾞﾐﾉｳｷｾﾝﾀｰ</t>
  </si>
  <si>
    <t>JA那須野農協　湯津上農機センター</t>
  </si>
  <si>
    <t>324-0404</t>
  </si>
  <si>
    <t>栃木県  大田原市　佐良土570-1</t>
    <rPh sb="0" eb="3">
      <t>トチギケン</t>
    </rPh>
    <rPh sb="5" eb="9">
      <t>オオタワラシ</t>
    </rPh>
    <rPh sb="10" eb="13">
      <t>サラド</t>
    </rPh>
    <phoneticPr fontId="0"/>
  </si>
  <si>
    <t>0287-98-2744</t>
  </si>
  <si>
    <t>ﾊｶﾞﾉﾉｳｷｮｳﾎｸﾌﾞﾉｳｷｾﾝﾀｰ</t>
  </si>
  <si>
    <t>JAはが野農協　北部農機センター</t>
  </si>
  <si>
    <t>321-3304</t>
  </si>
  <si>
    <t>栃木県  芳賀郡  芳賀町　祖母井43</t>
    <rPh sb="0" eb="3">
      <t>トチギケン</t>
    </rPh>
    <rPh sb="5" eb="8">
      <t>ハガグン</t>
    </rPh>
    <rPh sb="10" eb="12">
      <t>ハガ</t>
    </rPh>
    <rPh sb="12" eb="13">
      <t>マチ</t>
    </rPh>
    <rPh sb="14" eb="17">
      <t>ソボイ</t>
    </rPh>
    <phoneticPr fontId="0"/>
  </si>
  <si>
    <t>0286-77-6440</t>
  </si>
  <si>
    <t>ｳﾂﾉﾐﾔﾉｳｷｮｳｾｲﾌﾞｹｲｻﾞｲｾﾝﾀｰ</t>
  </si>
  <si>
    <t>JA宇都宮農協　西部経済センター</t>
  </si>
  <si>
    <t>320-0852</t>
  </si>
  <si>
    <t>栃木県  宇都宮市  下砥上町1486-1</t>
    <rPh sb="0" eb="3">
      <t>トチギケン</t>
    </rPh>
    <rPh sb="5" eb="9">
      <t>ウツノミヤシ</t>
    </rPh>
    <rPh sb="11" eb="15">
      <t>シモトカミチョウ</t>
    </rPh>
    <phoneticPr fontId="0"/>
  </si>
  <si>
    <t>0286-58-6565</t>
  </si>
  <si>
    <t>ｳﾂﾉﾐﾔﾉｳｷｮｳﾅﾝﾌﾞｹｲｻﾞｲｾﾝﾀｰ</t>
  </si>
  <si>
    <t>JA宇都宮農協　南部経済センター</t>
  </si>
  <si>
    <t>321-0914</t>
  </si>
  <si>
    <t>栃木県  宇都宮市  下桑島町479-1</t>
    <rPh sb="0" eb="3">
      <t>トチギケン</t>
    </rPh>
    <rPh sb="5" eb="9">
      <t>ウツノミヤシ</t>
    </rPh>
    <rPh sb="11" eb="15">
      <t>シモクワジママチ</t>
    </rPh>
    <phoneticPr fontId="0"/>
  </si>
  <si>
    <t>0286-56-8484</t>
  </si>
  <si>
    <t>ﾐﾂﾋﾞｼﾉｳｷﾄﾁｷﾞｴｲｷﾞｮｳｼｮ</t>
  </si>
  <si>
    <t>JA三菱農機㈱　栃木営業所</t>
  </si>
  <si>
    <t>栃木県  塩谷郡  高根沢町  宝積寺2248-60</t>
    <rPh sb="0" eb="3">
      <t>トチギケン</t>
    </rPh>
    <rPh sb="5" eb="8">
      <t>シオヤグン</t>
    </rPh>
    <rPh sb="10" eb="13">
      <t>タカネザワ</t>
    </rPh>
    <rPh sb="13" eb="14">
      <t>マチ</t>
    </rPh>
    <rPh sb="16" eb="19">
      <t>ホウシャクジ</t>
    </rPh>
    <phoneticPr fontId="0"/>
  </si>
  <si>
    <t>028-675-7551</t>
  </si>
  <si>
    <t>ｼﾓﾉﾉｳｷｮｳﾄﾁｷﾞﾉｳｷｾﾝﾀｰ</t>
  </si>
  <si>
    <t>JA下野農協　栃木農機センター</t>
  </si>
  <si>
    <t>328-0012</t>
  </si>
  <si>
    <t>栃木県  栃木市  平柳町2-15-24</t>
    <rPh sb="0" eb="3">
      <t>トチギケン</t>
    </rPh>
    <rPh sb="5" eb="8">
      <t>トチギシ</t>
    </rPh>
    <rPh sb="10" eb="13">
      <t>ヒラヤナギマチ</t>
    </rPh>
    <phoneticPr fontId="0"/>
  </si>
  <si>
    <t>0282-27-2587</t>
  </si>
  <si>
    <t>ｲｽﾐﾉｳｷｮｳﾐｻｷﾉｳｷｾﾝﾀｰ</t>
  </si>
  <si>
    <t>JAいすみ農協　岬農機センター</t>
  </si>
  <si>
    <t>千葉県  いすみ市  岬町椎木300-1</t>
    <rPh sb="0" eb="3">
      <t>チバケン</t>
    </rPh>
    <rPh sb="8" eb="9">
      <t>シ</t>
    </rPh>
    <rPh sb="11" eb="12">
      <t>ミサキ</t>
    </rPh>
    <rPh sb="12" eb="13">
      <t>マチ</t>
    </rPh>
    <rPh sb="13" eb="15">
      <t>シイキ</t>
    </rPh>
    <phoneticPr fontId="0"/>
  </si>
  <si>
    <t>0470-87-5751</t>
  </si>
  <si>
    <t>ｼﾓﾉﾉｳｷｮｳﾐｽﾞｳｴﾉｳｷｾﾝﾀｰ</t>
  </si>
  <si>
    <t>JA下野農協　壬生農機センター</t>
  </si>
  <si>
    <t>321-0219</t>
  </si>
  <si>
    <t>栃木県  下都賀郡  壬生町　福和田1001-9</t>
    <rPh sb="0" eb="3">
      <t>トチギケン</t>
    </rPh>
    <rPh sb="5" eb="9">
      <t>シモツガグン</t>
    </rPh>
    <rPh sb="11" eb="13">
      <t>ミブ</t>
    </rPh>
    <rPh sb="13" eb="14">
      <t>マチ</t>
    </rPh>
    <rPh sb="15" eb="18">
      <t>フクワダ</t>
    </rPh>
    <phoneticPr fontId="0"/>
  </si>
  <si>
    <t>0282-82-4813</t>
  </si>
  <si>
    <t>311-3157</t>
  </si>
  <si>
    <t>茨城県  東茨城郡  茨城町　小幡　字栗林443-3</t>
    <rPh sb="0" eb="3">
      <t>イバラキケン</t>
    </rPh>
    <rPh sb="5" eb="9">
      <t>ヒガシイバラキグン</t>
    </rPh>
    <rPh sb="11" eb="13">
      <t>イバラキ</t>
    </rPh>
    <rPh sb="13" eb="14">
      <t>マチ</t>
    </rPh>
    <rPh sb="15" eb="17">
      <t>オバタ</t>
    </rPh>
    <rPh sb="18" eb="19">
      <t>アザ</t>
    </rPh>
    <rPh sb="19" eb="21">
      <t>クリバヤシ</t>
    </rPh>
    <phoneticPr fontId="0"/>
  </si>
  <si>
    <t>029-291-0125</t>
  </si>
  <si>
    <t>ﾐﾂﾋﾞｼﾉｳｷﾁﾊﾞｹｲﾄｳｽｲｼﾝｶ</t>
  </si>
  <si>
    <t>三菱農機㈱　千葉系統推進課</t>
  </si>
  <si>
    <t>289-1133</t>
  </si>
  <si>
    <t>千葉県  八街市  吉倉　字菜飯506-21</t>
    <rPh sb="0" eb="3">
      <t>チバケン</t>
    </rPh>
    <rPh sb="5" eb="8">
      <t>ヤチマタシ</t>
    </rPh>
    <rPh sb="10" eb="12">
      <t>ヨシクラ</t>
    </rPh>
    <rPh sb="13" eb="14">
      <t>アザ</t>
    </rPh>
    <rPh sb="14" eb="15">
      <t>ナ</t>
    </rPh>
    <rPh sb="15" eb="16">
      <t>メシ</t>
    </rPh>
    <phoneticPr fontId="0"/>
  </si>
  <si>
    <t>043-445-6144</t>
  </si>
  <si>
    <t>ｻｲﾀﾏﾋﾋﾞｷﾉﾎﾝｼﾞｮｳﾉｳｷｾﾝﾀｰ</t>
  </si>
  <si>
    <t>JA埼玉ひびきの本庄農機センター</t>
  </si>
  <si>
    <t>367-0055</t>
  </si>
  <si>
    <t>埼玉県  本庄市  若泉1-11-27</t>
    <rPh sb="0" eb="3">
      <t>サイタマケン</t>
    </rPh>
    <rPh sb="5" eb="8">
      <t>ホンジョウシ</t>
    </rPh>
    <rPh sb="10" eb="12">
      <t>ワカイズミ</t>
    </rPh>
    <phoneticPr fontId="0"/>
  </si>
  <si>
    <t>0495-22-1828</t>
  </si>
  <si>
    <t>ｴﾁｺﾞﾁｭｳｵｳﾏｷﾉｳｷｼｬﾘｮｳｾﾝﾀｰ</t>
  </si>
  <si>
    <t>JA越後中央巻農機車両センター</t>
  </si>
  <si>
    <t>953-0041</t>
  </si>
  <si>
    <t>新潟県　新潟市　西蒲区　巻甲5504-1</t>
    <rPh sb="0" eb="3">
      <t>ニイガタケン</t>
    </rPh>
    <rPh sb="4" eb="7">
      <t>ニイガタシ</t>
    </rPh>
    <rPh sb="8" eb="11">
      <t>ニシカンク</t>
    </rPh>
    <rPh sb="12" eb="14">
      <t>マキコウ</t>
    </rPh>
    <phoneticPr fontId="0"/>
  </si>
  <si>
    <t>0256-72-8025</t>
  </si>
  <si>
    <t>ﾐﾂﾋﾞｼﾉｳｷﾄﾁｷﾞｹﾝｹｲｽｲｶ</t>
  </si>
  <si>
    <t>三菱農機㈱　栃木県系推課</t>
  </si>
  <si>
    <t>栃木県  塩谷郡  高根沢町  宝積寺　字山中2248-6</t>
    <rPh sb="0" eb="3">
      <t>トチギケン</t>
    </rPh>
    <rPh sb="5" eb="8">
      <t>シオヤグン</t>
    </rPh>
    <rPh sb="10" eb="13">
      <t>タカネザワ</t>
    </rPh>
    <rPh sb="13" eb="14">
      <t>マチ</t>
    </rPh>
    <rPh sb="16" eb="19">
      <t>ホウシャクジ</t>
    </rPh>
    <rPh sb="20" eb="21">
      <t>アザ</t>
    </rPh>
    <rPh sb="21" eb="23">
      <t>ヤマナカ</t>
    </rPh>
    <phoneticPr fontId="0"/>
  </si>
  <si>
    <t>ｾﾞﾝﾉｳﾄﾁｷﾞﾊｶﾞﾉｺｳｲｷﾉｳｷｾﾝﾀｰ</t>
  </si>
  <si>
    <t>JA全農栃木はが野広域　農機センター</t>
  </si>
  <si>
    <t>321-4325</t>
  </si>
  <si>
    <t>栃木県  真岡市  田町1356-1</t>
    <rPh sb="0" eb="3">
      <t>トチギケン</t>
    </rPh>
    <rPh sb="5" eb="7">
      <t>モオカ</t>
    </rPh>
    <rPh sb="7" eb="8">
      <t>シ</t>
    </rPh>
    <rPh sb="10" eb="12">
      <t>タマチ</t>
    </rPh>
    <phoneticPr fontId="0"/>
  </si>
  <si>
    <t>0285-83-8025</t>
  </si>
  <si>
    <t>ｻｲﾀﾏﾋﾋﾞｷﾉｶﾐｶﾜﾉｳｷｾﾝﾀｰ</t>
  </si>
  <si>
    <t>JA埼玉ひびきの　神川農機センター</t>
  </si>
  <si>
    <t>367-0246</t>
  </si>
  <si>
    <t>埼玉県  児玉郡  神川町　関口83-1</t>
    <rPh sb="0" eb="3">
      <t>サイタマケン</t>
    </rPh>
    <rPh sb="5" eb="8">
      <t>コダマグン</t>
    </rPh>
    <rPh sb="10" eb="12">
      <t>カミカワ</t>
    </rPh>
    <rPh sb="12" eb="13">
      <t>マチ</t>
    </rPh>
    <rPh sb="14" eb="16">
      <t>セキグチ</t>
    </rPh>
    <phoneticPr fontId="0"/>
  </si>
  <si>
    <t>0495-77-2401</t>
  </si>
  <si>
    <t>ｲﾊﾞﾗｷﾐｽﾞﾎｵｵﾀﾉｳｷｼｭｯﾁｮｳｼｮ</t>
  </si>
  <si>
    <t>JA茨城みずほ　太田農機出張所</t>
  </si>
  <si>
    <t>茨城県  常陸太田市  山下町3889</t>
    <rPh sb="0" eb="3">
      <t>イバラキケン</t>
    </rPh>
    <rPh sb="5" eb="10">
      <t>ヒタチオオタシ</t>
    </rPh>
    <rPh sb="12" eb="15">
      <t>ヤマシタチョウ</t>
    </rPh>
    <phoneticPr fontId="0"/>
  </si>
  <si>
    <t>0294-72-2241</t>
  </si>
  <si>
    <t>ﾁﾊﾞﾐﾄﾞﾘﾉｳｷｾﾝﾀｰ</t>
  </si>
  <si>
    <t>JAちばみどり　農機センター</t>
  </si>
  <si>
    <t>289-2503</t>
  </si>
  <si>
    <t>千葉県  旭市　江ケ崎661</t>
    <rPh sb="0" eb="3">
      <t>チバケン</t>
    </rPh>
    <rPh sb="5" eb="7">
      <t>アサヒシ</t>
    </rPh>
    <rPh sb="8" eb="11">
      <t>エガサキ</t>
    </rPh>
    <phoneticPr fontId="0"/>
  </si>
  <si>
    <t>0479-63-7009</t>
  </si>
  <si>
    <t>ｳﾂﾉﾐﾔｶﾐﾐｶﾜｴｲﾉｳｹｲｻﾞｲｾﾝﾀｰ</t>
  </si>
  <si>
    <t>JA宇都宮上三川　営農経済センター</t>
  </si>
  <si>
    <t>栃木県  河内郡  上三川町　上三川3237</t>
    <rPh sb="0" eb="3">
      <t>トチギケン</t>
    </rPh>
    <rPh sb="5" eb="8">
      <t>カワチグン</t>
    </rPh>
    <rPh sb="10" eb="13">
      <t>カミノカワ</t>
    </rPh>
    <rPh sb="13" eb="14">
      <t>マチ</t>
    </rPh>
    <rPh sb="15" eb="18">
      <t>カミノカワ</t>
    </rPh>
    <phoneticPr fontId="0"/>
  </si>
  <si>
    <t>0285-56-2208</t>
  </si>
  <si>
    <t>ﾀｶｻｷｼﾄｳﾌﾞﾉｳｷｾﾝﾀｰ</t>
  </si>
  <si>
    <t>JA高崎市　東部農機センター</t>
  </si>
  <si>
    <t>370-0015</t>
  </si>
  <si>
    <t>群馬県  高崎市  島野町204-4</t>
    <rPh sb="0" eb="3">
      <t>グンマケン</t>
    </rPh>
    <rPh sb="5" eb="8">
      <t>タカサキシ</t>
    </rPh>
    <rPh sb="10" eb="13">
      <t>シマノチョウ</t>
    </rPh>
    <phoneticPr fontId="0"/>
  </si>
  <si>
    <t>0273-52-7205</t>
  </si>
  <si>
    <t>ｼｵﾔﾔｲﾀﾉｳｷｼﾞﾄﾞｳｼｬｾﾝﾀｰ</t>
  </si>
  <si>
    <t>JA塩野谷矢板　農機自動車センター</t>
  </si>
  <si>
    <t>329-2164</t>
  </si>
  <si>
    <t>栃木県  矢板市  本町126</t>
    <rPh sb="0" eb="3">
      <t>トチギケン</t>
    </rPh>
    <rPh sb="5" eb="8">
      <t>ヤイタシ</t>
    </rPh>
    <rPh sb="10" eb="12">
      <t>ホンマチ</t>
    </rPh>
    <phoneticPr fontId="0"/>
  </si>
  <si>
    <t>0287-43-3546</t>
  </si>
  <si>
    <t>ﾏｼｰﾈｲﾊﾞﾗｷﾁｭｳｵｳ</t>
  </si>
  <si>
    <t>JAマシーネ茨城中央</t>
  </si>
  <si>
    <t>309-1624</t>
  </si>
  <si>
    <t>茨城県  笠間市  北吉原476</t>
    <rPh sb="0" eb="3">
      <t>イバラキケン</t>
    </rPh>
    <rPh sb="5" eb="8">
      <t>カサマシ</t>
    </rPh>
    <rPh sb="10" eb="13">
      <t>キタヨシハラ</t>
    </rPh>
    <phoneticPr fontId="0"/>
  </si>
  <si>
    <t>0296-72-4715</t>
  </si>
  <si>
    <t>ｳﾂﾉﾐﾔﾄｳﾌﾞｹｲｻﾞｲｾﾝﾀｰ</t>
  </si>
  <si>
    <t>JAうつのみや　東部経済センター</t>
  </si>
  <si>
    <t>321-0901</t>
  </si>
  <si>
    <t>栃木県  宇都宮市  平出町3565-1</t>
    <rPh sb="0" eb="3">
      <t>トチギケン</t>
    </rPh>
    <rPh sb="5" eb="9">
      <t>ウツノミヤシ</t>
    </rPh>
    <rPh sb="11" eb="14">
      <t>ヒラデチョウ</t>
    </rPh>
    <phoneticPr fontId="0"/>
  </si>
  <si>
    <t>028-663-2651</t>
  </si>
  <si>
    <t>ﾂｸﾊﾞｼｻｸﾗﾉｳｷｾﾝﾀｰ</t>
  </si>
  <si>
    <t>JAつくば市　桜農機センター</t>
  </si>
  <si>
    <t>305-0027</t>
  </si>
  <si>
    <t>茨城県  つくば市  東岡335</t>
    <rPh sb="0" eb="3">
      <t>イバラキケン</t>
    </rPh>
    <rPh sb="8" eb="9">
      <t>シ</t>
    </rPh>
    <rPh sb="11" eb="13">
      <t>ヒガシオカ</t>
    </rPh>
    <phoneticPr fontId="0"/>
  </si>
  <si>
    <t>029-857-3116</t>
  </si>
  <si>
    <t>ｲﾝｻﾞｲﾊﾀﾊｲｿｳｾﾝﾀｰ</t>
  </si>
  <si>
    <t>JA印西旛　配送センター</t>
  </si>
  <si>
    <t>270-1337</t>
  </si>
  <si>
    <t>千葉県  印西市  草深　字高堀1230</t>
    <rPh sb="0" eb="3">
      <t>チバケン</t>
    </rPh>
    <rPh sb="5" eb="8">
      <t>インザイシ</t>
    </rPh>
    <rPh sb="10" eb="12">
      <t>ソウフケ</t>
    </rPh>
    <rPh sb="13" eb="14">
      <t>アザ</t>
    </rPh>
    <rPh sb="14" eb="15">
      <t>タカ</t>
    </rPh>
    <rPh sb="15" eb="16">
      <t>ホリ</t>
    </rPh>
    <phoneticPr fontId="0"/>
  </si>
  <si>
    <t>0476-47-3133</t>
  </si>
  <si>
    <t>ﾐﾂﾋﾞｼﾉｳｷｶﾝﾄｳｹｲﾄｳｽｲｼﾝﾌﾞ</t>
  </si>
  <si>
    <t>三菱農機㈱　関東系統推進部</t>
  </si>
  <si>
    <t>0480-58-9511</t>
  </si>
  <si>
    <t>ｱﾜﾐﾅﾐﾌｻﾉｳｷｾﾝﾀｰ</t>
  </si>
  <si>
    <t>JA安房　南房農機センター</t>
  </si>
  <si>
    <t>299-2512</t>
  </si>
  <si>
    <t>千葉県　南房総市　岩糸2601-1</t>
    <rPh sb="0" eb="3">
      <t>チバケン</t>
    </rPh>
    <rPh sb="4" eb="5">
      <t>ミナミ</t>
    </rPh>
    <rPh sb="5" eb="7">
      <t>ボウソウ</t>
    </rPh>
    <rPh sb="7" eb="8">
      <t>シ</t>
    </rPh>
    <rPh sb="9" eb="10">
      <t>イワ</t>
    </rPh>
    <rPh sb="10" eb="11">
      <t>イト</t>
    </rPh>
    <phoneticPr fontId="0"/>
  </si>
  <si>
    <t>0470-46-4025</t>
  </si>
  <si>
    <t>ｾﾞﾝﾉｳｸﾞﾝﾏﾀｶｻｷﾄｳﾌﾞＭＣ</t>
  </si>
  <si>
    <t>JA全農ぐんま　高崎東部MC</t>
  </si>
  <si>
    <t>ｲﾊﾞﾗｷﾑﾂﾐﾉｳｷｼｬﾘｮｳｾﾝﾀｰ</t>
  </si>
  <si>
    <t>JA茨城むつみ　農機車輌センター</t>
  </si>
  <si>
    <t>茨城県  猿島郡  境町  長井戸23</t>
    <rPh sb="0" eb="3">
      <t>イバラキケン</t>
    </rPh>
    <rPh sb="5" eb="8">
      <t>サシマグン</t>
    </rPh>
    <rPh sb="10" eb="11">
      <t>サカイ</t>
    </rPh>
    <rPh sb="11" eb="12">
      <t>マチ</t>
    </rPh>
    <rPh sb="14" eb="15">
      <t>チョウ</t>
    </rPh>
    <rPh sb="15" eb="17">
      <t>イド</t>
    </rPh>
    <phoneticPr fontId="0"/>
  </si>
  <si>
    <t>0280-87-8209</t>
  </si>
  <si>
    <t>ｾﾞﾝﾉｳﾄﾁｷﾞｼﾓﾂｹｺｳｲｷﾉｳｷC</t>
  </si>
  <si>
    <t>JA全農とちぎ　しもつけ広域農機C</t>
  </si>
  <si>
    <t>328-0002</t>
  </si>
  <si>
    <t>栃木県　栃木市　惣社町1485-12</t>
    <rPh sb="0" eb="3">
      <t>トチギケン</t>
    </rPh>
    <rPh sb="4" eb="7">
      <t>トチギシ</t>
    </rPh>
    <rPh sb="8" eb="11">
      <t>ソウシャチョウ</t>
    </rPh>
    <phoneticPr fontId="0"/>
  </si>
  <si>
    <t>0282-29-7033</t>
  </si>
  <si>
    <t>ｱﾜﾉｳｷｾﾝﾀｰｶﾓｶﾞﾜ</t>
  </si>
  <si>
    <t>JAあわ農機センター鴨川</t>
  </si>
  <si>
    <t>04-7093-3137</t>
  </si>
  <si>
    <t>ﾆｲｶﾞﾜｼｵｳｴﾔﾏﾉｳｷｾﾝﾀｰ</t>
  </si>
  <si>
    <t>JA新潟市　大江山農機センター</t>
  </si>
  <si>
    <t>950-0105</t>
  </si>
  <si>
    <t>新潟県　新潟市　江南区　大淵11</t>
    <rPh sb="0" eb="3">
      <t>ニイガタケン</t>
    </rPh>
    <rPh sb="4" eb="7">
      <t>ニイガタシ</t>
    </rPh>
    <rPh sb="8" eb="10">
      <t>コウナン</t>
    </rPh>
    <rPh sb="10" eb="11">
      <t>ク</t>
    </rPh>
    <rPh sb="12" eb="14">
      <t>オオフチ</t>
    </rPh>
    <phoneticPr fontId="0"/>
  </si>
  <si>
    <t>025-276-2856</t>
  </si>
  <si>
    <t>ﾋｶﾞｼｸｽﾞﾌﾀﾊﾞﾃｶﾞｹｲｻﾞｲｾﾝﾀｰ</t>
  </si>
  <si>
    <t>JA東葛ふたば　手賀経済センター</t>
  </si>
  <si>
    <t>270-1454</t>
  </si>
  <si>
    <t>千葉県　柏市　柳戸533-1</t>
    <rPh sb="0" eb="3">
      <t>チバケン</t>
    </rPh>
    <rPh sb="4" eb="6">
      <t>カシワシ</t>
    </rPh>
    <rPh sb="7" eb="8">
      <t>ヤナギ</t>
    </rPh>
    <rPh sb="8" eb="9">
      <t>ト</t>
    </rPh>
    <phoneticPr fontId="0"/>
  </si>
  <si>
    <t>0471-91-6717</t>
  </si>
  <si>
    <t>ﾋﾀﾁﾉﾉｳｷｾﾝﾀｰ</t>
  </si>
  <si>
    <t>JAひたち野　農機センター</t>
  </si>
  <si>
    <t>315-0034</t>
  </si>
  <si>
    <t>茨城県　石岡市　東田中1192-1</t>
    <rPh sb="0" eb="3">
      <t>イバラキケン</t>
    </rPh>
    <rPh sb="4" eb="7">
      <t>イシオカシ</t>
    </rPh>
    <rPh sb="8" eb="9">
      <t>ヒガシ</t>
    </rPh>
    <rPh sb="9" eb="11">
      <t>タナカ</t>
    </rPh>
    <phoneticPr fontId="0"/>
  </si>
  <si>
    <t>0299-28-3100</t>
  </si>
  <si>
    <t>ｲﾊﾞﾗｷﾐﾄﾞﾘﾔﾏｶﾞﾀﾉｳｷｾﾝﾀｰ</t>
  </si>
  <si>
    <t>JA茨城みどり　山方農機センター</t>
  </si>
  <si>
    <t>319-3111</t>
  </si>
  <si>
    <t>茨城県　常陸大宮市　山方951-1</t>
    <rPh sb="0" eb="3">
      <t>イバラキケン</t>
    </rPh>
    <rPh sb="4" eb="9">
      <t>ヒタチオオミヤシ</t>
    </rPh>
    <rPh sb="10" eb="12">
      <t>ヤマガタ</t>
    </rPh>
    <phoneticPr fontId="0"/>
  </si>
  <si>
    <t>0295-57-2116</t>
  </si>
  <si>
    <t>ﾋﾀﾁﾀｶﾊｷﾞﾉｳｷｾﾝﾀｰ</t>
  </si>
  <si>
    <t>JAひたち高萩　農機センター</t>
  </si>
  <si>
    <t>318-0003</t>
  </si>
  <si>
    <t>茨城県　高萩市　下手綱1433-3</t>
    <rPh sb="0" eb="3">
      <t>イバラキケン</t>
    </rPh>
    <rPh sb="4" eb="7">
      <t>タカハギシ</t>
    </rPh>
    <rPh sb="8" eb="9">
      <t>シタ</t>
    </rPh>
    <rPh sb="9" eb="10">
      <t>テ</t>
    </rPh>
    <rPh sb="10" eb="11">
      <t>ツナ</t>
    </rPh>
    <phoneticPr fontId="0"/>
  </si>
  <si>
    <t>0293-32-2106</t>
  </si>
  <si>
    <t>ｼﾝﾋﾀﾁﾉﾋﾀﾁﾉﾉｳｷｾﾝﾀｰ</t>
  </si>
  <si>
    <t>ｲﾊﾞﾗｷﾐｽﾞﾎﾉｳｷｾﾝﾀｰ</t>
  </si>
  <si>
    <t>JA茨城みずほ農機センター</t>
  </si>
  <si>
    <t>313-0116</t>
  </si>
  <si>
    <t>茨城県　常陸太田市　大方町1701</t>
    <rPh sb="0" eb="3">
      <t>イバラキケン</t>
    </rPh>
    <rPh sb="4" eb="9">
      <t>ヒタチオオタシ</t>
    </rPh>
    <rPh sb="10" eb="12">
      <t>オオカタ</t>
    </rPh>
    <rPh sb="12" eb="13">
      <t>チョウ</t>
    </rPh>
    <phoneticPr fontId="0"/>
  </si>
  <si>
    <t>0294-76-2131</t>
  </si>
  <si>
    <t>ﾋﾀﾁｵｵﾐﾔﾉｳｷｾﾝﾀｰ</t>
  </si>
  <si>
    <t>JA常陸　大宮農機センター</t>
  </si>
  <si>
    <t>319-2214</t>
  </si>
  <si>
    <t>茨城県　常陸大宮市　鷹巣1800</t>
    <rPh sb="0" eb="3">
      <t>イバラキケン</t>
    </rPh>
    <rPh sb="4" eb="6">
      <t>ヒタチ</t>
    </rPh>
    <rPh sb="6" eb="9">
      <t>オオミヤシ</t>
    </rPh>
    <rPh sb="10" eb="12">
      <t>タカノス</t>
    </rPh>
    <phoneticPr fontId="0"/>
  </si>
  <si>
    <t>0295-52-4521</t>
  </si>
  <si>
    <t>ｾﾞﾝﾉｳｸﾞﾝﾏﾌｼﾞﾐ</t>
  </si>
  <si>
    <t>JA全農ぐんま　富士見ＭＣ</t>
  </si>
  <si>
    <t>371-0115</t>
  </si>
  <si>
    <t>群馬県　前橋市　富士見町　小沢301</t>
    <rPh sb="0" eb="3">
      <t>ｸﾞﾝﾏｹﾝ</t>
    </rPh>
    <rPh sb="4" eb="7">
      <t>ﾏｴﾊﾞｼｼ</t>
    </rPh>
    <rPh sb="8" eb="12">
      <t>ﾌｼﾞﾐﾁｮｳ</t>
    </rPh>
    <rPh sb="13" eb="15">
      <t>ｵｻﾞﾜ</t>
    </rPh>
    <phoneticPr fontId="0" type="halfwidthKatakana" alignment="distributed"/>
  </si>
  <si>
    <t>0272-88-2587</t>
  </si>
  <si>
    <t>ｾﾞﾝﾉｳｸﾞﾝﾏﾀｶｻｷﾎｸﾌﾞ</t>
  </si>
  <si>
    <t>JA全農群馬　高崎北部MC</t>
  </si>
  <si>
    <t>370-0081</t>
  </si>
  <si>
    <t>群馬県　高崎市　浜川町62</t>
    <rPh sb="0" eb="3">
      <t>ｸﾞﾝﾏｹﾝ</t>
    </rPh>
    <rPh sb="4" eb="7">
      <t>ﾀｶｻｷｼ</t>
    </rPh>
    <rPh sb="8" eb="11">
      <t>ﾊﾏｶﾞﾜﾏﾁ</t>
    </rPh>
    <phoneticPr fontId="0" type="halfwidthKatakana" alignment="distributed"/>
  </si>
  <si>
    <t>0273-43-5022</t>
  </si>
  <si>
    <t>ｲﾊﾞﾗｷﾋﾀﾁｷﾀｲﾊﾞﾗｷｼﾃﾝﾉｳｷｾﾝﾀｰ</t>
  </si>
  <si>
    <t>JA常陸　北茨城農機センター</t>
  </si>
  <si>
    <t>319-1543</t>
  </si>
  <si>
    <t>茨城県  北茨城市  磯原町　豊田1-145</t>
    <rPh sb="0" eb="3">
      <t>イバラキケン</t>
    </rPh>
    <rPh sb="5" eb="9">
      <t>キタイバラキシ</t>
    </rPh>
    <rPh sb="11" eb="14">
      <t>イソハラチョウ</t>
    </rPh>
    <rPh sb="15" eb="17">
      <t>トヨタ</t>
    </rPh>
    <phoneticPr fontId="0"/>
  </si>
  <si>
    <t>0293-43-3620</t>
  </si>
  <si>
    <t>ﾋﾀﾁｵｵﾀﾉｳｷｼｭｯﾁｮｳｼﾞｮ</t>
  </si>
  <si>
    <t>JA常陸　太田農機出張所</t>
  </si>
  <si>
    <t>0294-72-5223</t>
  </si>
  <si>
    <t>ﾋﾀﾁｻﾄﾐﾉｳｷｼｭｯﾁｮｳｼﾞｮ</t>
  </si>
  <si>
    <t>JA常陸　里美農機出張所</t>
  </si>
  <si>
    <t>311-0505</t>
  </si>
  <si>
    <t>茨城県　常陸太田市　大中町1494-2</t>
    <rPh sb="0" eb="3">
      <t>ｲﾊﾞﾗｷｹﾝ</t>
    </rPh>
    <rPh sb="4" eb="9">
      <t>ﾋﾀﾁｵｵﾀｼ</t>
    </rPh>
    <rPh sb="10" eb="12">
      <t>ｵｵﾅｶ</t>
    </rPh>
    <rPh sb="12" eb="13">
      <t>ﾏﾁ</t>
    </rPh>
    <phoneticPr fontId="0" type="halfwidthKatakana" alignment="distributed"/>
  </si>
  <si>
    <t>0294-82-2196</t>
  </si>
  <si>
    <t>ｳﾂﾉﾐﾔﾉｳｷﾞｮｳｷｶｲｶ</t>
  </si>
  <si>
    <t>JAうつのみや　農業機械課</t>
  </si>
  <si>
    <t>栃木県　宇都宮市　平出町3565-1</t>
    <rPh sb="0" eb="3">
      <t>ﾄﾁｷﾞｹﾝ</t>
    </rPh>
    <rPh sb="4" eb="8">
      <t>ｳﾂﾉﾐﾔｼ</t>
    </rPh>
    <rPh sb="9" eb="12">
      <t>ﾋﾗｲﾃﾞﾏﾁ</t>
    </rPh>
    <phoneticPr fontId="0" type="halfwidthKatakana" alignment="distributed"/>
  </si>
  <si>
    <t>ｶﾝﾄｳｺｼﾝｸﾎﾞﾀﾔｲﾀｴｲｷﾞｮｳｼｮ</t>
  </si>
  <si>
    <t>㈱関東甲信クボタ　矢板営業所</t>
  </si>
  <si>
    <t>329-1574</t>
  </si>
  <si>
    <t>栃木県  矢板市  乙畑1796-6</t>
    <rPh sb="0" eb="3">
      <t>トチギケン</t>
    </rPh>
    <rPh sb="5" eb="8">
      <t>ヤイタシ</t>
    </rPh>
    <rPh sb="10" eb="12">
      <t>オツハタ</t>
    </rPh>
    <phoneticPr fontId="0"/>
  </si>
  <si>
    <t>0287-48-4511</t>
  </si>
  <si>
    <t>ｶﾝﾄｳｺｼﾝｸﾎﾞﾀｳﾂﾉﾐﾔｴｲｷﾞｮｳｼｮ</t>
  </si>
  <si>
    <t>㈱関東甲信クボタ　宇都宮営業所</t>
  </si>
  <si>
    <t>栃木県  宇都宮市  白沢町1667-1</t>
    <rPh sb="0" eb="3">
      <t>トチギケン</t>
    </rPh>
    <rPh sb="5" eb="9">
      <t>ウツノミヤシ</t>
    </rPh>
    <rPh sb="11" eb="12">
      <t>シロ</t>
    </rPh>
    <rPh sb="12" eb="13">
      <t>サワ</t>
    </rPh>
    <rPh sb="13" eb="14">
      <t>マチ</t>
    </rPh>
    <phoneticPr fontId="0"/>
  </si>
  <si>
    <t>028-673-7727</t>
  </si>
  <si>
    <t>ｶﾝﾄｳｺｼﾝｸﾎﾞﾀｵｵﾀﾜﾗｴｲｷﾞｮｳｼｮ</t>
  </si>
  <si>
    <t>㈱関東甲信クボタ　大田原営業所</t>
  </si>
  <si>
    <t>324-0021</t>
  </si>
  <si>
    <t>栃木県  大田原市  若草1-716-6</t>
    <rPh sb="0" eb="3">
      <t>トチギケン</t>
    </rPh>
    <rPh sb="5" eb="9">
      <t>オオタワラシ</t>
    </rPh>
    <rPh sb="11" eb="13">
      <t>ワカクサ</t>
    </rPh>
    <phoneticPr fontId="0"/>
  </si>
  <si>
    <t>0287-22-2765</t>
  </si>
  <si>
    <t>ｶﾝﾄｳｺｼﾝｸﾎﾞﾀｻﾉｼﾃﾝ</t>
  </si>
  <si>
    <t>㈱関東甲信クボタ　佐野営業所</t>
  </si>
  <si>
    <t>327-0006</t>
  </si>
  <si>
    <t>栃木県  佐野市  上台町2090</t>
    <rPh sb="0" eb="3">
      <t>トチギケン</t>
    </rPh>
    <rPh sb="5" eb="8">
      <t>サノシ</t>
    </rPh>
    <rPh sb="10" eb="11">
      <t>ウエ</t>
    </rPh>
    <rPh sb="11" eb="12">
      <t>ダイ</t>
    </rPh>
    <rPh sb="12" eb="13">
      <t>マチ</t>
    </rPh>
    <phoneticPr fontId="0"/>
  </si>
  <si>
    <t>0283-22-6834</t>
  </si>
  <si>
    <t>ｶﾝﾄｳｺｼﾝｸﾎﾞﾀｸﾛｲｿｴｲｷﾞｮｳｼｮ</t>
  </si>
  <si>
    <t>㈱関東甲信クボタ　黒磯営業所</t>
  </si>
  <si>
    <t>325-0001</t>
  </si>
  <si>
    <t>栃木県  那須郡  那須町  高久甲　118-15</t>
    <rPh sb="0" eb="3">
      <t>トチギケン</t>
    </rPh>
    <rPh sb="5" eb="8">
      <t>ナスグン</t>
    </rPh>
    <rPh sb="10" eb="12">
      <t>ナス</t>
    </rPh>
    <rPh sb="12" eb="13">
      <t>マチ</t>
    </rPh>
    <rPh sb="15" eb="18">
      <t>タカクコウ</t>
    </rPh>
    <phoneticPr fontId="0"/>
  </si>
  <si>
    <t>0287-69-6160</t>
  </si>
  <si>
    <t>ｶﾝﾄｳｺｼﾝｸﾎﾞﾀﾓｵｶｴｲｷﾞｮｳｼｮ</t>
  </si>
  <si>
    <t>㈱関東甲信クボタ　真岡営業所</t>
  </si>
  <si>
    <t>321-4304</t>
  </si>
  <si>
    <t>栃木県  真岡市  東郷166-1</t>
    <rPh sb="0" eb="3">
      <t>トチギケン</t>
    </rPh>
    <rPh sb="5" eb="8">
      <t>モオカシ</t>
    </rPh>
    <rPh sb="10" eb="12">
      <t>トウゴウ</t>
    </rPh>
    <rPh sb="12" eb="13">
      <t>モトキ</t>
    </rPh>
    <phoneticPr fontId="0"/>
  </si>
  <si>
    <t>0285-84-6932</t>
  </si>
  <si>
    <t>㈱関東甲信クボタ　芳賀営業所</t>
  </si>
  <si>
    <t>321-3423</t>
  </si>
  <si>
    <t>栃木県　芳賀郡　市貝町　市塙2289-4</t>
    <rPh sb="0" eb="3">
      <t>トチギケン</t>
    </rPh>
    <rPh sb="4" eb="7">
      <t>ハガグン</t>
    </rPh>
    <rPh sb="8" eb="10">
      <t>イチカイ</t>
    </rPh>
    <rPh sb="10" eb="11">
      <t>マチ</t>
    </rPh>
    <rPh sb="12" eb="13">
      <t>シ</t>
    </rPh>
    <rPh sb="13" eb="14">
      <t>ハナ</t>
    </rPh>
    <phoneticPr fontId="0"/>
  </si>
  <si>
    <t>0285-68-4801</t>
  </si>
  <si>
    <t>㈱関東甲信クボタ　西那須野営業所</t>
  </si>
  <si>
    <t>329-2744</t>
  </si>
  <si>
    <t>栃木県  那須塩原市  西赤田323</t>
    <rPh sb="0" eb="3">
      <t>トチギケン</t>
    </rPh>
    <rPh sb="5" eb="10">
      <t>ナスシオバラシ</t>
    </rPh>
    <rPh sb="12" eb="13">
      <t>ニシ</t>
    </rPh>
    <rPh sb="13" eb="15">
      <t>アカダ</t>
    </rPh>
    <phoneticPr fontId="0"/>
  </si>
  <si>
    <t>0287-37-6825</t>
  </si>
  <si>
    <t>ｵｵﾓﾘ</t>
  </si>
  <si>
    <t>㈱オオモリ</t>
  </si>
  <si>
    <t>322-0305</t>
  </si>
  <si>
    <t>栃木県　鹿沼市  口粟野724-2</t>
    <rPh sb="0" eb="3">
      <t>トチギケン</t>
    </rPh>
    <rPh sb="4" eb="7">
      <t>カヌマシ</t>
    </rPh>
    <rPh sb="9" eb="10">
      <t>クチ</t>
    </rPh>
    <rPh sb="10" eb="12">
      <t>アワノ</t>
    </rPh>
    <phoneticPr fontId="0"/>
  </si>
  <si>
    <t>0289-85-2195</t>
  </si>
  <si>
    <t>池田農機</t>
  </si>
  <si>
    <t>329-0432</t>
  </si>
  <si>
    <t>栃木県　下野市  仁良川1322</t>
    <rPh sb="0" eb="3">
      <t>トチギケン</t>
    </rPh>
    <rPh sb="4" eb="6">
      <t>シモノ</t>
    </rPh>
    <rPh sb="6" eb="7">
      <t>シ</t>
    </rPh>
    <rPh sb="9" eb="11">
      <t>ニラ</t>
    </rPh>
    <rPh sb="11" eb="12">
      <t>カワ</t>
    </rPh>
    <phoneticPr fontId="0"/>
  </si>
  <si>
    <t>0285-48-0210</t>
  </si>
  <si>
    <t>ﾎｼﾉﾉｳｷｸﾞﾃﾝ</t>
  </si>
  <si>
    <t>㈲星野農機具店</t>
  </si>
  <si>
    <t>321-0221</t>
  </si>
  <si>
    <t>栃木県  下都賀郡  壬生町  藤井1252-3</t>
    <rPh sb="0" eb="3">
      <t>トチギケン</t>
    </rPh>
    <rPh sb="5" eb="9">
      <t>シモツガグン</t>
    </rPh>
    <rPh sb="11" eb="13">
      <t>ミブ</t>
    </rPh>
    <rPh sb="13" eb="14">
      <t>マチ</t>
    </rPh>
    <rPh sb="16" eb="18">
      <t>フジイ</t>
    </rPh>
    <phoneticPr fontId="0"/>
  </si>
  <si>
    <t>0282-82-3080</t>
  </si>
  <si>
    <t>ｼﾊﾞｻｷﾉｳｷｸﾞﾃﾝ</t>
  </si>
  <si>
    <t>柴崎農機具店</t>
  </si>
  <si>
    <t>栃木県  宇都宮市  徳次郎町255</t>
    <rPh sb="0" eb="3">
      <t>トチギケン</t>
    </rPh>
    <rPh sb="5" eb="9">
      <t>ウツノミヤシ</t>
    </rPh>
    <rPh sb="11" eb="15">
      <t>トクジロウマチ</t>
    </rPh>
    <phoneticPr fontId="0"/>
  </si>
  <si>
    <t>028-665-0016</t>
  </si>
  <si>
    <t>ｵｵｸﾞﾘｼﾞｺｳ</t>
  </si>
  <si>
    <t>大栗自工</t>
  </si>
  <si>
    <t>321-0211</t>
  </si>
  <si>
    <t>栃木県  下都賀郡  壬生町  国谷1045</t>
    <rPh sb="0" eb="3">
      <t>トチギケン</t>
    </rPh>
    <rPh sb="5" eb="9">
      <t>シモツガグン</t>
    </rPh>
    <rPh sb="11" eb="13">
      <t>ミブ</t>
    </rPh>
    <rPh sb="13" eb="14">
      <t>マチ</t>
    </rPh>
    <rPh sb="16" eb="18">
      <t>クニヤ</t>
    </rPh>
    <phoneticPr fontId="0"/>
  </si>
  <si>
    <t>0282-82-4016</t>
  </si>
  <si>
    <t>ｶﾅｻﾞﾜﾉｳｷｼｮｳｶｲ</t>
  </si>
  <si>
    <t>㈲金澤農機商会</t>
  </si>
  <si>
    <t>324-0031</t>
  </si>
  <si>
    <t>栃木県  大田原市  藤沢305</t>
    <rPh sb="0" eb="3">
      <t>トチギケン</t>
    </rPh>
    <rPh sb="5" eb="9">
      <t>オオタワラシ</t>
    </rPh>
    <rPh sb="11" eb="13">
      <t>フジサワ</t>
    </rPh>
    <phoneticPr fontId="0"/>
  </si>
  <si>
    <t>0287-28-0903</t>
  </si>
  <si>
    <t>ｷﾐｼﾞﾏｷｶｲﾃﾝ</t>
  </si>
  <si>
    <t>㈲君島機械店</t>
  </si>
  <si>
    <t>321-2335</t>
  </si>
  <si>
    <t>栃木県  日光市  森友39-65</t>
    <rPh sb="0" eb="3">
      <t>トチギケン</t>
    </rPh>
    <rPh sb="5" eb="7">
      <t>ニッコウ</t>
    </rPh>
    <rPh sb="7" eb="8">
      <t>シ</t>
    </rPh>
    <rPh sb="10" eb="12">
      <t>モリトモ</t>
    </rPh>
    <phoneticPr fontId="0"/>
  </si>
  <si>
    <t>0288-22-3547</t>
  </si>
  <si>
    <t>ｶﾝﾄｳｺｼﾝｸﾎﾞﾀﾎﾝｼｬｴｲｷﾞｮｳｼｮ</t>
  </si>
  <si>
    <t>㈱関東甲信クボタ　本社営業所</t>
  </si>
  <si>
    <t>栃木県  宇都宮市  平出工業団地28-2</t>
    <rPh sb="0" eb="3">
      <t>トチギケン</t>
    </rPh>
    <rPh sb="5" eb="9">
      <t>ウツノミヤシ</t>
    </rPh>
    <rPh sb="11" eb="17">
      <t>ヒライデコウギョウダンチ</t>
    </rPh>
    <phoneticPr fontId="0"/>
  </si>
  <si>
    <t>028-689-2321</t>
  </si>
  <si>
    <t>329-2501</t>
  </si>
  <si>
    <t>栃木県  矢板市  上伊佐野77</t>
    <rPh sb="0" eb="3">
      <t>トチギケン</t>
    </rPh>
    <rPh sb="5" eb="8">
      <t>ヤイタシ</t>
    </rPh>
    <rPh sb="10" eb="14">
      <t>カミイサノ</t>
    </rPh>
    <phoneticPr fontId="0"/>
  </si>
  <si>
    <t>0287-43-9219</t>
  </si>
  <si>
    <t>ﾌﾁｵｶﾉｳｷ</t>
  </si>
  <si>
    <t>渕岡農機</t>
  </si>
  <si>
    <t>329-0104</t>
  </si>
  <si>
    <t>栃木県  下都賀郡  野木町　佐川野500-2</t>
    <rPh sb="0" eb="3">
      <t>トチギケン</t>
    </rPh>
    <rPh sb="5" eb="9">
      <t>シモツガグン</t>
    </rPh>
    <rPh sb="11" eb="13">
      <t>ノギ</t>
    </rPh>
    <rPh sb="13" eb="14">
      <t>マチ</t>
    </rPh>
    <rPh sb="15" eb="17">
      <t>サガワ</t>
    </rPh>
    <rPh sb="17" eb="18">
      <t>ノ</t>
    </rPh>
    <phoneticPr fontId="0"/>
  </si>
  <si>
    <t>0280-56-1646</t>
  </si>
  <si>
    <t>ﾆﾎﾝﾆｭｰﾎﾗﾝﾄﾞ</t>
  </si>
  <si>
    <t>日本ニューホランド㈱</t>
  </si>
  <si>
    <t>325-0025</t>
  </si>
  <si>
    <t>栃木県  那須塩原市  下厚崎28-6</t>
    <rPh sb="0" eb="3">
      <t>トチギケン</t>
    </rPh>
    <rPh sb="5" eb="10">
      <t>ナスシオバラシ</t>
    </rPh>
    <rPh sb="12" eb="13">
      <t>シタ</t>
    </rPh>
    <rPh sb="13" eb="14">
      <t>アツ</t>
    </rPh>
    <rPh sb="14" eb="15">
      <t>サキ</t>
    </rPh>
    <phoneticPr fontId="0"/>
  </si>
  <si>
    <t>0287-63-9945</t>
  </si>
  <si>
    <t>ｶﾝﾄｳｺｼﾝｸﾎﾞﾀｵﾔﾏｴｲｷﾞｮｳｼｮ</t>
  </si>
  <si>
    <t>㈱関東甲信クボタ　小山営業所</t>
  </si>
  <si>
    <t>323-0008</t>
  </si>
  <si>
    <t>栃木県  小山市  小薬70-5</t>
    <rPh sb="0" eb="3">
      <t>トチギケン</t>
    </rPh>
    <rPh sb="5" eb="8">
      <t>オヤマシ</t>
    </rPh>
    <rPh sb="10" eb="12">
      <t>コグスリ</t>
    </rPh>
    <phoneticPr fontId="0"/>
  </si>
  <si>
    <t>0285-37-2221</t>
  </si>
  <si>
    <t>ｶﾝﾄｳｺｼﾝｸﾎﾞﾀｳﾂﾉﾐﾔﾌﾞﾋﾝｾﾝﾀｰ</t>
  </si>
  <si>
    <t>㈱関東甲信クボタ　宇都宮流通センター(部品）</t>
  </si>
  <si>
    <t>栃木県　宇都宮市　平出工業団地28-2</t>
    <rPh sb="0" eb="3">
      <t>トチギケン</t>
    </rPh>
    <rPh sb="4" eb="8">
      <t>ウツノミヤシ</t>
    </rPh>
    <rPh sb="9" eb="11">
      <t>ヒライデ</t>
    </rPh>
    <rPh sb="11" eb="13">
      <t>コウギョウ</t>
    </rPh>
    <rPh sb="13" eb="15">
      <t>ダンチ</t>
    </rPh>
    <phoneticPr fontId="0"/>
  </si>
  <si>
    <t>028-689-2334</t>
  </si>
  <si>
    <t>ｶﾝﾄｳｺｼﾝｸﾎﾞﾀﾊｶﾞｻｰﾋﾞｽｾﾝﾀｰ</t>
  </si>
  <si>
    <t>㈱関東甲信クボタ　芳賀サービスセンター</t>
  </si>
  <si>
    <t>0285-68-4808</t>
  </si>
  <si>
    <t>ｶﾝﾄｳｺｼﾝｸﾎﾞﾀｳﾂﾉﾐﾔﾌﾞﾂﾘｭｳｾﾝﾀｰｾｲﾋﾝ</t>
  </si>
  <si>
    <t>㈱関東甲信クボタ　宇都宮流通センター(製品）</t>
  </si>
  <si>
    <t>028-689-2341</t>
  </si>
  <si>
    <t>ｻﾄｳﾉｳｷｼｮｳｶｲ</t>
  </si>
  <si>
    <t>321-4216</t>
  </si>
  <si>
    <t>栃木県　芳賀郡　益子町　塙1082</t>
    <rPh sb="0" eb="3">
      <t>トチギケン</t>
    </rPh>
    <rPh sb="4" eb="7">
      <t>ハガグン</t>
    </rPh>
    <rPh sb="8" eb="10">
      <t>マシコ</t>
    </rPh>
    <rPh sb="10" eb="11">
      <t>マチ</t>
    </rPh>
    <rPh sb="12" eb="13">
      <t>ハナワ</t>
    </rPh>
    <phoneticPr fontId="0"/>
  </si>
  <si>
    <t>0285-72-0062</t>
  </si>
  <si>
    <t>ﾃﾗｳﾁﾉｳｷﾃﾝ</t>
  </si>
  <si>
    <t>寺内農機店</t>
  </si>
  <si>
    <t>327-0313</t>
  </si>
  <si>
    <t>栃木県　佐野市　吉水町1315</t>
    <rPh sb="0" eb="3">
      <t>トチギケン</t>
    </rPh>
    <rPh sb="4" eb="7">
      <t>サノシ</t>
    </rPh>
    <rPh sb="8" eb="10">
      <t>キチスイ</t>
    </rPh>
    <rPh sb="10" eb="11">
      <t>マチ</t>
    </rPh>
    <phoneticPr fontId="0"/>
  </si>
  <si>
    <t>0283-62-1878</t>
  </si>
  <si>
    <t>㈲柴田農機店</t>
  </si>
  <si>
    <t>栃木県　日光市　森友928-2</t>
    <rPh sb="0" eb="3">
      <t>ﾄﾁｷﾞｹﾝ</t>
    </rPh>
    <rPh sb="4" eb="7">
      <t>ﾆｯｺｳｼ</t>
    </rPh>
    <rPh sb="8" eb="10">
      <t>ﾓﾘﾄﾓ</t>
    </rPh>
    <phoneticPr fontId="0" type="halfwidthKatakana" alignment="distributed"/>
  </si>
  <si>
    <t>0288-21-0776</t>
  </si>
  <si>
    <t>ﾐﾂﾋﾞｼﾉｳｷﾊﾝﾊﾞｲﾔｲﾀｴｲｷﾞｮｳｼｮ</t>
  </si>
  <si>
    <t>329-2123</t>
  </si>
  <si>
    <t>栃木県  矢板市  上町597-2</t>
    <rPh sb="0" eb="3">
      <t>トチギケン</t>
    </rPh>
    <rPh sb="5" eb="8">
      <t>ヤイタシ</t>
    </rPh>
    <rPh sb="10" eb="12">
      <t>ウワマチ</t>
    </rPh>
    <phoneticPr fontId="0"/>
  </si>
  <si>
    <t>0287-43-5563</t>
  </si>
  <si>
    <t>ﾝﾐﾂﾋﾞｼｶﾝﾄｳｺｳｼﾝｴﾂﾀｶﾈｻﾞﾜｴｲｷﾞｮｳｼｮ</t>
  </si>
  <si>
    <t>329-1207</t>
  </si>
  <si>
    <t>栃木県  塩谷郡  高根沢町  花岡1462-7</t>
    <rPh sb="0" eb="3">
      <t>トチギケン</t>
    </rPh>
    <rPh sb="5" eb="8">
      <t>シオヤグン</t>
    </rPh>
    <rPh sb="10" eb="13">
      <t>タカネザワ</t>
    </rPh>
    <rPh sb="13" eb="14">
      <t>マチ</t>
    </rPh>
    <rPh sb="16" eb="18">
      <t>ハナオカ</t>
    </rPh>
    <phoneticPr fontId="0"/>
  </si>
  <si>
    <t>0286-76-0240</t>
  </si>
  <si>
    <t>ﾐﾂﾋﾞｼﾉｳｷﾊﾝﾊﾞｲﾆｼﾅｽﾉｴｲｷﾞｮｳｼｮ</t>
  </si>
  <si>
    <t>三菱農機販売㈱　西那須野営業所</t>
  </si>
  <si>
    <t>329-2733</t>
  </si>
  <si>
    <t>栃木県  那須塩原市  二区町352</t>
    <rPh sb="0" eb="3">
      <t>トチギケン</t>
    </rPh>
    <rPh sb="5" eb="7">
      <t>ナス</t>
    </rPh>
    <rPh sb="7" eb="9">
      <t>シオバラ</t>
    </rPh>
    <rPh sb="9" eb="10">
      <t>シ</t>
    </rPh>
    <rPh sb="12" eb="15">
      <t>ニクチョウ</t>
    </rPh>
    <phoneticPr fontId="0"/>
  </si>
  <si>
    <t>0287-36-1801</t>
  </si>
  <si>
    <t>ｲｼｶﾜ</t>
  </si>
  <si>
    <t>㈲石川</t>
  </si>
  <si>
    <t>321-3426</t>
  </si>
  <si>
    <t>栃木県  芳賀郡　市貝町　赤羽3494-2</t>
    <rPh sb="0" eb="3">
      <t>トチギケン</t>
    </rPh>
    <rPh sb="5" eb="7">
      <t>ハガ</t>
    </rPh>
    <rPh sb="7" eb="8">
      <t>グン</t>
    </rPh>
    <rPh sb="9" eb="10">
      <t>シ</t>
    </rPh>
    <rPh sb="10" eb="11">
      <t>カイ</t>
    </rPh>
    <rPh sb="11" eb="12">
      <t>マチ</t>
    </rPh>
    <rPh sb="13" eb="15">
      <t>アカバネ</t>
    </rPh>
    <phoneticPr fontId="0"/>
  </si>
  <si>
    <t>0285-68-1151</t>
  </si>
  <si>
    <t>ｺｽｹﾞﾉｳｷｾｲｻｸｼｮ</t>
  </si>
  <si>
    <t>㈲小菅農機製作所</t>
  </si>
  <si>
    <t>329-0511</t>
  </si>
  <si>
    <t>栃木県  下野市  石橋171</t>
    <rPh sb="0" eb="3">
      <t>トチギケン</t>
    </rPh>
    <rPh sb="5" eb="7">
      <t>シモノ</t>
    </rPh>
    <rPh sb="7" eb="8">
      <t>シ</t>
    </rPh>
    <rPh sb="10" eb="12">
      <t>イシバシ</t>
    </rPh>
    <phoneticPr fontId="0"/>
  </si>
  <si>
    <t>0280-53-0062</t>
  </si>
  <si>
    <t>ｷﾁｼﾝｷｶｲﾃﾝ</t>
  </si>
  <si>
    <t>㈲吉新機械店</t>
  </si>
  <si>
    <t>栃木県　日光市  今市1147-11</t>
    <rPh sb="0" eb="3">
      <t>トチギケン</t>
    </rPh>
    <rPh sb="4" eb="7">
      <t>ニッコウシ</t>
    </rPh>
    <rPh sb="9" eb="10">
      <t>イマ</t>
    </rPh>
    <rPh sb="10" eb="11">
      <t>シ</t>
    </rPh>
    <phoneticPr fontId="0"/>
  </si>
  <si>
    <t>0288-21-1348</t>
  </si>
  <si>
    <t>ｾｷｷｶｲﾔ</t>
  </si>
  <si>
    <t>㈲せききかいや</t>
  </si>
  <si>
    <t>329-1413</t>
  </si>
  <si>
    <t>栃木県  さくら市  葛城206-1</t>
    <rPh sb="0" eb="3">
      <t>トチギケン</t>
    </rPh>
    <rPh sb="8" eb="9">
      <t>シ</t>
    </rPh>
    <rPh sb="11" eb="13">
      <t>カツラギ</t>
    </rPh>
    <phoneticPr fontId="0"/>
  </si>
  <si>
    <t>028-686-4926</t>
  </si>
  <si>
    <t>ﾐﾂﾋﾞｼﾉｳｷﾊﾝﾊﾞｲｷﾂﾞｹｹｲﾄｳﾌﾞ</t>
  </si>
  <si>
    <t>三菱農機販売㈱　気付系推部</t>
  </si>
  <si>
    <t>栃木県  塩谷郡  高根沢町  宝積寺  山中2248</t>
    <rPh sb="0" eb="3">
      <t>トチギケン</t>
    </rPh>
    <rPh sb="5" eb="8">
      <t>シオヤグン</t>
    </rPh>
    <rPh sb="10" eb="13">
      <t>タカネザワ</t>
    </rPh>
    <rPh sb="13" eb="14">
      <t>マチ</t>
    </rPh>
    <rPh sb="16" eb="19">
      <t>ホウシャクジ</t>
    </rPh>
    <rPh sb="21" eb="23">
      <t>ヤマナカ</t>
    </rPh>
    <phoneticPr fontId="0"/>
  </si>
  <si>
    <t>ｶﾙﾍﾞﾉｳｷｸﾞﾃﾝ</t>
  </si>
  <si>
    <t>軽部農機具店</t>
  </si>
  <si>
    <t>321-0228</t>
  </si>
  <si>
    <t>栃木県  下都賀郡  壬生町  大師町5-40</t>
    <rPh sb="0" eb="3">
      <t>トチギケン</t>
    </rPh>
    <rPh sb="5" eb="9">
      <t>シモツガグン</t>
    </rPh>
    <rPh sb="11" eb="13">
      <t>ミブ</t>
    </rPh>
    <rPh sb="13" eb="14">
      <t>マチ</t>
    </rPh>
    <rPh sb="16" eb="19">
      <t>ダイシマチ</t>
    </rPh>
    <phoneticPr fontId="0"/>
  </si>
  <si>
    <t>0282-82-0260</t>
  </si>
  <si>
    <t>ﾐﾂﾋﾞｼﾉｳｷﾊﾝﾊﾞｲﾅｽﾉｶﾞﾊﾗｴｲｷﾞｮｳｼｮ</t>
  </si>
  <si>
    <t>三菱農機販売㈱　那須野が原営業所</t>
  </si>
  <si>
    <t>324-0004</t>
  </si>
  <si>
    <t>栃木県  大田原市  富池　字湯泉前299-10</t>
    <rPh sb="0" eb="3">
      <t>トチギケン</t>
    </rPh>
    <rPh sb="5" eb="9">
      <t>オオタワラシ</t>
    </rPh>
    <rPh sb="11" eb="13">
      <t>トミイケ</t>
    </rPh>
    <rPh sb="14" eb="15">
      <t>アザ</t>
    </rPh>
    <rPh sb="15" eb="16">
      <t>ユ</t>
    </rPh>
    <rPh sb="16" eb="17">
      <t>イズミ</t>
    </rPh>
    <rPh sb="17" eb="18">
      <t>マエ</t>
    </rPh>
    <phoneticPr fontId="0"/>
  </si>
  <si>
    <t>0287-20-2788</t>
  </si>
  <si>
    <t>329-0114</t>
  </si>
  <si>
    <t>栃木県　下都賀郡　野木町　野木2214-2</t>
    <rPh sb="0" eb="3">
      <t>トチギケン</t>
    </rPh>
    <rPh sb="4" eb="8">
      <t>シモツガグン</t>
    </rPh>
    <rPh sb="9" eb="11">
      <t>ノギ</t>
    </rPh>
    <rPh sb="11" eb="12">
      <t>マチ</t>
    </rPh>
    <rPh sb="13" eb="15">
      <t>ノギ</t>
    </rPh>
    <phoneticPr fontId="0"/>
  </si>
  <si>
    <t>0280-57-1464</t>
  </si>
  <si>
    <t>ｳｶﾞｼﾞﾝﾉｳｷ</t>
  </si>
  <si>
    <t>㈲宇賀神農機</t>
  </si>
  <si>
    <t>322-0026</t>
  </si>
  <si>
    <t>栃木県　鹿沼市　茂呂320</t>
    <rPh sb="0" eb="3">
      <t>トチギケン</t>
    </rPh>
    <rPh sb="4" eb="7">
      <t>カヌマシ</t>
    </rPh>
    <rPh sb="8" eb="10">
      <t>モロ</t>
    </rPh>
    <phoneticPr fontId="0"/>
  </si>
  <si>
    <t>080-1073-6451</t>
  </si>
  <si>
    <t>ﾀｶﾀﾞﾗｸﾉｳｷｻｰﾋﾞｽｾﾝﾀｰ</t>
  </si>
  <si>
    <t>高田酪農機㈱　サービスセンター</t>
  </si>
  <si>
    <t>321-3237</t>
  </si>
  <si>
    <t>栃木県  宇都宮市  道場宿町1121</t>
    <rPh sb="0" eb="3">
      <t>トチギケン</t>
    </rPh>
    <rPh sb="5" eb="9">
      <t>ウツノミヤシ</t>
    </rPh>
    <rPh sb="11" eb="15">
      <t>ドウジョウジュクマチ</t>
    </rPh>
    <phoneticPr fontId="0"/>
  </si>
  <si>
    <t>ﾀｶﾀﾞﾗｸﾉｳｷﾄﾁｷﾞｴｲｷﾞｮｳｼｮ</t>
  </si>
  <si>
    <t>高田酪農機㈱　栃木営業所</t>
  </si>
  <si>
    <t>328-0123</t>
  </si>
  <si>
    <t>栃木県  栃木市  川原田町127-1</t>
    <rPh sb="0" eb="3">
      <t>トチギケン</t>
    </rPh>
    <rPh sb="5" eb="8">
      <t>トチギシ</t>
    </rPh>
    <rPh sb="10" eb="14">
      <t>カワラダマチ</t>
    </rPh>
    <phoneticPr fontId="0"/>
  </si>
  <si>
    <t>0282-24-5517</t>
  </si>
  <si>
    <t>ﾀｶﾀﾞﾗｸﾉｳｷｳﾂﾉﾐﾔﾎﾝｼｬ</t>
  </si>
  <si>
    <t>高田酪農機㈱　宇都宮本社</t>
  </si>
  <si>
    <t>栃木県  宇都宮市  竹下町1101-11</t>
    <rPh sb="0" eb="3">
      <t>トチギケン</t>
    </rPh>
    <rPh sb="5" eb="9">
      <t>ウツノミヤシ</t>
    </rPh>
    <rPh sb="11" eb="13">
      <t>タケシタ</t>
    </rPh>
    <rPh sb="13" eb="14">
      <t>マチ</t>
    </rPh>
    <phoneticPr fontId="0"/>
  </si>
  <si>
    <t>高田酪農機㈱　那須営業所</t>
  </si>
  <si>
    <t>329-3133</t>
  </si>
  <si>
    <t>栃木県　那須塩原市　沓掛439-8</t>
    <rPh sb="0" eb="3">
      <t>ﾄﾁｷﾞｹﾝ</t>
    </rPh>
    <rPh sb="4" eb="8">
      <t>ﾅｽｼｵﾊﾞﾗ</t>
    </rPh>
    <rPh sb="8" eb="9">
      <t>ｼ</t>
    </rPh>
    <rPh sb="10" eb="12">
      <t>ｸﾂｶｹ</t>
    </rPh>
    <phoneticPr fontId="0" type="halfwidthKatakana" alignment="distributed"/>
  </si>
  <si>
    <t>0287-65-1388</t>
  </si>
  <si>
    <t>ﾔﾅﾏｻﾞｷﾉｳｷﾃﾝ</t>
  </si>
  <si>
    <t>379-0221</t>
  </si>
  <si>
    <t>群馬県　安中市　松井田町新堀1177</t>
    <rPh sb="0" eb="3">
      <t>グンマケン</t>
    </rPh>
    <rPh sb="4" eb="7">
      <t>アンナカシ</t>
    </rPh>
    <rPh sb="8" eb="11">
      <t>マツイダ</t>
    </rPh>
    <rPh sb="11" eb="12">
      <t>マチ</t>
    </rPh>
    <rPh sb="12" eb="14">
      <t>ニイボリ</t>
    </rPh>
    <phoneticPr fontId="0"/>
  </si>
  <si>
    <t>0273-93-0287</t>
  </si>
  <si>
    <t>ﾅｶﾑﾗﾉｳｷｸﾞﾃﾝ</t>
  </si>
  <si>
    <t>中村農機具店</t>
  </si>
  <si>
    <t>324-0053</t>
  </si>
  <si>
    <t>栃木県  大田原市  元町1-2-18</t>
    <rPh sb="0" eb="3">
      <t>トチギケン</t>
    </rPh>
    <rPh sb="5" eb="9">
      <t>オオタワラシ</t>
    </rPh>
    <rPh sb="11" eb="13">
      <t>モトマチ</t>
    </rPh>
    <phoneticPr fontId="0"/>
  </si>
  <si>
    <t>0287-22-3324</t>
  </si>
  <si>
    <t>栃木県  大田原市  北金丸1546-2</t>
    <rPh sb="0" eb="3">
      <t>トチギケン</t>
    </rPh>
    <rPh sb="5" eb="9">
      <t>オオタワラシ</t>
    </rPh>
    <rPh sb="11" eb="12">
      <t>キタ</t>
    </rPh>
    <rPh sb="12" eb="13">
      <t>キン</t>
    </rPh>
    <rPh sb="13" eb="14">
      <t>マル</t>
    </rPh>
    <phoneticPr fontId="0"/>
  </si>
  <si>
    <t>栃木県  大田原市  新富町2-4-23</t>
    <rPh sb="0" eb="3">
      <t>トチギケン</t>
    </rPh>
    <rPh sb="5" eb="9">
      <t>オオタワラシ</t>
    </rPh>
    <rPh sb="11" eb="14">
      <t>シントミマチ</t>
    </rPh>
    <phoneticPr fontId="0"/>
  </si>
  <si>
    <t>㈲小平農機商会</t>
  </si>
  <si>
    <t>栃木県  日光市  今市107-22</t>
    <rPh sb="0" eb="3">
      <t>トチギケン</t>
    </rPh>
    <rPh sb="5" eb="8">
      <t>ニッコウシ</t>
    </rPh>
    <rPh sb="10" eb="11">
      <t>イマ</t>
    </rPh>
    <rPh sb="11" eb="12">
      <t>シ</t>
    </rPh>
    <phoneticPr fontId="0"/>
  </si>
  <si>
    <t>ｷｼﾞｶﾞｵﾉｳｷｸﾞﾃﾝ</t>
  </si>
  <si>
    <t>キジガオ農機具店</t>
  </si>
  <si>
    <t>324-0501</t>
  </si>
  <si>
    <t>栃木県  那須郡  那珂川町　小川2589</t>
    <rPh sb="0" eb="3">
      <t>トチギケン</t>
    </rPh>
    <rPh sb="5" eb="8">
      <t>ナスグン</t>
    </rPh>
    <rPh sb="10" eb="13">
      <t>ナカガワ</t>
    </rPh>
    <rPh sb="13" eb="14">
      <t>マチ</t>
    </rPh>
    <rPh sb="15" eb="17">
      <t>オガワ</t>
    </rPh>
    <phoneticPr fontId="0"/>
  </si>
  <si>
    <t>0287-96-3105</t>
  </si>
  <si>
    <t>ﾔﾅｷﾞﾉｳｷﾃﾝ</t>
  </si>
  <si>
    <t>ヤナギ農機店</t>
  </si>
  <si>
    <t>321-3232</t>
  </si>
  <si>
    <t>栃木県  宇都宮市  氷室町899-2</t>
    <rPh sb="0" eb="3">
      <t>トチギケン</t>
    </rPh>
    <rPh sb="5" eb="9">
      <t>ウツノミヤシ</t>
    </rPh>
    <rPh sb="11" eb="14">
      <t>ヒムロチョウ</t>
    </rPh>
    <phoneticPr fontId="0"/>
  </si>
  <si>
    <t>028-667-4069</t>
  </si>
  <si>
    <t>川島機械店</t>
  </si>
  <si>
    <t>323-0104</t>
  </si>
  <si>
    <t>栃木県  下野市  中川島4-1</t>
    <rPh sb="0" eb="3">
      <t>トチギケン</t>
    </rPh>
    <rPh sb="5" eb="7">
      <t>シモノ</t>
    </rPh>
    <rPh sb="7" eb="8">
      <t>シ</t>
    </rPh>
    <rPh sb="10" eb="11">
      <t>ナカ</t>
    </rPh>
    <rPh sb="11" eb="13">
      <t>カワシマ</t>
    </rPh>
    <phoneticPr fontId="0"/>
  </si>
  <si>
    <t>0285-48-1566</t>
  </si>
  <si>
    <t>ﾌｸﾀﾞｷｶｲﾃﾝ</t>
  </si>
  <si>
    <t>㈱福田機械店</t>
  </si>
  <si>
    <t>321-0962</t>
  </si>
  <si>
    <t>栃木県  宇都宮市  今泉町32-1</t>
    <rPh sb="0" eb="3">
      <t>トチギケン</t>
    </rPh>
    <rPh sb="5" eb="9">
      <t>ウツノミヤシ</t>
    </rPh>
    <rPh sb="11" eb="14">
      <t>イマイズミチョウ</t>
    </rPh>
    <phoneticPr fontId="0"/>
  </si>
  <si>
    <t>028-621-0424</t>
  </si>
  <si>
    <t>329-2221</t>
  </si>
  <si>
    <t>0287-45-0029</t>
  </si>
  <si>
    <t>ﾄﾁｷﾞｲｾｷﾊﾝﾊﾞｲｼｵﾔｼﾃﾝ</t>
  </si>
  <si>
    <t>栃木ヰセキ販売㈱　塩谷支店</t>
  </si>
  <si>
    <t>329-2142</t>
  </si>
  <si>
    <t>栃木県  矢板市  木幡1061</t>
    <rPh sb="0" eb="3">
      <t>トチギケン</t>
    </rPh>
    <rPh sb="5" eb="8">
      <t>ヤイタシ</t>
    </rPh>
    <rPh sb="10" eb="12">
      <t>コハタ</t>
    </rPh>
    <phoneticPr fontId="0"/>
  </si>
  <si>
    <t>0287-43-0761</t>
  </si>
  <si>
    <t>ﾌｾｷｿｳｷｸﾞﾃﾝ</t>
  </si>
  <si>
    <t>防木農機具店</t>
  </si>
  <si>
    <t>329-1104</t>
  </si>
  <si>
    <t>栃木県  宇都宮市  下岡本町4195</t>
    <rPh sb="0" eb="3">
      <t>トチギケン</t>
    </rPh>
    <rPh sb="5" eb="9">
      <t>ウツノミヤシ</t>
    </rPh>
    <rPh sb="11" eb="12">
      <t>シモ</t>
    </rPh>
    <rPh sb="12" eb="13">
      <t>オカ</t>
    </rPh>
    <rPh sb="13" eb="14">
      <t>モト</t>
    </rPh>
    <rPh sb="14" eb="15">
      <t>マチ</t>
    </rPh>
    <phoneticPr fontId="0"/>
  </si>
  <si>
    <t>028-673-2077</t>
  </si>
  <si>
    <t>ﾅｵｲﾉｳｷﾃﾝ</t>
  </si>
  <si>
    <t>㈲直井農機店</t>
  </si>
  <si>
    <t>329-0413</t>
  </si>
  <si>
    <t>栃木県　下野市  駅東3-7-2</t>
    <rPh sb="0" eb="3">
      <t>トチギケン</t>
    </rPh>
    <rPh sb="4" eb="6">
      <t>シモノ</t>
    </rPh>
    <rPh sb="6" eb="7">
      <t>シ</t>
    </rPh>
    <rPh sb="9" eb="10">
      <t>エキ</t>
    </rPh>
    <rPh sb="10" eb="11">
      <t>ヒガシ</t>
    </rPh>
    <phoneticPr fontId="0"/>
  </si>
  <si>
    <t>0285-44-0444</t>
  </si>
  <si>
    <t>ﾖｺﾀﾉｳｷｼｮｳｶｲ</t>
  </si>
  <si>
    <t>㈲横田農機商会</t>
  </si>
  <si>
    <t>329-0215</t>
  </si>
  <si>
    <t>栃木県  小山市  網戸622</t>
    <rPh sb="0" eb="3">
      <t>トチギケン</t>
    </rPh>
    <rPh sb="5" eb="8">
      <t>オヤマシ</t>
    </rPh>
    <rPh sb="10" eb="12">
      <t>アミド</t>
    </rPh>
    <phoneticPr fontId="0"/>
  </si>
  <si>
    <t>0285-45-8326</t>
  </si>
  <si>
    <t>ｲﾏｲﾁﾔﾝﾏｰ</t>
  </si>
  <si>
    <t>今市ヤンマー㈲</t>
  </si>
  <si>
    <t>栃木県  日光市  森友702</t>
    <rPh sb="0" eb="3">
      <t>トチギケン</t>
    </rPh>
    <rPh sb="5" eb="7">
      <t>ニッコウ</t>
    </rPh>
    <rPh sb="7" eb="8">
      <t>シ</t>
    </rPh>
    <rPh sb="10" eb="12">
      <t>モリトモ</t>
    </rPh>
    <phoneticPr fontId="0"/>
  </si>
  <si>
    <t>0288-21-1592</t>
  </si>
  <si>
    <t>327-0824</t>
  </si>
  <si>
    <t>栃木県　佐野市　馬門町1931</t>
    <rPh sb="0" eb="3">
      <t>トチギケン</t>
    </rPh>
    <rPh sb="4" eb="7">
      <t>サノシ</t>
    </rPh>
    <rPh sb="8" eb="11">
      <t>マカドチョウ</t>
    </rPh>
    <phoneticPr fontId="0"/>
  </si>
  <si>
    <t>0283-22-5528</t>
  </si>
  <si>
    <t>ﾔﾝﾏｰｱｸﾞﾘｼﾞｬﾊﾟﾝﾅｽﾉｶﾞﾊﾗｼﾃﾝ</t>
  </si>
  <si>
    <t>ﾔﾝﾏｰｱｸﾞﾘｼﾞｬﾊﾟﾝ㈱　那須野ヶ原支店</t>
  </si>
  <si>
    <t>329-2745</t>
  </si>
  <si>
    <t>栃木県　那須塩原市　三区町518-15</t>
    <rPh sb="0" eb="3">
      <t>トチギケン</t>
    </rPh>
    <rPh sb="4" eb="9">
      <t>ナスシオバラシ</t>
    </rPh>
    <rPh sb="10" eb="12">
      <t>サンク</t>
    </rPh>
    <rPh sb="12" eb="13">
      <t>チョウ</t>
    </rPh>
    <phoneticPr fontId="0"/>
  </si>
  <si>
    <t>0289-36-6403</t>
  </si>
  <si>
    <t>ﾅｶﾞｼﾏﾉｳｷ</t>
  </si>
  <si>
    <t>㈲長島農機</t>
  </si>
  <si>
    <t>326-0331</t>
  </si>
  <si>
    <t>栃木県　足利市　福富町387-2</t>
    <rPh sb="0" eb="3">
      <t>トチギケン</t>
    </rPh>
    <rPh sb="4" eb="7">
      <t>アシカガシ</t>
    </rPh>
    <rPh sb="8" eb="10">
      <t>フクトミ</t>
    </rPh>
    <rPh sb="10" eb="11">
      <t>マチ</t>
    </rPh>
    <phoneticPr fontId="0"/>
  </si>
  <si>
    <t>0284-71-1952</t>
  </si>
  <si>
    <t>ﾔﾏﾓﾄｷｶｲﾃﾝ</t>
  </si>
  <si>
    <t>山本機械店</t>
  </si>
  <si>
    <t>329-1225</t>
  </si>
  <si>
    <t>栃木県　塩谷郡　高根沢町　石末1595</t>
    <rPh sb="0" eb="3">
      <t>トチギケン</t>
    </rPh>
    <rPh sb="4" eb="7">
      <t>シオヤグン</t>
    </rPh>
    <rPh sb="8" eb="11">
      <t>タカネザワ</t>
    </rPh>
    <rPh sb="11" eb="12">
      <t>マチ</t>
    </rPh>
    <rPh sb="13" eb="14">
      <t>イシ</t>
    </rPh>
    <rPh sb="14" eb="15">
      <t>マツ</t>
    </rPh>
    <phoneticPr fontId="0"/>
  </si>
  <si>
    <t>028-676-2413</t>
  </si>
  <si>
    <t>ｵｶﾓﾄﾉｳｷ</t>
  </si>
  <si>
    <t>㈱岡本農機</t>
  </si>
  <si>
    <t>320-0012</t>
  </si>
  <si>
    <t>栃木県　宇都宮市　山本1-3-32</t>
    <rPh sb="0" eb="3">
      <t>トチギケン</t>
    </rPh>
    <rPh sb="4" eb="8">
      <t>ウツノミヤシ</t>
    </rPh>
    <rPh sb="9" eb="11">
      <t>ヤマモト</t>
    </rPh>
    <phoneticPr fontId="0"/>
  </si>
  <si>
    <t>028-622-6205</t>
  </si>
  <si>
    <t>ﾑﾛｲﾉｳｷｸﾞﾃﾝ</t>
  </si>
  <si>
    <t>㈲室井農機具店</t>
  </si>
  <si>
    <t>324-0052</t>
  </si>
  <si>
    <t>栃木県　大田原市　城山1-6-37</t>
    <rPh sb="0" eb="3">
      <t>トチギケン</t>
    </rPh>
    <rPh sb="4" eb="8">
      <t>オオタワラシ</t>
    </rPh>
    <rPh sb="9" eb="11">
      <t>シロヤマ</t>
    </rPh>
    <phoneticPr fontId="0"/>
  </si>
  <si>
    <t>0287-22-2818</t>
  </si>
  <si>
    <t>ｺﾞﾄｳﾉｳｷｼｮｳｶｲ</t>
  </si>
  <si>
    <t>後藤農機商会</t>
  </si>
  <si>
    <t>329-3215</t>
  </si>
  <si>
    <t>栃木県　那須郡　那須町　寺子乙3935</t>
    <rPh sb="0" eb="3">
      <t>ﾄﾁｷﾞｹﾝ</t>
    </rPh>
    <rPh sb="4" eb="7">
      <t>ﾅｽｸﾞﾝ</t>
    </rPh>
    <rPh sb="8" eb="10">
      <t>ﾅｽ</t>
    </rPh>
    <rPh sb="10" eb="11">
      <t>ﾏﾁ</t>
    </rPh>
    <rPh sb="12" eb="15">
      <t>ﾃﾗｺｵﾂ</t>
    </rPh>
    <phoneticPr fontId="0" type="halfwidthKatakana" alignment="distributed"/>
  </si>
  <si>
    <t>0287-72-0081</t>
  </si>
  <si>
    <t>ﾐｽﾞﾎｼｮｳｶｲ</t>
  </si>
  <si>
    <t>㈱瑞穂商会</t>
  </si>
  <si>
    <t>320-0056</t>
  </si>
  <si>
    <t>栃木県　宇都宮市　戸祭4-1-16</t>
    <rPh sb="0" eb="3">
      <t>ﾄﾁｷﾞｹﾝ</t>
    </rPh>
    <rPh sb="4" eb="8">
      <t>ｳﾂﾉﾐﾔｼ</t>
    </rPh>
    <rPh sb="9" eb="11">
      <t>ﾄﾏﾂﾘ</t>
    </rPh>
    <phoneticPr fontId="0" type="halfwidthKatakana" alignment="distributed"/>
  </si>
  <si>
    <t>028-622-6822</t>
  </si>
  <si>
    <t>ｸﾛｽｼｮｳｼﾞ</t>
  </si>
  <si>
    <t>㈱黒須商事</t>
  </si>
  <si>
    <t>321-0624</t>
  </si>
  <si>
    <t>栃木県　那須烏山市　旭1-9-12</t>
    <rPh sb="0" eb="3">
      <t>ﾄﾁｷﾞｹﾝ</t>
    </rPh>
    <rPh sb="4" eb="9">
      <t>ﾅｽｶﾗｽﾔﾏｼ</t>
    </rPh>
    <rPh sb="10" eb="11">
      <t>ｱｻﾋ</t>
    </rPh>
    <phoneticPr fontId="0" type="halfwidthKatakana" alignment="distributed"/>
  </si>
  <si>
    <t>0287-84-1550</t>
  </si>
  <si>
    <t>ｲｼｵｶﾉｳｷｼｮｳｶｲ</t>
  </si>
  <si>
    <t>石岡農機商会</t>
  </si>
  <si>
    <t>321-2351</t>
  </si>
  <si>
    <t>栃木県　日光市　塩野室町76-3</t>
    <rPh sb="0" eb="3">
      <t>ﾄﾁｷﾞｹﾝ</t>
    </rPh>
    <rPh sb="4" eb="7">
      <t>ﾆｯｺｳｼ</t>
    </rPh>
    <rPh sb="8" eb="12">
      <t>ｼｵﾉﾑﾛﾏﾁ</t>
    </rPh>
    <phoneticPr fontId="0" type="halfwidthKatakana" alignment="distributed"/>
  </si>
  <si>
    <t>0288-26-8239</t>
  </si>
  <si>
    <t>ｺﾀﾞｲﾗﾉｳｷｼｮｳｶｲﾓﾘﾄﾓｺｳｼﾞｮｳ</t>
  </si>
  <si>
    <t>㈲小平農機商会　森友工場</t>
  </si>
  <si>
    <t>栃木県　日光市　森友97-1</t>
    <rPh sb="0" eb="3">
      <t>ﾄﾁｷﾞｹﾝ</t>
    </rPh>
    <rPh sb="4" eb="7">
      <t>ﾆｯｺｳｼ</t>
    </rPh>
    <rPh sb="8" eb="10">
      <t>ﾓﾘﾄﾓ</t>
    </rPh>
    <phoneticPr fontId="0" type="halfwidthKatakana" alignment="distributed"/>
  </si>
  <si>
    <t>0288-22-1622</t>
  </si>
  <si>
    <t>ｺｲｹｷｶｲ</t>
  </si>
  <si>
    <t>小池機械</t>
  </si>
  <si>
    <t>321-2352</t>
  </si>
  <si>
    <t>栃木県　日光市　小林2446</t>
    <rPh sb="0" eb="3">
      <t>ﾄﾁｷﾞｹﾝ</t>
    </rPh>
    <rPh sb="4" eb="7">
      <t>ﾆｯｺｳｼ</t>
    </rPh>
    <rPh sb="8" eb="10">
      <t>ｺﾊﾞﾔｼ</t>
    </rPh>
    <phoneticPr fontId="0" type="halfwidthKatakana" alignment="distributed"/>
  </si>
  <si>
    <t>0288-26-8703</t>
  </si>
  <si>
    <t>ｶﾄｳﾉｷｸﾞﾃﾝ</t>
  </si>
  <si>
    <t>㈲加藤農機具店</t>
  </si>
  <si>
    <t>栃木県　大田原市　城山2-15-4</t>
    <rPh sb="0" eb="3">
      <t>ﾄﾁｷﾞｹﾝ</t>
    </rPh>
    <rPh sb="4" eb="8">
      <t>ｵｵﾀﾜﾗｼ</t>
    </rPh>
    <rPh sb="9" eb="11">
      <t>ｼﾞｮｳﾔﾏ</t>
    </rPh>
    <phoneticPr fontId="0" type="halfwidthKatakana" alignment="distributed"/>
  </si>
  <si>
    <t>0287-23-4114</t>
  </si>
  <si>
    <t>ﾔﾏﾓﾄﾉｳｷｸﾞﾃﾝ</t>
  </si>
  <si>
    <t>㈱山本農機具店</t>
  </si>
  <si>
    <t>326-0814</t>
  </si>
  <si>
    <t>栃木県　足利市　通5-3199</t>
    <rPh sb="0" eb="3">
      <t>ﾄﾁｷﾞｹﾝ</t>
    </rPh>
    <rPh sb="4" eb="7">
      <t>ｱｼｶｶﾞｼ</t>
    </rPh>
    <rPh sb="8" eb="9">
      <t>ﾂｳ</t>
    </rPh>
    <phoneticPr fontId="0" type="halfwidthKatakana" alignment="distributed"/>
  </si>
  <si>
    <t>0284-21-4636</t>
  </si>
  <si>
    <t>ｽﾄﾞｳﾉｳｷｸﾞﾃﾝ</t>
  </si>
  <si>
    <t>㈲須藤農機具店</t>
  </si>
  <si>
    <t>328-0024</t>
  </si>
  <si>
    <t>栃木県　栃木市　樋ノ口町396-12</t>
    <rPh sb="0" eb="3">
      <t>ﾄﾁｷﾞｹﾝ</t>
    </rPh>
    <rPh sb="4" eb="7">
      <t>ﾄﾁｷﾞｼ</t>
    </rPh>
    <rPh sb="8" eb="9">
      <t>ﾋ</t>
    </rPh>
    <rPh sb="10" eb="12">
      <t>ｸﾁﾁｮｳ</t>
    </rPh>
    <phoneticPr fontId="0" type="halfwidthKatakana" alignment="distributed"/>
  </si>
  <si>
    <t>0282-22-0339</t>
  </si>
  <si>
    <t>ﾖｺﾔﾏﾉｳｷﾅｽﾐﾅﾐｾﾝﾀｰ</t>
  </si>
  <si>
    <t>横山農機(有)南那須センター</t>
  </si>
  <si>
    <t>321-0532</t>
  </si>
  <si>
    <t>栃木県　那須烏山市　藤田1030</t>
    <rPh sb="0" eb="3">
      <t>ﾄﾁｷﾞｹﾝ</t>
    </rPh>
    <rPh sb="4" eb="9">
      <t>ﾅｽｶﾗｽﾔﾏｼ</t>
    </rPh>
    <rPh sb="10" eb="12">
      <t>ﾌｼﾞﾀ</t>
    </rPh>
    <phoneticPr fontId="0" type="halfwidthKatakana" alignment="distributed"/>
  </si>
  <si>
    <t>0287-88-7855</t>
  </si>
  <si>
    <t>ﾏﾙｺｼｼｮｳｶｲ</t>
  </si>
  <si>
    <t>㈲丸越商会</t>
  </si>
  <si>
    <t>329-2704</t>
  </si>
  <si>
    <t>栃木県  那須塩原市  新南35-9</t>
    <rPh sb="0" eb="3">
      <t>トチギケン</t>
    </rPh>
    <rPh sb="5" eb="10">
      <t>ナスシオバラシ</t>
    </rPh>
    <rPh sb="12" eb="13">
      <t>シン</t>
    </rPh>
    <rPh sb="13" eb="14">
      <t>ミナミ</t>
    </rPh>
    <phoneticPr fontId="0"/>
  </si>
  <si>
    <t>0287-36-0193</t>
  </si>
  <si>
    <t>ｻｲﾀﾏﾁｭｳｵｳﾊﾄﾔﾏﾉｳｷｾﾝﾀｰ</t>
  </si>
  <si>
    <t>JA埼玉中央　鳩山農機センター</t>
  </si>
  <si>
    <t>350-0303</t>
  </si>
  <si>
    <t>埼玉県　比企郡　鳩山町　熊井2031-1</t>
    <rPh sb="0" eb="3">
      <t>サイタマケン</t>
    </rPh>
    <rPh sb="4" eb="7">
      <t>ヒキグン</t>
    </rPh>
    <rPh sb="8" eb="10">
      <t>ハトヤマ</t>
    </rPh>
    <rPh sb="10" eb="11">
      <t>マチ</t>
    </rPh>
    <rPh sb="12" eb="14">
      <t>クマイ</t>
    </rPh>
    <phoneticPr fontId="0"/>
  </si>
  <si>
    <t>0492-96-3213</t>
  </si>
  <si>
    <t>ﾅﾝｻｲｼｮｳﾌﾞﾉｳｷｾﾝﾀｰ</t>
  </si>
  <si>
    <t>JA南彩　菖蒲農機センター</t>
  </si>
  <si>
    <t>346-0113</t>
  </si>
  <si>
    <t>埼玉県　久喜市　菖蒲町下栢間948-1</t>
    <rPh sb="0" eb="3">
      <t>サイタマケン</t>
    </rPh>
    <rPh sb="4" eb="7">
      <t>クキシ</t>
    </rPh>
    <rPh sb="8" eb="10">
      <t>ショウブ</t>
    </rPh>
    <rPh sb="10" eb="11">
      <t>マチ</t>
    </rPh>
    <rPh sb="11" eb="14">
      <t>シモカヤマ</t>
    </rPh>
    <phoneticPr fontId="0"/>
  </si>
  <si>
    <t>ｸﾞﾝﾏｸﾎﾞﾀｲｾｻｷｴｲｷﾞｮｳｼｮ</t>
  </si>
  <si>
    <t>㈱群馬クボタ　伊勢崎営業所</t>
  </si>
  <si>
    <t>372-0015</t>
  </si>
  <si>
    <t>群馬県  伊勢崎市  鹿島町433-1</t>
    <rPh sb="0" eb="3">
      <t>グンマケン</t>
    </rPh>
    <rPh sb="5" eb="9">
      <t>イセサキシ</t>
    </rPh>
    <rPh sb="11" eb="13">
      <t>カシマ</t>
    </rPh>
    <rPh sb="13" eb="14">
      <t>マチ</t>
    </rPh>
    <phoneticPr fontId="0"/>
  </si>
  <si>
    <t>0270-25-0699</t>
  </si>
  <si>
    <t>ｸﾞﾝﾏｸﾎﾞﾀﾄﾐｵｶｴｲｷﾞｮｳｼｮ</t>
  </si>
  <si>
    <t>㈱群馬クボタ　富岡営業所</t>
  </si>
  <si>
    <t>370-2452</t>
  </si>
  <si>
    <t>群馬県  富岡市  一ノ宮264</t>
    <rPh sb="0" eb="3">
      <t>グンマケン</t>
    </rPh>
    <rPh sb="5" eb="8">
      <t>トミオカシ</t>
    </rPh>
    <rPh sb="10" eb="11">
      <t>イチ</t>
    </rPh>
    <rPh sb="12" eb="14">
      <t>ミヤチョウ</t>
    </rPh>
    <phoneticPr fontId="0"/>
  </si>
  <si>
    <t>0274-62-3541</t>
  </si>
  <si>
    <t>ｸﾞﾝﾏｸﾎﾞﾀｵｵﾏﾏｴｲｷﾞｮｳｼｮ</t>
  </si>
  <si>
    <t>㈱群馬クボタ　大間々営業所</t>
  </si>
  <si>
    <t>376-0102</t>
  </si>
  <si>
    <t>群馬県  みどり市  大間々町桐原36</t>
    <rPh sb="0" eb="3">
      <t>グンマケン</t>
    </rPh>
    <rPh sb="8" eb="9">
      <t>シ</t>
    </rPh>
    <rPh sb="11" eb="14">
      <t>オオママ</t>
    </rPh>
    <rPh sb="14" eb="15">
      <t>マチ</t>
    </rPh>
    <rPh sb="15" eb="16">
      <t>キリ</t>
    </rPh>
    <rPh sb="16" eb="17">
      <t>ハラ</t>
    </rPh>
    <phoneticPr fontId="0"/>
  </si>
  <si>
    <t>0277-72-1091</t>
  </si>
  <si>
    <t>ﾑﾄｳﾉｳｷｸﾞﾃﾝ</t>
  </si>
  <si>
    <t>㈲武藤農機具店</t>
  </si>
  <si>
    <t>373-0063</t>
  </si>
  <si>
    <t>群馬県  太田市  鳥山下町696</t>
    <rPh sb="0" eb="3">
      <t>グンマケン</t>
    </rPh>
    <rPh sb="5" eb="8">
      <t>オオタシ</t>
    </rPh>
    <rPh sb="10" eb="14">
      <t>トリヤマシモチョウ</t>
    </rPh>
    <phoneticPr fontId="0"/>
  </si>
  <si>
    <t>0276-22-2665</t>
  </si>
  <si>
    <t>ﾇﾏﾉｳｷｼｮｳｶｲ</t>
  </si>
  <si>
    <t>沼農機商会</t>
  </si>
  <si>
    <t>366-0813</t>
  </si>
  <si>
    <t>埼玉県  深谷市  境706-2</t>
    <rPh sb="0" eb="3">
      <t>サイタマケン</t>
    </rPh>
    <rPh sb="5" eb="8">
      <t>フカヤシ</t>
    </rPh>
    <rPh sb="10" eb="11">
      <t>サカイ</t>
    </rPh>
    <phoneticPr fontId="0"/>
  </si>
  <si>
    <t>048-572-7404</t>
  </si>
  <si>
    <t>ｸﾞﾝﾏｸﾎﾞﾀｱﾝﾅｶｴｲｷﾞｮｳｼｮ</t>
  </si>
  <si>
    <t>㈱群馬クボタ　安中営業所</t>
  </si>
  <si>
    <t>379-0135</t>
  </si>
  <si>
    <t>群馬県  安中市  郷原789</t>
    <rPh sb="0" eb="3">
      <t>グンマケン</t>
    </rPh>
    <rPh sb="5" eb="8">
      <t>アンナカシ</t>
    </rPh>
    <rPh sb="10" eb="12">
      <t>ゴウハラ</t>
    </rPh>
    <phoneticPr fontId="0"/>
  </si>
  <si>
    <t>027-380-2151</t>
  </si>
  <si>
    <t>㈲山田農機具店</t>
  </si>
  <si>
    <t>374-0065</t>
  </si>
  <si>
    <t>群馬県  館林市  西本町6-23</t>
    <rPh sb="0" eb="3">
      <t>グンマケン</t>
    </rPh>
    <rPh sb="5" eb="8">
      <t>タテバヤシシ</t>
    </rPh>
    <rPh sb="10" eb="13">
      <t>ニシホンチョウ</t>
    </rPh>
    <phoneticPr fontId="0"/>
  </si>
  <si>
    <t>0276-72-0567</t>
  </si>
  <si>
    <t>ｸﾜﾊﾞﾗ</t>
  </si>
  <si>
    <t>㈱クワバラ</t>
  </si>
  <si>
    <t>379-1305</t>
  </si>
  <si>
    <t>群馬県  利根郡  みなかみ町  後閑1322</t>
    <rPh sb="0" eb="3">
      <t>グンマケン</t>
    </rPh>
    <rPh sb="5" eb="8">
      <t>トネグン</t>
    </rPh>
    <rPh sb="14" eb="15">
      <t>マチ</t>
    </rPh>
    <rPh sb="17" eb="19">
      <t>ゴカン</t>
    </rPh>
    <phoneticPr fontId="0"/>
  </si>
  <si>
    <t>0278-62-2063</t>
  </si>
  <si>
    <t>ｲﾀｸﾗｷｶｲ</t>
  </si>
  <si>
    <t>㈲板倉機械</t>
  </si>
  <si>
    <t>374-0134</t>
  </si>
  <si>
    <t>群馬県  邑楽郡  板倉町  籾谷1470-1</t>
    <rPh sb="0" eb="3">
      <t>グンマケン</t>
    </rPh>
    <rPh sb="5" eb="8">
      <t>オウラグン</t>
    </rPh>
    <rPh sb="10" eb="12">
      <t>イタクラ</t>
    </rPh>
    <rPh sb="12" eb="13">
      <t>マチ</t>
    </rPh>
    <rPh sb="15" eb="17">
      <t>モミタニ</t>
    </rPh>
    <phoneticPr fontId="0"/>
  </si>
  <si>
    <t>0276-82-1545</t>
  </si>
  <si>
    <t>ｸﾞﾝﾏｸﾎﾞﾀﾏｴﾊﾞｼｴｲｷﾞｮｳｼｮ</t>
  </si>
  <si>
    <t>㈱群馬クボタ　前橋営業所</t>
  </si>
  <si>
    <t>371-0007</t>
  </si>
  <si>
    <t>群馬県  前橋市  上泉町1625-5</t>
    <rPh sb="0" eb="3">
      <t>グンマケン</t>
    </rPh>
    <rPh sb="5" eb="8">
      <t>マエバシシ</t>
    </rPh>
    <rPh sb="10" eb="13">
      <t>カミイズミチョウ</t>
    </rPh>
    <phoneticPr fontId="0"/>
  </si>
  <si>
    <t>027-269-5248</t>
  </si>
  <si>
    <t>ﾎｸﾓｳﾉｳｻﾞｲ</t>
  </si>
  <si>
    <t>北毛農材</t>
  </si>
  <si>
    <t>378-0017</t>
  </si>
  <si>
    <t>群馬県　沼田市　坊新田町1101</t>
    <rPh sb="0" eb="3">
      <t>グンマケン</t>
    </rPh>
    <rPh sb="4" eb="7">
      <t>ヌマタシ</t>
    </rPh>
    <rPh sb="8" eb="12">
      <t>ボウシンデンマチ</t>
    </rPh>
    <phoneticPr fontId="0"/>
  </si>
  <si>
    <t>0278-22-3194</t>
  </si>
  <si>
    <t>ｶﾐｯｸｽ</t>
  </si>
  <si>
    <t>㈲カミックス</t>
  </si>
  <si>
    <t>377-1411</t>
  </si>
  <si>
    <t>群馬県　吾妻郡　長野原町　応桑1543-287</t>
    <rPh sb="0" eb="3">
      <t>グンマケン</t>
    </rPh>
    <rPh sb="4" eb="6">
      <t>アヅマ</t>
    </rPh>
    <rPh sb="6" eb="7">
      <t>グン</t>
    </rPh>
    <rPh sb="8" eb="11">
      <t>ナガノハラ</t>
    </rPh>
    <rPh sb="11" eb="12">
      <t>マチ</t>
    </rPh>
    <rPh sb="13" eb="15">
      <t>オオクワ</t>
    </rPh>
    <phoneticPr fontId="0"/>
  </si>
  <si>
    <t>0279-85-2053</t>
  </si>
  <si>
    <t>ﾊｯｺｳｺﾐｭﾆﾃｨｹﾝｾﾂ</t>
  </si>
  <si>
    <t>㈱八功コミュニティ建設</t>
  </si>
  <si>
    <t>273-0132</t>
  </si>
  <si>
    <t>千葉県　鎌ヶ谷市　粟野829-1</t>
    <rPh sb="0" eb="3">
      <t>チバケン</t>
    </rPh>
    <rPh sb="4" eb="8">
      <t>カマガヤシ</t>
    </rPh>
    <rPh sb="9" eb="11">
      <t>アワノ</t>
    </rPh>
    <phoneticPr fontId="0"/>
  </si>
  <si>
    <t>047-443-9252</t>
  </si>
  <si>
    <t>ｾｷｸﾞﾁﾄｿｳｺｳｷﾞｮｳ</t>
  </si>
  <si>
    <t>関口塗装工業</t>
  </si>
  <si>
    <t>379-0124</t>
  </si>
  <si>
    <t>群馬県　安中市　鷺宮971-7</t>
    <rPh sb="0" eb="3">
      <t>ｸﾞﾝﾏｹﾝ</t>
    </rPh>
    <rPh sb="4" eb="7">
      <t>ｱﾝﾅｶｼ</t>
    </rPh>
    <rPh sb="8" eb="10">
      <t>ｻｷﾞﾉﾐﾔ</t>
    </rPh>
    <phoneticPr fontId="0" type="halfwidthKatakana" alignment="distributed"/>
  </si>
  <si>
    <t>027-380-5015</t>
  </si>
  <si>
    <t>ﾔｼﾞﾏﾉｳｷ</t>
  </si>
  <si>
    <t>矢島農機</t>
  </si>
  <si>
    <t>370-0034</t>
  </si>
  <si>
    <t>群馬県　高崎市　下大類町647-3</t>
    <rPh sb="0" eb="3">
      <t>ｸﾞﾝﾏｹﾝ</t>
    </rPh>
    <rPh sb="4" eb="7">
      <t>ﾀｶｻｷｼ</t>
    </rPh>
    <rPh sb="8" eb="12">
      <t>ｼﾓｵｵﾙｲﾏﾁ</t>
    </rPh>
    <phoneticPr fontId="0" type="halfwidthKatakana" alignment="distributed"/>
  </si>
  <si>
    <t>0273-52-0403</t>
  </si>
  <si>
    <t>ｸﾞﾝﾏｸﾎﾞﾀｺﾀﾞﾏｴｲｷﾞｮｳｼｮ</t>
  </si>
  <si>
    <t>㈱群馬クボタ　児玉営業所</t>
  </si>
  <si>
    <t>367-0244</t>
  </si>
  <si>
    <t>埼玉県　児玉郡　神川町　八日市1324-6</t>
    <rPh sb="0" eb="3">
      <t>ｻｲﾀﾏｹﾝ</t>
    </rPh>
    <rPh sb="4" eb="6">
      <t>ｺﾀﾞﾏ</t>
    </rPh>
    <rPh sb="6" eb="7">
      <t>ｸﾞﾝ</t>
    </rPh>
    <rPh sb="8" eb="11">
      <t>ｶﾐｶﾜﾁｮｳ</t>
    </rPh>
    <rPh sb="12" eb="15">
      <t>ﾖｳｶｲﾁ</t>
    </rPh>
    <phoneticPr fontId="0" type="halfwidthKatakana" alignment="distributed"/>
  </si>
  <si>
    <t>0495-77-1985</t>
  </si>
  <si>
    <t>ﾑﾄｳﾉｳｷｼｮｳｶｲ</t>
  </si>
  <si>
    <t>㈲武藤農機商会</t>
  </si>
  <si>
    <t>370-2133</t>
  </si>
  <si>
    <t>群馬県　高崎市　吉井町　吉井川352-4</t>
    <rPh sb="0" eb="3">
      <t>ｸﾞﾝﾏｹﾝ</t>
    </rPh>
    <rPh sb="4" eb="7">
      <t>ﾀｶｻｷｼ</t>
    </rPh>
    <rPh sb="8" eb="11">
      <t>ﾖｼｲﾁｮｳ</t>
    </rPh>
    <rPh sb="12" eb="15">
      <t>ﾖｼｲｶﾜ</t>
    </rPh>
    <phoneticPr fontId="0" type="halfwidthKatakana" alignment="distributed"/>
  </si>
  <si>
    <t>0273-87-2547</t>
  </si>
  <si>
    <t>ﾔﾏｳﾁﾉｳｷｸﾞﾃﾝ</t>
  </si>
  <si>
    <t>372-0804</t>
  </si>
  <si>
    <t>群馬県　伊勢崎市　稲荷町697-4</t>
    <rPh sb="0" eb="3">
      <t>ｸﾞﾝﾏｹﾝ</t>
    </rPh>
    <rPh sb="4" eb="8">
      <t>ｲｾｻｷｼ</t>
    </rPh>
    <rPh sb="9" eb="12">
      <t>ｲﾅﾘﾁｮｳ</t>
    </rPh>
    <phoneticPr fontId="0" type="halfwidthKatakana" alignment="distributed"/>
  </si>
  <si>
    <t>0270-25-1172</t>
  </si>
  <si>
    <t>長島農機</t>
  </si>
  <si>
    <t>370-0712</t>
  </si>
  <si>
    <t>群馬県　邑楽郡　明和町　矢島412</t>
    <rPh sb="0" eb="3">
      <t>ｸﾞﾝﾏｹﾝ</t>
    </rPh>
    <rPh sb="4" eb="7">
      <t>ｵｳﾗｸﾞﾝ</t>
    </rPh>
    <rPh sb="8" eb="11">
      <t>ﾒｲﾜﾁｮｳ</t>
    </rPh>
    <rPh sb="12" eb="14">
      <t>ﾔｼﾞﾏ</t>
    </rPh>
    <phoneticPr fontId="0" type="halfwidthKatakana" alignment="distributed"/>
  </si>
  <si>
    <t>0276-84-2135</t>
  </si>
  <si>
    <t>ｲｲﾂﾞｶﾉｳｷ</t>
  </si>
  <si>
    <t>飯塚農機</t>
  </si>
  <si>
    <t>378-0024</t>
  </si>
  <si>
    <t>群馬県　沼田市　下川田町870</t>
    <rPh sb="0" eb="3">
      <t>ｸﾞﾝﾏｹﾝ</t>
    </rPh>
    <rPh sb="4" eb="7">
      <t>ﾇﾏﾀｼ</t>
    </rPh>
    <rPh sb="8" eb="12">
      <t>ｼﾓｶﾜﾀﾞﾁｮｳ</t>
    </rPh>
    <phoneticPr fontId="0" type="halfwidthKatakana" alignment="distributed"/>
  </si>
  <si>
    <t>0278-22-3684</t>
  </si>
  <si>
    <t>ﾉｳｷﾞｮｳｷｶｲFGO</t>
  </si>
  <si>
    <t>農業機械ＦＧＯ－１２</t>
  </si>
  <si>
    <t>376-0101</t>
  </si>
  <si>
    <t>群馬県  みどり市  大間々町大間々996</t>
    <rPh sb="0" eb="3">
      <t>グンマケン</t>
    </rPh>
    <rPh sb="8" eb="9">
      <t>シ</t>
    </rPh>
    <rPh sb="11" eb="14">
      <t>オオママ</t>
    </rPh>
    <rPh sb="14" eb="15">
      <t>マチ</t>
    </rPh>
    <rPh sb="15" eb="18">
      <t>オオママ</t>
    </rPh>
    <phoneticPr fontId="0"/>
  </si>
  <si>
    <t>0277-72-1123</t>
  </si>
  <si>
    <t>ﾐﾂﾋﾞｼﾉｳｷﾊﾝﾊﾞｲﾄﾐｵｶｴｲｷﾞｮｳｼｮ</t>
  </si>
  <si>
    <t>三菱農機販売㈱　富岡営業所</t>
  </si>
  <si>
    <t>370-2316</t>
  </si>
  <si>
    <t>群馬県  富岡市  富岡1115-3</t>
    <rPh sb="0" eb="3">
      <t>グンマケン</t>
    </rPh>
    <rPh sb="5" eb="8">
      <t>トミオカシ</t>
    </rPh>
    <rPh sb="10" eb="12">
      <t>トミオカ</t>
    </rPh>
    <phoneticPr fontId="0"/>
  </si>
  <si>
    <t>0274-63-0156</t>
  </si>
  <si>
    <t>ﾐﾂﾋﾞｼﾉｳｷﾊﾝﾊﾞｲｸﾞﾝﾏﾁｭｳｵｳｴｲｷﾞｮｳｼｮ</t>
  </si>
  <si>
    <t>三菱農機販売㈱　群馬中央営業所</t>
  </si>
  <si>
    <t>群馬県  前橋市  上増田町961-3</t>
    <rPh sb="0" eb="3">
      <t>グンマケン</t>
    </rPh>
    <rPh sb="5" eb="8">
      <t>マエバシシ</t>
    </rPh>
    <rPh sb="10" eb="14">
      <t>カミマスダマチ</t>
    </rPh>
    <phoneticPr fontId="0"/>
  </si>
  <si>
    <t>027-280-8833</t>
  </si>
  <si>
    <t>ﾐﾂﾋﾞｼﾉｳｷﾊﾝﾊﾞｲﾇﾏﾀｴｲｷﾞｮｳｼｮ</t>
  </si>
  <si>
    <t>三菱農機販売㈱　沼田営業所</t>
  </si>
  <si>
    <t>378-0005</t>
  </si>
  <si>
    <t>群馬県  沼田市  久屋原町131-3</t>
    <rPh sb="0" eb="3">
      <t>グンマケン</t>
    </rPh>
    <rPh sb="5" eb="8">
      <t>ヌマタシ</t>
    </rPh>
    <rPh sb="10" eb="14">
      <t>クヤハラマチ</t>
    </rPh>
    <phoneticPr fontId="0"/>
  </si>
  <si>
    <t>0278-22-2007</t>
  </si>
  <si>
    <t>ﾐﾂﾋﾞｼﾉｳｷﾊﾝﾊﾞｲﾅｶﾉｼﾞｮｳｴｲｷﾞｮｳｼｮ</t>
  </si>
  <si>
    <t>三菱農機販売㈱　中之条営業所</t>
  </si>
  <si>
    <t>377-0425</t>
  </si>
  <si>
    <t>群馬県  吾妻郡  中之条町  西中之条223</t>
    <rPh sb="0" eb="3">
      <t>グンマケン</t>
    </rPh>
    <rPh sb="5" eb="8">
      <t>アガツマグン</t>
    </rPh>
    <rPh sb="10" eb="14">
      <t>ナカノジョウマチ</t>
    </rPh>
    <rPh sb="16" eb="17">
      <t>ニシ</t>
    </rPh>
    <rPh sb="17" eb="20">
      <t>ナカノジョウ</t>
    </rPh>
    <phoneticPr fontId="0"/>
  </si>
  <si>
    <t>0279-75-3676</t>
  </si>
  <si>
    <t>ﾐﾂﾋﾞｼﾉｳｷﾊﾝﾊﾞｲｺｳｼﾝｴﾂﾂﾏｺﾞｲ</t>
  </si>
  <si>
    <t>三菱農機販売㈱　群馬支店　嬬恋営業所</t>
  </si>
  <si>
    <t>377-1524</t>
  </si>
  <si>
    <t>群馬県  吾妻郡  嬬恋村  鎌原小路922-1</t>
    <rPh sb="0" eb="3">
      <t>グンマケン</t>
    </rPh>
    <rPh sb="5" eb="8">
      <t>アガツマグン</t>
    </rPh>
    <rPh sb="10" eb="12">
      <t>ツマゴイ</t>
    </rPh>
    <rPh sb="12" eb="13">
      <t>ムラ</t>
    </rPh>
    <rPh sb="15" eb="17">
      <t>カマハラ</t>
    </rPh>
    <rPh sb="17" eb="19">
      <t>コミチ</t>
    </rPh>
    <phoneticPr fontId="0"/>
  </si>
  <si>
    <t>0279-80-2500</t>
  </si>
  <si>
    <t>ﾐﾂﾋﾞｼﾉｳｷﾊﾝﾊﾞｲﾆｼｸﾞﾝﾏｴｲｷﾞｮｳｼｮ</t>
  </si>
  <si>
    <t>三菱農機販売㈱　西群馬営業所</t>
  </si>
  <si>
    <t>379-0127</t>
  </si>
  <si>
    <t>群馬県  安中市  磯部2-157-1</t>
    <rPh sb="0" eb="3">
      <t>グンマケン</t>
    </rPh>
    <rPh sb="5" eb="8">
      <t>アンナカシ</t>
    </rPh>
    <rPh sb="10" eb="12">
      <t>イソベ</t>
    </rPh>
    <phoneticPr fontId="0"/>
  </si>
  <si>
    <t>027-380-6366</t>
  </si>
  <si>
    <t>ｶﾝﾉｳｷﾆﾘﾝ</t>
  </si>
  <si>
    <t>乾農機二輪</t>
  </si>
  <si>
    <t>370-3344</t>
  </si>
  <si>
    <t>群馬県  高崎市  中里見町31</t>
    <rPh sb="0" eb="3">
      <t>グンマケン</t>
    </rPh>
    <rPh sb="5" eb="8">
      <t>タカサキシ</t>
    </rPh>
    <rPh sb="10" eb="13">
      <t>ナカサトミ</t>
    </rPh>
    <rPh sb="13" eb="14">
      <t>マチ</t>
    </rPh>
    <phoneticPr fontId="0"/>
  </si>
  <si>
    <t>027-374-1032</t>
  </si>
  <si>
    <t>ｵｵﾉﾉｷｸﾞﾃﾝ</t>
  </si>
  <si>
    <t>大野農機具店</t>
  </si>
  <si>
    <t>371-0811</t>
  </si>
  <si>
    <t>群馬県  前橋市  朝倉町2-2-7</t>
    <rPh sb="0" eb="3">
      <t>グンマケン</t>
    </rPh>
    <rPh sb="5" eb="8">
      <t>マエバシシ</t>
    </rPh>
    <rPh sb="10" eb="13">
      <t>アサクラマチ</t>
    </rPh>
    <phoneticPr fontId="0"/>
  </si>
  <si>
    <t>027-263-2239</t>
  </si>
  <si>
    <t>ﾐﾂﾋﾞｼﾉｳｷﾊﾝﾊﾞｲﾌｼﾞｵｶｴｲｷﾞｮｳｼｮ</t>
  </si>
  <si>
    <t>三菱農機販売㈱　藤岡営業所</t>
  </si>
  <si>
    <t>375-0054</t>
  </si>
  <si>
    <t>群馬県  藤岡市  上大塚1571-1</t>
    <rPh sb="0" eb="3">
      <t>グンマケン</t>
    </rPh>
    <rPh sb="5" eb="8">
      <t>フジオカシ</t>
    </rPh>
    <rPh sb="10" eb="13">
      <t>カミオオヅカ</t>
    </rPh>
    <phoneticPr fontId="0"/>
  </si>
  <si>
    <t>0274-23-8250</t>
  </si>
  <si>
    <t>ｲｲｼﾞﾏﾉｳｷﾃﾝ</t>
  </si>
  <si>
    <t>飯島農機店</t>
  </si>
  <si>
    <t>群馬県  前橋市  荒子町87-4</t>
    <rPh sb="0" eb="3">
      <t>グンマケン</t>
    </rPh>
    <rPh sb="5" eb="8">
      <t>マエバシシ</t>
    </rPh>
    <rPh sb="10" eb="13">
      <t>アラコマチ</t>
    </rPh>
    <phoneticPr fontId="0"/>
  </si>
  <si>
    <t>027-268-2659</t>
  </si>
  <si>
    <t>ﾎﾘｺｼﾉｳｷ</t>
  </si>
  <si>
    <t>堀越農機</t>
  </si>
  <si>
    <t>370-0332</t>
  </si>
  <si>
    <t>群馬県　太田市　新田中江田町468-3</t>
    <rPh sb="0" eb="3">
      <t>グンマケン</t>
    </rPh>
    <rPh sb="4" eb="7">
      <t>オオタシ</t>
    </rPh>
    <rPh sb="8" eb="10">
      <t>ニッタ</t>
    </rPh>
    <rPh sb="10" eb="11">
      <t>ナカ</t>
    </rPh>
    <rPh sb="11" eb="13">
      <t>エダ</t>
    </rPh>
    <rPh sb="13" eb="14">
      <t>チョウ</t>
    </rPh>
    <phoneticPr fontId="0"/>
  </si>
  <si>
    <t>0276-56-5740</t>
  </si>
  <si>
    <t>ﾐﾂﾋﾞｼﾉｳｷﾊﾝﾊﾞｲｸﾞﾝﾏﾄｸﾊﾝｶ</t>
  </si>
  <si>
    <t>三菱農機販売㈱　群馬特販課</t>
  </si>
  <si>
    <t>群馬県　前橋市　上増田町961-3</t>
    <rPh sb="0" eb="3">
      <t>ｸﾞﾝﾏｹﾝ</t>
    </rPh>
    <rPh sb="4" eb="7">
      <t>ﾏｴﾊﾞｼｼ</t>
    </rPh>
    <rPh sb="8" eb="12">
      <t>ｶﾐﾏｽﾀﾞﾏﾁ</t>
    </rPh>
    <phoneticPr fontId="0" type="halfwidthKatakana" alignment="distributed"/>
  </si>
  <si>
    <t>ﾂﾉﾀﾞﾉｳｷｼｮｳｶｲ</t>
  </si>
  <si>
    <t>角田農機商会</t>
  </si>
  <si>
    <t>378-0041</t>
  </si>
  <si>
    <t>群馬県　沼田市　榛名町4089-2</t>
    <rPh sb="0" eb="3">
      <t>ｸﾞﾝﾏｹﾝ</t>
    </rPh>
    <rPh sb="4" eb="7">
      <t>ﾇﾏﾀｼ</t>
    </rPh>
    <rPh sb="8" eb="11">
      <t>ﾊﾙﾅﾏﾁ</t>
    </rPh>
    <phoneticPr fontId="0" type="halfwidthKatakana" alignment="distributed"/>
  </si>
  <si>
    <t>0278-23-0184</t>
  </si>
  <si>
    <t>小林商会</t>
  </si>
  <si>
    <t>370-3607</t>
  </si>
  <si>
    <t>群馬県　北群馬郡　吉岡町　小倉318</t>
    <rPh sb="0" eb="3">
      <t>ｸﾞﾝﾏｹﾝ</t>
    </rPh>
    <rPh sb="4" eb="8">
      <t>ｷﾀｸﾞﾝﾏｸﾞﾝ</t>
    </rPh>
    <rPh sb="9" eb="12">
      <t>ﾖｼｵｶﾁｮｳ</t>
    </rPh>
    <rPh sb="13" eb="15">
      <t>ｺｸﾗ</t>
    </rPh>
    <phoneticPr fontId="0" type="halfwidthKatakana" alignment="distributed"/>
  </si>
  <si>
    <t>0279-25-8972</t>
  </si>
  <si>
    <t>ｶｷﾔﾏﾉｳｷﾃﾝ</t>
  </si>
  <si>
    <t>柿山農機店</t>
  </si>
  <si>
    <t>339-0021</t>
  </si>
  <si>
    <t>埼玉県  さいたま市  岩槻区  末田2374-1</t>
    <rPh sb="0" eb="3">
      <t>サイタマケン</t>
    </rPh>
    <rPh sb="9" eb="10">
      <t>シ</t>
    </rPh>
    <rPh sb="12" eb="14">
      <t>イワツキ</t>
    </rPh>
    <rPh sb="14" eb="15">
      <t>ク</t>
    </rPh>
    <rPh sb="17" eb="19">
      <t>スエダ</t>
    </rPh>
    <phoneticPr fontId="0"/>
  </si>
  <si>
    <t>0487-98-3892</t>
  </si>
  <si>
    <t>ｶﾅｸﾎﾞｷｶｲﾃﾝ</t>
  </si>
  <si>
    <t>金久保機械店</t>
  </si>
  <si>
    <t>278-0031</t>
  </si>
  <si>
    <t>千葉県  野田市  中根69</t>
    <rPh sb="0" eb="3">
      <t>チバケン</t>
    </rPh>
    <rPh sb="5" eb="8">
      <t>ノダシ</t>
    </rPh>
    <rPh sb="10" eb="12">
      <t>ナカネ</t>
    </rPh>
    <phoneticPr fontId="0"/>
  </si>
  <si>
    <t>0471-22-4301</t>
  </si>
  <si>
    <t>ｶﾜｼﾞﾘｷｶｲﾃﾝ</t>
  </si>
  <si>
    <t>川尻機械店</t>
  </si>
  <si>
    <t>343-0011</t>
  </si>
  <si>
    <t>埼玉県  越谷市  増林6793-9</t>
    <rPh sb="0" eb="3">
      <t>サイタマケン</t>
    </rPh>
    <rPh sb="5" eb="8">
      <t>コシガヤシ</t>
    </rPh>
    <rPh sb="10" eb="11">
      <t>ゾウ</t>
    </rPh>
    <rPh sb="11" eb="12">
      <t>ハヤシ</t>
    </rPh>
    <phoneticPr fontId="0"/>
  </si>
  <si>
    <t>048-965-3551</t>
  </si>
  <si>
    <t>武藤農機</t>
  </si>
  <si>
    <t>337-0012</t>
  </si>
  <si>
    <t>埼玉県  さいたま市  見沼区  東宮下551</t>
    <rPh sb="0" eb="3">
      <t>サイタマケン</t>
    </rPh>
    <rPh sb="9" eb="10">
      <t>シ</t>
    </rPh>
    <rPh sb="12" eb="15">
      <t>ミヌマク</t>
    </rPh>
    <rPh sb="17" eb="20">
      <t>ヒガシミヤシタ</t>
    </rPh>
    <phoneticPr fontId="0"/>
  </si>
  <si>
    <t>048-683-2576</t>
  </si>
  <si>
    <t>ﾀｶﾊｼｾｲｻｸｼｮ</t>
  </si>
  <si>
    <t>高橋製作所</t>
  </si>
  <si>
    <t>334-0059</t>
  </si>
  <si>
    <t>埼玉県　川口市　安行660-2</t>
    <rPh sb="0" eb="3">
      <t>サイタマケン</t>
    </rPh>
    <rPh sb="4" eb="7">
      <t>カワグチシ</t>
    </rPh>
    <rPh sb="8" eb="10">
      <t>アンギョウ</t>
    </rPh>
    <phoneticPr fontId="0"/>
  </si>
  <si>
    <t>048-295-2988</t>
  </si>
  <si>
    <t>ﾏﾂﾓﾄﾉｳｷ</t>
  </si>
  <si>
    <t>㈲松本農機</t>
  </si>
  <si>
    <t>343-0111</t>
  </si>
  <si>
    <t>埼玉県  北葛飾郡  松伏町  松伏692-1</t>
    <rPh sb="0" eb="3">
      <t>サイタマケン</t>
    </rPh>
    <rPh sb="5" eb="9">
      <t>キタカツシカグン</t>
    </rPh>
    <rPh sb="11" eb="13">
      <t>マツブシ</t>
    </rPh>
    <rPh sb="13" eb="14">
      <t>マチ</t>
    </rPh>
    <rPh sb="16" eb="18">
      <t>マツブシ</t>
    </rPh>
    <phoneticPr fontId="0"/>
  </si>
  <si>
    <t>048-991-2441</t>
  </si>
  <si>
    <t>ｷｸﾁﾉｳｷﾃﾝ</t>
  </si>
  <si>
    <t>㈲菊池農機店</t>
  </si>
  <si>
    <t>343-0025</t>
  </si>
  <si>
    <t>埼玉県　越谷市　大澤3-10-8</t>
    <rPh sb="0" eb="3">
      <t>ｻｲﾀﾏｹﾝ</t>
    </rPh>
    <rPh sb="4" eb="7">
      <t>ｺｼｶﾞﾔｼ</t>
    </rPh>
    <rPh sb="8" eb="10">
      <t>ｵｵｻﾜ</t>
    </rPh>
    <phoneticPr fontId="0" type="halfwidthKatakana" alignment="distributed"/>
  </si>
  <si>
    <t>048-976-5904</t>
  </si>
  <si>
    <t>ｸﾗﾊﾞﾔｼｷｶｲｻﾝｷﾞｮｳﾌｶﾔｴｲｷﾞｮｳｼｮ</t>
  </si>
  <si>
    <t>倉林機械産業㈱　深谷営業所</t>
  </si>
  <si>
    <t>366-0825</t>
  </si>
  <si>
    <t>埼玉県  深谷市  深谷町6-7</t>
    <rPh sb="0" eb="3">
      <t>サイタマケン</t>
    </rPh>
    <rPh sb="5" eb="8">
      <t>フカヤシ</t>
    </rPh>
    <rPh sb="10" eb="12">
      <t>フカヤ</t>
    </rPh>
    <rPh sb="12" eb="13">
      <t>マチ</t>
    </rPh>
    <phoneticPr fontId="0"/>
  </si>
  <si>
    <t>0485-71-2050</t>
  </si>
  <si>
    <t>ﾅﾐｷｷｶｲﾃﾝ</t>
  </si>
  <si>
    <t>並木機械店</t>
  </si>
  <si>
    <t>339-0031</t>
  </si>
  <si>
    <t>埼玉県  さいたま市  岩槻区  飯塚348-2</t>
    <rPh sb="0" eb="3">
      <t>サイタマケン</t>
    </rPh>
    <rPh sb="9" eb="10">
      <t>シ</t>
    </rPh>
    <rPh sb="12" eb="15">
      <t>イワツキク</t>
    </rPh>
    <rPh sb="17" eb="19">
      <t>イイヅカ</t>
    </rPh>
    <phoneticPr fontId="0"/>
  </si>
  <si>
    <t>048-798-1239</t>
  </si>
  <si>
    <t>ホンゴウノウキグテン</t>
  </si>
  <si>
    <t>㈲本郷農機具店</t>
  </si>
  <si>
    <t>374-0101</t>
  </si>
  <si>
    <t>群馬県  邑楽郡  板倉町  除川378-8</t>
    <rPh sb="0" eb="3">
      <t>グンマケン</t>
    </rPh>
    <rPh sb="5" eb="8">
      <t>オウラグン</t>
    </rPh>
    <rPh sb="10" eb="12">
      <t>イタクラ</t>
    </rPh>
    <rPh sb="12" eb="13">
      <t>マチ</t>
    </rPh>
    <rPh sb="15" eb="17">
      <t>ジョガワ</t>
    </rPh>
    <phoneticPr fontId="0"/>
  </si>
  <si>
    <t>0276-77-0921</t>
  </si>
  <si>
    <t>ﾏｴﾀﾞｹｲﾃｲｼｮｳｶｲ</t>
  </si>
  <si>
    <t>㈲前田兄弟商会</t>
  </si>
  <si>
    <t>274-0824</t>
  </si>
  <si>
    <t>千葉県  船橋市  前原東4-9-2</t>
    <rPh sb="0" eb="3">
      <t>チバケン</t>
    </rPh>
    <rPh sb="5" eb="8">
      <t>フナバシシ</t>
    </rPh>
    <rPh sb="10" eb="13">
      <t>マイハラヒガシ</t>
    </rPh>
    <phoneticPr fontId="0"/>
  </si>
  <si>
    <t>0474-76-2536</t>
  </si>
  <si>
    <t>ｴﾑｲｰﾋﾞｰ</t>
  </si>
  <si>
    <t>㈲エムイーピー</t>
  </si>
  <si>
    <t>350-0122</t>
  </si>
  <si>
    <t>埼玉県  比企郡  川島町  下八ツ林534</t>
    <rPh sb="0" eb="3">
      <t>サイタマケン</t>
    </rPh>
    <rPh sb="5" eb="8">
      <t>ヒキグン</t>
    </rPh>
    <rPh sb="10" eb="13">
      <t>カワシママチ</t>
    </rPh>
    <rPh sb="15" eb="17">
      <t>シモヤ</t>
    </rPh>
    <rPh sb="18" eb="19">
      <t>バヤシ</t>
    </rPh>
    <phoneticPr fontId="0"/>
  </si>
  <si>
    <t>0492-97-6925</t>
  </si>
  <si>
    <t>ｱｻﾋﾉｳｷ</t>
  </si>
  <si>
    <t>旭農機</t>
  </si>
  <si>
    <t>千葉県  八街市  八街ほ945-100</t>
    <rPh sb="0" eb="3">
      <t>チバケン</t>
    </rPh>
    <rPh sb="5" eb="8">
      <t>ヤチマタシ</t>
    </rPh>
    <rPh sb="10" eb="11">
      <t>ヤツ</t>
    </rPh>
    <rPh sb="11" eb="12">
      <t>マチ</t>
    </rPh>
    <phoneticPr fontId="0"/>
  </si>
  <si>
    <t>043-444-0614</t>
  </si>
  <si>
    <t>ﾔｻﾄﾏﾁﾉｳtｷｾﾝﾀｰ</t>
  </si>
  <si>
    <t>JAやさと　農機センター</t>
  </si>
  <si>
    <t>茨城県  石岡市  柿岡3236-6</t>
    <rPh sb="0" eb="3">
      <t>イバラキケン</t>
    </rPh>
    <rPh sb="5" eb="8">
      <t>イシオカシ</t>
    </rPh>
    <rPh sb="10" eb="11">
      <t>カキ</t>
    </rPh>
    <rPh sb="11" eb="12">
      <t>オカ</t>
    </rPh>
    <phoneticPr fontId="0"/>
  </si>
  <si>
    <t>0299-43-1286</t>
  </si>
  <si>
    <t>ﾀｶﾊｼﾉｳｷｻｰﾋﾞｽｾﾝﾀｰ</t>
  </si>
  <si>
    <t>高橋農機サービスセンター</t>
  </si>
  <si>
    <t>千葉県  香取市  佐原イ-3767-1</t>
    <rPh sb="0" eb="3">
      <t>チバケン</t>
    </rPh>
    <rPh sb="5" eb="7">
      <t>カトリ</t>
    </rPh>
    <rPh sb="7" eb="8">
      <t>シ</t>
    </rPh>
    <rPh sb="10" eb="13">
      <t>サワラ</t>
    </rPh>
    <phoneticPr fontId="0"/>
  </si>
  <si>
    <t>0478-54-1872</t>
  </si>
  <si>
    <t>ﾖｺﾔﾏｼﾞｭｳｺｳ</t>
  </si>
  <si>
    <t>㈲横山重工</t>
  </si>
  <si>
    <t>284-0008</t>
  </si>
  <si>
    <t>千葉県  四街道市  鹿放ケ丘318</t>
    <rPh sb="0" eb="3">
      <t>チバケン</t>
    </rPh>
    <rPh sb="5" eb="9">
      <t>ヨツカイドウシ</t>
    </rPh>
    <rPh sb="11" eb="15">
      <t>ロッポウガオカ</t>
    </rPh>
    <phoneticPr fontId="0"/>
  </si>
  <si>
    <t>043-421-2737</t>
  </si>
  <si>
    <t>ｶｼﾏﾅﾀﾞﾉｳｷｾﾝﾀｰ</t>
  </si>
  <si>
    <t>JAかしまなだ農機センター</t>
  </si>
  <si>
    <t>311-1504</t>
  </si>
  <si>
    <t>茨城県  鉾田市  安房1409-1</t>
    <rPh sb="0" eb="3">
      <t>イバラキケン</t>
    </rPh>
    <rPh sb="5" eb="8">
      <t>ホコタシ</t>
    </rPh>
    <rPh sb="10" eb="12">
      <t>アワ</t>
    </rPh>
    <phoneticPr fontId="0"/>
  </si>
  <si>
    <t>0291-32-3128</t>
  </si>
  <si>
    <t>ｱﾍﾞﾉｳｷｼｮｳｶｲ</t>
  </si>
  <si>
    <t>阿部農機商会</t>
  </si>
  <si>
    <t>茨城県  かすみがうら市  田伏1651</t>
    <rPh sb="0" eb="3">
      <t>イバラキケン</t>
    </rPh>
    <rPh sb="11" eb="12">
      <t>シ</t>
    </rPh>
    <rPh sb="14" eb="16">
      <t>タブセ</t>
    </rPh>
    <phoneticPr fontId="0"/>
  </si>
  <si>
    <t>0298-96-1060</t>
  </si>
  <si>
    <t>ｻｸﾗｲｷｶｲﾃﾝ</t>
  </si>
  <si>
    <t>櫻井機械店</t>
  </si>
  <si>
    <t>300-0641</t>
  </si>
  <si>
    <t>茨城県  稲敷市  浮島3191</t>
    <rPh sb="0" eb="3">
      <t>イバラキケン</t>
    </rPh>
    <rPh sb="5" eb="8">
      <t>イナシキシ</t>
    </rPh>
    <rPh sb="10" eb="12">
      <t>ウキシマ</t>
    </rPh>
    <phoneticPr fontId="0"/>
  </si>
  <si>
    <t>0298-94-6127</t>
  </si>
  <si>
    <t>ﾅﾒｶﾞﾀﾉｳｷﾈﾝﾘｮｳｷﾀｳﾗﾉｳｷｾﾝﾀｰ</t>
  </si>
  <si>
    <t>なめがた農機燃料㈱　北浦農機センター</t>
  </si>
  <si>
    <t>311-1704</t>
  </si>
  <si>
    <t>茨城県　行方市　山田3018-2</t>
    <rPh sb="0" eb="3">
      <t>イバラキケン</t>
    </rPh>
    <rPh sb="4" eb="6">
      <t>ナメカタ</t>
    </rPh>
    <rPh sb="6" eb="7">
      <t>シ</t>
    </rPh>
    <rPh sb="8" eb="10">
      <t>ヤマダ</t>
    </rPh>
    <phoneticPr fontId="0"/>
  </si>
  <si>
    <t>0291-35-3456</t>
  </si>
  <si>
    <t>ﾅﾒｶﾞﾀﾉｳｷﾈﾝﾘｮｳﾀﾏﾂｸﾘﾉｳｷｾﾝﾀｰ</t>
  </si>
  <si>
    <t>なめがた農機燃料㈱　玉造農機センター</t>
  </si>
  <si>
    <t>311-3505</t>
  </si>
  <si>
    <t>茨城県　行方市　浜448</t>
    <rPh sb="0" eb="3">
      <t>イバラキケン</t>
    </rPh>
    <rPh sb="4" eb="6">
      <t>ナメカタ</t>
    </rPh>
    <rPh sb="6" eb="7">
      <t>シ</t>
    </rPh>
    <rPh sb="8" eb="9">
      <t>ハマ</t>
    </rPh>
    <phoneticPr fontId="0"/>
  </si>
  <si>
    <t>0299-55-1762</t>
  </si>
  <si>
    <t>ｷｼﾞﾏｷｺｳ</t>
  </si>
  <si>
    <t>㈲木嶋機工</t>
  </si>
  <si>
    <t>289-1104</t>
  </si>
  <si>
    <t>千葉県  八街市  文違301-2603</t>
    <rPh sb="0" eb="3">
      <t>チバケン</t>
    </rPh>
    <rPh sb="5" eb="8">
      <t>ヤチマタシ</t>
    </rPh>
    <rPh sb="10" eb="12">
      <t>ヒジカイ</t>
    </rPh>
    <phoneticPr fontId="0"/>
  </si>
  <si>
    <t>043-442-2071</t>
  </si>
  <si>
    <t>ｺﾐﾈﾉｳｷｸﾞﾃﾝ</t>
  </si>
  <si>
    <t>小峰農機具店</t>
  </si>
  <si>
    <t>350-1167</t>
  </si>
  <si>
    <t>埼玉県  川越市  大袋新田864-2</t>
    <rPh sb="0" eb="3">
      <t>サイタマケン</t>
    </rPh>
    <rPh sb="5" eb="8">
      <t>カワゴエシ</t>
    </rPh>
    <rPh sb="10" eb="14">
      <t>オオフクロシンデン</t>
    </rPh>
    <phoneticPr fontId="0"/>
  </si>
  <si>
    <t>0492-42-7333</t>
  </si>
  <si>
    <t>ﾂﾈｵｶｷｶｲﾃﾝ</t>
  </si>
  <si>
    <t>㈲常岡機械店</t>
  </si>
  <si>
    <t>356-0002</t>
  </si>
  <si>
    <t>埼玉県  ふじみ野市  清見2-1-5</t>
    <rPh sb="0" eb="3">
      <t>サイタマケン</t>
    </rPh>
    <rPh sb="8" eb="10">
      <t>ノシ</t>
    </rPh>
    <rPh sb="12" eb="14">
      <t>キヨミ</t>
    </rPh>
    <phoneticPr fontId="0"/>
  </si>
  <si>
    <t>0492-64-0055</t>
  </si>
  <si>
    <t>ﾎﾝﾀﾞﾉｳｷ</t>
  </si>
  <si>
    <t>本多農機</t>
  </si>
  <si>
    <t>352-0035</t>
  </si>
  <si>
    <t>埼玉県  新座市  栗原2-3-36</t>
    <rPh sb="0" eb="3">
      <t>サイタマケン</t>
    </rPh>
    <rPh sb="5" eb="8">
      <t>ニイザシ</t>
    </rPh>
    <rPh sb="10" eb="12">
      <t>クリハラ</t>
    </rPh>
    <phoneticPr fontId="0"/>
  </si>
  <si>
    <t>0424-75-3233</t>
  </si>
  <si>
    <t>ｴﾊﾞﾀﾉｳｷ</t>
  </si>
  <si>
    <t>江畑農機</t>
  </si>
  <si>
    <t>283-0062</t>
  </si>
  <si>
    <t>千葉県  東金市  家徳650</t>
    <rPh sb="0" eb="3">
      <t>チバケン</t>
    </rPh>
    <rPh sb="5" eb="6">
      <t>ヒガシ</t>
    </rPh>
    <rPh sb="6" eb="7">
      <t>キン</t>
    </rPh>
    <rPh sb="7" eb="8">
      <t>シ</t>
    </rPh>
    <rPh sb="10" eb="12">
      <t>イエトク</t>
    </rPh>
    <phoneticPr fontId="0"/>
  </si>
  <si>
    <t>0475-58-3227</t>
  </si>
  <si>
    <t>ｶﾝﾄｳﾉｷｼｮｳｶｲ</t>
  </si>
  <si>
    <t>群馬県  館林市  大島町5408-1</t>
    <rPh sb="0" eb="3">
      <t>グンマケン</t>
    </rPh>
    <rPh sb="5" eb="8">
      <t>タテバヤシシ</t>
    </rPh>
    <rPh sb="10" eb="13">
      <t>オオジマチョウ</t>
    </rPh>
    <phoneticPr fontId="0"/>
  </si>
  <si>
    <t>ｻｻｷｶﾅﾓﾉﾃﾝ</t>
  </si>
  <si>
    <t>佐々木金物店</t>
  </si>
  <si>
    <t>埼玉県  深谷市  田中141-2</t>
    <rPh sb="0" eb="3">
      <t>サイタマケン</t>
    </rPh>
    <rPh sb="5" eb="8">
      <t>フカヤシ</t>
    </rPh>
    <rPh sb="10" eb="12">
      <t>タナカ</t>
    </rPh>
    <phoneticPr fontId="0"/>
  </si>
  <si>
    <t>0485-83-2330</t>
  </si>
  <si>
    <t>ﾔﾁﾖｼﾉｳｷﾞｮｳﾉｳｷｾﾝﾀｰ</t>
  </si>
  <si>
    <t>JA八千代市農協　農機センター</t>
  </si>
  <si>
    <t>千葉県  八千代市  大和田新田647-1</t>
    <rPh sb="0" eb="3">
      <t>チバケン</t>
    </rPh>
    <rPh sb="5" eb="9">
      <t>ヤチヨシ</t>
    </rPh>
    <rPh sb="11" eb="16">
      <t>オオワダシンデン</t>
    </rPh>
    <phoneticPr fontId="0"/>
  </si>
  <si>
    <t>047-459-2311</t>
  </si>
  <si>
    <t>ｸﾎﾞﾀｷｶｲﾃﾝ</t>
  </si>
  <si>
    <t>久保田機械店</t>
  </si>
  <si>
    <t>300-2633</t>
  </si>
  <si>
    <t>茨城県  つくば市  遠東408</t>
    <rPh sb="0" eb="3">
      <t>イバラキケン</t>
    </rPh>
    <rPh sb="8" eb="9">
      <t>シ</t>
    </rPh>
    <rPh sb="11" eb="13">
      <t>トオヒガシ</t>
    </rPh>
    <phoneticPr fontId="0"/>
  </si>
  <si>
    <t>0298-47-2551</t>
  </si>
  <si>
    <t>ｺﾝﾉﾉｳｷｸﾞﾃﾝ</t>
  </si>
  <si>
    <t>近野農機具店</t>
  </si>
  <si>
    <t>351-0025</t>
  </si>
  <si>
    <t>埼玉県  朝霞市  三原2-11-11</t>
    <rPh sb="0" eb="3">
      <t>サイタマケン</t>
    </rPh>
    <rPh sb="5" eb="8">
      <t>アサカシ</t>
    </rPh>
    <rPh sb="10" eb="12">
      <t>ミハラ</t>
    </rPh>
    <phoneticPr fontId="0"/>
  </si>
  <si>
    <t>0484-63-0978</t>
  </si>
  <si>
    <t>ﾍｲﾜｷｶｲ</t>
  </si>
  <si>
    <t>平和機械㈱</t>
  </si>
  <si>
    <t>299-3266</t>
  </si>
  <si>
    <t>千葉県  大網白里市  北横川115-4</t>
    <rPh sb="0" eb="3">
      <t>チバケン</t>
    </rPh>
    <rPh sb="5" eb="9">
      <t>オオアミシラサト</t>
    </rPh>
    <rPh sb="9" eb="10">
      <t>シ</t>
    </rPh>
    <rPh sb="12" eb="15">
      <t>キタヨコカワ</t>
    </rPh>
    <phoneticPr fontId="0"/>
  </si>
  <si>
    <t>0475-72-0345</t>
  </si>
  <si>
    <t>ｱｸﾞﾘﾌﾟﾗﾝﾀﾅｶ</t>
  </si>
  <si>
    <t>アグリプランタナカ</t>
  </si>
  <si>
    <t>299-3265</t>
  </si>
  <si>
    <t>千葉県　大網白里市  上貝塚500</t>
    <rPh sb="0" eb="3">
      <t>チバケン</t>
    </rPh>
    <rPh sb="4" eb="8">
      <t>オオアミシラサト</t>
    </rPh>
    <rPh sb="8" eb="9">
      <t>シ</t>
    </rPh>
    <rPh sb="11" eb="14">
      <t>カミカイヅカ</t>
    </rPh>
    <phoneticPr fontId="0"/>
  </si>
  <si>
    <t>0475-73-5610</t>
  </si>
  <si>
    <t>ｵｵｶﾜﾗｹﾝﾏｺｳｼﾞｮｳ</t>
  </si>
  <si>
    <t>大河原研磨工場</t>
  </si>
  <si>
    <t>350-1221</t>
  </si>
  <si>
    <t>埼玉県  日高市  下大谷沢431</t>
    <rPh sb="0" eb="3">
      <t>サイタマケン</t>
    </rPh>
    <rPh sb="5" eb="8">
      <t>ヒダカシ</t>
    </rPh>
    <rPh sb="10" eb="14">
      <t>シモオオヤザワ</t>
    </rPh>
    <phoneticPr fontId="0"/>
  </si>
  <si>
    <t>042-989-6728</t>
  </si>
  <si>
    <t>ｵｻﾞﾜﾉｳｷ</t>
  </si>
  <si>
    <t>小沢農機</t>
  </si>
  <si>
    <t>350-1100</t>
  </si>
  <si>
    <t>埼玉県  川越市  寺屋202</t>
    <rPh sb="0" eb="3">
      <t>サイタマケン</t>
    </rPh>
    <rPh sb="5" eb="8">
      <t>カワゴエシ</t>
    </rPh>
    <rPh sb="10" eb="11">
      <t>テラ</t>
    </rPh>
    <rPh sb="11" eb="12">
      <t>ヤ</t>
    </rPh>
    <phoneticPr fontId="0"/>
  </si>
  <si>
    <t>049-242-3830</t>
  </si>
  <si>
    <t>ｶﾄｳﾅｵﾋﾛﾉｳｷｼｮｳﾃﾝ</t>
  </si>
  <si>
    <t>加藤直弘農機商店</t>
  </si>
  <si>
    <t>埼玉県  秩父郡  皆野町  皆野449-6</t>
    <rPh sb="0" eb="3">
      <t>サイタマケン</t>
    </rPh>
    <rPh sb="5" eb="8">
      <t>チチブグン</t>
    </rPh>
    <rPh sb="10" eb="12">
      <t>ミナノ</t>
    </rPh>
    <rPh sb="12" eb="13">
      <t>マチ</t>
    </rPh>
    <rPh sb="15" eb="17">
      <t>ミナノ</t>
    </rPh>
    <phoneticPr fontId="0"/>
  </si>
  <si>
    <t>0494-62-3164</t>
  </si>
  <si>
    <t>ｾｷﾈｼｮｳｶｲ</t>
  </si>
  <si>
    <t>㈲関根商会</t>
  </si>
  <si>
    <t>357-0006</t>
  </si>
  <si>
    <t>埼玉県  飯能市  中山488</t>
    <rPh sb="0" eb="3">
      <t>サイタマケン</t>
    </rPh>
    <rPh sb="5" eb="8">
      <t>ハンノウシ</t>
    </rPh>
    <rPh sb="10" eb="12">
      <t>ナカヤマ</t>
    </rPh>
    <phoneticPr fontId="0"/>
  </si>
  <si>
    <t>0429-72-2397</t>
  </si>
  <si>
    <t>ｲﾅﾎﾉｳｷｻｰﾋﾞｽ</t>
  </si>
  <si>
    <t>いなほ農機サービス</t>
  </si>
  <si>
    <t>373-0833</t>
  </si>
  <si>
    <t>群馬県  太田市  牛沢町863-72</t>
    <rPh sb="0" eb="3">
      <t>グンマケン</t>
    </rPh>
    <rPh sb="5" eb="8">
      <t>オオタシ</t>
    </rPh>
    <rPh sb="10" eb="13">
      <t>ウシザワチョウ</t>
    </rPh>
    <phoneticPr fontId="0"/>
  </si>
  <si>
    <t>0276-38-0095</t>
  </si>
  <si>
    <t>ｶﾄｳｴﾝｼﾞﾆｱﾘﾝｸﾞ</t>
  </si>
  <si>
    <t>加藤エンジニアリング</t>
  </si>
  <si>
    <t>ｲｼｲｹﾝｾﾂ</t>
  </si>
  <si>
    <t>石井建設㈱</t>
  </si>
  <si>
    <t>千葉県  夷隅郡  御宿町  上布施1722-1</t>
    <rPh sb="0" eb="3">
      <t>チバケン</t>
    </rPh>
    <rPh sb="5" eb="8">
      <t>イスミグン</t>
    </rPh>
    <rPh sb="10" eb="12">
      <t>オンジュク</t>
    </rPh>
    <rPh sb="12" eb="13">
      <t>マチ</t>
    </rPh>
    <rPh sb="15" eb="18">
      <t>カミブセ</t>
    </rPh>
    <phoneticPr fontId="0"/>
  </si>
  <si>
    <t>0470-68-2538</t>
  </si>
  <si>
    <t>ｷﾀｶﾝﾄｳﾎﾞｳｴｲｷｮｸﾁｮｳﾀﾂﾌﾞｿｳﾋﾞﾀﾞｲﾆｶｶﾝﾘｶｶﾘ</t>
  </si>
  <si>
    <t>北関東防衛局調達部装備第二課管理係</t>
  </si>
  <si>
    <t>183-0001</t>
  </si>
  <si>
    <t>東京都　府中市　浅間町1-5-5　航空自衛隊府中基地内</t>
    <rPh sb="0" eb="3">
      <t>トウキョウト</t>
    </rPh>
    <rPh sb="4" eb="7">
      <t>フチュウシ</t>
    </rPh>
    <rPh sb="8" eb="11">
      <t>アサママチ</t>
    </rPh>
    <rPh sb="17" eb="19">
      <t>コウクウ</t>
    </rPh>
    <rPh sb="19" eb="22">
      <t>ジエイタイ</t>
    </rPh>
    <rPh sb="22" eb="24">
      <t>フチュウ</t>
    </rPh>
    <rPh sb="24" eb="27">
      <t>キチナイ</t>
    </rPh>
    <phoneticPr fontId="0"/>
  </si>
  <si>
    <t>042-362-25971</t>
  </si>
  <si>
    <t>ﾄｳﾎｳｼｮｳｺｳ</t>
  </si>
  <si>
    <t>東邦商工㈱</t>
  </si>
  <si>
    <t>113-0034</t>
  </si>
  <si>
    <t>東京都　文京区　湯島2-2-14</t>
    <rPh sb="0" eb="3">
      <t>トウキョウト</t>
    </rPh>
    <rPh sb="4" eb="7">
      <t>ブンキョウク</t>
    </rPh>
    <rPh sb="8" eb="10">
      <t>ユシマ</t>
    </rPh>
    <phoneticPr fontId="0"/>
  </si>
  <si>
    <t>03-3813-5686</t>
  </si>
  <si>
    <t>ｼﾝﾜｹﾝｷ</t>
  </si>
  <si>
    <t>㈱信和建機</t>
  </si>
  <si>
    <t>343-0044</t>
  </si>
  <si>
    <t>埼玉県　越谷市　大泊46</t>
    <rPh sb="0" eb="3">
      <t>ｻｲﾀﾏｹﾝ</t>
    </rPh>
    <rPh sb="4" eb="7">
      <t>ｺｼｶﾞﾔｼ</t>
    </rPh>
    <rPh sb="8" eb="10">
      <t>ｵｵﾄﾏﾘ</t>
    </rPh>
    <phoneticPr fontId="0" type="halfwidthKatakana" alignment="distributed"/>
  </si>
  <si>
    <t>0489-72-4630</t>
  </si>
  <si>
    <t>ｶﾜｺﾞｴﾉｳｷｼｮｳｶｲ</t>
  </si>
  <si>
    <t>川越農機商会</t>
  </si>
  <si>
    <t>350-1161</t>
  </si>
  <si>
    <t>埼玉県　川越市　大塚新田599</t>
    <rPh sb="0" eb="3">
      <t>サイタマケン</t>
    </rPh>
    <rPh sb="4" eb="7">
      <t>カワゴエシ</t>
    </rPh>
    <rPh sb="8" eb="12">
      <t>オオツカシンデン</t>
    </rPh>
    <phoneticPr fontId="0"/>
  </si>
  <si>
    <t>049-243-5735</t>
  </si>
  <si>
    <t>ｻｲﾄｳﾉｺｷﾞﾘﾃﾝ</t>
  </si>
  <si>
    <t>㈲斉藤鋸店</t>
  </si>
  <si>
    <t>350-0443</t>
  </si>
  <si>
    <t>埼玉県　入間郡　毛呂山町　長瀬647</t>
    <rPh sb="0" eb="3">
      <t>ｻｲﾀﾏｹﾝ</t>
    </rPh>
    <rPh sb="4" eb="6">
      <t>ｲﾙﾏ</t>
    </rPh>
    <rPh sb="6" eb="7">
      <t>ｸﾞﾝ</t>
    </rPh>
    <rPh sb="8" eb="12">
      <t>ﾓﾛﾔﾏﾏﾁ</t>
    </rPh>
    <rPh sb="13" eb="15">
      <t>ﾅｶﾞｾ</t>
    </rPh>
    <phoneticPr fontId="0" type="halfwidthKatakana" alignment="distributed"/>
  </si>
  <si>
    <t>0492-94-2146</t>
  </si>
  <si>
    <t>ﾀｲｼｮｳｶﾄﾞﾏﾃﾝ</t>
  </si>
  <si>
    <t>大将　門真店</t>
  </si>
  <si>
    <t>571-0075</t>
  </si>
  <si>
    <t>大阪府　門真市　下島町4-8</t>
    <rPh sb="0" eb="3">
      <t>ｵｵｻｶﾌ</t>
    </rPh>
    <rPh sb="4" eb="7">
      <t>ｶﾄﾞﾏｼ</t>
    </rPh>
    <rPh sb="8" eb="11">
      <t>ｼﾓｼﾏﾁｮｳ</t>
    </rPh>
    <phoneticPr fontId="0" type="halfwidthKatakana" alignment="distributed"/>
  </si>
  <si>
    <t>072-881-7766</t>
  </si>
  <si>
    <t>ｱｸﾞﾘﾍﾞｰﾀ</t>
  </si>
  <si>
    <t>㈱アグリベータ</t>
  </si>
  <si>
    <t>359-0011</t>
  </si>
  <si>
    <t>埼玉県　所沢市　南永井292</t>
    <rPh sb="0" eb="3">
      <t>ｻｲﾀﾏｹﾝ</t>
    </rPh>
    <rPh sb="4" eb="7">
      <t>ﾄｺﾛｻﾞﾜｼ</t>
    </rPh>
    <rPh sb="8" eb="11">
      <t>ﾐﾅﾐﾅｶﾞｲ</t>
    </rPh>
    <phoneticPr fontId="0" type="halfwidthKatakana" alignment="distributed"/>
  </si>
  <si>
    <t>0429-68-3426</t>
  </si>
  <si>
    <t>ﾔｷﾝ</t>
  </si>
  <si>
    <t>㈱ＹＡＫＩＮ</t>
  </si>
  <si>
    <t>静岡県　駿東郡　小山町　用沢417-4</t>
    <rPh sb="0" eb="3">
      <t>ｼｽﾞｵｶｹﾝ</t>
    </rPh>
    <rPh sb="4" eb="7">
      <t>ｽﾝﾄｳｸﾞﾝ</t>
    </rPh>
    <rPh sb="8" eb="11">
      <t>ｵﾔﾏﾁｮｳ</t>
    </rPh>
    <rPh sb="12" eb="14">
      <t>ﾖｳｻﾜ</t>
    </rPh>
    <phoneticPr fontId="0" type="halfwidthKatakana" alignment="distributed"/>
  </si>
  <si>
    <t>0550-78-1818</t>
  </si>
  <si>
    <t>ﾋﾟｰｸｹｰﾌﾟ</t>
  </si>
  <si>
    <t>ピークケープ</t>
  </si>
  <si>
    <t>337-0024</t>
  </si>
  <si>
    <t>埼玉県　さいたま市　見沼区　片柳2942-2</t>
    <rPh sb="0" eb="3">
      <t>ｻｲﾀﾏｹﾝ</t>
    </rPh>
    <rPh sb="8" eb="9">
      <t>ｼ</t>
    </rPh>
    <rPh sb="10" eb="13">
      <t>ﾐﾇﾏｸ</t>
    </rPh>
    <rPh sb="14" eb="16">
      <t>ｶﾀﾔﾅｷﾞ</t>
    </rPh>
    <phoneticPr fontId="0" type="halfwidthKatakana" alignment="distributed"/>
  </si>
  <si>
    <t>048-681-0026</t>
  </si>
  <si>
    <t>ｼﾏﾊﾝ</t>
  </si>
  <si>
    <t>㈱島半</t>
  </si>
  <si>
    <t>257-0055</t>
  </si>
  <si>
    <t>神奈川県　秦野市　鈴張町5-30</t>
    <rPh sb="0" eb="4">
      <t>ｶﾅｶﾞﾜｹﾝ</t>
    </rPh>
    <rPh sb="5" eb="8">
      <t>ﾊﾀﾞﾉｼ</t>
    </rPh>
    <rPh sb="9" eb="12">
      <t>ｽｽﾞﾊﾘﾁｮｳ</t>
    </rPh>
    <phoneticPr fontId="0" type="halfwidthKatakana" alignment="distributed"/>
  </si>
  <si>
    <t>0463-81-4623</t>
  </si>
  <si>
    <t>ｲｲｼﾞﾏｺｳｻﾝ</t>
  </si>
  <si>
    <t>㈱飯島興産</t>
  </si>
  <si>
    <t>306-0307</t>
  </si>
  <si>
    <t>茨城県　猿島郡　五霞町　小福田1235-25</t>
    <rPh sb="0" eb="3">
      <t>ｲﾊﾞﾗｷｹﾝ</t>
    </rPh>
    <rPh sb="4" eb="7">
      <t>ｻｼﾏｸﾞﾝ</t>
    </rPh>
    <rPh sb="8" eb="10">
      <t>ｺﾞｶ</t>
    </rPh>
    <rPh sb="10" eb="11">
      <t>ﾏﾁ</t>
    </rPh>
    <rPh sb="12" eb="15">
      <t>ｺﾌｸﾀﾞ</t>
    </rPh>
    <phoneticPr fontId="0" type="halfwidthKatakana" alignment="distributed"/>
  </si>
  <si>
    <t>0280-84-0023</t>
  </si>
  <si>
    <t>ｶﾐﾏﾙ</t>
  </si>
  <si>
    <t>カミマル㈱　八日市場</t>
  </si>
  <si>
    <t>289-2100</t>
  </si>
  <si>
    <t>千葉県　匝瑳市　八日市場イ-353</t>
    <rPh sb="0" eb="3">
      <t>ﾁﾊﾞｹﾝ</t>
    </rPh>
    <rPh sb="4" eb="7">
      <t>ｿｳｻｼ</t>
    </rPh>
    <rPh sb="8" eb="12">
      <t>ﾖｳｶｲﾁﾊﾞ</t>
    </rPh>
    <phoneticPr fontId="0" type="halfwidthKatakana" alignment="distributed"/>
  </si>
  <si>
    <t>0479-73-2616</t>
  </si>
  <si>
    <t>ﾌﾀﾐﾔｶﾅﾓﾉﾃﾝ</t>
  </si>
  <si>
    <t>㈲二見屋金物店</t>
  </si>
  <si>
    <t>197-0834</t>
  </si>
  <si>
    <t>東京都　あきる野市　引田553-9</t>
    <rPh sb="0" eb="3">
      <t>ﾄｳｷｮｳﾄ</t>
    </rPh>
    <rPh sb="7" eb="9">
      <t>ﾉｼ</t>
    </rPh>
    <rPh sb="10" eb="12">
      <t>ﾋｷﾀ</t>
    </rPh>
    <phoneticPr fontId="0" type="halfwidthKatakana" alignment="distributed"/>
  </si>
  <si>
    <t>042-558-0501</t>
  </si>
  <si>
    <t>ﾐﾂﾋﾞｼﾉｳｷﾊﾝﾊﾞｲｸﾏｶﾞﾔｴｲｷﾞｮｳｼｮ</t>
  </si>
  <si>
    <t>三菱農機販売㈱　熊谷営業所</t>
  </si>
  <si>
    <t>埼玉県  熊谷市  佐谷田983-1</t>
    <rPh sb="0" eb="3">
      <t>サイタマケン</t>
    </rPh>
    <rPh sb="5" eb="8">
      <t>クマガヤシ</t>
    </rPh>
    <rPh sb="10" eb="13">
      <t>サヤダ</t>
    </rPh>
    <phoneticPr fontId="0"/>
  </si>
  <si>
    <t>0485-24-1091</t>
  </si>
  <si>
    <t>ﾐﾂﾋﾞｼﾉｳｷﾊﾝﾊﾞｲｶｿﾞｴｲｷﾞｮｳｼｮ</t>
  </si>
  <si>
    <t>三菱農機販売㈱　加須営業所</t>
  </si>
  <si>
    <t>347-0043</t>
  </si>
  <si>
    <t>埼玉県  加須市  馬内　下川面150-3</t>
    <rPh sb="0" eb="3">
      <t>サイタマケン</t>
    </rPh>
    <rPh sb="5" eb="8">
      <t>カゾシ</t>
    </rPh>
    <rPh sb="10" eb="11">
      <t>ウマ</t>
    </rPh>
    <rPh sb="11" eb="12">
      <t>ウチ</t>
    </rPh>
    <rPh sb="13" eb="14">
      <t>シモ</t>
    </rPh>
    <rPh sb="14" eb="15">
      <t>カワ</t>
    </rPh>
    <rPh sb="15" eb="16">
      <t>ツラ</t>
    </rPh>
    <phoneticPr fontId="0"/>
  </si>
  <si>
    <t>0480-61-4159</t>
  </si>
  <si>
    <t>ﾋｶﾞｼﾆﾎﾝﾐﾂﾋﾞｼｶﾝﾄｳｺｳｼﾝｴﾂｶﾜｼﾏｴｲｷﾞｮｳｼｮ</t>
  </si>
  <si>
    <t>東日本三菱　関東甲信越支社　川島営業所</t>
  </si>
  <si>
    <t>350-0152</t>
  </si>
  <si>
    <t>埼玉県  比企郡  川島町  上伊草995-1</t>
    <rPh sb="0" eb="3">
      <t>サイタマケン</t>
    </rPh>
    <rPh sb="5" eb="8">
      <t>ヒキグン</t>
    </rPh>
    <rPh sb="10" eb="13">
      <t>カワシママチ</t>
    </rPh>
    <rPh sb="15" eb="18">
      <t>カミイグサ</t>
    </rPh>
    <phoneticPr fontId="0"/>
  </si>
  <si>
    <t>0492-97-0274</t>
  </si>
  <si>
    <t>ｱﾗｲﾉｳｷｼｮｳｶｲ</t>
  </si>
  <si>
    <t>荒井農機商会</t>
  </si>
  <si>
    <t>349-0131</t>
  </si>
  <si>
    <t>埼玉県  蓮田市  根金1034</t>
    <rPh sb="0" eb="3">
      <t>サイタマケン</t>
    </rPh>
    <rPh sb="5" eb="8">
      <t>ハスダシ</t>
    </rPh>
    <rPh sb="10" eb="11">
      <t>ネ</t>
    </rPh>
    <rPh sb="11" eb="12">
      <t>キン</t>
    </rPh>
    <phoneticPr fontId="0"/>
  </si>
  <si>
    <t>0487-66-1725</t>
  </si>
  <si>
    <t>ﾅｶｲﾉｳｷｸﾞﾃﾝ</t>
  </si>
  <si>
    <t>㈲中井農機具店</t>
  </si>
  <si>
    <t>350-0442</t>
  </si>
  <si>
    <t>埼玉県  入間郡  毛呂山町  前久保99</t>
    <rPh sb="0" eb="3">
      <t>サイタマケン</t>
    </rPh>
    <rPh sb="5" eb="8">
      <t>イルマグン</t>
    </rPh>
    <rPh sb="10" eb="13">
      <t>モロヤマ</t>
    </rPh>
    <rPh sb="13" eb="14">
      <t>マチ</t>
    </rPh>
    <rPh sb="16" eb="19">
      <t>マエクボ</t>
    </rPh>
    <phoneticPr fontId="0"/>
  </si>
  <si>
    <t>0492-94-0057</t>
  </si>
  <si>
    <t>ｱｷﾌｻﾉｳｻﾝｷｼｮｳｶｲ</t>
  </si>
  <si>
    <t>秋房農蚕機商会</t>
  </si>
  <si>
    <t>250-0001</t>
  </si>
  <si>
    <t>神奈川県  小田原市  扇町2-28-21</t>
    <rPh sb="0" eb="4">
      <t>カナガワケン</t>
    </rPh>
    <rPh sb="6" eb="10">
      <t>オダワラシ</t>
    </rPh>
    <rPh sb="12" eb="14">
      <t>オウギマチ</t>
    </rPh>
    <phoneticPr fontId="0"/>
  </si>
  <si>
    <t>0465-34-2761</t>
  </si>
  <si>
    <t>ﾒｰﾕｰｼｬ</t>
  </si>
  <si>
    <t>㈱メーユー舎</t>
  </si>
  <si>
    <t>243-0033</t>
  </si>
  <si>
    <t>神奈川県  厚木市  温水1950</t>
    <rPh sb="0" eb="4">
      <t>カナガワケン</t>
    </rPh>
    <rPh sb="6" eb="9">
      <t>アツギシ</t>
    </rPh>
    <rPh sb="11" eb="13">
      <t>オンスイ</t>
    </rPh>
    <phoneticPr fontId="0"/>
  </si>
  <si>
    <t>046-297-0225</t>
  </si>
  <si>
    <t>㈱宮本農機</t>
  </si>
  <si>
    <t>192-0066</t>
  </si>
  <si>
    <t>東京都  八王子市  本町27-8</t>
    <rPh sb="0" eb="3">
      <t>トウキョウト</t>
    </rPh>
    <rPh sb="5" eb="9">
      <t>ハチオウジシ</t>
    </rPh>
    <rPh sb="11" eb="13">
      <t>ホンマチ</t>
    </rPh>
    <phoneticPr fontId="0"/>
  </si>
  <si>
    <t>0426-22-9191</t>
  </si>
  <si>
    <t>ﾌｸｼﾏｼｮｳｶｲ</t>
  </si>
  <si>
    <t>㈲フクシマ商会</t>
  </si>
  <si>
    <t>355-0206</t>
  </si>
  <si>
    <t>埼玉県  比企郡  嵐山町  越畑1342</t>
    <rPh sb="0" eb="3">
      <t>サイタマケン</t>
    </rPh>
    <rPh sb="5" eb="8">
      <t>ヒキグン</t>
    </rPh>
    <rPh sb="10" eb="13">
      <t>アラシヤマチョウ</t>
    </rPh>
    <rPh sb="15" eb="17">
      <t>コシハタ</t>
    </rPh>
    <phoneticPr fontId="0"/>
  </si>
  <si>
    <t>0493-62-2709</t>
  </si>
  <si>
    <t>㈲宮地機械</t>
  </si>
  <si>
    <t>182-0022</t>
  </si>
  <si>
    <t>東京都  調布市  国領町1-47-1</t>
    <rPh sb="0" eb="3">
      <t>トウキョウト</t>
    </rPh>
    <rPh sb="5" eb="8">
      <t>チョウフシ</t>
    </rPh>
    <rPh sb="10" eb="13">
      <t>コクリョウチョウ</t>
    </rPh>
    <phoneticPr fontId="0"/>
  </si>
  <si>
    <t>0424-82-0191</t>
  </si>
  <si>
    <t>㈲石川商会</t>
  </si>
  <si>
    <t>331-0048</t>
  </si>
  <si>
    <t>埼玉県  さいたま市  西区  清河寺768-3</t>
    <rPh sb="0" eb="3">
      <t>サイタマケン</t>
    </rPh>
    <rPh sb="9" eb="10">
      <t>シ</t>
    </rPh>
    <rPh sb="12" eb="14">
      <t>ニシク</t>
    </rPh>
    <rPh sb="16" eb="19">
      <t>セイガンジ</t>
    </rPh>
    <phoneticPr fontId="0"/>
  </si>
  <si>
    <t>048-624-6710</t>
  </si>
  <si>
    <t>ｷｸﾀﾉｳｷﾃﾝ</t>
  </si>
  <si>
    <t>菊田農機店</t>
  </si>
  <si>
    <t>306-0053</t>
  </si>
  <si>
    <t>茨城県  古河市  中田2208</t>
    <rPh sb="0" eb="3">
      <t>イバラキケン</t>
    </rPh>
    <rPh sb="5" eb="8">
      <t>コガシ</t>
    </rPh>
    <rPh sb="10" eb="12">
      <t>ナカダ</t>
    </rPh>
    <phoneticPr fontId="0"/>
  </si>
  <si>
    <t>0280-48-1884</t>
  </si>
  <si>
    <t>ｺﾔﾅｷﾞﾉｳｷﾃﾝ</t>
  </si>
  <si>
    <t>小柳農機店</t>
  </si>
  <si>
    <t>342-0041</t>
  </si>
  <si>
    <t>埼玉県  吉川市  保106-3</t>
    <rPh sb="0" eb="3">
      <t>サイタマケン</t>
    </rPh>
    <rPh sb="5" eb="8">
      <t>ヨシカワシ</t>
    </rPh>
    <rPh sb="10" eb="11">
      <t>タモツ</t>
    </rPh>
    <phoneticPr fontId="0"/>
  </si>
  <si>
    <t>0489-82-0340</t>
  </si>
  <si>
    <t>ﾔﾏﾓﾘﾉｳｷｼｮｳｶｲ</t>
  </si>
  <si>
    <t>㈲ヤマモリ農機商会</t>
  </si>
  <si>
    <t>365-0022</t>
  </si>
  <si>
    <t>埼玉県  鴻巣市  郷地473-1</t>
    <rPh sb="0" eb="3">
      <t>サイタマケン</t>
    </rPh>
    <rPh sb="5" eb="8">
      <t>コウノスシ</t>
    </rPh>
    <rPh sb="10" eb="12">
      <t>ゴウチ</t>
    </rPh>
    <phoneticPr fontId="0"/>
  </si>
  <si>
    <t>048-541-0150</t>
  </si>
  <si>
    <t>ﾀｼﾞﾏﾉｳｷ</t>
  </si>
  <si>
    <t>埼玉県  本庄市  児玉町児玉1764-1</t>
    <rPh sb="0" eb="3">
      <t>サイタマケン</t>
    </rPh>
    <rPh sb="5" eb="8">
      <t>ホンジョウシ</t>
    </rPh>
    <rPh sb="10" eb="13">
      <t>コダママチ</t>
    </rPh>
    <rPh sb="13" eb="15">
      <t>コダマ</t>
    </rPh>
    <phoneticPr fontId="0"/>
  </si>
  <si>
    <t>ﾎﾏﾚｼｮｳｶｲ</t>
  </si>
  <si>
    <t>誉商会</t>
  </si>
  <si>
    <t>350-0115</t>
  </si>
  <si>
    <t>埼玉県  比企郡  川島町  一本木287</t>
    <rPh sb="0" eb="3">
      <t>サイタマケン</t>
    </rPh>
    <rPh sb="5" eb="8">
      <t>ヒキグン</t>
    </rPh>
    <rPh sb="10" eb="13">
      <t>カワシママチ</t>
    </rPh>
    <rPh sb="15" eb="18">
      <t>イッポンギ</t>
    </rPh>
    <phoneticPr fontId="0"/>
  </si>
  <si>
    <t>049-297-0268</t>
  </si>
  <si>
    <t>350-0203</t>
  </si>
  <si>
    <t>埼玉県　坂戸市　横沼83</t>
    <rPh sb="0" eb="3">
      <t>サイタマケン</t>
    </rPh>
    <rPh sb="4" eb="7">
      <t>サカドシ</t>
    </rPh>
    <rPh sb="8" eb="10">
      <t>ヨコヌマ</t>
    </rPh>
    <phoneticPr fontId="0"/>
  </si>
  <si>
    <t>049-283-9451</t>
  </si>
  <si>
    <t>ｸﾘﾊﾗﾉｳｷｸﾞﾃﾝ</t>
  </si>
  <si>
    <t>栗原農機具店</t>
  </si>
  <si>
    <t>355-0803</t>
  </si>
  <si>
    <t>埼玉県　比企郡　滑川町　福田1727-4</t>
    <rPh sb="0" eb="3">
      <t>サイタマケン</t>
    </rPh>
    <rPh sb="4" eb="7">
      <t>ヒキグン</t>
    </rPh>
    <rPh sb="8" eb="10">
      <t>ナメカワ</t>
    </rPh>
    <rPh sb="10" eb="11">
      <t>マチ</t>
    </rPh>
    <rPh sb="12" eb="14">
      <t>フクダ</t>
    </rPh>
    <phoneticPr fontId="0"/>
  </si>
  <si>
    <t>0493-56-2040</t>
  </si>
  <si>
    <t>ﾐﾔｻﾞｷ</t>
  </si>
  <si>
    <t>㈱ミヤザキ</t>
  </si>
  <si>
    <t>360-0134</t>
  </si>
  <si>
    <t>埼玉県　熊谷市　高本38</t>
    <rPh sb="0" eb="3">
      <t>サイタマケン</t>
    </rPh>
    <rPh sb="4" eb="7">
      <t>クマガヤシ</t>
    </rPh>
    <rPh sb="8" eb="10">
      <t>タカモト</t>
    </rPh>
    <phoneticPr fontId="0"/>
  </si>
  <si>
    <t>0493-39-2386</t>
  </si>
  <si>
    <t>ﾅｶﾞｻﾜｷｶｲﾃﾝ</t>
  </si>
  <si>
    <t>長沢機械店</t>
  </si>
  <si>
    <t>306-0617</t>
  </si>
  <si>
    <t>茨城県　坂東市　神田山2169-15</t>
    <rPh sb="0" eb="3">
      <t>ｲﾊﾞﾗｷｹﾝ</t>
    </rPh>
    <rPh sb="4" eb="6">
      <t>ﾊﾞﾝﾄﾞｳ</t>
    </rPh>
    <rPh sb="6" eb="7">
      <t>ｼ</t>
    </rPh>
    <rPh sb="8" eb="11">
      <t>ｶﾄﾞﾔﾏ</t>
    </rPh>
    <phoneticPr fontId="0" type="halfwidthKatakana" alignment="distributed"/>
  </si>
  <si>
    <t>0297-35-7656</t>
  </si>
  <si>
    <t>ｶﾏﾀｷｶｲﾃﾝ</t>
  </si>
  <si>
    <t>㈲鎌田機械店</t>
  </si>
  <si>
    <t>350-0034</t>
  </si>
  <si>
    <t>埼玉県　川越市　仙波町1-10-1</t>
    <rPh sb="0" eb="3">
      <t>ｻｲﾀﾏｹﾝ</t>
    </rPh>
    <rPh sb="4" eb="7">
      <t>ｶﾜｺﾞｴｼ</t>
    </rPh>
    <rPh sb="8" eb="11">
      <t>ｾﾝﾊﾞﾏﾁ</t>
    </rPh>
    <phoneticPr fontId="0" type="halfwidthKatakana" alignment="distributed"/>
  </si>
  <si>
    <t>0492-22-3023</t>
  </si>
  <si>
    <t>ｺｸﾗｻﾝｷﾞｮｳ</t>
  </si>
  <si>
    <t>小倉産業</t>
  </si>
  <si>
    <t>千葉県　東金市　家徳877</t>
    <rPh sb="0" eb="3">
      <t>ﾁﾊﾞｹﾝ</t>
    </rPh>
    <rPh sb="4" eb="7">
      <t>ﾄｳｶﾞﾈｼ</t>
    </rPh>
    <rPh sb="8" eb="10">
      <t>ｶﾄｸ</t>
    </rPh>
    <phoneticPr fontId="0" type="halfwidthKatakana" alignment="distributed"/>
  </si>
  <si>
    <t>0475-58-5769</t>
  </si>
  <si>
    <t>ｲｾｷｶﾝﾄｳｲﾊﾞﾗｷｼｼｬﾐﾄｼﾃﾝ</t>
  </si>
  <si>
    <t>㈱ヰセキ関東　茨城支社　水戸支店</t>
  </si>
  <si>
    <t>311-0111</t>
  </si>
  <si>
    <t>茨城県　那珂市　後台2082</t>
    <rPh sb="0" eb="3">
      <t>ｲﾊﾞﾗｷｹﾝ</t>
    </rPh>
    <rPh sb="4" eb="7">
      <t>ﾅｶｼ</t>
    </rPh>
    <rPh sb="8" eb="10">
      <t>ｺﾞﾀﾞｲ</t>
    </rPh>
    <phoneticPr fontId="0" type="halfwidthKatakana" alignment="distributed"/>
  </si>
  <si>
    <t>0292-95-4483</t>
  </si>
  <si>
    <t>ｷﾀﾊﾀﾉｳｷｼｮｳｶｲ</t>
  </si>
  <si>
    <t>㈱北畠農機商会</t>
  </si>
  <si>
    <t>309-1454</t>
  </si>
  <si>
    <t>茨城県　桜川市　上城248</t>
    <rPh sb="0" eb="3">
      <t>ｲﾊﾞﾗｷｹﾝ</t>
    </rPh>
    <rPh sb="4" eb="7">
      <t>ｻｸﾗｶﾞﾜｼ</t>
    </rPh>
    <rPh sb="8" eb="10">
      <t>ｶﾐｼﾛ</t>
    </rPh>
    <phoneticPr fontId="0" type="halfwidthKatakana" alignment="distributed"/>
  </si>
  <si>
    <t>0296-75-2401</t>
  </si>
  <si>
    <t>ｱｸﾞﾘｯﾌﾟｶﾝﾄｳｾﾝﾀｰ</t>
  </si>
  <si>
    <t>㈱アグリップ　関東センター</t>
  </si>
  <si>
    <t>埼玉県  鴻巣市  鴻巣　字沼田1202</t>
    <rPh sb="0" eb="3">
      <t>サイタマケン</t>
    </rPh>
    <rPh sb="5" eb="8">
      <t>コウノスシ</t>
    </rPh>
    <rPh sb="10" eb="12">
      <t>コウノス</t>
    </rPh>
    <rPh sb="13" eb="14">
      <t>アザ</t>
    </rPh>
    <rPh sb="14" eb="16">
      <t>ヌマタ</t>
    </rPh>
    <phoneticPr fontId="0"/>
  </si>
  <si>
    <t>ﾖｼｻﾞﾜｷｸｼﾞﾛｳｼｮｳﾃﾝ</t>
  </si>
  <si>
    <t>㈲吉澤菊次郎商店</t>
  </si>
  <si>
    <t>190-0022</t>
  </si>
  <si>
    <t>東京都  立川市  錦町6-22-15</t>
    <rPh sb="0" eb="3">
      <t>トウキョウト</t>
    </rPh>
    <rPh sb="5" eb="8">
      <t>タチカワシ</t>
    </rPh>
    <rPh sb="10" eb="12">
      <t>ニシキチョウ</t>
    </rPh>
    <phoneticPr fontId="0"/>
  </si>
  <si>
    <t>042-524-4006</t>
  </si>
  <si>
    <t>ｲｾｷｶﾝﾄｳｻｲﾀﾏｼｼｬｸﾏｶﾞﾔｴｲｷﾞｮｳｼｮ</t>
  </si>
  <si>
    <t>㈱ヰセキ関東　埼玉支社　熊谷営業所</t>
  </si>
  <si>
    <t>360-0841</t>
  </si>
  <si>
    <t>埼玉県  熊谷市  新堀　字深町217-5</t>
    <rPh sb="0" eb="3">
      <t>サイタマケン</t>
    </rPh>
    <rPh sb="5" eb="8">
      <t>クマガヤシ</t>
    </rPh>
    <rPh sb="10" eb="12">
      <t>シンボリ</t>
    </rPh>
    <rPh sb="13" eb="14">
      <t>アザ</t>
    </rPh>
    <rPh sb="14" eb="15">
      <t>フカ</t>
    </rPh>
    <rPh sb="15" eb="16">
      <t>マチ</t>
    </rPh>
    <phoneticPr fontId="0"/>
  </si>
  <si>
    <t>0485-32-1764</t>
  </si>
  <si>
    <t>ｺｾｷｷｶｲﾃﾝ</t>
  </si>
  <si>
    <t>小関機械店</t>
  </si>
  <si>
    <t>千葉県  八街市  八街ほ35</t>
    <rPh sb="0" eb="3">
      <t>チバケン</t>
    </rPh>
    <rPh sb="5" eb="8">
      <t>ヤチマタシ</t>
    </rPh>
    <rPh sb="10" eb="11">
      <t>ヤツ</t>
    </rPh>
    <rPh sb="11" eb="12">
      <t>マチ</t>
    </rPh>
    <phoneticPr fontId="0"/>
  </si>
  <si>
    <t>0434-44-0007</t>
  </si>
  <si>
    <t>ｲｾｷｶﾝﾄｳﾁﾊﾞｼｼｬﾔﾁﾏﾀｴｲｷﾞｮｳｼｮ</t>
  </si>
  <si>
    <t>㈱ヰセキ関東　千葉支社　八街営業所</t>
  </si>
  <si>
    <t>289-1124</t>
  </si>
  <si>
    <t>千葉県  八街市  山田台960-1</t>
    <rPh sb="0" eb="3">
      <t>チバケン</t>
    </rPh>
    <rPh sb="5" eb="8">
      <t>ヤチマタシ</t>
    </rPh>
    <rPh sb="10" eb="12">
      <t>ヤマダ</t>
    </rPh>
    <rPh sb="12" eb="13">
      <t>ダイ</t>
    </rPh>
    <phoneticPr fontId="0"/>
  </si>
  <si>
    <t>043-445-3886</t>
  </si>
  <si>
    <t>ｲｾｷｶﾝﾄｳｲﾊﾞﾗｷｼﾃﾝｱﾐｴｲｷﾞｮｳｼｮ</t>
  </si>
  <si>
    <t>㈱ヰセキ関東　茨城支店　阿見営業所</t>
  </si>
  <si>
    <t>茨城県  土浦市  大岩田　堂ノ下943-1</t>
    <rPh sb="0" eb="3">
      <t>イバラキケン</t>
    </rPh>
    <rPh sb="5" eb="8">
      <t>ツチウラシ</t>
    </rPh>
    <rPh sb="10" eb="13">
      <t>オオイワタ</t>
    </rPh>
    <rPh sb="14" eb="15">
      <t>ドウ</t>
    </rPh>
    <rPh sb="16" eb="17">
      <t>シタ</t>
    </rPh>
    <phoneticPr fontId="0"/>
  </si>
  <si>
    <t>029-826-1733</t>
  </si>
  <si>
    <t>㈱ヰセキ関東　千葉支社</t>
  </si>
  <si>
    <t>283-0812</t>
  </si>
  <si>
    <t>千葉県  東金市  福俵906-1</t>
    <rPh sb="0" eb="3">
      <t>チバケン</t>
    </rPh>
    <rPh sb="5" eb="6">
      <t>ヒガシ</t>
    </rPh>
    <rPh sb="6" eb="7">
      <t>キン</t>
    </rPh>
    <rPh sb="7" eb="8">
      <t>シ</t>
    </rPh>
    <rPh sb="10" eb="12">
      <t>フクタワラ</t>
    </rPh>
    <phoneticPr fontId="0"/>
  </si>
  <si>
    <t>0475-52-3393</t>
  </si>
  <si>
    <t>ｲｾｷｶﾝﾄｳｲﾊﾞﾗｷｼｬｴﾀﾞｶﾞｻｷｴｲｷﾞｮｳｼｮ</t>
  </si>
  <si>
    <t>㈱ヰセキ関東　茨城支社　江戸崎営業所</t>
  </si>
  <si>
    <t>茨城県　稲敷市　江戸崎甲682</t>
    <rPh sb="0" eb="3">
      <t>イバラキケン</t>
    </rPh>
    <rPh sb="4" eb="7">
      <t>イナシキシ</t>
    </rPh>
    <rPh sb="8" eb="11">
      <t>エドサキ</t>
    </rPh>
    <rPh sb="11" eb="12">
      <t>コウ</t>
    </rPh>
    <phoneticPr fontId="0"/>
  </si>
  <si>
    <t>029-892-2504</t>
  </si>
  <si>
    <t>ｲｼｶﾜｼｮｳｶｲｱｻﾋｴｲｷﾞｮｳｼｮ</t>
  </si>
  <si>
    <t>㈱石川商会　旭営業所</t>
  </si>
  <si>
    <t>289-2505</t>
  </si>
  <si>
    <t>千葉県  旭市  鎌数1389-1</t>
    <rPh sb="0" eb="3">
      <t>チバケン</t>
    </rPh>
    <rPh sb="5" eb="7">
      <t>アサヒシ</t>
    </rPh>
    <rPh sb="9" eb="11">
      <t>カマカズ</t>
    </rPh>
    <phoneticPr fontId="0"/>
  </si>
  <si>
    <t>0479-63-3111</t>
  </si>
  <si>
    <t>ｲｾｷｶﾝﾄｳｻｲﾀﾏｼｼｬｶﾜｺﾞｴｴｲｷﾞｮｳｼｮ</t>
  </si>
  <si>
    <t>㈱ヰセキ関東　埼玉支社　川越営業所</t>
  </si>
  <si>
    <t>350-0001</t>
  </si>
  <si>
    <t>埼玉県  川越市  古谷上　字折本987-1</t>
    <rPh sb="0" eb="3">
      <t>サイタマケン</t>
    </rPh>
    <rPh sb="5" eb="8">
      <t>カワゴエシ</t>
    </rPh>
    <rPh sb="10" eb="13">
      <t>フルヤカミ</t>
    </rPh>
    <rPh sb="14" eb="15">
      <t>アザ</t>
    </rPh>
    <rPh sb="15" eb="17">
      <t>オリモト</t>
    </rPh>
    <phoneticPr fontId="0"/>
  </si>
  <si>
    <t>0492-35-5175</t>
  </si>
  <si>
    <t>ｲｼｶﾜｼｮｳｶｲﾖｳｶｲﾁﾊﾞｴｲｷﾞｮｳｼｮ</t>
  </si>
  <si>
    <t>㈱石川商会　八日市場営業所</t>
  </si>
  <si>
    <t>千葉県  匝瑳市  八日市場ホ1124-1</t>
    <rPh sb="0" eb="3">
      <t>チバケン</t>
    </rPh>
    <rPh sb="5" eb="8">
      <t>ソウサシ</t>
    </rPh>
    <rPh sb="10" eb="14">
      <t>ヨウカイチバ</t>
    </rPh>
    <phoneticPr fontId="0"/>
  </si>
  <si>
    <t>0479-73-2233</t>
  </si>
  <si>
    <t>ｲｾｷｶﾝﾄｳﾄﾁｷﾞｼｼｬｶﾇﾏｴｲｷﾞｮｳｼｮ</t>
  </si>
  <si>
    <t>㈱ヰセキ関東　栃木支社　鹿沼営業所</t>
  </si>
  <si>
    <t>栃木県  鹿沼市  千渡2315-66</t>
    <rPh sb="0" eb="3">
      <t>トチギケン</t>
    </rPh>
    <rPh sb="5" eb="8">
      <t>カヌマシ</t>
    </rPh>
    <rPh sb="10" eb="12">
      <t>センド</t>
    </rPh>
    <phoneticPr fontId="0"/>
  </si>
  <si>
    <t>0298-65-3366</t>
  </si>
  <si>
    <t>ｲｾｷｶﾝﾄｳﾄﾁｷﾞｼｼｬｳﾂﾉﾐﾔﾋｶﾞｼｴｲｷﾞｮｳｼｮ</t>
  </si>
  <si>
    <t>㈱ヰセキ関東　栃木支社　宇都宮東営業所</t>
  </si>
  <si>
    <t>321-0903</t>
  </si>
  <si>
    <t>栃木県  宇都宮市  下平出町1599-9</t>
    <rPh sb="0" eb="3">
      <t>トチギケン</t>
    </rPh>
    <rPh sb="5" eb="9">
      <t>ウツノミヤシ</t>
    </rPh>
    <rPh sb="11" eb="15">
      <t>シモヒライデマチ</t>
    </rPh>
    <phoneticPr fontId="0"/>
  </si>
  <si>
    <t>0286-64-0577</t>
  </si>
  <si>
    <t>ｲﾁﾂﾞｻﾝｷﾞｮｳ</t>
  </si>
  <si>
    <t>市津産業㈱</t>
  </si>
  <si>
    <t>290-0171</t>
  </si>
  <si>
    <t>千葉県  市原市  潤井戸1056-1</t>
    <rPh sb="0" eb="3">
      <t>チバケン</t>
    </rPh>
    <rPh sb="5" eb="8">
      <t>イチハラシ</t>
    </rPh>
    <rPh sb="10" eb="13">
      <t>ウルイド</t>
    </rPh>
    <phoneticPr fontId="0"/>
  </si>
  <si>
    <t>0436-75-2516</t>
  </si>
  <si>
    <t>S1220043</t>
  </si>
  <si>
    <t>ｲｾｷｶﾝﾄｳﾁﾊﾞｼｼｬﾓﾊﾞﾗｴｲｷﾞｮｳｼｮ</t>
  </si>
  <si>
    <t>㈱ヰセキ関東　千葉支社　茂原営業所</t>
  </si>
  <si>
    <t>297-0074</t>
  </si>
  <si>
    <t>千葉県  茂原市  小林2545-2</t>
    <rPh sb="0" eb="3">
      <t>チバケン</t>
    </rPh>
    <rPh sb="5" eb="8">
      <t>モバラシ</t>
    </rPh>
    <rPh sb="10" eb="12">
      <t>コバヤシ</t>
    </rPh>
    <phoneticPr fontId="0"/>
  </si>
  <si>
    <t>0475-23-1018</t>
  </si>
  <si>
    <t>ｲｼｶﾜｼｮｳｶｲｵﾓｶﾞﾜｴｲｷﾞｮｳｼｮ</t>
  </si>
  <si>
    <t>㈱石川商会　小見川営業所</t>
  </si>
  <si>
    <t>千葉県  香取市  阿玉川87-1</t>
    <rPh sb="0" eb="3">
      <t>チバケン</t>
    </rPh>
    <rPh sb="5" eb="8">
      <t>カトリシ</t>
    </rPh>
    <rPh sb="10" eb="12">
      <t>アダマ</t>
    </rPh>
    <rPh sb="12" eb="13">
      <t>カワ</t>
    </rPh>
    <phoneticPr fontId="0"/>
  </si>
  <si>
    <t>0478-82-2315</t>
  </si>
  <si>
    <t>ﾔﾅｷﾞﾀﾞｲｾｷﾊﾝﾊﾞｲ</t>
  </si>
  <si>
    <t>柳田ヰセキ販売㈱</t>
  </si>
  <si>
    <t>243-0001</t>
  </si>
  <si>
    <t>神奈川県  厚木市  東町7-2</t>
    <rPh sb="0" eb="4">
      <t>カナガワケン</t>
    </rPh>
    <rPh sb="6" eb="9">
      <t>アツギシ</t>
    </rPh>
    <rPh sb="11" eb="12">
      <t>ヒガシ</t>
    </rPh>
    <rPh sb="12" eb="13">
      <t>マチ</t>
    </rPh>
    <phoneticPr fontId="0"/>
  </si>
  <si>
    <t>0462-21-2721</t>
  </si>
  <si>
    <t>ｲｾｷｶﾝﾄｳﾄﾁｷﾞｼｼｬ</t>
  </si>
  <si>
    <t>㈱ヰセキ関東　栃木支社</t>
  </si>
  <si>
    <t>321-0112</t>
  </si>
  <si>
    <t>栃木県  宇都宮市  屋板町　赤沢651-1</t>
    <rPh sb="0" eb="3">
      <t>トチギケン</t>
    </rPh>
    <rPh sb="5" eb="9">
      <t>ウツノミヤシ</t>
    </rPh>
    <rPh sb="11" eb="14">
      <t>ヤイタマチ</t>
    </rPh>
    <rPh sb="15" eb="17">
      <t>アカサワ</t>
    </rPh>
    <phoneticPr fontId="0"/>
  </si>
  <si>
    <t>0286-56-9660</t>
  </si>
  <si>
    <t>ﾅｶﾞｼﾏﾉｳｷﾃﾝ</t>
  </si>
  <si>
    <t>㈲長島農機店</t>
  </si>
  <si>
    <t>350-0228</t>
  </si>
  <si>
    <t>埼玉県  坂戸市  元町18-32</t>
    <rPh sb="0" eb="3">
      <t>サイタマケン</t>
    </rPh>
    <rPh sb="5" eb="8">
      <t>サカドシ</t>
    </rPh>
    <rPh sb="10" eb="12">
      <t>モトマチ</t>
    </rPh>
    <phoneticPr fontId="0"/>
  </si>
  <si>
    <t>0492-81-0076</t>
  </si>
  <si>
    <t>ｻｻｶﾞﾜ</t>
  </si>
  <si>
    <t>㈲ササガワ</t>
  </si>
  <si>
    <t>289-1603</t>
  </si>
  <si>
    <t>千葉県  山武郡  芝山町  大里16-4</t>
    <rPh sb="0" eb="3">
      <t>チバケン</t>
    </rPh>
    <rPh sb="5" eb="8">
      <t>サンブグン</t>
    </rPh>
    <rPh sb="10" eb="12">
      <t>シバヤマ</t>
    </rPh>
    <rPh sb="12" eb="13">
      <t>マチ</t>
    </rPh>
    <rPh sb="15" eb="17">
      <t>オオサト</t>
    </rPh>
    <phoneticPr fontId="0"/>
  </si>
  <si>
    <t>0479-78-1227</t>
  </si>
  <si>
    <t>ﾅｽﾉﾉｳｷｮｳｵｵﾀﾜﾗ</t>
  </si>
  <si>
    <t>JAなすのサービス（株）　大田原農機センター</t>
  </si>
  <si>
    <t>324-0062</t>
  </si>
  <si>
    <t>栃木県  大田原市  中田原1453-1</t>
    <rPh sb="0" eb="3">
      <t>トチギケン</t>
    </rPh>
    <rPh sb="5" eb="9">
      <t>オオタワラシ</t>
    </rPh>
    <rPh sb="11" eb="14">
      <t>ナカダワラ</t>
    </rPh>
    <phoneticPr fontId="0"/>
  </si>
  <si>
    <t>0287-22-6858</t>
  </si>
  <si>
    <t>ﾊｷﾞﾜﾗﾉｳｷ</t>
  </si>
  <si>
    <t>㈲975</t>
  </si>
  <si>
    <t>361-0067</t>
  </si>
  <si>
    <t>埼玉県  行田市  下池守660-4</t>
    <rPh sb="0" eb="3">
      <t>サイタマケン</t>
    </rPh>
    <rPh sb="5" eb="8">
      <t>ギョウダシ</t>
    </rPh>
    <rPh sb="10" eb="13">
      <t>シモイケモリ</t>
    </rPh>
    <phoneticPr fontId="0"/>
  </si>
  <si>
    <t>0485-56-3813</t>
  </si>
  <si>
    <t>ﾐｽﾞﾉｸﾁﾉｳｷ</t>
  </si>
  <si>
    <t>水ノ口農機</t>
  </si>
  <si>
    <t>300-3564</t>
  </si>
  <si>
    <t>茨城県  結城郡  八千代町  水口413</t>
    <rPh sb="0" eb="3">
      <t>イバラキケン</t>
    </rPh>
    <rPh sb="5" eb="8">
      <t>ユウキグン</t>
    </rPh>
    <rPh sb="10" eb="13">
      <t>ヤチヨ</t>
    </rPh>
    <rPh sb="13" eb="14">
      <t>マチ</t>
    </rPh>
    <rPh sb="16" eb="18">
      <t>ミズグチ</t>
    </rPh>
    <phoneticPr fontId="0"/>
  </si>
  <si>
    <t>0296-48-0720</t>
  </si>
  <si>
    <t>ｲｲﾇﾏｼｮｳｶｲ</t>
  </si>
  <si>
    <t>㈲飯沼商会</t>
  </si>
  <si>
    <t>千葉県  館山市  正木1777</t>
    <rPh sb="0" eb="3">
      <t>チバケン</t>
    </rPh>
    <rPh sb="5" eb="8">
      <t>タテヤマシ</t>
    </rPh>
    <rPh sb="10" eb="12">
      <t>マサキ</t>
    </rPh>
    <phoneticPr fontId="0"/>
  </si>
  <si>
    <t>0470-27-3201</t>
  </si>
  <si>
    <t>ｲｾｷｶﾝﾄｳｻｲﾀﾏｼｼｬｻｯﾃｴｲｷﾞｮｳｼｮ</t>
  </si>
  <si>
    <t>㈱ヰセキ関東　埼玉支社　幸手営業所</t>
  </si>
  <si>
    <t>340-0126</t>
  </si>
  <si>
    <t>埼玉県  幸手市  下吉羽1520-3</t>
    <rPh sb="0" eb="3">
      <t>サイタマケン</t>
    </rPh>
    <rPh sb="5" eb="8">
      <t>サッテシ</t>
    </rPh>
    <rPh sb="10" eb="13">
      <t>シモヨシバ</t>
    </rPh>
    <phoneticPr fontId="0"/>
  </si>
  <si>
    <t>0480-48-1485</t>
  </si>
  <si>
    <t>ﾔﾅｷﾞﾀﾞｲｾｷﾊﾝﾊﾞｲｵﾀﾞﾜﾗｼﾃﾝ</t>
  </si>
  <si>
    <t>柳田ヰセキ販売㈱　小田原支店</t>
  </si>
  <si>
    <t>250-0211</t>
  </si>
  <si>
    <t>神奈川県  小田原市  鬼柳　春木林860</t>
    <rPh sb="0" eb="4">
      <t>カナガワケン</t>
    </rPh>
    <rPh sb="6" eb="10">
      <t>オダワラシ</t>
    </rPh>
    <rPh sb="12" eb="14">
      <t>オニヤナギ</t>
    </rPh>
    <rPh sb="15" eb="16">
      <t>ハル</t>
    </rPh>
    <rPh sb="16" eb="17">
      <t>キ</t>
    </rPh>
    <rPh sb="17" eb="18">
      <t>ハヤシ</t>
    </rPh>
    <phoneticPr fontId="0"/>
  </si>
  <si>
    <t>0465-37-1161</t>
  </si>
  <si>
    <t>ｲｾｷｶﾝﾄｳﾁﾊﾞｼｼｬﾅﾙﾄｳｴｲｷﾞｮｳｼｮ</t>
  </si>
  <si>
    <t>㈱ヰセキ関東　千葉支社　成東営業所</t>
  </si>
  <si>
    <t>千葉県  山武市  白幡　字西神楽台2045-3</t>
    <rPh sb="0" eb="3">
      <t>チバケン</t>
    </rPh>
    <rPh sb="5" eb="6">
      <t>サン</t>
    </rPh>
    <rPh sb="6" eb="7">
      <t>ブ</t>
    </rPh>
    <rPh sb="7" eb="8">
      <t>シ</t>
    </rPh>
    <rPh sb="10" eb="12">
      <t>シラハタ</t>
    </rPh>
    <rPh sb="13" eb="14">
      <t>アザ</t>
    </rPh>
    <rPh sb="14" eb="15">
      <t>ニシ</t>
    </rPh>
    <rPh sb="15" eb="16">
      <t>カミ</t>
    </rPh>
    <rPh sb="16" eb="17">
      <t>ラク</t>
    </rPh>
    <rPh sb="17" eb="18">
      <t>ダイ</t>
    </rPh>
    <phoneticPr fontId="0"/>
  </si>
  <si>
    <t>0475-82-6215</t>
  </si>
  <si>
    <t>ｲｾｷｶﾝﾄｳﾄﾁｷﾞｼｼｬﾆｼﾅｽﾉｴｲｷﾞｮｳｼｮ</t>
  </si>
  <si>
    <t>㈱ヰセキ関東　栃木支社　西那須野営業所</t>
  </si>
  <si>
    <t>栃木県  那須塩原市  三区町510-2</t>
    <rPh sb="0" eb="3">
      <t>トチギケン</t>
    </rPh>
    <rPh sb="5" eb="10">
      <t>ナスシオバラシ</t>
    </rPh>
    <rPh sb="12" eb="14">
      <t>サンク</t>
    </rPh>
    <rPh sb="14" eb="15">
      <t>マチ</t>
    </rPh>
    <phoneticPr fontId="0"/>
  </si>
  <si>
    <t>0287-36-0606</t>
  </si>
  <si>
    <t>ｲｾｷｶﾝﾄｳｻｲﾀﾏｼｼｬｵｹｶﾞﾜｴｲｷﾞｮｳｼｮ</t>
  </si>
  <si>
    <t>㈱ヰセキ関東　埼玉支社　桶川営業所</t>
  </si>
  <si>
    <t>363-0001</t>
  </si>
  <si>
    <t>埼玉県  桶川市  加納464-3</t>
    <rPh sb="0" eb="3">
      <t>サイタマケン</t>
    </rPh>
    <rPh sb="5" eb="8">
      <t>オケガワシ</t>
    </rPh>
    <rPh sb="10" eb="12">
      <t>カノウ</t>
    </rPh>
    <phoneticPr fontId="0"/>
  </si>
  <si>
    <t>0487-28-0681</t>
  </si>
  <si>
    <t>ｲｾｶﾝﾄｳｲﾊﾞﾗｷｼｼｬﾎｺﾀｴｲｷﾞｮｳｼｮ</t>
  </si>
  <si>
    <t>㈱ヰセキ関東　茨城支社　鉾田営業所</t>
  </si>
  <si>
    <t>311-1511</t>
  </si>
  <si>
    <t>茨城県  鉾田市  柏熊316-3</t>
    <rPh sb="0" eb="3">
      <t>イバラキケン</t>
    </rPh>
    <rPh sb="5" eb="8">
      <t>ホコタシ</t>
    </rPh>
    <rPh sb="10" eb="11">
      <t>カシワ</t>
    </rPh>
    <rPh sb="11" eb="12">
      <t>クマ</t>
    </rPh>
    <phoneticPr fontId="0"/>
  </si>
  <si>
    <t>0291-33-4105</t>
  </si>
  <si>
    <t>ｾｷﾉｳｷ</t>
  </si>
  <si>
    <t>関農機㈱</t>
  </si>
  <si>
    <t>367-0004</t>
  </si>
  <si>
    <t>埼玉県  本庄市  本町979-1</t>
    <rPh sb="0" eb="3">
      <t>サイタマケン</t>
    </rPh>
    <rPh sb="5" eb="8">
      <t>ホンジョウシ</t>
    </rPh>
    <rPh sb="10" eb="12">
      <t>ホンマチ</t>
    </rPh>
    <phoneticPr fontId="0"/>
  </si>
  <si>
    <t>0495-24-3321</t>
  </si>
  <si>
    <t>ｶﾂﾗﾉｳｷｼｮｳｶｲ</t>
  </si>
  <si>
    <t>桂農機商会</t>
  </si>
  <si>
    <t>311-4323</t>
  </si>
  <si>
    <t>茨城県　東茨城郡　城里町　上圷4320</t>
    <rPh sb="0" eb="3">
      <t>イバラキケン</t>
    </rPh>
    <rPh sb="4" eb="5">
      <t>ヒガシ</t>
    </rPh>
    <rPh sb="5" eb="7">
      <t>イバラキ</t>
    </rPh>
    <rPh sb="7" eb="8">
      <t>グン</t>
    </rPh>
    <rPh sb="9" eb="11">
      <t>シロサト</t>
    </rPh>
    <rPh sb="11" eb="12">
      <t>マチ</t>
    </rPh>
    <rPh sb="13" eb="14">
      <t>カミ</t>
    </rPh>
    <rPh sb="14" eb="15">
      <t>アクツ</t>
    </rPh>
    <phoneticPr fontId="0"/>
  </si>
  <si>
    <t>0292-89-2523</t>
  </si>
  <si>
    <t>ﾄｳｼﾞｮｳｷｶｲ</t>
  </si>
  <si>
    <t>㈲東條機械</t>
  </si>
  <si>
    <t>千葉県  茂原市  高師500</t>
    <rPh sb="0" eb="3">
      <t>チバケン</t>
    </rPh>
    <rPh sb="5" eb="8">
      <t>モバラシ</t>
    </rPh>
    <rPh sb="10" eb="12">
      <t>タカシ</t>
    </rPh>
    <phoneticPr fontId="0"/>
  </si>
  <si>
    <t>0475-22-5416</t>
  </si>
  <si>
    <t>ｲｾｷｶﾝﾄｳｲﾊﾞﾗｷｼｼｬﾂﾁｳﾗSS</t>
  </si>
  <si>
    <t>㈱ヰセキ関東　茨城支社　土浦SS</t>
  </si>
  <si>
    <t>300-4115</t>
  </si>
  <si>
    <t>茨城県  土浦市  藤沢3551</t>
    <rPh sb="0" eb="3">
      <t>イバラキケン</t>
    </rPh>
    <rPh sb="5" eb="8">
      <t>ツチウラシ</t>
    </rPh>
    <rPh sb="10" eb="12">
      <t>フジサワ</t>
    </rPh>
    <phoneticPr fontId="0"/>
  </si>
  <si>
    <t>0298-62-1500</t>
  </si>
  <si>
    <t>ﾑﾗﾔﾉｳｷﾃﾝ</t>
  </si>
  <si>
    <t>（資）村屋農機店</t>
  </si>
  <si>
    <t>311-2116</t>
  </si>
  <si>
    <t>茨城県  鉾田市  札647-2</t>
    <rPh sb="0" eb="3">
      <t>イバラキケン</t>
    </rPh>
    <rPh sb="5" eb="8">
      <t>ホコタシ</t>
    </rPh>
    <rPh sb="10" eb="11">
      <t>サツ</t>
    </rPh>
    <phoneticPr fontId="0"/>
  </si>
  <si>
    <t>0291-39-3006</t>
  </si>
  <si>
    <t>ｲｾｷｶﾝﾄｳｻｲﾀﾏｼｼｬ</t>
  </si>
  <si>
    <t>㈱ヰセキ関東　埼玉支社</t>
  </si>
  <si>
    <t>埼玉県  鴻巣市  鴻巣1167-1</t>
    <rPh sb="0" eb="3">
      <t>サイタマケン</t>
    </rPh>
    <rPh sb="5" eb="8">
      <t>コウノスシ</t>
    </rPh>
    <rPh sb="10" eb="12">
      <t>コウノス</t>
    </rPh>
    <phoneticPr fontId="0"/>
  </si>
  <si>
    <t>048-542-6362</t>
  </si>
  <si>
    <t>ｲｾｷｶﾝﾄｳﾁﾊﾞｼｼｬﾖｺｼﾊﾞｴｲｷﾞｮｳｼｮ</t>
  </si>
  <si>
    <t>㈱ヰセキ関東　千葉支社　横芝営業所</t>
  </si>
  <si>
    <t>千葉県  山武郡  横芝光町  横芝1164-3</t>
    <rPh sb="0" eb="3">
      <t>チバケン</t>
    </rPh>
    <rPh sb="5" eb="8">
      <t>サンブグン</t>
    </rPh>
    <rPh sb="10" eb="12">
      <t>ヨコシバ</t>
    </rPh>
    <rPh sb="12" eb="13">
      <t>ヒカリ</t>
    </rPh>
    <rPh sb="13" eb="14">
      <t>マチ</t>
    </rPh>
    <rPh sb="16" eb="17">
      <t>ヨコ</t>
    </rPh>
    <rPh sb="17" eb="18">
      <t>シバ</t>
    </rPh>
    <phoneticPr fontId="0"/>
  </si>
  <si>
    <t>0479-82-0534</t>
  </si>
  <si>
    <t>ｲｾｷｶﾝﾄｳｲﾊﾞﾗｷｼｼｬﾌｼﾞｼﾛｼﾃﾝ</t>
  </si>
  <si>
    <t>㈱ヰセキ関東　茨城支社　藤代支店</t>
  </si>
  <si>
    <t>300-1535</t>
  </si>
  <si>
    <t>茨城県  取手市  清水103</t>
    <rPh sb="0" eb="3">
      <t>イバラキケン</t>
    </rPh>
    <rPh sb="5" eb="8">
      <t>トリデシ</t>
    </rPh>
    <rPh sb="10" eb="12">
      <t>シミズ</t>
    </rPh>
    <phoneticPr fontId="0"/>
  </si>
  <si>
    <t>0297-82-5715</t>
  </si>
  <si>
    <t>ﾌｶﾔﾉｳｷ</t>
  </si>
  <si>
    <t>㈲深谷農機</t>
  </si>
  <si>
    <t>350-0823</t>
  </si>
  <si>
    <t>埼玉県  川越市  神明町12-6</t>
    <rPh sb="0" eb="3">
      <t>サイタマケン</t>
    </rPh>
    <rPh sb="5" eb="8">
      <t>カワゴエシ</t>
    </rPh>
    <rPh sb="10" eb="13">
      <t>シンメイマチ</t>
    </rPh>
    <phoneticPr fontId="0"/>
  </si>
  <si>
    <t>049-222-1834</t>
  </si>
  <si>
    <t>ﾔﾅｷﾞﾀﾞｲｾｷｵｶﾀﾞｿｳｺ</t>
  </si>
  <si>
    <t>柳田ヰセキ　岡田倉庫</t>
  </si>
  <si>
    <t>243-0021</t>
  </si>
  <si>
    <t>神奈川県  厚木市  岡田3138</t>
    <rPh sb="0" eb="4">
      <t>カナガワケン</t>
    </rPh>
    <rPh sb="6" eb="9">
      <t>アツギシ</t>
    </rPh>
    <rPh sb="11" eb="13">
      <t>オカダ</t>
    </rPh>
    <phoneticPr fontId="0"/>
  </si>
  <si>
    <t>ｲｾｷｶﾝﾄｳﾄﾁｷﾞｼｼｬｸﾛｲｿｴｲｷﾞｮｳｼｮ</t>
  </si>
  <si>
    <t>㈱ヰセキ関東　栃木支社　黒磯営業所</t>
  </si>
  <si>
    <t>栃木県  那須塩原市  下厚崎5-200</t>
    <rPh sb="0" eb="3">
      <t>トチギケン</t>
    </rPh>
    <rPh sb="5" eb="10">
      <t>ナスシオバラシ</t>
    </rPh>
    <rPh sb="12" eb="13">
      <t>シタ</t>
    </rPh>
    <rPh sb="13" eb="14">
      <t>アツ</t>
    </rPh>
    <rPh sb="14" eb="15">
      <t>サキ</t>
    </rPh>
    <phoneticPr fontId="0"/>
  </si>
  <si>
    <t>0287-62-0902</t>
  </si>
  <si>
    <t>ｲｾｷｶﾝﾄｳﾄﾁｷﾞｼｼｬｳﾂﾉﾐﾔｴｲｷﾞｮｳｼｮ</t>
  </si>
  <si>
    <t>㈱ヰセキ関東　栃木支社　宇都宮営業所</t>
  </si>
  <si>
    <t>321-0346</t>
  </si>
  <si>
    <t>栃木県  宇都宮市  下荒針町3377-6</t>
    <rPh sb="0" eb="3">
      <t>トチギケン</t>
    </rPh>
    <rPh sb="5" eb="9">
      <t>ウツノミヤシ</t>
    </rPh>
    <rPh sb="11" eb="15">
      <t>シモアラハリマチ</t>
    </rPh>
    <phoneticPr fontId="0"/>
  </si>
  <si>
    <t>028-648-6125</t>
  </si>
  <si>
    <t>ｲｾｷｶﾝﾄｳﾁﾊﾞｼｼｬﾇﾉｻｴｲｷﾞｮｼｮ</t>
  </si>
  <si>
    <t>ヰセキ関東　千葉支社　布佐営業所</t>
  </si>
  <si>
    <t>270-1102</t>
  </si>
  <si>
    <t>千葉県  我孫子市  都5-5</t>
    <rPh sb="0" eb="3">
      <t>チバケン</t>
    </rPh>
    <rPh sb="5" eb="9">
      <t>アビコシ</t>
    </rPh>
    <rPh sb="11" eb="12">
      <t>ト</t>
    </rPh>
    <phoneticPr fontId="0"/>
  </si>
  <si>
    <t>0471-89-2727</t>
  </si>
  <si>
    <t>ｲｾｷｶﾝﾄｳｲﾊﾞﾗｷｼﾃﾝ</t>
  </si>
  <si>
    <t>㈱ヰセキ関東　茨城支店</t>
  </si>
  <si>
    <t>319-0107</t>
  </si>
  <si>
    <t>茨城県　小美玉市　小岩戸1298</t>
    <rPh sb="0" eb="3">
      <t>イバラキケン</t>
    </rPh>
    <rPh sb="4" eb="8">
      <t>オミタマシ</t>
    </rPh>
    <rPh sb="9" eb="12">
      <t>コイワト</t>
    </rPh>
    <phoneticPr fontId="0"/>
  </si>
  <si>
    <t>0299-48-1381</t>
  </si>
  <si>
    <t>ｲｾｷｶﾝﾄｳﾄﾁｷﾞｼｼｬｵﾐｶﾞﾜｴｲｷﾞｮｳｼｮ</t>
  </si>
  <si>
    <t>㈱ヰセキ関東　栃木支社　小川営業所</t>
  </si>
  <si>
    <t>324-0502</t>
  </si>
  <si>
    <t>栃木県　那須郡　那珂川町　三輪146-1</t>
    <rPh sb="0" eb="3">
      <t>トチギケン</t>
    </rPh>
    <rPh sb="4" eb="7">
      <t>ナスグン</t>
    </rPh>
    <rPh sb="8" eb="12">
      <t>ナカガワマチ</t>
    </rPh>
    <rPh sb="13" eb="15">
      <t>サンリン</t>
    </rPh>
    <phoneticPr fontId="0"/>
  </si>
  <si>
    <t>0287-96-2102</t>
  </si>
  <si>
    <t>ｲｾｷｶﾝﾄｳﾄﾁｷﾞｼｼｬﾓｵｶｴｲｷﾞｮｳｼｮ</t>
  </si>
  <si>
    <t>㈱ヰセキ関東　栃木支社　真岡営業所</t>
  </si>
  <si>
    <t>栃木県　真岡市　東郷484-5</t>
    <rPh sb="0" eb="3">
      <t>トチギケン</t>
    </rPh>
    <rPh sb="4" eb="7">
      <t>モオカシ</t>
    </rPh>
    <rPh sb="8" eb="9">
      <t>ヒガシ</t>
    </rPh>
    <rPh sb="9" eb="10">
      <t>ゴウ</t>
    </rPh>
    <phoneticPr fontId="0"/>
  </si>
  <si>
    <t>0285-82-2238</t>
  </si>
  <si>
    <t>ｸﾞﾝﾏｲｾｷﾊﾝﾊﾞｲﾏｴﾊﾞｼｴｲｷﾞｮｳｼｮ</t>
  </si>
  <si>
    <t>群馬ヰセキ販売㈱　前橋営業所</t>
  </si>
  <si>
    <t>群馬県　前橋市　天川大島町116</t>
    <rPh sb="0" eb="3">
      <t>グンマケン</t>
    </rPh>
    <rPh sb="4" eb="7">
      <t>マエバシシ</t>
    </rPh>
    <rPh sb="8" eb="10">
      <t>アマカワ</t>
    </rPh>
    <rPh sb="10" eb="12">
      <t>オオシマ</t>
    </rPh>
    <rPh sb="12" eb="13">
      <t>チョウ</t>
    </rPh>
    <phoneticPr fontId="0"/>
  </si>
  <si>
    <t>ｲｾｷｶﾝﾄｳｶﾝﾄｳｺｳｼﾝｴﾂﾁﾊﾞｼﾞﾑｼｮｲｽﾐｴｲｷﾞｮｳｼｮ</t>
  </si>
  <si>
    <t>㈱ヰセキ関東甲信越　千葉事務所　夷隅営業所</t>
  </si>
  <si>
    <t>298-0121</t>
  </si>
  <si>
    <t>千葉県　いすみ市　島494-1</t>
    <rPh sb="0" eb="3">
      <t>チバケン</t>
    </rPh>
    <rPh sb="7" eb="8">
      <t>シ</t>
    </rPh>
    <rPh sb="9" eb="10">
      <t>シマ</t>
    </rPh>
    <phoneticPr fontId="0"/>
  </si>
  <si>
    <t>0470-86-5034</t>
  </si>
  <si>
    <t>ｲﾄｶﾞｷｶｲﾃﾝ</t>
  </si>
  <si>
    <t>㈲糸賀機械店</t>
  </si>
  <si>
    <t xml:space="preserve">茨城県　龍ヶ崎市　大徳町235-1     </t>
    <rPh sb="0" eb="3">
      <t>イバラキケン</t>
    </rPh>
    <rPh sb="4" eb="8">
      <t>リュウガサキシ</t>
    </rPh>
    <rPh sb="9" eb="11">
      <t>ダイトク</t>
    </rPh>
    <rPh sb="11" eb="12">
      <t>マチ</t>
    </rPh>
    <phoneticPr fontId="0"/>
  </si>
  <si>
    <t>0297-62-0928</t>
  </si>
  <si>
    <t>ﾅｶｶﾞﾜﾉｳｷｸﾞﾃﾝ</t>
  </si>
  <si>
    <t>㈱中川農機具店</t>
  </si>
  <si>
    <t>308-0865</t>
  </si>
  <si>
    <t>0296-22-2281</t>
  </si>
  <si>
    <t>ｲｾｷｶﾝﾄｳｲﾊﾞﾗｷｼﾃﾝﾅﾐｻｷｴｲｷﾞｮｳｼｮ</t>
  </si>
  <si>
    <t>㈱ヰセキ関東　茨城支店　波崎営業所</t>
  </si>
  <si>
    <t>314-0254</t>
  </si>
  <si>
    <t>茨城県　神栖市　太田　宝山4649</t>
    <rPh sb="0" eb="3">
      <t>イバラキケン</t>
    </rPh>
    <rPh sb="4" eb="5">
      <t>カミ</t>
    </rPh>
    <rPh sb="5" eb="6">
      <t>ス</t>
    </rPh>
    <rPh sb="6" eb="7">
      <t>シ</t>
    </rPh>
    <rPh sb="8" eb="10">
      <t>オオタ</t>
    </rPh>
    <rPh sb="11" eb="12">
      <t>タカラ</t>
    </rPh>
    <rPh sb="12" eb="13">
      <t>ヤマ</t>
    </rPh>
    <phoneticPr fontId="0"/>
  </si>
  <si>
    <t>0479-46-6680</t>
  </si>
  <si>
    <t>ｲｾｷｶﾝﾄｳﾄﾁｷﾞｼｼｬｵｵﾀﾜﾗｴｲｷﾞｮｼｮ</t>
  </si>
  <si>
    <t>㈱ヰセキ関東　栃木支社　大田原営業所</t>
  </si>
  <si>
    <t>栃木県　大田原市　元町2-864-11</t>
    <rPh sb="0" eb="3">
      <t>トチギケン</t>
    </rPh>
    <rPh sb="4" eb="8">
      <t>オオタワラシ</t>
    </rPh>
    <rPh sb="9" eb="11">
      <t>モトマチ</t>
    </rPh>
    <phoneticPr fontId="0"/>
  </si>
  <si>
    <t>0287-22-3807</t>
  </si>
  <si>
    <t>ｵｵﾔﾏﾉｳｷｸﾞﾃﾝ</t>
  </si>
  <si>
    <t>大山農機具店</t>
  </si>
  <si>
    <t>321-4200</t>
  </si>
  <si>
    <t>栃木県　芳賀郡　益子町　内町799-3</t>
    <rPh sb="0" eb="3">
      <t>トチギケン</t>
    </rPh>
    <rPh sb="4" eb="7">
      <t>ハガグン</t>
    </rPh>
    <rPh sb="8" eb="10">
      <t>マスコ</t>
    </rPh>
    <rPh sb="10" eb="11">
      <t>マチ</t>
    </rPh>
    <rPh sb="12" eb="14">
      <t>ウチマチ</t>
    </rPh>
    <phoneticPr fontId="0"/>
  </si>
  <si>
    <t>0285-72-3312</t>
  </si>
  <si>
    <t>ﾋﾗｲﾉｳｷ</t>
  </si>
  <si>
    <t>平井農機</t>
  </si>
  <si>
    <t>345-0833</t>
  </si>
  <si>
    <t>埼玉県　南埼玉郡　宮代町　西粂原672</t>
    <rPh sb="0" eb="3">
      <t>サイタマケン</t>
    </rPh>
    <rPh sb="4" eb="8">
      <t>ミナミサイタマグン</t>
    </rPh>
    <rPh sb="9" eb="11">
      <t>ミヤシロ</t>
    </rPh>
    <rPh sb="11" eb="12">
      <t>マチ</t>
    </rPh>
    <rPh sb="13" eb="16">
      <t>ニシクメハラ</t>
    </rPh>
    <phoneticPr fontId="0"/>
  </si>
  <si>
    <t>0480-32-2029</t>
  </si>
  <si>
    <t>ﾋｼﾇﾏﾉｳｷｼｮｳｶｲ</t>
  </si>
  <si>
    <t>㈲菱沼農機商会</t>
  </si>
  <si>
    <t>321-0626</t>
  </si>
  <si>
    <t>栃木県　那須烏山市　初音1130</t>
    <rPh sb="0" eb="3">
      <t>トチギケン</t>
    </rPh>
    <rPh sb="4" eb="6">
      <t>ナス</t>
    </rPh>
    <rPh sb="6" eb="8">
      <t>カラスヤマ</t>
    </rPh>
    <rPh sb="8" eb="9">
      <t>シ</t>
    </rPh>
    <rPh sb="10" eb="12">
      <t>ハツネ</t>
    </rPh>
    <phoneticPr fontId="0"/>
  </si>
  <si>
    <t>0287-84-2230</t>
  </si>
  <si>
    <t>ｷﾀｻﾞﾜｷｶｲﾃﾝ</t>
  </si>
  <si>
    <t>北沢機械店</t>
  </si>
  <si>
    <t>301-0000</t>
  </si>
  <si>
    <t>茨城県　龍ヶ崎市　川原代町5530-3</t>
    <rPh sb="0" eb="3">
      <t>イバラキケン</t>
    </rPh>
    <rPh sb="4" eb="7">
      <t>リュウガサキ</t>
    </rPh>
    <rPh sb="7" eb="8">
      <t>シ</t>
    </rPh>
    <rPh sb="9" eb="11">
      <t>カワハラ</t>
    </rPh>
    <rPh sb="11" eb="12">
      <t>ダイ</t>
    </rPh>
    <rPh sb="12" eb="13">
      <t>マチ</t>
    </rPh>
    <phoneticPr fontId="0"/>
  </si>
  <si>
    <t>0297-62-0921</t>
  </si>
  <si>
    <t>ﾂｶｺｼﾉｳｷｸﾞﾃﾝ</t>
  </si>
  <si>
    <t>塚越農機具店</t>
  </si>
  <si>
    <t>300-2333</t>
  </si>
  <si>
    <t>茨城県　つくばみらい市　下平柳519-4</t>
    <rPh sb="0" eb="3">
      <t>イバラキケン</t>
    </rPh>
    <rPh sb="10" eb="11">
      <t>シ</t>
    </rPh>
    <rPh sb="12" eb="14">
      <t>シモヒラ</t>
    </rPh>
    <rPh sb="14" eb="15">
      <t>ヤナギ</t>
    </rPh>
    <phoneticPr fontId="0"/>
  </si>
  <si>
    <t>0297-58-0241</t>
  </si>
  <si>
    <t>ｲﾜｻｷﾉｳｷﾃﾝ</t>
  </si>
  <si>
    <t>岩崎農機店</t>
  </si>
  <si>
    <t>栃木県　芳賀郡　市貝町　赤羽3294</t>
    <rPh sb="0" eb="3">
      <t>トチギケン</t>
    </rPh>
    <rPh sb="4" eb="7">
      <t>ハガグン</t>
    </rPh>
    <rPh sb="8" eb="10">
      <t>イチカイ</t>
    </rPh>
    <rPh sb="10" eb="11">
      <t>マチ</t>
    </rPh>
    <rPh sb="12" eb="14">
      <t>アカバネ</t>
    </rPh>
    <phoneticPr fontId="0"/>
  </si>
  <si>
    <t>0285-68-0837</t>
  </si>
  <si>
    <t>ｲｾｷｶﾝﾄｳｻｲﾀﾏｼｼｬｺｳﾉｽｴｲｷﾞｮｳｼｮ</t>
  </si>
  <si>
    <t>㈱ヰセキ関東　埼玉支社　鴻巣営業所</t>
  </si>
  <si>
    <t>埼玉県　鴻巣市　鴻巣1197-1</t>
    <rPh sb="0" eb="3">
      <t>サイタマケン</t>
    </rPh>
    <rPh sb="4" eb="7">
      <t>コウノスシ</t>
    </rPh>
    <rPh sb="8" eb="10">
      <t>コウノス</t>
    </rPh>
    <phoneticPr fontId="0"/>
  </si>
  <si>
    <t>0485-42-6378</t>
  </si>
  <si>
    <t>栃木県　宇都宮市　下荒針町3377-6</t>
    <rPh sb="0" eb="3">
      <t>トチギケン</t>
    </rPh>
    <rPh sb="4" eb="8">
      <t>ウツノミヤシ</t>
    </rPh>
    <rPh sb="9" eb="13">
      <t>シモアラハリマチ</t>
    </rPh>
    <phoneticPr fontId="0"/>
  </si>
  <si>
    <t>0286-48-6125</t>
  </si>
  <si>
    <t>ﾔﾅｷﾞﾀﾞｲｾｷﾊﾝﾊﾞｲｱﾂｷﾞｼﾃﾝ</t>
  </si>
  <si>
    <t>柳田ヰセキ販売㈱　厚木支店</t>
  </si>
  <si>
    <t>243-0806</t>
  </si>
  <si>
    <t>神奈川県　厚木市　下依知250-2</t>
    <rPh sb="0" eb="4">
      <t>ｶﾅｶﾞﾜｹﾝ</t>
    </rPh>
    <rPh sb="5" eb="8">
      <t>ｱﾂｷﾞｼ</t>
    </rPh>
    <rPh sb="9" eb="12">
      <t>ｼﾓｴﾁ</t>
    </rPh>
    <phoneticPr fontId="0" type="halfwidthKatakana" alignment="distributed"/>
  </si>
  <si>
    <t>046-244-2723</t>
  </si>
  <si>
    <t>斎藤商会</t>
  </si>
  <si>
    <t>350-1322</t>
  </si>
  <si>
    <t>埼玉県　狭山市　下広瀬2-16-5</t>
  </si>
  <si>
    <t>042-952-3768</t>
  </si>
  <si>
    <t>ｲｾｷｶﾝﾄｳｻｲﾀﾏｼﾞﾑｼｮﾌｶﾔｲｴｷﾞｮｳｼｮ</t>
  </si>
  <si>
    <t>㈱ヰセキ関東　埼玉事業所　深谷営業所</t>
  </si>
  <si>
    <t>366-0014</t>
  </si>
  <si>
    <t>埼玉県　深谷市　藤野木　字村前98</t>
    <rPh sb="0" eb="3">
      <t>サイタマケン</t>
    </rPh>
    <rPh sb="4" eb="7">
      <t>フカヤシ</t>
    </rPh>
    <rPh sb="8" eb="10">
      <t>フジノ</t>
    </rPh>
    <rPh sb="10" eb="11">
      <t>キ</t>
    </rPh>
    <rPh sb="12" eb="13">
      <t>アザ</t>
    </rPh>
    <rPh sb="13" eb="14">
      <t>ムラ</t>
    </rPh>
    <rPh sb="14" eb="15">
      <t>マエ</t>
    </rPh>
    <phoneticPr fontId="0"/>
  </si>
  <si>
    <t>048-598-8770</t>
  </si>
  <si>
    <t>ｶｷｻﾞｷﾉｳｷｸﾞﾃﾝｶｷｻﾞｷｿｳｺ</t>
  </si>
  <si>
    <t>㈲柿崎農機具店　柿崎倉庫</t>
  </si>
  <si>
    <t>342-0001</t>
  </si>
  <si>
    <t>埼玉県　吉川市　上内川360</t>
    <rPh sb="0" eb="3">
      <t>サイタマケン</t>
    </rPh>
    <rPh sb="4" eb="7">
      <t>ヨシカワシ</t>
    </rPh>
    <rPh sb="8" eb="9">
      <t>カミ</t>
    </rPh>
    <rPh sb="9" eb="11">
      <t>ウチカワ</t>
    </rPh>
    <phoneticPr fontId="0"/>
  </si>
  <si>
    <t>0489-92-3133</t>
  </si>
  <si>
    <t>ｲｼｶﾜｼｮｳｶｲﾎﾝｼｬ</t>
  </si>
  <si>
    <t>㈱石川商会　本社</t>
  </si>
  <si>
    <t>289-2516</t>
  </si>
  <si>
    <t>千葉県　旭市　ロ-1247</t>
    <rPh sb="0" eb="3">
      <t>チバケン</t>
    </rPh>
    <rPh sb="4" eb="6">
      <t>アサヒシ</t>
    </rPh>
    <phoneticPr fontId="0"/>
  </si>
  <si>
    <t>0479-63-3116</t>
  </si>
  <si>
    <t>ｲｾｷｶﾝﾄｳｲﾊﾞﾗｷｼﾃﾝｼﾞｮｳｿｳﾂｸﾊﾞ</t>
  </si>
  <si>
    <t>㈱ヰセキ関東　茨城支店　常総つくば支店</t>
  </si>
  <si>
    <t>304-0045</t>
  </si>
  <si>
    <t>茨城県　下妻市　山尻388-2</t>
    <rPh sb="0" eb="3">
      <t>ｲﾊﾞﾗｷｹﾝ</t>
    </rPh>
    <rPh sb="4" eb="7">
      <t>ｼﾓﾂﾏｼ</t>
    </rPh>
    <rPh sb="8" eb="10">
      <t>ﾔﾏｼﾞﾘ</t>
    </rPh>
    <phoneticPr fontId="0" type="halfwidthKatakana" alignment="distributed"/>
  </si>
  <si>
    <t>0296-47-1020</t>
  </si>
  <si>
    <t>ｲｾｷｶﾝﾄｳｲﾊﾞﾗｷｼｼｬｲｼｵｶｴｲｷﾞｮｳｼｮ</t>
  </si>
  <si>
    <t>㈱ヰセキ関東　茨城支社　石岡営業所</t>
  </si>
  <si>
    <t>319-0126</t>
  </si>
  <si>
    <t>茨城県　小美玉市　大谷282-10</t>
    <rPh sb="0" eb="3">
      <t>ｲﾊﾞﾗｷｹﾝ</t>
    </rPh>
    <rPh sb="4" eb="8">
      <t>ｵﾐﾀﾏｼ</t>
    </rPh>
    <rPh sb="9" eb="11">
      <t>ｵｵﾀﾆ</t>
    </rPh>
    <phoneticPr fontId="0" type="halfwidthKatakana" alignment="distributed"/>
  </si>
  <si>
    <t>0299-46-4426</t>
  </si>
  <si>
    <t>ｲｾｷｶﾝﾄｳﾁﾊﾞｼｼｬﾄｳｶﾞﾈｴｲｷﾞｮｳｼｮ</t>
  </si>
  <si>
    <t>㈱ヰセキ関東　千葉支社　東金営業所</t>
  </si>
  <si>
    <t>千葉県　東金市　福俵906-1</t>
    <rPh sb="0" eb="3">
      <t>ﾁﾊﾞｹﾝ</t>
    </rPh>
    <rPh sb="4" eb="7">
      <t>ﾄｳｶﾞﾈｼ</t>
    </rPh>
    <rPh sb="8" eb="10">
      <t>ﾌｸﾀﾜﾗ</t>
    </rPh>
    <phoneticPr fontId="0" type="halfwidthKatakana" alignment="distributed"/>
  </si>
  <si>
    <t>0475-54-1082</t>
  </si>
  <si>
    <t>㈱ヰセキ関東</t>
  </si>
  <si>
    <t>ｲｾｷｶﾝﾄｳｺｳｼﾝｴﾂｲﾊﾞﾗｷｼﾞﾑｼｮｹﾝｾｲｴｲｷﾞｮｳｼｮ</t>
  </si>
  <si>
    <t>㈱ヰセキ関東甲信越　茨城事務所　県西営業所</t>
  </si>
  <si>
    <t>308-0855</t>
  </si>
  <si>
    <t>茨城県筑西市下川島417-1</t>
    <rPh sb="0" eb="9">
      <t>３０８－０８５５</t>
    </rPh>
    <phoneticPr fontId="0" type="halfwidthKatakana" alignment="distributed"/>
  </si>
  <si>
    <t>0296-32-5271</t>
  </si>
  <si>
    <t>ｲｾｷｶﾝﾄｳｲﾊﾞﾗｷｼｼｬｱｿｳｼﾃﾝ</t>
  </si>
  <si>
    <t>㈱ヰセキ関東　茨城支社　麻生支店</t>
  </si>
  <si>
    <t>茨城県　行方市　麻生1561-11</t>
    <rPh sb="0" eb="3">
      <t>ｲﾊﾞﾗｷｹﾝ</t>
    </rPh>
    <rPh sb="4" eb="6">
      <t>ﾕｸｴ</t>
    </rPh>
    <rPh sb="6" eb="7">
      <t>ｼ</t>
    </rPh>
    <rPh sb="8" eb="10">
      <t>ｱｿｳ</t>
    </rPh>
    <phoneticPr fontId="0" type="halfwidthKatakana" alignment="distributed"/>
  </si>
  <si>
    <t>0299-72-3000</t>
  </si>
  <si>
    <t>ｲｾｷｶﾝﾄｳﾁﾊﾞｼｼｬﾅﾘﾀｴｲｷﾞｮｳｼｮ</t>
  </si>
  <si>
    <t>㈱ヰセキ関東　千葉支社　成田営業所</t>
  </si>
  <si>
    <t>286-0819</t>
  </si>
  <si>
    <t>千葉県　成田市　久住中央1-6-4</t>
    <rPh sb="0" eb="3">
      <t>ﾁﾊﾞｹﾝ</t>
    </rPh>
    <rPh sb="4" eb="7">
      <t>ﾅﾘﾀｼ</t>
    </rPh>
    <rPh sb="8" eb="10">
      <t>ｸｽﾞﾐ</t>
    </rPh>
    <rPh sb="10" eb="12">
      <t>ﾁｭｳｵｳ</t>
    </rPh>
    <phoneticPr fontId="0" type="halfwidthKatakana" alignment="distributed"/>
  </si>
  <si>
    <t>0476-36-1127</t>
  </si>
  <si>
    <t>ｲｾｷｶﾝﾄｳｲﾊﾞﾗｷｼｼｬｲﾅｼｷｴｲｷﾞｮｳｼｮ</t>
  </si>
  <si>
    <t>㈱ヰセキ関東　茨城支社　稲敷営業所</t>
  </si>
  <si>
    <t>300-1412</t>
  </si>
  <si>
    <t>茨城県　稲敷市　柴崎364</t>
    <rPh sb="0" eb="3">
      <t>ｲﾊﾞﾗｷｹﾝ</t>
    </rPh>
    <rPh sb="4" eb="7">
      <t>ｲﾅｼｷｼ</t>
    </rPh>
    <rPh sb="8" eb="10">
      <t>ｼﾊﾞｻｷ</t>
    </rPh>
    <phoneticPr fontId="0" type="halfwidthKatakana" alignment="distributed"/>
  </si>
  <si>
    <t>0297-87-2147</t>
  </si>
  <si>
    <t>ｲｾｷｶﾝﾄｳﾎﾝｼｬｿｳｺ</t>
  </si>
  <si>
    <t>㈱ヰセキ関東　本社倉庫</t>
  </si>
  <si>
    <t>300-0331</t>
  </si>
  <si>
    <t>茨城県　稲敷郡　阿見町　阿見4818</t>
    <rPh sb="0" eb="3">
      <t>ｲﾊﾞﾗｷｹﾝ</t>
    </rPh>
    <rPh sb="4" eb="7">
      <t>ｲﾅｼｷｸﾞﾝ</t>
    </rPh>
    <rPh sb="8" eb="11">
      <t>ｱﾐﾏﾁ</t>
    </rPh>
    <rPh sb="12" eb="14">
      <t>ｱﾐ</t>
    </rPh>
    <phoneticPr fontId="0" type="halfwidthKatakana" alignment="distributed"/>
  </si>
  <si>
    <t>029-887-6157</t>
  </si>
  <si>
    <t>ﾔﾏﾋﾞｺｼﾞｬﾊﾟﾝﾄｳｷｮｳ</t>
  </si>
  <si>
    <t>やまびこジャパン㈱　東京</t>
  </si>
  <si>
    <t>ﾔﾏﾋﾞｺｼﾞｬﾊﾟﾝｶﾅｶﾞﾜ</t>
  </si>
  <si>
    <t>やまびこジャパン㈱　神奈川</t>
  </si>
  <si>
    <t>ﾔﾏﾋﾞｺｼﾞｬﾊﾟﾝｲﾊﾞﾗｷ</t>
  </si>
  <si>
    <t>やまびこジャパン㈱　茨城</t>
  </si>
  <si>
    <t>ﾔﾏﾋﾞｺｼﾞｬﾊﾟﾝﾄﾁｷﾞ</t>
  </si>
  <si>
    <t>やまびこジャパン㈱　栃木</t>
  </si>
  <si>
    <t>ﾔﾏﾋﾞｺｼﾞｬﾊﾟﾝｻｲﾀﾏ</t>
  </si>
  <si>
    <t>やまびこジャパン㈱　埼玉</t>
  </si>
  <si>
    <t>ﾔﾏﾋﾞｺｼﾞｬﾊﾟﾝｸﾞﾝﾏ</t>
  </si>
  <si>
    <t>やまびこジャパン㈱　群馬</t>
  </si>
  <si>
    <t>ﾔﾏﾋﾞｺｼﾞｬﾊﾟﾝﾁﾊﾞ</t>
  </si>
  <si>
    <t>やまびこジャパン㈱　千葉</t>
  </si>
  <si>
    <t>ﾔﾏﾋﾞｺﾄｳｷｮｳ</t>
  </si>
  <si>
    <t>やまびこ　東京</t>
  </si>
  <si>
    <t>ﾔﾏﾋﾞｺｶﾅｶﾞﾜ</t>
  </si>
  <si>
    <t>やまびこ　神奈川</t>
  </si>
  <si>
    <t>ﾔﾏﾋﾞｺｲﾊﾞﾗｷ</t>
  </si>
  <si>
    <t>やまびこ　茨城</t>
  </si>
  <si>
    <t>ﾔﾏﾋﾞｺﾄﾁｷﾞ</t>
  </si>
  <si>
    <t>やまびこ　栃木</t>
  </si>
  <si>
    <t>ﾔﾏﾋﾞｺｻｲﾀﾏ</t>
  </si>
  <si>
    <t>やまびこ　埼玉</t>
  </si>
  <si>
    <t>ﾔﾏﾋﾞｺｸﾞﾝﾏ</t>
  </si>
  <si>
    <t>やまびこ　群馬</t>
  </si>
  <si>
    <t>ﾔﾏﾋﾞｺﾁﾊﾞ</t>
  </si>
  <si>
    <t>やまびこ　千葉</t>
  </si>
  <si>
    <t>ｷｻﾗﾂﾞｼﾉｳｷﾞｮｳｷｮｳﾄﾞｳｸﾐｱｲ</t>
  </si>
  <si>
    <t>JA木更津市農業協同組合</t>
  </si>
  <si>
    <t>292-0026</t>
  </si>
  <si>
    <t>千葉県　木更津市　井尻525-1</t>
    <rPh sb="0" eb="3">
      <t>チバケン</t>
    </rPh>
    <rPh sb="4" eb="8">
      <t>キサラヅシ</t>
    </rPh>
    <rPh sb="9" eb="11">
      <t>イジリ</t>
    </rPh>
    <phoneticPr fontId="0"/>
  </si>
  <si>
    <t>0438-98-0279</t>
  </si>
  <si>
    <t>ｷｻﾗﾂﾞｼﾉｳｷﾞｮｳｷｮｳﾄﾞｳｸﾐｱｲﾌﾗｲﾀﾞﾉｳｷｼﾞｷﾞｮｳｾﾝﾀｰ</t>
  </si>
  <si>
    <t>JA木更津市農業協同組合　富来田農機事業センター</t>
  </si>
  <si>
    <t>292-0213</t>
  </si>
  <si>
    <t>千葉県　木更津市　下内橋100</t>
    <rPh sb="0" eb="3">
      <t>チバケン</t>
    </rPh>
    <rPh sb="4" eb="8">
      <t>キサラヅシ</t>
    </rPh>
    <rPh sb="9" eb="12">
      <t>ゲナイバシ</t>
    </rPh>
    <phoneticPr fontId="0"/>
  </si>
  <si>
    <t>0438-53-3311</t>
  </si>
  <si>
    <t>ﾐﾉｻﾄﾏﾁﾉｳｷｮｳﾉｳｷｾﾝﾀｰ</t>
  </si>
  <si>
    <t>JA新ひたち野　美野里農機センター</t>
  </si>
  <si>
    <t>319-0113</t>
  </si>
  <si>
    <t>茨城県　小美玉市　竹原2120-5</t>
    <rPh sb="0" eb="3">
      <t>イバラキケン</t>
    </rPh>
    <rPh sb="4" eb="8">
      <t>オミタマシ</t>
    </rPh>
    <rPh sb="9" eb="11">
      <t>タケハラ</t>
    </rPh>
    <phoneticPr fontId="0"/>
  </si>
  <si>
    <t>0299-49-1125</t>
  </si>
  <si>
    <t>ﾄｳｷｮｳｼｮﾄｳﾉｳｷｮｳﾊﾁｼﾞｮｳｼﾞﾏｼﾃﾝ</t>
  </si>
  <si>
    <t>JA東京しょ島農協　八丈島支店</t>
  </si>
  <si>
    <t>東京都　八丈島　八丈町　大賀郷1536</t>
    <rPh sb="0" eb="3">
      <t>トウキョウト</t>
    </rPh>
    <rPh sb="4" eb="7">
      <t>ハチジョウジマ</t>
    </rPh>
    <rPh sb="8" eb="10">
      <t>ハチジョウ</t>
    </rPh>
    <rPh sb="10" eb="11">
      <t>マチ</t>
    </rPh>
    <rPh sb="12" eb="15">
      <t>オオカゴウ</t>
    </rPh>
    <phoneticPr fontId="0"/>
  </si>
  <si>
    <t>04996-2-1221</t>
  </si>
  <si>
    <t>ﾐﾄﾉｳｷｮｳｲﾊﾞﾗｷﾉｳｷｾﾝﾀｰ</t>
  </si>
  <si>
    <t>311-3116</t>
  </si>
  <si>
    <t>茨城県　東茨城郡　茨城町　長岡1263</t>
    <rPh sb="0" eb="3">
      <t>イバラキケン</t>
    </rPh>
    <rPh sb="4" eb="8">
      <t>ヒガシイバラキグン</t>
    </rPh>
    <rPh sb="9" eb="11">
      <t>イバラキ</t>
    </rPh>
    <rPh sb="11" eb="12">
      <t>マチ</t>
    </rPh>
    <rPh sb="13" eb="15">
      <t>ナガオカ</t>
    </rPh>
    <phoneticPr fontId="0"/>
  </si>
  <si>
    <t>029-292-6054</t>
  </si>
  <si>
    <t>ｲｾｷｶﾝﾄｳﾁﾊﾞｼｼｬ</t>
  </si>
  <si>
    <t>290-0258</t>
  </si>
  <si>
    <t>千葉県　市原市　神代230-1</t>
    <rPh sb="0" eb="3">
      <t>チバケン</t>
    </rPh>
    <rPh sb="4" eb="7">
      <t>イチハラシ</t>
    </rPh>
    <rPh sb="8" eb="9">
      <t>カミ</t>
    </rPh>
    <rPh sb="9" eb="10">
      <t>ダイ</t>
    </rPh>
    <phoneticPr fontId="0"/>
  </si>
  <si>
    <t>0436-36-0365</t>
  </si>
  <si>
    <t>ｻｶｲﾉｳｷｸﾞﾃﾝ</t>
  </si>
  <si>
    <t>逆井農機具店</t>
  </si>
  <si>
    <t>270-0222</t>
  </si>
  <si>
    <t>千葉県　野田市　木間ケ瀬3661</t>
    <rPh sb="0" eb="3">
      <t>チバケン</t>
    </rPh>
    <rPh sb="4" eb="7">
      <t>ノダシ</t>
    </rPh>
    <rPh sb="8" eb="12">
      <t>キマガセ</t>
    </rPh>
    <phoneticPr fontId="0"/>
  </si>
  <si>
    <t>0471-68-1245</t>
  </si>
  <si>
    <t>ﾀﾁﾊﾗｷﾊﾝ</t>
  </si>
  <si>
    <t>㈲タチハラ機販</t>
  </si>
  <si>
    <t>310-0912</t>
  </si>
  <si>
    <t>茨城県　水戸市　見川5丁目1225-2</t>
    <rPh sb="0" eb="3">
      <t>イバラキケン</t>
    </rPh>
    <rPh sb="4" eb="7">
      <t>ミトシ</t>
    </rPh>
    <rPh sb="8" eb="9">
      <t>ミ</t>
    </rPh>
    <rPh sb="9" eb="10">
      <t>カワ</t>
    </rPh>
    <rPh sb="11" eb="13">
      <t>チョウメ</t>
    </rPh>
    <phoneticPr fontId="0"/>
  </si>
  <si>
    <t>029-251-9431</t>
  </si>
  <si>
    <t>ｶｼﾜｷﾞｺｳｷ</t>
  </si>
  <si>
    <t>柏木工機㈱</t>
  </si>
  <si>
    <t>103-0001</t>
  </si>
  <si>
    <t>東京都　中央区　日本橋小伝馬町6-14　柏木工機ビル</t>
    <rPh sb="0" eb="3">
      <t>トウキョウト</t>
    </rPh>
    <rPh sb="4" eb="7">
      <t>チュウオウク</t>
    </rPh>
    <rPh sb="8" eb="15">
      <t>ニホンバシコデンマチョウ</t>
    </rPh>
    <rPh sb="20" eb="22">
      <t>カシワギ</t>
    </rPh>
    <rPh sb="22" eb="23">
      <t>コウ</t>
    </rPh>
    <rPh sb="23" eb="24">
      <t>キ</t>
    </rPh>
    <phoneticPr fontId="0"/>
  </si>
  <si>
    <t>03-3661-1241</t>
  </si>
  <si>
    <t>ｶｲﾝｽﾞﾎｰﾑﾊﾀﾞﾉﾃﾝ</t>
  </si>
  <si>
    <t>カインズホーム　秦野店</t>
  </si>
  <si>
    <t>257-0025</t>
  </si>
  <si>
    <t>神奈川県　秦野市　落合480</t>
    <rPh sb="0" eb="4">
      <t>カナガワケン</t>
    </rPh>
    <rPh sb="5" eb="8">
      <t>ハダノシ</t>
    </rPh>
    <rPh sb="9" eb="11">
      <t>オチアイ</t>
    </rPh>
    <phoneticPr fontId="0"/>
  </si>
  <si>
    <t>0463-83-7111</t>
  </si>
  <si>
    <t>ﾅｶｵｾﾔ</t>
  </si>
  <si>
    <t>ナカ　オセヤ</t>
  </si>
  <si>
    <t>311-0105</t>
  </si>
  <si>
    <t>茨城県　那珂市　菅谷591-20</t>
    <rPh sb="0" eb="3">
      <t>イバラキケン</t>
    </rPh>
    <rPh sb="4" eb="7">
      <t>ナカシ</t>
    </rPh>
    <rPh sb="8" eb="10">
      <t>スガヤ</t>
    </rPh>
    <phoneticPr fontId="0"/>
  </si>
  <si>
    <t>029-298-1040</t>
  </si>
  <si>
    <t>ﾌﾞﾝﾍﾟｲｻﾝｷﾞｮｳ</t>
  </si>
  <si>
    <t>文平産業㈱</t>
  </si>
  <si>
    <t>270-1422</t>
  </si>
  <si>
    <t>千葉県　白井市　復1454-12</t>
    <rPh sb="0" eb="3">
      <t>チバケン</t>
    </rPh>
    <rPh sb="4" eb="6">
      <t>シライ</t>
    </rPh>
    <rPh sb="6" eb="7">
      <t>シ</t>
    </rPh>
    <rPh sb="8" eb="9">
      <t>サカエ</t>
    </rPh>
    <phoneticPr fontId="0"/>
  </si>
  <si>
    <t>047-491-2241</t>
  </si>
  <si>
    <t>ｼｭｳｴｲｼｬ</t>
  </si>
  <si>
    <t>（資）集栄社</t>
  </si>
  <si>
    <t>茨城県　鉾田市　札600</t>
    <rPh sb="0" eb="3">
      <t>イバラキケン</t>
    </rPh>
    <rPh sb="4" eb="7">
      <t>ホコタシ</t>
    </rPh>
    <rPh sb="8" eb="9">
      <t>フダ</t>
    </rPh>
    <phoneticPr fontId="0"/>
  </si>
  <si>
    <t>0291-39-3007</t>
  </si>
  <si>
    <t>ｶｲｽﾞﾎｰﾑｶﾜｼﾏｲﾝﾀｰﾃﾝ</t>
  </si>
  <si>
    <t>カインズホーム　川島インター店</t>
  </si>
  <si>
    <t>埼玉県　比企郡　川島町　上伊草210</t>
    <rPh sb="0" eb="3">
      <t>サイタマケン</t>
    </rPh>
    <rPh sb="4" eb="7">
      <t>ヒキグン</t>
    </rPh>
    <rPh sb="8" eb="11">
      <t>カワシママチ</t>
    </rPh>
    <rPh sb="12" eb="13">
      <t>カミ</t>
    </rPh>
    <rPh sb="13" eb="15">
      <t>イグサ</t>
    </rPh>
    <phoneticPr fontId="0"/>
  </si>
  <si>
    <t>049-299-0111</t>
  </si>
  <si>
    <t>ｶｲｽﾞﾎｰﾑﾋﾀﾁﾃﾝ</t>
  </si>
  <si>
    <t>カインズホーム　日立店</t>
  </si>
  <si>
    <t>319-1231</t>
  </si>
  <si>
    <t>茨城県　日立市　留町　字前川1270-2</t>
    <rPh sb="0" eb="3">
      <t>イバラキケン</t>
    </rPh>
    <rPh sb="4" eb="7">
      <t>ヒタチシ</t>
    </rPh>
    <rPh sb="8" eb="9">
      <t>トメ</t>
    </rPh>
    <rPh sb="9" eb="10">
      <t>マチ</t>
    </rPh>
    <rPh sb="11" eb="12">
      <t>アザ</t>
    </rPh>
    <rPh sb="12" eb="14">
      <t>マエカワ</t>
    </rPh>
    <phoneticPr fontId="0"/>
  </si>
  <si>
    <t>0294-28-1000</t>
  </si>
  <si>
    <t>ｶｲｽﾞﾎｰﾑｵｵﾐﾔﾃﾝ</t>
  </si>
  <si>
    <t>カインズホーム　大宮店</t>
  </si>
  <si>
    <t>331-0071</t>
  </si>
  <si>
    <t>埼玉県　さいたま市　西区　高木1480-2</t>
    <rPh sb="0" eb="3">
      <t>サイタマケン</t>
    </rPh>
    <rPh sb="8" eb="9">
      <t>シ</t>
    </rPh>
    <rPh sb="10" eb="12">
      <t>ニシク</t>
    </rPh>
    <rPh sb="13" eb="15">
      <t>タカギ</t>
    </rPh>
    <phoneticPr fontId="0"/>
  </si>
  <si>
    <t>048-625-8111</t>
  </si>
  <si>
    <t>ｶｲｽﾞﾎｰﾑﾁﾁﾌﾞﾃﾝ</t>
  </si>
  <si>
    <t>カインズホーム　秩父店</t>
  </si>
  <si>
    <t>369-1872</t>
  </si>
  <si>
    <t>埼玉県　秩父市　上影森164</t>
    <rPh sb="0" eb="3">
      <t>サイタマケン</t>
    </rPh>
    <rPh sb="4" eb="7">
      <t>チチブシ</t>
    </rPh>
    <rPh sb="8" eb="11">
      <t>カミカゲモリ</t>
    </rPh>
    <phoneticPr fontId="0"/>
  </si>
  <si>
    <t>0494-25-1777</t>
  </si>
  <si>
    <t>ｶｲｽﾞﾎｰﾑｵｵｲｽﾞﾐﾃﾝ</t>
  </si>
  <si>
    <t>カインズホーム　大泉店</t>
  </si>
  <si>
    <t>370-0532</t>
  </si>
  <si>
    <t>群馬県　邑楽郡　大泉町　坂田58　街区1000</t>
    <rPh sb="0" eb="3">
      <t>グンマケン</t>
    </rPh>
    <rPh sb="4" eb="7">
      <t>オウラグン</t>
    </rPh>
    <rPh sb="8" eb="10">
      <t>オオイズミ</t>
    </rPh>
    <rPh sb="10" eb="11">
      <t>マチ</t>
    </rPh>
    <rPh sb="12" eb="14">
      <t>サカタ</t>
    </rPh>
    <rPh sb="17" eb="18">
      <t>マチ</t>
    </rPh>
    <rPh sb="18" eb="19">
      <t>ク</t>
    </rPh>
    <phoneticPr fontId="0"/>
  </si>
  <si>
    <t>0276-20-3111</t>
  </si>
  <si>
    <t>ﾎｸｻｲｶﾜｻﾄﾉｳｷｾﾝﾀｰ</t>
  </si>
  <si>
    <t>JAほくさい　川里農機センター</t>
  </si>
  <si>
    <t>365-0014</t>
  </si>
  <si>
    <t>埼玉県　鴻巣市　屈巣444-3</t>
    <rPh sb="0" eb="3">
      <t>サイタマケン</t>
    </rPh>
    <rPh sb="4" eb="7">
      <t>コウノスシ</t>
    </rPh>
    <rPh sb="8" eb="10">
      <t>クス</t>
    </rPh>
    <phoneticPr fontId="0"/>
  </si>
  <si>
    <t>048-569-1543</t>
  </si>
  <si>
    <t>ｱｿﾉｳｷ</t>
  </si>
  <si>
    <t>阿蘇農機</t>
  </si>
  <si>
    <t>270-1111</t>
  </si>
  <si>
    <t>千葉県　我孫子市　古戸113</t>
    <rPh sb="0" eb="3">
      <t>チバケン</t>
    </rPh>
    <rPh sb="4" eb="8">
      <t>アビコシ</t>
    </rPh>
    <rPh sb="9" eb="10">
      <t>フル</t>
    </rPh>
    <rPh sb="10" eb="11">
      <t>ト</t>
    </rPh>
    <phoneticPr fontId="0"/>
  </si>
  <si>
    <t>0471-88-6919</t>
  </si>
  <si>
    <t>ｶｲﾝｽﾞﾎｰﾑﾖｳｶｲﾁﾊﾞﾃﾝ</t>
  </si>
  <si>
    <t>カインズホーム　八日市場店</t>
  </si>
  <si>
    <t>289-2143</t>
  </si>
  <si>
    <t>千葉県　匝瑳市　八日市場市ロ　横田118</t>
    <rPh sb="0" eb="3">
      <t>チバケン</t>
    </rPh>
    <rPh sb="4" eb="7">
      <t>ソウサシ</t>
    </rPh>
    <rPh sb="8" eb="13">
      <t>ヨウカイチバシ</t>
    </rPh>
    <rPh sb="15" eb="17">
      <t>ヨコタ</t>
    </rPh>
    <phoneticPr fontId="0"/>
  </si>
  <si>
    <t>0479-79-6111</t>
  </si>
  <si>
    <t>ｶｲﾝｽﾞﾎｰﾑｵｵｺﾃﾝ</t>
  </si>
  <si>
    <t>カインズホーム　大胡店</t>
  </si>
  <si>
    <t>371-0221</t>
  </si>
  <si>
    <t>群馬県　前橋市　樋越町687</t>
    <rPh sb="0" eb="3">
      <t>グンマケン</t>
    </rPh>
    <rPh sb="4" eb="7">
      <t>マエバシシ</t>
    </rPh>
    <rPh sb="8" eb="10">
      <t>ヒゴシ</t>
    </rPh>
    <rPh sb="10" eb="11">
      <t>マチ</t>
    </rPh>
    <phoneticPr fontId="0"/>
  </si>
  <si>
    <t>027-230-4555</t>
  </si>
  <si>
    <t>ｾﾞﾝﾉｳｸﾞﾝﾏﾐｮｳｷﾞMC</t>
  </si>
  <si>
    <t>JA全農ぐんま　妙義MC</t>
  </si>
  <si>
    <t>379-0206</t>
  </si>
  <si>
    <t>群馬県　富岡市　妙義町中里145</t>
    <rPh sb="0" eb="3">
      <t>グンマケン</t>
    </rPh>
    <rPh sb="4" eb="7">
      <t>トミオカシ</t>
    </rPh>
    <rPh sb="8" eb="10">
      <t>ミョウギ</t>
    </rPh>
    <rPh sb="10" eb="11">
      <t>マチ</t>
    </rPh>
    <rPh sb="11" eb="13">
      <t>ナカサト</t>
    </rPh>
    <phoneticPr fontId="0"/>
  </si>
  <si>
    <t>0274-73-2111</t>
  </si>
  <si>
    <t>ﾄｳｶﾂﾁｭｳｵｳﾉｳｷｮｳｹｲｻﾞｲｾﾝﾀｰ</t>
  </si>
  <si>
    <t>JAとうかつ中央農協　経済センター</t>
  </si>
  <si>
    <t>271-0051</t>
  </si>
  <si>
    <t>千葉県　松戸市　馬橋1939-1</t>
    <rPh sb="0" eb="3">
      <t>チバケン</t>
    </rPh>
    <rPh sb="4" eb="7">
      <t>マツドシ</t>
    </rPh>
    <rPh sb="8" eb="9">
      <t>ウマ</t>
    </rPh>
    <rPh sb="9" eb="10">
      <t>ハシ</t>
    </rPh>
    <phoneticPr fontId="0"/>
  </si>
  <si>
    <t>0473-41-5151</t>
  </si>
  <si>
    <t>ｶｲﾝｽﾞﾎｰﾑｶﾐｽﾃﾝ</t>
  </si>
  <si>
    <t>カインズホーム　神栖店</t>
  </si>
  <si>
    <t>314-0146</t>
  </si>
  <si>
    <t>茨城県　神栖市　平泉　出口239-15</t>
    <rPh sb="0" eb="3">
      <t>イバラキケン</t>
    </rPh>
    <rPh sb="4" eb="7">
      <t>カミスシ</t>
    </rPh>
    <rPh sb="8" eb="9">
      <t>ヘイ</t>
    </rPh>
    <rPh sb="9" eb="10">
      <t>イズミ</t>
    </rPh>
    <rPh sb="11" eb="13">
      <t>デグチ</t>
    </rPh>
    <phoneticPr fontId="0"/>
  </si>
  <si>
    <t>0299-92-3000</t>
  </si>
  <si>
    <t>ｶｲﾝｽﾞﾎｰﾑﾅﾒｶﾞﾜﾓｰﾙﾃﾝ</t>
  </si>
  <si>
    <t>カインズホーム　なめがわモール店</t>
  </si>
  <si>
    <t>355-0811</t>
  </si>
  <si>
    <t>埼玉県　比企郡　滑川町　羽尾2740</t>
    <rPh sb="0" eb="3">
      <t>サイタマケン</t>
    </rPh>
    <rPh sb="4" eb="7">
      <t>ヒキグン</t>
    </rPh>
    <rPh sb="8" eb="10">
      <t>ナメカワ</t>
    </rPh>
    <rPh sb="10" eb="11">
      <t>マチ</t>
    </rPh>
    <rPh sb="12" eb="13">
      <t>ワ</t>
    </rPh>
    <rPh sb="13" eb="14">
      <t>オ</t>
    </rPh>
    <phoneticPr fontId="0"/>
  </si>
  <si>
    <t>0493-57-1188</t>
  </si>
  <si>
    <t>ｶｲﾝｽﾞﾎｰﾑｵｵﾄﾈﾃﾝ</t>
  </si>
  <si>
    <t>カインズホーム　大利根店</t>
  </si>
  <si>
    <t>349-1133</t>
  </si>
  <si>
    <t>埼玉県　加須市　琴寄70</t>
    <rPh sb="0" eb="3">
      <t>サイタマケン</t>
    </rPh>
    <rPh sb="4" eb="7">
      <t>カゾシ</t>
    </rPh>
    <rPh sb="8" eb="10">
      <t>コトヨリ</t>
    </rPh>
    <phoneticPr fontId="0"/>
  </si>
  <si>
    <t>0480-78-2111</t>
  </si>
  <si>
    <t>ﾊﾔｼﾉｳｷｼｮｳｶｲ</t>
  </si>
  <si>
    <t>㈱林農機商会</t>
  </si>
  <si>
    <t>289-0612</t>
  </si>
  <si>
    <t>千葉県　香取郡　東庄町　石出1616</t>
    <rPh sb="0" eb="3">
      <t>チバケン</t>
    </rPh>
    <rPh sb="4" eb="7">
      <t>カトリグン</t>
    </rPh>
    <rPh sb="8" eb="10">
      <t>トウショウ</t>
    </rPh>
    <rPh sb="10" eb="11">
      <t>マチ</t>
    </rPh>
    <rPh sb="12" eb="14">
      <t>イシデ</t>
    </rPh>
    <phoneticPr fontId="0"/>
  </si>
  <si>
    <t>0478-86-0484</t>
  </si>
  <si>
    <t>ｶｲﾝｽﾞﾎｰﾑﾌｶﾔﾎﾝﾃﾝ</t>
  </si>
  <si>
    <t>カインズホーム　深谷川本店</t>
  </si>
  <si>
    <t>369-1101</t>
  </si>
  <si>
    <t>埼玉県　深谷市　長在家1768</t>
    <rPh sb="0" eb="3">
      <t>サイタマケン</t>
    </rPh>
    <rPh sb="4" eb="7">
      <t>フカヤシ</t>
    </rPh>
    <rPh sb="8" eb="9">
      <t>ナガ</t>
    </rPh>
    <rPh sb="9" eb="11">
      <t>ザイケ</t>
    </rPh>
    <phoneticPr fontId="0"/>
  </si>
  <si>
    <t>048-583-7788</t>
  </si>
  <si>
    <t>ﾔﾝﾏｰｱｸﾞﾘｼﾞｬﾊﾟﾝｶﾝﾄｳｺｳｼﾝｴﾂﾄﾁｷﾞﾂｶﾞｼﾃﾝ</t>
  </si>
  <si>
    <t>ﾔﾝﾏｰｱｸﾞﾘｼﾞｬﾊﾟﾝ㈱　関東甲信越　栃木都賀支店</t>
  </si>
  <si>
    <t>322-0536</t>
  </si>
  <si>
    <t>栃木県　鹿沼市　磯町27-4</t>
    <rPh sb="0" eb="3">
      <t>トチギケン</t>
    </rPh>
    <rPh sb="4" eb="7">
      <t>カヌマシ</t>
    </rPh>
    <rPh sb="8" eb="9">
      <t>イソ</t>
    </rPh>
    <rPh sb="9" eb="10">
      <t>マチ</t>
    </rPh>
    <phoneticPr fontId="0"/>
  </si>
  <si>
    <t>0289-75-2722</t>
  </si>
  <si>
    <t>ｷｮｳｴｲｱﾝﾅｶｴｲｷﾞｮｳｼｮ</t>
  </si>
  <si>
    <t>㈲共栄　安中営業所</t>
  </si>
  <si>
    <t>379-0125</t>
  </si>
  <si>
    <t>群馬県　安中市　中野谷2546-1</t>
    <rPh sb="0" eb="3">
      <t>グンマケン</t>
    </rPh>
    <rPh sb="4" eb="7">
      <t>アンナカシ</t>
    </rPh>
    <rPh sb="8" eb="10">
      <t>ナカノ</t>
    </rPh>
    <rPh sb="10" eb="11">
      <t>タニ</t>
    </rPh>
    <phoneticPr fontId="0"/>
  </si>
  <si>
    <t>0273-85-8400</t>
  </si>
  <si>
    <t>ｱｼｶｶﾞﾏｲｸﾛﾌﾗｲﾄｸﾗﾌﾞ</t>
  </si>
  <si>
    <t>足利マイクロフライトクラブ</t>
  </si>
  <si>
    <t>326-0843</t>
  </si>
  <si>
    <t>栃木県　足利市　五十部町1589</t>
    <rPh sb="0" eb="3">
      <t>トチギケン</t>
    </rPh>
    <rPh sb="4" eb="7">
      <t>アシカガシ</t>
    </rPh>
    <rPh sb="8" eb="12">
      <t>ヨベチョウ</t>
    </rPh>
    <phoneticPr fontId="0"/>
  </si>
  <si>
    <t>0284-21-4666</t>
  </si>
  <si>
    <t>ﾄｳｷｮｳﾉｳｷ</t>
  </si>
  <si>
    <t>東京農機</t>
  </si>
  <si>
    <t>186-0012</t>
  </si>
  <si>
    <t>東京都　国立市　泉4-7-5</t>
    <rPh sb="0" eb="3">
      <t>トウキョウト</t>
    </rPh>
    <rPh sb="4" eb="7">
      <t>クニタチシ</t>
    </rPh>
    <rPh sb="8" eb="9">
      <t>イズミ</t>
    </rPh>
    <phoneticPr fontId="0"/>
  </si>
  <si>
    <t>042-572-1478</t>
  </si>
  <si>
    <t>ﾍﾞｯﾌﾟｼｮｳﾃﾝ</t>
  </si>
  <si>
    <t>別府商店</t>
  </si>
  <si>
    <t>245-0016</t>
  </si>
  <si>
    <t>神奈川県　横浜市　泉区　和泉町6406</t>
    <rPh sb="0" eb="4">
      <t>カナガワケン</t>
    </rPh>
    <rPh sb="5" eb="8">
      <t>ヨコハマシ</t>
    </rPh>
    <rPh sb="9" eb="11">
      <t>イズミク</t>
    </rPh>
    <rPh sb="12" eb="14">
      <t>イズミ</t>
    </rPh>
    <rPh sb="14" eb="15">
      <t>マチ</t>
    </rPh>
    <phoneticPr fontId="0"/>
  </si>
  <si>
    <t>045-803-0853</t>
  </si>
  <si>
    <t>ﾚﾝﾀﾙﾉﾆｯｹﾝﾊﾏﾏﾂｴｲｷﾞｮｳｼｮ</t>
  </si>
  <si>
    <t>㈱レンタルのニッケン　浜松営業所</t>
  </si>
  <si>
    <t>435-0007</t>
  </si>
  <si>
    <t>静岡県　浜松市　東区　流通元町17-2</t>
    <rPh sb="0" eb="3">
      <t>シズオカケン</t>
    </rPh>
    <rPh sb="4" eb="7">
      <t>ハママツシ</t>
    </rPh>
    <rPh sb="8" eb="10">
      <t>ヒガシク</t>
    </rPh>
    <rPh sb="11" eb="13">
      <t>リュウツウ</t>
    </rPh>
    <rPh sb="13" eb="15">
      <t>モトマチ</t>
    </rPh>
    <phoneticPr fontId="0"/>
  </si>
  <si>
    <t>053-421-1750</t>
  </si>
  <si>
    <t>ﾍﾞﾙﾌｧｰﾑ</t>
  </si>
  <si>
    <t>㈱ベルファーム</t>
  </si>
  <si>
    <t>茨城県　つくば市　下岩崎1041-1</t>
    <rPh sb="0" eb="3">
      <t>イバラキケン</t>
    </rPh>
    <rPh sb="7" eb="8">
      <t>シ</t>
    </rPh>
    <rPh sb="9" eb="10">
      <t>シモ</t>
    </rPh>
    <rPh sb="10" eb="12">
      <t>イワサキ</t>
    </rPh>
    <phoneticPr fontId="0"/>
  </si>
  <si>
    <t>029-876-7731</t>
  </si>
  <si>
    <t>ﾂｸﾊﾞｼﾔﾀﾍﾞ</t>
  </si>
  <si>
    <t>JAつくば市　谷田部</t>
  </si>
  <si>
    <t>305-0861</t>
  </si>
  <si>
    <t>茨城県　つくば市　谷田部2074-1</t>
    <rPh sb="0" eb="3">
      <t>イバラキケン</t>
    </rPh>
    <rPh sb="7" eb="8">
      <t>シ</t>
    </rPh>
    <rPh sb="9" eb="12">
      <t>ヤタベ</t>
    </rPh>
    <phoneticPr fontId="0"/>
  </si>
  <si>
    <t>0298-36-5865</t>
  </si>
  <si>
    <t>ﾓｷﾞｼｮｳｶｲ</t>
  </si>
  <si>
    <t>㈲茂木商会</t>
  </si>
  <si>
    <t>360-0822</t>
  </si>
  <si>
    <t>埼玉県　熊谷市　宮本町5</t>
    <rPh sb="0" eb="3">
      <t>サイタマケン</t>
    </rPh>
    <rPh sb="4" eb="7">
      <t>クマガヤシ</t>
    </rPh>
    <rPh sb="8" eb="10">
      <t>ミヤモト</t>
    </rPh>
    <rPh sb="10" eb="11">
      <t>チョウ</t>
    </rPh>
    <phoneticPr fontId="0"/>
  </si>
  <si>
    <t>048-521-0925</t>
  </si>
  <si>
    <t>茨城県　古河市　恩名734</t>
    <rPh sb="0" eb="3">
      <t>イバラキケン</t>
    </rPh>
    <rPh sb="4" eb="7">
      <t>コガシ</t>
    </rPh>
    <rPh sb="8" eb="9">
      <t>オン</t>
    </rPh>
    <rPh sb="9" eb="10">
      <t>メイ</t>
    </rPh>
    <phoneticPr fontId="0"/>
  </si>
  <si>
    <t>ﾏｼｰﾈﾁﾖﾀﾞ</t>
  </si>
  <si>
    <t>JAマシーネ　千代田</t>
  </si>
  <si>
    <t>315-0057</t>
  </si>
  <si>
    <t>茨城県　かすみがうら市　上土田640-2</t>
    <rPh sb="0" eb="3">
      <t>イバラキケン</t>
    </rPh>
    <rPh sb="10" eb="11">
      <t>シ</t>
    </rPh>
    <rPh sb="12" eb="13">
      <t>カミ</t>
    </rPh>
    <rPh sb="13" eb="15">
      <t>ツチダ</t>
    </rPh>
    <phoneticPr fontId="0"/>
  </si>
  <si>
    <t>0299-59-5543</t>
  </si>
  <si>
    <t>ﾏﾁﾀﾞｼﾉｳｷｮｳﾂﾙｶﾜｼﾃﾝ</t>
  </si>
  <si>
    <t>JA町田市農協　鶴川支店</t>
  </si>
  <si>
    <t>195-0062</t>
  </si>
  <si>
    <t>東京都　町田市　大蔵町1877</t>
    <rPh sb="0" eb="3">
      <t>トウキョウト</t>
    </rPh>
    <rPh sb="4" eb="7">
      <t>マチダシ</t>
    </rPh>
    <rPh sb="8" eb="10">
      <t>オオクラ</t>
    </rPh>
    <rPh sb="10" eb="11">
      <t>マチ</t>
    </rPh>
    <phoneticPr fontId="0"/>
  </si>
  <si>
    <t>042-735-1511</t>
  </si>
  <si>
    <t>ｶｲﾝｽﾞﾎｰﾑｲﾁﾊﾗﾃﾝ</t>
  </si>
  <si>
    <t>カインズホーム　市原店</t>
  </si>
  <si>
    <t>290-0024</t>
  </si>
  <si>
    <t>千葉県　市原市　根田766</t>
    <rPh sb="0" eb="3">
      <t>チバケン</t>
    </rPh>
    <rPh sb="4" eb="7">
      <t>イチハラシ</t>
    </rPh>
    <rPh sb="8" eb="9">
      <t>ネ</t>
    </rPh>
    <rPh sb="9" eb="10">
      <t>タ</t>
    </rPh>
    <phoneticPr fontId="0"/>
  </si>
  <si>
    <t>0436-63-5000</t>
  </si>
  <si>
    <t>ｲｾﾊﾗｼﾉｳｷｮｳﾉｳｷｾﾝﾀｰ</t>
  </si>
  <si>
    <t>JA伊勢原市農協　農機センター</t>
  </si>
  <si>
    <t>259-1142</t>
  </si>
  <si>
    <t>神奈川県　伊勢原市　田中250</t>
    <rPh sb="0" eb="4">
      <t>カナガワケン</t>
    </rPh>
    <rPh sb="5" eb="9">
      <t>イセハラシ</t>
    </rPh>
    <rPh sb="10" eb="12">
      <t>タナカ</t>
    </rPh>
    <phoneticPr fontId="0"/>
  </si>
  <si>
    <t>0463-93-8114</t>
  </si>
  <si>
    <t>ﾌｼﾞﾜﾗｻﾝｷﾞｮｳﾄｳｷｮｳｼﾃﾝ</t>
  </si>
  <si>
    <t>藤原産業㈱　東京支店</t>
  </si>
  <si>
    <t>333-0842</t>
  </si>
  <si>
    <t>埼玉県　川口市　前川3-19-9</t>
    <rPh sb="0" eb="3">
      <t>サイタマケン</t>
    </rPh>
    <rPh sb="4" eb="7">
      <t>カワグチシ</t>
    </rPh>
    <rPh sb="8" eb="10">
      <t>マエカワ</t>
    </rPh>
    <phoneticPr fontId="0"/>
  </si>
  <si>
    <t>048-268-3939</t>
  </si>
  <si>
    <t>ｲﾁﾊﾗｼﾉｳｷｾﾝﾀｰ</t>
  </si>
  <si>
    <t>JA市原市　農機センター</t>
  </si>
  <si>
    <t>290-0225</t>
  </si>
  <si>
    <t>千葉県　市原市　牛久573-1</t>
    <rPh sb="0" eb="3">
      <t>チバケン</t>
    </rPh>
    <rPh sb="4" eb="7">
      <t>イチハラシ</t>
    </rPh>
    <rPh sb="8" eb="10">
      <t>ウシク</t>
    </rPh>
    <phoneticPr fontId="0"/>
  </si>
  <si>
    <t>0436-92-5650</t>
  </si>
  <si>
    <t>ｸｼｹﾞｼｮｳｶｲｼﾞｷﾞｮｳﾎﾝﾌﾞ</t>
  </si>
  <si>
    <t>㈱櫛毛商会　事業本部</t>
  </si>
  <si>
    <t>236-0002</t>
  </si>
  <si>
    <t>神奈川県　横浜市　金沢区　鳥浜町5-19</t>
    <rPh sb="0" eb="4">
      <t>カナガワケン</t>
    </rPh>
    <rPh sb="5" eb="8">
      <t>ヨコハマシ</t>
    </rPh>
    <rPh sb="9" eb="12">
      <t>カナザワク</t>
    </rPh>
    <rPh sb="13" eb="15">
      <t>トリハマ</t>
    </rPh>
    <rPh sb="15" eb="16">
      <t>マチ</t>
    </rPh>
    <phoneticPr fontId="0"/>
  </si>
  <si>
    <t>045-771-9451</t>
  </si>
  <si>
    <t>ﾔﾝﾏｰｱｸﾞﾘｼﾞｬﾊﾟﾝｶﾝﾄｳｲｼｵｶｼﾃﾝ</t>
  </si>
  <si>
    <t>ﾔﾝﾏｰｱｸﾞﾘｼﾞｬﾊﾟﾝ㈱　関東　石岡支店</t>
  </si>
  <si>
    <t>315-0071</t>
  </si>
  <si>
    <t>茨城県　かすみがうら市　市川　字松延257</t>
    <rPh sb="0" eb="3">
      <t>イバラキケン</t>
    </rPh>
    <rPh sb="10" eb="11">
      <t>シ</t>
    </rPh>
    <rPh sb="12" eb="14">
      <t>イチカワ</t>
    </rPh>
    <rPh sb="15" eb="16">
      <t>ジ</t>
    </rPh>
    <rPh sb="16" eb="18">
      <t>マツノブ</t>
    </rPh>
    <phoneticPr fontId="0"/>
  </si>
  <si>
    <t>0299-23-2131</t>
  </si>
  <si>
    <t>ﾐﾄﾉｳｷｮｳ</t>
  </si>
  <si>
    <t>JA水戸農協　常澄農機センター</t>
  </si>
  <si>
    <t>311-1115</t>
  </si>
  <si>
    <t>茨城県　水戸市　大串町1203</t>
    <rPh sb="0" eb="3">
      <t>イバラキケン</t>
    </rPh>
    <rPh sb="4" eb="7">
      <t>ミトシ</t>
    </rPh>
    <rPh sb="8" eb="10">
      <t>オオクシ</t>
    </rPh>
    <rPh sb="10" eb="11">
      <t>マチ</t>
    </rPh>
    <phoneticPr fontId="0"/>
  </si>
  <si>
    <t>029-269-3727</t>
  </si>
  <si>
    <t>ｾﾞﾝﾉｳｸﾞﾝﾏ</t>
  </si>
  <si>
    <t>JA全農ぐんま　荒砥ＭＣ</t>
  </si>
  <si>
    <t>群馬県　前橋市　荒子町338-2</t>
    <rPh sb="0" eb="3">
      <t>グンマケン</t>
    </rPh>
    <rPh sb="4" eb="7">
      <t>マエバシシ</t>
    </rPh>
    <rPh sb="8" eb="10">
      <t>アラコ</t>
    </rPh>
    <rPh sb="10" eb="11">
      <t>マチ</t>
    </rPh>
    <phoneticPr fontId="0"/>
  </si>
  <si>
    <t>027-268-6311</t>
  </si>
  <si>
    <t>ﾋﾀﾁﾀﾞｲｺﾞﾉｳｷｾﾝﾀｰ</t>
  </si>
  <si>
    <t>JA常陸　大子農機センター</t>
  </si>
  <si>
    <t>茨城県　久慈郡　大子町　池田1267-1</t>
    <rPh sb="0" eb="3">
      <t>イバラキケン</t>
    </rPh>
    <rPh sb="4" eb="7">
      <t>クジグン</t>
    </rPh>
    <rPh sb="8" eb="10">
      <t>ダイゴ</t>
    </rPh>
    <rPh sb="10" eb="11">
      <t>マチ</t>
    </rPh>
    <rPh sb="12" eb="14">
      <t>イケダ</t>
    </rPh>
    <phoneticPr fontId="0"/>
  </si>
  <si>
    <t>0295-72-2628</t>
  </si>
  <si>
    <t>ﾔﾝﾏｰｱｸﾞﾘｼﾞｬﾊﾟﾝﾄｳｶﾞﾈｼﾃﾝ</t>
  </si>
  <si>
    <t>ﾔﾝﾏｰｱｸﾞﾘｼﾞｬﾊﾟﾝ㈱　東金支店</t>
  </si>
  <si>
    <t>283-0824</t>
  </si>
  <si>
    <t>千葉県  東金市  丹尾18-1</t>
    <rPh sb="0" eb="3">
      <t>チバケン</t>
    </rPh>
    <rPh sb="5" eb="6">
      <t>ヒガシ</t>
    </rPh>
    <rPh sb="6" eb="7">
      <t>キン</t>
    </rPh>
    <rPh sb="7" eb="8">
      <t>シ</t>
    </rPh>
    <rPh sb="10" eb="12">
      <t>タンノオ</t>
    </rPh>
    <phoneticPr fontId="0"/>
  </si>
  <si>
    <t>0475-55-2141</t>
  </si>
  <si>
    <t>ﾄｷｻｷﾉｳｷ</t>
  </si>
  <si>
    <t>鴇崎農機</t>
  </si>
  <si>
    <t>327-0317</t>
  </si>
  <si>
    <t>栃木県　佐野市　田沼町988-3</t>
    <rPh sb="0" eb="3">
      <t>トチギケン</t>
    </rPh>
    <rPh sb="4" eb="7">
      <t>サノシ</t>
    </rPh>
    <rPh sb="8" eb="10">
      <t>タヌマ</t>
    </rPh>
    <rPh sb="10" eb="11">
      <t>マチ</t>
    </rPh>
    <phoneticPr fontId="0"/>
  </si>
  <si>
    <t>0283-62-1431</t>
  </si>
  <si>
    <t>ﾅｶﾀﾉｳｷｼｮｳｶｲ</t>
  </si>
  <si>
    <t>㈲仲田農機商会</t>
  </si>
  <si>
    <t>321-3531</t>
  </si>
  <si>
    <t>栃木県　芳賀郡　茂木町　茂木1732</t>
    <rPh sb="0" eb="3">
      <t>ﾄﾁｷﾞｹﾝ</t>
    </rPh>
    <rPh sb="4" eb="6">
      <t>ﾊｶﾞ</t>
    </rPh>
    <rPh sb="6" eb="7">
      <t>ｸﾞﾝ</t>
    </rPh>
    <rPh sb="8" eb="11">
      <t>ﾓｷﾞﾏﾁ</t>
    </rPh>
    <rPh sb="12" eb="14">
      <t>ﾓｷﾞ</t>
    </rPh>
    <phoneticPr fontId="0" type="halfwidthKatakana" alignment="distributed"/>
  </si>
  <si>
    <t>0285-63-0161</t>
  </si>
  <si>
    <t>ﾁﾊﾞｹﾝﾁｸｻﾝｿｳｺﾞｳｹﾝｷｭｳ</t>
  </si>
  <si>
    <t>千葉県畜産総合研究センター</t>
  </si>
  <si>
    <t>290-0531</t>
  </si>
  <si>
    <t>千葉県　市原市　国本602</t>
    <rPh sb="0" eb="3">
      <t>ﾁﾊﾞｹﾝ</t>
    </rPh>
    <rPh sb="4" eb="7">
      <t>ｲﾁﾊﾗｼ</t>
    </rPh>
    <rPh sb="8" eb="10">
      <t>ｺｸﾓﾄ</t>
    </rPh>
    <phoneticPr fontId="0" type="halfwidthKatakana" alignment="distributed"/>
  </si>
  <si>
    <t>0436-96-1231</t>
  </si>
  <si>
    <t>ｶﾝﾄｳｵﾘｵﾝｱﾜﾗｸﾉｳｴｲｷﾞｮｳｼｮ</t>
  </si>
  <si>
    <t>関東ｵﾘｵﾝ㈱　安房酪農営業所</t>
  </si>
  <si>
    <t>294-0815</t>
  </si>
  <si>
    <t>千葉県　南房総市　千代647</t>
    <rPh sb="0" eb="3">
      <t>ﾁﾊﾞｹﾝ</t>
    </rPh>
    <rPh sb="4" eb="5">
      <t>ﾐﾅﾐ</t>
    </rPh>
    <rPh sb="5" eb="7">
      <t>ﾎﾞｳｿｳ</t>
    </rPh>
    <rPh sb="7" eb="8">
      <t>ｼ</t>
    </rPh>
    <rPh sb="9" eb="11">
      <t>ﾁﾖ</t>
    </rPh>
    <phoneticPr fontId="0" type="halfwidthKatakana" alignment="distributed"/>
  </si>
  <si>
    <t>0470-36-2761</t>
  </si>
  <si>
    <t>ﾐﾄﾉｳｷｮｳｼﾞｮｳﾎｸ</t>
  </si>
  <si>
    <t>JA水戸農協　常北農機センター</t>
  </si>
  <si>
    <t>茨城県　東茨城郡　城里町　石塚580</t>
    <rPh sb="0" eb="3">
      <t>ｲﾊﾞﾗｷｹﾝ</t>
    </rPh>
    <rPh sb="4" eb="8">
      <t>ﾋｶﾞｼｲﾊﾞﾗｷｸﾞﾝ</t>
    </rPh>
    <rPh sb="9" eb="12">
      <t>ｼﾛｻﾄﾏﾁ</t>
    </rPh>
    <rPh sb="13" eb="15">
      <t>ｲｼﾂﾞｶ</t>
    </rPh>
    <phoneticPr fontId="0" type="halfwidthKatakana" alignment="distributed"/>
  </si>
  <si>
    <t>029-288-7062</t>
  </si>
  <si>
    <t>ﾅﾏｲｻﾞﾜﾉｳｷ</t>
  </si>
  <si>
    <t>㈲生井沢農機</t>
  </si>
  <si>
    <t>262-0019</t>
  </si>
  <si>
    <t>千葉県　千葉市　花見川区　朝日ヶ丘5-28-64</t>
    <rPh sb="0" eb="3">
      <t>ﾁﾊﾞｹﾝ</t>
    </rPh>
    <rPh sb="4" eb="6">
      <t>ﾁﾊﾞ</t>
    </rPh>
    <rPh sb="6" eb="7">
      <t>ｼ</t>
    </rPh>
    <rPh sb="8" eb="12">
      <t>ﾊﾅﾐｶﾞﾜｸ</t>
    </rPh>
    <rPh sb="13" eb="17">
      <t>ｱｻﾋｶﾞｵｶ</t>
    </rPh>
    <phoneticPr fontId="0" type="halfwidthKatakana" alignment="distributed"/>
  </si>
  <si>
    <t>0432-73-7533</t>
  </si>
  <si>
    <t>ｳﾂﾉﾐﾔﾉｳｷｮｳ</t>
  </si>
  <si>
    <t>JA宇都宮農協　南河内経済センター</t>
  </si>
  <si>
    <t>329-0425</t>
  </si>
  <si>
    <t>栃木県　下野市　田中579-1</t>
    <rPh sb="0" eb="3">
      <t>ﾄﾁｷﾞｹﾝ</t>
    </rPh>
    <rPh sb="4" eb="7">
      <t>ｼﾓﾂｹｼ</t>
    </rPh>
    <rPh sb="8" eb="10">
      <t>ﾀﾅｶ</t>
    </rPh>
    <phoneticPr fontId="0" type="halfwidthKatakana" alignment="distributed"/>
  </si>
  <si>
    <t>0285-48-2215</t>
  </si>
  <si>
    <t>ｾﾞﾝﾉｳﾄﾁｷﾞﾅｽﾐﾅﾐ</t>
  </si>
  <si>
    <t>JA全農とちぎ　なす南広域農機センター</t>
  </si>
  <si>
    <t>321-0604</t>
  </si>
  <si>
    <t>0287-82-0055</t>
  </si>
  <si>
    <t>㈲萩原農機</t>
  </si>
  <si>
    <t>365-0072</t>
  </si>
  <si>
    <t>埼玉県　鴻巣市　市ノ縄10-1</t>
    <rPh sb="0" eb="3">
      <t>ｻｲﾀﾏｹﾝ</t>
    </rPh>
    <rPh sb="4" eb="7">
      <t>ｺｳﾉｽｼ</t>
    </rPh>
    <rPh sb="8" eb="9">
      <t>ｲﾁ</t>
    </rPh>
    <rPh sb="10" eb="11">
      <t>ﾅﾜ</t>
    </rPh>
    <phoneticPr fontId="0" type="halfwidthKatakana" alignment="distributed"/>
  </si>
  <si>
    <t>048-597-3628</t>
  </si>
  <si>
    <t>ｽｽﾞｷｱﾑﾃｯｸﾅｶｴｲｷﾞｮｳｼｮ</t>
  </si>
  <si>
    <t>㈱スズキアムテック　那珂営業所</t>
  </si>
  <si>
    <t>311-0134</t>
  </si>
  <si>
    <t>茨城県　那珂市　飯田2684-4</t>
    <rPh sb="0" eb="3">
      <t>イバラキケン</t>
    </rPh>
    <rPh sb="4" eb="7">
      <t>ナカシ</t>
    </rPh>
    <rPh sb="8" eb="10">
      <t>イイダ</t>
    </rPh>
    <phoneticPr fontId="0"/>
  </si>
  <si>
    <t>029-298-3384</t>
  </si>
  <si>
    <t>ｻﾞﾏｼｮｳｼﾞ</t>
  </si>
  <si>
    <t>座間商事</t>
  </si>
  <si>
    <t>229-0015</t>
  </si>
  <si>
    <t>神奈川県　相模原市　下溝2605</t>
    <rPh sb="0" eb="4">
      <t>カナガワケン</t>
    </rPh>
    <rPh sb="5" eb="9">
      <t>サガミハラシ</t>
    </rPh>
    <rPh sb="10" eb="11">
      <t>シモ</t>
    </rPh>
    <rPh sb="11" eb="12">
      <t>ミゾ</t>
    </rPh>
    <phoneticPr fontId="0"/>
  </si>
  <si>
    <t>042-778-0173</t>
  </si>
  <si>
    <t>ﾄｳﾌﾞﾉｳｷ</t>
  </si>
  <si>
    <t>㈲東部農機</t>
  </si>
  <si>
    <t>埼玉県　熊谷市　三ケ尻1750</t>
    <rPh sb="0" eb="3">
      <t>サイタマケン</t>
    </rPh>
    <rPh sb="4" eb="7">
      <t>クマガヤシ</t>
    </rPh>
    <rPh sb="8" eb="9">
      <t>ミ</t>
    </rPh>
    <rPh sb="10" eb="11">
      <t>ジリ</t>
    </rPh>
    <phoneticPr fontId="0"/>
  </si>
  <si>
    <t>048-533-2085</t>
  </si>
  <si>
    <t>ｶｻﾊﾗﾃｯｺｳｼｮ</t>
  </si>
  <si>
    <t>㈲笠原鉄工所</t>
  </si>
  <si>
    <t>埼玉県　深谷市　田中62</t>
    <rPh sb="0" eb="3">
      <t>サイタマケン</t>
    </rPh>
    <rPh sb="4" eb="7">
      <t>フカヤシ</t>
    </rPh>
    <rPh sb="8" eb="10">
      <t>タナカ</t>
    </rPh>
    <phoneticPr fontId="0"/>
  </si>
  <si>
    <t>0485-83-2018</t>
  </si>
  <si>
    <t>ﾊﾁｼﾞｮｳｺｳﾂｳ</t>
  </si>
  <si>
    <t>八丈交通㈱</t>
  </si>
  <si>
    <t>東京都　八丈島　八丈町　大賀郷2322</t>
    <rPh sb="0" eb="3">
      <t>トウキョウト</t>
    </rPh>
    <rPh sb="4" eb="7">
      <t>ハチジョウジマ</t>
    </rPh>
    <rPh sb="8" eb="10">
      <t>ハチジョウ</t>
    </rPh>
    <rPh sb="10" eb="11">
      <t>マチ</t>
    </rPh>
    <rPh sb="12" eb="15">
      <t>オオカゴウ</t>
    </rPh>
    <phoneticPr fontId="0"/>
  </si>
  <si>
    <t>04996-2-0148</t>
  </si>
  <si>
    <t>㈲加藤農機</t>
  </si>
  <si>
    <t>366-0041</t>
  </si>
  <si>
    <t>埼玉県　深谷市　東方3-1-4</t>
    <rPh sb="0" eb="3">
      <t>サイタマケン</t>
    </rPh>
    <rPh sb="4" eb="7">
      <t>フカヤシ</t>
    </rPh>
    <rPh sb="8" eb="10">
      <t>トウホウ</t>
    </rPh>
    <phoneticPr fontId="0"/>
  </si>
  <si>
    <t>048-571-3234</t>
  </si>
  <si>
    <t>ﾅﾝｿｳﾔﾝﾏｰ</t>
  </si>
  <si>
    <t>㈱南総ヤンマー</t>
  </si>
  <si>
    <t>290-0221</t>
  </si>
  <si>
    <t>千葉県　市原市　馬立1593</t>
    <rPh sb="0" eb="3">
      <t>チバケン</t>
    </rPh>
    <rPh sb="4" eb="7">
      <t>イチハラシ</t>
    </rPh>
    <rPh sb="8" eb="9">
      <t>ウマ</t>
    </rPh>
    <rPh sb="9" eb="10">
      <t>タテ</t>
    </rPh>
    <phoneticPr fontId="0"/>
  </si>
  <si>
    <t>0436-95-1611</t>
  </si>
  <si>
    <t>㈲大竹農機</t>
  </si>
  <si>
    <t>310-0853</t>
  </si>
  <si>
    <t>茨城県　水戸市　平須町1834-25</t>
    <rPh sb="0" eb="3">
      <t>イバラキケン</t>
    </rPh>
    <rPh sb="4" eb="7">
      <t>ミトシ</t>
    </rPh>
    <rPh sb="8" eb="11">
      <t>ヒラスチョウ</t>
    </rPh>
    <phoneticPr fontId="0"/>
  </si>
  <si>
    <t>029-241-0372</t>
  </si>
  <si>
    <t>ｲﾄｳﾉｳｷ</t>
  </si>
  <si>
    <t>伊藤農機</t>
  </si>
  <si>
    <t>千葉県　香取郡　東庄町　石出2640-3</t>
    <rPh sb="0" eb="3">
      <t>チバケン</t>
    </rPh>
    <rPh sb="4" eb="7">
      <t>カトリグン</t>
    </rPh>
    <rPh sb="8" eb="10">
      <t>トウショウ</t>
    </rPh>
    <rPh sb="10" eb="11">
      <t>マチ</t>
    </rPh>
    <rPh sb="12" eb="14">
      <t>イシデ</t>
    </rPh>
    <phoneticPr fontId="0"/>
  </si>
  <si>
    <t>0478-86-0793</t>
  </si>
  <si>
    <t>ｶｲﾝｽﾞﾎｰﾑｼﾛﾔﾏﾃﾝ</t>
  </si>
  <si>
    <t>カインズホーム　城山店</t>
  </si>
  <si>
    <t>220-0104</t>
  </si>
  <si>
    <t>神奈川県　相模原市　緑区　向原3-9-7</t>
    <rPh sb="0" eb="4">
      <t>カナガワケン</t>
    </rPh>
    <rPh sb="5" eb="9">
      <t>サガミハラシ</t>
    </rPh>
    <rPh sb="10" eb="12">
      <t>ミドリク</t>
    </rPh>
    <rPh sb="13" eb="15">
      <t>ムカイバラ</t>
    </rPh>
    <phoneticPr fontId="0"/>
  </si>
  <si>
    <t>042-783-5111</t>
  </si>
  <si>
    <t>ｶｲﾝｽﾞﾎｰﾑｻﾉﾃﾝ</t>
  </si>
  <si>
    <t>カインズホーム　佐野店</t>
  </si>
  <si>
    <t>327-0831</t>
  </si>
  <si>
    <t>栃木県　佐野市　浅沼町520</t>
    <rPh sb="0" eb="3">
      <t>トチギケン</t>
    </rPh>
    <rPh sb="4" eb="7">
      <t>サノシ</t>
    </rPh>
    <rPh sb="8" eb="10">
      <t>アサヌマ</t>
    </rPh>
    <rPh sb="10" eb="11">
      <t>マチ</t>
    </rPh>
    <phoneticPr fontId="0"/>
  </si>
  <si>
    <t>0283-24-6611</t>
  </si>
  <si>
    <t>ｶｲﾝｽﾞﾎｰﾑﾓﾊﾞﾗﾃﾝ</t>
  </si>
  <si>
    <t>カインズホーム　茂原店　資材館Ｂ　165</t>
  </si>
  <si>
    <t>297-0007</t>
  </si>
  <si>
    <t>千葉県　茂原市　腰当653-1</t>
    <rPh sb="0" eb="3">
      <t>チバケン</t>
    </rPh>
    <rPh sb="4" eb="7">
      <t>モバラシ</t>
    </rPh>
    <rPh sb="8" eb="10">
      <t>コシアテ</t>
    </rPh>
    <phoneticPr fontId="0"/>
  </si>
  <si>
    <t>0475-20-1111</t>
  </si>
  <si>
    <t>ｶｲﾝｽﾞﾎｰﾑｵｳﾒｲﾝﾀｰﾃﾝ</t>
  </si>
  <si>
    <t>カインズホーム　青梅インター店</t>
  </si>
  <si>
    <t>198-0024</t>
  </si>
  <si>
    <t>東京都　青梅市　新町6-9-4</t>
    <rPh sb="0" eb="3">
      <t>トウキョウト</t>
    </rPh>
    <rPh sb="4" eb="7">
      <t>オウメシ</t>
    </rPh>
    <rPh sb="8" eb="9">
      <t>シン</t>
    </rPh>
    <rPh sb="9" eb="10">
      <t>マチ</t>
    </rPh>
    <phoneticPr fontId="0"/>
  </si>
  <si>
    <t>0428-30-1100</t>
  </si>
  <si>
    <t>ｶｲﾝｽﾞﾎｰﾑﾄｳｶﾞﾈﾃﾝ</t>
  </si>
  <si>
    <t>カインズホーム　東金店</t>
  </si>
  <si>
    <t>千葉県　東金市　田間1007-2</t>
    <rPh sb="0" eb="3">
      <t>チバケン</t>
    </rPh>
    <rPh sb="4" eb="7">
      <t>トウガネシ</t>
    </rPh>
    <rPh sb="8" eb="10">
      <t>タマ</t>
    </rPh>
    <phoneticPr fontId="0"/>
  </si>
  <si>
    <t>0475-50-6111</t>
  </si>
  <si>
    <t>ｶｲﾝｽﾞﾎｰﾑﾂﾙｶﾞｼﾏﾃﾝ</t>
  </si>
  <si>
    <t>カインズホーム　鶴ヶ島店</t>
  </si>
  <si>
    <t>350-2219</t>
  </si>
  <si>
    <t>埼玉県　鶴ヶ島市　三ツ木新町1-1-13</t>
    <rPh sb="0" eb="3">
      <t>サイタマケン</t>
    </rPh>
    <rPh sb="4" eb="8">
      <t>ツルガシマシ</t>
    </rPh>
    <rPh sb="9" eb="10">
      <t>ミ</t>
    </rPh>
    <rPh sb="11" eb="12">
      <t>ギ</t>
    </rPh>
    <rPh sb="12" eb="14">
      <t>シンマチ</t>
    </rPh>
    <phoneticPr fontId="0"/>
  </si>
  <si>
    <t>049-288-6111</t>
  </si>
  <si>
    <t>ｶｲﾝｽﾞﾎｰﾑﾔﾁﾏﾀﾃﾝ</t>
  </si>
  <si>
    <t>カインズホーム　八街店</t>
  </si>
  <si>
    <t>千葉県　八街市　八街は21-14</t>
    <rPh sb="0" eb="3">
      <t>チバケン</t>
    </rPh>
    <rPh sb="4" eb="7">
      <t>ヤチマタシ</t>
    </rPh>
    <rPh sb="8" eb="10">
      <t>ヤチマタ</t>
    </rPh>
    <phoneticPr fontId="0"/>
  </si>
  <si>
    <t>043-442-3888</t>
  </si>
  <si>
    <t>ｱｲｶﾜﾉｳｷｼｮｳｶｲ</t>
  </si>
  <si>
    <t>㈲相川農機商会</t>
  </si>
  <si>
    <t>263-0002</t>
  </si>
  <si>
    <t>千葉県　千葉市　稲毛区　山王町381-8</t>
    <rPh sb="0" eb="3">
      <t>チバケン</t>
    </rPh>
    <rPh sb="4" eb="7">
      <t>チバシ</t>
    </rPh>
    <rPh sb="8" eb="11">
      <t>イナゲク</t>
    </rPh>
    <rPh sb="12" eb="14">
      <t>サンノウ</t>
    </rPh>
    <rPh sb="14" eb="15">
      <t>マチ</t>
    </rPh>
    <phoneticPr fontId="0"/>
  </si>
  <si>
    <t>043-422-5008</t>
  </si>
  <si>
    <t>ｽｽﾞｷｱﾑﾃｯｸ</t>
  </si>
  <si>
    <t>㈱スズキアムテック</t>
  </si>
  <si>
    <t>319-3526</t>
  </si>
  <si>
    <t>茨城県　久慈郡　大子町　大子651</t>
    <rPh sb="0" eb="3">
      <t>イバラキケン</t>
    </rPh>
    <rPh sb="4" eb="7">
      <t>クジグン</t>
    </rPh>
    <rPh sb="8" eb="10">
      <t>ダイゴ</t>
    </rPh>
    <rPh sb="10" eb="11">
      <t>マチ</t>
    </rPh>
    <rPh sb="12" eb="14">
      <t>ダイゴ</t>
    </rPh>
    <phoneticPr fontId="0"/>
  </si>
  <si>
    <t>0295-72-0063</t>
  </si>
  <si>
    <t>ｵﾉｾﾉｳｷﾃﾝ</t>
  </si>
  <si>
    <t>㈲小野瀬農機店</t>
  </si>
  <si>
    <t>茨城県　鉾田市　安房前1231</t>
    <rPh sb="0" eb="3">
      <t>イバラキケン</t>
    </rPh>
    <rPh sb="4" eb="7">
      <t>ホコタシ</t>
    </rPh>
    <rPh sb="8" eb="10">
      <t>アワ</t>
    </rPh>
    <rPh sb="10" eb="11">
      <t>マエ</t>
    </rPh>
    <phoneticPr fontId="0"/>
  </si>
  <si>
    <t>0291-32-2329</t>
  </si>
  <si>
    <t>379-0223</t>
  </si>
  <si>
    <t>群馬県　安中市　松井田町　二軒在家583</t>
    <rPh sb="0" eb="3">
      <t>グンマケン</t>
    </rPh>
    <rPh sb="4" eb="7">
      <t>アンナカシ</t>
    </rPh>
    <rPh sb="8" eb="11">
      <t>マツイダ</t>
    </rPh>
    <rPh sb="11" eb="12">
      <t>マチ</t>
    </rPh>
    <rPh sb="13" eb="17">
      <t>ニケンザイケ</t>
    </rPh>
    <phoneticPr fontId="0"/>
  </si>
  <si>
    <t>0273-93-3336</t>
  </si>
  <si>
    <t>ｵｵﾂｶｼｮｳｶｲ</t>
  </si>
  <si>
    <t>㈲大塚商会</t>
  </si>
  <si>
    <t>355-0314</t>
  </si>
  <si>
    <t>埼玉県　比企郡　小川町　中爪420-1</t>
    <rPh sb="0" eb="3">
      <t>サイタマケン</t>
    </rPh>
    <rPh sb="4" eb="7">
      <t>ヒキグン</t>
    </rPh>
    <rPh sb="8" eb="11">
      <t>オガワマチ</t>
    </rPh>
    <rPh sb="12" eb="13">
      <t>ナカ</t>
    </rPh>
    <rPh sb="13" eb="14">
      <t>ツメ</t>
    </rPh>
    <phoneticPr fontId="0"/>
  </si>
  <si>
    <t>0493-72-1206</t>
  </si>
  <si>
    <t>ﾕﾜｲｻﾝｷﾞｮｳ</t>
  </si>
  <si>
    <t>ユワイ産業㈱</t>
  </si>
  <si>
    <t>313-0031</t>
  </si>
  <si>
    <t>茨城県　常陸太田市　岡田町1587-3</t>
    <rPh sb="0" eb="3">
      <t>イバラキケン</t>
    </rPh>
    <rPh sb="4" eb="9">
      <t>ヒタチオオタシ</t>
    </rPh>
    <rPh sb="10" eb="12">
      <t>オカダ</t>
    </rPh>
    <rPh sb="12" eb="13">
      <t>マチ</t>
    </rPh>
    <phoneticPr fontId="0"/>
  </si>
  <si>
    <t>0294-74-5060</t>
  </si>
  <si>
    <t>ﾌﾞﾝﾍﾟｲｻﾝｷﾞｮｳﾂﾁｳﾗｴｲｷﾞｮｳｼｮ</t>
  </si>
  <si>
    <t>文平産業㈱　土浦営業所</t>
  </si>
  <si>
    <t>315-0056</t>
  </si>
  <si>
    <t>茨城県　かすみがうら市　上稲吉　字船橋1941</t>
    <rPh sb="0" eb="3">
      <t>イバラキケン</t>
    </rPh>
    <rPh sb="10" eb="11">
      <t>シ</t>
    </rPh>
    <rPh sb="12" eb="13">
      <t>カミ</t>
    </rPh>
    <rPh sb="13" eb="15">
      <t>イナヨシ</t>
    </rPh>
    <rPh sb="16" eb="17">
      <t>アザ</t>
    </rPh>
    <rPh sb="17" eb="19">
      <t>フナバシ</t>
    </rPh>
    <phoneticPr fontId="0"/>
  </si>
  <si>
    <t>0299-59-5665</t>
  </si>
  <si>
    <t>ﾊｷﾞﾜﾗﾉｳｷｼｮｳｶｲ</t>
  </si>
  <si>
    <t>㈲萩原農機商会</t>
  </si>
  <si>
    <t>346-0114</t>
  </si>
  <si>
    <t>埼玉県　久喜市　菖蒲町　上栢間4470</t>
    <rPh sb="0" eb="3">
      <t>サイタマケン</t>
    </rPh>
    <rPh sb="4" eb="7">
      <t>クキシ</t>
    </rPh>
    <rPh sb="8" eb="10">
      <t>ショウブ</t>
    </rPh>
    <rPh sb="10" eb="11">
      <t>マチ</t>
    </rPh>
    <rPh sb="12" eb="15">
      <t>カミカヤマ</t>
    </rPh>
    <phoneticPr fontId="0"/>
  </si>
  <si>
    <t>0480-85-0486</t>
  </si>
  <si>
    <t>ﾓﾊﾞﾗﾔﾝﾏｰ</t>
  </si>
  <si>
    <t>㈱茂原ヤンマー</t>
  </si>
  <si>
    <t>297-0037</t>
  </si>
  <si>
    <t>千葉県　茂原市　早野　字梅田1149</t>
    <rPh sb="0" eb="3">
      <t>チバケン</t>
    </rPh>
    <rPh sb="4" eb="7">
      <t>モバラシ</t>
    </rPh>
    <rPh sb="8" eb="9">
      <t>ハヤ</t>
    </rPh>
    <rPh sb="9" eb="10">
      <t>ノ</t>
    </rPh>
    <rPh sb="11" eb="12">
      <t>アザ</t>
    </rPh>
    <rPh sb="12" eb="14">
      <t>ウメダ</t>
    </rPh>
    <phoneticPr fontId="0"/>
  </si>
  <si>
    <t>0475-24-7878</t>
  </si>
  <si>
    <t>ﾊﾀﾞﾉｼﾉｳｷｮｳﾉｳｷｾﾝﾀｰ</t>
  </si>
  <si>
    <t>JA秦野市農協　農機センター</t>
  </si>
  <si>
    <t>257-0015</t>
  </si>
  <si>
    <t>神奈川県　秦野市　平沢477</t>
    <rPh sb="0" eb="4">
      <t>カナガワケン</t>
    </rPh>
    <rPh sb="5" eb="8">
      <t>ハダノシ</t>
    </rPh>
    <rPh sb="9" eb="11">
      <t>ヒラサワ</t>
    </rPh>
    <phoneticPr fontId="0"/>
  </si>
  <si>
    <t>0463-81-8394</t>
  </si>
  <si>
    <t>ﾁｮｳｾｲﾉｳｷｮｳﾀｶﾈﾉｳｷｼﾞｷﾞｮｳｾﾝﾀｰ</t>
  </si>
  <si>
    <t>JA長生農協　高根農機事業センター</t>
  </si>
  <si>
    <t>299-4345</t>
  </si>
  <si>
    <t>千葉県　長生郡　長生村　本郷2548</t>
    <rPh sb="0" eb="3">
      <t>チバケン</t>
    </rPh>
    <rPh sb="4" eb="7">
      <t>チョウセイグン</t>
    </rPh>
    <rPh sb="8" eb="10">
      <t>チョウセイ</t>
    </rPh>
    <rPh sb="10" eb="11">
      <t>ムラ</t>
    </rPh>
    <rPh sb="12" eb="14">
      <t>ホンゴウ</t>
    </rPh>
    <phoneticPr fontId="0"/>
  </si>
  <si>
    <t>0475-32-2219</t>
  </si>
  <si>
    <t>ﾌｶﾔﾌｶﾔﾉｳｷｾﾝﾀｰ</t>
  </si>
  <si>
    <t>JAふかや　深谷農機センター</t>
  </si>
  <si>
    <t>366-0029</t>
  </si>
  <si>
    <t>埼玉県　深谷市　上敷免990-1</t>
    <rPh sb="0" eb="3">
      <t>サイタマケン</t>
    </rPh>
    <rPh sb="4" eb="7">
      <t>フカヤシ</t>
    </rPh>
    <rPh sb="8" eb="9">
      <t>ウエ</t>
    </rPh>
    <rPh sb="9" eb="10">
      <t>シキ</t>
    </rPh>
    <rPh sb="10" eb="11">
      <t>メン</t>
    </rPh>
    <phoneticPr fontId="0"/>
  </si>
  <si>
    <t>048-572-0080</t>
  </si>
  <si>
    <t>ｼﾓﾉﾉｳｷｮｳｺｳｲｷﾉｳｷｾﾝﾀｰ</t>
  </si>
  <si>
    <t>JA下野農協　広域農機センター</t>
  </si>
  <si>
    <t>ｻｶﾞﾐﾉｳｷﾌｼﾞｻﾜﾐﾅﾐｴｲﾉｳｹｲｻﾞｲ</t>
  </si>
  <si>
    <t>JAさがみ農協　藤沢南営農経済</t>
  </si>
  <si>
    <t>252-0804</t>
  </si>
  <si>
    <t>神奈川県　藤沢市　湘南台2-31-8</t>
    <rPh sb="0" eb="4">
      <t>カナガワケン</t>
    </rPh>
    <rPh sb="5" eb="8">
      <t>フジサワシ</t>
    </rPh>
    <rPh sb="9" eb="11">
      <t>ショウナン</t>
    </rPh>
    <rPh sb="11" eb="12">
      <t>ダイ</t>
    </rPh>
    <phoneticPr fontId="0"/>
  </si>
  <si>
    <t>0466-44-1856</t>
  </si>
  <si>
    <t>ｻｶﾞﾐﾉｳｷｮｳﾁｶﾞｻｷｴｲﾉｳｹｲｻﾞｲ</t>
  </si>
  <si>
    <t>JAさがみ農協　茅ヶ崎営農経済</t>
  </si>
  <si>
    <t>253-0002</t>
  </si>
  <si>
    <t>神奈川県　茅ヶ崎市　高田1-14-3</t>
    <rPh sb="0" eb="4">
      <t>カナガワケン</t>
    </rPh>
    <rPh sb="5" eb="9">
      <t>チガサキシ</t>
    </rPh>
    <rPh sb="10" eb="12">
      <t>タカダ</t>
    </rPh>
    <phoneticPr fontId="0"/>
  </si>
  <si>
    <t>0467-51-2311</t>
  </si>
  <si>
    <t>ｱｼｶｶﾞｻｰﾋﾞｽ</t>
  </si>
  <si>
    <t>JA足利サービス㈱</t>
  </si>
  <si>
    <t>326-0336</t>
  </si>
  <si>
    <t>栃木県　足利市　百頭町2100</t>
    <rPh sb="0" eb="3">
      <t>トチギケン</t>
    </rPh>
    <rPh sb="4" eb="7">
      <t>アシカガシ</t>
    </rPh>
    <rPh sb="8" eb="11">
      <t>モモガシラチョウ</t>
    </rPh>
    <phoneticPr fontId="0"/>
  </si>
  <si>
    <t>0284-71-1110</t>
  </si>
  <si>
    <t>ﾅﾘﾀｼﾉｳｷｮｳ</t>
  </si>
  <si>
    <t>JA成田市農協　酒々井工場</t>
  </si>
  <si>
    <t>285-0921</t>
  </si>
  <si>
    <t>千葉県　印旛郡　酒々井町　中川　字埜原谷津 104-2</t>
    <rPh sb="0" eb="3">
      <t>チバケン</t>
    </rPh>
    <rPh sb="4" eb="7">
      <t>インバグン</t>
    </rPh>
    <rPh sb="8" eb="11">
      <t>シスイ</t>
    </rPh>
    <rPh sb="11" eb="12">
      <t>マチ</t>
    </rPh>
    <rPh sb="13" eb="15">
      <t>ナカガワ</t>
    </rPh>
    <rPh sb="16" eb="17">
      <t>アザ</t>
    </rPh>
    <rPh sb="17" eb="19">
      <t>ノハラ</t>
    </rPh>
    <rPh sb="19" eb="20">
      <t>ヤ</t>
    </rPh>
    <rPh sb="20" eb="21">
      <t>ツ</t>
    </rPh>
    <phoneticPr fontId="0"/>
  </si>
  <si>
    <t>0434-96-9687</t>
  </si>
  <si>
    <t>ｷﾀﾂｸﾊﾞﾄｳﾌﾞﾉｳｷｾﾝﾀｰ</t>
  </si>
  <si>
    <t>JA北つくば　東部農機センター</t>
  </si>
  <si>
    <t>300-4423</t>
  </si>
  <si>
    <t>茨城県　桜川市　真壁町塙世791-1</t>
    <rPh sb="0" eb="3">
      <t>イバラキケン</t>
    </rPh>
    <rPh sb="4" eb="7">
      <t>サクラガワシ</t>
    </rPh>
    <rPh sb="8" eb="11">
      <t>マカベチョウ</t>
    </rPh>
    <rPh sb="11" eb="13">
      <t>ハナワセ</t>
    </rPh>
    <phoneticPr fontId="0"/>
  </si>
  <si>
    <t>0296-55-4444</t>
  </si>
  <si>
    <t>ｻｲﾀﾏﾁｭｳｵｳｱﾗｼﾔﾏﾉｳｷｾﾝﾀｰ</t>
  </si>
  <si>
    <t>JA埼玉中央　嵐山農機センター</t>
  </si>
  <si>
    <t>355-0205</t>
  </si>
  <si>
    <t>埼玉県　比企郡　嵐山町　広野　字高倉前 181-4</t>
    <rPh sb="0" eb="3">
      <t>サイタマケン</t>
    </rPh>
    <rPh sb="4" eb="7">
      <t>ヒキグン</t>
    </rPh>
    <rPh sb="8" eb="10">
      <t>ランザン</t>
    </rPh>
    <rPh sb="10" eb="11">
      <t>マチ</t>
    </rPh>
    <rPh sb="12" eb="13">
      <t>コウ</t>
    </rPh>
    <rPh sb="13" eb="14">
      <t>ノ</t>
    </rPh>
    <rPh sb="15" eb="16">
      <t>アザ</t>
    </rPh>
    <rPh sb="16" eb="18">
      <t>タカクラ</t>
    </rPh>
    <rPh sb="18" eb="19">
      <t>マエ</t>
    </rPh>
    <phoneticPr fontId="0"/>
  </si>
  <si>
    <t>0493-62-8934</t>
  </si>
  <si>
    <t>ｻﾀﾞﾏｻｴﾇｴｽｾﾝﾀｰ</t>
  </si>
  <si>
    <t>㈱定政　ＮＳセンター</t>
  </si>
  <si>
    <t>300-1542</t>
  </si>
  <si>
    <t>茨城県　取手市　神住82-1</t>
    <rPh sb="0" eb="3">
      <t>イバラキケン</t>
    </rPh>
    <rPh sb="4" eb="7">
      <t>トリデシ</t>
    </rPh>
    <rPh sb="8" eb="10">
      <t>カミズミ</t>
    </rPh>
    <phoneticPr fontId="0"/>
  </si>
  <si>
    <t>0297-85-8148</t>
  </si>
  <si>
    <t>ﾊﾏﾅｶﾔｸｾﾝﾉｳｷﾌﾞ</t>
  </si>
  <si>
    <t>浜中薬専　農機部</t>
  </si>
  <si>
    <t>352-0024</t>
  </si>
  <si>
    <t>埼玉県　新座市　道場2-13-4</t>
    <rPh sb="0" eb="3">
      <t>サイタマケン</t>
    </rPh>
    <rPh sb="4" eb="7">
      <t>ニイザシ</t>
    </rPh>
    <rPh sb="8" eb="10">
      <t>ドウジョウ</t>
    </rPh>
    <phoneticPr fontId="0"/>
  </si>
  <si>
    <t>0484-78-4310</t>
  </si>
  <si>
    <t>ｼﾞｮｲﾌﾙﾔﾏｼ</t>
  </si>
  <si>
    <t>ジョイフル山新</t>
  </si>
  <si>
    <t>309-1717</t>
  </si>
  <si>
    <t>茨城県　笠間市　旭町484</t>
    <rPh sb="0" eb="3">
      <t>イバラキケン</t>
    </rPh>
    <rPh sb="4" eb="7">
      <t>カサマシ</t>
    </rPh>
    <rPh sb="8" eb="9">
      <t>アサヒ</t>
    </rPh>
    <rPh sb="9" eb="10">
      <t>マチ</t>
    </rPh>
    <phoneticPr fontId="0"/>
  </si>
  <si>
    <t>0296-70-5511</t>
  </si>
  <si>
    <t>ｵｳﾗﾄﾐｵｶﾉｳｷｮｳﾐｮｳｷﾞﾉｳｷｸﾞｾﾝﾀｰ</t>
  </si>
  <si>
    <t>JA甘楽富岡農協　妙義農機具センター</t>
  </si>
  <si>
    <t>ｸﾏﾉﾔｾｲｻｸｼｮ</t>
  </si>
  <si>
    <t>㈲熊野屋製作所</t>
  </si>
  <si>
    <t>300-0044</t>
  </si>
  <si>
    <t>茨城県　土浦市　大手町5-14</t>
    <rPh sb="0" eb="3">
      <t>イバラキケン</t>
    </rPh>
    <rPh sb="4" eb="7">
      <t>ツチウラシ</t>
    </rPh>
    <rPh sb="8" eb="11">
      <t>オオテマチ</t>
    </rPh>
    <phoneticPr fontId="0"/>
  </si>
  <si>
    <t>0298-21-0244</t>
  </si>
  <si>
    <t>ｼﾏﾀﾞｷｶｲｺｳｷﾞｮｳ</t>
  </si>
  <si>
    <t>㈲シマダ機械工業</t>
  </si>
  <si>
    <t>299-0243</t>
  </si>
  <si>
    <t>千葉県　袖ヶ浦市　蔵波3311-1</t>
    <rPh sb="0" eb="3">
      <t>チバケン</t>
    </rPh>
    <rPh sb="4" eb="8">
      <t>ソデガウラシ</t>
    </rPh>
    <rPh sb="9" eb="10">
      <t>クラ</t>
    </rPh>
    <rPh sb="10" eb="11">
      <t>ナミ</t>
    </rPh>
    <phoneticPr fontId="0"/>
  </si>
  <si>
    <t>0438-62-4902</t>
  </si>
  <si>
    <t>㈲清水農機</t>
  </si>
  <si>
    <t>370-3336</t>
  </si>
  <si>
    <t>群馬県　高崎市　神戸町387-1</t>
    <rPh sb="0" eb="3">
      <t>グンマケン</t>
    </rPh>
    <rPh sb="4" eb="7">
      <t>タカサキシ</t>
    </rPh>
    <rPh sb="8" eb="10">
      <t>コウベ</t>
    </rPh>
    <rPh sb="10" eb="11">
      <t>マチ</t>
    </rPh>
    <phoneticPr fontId="0"/>
  </si>
  <si>
    <t>027-343-4314</t>
  </si>
  <si>
    <t>ﾊｷﾞﾉﾉｳｷｼｮｳｶｲ</t>
  </si>
  <si>
    <t>萩野農機商会</t>
  </si>
  <si>
    <t>370-0534</t>
  </si>
  <si>
    <t>群馬県　邑楽郡　大泉町　丘山22-1</t>
    <rPh sb="0" eb="3">
      <t>グンマケン</t>
    </rPh>
    <rPh sb="4" eb="7">
      <t>オウラグン</t>
    </rPh>
    <rPh sb="8" eb="10">
      <t>オオイズミ</t>
    </rPh>
    <rPh sb="10" eb="11">
      <t>マチ</t>
    </rPh>
    <rPh sb="12" eb="13">
      <t>オカ</t>
    </rPh>
    <rPh sb="13" eb="14">
      <t>ヤマ</t>
    </rPh>
    <phoneticPr fontId="0"/>
  </si>
  <si>
    <t>0276-63-1106</t>
  </si>
  <si>
    <t>ｲﾃﾞｼｮｳｼﾞ</t>
  </si>
  <si>
    <t>㈲井出商事</t>
  </si>
  <si>
    <t>370-3534</t>
  </si>
  <si>
    <t>群馬県　高崎市　井出町1652-2</t>
    <rPh sb="0" eb="3">
      <t>グンマケン</t>
    </rPh>
    <rPh sb="4" eb="7">
      <t>タカサキシ</t>
    </rPh>
    <rPh sb="8" eb="10">
      <t>イデ</t>
    </rPh>
    <rPh sb="10" eb="11">
      <t>マチ</t>
    </rPh>
    <phoneticPr fontId="0"/>
  </si>
  <si>
    <t>0273-73-1024</t>
  </si>
  <si>
    <t>ﾏﾙｵｶﾉｳｷｸﾞﾃﾝ</t>
  </si>
  <si>
    <t>㈲丸岡農機具店</t>
  </si>
  <si>
    <t>360-0233</t>
  </si>
  <si>
    <t>埼玉県　熊谷市　八木田683-1</t>
    <rPh sb="0" eb="3">
      <t>サイタマケン</t>
    </rPh>
    <rPh sb="4" eb="7">
      <t>クマガヤシ</t>
    </rPh>
    <rPh sb="8" eb="10">
      <t>ヤギ</t>
    </rPh>
    <rPh sb="10" eb="11">
      <t>タ</t>
    </rPh>
    <phoneticPr fontId="0"/>
  </si>
  <si>
    <t>048-588-0205</t>
  </si>
  <si>
    <t>ﾅﾝｻｲﾊｽﾀﾞﾉｳｷｾﾝﾀｰ</t>
  </si>
  <si>
    <t>JA南彩　蓮田農機センター</t>
  </si>
  <si>
    <t>349-0133</t>
  </si>
  <si>
    <t>埼玉県　蓮田市　閏戸2938-1</t>
    <rPh sb="0" eb="3">
      <t>サイタマケン</t>
    </rPh>
    <rPh sb="4" eb="7">
      <t>ハスダシ</t>
    </rPh>
    <rPh sb="8" eb="10">
      <t>ウルイド</t>
    </rPh>
    <phoneticPr fontId="0"/>
  </si>
  <si>
    <t>048-766-3187</t>
  </si>
  <si>
    <t>ﾁﾊﾞﾐﾗｲｻｸﾗ</t>
  </si>
  <si>
    <t>JA千葉みらい　佐倉農機具センター</t>
  </si>
  <si>
    <t>285-0812</t>
  </si>
  <si>
    <t>千葉県　佐倉市　六崎331-1</t>
    <rPh sb="0" eb="3">
      <t>チバケン</t>
    </rPh>
    <rPh sb="4" eb="7">
      <t>サクラシ</t>
    </rPh>
    <rPh sb="8" eb="9">
      <t>ロク</t>
    </rPh>
    <rPh sb="9" eb="10">
      <t>サキ</t>
    </rPh>
    <phoneticPr fontId="0"/>
  </si>
  <si>
    <t>043-485-5386</t>
  </si>
  <si>
    <t>ｷﾐﾂｼﾉｳｷﾞｮｳｷｮｳﾄﾞｳｸﾐｱｲｶｽﾞｻﾉｳｷ</t>
  </si>
  <si>
    <t>JA君津市農業協同組合　上総農機ＳＳ</t>
  </si>
  <si>
    <t>292-0503</t>
  </si>
  <si>
    <t>千葉県　君津市　広岡1771</t>
    <rPh sb="0" eb="3">
      <t>チバケン</t>
    </rPh>
    <rPh sb="4" eb="7">
      <t>キミツシ</t>
    </rPh>
    <rPh sb="8" eb="10">
      <t>ヒロオカ</t>
    </rPh>
    <phoneticPr fontId="0"/>
  </si>
  <si>
    <t>0439-29-2080</t>
  </si>
  <si>
    <t>ｶｲﾝｽﾞﾎｰﾑｱｼｶｶﾞﾃﾝ</t>
  </si>
  <si>
    <t>カインズホーム　足利店</t>
  </si>
  <si>
    <t>326-0831</t>
  </si>
  <si>
    <t>栃木県　足利市　堀込町　字宮前265</t>
    <rPh sb="0" eb="3">
      <t>トチギケン</t>
    </rPh>
    <rPh sb="4" eb="7">
      <t>アシカガシ</t>
    </rPh>
    <rPh sb="8" eb="10">
      <t>ホリゴメ</t>
    </rPh>
    <rPh sb="10" eb="11">
      <t>マチ</t>
    </rPh>
    <rPh sb="12" eb="13">
      <t>ジ</t>
    </rPh>
    <rPh sb="13" eb="15">
      <t>ミヤマエ</t>
    </rPh>
    <phoneticPr fontId="0"/>
  </si>
  <si>
    <t>0284-72-7711</t>
  </si>
  <si>
    <t>ｶｲﾝｽﾞﾎｰﾑﾀﾃﾔﾏﾃﾝ</t>
  </si>
  <si>
    <t>カインズホーム　館山店</t>
  </si>
  <si>
    <t>294-0041</t>
  </si>
  <si>
    <t>千葉県　館山市　高井　字上畑作1771</t>
    <rPh sb="0" eb="3">
      <t>チバケン</t>
    </rPh>
    <rPh sb="4" eb="7">
      <t>タテヤマシ</t>
    </rPh>
    <rPh sb="8" eb="9">
      <t>タカ</t>
    </rPh>
    <rPh sb="9" eb="10">
      <t>イ</t>
    </rPh>
    <rPh sb="11" eb="12">
      <t>ジ</t>
    </rPh>
    <rPh sb="12" eb="13">
      <t>カミ</t>
    </rPh>
    <rPh sb="13" eb="14">
      <t>ハタケ</t>
    </rPh>
    <rPh sb="14" eb="15">
      <t>サク</t>
    </rPh>
    <phoneticPr fontId="0"/>
  </si>
  <si>
    <t>0470-25-7111</t>
  </si>
  <si>
    <t>JA全農ぐんま　榛名ＭＣ</t>
  </si>
  <si>
    <t>370-3345</t>
  </si>
  <si>
    <t>群馬県　高崎市　上里見町1-1</t>
    <rPh sb="0" eb="3">
      <t>グンマケン</t>
    </rPh>
    <rPh sb="4" eb="7">
      <t>タカサキシ</t>
    </rPh>
    <rPh sb="8" eb="10">
      <t>カミサト</t>
    </rPh>
    <rPh sb="10" eb="11">
      <t>ミ</t>
    </rPh>
    <rPh sb="11" eb="12">
      <t>マチ</t>
    </rPh>
    <phoneticPr fontId="0"/>
  </si>
  <si>
    <t>0273-74-0189</t>
  </si>
  <si>
    <t>ﾊﾀﾞﾉﾉｳｷｸﾞﾃﾝ</t>
  </si>
  <si>
    <t>㈲秦野農機具店</t>
  </si>
  <si>
    <t>埼玉県　越谷市　大澤3-10-15</t>
    <rPh sb="0" eb="3">
      <t>サイタマケン</t>
    </rPh>
    <rPh sb="4" eb="7">
      <t>コシガヤシ</t>
    </rPh>
    <rPh sb="8" eb="10">
      <t>オオサワ</t>
    </rPh>
    <phoneticPr fontId="0"/>
  </si>
  <si>
    <t>0489-76-5993</t>
  </si>
  <si>
    <t>ﾌﾞﾝﾍﾟｲｻﾝｷﾞｮｳｻﾜﾗｴｲｷﾞｮｳｼｮ</t>
  </si>
  <si>
    <t>文平産業㈱　佐原営業所</t>
  </si>
  <si>
    <t>287-0027</t>
  </si>
  <si>
    <t>千葉県　香取市　返田616-2</t>
    <rPh sb="0" eb="3">
      <t>チバケン</t>
    </rPh>
    <rPh sb="4" eb="7">
      <t>カトリシ</t>
    </rPh>
    <rPh sb="8" eb="10">
      <t>カエダ</t>
    </rPh>
    <phoneticPr fontId="0"/>
  </si>
  <si>
    <t>0478-59-2011</t>
  </si>
  <si>
    <t>ｲﾙﾏﾉｻﾔﾏﾉｳｷｾﾝﾀｰ</t>
  </si>
  <si>
    <t>JAいるま野　狭山農機センター</t>
  </si>
  <si>
    <t>350-1312</t>
  </si>
  <si>
    <t>埼玉県　狭山市　堀兼1222-8</t>
    <rPh sb="0" eb="3">
      <t>サイタマケン</t>
    </rPh>
    <rPh sb="4" eb="7">
      <t>サヤマシ</t>
    </rPh>
    <rPh sb="8" eb="9">
      <t>ホリ</t>
    </rPh>
    <rPh sb="9" eb="10">
      <t>ケン</t>
    </rPh>
    <phoneticPr fontId="0"/>
  </si>
  <si>
    <t>042-957-4377</t>
  </si>
  <si>
    <t>ｶｲﾝｽﾞﾎｰﾑｱﾗｼﾔﾏﾃﾝ</t>
  </si>
  <si>
    <t>カインズホーム　嵐山店</t>
  </si>
  <si>
    <t>355-0215</t>
  </si>
  <si>
    <t>埼玉県　比企郡　嵐山町　平沢800-1</t>
    <rPh sb="0" eb="3">
      <t>サイタマケン</t>
    </rPh>
    <rPh sb="4" eb="7">
      <t>ヒキグン</t>
    </rPh>
    <rPh sb="8" eb="10">
      <t>アラシヤマ</t>
    </rPh>
    <rPh sb="10" eb="11">
      <t>マチ</t>
    </rPh>
    <rPh sb="12" eb="14">
      <t>ヒラサワ</t>
    </rPh>
    <phoneticPr fontId="0"/>
  </si>
  <si>
    <t>0493-63-1111</t>
  </si>
  <si>
    <t>JA全農ぐんま　甘楽ＭＣ</t>
  </si>
  <si>
    <t>370-2212</t>
  </si>
  <si>
    <t>群馬県　甘楽郡　甘楽町　福島1760</t>
    <rPh sb="0" eb="3">
      <t>グンマケン</t>
    </rPh>
    <rPh sb="4" eb="6">
      <t>カンラク</t>
    </rPh>
    <rPh sb="6" eb="7">
      <t>グン</t>
    </rPh>
    <rPh sb="8" eb="10">
      <t>カンラク</t>
    </rPh>
    <rPh sb="10" eb="11">
      <t>マチ</t>
    </rPh>
    <rPh sb="12" eb="14">
      <t>フクシマ</t>
    </rPh>
    <phoneticPr fontId="0"/>
  </si>
  <si>
    <t>0274-74-5415</t>
  </si>
  <si>
    <t>ｶｲﾝｽﾞﾎｰﾑﾀｲﾍｲﾃﾝ</t>
  </si>
  <si>
    <t>カインズホーム　大平店</t>
  </si>
  <si>
    <t>329-4406</t>
  </si>
  <si>
    <t>栃木県　栃木市　大平町下皆川700</t>
    <rPh sb="0" eb="3">
      <t>トチギケン</t>
    </rPh>
    <rPh sb="4" eb="7">
      <t>トチギシ</t>
    </rPh>
    <rPh sb="8" eb="10">
      <t>オオヒラ</t>
    </rPh>
    <rPh sb="10" eb="11">
      <t>マチ</t>
    </rPh>
    <rPh sb="11" eb="12">
      <t>シモ</t>
    </rPh>
    <rPh sb="12" eb="14">
      <t>ミナガワ</t>
    </rPh>
    <phoneticPr fontId="0"/>
  </si>
  <si>
    <t>0282-45-1777</t>
  </si>
  <si>
    <t>ｶｲﾝｽﾞﾎｰﾑｶﾓｶﾞﾜﾃﾝ</t>
  </si>
  <si>
    <t>カインズホーム　鴨川店</t>
  </si>
  <si>
    <t>千葉県　鴨川市　八色266</t>
    <rPh sb="0" eb="3">
      <t>チバケン</t>
    </rPh>
    <rPh sb="4" eb="7">
      <t>カモガワシ</t>
    </rPh>
    <rPh sb="8" eb="10">
      <t>ヤイロ</t>
    </rPh>
    <phoneticPr fontId="0"/>
  </si>
  <si>
    <t>0470-99-2111</t>
  </si>
  <si>
    <t>ｶｲﾝｽﾞﾎｰﾑﾏﾂﾌﾞｼﾃﾝ</t>
  </si>
  <si>
    <t>カインズホーム　松伏店</t>
  </si>
  <si>
    <t>343-0106</t>
  </si>
  <si>
    <t>埼玉県　北葛飾郡　松伏町　大川戸3133</t>
    <rPh sb="0" eb="3">
      <t>サイタマケン</t>
    </rPh>
    <rPh sb="4" eb="8">
      <t>キタカツシカグン</t>
    </rPh>
    <rPh sb="9" eb="11">
      <t>マツブシ</t>
    </rPh>
    <rPh sb="11" eb="12">
      <t>マチ</t>
    </rPh>
    <rPh sb="13" eb="15">
      <t>オオカワ</t>
    </rPh>
    <rPh sb="15" eb="16">
      <t>ト</t>
    </rPh>
    <phoneticPr fontId="0"/>
  </si>
  <si>
    <t>0489-93-2222</t>
  </si>
  <si>
    <t>ｶｲﾝｽﾞﾎｰﾑｲｼｵｶﾀﾏｻﾄﾃﾝ</t>
  </si>
  <si>
    <t>カインズホーム　石岡玉里店</t>
  </si>
  <si>
    <t>311-3434</t>
  </si>
  <si>
    <t>茨城県　小美玉市　栗又四ケ　字逆井2548-1</t>
    <rPh sb="0" eb="3">
      <t>イバラキケン</t>
    </rPh>
    <rPh sb="4" eb="8">
      <t>オミタマシ</t>
    </rPh>
    <rPh sb="9" eb="13">
      <t>クリマタシカ</t>
    </rPh>
    <rPh sb="14" eb="15">
      <t>アザ</t>
    </rPh>
    <rPh sb="15" eb="17">
      <t>サカイ</t>
    </rPh>
    <phoneticPr fontId="0"/>
  </si>
  <si>
    <t>0299-36-3333</t>
  </si>
  <si>
    <t>314-0035</t>
  </si>
  <si>
    <t>茨城県　鹿嶋市　根三田164-3</t>
    <rPh sb="0" eb="3">
      <t>イバラキケン</t>
    </rPh>
    <rPh sb="4" eb="7">
      <t>カシマシ</t>
    </rPh>
    <rPh sb="8" eb="9">
      <t>ネ</t>
    </rPh>
    <rPh sb="9" eb="11">
      <t>ミタ</t>
    </rPh>
    <phoneticPr fontId="0"/>
  </si>
  <si>
    <t>0299-82-1250</t>
  </si>
  <si>
    <t>ｾﾞﾝﾉｳｸﾞﾝﾏﾄﾐｵｶ</t>
  </si>
  <si>
    <t>JA全農ぐんま　富岡ＭＣ</t>
  </si>
  <si>
    <t>370-2333</t>
  </si>
  <si>
    <t>群馬県　富岡市　中高瀬660</t>
    <rPh sb="0" eb="3">
      <t>グンマケン</t>
    </rPh>
    <rPh sb="4" eb="7">
      <t>トミオカシ</t>
    </rPh>
    <rPh sb="8" eb="9">
      <t>ナカ</t>
    </rPh>
    <rPh sb="9" eb="11">
      <t>タカセ</t>
    </rPh>
    <phoneticPr fontId="0"/>
  </si>
  <si>
    <t>0274-63-6000</t>
  </si>
  <si>
    <t>ｶﾐﾂｶﾞｻｰﾋﾞｽ</t>
  </si>
  <si>
    <t>JAかみつがサービス㈱</t>
  </si>
  <si>
    <t>322-0527</t>
  </si>
  <si>
    <t>栃木県　鹿沼市　塩山町789-1</t>
    <rPh sb="0" eb="3">
      <t>トチギケン</t>
    </rPh>
    <rPh sb="4" eb="7">
      <t>カヌマシ</t>
    </rPh>
    <rPh sb="8" eb="9">
      <t>シオ</t>
    </rPh>
    <rPh sb="9" eb="10">
      <t>ヤマ</t>
    </rPh>
    <rPh sb="10" eb="11">
      <t>マチ</t>
    </rPh>
    <phoneticPr fontId="0"/>
  </si>
  <si>
    <t>0289-75-4861</t>
  </si>
  <si>
    <t>ﾔﾝﾏｰｱｸﾞﾘｼﾞｬﾊﾟﾝﾐﾄ</t>
  </si>
  <si>
    <t>ﾔﾝﾏｰｱｸﾞﾘｼﾞｬﾊﾟﾝ㈱　水戸支店</t>
  </si>
  <si>
    <t>311-3122</t>
  </si>
  <si>
    <t>茨城県　東茨城郡　茨城町　上石崎4693-28</t>
    <rPh sb="0" eb="3">
      <t>イバラキケン</t>
    </rPh>
    <rPh sb="4" eb="8">
      <t>ヒガシイバラキグン</t>
    </rPh>
    <rPh sb="9" eb="11">
      <t>イバラキ</t>
    </rPh>
    <rPh sb="11" eb="12">
      <t>マチ</t>
    </rPh>
    <rPh sb="13" eb="16">
      <t>カミイシザキ</t>
    </rPh>
    <phoneticPr fontId="0"/>
  </si>
  <si>
    <t>029-293-6801</t>
  </si>
  <si>
    <t>ﾔﾝﾏｰｱｸﾞﾘｼﾞｬﾊﾟﾝｶﾝﾄｳｺｳｼﾝｴﾂ</t>
  </si>
  <si>
    <t>ﾔﾝﾏｰｱｸﾞﾘｼﾞｬﾊﾟﾝ㈱　関東甲信越　北つくば支店</t>
  </si>
  <si>
    <t>308-0811</t>
  </si>
  <si>
    <t>茨城県　筑西市　茂田　字北原1735-37</t>
    <rPh sb="0" eb="3">
      <t>イバラキケン</t>
    </rPh>
    <rPh sb="4" eb="7">
      <t>チクセイシ</t>
    </rPh>
    <rPh sb="8" eb="10">
      <t>シゲタ</t>
    </rPh>
    <rPh sb="11" eb="12">
      <t>アザ</t>
    </rPh>
    <rPh sb="12" eb="14">
      <t>キタハラ</t>
    </rPh>
    <phoneticPr fontId="0"/>
  </si>
  <si>
    <t>0296-25-5774</t>
  </si>
  <si>
    <t>ｸｼｹﾞｼｮｳｶｲｳﾗﾜｴｲｷﾞｮｳｼｮ</t>
  </si>
  <si>
    <t>㈱櫛毛商会　浦和営業所</t>
  </si>
  <si>
    <t>336-0026</t>
  </si>
  <si>
    <t>埼玉県　さいたま市　南区　辻1-26-5</t>
    <rPh sb="0" eb="3">
      <t>サイタマケン</t>
    </rPh>
    <rPh sb="8" eb="9">
      <t>シ</t>
    </rPh>
    <rPh sb="10" eb="12">
      <t>ミナミク</t>
    </rPh>
    <rPh sb="13" eb="14">
      <t>ツジ</t>
    </rPh>
    <phoneticPr fontId="0"/>
  </si>
  <si>
    <t>048-861-1212</t>
  </si>
  <si>
    <t>ｻｶﾞﾐﾉｳｷｮｳﾔﾏﾄｴｲﾉｳｹｲｻﾞｲ</t>
  </si>
  <si>
    <t>JAさがみ農協　大和営農経済</t>
  </si>
  <si>
    <t>242-0018</t>
  </si>
  <si>
    <t>神奈川県　大和市　深見西8-9-8</t>
    <rPh sb="0" eb="4">
      <t>カナガワケン</t>
    </rPh>
    <rPh sb="5" eb="8">
      <t>ヤマトシ</t>
    </rPh>
    <rPh sb="9" eb="12">
      <t>フカミニシ</t>
    </rPh>
    <phoneticPr fontId="0"/>
  </si>
  <si>
    <t>0462-63-5501</t>
  </si>
  <si>
    <t>ﾐﾔｹｿｳｺﾞｳｼｻﾞｲ</t>
  </si>
  <si>
    <t>三宅総合資材㈱</t>
  </si>
  <si>
    <t>100-1212</t>
  </si>
  <si>
    <t>東京都　三宅島　三宅村　阿古2347</t>
    <rPh sb="0" eb="3">
      <t>トウキョウト</t>
    </rPh>
    <rPh sb="4" eb="6">
      <t>ミヤケ</t>
    </rPh>
    <rPh sb="6" eb="7">
      <t>ジマ</t>
    </rPh>
    <rPh sb="8" eb="10">
      <t>ミヤケ</t>
    </rPh>
    <rPh sb="10" eb="11">
      <t>ムラ</t>
    </rPh>
    <rPh sb="12" eb="14">
      <t>アコ</t>
    </rPh>
    <phoneticPr fontId="0"/>
  </si>
  <si>
    <t>04994-5-0326</t>
  </si>
  <si>
    <t>ﾅﾑﾛ</t>
  </si>
  <si>
    <t>㈲ナムロ</t>
  </si>
  <si>
    <t>360-0811</t>
  </si>
  <si>
    <t>埼玉県　熊谷市　原島1183-3</t>
    <rPh sb="0" eb="3">
      <t>サイタマケン</t>
    </rPh>
    <rPh sb="4" eb="7">
      <t>クマガヤシ</t>
    </rPh>
    <rPh sb="8" eb="9">
      <t>ハラ</t>
    </rPh>
    <rPh sb="9" eb="10">
      <t>シマ</t>
    </rPh>
    <phoneticPr fontId="0"/>
  </si>
  <si>
    <t>048-522-4856</t>
  </si>
  <si>
    <t>ｶｲﾝｽﾞﾎｰﾑｲｾｻｷﾃﾝ</t>
  </si>
  <si>
    <t>カインズホーム　伊勢崎店</t>
  </si>
  <si>
    <t>群馬県　伊勢崎市　宮子町3200</t>
    <rPh sb="0" eb="3">
      <t>グンマケン</t>
    </rPh>
    <rPh sb="4" eb="8">
      <t>イセサキシ</t>
    </rPh>
    <rPh sb="9" eb="11">
      <t>ミヤコ</t>
    </rPh>
    <rPh sb="11" eb="12">
      <t>チョウ</t>
    </rPh>
    <phoneticPr fontId="0"/>
  </si>
  <si>
    <t>0270-20-1111</t>
  </si>
  <si>
    <t>ｵｵﾂｷﾉｳｷ</t>
  </si>
  <si>
    <t>大槻農機</t>
  </si>
  <si>
    <t>370-0401</t>
  </si>
  <si>
    <t>群馬県　太田市　尾島町199</t>
    <rPh sb="0" eb="3">
      <t>グンマケン</t>
    </rPh>
    <rPh sb="4" eb="7">
      <t>オオタシ</t>
    </rPh>
    <rPh sb="8" eb="11">
      <t>オジママチ</t>
    </rPh>
    <phoneticPr fontId="0"/>
  </si>
  <si>
    <t>0276-52-0509</t>
  </si>
  <si>
    <t>ｲﾊﾞﾗｷﾐﾄﾞﾘｺﾞｾﾞﾝﾔﾏﾉｳｷｾﾝﾀｰ</t>
  </si>
  <si>
    <t>JA茨城みどり　御前山農機センター</t>
  </si>
  <si>
    <t>311-4503</t>
  </si>
  <si>
    <t>茨城県　常陸大宮市　野口2840-1</t>
    <rPh sb="0" eb="3">
      <t>イバラキケン</t>
    </rPh>
    <rPh sb="4" eb="9">
      <t>ヒタチオオミヤシ</t>
    </rPh>
    <rPh sb="10" eb="12">
      <t>ノグチ</t>
    </rPh>
    <phoneticPr fontId="0"/>
  </si>
  <si>
    <t>029-555-2456</t>
  </si>
  <si>
    <t>ﾐﾉﾘｷｮｳﾜﾃﾝ</t>
  </si>
  <si>
    <t>㈱みのり　協和店</t>
  </si>
  <si>
    <t>茨城県　筑西市　新治1996-123</t>
    <rPh sb="0" eb="3">
      <t>イバラキケン</t>
    </rPh>
    <rPh sb="4" eb="7">
      <t>チクセイシ</t>
    </rPh>
    <rPh sb="8" eb="9">
      <t>シン</t>
    </rPh>
    <rPh sb="9" eb="10">
      <t>オサム</t>
    </rPh>
    <phoneticPr fontId="0"/>
  </si>
  <si>
    <t>0296-21-7788</t>
  </si>
  <si>
    <t>㈲石井商会</t>
  </si>
  <si>
    <t>285-0038</t>
  </si>
  <si>
    <t>千葉県　佐倉市　弥勒町92</t>
    <rPh sb="0" eb="3">
      <t>チバケン</t>
    </rPh>
    <rPh sb="4" eb="7">
      <t>サクラシ</t>
    </rPh>
    <rPh sb="8" eb="10">
      <t>ミロク</t>
    </rPh>
    <rPh sb="10" eb="11">
      <t>マチ</t>
    </rPh>
    <phoneticPr fontId="0"/>
  </si>
  <si>
    <t>043-484-0768</t>
  </si>
  <si>
    <t>ﾐﾔｶﾞﾜｷｶｲﾃﾝ</t>
  </si>
  <si>
    <t>宮川機械店</t>
  </si>
  <si>
    <t>300-0723</t>
  </si>
  <si>
    <t>茨城県　稲敷市　境島588-6</t>
    <rPh sb="0" eb="3">
      <t>イバラキケン</t>
    </rPh>
    <rPh sb="4" eb="7">
      <t>イナシキシ</t>
    </rPh>
    <rPh sb="8" eb="9">
      <t>サカイ</t>
    </rPh>
    <rPh sb="9" eb="10">
      <t>シマ</t>
    </rPh>
    <phoneticPr fontId="0"/>
  </si>
  <si>
    <t>0299-78-2952</t>
  </si>
  <si>
    <t>ﾅｶｼﾞﾏﾉｳｷｼｮｳｶｲ</t>
  </si>
  <si>
    <t>㈲中嶋農機商会</t>
  </si>
  <si>
    <t>369-1200</t>
  </si>
  <si>
    <t>埼玉県　大里郡　寄居町　男衾富田44</t>
    <rPh sb="0" eb="3">
      <t>サイタマケン</t>
    </rPh>
    <rPh sb="4" eb="7">
      <t>オオサトグン</t>
    </rPh>
    <rPh sb="8" eb="11">
      <t>ヨリイマチ</t>
    </rPh>
    <rPh sb="12" eb="14">
      <t>オブスマ</t>
    </rPh>
    <rPh sb="14" eb="16">
      <t>トミタサイタマケンオオサトグンヨリイマチ</t>
    </rPh>
    <phoneticPr fontId="0"/>
  </si>
  <si>
    <t>048-582-0039</t>
  </si>
  <si>
    <t>ﾔｽﾉｼｭﾋﾞｮｳﾃﾝ</t>
  </si>
  <si>
    <t>安野種苗店</t>
  </si>
  <si>
    <t>350-0225</t>
  </si>
  <si>
    <t>埼玉県　坂戸市　日の出町13-18</t>
    <rPh sb="0" eb="3">
      <t>サイタマケン</t>
    </rPh>
    <rPh sb="4" eb="7">
      <t>サカドシ</t>
    </rPh>
    <rPh sb="8" eb="9">
      <t>ヒ</t>
    </rPh>
    <rPh sb="10" eb="11">
      <t>デ</t>
    </rPh>
    <rPh sb="11" eb="12">
      <t>マチ</t>
    </rPh>
    <phoneticPr fontId="0"/>
  </si>
  <si>
    <t>0492-81-0200</t>
  </si>
  <si>
    <t>ｶﾀﾔﾅｷﾞﾉｳｷｸﾞﾃﾝ</t>
  </si>
  <si>
    <t>片柳農機具店</t>
  </si>
  <si>
    <t>324-0234</t>
  </si>
  <si>
    <t>栃木県　大田原市　前田142</t>
    <rPh sb="0" eb="3">
      <t>トチギケン</t>
    </rPh>
    <rPh sb="4" eb="8">
      <t>オオタワラシ</t>
    </rPh>
    <rPh sb="9" eb="11">
      <t>マエダ</t>
    </rPh>
    <phoneticPr fontId="0"/>
  </si>
  <si>
    <t>0287-54-2115</t>
  </si>
  <si>
    <t>ﾔﾅｷﾞﾔﾉｳｷ</t>
  </si>
  <si>
    <t>やなぎや農機㈲</t>
  </si>
  <si>
    <t>群馬県　高崎市　飯塚町209</t>
    <rPh sb="0" eb="3">
      <t>グンマケン</t>
    </rPh>
    <rPh sb="4" eb="7">
      <t>タカサキシ</t>
    </rPh>
    <rPh sb="8" eb="11">
      <t>イイヅカマチ</t>
    </rPh>
    <phoneticPr fontId="0"/>
  </si>
  <si>
    <t>0273-62-3633</t>
  </si>
  <si>
    <t>ｲｼﾂﾞｶﾉｳｷ</t>
  </si>
  <si>
    <t>石塚農機</t>
  </si>
  <si>
    <t>321-4532</t>
  </si>
  <si>
    <t>栃木県　真岡市　長島14</t>
    <rPh sb="0" eb="3">
      <t>トチギケン</t>
    </rPh>
    <rPh sb="4" eb="7">
      <t>モオカシ</t>
    </rPh>
    <rPh sb="8" eb="10">
      <t>ナガシマ</t>
    </rPh>
    <phoneticPr fontId="0"/>
  </si>
  <si>
    <t>0285-74-2373</t>
  </si>
  <si>
    <t>ｲﾁｶﾜｼｮｳﾃﾝ</t>
  </si>
  <si>
    <t>市川商店</t>
  </si>
  <si>
    <t>千葉県　山武郡　横芝光町　宮川2341-2</t>
    <rPh sb="0" eb="3">
      <t>チバケン</t>
    </rPh>
    <rPh sb="4" eb="7">
      <t>サンブグン</t>
    </rPh>
    <rPh sb="8" eb="10">
      <t>ヨコシバ</t>
    </rPh>
    <rPh sb="10" eb="11">
      <t>ヒカリ</t>
    </rPh>
    <rPh sb="11" eb="12">
      <t>マチ</t>
    </rPh>
    <rPh sb="13" eb="15">
      <t>ミヤガワ</t>
    </rPh>
    <phoneticPr fontId="0"/>
  </si>
  <si>
    <t>0479-84-0263</t>
  </si>
  <si>
    <t>ﾐﾅﾐｶﾝﾄｳｵﾘｵﾝﾊﾝﾊﾞｲ</t>
  </si>
  <si>
    <t>南関東オリオン販売㈱</t>
  </si>
  <si>
    <t>千葉県　南房総市　千代647</t>
    <rPh sb="0" eb="3">
      <t>チバケン</t>
    </rPh>
    <rPh sb="4" eb="5">
      <t>ミナミ</t>
    </rPh>
    <rPh sb="5" eb="7">
      <t>ボウソウ</t>
    </rPh>
    <rPh sb="7" eb="8">
      <t>シ</t>
    </rPh>
    <rPh sb="9" eb="10">
      <t>セン</t>
    </rPh>
    <rPh sb="10" eb="11">
      <t>ダイ</t>
    </rPh>
    <phoneticPr fontId="0"/>
  </si>
  <si>
    <t>ｼﾗﾄﾘｷｺｳ</t>
  </si>
  <si>
    <t>㈱白鳥機工</t>
  </si>
  <si>
    <t>337-0053</t>
  </si>
  <si>
    <t>埼玉県　さいたま市　見沼区　大和田町1-799</t>
    <rPh sb="0" eb="3">
      <t>サイタマケン</t>
    </rPh>
    <rPh sb="8" eb="9">
      <t>シ</t>
    </rPh>
    <rPh sb="10" eb="13">
      <t>ミヌマク</t>
    </rPh>
    <rPh sb="14" eb="17">
      <t>オオワダ</t>
    </rPh>
    <rPh sb="17" eb="18">
      <t>マチ</t>
    </rPh>
    <phoneticPr fontId="0"/>
  </si>
  <si>
    <t>048-683-2602</t>
  </si>
  <si>
    <t>ｷｼｼｮｳｶｲ</t>
  </si>
  <si>
    <t>岸商会</t>
  </si>
  <si>
    <t>377-0027</t>
  </si>
  <si>
    <t>群馬県　渋川市　金井318-2</t>
    <rPh sb="0" eb="3">
      <t>グンマケン</t>
    </rPh>
    <rPh sb="4" eb="7">
      <t>シブカワシ</t>
    </rPh>
    <rPh sb="8" eb="10">
      <t>カナイ</t>
    </rPh>
    <phoneticPr fontId="0"/>
  </si>
  <si>
    <t>0279-23-0754</t>
  </si>
  <si>
    <t>ﾐﾉﾘｳｼﾞｲｴﾃﾝ</t>
  </si>
  <si>
    <t>㈱みのり　氏家店</t>
  </si>
  <si>
    <t>329-1312</t>
  </si>
  <si>
    <t>栃木県　さくら市　櫻野1141-2</t>
    <rPh sb="0" eb="3">
      <t>トチギケン</t>
    </rPh>
    <rPh sb="7" eb="8">
      <t>シ</t>
    </rPh>
    <rPh sb="9" eb="11">
      <t>サクラノ</t>
    </rPh>
    <phoneticPr fontId="0"/>
  </si>
  <si>
    <t>028-681-1911</t>
  </si>
  <si>
    <t>ｶﾀﾋﾗｶﾅﾓﾉ</t>
  </si>
  <si>
    <t>片平金物㈱</t>
  </si>
  <si>
    <t>379-2141</t>
  </si>
  <si>
    <t>群馬県　前橋市　鶴光路町350-12</t>
    <rPh sb="0" eb="3">
      <t>グンマケン</t>
    </rPh>
    <rPh sb="4" eb="7">
      <t>マエバシシ</t>
    </rPh>
    <rPh sb="8" eb="12">
      <t>ツルコウジマチ</t>
    </rPh>
    <phoneticPr fontId="0"/>
  </si>
  <si>
    <t>0272-65-3679</t>
  </si>
  <si>
    <t>ｾﾔﾏﾉｳｷｸﾞｾｲｻｸｼｮ</t>
  </si>
  <si>
    <t>㈲瀬山農具製作所</t>
  </si>
  <si>
    <t>361-0012</t>
  </si>
  <si>
    <t>埼玉県　行田市　下須戸967</t>
    <rPh sb="0" eb="3">
      <t>サイタマケン</t>
    </rPh>
    <rPh sb="4" eb="7">
      <t>ギョウダシ</t>
    </rPh>
    <rPh sb="8" eb="11">
      <t>シモスド</t>
    </rPh>
    <phoneticPr fontId="0"/>
  </si>
  <si>
    <t>0485-59-3731</t>
  </si>
  <si>
    <t>ﾔﾝﾄﾞｳﾉｳｷ</t>
  </si>
  <si>
    <t>㈲安藤農機</t>
  </si>
  <si>
    <t>327-0325</t>
  </si>
  <si>
    <t>栃木県　佐野市　下彦間町201-1</t>
    <rPh sb="0" eb="3">
      <t>トチギケン</t>
    </rPh>
    <rPh sb="4" eb="7">
      <t>サノシ</t>
    </rPh>
    <rPh sb="8" eb="11">
      <t>シモヒコマ</t>
    </rPh>
    <rPh sb="11" eb="12">
      <t>チョウ</t>
    </rPh>
    <phoneticPr fontId="0"/>
  </si>
  <si>
    <t>0283-65-0116</t>
  </si>
  <si>
    <t>ﾎｿﾀﾞﾉｳｷｼｮｳｶｲ</t>
  </si>
  <si>
    <t>細田農機商会</t>
  </si>
  <si>
    <t>350-1206</t>
  </si>
  <si>
    <t>埼玉県　日高市　南平沢437</t>
    <rPh sb="0" eb="3">
      <t>サイタマケン</t>
    </rPh>
    <rPh sb="4" eb="7">
      <t>ヒダカシ</t>
    </rPh>
    <rPh sb="8" eb="9">
      <t>ミナミ</t>
    </rPh>
    <rPh sb="9" eb="11">
      <t>ヒラサワ</t>
    </rPh>
    <phoneticPr fontId="0"/>
  </si>
  <si>
    <t>049-251-3421</t>
  </si>
  <si>
    <t>ﾔﾏﾋﾞｺｼﾞｬﾊﾟﾝﾄｳｷｮｳｴｲｷﾞｮｳｼｮ</t>
  </si>
  <si>
    <t>やまびこジャパン㈱　東京営業所</t>
  </si>
  <si>
    <t>東京都  青梅市  末広町1-7-2</t>
    <rPh sb="0" eb="3">
      <t>トウキョウト</t>
    </rPh>
    <rPh sb="5" eb="8">
      <t>オウメシ</t>
    </rPh>
    <rPh sb="10" eb="13">
      <t>スエヒロチョウ</t>
    </rPh>
    <phoneticPr fontId="0"/>
  </si>
  <si>
    <t>0428-32-1094</t>
  </si>
  <si>
    <t>ﾔﾏﾋﾞｺｼﾞｬﾊﾟﾝｻｲｸﾞﾝｴｲｷﾞｮｳｼｮ</t>
  </si>
  <si>
    <t>やまびこジャパン㈱　埼群営業所</t>
  </si>
  <si>
    <t>371-0854</t>
  </si>
  <si>
    <t>群馬県  前橋市  大渡町1-19-2</t>
    <rPh sb="0" eb="3">
      <t>グンマケン</t>
    </rPh>
    <rPh sb="5" eb="8">
      <t>マエバシシ</t>
    </rPh>
    <rPh sb="10" eb="13">
      <t>オオワタリマチ</t>
    </rPh>
    <phoneticPr fontId="0"/>
  </si>
  <si>
    <t>027-253-3811</t>
  </si>
  <si>
    <t>ﾔﾏﾋﾞｺｼﾞｬﾊﾟﾝｲﾊﾞﾗｷｴｲｷﾞｮｳｼｮ</t>
  </si>
  <si>
    <t>やまびこジャパン㈱　茨城営業所</t>
  </si>
  <si>
    <t>311-4165</t>
  </si>
  <si>
    <t>茨城県  水戸市  木葉下町  字富士山292-18</t>
    <rPh sb="0" eb="3">
      <t>イバラキケン</t>
    </rPh>
    <rPh sb="5" eb="8">
      <t>ミトシ</t>
    </rPh>
    <rPh sb="10" eb="14">
      <t>アボツケチョウ</t>
    </rPh>
    <rPh sb="16" eb="17">
      <t>アザ</t>
    </rPh>
    <rPh sb="17" eb="19">
      <t>フジ</t>
    </rPh>
    <rPh sb="19" eb="20">
      <t>サン</t>
    </rPh>
    <phoneticPr fontId="0"/>
  </si>
  <si>
    <t>0292-54-6711</t>
  </si>
  <si>
    <t>ﾔﾏﾋﾞｺｼﾞｬﾊﾟﾝﾁﾊﾞｴｲｷﾞｮｳｼｮ</t>
  </si>
  <si>
    <t>やまびこジャパン㈱　千葉営業所</t>
  </si>
  <si>
    <t>千葉県　茂原市　法目　字立野720-1</t>
    <rPh sb="0" eb="3">
      <t>チバケン</t>
    </rPh>
    <rPh sb="4" eb="7">
      <t>モバラシ</t>
    </rPh>
    <rPh sb="8" eb="10">
      <t>ホウメ</t>
    </rPh>
    <rPh sb="11" eb="12">
      <t>アザ</t>
    </rPh>
    <rPh sb="12" eb="14">
      <t>タテノ</t>
    </rPh>
    <phoneticPr fontId="0"/>
  </si>
  <si>
    <t>0475-34-5200</t>
  </si>
  <si>
    <t>ﾔﾏﾋﾞｺｼﾞｬﾊﾟﾝﾄﾁｷﾞｼﾃﾝ</t>
  </si>
  <si>
    <t>やまびこジャパン㈱　栃木支店</t>
  </si>
  <si>
    <t>321-0983</t>
  </si>
  <si>
    <t>栃木県  宇都宮市  御幸本町4736-7</t>
    <rPh sb="0" eb="3">
      <t>トチギケン</t>
    </rPh>
    <rPh sb="5" eb="9">
      <t>ウツノミヤシ</t>
    </rPh>
    <rPh sb="11" eb="15">
      <t>ミユキホンマチ</t>
    </rPh>
    <phoneticPr fontId="0"/>
  </si>
  <si>
    <t>028-661-0431</t>
  </si>
  <si>
    <t>ﾆﾎﾝﾆｭｰﾎﾗﾝﾄﾞﾄﾁｷﾞｴｲｷﾞｮｳｼｮ</t>
  </si>
  <si>
    <t>日本ニューホランド㈱　栃木営業所</t>
  </si>
  <si>
    <t>329-0431</t>
  </si>
  <si>
    <t>栃木県　下野市　薬師寺3324-10</t>
    <rPh sb="0" eb="3">
      <t>ﾄﾁｷﾞｹﾝ</t>
    </rPh>
    <rPh sb="4" eb="7">
      <t>ｼﾓﾂｹｼ</t>
    </rPh>
    <rPh sb="8" eb="11">
      <t>ﾔｸｼｼﾞ</t>
    </rPh>
    <phoneticPr fontId="0" type="halfwidthKatakana" alignment="distributed"/>
  </si>
  <si>
    <t>0285-44-0901</t>
  </si>
  <si>
    <t>ｶｲﾝｽﾞﾎｰﾑｳﾂﾉﾐﾔﾋﾗﾃﾞﾃﾝ</t>
  </si>
  <si>
    <t>カインズホーム　宇都宮平出店</t>
  </si>
  <si>
    <t>栃木県　宇都宮市　平出町3711</t>
    <rPh sb="0" eb="3">
      <t>トチギケン</t>
    </rPh>
    <rPh sb="4" eb="8">
      <t>ウツノミヤシ</t>
    </rPh>
    <rPh sb="9" eb="11">
      <t>ヒライデ</t>
    </rPh>
    <rPh sb="11" eb="12">
      <t>マチ</t>
    </rPh>
    <phoneticPr fontId="0"/>
  </si>
  <si>
    <t>028-613-1000</t>
  </si>
  <si>
    <t>ｶﾐﾊｷﾞｷｶｲ</t>
  </si>
  <si>
    <t>㈲上萩原機械</t>
  </si>
  <si>
    <t>192-0918</t>
  </si>
  <si>
    <t>東京都　八王子市　兵衛2-31-6</t>
    <rPh sb="0" eb="3">
      <t>トウキョウト</t>
    </rPh>
    <rPh sb="4" eb="8">
      <t>ハチオウジシ</t>
    </rPh>
    <rPh sb="9" eb="11">
      <t>ヒョウエ</t>
    </rPh>
    <phoneticPr fontId="0"/>
  </si>
  <si>
    <t>0426-35-0483</t>
  </si>
  <si>
    <t>ｾﾞﾝﾉｳﾄｳｷｮｳﾉｳｷｾﾝﾀｰ</t>
  </si>
  <si>
    <t>JA全農東京　農機センター</t>
  </si>
  <si>
    <t>196-0022</t>
  </si>
  <si>
    <t>東京都　昭島市　中神町3-1-1</t>
    <rPh sb="0" eb="3">
      <t>トウキョウト</t>
    </rPh>
    <rPh sb="4" eb="7">
      <t>アキシマシ</t>
    </rPh>
    <rPh sb="8" eb="11">
      <t>ナカガミチョウ</t>
    </rPh>
    <phoneticPr fontId="0"/>
  </si>
  <si>
    <t>042-543-4283</t>
  </si>
  <si>
    <t>ｾﾞﾝﾉｳｸﾞﾝﾏｺﾓﾁ</t>
  </si>
  <si>
    <t>JA全農ぐんま　子持ＭＣ</t>
  </si>
  <si>
    <t>377-0202</t>
  </si>
  <si>
    <t>群馬県　渋川市　中郷1314-1</t>
    <rPh sb="0" eb="3">
      <t>グンマケン</t>
    </rPh>
    <rPh sb="4" eb="7">
      <t>シブカワシ</t>
    </rPh>
    <rPh sb="8" eb="9">
      <t>ナカ</t>
    </rPh>
    <rPh sb="9" eb="10">
      <t>ゴウ</t>
    </rPh>
    <phoneticPr fontId="0"/>
  </si>
  <si>
    <t>0279-53-3606</t>
  </si>
  <si>
    <t>ﾎｼﾉｺｳｷﾞｮｳｼｮ</t>
  </si>
  <si>
    <t>㈲星野工業所</t>
  </si>
  <si>
    <t>375-0024</t>
  </si>
  <si>
    <t>群馬県　藤岡市　藤岡1236</t>
    <rPh sb="0" eb="3">
      <t>グンマケン</t>
    </rPh>
    <rPh sb="4" eb="7">
      <t>フジオカシ</t>
    </rPh>
    <rPh sb="8" eb="10">
      <t>フジオカ</t>
    </rPh>
    <phoneticPr fontId="0"/>
  </si>
  <si>
    <t>0274-22-0558</t>
  </si>
  <si>
    <t>ﾄﾐｻﾞﾜﾉｳｷｸﾞﾃﾝ</t>
  </si>
  <si>
    <t>冨澤農機具店</t>
  </si>
  <si>
    <t>千葉県　香取市　佐原イ42</t>
    <rPh sb="0" eb="3">
      <t>チバケン</t>
    </rPh>
    <rPh sb="4" eb="6">
      <t>カトリ</t>
    </rPh>
    <rPh sb="6" eb="7">
      <t>シ</t>
    </rPh>
    <rPh sb="8" eb="10">
      <t>サワラ</t>
    </rPh>
    <phoneticPr fontId="0"/>
  </si>
  <si>
    <t>0478-52-3745</t>
  </si>
  <si>
    <t>ﾔﾏﾀﾞﾉｳｷｼｮｳｶｲ</t>
  </si>
  <si>
    <t>山田農機商会</t>
  </si>
  <si>
    <t>265-0073</t>
  </si>
  <si>
    <t>千葉県　千葉市　若葉区　更科町13-2</t>
    <rPh sb="0" eb="3">
      <t>ﾁﾊﾞｹﾝ</t>
    </rPh>
    <rPh sb="4" eb="6">
      <t>ﾁﾊﾞ</t>
    </rPh>
    <rPh sb="6" eb="7">
      <t>ｼ</t>
    </rPh>
    <rPh sb="8" eb="11">
      <t>ﾜｶﾊﾞｸ</t>
    </rPh>
    <rPh sb="12" eb="15">
      <t>ｻﾗｼﾅﾁｮｳ</t>
    </rPh>
    <phoneticPr fontId="0" type="halfwidthKatakana" alignment="distributed"/>
  </si>
  <si>
    <t>043-239-0751</t>
  </si>
  <si>
    <t>ﾀｹｲﾉｳｷｼｮｳｶｲ</t>
  </si>
  <si>
    <t>㈲竹井農機商会</t>
  </si>
  <si>
    <t>栃木県　宇都宮市　下桑島町403</t>
    <rPh sb="0" eb="3">
      <t>ﾄﾁｷﾞｹﾝ</t>
    </rPh>
    <rPh sb="4" eb="8">
      <t>ｳﾂﾉﾐﾔｼ</t>
    </rPh>
    <rPh sb="9" eb="13">
      <t>ｼﾓｸﾜｼﾞﾏﾏﾁ</t>
    </rPh>
    <phoneticPr fontId="0" type="halfwidthKatakana" alignment="distributed"/>
  </si>
  <si>
    <t>028-656-3888</t>
  </si>
  <si>
    <t>ｱﾗｲｷｶｲｻｰﾋﾞｽ</t>
  </si>
  <si>
    <t>㈲新井機械サービス</t>
  </si>
  <si>
    <t>254-0002</t>
  </si>
  <si>
    <t>神奈川県　平塚市　横内762-5</t>
    <rPh sb="0" eb="4">
      <t>ｶﾅｶﾞﾜｹﾝ</t>
    </rPh>
    <rPh sb="5" eb="8">
      <t>ﾋﾗﾂｶｼ</t>
    </rPh>
    <rPh sb="9" eb="11">
      <t>ﾖｺｳﾁ</t>
    </rPh>
    <phoneticPr fontId="0" type="halfwidthKatakana" alignment="distributed"/>
  </si>
  <si>
    <t>0463-51-5320</t>
  </si>
  <si>
    <t>321-0143</t>
  </si>
  <si>
    <t>栃木県　宇都宮市　南高砂町10-14</t>
    <rPh sb="0" eb="3">
      <t>ﾄﾁｷﾞｹﾝ</t>
    </rPh>
    <rPh sb="4" eb="8">
      <t>ｳﾂﾉﾐﾔｼ</t>
    </rPh>
    <rPh sb="9" eb="13">
      <t>ﾐﾅﾐﾀｶｻｺﾞﾁｮｳ</t>
    </rPh>
    <phoneticPr fontId="0" type="halfwidthKatakana" alignment="distributed"/>
  </si>
  <si>
    <t>028-653-1744</t>
  </si>
  <si>
    <t>ﾔﾝﾏｰｱｸﾞﾘｼﾞｬﾊﾟﾝｶﾝﾄｳﾏｴﾊﾞｼｼﾃﾝ</t>
  </si>
  <si>
    <t>ﾔﾝﾏｰｱｸﾞﾘｼﾞｬﾊﾟﾝ㈱　関東前橋支店</t>
  </si>
  <si>
    <t>371-0103</t>
  </si>
  <si>
    <t>群馬県　前橋市　富士見町　小暮280-1</t>
    <rPh sb="0" eb="3">
      <t>ｸﾞﾝﾏｹﾝ</t>
    </rPh>
    <rPh sb="4" eb="7">
      <t>ﾏｴﾊﾞｼｼ</t>
    </rPh>
    <rPh sb="8" eb="12">
      <t>ﾌｼﾞﾐﾁｮｳ</t>
    </rPh>
    <rPh sb="13" eb="15">
      <t>ｺｸﾞﾚ</t>
    </rPh>
    <phoneticPr fontId="0" type="halfwidthKatakana" alignment="distributed"/>
  </si>
  <si>
    <t>027-288-7077</t>
  </si>
  <si>
    <t>ﾔﾝﾏｰｱｸﾞﾘｼﾞｬﾊﾟﾝｹｲﾄｳｶﾝﾄｳｼﾝ</t>
  </si>
  <si>
    <t>ﾔﾝﾏｰｱｸﾞﾘｼﾞｬﾊﾟﾝ㈱　系統関東甲信　超推進部千葉系統部</t>
  </si>
  <si>
    <t>千葉県　東金市　丹尾18-1</t>
    <rPh sb="0" eb="3">
      <t>ﾁﾊﾞｹﾝ</t>
    </rPh>
    <rPh sb="4" eb="7">
      <t>ﾄｳｶﾞﾈｼ</t>
    </rPh>
    <rPh sb="8" eb="10">
      <t>ﾀﾝﾉｵ</t>
    </rPh>
    <phoneticPr fontId="0" type="halfwidthKatakana" alignment="distributed"/>
  </si>
  <si>
    <t>0475-50-4611</t>
  </si>
  <si>
    <t>JA安房農協　館山農機SC</t>
  </si>
  <si>
    <t>294-0045</t>
  </si>
  <si>
    <t>千葉県　館山市　北条1412-4</t>
    <rPh sb="0" eb="3">
      <t>ﾁﾊﾞｹﾝ</t>
    </rPh>
    <rPh sb="4" eb="7">
      <t>ﾀﾃﾔﾏｼ</t>
    </rPh>
    <rPh sb="8" eb="10">
      <t>ﾎｳｼﾞｮｳ</t>
    </rPh>
    <phoneticPr fontId="0" type="halfwidthKatakana" alignment="distributed"/>
  </si>
  <si>
    <t>0470-22-3384</t>
  </si>
  <si>
    <t>ｻｶﾞﾐﾉｳｷﾞｮｳｴﾋﾞﾅ</t>
  </si>
  <si>
    <t>JAさがみ農協　海老名営農センター</t>
  </si>
  <si>
    <t>243-0411</t>
  </si>
  <si>
    <t>神奈川県　海老名市　大谷240</t>
    <rPh sb="0" eb="4">
      <t>ｶﾅｶﾞﾜｹﾝ</t>
    </rPh>
    <rPh sb="5" eb="9">
      <t>ｴﾋﾞﾅｼ</t>
    </rPh>
    <rPh sb="10" eb="12">
      <t>ｵｵﾀﾆ</t>
    </rPh>
    <phoneticPr fontId="0" type="halfwidthKatakana" alignment="distributed"/>
  </si>
  <si>
    <t>046-234-2514</t>
  </si>
  <si>
    <t>ｽｴﾋﾛﾔｼｮｳﾃﾝ</t>
  </si>
  <si>
    <t>㈲末廣屋商店</t>
  </si>
  <si>
    <t>260-0843</t>
  </si>
  <si>
    <t>千葉県　千葉市　中央区　末広2-12-1</t>
    <rPh sb="0" eb="3">
      <t>ﾁﾊﾞｹﾝ</t>
    </rPh>
    <rPh sb="4" eb="7">
      <t>ﾁﾊﾞｼ</t>
    </rPh>
    <rPh sb="8" eb="11">
      <t>ﾁｭｳｵｳｸ</t>
    </rPh>
    <rPh sb="12" eb="14">
      <t>ｽｴﾋﾛ</t>
    </rPh>
    <phoneticPr fontId="0" type="halfwidthKatakana" alignment="distributed"/>
  </si>
  <si>
    <t>0432-66-3355</t>
  </si>
  <si>
    <t>ｶﾝﾄｳｺｳｼﾝｸﾎﾞﾀｶﾜｺﾞｴ</t>
  </si>
  <si>
    <t>㈱関東甲信クボタ　川越支店？</t>
  </si>
  <si>
    <t>埼玉県　川越市　大仙波935-1</t>
    <rPh sb="0" eb="3">
      <t>サイタマケン</t>
    </rPh>
    <rPh sb="4" eb="7">
      <t>カワゴエシ</t>
    </rPh>
    <rPh sb="8" eb="11">
      <t>オオセンバ</t>
    </rPh>
    <phoneticPr fontId="0"/>
  </si>
  <si>
    <t>0492-22-0646</t>
  </si>
  <si>
    <t>ｶﾝﾄｳｺｳｼﾝｸﾎﾞﾀｶﾜｻﾞﾄｴｲｷﾞｮｳｼｮ</t>
  </si>
  <si>
    <t>㈱関東甲信クボタ　川里営業所？</t>
  </si>
  <si>
    <t>埼玉県　鴻巣市　屈巣3847-1-1</t>
    <rPh sb="0" eb="3">
      <t>サイタマケン</t>
    </rPh>
    <rPh sb="4" eb="7">
      <t>コウノスシ</t>
    </rPh>
    <rPh sb="8" eb="10">
      <t>クス</t>
    </rPh>
    <phoneticPr fontId="0"/>
  </si>
  <si>
    <t>0485-68-2525</t>
  </si>
  <si>
    <t>ｻｲﾀﾏｹｲｻﾞｲﾚﾝﾉｳｷﾞｮｳｷｶｲｻｰﾋﾞｽｾﾝﾀｰ</t>
  </si>
  <si>
    <t>埼玉経済連農業機械サービスセンター</t>
  </si>
  <si>
    <t>361-0013</t>
  </si>
  <si>
    <t>埼玉県　行田市　真名板1973</t>
    <rPh sb="0" eb="3">
      <t>サイタマケン</t>
    </rPh>
    <rPh sb="4" eb="7">
      <t>ギョウダシ</t>
    </rPh>
    <rPh sb="8" eb="11">
      <t>マナイタ</t>
    </rPh>
    <phoneticPr fontId="0"/>
  </si>
  <si>
    <t>0485-59-0315</t>
  </si>
  <si>
    <t>ｶﾝﾄｳｺｳｼﾝｸﾎﾞﾀｶﾜｺﾞｴｴｲｷﾞｮｳｼｮ</t>
  </si>
  <si>
    <t>㈱関東甲信クボタ　川越営業所</t>
  </si>
  <si>
    <t>049-222-3561</t>
  </si>
  <si>
    <t>ｶﾝﾄｳｺｳｼﾝｸﾎﾞﾀｺｳﾉｽｴｲｷﾞｮｳｼｮ</t>
  </si>
  <si>
    <t>㈱関東甲信クボタ　鴻巣営業所</t>
  </si>
  <si>
    <t>埼玉県　鴻巣市　屈巣3847-1-1</t>
    <rPh sb="0" eb="3">
      <t>ｻｲﾀﾏｹﾝ</t>
    </rPh>
    <rPh sb="4" eb="7">
      <t>ｺｳﾉｽｼ</t>
    </rPh>
    <rPh sb="8" eb="10">
      <t>ｸｽ</t>
    </rPh>
    <phoneticPr fontId="0" type="halfwidthKatakana" alignment="distributed"/>
  </si>
  <si>
    <t>048-568-2525</t>
  </si>
  <si>
    <t>ﾏﾙﾔﾏｾｲｻｸｼﾞｮｶﾝﾄｳｴｲｷﾞｮｳｼｮ</t>
  </si>
  <si>
    <t>㈱丸山製作所　関東営業所</t>
  </si>
  <si>
    <t>埼玉県  熊谷市  佐谷田1245-2</t>
    <rPh sb="0" eb="3">
      <t>サイタマケン</t>
    </rPh>
    <rPh sb="5" eb="8">
      <t>クマガヤシ</t>
    </rPh>
    <rPh sb="10" eb="13">
      <t>サヤダ</t>
    </rPh>
    <phoneticPr fontId="0"/>
  </si>
  <si>
    <t>0485-25-0333</t>
  </si>
  <si>
    <t>ﾏﾙﾔﾏｾｲｻｸｼﾞｮﾄﾁｷﾞｴｲｷﾞｮｳｼｮ</t>
  </si>
  <si>
    <t>㈱丸山製作所　栃木営業所</t>
  </si>
  <si>
    <t>栃木県  鹿沼市  茂呂648-1</t>
    <rPh sb="0" eb="3">
      <t>トチギケン</t>
    </rPh>
    <rPh sb="5" eb="8">
      <t>カヌマシ</t>
    </rPh>
    <rPh sb="10" eb="12">
      <t>モロ</t>
    </rPh>
    <phoneticPr fontId="0"/>
  </si>
  <si>
    <t>0289-76-5388</t>
  </si>
  <si>
    <t>ﾏﾙﾔﾏｾｲｻｸｼﾞｮﾄｳｷｮｳｴｲｷﾞｮｳｼｮ</t>
  </si>
  <si>
    <t>㈱丸山製作所　東京営業所</t>
  </si>
  <si>
    <t>千葉県  東金市  小沼田　字戊開1561-3</t>
    <rPh sb="0" eb="3">
      <t>チバケン</t>
    </rPh>
    <rPh sb="5" eb="6">
      <t>ヒガシ</t>
    </rPh>
    <rPh sb="6" eb="7">
      <t>キン</t>
    </rPh>
    <rPh sb="7" eb="8">
      <t>シ</t>
    </rPh>
    <rPh sb="10" eb="13">
      <t>コヌマタ</t>
    </rPh>
    <rPh sb="14" eb="15">
      <t>アザ</t>
    </rPh>
    <phoneticPr fontId="0"/>
  </si>
  <si>
    <t>0475-52-8711</t>
  </si>
  <si>
    <t>ﾏﾙﾔﾏｾｲｻｸｼﾞｮｲﾊﾞﾗｷｴｲｷﾞｮｳｼｮ</t>
  </si>
  <si>
    <t>㈱丸山製作所　茨城営業所</t>
  </si>
  <si>
    <t>300-0805</t>
  </si>
  <si>
    <t>茨城県  土浦市  宍塚1735-2</t>
    <rPh sb="0" eb="3">
      <t>イバラキケン</t>
    </rPh>
    <rPh sb="5" eb="8">
      <t>ツチウラシ</t>
    </rPh>
    <rPh sb="10" eb="12">
      <t>シシヅカ</t>
    </rPh>
    <phoneticPr fontId="0"/>
  </si>
  <si>
    <t>029-824-2191</t>
  </si>
  <si>
    <t>ﾏﾙﾔﾏｾｲｻｸｼﾞｮﾄｳﾎｸﾌﾞﾂﾘｭｳｾﾝﾀｰ</t>
  </si>
  <si>
    <t>東北丸山㈱　東北物流センター</t>
  </si>
  <si>
    <t>962-0512</t>
  </si>
  <si>
    <t>福島県  岩瀬郡  天栄村  飯豊　向原60-1</t>
    <rPh sb="0" eb="3">
      <t>フクシマケン</t>
    </rPh>
    <rPh sb="5" eb="8">
      <t>イワセグン</t>
    </rPh>
    <rPh sb="10" eb="11">
      <t>アマ</t>
    </rPh>
    <rPh sb="11" eb="12">
      <t>サカエ</t>
    </rPh>
    <rPh sb="12" eb="13">
      <t>ムラ</t>
    </rPh>
    <rPh sb="15" eb="17">
      <t>イイトヨ</t>
    </rPh>
    <rPh sb="18" eb="19">
      <t>ム</t>
    </rPh>
    <rPh sb="19" eb="20">
      <t>ハラ</t>
    </rPh>
    <phoneticPr fontId="0"/>
  </si>
  <si>
    <t>0248-83-2031</t>
  </si>
  <si>
    <t>ﾏﾙﾔﾏｾｲｻｸｼﾞｮﾁﾊﾞﾌﾞﾂﾘｭｳｾﾝﾀｰ</t>
  </si>
  <si>
    <t>東北丸山㈱　千葉物流センター</t>
  </si>
  <si>
    <t>千葉県  東金市  小沼田1554-3</t>
    <rPh sb="0" eb="3">
      <t>チバケン</t>
    </rPh>
    <rPh sb="5" eb="6">
      <t>ヒガシ</t>
    </rPh>
    <rPh sb="6" eb="7">
      <t>キン</t>
    </rPh>
    <rPh sb="7" eb="8">
      <t>シ</t>
    </rPh>
    <rPh sb="10" eb="11">
      <t>ショウ</t>
    </rPh>
    <rPh sb="11" eb="13">
      <t>ヌマタ</t>
    </rPh>
    <phoneticPr fontId="0"/>
  </si>
  <si>
    <t>0475-52-0131</t>
  </si>
  <si>
    <t>ｸﾞﾗｹﾝｻｰﾋﾞｽｾﾝﾀｰ</t>
  </si>
  <si>
    <t>㈱グラケン　サービスセンター</t>
  </si>
  <si>
    <t>345-0001</t>
  </si>
  <si>
    <t>埼玉県  北葛飾郡  杉戸町  木津内385-7</t>
    <rPh sb="0" eb="3">
      <t>サイタマケン</t>
    </rPh>
    <rPh sb="5" eb="9">
      <t>キタカツシカグン</t>
    </rPh>
    <rPh sb="11" eb="13">
      <t>スギト</t>
    </rPh>
    <rPh sb="13" eb="14">
      <t>マチ</t>
    </rPh>
    <rPh sb="16" eb="19">
      <t>キヅウチ</t>
    </rPh>
    <phoneticPr fontId="0"/>
  </si>
  <si>
    <t>ﾔﾏﾋﾃﾞ</t>
  </si>
  <si>
    <t>㈱山秀</t>
  </si>
  <si>
    <t>270-0236</t>
  </si>
  <si>
    <t>千葉県  野田市  東金野井863</t>
    <rPh sb="0" eb="3">
      <t>チバケン</t>
    </rPh>
    <rPh sb="5" eb="8">
      <t>ノダシ</t>
    </rPh>
    <rPh sb="10" eb="14">
      <t>ヒガシカナノイ</t>
    </rPh>
    <phoneticPr fontId="0"/>
  </si>
  <si>
    <t>04-7120-9550</t>
  </si>
  <si>
    <t>ﾔﾝﾏｰｱｸﾞﾘｼﾞｬﾊﾟﾝｲﾅｼｷｼﾃﾝ</t>
  </si>
  <si>
    <t>ﾔﾝﾏｰｱｸﾞﾘｼﾞｬﾊﾟﾝ㈱　稲敷支店</t>
  </si>
  <si>
    <t>茨城県　稲敷市　江戸崎甲1209</t>
    <rPh sb="0" eb="3">
      <t>イバラキケン</t>
    </rPh>
    <rPh sb="4" eb="7">
      <t>イナシキシ</t>
    </rPh>
    <rPh sb="8" eb="11">
      <t>エドサキ</t>
    </rPh>
    <rPh sb="11" eb="12">
      <t>コウ</t>
    </rPh>
    <phoneticPr fontId="0"/>
  </si>
  <si>
    <t>0298-92-7818</t>
  </si>
  <si>
    <t>ﾔﾝﾏｰｱｸﾞﾘｼﾞｬﾊﾟﾝｱｽﾞﾏｼﾃﾝ</t>
  </si>
  <si>
    <t>ﾔﾝﾏｰｱｸﾞﾘｼﾞｬﾊﾟﾝ㈱　東支店</t>
  </si>
  <si>
    <t>茨城県  稲敷市  伊佐部710</t>
    <rPh sb="0" eb="3">
      <t>イバラキケン</t>
    </rPh>
    <rPh sb="5" eb="8">
      <t>イナシキシ</t>
    </rPh>
    <rPh sb="10" eb="13">
      <t>イサベ</t>
    </rPh>
    <phoneticPr fontId="0"/>
  </si>
  <si>
    <t>0299-79-2196</t>
  </si>
  <si>
    <t>283-0001</t>
  </si>
  <si>
    <t>千葉県  東金市  家之子799-3</t>
    <rPh sb="0" eb="3">
      <t>チバケン</t>
    </rPh>
    <rPh sb="5" eb="6">
      <t>ヒガシ</t>
    </rPh>
    <rPh sb="6" eb="7">
      <t>キン</t>
    </rPh>
    <rPh sb="7" eb="8">
      <t>シ</t>
    </rPh>
    <rPh sb="10" eb="13">
      <t>イエノコ</t>
    </rPh>
    <phoneticPr fontId="0"/>
  </si>
  <si>
    <t>ﾔﾝﾏｰｱｸﾞﾘｼﾞｬﾊﾟﾝｱｻﾋｼﾃﾝ</t>
  </si>
  <si>
    <t>ﾔﾝﾏｰｱｸﾞﾘｼﾞｬﾊﾟﾝ㈱　旭支店</t>
  </si>
  <si>
    <t>289-2714</t>
  </si>
  <si>
    <t>千葉県  旭市  三川セ-626</t>
    <rPh sb="0" eb="3">
      <t>チバケン</t>
    </rPh>
    <rPh sb="5" eb="7">
      <t>アサヒシ</t>
    </rPh>
    <rPh sb="9" eb="10">
      <t>サン</t>
    </rPh>
    <rPh sb="10" eb="11">
      <t>カワ</t>
    </rPh>
    <phoneticPr fontId="0"/>
  </si>
  <si>
    <t>0479-57-2841</t>
  </si>
  <si>
    <t>ﾔﾝﾏｰｱｸﾞﾘｼﾞｬﾊﾟﾝﾀﾃﾔﾏｼﾃﾝ</t>
  </si>
  <si>
    <t>ﾔﾝﾏｰｱｸﾞﾘｼﾞｬﾊﾟﾝ㈱　館山支店</t>
  </si>
  <si>
    <t>294-0006</t>
  </si>
  <si>
    <t>千葉県  館山市  薗381-1</t>
    <rPh sb="0" eb="3">
      <t>チバケン</t>
    </rPh>
    <rPh sb="5" eb="8">
      <t>タテヤマシ</t>
    </rPh>
    <rPh sb="10" eb="11">
      <t>ソノ</t>
    </rPh>
    <phoneticPr fontId="0"/>
  </si>
  <si>
    <t>0470-24-5511</t>
  </si>
  <si>
    <t>ﾔﾝﾏｰｱｸﾞﾘｼﾞｬﾊﾟﾝｶﾓｶﾞﾜｼﾃﾝ</t>
  </si>
  <si>
    <t>ﾔﾝﾏｰｱｸﾞﾘｼﾞｬﾊﾟﾝ㈱　鴨川支店</t>
  </si>
  <si>
    <t>296-0121</t>
  </si>
  <si>
    <t>千葉県  鴨川市  大川面　字前川田810-1</t>
    <rPh sb="0" eb="3">
      <t>チバケン</t>
    </rPh>
    <rPh sb="5" eb="8">
      <t>カモガワシ</t>
    </rPh>
    <rPh sb="10" eb="13">
      <t>オオカワヅラ</t>
    </rPh>
    <rPh sb="14" eb="15">
      <t>アザ</t>
    </rPh>
    <rPh sb="15" eb="16">
      <t>マエ</t>
    </rPh>
    <rPh sb="16" eb="18">
      <t>カワタ</t>
    </rPh>
    <phoneticPr fontId="0"/>
  </si>
  <si>
    <t>04-7097-1888</t>
  </si>
  <si>
    <t>ﾔﾝﾏｰｱｸﾞﾘｼﾞｬﾊﾟﾝｻﾜﾗｺｳｻﾞｷｼﾃﾝ</t>
  </si>
  <si>
    <t>ﾔﾝﾏｰｱｸﾞﾘｼﾞｬﾊﾟﾝ㈱　佐原神崎支店</t>
  </si>
  <si>
    <t>千葉県  香取郡  神崎町  神崎本宿882</t>
    <rPh sb="0" eb="3">
      <t>チバケン</t>
    </rPh>
    <rPh sb="5" eb="8">
      <t>カトリグン</t>
    </rPh>
    <rPh sb="10" eb="12">
      <t>カンザキ</t>
    </rPh>
    <rPh sb="12" eb="13">
      <t>マチ</t>
    </rPh>
    <rPh sb="15" eb="19">
      <t>コウザキホンジュク</t>
    </rPh>
    <phoneticPr fontId="0"/>
  </si>
  <si>
    <t>0478-72-3331</t>
  </si>
  <si>
    <t>ﾔﾝﾏｰｱｸﾞﾘｼﾞｬﾊﾟﾝｷｻﾗﾂﾞｼﾃﾝ</t>
  </si>
  <si>
    <t>ﾔﾝﾏｰｱｸﾞﾘｼﾞｬﾊﾟﾝ㈱　木更津支店</t>
  </si>
  <si>
    <t>千葉県  木更津市  長須賀924-1</t>
    <rPh sb="0" eb="3">
      <t>チバケン</t>
    </rPh>
    <rPh sb="5" eb="9">
      <t>キサラヅシ</t>
    </rPh>
    <rPh sb="11" eb="14">
      <t>ナガスガ</t>
    </rPh>
    <phoneticPr fontId="0"/>
  </si>
  <si>
    <t>0438-22-6251</t>
  </si>
  <si>
    <t>ﾔﾝﾏｰｱｸﾞﾘｼﾞｬﾊﾟﾝﾀｶﾈｻﾞﾜｼﾃﾝ</t>
  </si>
  <si>
    <t>ﾔﾝﾏｰｱｸﾞﾘｼﾞｬﾊﾟﾝ㈱　高根沢支店</t>
  </si>
  <si>
    <t>329-1204</t>
  </si>
  <si>
    <t>栃木県  塩谷郡  高根沢町　文挾108</t>
    <rPh sb="0" eb="3">
      <t>トチギケン</t>
    </rPh>
    <rPh sb="5" eb="8">
      <t>シオヤグン</t>
    </rPh>
    <rPh sb="10" eb="13">
      <t>タカネザワ</t>
    </rPh>
    <rPh sb="13" eb="14">
      <t>マチ</t>
    </rPh>
    <rPh sb="15" eb="17">
      <t>ブバサミ</t>
    </rPh>
    <phoneticPr fontId="0"/>
  </si>
  <si>
    <t>028-676-0824</t>
  </si>
  <si>
    <t>ﾔﾝﾏｰｱｸﾞﾘｼﾞｬﾊﾟﾝﾘｭｳｶﾞｻｷｼﾃﾝ</t>
  </si>
  <si>
    <t>ﾔﾝﾏｰｱｸﾞﾘｼﾞｬﾊﾟﾝ㈱　竜ヶ崎支店</t>
  </si>
  <si>
    <t>茨城県　龍ヶ崎市　大徳町1103-1</t>
    <rPh sb="0" eb="3">
      <t>イバラキケン</t>
    </rPh>
    <rPh sb="4" eb="8">
      <t>リュウガサキシ</t>
    </rPh>
    <rPh sb="9" eb="10">
      <t>ダイ</t>
    </rPh>
    <rPh sb="10" eb="11">
      <t>トク</t>
    </rPh>
    <rPh sb="11" eb="12">
      <t>マチ</t>
    </rPh>
    <phoneticPr fontId="0"/>
  </si>
  <si>
    <t>0297-62-2503</t>
  </si>
  <si>
    <t>ﾔﾝﾏｰｱｸﾞﾘｼﾞｬﾊﾟﾝﾐﾔｼﾛｼﾃﾝ</t>
  </si>
  <si>
    <t>ﾔﾝﾏｰｱｸﾞﾘｼﾞｬﾊﾟﾝ㈱　宮代支店</t>
  </si>
  <si>
    <t>345-0802</t>
  </si>
  <si>
    <t>埼玉県  南埼玉郡  宮代町　中島932-2</t>
    <rPh sb="0" eb="3">
      <t>サイタマケン</t>
    </rPh>
    <rPh sb="5" eb="9">
      <t>ミナミサイタマグン</t>
    </rPh>
    <rPh sb="11" eb="13">
      <t>ミヤシロ</t>
    </rPh>
    <rPh sb="13" eb="14">
      <t>マチ</t>
    </rPh>
    <rPh sb="15" eb="17">
      <t>ナカシマ</t>
    </rPh>
    <phoneticPr fontId="0"/>
  </si>
  <si>
    <t>0480-32-2352</t>
  </si>
  <si>
    <t>ｲﾜｷｷｶｲ</t>
  </si>
  <si>
    <t>いわき機械㈱</t>
  </si>
  <si>
    <t>974-8251</t>
  </si>
  <si>
    <t>福島県　いわき市　中岡町3-11-17</t>
    <rPh sb="0" eb="3">
      <t>フクシマケン</t>
    </rPh>
    <rPh sb="7" eb="8">
      <t>シ</t>
    </rPh>
    <rPh sb="9" eb="10">
      <t>ナカ</t>
    </rPh>
    <rPh sb="10" eb="11">
      <t>オカ</t>
    </rPh>
    <rPh sb="11" eb="12">
      <t>マチ</t>
    </rPh>
    <phoneticPr fontId="0"/>
  </si>
  <si>
    <t>0246-63-3306</t>
  </si>
  <si>
    <t>321-4305</t>
  </si>
  <si>
    <t>栃木県  真岡市  荒町5219</t>
    <rPh sb="0" eb="3">
      <t>トチギケン</t>
    </rPh>
    <rPh sb="5" eb="8">
      <t>モオカシ</t>
    </rPh>
    <rPh sb="10" eb="12">
      <t>アラマチ</t>
    </rPh>
    <phoneticPr fontId="0"/>
  </si>
  <si>
    <t>028-582-2610</t>
  </si>
  <si>
    <t>ﾔﾏｸﾞﾁﾉｳｷﾊﾝﾊﾞｲ</t>
  </si>
  <si>
    <t>山口農機販売</t>
  </si>
  <si>
    <t>群馬県  桐生市  新里町小林283-4</t>
    <rPh sb="0" eb="3">
      <t>グンマケン</t>
    </rPh>
    <rPh sb="5" eb="8">
      <t>キリュウシ</t>
    </rPh>
    <rPh sb="10" eb="11">
      <t>シン</t>
    </rPh>
    <rPh sb="11" eb="12">
      <t>サト</t>
    </rPh>
    <rPh sb="12" eb="13">
      <t>マチ</t>
    </rPh>
    <rPh sb="13" eb="15">
      <t>コバヤシ</t>
    </rPh>
    <phoneticPr fontId="0"/>
  </si>
  <si>
    <t>0277-74-8841</t>
  </si>
  <si>
    <t>ﾔﾀｶﾞﾜﾉｳｷﾃﾝ</t>
  </si>
  <si>
    <t>谷田川農機店</t>
  </si>
  <si>
    <t>311-2205</t>
  </si>
  <si>
    <t>茨城県  鹿嶋市  津賀777-1</t>
    <rPh sb="0" eb="3">
      <t>イバラキケン</t>
    </rPh>
    <rPh sb="5" eb="8">
      <t>カシマシ</t>
    </rPh>
    <rPh sb="10" eb="12">
      <t>ツガ</t>
    </rPh>
    <phoneticPr fontId="0"/>
  </si>
  <si>
    <t>0299-69-0192</t>
  </si>
  <si>
    <t>ﾔﾝﾏｰｱｸﾞﾘｼﾞｬﾊﾟﾝｲｽﾐｼﾃﾝ</t>
  </si>
  <si>
    <t>ﾔﾝﾏｰｱｸﾞﾘｼﾞｬﾊﾟﾝ㈱　夷隅支店</t>
  </si>
  <si>
    <t>298-0123</t>
  </si>
  <si>
    <t>千葉県  いすみ市  苅谷336</t>
    <rPh sb="0" eb="3">
      <t>チバケン</t>
    </rPh>
    <rPh sb="8" eb="9">
      <t>シ</t>
    </rPh>
    <rPh sb="11" eb="13">
      <t>カリヤ</t>
    </rPh>
    <phoneticPr fontId="0"/>
  </si>
  <si>
    <t>0470-86-3100</t>
  </si>
  <si>
    <t>ｵﾀﾞｶｷｶｲﾃﾝ</t>
  </si>
  <si>
    <t>㈲尾高機械店</t>
  </si>
  <si>
    <t>299-1603</t>
  </si>
  <si>
    <t>千葉県  富津市  更和105-2</t>
    <rPh sb="0" eb="3">
      <t>チバケン</t>
    </rPh>
    <rPh sb="5" eb="8">
      <t>フッツシ</t>
    </rPh>
    <rPh sb="10" eb="12">
      <t>サラワ</t>
    </rPh>
    <phoneticPr fontId="0"/>
  </si>
  <si>
    <t>0439-67-0078</t>
  </si>
  <si>
    <t>ｼﾐｽﾞﾉｳｷｼｮｳｶｲ</t>
  </si>
  <si>
    <t>清水農機商会</t>
  </si>
  <si>
    <t>318-0002</t>
  </si>
  <si>
    <t>茨城県  高萩市  高戸122</t>
    <rPh sb="0" eb="3">
      <t>イバラキケン</t>
    </rPh>
    <rPh sb="5" eb="8">
      <t>タカハギシ</t>
    </rPh>
    <rPh sb="10" eb="12">
      <t>タカト</t>
    </rPh>
    <phoneticPr fontId="0"/>
  </si>
  <si>
    <t>0293-22-2309</t>
  </si>
  <si>
    <t>ﾔﾝﾏｰｱｸﾞﾘｼﾞｬﾊﾟﾝﾇﾏﾀｴｲｷﾞｮｳｼｮ</t>
  </si>
  <si>
    <t>ﾔﾝﾏｰｱｸﾞﾘｼﾞｬﾊﾟﾝ㈱　沼田営業所</t>
  </si>
  <si>
    <t>378-0002</t>
  </si>
  <si>
    <t>群馬県  沼田市  横塚町1345</t>
    <rPh sb="0" eb="3">
      <t>グンマケン</t>
    </rPh>
    <rPh sb="5" eb="8">
      <t>ヌマタシ</t>
    </rPh>
    <rPh sb="10" eb="13">
      <t>ヨコヅカマチ</t>
    </rPh>
    <phoneticPr fontId="0"/>
  </si>
  <si>
    <t>0278-23-6774</t>
  </si>
  <si>
    <t>ﾔﾝﾏｰｱｸﾞﾘｼﾞｬﾊﾟﾝｳﾂﾉﾐﾔｴｲｷﾞｮｳｼｮ</t>
  </si>
  <si>
    <t>ﾔﾝﾏｰｱｸﾞﾘｼﾞｬﾊﾟﾝ㈱　宇都宮営業所</t>
  </si>
  <si>
    <t>栃木県  宇都宮市  平出工業団地43-15</t>
    <rPh sb="0" eb="3">
      <t>トチギケン</t>
    </rPh>
    <rPh sb="5" eb="9">
      <t>ウツノミヤシ</t>
    </rPh>
    <rPh sb="11" eb="17">
      <t>ヒライデコウギョウダンチ</t>
    </rPh>
    <phoneticPr fontId="0"/>
  </si>
  <si>
    <t>028-663-3362</t>
  </si>
  <si>
    <t>ﾀｶﾐｻﾞﾜﾉｳｻﾝｷﾃﾝ</t>
  </si>
  <si>
    <t>高見沢農蚕機店</t>
  </si>
  <si>
    <t>379-0133</t>
  </si>
  <si>
    <t>群馬県  安中市  原市2-2-16</t>
    <rPh sb="0" eb="3">
      <t>グンマケン</t>
    </rPh>
    <rPh sb="5" eb="8">
      <t>アンナカシ</t>
    </rPh>
    <rPh sb="10" eb="11">
      <t>ハラ</t>
    </rPh>
    <rPh sb="11" eb="12">
      <t>シ</t>
    </rPh>
    <phoneticPr fontId="0"/>
  </si>
  <si>
    <t>027-385-6824</t>
  </si>
  <si>
    <t>ｶﾜｲｷｶｲﾃﾝ</t>
  </si>
  <si>
    <t>㈲川井機械店</t>
  </si>
  <si>
    <t>茨城県  猿島郡  境町  住吉2116</t>
    <rPh sb="0" eb="3">
      <t>イバラキケン</t>
    </rPh>
    <rPh sb="5" eb="8">
      <t>サシマグン</t>
    </rPh>
    <rPh sb="10" eb="11">
      <t>サカイ</t>
    </rPh>
    <rPh sb="11" eb="12">
      <t>マチ</t>
    </rPh>
    <rPh sb="14" eb="16">
      <t>スミヨシ</t>
    </rPh>
    <phoneticPr fontId="0"/>
  </si>
  <si>
    <t>0280-87-1497</t>
  </si>
  <si>
    <t>ﾔﾝﾏｰｱｸﾞﾘｼﾞｬﾊﾟﾝｲｼｵｶｼﾃﾝ</t>
  </si>
  <si>
    <t>ﾔﾝﾏｰｱｸﾞﾘｼﾞｬﾊﾟﾝ㈱　石岡支店</t>
  </si>
  <si>
    <t>茨城県  かすみがうら市  市川　字松延257</t>
    <rPh sb="0" eb="3">
      <t>イバラキケン</t>
    </rPh>
    <rPh sb="11" eb="12">
      <t>シ</t>
    </rPh>
    <rPh sb="14" eb="16">
      <t>イチカワ</t>
    </rPh>
    <rPh sb="17" eb="18">
      <t>アザ</t>
    </rPh>
    <rPh sb="18" eb="19">
      <t>マツ</t>
    </rPh>
    <rPh sb="19" eb="20">
      <t>ノ</t>
    </rPh>
    <phoneticPr fontId="0"/>
  </si>
  <si>
    <t>ﾀﾞｲﾌｸ</t>
  </si>
  <si>
    <t>㈲ダイフク</t>
  </si>
  <si>
    <t>324-0057</t>
  </si>
  <si>
    <t>栃木県  大田原市  住吉町1-2-19</t>
    <rPh sb="0" eb="3">
      <t>トチギケン</t>
    </rPh>
    <rPh sb="5" eb="9">
      <t>オオタワラシ</t>
    </rPh>
    <rPh sb="11" eb="14">
      <t>スミヨシチョウ</t>
    </rPh>
    <phoneticPr fontId="0"/>
  </si>
  <si>
    <t>0287-23-7228</t>
  </si>
  <si>
    <t>ﾔﾝﾏｰｱｸﾞﾘｼﾞｬﾊﾟﾝﾒﾇﾏｼﾃﾝ</t>
  </si>
  <si>
    <t>ﾔﾝﾏｰｱｸﾞﾘｼﾞｬﾊﾟﾝ㈱　妻沼支店</t>
  </si>
  <si>
    <t>埼玉県  熊谷市  妻沼1592-1</t>
    <rPh sb="0" eb="3">
      <t>サイタマケン</t>
    </rPh>
    <rPh sb="5" eb="8">
      <t>クマガヤシ</t>
    </rPh>
    <rPh sb="10" eb="11">
      <t>ツマ</t>
    </rPh>
    <rPh sb="11" eb="12">
      <t>ヌマ</t>
    </rPh>
    <phoneticPr fontId="0"/>
  </si>
  <si>
    <t>048-588-0058</t>
  </si>
  <si>
    <t>ﾔﾝﾏｰｱｸﾞﾘｼﾞｬﾊﾟﾝｻｰﾋﾞｽｴｲｷﾞｮｳﾌﾞ</t>
  </si>
  <si>
    <t>ﾔﾝﾏｰｱｸﾞﾘｼﾞｬﾊﾟﾝ㈱　サービス営業部</t>
  </si>
  <si>
    <t>308-0103</t>
  </si>
  <si>
    <t>茨城県  筑西市  辻2178-3</t>
    <rPh sb="0" eb="3">
      <t>イバラキケン</t>
    </rPh>
    <rPh sb="5" eb="8">
      <t>チクセイシ</t>
    </rPh>
    <rPh sb="10" eb="11">
      <t>ツジ</t>
    </rPh>
    <phoneticPr fontId="0"/>
  </si>
  <si>
    <t>0296-37-3341</t>
  </si>
  <si>
    <t>ﾔﾝﾏｰｱｸﾞﾘｼﾞｬﾊﾟﾝﾌﾞﾋﾝﾌﾞ</t>
  </si>
  <si>
    <t>ﾔﾝﾏｰｱｸﾞﾘｼﾞｬﾊﾟﾝ㈱　部品部</t>
  </si>
  <si>
    <t>茨城県  筑西市  辻　字西原1883-5</t>
    <rPh sb="0" eb="3">
      <t>イバラキケン</t>
    </rPh>
    <rPh sb="5" eb="8">
      <t>チクセイシ</t>
    </rPh>
    <rPh sb="10" eb="11">
      <t>ツジ</t>
    </rPh>
    <rPh sb="12" eb="13">
      <t>アザ</t>
    </rPh>
    <rPh sb="13" eb="15">
      <t>ニシハラ</t>
    </rPh>
    <phoneticPr fontId="0"/>
  </si>
  <si>
    <t>0296-37-1251</t>
  </si>
  <si>
    <t>ﾔﾝﾏｰｱｸﾞﾘｼﾞｬﾊﾟﾝﾂｸﾊﾞｲﾅｼﾃﾝ</t>
  </si>
  <si>
    <t>ﾔﾝﾏｰｱｸﾞﾘｼﾞｬﾊﾟﾝ㈱　つくば伊奈支店</t>
  </si>
  <si>
    <t>305-0854</t>
  </si>
  <si>
    <t>茨城県  つくば市  上横場444-9</t>
    <rPh sb="0" eb="3">
      <t>イバラキケン</t>
    </rPh>
    <rPh sb="8" eb="9">
      <t>シ</t>
    </rPh>
    <rPh sb="11" eb="14">
      <t>カミヨコバ</t>
    </rPh>
    <phoneticPr fontId="0"/>
  </si>
  <si>
    <t>029-836-8003</t>
  </si>
  <si>
    <t>ｱｷﾊﾞﾉｳｷ</t>
  </si>
  <si>
    <t>秋葉農機</t>
  </si>
  <si>
    <t>千葉県  佐倉市  表町3-7-6</t>
    <rPh sb="0" eb="3">
      <t>チバケン</t>
    </rPh>
    <rPh sb="5" eb="8">
      <t>サクラシ</t>
    </rPh>
    <rPh sb="10" eb="11">
      <t>オモテ</t>
    </rPh>
    <rPh sb="11" eb="12">
      <t>マチ</t>
    </rPh>
    <phoneticPr fontId="0"/>
  </si>
  <si>
    <t>0434-84-1258</t>
  </si>
  <si>
    <t>鈴木農機</t>
  </si>
  <si>
    <t>367-0118</t>
  </si>
  <si>
    <t>埼玉県  児玉郡  美里町  広木388</t>
    <rPh sb="0" eb="3">
      <t>サイタマケン</t>
    </rPh>
    <rPh sb="5" eb="8">
      <t>コダマグン</t>
    </rPh>
    <rPh sb="10" eb="13">
      <t>ミサトチョウ</t>
    </rPh>
    <rPh sb="15" eb="17">
      <t>ヒロキ</t>
    </rPh>
    <phoneticPr fontId="0"/>
  </si>
  <si>
    <t>0495-76-2486</t>
  </si>
  <si>
    <t>ｵｵｺｼﾉｳｷｼｮｳｶｲ</t>
  </si>
  <si>
    <t>㈲大越農機商会</t>
  </si>
  <si>
    <t>埼玉県  大里郡  寄居町  桜沢1344</t>
    <rPh sb="0" eb="3">
      <t>サイタマケン</t>
    </rPh>
    <rPh sb="5" eb="8">
      <t>オオサトグン</t>
    </rPh>
    <rPh sb="10" eb="13">
      <t>ヨリイマチ</t>
    </rPh>
    <rPh sb="15" eb="17">
      <t>サクラザワ</t>
    </rPh>
    <phoneticPr fontId="0"/>
  </si>
  <si>
    <t>0485-81-1221</t>
  </si>
  <si>
    <t>ｳﾐﾉﾉｳｷｼｮｳｶｲ</t>
  </si>
  <si>
    <t>海野農機商会</t>
  </si>
  <si>
    <t>茨城県  那珂市  菅谷604-1</t>
    <rPh sb="0" eb="3">
      <t>イバラキケン</t>
    </rPh>
    <rPh sb="5" eb="7">
      <t>ナカ</t>
    </rPh>
    <rPh sb="7" eb="8">
      <t>シ</t>
    </rPh>
    <rPh sb="10" eb="12">
      <t>スガヤ</t>
    </rPh>
    <phoneticPr fontId="0"/>
  </si>
  <si>
    <t>0292-98-0524</t>
  </si>
  <si>
    <t>ﾔﾝﾏｰｱｸﾞﾘｼﾞｬﾊﾟﾝｷﾀﾂｸﾊﾞｼﾃﾝ</t>
  </si>
  <si>
    <t>ﾔﾝﾏｰｱｸﾞﾘｼﾞｬﾊﾟﾝ㈱　北つくば支店</t>
  </si>
  <si>
    <t>茨城県　筑西市　茂田1735-37</t>
    <rPh sb="0" eb="3">
      <t>イバラキケン</t>
    </rPh>
    <rPh sb="4" eb="7">
      <t>チクセイシ</t>
    </rPh>
    <rPh sb="8" eb="10">
      <t>モダ</t>
    </rPh>
    <phoneticPr fontId="0"/>
  </si>
  <si>
    <t>ﾔﾝﾏｰｱｸﾞﾘｼﾞｬﾊﾟﾝﾎﾝｼﾞｮｳｼﾃﾝ</t>
  </si>
  <si>
    <t>ﾔﾝﾏｰｱｸﾞﾘｼﾞｬﾊﾟﾝ㈱　関東本庄支店</t>
  </si>
  <si>
    <t>367-0021</t>
  </si>
  <si>
    <t>埼玉県  本庄市  東台4-7-18</t>
    <rPh sb="0" eb="3">
      <t>サイタマケン</t>
    </rPh>
    <rPh sb="5" eb="8">
      <t>ホンジョウシ</t>
    </rPh>
    <rPh sb="10" eb="11">
      <t>ヒガシ</t>
    </rPh>
    <rPh sb="11" eb="12">
      <t>ダイ</t>
    </rPh>
    <phoneticPr fontId="0"/>
  </si>
  <si>
    <t>0495-24-1145</t>
  </si>
  <si>
    <t>ｶﾜｻｷﾉｳｷｼｮｳｶｲ</t>
  </si>
  <si>
    <t>（資）川崎農機商会</t>
  </si>
  <si>
    <t>310-0844</t>
  </si>
  <si>
    <t>茨城県  水戸市  住吉町107-4</t>
    <rPh sb="0" eb="3">
      <t>イバラキケン</t>
    </rPh>
    <rPh sb="5" eb="8">
      <t>ミトシ</t>
    </rPh>
    <rPh sb="10" eb="13">
      <t>スミヨシチョウ</t>
    </rPh>
    <phoneticPr fontId="0"/>
  </si>
  <si>
    <t>0292-47-8523</t>
  </si>
  <si>
    <t>ｽﾅｶﾜｻﾝｷﾞｮｳﾄｳｶｲｼﾃﾝ</t>
  </si>
  <si>
    <t>砂川産業㈱　東海店</t>
  </si>
  <si>
    <t>319-1101</t>
  </si>
  <si>
    <t>茨城県  那珂郡  東海村  石神外宿　字東山2494-5</t>
    <rPh sb="0" eb="3">
      <t>イバラキケン</t>
    </rPh>
    <rPh sb="5" eb="8">
      <t>ナカグン</t>
    </rPh>
    <rPh sb="10" eb="12">
      <t>トウカイ</t>
    </rPh>
    <rPh sb="12" eb="13">
      <t>ムラ</t>
    </rPh>
    <rPh sb="15" eb="19">
      <t>イシガミトジュク</t>
    </rPh>
    <rPh sb="20" eb="21">
      <t>アザ</t>
    </rPh>
    <rPh sb="21" eb="23">
      <t>ヒガシヤマ</t>
    </rPh>
    <phoneticPr fontId="0"/>
  </si>
  <si>
    <t>029-282-1781</t>
  </si>
  <si>
    <t>ﾒｲｺｳｼｬ</t>
  </si>
  <si>
    <t>㈲明光社</t>
  </si>
  <si>
    <t>茨城県  鹿嶋市  大船津2542</t>
    <rPh sb="0" eb="3">
      <t>イバラキケン</t>
    </rPh>
    <rPh sb="5" eb="8">
      <t>カシマシ</t>
    </rPh>
    <rPh sb="10" eb="13">
      <t>オオフナツ</t>
    </rPh>
    <phoneticPr fontId="0"/>
  </si>
  <si>
    <t>0299-82-1729</t>
  </si>
  <si>
    <t>ﾔﾝﾏｰｱｸﾞﾘｼﾞｬﾊﾟﾝｺｳﾉｽｼﾃﾝ</t>
  </si>
  <si>
    <t>ﾔﾝﾏｰｱｸﾞﾘｼﾞｬﾊﾟﾝ㈱　鴻巣支店</t>
  </si>
  <si>
    <t>365-0023</t>
  </si>
  <si>
    <t>埼玉県  鴻巣市  笠原882-1</t>
    <rPh sb="0" eb="3">
      <t>サイタマケン</t>
    </rPh>
    <rPh sb="5" eb="8">
      <t>コウノスシ</t>
    </rPh>
    <rPh sb="10" eb="12">
      <t>カサハラ</t>
    </rPh>
    <phoneticPr fontId="0"/>
  </si>
  <si>
    <t>048-543-2326</t>
  </si>
  <si>
    <t>ｱｲｺｸ</t>
  </si>
  <si>
    <t>アイコク</t>
  </si>
  <si>
    <t>324-0035</t>
  </si>
  <si>
    <t>栃木県  大田原市  薄葉371</t>
    <rPh sb="0" eb="3">
      <t>トチギケン</t>
    </rPh>
    <rPh sb="5" eb="9">
      <t>オオタワラシ</t>
    </rPh>
    <rPh sb="11" eb="13">
      <t>ウスバ</t>
    </rPh>
    <phoneticPr fontId="0"/>
  </si>
  <si>
    <t>0287-29-1242</t>
  </si>
  <si>
    <t>ｲｲﾂﾞｶｷｶｲﾃﾝ</t>
  </si>
  <si>
    <t>飯塚機械店</t>
  </si>
  <si>
    <t>茨城県  つくば市  谷田部6788-13</t>
    <rPh sb="0" eb="3">
      <t>イバラキケン</t>
    </rPh>
    <rPh sb="8" eb="9">
      <t>シ</t>
    </rPh>
    <rPh sb="11" eb="14">
      <t>ヤタベ</t>
    </rPh>
    <phoneticPr fontId="0"/>
  </si>
  <si>
    <t>029-836-1106</t>
  </si>
  <si>
    <t>ﾖｺﾀｷｶｲｺｳｷﾞｮｳ</t>
  </si>
  <si>
    <t>横田機械工業所</t>
  </si>
  <si>
    <t>300-0823</t>
  </si>
  <si>
    <t>茨城県  土浦市  小松1-2-20</t>
    <rPh sb="0" eb="3">
      <t>イバラキケン</t>
    </rPh>
    <rPh sb="5" eb="8">
      <t>ツチウラシ</t>
    </rPh>
    <rPh sb="10" eb="12">
      <t>コマツ</t>
    </rPh>
    <phoneticPr fontId="0"/>
  </si>
  <si>
    <t>029-821-1069</t>
  </si>
  <si>
    <t>ｴﾝﾄﾞｳﾉｳｷ</t>
  </si>
  <si>
    <t>遠藤農機</t>
  </si>
  <si>
    <t>379-2115</t>
  </si>
  <si>
    <t>群馬県  前橋市  笂井町13</t>
    <rPh sb="0" eb="3">
      <t>グンマケン</t>
    </rPh>
    <rPh sb="5" eb="8">
      <t>マエバシシ</t>
    </rPh>
    <rPh sb="10" eb="13">
      <t>ウツボイマチ</t>
    </rPh>
    <phoneticPr fontId="0"/>
  </si>
  <si>
    <t>027-263-2956</t>
  </si>
  <si>
    <t>ｽｽﾞｷﾉｳｷﾃﾝ</t>
  </si>
  <si>
    <t>㈲鈴木農機店</t>
  </si>
  <si>
    <t>千葉県  市原市  牛久1105-2</t>
    <rPh sb="0" eb="3">
      <t>チバケン</t>
    </rPh>
    <rPh sb="5" eb="8">
      <t>イチハラシ</t>
    </rPh>
    <rPh sb="10" eb="12">
      <t>ウシク</t>
    </rPh>
    <phoneticPr fontId="0"/>
  </si>
  <si>
    <t>0436-92-0059</t>
  </si>
  <si>
    <t>ｽｽﾞｷﾃｯｺｳｼｮ</t>
  </si>
  <si>
    <t>鈴木鉄工所</t>
  </si>
  <si>
    <t>300-0214</t>
  </si>
  <si>
    <t>茨城県  かすみがうら市  坂1231</t>
    <rPh sb="0" eb="3">
      <t>イバラキケン</t>
    </rPh>
    <rPh sb="11" eb="12">
      <t>シ</t>
    </rPh>
    <rPh sb="14" eb="15">
      <t>サカ</t>
    </rPh>
    <phoneticPr fontId="0"/>
  </si>
  <si>
    <t>029-896-0040</t>
  </si>
  <si>
    <t>根本農機商会</t>
  </si>
  <si>
    <t>309-1211</t>
  </si>
  <si>
    <t>茨城県  桜川市  岩瀬347-1</t>
    <rPh sb="0" eb="3">
      <t>イバラキケン</t>
    </rPh>
    <rPh sb="5" eb="6">
      <t>サクラ</t>
    </rPh>
    <rPh sb="6" eb="7">
      <t>カワ</t>
    </rPh>
    <rPh sb="7" eb="8">
      <t>シ</t>
    </rPh>
    <rPh sb="10" eb="12">
      <t>イワセ</t>
    </rPh>
    <phoneticPr fontId="0"/>
  </si>
  <si>
    <t>0296-75-2112</t>
  </si>
  <si>
    <t>ﾔﾝﾏｰｱｸﾞﾘｼﾞｬﾊﾟﾝﾐﾂｶｲﾄﾞｳｼﾃﾝ</t>
  </si>
  <si>
    <t>ﾔﾝﾏｰｱｸﾞﾘｼﾞｬﾊﾟﾝ㈱　水海道支店</t>
  </si>
  <si>
    <t>茨城県  常総市  中妻町  北浦2609</t>
    <rPh sb="0" eb="3">
      <t>イバラキケン</t>
    </rPh>
    <rPh sb="5" eb="8">
      <t>ジョウソウシ</t>
    </rPh>
    <rPh sb="10" eb="11">
      <t>ナカ</t>
    </rPh>
    <rPh sb="11" eb="12">
      <t>ツマ</t>
    </rPh>
    <rPh sb="12" eb="13">
      <t>マチ</t>
    </rPh>
    <rPh sb="15" eb="17">
      <t>キタウラ</t>
    </rPh>
    <phoneticPr fontId="0"/>
  </si>
  <si>
    <t>0297-22-9330</t>
  </si>
  <si>
    <t>ﾓﾘﾃｯｺｳｼｮ</t>
  </si>
  <si>
    <t>㈲森鉄工所</t>
  </si>
  <si>
    <t>367-0233</t>
  </si>
  <si>
    <t>埼玉県  児玉郡  神川町  二ノ宮177-1</t>
    <rPh sb="0" eb="3">
      <t>サイタマケン</t>
    </rPh>
    <rPh sb="5" eb="8">
      <t>コダマグン</t>
    </rPh>
    <rPh sb="10" eb="12">
      <t>カミカワ</t>
    </rPh>
    <rPh sb="12" eb="13">
      <t>マチ</t>
    </rPh>
    <rPh sb="15" eb="16">
      <t>ニ</t>
    </rPh>
    <rPh sb="17" eb="18">
      <t>ミヤ</t>
    </rPh>
    <phoneticPr fontId="0"/>
  </si>
  <si>
    <t>0495-77-3137</t>
  </si>
  <si>
    <t>ｼﾊﾞﾀｾｲﾋﾞｼﾞｮ</t>
  </si>
  <si>
    <t>シバタ整備所</t>
  </si>
  <si>
    <t>319-1301</t>
  </si>
  <si>
    <t>茨城県  日立市  十王町伊師3451-7</t>
    <rPh sb="0" eb="3">
      <t>イバラキケン</t>
    </rPh>
    <rPh sb="5" eb="8">
      <t>ヒタチシ</t>
    </rPh>
    <rPh sb="10" eb="13">
      <t>ジュウオウチョウ</t>
    </rPh>
    <rPh sb="13" eb="14">
      <t>イ</t>
    </rPh>
    <rPh sb="14" eb="15">
      <t>シ</t>
    </rPh>
    <phoneticPr fontId="0"/>
  </si>
  <si>
    <t>0293-32-5398</t>
  </si>
  <si>
    <t>ﾏｴﾊﾞｼｴｺｻｰﾋﾞｽ</t>
  </si>
  <si>
    <t>前橋エコサービス</t>
  </si>
  <si>
    <t>379-2123</t>
  </si>
  <si>
    <t>群馬県  前橋市  山王町1-30-10</t>
    <rPh sb="0" eb="3">
      <t>グンマケン</t>
    </rPh>
    <rPh sb="5" eb="8">
      <t>マエバシシ</t>
    </rPh>
    <rPh sb="10" eb="12">
      <t>サンノウ</t>
    </rPh>
    <rPh sb="12" eb="13">
      <t>マチ</t>
    </rPh>
    <phoneticPr fontId="0"/>
  </si>
  <si>
    <t>027-266-0128</t>
  </si>
  <si>
    <t>ﾅｶﾞｼﾏﾉｳｷｼｮｳﾃﾝ</t>
  </si>
  <si>
    <t>長嶋農機商店</t>
  </si>
  <si>
    <t>千葉県  印西市  小林731</t>
    <rPh sb="0" eb="3">
      <t>チバケン</t>
    </rPh>
    <rPh sb="5" eb="8">
      <t>インザイシ</t>
    </rPh>
    <rPh sb="10" eb="12">
      <t>コバヤシ</t>
    </rPh>
    <phoneticPr fontId="0"/>
  </si>
  <si>
    <t>0476-97-0023</t>
  </si>
  <si>
    <t>ｲﾏｾﾞｷﾉｳｷ</t>
  </si>
  <si>
    <t>今関農機㈱</t>
  </si>
  <si>
    <t>297-0026</t>
  </si>
  <si>
    <t>千葉県  茂原市  茂原252</t>
    <rPh sb="0" eb="3">
      <t>チバケン</t>
    </rPh>
    <rPh sb="5" eb="8">
      <t>モバラシ</t>
    </rPh>
    <rPh sb="10" eb="12">
      <t>モバラ</t>
    </rPh>
    <phoneticPr fontId="0"/>
  </si>
  <si>
    <t>0475-22-2441</t>
  </si>
  <si>
    <t>ﾔﾝﾏｰｱｸﾞﾘｼﾞｬﾊﾟﾝｼﾓﾂﾏｼﾃﾝ</t>
  </si>
  <si>
    <t>ﾔﾝﾏｰｱｸﾞﾘｼﾞｬﾊﾟﾝ㈱　下妻支店</t>
  </si>
  <si>
    <t>304-0075</t>
  </si>
  <si>
    <t>茨城県  下妻市  南原48-3</t>
    <rPh sb="0" eb="3">
      <t>イバラキケン</t>
    </rPh>
    <rPh sb="5" eb="8">
      <t>シモツマシ</t>
    </rPh>
    <rPh sb="10" eb="12">
      <t>ミナミハラ</t>
    </rPh>
    <phoneticPr fontId="0"/>
  </si>
  <si>
    <t>0296-43-2484</t>
  </si>
  <si>
    <t>ﾑﾄｳﾉｳｷﾃﾝ</t>
  </si>
  <si>
    <t>武藤農機店</t>
  </si>
  <si>
    <t>379-2311</t>
  </si>
  <si>
    <t>群馬県  みどり市  笠懸町  阿左美2053</t>
    <rPh sb="0" eb="3">
      <t>グンマケン</t>
    </rPh>
    <rPh sb="8" eb="9">
      <t>シ</t>
    </rPh>
    <rPh sb="11" eb="14">
      <t>カサカケチョウ</t>
    </rPh>
    <rPh sb="16" eb="19">
      <t>アサミ</t>
    </rPh>
    <phoneticPr fontId="0"/>
  </si>
  <si>
    <t>0277-76-3017</t>
  </si>
  <si>
    <t>ﾀｶﾊｼﾉｸｸﾞﾃﾝ</t>
  </si>
  <si>
    <t>329-0223</t>
  </si>
  <si>
    <t>栃木県　小山市　下生井1225</t>
    <rPh sb="0" eb="3">
      <t>トチギケン</t>
    </rPh>
    <rPh sb="4" eb="7">
      <t>オヤマシ</t>
    </rPh>
    <rPh sb="8" eb="11">
      <t>シモナマイ</t>
    </rPh>
    <phoneticPr fontId="0"/>
  </si>
  <si>
    <t>0280-56-1482</t>
  </si>
  <si>
    <t>イイジマノウキテン</t>
  </si>
  <si>
    <t>茨城県　鹿嶋市　根三田164-3</t>
    <rPh sb="0" eb="3">
      <t>イバラキケン</t>
    </rPh>
    <rPh sb="4" eb="7">
      <t>カシマシ</t>
    </rPh>
    <rPh sb="8" eb="9">
      <t>ネ</t>
    </rPh>
    <rPh sb="9" eb="10">
      <t>サン</t>
    </rPh>
    <rPh sb="10" eb="11">
      <t>ダ</t>
    </rPh>
    <phoneticPr fontId="0"/>
  </si>
  <si>
    <t>ﾀｹｳﾁﾖｼｵｼｮｳﾃﾝ</t>
  </si>
  <si>
    <t>竹内義雄商店</t>
  </si>
  <si>
    <t>293-0005</t>
  </si>
  <si>
    <t>千葉県　富津市　上飯野240</t>
    <rPh sb="0" eb="3">
      <t>チバケン</t>
    </rPh>
    <rPh sb="4" eb="7">
      <t>フッツシ</t>
    </rPh>
    <rPh sb="8" eb="9">
      <t>ウエ</t>
    </rPh>
    <rPh sb="9" eb="11">
      <t>イイノ</t>
    </rPh>
    <phoneticPr fontId="0"/>
  </si>
  <si>
    <t>0439-87-0814</t>
  </si>
  <si>
    <t>ｽｷﾞﾔﾏｼｮｳｶｲ</t>
  </si>
  <si>
    <t>杉山商会</t>
  </si>
  <si>
    <t>308-0823</t>
  </si>
  <si>
    <t>茨城県　下館市　島97-1</t>
    <rPh sb="0" eb="3">
      <t>イバラキケン</t>
    </rPh>
    <rPh sb="4" eb="7">
      <t>シモダテシ</t>
    </rPh>
    <rPh sb="8" eb="9">
      <t>シマ</t>
    </rPh>
    <phoneticPr fontId="0"/>
  </si>
  <si>
    <t>0296-24-9808</t>
  </si>
  <si>
    <t>ﾔﾏｸﾞﾁﾖｼｵｼｮｳﾃﾝ</t>
  </si>
  <si>
    <t>㈱山口義雄商店</t>
  </si>
  <si>
    <t>360-0012</t>
  </si>
  <si>
    <t>埼玉県　熊谷市　上之684-5</t>
    <rPh sb="0" eb="3">
      <t>サイタマケン</t>
    </rPh>
    <rPh sb="4" eb="7">
      <t>クマガヤシ</t>
    </rPh>
    <rPh sb="8" eb="10">
      <t>カミノ</t>
    </rPh>
    <phoneticPr fontId="0"/>
  </si>
  <si>
    <t>0485-24-6531</t>
  </si>
  <si>
    <t>ﾁﾊﾞｹﾝﾗｸﾉｳﾉｳｷﾞｮｳｷｮｳﾄﾞｳｸﾐｱｲ</t>
  </si>
  <si>
    <t>千葉県酪農農業協同組合</t>
  </si>
  <si>
    <t>265-0041</t>
  </si>
  <si>
    <t>千葉県　千葉市　若葉区　富田町1033-1</t>
    <rPh sb="0" eb="3">
      <t>チバケン</t>
    </rPh>
    <rPh sb="4" eb="7">
      <t>チバシ</t>
    </rPh>
    <rPh sb="8" eb="11">
      <t>ワカバク</t>
    </rPh>
    <rPh sb="12" eb="14">
      <t>トミタ</t>
    </rPh>
    <rPh sb="14" eb="15">
      <t>マチ</t>
    </rPh>
    <phoneticPr fontId="0"/>
  </si>
  <si>
    <t>043-228-5221</t>
  </si>
  <si>
    <t>ｺｲﾀﾊﾞｼ</t>
  </si>
  <si>
    <t>コイタバシ</t>
  </si>
  <si>
    <t>379-212</t>
  </si>
  <si>
    <t>群馬県　安中市　松井田町　下増田2351</t>
    <rPh sb="0" eb="3">
      <t>ｸﾞﾝﾏｹﾝ</t>
    </rPh>
    <rPh sb="4" eb="7">
      <t>ｱﾝﾅｶｼ</t>
    </rPh>
    <rPh sb="8" eb="12">
      <t>ﾏﾂｲﾀﾞﾏﾁ</t>
    </rPh>
    <rPh sb="13" eb="16">
      <t>ｼﾓﾏｽﾀﾞ</t>
    </rPh>
    <phoneticPr fontId="0" type="halfwidthKatakana" alignment="distributed"/>
  </si>
  <si>
    <t>027-393-0987</t>
  </si>
  <si>
    <t>ｱﾗｲｼｮｳｶｲ</t>
  </si>
  <si>
    <t>新井商会</t>
  </si>
  <si>
    <t>370-2323</t>
  </si>
  <si>
    <t>群馬県　富岡市　野上630</t>
    <rPh sb="0" eb="3">
      <t>ｸﾞﾝﾏｹﾝ</t>
    </rPh>
    <rPh sb="4" eb="7">
      <t>ﾄﾐｵｶｼ</t>
    </rPh>
    <rPh sb="8" eb="10">
      <t>ﾉｶﾐ</t>
    </rPh>
    <phoneticPr fontId="0" type="halfwidthKatakana" alignment="distributed"/>
  </si>
  <si>
    <t>0274-63-4761</t>
  </si>
  <si>
    <t>ｾﾞﾝﾉｳﾄﾁｷﾞﾊｶﾞﾉﾎｸﾌﾞﾉｳｷｾﾝﾀｰ</t>
  </si>
  <si>
    <t>JA全農とちぎ　はが野北部農機センター</t>
  </si>
  <si>
    <t>栃木県　芳賀郡　芳賀町　祖母井107-2</t>
    <rPh sb="0" eb="3">
      <t>ﾄﾁｷﾞｹﾝ</t>
    </rPh>
    <rPh sb="4" eb="7">
      <t>ﾊｶﾞｸﾞﾝ</t>
    </rPh>
    <rPh sb="8" eb="11">
      <t>ﾊｶﾞﾏﾁ</t>
    </rPh>
    <rPh sb="12" eb="15">
      <t>ｳﾊﾞｶﾞｲ</t>
    </rPh>
    <phoneticPr fontId="0" type="halfwidthKatakana" alignment="distributed"/>
  </si>
  <si>
    <t>ｺﾏﾂｾﾞﾉｱｶﾜｺﾞｴ16区ﾎｷｭｳﾌﾞﾋﾝｳｹﾂｹ</t>
    <rPh sb="14" eb="15">
      <t>ク</t>
    </rPh>
    <phoneticPr fontId="0"/>
  </si>
  <si>
    <t>コマツゼノア川越16区補給部品受付</t>
  </si>
  <si>
    <t>350-1165</t>
  </si>
  <si>
    <t>埼玉県  川越市  南台1-9-1</t>
    <rPh sb="0" eb="3">
      <t>サイタマケン</t>
    </rPh>
    <rPh sb="5" eb="8">
      <t>カワゴエシ</t>
    </rPh>
    <rPh sb="10" eb="12">
      <t>ミナミダイ</t>
    </rPh>
    <phoneticPr fontId="0"/>
  </si>
  <si>
    <t>0492-43-6941</t>
  </si>
  <si>
    <t>ｴﾑｴｽｹｰﾉｳｷﾞｮｳｷｶｲﾋｶﾞｼﾆﾎﾝ</t>
  </si>
  <si>
    <t>エム・エス・ケー農業機械㈱　東日本支店</t>
  </si>
  <si>
    <t>埼玉県  上尾市  平塚　字塚越2384</t>
    <rPh sb="0" eb="3">
      <t>サイタマケン</t>
    </rPh>
    <rPh sb="5" eb="8">
      <t>アゲオシ</t>
    </rPh>
    <rPh sb="10" eb="12">
      <t>ヒラツカ</t>
    </rPh>
    <rPh sb="13" eb="14">
      <t>アザ</t>
    </rPh>
    <rPh sb="14" eb="16">
      <t>ツカコシ</t>
    </rPh>
    <phoneticPr fontId="0"/>
  </si>
  <si>
    <t>048-775-3311</t>
  </si>
  <si>
    <t>ｻﾜｻﾉｳｷｾﾝﾀｰ</t>
  </si>
  <si>
    <t>JA沢田農機センター</t>
  </si>
  <si>
    <t>377-0542</t>
  </si>
  <si>
    <t>群馬県  吾妻郡  中之条町  下沢渡18</t>
    <rPh sb="0" eb="3">
      <t>グンマケン</t>
    </rPh>
    <rPh sb="5" eb="8">
      <t>アガツマグン</t>
    </rPh>
    <rPh sb="10" eb="14">
      <t>ナカノジョウマチ</t>
    </rPh>
    <rPh sb="16" eb="19">
      <t>シモサワタリ</t>
    </rPh>
    <phoneticPr fontId="0"/>
  </si>
  <si>
    <t>0279-75-2305</t>
  </si>
  <si>
    <t>ｴﾑｴｽｹｰﾉｳｷﾞｮｳｷｶｲﾁﾊﾞｴｲｷﾞｮｳｼｮ</t>
  </si>
  <si>
    <t>エム・エス・ケー農業機械㈱　千葉営業所</t>
  </si>
  <si>
    <t>千葉県  八街市  山田台467-3</t>
    <rPh sb="0" eb="3">
      <t>チバケン</t>
    </rPh>
    <rPh sb="5" eb="8">
      <t>ヤチマタシ</t>
    </rPh>
    <rPh sb="10" eb="12">
      <t>ヤマダ</t>
    </rPh>
    <rPh sb="12" eb="13">
      <t>ダイ</t>
    </rPh>
    <phoneticPr fontId="0"/>
  </si>
  <si>
    <t>043-445-3621</t>
  </si>
  <si>
    <t>ｴﾑｴｽｹｰﾉｳｷﾞｮｳｷｶｲﾄﾁｷﾞｴｲｷﾞｮｳｼｮ</t>
  </si>
  <si>
    <t>エム・エス・ケー農業機械㈱　栃木営業所</t>
  </si>
  <si>
    <t>栃木県　那須塩原市　下厚崎224-3</t>
    <rPh sb="0" eb="3">
      <t>トチギケン</t>
    </rPh>
    <rPh sb="4" eb="6">
      <t>ナス</t>
    </rPh>
    <rPh sb="6" eb="8">
      <t>シオバラ</t>
    </rPh>
    <rPh sb="8" eb="9">
      <t>シ</t>
    </rPh>
    <rPh sb="10" eb="11">
      <t>シモ</t>
    </rPh>
    <rPh sb="11" eb="12">
      <t>アツ</t>
    </rPh>
    <rPh sb="12" eb="13">
      <t>サキ</t>
    </rPh>
    <phoneticPr fontId="0"/>
  </si>
  <si>
    <t>0287-63-8435</t>
  </si>
  <si>
    <t>ｴﾑｴｽｹｰﾉｳｷﾞｮｳｷｶｲｲﾊﾞﾗｷｴｲｷﾞｮｳｼｮ</t>
  </si>
  <si>
    <t>エム・エス・ケー農業機械㈱　茨城営業所</t>
  </si>
  <si>
    <t>300-0068</t>
  </si>
  <si>
    <t>茨城県  土浦市  西並木町3781-85</t>
    <rPh sb="0" eb="3">
      <t>イバラキケン</t>
    </rPh>
    <rPh sb="5" eb="8">
      <t>ツチウラシ</t>
    </rPh>
    <rPh sb="10" eb="11">
      <t>ニシ</t>
    </rPh>
    <rPh sb="11" eb="13">
      <t>ナミキ</t>
    </rPh>
    <rPh sb="13" eb="14">
      <t>マチ</t>
    </rPh>
    <phoneticPr fontId="0"/>
  </si>
  <si>
    <t>0298-23-3424</t>
  </si>
  <si>
    <t>ｴﾑｴｽｹｰﾉｳｷﾞｮｳｷｶｲﾌﾞﾋﾝﾌﾞﾊﾝﾊﾞｲｷｶｸﾁｰﾑ</t>
  </si>
  <si>
    <t>エム・エス・ケー農業機械㈱　部品部販売企画チーム</t>
  </si>
  <si>
    <t>埼玉県  上尾市  平塚2384</t>
    <rPh sb="0" eb="3">
      <t>サイタマケン</t>
    </rPh>
    <rPh sb="5" eb="8">
      <t>アゲオシ</t>
    </rPh>
    <rPh sb="10" eb="12">
      <t>ヒラツカ</t>
    </rPh>
    <phoneticPr fontId="0"/>
  </si>
  <si>
    <t>048-775-3994</t>
  </si>
  <si>
    <t>ﾊﾁﾊﾁｺｳｷﾞｮｳ</t>
  </si>
  <si>
    <t>㈲ハチハチ工業</t>
  </si>
  <si>
    <t>349-0221</t>
  </si>
  <si>
    <t>埼玉県　白岡市　上野田1546-1</t>
    <rPh sb="0" eb="3">
      <t>サイタマケン</t>
    </rPh>
    <rPh sb="4" eb="6">
      <t>シラオカ</t>
    </rPh>
    <rPh sb="6" eb="7">
      <t>シ</t>
    </rPh>
    <rPh sb="8" eb="11">
      <t>カミノダ</t>
    </rPh>
    <phoneticPr fontId="0"/>
  </si>
  <si>
    <t>0480-93-5888</t>
  </si>
  <si>
    <t>ｺﾏﾂｻｲﾀﾏｸﾏｶﾞ</t>
  </si>
  <si>
    <t>コマツ埼玉㈱　熊谷支店</t>
  </si>
  <si>
    <t>369-1242</t>
  </si>
  <si>
    <t>埼玉県　深谷市　北根136-2</t>
    <rPh sb="0" eb="3">
      <t>サイタマケン</t>
    </rPh>
    <rPh sb="4" eb="7">
      <t>フカヤシ</t>
    </rPh>
    <rPh sb="8" eb="10">
      <t>キタネ</t>
    </rPh>
    <phoneticPr fontId="0"/>
  </si>
  <si>
    <t>048-584-3811</t>
  </si>
  <si>
    <t>ﾎｿﾀﾞﾉｳｷｲﾜｲｼﾃﾝ</t>
  </si>
  <si>
    <t>㈱細田農機　岩井支店</t>
  </si>
  <si>
    <t>306-0600</t>
  </si>
  <si>
    <t>茨城県  坂東市  藤田4106</t>
    <rPh sb="0" eb="3">
      <t>イバラキケン</t>
    </rPh>
    <rPh sb="5" eb="8">
      <t>バンドウシ</t>
    </rPh>
    <rPh sb="10" eb="12">
      <t>フジタ</t>
    </rPh>
    <phoneticPr fontId="0"/>
  </si>
  <si>
    <t>0297-35-0326</t>
  </si>
  <si>
    <t>ｻｲﾀﾏｸﾎﾞﾀｺｳﾉｽｴｲｷﾞｮｳｼｮ</t>
  </si>
  <si>
    <t>㈱埼玉クボタ　鴻巣営業所</t>
  </si>
  <si>
    <t>埼玉県  鴻巣市  屈巣3847-1</t>
    <rPh sb="0" eb="3">
      <t>サイタマケン</t>
    </rPh>
    <rPh sb="5" eb="8">
      <t>コウノスシ</t>
    </rPh>
    <rPh sb="10" eb="11">
      <t>クッ</t>
    </rPh>
    <rPh sb="11" eb="12">
      <t>ス</t>
    </rPh>
    <phoneticPr fontId="0"/>
  </si>
  <si>
    <t>ﾄｸﾞﾁｷｶｲﾃﾝ</t>
  </si>
  <si>
    <t>戸口機械店</t>
  </si>
  <si>
    <t>350-0441</t>
  </si>
  <si>
    <t>埼玉県　入間郡　毛呂山町　岩井1038</t>
    <rPh sb="0" eb="3">
      <t>ｻｲﾀﾏｹﾝ</t>
    </rPh>
    <rPh sb="4" eb="6">
      <t>ｲﾙﾏ</t>
    </rPh>
    <rPh sb="6" eb="7">
      <t>ｸﾞﾝ</t>
    </rPh>
    <rPh sb="8" eb="12">
      <t>ﾓﾛﾔﾏﾏﾁ</t>
    </rPh>
    <rPh sb="13" eb="15">
      <t>ｲﾜｲ</t>
    </rPh>
    <phoneticPr fontId="0" type="halfwidthKatakana" alignment="distributed"/>
  </si>
  <si>
    <t>0492-94-0187</t>
  </si>
  <si>
    <t>㈲高見沢農蚕機店</t>
  </si>
  <si>
    <t>ｲｼｲﾉｳｴﾝ</t>
  </si>
  <si>
    <t>石井農園㈱</t>
  </si>
  <si>
    <t>群馬県  富岡市  一ノ宮1360</t>
    <rPh sb="0" eb="3">
      <t>グンマケン</t>
    </rPh>
    <rPh sb="5" eb="8">
      <t>トミオカシ</t>
    </rPh>
    <rPh sb="10" eb="11">
      <t>イチ</t>
    </rPh>
    <rPh sb="12" eb="13">
      <t>ミヤ</t>
    </rPh>
    <phoneticPr fontId="0"/>
  </si>
  <si>
    <t>0274-62-2036</t>
  </si>
  <si>
    <t>ｿﾘﾏﾁﾉｳｷ</t>
  </si>
  <si>
    <t>反町農機㈲</t>
  </si>
  <si>
    <t>378-0056</t>
  </si>
  <si>
    <t>群馬県  沼田市  高橋場町2100-4</t>
    <rPh sb="0" eb="3">
      <t>グンマケン</t>
    </rPh>
    <rPh sb="5" eb="8">
      <t>ヌマタシ</t>
    </rPh>
    <rPh sb="10" eb="14">
      <t>タカハシバマチ</t>
    </rPh>
    <phoneticPr fontId="0"/>
  </si>
  <si>
    <t>0278-22-5396</t>
  </si>
  <si>
    <t>ﾋｸﾞﾁｻﾝｷﾞｮｳ</t>
  </si>
  <si>
    <t>樋口産業㈲</t>
  </si>
  <si>
    <t>371-0052</t>
  </si>
  <si>
    <t>群馬県  前橋市  上沖町255-2</t>
    <rPh sb="0" eb="3">
      <t>グンマケン</t>
    </rPh>
    <rPh sb="5" eb="8">
      <t>マエバシシ</t>
    </rPh>
    <rPh sb="10" eb="13">
      <t>カミオキマチ</t>
    </rPh>
    <phoneticPr fontId="0"/>
  </si>
  <si>
    <t>027-231-0073</t>
  </si>
  <si>
    <t>ｲｼｶﾜﾉｳｷｻｰﾋﾞｽ</t>
  </si>
  <si>
    <t>石川農機サービス</t>
  </si>
  <si>
    <t>379-2117</t>
  </si>
  <si>
    <t>群馬県  前橋市  二之宮町1627-1</t>
    <rPh sb="0" eb="3">
      <t>グンマケン</t>
    </rPh>
    <rPh sb="5" eb="8">
      <t>マエバシシ</t>
    </rPh>
    <rPh sb="10" eb="14">
      <t>ニノミヤマチ</t>
    </rPh>
    <phoneticPr fontId="0"/>
  </si>
  <si>
    <t>027-268-1737</t>
  </si>
  <si>
    <t>大島農機</t>
  </si>
  <si>
    <t>371-0056</t>
  </si>
  <si>
    <t>群馬県  前橋市  青柳町831</t>
    <rPh sb="0" eb="3">
      <t>グンマケン</t>
    </rPh>
    <rPh sb="5" eb="8">
      <t>マエバシシ</t>
    </rPh>
    <rPh sb="10" eb="13">
      <t>アオヤギチョウ</t>
    </rPh>
    <phoneticPr fontId="0"/>
  </si>
  <si>
    <t>027-233-3555</t>
  </si>
  <si>
    <t>ﾅｶｻﾞﾜｼｮｳｼﾞｼﾌﾞｶﾜｼﾃﾝ</t>
  </si>
  <si>
    <t>中澤商事　渋川支店</t>
  </si>
  <si>
    <t>群馬県  渋川市  吹屋593-1</t>
    <rPh sb="0" eb="3">
      <t>グンマケン</t>
    </rPh>
    <rPh sb="5" eb="8">
      <t>シブカワシ</t>
    </rPh>
    <rPh sb="10" eb="12">
      <t>フキヤ</t>
    </rPh>
    <phoneticPr fontId="0"/>
  </si>
  <si>
    <t>0279-23-0573</t>
  </si>
  <si>
    <t>370-0518</t>
  </si>
  <si>
    <t>群馬県　邑楽郡　大泉町　城之内1-8-26</t>
    <rPh sb="0" eb="3">
      <t>グンマケン</t>
    </rPh>
    <rPh sb="4" eb="7">
      <t>オウラグン</t>
    </rPh>
    <rPh sb="8" eb="10">
      <t>オオイズミ</t>
    </rPh>
    <rPh sb="10" eb="11">
      <t>マチ</t>
    </rPh>
    <rPh sb="12" eb="13">
      <t>シロ</t>
    </rPh>
    <rPh sb="13" eb="14">
      <t>ノ</t>
    </rPh>
    <rPh sb="14" eb="15">
      <t>ウチ</t>
    </rPh>
    <phoneticPr fontId="0"/>
  </si>
  <si>
    <t>0276-63-3776</t>
  </si>
  <si>
    <t>ｱｵｷ</t>
  </si>
  <si>
    <t>㈱アオキ</t>
  </si>
  <si>
    <t>群馬県　利根郡　みなかみ町　後閑316-1</t>
    <rPh sb="0" eb="3">
      <t>ｸﾞﾝﾏｹﾝ</t>
    </rPh>
    <rPh sb="4" eb="7">
      <t>ﾄﾈｸﾞﾝ</t>
    </rPh>
    <rPh sb="12" eb="13">
      <t>ﾏﾁ</t>
    </rPh>
    <rPh sb="14" eb="16">
      <t>ｺﾞｶﾝ</t>
    </rPh>
    <phoneticPr fontId="0" type="halfwidthKatakana" alignment="distributed"/>
  </si>
  <si>
    <t>0278-62-2705</t>
  </si>
  <si>
    <t>ｴｽｹｲｺｰﾎﾟﾚｰｼｮﾝ</t>
  </si>
  <si>
    <t>㈲エスケイコーポレーション</t>
  </si>
  <si>
    <t>326-0003</t>
  </si>
  <si>
    <t>栃木県　足利市　名草下町1015</t>
    <rPh sb="0" eb="3">
      <t>ﾄﾁｷﾞｹﾝ</t>
    </rPh>
    <rPh sb="4" eb="7">
      <t>ｱｼｶｶﾞｼ</t>
    </rPh>
    <rPh sb="8" eb="12">
      <t>ﾅｸﾞｻｼﾓﾁｮｳ</t>
    </rPh>
    <phoneticPr fontId="0" type="halfwidthKatakana" alignment="distributed"/>
  </si>
  <si>
    <t>0284-41-9371</t>
  </si>
  <si>
    <t>ｳﾀﾞｶﾞﾜﾉｳｷｸﾞﾃﾝ</t>
  </si>
  <si>
    <t>宇田川農機具店</t>
  </si>
  <si>
    <t>370-1132</t>
  </si>
  <si>
    <t>群馬県　佐波郡　玉村町　下新田485-1</t>
    <rPh sb="0" eb="3">
      <t>ｸﾞﾝﾏｹﾝ</t>
    </rPh>
    <rPh sb="4" eb="7">
      <t>ｻﾊﾞｸﾞﾝ</t>
    </rPh>
    <rPh sb="8" eb="11">
      <t>ﾀﾏﾑﾗﾏﾁ</t>
    </rPh>
    <rPh sb="12" eb="15">
      <t>ｼﾓｼﾝﾃﾞﾝ</t>
    </rPh>
    <phoneticPr fontId="0" type="halfwidthKatakana" alignment="distributed"/>
  </si>
  <si>
    <t>0270-65-2506</t>
  </si>
  <si>
    <t>ｸﾞﾝﾏｲｾｷﾊﾝﾊﾞｲｵｵﾀｴｲｷﾞｮｳｼｮ</t>
  </si>
  <si>
    <t>群馬ヰセキ販売㈱　太田営業所</t>
  </si>
  <si>
    <t>373-0033</t>
  </si>
  <si>
    <t>群馬県  太田市  西本町40-26</t>
    <rPh sb="0" eb="3">
      <t>グンマケン</t>
    </rPh>
    <rPh sb="5" eb="8">
      <t>オオタシ</t>
    </rPh>
    <rPh sb="10" eb="13">
      <t>ニシホンチョウ</t>
    </rPh>
    <phoneticPr fontId="0"/>
  </si>
  <si>
    <t>0276-31-2301</t>
  </si>
  <si>
    <t>ｸﾞﾝﾏｲｾｷﾊﾝﾊﾞｲｱｶﾎﾘｴｲｷﾞｮｳｼｮ</t>
  </si>
  <si>
    <t>群馬ヰセキ販売㈱　赤堀営業所</t>
  </si>
  <si>
    <t>379-2215</t>
  </si>
  <si>
    <t>群馬県  伊勢崎市  赤堀今井町2-1286-5</t>
    <rPh sb="0" eb="3">
      <t>グンマケン</t>
    </rPh>
    <rPh sb="5" eb="9">
      <t>イセサキシ</t>
    </rPh>
    <rPh sb="11" eb="13">
      <t>アカホリ</t>
    </rPh>
    <rPh sb="13" eb="14">
      <t>イマ</t>
    </rPh>
    <rPh sb="14" eb="15">
      <t>イ</t>
    </rPh>
    <rPh sb="15" eb="16">
      <t>マチ</t>
    </rPh>
    <phoneticPr fontId="0"/>
  </si>
  <si>
    <t>0270-62-2252</t>
  </si>
  <si>
    <t>ｸﾞﾝﾏｲｾｷﾊﾝﾊﾞｲｾｲﾌﾞｴｲｷﾞｮｳｼｮ</t>
  </si>
  <si>
    <t>群馬ヰセキ販売㈱　西部営業所</t>
  </si>
  <si>
    <t>375-0000</t>
  </si>
  <si>
    <t>群馬県  藤岡市  藤木　字日影257-1</t>
    <rPh sb="0" eb="3">
      <t>グンマケン</t>
    </rPh>
    <rPh sb="5" eb="8">
      <t>フジオカシ</t>
    </rPh>
    <rPh sb="10" eb="12">
      <t>フジキ</t>
    </rPh>
    <rPh sb="13" eb="14">
      <t>アザ</t>
    </rPh>
    <rPh sb="14" eb="16">
      <t>ヒカゲ</t>
    </rPh>
    <phoneticPr fontId="0"/>
  </si>
  <si>
    <t>0274-70-2720</t>
  </si>
  <si>
    <t>ｸﾞﾝﾏｲｾｷﾊﾝﾊﾞｲｲｾｻｷｴｲｷﾞｮｳｼｮ</t>
  </si>
  <si>
    <t>群馬ヰセキ販売㈱　伊勢崎営業所</t>
  </si>
  <si>
    <t>372-0812</t>
  </si>
  <si>
    <t>群馬県  伊勢崎市  連取町1815</t>
    <rPh sb="0" eb="3">
      <t>グンマケン</t>
    </rPh>
    <rPh sb="5" eb="9">
      <t>イセサキシ</t>
    </rPh>
    <rPh sb="11" eb="14">
      <t>ツナトリマチ</t>
    </rPh>
    <phoneticPr fontId="0"/>
  </si>
  <si>
    <t>0270-25-1816</t>
  </si>
  <si>
    <t>ｸﾞﾝﾏｲｾｷﾊﾝﾊﾞｲｼﾌﾞｶﾜｴｲｷﾞｮｳｼｮ</t>
  </si>
  <si>
    <t>群馬ヰセキ販売㈱　渋川営業所</t>
  </si>
  <si>
    <t>377-0004</t>
  </si>
  <si>
    <t>群馬県　渋川市　半田3605</t>
    <rPh sb="0" eb="3">
      <t>グンマケン</t>
    </rPh>
    <rPh sb="4" eb="7">
      <t>シブカワシ</t>
    </rPh>
    <rPh sb="8" eb="10">
      <t>ハンダ</t>
    </rPh>
    <phoneticPr fontId="0"/>
  </si>
  <si>
    <t>0279-24-3605</t>
  </si>
  <si>
    <t>ｸﾞﾝﾏｲｾｷﾊﾝﾊﾞｲﾀﾃﾊﾞﾔｼｴｲｷﾞｮｳｼｮ</t>
  </si>
  <si>
    <t>群馬ヰセキ販売㈱　館林営業所</t>
  </si>
  <si>
    <t>374-0107</t>
  </si>
  <si>
    <t>群馬県　邑楽郡　板倉町　西岡400-1</t>
    <rPh sb="0" eb="3">
      <t>グンマケン</t>
    </rPh>
    <rPh sb="4" eb="7">
      <t>オウラグン</t>
    </rPh>
    <rPh sb="8" eb="11">
      <t>イタクラチョウ</t>
    </rPh>
    <rPh sb="12" eb="14">
      <t>ニシオカ</t>
    </rPh>
    <phoneticPr fontId="0"/>
  </si>
  <si>
    <t>0276-77-0322</t>
  </si>
  <si>
    <t>ｸﾞﾝﾏｲｾｷﾊﾝﾊﾞｲﾀﾃﾊﾞﾔｼｴｲｷﾞｮｳ</t>
  </si>
  <si>
    <t>群馬ヰセキ販売㈱　高崎営業所</t>
  </si>
  <si>
    <t>370-1212</t>
  </si>
  <si>
    <t>群馬県　高崎市　木部町356-1</t>
  </si>
  <si>
    <t>027-346-2071</t>
  </si>
  <si>
    <t>ｻﾉｼﾅﾝﾌﾞｷｶｲｾﾝﾀｰ</t>
  </si>
  <si>
    <t>JA佐野市南部機械センター</t>
  </si>
  <si>
    <t>327-0836</t>
  </si>
  <si>
    <t>栃木県  佐野市  寺中町2431-1</t>
    <rPh sb="0" eb="3">
      <t>トチギケン</t>
    </rPh>
    <rPh sb="5" eb="8">
      <t>サノシ</t>
    </rPh>
    <rPh sb="10" eb="13">
      <t>ジチュウマチ</t>
    </rPh>
    <phoneticPr fontId="0"/>
  </si>
  <si>
    <t>0283-24-4334</t>
  </si>
  <si>
    <t>ｾﾞﾝﾉｳｸﾞﾝﾏﾀﾀﾗ</t>
  </si>
  <si>
    <t>JA全農ぐんま　多々良ＭＣ</t>
  </si>
  <si>
    <t>374-0057</t>
  </si>
  <si>
    <t>群馬県  館林市  北成島町2529-27</t>
    <rPh sb="0" eb="3">
      <t>グンマケン</t>
    </rPh>
    <rPh sb="5" eb="8">
      <t>タテバヤシシ</t>
    </rPh>
    <rPh sb="10" eb="14">
      <t>キタナルシマチョウ</t>
    </rPh>
    <phoneticPr fontId="0"/>
  </si>
  <si>
    <t>0276-73-5168</t>
  </si>
  <si>
    <t>ｾﾞﾝﾉｳｸﾞﾝﾏﾀﾃﾊﾞﾔｼ</t>
  </si>
  <si>
    <t>JA全農ぐんま　館林ＭＣ</t>
  </si>
  <si>
    <t>374-0013</t>
  </si>
  <si>
    <t>群馬県  館林市  赤生田町847</t>
    <rPh sb="0" eb="3">
      <t>グンマケン</t>
    </rPh>
    <rPh sb="5" eb="8">
      <t>タテバヤシシ</t>
    </rPh>
    <rPh sb="10" eb="14">
      <t>アコウダチョウ</t>
    </rPh>
    <phoneticPr fontId="0"/>
  </si>
  <si>
    <t>0276-74-6378</t>
  </si>
  <si>
    <t>ｱｻﾅﾝﾌﾞｷｶｲｾﾝﾀｰ</t>
  </si>
  <si>
    <t>JA安佐南部機械センター</t>
  </si>
  <si>
    <t>ｾﾞﾝﾉｳｸﾞﾝﾏｲﾀｸﾗ</t>
  </si>
  <si>
    <t>JA全農ぐんま　板倉ＭＣ</t>
  </si>
  <si>
    <t>374-0132</t>
  </si>
  <si>
    <t>群馬県  邑楽郡  板倉町  板倉3415</t>
    <rPh sb="0" eb="3">
      <t>グンマケン</t>
    </rPh>
    <rPh sb="5" eb="8">
      <t>オウラグン</t>
    </rPh>
    <rPh sb="10" eb="12">
      <t>イタクラ</t>
    </rPh>
    <rPh sb="12" eb="13">
      <t>マチ</t>
    </rPh>
    <rPh sb="15" eb="17">
      <t>イタクラ</t>
    </rPh>
    <phoneticPr fontId="0"/>
  </si>
  <si>
    <t>0276-82-1171</t>
  </si>
  <si>
    <t>ﾀﾇﾏﾉｳｷｼｮｳｶｲ</t>
  </si>
  <si>
    <t>田沼農機商会</t>
  </si>
  <si>
    <t>360-0237</t>
  </si>
  <si>
    <t>埼玉県  熊谷市  永井太田4762</t>
    <rPh sb="0" eb="3">
      <t>サイタマケン</t>
    </rPh>
    <rPh sb="5" eb="8">
      <t>クマガヤシ</t>
    </rPh>
    <rPh sb="10" eb="12">
      <t>ナガイ</t>
    </rPh>
    <rPh sb="12" eb="14">
      <t>オオタ</t>
    </rPh>
    <phoneticPr fontId="0"/>
  </si>
  <si>
    <t>0485-88-1056</t>
  </si>
  <si>
    <t>ｾﾞﾝﾉｳｸﾞﾝﾏﾆｯﾀ</t>
  </si>
  <si>
    <t>JA全農ぐんま　新田ＭＣ</t>
  </si>
  <si>
    <t>370-0341</t>
  </si>
  <si>
    <t>群馬県  太田市  新田金井町40-1</t>
    <rPh sb="0" eb="3">
      <t>グンマケン</t>
    </rPh>
    <rPh sb="5" eb="8">
      <t>オオタシ</t>
    </rPh>
    <rPh sb="10" eb="12">
      <t>ニッタ</t>
    </rPh>
    <rPh sb="12" eb="15">
      <t>カナイマチ</t>
    </rPh>
    <phoneticPr fontId="0"/>
  </si>
  <si>
    <t>0276-57-3861</t>
  </si>
  <si>
    <t>ｸﾜｺｵｰﾄｻｰﾋﾞｽ</t>
  </si>
  <si>
    <t>桑子オートサービス</t>
  </si>
  <si>
    <t>373-0052</t>
  </si>
  <si>
    <t>群馬県  太田市  寺井町604</t>
    <rPh sb="0" eb="3">
      <t>グンマケン</t>
    </rPh>
    <rPh sb="5" eb="8">
      <t>オオタシ</t>
    </rPh>
    <rPh sb="10" eb="13">
      <t>テライチョウ</t>
    </rPh>
    <phoneticPr fontId="0"/>
  </si>
  <si>
    <t>0276-37-0883</t>
  </si>
  <si>
    <t>ｼﾏﾀﾞﾉｳｷｼｮｳｶｲ</t>
  </si>
  <si>
    <t>嶋田農機商会</t>
  </si>
  <si>
    <t>355-0375</t>
  </si>
  <si>
    <t>埼玉県  秩父郡  東秩父村  御堂48</t>
    <rPh sb="0" eb="3">
      <t>サイタマケン</t>
    </rPh>
    <rPh sb="5" eb="8">
      <t>チチブグン</t>
    </rPh>
    <rPh sb="10" eb="13">
      <t>ヒガシチチブ</t>
    </rPh>
    <rPh sb="13" eb="14">
      <t>ムラ</t>
    </rPh>
    <rPh sb="16" eb="17">
      <t>オ</t>
    </rPh>
    <rPh sb="17" eb="18">
      <t>ドウ</t>
    </rPh>
    <phoneticPr fontId="0"/>
  </si>
  <si>
    <t>0493-82-0843</t>
  </si>
  <si>
    <t>ﾏｽｵｻｰﾋﾞｽ</t>
  </si>
  <si>
    <t>増尾サービス</t>
  </si>
  <si>
    <t>326-0328</t>
  </si>
  <si>
    <t>栃木県  足利市  県町968-1</t>
    <rPh sb="0" eb="3">
      <t>トチギケン</t>
    </rPh>
    <rPh sb="5" eb="8">
      <t>アシカガシ</t>
    </rPh>
    <rPh sb="10" eb="11">
      <t>ケン</t>
    </rPh>
    <rPh sb="11" eb="12">
      <t>マチ</t>
    </rPh>
    <phoneticPr fontId="0"/>
  </si>
  <si>
    <t>0284-73-0020</t>
  </si>
  <si>
    <t>ｻﾉｼﾎｸﾌﾞｷｶｲｾﾝﾀｰ</t>
  </si>
  <si>
    <t>JA佐野市　北部機械センター</t>
  </si>
  <si>
    <t>327-0306</t>
  </si>
  <si>
    <t>栃木県  佐野市  戸室町1054</t>
    <rPh sb="0" eb="3">
      <t>トチギケン</t>
    </rPh>
    <rPh sb="5" eb="8">
      <t>サノシ</t>
    </rPh>
    <rPh sb="10" eb="11">
      <t>ト</t>
    </rPh>
    <rPh sb="11" eb="12">
      <t>ムロ</t>
    </rPh>
    <rPh sb="12" eb="13">
      <t>マチ</t>
    </rPh>
    <phoneticPr fontId="0"/>
  </si>
  <si>
    <t>0283-61-0222</t>
  </si>
  <si>
    <t>ﾅｶﾞｲ</t>
  </si>
  <si>
    <t>㈱ナガイ</t>
  </si>
  <si>
    <t>370-0046</t>
  </si>
  <si>
    <t>群馬県  高崎市  江木町413</t>
    <rPh sb="0" eb="3">
      <t>グンマケン</t>
    </rPh>
    <rPh sb="5" eb="8">
      <t>タカサキシ</t>
    </rPh>
    <rPh sb="10" eb="13">
      <t>エギマチ</t>
    </rPh>
    <phoneticPr fontId="0"/>
  </si>
  <si>
    <t>027-323-4100</t>
  </si>
  <si>
    <t>ｾﾞﾝﾉｳｸﾞﾝﾏﾆｼｵｳﾗ</t>
  </si>
  <si>
    <t>JA全農ぐんま　西邑楽ＭＣ</t>
  </si>
  <si>
    <t>370-0613</t>
  </si>
  <si>
    <t>群馬県　邑楽郡　邑楽町　狸塚377-5</t>
    <rPh sb="0" eb="3">
      <t>グンマケン</t>
    </rPh>
    <rPh sb="4" eb="7">
      <t>オウラグン</t>
    </rPh>
    <rPh sb="8" eb="10">
      <t>オウラ</t>
    </rPh>
    <rPh sb="10" eb="11">
      <t>マチ</t>
    </rPh>
    <rPh sb="12" eb="13">
      <t>タヌキ</t>
    </rPh>
    <rPh sb="13" eb="14">
      <t>ツカ</t>
    </rPh>
    <phoneticPr fontId="0"/>
  </si>
  <si>
    <t>0276-88-5509</t>
  </si>
  <si>
    <t>ｶﾜﾍﾞｼﾞﾄﾞｳｼｬ</t>
  </si>
  <si>
    <t>川辺自動車</t>
  </si>
  <si>
    <t>374-0103</t>
  </si>
  <si>
    <t>群馬県　邑楽郡　板倉町　細谷1895</t>
    <rPh sb="0" eb="3">
      <t>グンマケン</t>
    </rPh>
    <rPh sb="4" eb="7">
      <t>オウラグン</t>
    </rPh>
    <rPh sb="8" eb="10">
      <t>イタクラ</t>
    </rPh>
    <rPh sb="10" eb="11">
      <t>マチ</t>
    </rPh>
    <rPh sb="12" eb="13">
      <t>ホソ</t>
    </rPh>
    <rPh sb="13" eb="14">
      <t>タニ</t>
    </rPh>
    <phoneticPr fontId="0"/>
  </si>
  <si>
    <t>0276-77-0089</t>
  </si>
  <si>
    <t>ｲｼｲﾉｳｷｶﾜｺﾞｴｴｲｷﾞｮｳｼｮ</t>
  </si>
  <si>
    <t>㈱石井農機　川越営業所</t>
  </si>
  <si>
    <t>埼玉県  川越市  古谷上5673-2</t>
    <rPh sb="0" eb="3">
      <t>サイタマケン</t>
    </rPh>
    <rPh sb="5" eb="8">
      <t>カワゴエシ</t>
    </rPh>
    <rPh sb="10" eb="13">
      <t>フルヤカミ</t>
    </rPh>
    <phoneticPr fontId="0"/>
  </si>
  <si>
    <t>0492-35-4055</t>
  </si>
  <si>
    <t>ｲｼｲｱｸﾞﾘ</t>
  </si>
  <si>
    <t>㈲石井アグリ</t>
  </si>
  <si>
    <t>355-0303</t>
  </si>
  <si>
    <t>埼玉県  比企郡  小川町  奈良梨　西後528-1</t>
    <rPh sb="0" eb="3">
      <t>サイタマケン</t>
    </rPh>
    <rPh sb="5" eb="8">
      <t>ヒキグン</t>
    </rPh>
    <rPh sb="10" eb="13">
      <t>オガワマチ</t>
    </rPh>
    <rPh sb="15" eb="18">
      <t>ナラナシ</t>
    </rPh>
    <rPh sb="19" eb="20">
      <t>ニシ</t>
    </rPh>
    <rPh sb="20" eb="21">
      <t>ゴ</t>
    </rPh>
    <phoneticPr fontId="0"/>
  </si>
  <si>
    <t>0493-72-7796</t>
  </si>
  <si>
    <t>ﾔﾏｸﾞﾁｼｮｳｼﾞ</t>
  </si>
  <si>
    <t>山口商事</t>
  </si>
  <si>
    <t>355-0036</t>
  </si>
  <si>
    <t>埼玉県  東松山市  下野本636</t>
    <rPh sb="0" eb="3">
      <t>サイタマケン</t>
    </rPh>
    <rPh sb="5" eb="9">
      <t>ヒガシマツヤマシ</t>
    </rPh>
    <rPh sb="11" eb="13">
      <t>シモノ</t>
    </rPh>
    <rPh sb="13" eb="14">
      <t>ホン</t>
    </rPh>
    <phoneticPr fontId="0"/>
  </si>
  <si>
    <t>0493-22-4314</t>
  </si>
  <si>
    <t>ｳﾒｻﾞﾜﾉｳｷﾌｶﾔｴｲｷﾞｮｳｼｮ</t>
  </si>
  <si>
    <t>梅沢農機㈱　深谷営業所</t>
  </si>
  <si>
    <t>366-0818</t>
  </si>
  <si>
    <t>埼玉県  深谷市  萱場14-25</t>
    <rPh sb="0" eb="3">
      <t>サイタマケン</t>
    </rPh>
    <rPh sb="5" eb="8">
      <t>フカヤシ</t>
    </rPh>
    <rPh sb="10" eb="12">
      <t>カヤバ</t>
    </rPh>
    <phoneticPr fontId="0"/>
  </si>
  <si>
    <t>0485-71-3961</t>
  </si>
  <si>
    <t>ｾｷｸﾞﾁﾌｧｰﾑﾃｯｸ</t>
  </si>
  <si>
    <t>㈲関口ファームテック</t>
  </si>
  <si>
    <t>埼玉県  熊谷市  妻沼2551-1</t>
    <rPh sb="0" eb="3">
      <t>サイタマケン</t>
    </rPh>
    <rPh sb="5" eb="8">
      <t>クマガヤシ</t>
    </rPh>
    <rPh sb="10" eb="11">
      <t>ツマ</t>
    </rPh>
    <rPh sb="11" eb="12">
      <t>ヌマ</t>
    </rPh>
    <phoneticPr fontId="0"/>
  </si>
  <si>
    <t>048-567-3600</t>
  </si>
  <si>
    <t>ﾄﾐﾀﾓｰﾀｰｽｷｻｲｴｲｷﾞｮｳｼｮ</t>
  </si>
  <si>
    <t>㈱トミタモータース　騎西営業所</t>
  </si>
  <si>
    <t>347-0123</t>
  </si>
  <si>
    <t>埼玉県　加須市　下崎1397</t>
    <rPh sb="0" eb="3">
      <t>サイタマケン</t>
    </rPh>
    <rPh sb="4" eb="7">
      <t>カゾシ</t>
    </rPh>
    <rPh sb="8" eb="10">
      <t>シモサキ</t>
    </rPh>
    <phoneticPr fontId="0"/>
  </si>
  <si>
    <t>0480-73-0321</t>
  </si>
  <si>
    <t>ﾄﾐﾀﾓｰﾀｰｽｷﾀｶﾜﾍﾞSS</t>
  </si>
  <si>
    <t>㈱トミタモータース　北川辺SS</t>
  </si>
  <si>
    <t>349-1201</t>
  </si>
  <si>
    <t>埼玉県　加須市　柳生2784-1</t>
    <rPh sb="0" eb="3">
      <t>サイタマケン</t>
    </rPh>
    <rPh sb="4" eb="7">
      <t>カゾシ</t>
    </rPh>
    <rPh sb="8" eb="10">
      <t>ヤギュウ</t>
    </rPh>
    <phoneticPr fontId="0"/>
  </si>
  <si>
    <t>0280-62-2330</t>
  </si>
  <si>
    <t>ﾄﾐﾀﾓｰﾀｰｽｷﾞｮｳﾀﾞｴｲｷﾞｮｳｼｮ</t>
  </si>
  <si>
    <t>㈱トミタモータース　行田営業所</t>
  </si>
  <si>
    <t>361-0056</t>
  </si>
  <si>
    <t>埼玉県  行田市  持田　字東谷534-1</t>
    <rPh sb="0" eb="3">
      <t>サイタマケン</t>
    </rPh>
    <rPh sb="5" eb="8">
      <t>ギョウダシ</t>
    </rPh>
    <rPh sb="10" eb="12">
      <t>モチダ</t>
    </rPh>
    <rPh sb="13" eb="14">
      <t>アザ</t>
    </rPh>
    <rPh sb="14" eb="15">
      <t>ヒガシ</t>
    </rPh>
    <rPh sb="15" eb="16">
      <t>タニ</t>
    </rPh>
    <phoneticPr fontId="0"/>
  </si>
  <si>
    <t>0485-55-3500</t>
  </si>
  <si>
    <t>ｶﾜｼﾏｺｳｷﾞｮｳ</t>
  </si>
  <si>
    <t>㈲川島工業</t>
  </si>
  <si>
    <t>348-0015</t>
  </si>
  <si>
    <t>埼玉県  羽生市  北荻島393-1</t>
    <rPh sb="0" eb="3">
      <t>サイタマケン</t>
    </rPh>
    <rPh sb="5" eb="8">
      <t>ハニュウシ</t>
    </rPh>
    <rPh sb="10" eb="13">
      <t>キタオギシマ</t>
    </rPh>
    <phoneticPr fontId="0"/>
  </si>
  <si>
    <t>0485-65-3969</t>
  </si>
  <si>
    <t>ｻｲﾄｳｳﾁﾈﾝｷ</t>
  </si>
  <si>
    <t>斉藤内燃機㈱</t>
  </si>
  <si>
    <t>344-0006</t>
  </si>
  <si>
    <t>埼玉県　春日部市　八丁目458</t>
    <rPh sb="0" eb="3">
      <t>サイタマケン</t>
    </rPh>
    <rPh sb="4" eb="8">
      <t>カスカベシ</t>
    </rPh>
    <rPh sb="9" eb="10">
      <t>ハチ</t>
    </rPh>
    <rPh sb="10" eb="12">
      <t>チョウメ</t>
    </rPh>
    <phoneticPr fontId="0"/>
  </si>
  <si>
    <t>048-752-2133</t>
  </si>
  <si>
    <t>ﾋﾗﾉﾉｳｷｻｰﾋﾞｽ</t>
  </si>
  <si>
    <t>㈱平野農機サービス</t>
  </si>
  <si>
    <t>331-0061</t>
  </si>
  <si>
    <t>埼玉県　さいたま市　西区　西遊馬1071</t>
    <rPh sb="0" eb="3">
      <t>ｻｲﾀﾏｹﾝ</t>
    </rPh>
    <rPh sb="8" eb="9">
      <t>ｼ</t>
    </rPh>
    <rPh sb="10" eb="12">
      <t>ﾆｼｸ</t>
    </rPh>
    <rPh sb="13" eb="16">
      <t>ﾆｼｱｽﾏ</t>
    </rPh>
    <phoneticPr fontId="0" type="halfwidthKatakana" alignment="distributed"/>
  </si>
  <si>
    <t>048-627-7538</t>
  </si>
  <si>
    <t>ﾄﾐﾀﾓｰﾀｰｽｸｷ</t>
  </si>
  <si>
    <t>㈱トミタモータース　久喜営業所</t>
  </si>
  <si>
    <t>346-0001</t>
  </si>
  <si>
    <t>埼玉県　久喜市　古久喜58-1</t>
    <rPh sb="0" eb="3">
      <t>ｻｲﾀﾏｹﾝ</t>
    </rPh>
    <rPh sb="4" eb="7">
      <t>ｸｷｼ</t>
    </rPh>
    <rPh sb="8" eb="11">
      <t>ｺｸﾞｷ</t>
    </rPh>
    <phoneticPr fontId="0" type="halfwidthKatakana" alignment="distributed"/>
  </si>
  <si>
    <t>0480-21-0183</t>
  </si>
  <si>
    <t>ﾊﾏﾀﾞﾉｳｷｻｰﾋﾞｽｾﾝﾀｰ</t>
  </si>
  <si>
    <t>㈲浜田農機　サービスセンター</t>
  </si>
  <si>
    <t>349-0216</t>
  </si>
  <si>
    <t>埼玉県　白岡市  実ケ谷465-2</t>
    <rPh sb="0" eb="3">
      <t>サイタマケン</t>
    </rPh>
    <rPh sb="4" eb="6">
      <t>シラオカ</t>
    </rPh>
    <rPh sb="6" eb="7">
      <t>シ</t>
    </rPh>
    <rPh sb="9" eb="12">
      <t>サナガヤ</t>
    </rPh>
    <phoneticPr fontId="0"/>
  </si>
  <si>
    <t>ﾎｿﾀﾞﾉｳｷﾌｶﾔｴｲｷﾞｮｳｼｮ</t>
  </si>
  <si>
    <t>細田農機㈱　深谷営業所</t>
  </si>
  <si>
    <t>埼玉県  深谷市  萱場74-1</t>
    <rPh sb="0" eb="3">
      <t>サイタマケン</t>
    </rPh>
    <rPh sb="5" eb="8">
      <t>フカヤシ</t>
    </rPh>
    <rPh sb="10" eb="13">
      <t>カヤバチョウ</t>
    </rPh>
    <phoneticPr fontId="0"/>
  </si>
  <si>
    <t>0485-71-3208</t>
  </si>
  <si>
    <t>ﾎｿﾀﾞﾉｳｷｼｮｳﾌﾞｴｲｷﾞｮｳｼｮ</t>
  </si>
  <si>
    <t>細田農機㈱　菖蒲営業所</t>
  </si>
  <si>
    <t>埼玉県  久喜市  菖蒲町菖蒲311</t>
    <rPh sb="0" eb="3">
      <t>サイタマケン</t>
    </rPh>
    <rPh sb="5" eb="8">
      <t>クキシ</t>
    </rPh>
    <rPh sb="10" eb="12">
      <t>ショウブ</t>
    </rPh>
    <rPh sb="12" eb="13">
      <t>マチ</t>
    </rPh>
    <rPh sb="13" eb="15">
      <t>ショウブ</t>
    </rPh>
    <phoneticPr fontId="0"/>
  </si>
  <si>
    <t>0480-85-0104</t>
  </si>
  <si>
    <t>なかい農機</t>
  </si>
  <si>
    <t>350-0415</t>
  </si>
  <si>
    <t>埼玉県  入間郡  越生町  上野2-16-12</t>
    <rPh sb="0" eb="3">
      <t>サイタマケン</t>
    </rPh>
    <rPh sb="5" eb="8">
      <t>イルマグン</t>
    </rPh>
    <rPh sb="10" eb="12">
      <t>オゴセ</t>
    </rPh>
    <rPh sb="12" eb="13">
      <t>マチ</t>
    </rPh>
    <rPh sb="15" eb="17">
      <t>ウエノ</t>
    </rPh>
    <phoneticPr fontId="0"/>
  </si>
  <si>
    <t>049-294-0057</t>
  </si>
  <si>
    <t>ｶﾜﾀﾉｳｷｼｮｳｶｲ</t>
  </si>
  <si>
    <t>河田農機商会</t>
  </si>
  <si>
    <t>埼玉県  深谷市  田所町2-25</t>
    <rPh sb="0" eb="3">
      <t>サイタマケン</t>
    </rPh>
    <rPh sb="5" eb="8">
      <t>フカヤシ</t>
    </rPh>
    <rPh sb="10" eb="13">
      <t>タドコロチョウ</t>
    </rPh>
    <phoneticPr fontId="0"/>
  </si>
  <si>
    <t>048-571-0777</t>
  </si>
  <si>
    <t>小林農機</t>
  </si>
  <si>
    <t>369-1201</t>
  </si>
  <si>
    <t>埼玉県  大里郡  寄居町  用土1983-1</t>
    <rPh sb="0" eb="3">
      <t>サイタマケン</t>
    </rPh>
    <rPh sb="5" eb="8">
      <t>オオサトグン</t>
    </rPh>
    <rPh sb="10" eb="13">
      <t>ヨリイマチ</t>
    </rPh>
    <rPh sb="15" eb="16">
      <t>ヨウ</t>
    </rPh>
    <rPh sb="16" eb="17">
      <t>ツチ</t>
    </rPh>
    <phoneticPr fontId="0"/>
  </si>
  <si>
    <t>0485-84-3277</t>
  </si>
  <si>
    <t>ﾜﾀﾅﾍﾞｷｶｲ</t>
  </si>
  <si>
    <t>渡辺機械</t>
  </si>
  <si>
    <t>363-0027</t>
  </si>
  <si>
    <t>埼玉県  桶川市  川田谷1057-1</t>
    <rPh sb="0" eb="3">
      <t>サイタマケン</t>
    </rPh>
    <rPh sb="5" eb="8">
      <t>オケガワシ</t>
    </rPh>
    <rPh sb="10" eb="12">
      <t>カワタ</t>
    </rPh>
    <rPh sb="12" eb="13">
      <t>タニ</t>
    </rPh>
    <phoneticPr fontId="0"/>
  </si>
  <si>
    <t>0487-87-0138</t>
  </si>
  <si>
    <t>ﾎｿﾀﾞﾉｳｷﾖｼﾐｴｲｷﾞｮｳｼｮ</t>
  </si>
  <si>
    <t>細田農機㈱　吉見営業所</t>
  </si>
  <si>
    <t>355-0133</t>
  </si>
  <si>
    <t>埼玉県　比企郡　吉見町　江和井5245</t>
    <rPh sb="0" eb="3">
      <t>サイタマケン</t>
    </rPh>
    <rPh sb="4" eb="7">
      <t>ヒキグン</t>
    </rPh>
    <rPh sb="8" eb="10">
      <t>ヨシミ</t>
    </rPh>
    <rPh sb="10" eb="11">
      <t>マチ</t>
    </rPh>
    <rPh sb="12" eb="15">
      <t>エワイ</t>
    </rPh>
    <phoneticPr fontId="0"/>
  </si>
  <si>
    <t>0493-53-1007</t>
  </si>
  <si>
    <t>ﾎｿﾀﾞﾉｳｷｶﾜｺﾞｴｴｲｷﾞｮｳｼｮ</t>
  </si>
  <si>
    <t>㈱細田農機　川越営業所</t>
  </si>
  <si>
    <t>350-0031</t>
  </si>
  <si>
    <t>埼玉県　川越市　小仙波2-16-1</t>
    <rPh sb="0" eb="3">
      <t>サイタマケン</t>
    </rPh>
    <rPh sb="4" eb="7">
      <t>カワゴエシ</t>
    </rPh>
    <rPh sb="8" eb="11">
      <t>コセンバ</t>
    </rPh>
    <phoneticPr fontId="0"/>
  </si>
  <si>
    <t>049-222-2429</t>
  </si>
  <si>
    <t>ｱｵｷｼｭﾋﾞｮｳﾏｴﾊﾞｼﾃﾝ</t>
  </si>
  <si>
    <t>アオキ種苗㈱　前橋店</t>
  </si>
  <si>
    <t>群馬県  前橋市  東片貝町431</t>
    <rPh sb="0" eb="3">
      <t>グンマケン</t>
    </rPh>
    <rPh sb="5" eb="8">
      <t>マエバシシ</t>
    </rPh>
    <rPh sb="10" eb="14">
      <t>ヒガシカタカイマチ</t>
    </rPh>
    <phoneticPr fontId="0"/>
  </si>
  <si>
    <t>027-261-3052</t>
  </si>
  <si>
    <t>ﾖｼﾀﾞﾉｳｷｻｰﾋﾞｽｾﾝﾀｰ</t>
  </si>
  <si>
    <t>吉田農機　サービスセンター</t>
  </si>
  <si>
    <t>361-0035</t>
  </si>
  <si>
    <t>埼玉県  行田市  堤根590</t>
    <rPh sb="0" eb="3">
      <t>サイタマケン</t>
    </rPh>
    <rPh sb="5" eb="8">
      <t>ギョウダシ</t>
    </rPh>
    <rPh sb="10" eb="12">
      <t>ツツミネ</t>
    </rPh>
    <phoneticPr fontId="0"/>
  </si>
  <si>
    <t>0485-55-0888</t>
  </si>
  <si>
    <t>㈱ホソダ　羽生営業所</t>
  </si>
  <si>
    <t>348-0045</t>
  </si>
  <si>
    <t>埼玉県　羽生市　下岩瀬580-1</t>
    <rPh sb="0" eb="3">
      <t>ｻｲﾀﾏｹﾝ</t>
    </rPh>
    <rPh sb="4" eb="7">
      <t>ﾊﾆｭｳｼ</t>
    </rPh>
    <rPh sb="8" eb="11">
      <t>ｼﾓｲﾜｾ</t>
    </rPh>
    <phoneticPr fontId="0" type="halfwidthKatakana" alignment="distributed"/>
  </si>
  <si>
    <t>048-561-3782</t>
  </si>
  <si>
    <t>ﾌｼﾞｸﾗﾉｳｷ</t>
  </si>
  <si>
    <t>㈱藤倉農機</t>
  </si>
  <si>
    <t>345-0035</t>
  </si>
  <si>
    <t>埼玉県　北葛飾郡　杉戸町　内田1-5-43</t>
    <rPh sb="0" eb="3">
      <t>ｻｲﾀﾏｹﾝ</t>
    </rPh>
    <rPh sb="4" eb="8">
      <t>ｷﾀｶﾂｼｶｸﾞﾝ</t>
    </rPh>
    <rPh sb="9" eb="11">
      <t>ｽｷﾞﾄ</t>
    </rPh>
    <rPh sb="11" eb="12">
      <t>ﾏﾁ</t>
    </rPh>
    <rPh sb="13" eb="15">
      <t>ｳﾁﾀﾞ</t>
    </rPh>
    <phoneticPr fontId="0" type="halfwidthKatakana" alignment="distributed"/>
  </si>
  <si>
    <t>0480-32-1761</t>
  </si>
  <si>
    <t>ｺﾇﾏｼｮｳｶｲ</t>
  </si>
  <si>
    <t>小沼商会</t>
  </si>
  <si>
    <t>300-2747</t>
  </si>
  <si>
    <t>茨城県　常総市　崎房2622</t>
    <rPh sb="0" eb="3">
      <t>ｲﾊﾞﾗｷｹﾝ</t>
    </rPh>
    <rPh sb="4" eb="7">
      <t>ｼﾞｮｳｿｳｼ</t>
    </rPh>
    <rPh sb="8" eb="10">
      <t>ｻｷﾌﾞｻ</t>
    </rPh>
    <phoneticPr fontId="0" type="halfwidthKatakana" alignment="distributed"/>
  </si>
  <si>
    <t>0297-43-7448</t>
  </si>
  <si>
    <t>ｶﾉｳﾁﾉｳｷ</t>
  </si>
  <si>
    <t>叶内農機</t>
  </si>
  <si>
    <t>349-1202</t>
  </si>
  <si>
    <t>埼玉県　加須市　小野袋1081-4</t>
    <rPh sb="0" eb="3">
      <t>ｻｲﾀﾏｹﾝ</t>
    </rPh>
    <rPh sb="4" eb="7">
      <t>ｶｿﾞｼ</t>
    </rPh>
    <rPh sb="8" eb="11">
      <t>ｵﾉﾌｸﾛ</t>
    </rPh>
    <phoneticPr fontId="0" type="halfwidthKatakana" alignment="distributed"/>
  </si>
  <si>
    <t>0280-62-1947</t>
  </si>
  <si>
    <t>ｱﾍﾞﾉｳｷ</t>
  </si>
  <si>
    <t>阿部農機</t>
  </si>
  <si>
    <t>323-1105</t>
  </si>
  <si>
    <t>栃木県　栃木市　藤岡町　甲2043</t>
    <rPh sb="0" eb="3">
      <t>ﾄﾁｷﾞｹﾝ</t>
    </rPh>
    <rPh sb="4" eb="7">
      <t>ﾄﾁｷﾞｼ</t>
    </rPh>
    <rPh sb="8" eb="11">
      <t>ﾌｼﾞｵｶﾁｮｳ</t>
    </rPh>
    <rPh sb="12" eb="13">
      <t>ｺｳ</t>
    </rPh>
    <phoneticPr fontId="0" type="halfwidthKatakana" alignment="distributed"/>
  </si>
  <si>
    <t>0282-62-4422</t>
  </si>
  <si>
    <t>茨城県  常陸大宮市　南町1185</t>
    <rPh sb="0" eb="3">
      <t>イバラキケン</t>
    </rPh>
    <rPh sb="5" eb="10">
      <t>ヒタチオオミヤシ</t>
    </rPh>
    <rPh sb="11" eb="13">
      <t>ミナミマチ</t>
    </rPh>
    <phoneticPr fontId="0"/>
  </si>
  <si>
    <t>0295-52-1843</t>
  </si>
  <si>
    <t>ｻﾝﾋｻｼｵｵﾀﾃﾝ</t>
  </si>
  <si>
    <t>㈱三永　太田店</t>
  </si>
  <si>
    <t>370-0314</t>
  </si>
  <si>
    <t>群馬県　太田市　新田市野井町2802</t>
    <rPh sb="0" eb="3">
      <t>グンマケン</t>
    </rPh>
    <rPh sb="4" eb="7">
      <t>オオタシ</t>
    </rPh>
    <rPh sb="8" eb="10">
      <t>シンデン</t>
    </rPh>
    <rPh sb="10" eb="11">
      <t>シ</t>
    </rPh>
    <rPh sb="11" eb="12">
      <t>ノ</t>
    </rPh>
    <rPh sb="12" eb="13">
      <t>イ</t>
    </rPh>
    <rPh sb="13" eb="14">
      <t>チョウ</t>
    </rPh>
    <phoneticPr fontId="0"/>
  </si>
  <si>
    <t>0276-57-4466</t>
  </si>
  <si>
    <t>㈱シバタHC事業所</t>
  </si>
  <si>
    <t>ﾋﾗﾀｹﾝｾﾂ</t>
  </si>
  <si>
    <t>㈱平田建設</t>
  </si>
  <si>
    <t>309-1466</t>
  </si>
  <si>
    <t>茨城県　桜川市　猿田771-1</t>
    <rPh sb="0" eb="3">
      <t>ｲﾊﾞﾗｷｹﾝ</t>
    </rPh>
    <rPh sb="4" eb="7">
      <t>ｻｸﾗｶﾞﾜｼ</t>
    </rPh>
    <rPh sb="8" eb="10">
      <t>ｻﾙﾀ</t>
    </rPh>
    <phoneticPr fontId="0" type="halfwidthKatakana" alignment="distributed"/>
  </si>
  <si>
    <t>0296-75-3060</t>
  </si>
  <si>
    <t>ｵｾﾔ</t>
  </si>
  <si>
    <t>㈱オセヤ</t>
  </si>
  <si>
    <t>312-0047</t>
  </si>
  <si>
    <t>茨城県　ひたちなか市　表町6-8</t>
    <rPh sb="0" eb="3">
      <t>ｲﾊﾞﾗｷｹﾝ</t>
    </rPh>
    <rPh sb="9" eb="10">
      <t>ｼ</t>
    </rPh>
    <rPh sb="11" eb="13">
      <t>ｵﾓﾃﾁｮｳ</t>
    </rPh>
    <phoneticPr fontId="0" type="halfwidthKatakana" alignment="distributed"/>
  </si>
  <si>
    <t>029-273-3337</t>
  </si>
  <si>
    <t>ﾌﾞﾗｻﾞｰﾓｰﾀｰｽ</t>
  </si>
  <si>
    <t>ブラザーモータース</t>
  </si>
  <si>
    <t>321-1511</t>
  </si>
  <si>
    <t>栃木県  日光市  足尾町1551</t>
    <rPh sb="0" eb="3">
      <t>トチギケン</t>
    </rPh>
    <rPh sb="5" eb="8">
      <t>ニッコウシ</t>
    </rPh>
    <rPh sb="10" eb="12">
      <t>アシオ</t>
    </rPh>
    <rPh sb="12" eb="13">
      <t>マチ</t>
    </rPh>
    <phoneticPr fontId="0"/>
  </si>
  <si>
    <t>0288-93-2064</t>
  </si>
  <si>
    <t>ｸﾞﾝｷﾀｼｬﾘｮｳ</t>
  </si>
  <si>
    <t>㈱群北車輛</t>
  </si>
  <si>
    <t>377-1300</t>
  </si>
  <si>
    <t>群馬県　吾妻郡　長野原町　長野原　字向原1392-16</t>
    <rPh sb="0" eb="3">
      <t>グンマケン</t>
    </rPh>
    <rPh sb="4" eb="7">
      <t>アガツマグン</t>
    </rPh>
    <rPh sb="8" eb="10">
      <t>ナガノ</t>
    </rPh>
    <rPh sb="10" eb="12">
      <t>ハラマチ</t>
    </rPh>
    <rPh sb="13" eb="16">
      <t>ナガノハラ</t>
    </rPh>
    <rPh sb="17" eb="18">
      <t>アザ</t>
    </rPh>
    <rPh sb="18" eb="20">
      <t>ムカイハラ</t>
    </rPh>
    <phoneticPr fontId="0"/>
  </si>
  <si>
    <t>0279-82-2716</t>
  </si>
  <si>
    <t>ﾔﾏﾀﾞﾔ</t>
  </si>
  <si>
    <t>㈱やまだ屋</t>
  </si>
  <si>
    <t>377-0801</t>
  </si>
  <si>
    <t>群馬県  吾妻郡  東吾妻町　原町403</t>
    <rPh sb="0" eb="3">
      <t>グンマケン</t>
    </rPh>
    <rPh sb="5" eb="8">
      <t>アガツマグン</t>
    </rPh>
    <rPh sb="10" eb="11">
      <t>ヒガシ</t>
    </rPh>
    <rPh sb="11" eb="14">
      <t>アズマチョウ</t>
    </rPh>
    <rPh sb="15" eb="17">
      <t>ハラマチ</t>
    </rPh>
    <phoneticPr fontId="0"/>
  </si>
  <si>
    <t>0279-68-2634</t>
  </si>
  <si>
    <t>ﾁｮｳﾒｲｼﾞｭｼｮｳｶｲ</t>
  </si>
  <si>
    <t>長命樹商会</t>
  </si>
  <si>
    <t>埼玉県  大里郡  寄居町  用土5291-2</t>
    <rPh sb="0" eb="3">
      <t>サイタマケン</t>
    </rPh>
    <rPh sb="5" eb="8">
      <t>オオサトグン</t>
    </rPh>
    <rPh sb="10" eb="13">
      <t>ヨリイマチ</t>
    </rPh>
    <rPh sb="15" eb="16">
      <t>ヨウ</t>
    </rPh>
    <rPh sb="16" eb="17">
      <t>ツチ</t>
    </rPh>
    <phoneticPr fontId="0"/>
  </si>
  <si>
    <t>048-584-4640</t>
  </si>
  <si>
    <t>ｿｳﾄﾒｷｺｳ</t>
  </si>
  <si>
    <t>ソウトメ機工</t>
  </si>
  <si>
    <t>321-0237</t>
  </si>
  <si>
    <t>栃木県  下都賀郡  壬生町  下稲葉371</t>
    <rPh sb="0" eb="3">
      <t>トチギケン</t>
    </rPh>
    <rPh sb="5" eb="9">
      <t>シモツガグン</t>
    </rPh>
    <rPh sb="11" eb="13">
      <t>ミブ</t>
    </rPh>
    <rPh sb="13" eb="14">
      <t>マチ</t>
    </rPh>
    <rPh sb="16" eb="19">
      <t>シモイナバ</t>
    </rPh>
    <phoneticPr fontId="0"/>
  </si>
  <si>
    <t>0282-82-5537</t>
  </si>
  <si>
    <t>ﾜｰｸｼｮｯﾌﾟﾀﾅﾔ</t>
  </si>
  <si>
    <t>ワークショップ　タナヤ</t>
  </si>
  <si>
    <t>329-4303</t>
  </si>
  <si>
    <t>栃木県  下都賀郡  岩舟町  和泉803</t>
    <rPh sb="0" eb="3">
      <t>トチギケン</t>
    </rPh>
    <rPh sb="5" eb="9">
      <t>シモツガグン</t>
    </rPh>
    <rPh sb="11" eb="14">
      <t>イワフネチョウ</t>
    </rPh>
    <rPh sb="16" eb="18">
      <t>イズミ</t>
    </rPh>
    <phoneticPr fontId="0"/>
  </si>
  <si>
    <t>0282-54-3103</t>
  </si>
  <si>
    <t>ｴﾑｴﾑｻｶｲ</t>
  </si>
  <si>
    <t>㈲エム・エム・サカイ</t>
  </si>
  <si>
    <t>305-0012</t>
  </si>
  <si>
    <t>茨城県  つくば市  中根2201-2</t>
    <rPh sb="0" eb="3">
      <t>イバラキケン</t>
    </rPh>
    <rPh sb="8" eb="9">
      <t>シ</t>
    </rPh>
    <rPh sb="11" eb="13">
      <t>ナカネ</t>
    </rPh>
    <phoneticPr fontId="0"/>
  </si>
  <si>
    <t>ﾎﾘｷｶｲｻｰﾋﾞｽ</t>
  </si>
  <si>
    <t>ホリ機械サービス</t>
  </si>
  <si>
    <t>370-2131</t>
  </si>
  <si>
    <t>群馬県  高崎市  吉井町岩崎804-2</t>
    <rPh sb="0" eb="3">
      <t>グンマケン</t>
    </rPh>
    <rPh sb="5" eb="8">
      <t>タカサキシ</t>
    </rPh>
    <rPh sb="10" eb="12">
      <t>ヨシイ</t>
    </rPh>
    <rPh sb="12" eb="13">
      <t>マチ</t>
    </rPh>
    <rPh sb="13" eb="15">
      <t>イワサキ</t>
    </rPh>
    <phoneticPr fontId="0"/>
  </si>
  <si>
    <t>027-388-3471</t>
  </si>
  <si>
    <t>ｴﾇｴｲﾁｷｺｳ</t>
  </si>
  <si>
    <t>㈱エヌ・エイチ機工</t>
  </si>
  <si>
    <t>307-0001</t>
  </si>
  <si>
    <t>茨城県  結城市  結城7135</t>
    <rPh sb="0" eb="3">
      <t>イバラキケン</t>
    </rPh>
    <rPh sb="5" eb="8">
      <t>ユウキシ</t>
    </rPh>
    <rPh sb="10" eb="12">
      <t>ユウキ</t>
    </rPh>
    <phoneticPr fontId="0"/>
  </si>
  <si>
    <t>0296-34-1051</t>
  </si>
  <si>
    <t>ｺﾞｶﾝｶﾅﾓﾉ</t>
  </si>
  <si>
    <t>㈱ゴカン金物</t>
  </si>
  <si>
    <t>群馬県  桐生市  新里町小林248-2</t>
    <rPh sb="0" eb="3">
      <t>グンマケン</t>
    </rPh>
    <rPh sb="5" eb="8">
      <t>キリュウシ</t>
    </rPh>
    <rPh sb="10" eb="11">
      <t>シン</t>
    </rPh>
    <rPh sb="11" eb="12">
      <t>サト</t>
    </rPh>
    <rPh sb="12" eb="13">
      <t>マチ</t>
    </rPh>
    <rPh sb="13" eb="15">
      <t>コバヤシ</t>
    </rPh>
    <phoneticPr fontId="0"/>
  </si>
  <si>
    <t>0277-74-8620</t>
  </si>
  <si>
    <t>ｺｰｴｲﾅｶﾞﾉﾊﾗ</t>
  </si>
  <si>
    <t>コーエイ㈱　長野原</t>
  </si>
  <si>
    <t>377-1307</t>
  </si>
  <si>
    <t>群馬県  吾妻郡  長野原町  羽根尾　字遠西546-5</t>
    <rPh sb="0" eb="3">
      <t>グンマケン</t>
    </rPh>
    <rPh sb="5" eb="8">
      <t>アガツマグン</t>
    </rPh>
    <rPh sb="10" eb="12">
      <t>ナガノ</t>
    </rPh>
    <rPh sb="12" eb="14">
      <t>ハラマチ</t>
    </rPh>
    <rPh sb="16" eb="19">
      <t>ハネオ</t>
    </rPh>
    <rPh sb="20" eb="21">
      <t>アザ</t>
    </rPh>
    <rPh sb="21" eb="22">
      <t>トオ</t>
    </rPh>
    <rPh sb="22" eb="23">
      <t>ニシ</t>
    </rPh>
    <phoneticPr fontId="0"/>
  </si>
  <si>
    <t>0279-82-2525</t>
  </si>
  <si>
    <t>ﾀｶｴｲﾝｼﾞﾆｱﾘﾝｸﾞ</t>
  </si>
  <si>
    <t>タカエンジニアリング</t>
  </si>
  <si>
    <t>321-4335</t>
  </si>
  <si>
    <t>栃木県  真岡市  下高間木368-2</t>
    <rPh sb="0" eb="3">
      <t>トチギケン</t>
    </rPh>
    <rPh sb="5" eb="8">
      <t>モオカシ</t>
    </rPh>
    <rPh sb="10" eb="14">
      <t>シモコウマギ</t>
    </rPh>
    <phoneticPr fontId="0"/>
  </si>
  <si>
    <t>0285-82-8216</t>
  </si>
  <si>
    <t>ﾋｶﾞﾉｷｶｲ</t>
  </si>
  <si>
    <t>日向野機械</t>
  </si>
  <si>
    <t>栃木県　栃木市　大平町下皆川1432-7</t>
    <rPh sb="0" eb="3">
      <t>トチギケン</t>
    </rPh>
    <rPh sb="4" eb="7">
      <t>トチギシ</t>
    </rPh>
    <rPh sb="8" eb="10">
      <t>オオヒラ</t>
    </rPh>
    <rPh sb="10" eb="11">
      <t>マチ</t>
    </rPh>
    <rPh sb="11" eb="12">
      <t>シモ</t>
    </rPh>
    <rPh sb="12" eb="14">
      <t>ミナガワ</t>
    </rPh>
    <phoneticPr fontId="0"/>
  </si>
  <si>
    <t>0282-43-8602</t>
  </si>
  <si>
    <t>ﾑﾗｺｼｹﾝｷ</t>
  </si>
  <si>
    <t>村越建機</t>
  </si>
  <si>
    <t>377-0413</t>
  </si>
  <si>
    <t>群馬県　吾妻郡　中之条町　大塚234-1</t>
    <rPh sb="0" eb="3">
      <t>グンマケン</t>
    </rPh>
    <rPh sb="4" eb="6">
      <t>アヅマ</t>
    </rPh>
    <rPh sb="6" eb="7">
      <t>グン</t>
    </rPh>
    <rPh sb="8" eb="11">
      <t>ナカノジョウ</t>
    </rPh>
    <rPh sb="11" eb="12">
      <t>マチ</t>
    </rPh>
    <rPh sb="13" eb="15">
      <t>オオツカ</t>
    </rPh>
    <phoneticPr fontId="0"/>
  </si>
  <si>
    <t>0279-69-7377</t>
  </si>
  <si>
    <t>ｲﾁﾑﾗｷｶｲｺｳｸﾞﾃﾝ</t>
  </si>
  <si>
    <t>㈲市村機械工具店</t>
  </si>
  <si>
    <t>389-0104</t>
  </si>
  <si>
    <t>長野県　北佐久郡　軽井沢町　軽井沢東307</t>
    <rPh sb="0" eb="3">
      <t>ﾅｶﾞﾉｹﾝ</t>
    </rPh>
    <rPh sb="4" eb="8">
      <t>ｷﾀｻｸｸﾞﾝ</t>
    </rPh>
    <rPh sb="9" eb="12">
      <t>ｶﾙｲｻﾞﾜ</t>
    </rPh>
    <rPh sb="12" eb="13">
      <t>ﾏﾁ</t>
    </rPh>
    <rPh sb="14" eb="18">
      <t>ｶﾙｲｻﾞﾜﾋｶﾞｼ</t>
    </rPh>
    <phoneticPr fontId="0" type="halfwidthKatakana" alignment="distributed"/>
  </si>
  <si>
    <t>0267-42-4315</t>
  </si>
  <si>
    <t>ｼｮｳﾜｷｺｳ</t>
  </si>
  <si>
    <t>㈲庄和機工</t>
  </si>
  <si>
    <t>344-0117</t>
  </si>
  <si>
    <t>埼玉県　春日部市　金崎1031-6</t>
    <rPh sb="0" eb="3">
      <t>サイタマケン</t>
    </rPh>
    <rPh sb="4" eb="8">
      <t>カスカベシ</t>
    </rPh>
    <rPh sb="9" eb="11">
      <t>カナザキ</t>
    </rPh>
    <phoneticPr fontId="0"/>
  </si>
  <si>
    <t>048-745-0927</t>
  </si>
  <si>
    <t>ｶｲｾｲｼｮｳｶｲ</t>
  </si>
  <si>
    <t>改生商会</t>
  </si>
  <si>
    <t>370-2114</t>
  </si>
  <si>
    <t>群馬県　高崎市　吉井町石神98</t>
    <rPh sb="0" eb="3">
      <t>グンマケン</t>
    </rPh>
    <rPh sb="4" eb="7">
      <t>タカサキシ</t>
    </rPh>
    <rPh sb="8" eb="10">
      <t>ヨシイ</t>
    </rPh>
    <rPh sb="10" eb="11">
      <t>マチ</t>
    </rPh>
    <rPh sb="11" eb="13">
      <t>イシガミ</t>
    </rPh>
    <phoneticPr fontId="0"/>
  </si>
  <si>
    <t>027-387-3570</t>
  </si>
  <si>
    <t>ｵｶﾑﾗｷｺｳﾅﾗﾊﾞ</t>
  </si>
  <si>
    <t>岡村機工</t>
  </si>
  <si>
    <t>群馬県　前橋市　上泉町1721-1</t>
    <rPh sb="0" eb="3">
      <t>グンマケン</t>
    </rPh>
    <rPh sb="4" eb="7">
      <t>マエバシシ</t>
    </rPh>
    <rPh sb="8" eb="10">
      <t>カミイズミ</t>
    </rPh>
    <rPh sb="10" eb="11">
      <t>マチ</t>
    </rPh>
    <phoneticPr fontId="0"/>
  </si>
  <si>
    <t>027-264-3183</t>
  </si>
  <si>
    <t>ﾑﾗﾀｼﾞｭｳｷ</t>
  </si>
  <si>
    <t>村田重機</t>
  </si>
  <si>
    <t>327-0507</t>
  </si>
  <si>
    <t>栃木県　佐野市　葛生西1-13-15</t>
    <rPh sb="0" eb="3">
      <t>トチギケン</t>
    </rPh>
    <rPh sb="4" eb="7">
      <t>サノシ</t>
    </rPh>
    <rPh sb="8" eb="10">
      <t>クズウ</t>
    </rPh>
    <rPh sb="10" eb="11">
      <t>ニシ</t>
    </rPh>
    <phoneticPr fontId="0"/>
  </si>
  <si>
    <t>0283-86-2388</t>
  </si>
  <si>
    <t>ﾀﾞｲｹﾝ</t>
  </si>
  <si>
    <t>㈲大建</t>
  </si>
  <si>
    <t>319-0324</t>
  </si>
  <si>
    <t>茨城県　水戸市　五平町1736</t>
    <rPh sb="0" eb="3">
      <t>イバラキケン</t>
    </rPh>
    <rPh sb="4" eb="7">
      <t>ミトシ</t>
    </rPh>
    <rPh sb="8" eb="10">
      <t>ゴヘイ</t>
    </rPh>
    <rPh sb="10" eb="11">
      <t>チョウ</t>
    </rPh>
    <phoneticPr fontId="0"/>
  </si>
  <si>
    <t>029-259-3354</t>
  </si>
  <si>
    <t>ｼﾏｻﾞｷｺｳｷ</t>
  </si>
  <si>
    <t>嶋崎工機</t>
  </si>
  <si>
    <t>327-0001</t>
  </si>
  <si>
    <t>栃木県　佐野市　小中町340-1</t>
    <rPh sb="0" eb="3">
      <t>トチギケン</t>
    </rPh>
    <rPh sb="4" eb="7">
      <t>サノシ</t>
    </rPh>
    <rPh sb="8" eb="10">
      <t>コナカ</t>
    </rPh>
    <rPh sb="10" eb="11">
      <t>マチ</t>
    </rPh>
    <phoneticPr fontId="0"/>
  </si>
  <si>
    <t>0283-24-7040</t>
  </si>
  <si>
    <t>ﾌｸｻﾞﾜﾘｰｽﾓﾁﾂﾞｷｴｲｷﾞｮｳｼｮ</t>
  </si>
  <si>
    <t>福沢リース㈱　望月営業所</t>
  </si>
  <si>
    <t>384-2204</t>
  </si>
  <si>
    <t>長野県　佐久市　協和2341-1</t>
    <rPh sb="0" eb="3">
      <t>ﾅｶﾞﾉｹﾝ</t>
    </rPh>
    <rPh sb="4" eb="7">
      <t>ｻｸｼ</t>
    </rPh>
    <rPh sb="8" eb="10">
      <t>ｷｮｳﾜ</t>
    </rPh>
    <phoneticPr fontId="0" type="halfwidthKatakana" alignment="distributed"/>
  </si>
  <si>
    <t>0267-53-4165</t>
  </si>
  <si>
    <t>ｺｳﾗｸｴﾝ</t>
  </si>
  <si>
    <t>㈲香楽園</t>
  </si>
  <si>
    <t>367-0117</t>
  </si>
  <si>
    <t>埼玉県　児玉郡　美里町　白石2275</t>
    <rPh sb="0" eb="3">
      <t>ｻｲﾀﾏｹﾝ</t>
    </rPh>
    <rPh sb="4" eb="6">
      <t>ｺﾀﾞﾏ</t>
    </rPh>
    <rPh sb="6" eb="7">
      <t>ｸﾞﾝ</t>
    </rPh>
    <rPh sb="8" eb="11">
      <t>ﾐｻﾄﾏﾁ</t>
    </rPh>
    <rPh sb="12" eb="14">
      <t>ﾊｸｾｷ</t>
    </rPh>
    <phoneticPr fontId="0" type="halfwidthKatakana" alignment="distributed"/>
  </si>
  <si>
    <t>0495-76-2342</t>
  </si>
  <si>
    <t>ｽﾊﾞﾙｷﾞｹﾝﾂﾏｺﾞｲ</t>
  </si>
  <si>
    <t>㈲昴技研　嬬恋店</t>
  </si>
  <si>
    <t>群馬県　吾妻郡　嬬恋村　鎌原718-1</t>
    <rPh sb="0" eb="3">
      <t>グンマケン</t>
    </rPh>
    <rPh sb="4" eb="7">
      <t>アガツマグン</t>
    </rPh>
    <rPh sb="8" eb="11">
      <t>ツマゴイムラ</t>
    </rPh>
    <rPh sb="12" eb="14">
      <t>カマハラ</t>
    </rPh>
    <phoneticPr fontId="0"/>
  </si>
  <si>
    <t>0279-80-2072</t>
  </si>
  <si>
    <t>ｺｰｴｲﾄﾐｵｶ</t>
  </si>
  <si>
    <t>コーエイ㈱　富岡</t>
  </si>
  <si>
    <t>370-2455</t>
  </si>
  <si>
    <t>群馬県　富岡市　神農原142</t>
    <rPh sb="0" eb="3">
      <t>ｸﾞﾝﾏｹﾝ</t>
    </rPh>
    <rPh sb="4" eb="7">
      <t>ﾄﾐｵｶｼ</t>
    </rPh>
    <rPh sb="8" eb="11">
      <t>ｶﾉﾊﾗ</t>
    </rPh>
    <phoneticPr fontId="0" type="halfwidthKatakana" alignment="distributed"/>
  </si>
  <si>
    <t>0274-63-5124</t>
  </si>
  <si>
    <t>ﾌｼﾞｹﾝ</t>
  </si>
  <si>
    <t>㈲フジケン</t>
  </si>
  <si>
    <t>群馬県　前橋市　富士見町　小暮419-3</t>
    <rPh sb="0" eb="3">
      <t>ｸﾞﾝﾏｹﾝ</t>
    </rPh>
    <rPh sb="4" eb="7">
      <t>ﾏｴﾊﾞｼｼ</t>
    </rPh>
    <rPh sb="8" eb="12">
      <t>ﾌｼﾞﾐﾁｮｳ</t>
    </rPh>
    <rPh sb="13" eb="15">
      <t>ｺｸﾞﾚ</t>
    </rPh>
    <phoneticPr fontId="0" type="halfwidthKatakana" alignment="distributed"/>
  </si>
  <si>
    <t>027-288-5889</t>
  </si>
  <si>
    <t>ｾｷｸﾞﾁｶﾅﾓﾉ</t>
  </si>
  <si>
    <t>㈲関口金物</t>
  </si>
  <si>
    <t>栃木県　佐野市　富岡町343</t>
    <rPh sb="0" eb="3">
      <t>ﾄﾁｷﾞｹﾝ</t>
    </rPh>
    <rPh sb="4" eb="7">
      <t>ｻﾉｼ</t>
    </rPh>
    <rPh sb="8" eb="11">
      <t>ﾄﾐｵｶﾏﾁ</t>
    </rPh>
    <phoneticPr fontId="0" type="halfwidthKatakana" alignment="distributed"/>
  </si>
  <si>
    <t>0283-23-6501</t>
  </si>
  <si>
    <t>ｼﾝﾜｴﾝﾀｰﾌﾟﾗｲｽﾞ</t>
  </si>
  <si>
    <t>シンワエンタープライズ㈱</t>
  </si>
  <si>
    <t>385-0011</t>
  </si>
  <si>
    <t>長野県　佐久市　猿久保126</t>
    <rPh sb="0" eb="3">
      <t>ﾅｶﾞﾉｹﾝ</t>
    </rPh>
    <rPh sb="4" eb="7">
      <t>ｻｸｼ</t>
    </rPh>
    <rPh sb="8" eb="11">
      <t>ｻﾙｸﾎﾞ</t>
    </rPh>
    <phoneticPr fontId="0" type="halfwidthKatakana" alignment="distributed"/>
  </si>
  <si>
    <t>0267-77-7000</t>
  </si>
  <si>
    <t>ﾔﾅｷﾞﾀﾞ</t>
  </si>
  <si>
    <t>㈱ヤナギダ</t>
  </si>
  <si>
    <t>386-0407</t>
  </si>
  <si>
    <t>長野県　上田市　長瀬3580</t>
    <rPh sb="0" eb="3">
      <t>ﾅｶﾞﾉｹﾝ</t>
    </rPh>
    <rPh sb="4" eb="7">
      <t>ｳｴﾀﾞｼ</t>
    </rPh>
    <rPh sb="8" eb="10">
      <t>ﾅｶﾞｾ</t>
    </rPh>
    <phoneticPr fontId="0" type="halfwidthKatakana" alignment="distributed"/>
  </si>
  <si>
    <t>0268-42-2821</t>
  </si>
  <si>
    <t>ｱｵﾔﾏｼｮｳｶｲ</t>
  </si>
  <si>
    <t>青山商会</t>
  </si>
  <si>
    <t>384-2305</t>
  </si>
  <si>
    <t>長野県　北佐久郡　立科町　芦田703-8</t>
    <rPh sb="0" eb="3">
      <t>ﾅｶﾞﾉｹﾝ</t>
    </rPh>
    <rPh sb="4" eb="8">
      <t>ｷﾀｻｸｸﾞﾝ</t>
    </rPh>
    <rPh sb="9" eb="12">
      <t>ﾀﾃｼﾅﾏﾁ</t>
    </rPh>
    <rPh sb="13" eb="15">
      <t>ｱｼﾀﾞ</t>
    </rPh>
    <phoneticPr fontId="0" type="halfwidthKatakana" alignment="distributed"/>
  </si>
  <si>
    <t>0267-56-3168</t>
  </si>
  <si>
    <t>ｼﾝﾜｱﾄﾞｳﾞｧﾝｽ</t>
  </si>
  <si>
    <t>ｼﾝﾜｱﾄﾞｳﾞｧﾝｽ㈱　建機営業部</t>
  </si>
  <si>
    <t>386-0027</t>
  </si>
  <si>
    <t>0268-27-3311</t>
  </si>
  <si>
    <t>ﾀﾏﾎﾟﾘ</t>
  </si>
  <si>
    <t>タマポリ㈱　栃木第一工場　原料倉庫</t>
  </si>
  <si>
    <t>322-0606</t>
  </si>
  <si>
    <t>栃木県　栃木市　西方町　本城1062-13</t>
    <rPh sb="0" eb="3">
      <t>ﾄﾁｷﾞｹﾝ</t>
    </rPh>
    <rPh sb="4" eb="6">
      <t>ﾄﾁｷﾞ</t>
    </rPh>
    <rPh sb="6" eb="7">
      <t>ｼ</t>
    </rPh>
    <rPh sb="8" eb="11">
      <t>ﾆｼｶﾞﾀﾁｮｳ</t>
    </rPh>
    <rPh sb="12" eb="14">
      <t>ﾎﾝｼﾞｮｳ</t>
    </rPh>
    <phoneticPr fontId="0" type="halfwidthKatakana" alignment="distributed"/>
  </si>
  <si>
    <t>0282-92-0920</t>
  </si>
  <si>
    <t>ｳｴﾀﾞｷｺｰ</t>
  </si>
  <si>
    <t>㈲ウエダキコー</t>
  </si>
  <si>
    <t>371-0017</t>
  </si>
  <si>
    <t>群馬県　前橋市　日吉町3-12-5</t>
    <rPh sb="0" eb="3">
      <t>ｸﾞﾝﾏｹﾝ</t>
    </rPh>
    <rPh sb="4" eb="7">
      <t>ﾏｴﾊﾞｼｼ</t>
    </rPh>
    <rPh sb="8" eb="11">
      <t>ﾋﾖｼﾁｮｳ</t>
    </rPh>
    <phoneticPr fontId="0" type="halfwidthKatakana" alignment="distributed"/>
  </si>
  <si>
    <t>027-234-7148</t>
  </si>
  <si>
    <t>ｼﾓﾂｹｹﾝｷ</t>
  </si>
  <si>
    <t>㈲しもつけ建機</t>
  </si>
  <si>
    <t>321-0401</t>
  </si>
  <si>
    <t>栃木県　宇都宮市　上小倉町2576-1</t>
    <rPh sb="0" eb="3">
      <t>ﾄﾁｷﾞｹﾝ</t>
    </rPh>
    <rPh sb="4" eb="8">
      <t>ｳﾂﾉﾐﾔｼ</t>
    </rPh>
    <rPh sb="9" eb="10">
      <t>ｶﾐ</t>
    </rPh>
    <rPh sb="10" eb="13">
      <t>ｵｸﾞﾗﾁｮｳ</t>
    </rPh>
    <phoneticPr fontId="0" type="halfwidthKatakana" alignment="distributed"/>
  </si>
  <si>
    <t>028-674-8011</t>
  </si>
  <si>
    <t>ﾏｴﾊﾞｼｷｮｳﾜｼｮｳｶｲ</t>
  </si>
  <si>
    <t>㈲前橋京和商会</t>
  </si>
  <si>
    <t>群馬県　前橋市　東片貝町901-14</t>
    <rPh sb="0" eb="3">
      <t>ｸﾞﾝﾏｹﾝ</t>
    </rPh>
    <rPh sb="4" eb="7">
      <t>ﾏｴﾊﾞｼｼ</t>
    </rPh>
    <rPh sb="8" eb="12">
      <t>ﾋｶﾞｼｶﾀｶｲﾏﾁ</t>
    </rPh>
    <phoneticPr fontId="0" type="halfwidthKatakana" alignment="distributed"/>
  </si>
  <si>
    <t>027-243-0611</t>
  </si>
  <si>
    <t>ﾀｲｾｲｷｶｲｻﾝｷﾞｮｳ</t>
  </si>
  <si>
    <t>大成機械産業㈱</t>
  </si>
  <si>
    <t>370-0042</t>
  </si>
  <si>
    <t>群馬県　高崎市　貝沢町1452-1</t>
    <rPh sb="0" eb="2">
      <t>ｸﾞﾝﾏ</t>
    </rPh>
    <rPh sb="2" eb="3">
      <t>ｹﾝ</t>
    </rPh>
    <rPh sb="4" eb="6">
      <t>ﾀｶｻｷ</t>
    </rPh>
    <rPh sb="6" eb="7">
      <t>ｼ</t>
    </rPh>
    <rPh sb="8" eb="11">
      <t>ｶｲｻﾞﾜﾏﾁ</t>
    </rPh>
    <phoneticPr fontId="0" type="halfwidthKatakana" alignment="distributed"/>
  </si>
  <si>
    <t>027-362-0360</t>
  </si>
  <si>
    <t>ﾆｲｻﾞﾄｼﾞﾄﾞｳｼｬｾｲﾋﾞｺｳｼﾞｮｳ</t>
  </si>
  <si>
    <t>新里自動車整備工場</t>
  </si>
  <si>
    <t>376-0121</t>
  </si>
  <si>
    <t>群馬県　桐生市　新里町　新川378-5</t>
    <rPh sb="0" eb="3">
      <t>ｸﾞﾝﾏｹﾝ</t>
    </rPh>
    <rPh sb="4" eb="7">
      <t>ｷﾘｭｳｼ</t>
    </rPh>
    <rPh sb="8" eb="11">
      <t>ﾆｯｻﾄﾁｮｳ</t>
    </rPh>
    <rPh sb="12" eb="14">
      <t>ﾆｲｶﾜ</t>
    </rPh>
    <phoneticPr fontId="0" type="halfwidthKatakana" alignment="distributed"/>
  </si>
  <si>
    <t>0277-74-2557</t>
  </si>
  <si>
    <t>ｼﾝﾜｱﾄﾞｳﾞｧﾝｽｺﾓﾛｴｲｷﾞｮｳｼｮ</t>
  </si>
  <si>
    <t>シンワアドヴァンス㈱　小諸営業所</t>
  </si>
  <si>
    <t>384-0801</t>
  </si>
  <si>
    <t>長野県　小諸市　甲1463-1</t>
    <rPh sb="0" eb="3">
      <t>ﾅｶﾞﾉｹﾝ</t>
    </rPh>
    <rPh sb="4" eb="7">
      <t>ｺﾓﾛｼ</t>
    </rPh>
    <rPh sb="8" eb="9">
      <t>ｺｳ</t>
    </rPh>
    <phoneticPr fontId="0" type="halfwidthKatakana" alignment="distributed"/>
  </si>
  <si>
    <t>0267-22-4256</t>
  </si>
  <si>
    <t>ｼﾝﾖｳｷｻﾞｲﾘｰｽﾊﾝﾊﾞｲ</t>
  </si>
  <si>
    <t>信陽機材リース販売㈱</t>
  </si>
  <si>
    <t>390-1243</t>
  </si>
  <si>
    <t>長野県　松本市　神林3040</t>
    <rPh sb="0" eb="3">
      <t>ﾅｶﾞﾉｹﾝ</t>
    </rPh>
    <rPh sb="4" eb="7">
      <t>ﾏﾂﾓﾄｼ</t>
    </rPh>
    <rPh sb="8" eb="10">
      <t>ｶﾝﾊﾞﾔｼ</t>
    </rPh>
    <phoneticPr fontId="0" type="halfwidthKatakana" alignment="distributed"/>
  </si>
  <si>
    <t>0263-86-2511</t>
  </si>
  <si>
    <t>377-1521</t>
  </si>
  <si>
    <t>群馬県　吾妻郡　嬬恋村　今井98</t>
    <rPh sb="0" eb="3">
      <t>ｸﾞﾝﾏｹﾝ</t>
    </rPh>
    <rPh sb="4" eb="7">
      <t>ｱｶﾞﾂﾏｸﾞﾝ</t>
    </rPh>
    <rPh sb="8" eb="11">
      <t>ﾂﾏｺﾞｲﾑﾗ</t>
    </rPh>
    <rPh sb="12" eb="14">
      <t>ｲﾏｲ</t>
    </rPh>
    <phoneticPr fontId="0" type="halfwidthKatakana" alignment="distributed"/>
  </si>
  <si>
    <t>0279-97-3107</t>
  </si>
  <si>
    <t>ｺｲｽﾞﾐﾁｭｳﾌﾞ</t>
  </si>
  <si>
    <t>㈱小泉中部</t>
  </si>
  <si>
    <t>400-0824</t>
  </si>
  <si>
    <t>山梨県　甲府市　蓬沢町945-1</t>
    <rPh sb="0" eb="3">
      <t>ﾔﾏﾅｼｹﾝ</t>
    </rPh>
    <rPh sb="4" eb="7">
      <t>ｺｳﾌｼ</t>
    </rPh>
    <rPh sb="8" eb="11">
      <t>ﾖﾓｷﾞｻﾜﾏﾁ</t>
    </rPh>
    <phoneticPr fontId="0" type="halfwidthKatakana" alignment="distributed"/>
  </si>
  <si>
    <t>055-237-3631</t>
  </si>
  <si>
    <t>ｺｰｴｲﾃｸﾆｶﾙｾﾝﾀｰ</t>
  </si>
  <si>
    <t>コーエイ㈱　ﾃｸﾆｶﾙｾﾝﾀｰ内　販売本部</t>
  </si>
  <si>
    <t>371-0122</t>
  </si>
  <si>
    <t>群馬県　前橋市　小坂子町922-2</t>
    <rPh sb="0" eb="3">
      <t>ｸﾞﾝﾏｹﾝ</t>
    </rPh>
    <rPh sb="4" eb="7">
      <t>ﾏｴﾊﾞｼｼ</t>
    </rPh>
    <rPh sb="8" eb="12">
      <t>ｺｻﾞｶｼﾏﾁ</t>
    </rPh>
    <phoneticPr fontId="0" type="halfwidthKatakana" alignment="distributed"/>
  </si>
  <si>
    <t>027-289-0707</t>
  </si>
  <si>
    <t>ﾌｸﾀﾞｷｺｳ</t>
  </si>
  <si>
    <t>福田機工</t>
  </si>
  <si>
    <t>379-2133</t>
  </si>
  <si>
    <t>群馬県　前橋市　中内町131</t>
    <rPh sb="0" eb="3">
      <t>ｸﾞﾝﾏｹﾝ</t>
    </rPh>
    <rPh sb="4" eb="7">
      <t>ﾏｴﾊﾞｼｼ</t>
    </rPh>
    <rPh sb="8" eb="11">
      <t>ﾅｶｳﾁﾏﾁ</t>
    </rPh>
    <phoneticPr fontId="0" type="halfwidthKatakana" alignment="distributed"/>
  </si>
  <si>
    <t>027-266-8138</t>
  </si>
  <si>
    <t>ﾕﾆﾊﾞｰｻﾙｹﾝﾊﾟﾝ</t>
  </si>
  <si>
    <t>㈱ユニバーサル建販売</t>
  </si>
  <si>
    <t>370-0076</t>
  </si>
  <si>
    <t>群馬県　高崎市　下小塙町291-1</t>
    <rPh sb="0" eb="3">
      <t>ｸﾞﾝﾏｹﾝ</t>
    </rPh>
    <rPh sb="4" eb="7">
      <t>ﾀｶｻｷｼ</t>
    </rPh>
    <rPh sb="8" eb="12">
      <t>ｼﾓｺﾊﾞﾅﾏﾁ</t>
    </rPh>
    <phoneticPr fontId="0" type="halfwidthKatakana" alignment="distributed"/>
  </si>
  <si>
    <t>027-360-4655</t>
  </si>
  <si>
    <t>ｹｰﾂｰｶｽｶﾜ</t>
  </si>
  <si>
    <t>Ｋ２　ＫＡＳＵＫＡＷＡ</t>
  </si>
  <si>
    <t>371-0214</t>
  </si>
  <si>
    <t>群馬県　前橋市　粕川町　女渕577-40</t>
    <rPh sb="0" eb="3">
      <t>ｸﾞﾝﾏｹﾝ</t>
    </rPh>
    <rPh sb="4" eb="7">
      <t>ﾏｴﾊﾞｼｼ</t>
    </rPh>
    <rPh sb="8" eb="11">
      <t>ｶｽｶﾜﾁｮｳ</t>
    </rPh>
    <rPh sb="12" eb="14">
      <t>ｵﾅﾌﾞﾁ</t>
    </rPh>
    <phoneticPr fontId="0" type="halfwidthKatakana" alignment="distributed"/>
  </si>
  <si>
    <t>027-285-6024</t>
  </si>
  <si>
    <t>ｶｹﾞﾔﾏｾｲﾋﾞ</t>
  </si>
  <si>
    <t>㈲影山整備</t>
  </si>
  <si>
    <t>327-0504</t>
  </si>
  <si>
    <t>栃木県　佐野市　中町1533</t>
    <rPh sb="0" eb="3">
      <t>ﾄﾁｷﾞｹﾝ</t>
    </rPh>
    <rPh sb="4" eb="7">
      <t>ｻﾉｼ</t>
    </rPh>
    <rPh sb="8" eb="10">
      <t>ﾅｶﾏﾁ</t>
    </rPh>
    <phoneticPr fontId="0" type="halfwidthKatakana" alignment="distributed"/>
  </si>
  <si>
    <t>0283-86-2141</t>
  </si>
  <si>
    <t>ﾘｮｳｽｲ</t>
  </si>
  <si>
    <t>㈱両水</t>
  </si>
  <si>
    <t>370-0105</t>
  </si>
  <si>
    <t>群馬県　伊勢崎市　境伊与久1662-2</t>
    <rPh sb="0" eb="3">
      <t>ｸﾞﾝﾏｹﾝ</t>
    </rPh>
    <rPh sb="4" eb="8">
      <t>ｲｾｻｷｼ</t>
    </rPh>
    <rPh sb="9" eb="10">
      <t>ｻｶｲ</t>
    </rPh>
    <rPh sb="10" eb="13">
      <t>ｲﾖｸ</t>
    </rPh>
    <phoneticPr fontId="0" type="halfwidthKatakana" alignment="distributed"/>
  </si>
  <si>
    <t>0270-76-2033</t>
  </si>
  <si>
    <t>ｼﾝﾜｱﾄﾞｳﾞｧﾝｽｻｸｼﾃﾝ</t>
  </si>
  <si>
    <t>シンワアドヴァンス㈱</t>
  </si>
  <si>
    <t>385-0051</t>
  </si>
  <si>
    <t>長野県　佐久市　中込3639-135</t>
    <rPh sb="0" eb="3">
      <t>ﾅｶﾞﾉｹﾝ</t>
    </rPh>
    <rPh sb="4" eb="7">
      <t>ｻｸｼ</t>
    </rPh>
    <rPh sb="8" eb="10">
      <t>ﾅｶｺﾞﾒ</t>
    </rPh>
    <phoneticPr fontId="0" type="halfwidthKatakana" alignment="distributed"/>
  </si>
  <si>
    <t>0267-63-1655</t>
  </si>
  <si>
    <t>ｼﾝﾜｱﾄﾞｳﾞｧﾝｽ㈱　上田支店</t>
  </si>
  <si>
    <t>長野県　上田市　常磐城3-13-17　</t>
    <rPh sb="0" eb="3">
      <t>ﾅｶﾞﾉｹﾝ</t>
    </rPh>
    <rPh sb="4" eb="7">
      <t>ｳｴﾀﾞｼ</t>
    </rPh>
    <rPh sb="8" eb="11">
      <t>ﾄｷﾜｷﾞ</t>
    </rPh>
    <phoneticPr fontId="0" type="halfwidthKatakana" alignment="distributed"/>
  </si>
  <si>
    <t>ｲﾄｳｼｮｳｶｲ</t>
  </si>
  <si>
    <t>㈱伊藤商会</t>
  </si>
  <si>
    <t>355-0011</t>
  </si>
  <si>
    <t>埼玉県  東松山市  加美町11-18</t>
    <rPh sb="0" eb="3">
      <t>サイタマケン</t>
    </rPh>
    <rPh sb="5" eb="9">
      <t>ヒガシマツヤマシ</t>
    </rPh>
    <rPh sb="11" eb="14">
      <t>カミマチ</t>
    </rPh>
    <phoneticPr fontId="0"/>
  </si>
  <si>
    <t>0493-22-0473</t>
  </si>
  <si>
    <t>355-0010</t>
  </si>
  <si>
    <t>埼玉県　東松山市　美原町1-11-1</t>
    <rPh sb="0" eb="3">
      <t>サイタマケン</t>
    </rPh>
    <rPh sb="4" eb="8">
      <t>ヒガシマツヤマシ</t>
    </rPh>
    <rPh sb="9" eb="12">
      <t>ミハラチョウ</t>
    </rPh>
    <phoneticPr fontId="0"/>
  </si>
  <si>
    <t>ｻｲﾀﾏﾋﾋﾞｷﾉﾉｳｷｼﾞﾄﾞｳｼｬｾﾝﾀｰ</t>
  </si>
  <si>
    <t>JA埼玉ひびきの　農機自動車センター</t>
  </si>
  <si>
    <t>367-0204</t>
  </si>
  <si>
    <t>埼玉県　本庄市　児玉町　蛭川960</t>
    <rPh sb="0" eb="3">
      <t>ｻｲﾀﾏｹﾝ</t>
    </rPh>
    <rPh sb="4" eb="7">
      <t>ﾎﾝｼﾞｮｳｼ</t>
    </rPh>
    <rPh sb="8" eb="10">
      <t>ｺﾀﾞﾏ</t>
    </rPh>
    <rPh sb="10" eb="11">
      <t>ﾏﾁ</t>
    </rPh>
    <rPh sb="12" eb="14">
      <t>ﾋﾙｶﾜ</t>
    </rPh>
    <phoneticPr fontId="0" type="halfwidthKatakana" alignment="distributed"/>
  </si>
  <si>
    <t>0495-72-5307</t>
  </si>
  <si>
    <t>ｱｲｴｲﾁｱｲｼﾊﾞｳﾗｶﾝﾄｳﾄｳｶﾂｼﾞﾑｼｮ</t>
  </si>
  <si>
    <t>㈱IHIシバウラ関東統括事務所</t>
  </si>
  <si>
    <t>343-0022</t>
  </si>
  <si>
    <t>埼玉県　越谷市　東大沢4-20-3</t>
    <rPh sb="0" eb="3">
      <t>サイタマケン</t>
    </rPh>
    <rPh sb="4" eb="7">
      <t>コシガヤシ</t>
    </rPh>
    <rPh sb="8" eb="9">
      <t>ヒガシ</t>
    </rPh>
    <rPh sb="9" eb="11">
      <t>オオサワ</t>
    </rPh>
    <phoneticPr fontId="0"/>
  </si>
  <si>
    <t>048-960-3621</t>
  </si>
  <si>
    <t>ｻﾝｹﾝﾘｱﾙｴｽﾃｰﾄ</t>
  </si>
  <si>
    <t>㈱三建リアルエステート</t>
  </si>
  <si>
    <t>千葉県　千葉市　花見川区　朝日ヶ丘3-5-17</t>
    <rPh sb="0" eb="2">
      <t>ﾁﾊﾞ</t>
    </rPh>
    <rPh sb="2" eb="3">
      <t>ｹﾝ</t>
    </rPh>
    <rPh sb="4" eb="6">
      <t>ﾁﾊﾞ</t>
    </rPh>
    <rPh sb="6" eb="7">
      <t>ｼ</t>
    </rPh>
    <rPh sb="8" eb="11">
      <t>ﾊﾅﾐｶﾞﾜ</t>
    </rPh>
    <rPh sb="11" eb="12">
      <t>ｸ</t>
    </rPh>
    <rPh sb="13" eb="17">
      <t>ｱｻﾋｶﾞｵｶ</t>
    </rPh>
    <phoneticPr fontId="0" type="halfwidthKatakana" alignment="distributed"/>
  </si>
  <si>
    <t>043-297-6400</t>
  </si>
  <si>
    <t>ｴｻﾞﾜｹﾝｻﾞｲ</t>
  </si>
  <si>
    <t>㈱江澤建材</t>
  </si>
  <si>
    <t>261-0002</t>
  </si>
  <si>
    <t>千葉県　千葉市　美浜区　新港80</t>
    <rPh sb="0" eb="2">
      <t>ﾁﾊﾞ</t>
    </rPh>
    <rPh sb="2" eb="3">
      <t>ｹﾝ</t>
    </rPh>
    <rPh sb="4" eb="6">
      <t>ﾁﾊﾞ</t>
    </rPh>
    <rPh sb="6" eb="7">
      <t>ｼ</t>
    </rPh>
    <rPh sb="8" eb="10">
      <t>ﾐﾊﾏ</t>
    </rPh>
    <rPh sb="10" eb="11">
      <t>ｸ</t>
    </rPh>
    <rPh sb="12" eb="14">
      <t>ｼﾝﾐﾅﾄ</t>
    </rPh>
    <phoneticPr fontId="0" type="halfwidthKatakana" alignment="distributed"/>
  </si>
  <si>
    <t>043-241-6546</t>
  </si>
  <si>
    <t>ｶﾝﾄｳｺｼﾝｸﾎﾞﾀﾏｴﾊﾞｼｴｲｷﾞｮｳｼｮ</t>
  </si>
  <si>
    <t>㈱関東甲信クボタ　前橋営業所</t>
  </si>
  <si>
    <t>群馬県  前橋市  天川大島町1364-1</t>
    <rPh sb="0" eb="3">
      <t>グンマケン</t>
    </rPh>
    <rPh sb="5" eb="8">
      <t>マエバシシ</t>
    </rPh>
    <rPh sb="10" eb="15">
      <t>アマガワオオシママチ</t>
    </rPh>
    <phoneticPr fontId="0"/>
  </si>
  <si>
    <t>027-261-6000</t>
  </si>
  <si>
    <t>ｶﾝﾄｳｺｼﾝｸﾎﾞﾀｸﾞﾝﾏﾌﾞﾂﾘｭｳｾﾝﾀｰ</t>
  </si>
  <si>
    <t>㈱関東甲信クボタ　群馬流通センター</t>
  </si>
  <si>
    <t>027-261-6969</t>
  </si>
  <si>
    <t>ｶﾝﾄｳｺｼﾝｸﾎﾞﾀﾄｳﾌﾞｴｲｷﾞｮｳｼｮ</t>
  </si>
  <si>
    <t>㈱関東甲信クボタ　群馬東部営業所</t>
  </si>
  <si>
    <t>379-2203</t>
  </si>
  <si>
    <t>群馬県　伊勢崎市　曲沢町565-1</t>
    <rPh sb="0" eb="3">
      <t>グンマケン</t>
    </rPh>
    <rPh sb="4" eb="8">
      <t>イセサキシ</t>
    </rPh>
    <rPh sb="9" eb="10">
      <t>マガリ</t>
    </rPh>
    <rPh sb="10" eb="11">
      <t>サワ</t>
    </rPh>
    <rPh sb="11" eb="12">
      <t>チョウ</t>
    </rPh>
    <phoneticPr fontId="0"/>
  </si>
  <si>
    <t>0270-62-7488</t>
  </si>
  <si>
    <t>ｶﾝﾄｳｺｼﾝｸﾎﾞﾀｾｲﾌﾞｴｲｷﾞｮｳｼｮ</t>
  </si>
  <si>
    <t>㈱関東甲信クボタ　群馬西部営業所</t>
  </si>
  <si>
    <t>370-3521</t>
  </si>
  <si>
    <t>群馬県　高崎市　棟高町1284-4</t>
    <rPh sb="0" eb="3">
      <t>グンマケン</t>
    </rPh>
    <rPh sb="4" eb="7">
      <t>タカサキシ</t>
    </rPh>
    <rPh sb="8" eb="11">
      <t>ムナダカマチ</t>
    </rPh>
    <phoneticPr fontId="0"/>
  </si>
  <si>
    <t>027-373-6050</t>
  </si>
  <si>
    <t>ｶﾝﾄｳｺｼﾝｸﾎﾞﾀﾂﾏｺﾞｲｴｲｷﾞｮｳｼｮ</t>
  </si>
  <si>
    <t>㈱関東甲信クボタ　嬬恋営業所</t>
  </si>
  <si>
    <t>377-1613</t>
  </si>
  <si>
    <t>群馬県　吾妻郡　嬬恋村　大笹1650</t>
    <rPh sb="0" eb="3">
      <t>グンマケン</t>
    </rPh>
    <rPh sb="4" eb="7">
      <t>アガツマグン</t>
    </rPh>
    <rPh sb="8" eb="11">
      <t>ツマゴイムラ</t>
    </rPh>
    <rPh sb="12" eb="14">
      <t>オオザサ</t>
    </rPh>
    <phoneticPr fontId="0"/>
  </si>
  <si>
    <t>0279-96-0227</t>
  </si>
  <si>
    <t>ｶﾜﾀﾉｳｷｸﾞﾞﾃﾝ</t>
  </si>
  <si>
    <t>㈲川田農機具店</t>
  </si>
  <si>
    <t>栃木県　足利市　県町1448-4</t>
    <rPh sb="0" eb="3">
      <t>ﾄﾁｷﾞｹﾝ</t>
    </rPh>
    <rPh sb="4" eb="7">
      <t>ｱｼｶｶﾞｼ</t>
    </rPh>
    <rPh sb="8" eb="10">
      <t>ｱｶﾞﾀﾏﾁ</t>
    </rPh>
    <phoneticPr fontId="0" type="halfwidthKatakana" alignment="distributed"/>
  </si>
  <si>
    <t>0284-71-6319</t>
  </si>
  <si>
    <t>長嶋農機店</t>
  </si>
  <si>
    <t>千葉県  印西市  小林732</t>
    <rPh sb="0" eb="3">
      <t>チバケン</t>
    </rPh>
    <rPh sb="5" eb="8">
      <t>インザイシ</t>
    </rPh>
    <rPh sb="10" eb="12">
      <t>コバヤシ</t>
    </rPh>
    <phoneticPr fontId="0"/>
  </si>
  <si>
    <t>0476-97-1171</t>
  </si>
  <si>
    <t>ｾﾞﾝﾉｳｷｮｳﾄﾁｷﾞｹﾝﾎﾝﾌﾞﾉｳｷｿｳｺﾞｳ</t>
  </si>
  <si>
    <t>JA全農協　栃木県本部　農機総合</t>
  </si>
  <si>
    <t>321-0913</t>
  </si>
  <si>
    <t>栃木県  宇都宮市  上桑島町1459-2</t>
    <rPh sb="0" eb="3">
      <t>トチギケン</t>
    </rPh>
    <rPh sb="5" eb="9">
      <t>ウツノミヤシ</t>
    </rPh>
    <rPh sb="11" eb="15">
      <t>カミクワジママチ</t>
    </rPh>
    <phoneticPr fontId="0"/>
  </si>
  <si>
    <t>028-656-5740</t>
  </si>
  <si>
    <t>ｾﾞﾝﾉｳﾁﾊﾞｹﾝﾎﾝﾌﾞﾉｳｷﾞｮｳｷｶｲｶ</t>
  </si>
  <si>
    <t>JA全農千葉県本部　農業機械課</t>
  </si>
  <si>
    <t>千葉県  千葉市  美浜区  新港70-3</t>
    <rPh sb="0" eb="3">
      <t>チバケン</t>
    </rPh>
    <rPh sb="5" eb="8">
      <t>チバシ</t>
    </rPh>
    <rPh sb="10" eb="13">
      <t>ミハマク</t>
    </rPh>
    <rPh sb="15" eb="17">
      <t>シンミナト</t>
    </rPh>
    <phoneticPr fontId="0"/>
  </si>
  <si>
    <t>043-247-1116</t>
  </si>
  <si>
    <t>㈲森動力</t>
  </si>
  <si>
    <t>243-0005</t>
  </si>
  <si>
    <t>神奈川県  厚木市  松枝1-1-30</t>
    <rPh sb="0" eb="4">
      <t>カナガワケン</t>
    </rPh>
    <rPh sb="6" eb="9">
      <t>アツギシ</t>
    </rPh>
    <rPh sb="11" eb="13">
      <t>マツエ</t>
    </rPh>
    <phoneticPr fontId="0"/>
  </si>
  <si>
    <t>0462-21-0312</t>
  </si>
  <si>
    <t>296-0105</t>
  </si>
  <si>
    <t>千葉県  鴨川市  成川27</t>
    <rPh sb="0" eb="3">
      <t>チバケン</t>
    </rPh>
    <rPh sb="5" eb="8">
      <t>カモガワシ</t>
    </rPh>
    <rPh sb="10" eb="12">
      <t>ナリカワ</t>
    </rPh>
    <phoneticPr fontId="0"/>
  </si>
  <si>
    <t>0470-97-0005</t>
  </si>
  <si>
    <t>ﾔﾏｸﾗｼｮｳｶｲ</t>
  </si>
  <si>
    <t>山倉商会</t>
  </si>
  <si>
    <t>289-2313</t>
  </si>
  <si>
    <t>千葉県  香取郡  多古町  次浦1540</t>
    <rPh sb="0" eb="3">
      <t>チバケン</t>
    </rPh>
    <rPh sb="5" eb="8">
      <t>カトリグン</t>
    </rPh>
    <rPh sb="10" eb="12">
      <t>タコ</t>
    </rPh>
    <rPh sb="12" eb="13">
      <t>マチ</t>
    </rPh>
    <rPh sb="15" eb="17">
      <t>ツギウラ</t>
    </rPh>
    <phoneticPr fontId="0"/>
  </si>
  <si>
    <t>0479-75-1125</t>
  </si>
  <si>
    <t>ｾﾞﾝﾉｳｸﾞﾝﾏｹﾝﾎﾝﾌﾞﾉｳｷﾌﾞﾋﾝｾﾝﾀｰ</t>
  </si>
  <si>
    <t>JA全農群馬県本部　農機部品センター</t>
  </si>
  <si>
    <t>379-2147</t>
  </si>
  <si>
    <t>群馬県  前橋市  亀里町1307-1</t>
    <rPh sb="0" eb="3">
      <t>グンマケン</t>
    </rPh>
    <rPh sb="5" eb="8">
      <t>マエバシシ</t>
    </rPh>
    <rPh sb="10" eb="13">
      <t>カメサトマチ</t>
    </rPh>
    <phoneticPr fontId="0"/>
  </si>
  <si>
    <t>0272-20-2428</t>
  </si>
  <si>
    <t>ﾌｧｰﾑﾏｼｰﾝﾋﾗｻﾜ</t>
  </si>
  <si>
    <t>㈲ファームマシーン平沢</t>
  </si>
  <si>
    <t>327-0825</t>
  </si>
  <si>
    <t>栃木県  佐野市  飯田町247-1</t>
    <rPh sb="0" eb="3">
      <t>トチギケン</t>
    </rPh>
    <rPh sb="5" eb="8">
      <t>サノシ</t>
    </rPh>
    <rPh sb="10" eb="13">
      <t>イイダチョウ</t>
    </rPh>
    <phoneticPr fontId="0"/>
  </si>
  <si>
    <t>0283-22-8315</t>
  </si>
  <si>
    <t>ｻｲﾀﾉｳｷﾃﾝ</t>
  </si>
  <si>
    <t>㈱斎田農機店</t>
  </si>
  <si>
    <t>287-0204</t>
  </si>
  <si>
    <t>千葉県  成田市  伊能　下田1242</t>
    <rPh sb="0" eb="3">
      <t>チバケン</t>
    </rPh>
    <rPh sb="5" eb="8">
      <t>ナリタシ</t>
    </rPh>
    <rPh sb="10" eb="12">
      <t>イノウ</t>
    </rPh>
    <rPh sb="13" eb="15">
      <t>シモダ</t>
    </rPh>
    <phoneticPr fontId="0"/>
  </si>
  <si>
    <t>0478-73-5252</t>
  </si>
  <si>
    <t>ｾﾞﾝﾉｳｻｲﾀﾏｹﾝﾎﾝﾌﾞｷﾞｮｳﾀﾞｾﾝﾀｰ</t>
  </si>
  <si>
    <t>JA全農埼玉県本部　行田センター</t>
  </si>
  <si>
    <t>埼玉県  行田市  真名板1975</t>
    <rPh sb="0" eb="3">
      <t>サイタマケン</t>
    </rPh>
    <rPh sb="5" eb="8">
      <t>ギョウダシ</t>
    </rPh>
    <rPh sb="10" eb="13">
      <t>マナイタ</t>
    </rPh>
    <phoneticPr fontId="0"/>
  </si>
  <si>
    <t>ﾅｽﾉﾉｳｷｮｳｸﾛﾊﾈﾉｳｷｾﾝﾀｰ</t>
  </si>
  <si>
    <t>JA那須野農協　黒羽農機センター</t>
  </si>
  <si>
    <t>324-0232</t>
  </si>
  <si>
    <t>栃木県  大田原市  八塩418</t>
    <rPh sb="0" eb="3">
      <t>トチギケン</t>
    </rPh>
    <rPh sb="5" eb="9">
      <t>オオタワラシ</t>
    </rPh>
    <rPh sb="11" eb="12">
      <t>ハチ</t>
    </rPh>
    <rPh sb="12" eb="13">
      <t>シオ</t>
    </rPh>
    <phoneticPr fontId="0"/>
  </si>
  <si>
    <t>0287-54-2940</t>
  </si>
  <si>
    <t>ｻﾉﾉｳｷﾁｬﾊﾞﾀｹｻｰﾋﾞｽｾﾝﾀｰ</t>
  </si>
  <si>
    <t>佐野農機　茶畑サービスセンター</t>
  </si>
  <si>
    <t>288-0854</t>
  </si>
  <si>
    <t>千葉県  銚子市  茶畑町51</t>
    <rPh sb="0" eb="3">
      <t>チバケン</t>
    </rPh>
    <rPh sb="5" eb="8">
      <t>チョウシシ</t>
    </rPh>
    <rPh sb="10" eb="13">
      <t>チャバタケマチ</t>
    </rPh>
    <phoneticPr fontId="0"/>
  </si>
  <si>
    <t>0479-33-3733</t>
  </si>
  <si>
    <t>ﾑﾗﾀｻｰﾋﾞｽ</t>
  </si>
  <si>
    <t>むらたサービス</t>
  </si>
  <si>
    <t>326-0005</t>
  </si>
  <si>
    <t>栃木県  足利市  大月町564-1</t>
    <rPh sb="0" eb="3">
      <t>トチギケン</t>
    </rPh>
    <rPh sb="5" eb="8">
      <t>アシカガシ</t>
    </rPh>
    <rPh sb="10" eb="13">
      <t>オオツキマチ</t>
    </rPh>
    <phoneticPr fontId="0"/>
  </si>
  <si>
    <t>0284-42-4764</t>
  </si>
  <si>
    <t>群馬県  高崎市  中里見町31</t>
    <rPh sb="0" eb="3">
      <t>グンマケン</t>
    </rPh>
    <rPh sb="5" eb="8">
      <t>タカサキシ</t>
    </rPh>
    <rPh sb="10" eb="11">
      <t>ナカ</t>
    </rPh>
    <rPh sb="11" eb="13">
      <t>サトミ</t>
    </rPh>
    <rPh sb="13" eb="14">
      <t>マチ</t>
    </rPh>
    <phoneticPr fontId="0"/>
  </si>
  <si>
    <t>ﾐｽﾞﾀﾆﾉｳｷｸﾞﾃﾝ</t>
  </si>
  <si>
    <t>水谷農機具店</t>
  </si>
  <si>
    <t>288-0863</t>
  </si>
  <si>
    <t>千葉県  銚子市  野尻町15</t>
    <rPh sb="0" eb="3">
      <t>チバケン</t>
    </rPh>
    <rPh sb="5" eb="8">
      <t>チョウシシ</t>
    </rPh>
    <rPh sb="10" eb="13">
      <t>ノジリチョウ</t>
    </rPh>
    <phoneticPr fontId="0"/>
  </si>
  <si>
    <t>0479-33-0086</t>
  </si>
  <si>
    <t>ｾﾞﾝﾉｳｶﾝﾄｳｺｳｲｷﾌﾞﾋﾝｾﾝﾀｰ</t>
  </si>
  <si>
    <t>JA全農関東広域部品センター</t>
  </si>
  <si>
    <t>茨城県  東茨城郡  茨城町  小幡　字栗林443-3</t>
    <rPh sb="0" eb="3">
      <t>イバラキケン</t>
    </rPh>
    <rPh sb="5" eb="9">
      <t>ヒガシイバラキグン</t>
    </rPh>
    <rPh sb="11" eb="13">
      <t>イバラキ</t>
    </rPh>
    <rPh sb="13" eb="14">
      <t>マチ</t>
    </rPh>
    <rPh sb="16" eb="18">
      <t>オバタ</t>
    </rPh>
    <rPh sb="19" eb="20">
      <t>アザ</t>
    </rPh>
    <rPh sb="20" eb="21">
      <t>クリ</t>
    </rPh>
    <rPh sb="21" eb="22">
      <t>ハヤシ</t>
    </rPh>
    <phoneticPr fontId="0"/>
  </si>
  <si>
    <t>029-291-0380</t>
  </si>
  <si>
    <t>297-0100</t>
  </si>
  <si>
    <t>千葉県  長生郡  長南町　本台628</t>
    <rPh sb="0" eb="3">
      <t>チバケン</t>
    </rPh>
    <rPh sb="5" eb="8">
      <t>チョウセイグン</t>
    </rPh>
    <rPh sb="10" eb="12">
      <t>チョウナン</t>
    </rPh>
    <rPh sb="12" eb="13">
      <t>マチ</t>
    </rPh>
    <rPh sb="14" eb="15">
      <t>モト</t>
    </rPh>
    <rPh sb="15" eb="16">
      <t>ダイ</t>
    </rPh>
    <phoneticPr fontId="0"/>
  </si>
  <si>
    <t>0475-40-5211</t>
  </si>
  <si>
    <t>ｵﾔﾏﾉｳｷｮｳﾉｳｷｶ</t>
  </si>
  <si>
    <t>JA小山農協　農機課</t>
  </si>
  <si>
    <t>323-0053</t>
  </si>
  <si>
    <t>栃木県  小山市  小袋170-2</t>
    <rPh sb="0" eb="3">
      <t>トチギケン</t>
    </rPh>
    <rPh sb="5" eb="8">
      <t>オヤマシ</t>
    </rPh>
    <rPh sb="10" eb="12">
      <t>コブクロ</t>
    </rPh>
    <phoneticPr fontId="0"/>
  </si>
  <si>
    <t>0285-38-2029</t>
  </si>
  <si>
    <t>ｾｷｸﾞﾁﾉｳｷｸﾞﾃﾝ</t>
  </si>
  <si>
    <t>関口農機具店</t>
  </si>
  <si>
    <t>埼玉県  熊谷市  上之782-1</t>
    <rPh sb="0" eb="3">
      <t>サイタマケン</t>
    </rPh>
    <rPh sb="5" eb="8">
      <t>クマガヤシ</t>
    </rPh>
    <rPh sb="10" eb="12">
      <t>カミユキ</t>
    </rPh>
    <phoneticPr fontId="0"/>
  </si>
  <si>
    <t>048-521-1768</t>
  </si>
  <si>
    <t>ｱｷﾔﾏｼｮｳｶｲ</t>
  </si>
  <si>
    <t>秋山商会</t>
  </si>
  <si>
    <t>349-1147</t>
  </si>
  <si>
    <t>埼玉県　加須市　北大桑438-2</t>
    <rPh sb="0" eb="3">
      <t>サイタマケン</t>
    </rPh>
    <rPh sb="4" eb="7">
      <t>カゾシ</t>
    </rPh>
    <rPh sb="8" eb="9">
      <t>キタ</t>
    </rPh>
    <rPh sb="9" eb="11">
      <t>オオクワ</t>
    </rPh>
    <phoneticPr fontId="0"/>
  </si>
  <si>
    <t>0480-72-2911</t>
  </si>
  <si>
    <t>ｲﾅｼｷﾏｼｰﾈ</t>
  </si>
  <si>
    <t>JA稲敷マシーネ</t>
  </si>
  <si>
    <t>茨城県　稲敷市　江戸崎甲3016-3</t>
    <rPh sb="0" eb="3">
      <t>イバラキケン</t>
    </rPh>
    <rPh sb="4" eb="7">
      <t>イナシキシ</t>
    </rPh>
    <rPh sb="8" eb="11">
      <t>エドサキ</t>
    </rPh>
    <rPh sb="11" eb="12">
      <t>コウ</t>
    </rPh>
    <phoneticPr fontId="0"/>
  </si>
  <si>
    <t>0298-92-4104</t>
  </si>
  <si>
    <t>ﾅｶﾞｼﾏｼｮｳｼｬﾉｷﾌﾞ</t>
  </si>
  <si>
    <t>長島商社　農機部</t>
  </si>
  <si>
    <t>茨城県  常陸大宮市  長倉831</t>
    <rPh sb="0" eb="3">
      <t>イバラキケン</t>
    </rPh>
    <rPh sb="5" eb="10">
      <t>ヒタチオオミヤシ</t>
    </rPh>
    <rPh sb="12" eb="14">
      <t>ナガクラ</t>
    </rPh>
    <phoneticPr fontId="0"/>
  </si>
  <si>
    <t>0295-55-2228</t>
  </si>
  <si>
    <t>ｶﾄｳｴﾝｹﾞｲﾊﾓﾉ</t>
  </si>
  <si>
    <t>加藤園芸刃物</t>
  </si>
  <si>
    <t>153-0052</t>
  </si>
  <si>
    <t>東京都  目黒区  祐天寺2-7-12</t>
    <rPh sb="0" eb="3">
      <t>トウキョウト</t>
    </rPh>
    <rPh sb="5" eb="8">
      <t>メグロク</t>
    </rPh>
    <rPh sb="10" eb="13">
      <t>ユウテンジ</t>
    </rPh>
    <phoneticPr fontId="0"/>
  </si>
  <si>
    <t>03-3712-1666</t>
  </si>
  <si>
    <t>ｾﾝﾉｳｻｲﾀﾏｹﾝﾎﾝﾌﾞｷﾞｮｳﾀﾞｾﾝﾀｰ</t>
  </si>
  <si>
    <t>ｶｷﾇﾏﾉｳｷｸﾞﾃﾝ</t>
  </si>
  <si>
    <t>柿沼農機具店</t>
  </si>
  <si>
    <t>348-0048</t>
  </si>
  <si>
    <t>埼玉県  羽生市  下新田364</t>
    <rPh sb="0" eb="3">
      <t>サイタマケン</t>
    </rPh>
    <rPh sb="5" eb="8">
      <t>ハニュウシ</t>
    </rPh>
    <rPh sb="10" eb="13">
      <t>シモシンデン</t>
    </rPh>
    <phoneticPr fontId="0"/>
  </si>
  <si>
    <t>048-562-0257</t>
  </si>
  <si>
    <t>ﾀｶﾏﾂﾉｳｷﾞｮｳｷｶｲSC</t>
  </si>
  <si>
    <t>高松農業機械SC</t>
  </si>
  <si>
    <t>321-4322</t>
  </si>
  <si>
    <t>栃木県  真岡市  東大島　字上原750-4</t>
    <rPh sb="0" eb="3">
      <t>トチギケン</t>
    </rPh>
    <rPh sb="5" eb="8">
      <t>モオカシ</t>
    </rPh>
    <rPh sb="10" eb="13">
      <t>ヒガシオオシマ</t>
    </rPh>
    <rPh sb="14" eb="15">
      <t>アザ</t>
    </rPh>
    <rPh sb="15" eb="17">
      <t>ウエハラ</t>
    </rPh>
    <phoneticPr fontId="0"/>
  </si>
  <si>
    <t>0285-84-0694</t>
  </si>
  <si>
    <t>ﾁｷｼﾝｷｶｲﾃﾝ</t>
  </si>
  <si>
    <t>栃木県  日光市  今市1147-11</t>
    <rPh sb="0" eb="3">
      <t>トチギケン</t>
    </rPh>
    <rPh sb="5" eb="8">
      <t>ニッコウシ</t>
    </rPh>
    <rPh sb="10" eb="11">
      <t>イマ</t>
    </rPh>
    <rPh sb="11" eb="12">
      <t>シ</t>
    </rPh>
    <phoneticPr fontId="0"/>
  </si>
  <si>
    <t>ﾏｽﾀﾞﾉｳｷｼｮｳｶｲ</t>
  </si>
  <si>
    <t>増田農機商会</t>
  </si>
  <si>
    <t>埼玉県　加須市　小野袋袋595</t>
    <rPh sb="0" eb="3">
      <t>サイタマケン</t>
    </rPh>
    <rPh sb="4" eb="7">
      <t>カゾシ</t>
    </rPh>
    <rPh sb="8" eb="10">
      <t>オノ</t>
    </rPh>
    <rPh sb="10" eb="11">
      <t>フクロ</t>
    </rPh>
    <rPh sb="11" eb="12">
      <t>ブクロ</t>
    </rPh>
    <phoneticPr fontId="0"/>
  </si>
  <si>
    <t>0280-62-0702</t>
  </si>
  <si>
    <t>マツモト農機</t>
  </si>
  <si>
    <t>350-1231</t>
  </si>
  <si>
    <t>埼玉県  日高市  鹿山271-1</t>
    <rPh sb="0" eb="3">
      <t>サイタマケン</t>
    </rPh>
    <rPh sb="5" eb="8">
      <t>ヒダカシ</t>
    </rPh>
    <rPh sb="10" eb="11">
      <t>シカ</t>
    </rPh>
    <rPh sb="11" eb="12">
      <t>ヤマ</t>
    </rPh>
    <phoneticPr fontId="0"/>
  </si>
  <si>
    <t>0429-89-0090</t>
  </si>
  <si>
    <t>ｵｵﾀﾆﾉｳｷｸﾞﾃﾝ</t>
  </si>
  <si>
    <t>大谷農機具店</t>
  </si>
  <si>
    <t>355-0073</t>
  </si>
  <si>
    <t>埼玉県  東松山市  上野本1759</t>
    <rPh sb="0" eb="3">
      <t>サイタマケン</t>
    </rPh>
    <rPh sb="5" eb="9">
      <t>ヒガシマツヤマシ</t>
    </rPh>
    <rPh sb="11" eb="13">
      <t>ウエノ</t>
    </rPh>
    <rPh sb="13" eb="14">
      <t>ホン</t>
    </rPh>
    <phoneticPr fontId="0"/>
  </si>
  <si>
    <t>0493-23-3558</t>
  </si>
  <si>
    <t>306-0023</t>
  </si>
  <si>
    <t>茨城県  古河市  本町3-2-35</t>
    <rPh sb="0" eb="3">
      <t>イバラキケン</t>
    </rPh>
    <rPh sb="5" eb="8">
      <t>コガシ</t>
    </rPh>
    <rPh sb="10" eb="12">
      <t>ホンマチ</t>
    </rPh>
    <phoneticPr fontId="0"/>
  </si>
  <si>
    <t>0280-32-2363</t>
  </si>
  <si>
    <t>ﾂﾁﾔﾓｰﾀｰｽ</t>
  </si>
  <si>
    <t>㈲土屋モータース</t>
  </si>
  <si>
    <t>370-1613</t>
  </si>
  <si>
    <t>群馬県  多野郡  上野村  勝山14</t>
    <rPh sb="0" eb="3">
      <t>グンマケン</t>
    </rPh>
    <rPh sb="5" eb="8">
      <t>タノグン</t>
    </rPh>
    <rPh sb="10" eb="12">
      <t>ウエノ</t>
    </rPh>
    <rPh sb="12" eb="13">
      <t>ムラ</t>
    </rPh>
    <rPh sb="15" eb="17">
      <t>カツヤマ</t>
    </rPh>
    <phoneticPr fontId="0"/>
  </si>
  <si>
    <t>0274-59-2011</t>
  </si>
  <si>
    <t>ﾅﾒｶﾞﾀﾁｭｳｵｳﾉｳｷｾﾝﾀｰ</t>
  </si>
  <si>
    <t>㈱なめがた中央農機センター</t>
  </si>
  <si>
    <t>311-3835</t>
  </si>
  <si>
    <t>茨城県　行方市　島並857-16</t>
    <rPh sb="0" eb="3">
      <t>イバラキケン</t>
    </rPh>
    <rPh sb="4" eb="6">
      <t>ナメカタ</t>
    </rPh>
    <rPh sb="6" eb="7">
      <t>シ</t>
    </rPh>
    <rPh sb="8" eb="9">
      <t>シマ</t>
    </rPh>
    <rPh sb="9" eb="10">
      <t>ナミ</t>
    </rPh>
    <phoneticPr fontId="0"/>
  </si>
  <si>
    <t>0299-72-1651</t>
  </si>
  <si>
    <t>321-3536</t>
  </si>
  <si>
    <t>栃木県  芳賀郡  茂木町  神井80</t>
    <rPh sb="0" eb="3">
      <t>トチギケン</t>
    </rPh>
    <rPh sb="5" eb="8">
      <t>ハガグン</t>
    </rPh>
    <rPh sb="10" eb="13">
      <t>モギマチ</t>
    </rPh>
    <rPh sb="15" eb="17">
      <t>カミイ</t>
    </rPh>
    <phoneticPr fontId="0"/>
  </si>
  <si>
    <t>0285-63-1801</t>
  </si>
  <si>
    <t>ﾏｼｰﾈｶｽﾐｶﾞｳﾗ</t>
  </si>
  <si>
    <t>JAマシーネかすみがうら</t>
  </si>
  <si>
    <t>300-0134</t>
  </si>
  <si>
    <t>茨城県　かすみがうら市　深谷3418-1</t>
    <rPh sb="0" eb="3">
      <t>イバラキケン</t>
    </rPh>
    <rPh sb="10" eb="11">
      <t>シ</t>
    </rPh>
    <rPh sb="12" eb="14">
      <t>フカヤ</t>
    </rPh>
    <phoneticPr fontId="0"/>
  </si>
  <si>
    <t>0298-97-0125</t>
  </si>
  <si>
    <t>379-2312</t>
  </si>
  <si>
    <t>群馬県　みどり市　笠懸町久宮631-3</t>
    <rPh sb="0" eb="3">
      <t>グンマケン</t>
    </rPh>
    <rPh sb="7" eb="8">
      <t>シ</t>
    </rPh>
    <rPh sb="9" eb="11">
      <t>カサガケ</t>
    </rPh>
    <rPh sb="11" eb="12">
      <t>マチ</t>
    </rPh>
    <rPh sb="12" eb="13">
      <t>ヒサ</t>
    </rPh>
    <rPh sb="13" eb="14">
      <t>ミヤ</t>
    </rPh>
    <phoneticPr fontId="0"/>
  </si>
  <si>
    <t>0277-76-8224</t>
  </si>
  <si>
    <t>ｳﾒﾀﾞﾉｳｷｸﾞﾃﾝ</t>
  </si>
  <si>
    <t>梅田農機具店</t>
  </si>
  <si>
    <t>321-0528</t>
  </si>
  <si>
    <t>栃木県　那須烏山市　小倉424</t>
    <rPh sb="0" eb="3">
      <t>トチギケン</t>
    </rPh>
    <rPh sb="4" eb="9">
      <t>ナスカラスヤマシ</t>
    </rPh>
    <rPh sb="10" eb="12">
      <t>コクラ</t>
    </rPh>
    <phoneticPr fontId="0"/>
  </si>
  <si>
    <t>0287-88-2596</t>
  </si>
  <si>
    <t>ｾﾞﾝﾉｳｸﾞﾝﾏｵｵﾀｼ</t>
  </si>
  <si>
    <t>JA全農ぐんま　太田市ＭＣ</t>
  </si>
  <si>
    <t>373-0007</t>
  </si>
  <si>
    <t>群馬県　太田市　石橋町849-1</t>
    <rPh sb="0" eb="3">
      <t>グンマケン</t>
    </rPh>
    <rPh sb="4" eb="7">
      <t>オオタシ</t>
    </rPh>
    <rPh sb="8" eb="10">
      <t>イシバシ</t>
    </rPh>
    <rPh sb="10" eb="11">
      <t>マチ</t>
    </rPh>
    <phoneticPr fontId="0"/>
  </si>
  <si>
    <t>0276-37-9107</t>
  </si>
  <si>
    <t>ｾｷｸﾞﾁｷﾖｼｼｮｳﾃﾝ</t>
  </si>
  <si>
    <t>関口清商店</t>
  </si>
  <si>
    <t>299-4505</t>
  </si>
  <si>
    <t>千葉県　いすみ市　岬町岩熊375</t>
    <rPh sb="0" eb="3">
      <t>チバケン</t>
    </rPh>
    <rPh sb="7" eb="8">
      <t>シ</t>
    </rPh>
    <rPh sb="9" eb="10">
      <t>ミサキ</t>
    </rPh>
    <rPh sb="10" eb="11">
      <t>マチ</t>
    </rPh>
    <rPh sb="11" eb="13">
      <t>イワクマ</t>
    </rPh>
    <phoneticPr fontId="0"/>
  </si>
  <si>
    <t>0470-87-4906</t>
  </si>
  <si>
    <t>ﾅｶﾊﾞﾔｼﾉｳｷｼｮｳｶｲ</t>
  </si>
  <si>
    <t>中林農機商会</t>
  </si>
  <si>
    <t>群馬県　前橋市　亀里町397-1</t>
    <rPh sb="0" eb="3">
      <t>ｸﾞﾝﾏｹﾝ</t>
    </rPh>
    <rPh sb="4" eb="7">
      <t>ﾏｴﾊﾞｼｼ</t>
    </rPh>
    <rPh sb="8" eb="11">
      <t>ｶﾒｻﾄﾏﾁ</t>
    </rPh>
    <phoneticPr fontId="0" type="halfwidthKatakana" alignment="distributed"/>
  </si>
  <si>
    <t>027-265-0117</t>
  </si>
  <si>
    <t>加藤農機商会</t>
  </si>
  <si>
    <t>329-1402</t>
  </si>
  <si>
    <t>栃木県　さくら市　下河戸143-1</t>
    <rPh sb="0" eb="3">
      <t>トチギケン</t>
    </rPh>
    <rPh sb="7" eb="8">
      <t>シ</t>
    </rPh>
    <rPh sb="9" eb="10">
      <t>シモ</t>
    </rPh>
    <rPh sb="10" eb="11">
      <t>カワ</t>
    </rPh>
    <rPh sb="11" eb="12">
      <t>ト</t>
    </rPh>
    <phoneticPr fontId="0"/>
  </si>
  <si>
    <t>028-686-2219</t>
  </si>
  <si>
    <t>三菱ﾏﾋﾝﾄﾞﾗ農機㈱ 茨城県</t>
  </si>
  <si>
    <t>三菱ﾏﾋﾝﾄﾞﾗ農機㈱ 栃木県</t>
  </si>
  <si>
    <t>三菱ﾏﾋﾝﾄﾞﾗ農機㈱ 群馬県</t>
  </si>
  <si>
    <t>三菱ﾏﾋﾝﾄﾞﾗ農機㈱ 埼玉県</t>
  </si>
  <si>
    <t>三菱ﾏﾋﾝﾄﾞﾗ農機㈱ 千葉県</t>
  </si>
  <si>
    <t>三菱ﾏﾋﾝﾄﾞﾗ農機㈱ 東京都</t>
  </si>
  <si>
    <t>三菱ﾏﾋﾝﾄﾞﾗ農機㈱ 神奈川</t>
  </si>
  <si>
    <t>ｵｰｴｽｹﾝｷ</t>
  </si>
  <si>
    <t>㈲オーエス建機</t>
  </si>
  <si>
    <t>240-0051</t>
  </si>
  <si>
    <t>神奈川県　横浜市　保土ヶ谷区　上菅田町　笹山1146-6</t>
    <rPh sb="0" eb="4">
      <t>カナガワケン</t>
    </rPh>
    <rPh sb="5" eb="8">
      <t>ヨコハマシ</t>
    </rPh>
    <rPh sb="9" eb="14">
      <t>ホドガヤク</t>
    </rPh>
    <rPh sb="15" eb="19">
      <t>カミスゲダチョウ</t>
    </rPh>
    <rPh sb="20" eb="22">
      <t>ササヤマ</t>
    </rPh>
    <phoneticPr fontId="0"/>
  </si>
  <si>
    <t>045-372-2390</t>
  </si>
  <si>
    <t>ﾐｶｻﾜｰｸｽ</t>
  </si>
  <si>
    <t>㈲ミカサワークス</t>
  </si>
  <si>
    <t>245-0066</t>
  </si>
  <si>
    <t>神奈川県　横浜市　戸塚区 俣野町1530-1</t>
    <rPh sb="0" eb="4">
      <t>カナガワケン</t>
    </rPh>
    <rPh sb="5" eb="8">
      <t>ヨコハマシ</t>
    </rPh>
    <rPh sb="9" eb="12">
      <t>トツカク</t>
    </rPh>
    <rPh sb="13" eb="16">
      <t>マタノチョウ</t>
    </rPh>
    <phoneticPr fontId="0"/>
  </si>
  <si>
    <t>045-851-1910</t>
  </si>
  <si>
    <t>ﾂﾎﾞｲｷｶｲ</t>
  </si>
  <si>
    <t>㈱坪井機械</t>
  </si>
  <si>
    <t>250-0021</t>
  </si>
  <si>
    <t>神奈川県　小田原市 早川1-13-15</t>
    <rPh sb="0" eb="4">
      <t>カナガワケン</t>
    </rPh>
    <rPh sb="5" eb="9">
      <t>オダワラシ</t>
    </rPh>
    <rPh sb="10" eb="12">
      <t>ハヤカワ</t>
    </rPh>
    <phoneticPr fontId="0"/>
  </si>
  <si>
    <t>0465-23-3767</t>
  </si>
  <si>
    <t>ﾁｶﾗｶﾅﾓﾉﾃﾝ</t>
  </si>
  <si>
    <t>㈱力金物店</t>
  </si>
  <si>
    <t>229-0037</t>
  </si>
  <si>
    <t>神奈川県　相模原市　中央区　千代田5-8-1</t>
    <rPh sb="0" eb="4">
      <t>カナガワケン</t>
    </rPh>
    <rPh sb="5" eb="9">
      <t>サガミハラシ</t>
    </rPh>
    <rPh sb="10" eb="13">
      <t>チュウオウク</t>
    </rPh>
    <rPh sb="14" eb="17">
      <t>チヨダ</t>
    </rPh>
    <phoneticPr fontId="0"/>
  </si>
  <si>
    <t>042-756-0123</t>
  </si>
  <si>
    <t>㈲鴨志田商会</t>
  </si>
  <si>
    <t>224-0057</t>
  </si>
  <si>
    <t>神奈川県　横浜市　都筑区　川和町1437</t>
    <rPh sb="0" eb="4">
      <t>カナガワケン</t>
    </rPh>
    <rPh sb="5" eb="8">
      <t>ヨコハマシ</t>
    </rPh>
    <rPh sb="9" eb="11">
      <t>ツヅキ</t>
    </rPh>
    <rPh sb="11" eb="12">
      <t>ク</t>
    </rPh>
    <rPh sb="13" eb="16">
      <t>カワワチョウ</t>
    </rPh>
    <phoneticPr fontId="0"/>
  </si>
  <si>
    <t>ｱｽﾞﾏﾕﾀｶｼｮｳｶｲ</t>
  </si>
  <si>
    <t>㈱東豊商会</t>
  </si>
  <si>
    <t>144-0046</t>
  </si>
  <si>
    <t>東京都　大田区　東六郷3-26-3</t>
    <rPh sb="0" eb="3">
      <t>トウキョウト</t>
    </rPh>
    <rPh sb="4" eb="7">
      <t>オオタク</t>
    </rPh>
    <rPh sb="8" eb="11">
      <t>ヒガシロクゴウ</t>
    </rPh>
    <phoneticPr fontId="0"/>
  </si>
  <si>
    <t>03-3735-2171</t>
  </si>
  <si>
    <t>ｸﾎﾞﾀｼｮｳｶｲ</t>
  </si>
  <si>
    <t>久保田商会</t>
  </si>
  <si>
    <t>194-0003</t>
  </si>
  <si>
    <t>東京都　町田市　小川1597</t>
    <rPh sb="0" eb="3">
      <t>トウキョウト</t>
    </rPh>
    <rPh sb="4" eb="7">
      <t>マチダシ</t>
    </rPh>
    <rPh sb="8" eb="10">
      <t>オガワ</t>
    </rPh>
    <phoneticPr fontId="0"/>
  </si>
  <si>
    <t>0427-95-3031</t>
  </si>
  <si>
    <t>ﾐﾅﾂﾞｷｼｮｳｼﾞ</t>
  </si>
  <si>
    <t>水奈月商事㈱</t>
  </si>
  <si>
    <t>240-0044</t>
  </si>
  <si>
    <t>神奈川県　横浜市　保土ヶ谷区　仏向町430-2</t>
    <rPh sb="0" eb="4">
      <t>カナガワケン</t>
    </rPh>
    <rPh sb="5" eb="8">
      <t>ヨコハマシ</t>
    </rPh>
    <rPh sb="9" eb="14">
      <t>ホドガヤク</t>
    </rPh>
    <rPh sb="15" eb="18">
      <t>ブッコウチョウ</t>
    </rPh>
    <phoneticPr fontId="0"/>
  </si>
  <si>
    <t>045-334-5680</t>
  </si>
  <si>
    <t>ﾅﾙｶﾜｼｭﾋﾞｮｳﾉｳｷｸﾞﾃﾝ</t>
  </si>
  <si>
    <t>成川種苗農機具店</t>
  </si>
  <si>
    <t>213-0022</t>
  </si>
  <si>
    <t>神奈川県　川崎市　高津区　千年574</t>
    <rPh sb="0" eb="4">
      <t>カナガワケン</t>
    </rPh>
    <rPh sb="5" eb="8">
      <t>カワサキシ</t>
    </rPh>
    <rPh sb="9" eb="12">
      <t>タカツク</t>
    </rPh>
    <rPh sb="13" eb="14">
      <t>セン</t>
    </rPh>
    <rPh sb="14" eb="15">
      <t>ネン</t>
    </rPh>
    <phoneticPr fontId="0"/>
  </si>
  <si>
    <t>044-766-4130</t>
  </si>
  <si>
    <t>ｶﾝﾄｳｺｳｻﾝ</t>
  </si>
  <si>
    <t>関東興産㈱</t>
  </si>
  <si>
    <t>237-0062</t>
  </si>
  <si>
    <t>神奈川県　横須賀市　浦郷町5-2931</t>
    <rPh sb="0" eb="4">
      <t>カナガワケン</t>
    </rPh>
    <rPh sb="5" eb="9">
      <t>ヨコスカシ</t>
    </rPh>
    <rPh sb="10" eb="13">
      <t>ウラゴウチョウ</t>
    </rPh>
    <phoneticPr fontId="0"/>
  </si>
  <si>
    <t>0468-65-5351</t>
  </si>
  <si>
    <t>ｲﾜﾏﾙﾉｳｷｼｮｳｶｲ</t>
  </si>
  <si>
    <t>岩丸農機商会</t>
  </si>
  <si>
    <t>370-3104</t>
  </si>
  <si>
    <t>群馬県　高崎市　箕郷町上芝109</t>
    <rPh sb="0" eb="3">
      <t>グンマケン</t>
    </rPh>
    <rPh sb="4" eb="7">
      <t>タカサキシ</t>
    </rPh>
    <rPh sb="8" eb="11">
      <t>ミサトマチ</t>
    </rPh>
    <rPh sb="11" eb="12">
      <t>ウエ</t>
    </rPh>
    <rPh sb="12" eb="13">
      <t>シバ</t>
    </rPh>
    <phoneticPr fontId="0"/>
  </si>
  <si>
    <t>0273-71-2391</t>
  </si>
  <si>
    <t>ｶﾝﾄｳｺｼﾝｸﾎﾞﾀｸﾞﾝﾏｼﾞﾑｼｮ</t>
  </si>
  <si>
    <t>㈲クボタ商会</t>
  </si>
  <si>
    <t>311-3432</t>
  </si>
  <si>
    <t>茨城県　小美玉市　下玉里1125-2</t>
    <rPh sb="0" eb="3">
      <t>イバラキケン</t>
    </rPh>
    <rPh sb="4" eb="8">
      <t>オミタマシ</t>
    </rPh>
    <rPh sb="9" eb="10">
      <t>シモ</t>
    </rPh>
    <rPh sb="10" eb="11">
      <t>タマ</t>
    </rPh>
    <rPh sb="11" eb="12">
      <t>サト</t>
    </rPh>
    <phoneticPr fontId="0"/>
  </si>
  <si>
    <t>0299-58-0569</t>
  </si>
  <si>
    <t>ﾔﾝﾏｰｱｸﾞﾘｼﾞｬﾊﾟﾝﾏｴﾊﾞｼｻｰﾋﾞｽｾﾝﾀｰ</t>
  </si>
  <si>
    <t>ﾔﾝﾏｰｱｸﾞﾘｼﾞｬﾊﾟﾝ㈱　前橋サービスセンター</t>
  </si>
  <si>
    <t>379-2131</t>
  </si>
  <si>
    <t>群馬県　前橋市　西善町801</t>
    <rPh sb="0" eb="3">
      <t>グンマケン</t>
    </rPh>
    <rPh sb="4" eb="7">
      <t>マエバシシ</t>
    </rPh>
    <rPh sb="8" eb="11">
      <t>ニシゼンマチ</t>
    </rPh>
    <phoneticPr fontId="0"/>
  </si>
  <si>
    <t>027-266-6211</t>
  </si>
  <si>
    <t>ﾔﾝﾏｰｱｸﾞﾘｼﾞｬﾊﾟﾝｵｵｲｽﾞﾐｼﾃﾝ</t>
  </si>
  <si>
    <t>ﾔﾝﾏｰｱｸﾞﾘｼﾞｬﾊﾟﾝ㈱　大泉支店</t>
  </si>
  <si>
    <t>370-0514</t>
  </si>
  <si>
    <t>群馬県　邑楽郡　大泉町　朝日3-17-14</t>
    <rPh sb="0" eb="3">
      <t>グンマケン</t>
    </rPh>
    <rPh sb="4" eb="7">
      <t>オウラグン</t>
    </rPh>
    <rPh sb="8" eb="10">
      <t>オオイズミ</t>
    </rPh>
    <rPh sb="10" eb="11">
      <t>マチ</t>
    </rPh>
    <rPh sb="12" eb="14">
      <t>アサヒ</t>
    </rPh>
    <phoneticPr fontId="0"/>
  </si>
  <si>
    <t>0276-63-7015</t>
  </si>
  <si>
    <t>ﾔﾝﾏｰｱｸﾞﾘｼﾞｬﾊﾟﾝﾏｴﾊﾞｼｼﾃﾝ</t>
  </si>
  <si>
    <t>ﾔﾝﾏｰｱｸﾞﾘｼﾞｬﾊﾟﾝ㈱　前橋支店</t>
  </si>
  <si>
    <t>371-0055</t>
  </si>
  <si>
    <t>群馬県　前橋市　北代田町679</t>
    <rPh sb="0" eb="3">
      <t>グンマケン</t>
    </rPh>
    <rPh sb="4" eb="7">
      <t>マエバシシ</t>
    </rPh>
    <rPh sb="8" eb="12">
      <t>キタシロタマチ</t>
    </rPh>
    <phoneticPr fontId="0"/>
  </si>
  <si>
    <t>027-232-3862</t>
  </si>
  <si>
    <t>ﾔﾝﾏｰｱｸﾞﾘｼﾞｬﾊﾟﾝﾏｴﾊﾞｼﾐﾅﾐｼﾃﾝ</t>
  </si>
  <si>
    <t>ﾔﾝﾏｰｱｸﾞﾘｼﾞｬﾊﾟﾝ㈱　前橋南支店</t>
  </si>
  <si>
    <t>027-266-0858</t>
  </si>
  <si>
    <t>㈲高橋農機</t>
  </si>
  <si>
    <t>千葉県　船橋市　藤原8-3-25</t>
    <rPh sb="0" eb="3">
      <t>チバケン</t>
    </rPh>
    <rPh sb="4" eb="7">
      <t>フナバシシ</t>
    </rPh>
    <rPh sb="8" eb="10">
      <t>フジワラ</t>
    </rPh>
    <phoneticPr fontId="0"/>
  </si>
  <si>
    <t>047-438-4411</t>
  </si>
  <si>
    <t>ｵｰｴｽｼｮｳｼﾞ</t>
  </si>
  <si>
    <t>オーエス商事㈱</t>
  </si>
  <si>
    <t>189-0011</t>
  </si>
  <si>
    <t>東京都　東村山市　恩多町3-19-10</t>
    <rPh sb="0" eb="3">
      <t>トウキョウト</t>
    </rPh>
    <rPh sb="4" eb="8">
      <t>ヒガシムラヤマシ</t>
    </rPh>
    <rPh sb="9" eb="12">
      <t>オンタチョウ</t>
    </rPh>
    <phoneticPr fontId="0"/>
  </si>
  <si>
    <t>042-391-6411</t>
  </si>
  <si>
    <t>ｻﾄｳｼｮｳｶｲ</t>
  </si>
  <si>
    <t>佐藤商会</t>
  </si>
  <si>
    <t>370-3342</t>
  </si>
  <si>
    <t>群馬県　高崎市　下室田町2371-1</t>
    <rPh sb="0" eb="3">
      <t>グンマケン</t>
    </rPh>
    <rPh sb="4" eb="7">
      <t>タカサキシ</t>
    </rPh>
    <rPh sb="8" eb="9">
      <t>シモ</t>
    </rPh>
    <rPh sb="9" eb="11">
      <t>ムロタ</t>
    </rPh>
    <rPh sb="11" eb="12">
      <t>マチ</t>
    </rPh>
    <phoneticPr fontId="0"/>
  </si>
  <si>
    <t>0273-74-1091</t>
  </si>
  <si>
    <t>ｼﾝﾋﾀﾁﾉﾏｼｰﾈｵﾐﾀﾏ</t>
  </si>
  <si>
    <t>JA新ひたち野マシーネ小美玉</t>
  </si>
  <si>
    <t>311-3412</t>
  </si>
  <si>
    <t>茨城県　小美玉市　川戸1450-58</t>
    <rPh sb="0" eb="3">
      <t>イバラキケン</t>
    </rPh>
    <rPh sb="4" eb="8">
      <t>オミタマシ</t>
    </rPh>
    <rPh sb="9" eb="11">
      <t>カワト</t>
    </rPh>
    <phoneticPr fontId="0"/>
  </si>
  <si>
    <t>0299-58-5644</t>
  </si>
  <si>
    <t>JA美濃里町農協　農機センター</t>
  </si>
  <si>
    <t>ﾅｶｼﾞﾏﾉｳｷ</t>
  </si>
  <si>
    <t>ナカジマ農機</t>
  </si>
  <si>
    <t>栃木県　足利市　名草下町4498-1</t>
    <rPh sb="0" eb="3">
      <t>トチギケン</t>
    </rPh>
    <rPh sb="4" eb="7">
      <t>アシカガシ</t>
    </rPh>
    <rPh sb="8" eb="12">
      <t>ナグサシモチョウ</t>
    </rPh>
    <phoneticPr fontId="0"/>
  </si>
  <si>
    <t>0284-41-9261</t>
  </si>
  <si>
    <t>ﾅｶﾊﾂｻﾝｷﾞｮｳｷｶｲ</t>
  </si>
  <si>
    <t>㈲中発産業機械</t>
  </si>
  <si>
    <t>326-0141</t>
  </si>
  <si>
    <t>栃木県　足利市　小俣町1374</t>
    <rPh sb="0" eb="3">
      <t>トチギケン</t>
    </rPh>
    <rPh sb="4" eb="7">
      <t>アシカガシ</t>
    </rPh>
    <rPh sb="8" eb="11">
      <t>オマタチョウ</t>
    </rPh>
    <phoneticPr fontId="0"/>
  </si>
  <si>
    <t>0284-62-1085</t>
  </si>
  <si>
    <t>ｶﾜｾﾃｯｺｳ</t>
  </si>
  <si>
    <t>川瀬鉄工</t>
  </si>
  <si>
    <t>259-0151</t>
  </si>
  <si>
    <t>神奈川県　足柄上郡　中井町　井ノ口1843-5</t>
    <rPh sb="0" eb="4">
      <t>カナガワケン</t>
    </rPh>
    <rPh sb="5" eb="9">
      <t>アシガラカミグン</t>
    </rPh>
    <rPh sb="10" eb="12">
      <t>ナカイ</t>
    </rPh>
    <rPh sb="12" eb="13">
      <t>マチ</t>
    </rPh>
    <rPh sb="14" eb="15">
      <t>イ</t>
    </rPh>
    <rPh sb="16" eb="17">
      <t>グチ</t>
    </rPh>
    <phoneticPr fontId="0"/>
  </si>
  <si>
    <t>0465-81-2204</t>
  </si>
  <si>
    <t>ｳﾐﾉﾉｳｷ</t>
  </si>
  <si>
    <t>㈲海野農機</t>
  </si>
  <si>
    <t>325-0116</t>
  </si>
  <si>
    <t>栃木県　那須塩原市　木綿畑1762-1</t>
    <rPh sb="0" eb="3">
      <t>トチギケン</t>
    </rPh>
    <rPh sb="4" eb="9">
      <t>ナスシオバラシ</t>
    </rPh>
    <rPh sb="10" eb="11">
      <t>キ</t>
    </rPh>
    <rPh sb="11" eb="12">
      <t>ワタ</t>
    </rPh>
    <rPh sb="12" eb="13">
      <t>ハタ</t>
    </rPh>
    <phoneticPr fontId="0"/>
  </si>
  <si>
    <t>0287-68-0286</t>
  </si>
  <si>
    <t>ﾖｺﾀｷｶｲﾃﾝ</t>
  </si>
  <si>
    <t>横田機械店</t>
  </si>
  <si>
    <t>305-0044</t>
  </si>
  <si>
    <t>茨城県　つくば市　並木3-24</t>
    <rPh sb="0" eb="3">
      <t>イバラキケン</t>
    </rPh>
    <rPh sb="7" eb="8">
      <t>シ</t>
    </rPh>
    <rPh sb="9" eb="11">
      <t>ナミキ</t>
    </rPh>
    <phoneticPr fontId="0"/>
  </si>
  <si>
    <t>0298-51-2600</t>
  </si>
  <si>
    <t>ﾔﾝﾏｰｱｸﾞﾘｼﾞｬﾊﾟﾝﾇﾏﾀｼﾃﾝ</t>
  </si>
  <si>
    <t>ﾔﾝﾏｰｱｸﾞﾘｼﾞｬﾊﾟﾝ㈱　沼田支店</t>
  </si>
  <si>
    <t>群馬県　沼田市　横塚町1345</t>
    <rPh sb="0" eb="3">
      <t>グンマケン</t>
    </rPh>
    <rPh sb="4" eb="7">
      <t>ヌマタシ</t>
    </rPh>
    <rPh sb="8" eb="11">
      <t>ヨコヅカマチ</t>
    </rPh>
    <phoneticPr fontId="0"/>
  </si>
  <si>
    <t>ﾅｶｻﾄﾐﾉｳｷ</t>
  </si>
  <si>
    <t>中里見農機</t>
  </si>
  <si>
    <t>群馬県　高崎市　中里見町412-2</t>
    <rPh sb="0" eb="3">
      <t>グンマケン</t>
    </rPh>
    <rPh sb="4" eb="7">
      <t>タカサキシ</t>
    </rPh>
    <rPh sb="8" eb="9">
      <t>ナカ</t>
    </rPh>
    <rPh sb="9" eb="11">
      <t>サトミ</t>
    </rPh>
    <rPh sb="11" eb="12">
      <t>マチ</t>
    </rPh>
    <phoneticPr fontId="0"/>
  </si>
  <si>
    <t>027-374-1018</t>
  </si>
  <si>
    <t>ｺﾏﾂﾄｳｷｮｳｵﾀﾞﾜﾗｼﾃﾝ</t>
  </si>
  <si>
    <t>コマツ東京㈱　小田原支店</t>
  </si>
  <si>
    <t>神奈川県　小田原市　下大井　上根485-4</t>
    <rPh sb="0" eb="4">
      <t>カナガワケン</t>
    </rPh>
    <rPh sb="5" eb="9">
      <t>オダワラシ</t>
    </rPh>
    <rPh sb="10" eb="13">
      <t>シモオオイ</t>
    </rPh>
    <rPh sb="14" eb="15">
      <t>ウエ</t>
    </rPh>
    <rPh sb="15" eb="16">
      <t>ネ</t>
    </rPh>
    <phoneticPr fontId="0"/>
  </si>
  <si>
    <t>0465-36-7571</t>
  </si>
  <si>
    <t>ｲﾀﾞｿﾞｳｴﾝ</t>
  </si>
  <si>
    <t>㈱井田造園</t>
  </si>
  <si>
    <t>354-0045</t>
  </si>
  <si>
    <t>埼玉県　入間郡　三芳町　上富513</t>
    <rPh sb="0" eb="3">
      <t>サイタマケン</t>
    </rPh>
    <rPh sb="4" eb="7">
      <t>イルマグン</t>
    </rPh>
    <rPh sb="8" eb="11">
      <t>ミヨシチョウ</t>
    </rPh>
    <rPh sb="12" eb="14">
      <t>カミトメ</t>
    </rPh>
    <phoneticPr fontId="0"/>
  </si>
  <si>
    <t>049-258-6145</t>
  </si>
  <si>
    <t>ｲｼﾀﾞｻﾝｷﾞｮｳ</t>
  </si>
  <si>
    <t>㈲石田産業</t>
  </si>
  <si>
    <t>272-0025</t>
  </si>
  <si>
    <t>千葉県　市川市　大和田2-5-2</t>
    <rPh sb="0" eb="3">
      <t>チバケン</t>
    </rPh>
    <rPh sb="4" eb="7">
      <t>イチカワシ</t>
    </rPh>
    <rPh sb="8" eb="11">
      <t>オオワダ</t>
    </rPh>
    <phoneticPr fontId="0"/>
  </si>
  <si>
    <t>0473-77-1967</t>
  </si>
  <si>
    <t>群馬県　高崎市　棟高町1284-4</t>
    <rPh sb="0" eb="3">
      <t>グンマケン</t>
    </rPh>
    <rPh sb="4" eb="7">
      <t>タカサキシ</t>
    </rPh>
    <rPh sb="8" eb="9">
      <t>トウ</t>
    </rPh>
    <rPh sb="9" eb="10">
      <t>タカ</t>
    </rPh>
    <rPh sb="10" eb="11">
      <t>マチ</t>
    </rPh>
    <phoneticPr fontId="0"/>
  </si>
  <si>
    <t>ﾁﾊﾞﾄｰﾊﾂｼｮｳｶｲ</t>
  </si>
  <si>
    <t>㈱千葉トーハツ商会</t>
  </si>
  <si>
    <t>299-4301</t>
  </si>
  <si>
    <t>千葉県　長生郡　一宮町　一宮3120</t>
    <rPh sb="0" eb="3">
      <t>チバケン</t>
    </rPh>
    <rPh sb="4" eb="7">
      <t>チョウセイグン</t>
    </rPh>
    <rPh sb="8" eb="11">
      <t>イックチョウ</t>
    </rPh>
    <rPh sb="12" eb="14">
      <t>イチノミヤ</t>
    </rPh>
    <phoneticPr fontId="0"/>
  </si>
  <si>
    <t>0475-42-2618</t>
  </si>
  <si>
    <t>ﾏﾂﾓﾄﾉｳｷﾃﾝ</t>
  </si>
  <si>
    <t>松本農機店</t>
  </si>
  <si>
    <t>379-0217</t>
  </si>
  <si>
    <t>群馬県　安中市　松井田町　土塩629-1</t>
    <rPh sb="0" eb="3">
      <t>グンマケン</t>
    </rPh>
    <rPh sb="4" eb="7">
      <t>アンナカシ</t>
    </rPh>
    <rPh sb="8" eb="11">
      <t>マツイダ</t>
    </rPh>
    <rPh sb="11" eb="12">
      <t>マチ</t>
    </rPh>
    <rPh sb="13" eb="14">
      <t>ツチ</t>
    </rPh>
    <rPh sb="14" eb="15">
      <t>シオ</t>
    </rPh>
    <phoneticPr fontId="0"/>
  </si>
  <si>
    <t>027-393-2025</t>
  </si>
  <si>
    <t>群馬県　伊勢崎市　曲沢町565-1</t>
    <rPh sb="0" eb="3">
      <t>グンマケン</t>
    </rPh>
    <rPh sb="4" eb="8">
      <t>イセサキシ</t>
    </rPh>
    <rPh sb="9" eb="11">
      <t>マガリサワ</t>
    </rPh>
    <rPh sb="11" eb="12">
      <t>チョウ</t>
    </rPh>
    <phoneticPr fontId="0"/>
  </si>
  <si>
    <t>ｴﾉﾓﾄ</t>
  </si>
  <si>
    <t>㈲エノモト</t>
  </si>
  <si>
    <t>192-0154</t>
  </si>
  <si>
    <t>東京都　八王子市　下恩方町410-7</t>
    <rPh sb="0" eb="3">
      <t>トウキョウト</t>
    </rPh>
    <rPh sb="4" eb="8">
      <t>ハチオウジシ</t>
    </rPh>
    <rPh sb="9" eb="13">
      <t>シモオンガタマチ</t>
    </rPh>
    <phoneticPr fontId="0"/>
  </si>
  <si>
    <t>0426-52-3211</t>
  </si>
  <si>
    <t>ﾌｶﾔﾉｳｷｾﾝﾀｰ</t>
  </si>
  <si>
    <t>JAふかや　農機センター</t>
  </si>
  <si>
    <t>埼玉県　深谷市　上敷免990-1</t>
    <rPh sb="0" eb="3">
      <t>サイタマケン</t>
    </rPh>
    <rPh sb="4" eb="7">
      <t>フカヤシ</t>
    </rPh>
    <rPh sb="8" eb="11">
      <t>ジョウシキメン</t>
    </rPh>
    <phoneticPr fontId="0"/>
  </si>
  <si>
    <t>0485-72-0080</t>
  </si>
  <si>
    <t>ｵｵｼﾏｾﾐﾅｰﾊｳｽ</t>
  </si>
  <si>
    <t>大島セミナーハウス</t>
  </si>
  <si>
    <t>100-0212</t>
  </si>
  <si>
    <t>東京都　大島　大島町　波浮港17</t>
    <rPh sb="0" eb="3">
      <t>トウキョウト</t>
    </rPh>
    <rPh sb="4" eb="6">
      <t>オオジマ</t>
    </rPh>
    <rPh sb="7" eb="10">
      <t>オオジマチョウ</t>
    </rPh>
    <rPh sb="11" eb="14">
      <t>ハブミナト</t>
    </rPh>
    <phoneticPr fontId="0"/>
  </si>
  <si>
    <t>04992-4-1111</t>
  </si>
  <si>
    <t>ｲﾝﾀｰﾌｧｰﾑ</t>
  </si>
  <si>
    <t>インターファーム㈱</t>
  </si>
  <si>
    <t>176-0022</t>
  </si>
  <si>
    <t>東京都　練馬区　向山4-35-1</t>
    <rPh sb="0" eb="3">
      <t>トウキョウト</t>
    </rPh>
    <rPh sb="4" eb="7">
      <t>ネリマク</t>
    </rPh>
    <rPh sb="8" eb="10">
      <t>コウヤマ</t>
    </rPh>
    <phoneticPr fontId="0"/>
  </si>
  <si>
    <t>03-3998-0602</t>
  </si>
  <si>
    <t>ｺｳｴｲｼｮｳｶｲ</t>
  </si>
  <si>
    <t>光栄商会</t>
  </si>
  <si>
    <t>311-3435</t>
  </si>
  <si>
    <t>茨城県　小美玉市　田木谷78</t>
    <rPh sb="0" eb="3">
      <t>イバラキケン</t>
    </rPh>
    <rPh sb="4" eb="8">
      <t>オミタマシ</t>
    </rPh>
    <rPh sb="9" eb="10">
      <t>タ</t>
    </rPh>
    <rPh sb="10" eb="12">
      <t>キタニ</t>
    </rPh>
    <phoneticPr fontId="0"/>
  </si>
  <si>
    <t>0299-58-2236</t>
  </si>
  <si>
    <t>ﾀﾄﾞｺﾛﾘﾝｷﾞｮｳ</t>
  </si>
  <si>
    <t>田所林業</t>
  </si>
  <si>
    <t>313-0006</t>
  </si>
  <si>
    <t>茨城県　常陸太田市　宮本町364-4</t>
    <rPh sb="0" eb="3">
      <t>イバラキケン</t>
    </rPh>
    <rPh sb="4" eb="9">
      <t>ヒタチオオタシ</t>
    </rPh>
    <rPh sb="10" eb="12">
      <t>ミヤモト</t>
    </rPh>
    <rPh sb="12" eb="13">
      <t>マチ</t>
    </rPh>
    <phoneticPr fontId="0"/>
  </si>
  <si>
    <t>0294-72-7500</t>
  </si>
  <si>
    <t>ｸﾞﾝﾏｷﾊﾝ</t>
  </si>
  <si>
    <t>群馬機販㈱</t>
  </si>
  <si>
    <t>376-0007</t>
  </si>
  <si>
    <t>群馬県　桐生市　浜松町2-7-13</t>
    <rPh sb="0" eb="3">
      <t>グンマケン</t>
    </rPh>
    <rPh sb="4" eb="7">
      <t>キリュウシ</t>
    </rPh>
    <rPh sb="8" eb="11">
      <t>ハママツチョウ</t>
    </rPh>
    <phoneticPr fontId="0"/>
  </si>
  <si>
    <t>0277-44-6336</t>
  </si>
  <si>
    <t>ｵｳﾒｻﾝｷﾞｮｳ</t>
  </si>
  <si>
    <t>青梅産業㈱</t>
  </si>
  <si>
    <t>190-1222</t>
  </si>
  <si>
    <t>東京都　西多摩郡　瑞穂町　箱根ケ崎　東松原6-24</t>
    <rPh sb="0" eb="3">
      <t>トウキョウト</t>
    </rPh>
    <rPh sb="4" eb="8">
      <t>ニシタマグン</t>
    </rPh>
    <rPh sb="9" eb="11">
      <t>ミズホ</t>
    </rPh>
    <rPh sb="11" eb="12">
      <t>マチ</t>
    </rPh>
    <rPh sb="13" eb="17">
      <t>ハコネガサキ</t>
    </rPh>
    <rPh sb="18" eb="19">
      <t>ヒガシ</t>
    </rPh>
    <rPh sb="19" eb="21">
      <t>マツバラ</t>
    </rPh>
    <phoneticPr fontId="0"/>
  </si>
  <si>
    <t>042-557-0572</t>
  </si>
  <si>
    <t>ｹｰｲｰﾜﾝ</t>
  </si>
  <si>
    <t>㈲ケー・イー・ワン</t>
  </si>
  <si>
    <t>186-0011</t>
  </si>
  <si>
    <t>東京都　国立市　谷保5113</t>
    <rPh sb="0" eb="3">
      <t>トウキョウト</t>
    </rPh>
    <rPh sb="4" eb="6">
      <t>コクリツ</t>
    </rPh>
    <rPh sb="6" eb="7">
      <t>シ</t>
    </rPh>
    <rPh sb="8" eb="10">
      <t>タニホ</t>
    </rPh>
    <phoneticPr fontId="0"/>
  </si>
  <si>
    <t>042-572-4379</t>
  </si>
  <si>
    <t>ｾｲﾄNB</t>
  </si>
  <si>
    <t>㈲セイトNB</t>
  </si>
  <si>
    <t>197-0005</t>
  </si>
  <si>
    <t>東京都　福生市　北田園2-23-6</t>
    <rPh sb="0" eb="3">
      <t>トウキョウト</t>
    </rPh>
    <rPh sb="4" eb="7">
      <t>フッサシ</t>
    </rPh>
    <rPh sb="8" eb="11">
      <t>キタデンエン</t>
    </rPh>
    <phoneticPr fontId="0"/>
  </si>
  <si>
    <t>0425-51-2909</t>
  </si>
  <si>
    <t>ﾀｶｾ</t>
  </si>
  <si>
    <t>㈱タカセ</t>
  </si>
  <si>
    <t>374-0025</t>
  </si>
  <si>
    <t>群馬県　館林市　緑町2-21-20</t>
    <rPh sb="0" eb="3">
      <t>グンマケン</t>
    </rPh>
    <rPh sb="4" eb="7">
      <t>タテバヤシシ</t>
    </rPh>
    <rPh sb="8" eb="9">
      <t>ミドリ</t>
    </rPh>
    <rPh sb="9" eb="10">
      <t>マチ</t>
    </rPh>
    <phoneticPr fontId="0"/>
  </si>
  <si>
    <t>0276-72-1345</t>
  </si>
  <si>
    <t>ｼﾓﾀﾞﾉｳｷｼｮｳｶｲ</t>
  </si>
  <si>
    <t>下田農機商会</t>
  </si>
  <si>
    <t>370-3504</t>
  </si>
  <si>
    <t>群馬県　北群馬郡　榛東村　広馬場3801</t>
    <rPh sb="0" eb="3">
      <t>グンマケン</t>
    </rPh>
    <rPh sb="4" eb="8">
      <t>キタグンマグン</t>
    </rPh>
    <rPh sb="9" eb="11">
      <t>シントウ</t>
    </rPh>
    <rPh sb="11" eb="12">
      <t>ムラ</t>
    </rPh>
    <rPh sb="13" eb="16">
      <t>ヒロババ</t>
    </rPh>
    <phoneticPr fontId="0"/>
  </si>
  <si>
    <t>0279-54-7288</t>
  </si>
  <si>
    <t>ｼﾞｮｳｼﾝﾎﾝﾀﾞ</t>
  </si>
  <si>
    <t>上伸ホンダ㈱</t>
  </si>
  <si>
    <t>320-0856</t>
  </si>
  <si>
    <t>028-601-0033</t>
  </si>
  <si>
    <t>ﾃﾝｼｮｳｷﾃﾞﾝｼｬ</t>
  </si>
  <si>
    <t>㈱天昌機電社</t>
  </si>
  <si>
    <t>290-0043</t>
  </si>
  <si>
    <t>千葉県　市原市　出津西1-2-44</t>
    <rPh sb="0" eb="3">
      <t>チバケン</t>
    </rPh>
    <rPh sb="4" eb="7">
      <t>イチハラシ</t>
    </rPh>
    <rPh sb="8" eb="11">
      <t>デヅニシ</t>
    </rPh>
    <phoneticPr fontId="0"/>
  </si>
  <si>
    <t>0436-23-1088</t>
  </si>
  <si>
    <t>ｺﾍﾞﾙｺｹﾝｷｶﾝﾄｳﾄﾁﾅﾝｴｲｷﾞｮｳｼｮ</t>
  </si>
  <si>
    <t>コベルコ建機関東㈱　栃南営業所</t>
  </si>
  <si>
    <t>栃木県　下都賀郡　岩舟町　和泉640-2</t>
    <rPh sb="0" eb="3">
      <t>トチギケン</t>
    </rPh>
    <rPh sb="4" eb="8">
      <t>シモツガグン</t>
    </rPh>
    <rPh sb="9" eb="11">
      <t>イワフネ</t>
    </rPh>
    <rPh sb="11" eb="12">
      <t>マチ</t>
    </rPh>
    <rPh sb="13" eb="15">
      <t>イズミ</t>
    </rPh>
    <phoneticPr fontId="0"/>
  </si>
  <si>
    <t>0282-55-5252</t>
  </si>
  <si>
    <t>ﾊｼﾓﾄｷｶｲ</t>
  </si>
  <si>
    <t>橋本機械㈱</t>
  </si>
  <si>
    <t>190-0144</t>
  </si>
  <si>
    <t>東京都　あきる野市　山田565</t>
    <rPh sb="0" eb="3">
      <t>トウキョウト</t>
    </rPh>
    <rPh sb="7" eb="9">
      <t>ノシ</t>
    </rPh>
    <rPh sb="10" eb="12">
      <t>ヤマダ</t>
    </rPh>
    <phoneticPr fontId="0"/>
  </si>
  <si>
    <t>042-596-0434</t>
  </si>
  <si>
    <t>ﾃﾞﾝﾄﾏｲｽﾀｰ</t>
  </si>
  <si>
    <t>デントマイスター</t>
  </si>
  <si>
    <t>188-0004</t>
  </si>
  <si>
    <t>東京都　西東京市　西原町1-6-12</t>
    <rPh sb="0" eb="3">
      <t>トウキョウト</t>
    </rPh>
    <rPh sb="4" eb="8">
      <t>ニシトウキョウシ</t>
    </rPh>
    <rPh sb="9" eb="11">
      <t>ニシハラ</t>
    </rPh>
    <rPh sb="11" eb="12">
      <t>マチ</t>
    </rPh>
    <phoneticPr fontId="0"/>
  </si>
  <si>
    <t>042-450-6492</t>
  </si>
  <si>
    <t>ｵｵｼﾏ</t>
  </si>
  <si>
    <t>㈲オオシマ</t>
  </si>
  <si>
    <t>260-0834</t>
  </si>
  <si>
    <t>千葉県　千葉市　中央区　今井3-19-5</t>
    <rPh sb="0" eb="3">
      <t>チバケン</t>
    </rPh>
    <rPh sb="4" eb="7">
      <t>チバシ</t>
    </rPh>
    <rPh sb="8" eb="11">
      <t>チュウオウク</t>
    </rPh>
    <rPh sb="12" eb="14">
      <t>イマイ</t>
    </rPh>
    <phoneticPr fontId="0"/>
  </si>
  <si>
    <t>0432-68-6341</t>
  </si>
  <si>
    <t>ｽﾙｶﾞﾔｼｮｳｼﾞ</t>
  </si>
  <si>
    <t>駿河屋商事㈱</t>
  </si>
  <si>
    <t>東京都　大田区　大森北1-30-6</t>
    <rPh sb="0" eb="3">
      <t>トウキョウト</t>
    </rPh>
    <rPh sb="4" eb="7">
      <t>オオタク</t>
    </rPh>
    <rPh sb="8" eb="10">
      <t>オオモリ</t>
    </rPh>
    <rPh sb="10" eb="11">
      <t>キタ</t>
    </rPh>
    <phoneticPr fontId="0"/>
  </si>
  <si>
    <t>03-3763-7241</t>
  </si>
  <si>
    <t>ｲﾏｷﾞｲﾚﾐｻﾄｴｲｷﾞｮｳｼｮ</t>
  </si>
  <si>
    <t>㈱イマギイレ　三郷営業所</t>
  </si>
  <si>
    <t>341-0022</t>
  </si>
  <si>
    <t>埼玉県　三郷市　大広戸900</t>
    <rPh sb="0" eb="3">
      <t>サイタマケン</t>
    </rPh>
    <rPh sb="4" eb="7">
      <t>ミサトシ</t>
    </rPh>
    <rPh sb="8" eb="11">
      <t>オオヒロト</t>
    </rPh>
    <phoneticPr fontId="0"/>
  </si>
  <si>
    <t>0489-58-4900</t>
  </si>
  <si>
    <t>ｻﾝﾆﾁｻﾝﾖｼｴｲｷﾞｮｳｼｮ</t>
  </si>
  <si>
    <t>㈱サイニチ　三芳営業所</t>
  </si>
  <si>
    <t>354-0043</t>
  </si>
  <si>
    <t>埼玉県　入間郡　三芳町　竹間沢125-1</t>
    <rPh sb="0" eb="3">
      <t>サイタマケン</t>
    </rPh>
    <rPh sb="4" eb="7">
      <t>イルマグン</t>
    </rPh>
    <rPh sb="8" eb="10">
      <t>ミヨシ</t>
    </rPh>
    <rPh sb="10" eb="11">
      <t>マチ</t>
    </rPh>
    <rPh sb="12" eb="15">
      <t>チクマザワ</t>
    </rPh>
    <phoneticPr fontId="0"/>
  </si>
  <si>
    <t>049-258-6731</t>
  </si>
  <si>
    <t>ﾂｸｲｹﾝｷ</t>
  </si>
  <si>
    <t>㈲津久井建機</t>
  </si>
  <si>
    <t>220-0206</t>
  </si>
  <si>
    <t>神奈川県　相模原市　緑区　青山2996</t>
    <rPh sb="0" eb="4">
      <t>カナガワケン</t>
    </rPh>
    <rPh sb="5" eb="9">
      <t>サガミハラシ</t>
    </rPh>
    <rPh sb="10" eb="12">
      <t>ミドリク</t>
    </rPh>
    <rPh sb="13" eb="15">
      <t>アオヤマ</t>
    </rPh>
    <phoneticPr fontId="0"/>
  </si>
  <si>
    <t>0427-84-1751</t>
  </si>
  <si>
    <t>376-0002</t>
  </si>
  <si>
    <t>群馬県　桐生市　境野町7-1818-8</t>
    <rPh sb="0" eb="3">
      <t>グンマケン</t>
    </rPh>
    <rPh sb="4" eb="7">
      <t>キリュウシ</t>
    </rPh>
    <rPh sb="8" eb="11">
      <t>サカイノチョウ</t>
    </rPh>
    <phoneticPr fontId="0"/>
  </si>
  <si>
    <t>0277-44-6347</t>
  </si>
  <si>
    <t>ﾂｰﾙｼｮｯﾌﾟﾅｶﾑﾗ</t>
  </si>
  <si>
    <t>ﾂｰﾙTOOL　SHOP　ナカムラ</t>
  </si>
  <si>
    <t>240-0111</t>
  </si>
  <si>
    <t>神奈川県　三浦郡　葉山町　一色1538</t>
    <rPh sb="0" eb="4">
      <t>カナガワケン</t>
    </rPh>
    <rPh sb="5" eb="8">
      <t>ミウラグン</t>
    </rPh>
    <rPh sb="9" eb="11">
      <t>ハヤマ</t>
    </rPh>
    <rPh sb="11" eb="12">
      <t>マチ</t>
    </rPh>
    <rPh sb="13" eb="15">
      <t>イッショク</t>
    </rPh>
    <phoneticPr fontId="0"/>
  </si>
  <si>
    <t>0468-75-3756</t>
  </si>
  <si>
    <t>ｺｰﾕｰｷｺｳ</t>
  </si>
  <si>
    <t>㈲コーユー機工</t>
  </si>
  <si>
    <t>368-0011</t>
  </si>
  <si>
    <t>埼玉県　秩父市　大畑町17-36</t>
    <rPh sb="0" eb="3">
      <t>サイタマケン</t>
    </rPh>
    <rPh sb="4" eb="7">
      <t>チチブシ</t>
    </rPh>
    <rPh sb="8" eb="10">
      <t>オオハタ</t>
    </rPh>
    <rPh sb="10" eb="11">
      <t>マチ</t>
    </rPh>
    <phoneticPr fontId="0"/>
  </si>
  <si>
    <t>0494-24-5963</t>
  </si>
  <si>
    <t>ﾁﾊﾞｹﾝｹｲｻﾂｺｳｸｳﾀｲ</t>
  </si>
  <si>
    <t>千葉県警察航空隊</t>
  </si>
  <si>
    <t>286-0116</t>
  </si>
  <si>
    <t>千葉県　成田市　三里塚御料1-2</t>
    <rPh sb="0" eb="3">
      <t>チバケン</t>
    </rPh>
    <rPh sb="4" eb="7">
      <t>ナリタシ</t>
    </rPh>
    <rPh sb="8" eb="13">
      <t>サンリヅカゴリョウ</t>
    </rPh>
    <phoneticPr fontId="0"/>
  </si>
  <si>
    <t>0476-32-0401</t>
  </si>
  <si>
    <t>ｱﾝﾄﾞｳﾉｳｷ</t>
  </si>
  <si>
    <t>安藤農機</t>
  </si>
  <si>
    <t>250-0055</t>
  </si>
  <si>
    <t>神奈川県　小田原市　久野2461-3</t>
    <rPh sb="0" eb="4">
      <t>カナガワケン</t>
    </rPh>
    <rPh sb="5" eb="9">
      <t>オダワラシ</t>
    </rPh>
    <rPh sb="10" eb="11">
      <t>ヒサ</t>
    </rPh>
    <rPh sb="11" eb="12">
      <t>ノ</t>
    </rPh>
    <phoneticPr fontId="0"/>
  </si>
  <si>
    <t>0465-35-1200</t>
  </si>
  <si>
    <t>ﾔﾏｸﾞﾁﾉｳｷｸﾞﾔ</t>
  </si>
  <si>
    <t>山口農機具屋</t>
  </si>
  <si>
    <t>250-0866</t>
  </si>
  <si>
    <t>神奈川県　小田原市　中曽根60-4</t>
    <rPh sb="0" eb="4">
      <t>カナガワケン</t>
    </rPh>
    <rPh sb="5" eb="9">
      <t>オダワラシ</t>
    </rPh>
    <rPh sb="10" eb="13">
      <t>ナカゾネ</t>
    </rPh>
    <phoneticPr fontId="0"/>
  </si>
  <si>
    <t>0465-43-7551</t>
  </si>
  <si>
    <t>ﾄﾞｳﾛﾋﾞｶｻｰﾋﾞｽ</t>
  </si>
  <si>
    <t>㈲道路美化サービス</t>
  </si>
  <si>
    <t>337-0006</t>
  </si>
  <si>
    <t>埼玉県　さいたま市　見沼区　島町772-20</t>
    <rPh sb="0" eb="3">
      <t>サイタマケン</t>
    </rPh>
    <rPh sb="8" eb="9">
      <t>シ</t>
    </rPh>
    <rPh sb="10" eb="13">
      <t>ミヌマク</t>
    </rPh>
    <rPh sb="14" eb="15">
      <t>ジマ</t>
    </rPh>
    <rPh sb="15" eb="16">
      <t>チョウ</t>
    </rPh>
    <phoneticPr fontId="0"/>
  </si>
  <si>
    <t>048-688-8641</t>
  </si>
  <si>
    <t>ﾏﾂｼﾞｭｼｮｳｶｲ</t>
  </si>
  <si>
    <t>㈱松寿商会</t>
  </si>
  <si>
    <t>267-0061</t>
  </si>
  <si>
    <t>千葉県　千葉市　緑区　土気町239</t>
    <rPh sb="0" eb="3">
      <t>チバケン</t>
    </rPh>
    <rPh sb="4" eb="7">
      <t>チバシ</t>
    </rPh>
    <rPh sb="8" eb="10">
      <t>ミドリク</t>
    </rPh>
    <rPh sb="11" eb="14">
      <t>トケチョウ</t>
    </rPh>
    <phoneticPr fontId="0"/>
  </si>
  <si>
    <t>043-294-7776</t>
  </si>
  <si>
    <t>ｶﾅｽｷﾞ</t>
  </si>
  <si>
    <t>㈲金杉</t>
  </si>
  <si>
    <t>331-0813</t>
  </si>
  <si>
    <t>埼玉県　さいたま市　北区　植竹町1-148</t>
    <rPh sb="0" eb="3">
      <t>サイタマケン</t>
    </rPh>
    <rPh sb="8" eb="9">
      <t>シ</t>
    </rPh>
    <rPh sb="10" eb="12">
      <t>キタク</t>
    </rPh>
    <rPh sb="13" eb="15">
      <t>ウエタケ</t>
    </rPh>
    <rPh sb="15" eb="16">
      <t>マチ</t>
    </rPh>
    <phoneticPr fontId="0"/>
  </si>
  <si>
    <t>048-664-3468</t>
  </si>
  <si>
    <t>ﾌｼﾞﾓﾄｻﾝｷﾞｮｳ</t>
  </si>
  <si>
    <t>藤本産業㈱</t>
  </si>
  <si>
    <t>神奈川県　藤沢市　湘南台7-9-27</t>
    <rPh sb="0" eb="4">
      <t>ｶﾅｶﾞﾜｹﾝ</t>
    </rPh>
    <rPh sb="5" eb="8">
      <t>ﾌｼﾞｻﾜｼ</t>
    </rPh>
    <rPh sb="9" eb="12">
      <t>ｼｮｳﾅﾝﾀﾞｲ</t>
    </rPh>
    <phoneticPr fontId="0" type="halfwidthKatakana" alignment="distributed"/>
  </si>
  <si>
    <t>046-644-2720</t>
  </si>
  <si>
    <t>ｶｻﾞﾏｹﾝｷｻｰﾋﾞｽ</t>
  </si>
  <si>
    <t>㈲カザマ建機サービス</t>
  </si>
  <si>
    <t>343-0844</t>
  </si>
  <si>
    <t>埼玉県　越谷市　大間野町5-59-1</t>
    <rPh sb="0" eb="3">
      <t>ｻｲﾀﾏｹﾝ</t>
    </rPh>
    <rPh sb="4" eb="7">
      <t>ｺｼｶﾞﾔｼ</t>
    </rPh>
    <rPh sb="8" eb="12">
      <t>ｵｵﾏﾉﾁｮｳ</t>
    </rPh>
    <phoneticPr fontId="0" type="halfwidthKatakana" alignment="distributed"/>
  </si>
  <si>
    <t>048-985-1343</t>
  </si>
  <si>
    <t>ｽﾌﾟﾗｳﾄﾜﾝ</t>
  </si>
  <si>
    <t>㈱Ｓｐｒｏｕｔ・Ｏｎｅ</t>
  </si>
  <si>
    <t>192-0906</t>
  </si>
  <si>
    <t>東京都　八王子市　北野町521-19</t>
    <rPh sb="0" eb="3">
      <t>ﾄｳｷｮｳﾄ</t>
    </rPh>
    <rPh sb="4" eb="8">
      <t>ﾊﾁｵｳｼﾞｼ</t>
    </rPh>
    <rPh sb="9" eb="12">
      <t>ｷﾀﾉﾏﾁ</t>
    </rPh>
    <phoneticPr fontId="0" type="halfwidthKatakana" alignment="distributed"/>
  </si>
  <si>
    <t>042-649-3276</t>
  </si>
  <si>
    <t>ﾏﾙｴｽｺｳｷﾞｮｳ</t>
  </si>
  <si>
    <t>マルエス工業㈱</t>
  </si>
  <si>
    <t>300-0837</t>
  </si>
  <si>
    <t>茨城県　土浦市　右籾2829</t>
    <rPh sb="0" eb="3">
      <t>ｲﾊﾞﾗｷｹﾝ</t>
    </rPh>
    <rPh sb="4" eb="7">
      <t>ﾂﾁｳﾗｼ</t>
    </rPh>
    <rPh sb="8" eb="10">
      <t>ﾐｷﾞﾓﾐ</t>
    </rPh>
    <phoneticPr fontId="0" type="halfwidthKatakana" alignment="distributed"/>
  </si>
  <si>
    <t>0298-42-4358</t>
  </si>
  <si>
    <t>ﾌﾖｳｱﾙﾐ</t>
  </si>
  <si>
    <t>㈲芙蓉アルミ</t>
  </si>
  <si>
    <t>368-0005</t>
  </si>
  <si>
    <t>埼玉県　秩父市　大野原1331-8</t>
    <rPh sb="0" eb="3">
      <t>ｻｲﾀﾏｹﾝ</t>
    </rPh>
    <rPh sb="4" eb="7">
      <t>ﾁﾁﾌﾞｼ</t>
    </rPh>
    <rPh sb="8" eb="11">
      <t>ｵｵﾉﾊﾞﾗ</t>
    </rPh>
    <phoneticPr fontId="0" type="halfwidthKatakana" alignment="distributed"/>
  </si>
  <si>
    <t>0494-22-7100</t>
  </si>
  <si>
    <t>ｶﾄﾞﾌｸﾉｳｻﾝｷｼｮｳｶｲ</t>
  </si>
  <si>
    <t>㈲角福農蚕機商会</t>
  </si>
  <si>
    <t>191-0034</t>
  </si>
  <si>
    <t>東京都　日野市　落川1129</t>
    <rPh sb="0" eb="3">
      <t>ﾄｳｷｮｳﾄ</t>
    </rPh>
    <rPh sb="4" eb="7">
      <t>ﾋﾉｼ</t>
    </rPh>
    <rPh sb="8" eb="10">
      <t>ｵﾁｶﾜ</t>
    </rPh>
    <phoneticPr fontId="0" type="halfwidthKatakana" alignment="distributed"/>
  </si>
  <si>
    <t>042-591-0600</t>
  </si>
  <si>
    <t>東京都　国立市　谷保2613-1</t>
    <rPh sb="0" eb="3">
      <t>ﾄｳｷｮｳﾄ</t>
    </rPh>
    <rPh sb="4" eb="7">
      <t>ｸﾆﾀﾁｼ</t>
    </rPh>
    <rPh sb="8" eb="10">
      <t>ﾔﾎ</t>
    </rPh>
    <phoneticPr fontId="0" type="halfwidthKatakana" alignment="distributed"/>
  </si>
  <si>
    <t>042-576-1478</t>
  </si>
  <si>
    <t>ｶｼﾏｻﾝﾕｳｺｳｷ</t>
  </si>
  <si>
    <t>㈱鹿島三友鋼機</t>
  </si>
  <si>
    <t>314-0148</t>
  </si>
  <si>
    <t>茨城県　神栖市　深芝2871-14</t>
    <rPh sb="0" eb="3">
      <t>ｲﾊﾞﾗｷｹﾝ</t>
    </rPh>
    <rPh sb="4" eb="6">
      <t>ｶﾐｽ</t>
    </rPh>
    <rPh sb="6" eb="7">
      <t>ｼ</t>
    </rPh>
    <rPh sb="8" eb="10">
      <t>ﾌｶｼﾊﾞ</t>
    </rPh>
    <phoneticPr fontId="0" type="halfwidthKatakana" alignment="distributed"/>
  </si>
  <si>
    <t>0299-92-0333</t>
  </si>
  <si>
    <t>ﾉﾍﾞｷｶｲｼｽﾃﾑ</t>
  </si>
  <si>
    <t>㈲ノベキカイシステム</t>
  </si>
  <si>
    <t>茨城県　結城市　結城541</t>
    <rPh sb="0" eb="3">
      <t>ｲﾊﾞﾗｷｹﾝ</t>
    </rPh>
    <rPh sb="4" eb="7">
      <t>ﾕｳｷｼ</t>
    </rPh>
    <rPh sb="8" eb="10">
      <t>ﾕｳｷ</t>
    </rPh>
    <phoneticPr fontId="0" type="halfwidthKatakana" alignment="distributed"/>
  </si>
  <si>
    <t>0296-33-3626</t>
  </si>
  <si>
    <t>ﾖｺﾊﾏﾚﾝﾀﾙ</t>
  </si>
  <si>
    <t>㈱横浜レンタル</t>
  </si>
  <si>
    <t>241-0806</t>
  </si>
  <si>
    <t>神奈川県　横浜市　旭区　下川井町1548-1</t>
    <rPh sb="0" eb="4">
      <t>ｶﾅｶﾞﾜｹﾝ</t>
    </rPh>
    <rPh sb="5" eb="8">
      <t>ﾖｺﾊﾏｼ</t>
    </rPh>
    <rPh sb="9" eb="11">
      <t>ｱｻﾋｸ</t>
    </rPh>
    <rPh sb="12" eb="16">
      <t>ｼﾓｶﾜｲﾁｮｳ</t>
    </rPh>
    <phoneticPr fontId="0" type="halfwidthKatakana" alignment="distributed"/>
  </si>
  <si>
    <t>045-954-1413</t>
  </si>
  <si>
    <t>ﾀｲﾘｸｼｮｳｺｳ</t>
  </si>
  <si>
    <t>大陸商工㈱</t>
  </si>
  <si>
    <t>359-1164</t>
  </si>
  <si>
    <t>埼玉県　所沢市　三ヶ島5-853-3</t>
    <rPh sb="0" eb="3">
      <t>ｻｲﾀﾏｹﾝ</t>
    </rPh>
    <rPh sb="4" eb="7">
      <t>ﾄｺﾛｻﾞﾜｼ</t>
    </rPh>
    <rPh sb="8" eb="11">
      <t>ﾐｶｼﾏ</t>
    </rPh>
    <phoneticPr fontId="0" type="halfwidthKatakana" alignment="distributed"/>
  </si>
  <si>
    <t>04-2948-6868</t>
  </si>
  <si>
    <t>ｻｲﾀﾏﾋﾋﾞｷﾉﾐｻﾄﾉｳｷｾﾝﾀｰ</t>
  </si>
  <si>
    <t>JA埼玉ひびきの美里　農機センター</t>
  </si>
  <si>
    <t>367-0112</t>
  </si>
  <si>
    <t>埼玉県　児玉郡　美里町　木部327</t>
    <rPh sb="0" eb="3">
      <t>サイタマケン</t>
    </rPh>
    <rPh sb="4" eb="7">
      <t>コダマグン</t>
    </rPh>
    <rPh sb="8" eb="11">
      <t>ミサトチョウ</t>
    </rPh>
    <rPh sb="12" eb="14">
      <t>モクブ</t>
    </rPh>
    <phoneticPr fontId="0"/>
  </si>
  <si>
    <t>0495-76-4398</t>
  </si>
  <si>
    <t>ﾌｧｰｽﾄｸﾞﾘｰﾝﾚｲ</t>
  </si>
  <si>
    <t>ファーストグリーン黎</t>
  </si>
  <si>
    <t>194-0041</t>
  </si>
  <si>
    <t>東京都　町田市　玉川学園7-4-28</t>
    <rPh sb="0" eb="3">
      <t>トウキョウト</t>
    </rPh>
    <rPh sb="4" eb="7">
      <t>マチダシ</t>
    </rPh>
    <rPh sb="8" eb="12">
      <t>タマガワガクエン</t>
    </rPh>
    <phoneticPr fontId="0"/>
  </si>
  <si>
    <t>042-725-8174</t>
  </si>
  <si>
    <t>ﾖｼｵｶｺｳｷﾞｮｳ</t>
  </si>
  <si>
    <t>㈲吉岡工業</t>
  </si>
  <si>
    <t>229-1121</t>
  </si>
  <si>
    <t>神奈川県　相模原市　中央区　横山台1-32-6</t>
    <rPh sb="0" eb="4">
      <t>カナガワケン</t>
    </rPh>
    <rPh sb="5" eb="9">
      <t>サガミハラシ</t>
    </rPh>
    <rPh sb="10" eb="13">
      <t>チュウオウク</t>
    </rPh>
    <rPh sb="14" eb="16">
      <t>ヨコヤマ</t>
    </rPh>
    <rPh sb="16" eb="17">
      <t>ダイ</t>
    </rPh>
    <phoneticPr fontId="0"/>
  </si>
  <si>
    <t>042-756-0581</t>
  </si>
  <si>
    <t>ｸﾘﾔﾏ</t>
  </si>
  <si>
    <t>㈲栗山</t>
  </si>
  <si>
    <t>201-0014</t>
  </si>
  <si>
    <t>東京都　狛江市　東和泉1-27-15</t>
    <rPh sb="0" eb="3">
      <t>トウキョウト</t>
    </rPh>
    <rPh sb="4" eb="7">
      <t>コマエシ</t>
    </rPh>
    <rPh sb="8" eb="9">
      <t>ヒガシ</t>
    </rPh>
    <rPh sb="9" eb="11">
      <t>イズミ</t>
    </rPh>
    <phoneticPr fontId="0"/>
  </si>
  <si>
    <t>03-3488-4017</t>
  </si>
  <si>
    <t>ｶﾝﾄｳｺｳｼﾝｸﾎﾞﾀｶﾅｶﾞﾜｼﾃﾝ</t>
  </si>
  <si>
    <t>㈱関東甲信クボタ　神奈川支店</t>
  </si>
  <si>
    <t>254-0018</t>
  </si>
  <si>
    <t>神奈川県　平塚市　東真土3-7-40</t>
    <rPh sb="0" eb="4">
      <t>カナガワケン</t>
    </rPh>
    <rPh sb="5" eb="8">
      <t>ヒラツカシ</t>
    </rPh>
    <rPh sb="9" eb="10">
      <t>ヒガシ</t>
    </rPh>
    <rPh sb="10" eb="12">
      <t>マツチ</t>
    </rPh>
    <phoneticPr fontId="0"/>
  </si>
  <si>
    <t>0463-55-2231</t>
  </si>
  <si>
    <t>ﾔﾉﾔｷﾊﾝ</t>
  </si>
  <si>
    <t>小野屋機販㈲</t>
  </si>
  <si>
    <t>311-1311</t>
  </si>
  <si>
    <t>茨城県　東茨城郡　大洗町　大貫町281</t>
    <rPh sb="0" eb="3">
      <t>イバラキケン</t>
    </rPh>
    <rPh sb="4" eb="8">
      <t>ヒガシイバラキグン</t>
    </rPh>
    <rPh sb="9" eb="11">
      <t>オオアライ</t>
    </rPh>
    <rPh sb="11" eb="12">
      <t>マチ</t>
    </rPh>
    <rPh sb="13" eb="16">
      <t>オオヌキチョウ</t>
    </rPh>
    <phoneticPr fontId="0"/>
  </si>
  <si>
    <t>029-266-1602</t>
  </si>
  <si>
    <t>ｱﾗｲｶﾅﾓﾉﾃﾝ</t>
  </si>
  <si>
    <t>新井金物店</t>
  </si>
  <si>
    <t>群馬県　吾妻郡　東吾妻町　原町186</t>
    <rPh sb="0" eb="3">
      <t>ｸﾞﾝﾏｹﾝ</t>
    </rPh>
    <rPh sb="4" eb="7">
      <t>ｱｶﾞﾂﾏｸﾞﾝ</t>
    </rPh>
    <rPh sb="8" eb="12">
      <t>ﾋｶﾞｼｱｶﾞﾂﾏﾏﾁ</t>
    </rPh>
    <rPh sb="13" eb="15">
      <t>ﾊﾗﾁｮｳ</t>
    </rPh>
    <phoneticPr fontId="0" type="halfwidthKatakana" alignment="distributed"/>
  </si>
  <si>
    <t>0278-68-2305</t>
  </si>
  <si>
    <t>ｱｷﾓﾄﾌｻｼﾞﾛｳｼｮｳﾃﾝ</t>
  </si>
  <si>
    <t>㈱秋元房次郎商店</t>
  </si>
  <si>
    <t>254-0036</t>
  </si>
  <si>
    <t>神奈川県　平塚市　宮松町6-9</t>
    <rPh sb="0" eb="4">
      <t>カナガワケン</t>
    </rPh>
    <rPh sb="5" eb="8">
      <t>ヒラツカシ</t>
    </rPh>
    <rPh sb="9" eb="12">
      <t>ミヤマツチョウ</t>
    </rPh>
    <phoneticPr fontId="0"/>
  </si>
  <si>
    <t>0463-21-2020</t>
  </si>
  <si>
    <t>ｲｲﾀﾞｺｳｷﾞｮｳ</t>
  </si>
  <si>
    <t>㈲飯田工業</t>
  </si>
  <si>
    <t>257-0052</t>
  </si>
  <si>
    <t>神奈川県　秦野市　上今川町7-8</t>
    <rPh sb="0" eb="4">
      <t>カナガワケン</t>
    </rPh>
    <rPh sb="5" eb="8">
      <t>ハダノシ</t>
    </rPh>
    <rPh sb="9" eb="13">
      <t>カミイマガワチョウ</t>
    </rPh>
    <phoneticPr fontId="0"/>
  </si>
  <si>
    <t>0463-81-1448</t>
  </si>
  <si>
    <t>ｲﾉｳｴﾄﾞｳﾘｮｸ</t>
  </si>
  <si>
    <t>㈱井上動力</t>
  </si>
  <si>
    <t>252-0821</t>
  </si>
  <si>
    <t>神奈川県　藤沢市　用田1067-3</t>
    <rPh sb="0" eb="4">
      <t>カナガワケン</t>
    </rPh>
    <rPh sb="5" eb="8">
      <t>フジサワシ</t>
    </rPh>
    <rPh sb="9" eb="11">
      <t>ヨウダ</t>
    </rPh>
    <phoneticPr fontId="0"/>
  </si>
  <si>
    <t>046-648-1024</t>
  </si>
  <si>
    <t>ｳｴﾊﾗｼｮｳｶｲ</t>
  </si>
  <si>
    <t>上原商会</t>
  </si>
  <si>
    <t>259-1217</t>
  </si>
  <si>
    <t>神奈川県　平塚市　長持341</t>
    <rPh sb="0" eb="4">
      <t>カナガワケン</t>
    </rPh>
    <rPh sb="5" eb="8">
      <t>ヒラツカシ</t>
    </rPh>
    <rPh sb="9" eb="11">
      <t>ナガモチ</t>
    </rPh>
    <phoneticPr fontId="0"/>
  </si>
  <si>
    <t>0463-32-1604</t>
  </si>
  <si>
    <t>ｵｵﾇｷｼｮｳｶｲ</t>
  </si>
  <si>
    <t>㈲大貫商会</t>
  </si>
  <si>
    <t>242-0013</t>
  </si>
  <si>
    <t>神奈川県　大和市　深見台4-11-6</t>
    <rPh sb="0" eb="4">
      <t>カナガワケン</t>
    </rPh>
    <rPh sb="5" eb="8">
      <t>ヤマトシ</t>
    </rPh>
    <rPh sb="9" eb="11">
      <t>フカミ</t>
    </rPh>
    <rPh sb="11" eb="12">
      <t>ダイ</t>
    </rPh>
    <phoneticPr fontId="0"/>
  </si>
  <si>
    <t>046-261-0853</t>
  </si>
  <si>
    <t>ｵｸﾂｷｶｲ</t>
  </si>
  <si>
    <t>㈲オクツ機械</t>
  </si>
  <si>
    <t>228-0027</t>
  </si>
  <si>
    <t>神奈川県　座間市　座間1-2998</t>
    <rPh sb="0" eb="4">
      <t>カナガワケン</t>
    </rPh>
    <rPh sb="5" eb="8">
      <t>ザマシ</t>
    </rPh>
    <rPh sb="9" eb="11">
      <t>ザマ</t>
    </rPh>
    <phoneticPr fontId="0"/>
  </si>
  <si>
    <t>0462-51-0007</t>
  </si>
  <si>
    <t>ｵｸﾂﾉｳｷｸﾞｼｮｳｶｲ</t>
  </si>
  <si>
    <t>㈲奥津農機具商会</t>
  </si>
  <si>
    <t>252-0801</t>
  </si>
  <si>
    <t>神奈川県　藤沢市　長後843</t>
    <rPh sb="0" eb="4">
      <t>カナガワケン</t>
    </rPh>
    <rPh sb="5" eb="8">
      <t>フジサワシ</t>
    </rPh>
    <rPh sb="9" eb="10">
      <t>チョウ</t>
    </rPh>
    <rPh sb="10" eb="11">
      <t>ゴ</t>
    </rPh>
    <phoneticPr fontId="0"/>
  </si>
  <si>
    <t>0466-44-0143</t>
  </si>
  <si>
    <t>ｶﾄｳｷｶｲ</t>
  </si>
  <si>
    <t>㈲加藤機械</t>
  </si>
  <si>
    <t>258-0113</t>
  </si>
  <si>
    <t>神奈川県　足柄上郡　山北町　山北2049</t>
    <rPh sb="0" eb="4">
      <t>カナガワケン</t>
    </rPh>
    <rPh sb="5" eb="9">
      <t>アシガラカミグン</t>
    </rPh>
    <rPh sb="10" eb="13">
      <t>ヤマノキタチョウ</t>
    </rPh>
    <rPh sb="14" eb="15">
      <t>ヤマ</t>
    </rPh>
    <rPh sb="15" eb="16">
      <t>キタ</t>
    </rPh>
    <phoneticPr fontId="0"/>
  </si>
  <si>
    <t>0465-75-1641</t>
  </si>
  <si>
    <t>ｶﾄｳｻﾝｼｮｳ</t>
  </si>
  <si>
    <t>加藤産商㈱</t>
  </si>
  <si>
    <t>230-0011</t>
  </si>
  <si>
    <t>神奈川県　横浜市　鶴見区　上末吉5-11-7</t>
    <rPh sb="0" eb="4">
      <t>カナガワケン</t>
    </rPh>
    <rPh sb="5" eb="8">
      <t>ヨコハマシ</t>
    </rPh>
    <rPh sb="9" eb="12">
      <t>ツルミク</t>
    </rPh>
    <rPh sb="13" eb="16">
      <t>カミスエヨシ</t>
    </rPh>
    <phoneticPr fontId="0"/>
  </si>
  <si>
    <t>045-582-0100</t>
  </si>
  <si>
    <t>ｶﾅｶﾞﾜﾔ</t>
  </si>
  <si>
    <t>㈲神奈川屋</t>
  </si>
  <si>
    <t>神奈川県　小田原市　扇町2-7-13</t>
    <rPh sb="0" eb="4">
      <t>カナガワケン</t>
    </rPh>
    <rPh sb="5" eb="8">
      <t>オダワラ</t>
    </rPh>
    <rPh sb="8" eb="9">
      <t>シ</t>
    </rPh>
    <rPh sb="10" eb="12">
      <t>オウギマチ</t>
    </rPh>
    <phoneticPr fontId="0"/>
  </si>
  <si>
    <t>0465-34-5265</t>
  </si>
  <si>
    <t>㈱川瀬鉄工</t>
  </si>
  <si>
    <t>ｷｼﾉｳｷｼｮｳｶｲ</t>
  </si>
  <si>
    <t>ｸｼﾀﾞｼｮｳｶｲ</t>
  </si>
  <si>
    <t>㈲クシダ商会</t>
  </si>
  <si>
    <t>243-0003</t>
  </si>
  <si>
    <t>神奈川県　厚木市　寿町2-4-5</t>
    <rPh sb="0" eb="4">
      <t>カナガワケン</t>
    </rPh>
    <rPh sb="5" eb="8">
      <t>アツギシ</t>
    </rPh>
    <rPh sb="9" eb="11">
      <t>コトブキマチ</t>
    </rPh>
    <phoneticPr fontId="0"/>
  </si>
  <si>
    <t>0462-21-0394</t>
  </si>
  <si>
    <t>ｺｳﾖｳｷｶｲ</t>
  </si>
  <si>
    <t>光陽機械㈱</t>
  </si>
  <si>
    <t>224-0024</t>
  </si>
  <si>
    <t>神奈川県　横浜市　都筑区　東山田町1426</t>
    <rPh sb="0" eb="4">
      <t>カナガワケン</t>
    </rPh>
    <rPh sb="5" eb="8">
      <t>ヨコハマシ</t>
    </rPh>
    <rPh sb="9" eb="12">
      <t>ツヅキク</t>
    </rPh>
    <rPh sb="13" eb="17">
      <t>ヒガシヤマタチョウ</t>
    </rPh>
    <phoneticPr fontId="0"/>
  </si>
  <si>
    <t>045-591-1223</t>
  </si>
  <si>
    <t>ｺﾑﾛｷｶｲｿｳｺ</t>
  </si>
  <si>
    <t>㈲小室機械　倉庫</t>
  </si>
  <si>
    <t>神奈川県　秦野市　堀西918</t>
    <rPh sb="0" eb="4">
      <t>カナガワケン</t>
    </rPh>
    <rPh sb="5" eb="8">
      <t>ハダノシ</t>
    </rPh>
    <rPh sb="9" eb="11">
      <t>ホリニシ</t>
    </rPh>
    <phoneticPr fontId="0"/>
  </si>
  <si>
    <t>0463-88-1466</t>
  </si>
  <si>
    <t>ｽｷﾞﾀｼｮｳｺｳ</t>
  </si>
  <si>
    <t>杉田商工㈱</t>
  </si>
  <si>
    <t>250-0212</t>
  </si>
  <si>
    <t>神奈川県　小田原市　西大友335</t>
    <rPh sb="0" eb="4">
      <t>カナガワケン</t>
    </rPh>
    <rPh sb="5" eb="9">
      <t>オダワラシ</t>
    </rPh>
    <rPh sb="10" eb="13">
      <t>ニシオオドモ</t>
    </rPh>
    <phoneticPr fontId="0"/>
  </si>
  <si>
    <t>0465-36-6620</t>
  </si>
  <si>
    <t>214-0007</t>
  </si>
  <si>
    <t>神奈川県　川崎市　多摩区　菅城下6-1</t>
    <rPh sb="0" eb="4">
      <t>カナガワケン</t>
    </rPh>
    <rPh sb="5" eb="8">
      <t>カワサキシ</t>
    </rPh>
    <rPh sb="9" eb="12">
      <t>タマク</t>
    </rPh>
    <rPh sb="13" eb="16">
      <t>スゲシロシタ</t>
    </rPh>
    <phoneticPr fontId="0"/>
  </si>
  <si>
    <t>044-944-7614</t>
  </si>
  <si>
    <t>㈲鈴木農機具店</t>
  </si>
  <si>
    <t>253-0113</t>
  </si>
  <si>
    <t>神奈川県　高座郡　寒川町　大曲3-5-1</t>
    <rPh sb="0" eb="4">
      <t>カナガワケン</t>
    </rPh>
    <rPh sb="5" eb="8">
      <t>コウザグン</t>
    </rPh>
    <rPh sb="9" eb="11">
      <t>サムカワ</t>
    </rPh>
    <rPh sb="11" eb="12">
      <t>マチ</t>
    </rPh>
    <rPh sb="13" eb="15">
      <t>タイキョク</t>
    </rPh>
    <phoneticPr fontId="0"/>
  </si>
  <si>
    <t>0467-74-3988</t>
  </si>
  <si>
    <t>神奈川県　小田原市　早川81</t>
    <rPh sb="0" eb="4">
      <t>カナガワケン</t>
    </rPh>
    <rPh sb="5" eb="9">
      <t>オダワラシ</t>
    </rPh>
    <rPh sb="10" eb="12">
      <t>ハヤカワ</t>
    </rPh>
    <phoneticPr fontId="0"/>
  </si>
  <si>
    <t>0465-22-5517</t>
  </si>
  <si>
    <t>ｾｷﾉｳｷｸﾞｼｮｳｶｲ</t>
  </si>
  <si>
    <t>㈲関農機具商会</t>
  </si>
  <si>
    <t>238-0315</t>
  </si>
  <si>
    <t>神奈川県　横須賀市　林3-1-12</t>
    <rPh sb="0" eb="4">
      <t>カナガワケン</t>
    </rPh>
    <rPh sb="5" eb="9">
      <t>ヨコスカシ</t>
    </rPh>
    <rPh sb="10" eb="11">
      <t>ハヤシ</t>
    </rPh>
    <phoneticPr fontId="0"/>
  </si>
  <si>
    <t>0468-57-1211</t>
  </si>
  <si>
    <t>ﾀﾆﾀｼｮｳｶｲ</t>
  </si>
  <si>
    <t>㈲谷田商会</t>
  </si>
  <si>
    <t>238-0114</t>
  </si>
  <si>
    <t>神奈川県　三浦市　初声町 和田2629</t>
    <rPh sb="0" eb="4">
      <t>カナガワケン</t>
    </rPh>
    <rPh sb="5" eb="8">
      <t>ミウラシ</t>
    </rPh>
    <rPh sb="9" eb="12">
      <t>ハッセマチ</t>
    </rPh>
    <rPh sb="13" eb="15">
      <t>ワダ</t>
    </rPh>
    <phoneticPr fontId="0"/>
  </si>
  <si>
    <t>046-888-1119</t>
  </si>
  <si>
    <t>ﾄﾂｶﾉｳｷ</t>
  </si>
  <si>
    <t>㈲戸塚農機</t>
  </si>
  <si>
    <t>244-0817</t>
  </si>
  <si>
    <t>神奈川県　横浜市　戸塚区　舞岡町2883</t>
    <rPh sb="0" eb="4">
      <t>カナガワケン</t>
    </rPh>
    <rPh sb="5" eb="8">
      <t>ヨコハマシ</t>
    </rPh>
    <rPh sb="9" eb="12">
      <t>トツカク</t>
    </rPh>
    <rPh sb="13" eb="16">
      <t>マイオカチョウ</t>
    </rPh>
    <phoneticPr fontId="0"/>
  </si>
  <si>
    <t>045-410-6025</t>
  </si>
  <si>
    <t>ﾅｶｻﾄｷﾊﾝ</t>
  </si>
  <si>
    <t>㈲中里機販</t>
  </si>
  <si>
    <t>229-1103</t>
  </si>
  <si>
    <t>神奈川県　相模原市　緑区　橋本2-22-17</t>
    <rPh sb="0" eb="4">
      <t>カナガワケン</t>
    </rPh>
    <rPh sb="5" eb="9">
      <t>サガミハラシ</t>
    </rPh>
    <rPh sb="10" eb="12">
      <t>ミドリク</t>
    </rPh>
    <rPh sb="13" eb="15">
      <t>ハシモト</t>
    </rPh>
    <phoneticPr fontId="0"/>
  </si>
  <si>
    <t>042-772-2513</t>
  </si>
  <si>
    <t>ﾊﾞﾊﾞｼｮｳｶｲ</t>
  </si>
  <si>
    <t>㈲馬場商会</t>
  </si>
  <si>
    <t>243-0303</t>
  </si>
  <si>
    <t>神奈川県　愛甲郡　愛川町　中津739</t>
    <rPh sb="0" eb="4">
      <t>カナガワケン</t>
    </rPh>
    <rPh sb="5" eb="8">
      <t>アイコウグン</t>
    </rPh>
    <rPh sb="9" eb="11">
      <t>アイカワ</t>
    </rPh>
    <rPh sb="11" eb="12">
      <t>マチ</t>
    </rPh>
    <rPh sb="13" eb="15">
      <t>ナカツ</t>
    </rPh>
    <phoneticPr fontId="0"/>
  </si>
  <si>
    <t>0462-85-0027</t>
  </si>
  <si>
    <t>ﾅｶﾞｼﾏﾃｯｺｳｼｮ</t>
  </si>
  <si>
    <t>㈲長島鉄工所</t>
  </si>
  <si>
    <t>238-0101</t>
  </si>
  <si>
    <t>神奈川県　三浦市　南下浦町上宮田1137</t>
    <rPh sb="0" eb="4">
      <t>カナガワケン</t>
    </rPh>
    <rPh sb="5" eb="8">
      <t>ミウラシ</t>
    </rPh>
    <rPh sb="9" eb="13">
      <t>ミナミシタウラマチ</t>
    </rPh>
    <rPh sb="13" eb="16">
      <t>カミミヤタ</t>
    </rPh>
    <phoneticPr fontId="0"/>
  </si>
  <si>
    <t>0468-88-1801</t>
  </si>
  <si>
    <t>ﾉｳｹﾝｼｬ</t>
  </si>
  <si>
    <t>㈲農研社</t>
  </si>
  <si>
    <t>244-0803</t>
  </si>
  <si>
    <t>神奈川県　横浜市　戸塚区　平戸町494</t>
    <rPh sb="0" eb="4">
      <t>カナガワケン</t>
    </rPh>
    <rPh sb="5" eb="8">
      <t>ヨコハマシ</t>
    </rPh>
    <rPh sb="9" eb="12">
      <t>トツカク</t>
    </rPh>
    <rPh sb="13" eb="16">
      <t>ヒラドチョウ</t>
    </rPh>
    <phoneticPr fontId="0"/>
  </si>
  <si>
    <t>045-822-1634</t>
  </si>
  <si>
    <t>（資）林農機具店</t>
  </si>
  <si>
    <t>251-0052</t>
  </si>
  <si>
    <t>神奈川県　藤沢市　藤沢2-1-18</t>
    <rPh sb="0" eb="4">
      <t>カナガワケン</t>
    </rPh>
    <rPh sb="5" eb="8">
      <t>フジサワシ</t>
    </rPh>
    <rPh sb="9" eb="11">
      <t>フジサワ</t>
    </rPh>
    <phoneticPr fontId="0"/>
  </si>
  <si>
    <t>0466-22-3107</t>
  </si>
  <si>
    <t>ﾋﾛﾀﾉｳｷｼｮｳｶｲ</t>
  </si>
  <si>
    <t>㈲広田農機商会</t>
  </si>
  <si>
    <t>226-0011</t>
  </si>
  <si>
    <t>神奈川県　横浜市　緑区　中山町305-15</t>
    <rPh sb="0" eb="4">
      <t>カナガワケン</t>
    </rPh>
    <rPh sb="5" eb="8">
      <t>ヨコハマシ</t>
    </rPh>
    <rPh sb="9" eb="11">
      <t>ミドリク</t>
    </rPh>
    <rPh sb="12" eb="15">
      <t>チュウザンチョウ</t>
    </rPh>
    <phoneticPr fontId="0"/>
  </si>
  <si>
    <t>045-931-1157</t>
  </si>
  <si>
    <t>ﾏｸﾀｿﾞｳｴﾝﾄﾞﾎﾞｸ</t>
  </si>
  <si>
    <t>㈲幕田造園土木</t>
  </si>
  <si>
    <t>250-0002</t>
  </si>
  <si>
    <t>神奈川県　小田原市　寿町5-1-29</t>
    <rPh sb="0" eb="4">
      <t>カナガワケン</t>
    </rPh>
    <rPh sb="5" eb="9">
      <t>オダワラシ</t>
    </rPh>
    <rPh sb="10" eb="12">
      <t>コトブキマチ</t>
    </rPh>
    <phoneticPr fontId="0"/>
  </si>
  <si>
    <t>0465-34-8241</t>
  </si>
  <si>
    <t>ﾔﾏｸﾞﾁﾓｰﾀｰｽ</t>
  </si>
  <si>
    <t>㈲山口モータース</t>
  </si>
  <si>
    <t>216-0035</t>
  </si>
  <si>
    <t>神奈川県　川崎市　宮前区　馬絹617-5</t>
    <rPh sb="0" eb="4">
      <t>カナガワケン</t>
    </rPh>
    <rPh sb="5" eb="8">
      <t>カワサキシ</t>
    </rPh>
    <rPh sb="9" eb="12">
      <t>ミヤマエク</t>
    </rPh>
    <rPh sb="13" eb="14">
      <t>ウマ</t>
    </rPh>
    <rPh sb="14" eb="15">
      <t>キヌ</t>
    </rPh>
    <phoneticPr fontId="0"/>
  </si>
  <si>
    <t>044-854-0113</t>
  </si>
  <si>
    <t>ｺｳﾅﾝｷﾀﾐﾘｮｸｶ</t>
  </si>
  <si>
    <t>㈱港南北見緑化</t>
  </si>
  <si>
    <t>236-0052</t>
  </si>
  <si>
    <t>神奈川県　横浜市　金沢区　富岡西7-39-1</t>
    <rPh sb="0" eb="4">
      <t>カナガワケン</t>
    </rPh>
    <rPh sb="5" eb="8">
      <t>ヨコハマシ</t>
    </rPh>
    <rPh sb="9" eb="12">
      <t>カナザワク</t>
    </rPh>
    <rPh sb="13" eb="15">
      <t>トミオカ</t>
    </rPh>
    <rPh sb="15" eb="16">
      <t>ニシ</t>
    </rPh>
    <phoneticPr fontId="0"/>
  </si>
  <si>
    <t>045-778-6270</t>
  </si>
  <si>
    <t>神奈川県　横浜市　旭区　本宿町77</t>
    <rPh sb="0" eb="4">
      <t>カナガワケン</t>
    </rPh>
    <rPh sb="5" eb="8">
      <t>ヨコハマシ</t>
    </rPh>
    <rPh sb="9" eb="11">
      <t>アサヒク</t>
    </rPh>
    <rPh sb="12" eb="15">
      <t>モトジュクチョウ</t>
    </rPh>
    <phoneticPr fontId="0"/>
  </si>
  <si>
    <t>ﾔﾏﾈｼｮｳｶｲ</t>
  </si>
  <si>
    <t>㈲山根商会</t>
  </si>
  <si>
    <t>221-0802</t>
  </si>
  <si>
    <t>神奈川県　横浜市　神奈川区　六角橋6-5-14</t>
    <rPh sb="0" eb="4">
      <t>カナガワケン</t>
    </rPh>
    <rPh sb="5" eb="8">
      <t>ヨコハマシ</t>
    </rPh>
    <rPh sb="9" eb="13">
      <t>カナガワク</t>
    </rPh>
    <rPh sb="14" eb="16">
      <t>ロッカク</t>
    </rPh>
    <rPh sb="16" eb="17">
      <t>ハシ</t>
    </rPh>
    <phoneticPr fontId="0"/>
  </si>
  <si>
    <t>045-491-9603</t>
  </si>
  <si>
    <t>ﾋﾀﾁｶﾅｻｺﾞｳﾉｳｷｾﾝﾀｰ</t>
  </si>
  <si>
    <t>JA常陸　金砂郷農機センター</t>
  </si>
  <si>
    <t>ｷﾀｲﾜﾃﾘｮｳﾉｳﾓﾘｵｶｼﾃﾝ</t>
  </si>
  <si>
    <t>北岩手菱農㈱　盛岡支店</t>
  </si>
  <si>
    <t>020-0063</t>
  </si>
  <si>
    <t>岩手県　盛岡市　材木町7-38</t>
    <rPh sb="0" eb="3">
      <t>イワテケン</t>
    </rPh>
    <rPh sb="4" eb="7">
      <t>モリオカシ</t>
    </rPh>
    <rPh sb="8" eb="10">
      <t>ザイモク</t>
    </rPh>
    <rPh sb="10" eb="11">
      <t>マチ</t>
    </rPh>
    <phoneticPr fontId="0"/>
  </si>
  <si>
    <t>019-624-4358</t>
  </si>
  <si>
    <t>ﾐﾔｷﾞﾏｯｶﾗｰ</t>
  </si>
  <si>
    <t>㈲宮城マッカラー古川</t>
  </si>
  <si>
    <t>989-6175</t>
  </si>
  <si>
    <t>宮城県　大崎市　古川諏訪3-4-17</t>
    <rPh sb="0" eb="3">
      <t>ミヤギケン</t>
    </rPh>
    <rPh sb="4" eb="7">
      <t>オオサキシ</t>
    </rPh>
    <rPh sb="8" eb="10">
      <t>フルカワ</t>
    </rPh>
    <rPh sb="10" eb="12">
      <t>スワ</t>
    </rPh>
    <phoneticPr fontId="0"/>
  </si>
  <si>
    <t>0229-24-2062</t>
  </si>
  <si>
    <t>千葉県　市原市　潤井戸1059-1</t>
    <rPh sb="0" eb="3">
      <t>ﾁﾊﾞｹﾝ</t>
    </rPh>
    <rPh sb="4" eb="7">
      <t>ｲﾁﾊﾗｼ</t>
    </rPh>
    <rPh sb="8" eb="11">
      <t>ｳﾙｲﾄﾞ</t>
    </rPh>
    <phoneticPr fontId="0" type="halfwidthKatakana" alignment="distributed"/>
  </si>
  <si>
    <t>ｾﾞﾝﾉｳｶﾅｶﾞﾜｹﾝﾎﾝﾌﾞﾉｳｷｼﾞﾄﾞｳｼｬｶ</t>
  </si>
  <si>
    <t>JA全農神奈川県本部　農機・自動車課</t>
  </si>
  <si>
    <t>254-0013</t>
  </si>
  <si>
    <t>神奈川県　平塚市　田村4-13-4</t>
    <rPh sb="0" eb="4">
      <t>ｶﾅｶﾞﾜｹﾝ</t>
    </rPh>
    <rPh sb="5" eb="8">
      <t>ﾋﾗﾂｶｼ</t>
    </rPh>
    <rPh sb="9" eb="11">
      <t>ﾀﾑﾗ</t>
    </rPh>
    <phoneticPr fontId="0" type="halfwidthKatakana" alignment="distributed"/>
  </si>
  <si>
    <t>0463-53-1565</t>
  </si>
  <si>
    <t>ｶﾐﾂｶﾞｻｰﾋﾞｽﾆｯｺｳﾉｳｷｾﾝﾀｰ</t>
  </si>
  <si>
    <t>JAかみつがサービス㈱　日光農機センター</t>
  </si>
  <si>
    <t>栃木県　日光市　森友1222-3</t>
    <rPh sb="0" eb="3">
      <t>ﾄﾁｷﾞｹﾝ</t>
    </rPh>
    <rPh sb="4" eb="7">
      <t>ﾆｯｺｳｼ</t>
    </rPh>
    <rPh sb="8" eb="10">
      <t>ﾓﾘﾄﾓ</t>
    </rPh>
    <phoneticPr fontId="0" type="halfwidthKatakana" alignment="distributed"/>
  </si>
  <si>
    <t>0288-30-1191</t>
  </si>
  <si>
    <t>ﾅｽﾉｻｰﾋﾞｽｸﾛｲｿﾉｳｷｾﾝﾀｰ</t>
  </si>
  <si>
    <t>JAなすのサービス　黒磯農機センター</t>
  </si>
  <si>
    <t>325-0026</t>
  </si>
  <si>
    <t>栃木県　那須塩原市　上厚崎220-1</t>
    <rPh sb="0" eb="3">
      <t>ﾄﾁｷﾞｹﾝ</t>
    </rPh>
    <rPh sb="4" eb="9">
      <t>ﾅｽｼｵﾊﾞﾗｼ</t>
    </rPh>
    <rPh sb="10" eb="13">
      <t>ｶﾐｱﾂｻｷ</t>
    </rPh>
    <phoneticPr fontId="0" type="halfwidthKatakana" alignment="distributed"/>
  </si>
  <si>
    <t>0287-63-4773</t>
  </si>
  <si>
    <t>ｼｵﾉﾔﾉｳｷｮｳﾉｳｷｾﾝﾀｰﾔｲﾀ</t>
  </si>
  <si>
    <t>JA塩野谷農協　農機センター矢板</t>
  </si>
  <si>
    <t>栃木県　矢板市　本町126</t>
    <rPh sb="0" eb="3">
      <t>ﾄﾁｷﾞｹﾝ</t>
    </rPh>
    <rPh sb="4" eb="7">
      <t>ﾔｲﾀｼ</t>
    </rPh>
    <rPh sb="8" eb="10">
      <t>ﾎﾝﾏﾁ</t>
    </rPh>
    <phoneticPr fontId="0" type="halfwidthKatakana" alignment="distributed"/>
  </si>
  <si>
    <t>0287-43-3841</t>
  </si>
  <si>
    <t>ｲﾊﾞﾗｷﾐﾅﾐﾐﾅﾐﾉｳｷｾﾝﾀｰ</t>
  </si>
  <si>
    <t>JA茨城みなみ　みなみ農機センター</t>
  </si>
  <si>
    <t>300-2431</t>
  </si>
  <si>
    <t>茨城県　つくばみらい市　上小目224</t>
    <rPh sb="0" eb="3">
      <t>ｲﾊﾞﾗｷｹﾝ</t>
    </rPh>
    <rPh sb="10" eb="11">
      <t>ｼ</t>
    </rPh>
    <rPh sb="12" eb="13">
      <t>ｶﾐ</t>
    </rPh>
    <rPh sb="13" eb="15">
      <t>ｺﾓｸ</t>
    </rPh>
    <phoneticPr fontId="0" type="halfwidthKatakana" alignment="distributed"/>
  </si>
  <si>
    <t>0297-52-2004</t>
  </si>
  <si>
    <t>ｷﾀﾂｸﾊﾞｾｲﾌﾞﾉｳｷｾﾝﾀｰ</t>
  </si>
  <si>
    <t>JA北つくば　西部農機センター</t>
  </si>
  <si>
    <t>308-0117</t>
  </si>
  <si>
    <t>茨城県　筑西市　犬塚143</t>
    <rPh sb="0" eb="3">
      <t>ｲﾊﾞﾗｷｹﾝ</t>
    </rPh>
    <rPh sb="4" eb="7">
      <t>ﾁｸｾｲｼ</t>
    </rPh>
    <rPh sb="8" eb="10">
      <t>ｲﾇﾂﾞｶ</t>
    </rPh>
    <phoneticPr fontId="0" type="halfwidthKatakana" alignment="distributed"/>
  </si>
  <si>
    <t>0296-37-5024</t>
  </si>
  <si>
    <t>茨城県　つくば市　東岡335</t>
    <rPh sb="0" eb="3">
      <t>ｲﾊﾞﾗｷｹﾝ</t>
    </rPh>
    <rPh sb="7" eb="8">
      <t>ｼ</t>
    </rPh>
    <rPh sb="9" eb="11">
      <t>ﾋｶﾞｼｵｶ</t>
    </rPh>
    <phoneticPr fontId="0" type="halfwidthKatakana" alignment="distributed"/>
  </si>
  <si>
    <t>ﾏｼｰﾈｵﾐﾀﾏ</t>
  </si>
  <si>
    <t>JAマシーネ　小美玉</t>
  </si>
  <si>
    <t>ﾐﾄﾉｳｷｮｳﾐﾄﾉｳｷｾﾝﾀｰ</t>
  </si>
  <si>
    <t>JA水戸農協　水戸農機センター</t>
  </si>
  <si>
    <t>311-4141</t>
  </si>
  <si>
    <t>茨城県　水戸市　赤塚2-27</t>
    <rPh sb="0" eb="3">
      <t>ｲﾊﾞﾗｷｹﾝ</t>
    </rPh>
    <rPh sb="4" eb="7">
      <t>ﾐﾄｼ</t>
    </rPh>
    <rPh sb="8" eb="10">
      <t>ｱｶﾂｶ</t>
    </rPh>
    <phoneticPr fontId="0" type="halfwidthKatakana" alignment="distributed"/>
  </si>
  <si>
    <t>029-252-2076</t>
  </si>
  <si>
    <t>ﾅﾒｶﾞﾀﾉｳｷﾈﾝﾘｮｳ</t>
  </si>
  <si>
    <t>JAなめがた農機燃料㈱　南部農機センター</t>
  </si>
  <si>
    <t>茨城県　行方市　島並857-16</t>
    <rPh sb="0" eb="3">
      <t>ｲﾊﾞﾗｷｹﾝ</t>
    </rPh>
    <rPh sb="4" eb="7">
      <t>ﾅﾒｶﾞﾀｼ</t>
    </rPh>
    <rPh sb="8" eb="10">
      <t>ｼﾏﾅﾐ</t>
    </rPh>
    <phoneticPr fontId="0" type="halfwidthKatakana" alignment="distributed"/>
  </si>
  <si>
    <t>ｲﾙﾏﾉﾎｸﾌﾞﾉｳｷｾﾝﾀｰ</t>
  </si>
  <si>
    <t>JAいるま野　北部農機センター</t>
  </si>
  <si>
    <t>350-0212</t>
  </si>
  <si>
    <t>埼玉県　坂戸市　石井1880</t>
    <rPh sb="0" eb="3">
      <t>ｻｲﾀﾏｹﾝ</t>
    </rPh>
    <rPh sb="4" eb="7">
      <t>ｻｶﾄﾞｼ</t>
    </rPh>
    <rPh sb="8" eb="10">
      <t>ｲｼｲ</t>
    </rPh>
    <phoneticPr fontId="0" type="halfwidthKatakana" alignment="distributed"/>
  </si>
  <si>
    <t>049-289-2172</t>
  </si>
  <si>
    <t>ｻｲﾀﾏｻｼｵｳｷﾞｼﾃﾝ</t>
  </si>
  <si>
    <t>JAさいたま　指扇支店</t>
  </si>
  <si>
    <t>埼玉県　さいたま市　西区　高木337-3</t>
    <rPh sb="0" eb="3">
      <t>ｻｲﾀﾏｹﾝ</t>
    </rPh>
    <rPh sb="8" eb="9">
      <t>ｼ</t>
    </rPh>
    <rPh sb="10" eb="12">
      <t>ﾆｼｸ</t>
    </rPh>
    <rPh sb="13" eb="15">
      <t>ｺｳﾎﾞｸ</t>
    </rPh>
    <phoneticPr fontId="0" type="halfwidthKatakana" alignment="distributed"/>
  </si>
  <si>
    <t>048-623-5011</t>
  </si>
  <si>
    <t>ｲﾙﾏﾉﾄｺﾛｻﾞﾜﾉｳｷｾﾝﾀｰ</t>
  </si>
  <si>
    <t>JAいるま野　所沢農機センター</t>
  </si>
  <si>
    <t>埼玉県　所沢市　下富627-10</t>
    <rPh sb="0" eb="3">
      <t>サイタマケン</t>
    </rPh>
    <rPh sb="4" eb="7">
      <t>トコロザワシ</t>
    </rPh>
    <rPh sb="8" eb="9">
      <t>シモ</t>
    </rPh>
    <rPh sb="9" eb="10">
      <t>トミ</t>
    </rPh>
    <phoneticPr fontId="0"/>
  </si>
  <si>
    <t>042-942-3467</t>
  </si>
  <si>
    <t>ｻｲﾀﾏﾁｭｳｵｳﾋｶﾞｼﾏﾂﾔﾏﾉｳｷｾﾝﾀｰ</t>
  </si>
  <si>
    <t>JA埼玉中央　東松山農機センター</t>
  </si>
  <si>
    <t>埼玉県　東松山市　上野本1405-1</t>
    <rPh sb="0" eb="3">
      <t>サイタマケン</t>
    </rPh>
    <rPh sb="4" eb="8">
      <t>ヒガシマツヤマシ</t>
    </rPh>
    <rPh sb="9" eb="11">
      <t>ウエノ</t>
    </rPh>
    <rPh sb="11" eb="12">
      <t>モト</t>
    </rPh>
    <phoneticPr fontId="0"/>
  </si>
  <si>
    <t>0493-24-3159</t>
  </si>
  <si>
    <t>ｷﾐﾂ</t>
  </si>
  <si>
    <t>JAきみつ　平川農機整備工場</t>
  </si>
  <si>
    <t>299-0205</t>
  </si>
  <si>
    <t>千葉県　袖ヶ浦市　上泉366</t>
    <rPh sb="0" eb="3">
      <t>チバケン</t>
    </rPh>
    <rPh sb="4" eb="8">
      <t>ソデガウラシ</t>
    </rPh>
    <rPh sb="9" eb="11">
      <t>カミイズミ</t>
    </rPh>
    <phoneticPr fontId="0"/>
  </si>
  <si>
    <t>0438-75-4007</t>
  </si>
  <si>
    <t>ﾁｮｳｾｲﾉｳｷｮｳ</t>
  </si>
  <si>
    <t>JA長生農協　睦沢農機センター</t>
  </si>
  <si>
    <t>299-4403</t>
  </si>
  <si>
    <t>千葉県　長生郡　睦沢町　上市場914</t>
    <rPh sb="0" eb="3">
      <t>ﾁﾊﾞｹﾝ</t>
    </rPh>
    <rPh sb="4" eb="7">
      <t>ﾁｮｳｾｲｸﾞﾝ</t>
    </rPh>
    <rPh sb="8" eb="11">
      <t>ﾑﾂｻﾞﾜﾏﾁ</t>
    </rPh>
    <rPh sb="12" eb="15">
      <t>ｶﾐｲﾁﾊﾞ</t>
    </rPh>
    <phoneticPr fontId="0" type="halfwidthKatakana" alignment="distributed"/>
  </si>
  <si>
    <t>0475-44-1236</t>
  </si>
  <si>
    <t xml:space="preserve">JAきみつ　天羽農機整備工場 </t>
  </si>
  <si>
    <t>299-1618</t>
  </si>
  <si>
    <t>千葉県　富津市　花輪150</t>
    <rPh sb="0" eb="3">
      <t>ﾁﾊﾞｹﾝ</t>
    </rPh>
    <rPh sb="4" eb="7">
      <t>ﾌｯﾂｼ</t>
    </rPh>
    <rPh sb="8" eb="10">
      <t>ﾊﾅﾜ</t>
    </rPh>
    <phoneticPr fontId="0" type="halfwidthKatakana" alignment="distributed"/>
  </si>
  <si>
    <t>0439-80-7650</t>
  </si>
  <si>
    <t>ﾆｼﾝﾊﾞﾉｳｷﾖｳｾｲｶﾂﾌﾞ</t>
  </si>
  <si>
    <t>JA西印旛農協　生活部　機械課</t>
  </si>
  <si>
    <t>千葉県　印西市　草深1230</t>
    <rPh sb="0" eb="3">
      <t>ﾁﾊﾞｹﾝ</t>
    </rPh>
    <rPh sb="4" eb="7">
      <t>ｲﾝｻﾞｲｼ</t>
    </rPh>
    <rPh sb="8" eb="10">
      <t>ｸｻﾌﾞｶ</t>
    </rPh>
    <phoneticPr fontId="0" type="halfwidthKatakana" alignment="distributed"/>
  </si>
  <si>
    <t>ﾄﾐｻﾄｼﾉｳｷﾞｮｳｷｮｳﾄﾞｳｾﾝﾀｰ</t>
  </si>
  <si>
    <t>JA富里市　農業共同センター</t>
  </si>
  <si>
    <t>千葉県　富里市　十倉431-1</t>
    <rPh sb="0" eb="3">
      <t>ﾁﾊﾞｹﾝ</t>
    </rPh>
    <rPh sb="4" eb="7">
      <t>ﾄﾐｻﾄｼ</t>
    </rPh>
    <rPh sb="8" eb="10">
      <t>ﾄｸﾗ</t>
    </rPh>
    <phoneticPr fontId="0" type="halfwidthKatakana" alignment="distributed"/>
  </si>
  <si>
    <t>ｷﾐﾂｿｳｺﾞｳｷｶｲｾﾝﾀｰ</t>
  </si>
  <si>
    <t>JA君津総合機械センター</t>
  </si>
  <si>
    <t>299-1104</t>
  </si>
  <si>
    <t>千葉県　君津市　糠田169</t>
    <rPh sb="0" eb="3">
      <t>ﾁﾊﾞｹﾝ</t>
    </rPh>
    <rPh sb="4" eb="7">
      <t>ｷﾐﾂｼ</t>
    </rPh>
    <rPh sb="8" eb="10">
      <t>ﾇｶﾀﾞ</t>
    </rPh>
    <phoneticPr fontId="0" type="halfwidthKatakana" alignment="distributed"/>
  </si>
  <si>
    <t>0439-32-5081</t>
  </si>
  <si>
    <t>ﾄｳｷｮｳﾐﾗｲ</t>
  </si>
  <si>
    <t>JA東京みらい　農機センター</t>
  </si>
  <si>
    <t>189-0014</t>
  </si>
  <si>
    <t>東京都　東村山市　本町1-16-5</t>
    <rPh sb="0" eb="3">
      <t>ﾄｳｷｮｳﾄ</t>
    </rPh>
    <rPh sb="4" eb="8">
      <t>ﾋｶﾞｼﾑﾗﾔﾏｼ</t>
    </rPh>
    <rPh sb="9" eb="11">
      <t>ﾎﾝﾏﾁ</t>
    </rPh>
    <phoneticPr fontId="0" type="halfwidthKatakana" alignment="distributed"/>
  </si>
  <si>
    <t>0423-93-5211</t>
  </si>
  <si>
    <t>ﾏﾁﾀﾞｼﾉｳｷｮｳﾉｳｷｾﾝﾀｰ</t>
  </si>
  <si>
    <t>JA町田市農協　農機センター</t>
  </si>
  <si>
    <t>194-0035</t>
  </si>
  <si>
    <t>東京都　町田市　忠生1-29-4</t>
    <rPh sb="0" eb="3">
      <t>ﾄｳｷｮｳﾄ</t>
    </rPh>
    <rPh sb="4" eb="7">
      <t>ﾏﾁﾀﾞｼ</t>
    </rPh>
    <rPh sb="8" eb="10">
      <t>ﾀﾀﾞｵ</t>
    </rPh>
    <phoneticPr fontId="0" type="halfwidthKatakana" alignment="distributed"/>
  </si>
  <si>
    <t>042-792-2811</t>
  </si>
  <si>
    <t>ｹﾝｵｳｱｲｶﾜｹｲｻﾞｲｾﾝﾀｰ</t>
  </si>
  <si>
    <t>JA県央愛川経済センター</t>
  </si>
  <si>
    <t>243-0308</t>
  </si>
  <si>
    <t>神奈川県　愛甲郡　愛川町　三増891</t>
    <rPh sb="0" eb="4">
      <t>ｶﾅｶﾞﾜｹﾝ</t>
    </rPh>
    <rPh sb="5" eb="8">
      <t>ｱｲｺｳｸﾞﾝ</t>
    </rPh>
    <rPh sb="9" eb="12">
      <t>ｱｲｶﾜﾏﾁ</t>
    </rPh>
    <rPh sb="13" eb="15">
      <t>ﾐﾏｾ</t>
    </rPh>
    <phoneticPr fontId="0" type="halfwidthKatakana" alignment="distributed"/>
  </si>
  <si>
    <t>0462-81-5000</t>
  </si>
  <si>
    <t>ｻｶﾞﾐﾉｳｷｮｳｱﾔｾｴｲﾉｳｹｲｻﾞｲ</t>
  </si>
  <si>
    <t>JAさがみ農協　綾瀬営農経済</t>
  </si>
  <si>
    <t>252-1103</t>
  </si>
  <si>
    <t>神奈川県　綾瀬市　深谷3333</t>
    <rPh sb="0" eb="4">
      <t>カナガワケン</t>
    </rPh>
    <rPh sb="5" eb="8">
      <t>アヤセシ</t>
    </rPh>
    <rPh sb="9" eb="11">
      <t>フカヤ</t>
    </rPh>
    <phoneticPr fontId="0"/>
  </si>
  <si>
    <t>0467-78-0521</t>
  </si>
  <si>
    <t>ｶﾅｶﾞﾜｾｲﾌﾞﾉｳｷｮｳﾉｳｷｾﾝﾀｰ</t>
  </si>
  <si>
    <t>JAかながわ西部農協農機センター</t>
  </si>
  <si>
    <t>258-0016</t>
  </si>
  <si>
    <t>神奈川県　足柄上郡　大井町　上大井238</t>
    <rPh sb="0" eb="4">
      <t>カナガワケン</t>
    </rPh>
    <rPh sb="5" eb="9">
      <t>アシガラカミグン</t>
    </rPh>
    <rPh sb="10" eb="13">
      <t>オオイマチ</t>
    </rPh>
    <rPh sb="14" eb="15">
      <t>カミ</t>
    </rPh>
    <rPh sb="15" eb="17">
      <t>オオイ</t>
    </rPh>
    <phoneticPr fontId="0"/>
  </si>
  <si>
    <t>0465-83-4171</t>
  </si>
  <si>
    <t>ｳｴﾉ</t>
  </si>
  <si>
    <t>㈱上野</t>
  </si>
  <si>
    <t>323-0012</t>
  </si>
  <si>
    <t>栃木県　小山市　羽川777-35</t>
    <rPh sb="0" eb="3">
      <t>ﾄﾁｷﾞｹﾝ</t>
    </rPh>
    <rPh sb="4" eb="7">
      <t>ｵﾔﾏｼ</t>
    </rPh>
    <rPh sb="8" eb="10">
      <t>ﾊﾈｶﾜ</t>
    </rPh>
    <phoneticPr fontId="0" type="halfwidthKatakana" alignment="distributed"/>
  </si>
  <si>
    <t>0285-23-5212</t>
  </si>
  <si>
    <t>ｷｼﾉﾉｳｷｸﾞﾃﾝ</t>
  </si>
  <si>
    <t>㈲岸野農機具店</t>
  </si>
  <si>
    <t>322-0045</t>
  </si>
  <si>
    <t>栃木県　鹿沼市　上殿町265</t>
    <rPh sb="0" eb="3">
      <t>ﾄﾁｷﾞｹﾝ</t>
    </rPh>
    <rPh sb="4" eb="7">
      <t>ｶﾇﾏｼ</t>
    </rPh>
    <rPh sb="8" eb="11">
      <t>ｶﾐﾄﾞﾉﾏﾁ</t>
    </rPh>
    <phoneticPr fontId="0" type="halfwidthKatakana" alignment="distributed"/>
  </si>
  <si>
    <t>0289-62-3497</t>
  </si>
  <si>
    <t>ｺﾞﾐﾀﾉｳｷｸﾞﾃﾝ</t>
  </si>
  <si>
    <t>㈲五味田農機具店</t>
  </si>
  <si>
    <t>329-1300</t>
  </si>
  <si>
    <t>栃木県　さくら市　箱森407</t>
    <rPh sb="0" eb="3">
      <t>ﾄﾁｷﾞｹﾝ</t>
    </rPh>
    <rPh sb="7" eb="8">
      <t>ｼ</t>
    </rPh>
    <rPh sb="9" eb="10">
      <t>ﾊｺ</t>
    </rPh>
    <rPh sb="10" eb="11">
      <t>ﾓﾘ</t>
    </rPh>
    <phoneticPr fontId="0" type="halfwidthKatakana" alignment="distributed"/>
  </si>
  <si>
    <t>028-682-6040</t>
  </si>
  <si>
    <t>㈲佐藤農機商会</t>
  </si>
  <si>
    <t>329-1321</t>
  </si>
  <si>
    <t>栃木県　さくら市　馬場1234-5</t>
    <rPh sb="0" eb="3">
      <t>トチギケン</t>
    </rPh>
    <rPh sb="7" eb="8">
      <t>シ</t>
    </rPh>
    <rPh sb="9" eb="11">
      <t>ババ</t>
    </rPh>
    <phoneticPr fontId="0"/>
  </si>
  <si>
    <t>028-682-8947</t>
  </si>
  <si>
    <t>ｼﾝｴｲﾉｳｷﾊﾝﾊﾞｲ</t>
  </si>
  <si>
    <t>伸栄農機販売</t>
  </si>
  <si>
    <t>栃木県　芳賀郡　益子町　益子3135-1</t>
    <rPh sb="0" eb="3">
      <t>ﾄﾁｷﾞｹﾝ</t>
    </rPh>
    <rPh sb="4" eb="7">
      <t>ﾊｶﾞｸﾞﾝ</t>
    </rPh>
    <rPh sb="8" eb="11">
      <t>ﾏｼｺﾏﾁ</t>
    </rPh>
    <rPh sb="12" eb="14">
      <t>ﾏｽｺ</t>
    </rPh>
    <phoneticPr fontId="0" type="halfwidthKatakana" alignment="distributed"/>
  </si>
  <si>
    <t>0285-72-3328</t>
  </si>
  <si>
    <t>ｼﾉｻﾞｷﾉｳｷｸﾞﾃﾝ</t>
  </si>
  <si>
    <t>篠崎農機具店</t>
  </si>
  <si>
    <t>栃木県　塩谷郡　高根沢町　花岡1530-2</t>
    <rPh sb="0" eb="3">
      <t>ﾄﾁｷﾞｹﾝ</t>
    </rPh>
    <rPh sb="4" eb="7">
      <t>ｼｵﾔｸﾞﾝ</t>
    </rPh>
    <rPh sb="8" eb="12">
      <t>ﾀｶﾈｻﾞﾜﾏﾁ</t>
    </rPh>
    <rPh sb="13" eb="15">
      <t>ﾊﾅｵｶ</t>
    </rPh>
    <phoneticPr fontId="0" type="halfwidthKatakana" alignment="distributed"/>
  </si>
  <si>
    <t>028-676-0019</t>
  </si>
  <si>
    <t>ﾎﾝﾀﾞｼｮｳｶｲ</t>
  </si>
  <si>
    <t>㈱本多商会</t>
  </si>
  <si>
    <t>324-0600</t>
  </si>
  <si>
    <t>栃木県　那須郡　那珂川町　馬頭100</t>
    <rPh sb="0" eb="3">
      <t>トチギケン</t>
    </rPh>
    <rPh sb="4" eb="7">
      <t>ナスグン</t>
    </rPh>
    <rPh sb="8" eb="12">
      <t>ナカガワマチ</t>
    </rPh>
    <rPh sb="13" eb="15">
      <t>バトウ</t>
    </rPh>
    <phoneticPr fontId="0"/>
  </si>
  <si>
    <t>0287-92-2303</t>
  </si>
  <si>
    <t>ﾔﾏｸﾞﾁﾉｳｷ</t>
  </si>
  <si>
    <t>㈲山口農機</t>
  </si>
  <si>
    <t>321-4361</t>
  </si>
  <si>
    <t>栃木県　真岡市　並木町4-22-2</t>
    <rPh sb="0" eb="3">
      <t>トチギケン</t>
    </rPh>
    <rPh sb="4" eb="7">
      <t>モオカシ</t>
    </rPh>
    <rPh sb="8" eb="11">
      <t>ナミキマチ</t>
    </rPh>
    <phoneticPr fontId="0"/>
  </si>
  <si>
    <t>0285-82-5511</t>
  </si>
  <si>
    <t>ﾖｺﾔﾏﾉｳｷ</t>
  </si>
  <si>
    <t>横山農機㈲</t>
  </si>
  <si>
    <t>栃木県　那須烏山市　初音3-15</t>
    <rPh sb="0" eb="3">
      <t>ﾄﾁｷﾞｹﾝ</t>
    </rPh>
    <rPh sb="4" eb="9">
      <t>ﾅｽｶﾗｽﾔﾏｼ</t>
    </rPh>
    <rPh sb="10" eb="12">
      <t>ﾊﾂﾈ</t>
    </rPh>
    <phoneticPr fontId="0" type="halfwidthKatakana" alignment="distributed"/>
  </si>
  <si>
    <t>0287-82-2364</t>
  </si>
  <si>
    <t>ｱｲｾﾞﾝｼﾞｭｳｼｬﾘｮｳ</t>
  </si>
  <si>
    <t>㈱愛全重車輌</t>
  </si>
  <si>
    <t>栃木県　宇都宮市　平出町1045-3</t>
    <rPh sb="0" eb="3">
      <t>ﾄﾁｷﾞｹﾝ</t>
    </rPh>
    <rPh sb="4" eb="8">
      <t>ｳﾂﾉﾐﾔｼ</t>
    </rPh>
    <rPh sb="9" eb="12">
      <t>ﾋﾗｲﾃﾞﾏﾁ</t>
    </rPh>
    <phoneticPr fontId="0" type="halfwidthKatakana" alignment="distributed"/>
  </si>
  <si>
    <t>028-683-2282</t>
  </si>
  <si>
    <t>加藤農機㈲</t>
  </si>
  <si>
    <t>321-0347</t>
  </si>
  <si>
    <t>栃木県　宇都宮市　飯田町211-7</t>
    <rPh sb="0" eb="3">
      <t>ﾄﾁｷﾞｹﾝ</t>
    </rPh>
    <rPh sb="4" eb="8">
      <t>ｳﾂﾉﾐﾔｼ</t>
    </rPh>
    <rPh sb="9" eb="10">
      <t>ﾒｼ</t>
    </rPh>
    <rPh sb="10" eb="12">
      <t>ﾀﾏﾁ</t>
    </rPh>
    <phoneticPr fontId="0" type="halfwidthKatakana" alignment="distributed"/>
  </si>
  <si>
    <t>028-648-5565</t>
  </si>
  <si>
    <t>㈲阿部農機商会</t>
  </si>
  <si>
    <t>370-0515</t>
  </si>
  <si>
    <t>群馬県　邑楽郡　大泉町　下小泉1530</t>
    <rPh sb="0" eb="3">
      <t>グンマケン</t>
    </rPh>
    <rPh sb="4" eb="7">
      <t>オウラグン</t>
    </rPh>
    <rPh sb="8" eb="11">
      <t>オオイズミチョウ</t>
    </rPh>
    <rPh sb="12" eb="15">
      <t>シモコイズミ</t>
    </rPh>
    <phoneticPr fontId="0"/>
  </si>
  <si>
    <t>0276-62-2254</t>
  </si>
  <si>
    <t>370-0513</t>
  </si>
  <si>
    <t>群馬県　邑楽郡　大泉町　東小泉2-8-26</t>
    <rPh sb="0" eb="3">
      <t>グンマケン</t>
    </rPh>
    <rPh sb="4" eb="7">
      <t>オウラグン</t>
    </rPh>
    <rPh sb="8" eb="10">
      <t>オオイズミ</t>
    </rPh>
    <rPh sb="10" eb="11">
      <t>マチ</t>
    </rPh>
    <rPh sb="12" eb="13">
      <t>ヒガシ</t>
    </rPh>
    <rPh sb="13" eb="15">
      <t>コイズミ</t>
    </rPh>
    <phoneticPr fontId="0"/>
  </si>
  <si>
    <t>ｼﾝｼｭｳ</t>
  </si>
  <si>
    <t>㈲信秀</t>
  </si>
  <si>
    <t>375-0023</t>
  </si>
  <si>
    <t>群馬県　藤岡市　本郷778-8</t>
    <rPh sb="0" eb="3">
      <t>ｸﾞﾝﾏｹﾝ</t>
    </rPh>
    <rPh sb="4" eb="7">
      <t>ﾌｼﾞｵｶｼ</t>
    </rPh>
    <rPh sb="8" eb="10">
      <t>ﾎﾝｺﾞｳ</t>
    </rPh>
    <phoneticPr fontId="0" type="halfwidthKatakana" alignment="distributed"/>
  </si>
  <si>
    <t>0274-22-0834</t>
  </si>
  <si>
    <t>ｷｮｳｴｲ</t>
  </si>
  <si>
    <t>㈲共栄</t>
  </si>
  <si>
    <t>370-2343</t>
  </si>
  <si>
    <t>群馬県　富岡市　七日市827-1</t>
    <rPh sb="0" eb="3">
      <t>ｸﾞﾝﾏｹﾝ</t>
    </rPh>
    <rPh sb="4" eb="7">
      <t>ﾄﾐｵｶｼ</t>
    </rPh>
    <rPh sb="8" eb="11">
      <t>ﾅﾉｶｲﾁ</t>
    </rPh>
    <phoneticPr fontId="0" type="halfwidthKatakana" alignment="distributed"/>
  </si>
  <si>
    <t>0274-64-1234</t>
  </si>
  <si>
    <t>群馬県　高崎市　神戸町387-1</t>
    <rPh sb="0" eb="3">
      <t>ｸﾞﾝﾏｹﾝ</t>
    </rPh>
    <rPh sb="4" eb="7">
      <t>ﾀｶｻｷｼ</t>
    </rPh>
    <rPh sb="8" eb="11">
      <t>ｺｳﾍﾞﾏﾁ</t>
    </rPh>
    <phoneticPr fontId="0" type="halfwidthKatakana" alignment="distributed"/>
  </si>
  <si>
    <t>ｼﾓﾀﾞｹﾝｷ</t>
  </si>
  <si>
    <t>シモダ建機(有)</t>
  </si>
  <si>
    <t>379-2153</t>
  </si>
  <si>
    <t>群馬県　前橋市　上大島町35-4</t>
    <rPh sb="0" eb="3">
      <t>グンマケン</t>
    </rPh>
    <rPh sb="4" eb="7">
      <t>マエバシシ</t>
    </rPh>
    <rPh sb="8" eb="9">
      <t>ウエ</t>
    </rPh>
    <rPh sb="9" eb="11">
      <t>オオシマ</t>
    </rPh>
    <rPh sb="11" eb="12">
      <t>マチ</t>
    </rPh>
    <phoneticPr fontId="0"/>
  </si>
  <si>
    <t>027-261-3448</t>
  </si>
  <si>
    <t>ﾌｶﾏﾁﾉｳｷ</t>
  </si>
  <si>
    <t>㈲深町農機</t>
  </si>
  <si>
    <t>372-0842</t>
  </si>
  <si>
    <t>群馬県　伊勢崎市　馬見塚町1390</t>
    <rPh sb="0" eb="3">
      <t>ｸﾞﾝﾏｹﾝ</t>
    </rPh>
    <rPh sb="4" eb="8">
      <t>ｲｾｻｷｼ</t>
    </rPh>
    <rPh sb="9" eb="13">
      <t>ﾏﾐﾂﾞｶﾏﾁ</t>
    </rPh>
    <phoneticPr fontId="0" type="halfwidthKatakana" alignment="distributed"/>
  </si>
  <si>
    <t>0270-32-1730</t>
  </si>
  <si>
    <t>ﾏﾂｻﾞﾜﾓｰﾀｰｽ</t>
  </si>
  <si>
    <t>松沢モータース</t>
  </si>
  <si>
    <t>370-3107</t>
  </si>
  <si>
    <t>群馬県　高崎市　箕郷　町矢原8-3</t>
    <rPh sb="0" eb="3">
      <t>ｸﾞﾝﾏｹﾝ</t>
    </rPh>
    <rPh sb="4" eb="7">
      <t>ﾀｶｻｷｼ</t>
    </rPh>
    <rPh sb="8" eb="10">
      <t>ﾐｻﾄ</t>
    </rPh>
    <rPh sb="11" eb="12">
      <t>ﾏﾁ</t>
    </rPh>
    <rPh sb="12" eb="14">
      <t>ﾔﾊﾞﾗ</t>
    </rPh>
    <phoneticPr fontId="0" type="halfwidthKatakana" alignment="distributed"/>
  </si>
  <si>
    <t>027-371-2205</t>
  </si>
  <si>
    <t>群馬県　安中市　松井田町　土塩629-1</t>
    <rPh sb="0" eb="3">
      <t>グンマケン</t>
    </rPh>
    <rPh sb="4" eb="7">
      <t>アンナカシ</t>
    </rPh>
    <rPh sb="8" eb="11">
      <t>マツイダ</t>
    </rPh>
    <rPh sb="11" eb="12">
      <t>マチ</t>
    </rPh>
    <rPh sb="13" eb="15">
      <t>ヒジシオ</t>
    </rPh>
    <phoneticPr fontId="0"/>
  </si>
  <si>
    <t>ﾐﾔﾏｺｳｷﾞｮｳ</t>
  </si>
  <si>
    <t>三山工業㈱</t>
  </si>
  <si>
    <t>371-0846</t>
  </si>
  <si>
    <t>群馬県　前橋市　元総社町169</t>
    <rPh sb="0" eb="3">
      <t>ｸﾞﾝﾏｹﾝ</t>
    </rPh>
    <rPh sb="4" eb="7">
      <t>ﾏｴﾊﾞｼｼ</t>
    </rPh>
    <rPh sb="8" eb="12">
      <t>ﾓﾄｿｳｼﾞｬﾏﾁ</t>
    </rPh>
    <phoneticPr fontId="0" type="halfwidthKatakana" alignment="distributed"/>
  </si>
  <si>
    <t>027-251-0511</t>
  </si>
  <si>
    <t>ｵｷﾞﾉﾉｳｷｼｮｳｶｲ</t>
  </si>
  <si>
    <t>荻野農機商会</t>
  </si>
  <si>
    <t>群馬県　邑楽郡　大泉町　丘山22-1</t>
    <rPh sb="0" eb="3">
      <t>ｸﾞﾝﾏｹﾝ</t>
    </rPh>
    <rPh sb="4" eb="7">
      <t>ｵｳﾗｸﾞﾝ</t>
    </rPh>
    <rPh sb="8" eb="11">
      <t>ｵｵｲｽﾞﾐﾏﾁ</t>
    </rPh>
    <rPh sb="12" eb="14">
      <t>ｵｶﾔﾏ</t>
    </rPh>
    <phoneticPr fontId="0" type="halfwidthKatakana" alignment="distributed"/>
  </si>
  <si>
    <t>ｺｾﾔﾉｳｷ</t>
  </si>
  <si>
    <t>小瀬屋農機</t>
  </si>
  <si>
    <t>313-0014</t>
  </si>
  <si>
    <t>茨城県　常陸太田市　木崎二町2004</t>
    <rPh sb="0" eb="3">
      <t>ｲﾊﾞﾗｷｹﾝ</t>
    </rPh>
    <rPh sb="4" eb="9">
      <t>ﾋﾀﾁｵｵﾀｼ</t>
    </rPh>
    <rPh sb="10" eb="14">
      <t>ｷｻﾞｷﾆﾁｮｳ</t>
    </rPh>
    <phoneticPr fontId="0" type="halfwidthKatakana" alignment="distributed"/>
  </si>
  <si>
    <t>0294-72-5181</t>
  </si>
  <si>
    <t>ｶﾀﾔﾏｷｶｲﾃﾝ</t>
  </si>
  <si>
    <t>片山機械店</t>
  </si>
  <si>
    <t>319-0202</t>
  </si>
  <si>
    <t>茨城県　笠間市　下郷4557</t>
    <rPh sb="0" eb="3">
      <t>ｲﾊﾞﾗｷｹﾝ</t>
    </rPh>
    <rPh sb="4" eb="7">
      <t>ｶｻﾏｼ</t>
    </rPh>
    <rPh sb="8" eb="10">
      <t>ｼﾓｺﾞｳ</t>
    </rPh>
    <phoneticPr fontId="0" type="halfwidthKatakana" alignment="distributed"/>
  </si>
  <si>
    <t>0299-45-2126</t>
  </si>
  <si>
    <t>ﾜﾀﾅﾍﾞｷｶｲﾃﾝ</t>
  </si>
  <si>
    <t>㈲渡辺機械店</t>
  </si>
  <si>
    <t>300-4503</t>
  </si>
  <si>
    <t>茨城県　筑西市　宮後1371-5</t>
    <rPh sb="0" eb="3">
      <t>ｲﾊﾞﾗｷｹﾝ</t>
    </rPh>
    <rPh sb="4" eb="7">
      <t>ﾁｸｾｲｼ</t>
    </rPh>
    <rPh sb="8" eb="10">
      <t>ﾐﾔｳｼﾛ</t>
    </rPh>
    <phoneticPr fontId="0" type="halfwidthKatakana" alignment="distributed"/>
  </si>
  <si>
    <t>0296-52-2841</t>
  </si>
  <si>
    <t>ﾇﾏﾀﾉｳｷ</t>
  </si>
  <si>
    <t>㈲沼田農機</t>
  </si>
  <si>
    <t>306-0114</t>
  </si>
  <si>
    <t>茨城県　古河市　山田770-9</t>
    <rPh sb="0" eb="3">
      <t>イバラキケン</t>
    </rPh>
    <rPh sb="4" eb="7">
      <t>コガシ</t>
    </rPh>
    <rPh sb="8" eb="10">
      <t>ヤマダ</t>
    </rPh>
    <phoneticPr fontId="0"/>
  </si>
  <si>
    <t>0280-76-1036</t>
  </si>
  <si>
    <t>㈱伊藤農機</t>
  </si>
  <si>
    <t>300-0841</t>
  </si>
  <si>
    <t>茨城県　土浦市　中番外12-9</t>
    <rPh sb="0" eb="3">
      <t>ｲﾊﾞﾗｷｹﾝ</t>
    </rPh>
    <rPh sb="4" eb="7">
      <t>ﾂﾁｳﾗｼ</t>
    </rPh>
    <rPh sb="8" eb="9">
      <t>ﾁｭｳ</t>
    </rPh>
    <rPh sb="9" eb="11">
      <t>ﾊﾞﾝｶﾞｲ</t>
    </rPh>
    <phoneticPr fontId="0" type="halfwidthKatakana" alignment="distributed"/>
  </si>
  <si>
    <t>0298-41-0312</t>
  </si>
  <si>
    <t>茨城県　土浦市　中番外12-9</t>
    <rPh sb="0" eb="3">
      <t>ｲﾊﾞﾗｷｹﾝ</t>
    </rPh>
    <rPh sb="4" eb="7">
      <t>ﾂﾁｳﾗｼ</t>
    </rPh>
    <rPh sb="8" eb="9">
      <t>ﾅｶ</t>
    </rPh>
    <rPh sb="9" eb="11">
      <t>ﾊﾞﾝｶﾞｲ</t>
    </rPh>
    <phoneticPr fontId="0" type="halfwidthKatakana" alignment="distributed"/>
  </si>
  <si>
    <t>ﾐﾔｷﾞﾉｳｷ</t>
  </si>
  <si>
    <t>宮城農機</t>
  </si>
  <si>
    <t>300-1286</t>
  </si>
  <si>
    <t>茨城県　牛久市　小坂町1929-9</t>
    <rPh sb="0" eb="3">
      <t>イバラキケン</t>
    </rPh>
    <rPh sb="4" eb="7">
      <t>ウシクシ</t>
    </rPh>
    <rPh sb="8" eb="11">
      <t>コザカチョウ</t>
    </rPh>
    <phoneticPr fontId="0"/>
  </si>
  <si>
    <t>0298-72-6420</t>
  </si>
  <si>
    <t>ｲｲﾀﾞｷｶｲｾｲｻｸｼｮ</t>
  </si>
  <si>
    <t>飯田機械製作所</t>
  </si>
  <si>
    <t>300-2642</t>
  </si>
  <si>
    <t>茨城県　つくば市　高野441</t>
    <rPh sb="0" eb="3">
      <t>ｲﾊﾞﾗｷｹﾝ</t>
    </rPh>
    <rPh sb="7" eb="8">
      <t>ｼ</t>
    </rPh>
    <rPh sb="9" eb="11">
      <t>ﾀｶﾉ</t>
    </rPh>
    <phoneticPr fontId="0" type="halfwidthKatakana" alignment="distributed"/>
  </si>
  <si>
    <t>0298-47-2316</t>
  </si>
  <si>
    <t>ｱｻﾉｻﾝｷﾞｮｳ</t>
  </si>
  <si>
    <t>㈲浅野産業</t>
  </si>
  <si>
    <t>340-0111</t>
  </si>
  <si>
    <t>埼玉県　幸手市　北2-14-23</t>
    <rPh sb="0" eb="3">
      <t>サイタマケン</t>
    </rPh>
    <rPh sb="4" eb="7">
      <t>サッテシ</t>
    </rPh>
    <rPh sb="8" eb="9">
      <t>キタ</t>
    </rPh>
    <phoneticPr fontId="0"/>
  </si>
  <si>
    <t>0480-42-1803</t>
  </si>
  <si>
    <t>ｲｼﾂﾞｶﾉｳｷｼｮｳｶｲ</t>
  </si>
  <si>
    <t>㈲石塚農機商会</t>
  </si>
  <si>
    <t>346-0025</t>
  </si>
  <si>
    <t>埼玉県　久喜市　樋ノ口536-1</t>
    <rPh sb="0" eb="3">
      <t>ｻｲﾀﾏｹﾝ</t>
    </rPh>
    <rPh sb="4" eb="7">
      <t>ｸｷｼ</t>
    </rPh>
    <rPh sb="8" eb="9">
      <t>ﾋ</t>
    </rPh>
    <rPh sb="10" eb="11">
      <t>ｸﾁ</t>
    </rPh>
    <phoneticPr fontId="0" type="halfwidthKatakana" alignment="distributed"/>
  </si>
  <si>
    <t>0480-22-8008</t>
  </si>
  <si>
    <t>ｳﾁﾇﾏｷｶｲ</t>
  </si>
  <si>
    <t>㈲内沼機械</t>
  </si>
  <si>
    <t>357-0046</t>
  </si>
  <si>
    <t>埼玉県　飯能市　阿須151</t>
    <rPh sb="0" eb="3">
      <t>サイタマケン</t>
    </rPh>
    <rPh sb="4" eb="7">
      <t>ハンノウシ</t>
    </rPh>
    <rPh sb="8" eb="10">
      <t>アス</t>
    </rPh>
    <phoneticPr fontId="0"/>
  </si>
  <si>
    <t>0429-72-6848</t>
  </si>
  <si>
    <t>ｶｷｻﾞｷﾉｳｷ</t>
  </si>
  <si>
    <t>カキザキ農機㈱</t>
  </si>
  <si>
    <t>347-0013</t>
  </si>
  <si>
    <t>埼玉県　加須市　北篠崎22</t>
    <rPh sb="0" eb="3">
      <t>ｻｲﾀﾏｹﾝ</t>
    </rPh>
    <rPh sb="4" eb="7">
      <t>ｶｿﾞｼ</t>
    </rPh>
    <rPh sb="8" eb="11">
      <t>ｷﾀｼﾉｻﾞｷ</t>
    </rPh>
    <phoneticPr fontId="0" type="halfwidthKatakana" alignment="distributed"/>
  </si>
  <si>
    <t>0480-68-5808</t>
  </si>
  <si>
    <t>ｸﾗﾊﾞﾔｼﾉｳｷﾖﾘｲｴｲｷﾞｮｳｼｮ</t>
  </si>
  <si>
    <t>倉林農機㈱　寄居営業所</t>
  </si>
  <si>
    <t>埼玉県　大里郡　寄居町　桜沢2957-1</t>
    <rPh sb="0" eb="3">
      <t>ｻｲﾀﾏｹﾝ</t>
    </rPh>
    <rPh sb="4" eb="7">
      <t>ｵｵｻﾄｸﾞﾝ</t>
    </rPh>
    <rPh sb="8" eb="11">
      <t>ﾖﾘｲﾁｮｳ</t>
    </rPh>
    <rPh sb="12" eb="14">
      <t>ｻｸﾗｻﾞﾜ</t>
    </rPh>
    <phoneticPr fontId="0" type="halfwidthKatakana" alignment="distributed"/>
  </si>
  <si>
    <t>0485-81-10000</t>
  </si>
  <si>
    <t>350-0266</t>
  </si>
  <si>
    <t>埼玉県　坂戸市　北浅羽230</t>
    <rPh sb="0" eb="3">
      <t>ｻｲﾀﾏｹﾝ</t>
    </rPh>
    <rPh sb="4" eb="7">
      <t>ｻｶﾄﾞｼ</t>
    </rPh>
    <rPh sb="8" eb="11">
      <t>ｷﾀｱｻﾊﾞ</t>
    </rPh>
    <phoneticPr fontId="0" type="halfwidthKatakana" alignment="distributed"/>
  </si>
  <si>
    <t>0492-81-1779</t>
  </si>
  <si>
    <t>ﾀｹｳﾁﾉｳｷ</t>
  </si>
  <si>
    <t>㈲竹内農機</t>
  </si>
  <si>
    <t>347-0102</t>
  </si>
  <si>
    <t>埼玉県　加須市　日出安342-1</t>
    <rPh sb="0" eb="3">
      <t>サイタマケン</t>
    </rPh>
    <rPh sb="4" eb="7">
      <t>カゾシ</t>
    </rPh>
    <rPh sb="8" eb="9">
      <t>ヒ</t>
    </rPh>
    <rPh sb="9" eb="10">
      <t>デ</t>
    </rPh>
    <rPh sb="10" eb="11">
      <t>ヤス</t>
    </rPh>
    <phoneticPr fontId="0"/>
  </si>
  <si>
    <t>0480-73-2906</t>
  </si>
  <si>
    <t>ﾀｹｳﾁ</t>
  </si>
  <si>
    <t>㈱タケウチ</t>
  </si>
  <si>
    <t>ﾀｹﾉﾔﾉｳｷ</t>
  </si>
  <si>
    <t>㈲竹ノ谷農機</t>
  </si>
  <si>
    <t>350-0061</t>
  </si>
  <si>
    <t>埼玉県　川越市　喜多町2-13</t>
    <rPh sb="0" eb="3">
      <t>ｻｲﾀﾏｹﾝ</t>
    </rPh>
    <rPh sb="4" eb="7">
      <t>ｶﾜｺﾞｴｼ</t>
    </rPh>
    <rPh sb="8" eb="11">
      <t>ｷﾀﾁｮｳ</t>
    </rPh>
    <phoneticPr fontId="0" type="halfwidthKatakana" alignment="distributed"/>
  </si>
  <si>
    <t>0492-22-1885</t>
  </si>
  <si>
    <t>埼玉県　北葛飾郡　松伏町　松伏692-1</t>
    <rPh sb="0" eb="3">
      <t>サイタマケン</t>
    </rPh>
    <rPh sb="4" eb="8">
      <t>キタカツシカグン</t>
    </rPh>
    <rPh sb="9" eb="12">
      <t>マツブシマチ</t>
    </rPh>
    <rPh sb="13" eb="15">
      <t>マツブシ</t>
    </rPh>
    <phoneticPr fontId="0"/>
  </si>
  <si>
    <t>0489-91-2441</t>
  </si>
  <si>
    <t>ﾐﾈｵﾉｳｷ</t>
  </si>
  <si>
    <t>㈲峯尾農機</t>
  </si>
  <si>
    <t>埼玉県　北本市　宮内7-264</t>
    <rPh sb="0" eb="3">
      <t>サイタマケン</t>
    </rPh>
    <rPh sb="4" eb="7">
      <t>キタモトシ</t>
    </rPh>
    <rPh sb="8" eb="10">
      <t>ミヤウチ</t>
    </rPh>
    <phoneticPr fontId="0"/>
  </si>
  <si>
    <t>048-591-2247</t>
  </si>
  <si>
    <t>ﾔﾏｷﾞｼﾉｳｷ</t>
  </si>
  <si>
    <t>㈲山岸農機</t>
  </si>
  <si>
    <t>350-1305</t>
  </si>
  <si>
    <t>埼玉県　狭山市　入間川1-10-20</t>
    <rPh sb="0" eb="3">
      <t>ｻｲﾀﾏｹﾝ</t>
    </rPh>
    <rPh sb="4" eb="7">
      <t>ｻﾔﾏｼ</t>
    </rPh>
    <rPh sb="8" eb="11">
      <t>ｲﾙﾏｶﾞﾜ</t>
    </rPh>
    <phoneticPr fontId="0" type="halfwidthKatakana" alignment="distributed"/>
  </si>
  <si>
    <t>04-2952-2330</t>
  </si>
  <si>
    <t>ﾔｻﾞﾜｼｮｳｶｲ</t>
  </si>
  <si>
    <t>㈱谷澤商会</t>
  </si>
  <si>
    <t>354-0003</t>
  </si>
  <si>
    <t>埼玉県　富士見市　南畑新田202</t>
    <rPh sb="0" eb="3">
      <t>ｻｲﾀﾏｹﾝ</t>
    </rPh>
    <rPh sb="4" eb="8">
      <t>ﾌｼﾞﾐｼ</t>
    </rPh>
    <rPh sb="9" eb="13">
      <t>ﾅﾝﾊﾞﾀｼﾝﾃﾞﾝ</t>
    </rPh>
    <phoneticPr fontId="0" type="halfwidthKatakana" alignment="distributed"/>
  </si>
  <si>
    <t>0492-51-3421</t>
  </si>
  <si>
    <t>ﾀﾞｲﾄｳﾉｳｷ</t>
  </si>
  <si>
    <t>大東農機</t>
  </si>
  <si>
    <t>350-1118</t>
  </si>
  <si>
    <t>埼玉県　川越市　豊田本1193-1</t>
    <rPh sb="0" eb="3">
      <t>サイタマケン</t>
    </rPh>
    <rPh sb="4" eb="7">
      <t>カワゴエシ</t>
    </rPh>
    <rPh sb="8" eb="11">
      <t>トヨダホン</t>
    </rPh>
    <phoneticPr fontId="0"/>
  </si>
  <si>
    <t>049-245-8988</t>
  </si>
  <si>
    <t>ﾔｼｵｻｲﾀﾏｼﾃﾝ</t>
  </si>
  <si>
    <t>㈱八潮　埼玉支店</t>
  </si>
  <si>
    <t>362-0023</t>
  </si>
  <si>
    <t>埼玉県　上尾市　原市中3-7-2</t>
    <rPh sb="0" eb="3">
      <t>ｻｲﾀﾏｹﾝ</t>
    </rPh>
    <rPh sb="4" eb="7">
      <t>ｱｹﾞｵｼ</t>
    </rPh>
    <rPh sb="8" eb="11">
      <t>ﾊﾗｲﾁﾅｶ</t>
    </rPh>
    <phoneticPr fontId="0" type="halfwidthKatakana" alignment="distributed"/>
  </si>
  <si>
    <t>048-720-7777</t>
  </si>
  <si>
    <t>ｱｷﾂ</t>
  </si>
  <si>
    <t>㈲秋津</t>
  </si>
  <si>
    <t>299-3202</t>
  </si>
  <si>
    <t>千葉県山武郡大網白里町南今泉35-4</t>
    <rPh sb="0" eb="14">
      <t>２９９－３２０２</t>
    </rPh>
    <phoneticPr fontId="0"/>
  </si>
  <si>
    <t>0475-77-4643</t>
  </si>
  <si>
    <t>ﾀｶﾊｼ</t>
  </si>
  <si>
    <t>㈱タカハシ</t>
  </si>
  <si>
    <t>千葉県　香取市　佐原イ3767-1</t>
    <rPh sb="0" eb="3">
      <t>ﾁﾊﾞｹﾝ</t>
    </rPh>
    <rPh sb="4" eb="7">
      <t>ｶﾄﾘｼ</t>
    </rPh>
    <rPh sb="8" eb="11">
      <t>ｻﾜﾗ</t>
    </rPh>
    <phoneticPr fontId="0" type="halfwidthKatakana" alignment="distributed"/>
  </si>
  <si>
    <t>ｱｽﾞﾏﾓｰﾀｰｽｼｮｳｶｲ</t>
  </si>
  <si>
    <t>㈲東モータース商会</t>
  </si>
  <si>
    <t>297-0132</t>
  </si>
  <si>
    <t>千葉県　長生郡　長南町　給田296</t>
    <rPh sb="0" eb="3">
      <t>チバケン</t>
    </rPh>
    <rPh sb="4" eb="7">
      <t>チョウセイグン</t>
    </rPh>
    <rPh sb="8" eb="10">
      <t>チョウナン</t>
    </rPh>
    <rPh sb="10" eb="11">
      <t>マチ</t>
    </rPh>
    <rPh sb="12" eb="14">
      <t>キュウデン</t>
    </rPh>
    <phoneticPr fontId="0"/>
  </si>
  <si>
    <t>0475-47-0011</t>
  </si>
  <si>
    <t>千葉県　佐倉市　弥勒町92</t>
    <rPh sb="0" eb="3">
      <t>ﾁﾊﾞｹﾝ</t>
    </rPh>
    <rPh sb="4" eb="7">
      <t>ｻｸﾗｼ</t>
    </rPh>
    <rPh sb="8" eb="11">
      <t>ﾐﾛｸﾏﾁ</t>
    </rPh>
    <phoneticPr fontId="0" type="halfwidthKatakana" alignment="distributed"/>
  </si>
  <si>
    <t>ﾖｼﾀﾞｷｶｲﾃﾝ</t>
  </si>
  <si>
    <t>㈲吉田機械店</t>
  </si>
  <si>
    <t>277-0014</t>
  </si>
  <si>
    <t>千葉県　柏市　東1-1483-24</t>
    <rPh sb="0" eb="3">
      <t>ﾁﾊﾞｹﾝ</t>
    </rPh>
    <rPh sb="4" eb="6">
      <t>ｶｼﾜｼ</t>
    </rPh>
    <rPh sb="7" eb="8">
      <t>ﾋｶﾞｼ</t>
    </rPh>
    <phoneticPr fontId="0" type="halfwidthKatakana" alignment="distributed"/>
  </si>
  <si>
    <t>0471-67-4201</t>
  </si>
  <si>
    <t>大塚農機㈲</t>
  </si>
  <si>
    <t>千葉県　野田市　木間ヶ瀬3209</t>
    <rPh sb="0" eb="3">
      <t>ﾁﾊﾞｹﾝ</t>
    </rPh>
    <rPh sb="4" eb="7">
      <t>ﾉﾀﾞｼ</t>
    </rPh>
    <rPh sb="8" eb="12">
      <t>ｷﾏｶﾞｾ</t>
    </rPh>
    <phoneticPr fontId="0" type="halfwidthKatakana" alignment="distributed"/>
  </si>
  <si>
    <t>0471-98-0238</t>
  </si>
  <si>
    <t>ﾉｼﾞﾏﾉｳｷ</t>
  </si>
  <si>
    <t>㈲野島農機</t>
  </si>
  <si>
    <t>297-0016</t>
  </si>
  <si>
    <t>千葉県　茂原市　木崎466</t>
    <rPh sb="0" eb="3">
      <t>チバケン</t>
    </rPh>
    <rPh sb="4" eb="7">
      <t>モバラシ</t>
    </rPh>
    <rPh sb="8" eb="10">
      <t>キサキ</t>
    </rPh>
    <phoneticPr fontId="0"/>
  </si>
  <si>
    <t>0475-22-2540</t>
  </si>
  <si>
    <t>ｷﾑﾗﾔｶﾅﾓﾉﾃﾝ</t>
  </si>
  <si>
    <t>㈲木村屋金物店</t>
  </si>
  <si>
    <t>290-0051</t>
  </si>
  <si>
    <t>千葉県　市原市　君塚5-5-5</t>
    <rPh sb="0" eb="3">
      <t>ﾁﾊﾞｹﾝ</t>
    </rPh>
    <rPh sb="4" eb="7">
      <t>ｲﾁﾊﾗｼ</t>
    </rPh>
    <rPh sb="8" eb="10">
      <t>ｷﾐﾂﾞｶ</t>
    </rPh>
    <phoneticPr fontId="0" type="halfwidthKatakana" alignment="distributed"/>
  </si>
  <si>
    <t>0436-21-5451</t>
  </si>
  <si>
    <t>ﾜｶｳﾒｼｮｳｶｲ</t>
  </si>
  <si>
    <t>㈲若梅商会</t>
  </si>
  <si>
    <t>千葉県　旭市　ニ2444-6</t>
    <rPh sb="0" eb="3">
      <t>ﾁﾊﾞｹﾝ</t>
    </rPh>
    <rPh sb="4" eb="6">
      <t>ｱｻﾋｼ</t>
    </rPh>
    <phoneticPr fontId="0" type="halfwidthKatakana" alignment="distributed"/>
  </si>
  <si>
    <t>0479-63-0531</t>
  </si>
  <si>
    <t>ﾐﾂﾜｼｮｳｶｲ</t>
  </si>
  <si>
    <t>千葉県　旭市　二2069</t>
    <rPh sb="0" eb="3">
      <t>チバケン</t>
    </rPh>
    <rPh sb="4" eb="6">
      <t>アサヒシ</t>
    </rPh>
    <rPh sb="7" eb="8">
      <t>ニ</t>
    </rPh>
    <phoneticPr fontId="0"/>
  </si>
  <si>
    <t>千葉県　八街市　八街ほ945-100</t>
    <rPh sb="0" eb="3">
      <t>ﾁﾊﾞｹﾝ</t>
    </rPh>
    <rPh sb="4" eb="7">
      <t>ﾔﾁﾏﾀｼ</t>
    </rPh>
    <rPh sb="8" eb="10">
      <t>ﾔﾁﾏﾀ</t>
    </rPh>
    <phoneticPr fontId="0" type="halfwidthKatakana" alignment="distributed"/>
  </si>
  <si>
    <t>ﾁﾞﾋﾞｷ</t>
  </si>
  <si>
    <t>地引</t>
  </si>
  <si>
    <t>277-0026</t>
  </si>
  <si>
    <t>千葉県柏市大塚町11-12</t>
    <rPh sb="0" eb="8">
      <t>２７７－００２６</t>
    </rPh>
    <phoneticPr fontId="0"/>
  </si>
  <si>
    <t>0471-67-3420</t>
  </si>
  <si>
    <t>ｱﾈｻｷﾉｳｷ</t>
  </si>
  <si>
    <t>姉崎農機</t>
  </si>
  <si>
    <t>299-0115</t>
  </si>
  <si>
    <t>千葉県　市原市　不入斗1492-1</t>
    <rPh sb="0" eb="3">
      <t>チバケン</t>
    </rPh>
    <rPh sb="4" eb="7">
      <t>イチハラシ</t>
    </rPh>
    <rPh sb="8" eb="11">
      <t>イリヤマズ</t>
    </rPh>
    <phoneticPr fontId="0"/>
  </si>
  <si>
    <t>0436-61-2056</t>
  </si>
  <si>
    <t>ｱｵｷﾉｳｷｸﾞﾃﾝ</t>
  </si>
  <si>
    <t>㈲青木農機具店</t>
  </si>
  <si>
    <t>197-0821</t>
  </si>
  <si>
    <t>東京都　あきる野市　小川821</t>
    <rPh sb="0" eb="3">
      <t>トウキョウト</t>
    </rPh>
    <rPh sb="7" eb="9">
      <t>ノシ</t>
    </rPh>
    <rPh sb="10" eb="12">
      <t>オガワ</t>
    </rPh>
    <phoneticPr fontId="0"/>
  </si>
  <si>
    <t>0425-58-3816</t>
  </si>
  <si>
    <t>ﾐｸﾆｷｷ</t>
  </si>
  <si>
    <t>ミクニ機器</t>
  </si>
  <si>
    <t>194-0213</t>
  </si>
  <si>
    <t>東京都　町田市　常盤町3176</t>
    <rPh sb="0" eb="3">
      <t>ﾄｳｷｮｳﾄ</t>
    </rPh>
    <rPh sb="4" eb="7">
      <t>ﾏﾁﾀﾞｼ</t>
    </rPh>
    <rPh sb="8" eb="11">
      <t>ﾄｷﾜﾏﾁ</t>
    </rPh>
    <phoneticPr fontId="0" type="halfwidthKatakana" alignment="distributed"/>
  </si>
  <si>
    <t>0427-97-0688</t>
  </si>
  <si>
    <t>ｼﾗｶﾜｻﾝｷﾞｮｳ</t>
  </si>
  <si>
    <t>白川産業㈱</t>
  </si>
  <si>
    <t>183-0005</t>
  </si>
  <si>
    <t>東京都　府中市　若松町2-18-1</t>
    <rPh sb="0" eb="3">
      <t>ﾄｳｷｮｳﾄ</t>
    </rPh>
    <rPh sb="4" eb="7">
      <t>ﾌﾁｭｳｼ</t>
    </rPh>
    <rPh sb="8" eb="11">
      <t>ﾜｶﾏﾂﾏﾁ</t>
    </rPh>
    <phoneticPr fontId="0" type="halfwidthKatakana" alignment="distributed"/>
  </si>
  <si>
    <t>042-361-9525</t>
  </si>
  <si>
    <t>ﾔｸﾞﾁｷｶｲ</t>
  </si>
  <si>
    <t>㈲ヤグチキカイ</t>
  </si>
  <si>
    <t>133-0065</t>
  </si>
  <si>
    <t>東京都　江戸川区　南篠崎町1-31-13</t>
    <rPh sb="0" eb="3">
      <t>トウキョウト</t>
    </rPh>
    <rPh sb="4" eb="8">
      <t>エドガワク</t>
    </rPh>
    <rPh sb="9" eb="13">
      <t>ミナミシノザキマチ</t>
    </rPh>
    <phoneticPr fontId="0"/>
  </si>
  <si>
    <t>03-3679-2280</t>
  </si>
  <si>
    <t>ｹﾝｾﾂｺｳｷﾄｳｷｮｳｴｲｷﾞｮｳｼｮ</t>
  </si>
  <si>
    <t>建設工機㈱　東京営業所</t>
  </si>
  <si>
    <t>東京都　足立区　西新井4-14-12</t>
    <rPh sb="0" eb="3">
      <t>ﾄｳｷｮｳﾄ</t>
    </rPh>
    <rPh sb="4" eb="7">
      <t>ｱﾀﾞﾁｸ</t>
    </rPh>
    <rPh sb="8" eb="11">
      <t>ﾆｼｱﾗｲ</t>
    </rPh>
    <phoneticPr fontId="0" type="halfwidthKatakana" alignment="distributed"/>
  </si>
  <si>
    <t>03-3897-4101</t>
  </si>
  <si>
    <t>ｱﾝﾄﾞｳﾉｳｷﾃﾝ</t>
  </si>
  <si>
    <t>安藤農機店</t>
  </si>
  <si>
    <t>神奈川県　小田原市　久野2461-3</t>
    <rPh sb="0" eb="4">
      <t>ｶﾅｶﾞﾜｹﾝ</t>
    </rPh>
    <rPh sb="5" eb="9">
      <t>ｵﾀﾞﾜﾗｼ</t>
    </rPh>
    <rPh sb="10" eb="12">
      <t>ｸﾉ</t>
    </rPh>
    <phoneticPr fontId="0" type="halfwidthKatakana" alignment="distributed"/>
  </si>
  <si>
    <t>ﾀﾁﾊﾞﾅ</t>
  </si>
  <si>
    <t>㈲たちばな農機サービス店</t>
  </si>
  <si>
    <t>256-0806</t>
  </si>
  <si>
    <t>神奈川県　小田原市　小船100</t>
    <rPh sb="0" eb="4">
      <t>カナガワケン</t>
    </rPh>
    <rPh sb="5" eb="9">
      <t>オダワラシ</t>
    </rPh>
    <rPh sb="10" eb="12">
      <t>コブネ</t>
    </rPh>
    <phoneticPr fontId="0"/>
  </si>
  <si>
    <t>0465-43-0643</t>
  </si>
  <si>
    <t>ﾉｳｼﾞｮｳﾉｳｷﾃﾝ</t>
  </si>
  <si>
    <t>㈲能條農機店</t>
  </si>
  <si>
    <t>243-0203</t>
  </si>
  <si>
    <t>神奈川県　厚木市　下荻野1273-3</t>
    <rPh sb="0" eb="4">
      <t>ｶﾅｶﾞﾜｹﾝ</t>
    </rPh>
    <rPh sb="5" eb="8">
      <t>ｱﾂｷﾞｼ</t>
    </rPh>
    <rPh sb="9" eb="12">
      <t>ｼﾓｵｷﾞﾉ</t>
    </rPh>
    <phoneticPr fontId="0" type="halfwidthKatakana" alignment="distributed"/>
  </si>
  <si>
    <t>046-241-1157</t>
  </si>
  <si>
    <t>ｹﾝｾﾂｺｳｷｶﾅｶﾞﾜｴｲｷﾞｮｳｼｮ</t>
  </si>
  <si>
    <t>建設工機㈱　神奈川営業所</t>
  </si>
  <si>
    <t>252-0815</t>
  </si>
  <si>
    <t>神奈川県　藤沢市　石川5-6-1</t>
    <rPh sb="0" eb="4">
      <t>ｶﾅｶﾞﾜｹﾝ</t>
    </rPh>
    <rPh sb="5" eb="8">
      <t>ﾌｼﾞｻﾜｼ</t>
    </rPh>
    <rPh sb="9" eb="11">
      <t>ｲｼｶﾜ</t>
    </rPh>
    <phoneticPr fontId="0" type="halfwidthKatakana" alignment="distributed"/>
  </si>
  <si>
    <t>0466-88-2411</t>
  </si>
  <si>
    <t>ｼﾐｽﾞﾔ</t>
  </si>
  <si>
    <t>㈲清水屋</t>
  </si>
  <si>
    <t>千葉県　長生郡　白子町　関5932</t>
    <rPh sb="0" eb="3">
      <t>ﾁﾊﾞｹﾝ</t>
    </rPh>
    <rPh sb="4" eb="7">
      <t>ﾁｮｳｾｲｸﾞﾝ</t>
    </rPh>
    <rPh sb="8" eb="11">
      <t>ｼﾗｺﾁｮｳ</t>
    </rPh>
    <rPh sb="12" eb="13">
      <t>ｾｷ</t>
    </rPh>
    <phoneticPr fontId="0" type="halfwidthKatakana" alignment="distributed"/>
  </si>
  <si>
    <t>0475-33-3518</t>
  </si>
  <si>
    <t>ｼﾞｮｳﾎｸｺｳｷ</t>
  </si>
  <si>
    <t>㈲城北工機</t>
  </si>
  <si>
    <t>茨城県　東茨城郡　城里町上圷596-1</t>
    <rPh sb="0" eb="3">
      <t>ｲﾊﾞﾗｷｹﾝ</t>
    </rPh>
    <rPh sb="4" eb="8">
      <t>ﾋｶﾞｼｲﾊﾞﾗｷｸﾞﾝ</t>
    </rPh>
    <rPh sb="9" eb="12">
      <t>ｼﾛｻﾄﾏﾁ</t>
    </rPh>
    <rPh sb="12" eb="14">
      <t>ｶﾐｱｸﾂ</t>
    </rPh>
    <phoneticPr fontId="0" type="halfwidthKatakana" alignment="distributed"/>
  </si>
  <si>
    <t>029-289-4111</t>
  </si>
  <si>
    <t>S0332001</t>
  </si>
  <si>
    <t>ｲﾜｸﾗﾉｳｷ</t>
  </si>
  <si>
    <t>岩倉農機</t>
  </si>
  <si>
    <t>319-3531</t>
  </si>
  <si>
    <t>茨城県　久慈郡　大子町　上岡1213</t>
    <rPh sb="0" eb="3">
      <t>ｲﾊﾞﾗｷｹﾝ</t>
    </rPh>
    <rPh sb="4" eb="7">
      <t>ｸｼﾞｸﾞﾝ</t>
    </rPh>
    <rPh sb="8" eb="11">
      <t>ﾀﾞｲｺﾞﾏﾁ</t>
    </rPh>
    <rPh sb="12" eb="14">
      <t>ｶﾐｵｶ</t>
    </rPh>
    <phoneticPr fontId="0" type="halfwidthKatakana" alignment="distributed"/>
  </si>
  <si>
    <t>0295-72-2802</t>
  </si>
  <si>
    <t>S1108100</t>
  </si>
  <si>
    <t>ｵｶﾀﾞｼｮｳｶｲ</t>
  </si>
  <si>
    <t>岡田商会</t>
  </si>
  <si>
    <t>342-0015</t>
  </si>
  <si>
    <t>埼玉県　吉川市　中井1-117</t>
    <rPh sb="4" eb="7">
      <t>ヨシカワシ</t>
    </rPh>
    <rPh sb="8" eb="10">
      <t>ナカイ</t>
    </rPh>
    <phoneticPr fontId="0"/>
  </si>
  <si>
    <t>0489-82-2913</t>
  </si>
  <si>
    <t>S1220126</t>
  </si>
  <si>
    <t>ｺﾏﾂﾔﾉｳｷｼｮｳｶｲ</t>
  </si>
  <si>
    <t>㈱小松屋農機商会</t>
  </si>
  <si>
    <t>298-0214</t>
  </si>
  <si>
    <t>千葉県　夷隅郡　大多喜町　新丁32</t>
    <rPh sb="0" eb="3">
      <t>チバケン</t>
    </rPh>
    <rPh sb="4" eb="7">
      <t>イスミグン</t>
    </rPh>
    <rPh sb="8" eb="11">
      <t>オオタキ</t>
    </rPh>
    <rPh sb="11" eb="12">
      <t>マチ</t>
    </rPh>
    <rPh sb="13" eb="14">
      <t>シン</t>
    </rPh>
    <rPh sb="14" eb="15">
      <t>チョウ</t>
    </rPh>
    <phoneticPr fontId="0"/>
  </si>
  <si>
    <t>0470-82-2324</t>
  </si>
  <si>
    <t>S1220142</t>
  </si>
  <si>
    <t>ﾉﾋﾗﾉｳｷ</t>
  </si>
  <si>
    <t>野平農機</t>
  </si>
  <si>
    <t>270-1504</t>
  </si>
  <si>
    <t>千葉県　印旛郡　栄町　麻生470-1</t>
    <rPh sb="0" eb="3">
      <t>ﾁﾊﾞｹﾝ</t>
    </rPh>
    <rPh sb="4" eb="7">
      <t>ｲﾝﾊﾞｸﾞﾝ</t>
    </rPh>
    <rPh sb="8" eb="10">
      <t>ｻｶｴﾁｮｳ</t>
    </rPh>
    <rPh sb="11" eb="13">
      <t>ｱｿｳ</t>
    </rPh>
    <phoneticPr fontId="0" type="halfwidthKatakana" alignment="distributed"/>
  </si>
  <si>
    <t>0476-95-3277</t>
  </si>
  <si>
    <t>S1417020</t>
  </si>
  <si>
    <t>ﾔﾅｷﾞﾀﾞｲｾｷﾊﾝﾊﾞｲﾋﾗﾂｶｴｲｷﾞｮｳｼｮ</t>
  </si>
  <si>
    <t>259-1212</t>
  </si>
  <si>
    <t>神奈川県　平塚市　岡崎4268</t>
    <rPh sb="0" eb="4">
      <t>ｶﾅｶﾞﾜｹﾝ</t>
    </rPh>
    <rPh sb="5" eb="8">
      <t>ﾋﾗﾂｶｼ</t>
    </rPh>
    <rPh sb="9" eb="11">
      <t>ｵｶｻﾞｷ</t>
    </rPh>
    <phoneticPr fontId="0" type="halfwidthKatakana" alignment="distributed"/>
  </si>
  <si>
    <t>0463-58-1481</t>
  </si>
  <si>
    <t>ﾈｷﾞｼ</t>
  </si>
  <si>
    <t>㈱根岸</t>
  </si>
  <si>
    <t>370-2107</t>
  </si>
  <si>
    <t>群馬県　高崎市　吉井町池77</t>
    <rPh sb="0" eb="3">
      <t>ｸﾞﾝﾏｹﾝ</t>
    </rPh>
    <rPh sb="4" eb="7">
      <t>ﾀｶｻｷｼ</t>
    </rPh>
    <rPh sb="8" eb="11">
      <t>ﾖｼｲﾁｮｳ</t>
    </rPh>
    <rPh sb="11" eb="12">
      <t>ｲｹ</t>
    </rPh>
    <phoneticPr fontId="0" type="halfwidthKatakana" alignment="distributed"/>
  </si>
  <si>
    <t>027-387-3431</t>
  </si>
  <si>
    <t>ｵｶﾔﾏﾉｳｴｲｼｬﾋｶﾞｼﾆﾎﾝｴｲｷﾞｮｳｼｮ</t>
  </si>
  <si>
    <t>㈱岡山農栄社　東日本営業所</t>
  </si>
  <si>
    <t>983-0043</t>
  </si>
  <si>
    <t>宮城県　仙台市　宮城野区　萩野町4-2-44</t>
    <rPh sb="0" eb="3">
      <t>ミヤギケン</t>
    </rPh>
    <rPh sb="4" eb="7">
      <t>センダイシ</t>
    </rPh>
    <rPh sb="8" eb="12">
      <t>ミヤギノク</t>
    </rPh>
    <rPh sb="13" eb="16">
      <t>ハギノチョウ</t>
    </rPh>
    <phoneticPr fontId="0"/>
  </si>
  <si>
    <t>022-232-5609</t>
  </si>
  <si>
    <t>ｻｲﾀﾏﾁｭｳｵｳﾖｼﾐﾉｳｷｾﾝﾀｰ</t>
  </si>
  <si>
    <t>JA埼玉中央　吉見農機センター</t>
  </si>
  <si>
    <t>355-0118</t>
  </si>
  <si>
    <t>埼玉県　比企郡　吉見町　下細谷808</t>
    <rPh sb="0" eb="3">
      <t>ｻｲﾀﾏｹﾝ</t>
    </rPh>
    <rPh sb="4" eb="7">
      <t>ﾋｷｸﾞﾝ</t>
    </rPh>
    <rPh sb="8" eb="11">
      <t>ﾖｼﾐﾏﾁ</t>
    </rPh>
    <rPh sb="12" eb="15">
      <t>ｼﾓﾎｿﾔ</t>
    </rPh>
    <phoneticPr fontId="0" type="halfwidthKatakana" alignment="distributed"/>
  </si>
  <si>
    <t>0493-54-1554</t>
  </si>
  <si>
    <t>ｵｰﾄｼｮｯﾌﾟ　ﾓﾘｶﾜ</t>
  </si>
  <si>
    <t>オートショップ　モリカワ</t>
  </si>
  <si>
    <t>252-0182</t>
  </si>
  <si>
    <t>神奈川県　相模原市　緑区　澤井365</t>
    <rPh sb="0" eb="4">
      <t>ｶﾅｶﾞﾜｹﾝ</t>
    </rPh>
    <rPh sb="5" eb="9">
      <t>ｻｶﾞﾐﾊﾗｼ</t>
    </rPh>
    <rPh sb="10" eb="12">
      <t>ﾐﾄﾞﾘｸ</t>
    </rPh>
    <rPh sb="13" eb="15">
      <t>ｻﾜｲ</t>
    </rPh>
    <phoneticPr fontId="0" type="halfwidthKatakana" alignment="distributed"/>
  </si>
  <si>
    <t>042-687-4230</t>
  </si>
  <si>
    <t>シンワアドヴァンス（株）</t>
  </si>
  <si>
    <t>399-830</t>
  </si>
  <si>
    <t>長野県　安曇野市　穂高有明10500</t>
    <rPh sb="0" eb="3">
      <t>ﾅｶﾞﾉｹﾝ</t>
    </rPh>
    <rPh sb="4" eb="8">
      <t>ｱﾂﾞﾐﾉｼ</t>
    </rPh>
    <rPh sb="9" eb="11">
      <t>ﾎﾀｶ</t>
    </rPh>
    <rPh sb="11" eb="13">
      <t>ｱﾘｱｹ</t>
    </rPh>
    <phoneticPr fontId="0" type="halfwidthKatakana" alignment="distributed"/>
  </si>
  <si>
    <t>0263-83-4545</t>
  </si>
  <si>
    <t>321-4106</t>
  </si>
  <si>
    <t>栃木県　芳賀郡　益子町　七井20-1</t>
    <rPh sb="0" eb="3">
      <t>ﾄﾁｷﾞｹﾝ</t>
    </rPh>
    <rPh sb="4" eb="7">
      <t>ﾊｶﾞｸﾞﾝ</t>
    </rPh>
    <rPh sb="8" eb="11">
      <t>ﾏｼｺﾏﾁ</t>
    </rPh>
    <rPh sb="12" eb="14">
      <t>ﾅﾅｲ</t>
    </rPh>
    <phoneticPr fontId="0" type="halfwidthKatakana" alignment="distributed"/>
  </si>
  <si>
    <t>0285-72-2453</t>
  </si>
  <si>
    <t>ｳﾒﾀﾞﾃﾞﾝｷｾﾂﾋﾞｺｳｷﾞｮｳ</t>
  </si>
  <si>
    <t>梅田電気設備工業（株）</t>
  </si>
  <si>
    <t>100-0402</t>
  </si>
  <si>
    <t>東京都　新島村　本村2-7-9</t>
    <rPh sb="0" eb="3">
      <t>ﾄｳｷｮｳﾄ</t>
    </rPh>
    <rPh sb="4" eb="5">
      <t>ｼﾝ</t>
    </rPh>
    <rPh sb="5" eb="7">
      <t>ｼﾏﾑﾗ</t>
    </rPh>
    <rPh sb="8" eb="10">
      <t>ﾎﾝﾑﾗ</t>
    </rPh>
    <phoneticPr fontId="0" type="halfwidthKatakana" alignment="distributed"/>
  </si>
  <si>
    <t>04992-5-0362</t>
  </si>
  <si>
    <t xml:space="preserve">JA君津市農業協同組合上総農機 SS </t>
  </si>
  <si>
    <t>千葉県　君津市　広岡1771</t>
    <rPh sb="0" eb="3">
      <t>ﾁﾊﾞｹﾝ</t>
    </rPh>
    <rPh sb="4" eb="7">
      <t>ｷﾐﾂｼ</t>
    </rPh>
    <rPh sb="8" eb="10">
      <t>ﾋﾛｵｶ</t>
    </rPh>
    <phoneticPr fontId="0" type="halfwidthKatakana" alignment="distributed"/>
  </si>
  <si>
    <t>311-0103</t>
  </si>
  <si>
    <t>茨城県　那珂市　横堀60-1</t>
    <rPh sb="0" eb="3">
      <t>ｲﾊﾞﾗｷｹﾝ</t>
    </rPh>
    <rPh sb="4" eb="7">
      <t>ﾅｶｼ</t>
    </rPh>
    <rPh sb="8" eb="10">
      <t>ﾖｺﾎﾘ</t>
    </rPh>
    <phoneticPr fontId="0" type="halfwidthKatakana" alignment="distributed"/>
  </si>
  <si>
    <t>029-295-5735</t>
  </si>
  <si>
    <t>ﾔﾏｸﾞﾁﾉｳｷｼｮｳｶｲ</t>
  </si>
  <si>
    <t>山口農機商会</t>
  </si>
  <si>
    <t>370-3519</t>
  </si>
  <si>
    <t>群馬県　高崎市　冷水町144</t>
    <rPh sb="0" eb="3">
      <t>ｸﾞﾝﾏｹﾝ</t>
    </rPh>
    <rPh sb="4" eb="7">
      <t>ﾀｶｻｷｼ</t>
    </rPh>
    <rPh sb="8" eb="11">
      <t>ﾋﾔﾐｽﾞﾁｮｳ</t>
    </rPh>
    <phoneticPr fontId="0" type="halfwidthKatakana" alignment="distributed"/>
  </si>
  <si>
    <t>027-373-3322</t>
  </si>
  <si>
    <t>ｻﾝｺｳｹﾝｷ</t>
  </si>
  <si>
    <t>三光建機</t>
  </si>
  <si>
    <t>329-0203</t>
  </si>
  <si>
    <t>栃木県　小山市　西黒田243-2</t>
    <rPh sb="0" eb="3">
      <t>ﾄﾁｷﾞｹﾝ</t>
    </rPh>
    <rPh sb="4" eb="7">
      <t>ｵﾔﾏｼ</t>
    </rPh>
    <rPh sb="8" eb="11">
      <t>ﾆｼｸﾛﾀﾞ</t>
    </rPh>
    <phoneticPr fontId="0" type="halfwidthKatakana" alignment="distributed"/>
  </si>
  <si>
    <t>0285-45-8535</t>
  </si>
  <si>
    <t>ﾅｶﾞｼﾏｼｮｳｶｲ</t>
  </si>
  <si>
    <t>永島商会</t>
  </si>
  <si>
    <t>群馬県　桐生市　浜松町1-5-9</t>
    <rPh sb="0" eb="3">
      <t>ｸﾞﾝﾏｹﾝ</t>
    </rPh>
    <rPh sb="4" eb="7">
      <t>ｷﾘｭｳｼ</t>
    </rPh>
    <rPh sb="8" eb="11">
      <t>ﾊﾏﾏﾂﾁｮｳ</t>
    </rPh>
    <phoneticPr fontId="0" type="halfwidthKatakana" alignment="distributed"/>
  </si>
  <si>
    <t>0277-44-4760</t>
  </si>
  <si>
    <t>ｵｵﾔﾏｷｶｲｻｰﾋﾞｽ</t>
  </si>
  <si>
    <t>大山機械サービス</t>
  </si>
  <si>
    <t>300-4517</t>
  </si>
  <si>
    <t>茨城県　筑西市　海老ヶ島1614</t>
    <rPh sb="0" eb="3">
      <t>ｲﾊﾞﾗｷｹﾝ</t>
    </rPh>
    <rPh sb="4" eb="7">
      <t>ﾁｸｾｲｼ</t>
    </rPh>
    <rPh sb="8" eb="12">
      <t>ｴﾋﾞｶﾞｼﾏ</t>
    </rPh>
    <phoneticPr fontId="0" type="halfwidthKatakana" alignment="distributed"/>
  </si>
  <si>
    <t>0296-52-0115</t>
  </si>
  <si>
    <t>ｲｲﾂﾞｶｼｮｳﾃﾝ</t>
  </si>
  <si>
    <t>飯塚商店</t>
  </si>
  <si>
    <t>315-0131</t>
  </si>
  <si>
    <t>茨城県　石岡市　下林1987</t>
    <rPh sb="0" eb="3">
      <t>ｲﾊﾞﾗｷｹﾝ</t>
    </rPh>
    <rPh sb="4" eb="7">
      <t>ｲｼｵｶｼ</t>
    </rPh>
    <rPh sb="8" eb="10">
      <t>ｹﾞﾊﾞﾔｼ</t>
    </rPh>
    <phoneticPr fontId="0" type="halfwidthKatakana" alignment="distributed"/>
  </si>
  <si>
    <t>090-3086-3755</t>
  </si>
  <si>
    <t>ｾｲﾖｳ</t>
  </si>
  <si>
    <t>聖陽（株）</t>
  </si>
  <si>
    <t>374-0123</t>
  </si>
  <si>
    <t>群馬県　邑楽郡　板倉町　飯野2360</t>
    <rPh sb="0" eb="3">
      <t>ｸﾞﾝﾏｹﾝ</t>
    </rPh>
    <rPh sb="4" eb="7">
      <t>ｵｳﾗｸﾞﾝ</t>
    </rPh>
    <rPh sb="8" eb="11">
      <t>ｲﾀｸﾗﾁｮｳ</t>
    </rPh>
    <rPh sb="12" eb="14">
      <t>ｲｲﾉ</t>
    </rPh>
    <phoneticPr fontId="0" type="halfwidthKatakana" alignment="distributed"/>
  </si>
  <si>
    <t>0276-82-5514</t>
  </si>
  <si>
    <t>ﾀｶｴ</t>
  </si>
  <si>
    <t>㈲タカエ</t>
  </si>
  <si>
    <t>0287-96-3107</t>
  </si>
  <si>
    <t>ｶｷﾇﾏﾉｳｷ</t>
  </si>
  <si>
    <t>㈲柿沼農機</t>
  </si>
  <si>
    <t>306-0046</t>
  </si>
  <si>
    <t>茨城県　古河市　牧野地414-2</t>
    <rPh sb="0" eb="3">
      <t>ｲﾊﾞﾗｷｹﾝ</t>
    </rPh>
    <rPh sb="4" eb="7">
      <t>ｺｶﾞｼ</t>
    </rPh>
    <rPh sb="8" eb="11">
      <t>ﾏｷﾉｼﾞ</t>
    </rPh>
    <phoneticPr fontId="0" type="halfwidthKatakana" alignment="distributed"/>
  </si>
  <si>
    <t>0280-22-0508</t>
  </si>
  <si>
    <t>ﾄｳｷｮｳﾐﾄﾞﾘﾋｶﾞｼﾔﾏﾄ</t>
  </si>
  <si>
    <t>JA東京みどり　東大和支店</t>
  </si>
  <si>
    <t>207-0031</t>
  </si>
  <si>
    <t>東京都　東大和市　奈良橋4-602</t>
    <rPh sb="0" eb="3">
      <t>ﾄｳｷｮｳﾄ</t>
    </rPh>
    <rPh sb="4" eb="8">
      <t>ﾋｶﾞｼﾔﾏﾄｼ</t>
    </rPh>
    <rPh sb="9" eb="12">
      <t>ﾅﾗﾊｼ</t>
    </rPh>
    <phoneticPr fontId="0" type="halfwidthKatakana" alignment="distributed"/>
  </si>
  <si>
    <t>042-561-4321</t>
  </si>
  <si>
    <t>ｱﾜﾉｳｷｮｳｳﾁﾎﾞｳﾉｳｷｾﾝﾀｰ</t>
  </si>
  <si>
    <t>JA安房農協　内房農機ｾﾝﾀｰ</t>
  </si>
  <si>
    <t>294-0813</t>
  </si>
  <si>
    <t>千葉県　南房総市　谷向56</t>
    <rPh sb="0" eb="3">
      <t>ﾁﾊﾞｹﾝ</t>
    </rPh>
    <rPh sb="4" eb="8">
      <t>ﾐﾅﾐﾎﾞｳｿｳｼ</t>
    </rPh>
    <rPh sb="9" eb="11">
      <t>ﾀﾆﾑｶｲ</t>
    </rPh>
    <phoneticPr fontId="0" type="halfwidthKatakana" alignment="distributed"/>
  </si>
  <si>
    <t>0470-36-4070</t>
  </si>
  <si>
    <t>千葉県　香取郡　東庄町　新宿1395</t>
    <rPh sb="0" eb="3">
      <t>ﾁﾊﾞｹﾝ</t>
    </rPh>
    <rPh sb="4" eb="7">
      <t>ｶﾄﾘｸﾞﾝ</t>
    </rPh>
    <rPh sb="8" eb="10">
      <t>ﾄｳﾉｼｮｳ</t>
    </rPh>
    <rPh sb="10" eb="11">
      <t>ﾏﾁ</t>
    </rPh>
    <rPh sb="12" eb="14">
      <t>ｼﾝｼﾞｭｸ</t>
    </rPh>
    <phoneticPr fontId="0" type="halfwidthKatakana" alignment="distributed"/>
  </si>
  <si>
    <t>ﾁﾊﾞﾐﾗｲｻｸﾗﾉｳｷｸﾞ</t>
  </si>
  <si>
    <t>千葉県　佐倉市　六崎331-1</t>
    <rPh sb="0" eb="3">
      <t>ﾁﾊﾞｹﾝ</t>
    </rPh>
    <rPh sb="4" eb="7">
      <t>ｻｸﾗｼ</t>
    </rPh>
    <rPh sb="8" eb="10">
      <t>ﾑﾂｻﾞｷ</t>
    </rPh>
    <phoneticPr fontId="0" type="halfwidthKatakana" alignment="distributed"/>
  </si>
  <si>
    <t>ﾄｷﾜﾂﾁｳﾗｴｲｷﾞｮｳｼｮ</t>
  </si>
  <si>
    <t>㈱トキワ　土浦営業所</t>
  </si>
  <si>
    <t>茨城県　土浦市　西並木町3760</t>
    <rPh sb="0" eb="3">
      <t>ｲﾊﾞﾗｷｹﾝ</t>
    </rPh>
    <rPh sb="4" eb="7">
      <t>ﾂﾁｳﾗｼ</t>
    </rPh>
    <rPh sb="8" eb="9">
      <t>ﾆｼ</t>
    </rPh>
    <rPh sb="9" eb="12">
      <t>ﾅﾐｷﾁｮｳ</t>
    </rPh>
    <phoneticPr fontId="0" type="halfwidthKatakana" alignment="distributed"/>
  </si>
  <si>
    <t>0298-24-7900</t>
  </si>
  <si>
    <t>千葉県　柏市　青田新田飛地222-2</t>
    <rPh sb="0" eb="3">
      <t>ﾁﾊﾞｹﾝ</t>
    </rPh>
    <rPh sb="4" eb="6">
      <t>ｶｼﾜｼ</t>
    </rPh>
    <rPh sb="7" eb="13">
      <t>ｱｵﾀｼﾝﾃﾞﾝﾄﾋﾞﾁ</t>
    </rPh>
    <phoneticPr fontId="0" type="halfwidthKatakana" alignment="distributed"/>
  </si>
  <si>
    <t>ﾌｪｽﾃｨｶｻｰｷｯﾄ</t>
  </si>
  <si>
    <t>フェスティカ　サーキット</t>
  </si>
  <si>
    <t>328-0066</t>
  </si>
  <si>
    <t>栃木県　栃木市　柏倉町1275-1</t>
    <rPh sb="0" eb="3">
      <t>ﾄﾁｷﾞｹﾝ</t>
    </rPh>
    <rPh sb="4" eb="7">
      <t>ﾄﾁｷﾞｼ</t>
    </rPh>
    <rPh sb="8" eb="11">
      <t>ｶｼﾜｸﾞﾗﾏﾁ</t>
    </rPh>
    <phoneticPr fontId="0" type="halfwidthKatakana" alignment="distributed"/>
  </si>
  <si>
    <t>0282-25-1500</t>
  </si>
  <si>
    <t>ｻﾝｷ</t>
  </si>
  <si>
    <t>㈱三基</t>
  </si>
  <si>
    <t>286-0118</t>
  </si>
  <si>
    <t>千葉県　成田市　本三里塚1001-1294</t>
    <rPh sb="0" eb="3">
      <t>ﾁﾊﾞｹﾝ</t>
    </rPh>
    <rPh sb="4" eb="7">
      <t>ﾅﾘﾀｼ</t>
    </rPh>
    <rPh sb="8" eb="12">
      <t>ﾎﾝｻﾝﾘﾂﾞｶ</t>
    </rPh>
    <phoneticPr fontId="0" type="halfwidthKatakana" alignment="distributed"/>
  </si>
  <si>
    <t>0476-35-3551</t>
  </si>
  <si>
    <t>ｺﾊﾞﾔｼｼｮｳﾃﾝ</t>
  </si>
  <si>
    <t>㈲小林商店</t>
  </si>
  <si>
    <t>371-0116</t>
  </si>
  <si>
    <t>群馬県　前橋市　富士見町　原之郷970-1</t>
    <rPh sb="0" eb="3">
      <t>ｸﾞﾝﾏｹﾝ</t>
    </rPh>
    <rPh sb="4" eb="7">
      <t>ﾏｴﾊﾞｼｼ</t>
    </rPh>
    <rPh sb="8" eb="12">
      <t>ﾌｼﾞﾐﾁｮｳ</t>
    </rPh>
    <rPh sb="13" eb="16">
      <t>ﾊﾗﾉｺﾞｳ</t>
    </rPh>
    <phoneticPr fontId="0" type="halfwidthKatakana" alignment="distributed"/>
  </si>
  <si>
    <t>027-288-2119</t>
  </si>
  <si>
    <t>ﾀﾅｶｶﾅﾓﾉ</t>
  </si>
  <si>
    <t>㈱田中金物</t>
  </si>
  <si>
    <t>250-0012</t>
  </si>
  <si>
    <t>神奈川県　小田原市　本町2-3-34</t>
    <rPh sb="0" eb="4">
      <t>ｶﾅｶﾞﾜｹﾝ</t>
    </rPh>
    <rPh sb="5" eb="9">
      <t>ｵﾀﾞﾜﾗｼ</t>
    </rPh>
    <rPh sb="10" eb="12">
      <t>ﾎﾝﾏﾁ</t>
    </rPh>
    <phoneticPr fontId="0" type="halfwidthKatakana" alignment="distributed"/>
  </si>
  <si>
    <t>0465-22-6414</t>
  </si>
  <si>
    <t>ﾚﾝｺｰﾎﾟﾚｰｼｮﾝ</t>
  </si>
  <si>
    <t>レンコーポレーション（株）</t>
  </si>
  <si>
    <t>337-0003</t>
  </si>
  <si>
    <t>埼玉県　さいたま市　見沼区　深作3-25-9</t>
    <rPh sb="0" eb="3">
      <t>ｻｲﾀﾏｹﾝ</t>
    </rPh>
    <rPh sb="8" eb="9">
      <t>ｼ</t>
    </rPh>
    <rPh sb="10" eb="13">
      <t>ﾐﾇﾏｸ</t>
    </rPh>
    <rPh sb="14" eb="16">
      <t>ﾌｶｻｸ</t>
    </rPh>
    <phoneticPr fontId="0" type="halfwidthKatakana" alignment="distributed"/>
  </si>
  <si>
    <t>048-872-7412</t>
  </si>
  <si>
    <t>ｷｻﾗﾂﾞｼﾉｳｷﾞｮｳｷｮｳﾄﾞｳ</t>
  </si>
  <si>
    <t>JA木更津市農業協同組合  中郷農機事業 ｾﾝﾀｰ</t>
  </si>
  <si>
    <t>千葉県　木更津市　井尻525-1</t>
    <rPh sb="0" eb="3">
      <t>ﾁﾊﾞｹﾝ</t>
    </rPh>
    <rPh sb="4" eb="8">
      <t>ｷｻﾗﾂﾞｼ</t>
    </rPh>
    <rPh sb="9" eb="11">
      <t>ｲｼﾞﾘ</t>
    </rPh>
    <phoneticPr fontId="0" type="halfwidthKatakana" alignment="distributed"/>
  </si>
  <si>
    <t>ﾐﾄﾉｳｷｮｳﾄｽﾐ</t>
  </si>
  <si>
    <t>茨城県　水戸市　大串町1203</t>
    <rPh sb="0" eb="3">
      <t>ｲﾊﾞﾗｷｹﾝ</t>
    </rPh>
    <rPh sb="4" eb="7">
      <t>ﾐﾄｼ</t>
    </rPh>
    <rPh sb="8" eb="11">
      <t>ｵｵｸｼﾁｮｳ</t>
    </rPh>
    <phoneticPr fontId="0" type="halfwidthKatakana" alignment="distributed"/>
  </si>
  <si>
    <t>ｽｽﾞｷｱﾑﾃｯｸﾔﾀ</t>
  </si>
  <si>
    <t xml:space="preserve">㈱ｽｽﾞｷｱﾑﾃｯｸ 矢田 ｾﾝﾀｰ </t>
  </si>
  <si>
    <t>319-3552</t>
  </si>
  <si>
    <t>茨城県　久慈郡　大子町　矢田309-2</t>
    <rPh sb="0" eb="3">
      <t>ｲﾊﾞﾗｷｹﾝ</t>
    </rPh>
    <rPh sb="4" eb="7">
      <t>ｸｼﾞｸﾞﾝ</t>
    </rPh>
    <rPh sb="8" eb="11">
      <t>ﾀﾞｲｺﾞﾏﾁ</t>
    </rPh>
    <rPh sb="12" eb="14">
      <t>ﾔﾀﾞ</t>
    </rPh>
    <phoneticPr fontId="0" type="halfwidthKatakana" alignment="distributed"/>
  </si>
  <si>
    <t>02957-2-0362</t>
  </si>
  <si>
    <t>ｱｼｶｶﾞｹﾝｷｻﾝｷﾞｮｳ</t>
  </si>
  <si>
    <t>㈱足利建機産業</t>
  </si>
  <si>
    <t>326-0045</t>
  </si>
  <si>
    <t>栃木県　足利市　千歳町53-2</t>
    <rPh sb="0" eb="3">
      <t>ﾄﾁｷﾞｹﾝ</t>
    </rPh>
    <rPh sb="4" eb="7">
      <t>ｱｼｶｶﾞｼ　</t>
    </rPh>
    <rPh sb="8" eb="11">
      <t>ﾁﾄｾﾁｮｳ</t>
    </rPh>
    <phoneticPr fontId="0" type="halfwidthKatakana" alignment="distributed"/>
  </si>
  <si>
    <t>0284-44-0189</t>
  </si>
  <si>
    <t>326-0322</t>
  </si>
  <si>
    <t>栃木県　足利市　野田町2107-1</t>
    <rPh sb="0" eb="3">
      <t>ﾄﾁｷﾞｹﾝ</t>
    </rPh>
    <rPh sb="4" eb="7">
      <t>ｱｼｶｶﾞｼ</t>
    </rPh>
    <rPh sb="8" eb="11">
      <t>ﾉﾀﾏﾁ</t>
    </rPh>
    <phoneticPr fontId="0" type="halfwidthKatakana" alignment="distributed"/>
  </si>
  <si>
    <t>0284-73-9511</t>
  </si>
  <si>
    <t>ｲｾｷｶﾝﾄｳｱﾂｷﾞ</t>
  </si>
  <si>
    <t>㈱ヰセキ関東甲信越　厚木営業所</t>
  </si>
  <si>
    <t>神奈川県　厚木市　下依知1-4-1</t>
    <rPh sb="0" eb="4">
      <t>ｶﾅｶﾞﾜｹﾝ</t>
    </rPh>
    <rPh sb="5" eb="8">
      <t>ｱﾂｷﾞｼ</t>
    </rPh>
    <rPh sb="9" eb="12">
      <t>ｼﾓｴﾁ</t>
    </rPh>
    <phoneticPr fontId="0" type="halfwidthKatakana" alignment="distributed"/>
  </si>
  <si>
    <t>046-244-2721</t>
  </si>
  <si>
    <t>ｻｾｶﾅﾓﾉﾃﾝ</t>
  </si>
  <si>
    <t>（資）佐瀬金物店</t>
  </si>
  <si>
    <t>289-1521</t>
  </si>
  <si>
    <t>千葉県　山武市　松尾町　本柏2930</t>
    <rPh sb="0" eb="3">
      <t>ﾁﾊﾞｹﾝ</t>
    </rPh>
    <rPh sb="4" eb="7">
      <t>ｻﾝﾑｼ</t>
    </rPh>
    <rPh sb="8" eb="11">
      <t>ﾏﾂｵﾁｮｳ</t>
    </rPh>
    <rPh sb="12" eb="14">
      <t>ﾓﾄｶﾞｼﾜ</t>
    </rPh>
    <phoneticPr fontId="0" type="halfwidthKatakana" alignment="distributed"/>
  </si>
  <si>
    <t>0479-86-2571</t>
  </si>
  <si>
    <t>ﾎｺﾀﾉｳｷｾﾝﾀｰ</t>
  </si>
  <si>
    <t>JAほこた　農機センター</t>
  </si>
  <si>
    <t>311-1503</t>
  </si>
  <si>
    <t>茨城県　鉾田市　徳宿2342-8</t>
    <rPh sb="0" eb="3">
      <t>ｲﾊﾞﾗｷｹﾝ</t>
    </rPh>
    <rPh sb="4" eb="7">
      <t>ﾎｺﾀｼ</t>
    </rPh>
    <rPh sb="8" eb="10">
      <t>ﾄｸｼｭｸ</t>
    </rPh>
    <phoneticPr fontId="0" type="halfwidthKatakana" alignment="distributed"/>
  </si>
  <si>
    <t>0291-36-5050</t>
  </si>
  <si>
    <t>ﾀﾞｲｿｳ</t>
  </si>
  <si>
    <t>㈲ダイソウ</t>
  </si>
  <si>
    <t>栃木県　那須塩原市　上厚崎502-8</t>
    <rPh sb="0" eb="3">
      <t>ﾄﾁｷﾞｹﾝ</t>
    </rPh>
    <rPh sb="4" eb="9">
      <t>ﾅｽｼｵﾊﾞﾗｼ</t>
    </rPh>
    <rPh sb="10" eb="13">
      <t>ｶﾐｱﾂｻｷ</t>
    </rPh>
    <phoneticPr fontId="0" type="halfwidthKatakana" alignment="distributed"/>
  </si>
  <si>
    <t>0287-62-0337</t>
  </si>
  <si>
    <t>0276-47-3133</t>
  </si>
  <si>
    <t>ｼﾊﾞﾀｶﾜｸﾞﾁ</t>
  </si>
  <si>
    <t>㈱シバタ　川口支店</t>
  </si>
  <si>
    <t>333-0801</t>
  </si>
  <si>
    <t>埼玉県　川口市　東川口3-9-11</t>
    <rPh sb="0" eb="3">
      <t>ｻｲﾀﾏｹﾝ</t>
    </rPh>
    <rPh sb="4" eb="7">
      <t>ｶﾜｸﾞﾁｼ</t>
    </rPh>
    <rPh sb="8" eb="11">
      <t>ﾋｶﾞｼｶﾜｸﾞﾁ</t>
    </rPh>
    <phoneticPr fontId="0" type="halfwidthKatakana" alignment="distributed"/>
  </si>
  <si>
    <t>048-294-7555</t>
  </si>
  <si>
    <t>ｺｰｴｲﾇﾏﾀ</t>
  </si>
  <si>
    <t>コーエイ（株）沼田</t>
  </si>
  <si>
    <t>378-0014</t>
  </si>
  <si>
    <t>群馬県　沼田市　栄町506-1</t>
    <rPh sb="0" eb="3">
      <t>ｸﾞﾝﾏｹﾝ</t>
    </rPh>
    <rPh sb="4" eb="7">
      <t>ﾇﾏﾀｼ</t>
    </rPh>
    <rPh sb="8" eb="10">
      <t>ｻｶｴﾁｮｳ</t>
    </rPh>
    <phoneticPr fontId="0" type="halfwidthKatakana" alignment="distributed"/>
  </si>
  <si>
    <t>0278-24-5118</t>
  </si>
  <si>
    <t>ｲﾁﾑﾗﾉｳｷﾃﾝ</t>
  </si>
  <si>
    <t>㈲市村農機店</t>
  </si>
  <si>
    <t>0287-96-3144</t>
  </si>
  <si>
    <t>ﾅｶﾔｷｭｳｻｸｳﾂﾉﾐﾔ</t>
  </si>
  <si>
    <t>中屋久作　宇都宮店</t>
  </si>
  <si>
    <t>321-0906</t>
  </si>
  <si>
    <t>栃木県　宇都宮市　中久保2-14-19</t>
    <rPh sb="0" eb="3">
      <t>ﾄﾁｷﾞｹﾝ</t>
    </rPh>
    <rPh sb="4" eb="8">
      <t>ｳﾂﾉﾐﾔｼ</t>
    </rPh>
    <rPh sb="9" eb="12">
      <t>ﾅｶｸﾎﾞ</t>
    </rPh>
    <phoneticPr fontId="0" type="halfwidthKatakana" alignment="distributed"/>
  </si>
  <si>
    <t>028-662-1554</t>
  </si>
  <si>
    <t>ｲﾊﾞﾗｷｷﾝｺｳｳﾝﾕｿｳｺ</t>
  </si>
  <si>
    <t>茨城近交運輸倉庫（株）　（北関東用）</t>
  </si>
  <si>
    <t>300-2406</t>
  </si>
  <si>
    <t>茨城県　つくばみらい市　福岡2488</t>
    <rPh sb="0" eb="3">
      <t>ｲﾊﾞﾗｷｹﾝ</t>
    </rPh>
    <rPh sb="10" eb="11">
      <t>ｼ</t>
    </rPh>
    <rPh sb="12" eb="14">
      <t>ﾌｸｵｶ</t>
    </rPh>
    <phoneticPr fontId="0" type="halfwidthKatakana" alignment="distributed"/>
  </si>
  <si>
    <t>0287-52-6011</t>
  </si>
  <si>
    <t>ｳﾂﾉﾐﾔ</t>
  </si>
  <si>
    <t>JAうつのみや　上三川部品庫</t>
  </si>
  <si>
    <t>栃木県　河内郡上　三川町　上三川3237</t>
    <rPh sb="0" eb="3">
      <t>ﾄﾁｷﾞｹﾝ</t>
    </rPh>
    <rPh sb="4" eb="6">
      <t>ｶﾜｳﾁ</t>
    </rPh>
    <rPh sb="6" eb="8">
      <t>ｸﾞｼﾞｮｳ</t>
    </rPh>
    <rPh sb="9" eb="12">
      <t>ﾐｶﾜﾏﾁ</t>
    </rPh>
    <rPh sb="13" eb="16">
      <t>ｶﾐﾉｶﾜ</t>
    </rPh>
    <phoneticPr fontId="0" type="halfwidthKatakana" alignment="distributed"/>
  </si>
  <si>
    <t>0285-55-1511</t>
  </si>
  <si>
    <t>321-4326</t>
  </si>
  <si>
    <t>栃木県　真岡市　島287-5</t>
    <rPh sb="0" eb="3">
      <t>ﾄﾁｷﾞｹﾝ</t>
    </rPh>
    <rPh sb="4" eb="7">
      <t>ﾓｵｶｼ</t>
    </rPh>
    <rPh sb="8" eb="9">
      <t>ｼﾏ</t>
    </rPh>
    <phoneticPr fontId="0" type="halfwidthKatakana" alignment="distributed"/>
  </si>
  <si>
    <t>0285-82-2610</t>
  </si>
  <si>
    <t>青木農機具店</t>
  </si>
  <si>
    <t>321-0414</t>
  </si>
  <si>
    <t>栃木県　宇都宮市　中里町249-28</t>
    <rPh sb="0" eb="3">
      <t>ﾄﾁｷﾞｹﾝ</t>
    </rPh>
    <rPh sb="4" eb="8">
      <t>ｳﾂﾉﾐﾔｼ</t>
    </rPh>
    <rPh sb="9" eb="12">
      <t>ﾅｶｻﾄﾁｮｳ</t>
    </rPh>
    <phoneticPr fontId="0" type="halfwidthKatakana" alignment="distributed"/>
  </si>
  <si>
    <t>028-674-3271</t>
  </si>
  <si>
    <t>ﾂﾈｲｽﾞﾐﾃｯｺｳ</t>
  </si>
  <si>
    <t>常泉鉄工（株）</t>
  </si>
  <si>
    <t>299-4123</t>
  </si>
  <si>
    <t>千葉県　茂原市　下太田194-4</t>
    <rPh sb="0" eb="3">
      <t>ﾁﾊﾞｹﾝ</t>
    </rPh>
    <rPh sb="4" eb="7">
      <t>ﾓﾊﾞﾗｼ</t>
    </rPh>
    <rPh sb="8" eb="11">
      <t>ｼﾓｵｵﾀﾞ</t>
    </rPh>
    <phoneticPr fontId="0" type="halfwidthKatakana" alignment="distributed"/>
  </si>
  <si>
    <t>0475-34-3630</t>
  </si>
  <si>
    <t>神奈川県　藤沢市　湘南台7丁目9-27</t>
    <rPh sb="0" eb="4">
      <t>ｶﾅｶﾞﾜｹﾝ</t>
    </rPh>
    <rPh sb="5" eb="8">
      <t>ﾌｼﾞｻﾜｼ</t>
    </rPh>
    <rPh sb="9" eb="12">
      <t>ｼｮｳﾅﾝﾀﾞｲ</t>
    </rPh>
    <rPh sb="13" eb="15">
      <t>ﾁｮｳﾒ</t>
    </rPh>
    <phoneticPr fontId="0" type="halfwidthKatakana" alignment="distributed"/>
  </si>
  <si>
    <t>0466-44-2720</t>
  </si>
  <si>
    <t>ｶﾝｷｮｳﾋﾞｶ</t>
  </si>
  <si>
    <t>環境美化</t>
  </si>
  <si>
    <t>370-3531</t>
  </si>
  <si>
    <t>群馬県　高崎市　足門町1601-4</t>
    <rPh sb="0" eb="3">
      <t>ｸﾞﾝﾏｹﾝ</t>
    </rPh>
    <rPh sb="4" eb="7">
      <t>ﾀｶｻｷｼ</t>
    </rPh>
    <rPh sb="8" eb="10">
      <t>ｱｼｶﾄﾞ</t>
    </rPh>
    <rPh sb="10" eb="11">
      <t>ﾏﾁ</t>
    </rPh>
    <phoneticPr fontId="0" type="halfwidthKatakana" alignment="distributed"/>
  </si>
  <si>
    <t>027-372-1324</t>
  </si>
  <si>
    <t>ﾋﾛｾｷｶｲﾃﾝ</t>
  </si>
  <si>
    <t>㈲広瀬機械店</t>
  </si>
  <si>
    <t>300-4231</t>
  </si>
  <si>
    <t>茨城県　つくば市　北条83</t>
    <rPh sb="0" eb="3">
      <t>ｲﾊﾞﾗｷｹﾝ</t>
    </rPh>
    <rPh sb="7" eb="8">
      <t>ｼ</t>
    </rPh>
    <rPh sb="9" eb="11">
      <t>ﾎｳｼﾞｮｳ</t>
    </rPh>
    <phoneticPr fontId="0" type="halfwidthKatakana" alignment="distributed"/>
  </si>
  <si>
    <t>029-867-0015</t>
  </si>
  <si>
    <t>ｲｾｷｶﾝﾄｳﾄﾁｷﾞｼｼｬｵﾔﾏｴｲｷﾞｮｳｼｮ</t>
  </si>
  <si>
    <t>㈱ヰセキ関東　栃木支社　小山営業所</t>
  </si>
  <si>
    <t>329-0214</t>
  </si>
  <si>
    <t>栃木県　小山市　乙女858-10</t>
    <rPh sb="0" eb="3">
      <t>ﾄﾁｷﾞｹﾝ</t>
    </rPh>
    <rPh sb="4" eb="7">
      <t>ｵﾔﾏｼ</t>
    </rPh>
    <rPh sb="8" eb="10">
      <t>ｵﾄﾒ</t>
    </rPh>
    <phoneticPr fontId="0" type="halfwidthKatakana" alignment="distributed"/>
  </si>
  <si>
    <t>0285-45-8548</t>
  </si>
  <si>
    <t>ﾊﾅｿﾞﾉ</t>
  </si>
  <si>
    <t>JA花園</t>
  </si>
  <si>
    <t>369-1246</t>
  </si>
  <si>
    <t>埼玉県　深谷市　小前田1169</t>
    <rPh sb="0" eb="3">
      <t>ｻｲﾀﾏｹﾝ</t>
    </rPh>
    <rPh sb="4" eb="7">
      <t>ﾌｶﾔｼ</t>
    </rPh>
    <rPh sb="8" eb="11">
      <t>ｵﾏｴﾀﾞ</t>
    </rPh>
    <phoneticPr fontId="0" type="halfwidthKatakana" alignment="distributed"/>
  </si>
  <si>
    <t>048-584-2166</t>
  </si>
  <si>
    <t>ﾔﾝﾏｰｱｸﾞﾘｼﾞｬﾊﾟﾝﾁﾊﾞｹｲﾄｳﾌﾞ</t>
  </si>
  <si>
    <t>ﾔﾝﾏｰｱｸﾞﾘｼﾞｬﾊﾟﾝ㈱千葉系統部</t>
  </si>
  <si>
    <t>ﾏﾙﾏﾃｸﾆｶ</t>
  </si>
  <si>
    <t>マルマテクニカ（株）　東京事業部</t>
  </si>
  <si>
    <t>156-0054</t>
  </si>
  <si>
    <t>東京都　世田谷区　桜丘1-2-22</t>
    <rPh sb="0" eb="3">
      <t>ﾄｳｷｮｳﾄ</t>
    </rPh>
    <rPh sb="4" eb="8">
      <t>ｾﾀｶﾞﾔｸ</t>
    </rPh>
    <rPh sb="9" eb="11">
      <t>ｻｸﾗｶﾞｵｶ</t>
    </rPh>
    <phoneticPr fontId="0" type="halfwidthKatakana" alignment="distributed"/>
  </si>
  <si>
    <t>03-3429-2141</t>
  </si>
  <si>
    <t>ｸﾏﾀﾞﾉｳｷｼｮｳｶｲ</t>
  </si>
  <si>
    <t>㈲熊田農機商会</t>
  </si>
  <si>
    <t>栃木県　宇都宮市　白沢町686</t>
    <rPh sb="0" eb="3">
      <t>ﾄﾁｷﾞｹﾝ</t>
    </rPh>
    <rPh sb="4" eb="8">
      <t>ｳﾂﾉﾐﾔｼ</t>
    </rPh>
    <rPh sb="9" eb="12">
      <t>ｼﾗｻﾜﾁｮｳ</t>
    </rPh>
    <phoneticPr fontId="0" type="halfwidthKatakana" alignment="distributed"/>
  </si>
  <si>
    <t>028-673-3256</t>
  </si>
  <si>
    <t>JA足利サービス（株）</t>
  </si>
  <si>
    <t>栃木県　足利市　百頭町2100</t>
    <rPh sb="0" eb="3">
      <t>ﾄﾁｷﾞｹﾝ</t>
    </rPh>
    <rPh sb="4" eb="7">
      <t>ｱｼｶｶﾞｼ</t>
    </rPh>
    <rPh sb="8" eb="11">
      <t>ﾓﾓｶﾞｼﾗﾁｮｳ</t>
    </rPh>
    <phoneticPr fontId="0" type="halfwidthKatakana" alignment="distributed"/>
  </si>
  <si>
    <t>S2122001</t>
  </si>
  <si>
    <t>ｷﾀﾊﾞﾀｹﾉｳｷｼｮｳｶｲ</t>
  </si>
  <si>
    <t>ｼﾌﾞｲｷｶｲﾃﾝ</t>
  </si>
  <si>
    <t>渋井機械店</t>
  </si>
  <si>
    <t>329-344</t>
  </si>
  <si>
    <t>栃木県　那須郡　那須町　芦野577</t>
    <rPh sb="0" eb="3">
      <t>ﾄﾁｷﾞｹﾝ</t>
    </rPh>
    <rPh sb="4" eb="7">
      <t>ﾅｽｸﾞﾝ</t>
    </rPh>
    <rPh sb="8" eb="11">
      <t>ﾅｽﾏﾁ</t>
    </rPh>
    <rPh sb="12" eb="14">
      <t>ｱｼﾉ</t>
    </rPh>
    <phoneticPr fontId="0" type="halfwidthKatakana" alignment="distributed"/>
  </si>
  <si>
    <t>0287-74-0453</t>
  </si>
  <si>
    <t>ﾐﾄﾉｳｷｮｳｼﾞｮｳﾎｸﾉｳｷ</t>
  </si>
  <si>
    <t>茨城県　東茨城郡　城里町　石塚1157</t>
    <rPh sb="0" eb="3">
      <t>ｲﾊﾞﾗｷｹﾝ</t>
    </rPh>
    <rPh sb="4" eb="8">
      <t>ﾋｶﾞｼｲﾊﾞﾗｷｸﾞﾝ</t>
    </rPh>
    <rPh sb="9" eb="12">
      <t>ｼﾛｻﾄﾏﾁ</t>
    </rPh>
    <rPh sb="13" eb="15">
      <t>ｲｼﾂﾞｶ</t>
    </rPh>
    <phoneticPr fontId="0" type="halfwidthKatakana" alignment="distributed"/>
  </si>
  <si>
    <t>ｾﾞﾝﾉｳｶﾅｶﾞﾜｹﾝﾎﾝﾌﾞﾄｳﾌﾞｷﾀﾉｳｷｾﾝﾀｰ</t>
  </si>
  <si>
    <t>JA全農神奈川県本部　東部きた　農機センター</t>
  </si>
  <si>
    <t>224-0045</t>
  </si>
  <si>
    <t>神奈川県　横浜市　都筑区　東方町1401</t>
    <rPh sb="0" eb="4">
      <t>ｶﾅｶﾞﾜｹﾝ</t>
    </rPh>
    <rPh sb="5" eb="8">
      <t>ﾖｺﾊﾏｼ</t>
    </rPh>
    <rPh sb="9" eb="12">
      <t>ﾂﾂﾞｷｸ</t>
    </rPh>
    <rPh sb="13" eb="16">
      <t>ﾋｶﾞｼｶﾞﾀﾁｮｳ</t>
    </rPh>
    <phoneticPr fontId="0" type="halfwidthKatakana" alignment="distributed"/>
  </si>
  <si>
    <t>045-942-8666</t>
  </si>
  <si>
    <t>ｼｮｳｴｲｻﾝｷﾞｮｳ</t>
  </si>
  <si>
    <t>正栄産業（株）</t>
  </si>
  <si>
    <t>298-0124</t>
  </si>
  <si>
    <t>千葉県　いすみ市　弥正790-3</t>
    <rPh sb="0" eb="3">
      <t>ﾁﾊﾞｹﾝ</t>
    </rPh>
    <rPh sb="7" eb="8">
      <t>ｼ</t>
    </rPh>
    <rPh sb="9" eb="11">
      <t>ﾔﾏｻ</t>
    </rPh>
    <phoneticPr fontId="0" type="halfwidthKatakana" alignment="distributed"/>
  </si>
  <si>
    <t>0470-86-3160</t>
  </si>
  <si>
    <t>ｲﾜｻｷｼﾞｭｳｷｻｰﾋﾞｽ</t>
  </si>
  <si>
    <t>㈲岩崎重機サービス</t>
  </si>
  <si>
    <t>千葉県　山武市　白幡1369-5</t>
    <rPh sb="0" eb="3">
      <t>ﾁﾊﾞｹﾝ</t>
    </rPh>
    <rPh sb="4" eb="7">
      <t>ｻﾝﾌﾞｼ</t>
    </rPh>
    <rPh sb="8" eb="10">
      <t>ｼﾗﾊﾀ</t>
    </rPh>
    <phoneticPr fontId="0" type="halfwidthKatakana" alignment="distributed"/>
  </si>
  <si>
    <t>0475-82-2077</t>
  </si>
  <si>
    <t>ｼｮｳﾜｹﾝｷｻｰﾋﾞｽ</t>
  </si>
  <si>
    <t>庄和建機サービス</t>
  </si>
  <si>
    <t>344-0112</t>
  </si>
  <si>
    <t>埼玉県　春日部市　西金野井309-41</t>
    <rPh sb="0" eb="3">
      <t>ｻｲﾀﾏｹﾝ</t>
    </rPh>
    <rPh sb="4" eb="8">
      <t>ｶｽｶﾍﾞｼ</t>
    </rPh>
    <rPh sb="9" eb="13">
      <t>ﾆｼｶﾅﾉｲ</t>
    </rPh>
    <phoneticPr fontId="0" type="halfwidthKatakana" alignment="distributed"/>
  </si>
  <si>
    <t>048-745-3150</t>
  </si>
  <si>
    <t>ﾄｳｷｮｳｻﾝｷﾞｮｳ</t>
  </si>
  <si>
    <t>東京産業㈱</t>
  </si>
  <si>
    <t>茨城県　稲敷市　結佐2878</t>
    <rPh sb="0" eb="3">
      <t>ｲﾊﾞﾗｷｹﾝ</t>
    </rPh>
    <rPh sb="4" eb="7">
      <t>ｲﾅｼｷｼ</t>
    </rPh>
    <rPh sb="8" eb="10">
      <t>ｹｯｻ</t>
    </rPh>
    <phoneticPr fontId="0" type="halfwidthKatakana" alignment="distributed"/>
  </si>
  <si>
    <t>0299-78-3461</t>
  </si>
  <si>
    <t>ｶﾜｸﾞﾁｷｶｲｺｳｷﾞｮｳ</t>
  </si>
  <si>
    <t>㈲川口機械工業</t>
  </si>
  <si>
    <t>259-1133</t>
  </si>
  <si>
    <t>神奈川県　伊勢原市　東大竹1-12-1</t>
    <rPh sb="0" eb="4">
      <t>ｶﾅｶﾞﾜｹﾝ</t>
    </rPh>
    <rPh sb="5" eb="9">
      <t>ｲｾﾊﾗｼ</t>
    </rPh>
    <rPh sb="10" eb="13">
      <t>ﾋｶﾞｼｵｵﾀﾞｹ</t>
    </rPh>
    <phoneticPr fontId="0" type="halfwidthKatakana" alignment="distributed"/>
  </si>
  <si>
    <t>0463-95-0704</t>
  </si>
  <si>
    <t>ﾄｰｶﾂｹﾝｷｻﾝｷﾞｮｳ</t>
  </si>
  <si>
    <t>トーカツ建機産業</t>
  </si>
  <si>
    <t>277-0064</t>
  </si>
  <si>
    <t>千葉県　柏市　東山2-12-14</t>
    <rPh sb="0" eb="3">
      <t>ﾁﾊﾞｹﾝ</t>
    </rPh>
    <rPh sb="4" eb="6">
      <t>ｶｼﾜｼ</t>
    </rPh>
    <rPh sb="7" eb="9">
      <t>ﾋｶﾞｼﾔﾏ</t>
    </rPh>
    <phoneticPr fontId="0" type="halfwidthKatakana" alignment="distributed"/>
  </si>
  <si>
    <t>04-7170-7571</t>
  </si>
  <si>
    <t>ﾄｷﾉｻﾄｺﾞﾙﾌｸﾗﾌﾞ</t>
  </si>
  <si>
    <t>ときの郷ゴルフクラブ</t>
  </si>
  <si>
    <t>952-0431</t>
  </si>
  <si>
    <t>新潟県　佐渡市　大小724-2</t>
    <rPh sb="0" eb="3">
      <t>ﾆｲｶﾞﾀｹﾝ</t>
    </rPh>
    <rPh sb="4" eb="7">
      <t>ｻﾄﾞｼ</t>
    </rPh>
    <rPh sb="8" eb="10">
      <t>ﾀﾞｲｼｮｳ</t>
    </rPh>
    <phoneticPr fontId="0" type="halfwidthKatakana" alignment="distributed"/>
  </si>
  <si>
    <t>0259-55-2500</t>
  </si>
  <si>
    <t>ﾅｶﾞｵｶｷｶｲﾃﾝ</t>
  </si>
  <si>
    <t>長岡機械店</t>
  </si>
  <si>
    <t>茨城県　土浦市　大手町4-14</t>
    <rPh sb="0" eb="3">
      <t>ｲﾊﾞﾗｷｹﾝ</t>
    </rPh>
    <rPh sb="4" eb="7">
      <t>ﾂﾁｳﾗｼ</t>
    </rPh>
    <rPh sb="8" eb="11">
      <t>ｵｵﾃﾏﾁ</t>
    </rPh>
    <phoneticPr fontId="0" type="halfwidthKatakana" alignment="distributed"/>
  </si>
  <si>
    <t>0298-21-1178</t>
  </si>
  <si>
    <t>ｵｵﾇｷｷｶｲﾃﾝ</t>
  </si>
  <si>
    <t>㈲大貫機械店</t>
  </si>
  <si>
    <t>栃木県　矢板市　扇町1-16-22</t>
    <rPh sb="0" eb="3">
      <t>ﾄﾁｷﾞｹﾝ</t>
    </rPh>
    <rPh sb="4" eb="7">
      <t>ﾔｲﾀｼ</t>
    </rPh>
    <rPh sb="8" eb="10">
      <t>ｵｳｷﾞﾁｮｳ</t>
    </rPh>
    <phoneticPr fontId="0" type="halfwidthKatakana" alignment="distributed"/>
  </si>
  <si>
    <t>0287-43-0366</t>
  </si>
  <si>
    <t>ｼﾞｮｳﾓｳｹﾝｾﾂ</t>
  </si>
  <si>
    <t>上毛建設（株）</t>
  </si>
  <si>
    <t>379-1411</t>
  </si>
  <si>
    <t>群馬県　利根郡　みなかみ町　新巻3-4</t>
    <rPh sb="0" eb="3">
      <t>ｸﾞﾝﾏｹﾝ</t>
    </rPh>
    <rPh sb="4" eb="7">
      <t>ﾄﾈｸﾞﾝ</t>
    </rPh>
    <rPh sb="12" eb="13">
      <t>ﾏﾁ</t>
    </rPh>
    <rPh sb="14" eb="16">
      <t>ｱﾗﾏｷ</t>
    </rPh>
    <phoneticPr fontId="0" type="halfwidthKatakana" alignment="distributed"/>
  </si>
  <si>
    <t>0278-64-0048</t>
  </si>
  <si>
    <t>ｽｽﾞｷﾉｷｸﾞﾃﾝ</t>
  </si>
  <si>
    <t>344-0002</t>
  </si>
  <si>
    <t>埼玉県　春日部市　樋籠336-2</t>
    <rPh sb="0" eb="3">
      <t>ｻｲﾀﾏｹﾝ</t>
    </rPh>
    <rPh sb="4" eb="8">
      <t>ｶｽｶﾍﾞｼ</t>
    </rPh>
    <rPh sb="9" eb="11">
      <t>ﾋﾛｳ</t>
    </rPh>
    <phoneticPr fontId="0" type="halfwidthKatakana" alignment="distributed"/>
  </si>
  <si>
    <t>048-754-1540</t>
  </si>
  <si>
    <t>ｶｽﾐｹﾝｷｲﾅｼｷｴｲｷﾞｮｳｼｮ</t>
  </si>
  <si>
    <t>㈱カスミ建機　稲敷営業所</t>
  </si>
  <si>
    <t>茨城県　稲敷郡　河内町　長竿1882-2</t>
    <rPh sb="0" eb="3">
      <t>ｲﾊﾞﾗｷｹﾝ</t>
    </rPh>
    <rPh sb="4" eb="7">
      <t>ｲﾅｼｷｸﾞﾝ</t>
    </rPh>
    <rPh sb="8" eb="11">
      <t>ｶﾜｳﾁﾁｮｳ</t>
    </rPh>
    <rPh sb="12" eb="14">
      <t>ﾅｶﾞｻｵ</t>
    </rPh>
    <phoneticPr fontId="0" type="halfwidthKatakana" alignment="distributed"/>
  </si>
  <si>
    <t>0297-84-1268</t>
  </si>
  <si>
    <t>JAちちぶ農協秩父自動車センター</t>
  </si>
  <si>
    <t>368-0056</t>
  </si>
  <si>
    <t>埼玉県　秩父市　寺尾3218-1</t>
    <rPh sb="0" eb="3">
      <t>ｻｲﾀﾏｹﾝ</t>
    </rPh>
    <rPh sb="4" eb="7">
      <t>ﾁﾁﾌﾞｼ</t>
    </rPh>
    <rPh sb="8" eb="10">
      <t>ﾃﾗｵ</t>
    </rPh>
    <phoneticPr fontId="0" type="halfwidthKatakana" alignment="distributed"/>
  </si>
  <si>
    <t>0494-25-2555</t>
  </si>
  <si>
    <t>ｻﾉﾉｳｷｾﾝﾀｰ</t>
  </si>
  <si>
    <t>JA佐野農機センター</t>
  </si>
  <si>
    <t>栃木県　佐野市　吉水町1242-1</t>
    <rPh sb="0" eb="3">
      <t>ﾄﾁｷﾞｹﾝ</t>
    </rPh>
    <rPh sb="4" eb="7">
      <t>ｻﾉｼ</t>
    </rPh>
    <rPh sb="8" eb="11">
      <t>ﾖｼﾐｽﾞﾁｮｳ</t>
    </rPh>
    <phoneticPr fontId="0" type="halfwidthKatakana" alignment="distributed"/>
  </si>
  <si>
    <t>ﾁｮｳｾｲﾉｳｷｮｳﾉｳｷｾﾝﾀｰ</t>
  </si>
  <si>
    <t>JA長生農協　農機センター</t>
  </si>
  <si>
    <t>297-0121</t>
  </si>
  <si>
    <t>千葉県　長生郡　長南町　長南1290</t>
    <rPh sb="0" eb="3">
      <t>ﾁﾊﾞｹﾝ</t>
    </rPh>
    <rPh sb="4" eb="7">
      <t>ﾁｮｳｾｲｸﾞﾝ</t>
    </rPh>
    <rPh sb="8" eb="11">
      <t>ﾁｮｳﾅﾝﾏﾁ</t>
    </rPh>
    <rPh sb="12" eb="14">
      <t>ﾁｮｳﾅﾝ</t>
    </rPh>
    <phoneticPr fontId="0" type="halfwidthKatakana" alignment="distributed"/>
  </si>
  <si>
    <t>0475-46-0024</t>
  </si>
  <si>
    <t>ｲﾏｲｼｮｳﾃﾝ</t>
  </si>
  <si>
    <t>今井商店</t>
  </si>
  <si>
    <t>238-0225</t>
  </si>
  <si>
    <t>神奈川県　三浦市　三崎町　小網代1585-13</t>
    <rPh sb="0" eb="4">
      <t>ｶﾅｶﾞﾜｹﾝ</t>
    </rPh>
    <rPh sb="5" eb="8">
      <t>ﾐｳﾗｼ</t>
    </rPh>
    <rPh sb="9" eb="12">
      <t>ﾐｻｷﾁｮｳ</t>
    </rPh>
    <rPh sb="13" eb="16">
      <t>ｺｱｼﾞﾛ</t>
    </rPh>
    <phoneticPr fontId="0" type="halfwidthKatakana" alignment="distributed"/>
  </si>
  <si>
    <t>0468-81-3277</t>
  </si>
  <si>
    <t>ｶﾅｲﾔ</t>
  </si>
  <si>
    <t>㈱カナイヤ</t>
  </si>
  <si>
    <t>378-0051</t>
  </si>
  <si>
    <t>群馬県　沼田市　上原町1756-7</t>
    <rPh sb="0" eb="3">
      <t>ｸﾞﾝﾏｹﾝ</t>
    </rPh>
    <rPh sb="4" eb="7">
      <t>ﾇﾏﾀｼ</t>
    </rPh>
    <rPh sb="8" eb="11">
      <t>ｳｴﾊﾗﾏﾁ</t>
    </rPh>
    <phoneticPr fontId="0" type="halfwidthKatakana" alignment="distributed"/>
  </si>
  <si>
    <t>0278-23-4331</t>
  </si>
  <si>
    <t>神奈川県　横浜市　金沢区　鳥浜町5-19</t>
    <rPh sb="0" eb="4">
      <t>ｶﾅｶﾞﾜｹﾝ</t>
    </rPh>
    <rPh sb="5" eb="8">
      <t>ﾖｺﾊﾏｼ</t>
    </rPh>
    <rPh sb="9" eb="12">
      <t>ｶﾅｻﾞﾜｸ</t>
    </rPh>
    <rPh sb="13" eb="16">
      <t>ﾄﾘﾊﾏﾁｮｳ</t>
    </rPh>
    <phoneticPr fontId="0" type="halfwidthKatakana" alignment="distributed"/>
  </si>
  <si>
    <t>ﾀｶﾉｼｮｳﾃﾝ</t>
  </si>
  <si>
    <t>㈱高野商店</t>
  </si>
  <si>
    <t>371-0855</t>
  </si>
  <si>
    <t>群馬県　前橋市　問屋町1-9-4</t>
    <rPh sb="0" eb="3">
      <t>ｸﾞﾝﾏｹﾝ</t>
    </rPh>
    <rPh sb="4" eb="7">
      <t>ﾏｴﾊﾞｼｼ</t>
    </rPh>
    <rPh sb="8" eb="11">
      <t>ﾄｲﾔﾁｮｳ</t>
    </rPh>
    <phoneticPr fontId="0" type="halfwidthKatakana" alignment="distributed"/>
  </si>
  <si>
    <t>027-251-3551</t>
  </si>
  <si>
    <t>ﾄｳｷｮｳｱｵﾊﾞｲﾀﾊﾞｼﾁｸｱｸﾞﾘｾﾝﾀｰ</t>
  </si>
  <si>
    <t>JA東京あおば板橋地区アグリセンター</t>
  </si>
  <si>
    <t>175-0084</t>
  </si>
  <si>
    <t>東京都　板橋区　四葉2-8-3</t>
    <rPh sb="0" eb="3">
      <t>ﾄｳｷｮｳﾄ</t>
    </rPh>
    <rPh sb="4" eb="7">
      <t>ｲﾀﾊﾞｼｸ</t>
    </rPh>
    <rPh sb="8" eb="10">
      <t>ﾖﾂﾊﾞ</t>
    </rPh>
    <phoneticPr fontId="0" type="halfwidthKatakana" alignment="distributed"/>
  </si>
  <si>
    <t>03-3930-0186</t>
  </si>
  <si>
    <t>ﾑﾄｳｼｮｳｼﾞ</t>
  </si>
  <si>
    <t>武藤商事</t>
  </si>
  <si>
    <t>242-0024</t>
  </si>
  <si>
    <t>神奈川県　大和市　福田1893-3</t>
    <rPh sb="0" eb="4">
      <t>ｶﾅｶﾞﾜｹﾝ</t>
    </rPh>
    <rPh sb="5" eb="8">
      <t>ﾔﾏﾄｼ</t>
    </rPh>
    <rPh sb="9" eb="11">
      <t>ﾌｸﾀﾞ</t>
    </rPh>
    <phoneticPr fontId="0" type="halfwidthKatakana" alignment="distributed"/>
  </si>
  <si>
    <t>0462-67-6039</t>
  </si>
  <si>
    <t>ｲｾﾄﾖｼｮｳｶｲ</t>
  </si>
  <si>
    <t>㈲伊勢豊商会</t>
  </si>
  <si>
    <t>千葉県　富里市　十倉131-15</t>
    <rPh sb="0" eb="3">
      <t>ﾁﾊﾞｹﾝ</t>
    </rPh>
    <rPh sb="4" eb="7">
      <t>ﾄﾐｻﾄｼ</t>
    </rPh>
    <rPh sb="8" eb="10">
      <t>ﾄｸﾗ</t>
    </rPh>
    <phoneticPr fontId="0" type="halfwidthKatakana" alignment="distributed"/>
  </si>
  <si>
    <t>0476-94-0121</t>
  </si>
  <si>
    <t>ﾀﾞｲｴｲｷｻﾞｲ</t>
  </si>
  <si>
    <t>大栄機材㈱</t>
  </si>
  <si>
    <t>179-0075</t>
  </si>
  <si>
    <t>東京都　練馬区　高松6-2-15　（工場）</t>
    <rPh sb="0" eb="3">
      <t>ﾄｳｷｮｳﾄ</t>
    </rPh>
    <rPh sb="4" eb="7">
      <t>ﾈﾘﾏｸ</t>
    </rPh>
    <rPh sb="8" eb="10">
      <t>ﾀｶﾏﾂ</t>
    </rPh>
    <rPh sb="18" eb="20">
      <t>ｺｳｼﾞｮｳ</t>
    </rPh>
    <phoneticPr fontId="0" type="halfwidthKatakana" alignment="distributed"/>
  </si>
  <si>
    <t>03-3995-1179</t>
  </si>
  <si>
    <t>ｶﾈｺｶﾅﾓﾉﾃﾝ</t>
  </si>
  <si>
    <t>㈲金子金物店</t>
  </si>
  <si>
    <t>251-0021</t>
  </si>
  <si>
    <t>神奈川県　藤沢市　鵠沼神明3-8-32</t>
    <rPh sb="0" eb="4">
      <t>ｶﾅｶﾞﾜｹﾝ</t>
    </rPh>
    <rPh sb="5" eb="8">
      <t>ﾌｼﾞｻﾜｼ</t>
    </rPh>
    <rPh sb="9" eb="13">
      <t>ｸｹﾞﾇﾏｼﾝﾒｲ</t>
    </rPh>
    <phoneticPr fontId="0" type="halfwidthKatakana" alignment="distributed"/>
  </si>
  <si>
    <t>0466-24-2410</t>
  </si>
  <si>
    <t>307-0008</t>
  </si>
  <si>
    <t>茨城県　結城市　下り松4-10-1</t>
    <rPh sb="0" eb="3">
      <t>ｲﾊﾞﾗｷｹﾝ</t>
    </rPh>
    <rPh sb="4" eb="7">
      <t>ﾕｳｷｼ</t>
    </rPh>
    <rPh sb="8" eb="9">
      <t>ｻｶﾞ</t>
    </rPh>
    <rPh sb="10" eb="11">
      <t>ﾏﾂ</t>
    </rPh>
    <phoneticPr fontId="0" type="halfwidthKatakana" alignment="distributed"/>
  </si>
  <si>
    <t>ﾂｸﾊﾞｼﾉｳｷｾﾝﾀｰ</t>
  </si>
  <si>
    <t>JAつくば市　農機センター</t>
  </si>
  <si>
    <t>300-3251</t>
  </si>
  <si>
    <t>茨城県　つくば市　佐541-1</t>
    <rPh sb="0" eb="3">
      <t>ｲﾊﾞﾗｷｹﾝ</t>
    </rPh>
    <rPh sb="7" eb="8">
      <t>ｼ</t>
    </rPh>
    <rPh sb="9" eb="10">
      <t>ｻ</t>
    </rPh>
    <phoneticPr fontId="0" type="halfwidthKatakana" alignment="distributed"/>
  </si>
  <si>
    <t>029-869-4888</t>
  </si>
  <si>
    <t>ｸｼｹﾞｼｮｳｶｲｷﾀｶﾝﾄｳｼﾞｷﾞｮｳｼｮ</t>
  </si>
  <si>
    <t>㈱櫛毛商会　北関東事業所</t>
  </si>
  <si>
    <t>346-0115</t>
  </si>
  <si>
    <t>埼玉県　久喜市　菖蒲町　小林53-2</t>
    <rPh sb="0" eb="3">
      <t>サイタマケン</t>
    </rPh>
    <rPh sb="4" eb="7">
      <t>クキシ</t>
    </rPh>
    <rPh sb="8" eb="11">
      <t>ショウブチョウ</t>
    </rPh>
    <rPh sb="12" eb="14">
      <t>コバヤシ</t>
    </rPh>
    <phoneticPr fontId="0"/>
  </si>
  <si>
    <t>0480-53-4713</t>
  </si>
  <si>
    <t>ｷﾀﾂｸﾊﾞｲﾜｾﾉｳｷｾﾝﾀｰ</t>
  </si>
  <si>
    <t>JA北つくば岩瀬農機センター</t>
  </si>
  <si>
    <t>茨城県　桜川市　岩瀬1911-1</t>
    <rPh sb="0" eb="3">
      <t>ｲﾊﾞﾗｷｹﾝ</t>
    </rPh>
    <rPh sb="4" eb="7">
      <t>ｻｸﾗｶﾞﾜｼ</t>
    </rPh>
    <rPh sb="8" eb="10">
      <t>ｲﾜｾ</t>
    </rPh>
    <phoneticPr fontId="0" type="halfwidthKatakana" alignment="distributed"/>
  </si>
  <si>
    <t>0296-70-8176</t>
  </si>
  <si>
    <t>ｺﾊﾞﾔｼｷｶｲ</t>
  </si>
  <si>
    <t>㈲小林機械</t>
  </si>
  <si>
    <t>243-0121</t>
  </si>
  <si>
    <t>神奈川県　厚木市　七沢1357-4</t>
    <rPh sb="0" eb="4">
      <t>ｶﾅｶﾞﾜｹﾝ</t>
    </rPh>
    <rPh sb="5" eb="8">
      <t>ｱﾂｷﾞｼ</t>
    </rPh>
    <rPh sb="9" eb="11">
      <t>ﾅﾅｻﾜ</t>
    </rPh>
    <phoneticPr fontId="0" type="halfwidthKatakana" alignment="distributed"/>
  </si>
  <si>
    <t>046-248-0616</t>
  </si>
  <si>
    <t>ﾔﾏﾀﾞｶｲｿｳﾃﾝ</t>
  </si>
  <si>
    <t>㈱山田回漕店</t>
  </si>
  <si>
    <t>東京都　大島町　元町　1丁目9-16</t>
    <rPh sb="0" eb="3">
      <t>ﾄｳｷｮｳﾄ</t>
    </rPh>
    <rPh sb="4" eb="7">
      <t>ｵｵｼﾞﾏﾁｮｳ</t>
    </rPh>
    <rPh sb="8" eb="10">
      <t>ﾓﾄﾏﾁ</t>
    </rPh>
    <rPh sb="12" eb="14">
      <t>ﾁｮｳﾒ</t>
    </rPh>
    <phoneticPr fontId="0" type="halfwidthKatakana" alignment="distributed"/>
  </si>
  <si>
    <t>04992-2-2333</t>
  </si>
  <si>
    <t>ｸﾗｼｹﾞﾃﾞﾝﾄﾞｳｺｳｸﾞ</t>
  </si>
  <si>
    <t>倉重電動工具㈱</t>
  </si>
  <si>
    <t>東京都　足立区　西新井7-5-19</t>
    <rPh sb="0" eb="3">
      <t>ﾄｳｷｮｳﾄ</t>
    </rPh>
    <rPh sb="4" eb="7">
      <t>ｱﾀﾞﾁｸ</t>
    </rPh>
    <rPh sb="8" eb="11">
      <t>ﾆｼｱﾗｲ</t>
    </rPh>
    <phoneticPr fontId="0" type="halfwidthKatakana" alignment="distributed"/>
  </si>
  <si>
    <t>03-3854-1651</t>
  </si>
  <si>
    <t>ｾﾞﾝﾉｳﾁﾊﾞｹﾝﾎﾝﾌﾞ</t>
  </si>
  <si>
    <t>JA全農千葉県本部　県北西JA広域農機センター</t>
  </si>
  <si>
    <t>278-0012</t>
  </si>
  <si>
    <t>千葉県　野田市　瀬戸974-1</t>
    <rPh sb="0" eb="3">
      <t>ﾁﾊﾞｹﾝ</t>
    </rPh>
    <rPh sb="4" eb="7">
      <t>ﾉﾀﾞｼ</t>
    </rPh>
    <rPh sb="8" eb="10">
      <t>ｾﾄ</t>
    </rPh>
    <phoneticPr fontId="0" type="halfwidthKatakana" alignment="distributed"/>
  </si>
  <si>
    <t>0471-38-3556</t>
  </si>
  <si>
    <t>㈲嶋田農機具店　倉庫</t>
  </si>
  <si>
    <t>326-0012</t>
  </si>
  <si>
    <t>栃木県　足利市　大久保町1106</t>
    <rPh sb="0" eb="3">
      <t>ﾄﾁｷﾞｹﾝ</t>
    </rPh>
    <rPh sb="4" eb="7">
      <t>ｱｼｶｶﾞｼ</t>
    </rPh>
    <rPh sb="8" eb="12">
      <t>ｵｵｸﾎﾞﾁｮｳ</t>
    </rPh>
    <phoneticPr fontId="0" type="halfwidthKatakana" alignment="distributed"/>
  </si>
  <si>
    <t>0296-21-5500</t>
  </si>
  <si>
    <t>中島農機</t>
  </si>
  <si>
    <t>埼玉県　春日部市　一ノ割3-2-36</t>
    <rPh sb="0" eb="3">
      <t>ｻｲﾀﾏｹﾝ</t>
    </rPh>
    <rPh sb="4" eb="8">
      <t>ｶｽｶﾍﾞｼ</t>
    </rPh>
    <rPh sb="9" eb="10">
      <t>ｲﾁ</t>
    </rPh>
    <rPh sb="11" eb="12">
      <t>ﾜﾘ</t>
    </rPh>
    <phoneticPr fontId="0" type="halfwidthKatakana" alignment="distributed"/>
  </si>
  <si>
    <t>048-735-3913</t>
  </si>
  <si>
    <t>ｺｲﾀﾊﾞｼﾉｳｷ</t>
  </si>
  <si>
    <t>小板橋農機㈱</t>
  </si>
  <si>
    <t>379-0116</t>
  </si>
  <si>
    <t>群馬県　安中市　安中2丁目6-17</t>
    <rPh sb="0" eb="3">
      <t>ｸﾞﾝﾏｹﾝ</t>
    </rPh>
    <rPh sb="4" eb="7">
      <t>ｱﾝﾅｶｼ</t>
    </rPh>
    <rPh sb="8" eb="10">
      <t>ｱﾝﾅｶ</t>
    </rPh>
    <rPh sb="11" eb="13">
      <t>ﾁｮｳﾒ</t>
    </rPh>
    <phoneticPr fontId="0" type="halfwidthKatakana" alignment="distributed"/>
  </si>
  <si>
    <t>027-381-0370</t>
  </si>
  <si>
    <t>ｵｵﾀﾉｳｷｾﾝﾀｰ</t>
  </si>
  <si>
    <t>㈲太田農機センター</t>
  </si>
  <si>
    <t>313-0022</t>
  </si>
  <si>
    <t>茨城県　常陸太田市　真弓町2009-1</t>
    <rPh sb="0" eb="3">
      <t>ｲﾊﾞﾗｷｹﾝ</t>
    </rPh>
    <rPh sb="4" eb="9">
      <t>ﾋﾀﾁｵｵﾀｼ</t>
    </rPh>
    <rPh sb="10" eb="13">
      <t>ﾏﾕﾐﾁｮｳ</t>
    </rPh>
    <phoneticPr fontId="0" type="halfwidthKatakana" alignment="distributed"/>
  </si>
  <si>
    <t>0294-74-5601</t>
  </si>
  <si>
    <t>ｷｮｳﾘﾂｹﾝｷ</t>
  </si>
  <si>
    <t>㈲共立建機</t>
  </si>
  <si>
    <t>神奈川県　横浜市　泉区　和泉町6576-1</t>
    <rPh sb="0" eb="4">
      <t>ｶﾅｶﾞﾜｹﾝ</t>
    </rPh>
    <rPh sb="5" eb="8">
      <t>ﾖｺﾊﾏｼ</t>
    </rPh>
    <rPh sb="9" eb="11">
      <t>ｲｽﾞﾐｸ</t>
    </rPh>
    <rPh sb="12" eb="15">
      <t>ｲｽﾞﾐﾁｮｳ</t>
    </rPh>
    <phoneticPr fontId="0" type="halfwidthKatakana" alignment="distributed"/>
  </si>
  <si>
    <t>045-804-2819</t>
  </si>
  <si>
    <t>ﾔﾁﾖｼﾉｳｷｾﾝﾀｰ</t>
  </si>
  <si>
    <t>JA八千代市農機センター</t>
  </si>
  <si>
    <t>千葉県　八千代　市大和田　新田647-1</t>
    <rPh sb="0" eb="3">
      <t>ﾁﾊﾞｹﾝ</t>
    </rPh>
    <rPh sb="4" eb="7">
      <t>ﾔﾁﾖ</t>
    </rPh>
    <rPh sb="8" eb="9">
      <t>ｼ</t>
    </rPh>
    <rPh sb="9" eb="12">
      <t>ｵｵﾜﾀﾞ</t>
    </rPh>
    <rPh sb="13" eb="15">
      <t>ｼﾝﾃﾞﾝ</t>
    </rPh>
    <phoneticPr fontId="0" type="halfwidthKatakana" alignment="distributed"/>
  </si>
  <si>
    <t>ﾂﾙﾔｶﾅﾓﾉﾃﾝ</t>
  </si>
  <si>
    <t>㈱鶴屋金物店</t>
  </si>
  <si>
    <t>301-0823</t>
  </si>
  <si>
    <t>茨城県　龍ヶ崎市　砂町2799</t>
    <rPh sb="0" eb="3">
      <t>ｲﾊﾞﾗｷｹﾝ</t>
    </rPh>
    <rPh sb="4" eb="8">
      <t>ﾘｭｳｶﾞｻｷｼ</t>
    </rPh>
    <rPh sb="9" eb="11">
      <t>ｽﾅﾁｮｳ</t>
    </rPh>
    <phoneticPr fontId="0" type="halfwidthKatakana" alignment="distributed"/>
  </si>
  <si>
    <t>0297-62-3344</t>
  </si>
  <si>
    <t>ｶﾝｺﾞｵﾘﾉｳｷ</t>
  </si>
  <si>
    <t>神郡農機</t>
  </si>
  <si>
    <t>304-0031</t>
  </si>
  <si>
    <t>茨城県　下妻市　高道祖4245-171</t>
    <rPh sb="0" eb="3">
      <t>ｲﾊﾞﾗｷｹﾝ</t>
    </rPh>
    <rPh sb="4" eb="7">
      <t>ｼﾓﾂﾏｼ</t>
    </rPh>
    <rPh sb="8" eb="11">
      <t>ﾀｶｻｲ</t>
    </rPh>
    <phoneticPr fontId="0" type="halfwidthKatakana" alignment="distributed"/>
  </si>
  <si>
    <t>0296-43-1799</t>
  </si>
  <si>
    <t>群馬県　前橋市　富士見町　原之郷1297-1</t>
    <rPh sb="0" eb="3">
      <t>ｸﾞﾝﾏｹﾝ</t>
    </rPh>
    <rPh sb="4" eb="7">
      <t>ﾏｴﾊﾞｼｼ</t>
    </rPh>
    <rPh sb="8" eb="12">
      <t>ﾌｼﾞﾐﾁｮｳ</t>
    </rPh>
    <rPh sb="13" eb="16">
      <t>ﾊﾗﾉｺﾞｳ</t>
    </rPh>
    <phoneticPr fontId="0" type="halfwidthKatakana" alignment="distributed"/>
  </si>
  <si>
    <t>027-289-6725</t>
  </si>
  <si>
    <t>ｵｵﾜﾀﾞﾉｳｷｾｲﾋﾞｾﾝﾀｰ</t>
  </si>
  <si>
    <t>大和田農機　整備センター</t>
  </si>
  <si>
    <t>茨城県　鉾田市　鉾田595</t>
    <rPh sb="0" eb="3">
      <t>ｲﾊﾞﾗｷｹﾝ</t>
    </rPh>
    <rPh sb="4" eb="7">
      <t>ﾎｺﾀｼ</t>
    </rPh>
    <rPh sb="8" eb="10">
      <t>ﾎｺﾀ</t>
    </rPh>
    <phoneticPr fontId="0" type="halfwidthKatakana" alignment="distributed"/>
  </si>
  <si>
    <t>0291-32-2969</t>
  </si>
  <si>
    <t>ｼﾊﾞﾀﾁﾊﾞｴｲｷﾞｮｳｼｮ</t>
  </si>
  <si>
    <t>㈱シバタ　千葉営業所</t>
  </si>
  <si>
    <t>263-0003</t>
  </si>
  <si>
    <t>千葉県　千葉市　稲毛区　小深町22-3</t>
    <rPh sb="0" eb="3">
      <t>ﾁﾊﾞｹﾝ</t>
    </rPh>
    <rPh sb="4" eb="7">
      <t>ﾁﾊﾞｼ</t>
    </rPh>
    <rPh sb="8" eb="11">
      <t>ｲﾅｹﾞｸ</t>
    </rPh>
    <rPh sb="12" eb="15">
      <t>ｺﾌﾞｹﾁｮｳ</t>
    </rPh>
    <phoneticPr fontId="0" type="halfwidthKatakana" alignment="distributed"/>
  </si>
  <si>
    <t>043-304-4700</t>
  </si>
  <si>
    <t>ｲﾙﾏﾉﾉｳｷｵｵｶﾞﾀｾﾝﾀｰ</t>
  </si>
  <si>
    <t>JAいるま野　農機大型センター</t>
  </si>
  <si>
    <t>350-0015</t>
  </si>
  <si>
    <t>埼玉県　川越市　今泉340-1</t>
    <rPh sb="0" eb="3">
      <t>ｻｲﾀﾏｹﾝ</t>
    </rPh>
    <rPh sb="4" eb="7">
      <t>ｶﾜｺﾞｴｼ</t>
    </rPh>
    <rPh sb="8" eb="10">
      <t>ｲﾏｲｽﾞﾐ</t>
    </rPh>
    <phoneticPr fontId="0" type="halfwidthKatakana" alignment="distributed"/>
  </si>
  <si>
    <t>049-230-3011</t>
  </si>
  <si>
    <t>ｱｻﾇﾏｿﾞｳｴﾝ</t>
  </si>
  <si>
    <t>浅沼造園</t>
  </si>
  <si>
    <t>東京都　八丈島　八丈町　三根1920</t>
    <rPh sb="0" eb="3">
      <t>ﾄｳｷｮｳﾄ</t>
    </rPh>
    <rPh sb="4" eb="7">
      <t>ﾊﾁｼﾞｮｳｼﾞﾏ</t>
    </rPh>
    <rPh sb="8" eb="11">
      <t>ﾊﾁｼﾞｮｳﾁｮｳ</t>
    </rPh>
    <rPh sb="12" eb="14">
      <t>ﾐﾈ</t>
    </rPh>
    <phoneticPr fontId="0" type="halfwidthKatakana" alignment="distributed"/>
  </si>
  <si>
    <t>04996-2-0490</t>
  </si>
  <si>
    <t>ﾎﾘｸﾞﾁｼｮｳﾃﾝ</t>
  </si>
  <si>
    <t>堀口商店</t>
  </si>
  <si>
    <t>埼玉県　比企郡　小川町　奈良梨96</t>
    <rPh sb="0" eb="3">
      <t>ｻｲﾀﾏｹﾝ</t>
    </rPh>
    <rPh sb="4" eb="7">
      <t>ﾋｷｸﾞﾝ</t>
    </rPh>
    <rPh sb="8" eb="11">
      <t>ｵｶﾞﾜﾁｮｳ　</t>
    </rPh>
    <rPh sb="12" eb="15">
      <t>ﾅﾗﾅｼ</t>
    </rPh>
    <phoneticPr fontId="0" type="halfwidthKatakana" alignment="distributed"/>
  </si>
  <si>
    <t>0493-72-1289</t>
  </si>
  <si>
    <t>ﾊｼﾓﾄﾉｳｷｸﾞﾃﾝ</t>
  </si>
  <si>
    <t>橋本農機具店</t>
  </si>
  <si>
    <t>324-0037</t>
  </si>
  <si>
    <t>栃木県　大田原市　上石上29</t>
    <rPh sb="0" eb="3">
      <t>ﾄﾁｷﾞｹﾝ</t>
    </rPh>
    <rPh sb="4" eb="8">
      <t>ｵｵﾀﾜﾗｼ</t>
    </rPh>
    <rPh sb="9" eb="12">
      <t>ｶﾐｲｼｶﾞﾐ</t>
    </rPh>
    <phoneticPr fontId="0" type="halfwidthKatakana" alignment="distributed"/>
  </si>
  <si>
    <t>0287-29-0340</t>
  </si>
  <si>
    <t>S0800153</t>
  </si>
  <si>
    <t>ｲｾｷｶﾝﾄｳｻｲﾀﾏｼﾞﾑｼｮｶｿﾞｴｲｷﾞｮｳｼｮ</t>
  </si>
  <si>
    <t>㈱ヰセキ関東　埼玉事務所　加須営業所</t>
  </si>
  <si>
    <t>埼玉県　加須市　馬内433</t>
    <rPh sb="0" eb="3">
      <t>ｻｲﾀﾏｹﾝ</t>
    </rPh>
    <rPh sb="4" eb="7">
      <t>ｶｿﾞｼ</t>
    </rPh>
    <rPh sb="8" eb="10">
      <t>ﾓｳﾁ</t>
    </rPh>
    <phoneticPr fontId="0" type="halfwidthKatakana" alignment="distributed"/>
  </si>
  <si>
    <t>0480-62-1521</t>
  </si>
  <si>
    <t>ｲｾｷｶﾝﾄｳｻｲﾀﾏｼﾞﾑｼｮｶﾌｶﾔｴｲｷﾞｮｳｼｮ</t>
  </si>
  <si>
    <t>㈱ヰセキ関東　埼玉事務所　深谷営業所</t>
  </si>
  <si>
    <t>埼玉県　深谷市　藤野木　字　村前98</t>
    <rPh sb="0" eb="3">
      <t>ｻｲﾀﾏｹﾝ</t>
    </rPh>
    <rPh sb="4" eb="7">
      <t>ﾌｶﾔｼ</t>
    </rPh>
    <rPh sb="8" eb="11">
      <t>ﾌｼﾞﾉｷ</t>
    </rPh>
    <rPh sb="12" eb="13">
      <t>ｱｻﾞ</t>
    </rPh>
    <rPh sb="14" eb="15">
      <t>ﾑﾗ</t>
    </rPh>
    <rPh sb="15" eb="16">
      <t>ﾏｴ</t>
    </rPh>
    <phoneticPr fontId="0" type="halfwidthKatakana" alignment="distributed"/>
  </si>
  <si>
    <t>ﾀﾞｲﾜｼﾞｭｳｷ</t>
  </si>
  <si>
    <t>大和重機</t>
  </si>
  <si>
    <t>326-0334</t>
  </si>
  <si>
    <t>栃木県　足利市　下渋垂町　字神明木736</t>
    <rPh sb="0" eb="3">
      <t>ﾄﾁｷﾞｹﾝ</t>
    </rPh>
    <rPh sb="4" eb="7">
      <t>ｱｼｶｶﾞｼ</t>
    </rPh>
    <rPh sb="8" eb="12">
      <t>ｼﾓｼﾌﾞﾀﾚﾁｮｳ</t>
    </rPh>
    <rPh sb="13" eb="14">
      <t>ｱｻﾞ</t>
    </rPh>
    <rPh sb="14" eb="16">
      <t>ｼﾝﾒｲ</t>
    </rPh>
    <rPh sb="16" eb="17">
      <t>ｷ</t>
    </rPh>
    <phoneticPr fontId="0" type="halfwidthKatakana" alignment="distributed"/>
  </si>
  <si>
    <t>0284-72-4611</t>
  </si>
  <si>
    <t>ｼﾊﾞﾀｷｺｳ</t>
  </si>
  <si>
    <t>柴田機工㈲</t>
  </si>
  <si>
    <t>347-0015</t>
  </si>
  <si>
    <t>埼玉県　加須市　南大桑883-1</t>
    <rPh sb="0" eb="3">
      <t>ｻｲﾀﾏｹﾝ</t>
    </rPh>
    <rPh sb="4" eb="7">
      <t>ｶｿﾞｼ</t>
    </rPh>
    <rPh sb="8" eb="11">
      <t>ﾐﾅﾐｵｵｸﾜ</t>
    </rPh>
    <phoneticPr fontId="0" type="halfwidthKatakana" alignment="distributed"/>
  </si>
  <si>
    <t>0480-66-2727</t>
  </si>
  <si>
    <t>ｼﾏｾｲｻｸｼｮ</t>
  </si>
  <si>
    <t>㈲島製作所</t>
  </si>
  <si>
    <t>茨城県　東茨城郡　城里町　石塚2211-2</t>
    <rPh sb="0" eb="3">
      <t>ｲﾊﾞﾗｷｹﾝ</t>
    </rPh>
    <rPh sb="4" eb="8">
      <t>ﾋｶﾞｼｲﾊﾞﾗｷｸﾞﾝ</t>
    </rPh>
    <rPh sb="9" eb="12">
      <t>ｼﾛｻﾄﾏﾁ</t>
    </rPh>
    <rPh sb="13" eb="15">
      <t>ｲｼﾂﾞｶ</t>
    </rPh>
    <phoneticPr fontId="0" type="halfwidthKatakana" alignment="distributed"/>
  </si>
  <si>
    <t>029-288-3289</t>
  </si>
  <si>
    <t>ﾋﾀﾁｼﾞｭｳｵｳﾉｳｷｾﾝﾀｰ</t>
  </si>
  <si>
    <t>JA常陸　十王農機センター</t>
  </si>
  <si>
    <t>319-1302</t>
  </si>
  <si>
    <t>茨城県　日立市　十王町　伊師本郷43-1</t>
    <rPh sb="0" eb="3">
      <t>ｲﾊﾞﾗｷｹﾝ</t>
    </rPh>
    <rPh sb="4" eb="7">
      <t>ﾋﾀﾁｼ</t>
    </rPh>
    <rPh sb="8" eb="11">
      <t>ｼﾞｭｳｵｳﾁｮｳ</t>
    </rPh>
    <rPh sb="12" eb="16">
      <t>ｲｼﾎﾝｺﾞｳ</t>
    </rPh>
    <phoneticPr fontId="0" type="halfwidthKatakana" alignment="distributed"/>
  </si>
  <si>
    <t>0294-39-3006</t>
  </si>
  <si>
    <t>ｻｲｸﾞﾝﾄﾗｸﾀｰ</t>
  </si>
  <si>
    <t>㈱埼群トラクター</t>
  </si>
  <si>
    <t>370-1115</t>
  </si>
  <si>
    <t>群馬県　佐波郡　玉村町　五料205-1</t>
    <rPh sb="0" eb="3">
      <t>ｸﾞﾝﾏｹﾝ</t>
    </rPh>
    <rPh sb="4" eb="7">
      <t>ｻﾊﾞｸﾞﾝ</t>
    </rPh>
    <rPh sb="8" eb="11">
      <t>ﾀﾏﾑﾗﾏﾁ</t>
    </rPh>
    <rPh sb="12" eb="14">
      <t>ｺﾞﾘｮｳ</t>
    </rPh>
    <phoneticPr fontId="0" type="halfwidthKatakana" alignment="distributed"/>
  </si>
  <si>
    <t>0270-65-7337</t>
  </si>
  <si>
    <t>ﾀｹｲﾉｳｷｼｮｳﾃﾝｲﾅｺｳｼﾞｮｳ</t>
  </si>
  <si>
    <t>㈱武井農機商店　伊奈工場</t>
  </si>
  <si>
    <t>362-0805</t>
  </si>
  <si>
    <t>埼玉県　北足立郡　伊奈　町栄1-89</t>
    <rPh sb="0" eb="3">
      <t>ｻｲﾀﾏｹﾝ</t>
    </rPh>
    <rPh sb="4" eb="8">
      <t>ｷﾀｱﾀﾞﾁｸﾞﾝ</t>
    </rPh>
    <rPh sb="9" eb="11">
      <t>ｲﾅ</t>
    </rPh>
    <rPh sb="12" eb="14">
      <t>ﾁｮｳｴｲ</t>
    </rPh>
    <phoneticPr fontId="0" type="halfwidthKatakana" alignment="distributed"/>
  </si>
  <si>
    <t>048-812-7804</t>
  </si>
  <si>
    <t>ﾐﾄｹｲｷ</t>
  </si>
  <si>
    <t>水戸ケイキ</t>
  </si>
  <si>
    <t>310-0004</t>
  </si>
  <si>
    <t>茨城県　水戸市　青柳町3729</t>
    <rPh sb="0" eb="3">
      <t>ｲﾊﾞﾗｷｹﾝ</t>
    </rPh>
    <rPh sb="4" eb="7">
      <t>ﾐﾄｼ</t>
    </rPh>
    <rPh sb="8" eb="11">
      <t>ｱｵﾔｷﾞﾁｮｳ</t>
    </rPh>
    <phoneticPr fontId="0" type="halfwidthKatakana" alignment="distributed"/>
  </si>
  <si>
    <t>029-219-4004</t>
  </si>
  <si>
    <t>㈲宮田機械店</t>
  </si>
  <si>
    <t>308-0126</t>
  </si>
  <si>
    <t>茨城県　筑西市　関本中109</t>
    <rPh sb="0" eb="3">
      <t>ｲﾊﾞﾗｷｹﾝ</t>
    </rPh>
    <rPh sb="4" eb="7">
      <t>ﾁｸｾｲｼ</t>
    </rPh>
    <rPh sb="8" eb="11">
      <t>ｾｷﾓﾄﾅｶ</t>
    </rPh>
    <phoneticPr fontId="0" type="halfwidthKatakana" alignment="distributed"/>
  </si>
  <si>
    <t>0296-37-6726</t>
  </si>
  <si>
    <t>ｳﾂﾉﾐﾔﾉｳｷｾﾝﾀｰ</t>
  </si>
  <si>
    <t>JAうつのみや　農機センター</t>
  </si>
  <si>
    <t>㈱不二建</t>
  </si>
  <si>
    <t>203-0043</t>
  </si>
  <si>
    <t>東京都　東久留米市　下里7-7-2</t>
    <rPh sb="0" eb="3">
      <t>ﾄｳｷｮｳﾄ</t>
    </rPh>
    <rPh sb="4" eb="9">
      <t>ﾋｶﾞｼｸﾙﾒｼ</t>
    </rPh>
    <rPh sb="10" eb="12">
      <t>ｼﾓｻﾄ</t>
    </rPh>
    <phoneticPr fontId="0" type="halfwidthKatakana" alignment="distributed"/>
  </si>
  <si>
    <t>042-475-3260</t>
  </si>
  <si>
    <t>ｸﾘﾊﾗﾉｳｷ</t>
  </si>
  <si>
    <t>栗原農機</t>
  </si>
  <si>
    <t>300-0323</t>
  </si>
  <si>
    <t>茨城県　稲敷郡　阿見町　大形1686</t>
    <rPh sb="0" eb="3">
      <t>ｲﾊﾞﾗｷｹﾝ</t>
    </rPh>
    <rPh sb="4" eb="7">
      <t>ｲﾅｼｷｸﾞﾝ</t>
    </rPh>
    <rPh sb="8" eb="11">
      <t>ｱﾐﾏﾁ</t>
    </rPh>
    <rPh sb="12" eb="14">
      <t>ｵｵｶﾞﾀ</t>
    </rPh>
    <phoneticPr fontId="0" type="halfwidthKatakana" alignment="distributed"/>
  </si>
  <si>
    <t>0298-89-1858</t>
  </si>
  <si>
    <t>ｺｰｻﾞｲ</t>
  </si>
  <si>
    <t>コーザイ㈱</t>
  </si>
  <si>
    <t>359-0023</t>
  </si>
  <si>
    <t>埼玉県　所沢市　東所沢　和田1-42-1</t>
    <rPh sb="0" eb="3">
      <t>ｻｲﾀﾏｹﾝ</t>
    </rPh>
    <rPh sb="4" eb="7">
      <t>ﾄｺﾛｻﾞﾜｼ</t>
    </rPh>
    <rPh sb="8" eb="11">
      <t>ﾋｶﾞｼﾄｺﾛｻﾞﾜ</t>
    </rPh>
    <rPh sb="12" eb="14">
      <t>ﾜﾀﾞ</t>
    </rPh>
    <phoneticPr fontId="0" type="halfwidthKatakana" alignment="distributed"/>
  </si>
  <si>
    <t>0429-45-0810</t>
  </si>
  <si>
    <t>ｺｰｴｲ</t>
  </si>
  <si>
    <t>コーエイ㈱吾妻営業所</t>
  </si>
  <si>
    <t>群馬県　吾妻郡　東吾妻町　原町203-1</t>
    <rPh sb="0" eb="3">
      <t>ｸﾞﾝﾏｹﾝ</t>
    </rPh>
    <rPh sb="4" eb="7">
      <t>ｱｶﾞﾂﾏｸﾞﾝ</t>
    </rPh>
    <rPh sb="8" eb="12">
      <t>ﾋｶﾞｼｱｶﾞﾂﾏﾏﾁ</t>
    </rPh>
    <rPh sb="13" eb="15">
      <t>ﾊﾗﾁｮｳ</t>
    </rPh>
    <phoneticPr fontId="0" type="halfwidthKatakana" alignment="distributed"/>
  </si>
  <si>
    <t>0279-68-4132</t>
  </si>
  <si>
    <t>ｱｽｸｶｿﾞ</t>
  </si>
  <si>
    <t>㈱アスク　加須営業所</t>
  </si>
  <si>
    <t>347-0042</t>
  </si>
  <si>
    <t>埼玉県　加須市　志多見1903-10</t>
    <rPh sb="0" eb="3">
      <t>ｻｲﾀﾏｹﾝ</t>
    </rPh>
    <rPh sb="4" eb="7">
      <t>ｶｿﾞｼ</t>
    </rPh>
    <rPh sb="8" eb="11">
      <t>ｼﾀﾞﾐ</t>
    </rPh>
    <phoneticPr fontId="0" type="halfwidthKatakana" alignment="distributed"/>
  </si>
  <si>
    <t>0480-62-7011</t>
  </si>
  <si>
    <t>ｼｮｳﾅﾝﾉｳｷｮｳｼﾞｷﾞｮｳｾﾝﾀｰﾉｳｷ</t>
  </si>
  <si>
    <t>JA湘南農協　事業センター農機</t>
  </si>
  <si>
    <t>259-1213</t>
  </si>
  <si>
    <t>神奈川県　平塚市　片岡657</t>
    <rPh sb="0" eb="4">
      <t>ｶﾅｶﾞﾜｹﾝ</t>
    </rPh>
    <rPh sb="5" eb="8">
      <t>ﾋﾗﾂｶｼ</t>
    </rPh>
    <rPh sb="9" eb="11">
      <t>ｶﾀｵｶ</t>
    </rPh>
    <phoneticPr fontId="0" type="halfwidthKatakana" alignment="distributed"/>
  </si>
  <si>
    <t>0463-58-2125</t>
  </si>
  <si>
    <t>ｽﾅｶﾜﾉｳｷ</t>
  </si>
  <si>
    <t>㈲砂川農機</t>
  </si>
  <si>
    <t>栃木県　足利市　瑞穂野町495</t>
    <rPh sb="0" eb="3">
      <t>ﾄﾁｷﾞｹﾝ</t>
    </rPh>
    <rPh sb="4" eb="7">
      <t>ｱｼｶｶﾞｼ</t>
    </rPh>
    <rPh sb="8" eb="12">
      <t>ﾐｽﾞﾎﾉﾁｮｳ</t>
    </rPh>
    <phoneticPr fontId="0" type="halfwidthKatakana" alignment="distributed"/>
  </si>
  <si>
    <t>ﾜﾀﾇｷﾃｯｺｳｼｮ</t>
  </si>
  <si>
    <t>㈲綿貫鉄工所</t>
  </si>
  <si>
    <t>289-1111</t>
  </si>
  <si>
    <t>千葉県　八街市　大木671</t>
    <rPh sb="0" eb="3">
      <t>ﾁﾊﾞｹﾝ</t>
    </rPh>
    <rPh sb="4" eb="7">
      <t>ﾔﾁﾏﾀｼ</t>
    </rPh>
    <rPh sb="8" eb="10">
      <t>ﾀｲﾎﾞｸ</t>
    </rPh>
    <phoneticPr fontId="0" type="halfwidthKatakana" alignment="distributed"/>
  </si>
  <si>
    <t>043-444-0650</t>
  </si>
  <si>
    <t>ｺﾞｰｳｪﾙ</t>
  </si>
  <si>
    <t>ゴーウェル</t>
  </si>
  <si>
    <t>栃木県　足利市　小俣町207-1</t>
    <rPh sb="0" eb="3">
      <t>ﾄﾁｷﾞｹﾝ</t>
    </rPh>
    <rPh sb="4" eb="7">
      <t>ｱｼｶｶﾞｼ</t>
    </rPh>
    <rPh sb="8" eb="11">
      <t>ｵﾏﾀﾁｮｳ</t>
    </rPh>
    <phoneticPr fontId="0" type="halfwidthKatakana" alignment="distributed"/>
  </si>
  <si>
    <t>0284-63-0411</t>
  </si>
  <si>
    <t>ﾐﾊﾏｹﾝｷ</t>
  </si>
  <si>
    <t>美浜建機㈱</t>
  </si>
  <si>
    <t>222-0036</t>
  </si>
  <si>
    <t>神奈川県　横浜市　港北区　小机町534</t>
    <rPh sb="0" eb="4">
      <t>ｶﾅｶﾞﾜｹﾝ</t>
    </rPh>
    <rPh sb="5" eb="8">
      <t>ﾖｺﾊﾏｼ</t>
    </rPh>
    <rPh sb="9" eb="12">
      <t>ｺｳﾎｸｸ</t>
    </rPh>
    <rPh sb="13" eb="16">
      <t>ｺﾂﾞｸｴﾁｮｳ</t>
    </rPh>
    <phoneticPr fontId="0" type="halfwidthKatakana" alignment="distributed"/>
  </si>
  <si>
    <t>045-471-5249</t>
  </si>
  <si>
    <t>ｶﾒｲ</t>
  </si>
  <si>
    <t>㈲カメイ</t>
  </si>
  <si>
    <t>群馬県　みどり市　大間々町　大間々558-4</t>
    <rPh sb="0" eb="3">
      <t>ｸﾞﾝﾏｹﾝ</t>
    </rPh>
    <rPh sb="7" eb="8">
      <t>ｼ</t>
    </rPh>
    <rPh sb="9" eb="13">
      <t>ｵｵﾏﾏﾏﾁ</t>
    </rPh>
    <rPh sb="14" eb="17">
      <t>ｵｵﾏﾏ</t>
    </rPh>
    <phoneticPr fontId="0" type="halfwidthKatakana" alignment="distributed"/>
  </si>
  <si>
    <t>0277-73-2655</t>
  </si>
  <si>
    <t>ﾔﾝﾏｰｱｸﾞﾘｼﾞｬﾊﾟﾝｶﾝﾄｳｺｳｼﾝｴﾂｼｼｬｻﾜﾗｺｳｻﾞｷｼﾃﾝ</t>
  </si>
  <si>
    <t>ﾔﾝﾏｰｱｸﾞﾘｼﾞｬﾊﾟﾝ㈱　関東甲信越支社　佐原神崎支店</t>
  </si>
  <si>
    <t>千葉県　香取郡　神崎町　神崎本宿882</t>
    <rPh sb="0" eb="3">
      <t>ﾁﾊﾞｹﾝ</t>
    </rPh>
    <rPh sb="4" eb="7">
      <t>ｶﾄﾘｸﾞﾝ</t>
    </rPh>
    <rPh sb="8" eb="11">
      <t>ｶﾝｻﾞｷﾁｮｳ</t>
    </rPh>
    <rPh sb="12" eb="16">
      <t>ｺｳｻﾞｷﾎﾝｼｭｸ</t>
    </rPh>
    <phoneticPr fontId="0" type="halfwidthKatakana" alignment="distributed"/>
  </si>
  <si>
    <t>ﾔﾏﾛｸﾎﾝﾃﾝﾔﾉｴｲｷﾞｮｳｼｮ</t>
  </si>
  <si>
    <t>㈲ヤマロク本店　谷野営業所</t>
  </si>
  <si>
    <t>192-0016</t>
  </si>
  <si>
    <t>東京都　八王子市　谷野町208-7</t>
    <rPh sb="0" eb="3">
      <t>ﾄｳｷｮｳﾄ</t>
    </rPh>
    <rPh sb="4" eb="8">
      <t>ﾊﾁｵｳｼﾞｼ</t>
    </rPh>
    <rPh sb="9" eb="12">
      <t>ﾔﾉﾏﾁ</t>
    </rPh>
    <phoneticPr fontId="0" type="halfwidthKatakana" alignment="distributed"/>
  </si>
  <si>
    <t>042-691-4504</t>
  </si>
  <si>
    <t>ﾎｿﾀﾞｲﾜｲｼﾃﾝ</t>
  </si>
  <si>
    <t>㈱ホソダ　岩井支店</t>
  </si>
  <si>
    <t>306-0631</t>
  </si>
  <si>
    <t>茨城県　坂東市　岩井4106</t>
    <rPh sb="0" eb="3">
      <t>ｲﾊﾞﾗｷｹﾝ</t>
    </rPh>
    <rPh sb="4" eb="7">
      <t>ﾊﾞﾝﾄﾞｳｼ</t>
    </rPh>
    <rPh sb="8" eb="10">
      <t>ｲﾜｲ</t>
    </rPh>
    <phoneticPr fontId="0" type="halfwidthKatakana" alignment="distributed"/>
  </si>
  <si>
    <t>0297-35-0328</t>
  </si>
  <si>
    <t>ｱｻﾀﾞﾔ</t>
  </si>
  <si>
    <t>㈱浅田屋</t>
  </si>
  <si>
    <t>350-1306</t>
  </si>
  <si>
    <t>埼玉県　狭山市　富士見2-22-35</t>
    <rPh sb="0" eb="3">
      <t>ｻｲﾀﾏｹﾝ</t>
    </rPh>
    <rPh sb="4" eb="7">
      <t>ｻﾔﾏｼ</t>
    </rPh>
    <rPh sb="8" eb="11">
      <t>ﾌｼﾞﾐ</t>
    </rPh>
    <phoneticPr fontId="0" type="halfwidthKatakana" alignment="distributed"/>
  </si>
  <si>
    <t>0429-58-1131</t>
  </si>
  <si>
    <t>ｻﾝｷｮｳｷｻﾞｲ</t>
  </si>
  <si>
    <t>㈲三協機材</t>
  </si>
  <si>
    <t>323-0819</t>
  </si>
  <si>
    <t>栃木県　小山市　横倉新田114-21</t>
    <rPh sb="0" eb="3">
      <t>ﾄﾁｷﾞｹﾝ</t>
    </rPh>
    <rPh sb="4" eb="7">
      <t>ｵﾔﾏｼ</t>
    </rPh>
    <rPh sb="8" eb="12">
      <t>ﾖｺｸﾗｼﾝﾃﾞﾝ</t>
    </rPh>
    <phoneticPr fontId="0" type="halfwidthKatakana" alignment="distributed"/>
  </si>
  <si>
    <t>0285-27-9030</t>
  </si>
  <si>
    <t>ﾆｯｾｷｶｶｶﾞｸﾅｲ</t>
  </si>
  <si>
    <t>日石化学内　千鳥造園工事㈱</t>
  </si>
  <si>
    <t>210-0863</t>
  </si>
  <si>
    <t>神奈川県　川崎市　川崎区　夜光2-3-1</t>
    <rPh sb="0" eb="4">
      <t>ｶﾅｶﾞﾜｹﾝ</t>
    </rPh>
    <rPh sb="5" eb="8">
      <t>ｶﾜｻｷｼ</t>
    </rPh>
    <rPh sb="9" eb="12">
      <t>ｶﾜｻｷｸ</t>
    </rPh>
    <rPh sb="13" eb="15">
      <t>ﾔｺｳ</t>
    </rPh>
    <phoneticPr fontId="0" type="halfwidthKatakana" alignment="distributed"/>
  </si>
  <si>
    <t>044-277-6460</t>
  </si>
  <si>
    <t>千葉県　旭市　江ヶ崎661</t>
    <rPh sb="0" eb="3">
      <t>ﾁﾊﾞｹﾝ</t>
    </rPh>
    <rPh sb="4" eb="6">
      <t>ｱｻﾋｼ</t>
    </rPh>
    <rPh sb="7" eb="10">
      <t>ｴｶﾞｻｷ</t>
    </rPh>
    <phoneticPr fontId="0" type="halfwidthKatakana" alignment="distributed"/>
  </si>
  <si>
    <t>S0800188</t>
  </si>
  <si>
    <t>ｲｾｷｶﾝﾄｳﾁﾊﾞｻｸﾗｴｲｷﾞｮｳｼｮ</t>
  </si>
  <si>
    <t>㈱ヰセキ関東千葉支社　佐倉営業所</t>
  </si>
  <si>
    <t>285-0017</t>
  </si>
  <si>
    <t>千葉県　佐倉市　城内町93</t>
    <rPh sb="0" eb="3">
      <t>ﾁﾊﾞｹﾝ</t>
    </rPh>
    <rPh sb="4" eb="7">
      <t>ｻｸﾗｼ</t>
    </rPh>
    <rPh sb="8" eb="11">
      <t>ｼﾞｮｳﾅｲﾁｮｳ</t>
    </rPh>
    <phoneticPr fontId="0" type="halfwidthKatakana" alignment="distributed"/>
  </si>
  <si>
    <t>043-485-8327</t>
  </si>
  <si>
    <t>ﾆﾎﾝﾊﾟｲｵﾆｱｻｸﾗｴｲｷﾞｮｳｼｮ</t>
  </si>
  <si>
    <t>日本パイオニア㈱　佐倉営業所</t>
  </si>
  <si>
    <t>285-0833</t>
  </si>
  <si>
    <t>千葉県　佐倉市　羽鳥1010</t>
    <rPh sb="0" eb="3">
      <t>ﾁﾊﾞｹﾝ</t>
    </rPh>
    <rPh sb="4" eb="7">
      <t>ｻｸﾗｼ</t>
    </rPh>
    <rPh sb="8" eb="10">
      <t>ﾊﾄﾘ</t>
    </rPh>
    <phoneticPr fontId="0" type="halfwidthKatakana" alignment="distributed"/>
  </si>
  <si>
    <t>043-481-1221</t>
  </si>
  <si>
    <t>ﾀｹﾂﾞｶｷｶｲﾃﾝｿｳｺ</t>
  </si>
  <si>
    <t>㈱竹塚機械店　倉庫</t>
  </si>
  <si>
    <t>278-0037</t>
  </si>
  <si>
    <t>千葉県　野田市　野田236</t>
    <rPh sb="0" eb="3">
      <t>ﾁﾊﾞｹﾝ</t>
    </rPh>
    <rPh sb="4" eb="7">
      <t>ﾉﾀﾞｼ</t>
    </rPh>
    <rPh sb="8" eb="10">
      <t>ﾉﾀﾞ</t>
    </rPh>
    <phoneticPr fontId="0" type="halfwidthKatakana" alignment="distributed"/>
  </si>
  <si>
    <t>ﾔﾝﾏｰｱｸﾞﾘｼﾞｬﾊﾟﾝｶﾝﾄｳｺｳｼﾝｴﾂｼｼｬﾎﾝｼﾞｮｳｼﾃﾝ</t>
  </si>
  <si>
    <t>ﾔﾝﾏｰｱｸﾞﾘｼﾞｬﾊﾟﾝ㈱関東甲信越支社　本庄支店</t>
  </si>
  <si>
    <t>埼玉県　本庄市　東台4-7-18</t>
    <rPh sb="0" eb="3">
      <t>ｻｲﾀﾏｹﾝ</t>
    </rPh>
    <rPh sb="4" eb="7">
      <t>ﾎﾝｼﾞｮｳｼ</t>
    </rPh>
    <rPh sb="8" eb="10">
      <t>ﾋｶﾞｼﾀﾞｲ</t>
    </rPh>
    <phoneticPr fontId="0" type="halfwidthKatakana" alignment="distributed"/>
  </si>
  <si>
    <t>0495-24-1144</t>
  </si>
  <si>
    <t>ｶﾝﾄｳｺｳｼﾝｸﾎﾞﾀｶﾅｶﾞﾜｽｲｼﾝｶ</t>
  </si>
  <si>
    <t>㈱関東甲信クボタ　神奈川推進課</t>
  </si>
  <si>
    <t>ｳﾁﾔﾏｼﾞﾄﾞｳｼｬｼｮｳｶｲ</t>
  </si>
  <si>
    <t>内山自動車商会</t>
  </si>
  <si>
    <t>千葉県　八街市　山田台605-6</t>
    <rPh sb="0" eb="3">
      <t>ﾁﾊﾞｹﾝ</t>
    </rPh>
    <rPh sb="4" eb="7">
      <t>ﾔﾁﾏﾀｼ</t>
    </rPh>
    <rPh sb="8" eb="11">
      <t>ﾔﾏﾀﾞﾀﾞｲ</t>
    </rPh>
    <phoneticPr fontId="0" type="halfwidthKatakana" alignment="distributed"/>
  </si>
  <si>
    <t>043-445-3809</t>
  </si>
  <si>
    <t>（資）田中商店</t>
  </si>
  <si>
    <t>120-0034</t>
  </si>
  <si>
    <t>東京都　足立区　千住1-10-2</t>
    <rPh sb="0" eb="3">
      <t>ﾄｳｷｮｳﾄ</t>
    </rPh>
    <rPh sb="4" eb="7">
      <t>ｱﾀﾞﾁｸ</t>
    </rPh>
    <rPh sb="8" eb="10">
      <t>ｾﾝｼﾞｭ</t>
    </rPh>
    <phoneticPr fontId="0" type="halfwidthKatakana" alignment="distributed"/>
  </si>
  <si>
    <t>03-3882-2818</t>
  </si>
  <si>
    <t>ｲｾｷｶﾝﾄｳｵﾀﾞﾜﾗｲｴｷﾞｮｳｼｮ</t>
  </si>
  <si>
    <t>㈱ヰセキ関東　小田原営業所</t>
  </si>
  <si>
    <t>神奈川県　小田原市　鬼柳860</t>
    <rPh sb="0" eb="4">
      <t>ｶﾅｶﾞﾜｹﾝ</t>
    </rPh>
    <rPh sb="5" eb="9">
      <t>ｵﾀﾞﾜﾗｼ</t>
    </rPh>
    <rPh sb="10" eb="12">
      <t>ｵﾆﾔﾅｷﾞ</t>
    </rPh>
    <phoneticPr fontId="0" type="halfwidthKatakana" alignment="distributed"/>
  </si>
  <si>
    <t>ｻｶﾆｼｼｮｳｶｲ</t>
  </si>
  <si>
    <t>㈲坂西商会</t>
  </si>
  <si>
    <t>377-0423</t>
  </si>
  <si>
    <t>群馬県　吾妻郡　中之条町　伊勢町862</t>
    <rPh sb="0" eb="3">
      <t>ｸﾞﾝﾏｹﾝ</t>
    </rPh>
    <rPh sb="4" eb="7">
      <t>ｱｶﾞﾂﾏｸﾞﾝ</t>
    </rPh>
    <rPh sb="8" eb="12">
      <t>ﾅｶﾉｼﾞｮｳﾏﾁ</t>
    </rPh>
    <rPh sb="13" eb="16">
      <t>ｲｾﾏﾁ</t>
    </rPh>
    <phoneticPr fontId="0" type="halfwidthKatakana" alignment="distributed"/>
  </si>
  <si>
    <t>0279-75-4562</t>
  </si>
  <si>
    <t>ﾂﾁｺｷｶｲﾃﾝｿｳｺ</t>
  </si>
  <si>
    <t>㈲土子機械店　倉庫</t>
  </si>
  <si>
    <t>287-0052</t>
  </si>
  <si>
    <t>千葉県　香取市　森戸412-1</t>
    <rPh sb="0" eb="3">
      <t>ﾁﾊﾞｹﾝ</t>
    </rPh>
    <rPh sb="4" eb="7">
      <t>ｶﾄﾘｼ</t>
    </rPh>
    <rPh sb="8" eb="10">
      <t>ﾓﾘﾄﾞ</t>
    </rPh>
    <phoneticPr fontId="0" type="halfwidthKatakana" alignment="distributed"/>
  </si>
  <si>
    <t>ｾﾞﾝﾉｳｸﾞﾝﾏﾊﾙﾅ</t>
  </si>
  <si>
    <t>群馬県　高崎市　上里見町　甲1-1</t>
    <rPh sb="0" eb="3">
      <t>ｸﾞﾝﾏｹﾝ</t>
    </rPh>
    <rPh sb="4" eb="7">
      <t>ﾀｶｻｷｼ</t>
    </rPh>
    <rPh sb="8" eb="9">
      <t>ｳｴ</t>
    </rPh>
    <rPh sb="9" eb="12">
      <t>ｻﾄﾐﾁｮｳ</t>
    </rPh>
    <rPh sb="13" eb="14">
      <t>ｺｳ</t>
    </rPh>
    <phoneticPr fontId="0" type="halfwidthKatakana" alignment="distributed"/>
  </si>
  <si>
    <t>027-340-5000</t>
  </si>
  <si>
    <t>ｶﾝﾄｳｺｳｼﾝｴﾂｸﾎﾞﾀﾖｳｶｲﾁﾊﾞｴｲｷﾞｮｳｼｮ</t>
  </si>
  <si>
    <t>㈱関東甲信クボタ　八日市場営業所</t>
  </si>
  <si>
    <t>ﾔﾏｶﾐｻｲﾀﾏｼﾃﾝ</t>
  </si>
  <si>
    <t>㈱ヤマカミ　さいたま支店</t>
  </si>
  <si>
    <t>埼玉県　桶川市　北1-25-26</t>
    <rPh sb="0" eb="3">
      <t>ｻｲﾀﾏｹﾝ</t>
    </rPh>
    <rPh sb="4" eb="7">
      <t>ｵｹｶﾞﾜｼ</t>
    </rPh>
    <rPh sb="8" eb="9">
      <t>ｷﾀ</t>
    </rPh>
    <phoneticPr fontId="0" type="halfwidthKatakana" alignment="distributed"/>
  </si>
  <si>
    <t>048-774-9111</t>
  </si>
  <si>
    <t>ｽﾅｶﾜｻﾝｷﾞｮｳ</t>
  </si>
  <si>
    <t>砂川産業㈱</t>
  </si>
  <si>
    <t>316-0013</t>
  </si>
  <si>
    <t>茨城県　日立市　千石町2-5-7</t>
    <rPh sb="0" eb="3">
      <t>ｲﾊﾞﾗｷｹﾝ</t>
    </rPh>
    <rPh sb="4" eb="7">
      <t>ﾋﾀﾁｼ</t>
    </rPh>
    <rPh sb="8" eb="11">
      <t>ｾﾝｺﾞｸﾁｮｳ</t>
    </rPh>
    <phoneticPr fontId="0" type="halfwidthKatakana" alignment="distributed"/>
  </si>
  <si>
    <t>0294-34-6044</t>
  </si>
  <si>
    <t>ｶﾜｼﾏﾉｳｷｸﾞﾃﾝ</t>
  </si>
  <si>
    <t>川島農機具店</t>
  </si>
  <si>
    <t>350-0238</t>
  </si>
  <si>
    <t>埼玉県　坂戸市　浅羽1363</t>
    <rPh sb="0" eb="3">
      <t>ｻｲﾀﾏｹﾝ</t>
    </rPh>
    <rPh sb="4" eb="7">
      <t>ｻｶﾄﾞｼ</t>
    </rPh>
    <rPh sb="8" eb="10">
      <t>ｱｻﾊﾞ</t>
    </rPh>
    <phoneticPr fontId="0" type="halfwidthKatakana" alignment="distributed"/>
  </si>
  <si>
    <t>049-281-7892</t>
  </si>
  <si>
    <t>ｷﾑﾗﾉｳｷｸﾞﾃﾝ</t>
  </si>
  <si>
    <t>㈲木村農機具店</t>
  </si>
  <si>
    <t>栃木県　芳賀郡　市貝町　文谷1410</t>
    <rPh sb="0" eb="3">
      <t>ﾄﾁｷﾞｹﾝ</t>
    </rPh>
    <rPh sb="4" eb="7">
      <t>ﾊｶﾞｸﾞﾝ</t>
    </rPh>
    <rPh sb="8" eb="11">
      <t>ｲﾁｶｲﾏﾁ</t>
    </rPh>
    <rPh sb="12" eb="14">
      <t>ﾌﾐﾔ</t>
    </rPh>
    <phoneticPr fontId="0" type="halfwidthKatakana" alignment="distributed"/>
  </si>
  <si>
    <t>0285-68-0110</t>
  </si>
  <si>
    <t>276-0022</t>
  </si>
  <si>
    <t>千葉県　八千代市　上高野482-2</t>
    <rPh sb="0" eb="3">
      <t>ﾁﾊﾞｹﾝ</t>
    </rPh>
    <rPh sb="4" eb="8">
      <t>ﾔﾁﾖｼ</t>
    </rPh>
    <rPh sb="9" eb="12">
      <t>ｶﾐｺｳﾔ</t>
    </rPh>
    <phoneticPr fontId="0" type="halfwidthKatakana" alignment="distributed"/>
  </si>
  <si>
    <t>0474-85-1437</t>
  </si>
  <si>
    <t>JA富里市　農機共同センター</t>
  </si>
  <si>
    <t>ｻｲﾀﾏｻｼｵｳｷﾞﾉｳｷｾﾝﾀｰ</t>
  </si>
  <si>
    <t>JAさいたま指扇農機センター</t>
  </si>
  <si>
    <t>331-0078</t>
  </si>
  <si>
    <t>埼玉県　さいたま市　西区　大宮二丁目8-22</t>
    <rPh sb="0" eb="3">
      <t>ｻｲﾀﾏｹﾝ</t>
    </rPh>
    <rPh sb="8" eb="9">
      <t>ｼ</t>
    </rPh>
    <rPh sb="10" eb="12">
      <t>ﾆｼｸ</t>
    </rPh>
    <rPh sb="13" eb="15">
      <t>ｵｵﾐﾔ</t>
    </rPh>
    <rPh sb="15" eb="18">
      <t>ﾆﾁｮｳﾒ</t>
    </rPh>
    <phoneticPr fontId="0" type="halfwidthKatakana" alignment="distributed"/>
  </si>
  <si>
    <t>ｶﾐｼﾛｷﾞｹﾝ</t>
  </si>
  <si>
    <t>かみしろ技研</t>
  </si>
  <si>
    <t>茨城県　桜川市　上城368</t>
    <rPh sb="0" eb="3">
      <t>ｲﾊﾞﾗｷｹﾝ</t>
    </rPh>
    <rPh sb="4" eb="7">
      <t>ｻｸﾗｶﾞﾜｼ</t>
    </rPh>
    <rPh sb="8" eb="10">
      <t>ｶﾐｼﾛ</t>
    </rPh>
    <phoneticPr fontId="0" type="halfwidthKatakana" alignment="distributed"/>
  </si>
  <si>
    <t>0296-71-9455</t>
  </si>
  <si>
    <t>ｽｴﾋﾛﾉｳｷ</t>
  </si>
  <si>
    <t>㈲末広農機</t>
  </si>
  <si>
    <t>栃木県　芳賀郡　益子町　益子2775-7</t>
    <rPh sb="0" eb="3">
      <t>ﾄﾁｷﾞｹﾝ</t>
    </rPh>
    <rPh sb="4" eb="7">
      <t>ﾊｶﾞｸﾞﾝ</t>
    </rPh>
    <rPh sb="8" eb="11">
      <t>ﾏｼｺﾏﾁ</t>
    </rPh>
    <rPh sb="12" eb="14">
      <t>ﾏｽｺ</t>
    </rPh>
    <phoneticPr fontId="0" type="halfwidthKatakana" alignment="distributed"/>
  </si>
  <si>
    <t>0285-72-3139</t>
  </si>
  <si>
    <t>栃木県　足利市　迫間町445</t>
    <rPh sb="0" eb="3">
      <t>ﾄﾁｷﾞｹﾝ</t>
    </rPh>
    <rPh sb="4" eb="7">
      <t>ｱｼｶｶﾞｼ</t>
    </rPh>
    <rPh sb="8" eb="11">
      <t>ﾊｻﾞﾏﾁｮｳ</t>
    </rPh>
    <phoneticPr fontId="0" type="halfwidthKatakana" alignment="distributed"/>
  </si>
  <si>
    <t>ﾘﾝｴﾝﾘｮｸﾁｹﾝｾﾂ</t>
  </si>
  <si>
    <t>林園緑地建設㈱</t>
  </si>
  <si>
    <t>275-0013</t>
  </si>
  <si>
    <t>千葉県　習志野市　花咲1-10-3</t>
    <rPh sb="0" eb="3">
      <t>ﾁﾊﾞｹﾝ</t>
    </rPh>
    <rPh sb="4" eb="8">
      <t>ﾅﾗｼﾉｼ</t>
    </rPh>
    <rPh sb="9" eb="11">
      <t>ﾊﾅｻｷ</t>
    </rPh>
    <phoneticPr fontId="0" type="halfwidthKatakana" alignment="distributed"/>
  </si>
  <si>
    <t>0474-72-0818</t>
  </si>
  <si>
    <t>ｺｲｹﾉｳｷｼｮｳｶｲ</t>
  </si>
  <si>
    <t>こいけ農機商会</t>
  </si>
  <si>
    <t>370-3404</t>
  </si>
  <si>
    <t>群馬県　高崎市　倉渕町　岩氷209</t>
    <rPh sb="0" eb="3">
      <t>ｸﾞﾝﾏｹﾝ</t>
    </rPh>
    <rPh sb="4" eb="7">
      <t>ﾀｶｻｷｼ</t>
    </rPh>
    <rPh sb="8" eb="9">
      <t>ｸﾗ</t>
    </rPh>
    <rPh sb="9" eb="11">
      <t>ﾌﾁﾏﾁ</t>
    </rPh>
    <rPh sb="12" eb="14">
      <t>ｲﾜｺｵﾘ</t>
    </rPh>
    <phoneticPr fontId="0" type="halfwidthKatakana" alignment="distributed"/>
  </si>
  <si>
    <t>027-378-2210</t>
  </si>
  <si>
    <t>ﾉｺｷﾞﾘﾔ</t>
  </si>
  <si>
    <t>㈱のこぎりや</t>
  </si>
  <si>
    <t>埼玉県　入間郡　毛呂山町　長瀬648-2</t>
    <rPh sb="0" eb="3">
      <t>ｻｲﾀﾏｹﾝ</t>
    </rPh>
    <rPh sb="4" eb="6">
      <t>ｲﾙﾏ</t>
    </rPh>
    <rPh sb="6" eb="7">
      <t>ｸﾞﾝ</t>
    </rPh>
    <rPh sb="8" eb="12">
      <t>ﾓﾛﾔﾏﾏﾁ</t>
    </rPh>
    <rPh sb="13" eb="15">
      <t>ﾅｶﾞｾ</t>
    </rPh>
    <phoneticPr fontId="0" type="halfwidthKatakana" alignment="distributed"/>
  </si>
  <si>
    <t>049-294-8770</t>
  </si>
  <si>
    <t>ﾋﾀﾁｺﾞｾﾞﾝﾔﾏ</t>
  </si>
  <si>
    <t>JA常陸　御前山農機センター</t>
  </si>
  <si>
    <t>茨城県　常陸大宮市　野口2840-1</t>
    <rPh sb="0" eb="3">
      <t>ｲﾊﾞﾗｷｹﾝ</t>
    </rPh>
    <rPh sb="4" eb="9">
      <t>ﾋﾀﾁｵｵﾐﾔｼ</t>
    </rPh>
    <rPh sb="10" eb="12">
      <t>ﾉｸﾞﾁ</t>
    </rPh>
    <phoneticPr fontId="0" type="halfwidthKatakana" alignment="distributed"/>
  </si>
  <si>
    <t>0295-55-2456</t>
  </si>
  <si>
    <t>S0910062</t>
  </si>
  <si>
    <t>ｲｾｷｶﾝﾄｳｺｳｼﾝｴﾂﾄﾁｷﾞｼﾞﾑｼｮｵﾔﾏｴｲｷﾞｮｳｼｮ</t>
  </si>
  <si>
    <t>㈱ヰセキ関東甲信越　栃木事務所　小山営業所</t>
  </si>
  <si>
    <t>ﾓﾘｼﾀｷｺｳ</t>
  </si>
  <si>
    <t>森下機工</t>
  </si>
  <si>
    <t>群馬県　太田市　只上町1013-13</t>
    <rPh sb="0" eb="3">
      <t>ｸﾞﾝﾏｹﾝ</t>
    </rPh>
    <rPh sb="4" eb="7">
      <t>ｵｵﾀｼ</t>
    </rPh>
    <rPh sb="8" eb="10">
      <t>ﾀﾀﾞｶﾘ</t>
    </rPh>
    <rPh sb="10" eb="11">
      <t>ﾏﾁ</t>
    </rPh>
    <phoneticPr fontId="0" type="halfwidthKatakana" alignment="distributed"/>
  </si>
  <si>
    <t>0276-36-1865</t>
  </si>
  <si>
    <t>ｼﾊﾞﾀｲﾊﾞﾗｷｴｲｷﾞｮｳｼｮ</t>
  </si>
  <si>
    <t>㈱シバタ　茨城営業所</t>
  </si>
  <si>
    <t>319-1119</t>
  </si>
  <si>
    <t>茨城県　那珂郡　東海村　大山台1-1-20</t>
  </si>
  <si>
    <t>029-270-5255</t>
  </si>
  <si>
    <t>ｱｽﾞﾏ</t>
  </si>
  <si>
    <t>㈱アズマ</t>
  </si>
  <si>
    <t>群馬県　前橋市　元総社町61-1</t>
    <rPh sb="0" eb="3">
      <t>ｸﾞﾝﾏｹﾝ</t>
    </rPh>
    <rPh sb="4" eb="7">
      <t>ﾏｴﾊﾞｼｼ</t>
    </rPh>
    <rPh sb="8" eb="12">
      <t>ﾓﾄｿｳｼﾞｬﾏﾁ</t>
    </rPh>
    <phoneticPr fontId="0" type="halfwidthKatakana" alignment="distributed"/>
  </si>
  <si>
    <t>027-251-5724</t>
  </si>
  <si>
    <t>㈱</t>
  </si>
  <si>
    <t>ｼﾞｮｳﾖｳｷｶｲ</t>
  </si>
  <si>
    <t>城洋機械㈱</t>
  </si>
  <si>
    <t>309-1222</t>
  </si>
  <si>
    <t>茨城県　桜川市　長方1104-5</t>
    <rPh sb="0" eb="3">
      <t>ｲﾊﾞﾗｷｹﾝ</t>
    </rPh>
    <rPh sb="4" eb="7">
      <t>ｻｸﾗｶﾞﾜｼ</t>
    </rPh>
    <rPh sb="8" eb="10">
      <t>ﾁｮｳﾎｳ</t>
    </rPh>
    <phoneticPr fontId="0" type="halfwidthKatakana" alignment="distributed"/>
  </si>
  <si>
    <t>0296-75-3620</t>
  </si>
  <si>
    <t>ﾆﾎﾝｷｬﾀﾋﾟﾗｰｶｼﾜ</t>
  </si>
  <si>
    <t>日本キャタピラー（同）　柏支店</t>
  </si>
  <si>
    <t>277-0872</t>
  </si>
  <si>
    <t>千葉県　柏市　十余二313</t>
    <rPh sb="0" eb="3">
      <t>ﾁﾊﾞｹﾝ</t>
    </rPh>
    <rPh sb="4" eb="6">
      <t>ｶｼﾜｼ</t>
    </rPh>
    <rPh sb="7" eb="10">
      <t>ﾄﾖﾌﾀ</t>
    </rPh>
    <phoneticPr fontId="0" type="halfwidthKatakana" alignment="distributed"/>
  </si>
  <si>
    <t>04-7133-2211</t>
  </si>
  <si>
    <t>ｱﾜﾉｳｷｾﾝﾀｰﾁｸﾗｼｭｯﾁｮｳｼﾞｮ</t>
  </si>
  <si>
    <t>JA安房農機センター　千倉出張所</t>
  </si>
  <si>
    <t>千葉県　南房総市　千倉町　瀬戸2712-31</t>
    <rPh sb="0" eb="3">
      <t>ﾁﾊﾞｹﾝ</t>
    </rPh>
    <rPh sb="4" eb="8">
      <t>ﾐﾅﾐﾎﾞｳｿｳｼ</t>
    </rPh>
    <rPh sb="9" eb="12">
      <t>ﾁｸﾗﾏﾁ</t>
    </rPh>
    <rPh sb="13" eb="15">
      <t>ｾﾄ</t>
    </rPh>
    <phoneticPr fontId="0" type="halfwidthKatakana" alignment="distributed"/>
  </si>
  <si>
    <t>0470-44-3310</t>
  </si>
  <si>
    <t>ｲｾｷｶﾝﾄｳｺｳｼﾝｴﾂｲﾊﾞﾗｷｼﾞﾑｼｮｵｵｱﾗｲｴｲｷﾞｮｳｼｮ</t>
  </si>
  <si>
    <t>㈱ヰセキ関東甲信越　茨城事務所　大洗営業所</t>
  </si>
  <si>
    <t>311-1125</t>
  </si>
  <si>
    <t>茨城県　水戸市　大場町4541-1</t>
    <rPh sb="0" eb="3">
      <t>ｲﾊﾞﾗｷｹﾝ</t>
    </rPh>
    <rPh sb="4" eb="7">
      <t>ﾐﾄｼ</t>
    </rPh>
    <rPh sb="8" eb="11">
      <t>ｵｵﾊﾞﾁｮｳ</t>
    </rPh>
    <phoneticPr fontId="0" type="halfwidthKatakana" alignment="distributed"/>
  </si>
  <si>
    <t>0292-69-3517</t>
  </si>
  <si>
    <t>渡辺農機</t>
  </si>
  <si>
    <t>319-3113</t>
  </si>
  <si>
    <t>茨城県　常陸大宮市　照山621-2</t>
    <rPh sb="0" eb="3">
      <t>ｲﾊﾞﾗｷｹﾝ</t>
    </rPh>
    <rPh sb="4" eb="9">
      <t>ﾋﾀﾁｵｵﾐﾔｼ</t>
    </rPh>
    <rPh sb="10" eb="12">
      <t>ﾃﾙﾔﾏ</t>
    </rPh>
    <phoneticPr fontId="0" type="halfwidthKatakana" alignment="distributed"/>
  </si>
  <si>
    <t>0295-57-3567</t>
  </si>
  <si>
    <t>ﾄﾈﾇﾏﾀｵｰﾄﾊﾟﾙﾄｳﾌﾞ</t>
  </si>
  <si>
    <t>JA利根沼田　オートパル東部</t>
  </si>
  <si>
    <t>378-0415</t>
  </si>
  <si>
    <t>群馬県　利根郡　片品村　鎌田4052-1</t>
    <rPh sb="0" eb="3">
      <t>ｸﾞﾝﾏｹﾝ</t>
    </rPh>
    <rPh sb="4" eb="7">
      <t>ﾄﾈｸﾞﾝ</t>
    </rPh>
    <rPh sb="8" eb="11">
      <t>ｶﾀｼﾅﾑﾗ</t>
    </rPh>
    <rPh sb="12" eb="14">
      <t>ｶﾏﾀ</t>
    </rPh>
    <phoneticPr fontId="0" type="halfwidthKatakana" alignment="distributed"/>
  </si>
  <si>
    <t>0278-58-2891</t>
  </si>
  <si>
    <t>東京都　昭島市　中神町3-1-1</t>
    <rPh sb="0" eb="3">
      <t>ﾄｳｷｮｳﾄ</t>
    </rPh>
    <rPh sb="4" eb="7">
      <t>ｱｷｼﾏｼ</t>
    </rPh>
    <rPh sb="8" eb="11">
      <t>ﾅｶｶﾞﾐﾁｮｳ</t>
    </rPh>
    <phoneticPr fontId="0" type="halfwidthKatakana" alignment="distributed"/>
  </si>
  <si>
    <t>埼玉県　東松山市　美原町1-11-1</t>
    <rPh sb="4" eb="8">
      <t>ヒガシマツヤマシ</t>
    </rPh>
    <rPh sb="9" eb="12">
      <t>ミハラチョウ</t>
    </rPh>
    <phoneticPr fontId="0"/>
  </si>
  <si>
    <t>ﾜｶﾏｷ</t>
  </si>
  <si>
    <t>㈱ワカマキ</t>
  </si>
  <si>
    <t>311-2424</t>
  </si>
  <si>
    <t>茨城県　潮来市　潮来92-8</t>
    <rPh sb="0" eb="3">
      <t>ｲﾊﾞﾗｷｹﾝ</t>
    </rPh>
    <rPh sb="4" eb="7">
      <t>ｲﾀｺｼ</t>
    </rPh>
    <rPh sb="8" eb="10">
      <t>ｲﾀｺ</t>
    </rPh>
    <phoneticPr fontId="0" type="halfwidthKatakana" alignment="distributed"/>
  </si>
  <si>
    <t>0299-62-2103</t>
  </si>
  <si>
    <t>ｶﾜﾄｳﾚﾝﾀﾙ</t>
  </si>
  <si>
    <t>㈱川藤レンタル</t>
  </si>
  <si>
    <t>神奈川県　藤沢市　石川327-1</t>
    <rPh sb="0" eb="4">
      <t>ｶﾅｶﾞﾜｹﾝ</t>
    </rPh>
    <rPh sb="5" eb="8">
      <t>ﾌｼﾞｻﾜｼ</t>
    </rPh>
    <rPh sb="9" eb="11">
      <t>ｲｼｶﾜ</t>
    </rPh>
    <phoneticPr fontId="0" type="halfwidthKatakana" alignment="distributed"/>
  </si>
  <si>
    <t>0466-88-3388</t>
  </si>
  <si>
    <t>ｽｽﾞｷ</t>
  </si>
  <si>
    <t>㈲鈴機</t>
  </si>
  <si>
    <t>315-0014</t>
  </si>
  <si>
    <t>茨城県　石岡市　国府5-2-25</t>
    <rPh sb="0" eb="3">
      <t>ｲﾊﾞﾗｷｹﾝ</t>
    </rPh>
    <rPh sb="4" eb="7">
      <t>ｲｼｵｶｼ</t>
    </rPh>
    <rPh sb="8" eb="10">
      <t>ｺｸﾌﾞ</t>
    </rPh>
    <phoneticPr fontId="0" type="halfwidthKatakana" alignment="distributed"/>
  </si>
  <si>
    <t>0299-22-3010</t>
  </si>
  <si>
    <t>ﾊｷﾞﾜﾗｼｮｳﾃﾝ</t>
  </si>
  <si>
    <t>㈱萩原商店</t>
  </si>
  <si>
    <t>377-1711</t>
  </si>
  <si>
    <t>群馬県　吾妻郡　草津町　草津22</t>
    <rPh sb="0" eb="3">
      <t>ｸﾞﾝﾏｹﾝ</t>
    </rPh>
    <rPh sb="4" eb="7">
      <t>ｱｶﾞﾂﾏｸﾞﾝ</t>
    </rPh>
    <rPh sb="8" eb="11">
      <t>ｸｻﾂﾁｮｳ</t>
    </rPh>
    <rPh sb="12" eb="14">
      <t>ｸｻﾂ</t>
    </rPh>
    <phoneticPr fontId="0" type="halfwidthKatakana" alignment="distributed"/>
  </si>
  <si>
    <t>0279-88-2580</t>
  </si>
  <si>
    <t>ﾀﾞｲﾁ</t>
  </si>
  <si>
    <t>㈱大地</t>
  </si>
  <si>
    <t>389-0516</t>
  </si>
  <si>
    <t>長野県　東御市　田中667-3</t>
    <rPh sb="0" eb="3">
      <t>ﾅｶﾞﾉｹﾝ</t>
    </rPh>
    <rPh sb="4" eb="7">
      <t>ﾄｳﾐｼ</t>
    </rPh>
    <rPh sb="8" eb="10">
      <t>ﾀﾅｶ</t>
    </rPh>
    <phoneticPr fontId="0" type="halfwidthKatakana" alignment="distributed"/>
  </si>
  <si>
    <t>0268-63-0666</t>
  </si>
  <si>
    <t>㈱岡田商会</t>
  </si>
  <si>
    <t>埼玉県　吉川市　中井1-117</t>
    <rPh sb="0" eb="3">
      <t>ｻｲﾀﾏｹﾝ</t>
    </rPh>
    <rPh sb="4" eb="7">
      <t>ﾖｼｶﾜｼ</t>
    </rPh>
    <rPh sb="8" eb="10">
      <t>ﾅｶｲ</t>
    </rPh>
    <phoneticPr fontId="0" type="halfwidthKatakana" alignment="distributed"/>
  </si>
  <si>
    <t>㈲木村農機</t>
  </si>
  <si>
    <t>埼玉県　行田市　真名板2197</t>
    <rPh sb="0" eb="3">
      <t>ｻｲﾀﾏｹﾝ</t>
    </rPh>
    <rPh sb="4" eb="7">
      <t>ｷﾞｮｳﾀﾞｼ</t>
    </rPh>
    <rPh sb="8" eb="11">
      <t>ﾏﾅｲﾀ</t>
    </rPh>
    <phoneticPr fontId="0" type="halfwidthKatakana" alignment="distributed"/>
  </si>
  <si>
    <t>048-559-3926</t>
  </si>
  <si>
    <t>ﾄｳｶｲﾉｳｺｳ</t>
  </si>
  <si>
    <t>東海農工</t>
  </si>
  <si>
    <t>茨城県　那珂郡　東海村　石神外宿2570-3</t>
    <rPh sb="0" eb="3">
      <t>ｲﾊﾞﾗｷｹﾝ</t>
    </rPh>
    <rPh sb="4" eb="7">
      <t>ﾅｶｸﾞﾝ</t>
    </rPh>
    <rPh sb="8" eb="11">
      <t>ﾄｳｶｲﾑﾗ</t>
    </rPh>
    <rPh sb="12" eb="16">
      <t>ｲｼｶﾞﾐﾄｼﾞｭｸ</t>
    </rPh>
    <phoneticPr fontId="0" type="halfwidthKatakana" alignment="distributed"/>
  </si>
  <si>
    <t>029-282-2786</t>
  </si>
  <si>
    <t>S1108104</t>
  </si>
  <si>
    <t>埼玉県　大里郡　寄居町　桜沢1344</t>
    <rPh sb="0" eb="3">
      <t>ｻｲﾀﾏｹﾝ</t>
    </rPh>
    <rPh sb="4" eb="7">
      <t>ｵｵｻﾄｸﾞﾝ</t>
    </rPh>
    <rPh sb="8" eb="11">
      <t>ﾖﾘｲﾁｮｳ</t>
    </rPh>
    <rPh sb="12" eb="14">
      <t>ｻｸﾗｻﾞﾜ</t>
    </rPh>
    <phoneticPr fontId="0" type="halfwidthKatakana" alignment="distributed"/>
  </si>
  <si>
    <t>JA常陸　みなみ農機センター</t>
  </si>
  <si>
    <t>319-1234</t>
  </si>
  <si>
    <t>茨城県　日立市　大和田町1992</t>
    <rPh sb="0" eb="3">
      <t>ｲﾊﾞﾗｷｹﾝ</t>
    </rPh>
    <rPh sb="4" eb="7">
      <t>ﾋﾀﾁｼ</t>
    </rPh>
    <rPh sb="8" eb="12">
      <t>ｵｵﾜﾀﾞﾁｮｳ</t>
    </rPh>
    <phoneticPr fontId="0" type="halfwidthKatakana" alignment="distributed"/>
  </si>
  <si>
    <t>0294-53-2121</t>
  </si>
  <si>
    <t>ﾁｭｳｵｳｼﾞｭｳｷ</t>
  </si>
  <si>
    <t>㈱中央重機　桐生</t>
  </si>
  <si>
    <t>376-0011</t>
  </si>
  <si>
    <t>群馬県　桐生市　相生町3-490-4</t>
    <rPh sb="0" eb="3">
      <t>ｸﾞﾝﾏｹﾝ</t>
    </rPh>
    <rPh sb="4" eb="7">
      <t>ｷﾘｭｳｼ</t>
    </rPh>
    <rPh sb="8" eb="11">
      <t>ｱｲｵｲﾁｮｳ</t>
    </rPh>
    <phoneticPr fontId="0" type="halfwidthKatakana" alignment="distributed"/>
  </si>
  <si>
    <t>0277-54-1600</t>
  </si>
  <si>
    <t>千葉県　市原市　牛久573-1</t>
    <rPh sb="0" eb="3">
      <t>ﾁﾊﾞｹﾝ</t>
    </rPh>
    <rPh sb="4" eb="7">
      <t>ｲﾁﾊﾗｼ</t>
    </rPh>
    <rPh sb="8" eb="10">
      <t>ｳｼｸ</t>
    </rPh>
    <phoneticPr fontId="0" type="halfwidthKatakana" alignment="distributed"/>
  </si>
  <si>
    <t>ﾜﾀﾅﾍﾞｷｶｲｽｲﾄﾞｳ</t>
  </si>
  <si>
    <t>渡辺機械水道</t>
  </si>
  <si>
    <t>埼玉県　桶川市　川田谷1057-1</t>
    <rPh sb="0" eb="3">
      <t>ｻｲﾀﾏｹﾝ</t>
    </rPh>
    <rPh sb="4" eb="7">
      <t>ｵｹｶﾞﾜｼ</t>
    </rPh>
    <rPh sb="8" eb="11">
      <t>ｶﾜﾀﾔ</t>
    </rPh>
    <phoneticPr fontId="0" type="halfwidthKatakana" alignment="distributed"/>
  </si>
  <si>
    <t>048-787-0138</t>
  </si>
  <si>
    <t>ｱｵｼﾏﾉｳｷｸﾞﾃﾝ</t>
  </si>
  <si>
    <t>青島農機具店</t>
  </si>
  <si>
    <t>323-0007</t>
  </si>
  <si>
    <t>栃木県　小山市　松沼386-2</t>
    <rPh sb="0" eb="3">
      <t>ﾄﾁｷﾞｹﾝ</t>
    </rPh>
    <rPh sb="4" eb="7">
      <t>ｵﾔﾏｼ</t>
    </rPh>
    <rPh sb="8" eb="10">
      <t>ﾏﾂﾇﾏ</t>
    </rPh>
    <phoneticPr fontId="0" type="halfwidthKatakana" alignment="distributed"/>
  </si>
  <si>
    <t>0285-37-0854</t>
  </si>
  <si>
    <t>ﾉﾍﾞｼｮｳｼﾞ</t>
  </si>
  <si>
    <t>野部商事㈱</t>
  </si>
  <si>
    <t>327-0312</t>
  </si>
  <si>
    <t>栃木県　佐野市　栃本町2038-5</t>
    <rPh sb="0" eb="3">
      <t>ﾄﾁｷﾞｹﾝ</t>
    </rPh>
    <rPh sb="4" eb="7">
      <t>ｻﾉｼ</t>
    </rPh>
    <rPh sb="8" eb="10">
      <t>ﾄﾁﾓﾄ</t>
    </rPh>
    <rPh sb="10" eb="11">
      <t>ﾏﾁ</t>
    </rPh>
    <phoneticPr fontId="0" type="halfwidthKatakana" alignment="distributed"/>
  </si>
  <si>
    <t>0283-62-0151</t>
  </si>
  <si>
    <t>ﾋｶﾘｻﾝｷﾞｮｳ</t>
  </si>
  <si>
    <t>光産業㈱</t>
  </si>
  <si>
    <t>321-0934</t>
  </si>
  <si>
    <t>栃木県　宇都宮市　簗瀬4-17-8</t>
    <rPh sb="0" eb="3">
      <t>ﾄﾁｷﾞｹﾝ</t>
    </rPh>
    <rPh sb="4" eb="8">
      <t>ｳﾂﾉﾐﾔｼ</t>
    </rPh>
    <rPh sb="9" eb="11">
      <t>ﾔﾅｾﾞ</t>
    </rPh>
    <phoneticPr fontId="0" type="halfwidthKatakana" alignment="distributed"/>
  </si>
  <si>
    <t>028-632-1101</t>
  </si>
  <si>
    <t>ｶﾝﾄｳｹﾝｷｻｰﾋﾞｽ</t>
  </si>
  <si>
    <t>㈱関東建機サービス</t>
  </si>
  <si>
    <t>250-0861</t>
  </si>
  <si>
    <t>神奈川県　小田原市　桑原67-1</t>
    <rPh sb="0" eb="4">
      <t>ｶﾅｶﾞﾜｹﾝ</t>
    </rPh>
    <rPh sb="5" eb="9">
      <t>ｵﾀﾞﾜﾗｼ</t>
    </rPh>
    <rPh sb="10" eb="12">
      <t>ｸﾜﾊﾗ</t>
    </rPh>
    <phoneticPr fontId="0" type="halfwidthKatakana" alignment="distributed"/>
  </si>
  <si>
    <t>0465-36-7214</t>
  </si>
  <si>
    <t>㈱ヰセキ関東甲信越　茨城事務所　霞ヶ浦営業所</t>
  </si>
  <si>
    <t>茨城県　稲敷郡　阿見町　阿見4818-1</t>
    <rPh sb="0" eb="3">
      <t>ｲﾊﾞﾗｷｹﾝ</t>
    </rPh>
    <rPh sb="4" eb="7">
      <t>ｲﾅｼｷｸﾞﾝ</t>
    </rPh>
    <rPh sb="8" eb="11">
      <t>ｱﾐﾏﾁ</t>
    </rPh>
    <rPh sb="12" eb="14">
      <t>ｱﾐ</t>
    </rPh>
    <phoneticPr fontId="0" type="halfwidthKatakana" alignment="distributed"/>
  </si>
  <si>
    <t>029-880-3120</t>
  </si>
  <si>
    <t>ｸｻﾏｻﾝｷﾞｮｳ</t>
  </si>
  <si>
    <t>クサマ産業㈱</t>
  </si>
  <si>
    <t>303-0005</t>
  </si>
  <si>
    <t>茨城県　常総市　水海道森下町4526</t>
    <rPh sb="0" eb="3">
      <t>ｲﾊﾞﾗｷｹﾝ</t>
    </rPh>
    <rPh sb="4" eb="7">
      <t>ｼﾞｮｳｿｳｼ</t>
    </rPh>
    <rPh sb="8" eb="11">
      <t>ﾐﾂｶｲﾄﾞｳ</t>
    </rPh>
    <rPh sb="11" eb="14">
      <t>ﾓﾘｼﾀﾁｮｳ</t>
    </rPh>
    <phoneticPr fontId="0" type="halfwidthKatakana" alignment="distributed"/>
  </si>
  <si>
    <t>0297-23-3225</t>
  </si>
  <si>
    <t>ｾﾞﾝﾉｳｸﾞﾝﾏｵｰﾄﾊﾟﾙ</t>
  </si>
  <si>
    <t>JA全農ぐんま　オートパル　確氷安中ＭＣ</t>
  </si>
  <si>
    <t>群馬県　安中市　原市634</t>
    <rPh sb="0" eb="3">
      <t>ｸﾞﾝﾏｹﾝ</t>
    </rPh>
    <rPh sb="4" eb="7">
      <t>ｱﾝﾅｶｼ</t>
    </rPh>
    <rPh sb="8" eb="10">
      <t>ﾊﾗｲﾁ</t>
    </rPh>
    <phoneticPr fontId="0" type="halfwidthKatakana" alignment="distributed"/>
  </si>
  <si>
    <t>027-382-0361</t>
  </si>
  <si>
    <t>ｸﾏｶﾞﾔｺｳﾅﾝﾉｳｷｾﾝﾀｰ</t>
  </si>
  <si>
    <t>JAくまがや　江南農機センター</t>
  </si>
  <si>
    <t>360-0115</t>
  </si>
  <si>
    <t>埼玉県　熊谷市　成沢490-1</t>
    <rPh sb="0" eb="3">
      <t>ｻｲﾀﾏｹﾝ</t>
    </rPh>
    <rPh sb="4" eb="7">
      <t>ｸﾏｶﾞﾔｼ</t>
    </rPh>
    <rPh sb="8" eb="10">
      <t>ﾅﾘｻﾜ</t>
    </rPh>
    <phoneticPr fontId="0" type="halfwidthKatakana" alignment="distributed"/>
  </si>
  <si>
    <t>048-536-1404</t>
  </si>
  <si>
    <t>ﾌｧｰﾑﾏｼｰﾝﾋﾗｻﾜｼｮｰﾙｰﾑ</t>
  </si>
  <si>
    <t>㈲ファームマシーン平沢ショールーム</t>
  </si>
  <si>
    <t>327-0835</t>
  </si>
  <si>
    <t>栃木県　佐野市　植下町86-1</t>
    <rPh sb="0" eb="3">
      <t>ﾄﾁｷﾞｹﾝ</t>
    </rPh>
    <rPh sb="4" eb="7">
      <t>ｻﾉｼ</t>
    </rPh>
    <rPh sb="8" eb="11">
      <t>ｳｴｼﾓﾁｮｳ</t>
    </rPh>
    <phoneticPr fontId="0" type="halfwidthKatakana" alignment="distributed"/>
  </si>
  <si>
    <t>0283-85-7092</t>
  </si>
  <si>
    <t>ｴﾇｴｰ</t>
  </si>
  <si>
    <t>㈱エヌエー</t>
  </si>
  <si>
    <t>371-0802</t>
  </si>
  <si>
    <t>群馬県　前橋市　天川町9-18</t>
    <rPh sb="0" eb="3">
      <t>ｸﾞﾝﾏｹﾝ</t>
    </rPh>
    <rPh sb="4" eb="7">
      <t>ﾏｴﾊﾞｼｼ</t>
    </rPh>
    <rPh sb="8" eb="11">
      <t>ｱﾏｶﾞﾜﾁｮｳ</t>
    </rPh>
    <phoneticPr fontId="0" type="halfwidthKatakana" alignment="distributed"/>
  </si>
  <si>
    <t>027-224-3101</t>
  </si>
  <si>
    <t>ｻｶﾞﾐﾉｳｷｮｳｴﾋﾞﾅ</t>
  </si>
  <si>
    <t>ｲｯｶｸ</t>
  </si>
  <si>
    <t>㈲一角</t>
  </si>
  <si>
    <t>299-1121</t>
  </si>
  <si>
    <t>千葉県　君津市　常代2-11-8</t>
    <rPh sb="0" eb="3">
      <t>ﾁﾊﾞｹﾝ</t>
    </rPh>
    <rPh sb="4" eb="7">
      <t>ｷﾐﾂｼ</t>
    </rPh>
    <rPh sb="8" eb="10">
      <t>ﾄｺｼﾛ</t>
    </rPh>
    <phoneticPr fontId="0" type="halfwidthKatakana" alignment="distributed"/>
  </si>
  <si>
    <t>0439-55-7788</t>
  </si>
  <si>
    <t>ﾄﾖｶｽﾞｻﾝｷﾞｮｳ</t>
  </si>
  <si>
    <t>豊和産業㈱</t>
  </si>
  <si>
    <t>326-0337</t>
  </si>
  <si>
    <t>栃木県　足利市　島田町821-1</t>
    <rPh sb="0" eb="3">
      <t>ﾄﾁｷﾞｹﾝ</t>
    </rPh>
    <rPh sb="4" eb="7">
      <t>ｱｼｶｶﾞｼ</t>
    </rPh>
    <rPh sb="8" eb="11">
      <t>ｼﾏﾀﾁｮｳ</t>
    </rPh>
    <phoneticPr fontId="0" type="halfwidthKatakana" alignment="distributed"/>
  </si>
  <si>
    <t>0284-71-6002</t>
  </si>
  <si>
    <t>鈴木農機店</t>
  </si>
  <si>
    <t>茨城県　猿島郡　境町1094-24</t>
    <rPh sb="0" eb="3">
      <t>ｲﾊﾞﾗｷｹﾝ</t>
    </rPh>
    <rPh sb="4" eb="7">
      <t>ｻｼﾏｸﾞﾝ</t>
    </rPh>
    <rPh sb="8" eb="10">
      <t>ｻｶｲﾁｮｳ</t>
    </rPh>
    <phoneticPr fontId="0" type="halfwidthKatakana" alignment="distributed"/>
  </si>
  <si>
    <t>0280-87-0530</t>
  </si>
  <si>
    <t>ﾆｺｳｷｼｮｳ</t>
  </si>
  <si>
    <t>二光機商</t>
  </si>
  <si>
    <t>320-0851</t>
  </si>
  <si>
    <t>栃木県　宇都宮市　鶴田町2666-3</t>
    <rPh sb="0" eb="3">
      <t>ﾄﾁｷﾞｹﾝ</t>
    </rPh>
    <rPh sb="4" eb="8">
      <t>ｳﾂﾉﾐﾔｼ</t>
    </rPh>
    <rPh sb="9" eb="12">
      <t>ﾂﾙﾀﾁｮｳ</t>
    </rPh>
    <phoneticPr fontId="0" type="halfwidthKatakana" alignment="distributed"/>
  </si>
  <si>
    <t>028-635-1330</t>
  </si>
  <si>
    <t>ｲｲｼﾞﾏｺｳｶﾝﾂﾁｳﾗｼﾃﾝ</t>
  </si>
  <si>
    <t>飯島鋼管㈱　土浦支店</t>
  </si>
  <si>
    <t>300-0811</t>
  </si>
  <si>
    <t>茨城県　土浦市　上高津350-1</t>
    <rPh sb="0" eb="3">
      <t>ｲﾊﾞﾗｷｹﾝ</t>
    </rPh>
    <rPh sb="4" eb="7">
      <t>ﾂﾁｳﾗｼ</t>
    </rPh>
    <rPh sb="8" eb="11">
      <t>ｶﾐﾀｶﾂ</t>
    </rPh>
    <phoneticPr fontId="0" type="halfwidthKatakana" alignment="distributed"/>
  </si>
  <si>
    <t>029-821-8911</t>
  </si>
  <si>
    <t>ﾘｮｸﾖｳｴﾝ</t>
  </si>
  <si>
    <t>㈱緑陽園</t>
  </si>
  <si>
    <t>群馬県　前橋市　上泉町1278-2</t>
    <rPh sb="0" eb="3">
      <t>ｸﾞﾝﾏｹﾝ</t>
    </rPh>
    <rPh sb="4" eb="7">
      <t>ﾏｴﾊﾞｼｼ</t>
    </rPh>
    <rPh sb="8" eb="11">
      <t>ｶﾐｲｽﾞﾐﾁｮｳ</t>
    </rPh>
    <phoneticPr fontId="0" type="halfwidthKatakana" alignment="distributed"/>
  </si>
  <si>
    <t>027-212-8717</t>
  </si>
  <si>
    <t>ｵﾉｾｶﾅﾓﾉﾃﾝ</t>
  </si>
  <si>
    <t>（合）小野瀬金物店</t>
  </si>
  <si>
    <t>茨城県　常陸大宮市　山方835</t>
    <rPh sb="0" eb="3">
      <t>ｲﾊﾞﾗｷｹﾝ</t>
    </rPh>
    <rPh sb="4" eb="9">
      <t>ﾋﾀﾁｵｵﾐﾔｼ</t>
    </rPh>
    <rPh sb="10" eb="12">
      <t>ﾔﾏｶﾞﾀ</t>
    </rPh>
    <phoneticPr fontId="0" type="halfwidthKatakana" alignment="distributed"/>
  </si>
  <si>
    <t>0295-57-2055</t>
  </si>
  <si>
    <t>ﾄｳｷｮｳｱｵﾊﾞｼｬｸｼﾞｲﾁｸｱｸﾞﾘｾﾝﾀｰ</t>
  </si>
  <si>
    <t>JA東京あおば石神井地区アグリセンター</t>
  </si>
  <si>
    <t>177-0041</t>
  </si>
  <si>
    <t>東京都　練馬区　石神井町5-11-7</t>
    <rPh sb="0" eb="3">
      <t>ﾄｳｷｮｳﾄ</t>
    </rPh>
    <rPh sb="4" eb="7">
      <t>ﾈﾘﾏｸ</t>
    </rPh>
    <rPh sb="8" eb="12">
      <t>ｼｬｸｼﾞｲﾏﾁ</t>
    </rPh>
    <phoneticPr fontId="0" type="halfwidthKatakana" alignment="distributed"/>
  </si>
  <si>
    <t>03-3995-4121</t>
  </si>
  <si>
    <t>ｲﾊﾞｼﾞｭｳｼﾝﾄﾈ</t>
  </si>
  <si>
    <t>㈱イバジュウ新利根営業所</t>
  </si>
  <si>
    <t>300-1415</t>
  </si>
  <si>
    <t>茨城県　稲敷市　中山4377-3</t>
    <rPh sb="0" eb="3">
      <t>ｲﾊﾞﾗｷｹﾝ</t>
    </rPh>
    <rPh sb="4" eb="7">
      <t>ｲﾅｼｷｼ</t>
    </rPh>
    <rPh sb="8" eb="10">
      <t>ﾅｶﾔﾏ</t>
    </rPh>
    <phoneticPr fontId="0" type="halfwidthKatakana" alignment="distributed"/>
  </si>
  <si>
    <t>0297-87-5771</t>
  </si>
  <si>
    <t>ﾎｻｶﾉｳｷｸﾞﾃﾝ</t>
  </si>
  <si>
    <t>保坂農機具店</t>
  </si>
  <si>
    <t>321-4502</t>
  </si>
  <si>
    <t>栃木県　芳賀郡　二宮町　物井3844-2</t>
    <rPh sb="0" eb="3">
      <t>ﾄﾁｷﾞｹﾝ</t>
    </rPh>
    <rPh sb="4" eb="7">
      <t>ﾊｶﾞｸﾞﾝ</t>
    </rPh>
    <rPh sb="8" eb="11">
      <t>ﾆﾉﾐﾔﾁｮｳ</t>
    </rPh>
    <rPh sb="12" eb="14">
      <t>ﾓﾉｲ</t>
    </rPh>
    <phoneticPr fontId="0" type="halfwidthKatakana" alignment="distributed"/>
  </si>
  <si>
    <t>0285-75-0812</t>
  </si>
  <si>
    <t>S1220122</t>
  </si>
  <si>
    <t>㈱斎藤農機商会</t>
  </si>
  <si>
    <t>千葉県　木更津市　菅生1059-2</t>
    <rPh sb="0" eb="3">
      <t>ﾁﾊﾞｹﾝ</t>
    </rPh>
    <rPh sb="4" eb="8">
      <t>ｷｻﾗﾂﾞｼ</t>
    </rPh>
    <rPh sb="9" eb="11">
      <t>ｽｶﾞｵ</t>
    </rPh>
    <phoneticPr fontId="0" type="halfwidthKatakana" alignment="distributed"/>
  </si>
  <si>
    <t>佐取農機</t>
  </si>
  <si>
    <t>327-0045</t>
  </si>
  <si>
    <t>栃木県　佐野市　高橋町2109-1</t>
    <rPh sb="0" eb="3">
      <t>ﾄﾁｷﾞｹﾝ</t>
    </rPh>
    <rPh sb="4" eb="7">
      <t>ｻﾉｼ</t>
    </rPh>
    <rPh sb="8" eb="11">
      <t>ﾀｶﾊｼﾁｮｳ</t>
    </rPh>
    <phoneticPr fontId="0" type="halfwidthKatakana" alignment="distributed"/>
  </si>
  <si>
    <t>0283-23-6921</t>
  </si>
  <si>
    <t>ﾅｶﾐﾁ</t>
  </si>
  <si>
    <t>㈲ナカミチ</t>
  </si>
  <si>
    <t>399-8203</t>
  </si>
  <si>
    <t>長野県　安曇野市　豊科田沢4850-1</t>
    <rPh sb="0" eb="3">
      <t>ﾅｶﾞﾉｹﾝ</t>
    </rPh>
    <rPh sb="4" eb="8">
      <t>ｱﾂﾞﾐﾉｼ</t>
    </rPh>
    <rPh sb="9" eb="11">
      <t>ﾄﾖｼﾅ</t>
    </rPh>
    <rPh sb="11" eb="13">
      <t>ﾀｻﾞﾜ</t>
    </rPh>
    <phoneticPr fontId="0" type="halfwidthKatakana" alignment="distributed"/>
  </si>
  <si>
    <t>0263-71-3781</t>
  </si>
  <si>
    <t>ﾀｶﾜﾉｳｷ</t>
  </si>
  <si>
    <t>㈲田川農機</t>
  </si>
  <si>
    <t>290-0535</t>
  </si>
  <si>
    <t>千葉県　市原市　朝生原851</t>
    <rPh sb="0" eb="3">
      <t>ﾁﾊﾞｹﾝ</t>
    </rPh>
    <rPh sb="4" eb="7">
      <t>ｲﾁﾊﾗｼ</t>
    </rPh>
    <rPh sb="8" eb="11">
      <t>ｱｿｳﾊﾞﾗ</t>
    </rPh>
    <phoneticPr fontId="0" type="halfwidthKatakana" alignment="distributed"/>
  </si>
  <si>
    <t>0436-96-0332</t>
  </si>
  <si>
    <t>ﾆｯﾊﾟﾝﾚﾝﾀﾙﾋｶﾞｼﾏﾂﾔﾏ</t>
  </si>
  <si>
    <t>㈱ニッパンレンタル　東松山営業所</t>
  </si>
  <si>
    <t>369-0104</t>
  </si>
  <si>
    <t>埼玉県　熊谷市　冑山20</t>
    <rPh sb="0" eb="3">
      <t>ｻｲﾀﾏｹﾝ</t>
    </rPh>
    <rPh sb="4" eb="7">
      <t>ｸﾏｶﾞﾔｼ</t>
    </rPh>
    <rPh sb="8" eb="9">
      <t>ｶﾌﾞﾄ</t>
    </rPh>
    <rPh sb="9" eb="10">
      <t>ﾔﾏ</t>
    </rPh>
    <phoneticPr fontId="0" type="halfwidthKatakana" alignment="distributed"/>
  </si>
  <si>
    <t>0493-39-3727</t>
  </si>
  <si>
    <t>ｶﾝﾄｳｺｳｼﾝｸﾎﾞﾀｲﾊﾞﾗｷＲＣ</t>
  </si>
  <si>
    <t>㈱関東甲信クボタ　茨城ＲＣ商品課</t>
  </si>
  <si>
    <t>茨城県つくばみらい市坂野新田12-42</t>
    <rPh sb="0" eb="14">
      <t>３００－２４０２</t>
    </rPh>
    <phoneticPr fontId="0" type="halfwidthKatakana" alignment="distributed"/>
  </si>
  <si>
    <t>S1220130</t>
  </si>
  <si>
    <t>千葉県　館山市　正木1777</t>
    <rPh sb="0" eb="3">
      <t>ﾁﾊﾞｹﾝ</t>
    </rPh>
    <rPh sb="4" eb="7">
      <t>ﾀﾃﾔﾏｼ</t>
    </rPh>
    <rPh sb="8" eb="10">
      <t>ﾏｻｷ</t>
    </rPh>
    <phoneticPr fontId="0" type="halfwidthKatakana" alignment="distributed"/>
  </si>
  <si>
    <t>ﾓﾘﾉｳｷﾃﾞﾝｷｼｮｳｶｲ</t>
  </si>
  <si>
    <t>㈲森農機電気商会</t>
  </si>
  <si>
    <t>206-0802</t>
  </si>
  <si>
    <t>東京都　稲城市　東長沼1917</t>
    <rPh sb="0" eb="3">
      <t>ﾄｳｷｮｳﾄ</t>
    </rPh>
    <rPh sb="4" eb="6">
      <t>ｲﾅｷﾞ</t>
    </rPh>
    <rPh sb="6" eb="7">
      <t>ｼ</t>
    </rPh>
    <rPh sb="8" eb="11">
      <t>ﾋｶﾞｼﾅｶﾞﾇﾏ</t>
    </rPh>
    <phoneticPr fontId="0" type="halfwidthKatakana" alignment="distributed"/>
  </si>
  <si>
    <t>042-377-5066</t>
  </si>
  <si>
    <t>ﾌﾟﾗｲﾑｹﾝｼｮｳ</t>
  </si>
  <si>
    <t>プライム建商</t>
  </si>
  <si>
    <t>299-5226</t>
  </si>
  <si>
    <t>千葉県　勝浦市　串浜1826-2</t>
    <rPh sb="0" eb="3">
      <t>ﾁﾊﾞｹﾝ</t>
    </rPh>
    <rPh sb="4" eb="7">
      <t>ｶﾂｳﾗｼ</t>
    </rPh>
    <rPh sb="8" eb="10">
      <t>ｸｼﾊﾏ</t>
    </rPh>
    <phoneticPr fontId="0" type="halfwidthKatakana" alignment="distributed"/>
  </si>
  <si>
    <t>0470-70-1900</t>
  </si>
  <si>
    <t>埼玉県　北葛飾郡　杉戸町　清地3-17-3</t>
    <rPh sb="0" eb="3">
      <t>ｻｲﾀﾏｹﾝ</t>
    </rPh>
    <rPh sb="4" eb="8">
      <t>ｷﾀｶﾂｼｶｸﾞﾝ</t>
    </rPh>
    <rPh sb="9" eb="12">
      <t>ｽｷﾞﾄﾞﾁｮｳ</t>
    </rPh>
    <rPh sb="13" eb="15">
      <t>ｷﾖｼﾞ</t>
    </rPh>
    <phoneticPr fontId="0" type="halfwidthKatakana" alignment="distributed"/>
  </si>
  <si>
    <t>ﾖｼﾉｺｳｷﾞｮｳｼｮﾂｸﾊﾞｺｳｼﾞｮｳ</t>
  </si>
  <si>
    <t>㈱吉野工業所　筑波工場</t>
  </si>
  <si>
    <t>300-1155</t>
  </si>
  <si>
    <t>茨城県　稲敷郡　阿見町　吉原3298</t>
    <rPh sb="0" eb="3">
      <t>ｲﾊﾞﾗｷｹﾝ</t>
    </rPh>
    <rPh sb="4" eb="7">
      <t>ｲﾅｼｷｸﾞﾝ</t>
    </rPh>
    <rPh sb="8" eb="11">
      <t>ｱﾐﾏﾁ</t>
    </rPh>
    <rPh sb="12" eb="14">
      <t>ﾖｼﾊﾗ</t>
    </rPh>
    <phoneticPr fontId="0" type="halfwidthKatakana" alignment="distributed"/>
  </si>
  <si>
    <t>029-889-1191</t>
  </si>
  <si>
    <t>ｸﾏｶﾞﾔｸﾏｶﾞﾔﾉｳｷｾﾝﾀｰ</t>
  </si>
  <si>
    <t>JAくまがや　熊谷農機センター</t>
  </si>
  <si>
    <t>360-0805</t>
  </si>
  <si>
    <t>埼玉県　熊谷市　上奈良1079-1</t>
    <rPh sb="0" eb="3">
      <t>ｻｲﾀﾏｹﾝ</t>
    </rPh>
    <rPh sb="4" eb="7">
      <t>ｸﾏｶﾞﾔｼ</t>
    </rPh>
    <rPh sb="8" eb="11">
      <t>ｶﾐﾅﾗ</t>
    </rPh>
    <phoneticPr fontId="0" type="halfwidthKatakana" alignment="distributed"/>
  </si>
  <si>
    <t>048-523-9291</t>
  </si>
  <si>
    <t>ｼﾞｮｳｿｳﾋｶﾘﾉｳｷｾﾝﾀｰ</t>
  </si>
  <si>
    <t>JA常総ひかり　農機センター</t>
  </si>
  <si>
    <t>304-0805</t>
  </si>
  <si>
    <t>茨城県　下妻市　唐崎916</t>
    <rPh sb="0" eb="3">
      <t>ｲﾊﾞﾗｷｹﾝ</t>
    </rPh>
    <rPh sb="4" eb="7">
      <t>ｼﾓﾂﾏｼ</t>
    </rPh>
    <rPh sb="8" eb="10">
      <t>ｶﾗｻｷ</t>
    </rPh>
    <phoneticPr fontId="0" type="halfwidthKatakana" alignment="distributed"/>
  </si>
  <si>
    <t>0296-45-5582</t>
  </si>
  <si>
    <t>ﾇﾏﾀｼﾞｭｴﾝ</t>
  </si>
  <si>
    <t>㈱沼田樹園</t>
  </si>
  <si>
    <t>378-0072</t>
  </si>
  <si>
    <t>群馬県　沼田市　中発知町1035</t>
    <rPh sb="0" eb="3">
      <t>ｸﾞﾝﾏｹﾝ</t>
    </rPh>
    <rPh sb="4" eb="7">
      <t>ﾇﾏﾀｼ</t>
    </rPh>
    <rPh sb="8" eb="12">
      <t>ﾅｶﾎｯﾁﾏﾁ</t>
    </rPh>
    <phoneticPr fontId="0" type="halfwidthKatakana" alignment="distributed"/>
  </si>
  <si>
    <t>0278-23-9841</t>
  </si>
  <si>
    <t>ｱﾜﾉｳｷｾﾝﾀｰｳﾁﾎﾞｳｼｭｯﾁｮｳｼﾞｮ</t>
  </si>
  <si>
    <t>JA安房農機センター　内房出張所</t>
  </si>
  <si>
    <t>千葉県　南房総市　谷向67-1</t>
    <rPh sb="0" eb="3">
      <t>ﾁﾊﾞｹﾝ</t>
    </rPh>
    <rPh sb="4" eb="8">
      <t>ﾐﾅﾐﾎﾞｳｿｳｼ</t>
    </rPh>
    <rPh sb="9" eb="11">
      <t>ﾀﾆﾑｶｲ</t>
    </rPh>
    <phoneticPr fontId="0" type="halfwidthKatakana" alignment="distributed"/>
  </si>
  <si>
    <t>ﾔﾏｸﾞﾁﾉｳｷｸﾏｶﾞﾔ</t>
  </si>
  <si>
    <t>山口農機　熊谷</t>
  </si>
  <si>
    <t>360-0813</t>
  </si>
  <si>
    <t>埼玉県熊谷市円光1-2-15</t>
    <rPh sb="0" eb="8">
      <t>３６０－０８１３</t>
    </rPh>
    <phoneticPr fontId="0" type="halfwidthKatakana" alignment="distributed"/>
  </si>
  <si>
    <t>0485-21-0686</t>
  </si>
  <si>
    <t>ｼｮｳﾜﾉｳｷｼｮｳｶｲ</t>
  </si>
  <si>
    <t>昭和農機商会</t>
  </si>
  <si>
    <t>379-1200</t>
  </si>
  <si>
    <t>群馬県利根郡昭和村森下417</t>
    <rPh sb="0" eb="9">
      <t>３７９－１２００</t>
    </rPh>
    <rPh sb="9" eb="11">
      <t>ﾓﾘｼﾀ</t>
    </rPh>
    <phoneticPr fontId="0" type="halfwidthKatakana" alignment="distributed"/>
  </si>
  <si>
    <t>0278-23-4726</t>
  </si>
  <si>
    <t>ｻｶﾉ</t>
  </si>
  <si>
    <t>㈲サカノ</t>
  </si>
  <si>
    <t>埼玉県所沢市下富782-4</t>
    <rPh sb="0" eb="8">
      <t>３５９－０００１</t>
    </rPh>
    <phoneticPr fontId="0" type="halfwidthKatakana" alignment="distributed"/>
  </si>
  <si>
    <t>0429-42-0350</t>
  </si>
  <si>
    <t>ｱﾜｷｶﾝﾉｳｷｾﾝﾀｰ</t>
  </si>
  <si>
    <t>JA安房　基幹農機センター</t>
  </si>
  <si>
    <t>千葉県南房総市岩糸2601-2</t>
    <rPh sb="0" eb="9">
      <t>２９９－２５１２</t>
    </rPh>
    <phoneticPr fontId="0" type="halfwidthKatakana" alignment="distributed"/>
  </si>
  <si>
    <t>0470-46-4557</t>
  </si>
  <si>
    <t>ｸﾞﾗｯﾄﾞﾘﾍﾟｱ</t>
  </si>
  <si>
    <t>㈱グラッド・リペア</t>
  </si>
  <si>
    <t>群馬県邑楽郡大泉町東小泉2-8-26</t>
    <rPh sb="0" eb="12">
      <t>３７０－０５１３</t>
    </rPh>
    <phoneticPr fontId="0" type="halfwidthKatakana" alignment="distributed"/>
  </si>
  <si>
    <t>ﾔﾅｷﾞﾀﾞｷｶｲ</t>
  </si>
  <si>
    <t>柳田機械</t>
  </si>
  <si>
    <t>331-0077</t>
  </si>
  <si>
    <t>埼玉県さいたま市西区中釘2142-5</t>
    <rPh sb="0" eb="12">
      <t>３３１－００７７</t>
    </rPh>
    <phoneticPr fontId="0" type="halfwidthKatakana" alignment="distributed"/>
  </si>
  <si>
    <t>048-624-9829</t>
  </si>
  <si>
    <t>ｽﾄﾞｳｼﾞｭｳｷ</t>
  </si>
  <si>
    <t>須藤重機株</t>
  </si>
  <si>
    <t>307-0017</t>
  </si>
  <si>
    <t>茨城県結城市若宮8-10</t>
    <rPh sb="0" eb="8">
      <t>３０７－００１７</t>
    </rPh>
    <phoneticPr fontId="0" type="halfwidthKatakana" alignment="distributed"/>
  </si>
  <si>
    <t>0296-32-4087</t>
  </si>
  <si>
    <t>ｸﾛｻﾜｼｮｳｶｲ</t>
  </si>
  <si>
    <t>黒沢商会</t>
  </si>
  <si>
    <t>370-2311</t>
  </si>
  <si>
    <t>群馬県富岡市下高尾505</t>
    <rPh sb="0" eb="9">
      <t>３７０－２３１１</t>
    </rPh>
    <phoneticPr fontId="0" type="halfwidthKatakana" alignment="distributed"/>
  </si>
  <si>
    <t>0274-63-2562</t>
  </si>
  <si>
    <t>㈲本多農機</t>
  </si>
  <si>
    <t>埼玉県新座市栗原2-3-36</t>
    <rPh sb="0" eb="8">
      <t>３５２－００３５</t>
    </rPh>
    <phoneticPr fontId="0" type="halfwidthKatakana" alignment="distributed"/>
  </si>
  <si>
    <t>ｷﾀﾂﾞﾒｹﾝｷ</t>
  </si>
  <si>
    <t>北爪建機株</t>
  </si>
  <si>
    <t>371-0002</t>
  </si>
  <si>
    <t>群馬県前橋市江木町1341-39</t>
    <rPh sb="0" eb="9">
      <t>３７１－０００２</t>
    </rPh>
    <phoneticPr fontId="0" type="halfwidthKatakana" alignment="distributed"/>
  </si>
  <si>
    <t>027-269-2138</t>
  </si>
  <si>
    <t>ﾖｼﾉ</t>
  </si>
  <si>
    <t>㈲ヨシノ</t>
  </si>
  <si>
    <t>377-0008</t>
  </si>
  <si>
    <t>群馬県渋川市渋川937</t>
    <rPh sb="0" eb="8">
      <t>３７７－０００８</t>
    </rPh>
    <phoneticPr fontId="0" type="halfwidthKatakana" alignment="distributed"/>
  </si>
  <si>
    <t>0279-23-4497</t>
  </si>
  <si>
    <t>ｻｲﾀﾏﾁｭｳｵｳｶﾜｼﾏﾉｳｷｾﾝﾀｰ</t>
  </si>
  <si>
    <t>JA埼玉中央　川島農機センター</t>
  </si>
  <si>
    <t>350-0121</t>
  </si>
  <si>
    <t>埼玉県比企郡川島町上八ツ林784-1</t>
    <rPh sb="0" eb="13">
      <t>３５０－０１２１</t>
    </rPh>
    <phoneticPr fontId="0" type="halfwidthKatakana" alignment="distributed"/>
  </si>
  <si>
    <t>049-297-8502</t>
  </si>
  <si>
    <t>ｼﾊﾞﾀﾄｳｷｮｳｼﾃﾝ</t>
  </si>
  <si>
    <t>㈱シバタ　東京支店</t>
  </si>
  <si>
    <t>131-0043</t>
  </si>
  <si>
    <t>東京都墨田区立花3-28-8</t>
    <rPh sb="0" eb="8">
      <t>１３１－００４３</t>
    </rPh>
    <phoneticPr fontId="0" type="halfwidthKatakana" alignment="distributed"/>
  </si>
  <si>
    <t>03-5630-3301</t>
  </si>
  <si>
    <t>ｼﾏﾀﾞｼｮｳｶｲ</t>
  </si>
  <si>
    <t>島田商会</t>
    <rPh sb="0" eb="2">
      <t>シマダ</t>
    </rPh>
    <rPh sb="2" eb="4">
      <t>ショウカイ</t>
    </rPh>
    <phoneticPr fontId="1"/>
  </si>
  <si>
    <t>321-3315</t>
  </si>
  <si>
    <t>栃木県芳賀郡芳賀町西高橋2041</t>
    <rPh sb="0" eb="12">
      <t>321-3315</t>
    </rPh>
    <phoneticPr fontId="1"/>
  </si>
  <si>
    <t>090-3348-7019</t>
  </si>
  <si>
    <t>ﾄﾁﾉｳｷｻｷﾞｮｳｼｮ</t>
  </si>
  <si>
    <t>栃農機作業所</t>
    <rPh sb="0" eb="1">
      <t>トチ</t>
    </rPh>
    <rPh sb="1" eb="3">
      <t>ノウキ</t>
    </rPh>
    <rPh sb="3" eb="5">
      <t>サギョウ</t>
    </rPh>
    <rPh sb="5" eb="6">
      <t>ショ</t>
    </rPh>
    <phoneticPr fontId="1"/>
  </si>
  <si>
    <t>325-0027</t>
  </si>
  <si>
    <t>栃木県那須塩原市共墾社66-58</t>
    <rPh sb="0" eb="11">
      <t>325-0027</t>
    </rPh>
    <phoneticPr fontId="1"/>
  </si>
  <si>
    <t>090-7720-8230</t>
  </si>
  <si>
    <t>台</t>
    <rPh sb="0" eb="1">
      <t>ダイ</t>
    </rPh>
    <phoneticPr fontId="2"/>
  </si>
  <si>
    <t>バロネス関東株式会社</t>
  </si>
  <si>
    <t>東興産業（株）</t>
  </si>
  <si>
    <t>伊藤産業機械㈱</t>
  </si>
  <si>
    <t>ＭＳＫ東急機械㈱　千葉事業所</t>
  </si>
  <si>
    <t>㈱関東甲信クボタ（千葉県）</t>
  </si>
  <si>
    <t>㈱関東甲信クボタ　多古流通センター事業所</t>
  </si>
  <si>
    <t>（株）関東甲信クボタ　千葉営業所</t>
  </si>
  <si>
    <t>（株）関東甲信クボタ　千葉推進課</t>
  </si>
  <si>
    <t>（株）関東甲信クボタ　市原営業所</t>
  </si>
  <si>
    <t>（株）関東甲信クボタ　大網営業所</t>
  </si>
  <si>
    <t>（株）関東甲信クボタ　成東営業所</t>
  </si>
  <si>
    <t>（株）関東甲信クボタ　芝山営業所</t>
  </si>
  <si>
    <t>（株）関東甲信クボタ　松尾営業所</t>
  </si>
  <si>
    <t>（株）関東甲信クボタ　多古営業所</t>
  </si>
  <si>
    <t>（株）関東甲信クボタ　君津営業所</t>
  </si>
  <si>
    <t>（株）関東甲信クボタ　神崎営業所</t>
  </si>
  <si>
    <t>（株）関東甲信クボタ　みなみ営業所</t>
  </si>
  <si>
    <t>（株）関東甲信クボタ　印西営業所</t>
  </si>
  <si>
    <t>（株）関東甲信クボタ　小見川営業所</t>
  </si>
  <si>
    <t>（株）関東甲信クボタ　旭営業所</t>
  </si>
  <si>
    <t>（株）関東甲信クボタ　平塚営業所</t>
  </si>
  <si>
    <t>（株）㈱関東甲信クボタ　八日市場営業所</t>
  </si>
  <si>
    <t>（株）関東甲信クボタ　ＳＣ推進課　千葉</t>
  </si>
  <si>
    <t>株式会社　中屋商会</t>
  </si>
  <si>
    <t>有限会社　双葉工機</t>
  </si>
  <si>
    <t>茨城菱農株式会社</t>
  </si>
  <si>
    <t>茨城菱農株式会社　土浦営業所</t>
  </si>
  <si>
    <t>㈱関東甲信クボタ（茨城県）</t>
  </si>
  <si>
    <t>㈱関東甲信クボタ　茨城推進課</t>
  </si>
  <si>
    <t>三菱農機販売(株)　茨城支店</t>
  </si>
  <si>
    <t>成田加藤農機㈲</t>
  </si>
  <si>
    <t>㈱クボタ　栃木営業担当</t>
  </si>
  <si>
    <t>三菱農機販売㈱（千葉支店）</t>
  </si>
  <si>
    <t>㈱クボタ　群馬営業担当</t>
  </si>
  <si>
    <t>㈱マキタ東日本支店</t>
  </si>
  <si>
    <t>㈱クボタ建機ジャパン　千葉営業所</t>
  </si>
  <si>
    <t>㈱マキタＯＥＭ調達１Ｇ</t>
  </si>
  <si>
    <t>㈱マキタ購買管理部購買業務課（茨城県）</t>
  </si>
  <si>
    <t>㈱マキタ購買管理部購買業務課（群馬県）</t>
  </si>
  <si>
    <t>㈱マキタ購買管理部購買業務課（埼玉県）</t>
  </si>
  <si>
    <t>㈱マキタ購買管理部購買業務課（東京都）</t>
  </si>
  <si>
    <t>カナエ産業　㈱</t>
  </si>
  <si>
    <t>㈱石井電機商店</t>
  </si>
  <si>
    <t>石井鉄工　株式会社</t>
  </si>
  <si>
    <t>有限会社　木嶋商店</t>
  </si>
  <si>
    <t>㈲光港屋商会</t>
  </si>
  <si>
    <t>㈲山木農機店</t>
  </si>
  <si>
    <t>株式会社　石田機械店</t>
  </si>
  <si>
    <t>株式会社　カマリ</t>
  </si>
  <si>
    <t>株式会社　平賀機工</t>
  </si>
  <si>
    <t>有限会社　谷中農機</t>
  </si>
  <si>
    <t>新菱農機　株式会社</t>
  </si>
  <si>
    <t>新菱農機㈱　展示場</t>
  </si>
  <si>
    <t>新菱農機㈱　整備工場</t>
  </si>
  <si>
    <t>株式会社　イバノウ</t>
  </si>
  <si>
    <t>株式会社　鹿行シバウラ</t>
  </si>
  <si>
    <t>株式会社　川又商会</t>
  </si>
  <si>
    <t>小松崎機械　株式会社</t>
  </si>
  <si>
    <t>有限会社　土子機械店</t>
  </si>
  <si>
    <t>有限会社　渡辺農機商会</t>
  </si>
  <si>
    <t>㈱中村発動機商会</t>
  </si>
  <si>
    <t>株式会社　梅沢農機店</t>
  </si>
  <si>
    <t>有限会社　丸勝農機商会</t>
  </si>
  <si>
    <t>若井株式会社</t>
  </si>
  <si>
    <t>㈱クボタ　千葉県営業担当</t>
  </si>
  <si>
    <t>有限会社　良栄社商会</t>
  </si>
  <si>
    <t>三菱農機販売（株）関東甲信越支社</t>
  </si>
  <si>
    <t>㈱関東甲信クボタ（栃木県）</t>
  </si>
  <si>
    <t>（株）関東甲信クボタ　矢板営業所</t>
  </si>
  <si>
    <t>㈱関東甲信クボタ　栃木推進課</t>
  </si>
  <si>
    <t>三菱農機販売(株)　栃木支店</t>
  </si>
  <si>
    <t>高田酪農機株式会社</t>
  </si>
  <si>
    <t>高田酪農機(株)栃木営業所</t>
  </si>
  <si>
    <t>高田酪農機(株)那須営業所</t>
  </si>
  <si>
    <t>株式会社鈴木屋商店</t>
  </si>
  <si>
    <t>有限会社　斎藤農機商会</t>
  </si>
  <si>
    <t>有限会社　川又商会</t>
  </si>
  <si>
    <t>有限会社　植木農機商会</t>
  </si>
  <si>
    <t>栃木県農業機械商業協同組合</t>
  </si>
  <si>
    <t>有限会社　大坂屋農機</t>
  </si>
  <si>
    <t>有限会社タテノ</t>
  </si>
  <si>
    <t>（株）群馬クボタ</t>
  </si>
  <si>
    <t>倉林機械産業（株）</t>
  </si>
  <si>
    <t>（株）小和瀬農機商会</t>
  </si>
  <si>
    <t>（有）ベルウッド</t>
  </si>
  <si>
    <t>（有）須永商会</t>
  </si>
  <si>
    <t>（株）マルナカ　東京オフィス</t>
  </si>
  <si>
    <t>三菱農機販売（株）南関東支店</t>
  </si>
  <si>
    <t>（株）ＩＳＥＫＩアグリ　（関東営業所）</t>
  </si>
  <si>
    <t>（株）ＩＳＥＫＩアグリ　（茨城）</t>
  </si>
  <si>
    <t>（株）ＩＳＥＫＩアグリ　（栃木）</t>
  </si>
  <si>
    <t>（株）ＩＳＥＫＩアグリ　（群馬）</t>
  </si>
  <si>
    <t>（株）ＩＳＥＫＩアグリ　（埼玉）</t>
  </si>
  <si>
    <t>（株）ＩＳＥＫＩアグリ　（千葉）</t>
  </si>
  <si>
    <t>（株）ＩＳＥＫＩアグリ　（東京）</t>
  </si>
  <si>
    <t>（株）ＩＳＥＫＩアグリ　（神奈川）</t>
  </si>
  <si>
    <t>㈱やまびこ（東京）</t>
  </si>
  <si>
    <t>㈱やまびこ（神奈川）</t>
  </si>
  <si>
    <t>㈱やまびこ（茨城）</t>
  </si>
  <si>
    <t>㈱やまびこ（栃木）</t>
  </si>
  <si>
    <t>㈱やまびこ（埼玉）</t>
  </si>
  <si>
    <t>㈱やまびこ（群馬）</t>
  </si>
  <si>
    <t>㈱やまびこ（千葉）</t>
  </si>
  <si>
    <t>やまびこジャパン㈱　東日本支社</t>
  </si>
  <si>
    <t>やまびこジャパン㈱東日本支社（東京）</t>
  </si>
  <si>
    <t>やまびこジャパン㈱東日本支社（神奈川）</t>
  </si>
  <si>
    <t>やまびこジャパン㈱東日本支社（茨城）</t>
  </si>
  <si>
    <t>やまびこジャパン㈱東日本支社（栃木）</t>
  </si>
  <si>
    <t>やまびこジャパン㈱東日本支社（埼玉）</t>
  </si>
  <si>
    <t>やまびこジャパン㈱東日本支社（群馬）</t>
  </si>
  <si>
    <t>やまびこジャパン㈱東日本支社（千葉）</t>
  </si>
  <si>
    <t>（株）関東甲信クボタ　埼玉県</t>
  </si>
  <si>
    <t>㈱関東甲信クボタ　川越</t>
  </si>
  <si>
    <t>㈱関東甲信クボタ　鴻巣</t>
  </si>
  <si>
    <t>㈱関東甲信クボタ　埼玉推進課</t>
  </si>
  <si>
    <t>丸山物流㈱東北センター</t>
  </si>
  <si>
    <t>㈱岡山農栄社　関東営業所</t>
  </si>
  <si>
    <t>㈱岡山農栄社　管理部業務部（関東扱い）</t>
  </si>
  <si>
    <t>エム・エス・ケー農業機械㈱東日本支店</t>
  </si>
  <si>
    <t>（株）ササクボ農機店</t>
  </si>
  <si>
    <t>コマツカスタマーサポート株式会社　東京関越カンパニー北本支店</t>
  </si>
  <si>
    <t>コマツカスタマーサポート株式会社　東京関越カンパニー群馬支店</t>
  </si>
  <si>
    <t>㈱クボタ　部品営業推進部　営業推進ｸﾞﾙｰﾌﾟ</t>
  </si>
  <si>
    <t>群馬県農業機械商業協同組合</t>
  </si>
  <si>
    <t>（有）群馬農機商会</t>
  </si>
  <si>
    <t>（有）館林農機パレス</t>
  </si>
  <si>
    <t>中沢商事（株）</t>
  </si>
  <si>
    <t>遊馬農機店</t>
  </si>
  <si>
    <t>梅沢農機（株）</t>
  </si>
  <si>
    <t>（株）柿崎商店</t>
  </si>
  <si>
    <t>株式会社トミタモータース</t>
  </si>
  <si>
    <t>㈱トミタモータース　北川辺ＳＳ</t>
  </si>
  <si>
    <t>（有）水野機械</t>
  </si>
  <si>
    <t>倉林車輌工業（株）</t>
  </si>
  <si>
    <t>（株）武井農機商店</t>
  </si>
  <si>
    <t>（有）森農機</t>
  </si>
  <si>
    <t>（有）浜田農機</t>
  </si>
  <si>
    <t>山本機械産業㈱</t>
  </si>
  <si>
    <t>カナイ産業（株）</t>
  </si>
  <si>
    <t>（株）益岡成幸商店</t>
  </si>
  <si>
    <t>細田農機（株）</t>
  </si>
  <si>
    <t>（有）シミズ</t>
  </si>
  <si>
    <t>中川機工（株）</t>
  </si>
  <si>
    <t>（株）広洋エンジニアリング</t>
  </si>
  <si>
    <t>㈱クボタ　埼玉県営業担当</t>
  </si>
  <si>
    <t>佐藤農機</t>
  </si>
  <si>
    <t>㈱ＩＨＩシバウラ</t>
  </si>
  <si>
    <t>（株）シバタ　Ｈ・Ｃ事業部</t>
  </si>
  <si>
    <t>（株）関東甲信クボタ（群馬県）</t>
  </si>
  <si>
    <t>㈱関東甲信クボタ　群馬推進課</t>
  </si>
  <si>
    <t>㈱関東甲信クボタ　前橋ＳＣ</t>
  </si>
  <si>
    <t>三菱ﾏﾋﾝﾄﾞﾗ農機㈱国内営業統括部A/Sｾﾝﾀｰ</t>
  </si>
  <si>
    <t>三菱マヒンドラ農機㈱　提携作業機グループ</t>
  </si>
  <si>
    <t>三菱マヒンドラ農機㈱（茨城県）</t>
  </si>
  <si>
    <t>三菱マヒンドラ農機㈱（栃木県）</t>
  </si>
  <si>
    <t>三菱マヒンドラ農機㈱（群馬県）</t>
  </si>
  <si>
    <t>三菱マヒンドラ農機㈱（埼玉県）</t>
  </si>
  <si>
    <t>三菱マヒンドラ農機㈱（千葉県）</t>
  </si>
  <si>
    <t>三菱マヒンドラ農機㈱（東京都）</t>
  </si>
  <si>
    <t>三菱マヒンドラ農機㈱（神奈川県）</t>
  </si>
  <si>
    <t>（株）相武機械</t>
  </si>
  <si>
    <t>㈲森長</t>
  </si>
  <si>
    <t>（株）関東甲信クボタ（神奈川県）</t>
  </si>
  <si>
    <t>（株）エルタ</t>
  </si>
  <si>
    <t>㈱エルタ　茨城県</t>
  </si>
  <si>
    <t>㈱エルタ　栃木県</t>
  </si>
  <si>
    <t>㈱エルタ　群馬県</t>
  </si>
  <si>
    <t>㈱エルタ　埼玉県</t>
  </si>
  <si>
    <t>㈱エルタ　千葉県</t>
  </si>
  <si>
    <t>㈱エルタ　東京都</t>
  </si>
  <si>
    <t>㈱エルタ　神奈川県</t>
  </si>
  <si>
    <t>大竹農機　株式会社</t>
  </si>
  <si>
    <t>（有）鈴野農機</t>
  </si>
  <si>
    <t>㈲三ッ起機械</t>
  </si>
  <si>
    <t>ﾊﾞﾛﾈｽｶﾝﾄｳ</t>
  </si>
  <si>
    <t>ﾄｳｺｳｻﾝｷﾞﾖｳ</t>
  </si>
  <si>
    <t>ｲﾄｳｻﾝｷﾞﾖｳｷｶｲ</t>
  </si>
  <si>
    <t>ｴﾑｴｽｹｲﾄｳｷﾕｳｷｶｲ ﾁﾊﾞ</t>
  </si>
  <si>
    <t>ｻｻｷｼﾖｳｶｲ</t>
  </si>
  <si>
    <t>ｽｷﾞｷﾃﾂｺｳ</t>
  </si>
  <si>
    <t>ｶﾝﾄｳｺｳｼﾝｸﾎﾞﾀ ﾁﾊﾞｹﾝ</t>
  </si>
  <si>
    <t>ｶﾝﾄｳｺｳｼﾝｸﾎﾞﾀ ﾀｺﾘﾕｳﾂｳｾﾝﾀｰ</t>
  </si>
  <si>
    <t>ｶﾝﾄｳｺｳｼﾝｸﾎﾞﾀ ﾁﾊﾞｴｲｷﾞﾖｳｼﾖ</t>
  </si>
  <si>
    <t>ｶﾝﾄｳｺｳｼﾝｸﾎﾞﾀ　ﾁﾊﾞｽｲｼﾝｶ</t>
  </si>
  <si>
    <t>ｶﾝﾄｳｺｳｼﾝｸﾎﾞﾀ ｲﾁﾊﾗｴｲｷﾞﾖｳｼﾖ</t>
  </si>
  <si>
    <t>ｶﾝﾄｳｺｳｼﾝｸﾎﾞﾀ ｵｵｱﾐｴｲｷﾞﾖｳｼﾖ</t>
  </si>
  <si>
    <t>ｶﾝﾄｳｺｳｼﾝｸﾎﾞﾀ ﾅﾙﾄｳｴｲｷﾞﾖｳｼﾖ</t>
  </si>
  <si>
    <t>ｶﾝﾄｳｺｳｼﾝｸﾎﾞﾀ ｼﾊﾞﾔﾏｻｴｲｷﾞﾖｳ</t>
  </si>
  <si>
    <t>ｶﾝﾄｳｺｳｼﾝｸﾎﾞﾀ ﾏﾂｵｴｲｷﾞﾖｳｼﾖ</t>
  </si>
  <si>
    <t>ｶﾝﾄｳｺｳｼﾝｸﾎﾞﾀ ﾀｺｴｲｷﾞﾖｳｼﾖ</t>
  </si>
  <si>
    <t>ｶﾝﾄｳｺｳｼﾝｸﾎﾞﾀ ｷﾐﾂｴｲｷﾞﾖｳｼﾖ</t>
  </si>
  <si>
    <t>ｶﾝﾄｳｺｳｼﾝｸﾎﾞﾀ ｶﾝｻﾞｷｴｲｷﾞﾖｳｼ</t>
  </si>
  <si>
    <t>ｶﾝﾄｳｺｳｼﾝｸﾎﾞﾀ ﾐﾅﾐｴｲｷﾞﾖｳｼﾖ</t>
  </si>
  <si>
    <t>ｶﾝﾄｳｺｳｼﾝｸﾎﾞﾀｲﾝｻﾞｲｴｲｷﾞﾖｳｼﾖ</t>
  </si>
  <si>
    <t>ｶﾝﾄｳｺｳｼﾝｸﾎﾞﾀｵﾐｶﾞﾜｴｲｷﾞﾖｳｼﾖ</t>
  </si>
  <si>
    <t>ｶﾝﾄｳｺｳｼﾝｸﾎﾞﾀ ｱｻﾋ</t>
  </si>
  <si>
    <t>ｶﾝﾄｳｺｳｼﾝｸﾎﾞﾀ ﾋﾗﾂｶ</t>
  </si>
  <si>
    <t>ｶﾝﾄｳｺｳｼﾝｸﾎﾞﾀ ｵｵﾏﾁｴｲｷﾞﾖｳｼﾖ</t>
  </si>
  <si>
    <t>ｶﾝﾄｳｺｳｼﾝｸﾎﾞﾀ ｲﾅｼｷ</t>
  </si>
  <si>
    <t>ｶﾝﾄｳｺｳｼﾝｸﾎﾞﾀ ﾎｺﾀ</t>
  </si>
  <si>
    <t>ｶﾝﾄｳｺｳｼﾝｸﾎﾞﾀﾖｳｶｲﾁﾊﾞｴｲｷﾞﾖｳ</t>
  </si>
  <si>
    <t>ｶﾝﾄｳｺｳｼﾝｸﾎﾞﾀ ｶﾅｶﾞﾜｽｲｼﾝｶ</t>
  </si>
  <si>
    <t>ｶﾝﾄｳｺｳｼﾝｸﾎﾞﾀ SCｽｲｽﾝｶ ﾁﾊﾞ</t>
  </si>
  <si>
    <t>ﾅｶﾔｼﾖｳｶｲ</t>
  </si>
  <si>
    <t>ﾅｶﾑﾗｻﾝｷﾞﾖｳ</t>
  </si>
  <si>
    <t>ｲﾊﾞﾗｷﾘﾖｳﾉｳ</t>
  </si>
  <si>
    <t>ｲﾊﾞﾗｷﾘｮｳﾉｳ ﾂﾁｳﾗｴｲｷﾞｮｳｼｮ</t>
  </si>
  <si>
    <t>ｶﾝﾄｳｺｳｼﾝｸﾎﾞﾀ ｲﾊﾞﾗｷｹﾝ</t>
  </si>
  <si>
    <t>ｶﾝﾄｳｺｳｼﾝｸﾎﾞﾀ ｼﾓﾂﾏｷｹﾝ</t>
  </si>
  <si>
    <t>ｶﾝﾄｳｺｳｼﾝｸﾎﾞﾀ ﾂｸﾊﾞ</t>
  </si>
  <si>
    <t>ｶﾝﾄｳｺｳｼﾝｸﾎﾞﾀ ﾌﾙｶﾜ</t>
  </si>
  <si>
    <t>ｶﾝﾄｳｺｳｼﾝｸﾎﾞﾀ ｻｶｲ</t>
  </si>
  <si>
    <t>ｶﾝﾄｳｺｳｼﾝｸﾎﾞﾀ ﾔﾀﾍﾞ</t>
  </si>
  <si>
    <t>ｶﾝﾄｳｺｳｼﾝｸﾎﾞﾀ ﾐﾂｶｲﾄﾞｳ</t>
  </si>
  <si>
    <t>ｶﾝﾄｳｺｳｼﾝｸﾎﾞﾀ ﾕｳｷ</t>
  </si>
  <si>
    <t>ｶﾝﾄｳｺｳｼﾝｸﾎﾞﾀ ﾄﾘﾃﾞ</t>
  </si>
  <si>
    <t>ｶﾝﾄｳｺｳｼﾝｸﾎﾞﾀ　ｲﾊﾞﾗｷｽｲｼﾝｶ</t>
  </si>
  <si>
    <t>ｸﾎﾞﾀ ｲﾊﾞﾗｷｹﾝｴｲｷﾞﾖｳﾀﾝﾄｳ</t>
  </si>
  <si>
    <t>ｸﾎﾞﾀ ﾄﾁｷﾞｴｲｷﾞﾖｳﾀﾝﾄｳ</t>
  </si>
  <si>
    <t>ﾈﾓﾄｼﾖｳｶｲ</t>
  </si>
  <si>
    <t>ﾏﾙﾃﾝｻﾝｷﾞﾖｳｷｶｲ</t>
  </si>
  <si>
    <t>ｸﾎﾞﾀ ｸﾞﾝﾏｴｲｷﾞﾖｳﾀﾝﾄｳ</t>
  </si>
  <si>
    <t>ﾏｷﾀ ﾋｶﾞｼﾆﾎﾝｼﾃﾝ</t>
  </si>
  <si>
    <t>ｸﾎﾞﾀｹﾝｷｼﾞﾔﾊﾟﾝ ﾁﾊﾞ</t>
  </si>
  <si>
    <t>ｸﾎﾞﾀｹﾝｷｼﾞﾔﾊﾟﾝ ｲﾊﾞﾗｷ</t>
  </si>
  <si>
    <t>ｸﾎﾞﾀｹﾝｷｼﾞﾔﾊﾟﾝ ｻｲｷﾖｳ</t>
  </si>
  <si>
    <t>ﾏｷﾀ ｵｰｲｰｴﾑﾁﾖｳﾀﾂﾀﾞｲｲﾁｸﾞﾙｰﾌﾟ</t>
  </si>
  <si>
    <t>ﾏｷﾀｺｳﾊﾞｲｶﾝﾘﾌﾞ ｺｳﾊﾞｲｷﾞﾖｳﾑｶ</t>
  </si>
  <si>
    <t>ｶﾅｴｻﾝｷﾞﾖｳ</t>
  </si>
  <si>
    <t>ﾊﾁｼﾞﾖｳｼﾖｳｼﾞ</t>
  </si>
  <si>
    <t>ｲｼｲﾃﾞﾝｷｼﾖｳﾃﾝ</t>
  </si>
  <si>
    <t>ｲｺﾞｳﾉｷﾃﾝ</t>
  </si>
  <si>
    <t>ｲｼｲﾃﾂｺｳ</t>
  </si>
  <si>
    <t>ｲﾉｳｴﾉｳｷｼﾖｳｶｲ</t>
  </si>
  <si>
    <t>ｷｼﾞﾏｼﾖｳﾃﾝ</t>
  </si>
  <si>
    <t>ﾌｶｻﾞﾜﾉｳｷｼﾖｳｶｲ</t>
  </si>
  <si>
    <t>ﾋｶﾘﾐﾅﾄﾔｼﾖｳｶｲ</t>
  </si>
  <si>
    <t>ﾐﾅﾄﾔﾉｳｷｼﾖｳｶｲ</t>
  </si>
  <si>
    <t>ｵｵﾀｹｻﾝｷﾞﾖｳ</t>
  </si>
  <si>
    <t>ｺﾝﾄﾞｳﾉｳｺｳｼﾔ</t>
  </si>
  <si>
    <t>ｼﾝﾘﾖｳﾉｳｷ</t>
  </si>
  <si>
    <t>ｼﾝﾘﾖｳﾉｳｷ ﾃﾝｼﾞｼﾞﾖｳ</t>
  </si>
  <si>
    <t>ｼﾝﾘﾖｳﾉｳｷ ｾｲﾋﾞｺｳｼﾞﾖｳ</t>
  </si>
  <si>
    <t>ﾛﾂｺｳｼﾊﾞｳﾗ</t>
  </si>
  <si>
    <t>ｶﾜﾏﾀｼﾖｳｶｲ</t>
  </si>
  <si>
    <t>ｲｼｶﾜｼﾖｳｶｲﾑ</t>
  </si>
  <si>
    <t>ﾅｶﾑﾗﾊﾂﾄﾞｳｷｼﾖｳｶｲ</t>
  </si>
  <si>
    <t>ｽｶﾞﾔｷｶｲﾃﾝ</t>
  </si>
  <si>
    <t>ﾏﾙｶﾂﾉｳｷ</t>
  </si>
  <si>
    <t>ｵﾇﾏﾉｳｷｼﾖｳｶｲ</t>
  </si>
  <si>
    <t>ｸﾎﾞﾀ ｶﾅｶﾞﾜｹﾈｲｷﾞﾖｳﾀﾝﾄｳ</t>
  </si>
  <si>
    <t>ﾐﾂﾜｼﾖｳｶｲ</t>
  </si>
  <si>
    <t>ﾔﾏﾘｻﾝｷﾞﾖｳ</t>
  </si>
  <si>
    <t>ｸﾎﾞﾀ ﾁﾊﾞｹﾝｴｲｷﾞﾖｳﾀﾝﾄｳ</t>
  </si>
  <si>
    <t>ﾘﾖｳｴｲｼﾔｼﾖｳｶｲ</t>
  </si>
  <si>
    <t>ｺﾐﾔﾉｳｻﾝｷｼﾖｳｶｲ</t>
  </si>
  <si>
    <t>ﾐﾂﾋﾞｼﾉｳｷﾊﾝﾊﾞｲｶﾝﾄｳｺｳｼﾝｴﾂｼｼｬ</t>
  </si>
  <si>
    <t>ｶﾝﾄｳｺｳｼﾝｸﾎﾞﾀ ﾄﾁｷﾞｹﾝ</t>
  </si>
  <si>
    <t>ｶﾝﾄｳｺｳｼﾝｸﾎﾞﾀ ﾔｲﾀｴｲｷﾞﾖｳｼﾖ</t>
  </si>
  <si>
    <t>ｶﾝﾄｳｺｳｼﾝｸﾎﾞﾀ ｳﾂﾉﾐﾔ</t>
  </si>
  <si>
    <t>ｶﾝﾄｳｺｳｼﾝｸﾎﾞﾀ ｺﾔﾏ</t>
  </si>
  <si>
    <t>ｶﾝﾄｳｺｳｼﾝｸﾎﾞﾀ ｵｵﾀﾜﾗ</t>
  </si>
  <si>
    <t>ｶﾝﾄｳｺｳｼﾝｸﾎﾞﾀ ｻﾉ</t>
  </si>
  <si>
    <t>ｶﾝﾄｳｺｳｼﾝｸﾎﾞﾀ ｸﾛｲｿ</t>
  </si>
  <si>
    <t>ｶﾝﾄｳｺｳｼﾝｸﾎﾞﾀ ﾓｵｶ</t>
  </si>
  <si>
    <t>ｶﾝﾄｳｺｳｼﾝｸﾎﾞﾀ ﾊｶﾞ</t>
  </si>
  <si>
    <t>ｶﾝﾄｳｺｳｼﾝｸﾎﾞﾀ ﾆｼﾅｽﾉ</t>
  </si>
  <si>
    <t>ｶﾝﾄｳｺｳｼﾝｸﾎﾞﾀ　ﾄﾁｷﾞｽｲｼﾝｶ</t>
  </si>
  <si>
    <t>ﾀｶﾀﾞﾗｸﾉｳ</t>
  </si>
  <si>
    <t>ﾀｶﾀﾞﾗｸﾉｳｷ ﾄﾁｷﾞｴｲｷﾞｮｳｼｮ</t>
  </si>
  <si>
    <t>ﾀｶﾀﾞﾗｸﾉｳｷ ﾅｽｴｲｷﾞｮｳｼｮ</t>
  </si>
  <si>
    <t>ｽｽﾞｷﾔｼｮｳﾃﾝ</t>
  </si>
  <si>
    <t>ｻｲﾄｳﾉｳｷｼﾖｳｶｲ</t>
  </si>
  <si>
    <t>ｳｴｷﾉｳｷｼﾖｳｶｲ</t>
  </si>
  <si>
    <t>ﾌｱｰﾑﾊｳｽｻｰﾋﾞｽ</t>
  </si>
  <si>
    <t>ﾄﾁｷﾞｹﾝﾉｳｷﾞﾖｳｷｶｲｼﾖｳｷﾞﾖｳｷﾖｳ</t>
  </si>
  <si>
    <t>ｲﾊﾞﾗｷｹﾝﾉｳｷｸﾞｼﾖｳｷﾞﾖｳｷﾖｳﾄﾞｳ</t>
  </si>
  <si>
    <t>ﾐﾖｼｼﾖｳｶｲ ｶﾝﾄｳ</t>
  </si>
  <si>
    <t>ﾑｻｼｻﾝｷﾞﾖｳｷｶｲ</t>
  </si>
  <si>
    <t>ｸﾗﾊﾞﾔｼｷｶｲｻﾝｷﾞﾖｳ</t>
  </si>
  <si>
    <t>ｺﾜｾﾉｳｷｼﾖｳｶｲ</t>
  </si>
  <si>
    <t>ﾍﾞﾙｳﾂﾄﾞ</t>
  </si>
  <si>
    <t>ﾃﾗﾀﾞｼﾖｳｶｲ</t>
  </si>
  <si>
    <t>ｽﾅｶﾞｼﾖｳｶｲ</t>
  </si>
  <si>
    <t>ﾏﾙﾅｶ ﾄｳｷﾖｳｵ</t>
  </si>
  <si>
    <t>ISEKIｱｸﾞﾘ　（ｲﾊﾞﾗｷ）</t>
  </si>
  <si>
    <t>ISEKIｱｸﾞﾘ　（ﾄﾁｷﾞ）</t>
  </si>
  <si>
    <t>ISEKIｱｸﾞﾘ　（ｸﾞﾝﾏ）</t>
  </si>
  <si>
    <t>ISEKIｱｸﾞﾘ　（ｻｲﾀﾏ）</t>
  </si>
  <si>
    <t>ISEKIｱｸﾞﾘ　（ﾁﾊﾞ）</t>
  </si>
  <si>
    <t>ISEKIｱｸﾞﾘ　（ﾄｳｷｮｳ）</t>
  </si>
  <si>
    <t>ISEKIｱｸﾞﾘ　（ｶﾅｶﾞﾜ）</t>
  </si>
  <si>
    <t>ﾔﾏﾋﾞｺ ﾄｳｷﾖｳ</t>
  </si>
  <si>
    <t>ﾔﾏﾋﾞｺ ｶﾅｶﾞﾜ</t>
  </si>
  <si>
    <t>ﾔﾏﾋﾞｺ ｲﾊﾞﾗｷ</t>
  </si>
  <si>
    <t>ﾔﾏﾋﾞｺ ﾄﾁｷﾞ</t>
  </si>
  <si>
    <t>ﾔﾏﾋﾞｺ ｻｲﾀﾏ</t>
  </si>
  <si>
    <t>ﾔﾏﾋﾞｺ ｸﾞﾝﾏ</t>
  </si>
  <si>
    <t>ﾔﾏﾋﾞｺ ﾁﾊﾞ</t>
  </si>
  <si>
    <t>ﾔﾏﾋﾞｺｼﾞﾔﾊﾟﾝ ﾄｳｷﾖｳ</t>
  </si>
  <si>
    <t>ﾔﾏﾋﾞｺｼﾞﾔﾊﾟﾝ ｶﾅｶﾞﾜ</t>
  </si>
  <si>
    <t>ﾔﾏﾋﾞｺｼﾞﾔﾊﾟﾝ ｲﾊﾞﾗｷ</t>
  </si>
  <si>
    <t>ﾔﾏﾋﾞｺｼﾞﾔﾊﾟﾝ ﾄﾁｷﾞ</t>
  </si>
  <si>
    <t>ﾔﾏﾋﾞｺｼﾞﾔﾊﾟﾝ ｻｲﾀﾏ</t>
  </si>
  <si>
    <t>ﾔﾏﾋﾞｺｼﾞﾔﾊﾟﾝ ｸﾞﾝﾏ</t>
  </si>
  <si>
    <t>ﾔﾏﾋﾞｺｼﾞﾔﾊﾟﾝ ﾁﾊﾞ</t>
  </si>
  <si>
    <t>ｽﾀﾞﾉｳｷｼﾖｳｶｲ</t>
  </si>
  <si>
    <t>ｶﾝﾄｳｺｳｼﾝｸﾎﾞﾀ ｻｲﾀﾏｹﾝ</t>
  </si>
  <si>
    <t>ｶﾝﾄｳｺｳｼﾝｸﾎﾞﾀ ｶﾜｺﾞｴﾝ</t>
  </si>
  <si>
    <t>ｶﾝﾄｳｺｳｼﾝｸﾎﾞﾀ ｺｳｽ</t>
  </si>
  <si>
    <t>ｶﾝﾄｳｺｳｼﾝｸﾎﾞﾀ　ｻｲﾀﾏｽｲｼﾝｶ</t>
  </si>
  <si>
    <t>ﾏﾙﾔﾏﾌﾞﾂﾘｭｳ　ﾄｳﾎｸｾﾝﾀｰ</t>
  </si>
  <si>
    <t>ｵｶﾔﾏﾉｳｴｲｼﾔ ｶﾝﾄｳｴｲｷﾞﾖｳｼ</t>
  </si>
  <si>
    <t>ｵｶﾔﾏﾉｳｴｲｼﾔ ｶﾝﾘﾌﾞｷﾞﾖｳﾑﾌﾞ</t>
  </si>
  <si>
    <t>ｴﾑ･ｴｽ･ｹｰﾉｳｷﾞﾖｳｷｶｲ</t>
  </si>
  <si>
    <t>ｻｻｸﾎﾞﾉｳｷﾃﾝ</t>
  </si>
  <si>
    <t>ｺﾏﾂｶｽﾀﾏｰｻﾎﾟｰﾄ ﾄｳｷｮｳｶﾝｴﾂｶﾝﾊﾟﾆｰｷﾀﾓﾄｼﾃﾝ</t>
  </si>
  <si>
    <t>ｻﾝｺｳﾌｵｰｸﾘﾌﾄ</t>
  </si>
  <si>
    <t>ｺﾏﾂｶｽﾀﾏｰｻﾎﾟｰﾄ ﾄｳｷｮｳｶﾝｴﾂｶﾝﾊﾟﾆｰｸﾞﾝﾏｼﾃﾝ</t>
  </si>
  <si>
    <t>ｸﾎﾞﾀ ﾌﾞﾋﾝｴｲｷﾞﾖｳｽｲｼﾝﾌﾞｴｲｷﾞｮｳｽｲｼﾝｸﾞﾙｰﾌﾟ</t>
  </si>
  <si>
    <t>ﾅｶﾉｳｷｼﾖｳｶｲ</t>
  </si>
  <si>
    <t>ｸﾞﾝﾏｹﾝﾉｳｷﾞﾖｳｷｶｲｼﾖｳｷﾞﾖｳｷﾖｳﾄﾞｳｸﾐｱｲ</t>
  </si>
  <si>
    <t>ｶﾝﾄｳﾉｳｷｼﾖｳｶｲ</t>
  </si>
  <si>
    <t>ｸﾞﾝﾏﾉｳｷｼﾖｳｶｲ</t>
  </si>
  <si>
    <t>ｸﾞﾝｼﾖｳﾉｳｷ</t>
  </si>
  <si>
    <t>ｹｰｵｰﾉｳｷｼﾖｳｶｲ ｶﾝﾄｳ</t>
  </si>
  <si>
    <t>ﾄｰｼﾖｳｷｶｲﾊﾝﾊﾞｲ</t>
  </si>
  <si>
    <t>ﾅｶｻﾞﾜｼﾖｳｼﾞ</t>
  </si>
  <si>
    <t>ﾖｼﾀﾞﾉｳｷｼﾖｳｶｲ</t>
  </si>
  <si>
    <t>ｵｵﾀﾉｳｴｲｼﾔ</t>
  </si>
  <si>
    <t>ﾊｼﾓﾄｻﾝｷﾞﾕｳ</t>
  </si>
  <si>
    <t>ﾔｷﾞﾉｳｷｼﾖｳｶｲ</t>
  </si>
  <si>
    <t>ｱｿﾏﾉｳｷﾃﾝ</t>
  </si>
  <si>
    <t>ｲｼｲｼﾖｳｼﾞ</t>
  </si>
  <si>
    <t>ｳﾒｻﾞﾜﾉｳｷ</t>
  </si>
  <si>
    <t>ｵｵｼﾏﾉｳｷｼﾖｳｶｲ</t>
  </si>
  <si>
    <t>ｶｷｻﾞｷｼﾖｳﾃﾝ</t>
  </si>
  <si>
    <t>ﾄﾐﾀﾓｰﾀｰｽ ｸｷ</t>
  </si>
  <si>
    <t>ﾄﾐﾀﾓｰﾀｰｽ ｷｻｲ</t>
  </si>
  <si>
    <t>ﾄﾐﾀﾓｰﾀｰｽ ｷﾀｶﾜﾍﾞ</t>
  </si>
  <si>
    <t>ﾄﾐﾀﾓｰﾀｰｽ ｷﾞﾖｳﾀﾞ</t>
  </si>
  <si>
    <t>ﾎｿﾀﾞﾉｳｷ ｼｷ</t>
  </si>
  <si>
    <t>ﾏｽｵｶｺｳｼﾔ</t>
  </si>
  <si>
    <t>ｸﾗﾊﾞﾔｼｼﾔﾘﾖｳｺｳｷﾞﾖｳ</t>
  </si>
  <si>
    <t>ﾀｹｲﾉｳｷｼﾖｳﾃﾝ</t>
  </si>
  <si>
    <t>ﾊﾏﾀﾞﾉｳｷ</t>
  </si>
  <si>
    <t>ﾔﾏﾓﾄｷｶｲｻﾝｷﾞﾖｳ</t>
  </si>
  <si>
    <t>ﾄｳﾓｳﾉｳｷｼﾖｳｶｲ</t>
  </si>
  <si>
    <t>ｶﾅｲｻﾝｷﾞﾖｳ</t>
  </si>
  <si>
    <t>ﾏｽｵｶｼｹﾞﾕｷｼﾖｳﾃﾝ</t>
  </si>
  <si>
    <t>ｵﾆｼﾉｳｷ</t>
  </si>
  <si>
    <t>ｱｵｷｼﾕﾋﾞﾖｳ</t>
  </si>
  <si>
    <t>ｻｸﾗｻﾝｷﾞﾖｳ</t>
  </si>
  <si>
    <t>ｼﾊﾞﾀ ｻﾂﾃｺｳｼﾞﾖｳ</t>
  </si>
  <si>
    <t>ｸﾎﾞﾀ ｻｲﾀﾏｹﾝｴｲｷﾞﾖｳﾀﾝﾄｳ</t>
  </si>
  <si>
    <t>ﾒｲｼﾖｳﾄﾞｳ</t>
  </si>
  <si>
    <t>ｱｲｴﾂﾁｱｲｼﾊﾞｳﾗ</t>
  </si>
  <si>
    <t>ｼﾊﾞﾀ ﾎｰﾑｾﾝﾀｰｼﾞｷﾞﾖｳﾌﾞ</t>
  </si>
  <si>
    <t>ｶﾝﾄｳｺｳｼﾝｸﾎﾞﾀ ｸﾞﾝﾏｹﾝ</t>
  </si>
  <si>
    <t>ｶﾝﾄｳｺｳｼﾝｸﾎﾞﾀ ﾏｴﾊﾞｼ</t>
  </si>
  <si>
    <t>ｶﾝﾄｳｺｳｼﾝｸﾎﾞﾀ ｸﾞﾝﾏｾｲﾌﾞ</t>
  </si>
  <si>
    <t>ｶﾝﾄｳｺｳｼﾝｸﾎﾞﾀ ｸﾞﾝﾏﾄｳﾌﾞ</t>
  </si>
  <si>
    <t>ｶﾝﾄｳｺｳｼﾝｸﾎﾞﾀ ｸﾞﾝﾏｽｲｼﾝｶ</t>
  </si>
  <si>
    <t>ｶﾝﾄｳｺｳｼﾝｸﾎﾞﾀ ﾏｴﾊﾞｼSC</t>
  </si>
  <si>
    <t>ﾐﾂﾋﾞｼﾏﾋﾝﾄﾞﾗﾉｳｷ ｺｸﾅｲｴｲｷﾞﾖｳ</t>
  </si>
  <si>
    <t>ﾐﾂﾋﾞｼﾏﾋﾝﾄﾞﾗﾉｳｷ ｲﾊﾞﾗｷ</t>
  </si>
  <si>
    <t>ﾐﾂﾋﾞｼﾏﾋﾝﾄﾞﾗﾉｳｷ ﾄﾁｷﾞ</t>
  </si>
  <si>
    <t>ﾐﾂﾋﾞｼﾏﾋﾝﾄﾞﾗﾉｳｷ ｸﾞﾝﾏ</t>
  </si>
  <si>
    <t>ﾐﾂﾋﾞｼﾏﾋﾝﾄﾞﾗﾉｳｷ ｻｲﾀﾏ</t>
  </si>
  <si>
    <t>ﾐﾂﾋﾞｼﾏﾋﾝﾄﾞﾗﾉｳｷ ﾁﾊﾞ</t>
  </si>
  <si>
    <t>ﾐﾂﾋﾞｼﾏﾋﾝﾄﾞﾗﾉｳｷ ﾄｳｷﾖｳ</t>
  </si>
  <si>
    <t>ﾐﾂﾋﾞｼﾏﾋﾝﾄﾞﾗﾉｳｷ ｶﾅｶﾞﾜ</t>
  </si>
  <si>
    <t>ﾓﾘﾁﾖｳ</t>
  </si>
  <si>
    <t>ｶﾝﾄｳｺｳｼﾝｸﾎﾞﾀ ｶﾅｶﾞﾜｹﾝ</t>
  </si>
  <si>
    <t>ｶﾝﾄｳｺｳｼﾝｸﾎﾞﾀ　ｶﾅｶﾞﾜｽｲｼﾝｶ</t>
  </si>
  <si>
    <t>ｴﾙﾀｱ</t>
  </si>
  <si>
    <t>ｴﾙﾀ ｲﾊﾞﾗｷｹﾝ</t>
  </si>
  <si>
    <t>ｴﾙﾀ ﾄﾁｷﾞｹﾝ</t>
  </si>
  <si>
    <t>ｴﾙﾀ ｸﾞﾝﾏｹﾝ</t>
  </si>
  <si>
    <t>ｴﾙﾀ ｻｲﾀﾏｹﾝ</t>
  </si>
  <si>
    <t>ｴﾙﾀ ﾁﾊﾞｹﾝ</t>
  </si>
  <si>
    <t>ｴﾙﾀ ﾄｳｷｮｳﾄ</t>
  </si>
  <si>
    <t>ｴﾙﾀ ｶﾅｶﾞﾜｹﾝ</t>
  </si>
  <si>
    <t>ｷｼﾀﾞﾉｳｷｼﾖｳｶｲ</t>
  </si>
  <si>
    <t>ｻｶﾞﾐﾉｳｷ ｾ</t>
  </si>
  <si>
    <t>ｽｽﾞﾉﾉｳｷ ｾ</t>
  </si>
  <si>
    <t>ﾀﾅｶﾉｳｷｼﾖｳｶｲ</t>
  </si>
  <si>
    <t>ﾔﾏﾈｹﾝｿﾞｳｼﾖｳﾃﾝ</t>
  </si>
  <si>
    <t>ｲｼｲｼﾖｳｶｲ</t>
  </si>
  <si>
    <t>ｶﾅｶﾞﾜｹﾝﾉｳｷﾞﾖｳｷｶｲｼﾖｳｷﾞﾖｳｷﾖ</t>
  </si>
  <si>
    <t>68-68-//-//-//</t>
  </si>
  <si>
    <t>70-70-70-65-65</t>
  </si>
  <si>
    <t>ALL80%</t>
  </si>
  <si>
    <t>65-65-//-//-//</t>
  </si>
  <si>
    <t>011</t>
    <phoneticPr fontId="2"/>
  </si>
  <si>
    <t>生産日</t>
    <rPh sb="0" eb="3">
      <t>セイサンビ</t>
    </rPh>
    <phoneticPr fontId="2"/>
  </si>
  <si>
    <t>ｼﾊﾞﾀｳﾂﾉﾐﾔｼﾃﾝ</t>
    <phoneticPr fontId="2"/>
  </si>
  <si>
    <t>㈱シバタ宇都宮支店</t>
    <rPh sb="4" eb="7">
      <t>ウツノミヤ</t>
    </rPh>
    <rPh sb="7" eb="9">
      <t>シテン</t>
    </rPh>
    <phoneticPr fontId="2"/>
  </si>
  <si>
    <t>321-0905</t>
    <phoneticPr fontId="2"/>
  </si>
  <si>
    <t>栃木県宇都宮市平出工業団地43-114</t>
    <rPh sb="0" eb="13">
      <t>321-0905</t>
    </rPh>
    <phoneticPr fontId="2"/>
  </si>
  <si>
    <t>028-689-3060</t>
    <phoneticPr fontId="2"/>
  </si>
  <si>
    <t>％</t>
    <phoneticPr fontId="2"/>
  </si>
  <si>
    <t>AR607N/M</t>
  </si>
  <si>
    <t>HR665/M(ｽﾃﾝﾚｽ仕様）</t>
    <rPh sb="13" eb="15">
      <t>シヨウ</t>
    </rPh>
    <phoneticPr fontId="2"/>
  </si>
  <si>
    <t>HRC665S/M (ｾﾙ仕様）</t>
    <rPh sb="13" eb="15">
      <t>シヨウ</t>
    </rPh>
    <phoneticPr fontId="2"/>
  </si>
  <si>
    <t>HRH802/M</t>
  </si>
  <si>
    <t>0361-0010</t>
  </si>
  <si>
    <t>RMT110/K</t>
  </si>
  <si>
    <t>SP431F/M</t>
  </si>
  <si>
    <t>WM646F/M</t>
  </si>
  <si>
    <t>WM746F/M</t>
  </si>
  <si>
    <t>剪定枝ﾌｫｰｸｾｯﾄ</t>
    <rPh sb="0" eb="2">
      <t>センテイ</t>
    </rPh>
    <rPh sb="2" eb="3">
      <t>エダ</t>
    </rPh>
    <phoneticPr fontId="2"/>
  </si>
  <si>
    <t xml:space="preserve">剪定枝ﾌｫｰｸｾｯﾄ　4WD </t>
    <rPh sb="0" eb="2">
      <t>センテイ</t>
    </rPh>
    <rPh sb="2" eb="3">
      <t>エダ</t>
    </rPh>
    <phoneticPr fontId="2"/>
  </si>
  <si>
    <t>やまびこ運賃</t>
    <rPh sb="4" eb="6">
      <t>ウンチン</t>
    </rPh>
    <phoneticPr fontId="2"/>
  </si>
  <si>
    <t>ｲﾘﾉ値引</t>
    <rPh sb="3" eb="5">
      <t>ネビ</t>
    </rPh>
    <phoneticPr fontId="2"/>
  </si>
  <si>
    <t>A003</t>
    <phoneticPr fontId="2"/>
  </si>
  <si>
    <t>OS</t>
    <phoneticPr fontId="2"/>
  </si>
  <si>
    <t>ｵｵﾜﾀﾞﾉｳｷｾｲﾋﾞｾﾝﾀｰ</t>
    <phoneticPr fontId="2"/>
  </si>
  <si>
    <t>大和田農機　整備センター</t>
    <phoneticPr fontId="2"/>
  </si>
  <si>
    <t>311-1517</t>
    <phoneticPr fontId="2"/>
  </si>
  <si>
    <t>茨城県鉾田市鉾田595</t>
    <rPh sb="0" eb="8">
      <t>311-1517</t>
    </rPh>
    <phoneticPr fontId="2"/>
  </si>
  <si>
    <t>0291-32-2969</t>
    <phoneticPr fontId="2"/>
  </si>
  <si>
    <t>0285-0620</t>
    <phoneticPr fontId="2"/>
  </si>
  <si>
    <t>18346538</t>
    <phoneticPr fontId="2"/>
  </si>
  <si>
    <t>ｼﾐｽﾞ</t>
    <phoneticPr fontId="2"/>
  </si>
  <si>
    <t>306-0514</t>
    <phoneticPr fontId="2"/>
  </si>
  <si>
    <t>茨城県坂東市内野山542</t>
    <rPh sb="0" eb="9">
      <t>306-0514</t>
    </rPh>
    <phoneticPr fontId="2"/>
  </si>
  <si>
    <t>090-3219-1866</t>
    <phoneticPr fontId="2"/>
  </si>
  <si>
    <t>㈲シミズ　茨城営業所</t>
    <rPh sb="5" eb="7">
      <t>イバラキ</t>
    </rPh>
    <rPh sb="7" eb="10">
      <t>エイギョウショ</t>
    </rPh>
    <phoneticPr fontId="2"/>
  </si>
  <si>
    <t>製品型式</t>
    <rPh sb="0" eb="2">
      <t>セイヒン</t>
    </rPh>
    <rPh sb="2" eb="4">
      <t>カタシキ</t>
    </rPh>
    <phoneticPr fontId="5"/>
  </si>
  <si>
    <t>税別小売</t>
    <rPh sb="0" eb="2">
      <t>ゼイベツ</t>
    </rPh>
    <rPh sb="2" eb="4">
      <t>コウリ</t>
    </rPh>
    <phoneticPr fontId="5"/>
  </si>
  <si>
    <t>三菱マヒンドラ</t>
    <phoneticPr fontId="5"/>
  </si>
  <si>
    <t>三菱販社</t>
    <rPh sb="0" eb="2">
      <t>ミツビシ</t>
    </rPh>
    <rPh sb="2" eb="4">
      <t>ハンシャ</t>
    </rPh>
    <phoneticPr fontId="5"/>
  </si>
  <si>
    <t>税別小売</t>
    <phoneticPr fontId="2"/>
  </si>
  <si>
    <t>実演機値引</t>
    <rPh sb="0" eb="3">
      <t>ジツエンキ</t>
    </rPh>
    <rPh sb="3" eb="5">
      <t>ネビ</t>
    </rPh>
    <phoneticPr fontId="60"/>
  </si>
  <si>
    <t>外掛</t>
    <rPh sb="0" eb="1">
      <t>ソトガ</t>
    </rPh>
    <phoneticPr fontId="60"/>
  </si>
  <si>
    <t>実演機対応値引</t>
    <rPh sb="0" eb="2">
      <t>ジツエン</t>
    </rPh>
    <rPh sb="2" eb="3">
      <t>キ</t>
    </rPh>
    <rPh sb="3" eb="5">
      <t>タイオウ</t>
    </rPh>
    <rPh sb="5" eb="7">
      <t>ネビ</t>
    </rPh>
    <phoneticPr fontId="60"/>
  </si>
  <si>
    <t>展示機値引</t>
    <rPh sb="0" eb="2">
      <t>テンジ</t>
    </rPh>
    <rPh sb="2" eb="3">
      <t>キ</t>
    </rPh>
    <rPh sb="3" eb="5">
      <t>ネビ</t>
    </rPh>
    <phoneticPr fontId="60"/>
  </si>
  <si>
    <t>内掛</t>
    <rPh sb="0" eb="1">
      <t>カカリ</t>
    </rPh>
    <phoneticPr fontId="60"/>
  </si>
  <si>
    <t>不需要期値引</t>
    <rPh sb="0" eb="3">
      <t>フジュヨウキ</t>
    </rPh>
    <rPh sb="3" eb="5">
      <t>ネビキ</t>
    </rPh>
    <phoneticPr fontId="60"/>
  </si>
  <si>
    <t>早期確注値引</t>
    <rPh sb="0" eb="1">
      <t>ソウキ</t>
    </rPh>
    <rPh sb="1" eb="3">
      <t>カクチュウ</t>
    </rPh>
    <rPh sb="3" eb="5">
      <t>ネビ</t>
    </rPh>
    <phoneticPr fontId="60"/>
  </si>
  <si>
    <t>台数値引</t>
    <rPh sb="0" eb="1">
      <t>ダイスウ</t>
    </rPh>
    <rPh sb="1" eb="3">
      <t>ネビ</t>
    </rPh>
    <phoneticPr fontId="60"/>
  </si>
  <si>
    <t>推進値引</t>
    <rPh sb="0" eb="1">
      <t>スイシン</t>
    </rPh>
    <rPh sb="1" eb="3">
      <t>ネビキ</t>
    </rPh>
    <phoneticPr fontId="60"/>
  </si>
  <si>
    <t>展示会値引</t>
    <rPh sb="0" eb="2">
      <t>テンジ</t>
    </rPh>
    <rPh sb="2" eb="3">
      <t>カイ</t>
    </rPh>
    <rPh sb="3" eb="5">
      <t>ネビ</t>
    </rPh>
    <phoneticPr fontId="60"/>
  </si>
  <si>
    <t>%</t>
    <phoneticPr fontId="2"/>
  </si>
  <si>
    <t>通常</t>
    <rPh sb="0" eb="2">
      <t>ツウジョウ</t>
    </rPh>
    <phoneticPr fontId="2"/>
  </si>
  <si>
    <t>値引</t>
    <rPh sb="0" eb="2">
      <t>ネビキ</t>
    </rPh>
    <phoneticPr fontId="2"/>
  </si>
  <si>
    <t>最終</t>
    <rPh sb="0" eb="2">
      <t>サイシュウ</t>
    </rPh>
    <phoneticPr fontId="2"/>
  </si>
  <si>
    <t>0930-0220</t>
    <phoneticPr fontId="2"/>
  </si>
  <si>
    <t>M-TOS 報告</t>
    <phoneticPr fontId="2"/>
  </si>
  <si>
    <t>→</t>
    <phoneticPr fontId="2"/>
  </si>
  <si>
    <t>三菱マヒンドラ</t>
    <rPh sb="0" eb="2">
      <t>ミツビシ</t>
    </rPh>
    <phoneticPr fontId="2"/>
  </si>
  <si>
    <t>三菱販社</t>
    <rPh sb="0" eb="4">
      <t>ミツビシハンシャ</t>
    </rPh>
    <phoneticPr fontId="2"/>
  </si>
  <si>
    <t>（様式：EL-97A03）</t>
    <phoneticPr fontId="2"/>
  </si>
  <si>
    <t>ﾛｰﾌﾟ取付ﾚﾊﾞｰ</t>
    <rPh sb="4" eb="6">
      <t>トリツケ</t>
    </rPh>
    <phoneticPr fontId="2"/>
  </si>
  <si>
    <t>0342-85800</t>
    <phoneticPr fontId="2"/>
  </si>
  <si>
    <t>金沢農機具店</t>
    <rPh sb="0" eb="6">
      <t>カナザワノウキグテン</t>
    </rPh>
    <phoneticPr fontId="2"/>
  </si>
  <si>
    <t>324-0032</t>
    <phoneticPr fontId="2"/>
  </si>
  <si>
    <t>ｶﾅｻﾞﾜﾉｳｷｸﾞﾃﾝ</t>
    <phoneticPr fontId="2"/>
  </si>
  <si>
    <t>0287-28-0046</t>
    <phoneticPr fontId="2"/>
  </si>
  <si>
    <t>RCSP530/Y</t>
    <phoneticPr fontId="2"/>
  </si>
  <si>
    <t>kt</t>
    <phoneticPr fontId="2"/>
  </si>
  <si>
    <t>(有)小平農機商会森友工場</t>
    <phoneticPr fontId="2"/>
  </si>
  <si>
    <t>栃木県　日光市　森友97-1</t>
    <rPh sb="0" eb="2">
      <t>ﾄﾁｷﾞ</t>
    </rPh>
    <rPh sb="2" eb="3">
      <t>ｹﾝ</t>
    </rPh>
    <rPh sb="3" eb="5">
      <t>ﾆｯｺｳ</t>
    </rPh>
    <rPh sb="5" eb="6">
      <t>ｼ</t>
    </rPh>
    <rPh sb="6" eb="8">
      <t>ﾓﾘﾄﾓ</t>
    </rPh>
    <phoneticPr fontId="0" type="halfwidthKatakana" alignment="distributed"/>
  </si>
  <si>
    <t>(有)岡田商店</t>
    <rPh sb="0" eb="3">
      <t>ユウ</t>
    </rPh>
    <phoneticPr fontId="2"/>
  </si>
  <si>
    <t>325-0116</t>
    <phoneticPr fontId="2"/>
  </si>
  <si>
    <t>栃木県　那須塩原市　木綿畑620</t>
    <phoneticPr fontId="2"/>
  </si>
  <si>
    <t>0287-68-0123</t>
    <phoneticPr fontId="2"/>
  </si>
  <si>
    <t xml:space="preserve">0302-1010G	</t>
    <phoneticPr fontId="2"/>
  </si>
  <si>
    <t>上下ｽﾄｯﾊﾟCMP緑</t>
    <phoneticPr fontId="2"/>
  </si>
  <si>
    <t>ALL65%</t>
    <phoneticPr fontId="2"/>
  </si>
  <si>
    <t>税抜小売</t>
    <rPh sb="0" eb="2">
      <t>ゼイヌ</t>
    </rPh>
    <rPh sb="2" eb="4">
      <t>コウリ</t>
    </rPh>
    <phoneticPr fontId="2"/>
  </si>
  <si>
    <t>掛率</t>
    <phoneticPr fontId="2"/>
  </si>
  <si>
    <t>通常仕切；</t>
    <rPh sb="0" eb="4">
      <t>ツウジョウシキ</t>
    </rPh>
    <phoneticPr fontId="2"/>
  </si>
  <si>
    <t>値引理由；</t>
    <phoneticPr fontId="2"/>
  </si>
  <si>
    <t>機番</t>
    <rPh sb="0" eb="2">
      <t>キバン</t>
    </rPh>
    <phoneticPr fontId="2"/>
  </si>
  <si>
    <t>三菱マ/販</t>
    <rPh sb="0" eb="2">
      <t>ミツビシ</t>
    </rPh>
    <rPh sb="4" eb="5">
      <t>ハン</t>
    </rPh>
    <phoneticPr fontId="2"/>
  </si>
  <si>
    <t>定価</t>
    <rPh sb="0" eb="2">
      <t>テイカ</t>
    </rPh>
    <phoneticPr fontId="2"/>
  </si>
  <si>
    <t>HRS815/M</t>
    <phoneticPr fontId="2"/>
  </si>
  <si>
    <t>0354-0020</t>
    <phoneticPr fontId="2"/>
  </si>
  <si>
    <t>JA全農いばらき農業機械課</t>
    <rPh sb="8" eb="12">
      <t>ノウギョウキカイ</t>
    </rPh>
    <phoneticPr fontId="2"/>
  </si>
  <si>
    <t>80-1515-836-10</t>
    <phoneticPr fontId="2"/>
  </si>
  <si>
    <t>ﾅｲﾌﾈｯｸｶﾞｰﾄﾞ</t>
    <phoneticPr fontId="2"/>
  </si>
  <si>
    <t>0353-0060</t>
    <phoneticPr fontId="2"/>
  </si>
  <si>
    <t>SP853/Y</t>
    <phoneticPr fontId="2"/>
  </si>
  <si>
    <t>ｼﾊﾞﾀﾉｳｷﾃﾝ</t>
    <phoneticPr fontId="2"/>
  </si>
  <si>
    <t>三菱農機販売㈱　矢板営業所</t>
    <phoneticPr fontId="2"/>
  </si>
  <si>
    <t>三菱農機販売㈱　高根沢営業所</t>
    <phoneticPr fontId="2"/>
  </si>
  <si>
    <t>ｱｸﾂｶﾅﾓﾉﾃﾝ</t>
    <phoneticPr fontId="2"/>
  </si>
  <si>
    <t>(有)阿久津金物店</t>
    <phoneticPr fontId="2"/>
  </si>
  <si>
    <t>栃木県　塩谷郡塩谷町　玉生665</t>
    <rPh sb="0" eb="3">
      <t>トチギケン</t>
    </rPh>
    <rPh sb="4" eb="7">
      <t>シオヤグン</t>
    </rPh>
    <rPh sb="7" eb="9">
      <t>シオタニ</t>
    </rPh>
    <rPh sb="9" eb="10">
      <t>マチ</t>
    </rPh>
    <rPh sb="11" eb="13">
      <t>タマオ</t>
    </rPh>
    <phoneticPr fontId="4"/>
  </si>
  <si>
    <t>JA常陸北部農機センター</t>
    <rPh sb="2" eb="4">
      <t>ヒタチ</t>
    </rPh>
    <rPh sb="4" eb="8">
      <t>ホクブノウキ</t>
    </rPh>
    <phoneticPr fontId="2"/>
  </si>
  <si>
    <t>318-0004</t>
    <phoneticPr fontId="2"/>
  </si>
  <si>
    <t>茨城県　高萩市　上手綱1353</t>
    <rPh sb="0" eb="3">
      <t>イバラキケン</t>
    </rPh>
    <rPh sb="4" eb="6">
      <t>タカハギ</t>
    </rPh>
    <rPh sb="6" eb="7">
      <t>シ</t>
    </rPh>
    <rPh sb="8" eb="11">
      <t>カミテヅナ</t>
    </rPh>
    <phoneticPr fontId="0"/>
  </si>
  <si>
    <t>0293-44-6200</t>
    <phoneticPr fontId="2"/>
  </si>
  <si>
    <t xml:space="preserve">89-6123-006300	</t>
    <phoneticPr fontId="2"/>
  </si>
  <si>
    <t>Vﾍﾞﾙﾄ LBR-63</t>
    <phoneticPr fontId="2"/>
  </si>
  <si>
    <t>ｶﾝﾄｳｺｼﾝｸﾎﾞﾀﾆｼﾅｽﾉｴｲｷﾞｮｳｼｮ</t>
    <phoneticPr fontId="2"/>
  </si>
  <si>
    <t>ｶﾝﾄｳｺｼﾝｸﾎﾞﾀﾊｶﾞｴｲｷﾞｮｳｼｮ</t>
    <phoneticPr fontId="2"/>
  </si>
  <si>
    <t>ｾﾞﾝﾉｳｲﾊﾞﾗｷｹﾝﾎﾝﾌﾞﾉｳｷｿｳｺﾞｳｶ</t>
    <phoneticPr fontId="2"/>
  </si>
  <si>
    <t xml:space="preserve">89-1561-100002	</t>
    <phoneticPr fontId="2"/>
  </si>
  <si>
    <t>小型六角Uﾅｯﾄ M10</t>
    <phoneticPr fontId="2"/>
  </si>
  <si>
    <t>0342-87100</t>
    <phoneticPr fontId="2"/>
  </si>
  <si>
    <t>ﾛｰﾌﾟ取付ﾚﾊﾞｰ</t>
    <phoneticPr fontId="2"/>
  </si>
  <si>
    <t>平座金10x38x4.5</t>
    <rPh sb="0" eb="3">
      <t>ヒラザガネ</t>
    </rPh>
    <phoneticPr fontId="2"/>
  </si>
  <si>
    <t>JA常陸　ひたちなか中央農機センター</t>
    <rPh sb="10" eb="12">
      <t>チュウオウ</t>
    </rPh>
    <phoneticPr fontId="2"/>
  </si>
  <si>
    <t>ﾋﾀﾁﾋﾀﾁﾅｶﾁｭｳｵｳﾉｳｷｾﾝﾀｰ</t>
    <phoneticPr fontId="2"/>
  </si>
  <si>
    <t>0315-77000</t>
    <phoneticPr fontId="2"/>
  </si>
  <si>
    <t>ﾌﾘｰﾅｲﾌ取付ﾎﾞﾙﾄｾｯﾄ</t>
    <rPh sb="6" eb="8">
      <t>トリツケ</t>
    </rPh>
    <phoneticPr fontId="2"/>
  </si>
  <si>
    <t>(有)坂本商店</t>
    <rPh sb="0" eb="3">
      <t>ユウ</t>
    </rPh>
    <rPh sb="3" eb="5">
      <t>サカモト</t>
    </rPh>
    <phoneticPr fontId="2"/>
  </si>
  <si>
    <t>329-0511</t>
    <phoneticPr fontId="2"/>
  </si>
  <si>
    <t>栃木県　下野市　石橋282</t>
    <rPh sb="4" eb="6">
      <t>シモツケ</t>
    </rPh>
    <rPh sb="8" eb="10">
      <t>イシバシ</t>
    </rPh>
    <phoneticPr fontId="2"/>
  </si>
  <si>
    <t>0285-53-0055</t>
    <phoneticPr fontId="2"/>
  </si>
  <si>
    <t>新小売単価(2023.1.1～)</t>
    <rPh sb="0" eb="1">
      <t>シン</t>
    </rPh>
    <phoneticPr fontId="49"/>
  </si>
  <si>
    <t>ZHR800/H</t>
  </si>
  <si>
    <t>0342-81000</t>
  </si>
  <si>
    <t>SW700</t>
  </si>
  <si>
    <t>0929-0220</t>
  </si>
  <si>
    <t>0929-0320</t>
  </si>
  <si>
    <t>SGW804/M</t>
  </si>
  <si>
    <t>SGW804S/M</t>
  </si>
  <si>
    <t>丸越機械店</t>
    <rPh sb="0" eb="2">
      <t>マルコシ</t>
    </rPh>
    <rPh sb="2" eb="4">
      <t>キカイ</t>
    </rPh>
    <rPh sb="4" eb="5">
      <t>テン</t>
    </rPh>
    <phoneticPr fontId="2"/>
  </si>
  <si>
    <t>311-2421</t>
  </si>
  <si>
    <t>茨城県　潮来市　辻281-2</t>
    <rPh sb="0" eb="3">
      <t>イバラキケン</t>
    </rPh>
    <rPh sb="4" eb="6">
      <t>イタコ</t>
    </rPh>
    <rPh sb="6" eb="7">
      <t>シ</t>
    </rPh>
    <rPh sb="8" eb="9">
      <t>ツジ</t>
    </rPh>
    <phoneticPr fontId="2"/>
  </si>
  <si>
    <t>0299-62-2153</t>
  </si>
  <si>
    <t>広瀬産業(株)</t>
    <rPh sb="0" eb="4">
      <t>ヒロセサンギョウ</t>
    </rPh>
    <rPh sb="4" eb="7">
      <t>カブ</t>
    </rPh>
    <phoneticPr fontId="2"/>
  </si>
  <si>
    <t>300-0332</t>
    <phoneticPr fontId="2"/>
  </si>
  <si>
    <t>茨城県　稲敷郡阿見町　中央1-5-33</t>
    <rPh sb="0" eb="3">
      <t>イバラキケン</t>
    </rPh>
    <rPh sb="4" eb="6">
      <t>イナシキ</t>
    </rPh>
    <rPh sb="6" eb="7">
      <t>グン</t>
    </rPh>
    <rPh sb="7" eb="9">
      <t>アミ</t>
    </rPh>
    <rPh sb="9" eb="10">
      <t>マチ</t>
    </rPh>
    <rPh sb="11" eb="13">
      <t>チュウオウ</t>
    </rPh>
    <phoneticPr fontId="2"/>
  </si>
  <si>
    <t>029-887-1116</t>
    <phoneticPr fontId="2"/>
  </si>
  <si>
    <t>横山農機(有)</t>
    <rPh sb="0" eb="4">
      <t>ヨコヤマノウキ</t>
    </rPh>
    <rPh sb="4" eb="7">
      <t>ユウ</t>
    </rPh>
    <phoneticPr fontId="2"/>
  </si>
  <si>
    <t>321-0617</t>
    <phoneticPr fontId="2"/>
  </si>
  <si>
    <t>栃木県　那須烏山市　上境1380-1</t>
    <rPh sb="0" eb="3">
      <t>トチギケン</t>
    </rPh>
    <rPh sb="4" eb="9">
      <t>ナスカラスヤマシ</t>
    </rPh>
    <rPh sb="10" eb="12">
      <t>カミサカイ</t>
    </rPh>
    <phoneticPr fontId="2"/>
  </si>
  <si>
    <t>0287-82-2364</t>
    <phoneticPr fontId="2"/>
  </si>
  <si>
    <t>0353-80100</t>
    <phoneticPr fontId="2"/>
  </si>
  <si>
    <t>ﾌﾘｰﾅｲﾌﾎﾞﾙﾄｾｯﾄW(85,43)</t>
    <phoneticPr fontId="2"/>
  </si>
  <si>
    <t>(有)大場農機具店</t>
  </si>
  <si>
    <t>栃木県　さくら市　葛城1177</t>
    <rPh sb="0" eb="3">
      <t>トチギケン</t>
    </rPh>
    <rPh sb="7" eb="8">
      <t>シ</t>
    </rPh>
    <rPh sb="9" eb="11">
      <t>カツラギ</t>
    </rPh>
    <phoneticPr fontId="2"/>
  </si>
  <si>
    <t>028-686-4856</t>
  </si>
  <si>
    <t>栃木県　那須烏山市中山550-1</t>
    <rPh sb="0" eb="2">
      <t>ﾄﾁｷﾞ</t>
    </rPh>
    <rPh sb="2" eb="3">
      <t>ｹﾝ</t>
    </rPh>
    <rPh sb="4" eb="8">
      <t>ﾅｽｶﾗｽﾔﾏ</t>
    </rPh>
    <rPh sb="8" eb="9">
      <t>ｼ</t>
    </rPh>
    <rPh sb="9" eb="11">
      <t>ﾅｶﾔﾏ</t>
    </rPh>
    <phoneticPr fontId="0" type="halfwidthKatakana" alignment="distributed"/>
  </si>
  <si>
    <t>ｾﾞﾝﾉｳﾄﾁｷﾞﾉｳｷﾞｮｳｷｶｲｶ</t>
    <phoneticPr fontId="2"/>
  </si>
  <si>
    <t>栃木県　宇都宮市　平出工業団地9-25</t>
    <rPh sb="0" eb="2">
      <t>ﾄﾁｷﾞ</t>
    </rPh>
    <rPh sb="2" eb="3">
      <t>ｹﾝ</t>
    </rPh>
    <rPh sb="4" eb="7">
      <t>ｳﾂﾉﾐﾔ</t>
    </rPh>
    <rPh sb="7" eb="8">
      <t>ｼ</t>
    </rPh>
    <rPh sb="9" eb="11">
      <t>ﾋﾗﾃﾞ</t>
    </rPh>
    <rPh sb="11" eb="13">
      <t>ｺｳｷﾞｮｳ</t>
    </rPh>
    <rPh sb="13" eb="15">
      <t>ﾀﾞﾝﾁ</t>
    </rPh>
    <phoneticPr fontId="0" type="halfwidthKatakana" alignment="distributed"/>
  </si>
  <si>
    <t>028-616-8842</t>
    <phoneticPr fontId="2"/>
  </si>
  <si>
    <t>ｾﾞﾝﾉｳﾄﾁｷﾞｶﾐｸﾜｼﾞﾏｿｳｺ</t>
    <phoneticPr fontId="2"/>
  </si>
  <si>
    <t>321-0913</t>
    <phoneticPr fontId="2"/>
  </si>
  <si>
    <t>栃木県　宇都宮市　上桑島町字西原1459-2</t>
    <rPh sb="0" eb="2">
      <t>ﾄﾁｷﾞ</t>
    </rPh>
    <rPh sb="2" eb="3">
      <t>ｹﾝ</t>
    </rPh>
    <rPh sb="4" eb="7">
      <t>ｳﾂﾉﾐﾔ</t>
    </rPh>
    <rPh sb="7" eb="8">
      <t>ｼ</t>
    </rPh>
    <rPh sb="9" eb="10">
      <t>ｶﾐ</t>
    </rPh>
    <rPh sb="10" eb="12">
      <t>ｸﾜｼﾞﾏ</t>
    </rPh>
    <rPh sb="12" eb="13">
      <t>ﾁｮｳ</t>
    </rPh>
    <rPh sb="13" eb="14">
      <t>ｼﾞ</t>
    </rPh>
    <rPh sb="14" eb="16">
      <t>ﾆｼﾊﾗ</t>
    </rPh>
    <phoneticPr fontId="0" type="halfwidthKatakana" alignment="distributed"/>
  </si>
  <si>
    <t>028-656-1074</t>
    <phoneticPr fontId="2"/>
  </si>
  <si>
    <t>JA全農とちぎ農業機械課</t>
    <rPh sb="7" eb="9">
      <t>ノウギョウ</t>
    </rPh>
    <rPh sb="9" eb="11">
      <t>キカイ</t>
    </rPh>
    <rPh sb="11" eb="12">
      <t>カ</t>
    </rPh>
    <phoneticPr fontId="2"/>
  </si>
  <si>
    <t>JA全農とちぎ上桑島倉庫</t>
    <rPh sb="7" eb="8">
      <t>カミ</t>
    </rPh>
    <rPh sb="8" eb="10">
      <t>クワジマ</t>
    </rPh>
    <rPh sb="10" eb="12">
      <t>ソウコ</t>
    </rPh>
    <phoneticPr fontId="2"/>
  </si>
  <si>
    <t>0344-0120</t>
    <phoneticPr fontId="2"/>
  </si>
  <si>
    <t>0371-74000</t>
    <phoneticPr fontId="2"/>
  </si>
  <si>
    <t>プロポカバーセット</t>
    <phoneticPr fontId="2"/>
  </si>
  <si>
    <t>BM93/M</t>
    <phoneticPr fontId="2"/>
  </si>
  <si>
    <t>0333-0320</t>
    <phoneticPr fontId="2"/>
  </si>
  <si>
    <t>AM64B/M</t>
    <phoneticPr fontId="2"/>
  </si>
  <si>
    <t>0332-0320</t>
    <phoneticPr fontId="2"/>
  </si>
  <si>
    <t>0342-86000</t>
    <phoneticPr fontId="2"/>
  </si>
  <si>
    <t>落葉収集ﾚｰｷｾｯﾄ</t>
    <rPh sb="0" eb="4">
      <t>オチバシュウシュウ</t>
    </rPh>
    <phoneticPr fontId="2"/>
  </si>
  <si>
    <t>0940-0070</t>
    <phoneticPr fontId="2"/>
  </si>
  <si>
    <t>(株)オオモリ西方店</t>
    <phoneticPr fontId="2"/>
  </si>
  <si>
    <t>322-0604</t>
    <phoneticPr fontId="2"/>
  </si>
  <si>
    <t>栃木県　栃木市　西方町373-1</t>
    <phoneticPr fontId="2"/>
  </si>
  <si>
    <t>0282-25-5375</t>
    <phoneticPr fontId="2"/>
  </si>
  <si>
    <t>栃木県　那須郡　那珂川町　小川102</t>
    <rPh sb="0" eb="3">
      <t>ﾄﾁｷﾞｹﾝ</t>
    </rPh>
    <rPh sb="4" eb="7">
      <t>ﾅｽｸﾞﾝ</t>
    </rPh>
    <rPh sb="8" eb="9">
      <t>ﾄﾓ</t>
    </rPh>
    <rPh sb="9" eb="10">
      <t>ｶ</t>
    </rPh>
    <rPh sb="10" eb="11">
      <t>ｶﾞﾜ</t>
    </rPh>
    <rPh sb="11" eb="12">
      <t>ﾏﾁ</t>
    </rPh>
    <rPh sb="13" eb="15">
      <t>ｵｶﾞﾜ</t>
    </rPh>
    <phoneticPr fontId="0" type="halfwidthKatakana" alignment="distributed"/>
  </si>
  <si>
    <t>吉村農機店</t>
    <phoneticPr fontId="2"/>
  </si>
  <si>
    <t>300-3572</t>
    <phoneticPr fontId="2"/>
  </si>
  <si>
    <t>0296-48-0167</t>
    <phoneticPr fontId="2"/>
  </si>
  <si>
    <t>茨城県　結城郡八千代町　菅谷1018</t>
    <phoneticPr fontId="2"/>
  </si>
  <si>
    <t>324-0411</t>
    <phoneticPr fontId="2"/>
  </si>
  <si>
    <t>栃木県　那須郡　那珂川町小川2755</t>
    <rPh sb="0" eb="3">
      <t>ﾄﾁｷﾞｹﾝ</t>
    </rPh>
    <rPh sb="4" eb="7">
      <t>ﾅｽｸﾞﾝ</t>
    </rPh>
    <rPh sb="8" eb="9">
      <t>ﾄﾓ</t>
    </rPh>
    <rPh sb="9" eb="10">
      <t>ｶ</t>
    </rPh>
    <rPh sb="10" eb="11">
      <t>ｶﾞﾜ</t>
    </rPh>
    <rPh sb="11" eb="12">
      <t>ﾏﾁ</t>
    </rPh>
    <rPh sb="12" eb="14">
      <t>ｵｶﾞﾜ</t>
    </rPh>
    <phoneticPr fontId="0" type="halfwidthKatakana" alignment="distributed"/>
  </si>
  <si>
    <t>栃木県　大田原市　蛭畑382</t>
    <rPh sb="0" eb="2">
      <t>ﾄﾁｷﾞ</t>
    </rPh>
    <rPh sb="2" eb="3">
      <t>ｹﾝ</t>
    </rPh>
    <rPh sb="4" eb="7">
      <t>ｵｵﾀﾜﾗ</t>
    </rPh>
    <rPh sb="7" eb="8">
      <t>ｼ</t>
    </rPh>
    <rPh sb="9" eb="10">
      <t>ﾋﾙ</t>
    </rPh>
    <rPh sb="10" eb="11">
      <t>ﾊﾞﾀｹ</t>
    </rPh>
    <phoneticPr fontId="0" type="halfwidthKatakana" alignment="distributed"/>
  </si>
  <si>
    <t>0287-47-4408</t>
    <phoneticPr fontId="2"/>
  </si>
  <si>
    <t>㈲タカエ</t>
    <phoneticPr fontId="2"/>
  </si>
  <si>
    <t>JA新ひたち野　新ひたち野農機センタ－</t>
    <rPh sb="8" eb="9">
      <t>シン</t>
    </rPh>
    <phoneticPr fontId="2"/>
  </si>
  <si>
    <t>319-0113</t>
    <phoneticPr fontId="2"/>
  </si>
  <si>
    <t>0299-49-1125</t>
    <phoneticPr fontId="2"/>
  </si>
  <si>
    <t>製品コード検索</t>
    <rPh sb="0" eb="2">
      <t>セイヒン</t>
    </rPh>
    <rPh sb="5" eb="7">
      <t>ケンサク</t>
    </rPh>
    <phoneticPr fontId="2"/>
  </si>
  <si>
    <t>SF601V/M</t>
    <phoneticPr fontId="2"/>
  </si>
  <si>
    <t>WMC1317F/M</t>
    <phoneticPr fontId="2"/>
  </si>
  <si>
    <t>MX50A-S80/BT2</t>
    <phoneticPr fontId="2"/>
  </si>
  <si>
    <t>AM73BX/M</t>
    <phoneticPr fontId="2"/>
  </si>
  <si>
    <t>AM74B/M</t>
    <phoneticPr fontId="2"/>
  </si>
  <si>
    <t>AM63AX/M</t>
    <phoneticPr fontId="2"/>
  </si>
  <si>
    <t>AM63BX/M</t>
    <phoneticPr fontId="2"/>
  </si>
  <si>
    <t>AM81X/M</t>
    <phoneticPr fontId="2"/>
  </si>
  <si>
    <t>AR301/M</t>
    <phoneticPr fontId="2"/>
  </si>
  <si>
    <t>AR400/M</t>
    <phoneticPr fontId="2"/>
  </si>
  <si>
    <t>AR660/M</t>
    <phoneticPr fontId="2"/>
  </si>
  <si>
    <t>AR604/M</t>
    <phoneticPr fontId="2"/>
  </si>
  <si>
    <t>AR704/M</t>
    <phoneticPr fontId="2"/>
  </si>
  <si>
    <t>WM757P/M</t>
    <phoneticPr fontId="2"/>
  </si>
  <si>
    <t>0312-89000</t>
    <phoneticPr fontId="2"/>
  </si>
  <si>
    <t>0315-0320</t>
    <phoneticPr fontId="2"/>
  </si>
  <si>
    <t>SF601D/M</t>
    <phoneticPr fontId="2"/>
  </si>
  <si>
    <t>品番名</t>
    <phoneticPr fontId="2"/>
  </si>
  <si>
    <t>0332-0220</t>
    <phoneticPr fontId="2"/>
  </si>
  <si>
    <t>0333-0220</t>
    <phoneticPr fontId="2"/>
  </si>
  <si>
    <t>0311-0220</t>
    <phoneticPr fontId="2"/>
  </si>
  <si>
    <t>0051-0020</t>
    <phoneticPr fontId="2"/>
  </si>
  <si>
    <t>0027-0020</t>
    <phoneticPr fontId="2"/>
  </si>
  <si>
    <t>0036-0220</t>
    <phoneticPr fontId="2"/>
  </si>
  <si>
    <t>B91RLX</t>
    <phoneticPr fontId="2"/>
  </si>
  <si>
    <t>AR707NF/M</t>
    <phoneticPr fontId="2"/>
  </si>
  <si>
    <t>WMC747P/M</t>
    <phoneticPr fontId="2"/>
  </si>
  <si>
    <t>FL520X/H</t>
    <phoneticPr fontId="2"/>
  </si>
  <si>
    <t>0353-80200</t>
    <phoneticPr fontId="2"/>
  </si>
  <si>
    <t>SPﾌﾘｰﾅｲﾌｾｯﾄ50W</t>
    <phoneticPr fontId="2"/>
  </si>
  <si>
    <t>0328-7002H</t>
    <phoneticPr fontId="2"/>
  </si>
  <si>
    <t>WMﾌﾘｰﾅｲﾌｾｯﾄ(747) ｶﾞﾝﾒﾀ</t>
    <phoneticPr fontId="2"/>
  </si>
  <si>
    <t>福山便　　　　　　　　　　　　　　　　　　　　　　　　西濃便
JPロジ</t>
    <rPh sb="0" eb="2">
      <t>フクヤマ</t>
    </rPh>
    <rPh sb="2" eb="3">
      <t>ビン</t>
    </rPh>
    <rPh sb="27" eb="29">
      <t>セイノウ</t>
    </rPh>
    <rPh sb="29" eb="30">
      <t>ビン</t>
    </rPh>
    <phoneticPr fontId="2"/>
  </si>
  <si>
    <t>ｶﾜｼﾏｷｶｲﾃﾝ</t>
    <phoneticPr fontId="2"/>
  </si>
  <si>
    <t>ｲｼﾀﾞｷｶｲﾃﾝ</t>
    <phoneticPr fontId="2"/>
  </si>
  <si>
    <t>ﾀｶﾊｼｷｶｲ</t>
    <phoneticPr fontId="2"/>
  </si>
  <si>
    <t>(株)トキワ　守谷営業所</t>
    <rPh sb="0" eb="3">
      <t>カブ</t>
    </rPh>
    <phoneticPr fontId="2"/>
  </si>
  <si>
    <t>茨城県　つくばみらい市　小絹1362</t>
    <phoneticPr fontId="2"/>
  </si>
  <si>
    <t>300-2445</t>
    <phoneticPr fontId="2"/>
  </si>
  <si>
    <t>0297-52-6910</t>
    <phoneticPr fontId="2"/>
  </si>
  <si>
    <t>JA水戸農協　茨城町農機センター</t>
    <rPh sb="9" eb="10">
      <t>マチ</t>
    </rPh>
    <phoneticPr fontId="2"/>
  </si>
  <si>
    <t>0353-3010H</t>
    <phoneticPr fontId="2"/>
  </si>
  <si>
    <t>0353-3910H</t>
    <phoneticPr fontId="2"/>
  </si>
  <si>
    <t>ｽﾊﾟｲｸ車輪ASSY ｶﾞﾝﾒﾀ</t>
    <phoneticPr fontId="2"/>
  </si>
  <si>
    <t>ｽﾊﾟｲｸ車輪CMP ｶﾞﾝﾒﾀ</t>
    <phoneticPr fontId="2"/>
  </si>
  <si>
    <t>0934-0020</t>
    <phoneticPr fontId="2"/>
  </si>
  <si>
    <t>0941-0000</t>
    <phoneticPr fontId="2"/>
  </si>
  <si>
    <t>BX800/M</t>
    <phoneticPr fontId="2"/>
  </si>
  <si>
    <t>MP750</t>
    <phoneticPr fontId="2"/>
  </si>
  <si>
    <t>(有)青木農機</t>
    <rPh sb="0" eb="3">
      <t>ユウ</t>
    </rPh>
    <rPh sb="3" eb="7">
      <t>アオキノウキ</t>
    </rPh>
    <phoneticPr fontId="2"/>
  </si>
  <si>
    <t>307-0033</t>
    <phoneticPr fontId="2"/>
  </si>
  <si>
    <t>茨城県　結城市　山川新宿124</t>
    <rPh sb="6" eb="7">
      <t>シ</t>
    </rPh>
    <rPh sb="8" eb="10">
      <t>ヤマカワ</t>
    </rPh>
    <rPh sb="10" eb="12">
      <t>シンジュク</t>
    </rPh>
    <phoneticPr fontId="2"/>
  </si>
  <si>
    <t>0296-35-0031</t>
    <phoneticPr fontId="2"/>
  </si>
  <si>
    <t>(有)三藤農工</t>
    <rPh sb="0" eb="3">
      <t>ユウ</t>
    </rPh>
    <rPh sb="3" eb="7">
      <t>ミフジノウコウ</t>
    </rPh>
    <phoneticPr fontId="2"/>
  </si>
  <si>
    <t>301-0824</t>
    <phoneticPr fontId="2"/>
  </si>
  <si>
    <t>茨城県　龍ヶ崎市　下町5009</t>
    <rPh sb="4" eb="8">
      <t>リュウガサキシ</t>
    </rPh>
    <rPh sb="9" eb="11">
      <t>シモチョウ</t>
    </rPh>
    <phoneticPr fontId="2"/>
  </si>
  <si>
    <t>0297-62-2340</t>
    <phoneticPr fontId="2"/>
  </si>
  <si>
    <t>小貫農機</t>
    <rPh sb="0" eb="4">
      <t>オヌキノウキ</t>
    </rPh>
    <phoneticPr fontId="2"/>
  </si>
  <si>
    <t>307-0021</t>
  </si>
  <si>
    <t>0296-35-2083</t>
  </si>
  <si>
    <r>
      <t>長野県　上田市　常磐城3-13-17　</t>
    </r>
    <r>
      <rPr>
        <sz val="8"/>
        <color indexed="8"/>
        <rFont val="メイリオ"/>
        <family val="3"/>
        <charset val="128"/>
      </rPr>
      <t>上田支店内</t>
    </r>
    <rPh sb="0" eb="3">
      <t>ﾅｶﾞﾉｹﾝ</t>
    </rPh>
    <rPh sb="4" eb="7">
      <t>ｳｴﾀﾞｼ</t>
    </rPh>
    <rPh sb="8" eb="11">
      <t>ﾄｷﾜｷﾞ</t>
    </rPh>
    <rPh sb="19" eb="21">
      <t>ｳｴﾀﾞ</t>
    </rPh>
    <rPh sb="21" eb="23">
      <t>ｼﾃﾝ</t>
    </rPh>
    <rPh sb="23" eb="24">
      <t>ﾅｲ</t>
    </rPh>
    <phoneticPr fontId="0" type="halfwidthKatakana" alignment="distributed"/>
  </si>
  <si>
    <t>茨城県　結城市　上山川743-2</t>
    <phoneticPr fontId="2"/>
  </si>
  <si>
    <t>茨城県　筑西市　山崎1775</t>
    <rPh sb="0" eb="3">
      <t>イバラキケン</t>
    </rPh>
    <rPh sb="4" eb="7">
      <t>チクセイシ</t>
    </rPh>
    <rPh sb="8" eb="10">
      <t>ヤマサキ</t>
    </rPh>
    <phoneticPr fontId="0"/>
  </si>
  <si>
    <t>ｺﾀﾞｲﾗﾉｳｷｼｮｳｶｲ</t>
    <phoneticPr fontId="2"/>
  </si>
  <si>
    <t>88-KA01032A002</t>
    <phoneticPr fontId="2"/>
  </si>
  <si>
    <t>ｸﾘｰﾅｰｴﾚﾒﾝﾄ</t>
    <phoneticPr fontId="2"/>
  </si>
  <si>
    <t>0346-31000</t>
    <phoneticPr fontId="2"/>
  </si>
  <si>
    <t>0346-32000</t>
    <phoneticPr fontId="2"/>
  </si>
  <si>
    <t>0347-38000</t>
    <phoneticPr fontId="2"/>
  </si>
  <si>
    <t>0347-39000</t>
    <phoneticPr fontId="2"/>
  </si>
  <si>
    <t>ｳﾚﾀﾝﾀｲﾔ 3.50-7(R)ﾎﾞｽ無し</t>
    <phoneticPr fontId="2"/>
  </si>
  <si>
    <t>ｳﾚﾀﾝﾀｲﾔ 3.50-7(L)ﾎﾞｽ無し</t>
    <phoneticPr fontId="2"/>
  </si>
  <si>
    <t>ｳﾚﾀﾝﾀｲﾔ 17*8.00-8(R)ﾎﾞ</t>
    <phoneticPr fontId="2"/>
  </si>
  <si>
    <t>ｳﾚﾀﾝﾀｲﾔ 17*8.00-8(L)ﾎﾞ</t>
    <phoneticPr fontId="2"/>
  </si>
  <si>
    <t>松本農機具店</t>
    <rPh sb="0" eb="6">
      <t>マツモトノウキグテン</t>
    </rPh>
    <phoneticPr fontId="2"/>
  </si>
  <si>
    <t>328-0011</t>
  </si>
  <si>
    <t>栃木県　栃木市　大宮町1683-2</t>
    <rPh sb="0" eb="3">
      <t>トチギケン</t>
    </rPh>
    <rPh sb="4" eb="7">
      <t>トチギシ</t>
    </rPh>
    <rPh sb="8" eb="10">
      <t>オオミヤ</t>
    </rPh>
    <rPh sb="10" eb="11">
      <t>チョウ</t>
    </rPh>
    <phoneticPr fontId="4"/>
  </si>
  <si>
    <t>0282-27-3806</t>
    <phoneticPr fontId="49"/>
  </si>
  <si>
    <t>0287-22-2638</t>
    <phoneticPr fontId="49"/>
  </si>
  <si>
    <t>栃木県　大田原市　住吉町2-11-10</t>
    <rPh sb="0" eb="3">
      <t>トチギケン</t>
    </rPh>
    <rPh sb="4" eb="8">
      <t>オオタワラシ</t>
    </rPh>
    <rPh sb="9" eb="12">
      <t>スミヨシチョウ</t>
    </rPh>
    <phoneticPr fontId="4"/>
  </si>
  <si>
    <t>(有)西海農機</t>
    <rPh sb="0" eb="3">
      <t>ユウ</t>
    </rPh>
    <rPh sb="3" eb="4">
      <t>ニシ</t>
    </rPh>
    <rPh sb="4" eb="5">
      <t>カイ</t>
    </rPh>
    <rPh sb="5" eb="7">
      <t>ノウキ</t>
    </rPh>
    <phoneticPr fontId="2"/>
  </si>
  <si>
    <t>栃木県　宇都宮市　砥上町968</t>
    <rPh sb="0" eb="2">
      <t>トチギ</t>
    </rPh>
    <rPh sb="2" eb="3">
      <t>ケン</t>
    </rPh>
    <rPh sb="4" eb="7">
      <t>ウツノミヤ</t>
    </rPh>
    <rPh sb="7" eb="8">
      <t>シ</t>
    </rPh>
    <rPh sb="9" eb="12">
      <t>トカミチョウ</t>
    </rPh>
    <phoneticPr fontId="0"/>
  </si>
  <si>
    <t>茨城県　稲敷郡　河内町　長竿字西の町1596-2</t>
    <rPh sb="0" eb="2">
      <t>イバラキ</t>
    </rPh>
    <rPh sb="2" eb="3">
      <t>ケン</t>
    </rPh>
    <rPh sb="4" eb="6">
      <t>イナシキ</t>
    </rPh>
    <rPh sb="6" eb="7">
      <t>グン</t>
    </rPh>
    <rPh sb="8" eb="10">
      <t>カワチ</t>
    </rPh>
    <rPh sb="10" eb="11">
      <t>マチ</t>
    </rPh>
    <rPh sb="12" eb="13">
      <t>ナガ</t>
    </rPh>
    <rPh sb="13" eb="14">
      <t>サオ</t>
    </rPh>
    <rPh sb="14" eb="15">
      <t>アザ</t>
    </rPh>
    <rPh sb="15" eb="16">
      <t>ニシ</t>
    </rPh>
    <rPh sb="17" eb="18">
      <t>マチ</t>
    </rPh>
    <phoneticPr fontId="0"/>
  </si>
  <si>
    <t xml:space="preserve">88-11065-7025	</t>
    <phoneticPr fontId="2"/>
  </si>
  <si>
    <t>ｷｬｯﾌﾟ</t>
    <phoneticPr fontId="2"/>
  </si>
  <si>
    <t>0201-51411</t>
  </si>
  <si>
    <t>0315-75200</t>
    <phoneticPr fontId="2"/>
  </si>
  <si>
    <t>ｽｲﾝｸﾞｹｰｽA CMP 白</t>
    <phoneticPr fontId="2"/>
  </si>
  <si>
    <t>DUﾌﾞｯｼｭ 42.30</t>
    <phoneticPr fontId="2"/>
  </si>
  <si>
    <t>0212-71100</t>
    <phoneticPr fontId="2"/>
  </si>
  <si>
    <t>ｴﾝｼﾞﾝｽﾄｯﾌﾟｽｲｯﾁ</t>
    <phoneticPr fontId="2"/>
  </si>
  <si>
    <t>ALL63%</t>
    <phoneticPr fontId="2"/>
  </si>
  <si>
    <t>0371-72000</t>
    <phoneticPr fontId="2"/>
  </si>
  <si>
    <t>ﾊﾞｯﾃﾘｰﾕﾆｯﾄ</t>
    <phoneticPr fontId="2"/>
  </si>
  <si>
    <t>0343-0210</t>
    <phoneticPr fontId="2"/>
  </si>
  <si>
    <t>329-4216</t>
    <phoneticPr fontId="2"/>
  </si>
  <si>
    <t>0284-91-0302</t>
    <phoneticPr fontId="2"/>
  </si>
  <si>
    <t xml:space="preserve">0208-3920G	</t>
    <phoneticPr fontId="2"/>
  </si>
  <si>
    <t>ﾄﾞﾗｲﾌﾞﾁｪｰﾝｹｰｽASY緑</t>
    <phoneticPr fontId="2"/>
  </si>
  <si>
    <t>89-6123-006102</t>
    <phoneticPr fontId="2"/>
  </si>
  <si>
    <t>Vﾍﾞﾙﾄ SB61W800</t>
    <phoneticPr fontId="2"/>
  </si>
  <si>
    <t>㈲小沼農機商会</t>
    <phoneticPr fontId="2"/>
  </si>
  <si>
    <t>栃木県　大田原市　佐久山1981</t>
    <rPh sb="0" eb="3">
      <t>トチギケン</t>
    </rPh>
    <rPh sb="4" eb="7">
      <t>オオタワラ</t>
    </rPh>
    <rPh sb="7" eb="8">
      <t>シ</t>
    </rPh>
    <rPh sb="9" eb="11">
      <t>サク</t>
    </rPh>
    <rPh sb="11" eb="12">
      <t>ヤマ</t>
    </rPh>
    <phoneticPr fontId="2"/>
  </si>
  <si>
    <t>㈱岡山農栄社　関東営業所</t>
    <rPh sb="9" eb="11">
      <t>エイギョウ</t>
    </rPh>
    <phoneticPr fontId="2"/>
  </si>
  <si>
    <t>ｵｶﾔﾏﾉｳｴｲｼｬｶﾝﾄｳﾁｭｳｻﾞｼﾞﾑｼｮ</t>
    <phoneticPr fontId="2"/>
  </si>
  <si>
    <t xml:space="preserve">88-14075-0707	</t>
    <phoneticPr fontId="2"/>
  </si>
  <si>
    <t>ｷｬｯﾌﾟｱｯｼ</t>
    <phoneticPr fontId="2"/>
  </si>
  <si>
    <t>88-A021-005400</t>
    <phoneticPr fontId="2"/>
  </si>
  <si>
    <t>ﾀﾞｲﾔﾌﾗﾑｷｬﾌﾞﾚﾀｰ</t>
    <phoneticPr fontId="2"/>
  </si>
  <si>
    <t>0208-09910</t>
    <phoneticPr fontId="2"/>
  </si>
  <si>
    <t>防振ｺﾞﾑ</t>
    <phoneticPr fontId="2"/>
  </si>
  <si>
    <t>HR532X/M</t>
    <phoneticPr fontId="2"/>
  </si>
  <si>
    <t>9016-0620</t>
    <phoneticPr fontId="2"/>
  </si>
  <si>
    <t>GB300PN-406</t>
    <phoneticPr fontId="2"/>
  </si>
  <si>
    <t>9001-0360</t>
    <phoneticPr fontId="2"/>
  </si>
  <si>
    <t>GEH802</t>
    <phoneticPr fontId="2"/>
  </si>
  <si>
    <t>80-1614-742-1G</t>
    <phoneticPr fontId="2"/>
  </si>
  <si>
    <t>刈高調整ボルト受け緑</t>
    <phoneticPr fontId="2"/>
  </si>
  <si>
    <t>0353-71200</t>
    <phoneticPr fontId="2"/>
  </si>
  <si>
    <t>変速ﾜｲﾔｰ</t>
    <phoneticPr fontId="2"/>
  </si>
  <si>
    <t>0354-70400</t>
    <phoneticPr fontId="2"/>
  </si>
  <si>
    <t>ﾊﾝﾏｰﾅｲﾌ 6T</t>
    <phoneticPr fontId="2"/>
  </si>
  <si>
    <t>実演機対応値引</t>
  </si>
  <si>
    <t>0479-85-1131</t>
    <phoneticPr fontId="2"/>
  </si>
  <si>
    <t>031</t>
    <phoneticPr fontId="2"/>
  </si>
  <si>
    <t>(有)小此木農機具店</t>
    <rPh sb="0" eb="3">
      <t>ユウ</t>
    </rPh>
    <rPh sb="3" eb="10">
      <t>オコノギノウキグテン</t>
    </rPh>
    <phoneticPr fontId="2"/>
  </si>
  <si>
    <t>326-0845</t>
    <phoneticPr fontId="2"/>
  </si>
  <si>
    <t>栃木県　足利市　大前町207</t>
    <rPh sb="0" eb="3">
      <t>トチギケン</t>
    </rPh>
    <rPh sb="4" eb="6">
      <t>アシカガ</t>
    </rPh>
    <rPh sb="6" eb="7">
      <t>シ</t>
    </rPh>
    <rPh sb="8" eb="11">
      <t>オオマエチョウ</t>
    </rPh>
    <rPh sb="10" eb="11">
      <t>チョウ</t>
    </rPh>
    <phoneticPr fontId="4"/>
  </si>
  <si>
    <t>0284-62-2065</t>
    <phoneticPr fontId="2"/>
  </si>
  <si>
    <t>0284-62-2386</t>
    <phoneticPr fontId="2"/>
  </si>
  <si>
    <t>0353-00000</t>
    <phoneticPr fontId="2"/>
  </si>
  <si>
    <t>ﾐｯｼｮﾝｹｰｽASSY SP853</t>
    <phoneticPr fontId="2"/>
  </si>
  <si>
    <t>株式会社　大竹産業</t>
    <phoneticPr fontId="2"/>
  </si>
  <si>
    <t>不需要期値引</t>
  </si>
  <si>
    <t>0940-81000</t>
    <phoneticPr fontId="2"/>
  </si>
  <si>
    <t>ﾁｪｰﾝｶﾞｰﾄﾞｾｯﾄ</t>
    <phoneticPr fontId="2"/>
  </si>
  <si>
    <t>ｻﾄﾘﾉｳｷ</t>
    <phoneticPr fontId="2"/>
  </si>
  <si>
    <t>(有)シライシ</t>
    <rPh sb="1" eb="2">
      <t>ユウ</t>
    </rPh>
    <phoneticPr fontId="2"/>
  </si>
  <si>
    <t>323-1106</t>
    <phoneticPr fontId="2"/>
  </si>
  <si>
    <t>栃木県栃木市藤岡町都賀1771-3</t>
  </si>
  <si>
    <t>0282-62-3360</t>
    <phoneticPr fontId="2"/>
  </si>
  <si>
    <t>出荷希望日：</t>
    <phoneticPr fontId="2"/>
  </si>
  <si>
    <t>RM832/B</t>
    <phoneticPr fontId="2"/>
  </si>
  <si>
    <t>0310-0380</t>
    <phoneticPr fontId="2"/>
  </si>
  <si>
    <t>RM832G/B</t>
    <phoneticPr fontId="2"/>
  </si>
  <si>
    <t>0316-0280</t>
    <phoneticPr fontId="2"/>
  </si>
  <si>
    <t>柳田ヰセキ販売㈱　平塚営業所</t>
    <phoneticPr fontId="2"/>
  </si>
  <si>
    <t>0951-0020</t>
    <phoneticPr fontId="2"/>
  </si>
  <si>
    <t>SJ800A/M</t>
    <phoneticPr fontId="2"/>
  </si>
  <si>
    <t>69009179</t>
    <phoneticPr fontId="2"/>
  </si>
  <si>
    <t>（株）ヰセキ関東 栃木支社 氏家営業所</t>
    <rPh sb="0" eb="3">
      <t>カブ</t>
    </rPh>
    <rPh sb="6" eb="8">
      <t>カントウ</t>
    </rPh>
    <rPh sb="9" eb="11">
      <t>トチギ</t>
    </rPh>
    <rPh sb="11" eb="13">
      <t>シシャ</t>
    </rPh>
    <rPh sb="14" eb="16">
      <t>ウジイエ</t>
    </rPh>
    <rPh sb="16" eb="19">
      <t>エイギョウショ</t>
    </rPh>
    <phoneticPr fontId="2"/>
  </si>
  <si>
    <t>329-1323</t>
    <phoneticPr fontId="2"/>
  </si>
  <si>
    <t>栃木県さくら市卯の里4-52-2</t>
    <rPh sb="0" eb="3">
      <t>トチギケン</t>
    </rPh>
    <rPh sb="6" eb="7">
      <t>シ</t>
    </rPh>
    <rPh sb="7" eb="8">
      <t>ウ</t>
    </rPh>
    <rPh sb="9" eb="10">
      <t>サト</t>
    </rPh>
    <phoneticPr fontId="2"/>
  </si>
  <si>
    <t>0286-82-5151</t>
    <phoneticPr fontId="2"/>
  </si>
  <si>
    <t>0327-74510</t>
    <phoneticPr fontId="2"/>
  </si>
  <si>
    <t>即売会注文分</t>
    <rPh sb="0" eb="2">
      <t>ソクバイカイ</t>
    </rPh>
    <rPh sb="2" eb="4">
      <t>チュウモン</t>
    </rPh>
    <rPh sb="4" eb="5">
      <t>ブン</t>
    </rPh>
    <phoneticPr fontId="2"/>
  </si>
  <si>
    <t>出荷希望日：　</t>
    <phoneticPr fontId="2"/>
  </si>
  <si>
    <t>RM984X/K</t>
    <phoneticPr fontId="2"/>
  </si>
  <si>
    <t>HRT663/M</t>
    <phoneticPr fontId="2"/>
  </si>
  <si>
    <t>SP853A/Y</t>
    <phoneticPr fontId="2"/>
  </si>
  <si>
    <t>0353-0260</t>
    <phoneticPr fontId="2"/>
  </si>
  <si>
    <t>HR403/M</t>
    <phoneticPr fontId="2"/>
  </si>
  <si>
    <t>ヒシヌマショウカイ</t>
    <phoneticPr fontId="2"/>
  </si>
  <si>
    <t>㈲菱沼商会</t>
    <rPh sb="1" eb="3">
      <t>ヒシヌマ</t>
    </rPh>
    <rPh sb="3" eb="5">
      <t>ショウカイ</t>
    </rPh>
    <phoneticPr fontId="2"/>
  </si>
  <si>
    <t>栃木県　芳賀郡　茂木町　茂木1121-1</t>
    <rPh sb="0" eb="3">
      <t>ﾄﾁｷﾞｹﾝ</t>
    </rPh>
    <rPh sb="4" eb="6">
      <t>ﾊｶﾞ</t>
    </rPh>
    <rPh sb="6" eb="7">
      <t>ｸﾞﾝ</t>
    </rPh>
    <rPh sb="8" eb="11">
      <t>ﾓｷﾞﾏﾁ</t>
    </rPh>
    <rPh sb="12" eb="14">
      <t>ﾓｷﾞ</t>
    </rPh>
    <phoneticPr fontId="0" type="halfwidthKatakana" alignment="distributed"/>
  </si>
  <si>
    <t>0285-63-2947</t>
    <phoneticPr fontId="2"/>
  </si>
  <si>
    <t>0342-90000</t>
    <phoneticPr fontId="2"/>
  </si>
  <si>
    <t>HS100</t>
    <phoneticPr fontId="2"/>
  </si>
  <si>
    <t>0371-0160</t>
    <phoneticPr fontId="2"/>
  </si>
  <si>
    <t>RCSP530A/Y</t>
    <phoneticPr fontId="2"/>
  </si>
  <si>
    <t>栃木県　さくら市　大中305</t>
    <rPh sb="0" eb="3">
      <t>トチギケン</t>
    </rPh>
    <rPh sb="7" eb="8">
      <t>シ</t>
    </rPh>
    <rPh sb="9" eb="11">
      <t>オオナカ</t>
    </rPh>
    <phoneticPr fontId="0"/>
  </si>
  <si>
    <t>]</t>
    <phoneticPr fontId="2"/>
  </si>
  <si>
    <t>0372-0080</t>
    <phoneticPr fontId="2"/>
  </si>
  <si>
    <t>RCHR800</t>
    <phoneticPr fontId="2"/>
  </si>
  <si>
    <t>納入先名及び 担当者名： 　</t>
    <phoneticPr fontId="2"/>
  </si>
  <si>
    <t>0260-0520</t>
    <phoneticPr fontId="2"/>
  </si>
  <si>
    <t>㈱石川商会　長生営業所</t>
    <rPh sb="1" eb="5">
      <t>イシカワショウカイ</t>
    </rPh>
    <rPh sb="6" eb="8">
      <t>ナガオ</t>
    </rPh>
    <rPh sb="8" eb="10">
      <t>エイギョウ</t>
    </rPh>
    <rPh sb="10" eb="11">
      <t>ショ</t>
    </rPh>
    <phoneticPr fontId="2"/>
  </si>
  <si>
    <t>千葉県長生郡長生村入山津14-740</t>
    <rPh sb="0" eb="3">
      <t>チバケン</t>
    </rPh>
    <rPh sb="3" eb="5">
      <t>チョウセイ</t>
    </rPh>
    <rPh sb="5" eb="6">
      <t>グン</t>
    </rPh>
    <rPh sb="6" eb="8">
      <t>チョウセイ</t>
    </rPh>
    <rPh sb="8" eb="9">
      <t>ムラ</t>
    </rPh>
    <rPh sb="9" eb="11">
      <t>イリヤマ</t>
    </rPh>
    <rPh sb="11" eb="12">
      <t>ツ</t>
    </rPh>
    <phoneticPr fontId="2"/>
  </si>
  <si>
    <t>0475-36-3656</t>
    <phoneticPr fontId="2"/>
  </si>
  <si>
    <t>299-4321</t>
    <phoneticPr fontId="2"/>
  </si>
  <si>
    <t>生産日</t>
    <rPh sb="0" eb="2">
      <t>セイサン</t>
    </rPh>
    <rPh sb="2" eb="3">
      <t>ビ</t>
    </rPh>
    <phoneticPr fontId="2"/>
  </si>
  <si>
    <t>89-1113-060182</t>
    <phoneticPr fontId="2"/>
  </si>
  <si>
    <t>0353-71210</t>
    <phoneticPr fontId="2"/>
  </si>
  <si>
    <t>0353-01800</t>
    <phoneticPr fontId="2"/>
  </si>
  <si>
    <t>89-1511-060042</t>
    <phoneticPr fontId="2"/>
  </si>
  <si>
    <t>変速ｱｰﾑ</t>
    <phoneticPr fontId="2"/>
  </si>
  <si>
    <t>0353-2051H</t>
    <phoneticPr fontId="2"/>
  </si>
  <si>
    <t>刈高さ調整フレーム</t>
    <rPh sb="0" eb="2">
      <t>カリタカ</t>
    </rPh>
    <rPh sb="3" eb="5">
      <t>チョウセイ</t>
    </rPh>
    <phoneticPr fontId="2"/>
  </si>
  <si>
    <t>変速ワイヤー</t>
    <rPh sb="0" eb="2">
      <t>ヘンソク</t>
    </rPh>
    <phoneticPr fontId="2"/>
  </si>
  <si>
    <t>001</t>
    <phoneticPr fontId="2"/>
  </si>
  <si>
    <t>鶴岡担当　SP853　不具合対応のため</t>
    <rPh sb="0" eb="2">
      <t>ツルオカ</t>
    </rPh>
    <rPh sb="2" eb="4">
      <t>タントウ</t>
    </rPh>
    <rPh sb="11" eb="16">
      <t>フグアイタイオウ</t>
    </rPh>
    <phoneticPr fontId="2"/>
  </si>
  <si>
    <t>TEL</t>
    <phoneticPr fontId="2"/>
  </si>
  <si>
    <t>ファームマシンマルカツ</t>
    <phoneticPr fontId="2"/>
  </si>
  <si>
    <t>ﾌｧｰﾑﾏｼｰﾝﾏﾙｶﾂ</t>
    <phoneticPr fontId="2"/>
  </si>
  <si>
    <t>287-0037</t>
    <phoneticPr fontId="2"/>
  </si>
  <si>
    <t>千葉県香取市与倉699-4</t>
    <rPh sb="0" eb="3">
      <t>チバケン</t>
    </rPh>
    <rPh sb="3" eb="6">
      <t>カトリシ</t>
    </rPh>
    <rPh sb="6" eb="8">
      <t>ヨクラ</t>
    </rPh>
    <phoneticPr fontId="0"/>
  </si>
  <si>
    <t>090-3540-6940</t>
    <phoneticPr fontId="2"/>
  </si>
  <si>
    <t>千葉県農業機械商業協同組合</t>
    <rPh sb="0" eb="3">
      <t>チバケン</t>
    </rPh>
    <rPh sb="3" eb="5">
      <t>ノウギョウ</t>
    </rPh>
    <rPh sb="5" eb="7">
      <t>キカイ</t>
    </rPh>
    <rPh sb="7" eb="9">
      <t>ショウギョウ</t>
    </rPh>
    <rPh sb="9" eb="11">
      <t>キョウドウ</t>
    </rPh>
    <rPh sb="11" eb="13">
      <t>クミアイ</t>
    </rPh>
    <phoneticPr fontId="2"/>
  </si>
  <si>
    <t>ALL67%</t>
    <phoneticPr fontId="2"/>
  </si>
  <si>
    <t>0317-0420</t>
    <phoneticPr fontId="2"/>
  </si>
  <si>
    <t>0328-0220</t>
    <phoneticPr fontId="2"/>
  </si>
  <si>
    <t>WM746AF</t>
    <phoneticPr fontId="2"/>
  </si>
  <si>
    <t>WM757AP</t>
    <phoneticPr fontId="2"/>
  </si>
  <si>
    <t>2月</t>
    <rPh sb="1" eb="2">
      <t>ガツ</t>
    </rPh>
    <phoneticPr fontId="2"/>
  </si>
  <si>
    <t>2001</t>
    <phoneticPr fontId="2"/>
  </si>
  <si>
    <t>柳堀商会</t>
    <rPh sb="0" eb="4">
      <t>ヤナギボリショウカイ</t>
    </rPh>
    <phoneticPr fontId="2"/>
  </si>
  <si>
    <t>千葉県香取郡東庄町新宿1395</t>
    <phoneticPr fontId="2"/>
  </si>
  <si>
    <t>0478-86-1029</t>
    <phoneticPr fontId="2"/>
  </si>
  <si>
    <t xml:space="preserve">289-0600 </t>
    <phoneticPr fontId="2"/>
  </si>
  <si>
    <t>ﾔﾅｷﾞﾎﾞﾘｼｮｳｶｲ</t>
    <phoneticPr fontId="2"/>
  </si>
  <si>
    <t>033</t>
    <phoneticPr fontId="2"/>
  </si>
  <si>
    <t>0365-0020</t>
    <phoneticPr fontId="2"/>
  </si>
  <si>
    <t>HR403</t>
    <phoneticPr fontId="2"/>
  </si>
  <si>
    <t>㈱カーホスピタル中丸</t>
    <phoneticPr fontId="2"/>
  </si>
  <si>
    <t>HR665/M</t>
    <phoneticPr fontId="2"/>
  </si>
  <si>
    <t>株式会社　中村産業</t>
    <phoneticPr fontId="2"/>
  </si>
  <si>
    <t>直扱い</t>
    <rPh sb="0" eb="2">
      <t>チョクアツカ</t>
    </rPh>
    <phoneticPr fontId="2"/>
  </si>
  <si>
    <t>実演機</t>
    <rPh sb="0" eb="2">
      <t>ジツエン</t>
    </rPh>
    <rPh sb="2" eb="3">
      <t>キ</t>
    </rPh>
    <phoneticPr fontId="2"/>
  </si>
  <si>
    <t>0335-0220</t>
    <phoneticPr fontId="2"/>
  </si>
  <si>
    <t>WM746F?M</t>
    <phoneticPr fontId="2"/>
  </si>
  <si>
    <t>0353-0020</t>
    <phoneticPr fontId="2"/>
  </si>
  <si>
    <t>SP753B/M</t>
    <phoneticPr fontId="2"/>
  </si>
  <si>
    <t>A44208</t>
    <phoneticPr fontId="2"/>
  </si>
  <si>
    <t>在庫分</t>
    <rPh sb="0" eb="3">
      <t>ザイコブン</t>
    </rPh>
    <phoneticPr fontId="2"/>
  </si>
  <si>
    <t>0372-0180</t>
    <phoneticPr fontId="2"/>
  </si>
  <si>
    <t>RCHR800A</t>
    <phoneticPr fontId="2"/>
  </si>
  <si>
    <t>在庫</t>
    <rPh sb="0" eb="2">
      <t>ザイコ</t>
    </rPh>
    <phoneticPr fontId="2"/>
  </si>
  <si>
    <t>実演機値引</t>
  </si>
  <si>
    <t>0334-0420</t>
    <phoneticPr fontId="2"/>
  </si>
  <si>
    <t>納入済み 　機番:JQBFB00062</t>
    <rPh sb="0" eb="3">
      <t>ノウニュウズ</t>
    </rPh>
    <rPh sb="6" eb="8">
      <t>キバン</t>
    </rPh>
    <phoneticPr fontId="2"/>
  </si>
  <si>
    <t>0374-0060</t>
    <phoneticPr fontId="2"/>
  </si>
  <si>
    <t>0321-0320</t>
    <phoneticPr fontId="2"/>
  </si>
  <si>
    <t>0358-0120</t>
    <phoneticPr fontId="2"/>
  </si>
  <si>
    <t>0315-0420</t>
    <phoneticPr fontId="2"/>
  </si>
  <si>
    <t>0354-0120</t>
    <phoneticPr fontId="2"/>
  </si>
  <si>
    <t>0940-0170</t>
    <phoneticPr fontId="2"/>
  </si>
  <si>
    <t>0310-0480</t>
    <phoneticPr fontId="2"/>
  </si>
  <si>
    <t>RM832A</t>
    <phoneticPr fontId="2"/>
  </si>
  <si>
    <t>0333-0420</t>
    <phoneticPr fontId="2"/>
  </si>
  <si>
    <t>0332-0420</t>
    <phoneticPr fontId="2"/>
  </si>
  <si>
    <t>AM65B/M</t>
    <phoneticPr fontId="2"/>
  </si>
  <si>
    <t>AM75B/M</t>
    <phoneticPr fontId="2"/>
  </si>
  <si>
    <t>WM746AF/M</t>
    <phoneticPr fontId="2"/>
  </si>
  <si>
    <t>WM757AP/M</t>
    <phoneticPr fontId="2"/>
  </si>
  <si>
    <t>RCSP540/Y</t>
    <phoneticPr fontId="2"/>
  </si>
  <si>
    <t>WM646AF/M</t>
    <phoneticPr fontId="2"/>
  </si>
  <si>
    <t>WMC747AP/M</t>
    <phoneticPr fontId="2"/>
  </si>
  <si>
    <t>WMC1327F/M</t>
    <phoneticPr fontId="2"/>
  </si>
  <si>
    <t>HRS815A/M</t>
    <phoneticPr fontId="2"/>
  </si>
  <si>
    <t>ZHR800A/M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</si>
</sst>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¥&quot;#,##0;[Red]&quot;¥&quot;\-#,##0"/>
    <numFmt numFmtId="176" formatCode="yyyy/m/d;@"/>
    <numFmt numFmtId="177" formatCode="0_ "/>
    <numFmt numFmtId="178" formatCode="0_);[Red]\(0\)"/>
    <numFmt numFmtId="179" formatCode="0.000_ "/>
    <numFmt numFmtId="180" formatCode="0.0%"/>
    <numFmt numFmtId="181" formatCode="m/d;@"/>
    <numFmt numFmtId="182" formatCode="#,##0_);[Red]\(#,##0\)"/>
    <numFmt numFmtId="183" formatCode="#,##0_ "/>
    <numFmt numFmtId="184" formatCode="0.000%"/>
    <numFmt numFmtId="185" formatCode="#,##0;&quot;▲ &quot;#,##0"/>
    <numFmt numFmtId="186" formatCode="&quot;¥&quot;#,##0_);[Red]\(&quot;¥&quot;#,##0\)"/>
    <numFmt numFmtId="187" formatCode="#,##0.0_);[Red]\(#,##0.0\)"/>
    <numFmt numFmtId="188" formatCode="#,##0.0_ "/>
    <numFmt numFmtId="189" formatCode="#,##0_ ;[Red]\-#,##0\ "/>
  </numFmts>
  <fonts count="7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name val="HG丸ｺﾞｼｯｸM-PRO"/>
      <family val="3"/>
      <charset val="128"/>
    </font>
    <font>
      <sz val="11"/>
      <color indexed="60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HG丸ｺﾞｼｯｸM-PRO"/>
      <family val="3"/>
      <charset val="128"/>
    </font>
    <font>
      <sz val="11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u/>
      <sz val="11"/>
      <name val="HG丸ｺﾞｼｯｸM-PRO"/>
      <family val="3"/>
      <charset val="128"/>
    </font>
    <font>
      <sz val="12"/>
      <name val="HG丸ｺﾞｼｯｸM-PRO"/>
      <family val="3"/>
      <charset val="128"/>
    </font>
    <font>
      <sz val="9"/>
      <color theme="1"/>
      <name val="HG丸ｺﾞｼｯｸM-PRO"/>
      <family val="3"/>
      <charset val="128"/>
    </font>
    <font>
      <b/>
      <sz val="9"/>
      <name val="HG丸ｺﾞｼｯｸM-PRO"/>
      <family val="3"/>
      <charset val="128"/>
    </font>
    <font>
      <sz val="10"/>
      <color theme="1"/>
      <name val="HG丸ｺﾞｼｯｸM-PRO"/>
      <family val="3"/>
      <charset val="128"/>
    </font>
    <font>
      <sz val="14"/>
      <name val="HG丸ｺﾞｼｯｸM-PRO"/>
      <family val="3"/>
      <charset val="128"/>
    </font>
    <font>
      <sz val="13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9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7"/>
      <name val="HG丸ｺﾞｼｯｸM-PRO"/>
      <family val="3"/>
      <charset val="128"/>
    </font>
    <font>
      <sz val="7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1"/>
      <color theme="8"/>
      <name val="游ゴシック"/>
      <family val="3"/>
      <charset val="128"/>
      <scheme val="minor"/>
    </font>
    <font>
      <b/>
      <sz val="14"/>
      <color rgb="FFFF0000"/>
      <name val="HG丸ｺﾞｼｯｸM-PRO"/>
      <family val="3"/>
      <charset val="128"/>
    </font>
    <font>
      <b/>
      <sz val="11"/>
      <color theme="8"/>
      <name val="HG丸ｺﾞｼｯｸM-PRO"/>
      <family val="3"/>
      <charset val="128"/>
    </font>
    <font>
      <b/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2"/>
      <color theme="8" tint="-0.249977111117893"/>
      <name val="游ゴシック"/>
      <family val="3"/>
      <charset val="128"/>
      <scheme val="minor"/>
    </font>
    <font>
      <b/>
      <u/>
      <sz val="12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sz val="16"/>
      <name val="HG丸ｺﾞｼｯｸM-PRO"/>
      <family val="3"/>
      <charset val="128"/>
    </font>
    <font>
      <sz val="12"/>
      <color rgb="FF000000"/>
      <name val="游ゴシック"/>
      <family val="3"/>
      <charset val="128"/>
      <scheme val="minor"/>
    </font>
    <font>
      <sz val="10"/>
      <color rgb="FFC00000"/>
      <name val="游ゴシック"/>
      <family val="3"/>
      <charset val="128"/>
      <scheme val="minor"/>
    </font>
    <font>
      <b/>
      <u/>
      <sz val="10"/>
      <color rgb="FFC00000"/>
      <name val="游ゴシック"/>
      <family val="3"/>
      <charset val="128"/>
      <scheme val="minor"/>
    </font>
    <font>
      <sz val="11"/>
      <color rgb="FF222222"/>
      <name val="メイリオ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indexed="81"/>
      <name val="MS P ゴシック"/>
      <family val="3"/>
      <charset val="128"/>
    </font>
    <font>
      <b/>
      <sz val="11"/>
      <color indexed="10"/>
      <name val="MS P ゴシック"/>
      <family val="3"/>
      <charset val="128"/>
    </font>
    <font>
      <b/>
      <sz val="12"/>
      <color rgb="FFC00000"/>
      <name val="HG丸ｺﾞｼｯｸM-PRO"/>
      <family val="3"/>
      <charset val="128"/>
    </font>
    <font>
      <sz val="9"/>
      <name val="游ゴシック"/>
      <family val="3"/>
      <charset val="128"/>
    </font>
    <font>
      <sz val="11"/>
      <name val="メイリオ"/>
      <family val="3"/>
      <charset val="128"/>
    </font>
    <font>
      <sz val="14"/>
      <name val="メイリオ"/>
      <family val="3"/>
      <charset val="128"/>
    </font>
    <font>
      <sz val="12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1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2"/>
      <color rgb="FFC00000"/>
      <name val="メイリオ"/>
      <family val="3"/>
      <charset val="128"/>
    </font>
    <font>
      <b/>
      <sz val="12"/>
      <name val="メイリオ"/>
      <family val="3"/>
      <charset val="128"/>
    </font>
    <font>
      <b/>
      <sz val="14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24"/>
      <name val="游ゴシック"/>
      <family val="3"/>
      <charset val="128"/>
      <scheme val="minor"/>
    </font>
    <font>
      <sz val="10.5"/>
      <name val="メイリオ"/>
      <family val="3"/>
      <charset val="128"/>
    </font>
    <font>
      <sz val="11"/>
      <color rgb="FF00B0F0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.5"/>
      <name val="メイリオ"/>
      <family val="3"/>
      <charset val="128"/>
    </font>
    <font>
      <b/>
      <sz val="11"/>
      <color theme="8"/>
      <name val="メイリオ"/>
      <family val="3"/>
      <charset val="128"/>
    </font>
    <font>
      <sz val="8"/>
      <color indexed="8"/>
      <name val="メイリオ"/>
      <family val="3"/>
      <charset val="128"/>
    </font>
    <font>
      <sz val="11"/>
      <color indexed="8"/>
      <name val="メイリオ"/>
      <family val="3"/>
      <charset val="128"/>
    </font>
    <font>
      <sz val="11"/>
      <color indexed="8"/>
      <name val="ＭＳ Ｐゴシック"/>
      <family val="3"/>
      <charset val="128"/>
    </font>
    <font>
      <sz val="9"/>
      <color rgb="FFFF0000"/>
      <name val="游ゴシック"/>
      <family val="3"/>
      <charset val="128"/>
    </font>
    <font>
      <b/>
      <u/>
      <sz val="10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dashed">
        <color rgb="FFFF0000"/>
      </bottom>
      <diagonal/>
    </border>
    <border>
      <left style="medium">
        <color rgb="FFFF0000"/>
      </left>
      <right style="medium">
        <color rgb="FFFF0000"/>
      </right>
      <top style="dashed">
        <color rgb="FFFF0000"/>
      </top>
      <bottom style="dashed">
        <color rgb="FFFF0000"/>
      </bottom>
      <diagonal/>
    </border>
    <border>
      <left style="medium">
        <color rgb="FFFF0000"/>
      </left>
      <right style="medium">
        <color rgb="FFFF0000"/>
      </right>
      <top style="dashed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8" fillId="0" borderId="0">
      <alignment vertical="center"/>
    </xf>
    <xf numFmtId="0" fontId="10" fillId="0" borderId="0">
      <alignment vertical="center"/>
    </xf>
    <xf numFmtId="0" fontId="8" fillId="0" borderId="0"/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</cellStyleXfs>
  <cellXfs count="549">
    <xf numFmtId="0" fontId="0" fillId="0" borderId="0" xfId="0">
      <alignment vertical="center"/>
    </xf>
    <xf numFmtId="0" fontId="8" fillId="0" borderId="0" xfId="6"/>
    <xf numFmtId="0" fontId="8" fillId="0" borderId="0" xfId="6" applyAlignment="1">
      <alignment horizontal="center"/>
    </xf>
    <xf numFmtId="0" fontId="8" fillId="0" borderId="0" xfId="6" applyAlignment="1">
      <alignment horizontal="center" vertical="center"/>
    </xf>
    <xf numFmtId="14" fontId="8" fillId="0" borderId="0" xfId="6" applyNumberFormat="1"/>
    <xf numFmtId="0" fontId="9" fillId="0" borderId="0" xfId="6" applyFont="1"/>
    <xf numFmtId="0" fontId="9" fillId="0" borderId="0" xfId="6" applyFont="1" applyAlignment="1">
      <alignment horizontal="center"/>
    </xf>
    <xf numFmtId="0" fontId="3" fillId="0" borderId="0" xfId="6" applyFont="1" applyAlignment="1">
      <alignment vertical="center"/>
    </xf>
    <xf numFmtId="0" fontId="3" fillId="0" borderId="33" xfId="6" applyFont="1" applyBorder="1" applyAlignment="1">
      <alignment horizontal="center" vertical="center"/>
    </xf>
    <xf numFmtId="0" fontId="3" fillId="0" borderId="36" xfId="6" applyFont="1" applyBorder="1" applyAlignment="1">
      <alignment horizontal="center" vertical="center"/>
    </xf>
    <xf numFmtId="20" fontId="6" fillId="0" borderId="0" xfId="6" applyNumberFormat="1" applyFont="1" applyAlignment="1">
      <alignment horizontal="right" vertical="center"/>
    </xf>
    <xf numFmtId="49" fontId="11" fillId="0" borderId="8" xfId="6" applyNumberFormat="1" applyFont="1" applyBorder="1" applyAlignment="1">
      <alignment horizontal="center" vertical="center"/>
    </xf>
    <xf numFmtId="49" fontId="11" fillId="0" borderId="0" xfId="6" applyNumberFormat="1" applyFont="1" applyAlignment="1">
      <alignment horizontal="center" vertical="center"/>
    </xf>
    <xf numFmtId="0" fontId="11" fillId="0" borderId="17" xfId="6" applyFont="1" applyBorder="1" applyAlignment="1">
      <alignment horizontal="center"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6" fillId="0" borderId="0" xfId="6" applyNumberFormat="1" applyFont="1" applyAlignment="1">
      <alignment horizontal="center" vertical="center"/>
    </xf>
    <xf numFmtId="176" fontId="8" fillId="0" borderId="0" xfId="6" applyNumberFormat="1" applyAlignment="1">
      <alignment horizontal="center" vertical="center"/>
    </xf>
    <xf numFmtId="0" fontId="8" fillId="0" borderId="0" xfId="6" quotePrefix="1" applyAlignment="1">
      <alignment horizontal="center" vertical="center"/>
    </xf>
    <xf numFmtId="0" fontId="8" fillId="0" borderId="0" xfId="6" applyAlignment="1">
      <alignment horizontal="center" vertical="top"/>
    </xf>
    <xf numFmtId="0" fontId="8" fillId="0" borderId="0" xfId="6" applyAlignment="1">
      <alignment horizontal="left" vertical="center"/>
    </xf>
    <xf numFmtId="0" fontId="12" fillId="0" borderId="0" xfId="6" applyFont="1" applyAlignment="1">
      <alignment vertical="center"/>
    </xf>
    <xf numFmtId="0" fontId="12" fillId="0" borderId="0" xfId="6" applyFont="1" applyAlignment="1">
      <alignment horizontal="center" vertical="center"/>
    </xf>
    <xf numFmtId="0" fontId="12" fillId="0" borderId="0" xfId="6" applyFont="1"/>
    <xf numFmtId="38" fontId="12" fillId="0" borderId="0" xfId="1" applyFont="1" applyAlignment="1"/>
    <xf numFmtId="0" fontId="12" fillId="0" borderId="0" xfId="6" applyFont="1" applyAlignment="1">
      <alignment horizontal="right" vertical="center"/>
    </xf>
    <xf numFmtId="0" fontId="13" fillId="0" borderId="0" xfId="0" applyFont="1">
      <alignment vertical="center"/>
    </xf>
    <xf numFmtId="20" fontId="7" fillId="0" borderId="0" xfId="6" applyNumberFormat="1" applyFont="1" applyAlignment="1">
      <alignment horizontal="right" vertical="center"/>
    </xf>
    <xf numFmtId="0" fontId="14" fillId="0" borderId="0" xfId="6" applyFont="1"/>
    <xf numFmtId="0" fontId="12" fillId="0" borderId="6" xfId="6" applyFont="1" applyBorder="1" applyAlignment="1">
      <alignment horizontal="center" vertical="center"/>
    </xf>
    <xf numFmtId="0" fontId="12" fillId="0" borderId="0" xfId="6" applyFont="1" applyAlignment="1">
      <alignment horizontal="center"/>
    </xf>
    <xf numFmtId="38" fontId="12" fillId="0" borderId="0" xfId="1" applyFont="1" applyAlignment="1">
      <alignment horizontal="center"/>
    </xf>
    <xf numFmtId="0" fontId="12" fillId="0" borderId="7" xfId="6" applyFont="1" applyBorder="1" applyAlignment="1">
      <alignment horizontal="right"/>
    </xf>
    <xf numFmtId="49" fontId="19" fillId="0" borderId="8" xfId="6" applyNumberFormat="1" applyFont="1" applyBorder="1"/>
    <xf numFmtId="49" fontId="12" fillId="0" borderId="8" xfId="6" applyNumberFormat="1" applyFont="1" applyBorder="1" applyAlignment="1">
      <alignment horizontal="center"/>
    </xf>
    <xf numFmtId="0" fontId="12" fillId="0" borderId="12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2" fillId="0" borderId="1" xfId="6" applyFont="1" applyBorder="1" applyAlignment="1">
      <alignment horizontal="right" vertical="center"/>
    </xf>
    <xf numFmtId="0" fontId="20" fillId="0" borderId="0" xfId="6" applyFont="1" applyAlignment="1">
      <alignment horizontal="center"/>
    </xf>
    <xf numFmtId="0" fontId="20" fillId="0" borderId="0" xfId="6" applyFont="1"/>
    <xf numFmtId="14" fontId="12" fillId="0" borderId="0" xfId="6" applyNumberFormat="1" applyFont="1"/>
    <xf numFmtId="0" fontId="12" fillId="0" borderId="10" xfId="6" applyFont="1" applyBorder="1" applyAlignment="1">
      <alignment horizontal="right" vertical="center"/>
    </xf>
    <xf numFmtId="0" fontId="23" fillId="0" borderId="38" xfId="6" quotePrefix="1" applyFont="1" applyBorder="1" applyAlignment="1">
      <alignment horizontal="right" vertical="center"/>
    </xf>
    <xf numFmtId="0" fontId="24" fillId="0" borderId="6" xfId="6" applyFont="1" applyBorder="1" applyAlignment="1">
      <alignment horizontal="center" vertical="center"/>
    </xf>
    <xf numFmtId="0" fontId="23" fillId="0" borderId="22" xfId="6" applyFont="1" applyBorder="1" applyAlignment="1">
      <alignment horizontal="center" vertical="center"/>
    </xf>
    <xf numFmtId="0" fontId="23" fillId="0" borderId="28" xfId="6" applyFont="1" applyBorder="1" applyAlignment="1">
      <alignment horizontal="center" vertical="center"/>
    </xf>
    <xf numFmtId="0" fontId="23" fillId="0" borderId="0" xfId="6" applyFont="1"/>
    <xf numFmtId="0" fontId="23" fillId="0" borderId="6" xfId="6" applyFont="1" applyBorder="1" applyAlignment="1">
      <alignment horizontal="center" vertical="center"/>
    </xf>
    <xf numFmtId="0" fontId="23" fillId="0" borderId="38" xfId="6" applyFont="1" applyBorder="1" applyAlignment="1">
      <alignment horizontal="right" vertical="center"/>
    </xf>
    <xf numFmtId="0" fontId="23" fillId="0" borderId="6" xfId="6" quotePrefix="1" applyFont="1" applyBorder="1" applyAlignment="1">
      <alignment horizontal="center" vertical="center"/>
    </xf>
    <xf numFmtId="0" fontId="23" fillId="0" borderId="0" xfId="6" applyFont="1" applyAlignment="1">
      <alignment vertical="center"/>
    </xf>
    <xf numFmtId="0" fontId="23" fillId="0" borderId="18" xfId="6" applyFont="1" applyBorder="1" applyAlignment="1">
      <alignment vertical="center"/>
    </xf>
    <xf numFmtId="0" fontId="23" fillId="0" borderId="24" xfId="6" applyFont="1" applyBorder="1" applyAlignment="1">
      <alignment vertical="center"/>
    </xf>
    <xf numFmtId="0" fontId="23" fillId="0" borderId="7" xfId="6" applyFont="1" applyBorder="1" applyAlignment="1">
      <alignment horizontal="center"/>
    </xf>
    <xf numFmtId="56" fontId="23" fillId="0" borderId="14" xfId="6" applyNumberFormat="1" applyFont="1" applyBorder="1" applyAlignment="1">
      <alignment horizontal="right" vertical="top"/>
    </xf>
    <xf numFmtId="0" fontId="23" fillId="0" borderId="1" xfId="6" applyFont="1" applyBorder="1" applyAlignment="1">
      <alignment vertical="center"/>
    </xf>
    <xf numFmtId="0" fontId="27" fillId="0" borderId="1" xfId="6" applyFont="1" applyBorder="1" applyAlignment="1">
      <alignment horizontal="center" vertical="center" wrapText="1"/>
    </xf>
    <xf numFmtId="0" fontId="23" fillId="0" borderId="16" xfId="6" applyFont="1" applyBorder="1" applyAlignment="1">
      <alignment horizontal="center" vertical="top"/>
    </xf>
    <xf numFmtId="56" fontId="23" fillId="0" borderId="7" xfId="6" applyNumberFormat="1" applyFont="1" applyBorder="1" applyAlignment="1">
      <alignment horizontal="center"/>
    </xf>
    <xf numFmtId="0" fontId="22" fillId="0" borderId="31" xfId="6" applyFont="1" applyBorder="1" applyAlignment="1">
      <alignment horizontal="right" vertical="center"/>
    </xf>
    <xf numFmtId="0" fontId="28" fillId="0" borderId="31" xfId="0" applyFont="1" applyBorder="1" applyAlignment="1">
      <alignment horizontal="center" vertical="center"/>
    </xf>
    <xf numFmtId="0" fontId="26" fillId="0" borderId="20" xfId="6" applyFont="1" applyBorder="1" applyAlignment="1">
      <alignment horizontal="right" vertical="center"/>
    </xf>
    <xf numFmtId="3" fontId="29" fillId="0" borderId="20" xfId="0" applyNumberFormat="1" applyFont="1" applyBorder="1">
      <alignment vertical="center"/>
    </xf>
    <xf numFmtId="0" fontId="29" fillId="0" borderId="20" xfId="0" applyFont="1" applyBorder="1">
      <alignment vertical="center"/>
    </xf>
    <xf numFmtId="0" fontId="28" fillId="0" borderId="31" xfId="0" applyFont="1" applyBorder="1">
      <alignment vertical="center"/>
    </xf>
    <xf numFmtId="49" fontId="23" fillId="0" borderId="8" xfId="6" quotePrefix="1" applyNumberFormat="1" applyFont="1" applyBorder="1" applyAlignment="1">
      <alignment horizontal="center"/>
    </xf>
    <xf numFmtId="0" fontId="23" fillId="0" borderId="0" xfId="6" applyFont="1" applyAlignment="1">
      <alignment horizontal="center" vertical="top"/>
    </xf>
    <xf numFmtId="14" fontId="23" fillId="0" borderId="0" xfId="6" applyNumberFormat="1" applyFont="1" applyAlignment="1">
      <alignment horizontal="center" vertical="center"/>
    </xf>
    <xf numFmtId="0" fontId="23" fillId="0" borderId="1" xfId="6" applyFont="1" applyBorder="1" applyAlignment="1">
      <alignment horizontal="center" vertical="center" wrapText="1"/>
    </xf>
    <xf numFmtId="179" fontId="0" fillId="0" borderId="0" xfId="0" applyNumberFormat="1">
      <alignment vertical="center"/>
    </xf>
    <xf numFmtId="177" fontId="34" fillId="0" borderId="0" xfId="0" applyNumberFormat="1" applyFont="1">
      <alignment vertical="center"/>
    </xf>
    <xf numFmtId="0" fontId="12" fillId="0" borderId="41" xfId="6" applyFont="1" applyBorder="1" applyAlignment="1">
      <alignment horizontal="center"/>
    </xf>
    <xf numFmtId="0" fontId="12" fillId="0" borderId="42" xfId="6" applyFont="1" applyBorder="1" applyAlignment="1">
      <alignment horizontal="center"/>
    </xf>
    <xf numFmtId="0" fontId="11" fillId="0" borderId="42" xfId="6" applyFont="1" applyBorder="1" applyAlignment="1">
      <alignment horizontal="center"/>
    </xf>
    <xf numFmtId="0" fontId="12" fillId="0" borderId="43" xfId="6" applyFont="1" applyBorder="1" applyAlignment="1">
      <alignment horizontal="center"/>
    </xf>
    <xf numFmtId="38" fontId="12" fillId="0" borderId="7" xfId="1" applyFont="1" applyBorder="1" applyAlignment="1">
      <alignment horizontal="center"/>
    </xf>
    <xf numFmtId="38" fontId="22" fillId="0" borderId="45" xfId="1" applyFont="1" applyBorder="1" applyAlignment="1">
      <alignment horizontal="center" vertical="center"/>
    </xf>
    <xf numFmtId="38" fontId="26" fillId="0" borderId="46" xfId="1" applyFont="1" applyBorder="1" applyAlignment="1">
      <alignment horizontal="center" vertical="center"/>
    </xf>
    <xf numFmtId="38" fontId="12" fillId="0" borderId="14" xfId="1" applyFont="1" applyBorder="1" applyAlignment="1"/>
    <xf numFmtId="0" fontId="12" fillId="0" borderId="1" xfId="6" applyFont="1" applyBorder="1"/>
    <xf numFmtId="0" fontId="13" fillId="0" borderId="1" xfId="0" applyFont="1" applyBorder="1">
      <alignment vertical="center"/>
    </xf>
    <xf numFmtId="0" fontId="13" fillId="0" borderId="47" xfId="0" applyFont="1" applyBorder="1">
      <alignment vertical="center"/>
    </xf>
    <xf numFmtId="0" fontId="36" fillId="0" borderId="0" xfId="6" applyFont="1"/>
    <xf numFmtId="0" fontId="12" fillId="0" borderId="44" xfId="6" applyFont="1" applyBorder="1" applyAlignment="1">
      <alignment horizontal="center"/>
    </xf>
    <xf numFmtId="0" fontId="16" fillId="0" borderId="0" xfId="0" applyFont="1">
      <alignment vertical="center"/>
    </xf>
    <xf numFmtId="0" fontId="18" fillId="0" borderId="31" xfId="0" applyFont="1" applyBorder="1">
      <alignment vertical="center"/>
    </xf>
    <xf numFmtId="3" fontId="32" fillId="0" borderId="48" xfId="0" applyNumberFormat="1" applyFont="1" applyBorder="1">
      <alignment vertical="center"/>
    </xf>
    <xf numFmtId="0" fontId="18" fillId="0" borderId="20" xfId="0" applyFont="1" applyBorder="1">
      <alignment vertical="center"/>
    </xf>
    <xf numFmtId="3" fontId="32" fillId="0" borderId="23" xfId="0" applyNumberFormat="1" applyFont="1" applyBorder="1">
      <alignment vertical="center"/>
    </xf>
    <xf numFmtId="0" fontId="17" fillId="0" borderId="44" xfId="6" applyFont="1" applyBorder="1" applyAlignment="1">
      <alignment horizontal="center" vertical="center"/>
    </xf>
    <xf numFmtId="49" fontId="23" fillId="0" borderId="0" xfId="6" quotePrefix="1" applyNumberFormat="1" applyFont="1" applyAlignment="1">
      <alignment horizontal="center"/>
    </xf>
    <xf numFmtId="0" fontId="31" fillId="0" borderId="22" xfId="6" applyFont="1" applyBorder="1" applyAlignment="1">
      <alignment horizontal="center" vertical="center"/>
    </xf>
    <xf numFmtId="0" fontId="31" fillId="0" borderId="28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35" fillId="0" borderId="0" xfId="6" applyFont="1" applyAlignment="1">
      <alignment vertical="center"/>
    </xf>
    <xf numFmtId="0" fontId="8" fillId="0" borderId="53" xfId="6" applyBorder="1"/>
    <xf numFmtId="0" fontId="35" fillId="0" borderId="0" xfId="6" applyFont="1" applyAlignment="1">
      <alignment horizontal="right" vertical="center"/>
    </xf>
    <xf numFmtId="0" fontId="23" fillId="0" borderId="0" xfId="6" applyFont="1" applyAlignment="1">
      <alignment horizontal="right" vertical="center"/>
    </xf>
    <xf numFmtId="0" fontId="23" fillId="0" borderId="0" xfId="6" quotePrefix="1" applyFont="1" applyAlignment="1">
      <alignment horizontal="center" vertical="center"/>
    </xf>
    <xf numFmtId="0" fontId="23" fillId="0" borderId="0" xfId="6" quotePrefix="1" applyFont="1" applyAlignment="1">
      <alignment horizontal="right" vertical="center"/>
    </xf>
    <xf numFmtId="0" fontId="24" fillId="0" borderId="0" xfId="6" applyFont="1" applyAlignment="1">
      <alignment horizontal="center" vertical="center"/>
    </xf>
    <xf numFmtId="0" fontId="31" fillId="0" borderId="0" xfId="6" applyFont="1" applyAlignment="1">
      <alignment horizontal="center" vertical="center"/>
    </xf>
    <xf numFmtId="0" fontId="12" fillId="0" borderId="0" xfId="6" applyFont="1" applyAlignment="1">
      <alignment horizontal="right"/>
    </xf>
    <xf numFmtId="49" fontId="19" fillId="0" borderId="0" xfId="6" applyNumberFormat="1" applyFont="1"/>
    <xf numFmtId="49" fontId="12" fillId="0" borderId="0" xfId="6" applyNumberFormat="1" applyFont="1" applyAlignment="1">
      <alignment horizontal="center"/>
    </xf>
    <xf numFmtId="56" fontId="23" fillId="0" borderId="0" xfId="6" applyNumberFormat="1" applyFont="1" applyAlignment="1">
      <alignment horizontal="center"/>
    </xf>
    <xf numFmtId="0" fontId="11" fillId="0" borderId="0" xfId="6" applyFont="1" applyAlignment="1">
      <alignment horizontal="center" vertical="center"/>
    </xf>
    <xf numFmtId="56" fontId="23" fillId="0" borderId="0" xfId="6" applyNumberFormat="1" applyFont="1" applyAlignment="1">
      <alignment horizontal="right" vertical="top"/>
    </xf>
    <xf numFmtId="0" fontId="27" fillId="0" borderId="0" xfId="6" applyFont="1" applyAlignment="1">
      <alignment horizontal="center" vertical="center" wrapText="1"/>
    </xf>
    <xf numFmtId="0" fontId="15" fillId="0" borderId="10" xfId="6" applyFont="1" applyBorder="1" applyAlignment="1">
      <alignment vertical="center"/>
    </xf>
    <xf numFmtId="56" fontId="41" fillId="0" borderId="7" xfId="6" applyNumberFormat="1" applyFont="1" applyBorder="1" applyAlignment="1">
      <alignment horizontal="center"/>
    </xf>
    <xf numFmtId="9" fontId="22" fillId="0" borderId="7" xfId="6" applyNumberFormat="1" applyFont="1" applyBorder="1" applyAlignment="1">
      <alignment horizontal="right"/>
    </xf>
    <xf numFmtId="9" fontId="22" fillId="0" borderId="7" xfId="8" applyFont="1" applyBorder="1" applyAlignment="1">
      <alignment horizontal="right" vertical="top"/>
    </xf>
    <xf numFmtId="0" fontId="12" fillId="0" borderId="0" xfId="6" applyFont="1" applyAlignment="1">
      <alignment vertical="top"/>
    </xf>
    <xf numFmtId="56" fontId="41" fillId="0" borderId="14" xfId="6" applyNumberFormat="1" applyFont="1" applyBorder="1" applyAlignment="1">
      <alignment horizontal="right" vertical="top" wrapText="1"/>
    </xf>
    <xf numFmtId="38" fontId="26" fillId="0" borderId="23" xfId="1" quotePrefix="1" applyFont="1" applyBorder="1" applyAlignment="1">
      <alignment horizontal="center" vertical="center"/>
    </xf>
    <xf numFmtId="178" fontId="0" fillId="4" borderId="0" xfId="0" applyNumberFormat="1" applyFill="1">
      <alignment vertical="center"/>
    </xf>
    <xf numFmtId="177" fontId="0" fillId="4" borderId="0" xfId="0" applyNumberFormat="1" applyFill="1">
      <alignment vertical="center"/>
    </xf>
    <xf numFmtId="179" fontId="0" fillId="4" borderId="0" xfId="0" applyNumberFormat="1" applyFill="1">
      <alignment vertical="center"/>
    </xf>
    <xf numFmtId="0" fontId="7" fillId="0" borderId="37" xfId="6" applyFont="1" applyBorder="1" applyAlignment="1">
      <alignment horizontal="center" vertical="center"/>
    </xf>
    <xf numFmtId="38" fontId="23" fillId="0" borderId="22" xfId="1" applyFont="1" applyBorder="1" applyAlignment="1">
      <alignment horizontal="center" vertical="center"/>
    </xf>
    <xf numFmtId="0" fontId="44" fillId="0" borderId="0" xfId="6" applyFont="1" applyAlignment="1">
      <alignment vertical="center"/>
    </xf>
    <xf numFmtId="0" fontId="45" fillId="0" borderId="0" xfId="0" applyFont="1" applyAlignment="1">
      <alignment horizontal="left" vertical="center"/>
    </xf>
    <xf numFmtId="49" fontId="26" fillId="0" borderId="8" xfId="6" applyNumberFormat="1" applyFont="1" applyBorder="1" applyAlignment="1">
      <alignment horizontal="center" vertical="center"/>
    </xf>
    <xf numFmtId="0" fontId="42" fillId="0" borderId="7" xfId="6" applyFont="1" applyBorder="1" applyAlignment="1">
      <alignment horizontal="right" vertical="center"/>
    </xf>
    <xf numFmtId="0" fontId="26" fillId="0" borderId="0" xfId="6" applyFont="1" applyAlignment="1">
      <alignment horizontal="center" vertical="center"/>
    </xf>
    <xf numFmtId="0" fontId="26" fillId="0" borderId="17" xfId="6" applyFont="1" applyBorder="1" applyAlignment="1">
      <alignment horizontal="center" vertical="center"/>
    </xf>
    <xf numFmtId="9" fontId="22" fillId="0" borderId="0" xfId="7" quotePrefix="1" applyNumberFormat="1" applyFont="1" applyBorder="1" applyAlignment="1">
      <alignment horizontal="center" vertical="top"/>
    </xf>
    <xf numFmtId="38" fontId="22" fillId="0" borderId="0" xfId="1" applyFont="1" applyFill="1" applyBorder="1" applyAlignment="1">
      <alignment horizontal="center" vertical="top"/>
    </xf>
    <xf numFmtId="0" fontId="22" fillId="0" borderId="0" xfId="6" applyFont="1" applyAlignment="1">
      <alignment horizontal="center"/>
    </xf>
    <xf numFmtId="0" fontId="12" fillId="0" borderId="7" xfId="6" applyFont="1" applyBorder="1"/>
    <xf numFmtId="6" fontId="24" fillId="0" borderId="10" xfId="7" applyFont="1" applyBorder="1" applyAlignment="1">
      <alignment vertical="center"/>
    </xf>
    <xf numFmtId="0" fontId="37" fillId="0" borderId="0" xfId="6" applyFont="1" applyAlignment="1">
      <alignment horizontal="center"/>
    </xf>
    <xf numFmtId="0" fontId="21" fillId="0" borderId="14" xfId="6" applyFont="1" applyBorder="1" applyAlignment="1">
      <alignment horizontal="right" vertical="top"/>
    </xf>
    <xf numFmtId="0" fontId="27" fillId="0" borderId="1" xfId="6" applyFont="1" applyBorder="1" applyAlignment="1">
      <alignment horizontal="center" vertical="top" wrapText="1"/>
    </xf>
    <xf numFmtId="38" fontId="12" fillId="0" borderId="0" xfId="1" applyFont="1" applyAlignment="1">
      <alignment vertical="top"/>
    </xf>
    <xf numFmtId="0" fontId="12" fillId="0" borderId="0" xfId="6" applyFont="1" applyAlignment="1">
      <alignment horizontal="right" vertical="top"/>
    </xf>
    <xf numFmtId="0" fontId="13" fillId="0" borderId="0" xfId="0" applyFont="1" applyAlignment="1">
      <alignment vertical="top"/>
    </xf>
    <xf numFmtId="38" fontId="26" fillId="0" borderId="11" xfId="1" applyFont="1" applyBorder="1" applyAlignment="1">
      <alignment vertical="center"/>
    </xf>
    <xf numFmtId="38" fontId="26" fillId="0" borderId="0" xfId="1" applyFont="1" applyFill="1" applyBorder="1" applyAlignment="1">
      <alignment horizontal="center" vertical="top"/>
    </xf>
    <xf numFmtId="6" fontId="26" fillId="0" borderId="0" xfId="7" applyFont="1" applyFill="1" applyBorder="1" applyAlignment="1">
      <alignment horizontal="center" vertical="top"/>
    </xf>
    <xf numFmtId="0" fontId="46" fillId="0" borderId="0" xfId="6" applyFont="1" applyAlignment="1">
      <alignment horizontal="center" vertical="center"/>
    </xf>
    <xf numFmtId="0" fontId="46" fillId="0" borderId="0" xfId="6" applyFont="1" applyAlignment="1">
      <alignment vertical="center"/>
    </xf>
    <xf numFmtId="0" fontId="24" fillId="0" borderId="1" xfId="6" applyFont="1" applyBorder="1" applyAlignment="1">
      <alignment vertical="top" shrinkToFit="1"/>
    </xf>
    <xf numFmtId="0" fontId="48" fillId="0" borderId="0" xfId="0" applyFont="1">
      <alignment vertical="center"/>
    </xf>
    <xf numFmtId="38" fontId="40" fillId="3" borderId="61" xfId="3" applyFont="1" applyFill="1" applyBorder="1" applyAlignment="1">
      <alignment vertical="center"/>
    </xf>
    <xf numFmtId="38" fontId="40" fillId="3" borderId="62" xfId="3" applyFont="1" applyFill="1" applyBorder="1" applyAlignment="1">
      <alignment vertical="center"/>
    </xf>
    <xf numFmtId="38" fontId="40" fillId="3" borderId="63" xfId="3" applyFont="1" applyFill="1" applyBorder="1" applyAlignment="1">
      <alignment vertical="center"/>
    </xf>
    <xf numFmtId="38" fontId="22" fillId="0" borderId="40" xfId="1" applyFont="1" applyBorder="1" applyAlignment="1">
      <alignment horizontal="center" vertical="center"/>
    </xf>
    <xf numFmtId="0" fontId="37" fillId="2" borderId="40" xfId="6" applyFont="1" applyFill="1" applyBorder="1" applyAlignment="1">
      <alignment horizontal="center" vertical="center"/>
    </xf>
    <xf numFmtId="38" fontId="22" fillId="0" borderId="3" xfId="1" applyFont="1" applyBorder="1" applyAlignment="1">
      <alignment horizontal="center" vertical="center"/>
    </xf>
    <xf numFmtId="0" fontId="33" fillId="2" borderId="4" xfId="6" applyFont="1" applyFill="1" applyBorder="1" applyAlignment="1">
      <alignment horizontal="center" vertical="center"/>
    </xf>
    <xf numFmtId="0" fontId="33" fillId="5" borderId="71" xfId="6" applyFont="1" applyFill="1" applyBorder="1" applyAlignment="1">
      <alignment horizontal="center"/>
    </xf>
    <xf numFmtId="0" fontId="25" fillId="5" borderId="72" xfId="0" applyFont="1" applyFill="1" applyBorder="1">
      <alignment vertical="center"/>
    </xf>
    <xf numFmtId="0" fontId="25" fillId="5" borderId="60" xfId="6" applyFont="1" applyFill="1" applyBorder="1"/>
    <xf numFmtId="0" fontId="33" fillId="0" borderId="64" xfId="6" applyFont="1" applyBorder="1"/>
    <xf numFmtId="0" fontId="25" fillId="0" borderId="66" xfId="0" applyFont="1" applyBorder="1">
      <alignment vertical="center"/>
    </xf>
    <xf numFmtId="38" fontId="25" fillId="0" borderId="68" xfId="1" applyFont="1" applyBorder="1" applyAlignment="1"/>
    <xf numFmtId="38" fontId="25" fillId="0" borderId="69" xfId="1" applyFont="1" applyBorder="1" applyAlignment="1"/>
    <xf numFmtId="0" fontId="33" fillId="0" borderId="65" xfId="6" applyFont="1" applyBorder="1"/>
    <xf numFmtId="0" fontId="25" fillId="0" borderId="67" xfId="0" applyFont="1" applyBorder="1">
      <alignment vertical="center"/>
    </xf>
    <xf numFmtId="38" fontId="25" fillId="0" borderId="70" xfId="1" applyFont="1" applyBorder="1" applyAlignment="1"/>
    <xf numFmtId="0" fontId="52" fillId="0" borderId="0" xfId="6" applyFont="1" applyAlignment="1">
      <alignment vertical="top"/>
    </xf>
    <xf numFmtId="180" fontId="24" fillId="0" borderId="60" xfId="0" applyNumberFormat="1" applyFont="1" applyBorder="1" applyAlignment="1">
      <alignment horizontal="center" vertical="center" wrapText="1"/>
    </xf>
    <xf numFmtId="0" fontId="0" fillId="0" borderId="0" xfId="0" applyAlignment="1"/>
    <xf numFmtId="0" fontId="24" fillId="0" borderId="22" xfId="6" applyFont="1" applyBorder="1" applyAlignment="1">
      <alignment horizontal="center" vertical="center"/>
    </xf>
    <xf numFmtId="0" fontId="3" fillId="0" borderId="0" xfId="6" applyFont="1" applyAlignment="1">
      <alignment horizontal="left" vertical="center"/>
    </xf>
    <xf numFmtId="0" fontId="23" fillId="0" borderId="0" xfId="6" applyFont="1" applyAlignment="1">
      <alignment horizontal="left" vertical="center"/>
    </xf>
    <xf numFmtId="176" fontId="23" fillId="0" borderId="0" xfId="6" applyNumberFormat="1" applyFont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23" fillId="0" borderId="0" xfId="6" applyFont="1" applyAlignment="1">
      <alignment horizontal="center" vertical="center" wrapText="1"/>
    </xf>
    <xf numFmtId="0" fontId="23" fillId="0" borderId="0" xfId="6" applyFont="1" applyAlignment="1">
      <alignment horizontal="center"/>
    </xf>
    <xf numFmtId="49" fontId="23" fillId="2" borderId="19" xfId="6" quotePrefix="1" applyNumberFormat="1" applyFont="1" applyFill="1" applyBorder="1" applyAlignment="1">
      <alignment horizontal="right" vertical="center"/>
    </xf>
    <xf numFmtId="49" fontId="24" fillId="2" borderId="23" xfId="6" quotePrefix="1" applyNumberFormat="1" applyFont="1" applyFill="1" applyBorder="1" applyAlignment="1">
      <alignment vertical="center"/>
    </xf>
    <xf numFmtId="181" fontId="53" fillId="0" borderId="0" xfId="6" applyNumberFormat="1" applyFont="1" applyAlignment="1">
      <alignment horizontal="center" vertical="center"/>
    </xf>
    <xf numFmtId="0" fontId="53" fillId="0" borderId="0" xfId="6" applyFont="1" applyAlignment="1">
      <alignment vertical="center"/>
    </xf>
    <xf numFmtId="0" fontId="15" fillId="0" borderId="0" xfId="6" applyFont="1" applyAlignment="1">
      <alignment vertical="center"/>
    </xf>
    <xf numFmtId="177" fontId="23" fillId="0" borderId="0" xfId="6" applyNumberFormat="1" applyFont="1" applyAlignment="1">
      <alignment vertical="center"/>
    </xf>
    <xf numFmtId="38" fontId="26" fillId="0" borderId="0" xfId="1" applyFont="1" applyBorder="1" applyAlignment="1">
      <alignment vertical="center"/>
    </xf>
    <xf numFmtId="0" fontId="23" fillId="0" borderId="0" xfId="6" quotePrefix="1" applyFont="1" applyAlignment="1">
      <alignment vertical="center"/>
    </xf>
    <xf numFmtId="0" fontId="23" fillId="0" borderId="0" xfId="6" applyFont="1" applyAlignment="1">
      <alignment vertical="center" wrapText="1"/>
    </xf>
    <xf numFmtId="38" fontId="26" fillId="0" borderId="0" xfId="1" applyFont="1" applyBorder="1" applyAlignment="1">
      <alignment horizontal="center" vertical="center"/>
    </xf>
    <xf numFmtId="38" fontId="12" fillId="0" borderId="0" xfId="1" applyFont="1" applyBorder="1" applyAlignment="1"/>
    <xf numFmtId="0" fontId="26" fillId="0" borderId="0" xfId="6" applyFont="1" applyAlignment="1">
      <alignment horizontal="right" vertical="center"/>
    </xf>
    <xf numFmtId="3" fontId="29" fillId="0" borderId="0" xfId="0" applyNumberFormat="1" applyFont="1">
      <alignment vertical="center"/>
    </xf>
    <xf numFmtId="0" fontId="29" fillId="0" borderId="0" xfId="0" applyFont="1">
      <alignment vertical="center"/>
    </xf>
    <xf numFmtId="38" fontId="26" fillId="0" borderId="0" xfId="3" applyFont="1" applyFill="1" applyBorder="1" applyAlignment="1">
      <alignment vertical="center"/>
    </xf>
    <xf numFmtId="0" fontId="18" fillId="0" borderId="0" xfId="0" applyFont="1">
      <alignment vertical="center"/>
    </xf>
    <xf numFmtId="3" fontId="32" fillId="0" borderId="0" xfId="0" applyNumberFormat="1" applyFont="1">
      <alignment vertical="center"/>
    </xf>
    <xf numFmtId="0" fontId="54" fillId="0" borderId="0" xfId="6" applyFont="1" applyAlignment="1">
      <alignment horizontal="center"/>
    </xf>
    <xf numFmtId="0" fontId="54" fillId="0" borderId="0" xfId="6" applyFont="1"/>
    <xf numFmtId="184" fontId="58" fillId="0" borderId="2" xfId="6" applyNumberFormat="1" applyFont="1" applyBorder="1" applyAlignment="1">
      <alignment horizontal="left" vertical="center"/>
    </xf>
    <xf numFmtId="0" fontId="58" fillId="0" borderId="2" xfId="6" applyFont="1" applyBorder="1" applyAlignment="1">
      <alignment horizontal="left" vertical="center"/>
    </xf>
    <xf numFmtId="184" fontId="59" fillId="0" borderId="2" xfId="0" applyNumberFormat="1" applyFont="1" applyBorder="1" applyAlignment="1">
      <alignment horizontal="left" vertical="center"/>
    </xf>
    <xf numFmtId="184" fontId="58" fillId="0" borderId="37" xfId="6" applyNumberFormat="1" applyFont="1" applyBorder="1" applyAlignment="1">
      <alignment horizontal="left" vertical="center"/>
    </xf>
    <xf numFmtId="38" fontId="24" fillId="0" borderId="23" xfId="1" quotePrefix="1" applyFont="1" applyBorder="1" applyAlignment="1">
      <alignment horizontal="center" vertical="center"/>
    </xf>
    <xf numFmtId="38" fontId="24" fillId="0" borderId="23" xfId="1" quotePrefix="1" applyFont="1" applyBorder="1" applyAlignment="1">
      <alignment horizontal="right" vertical="center"/>
    </xf>
    <xf numFmtId="186" fontId="26" fillId="0" borderId="0" xfId="1" applyNumberFormat="1" applyFont="1" applyFill="1" applyBorder="1" applyAlignment="1">
      <alignment horizontal="right" vertical="top"/>
    </xf>
    <xf numFmtId="186" fontId="26" fillId="0" borderId="0" xfId="7" applyNumberFormat="1" applyFont="1" applyFill="1" applyBorder="1" applyAlignment="1">
      <alignment horizontal="right" vertical="top"/>
    </xf>
    <xf numFmtId="184" fontId="26" fillId="0" borderId="0" xfId="7" quotePrefix="1" applyNumberFormat="1" applyFont="1" applyBorder="1" applyAlignment="1">
      <alignment horizontal="center" vertical="center"/>
    </xf>
    <xf numFmtId="182" fontId="38" fillId="0" borderId="0" xfId="1" applyNumberFormat="1" applyFont="1" applyFill="1" applyBorder="1" applyAlignment="1">
      <alignment horizontal="right" vertical="center"/>
    </xf>
    <xf numFmtId="182" fontId="38" fillId="0" borderId="0" xfId="6" applyNumberFormat="1" applyFont="1" applyAlignment="1">
      <alignment horizontal="right" vertical="center"/>
    </xf>
    <xf numFmtId="0" fontId="58" fillId="0" borderId="80" xfId="6" applyFont="1" applyBorder="1" applyAlignment="1">
      <alignment horizontal="left" vertical="center"/>
    </xf>
    <xf numFmtId="184" fontId="59" fillId="0" borderId="37" xfId="0" applyNumberFormat="1" applyFont="1" applyBorder="1" applyAlignment="1">
      <alignment horizontal="left" vertical="center"/>
    </xf>
    <xf numFmtId="0" fontId="8" fillId="0" borderId="42" xfId="6" applyBorder="1"/>
    <xf numFmtId="0" fontId="3" fillId="0" borderId="94" xfId="6" applyFont="1" applyBorder="1" applyAlignment="1">
      <alignment vertical="center"/>
    </xf>
    <xf numFmtId="0" fontId="12" fillId="0" borderId="42" xfId="6" applyFont="1" applyBorder="1"/>
    <xf numFmtId="0" fontId="13" fillId="0" borderId="42" xfId="0" applyFont="1" applyBorder="1">
      <alignment vertical="center"/>
    </xf>
    <xf numFmtId="0" fontId="12" fillId="0" borderId="47" xfId="6" applyFont="1" applyBorder="1"/>
    <xf numFmtId="0" fontId="54" fillId="0" borderId="47" xfId="6" applyFont="1" applyBorder="1" applyAlignment="1">
      <alignment horizontal="center" vertical="center"/>
    </xf>
    <xf numFmtId="182" fontId="54" fillId="0" borderId="95" xfId="6" applyNumberFormat="1" applyFont="1" applyBorder="1"/>
    <xf numFmtId="182" fontId="54" fillId="0" borderId="97" xfId="6" applyNumberFormat="1" applyFont="1" applyBorder="1"/>
    <xf numFmtId="182" fontId="54" fillId="0" borderId="96" xfId="6" applyNumberFormat="1" applyFont="1" applyBorder="1"/>
    <xf numFmtId="184" fontId="58" fillId="0" borderId="40" xfId="6" applyNumberFormat="1" applyFont="1" applyBorder="1" applyAlignment="1">
      <alignment horizontal="right" vertical="center"/>
    </xf>
    <xf numFmtId="0" fontId="12" fillId="0" borderId="41" xfId="6" applyFont="1" applyBorder="1"/>
    <xf numFmtId="0" fontId="12" fillId="0" borderId="14" xfId="6" applyFont="1" applyBorder="1"/>
    <xf numFmtId="0" fontId="59" fillId="0" borderId="47" xfId="0" applyFont="1" applyBorder="1">
      <alignment vertical="center"/>
    </xf>
    <xf numFmtId="0" fontId="12" fillId="0" borderId="43" xfId="6" applyFont="1" applyBorder="1"/>
    <xf numFmtId="0" fontId="24" fillId="0" borderId="28" xfId="6" applyFont="1" applyBorder="1" applyAlignment="1">
      <alignment horizontal="center" vertical="center"/>
    </xf>
    <xf numFmtId="56" fontId="27" fillId="0" borderId="1" xfId="6" applyNumberFormat="1" applyFont="1" applyBorder="1" applyAlignment="1">
      <alignment horizontal="center" vertical="center" wrapText="1"/>
    </xf>
    <xf numFmtId="186" fontId="22" fillId="0" borderId="7" xfId="6" applyNumberFormat="1" applyFont="1" applyBorder="1" applyAlignment="1">
      <alignment horizontal="right" vertical="center"/>
    </xf>
    <xf numFmtId="186" fontId="22" fillId="0" borderId="7" xfId="8" applyNumberFormat="1" applyFont="1" applyBorder="1" applyAlignment="1">
      <alignment horizontal="right" vertical="center"/>
    </xf>
    <xf numFmtId="0" fontId="24" fillId="0" borderId="14" xfId="6" applyFont="1" applyBorder="1" applyAlignment="1">
      <alignment horizontal="right" vertical="center"/>
    </xf>
    <xf numFmtId="0" fontId="24" fillId="0" borderId="1" xfId="6" applyFont="1" applyBorder="1" applyAlignment="1">
      <alignment horizontal="right" vertical="top" shrinkToFit="1"/>
    </xf>
    <xf numFmtId="9" fontId="27" fillId="0" borderId="1" xfId="6" applyNumberFormat="1" applyFont="1" applyBorder="1" applyAlignment="1">
      <alignment horizontal="center" vertical="top" wrapText="1"/>
    </xf>
    <xf numFmtId="56" fontId="23" fillId="0" borderId="7" xfId="6" applyNumberFormat="1" applyFont="1" applyBorder="1" applyAlignment="1">
      <alignment horizontal="right"/>
    </xf>
    <xf numFmtId="186" fontId="26" fillId="0" borderId="0" xfId="6" applyNumberFormat="1" applyFont="1" applyAlignment="1">
      <alignment horizontal="center" vertical="center"/>
    </xf>
    <xf numFmtId="186" fontId="26" fillId="0" borderId="17" xfId="6" applyNumberFormat="1" applyFont="1" applyBorder="1" applyAlignment="1">
      <alignment horizontal="center" vertical="center"/>
    </xf>
    <xf numFmtId="0" fontId="23" fillId="0" borderId="7" xfId="6" applyFont="1" applyBorder="1" applyAlignment="1">
      <alignment horizontal="right"/>
    </xf>
    <xf numFmtId="0" fontId="24" fillId="0" borderId="7" xfId="6" applyFont="1" applyBorder="1" applyAlignment="1">
      <alignment horizontal="right" vertical="center"/>
    </xf>
    <xf numFmtId="0" fontId="24" fillId="0" borderId="14" xfId="6" applyFont="1" applyBorder="1" applyAlignment="1">
      <alignment horizontal="right" vertical="top"/>
    </xf>
    <xf numFmtId="9" fontId="26" fillId="0" borderId="0" xfId="6" applyNumberFormat="1" applyFont="1" applyAlignment="1">
      <alignment horizontal="center" vertical="center"/>
    </xf>
    <xf numFmtId="9" fontId="26" fillId="0" borderId="0" xfId="6" applyNumberFormat="1" applyFont="1" applyAlignment="1">
      <alignment horizontal="left" vertical="center"/>
    </xf>
    <xf numFmtId="0" fontId="26" fillId="0" borderId="1" xfId="6" applyFont="1" applyBorder="1" applyAlignment="1">
      <alignment horizontal="center" vertical="center" shrinkToFit="1"/>
    </xf>
    <xf numFmtId="186" fontId="24" fillId="0" borderId="7" xfId="6" applyNumberFormat="1" applyFont="1" applyBorder="1" applyAlignment="1">
      <alignment horizontal="right"/>
    </xf>
    <xf numFmtId="9" fontId="26" fillId="0" borderId="7" xfId="6" applyNumberFormat="1" applyFont="1" applyBorder="1" applyAlignment="1">
      <alignment horizontal="right"/>
    </xf>
    <xf numFmtId="0" fontId="26" fillId="0" borderId="0" xfId="6" applyFont="1" applyAlignment="1">
      <alignment horizontal="center"/>
    </xf>
    <xf numFmtId="0" fontId="33" fillId="0" borderId="0" xfId="6" applyFont="1" applyAlignment="1">
      <alignment horizontal="center"/>
    </xf>
    <xf numFmtId="186" fontId="26" fillId="0" borderId="7" xfId="8" applyNumberFormat="1" applyFont="1" applyBorder="1" applyAlignment="1">
      <alignment horizontal="right" vertical="top"/>
    </xf>
    <xf numFmtId="0" fontId="33" fillId="0" borderId="1" xfId="6" applyFont="1" applyBorder="1" applyAlignment="1">
      <alignment shrinkToFit="1"/>
    </xf>
    <xf numFmtId="9" fontId="25" fillId="0" borderId="1" xfId="6" applyNumberFormat="1" applyFont="1" applyBorder="1" applyAlignment="1">
      <alignment horizontal="center" shrinkToFit="1"/>
    </xf>
    <xf numFmtId="56" fontId="41" fillId="0" borderId="14" xfId="6" applyNumberFormat="1" applyFont="1" applyBorder="1" applyAlignment="1">
      <alignment horizontal="center" vertical="center" wrapText="1"/>
    </xf>
    <xf numFmtId="181" fontId="53" fillId="0" borderId="0" xfId="6" applyNumberFormat="1" applyFont="1" applyAlignment="1">
      <alignment horizontal="left" vertical="center"/>
    </xf>
    <xf numFmtId="49" fontId="27" fillId="0" borderId="1" xfId="6" applyNumberFormat="1" applyFont="1" applyBorder="1" applyAlignment="1">
      <alignment horizontal="center" vertical="center" wrapText="1"/>
    </xf>
    <xf numFmtId="56" fontId="64" fillId="0" borderId="14" xfId="6" applyNumberFormat="1" applyFont="1" applyBorder="1" applyAlignment="1">
      <alignment horizontal="center" vertical="center"/>
    </xf>
    <xf numFmtId="49" fontId="53" fillId="0" borderId="0" xfId="6" applyNumberFormat="1" applyFont="1" applyAlignment="1">
      <alignment horizontal="left" vertical="center"/>
    </xf>
    <xf numFmtId="9" fontId="25" fillId="0" borderId="1" xfId="6" applyNumberFormat="1" applyFont="1" applyBorder="1" applyAlignment="1">
      <alignment horizontal="left" vertical="top" shrinkToFit="1"/>
    </xf>
    <xf numFmtId="0" fontId="27" fillId="0" borderId="1" xfId="6" applyFont="1" applyBorder="1" applyAlignment="1">
      <alignment horizontal="center" vertical="center" shrinkToFit="1"/>
    </xf>
    <xf numFmtId="0" fontId="66" fillId="0" borderId="0" xfId="0" applyFont="1">
      <alignment vertical="center"/>
    </xf>
    <xf numFmtId="38" fontId="57" fillId="7" borderId="73" xfId="3" applyFont="1" applyFill="1" applyBorder="1" applyAlignment="1">
      <alignment horizontal="center"/>
    </xf>
    <xf numFmtId="38" fontId="57" fillId="0" borderId="73" xfId="3" applyFont="1" applyFill="1" applyBorder="1" applyAlignment="1">
      <alignment horizontal="center"/>
    </xf>
    <xf numFmtId="0" fontId="67" fillId="0" borderId="0" xfId="0" applyFont="1">
      <alignment vertical="center"/>
    </xf>
    <xf numFmtId="177" fontId="68" fillId="0" borderId="0" xfId="0" applyNumberFormat="1" applyFont="1">
      <alignment vertical="center"/>
    </xf>
    <xf numFmtId="38" fontId="57" fillId="7" borderId="73" xfId="3" applyFont="1" applyFill="1" applyBorder="1"/>
    <xf numFmtId="38" fontId="57" fillId="0" borderId="73" xfId="3" applyFont="1" applyFill="1" applyBorder="1"/>
    <xf numFmtId="38" fontId="66" fillId="0" borderId="0" xfId="1" applyFont="1" applyFill="1">
      <alignment vertical="center"/>
    </xf>
    <xf numFmtId="38" fontId="66" fillId="0" borderId="0" xfId="1" applyFont="1" applyFill="1" applyBorder="1">
      <alignment vertical="center"/>
    </xf>
    <xf numFmtId="0" fontId="57" fillId="0" borderId="0" xfId="0" applyFont="1">
      <alignment vertical="center"/>
    </xf>
    <xf numFmtId="177" fontId="67" fillId="0" borderId="0" xfId="0" applyNumberFormat="1" applyFont="1">
      <alignment vertical="center"/>
    </xf>
    <xf numFmtId="38" fontId="12" fillId="0" borderId="0" xfId="1" applyFont="1" applyFill="1" applyAlignment="1"/>
    <xf numFmtId="0" fontId="58" fillId="0" borderId="34" xfId="6" applyFont="1" applyBorder="1" applyAlignment="1">
      <alignment horizontal="center" vertical="center"/>
    </xf>
    <xf numFmtId="0" fontId="65" fillId="0" borderId="1" xfId="6" applyFont="1" applyBorder="1" applyAlignment="1">
      <alignment horizontal="center" vertical="center"/>
    </xf>
    <xf numFmtId="0" fontId="69" fillId="0" borderId="1" xfId="6" applyFont="1" applyBorder="1" applyAlignment="1">
      <alignment horizontal="center" vertical="center"/>
    </xf>
    <xf numFmtId="0" fontId="61" fillId="0" borderId="80" xfId="6" applyFont="1" applyBorder="1" applyAlignment="1">
      <alignment vertical="center"/>
    </xf>
    <xf numFmtId="0" fontId="61" fillId="0" borderId="2" xfId="6" applyFont="1" applyBorder="1" applyAlignment="1">
      <alignment vertical="center"/>
    </xf>
    <xf numFmtId="0" fontId="61" fillId="0" borderId="37" xfId="6" applyFont="1" applyBorder="1" applyAlignment="1">
      <alignment vertical="center"/>
    </xf>
    <xf numFmtId="0" fontId="61" fillId="0" borderId="14" xfId="6" applyFont="1" applyBorder="1" applyAlignment="1">
      <alignment vertical="center"/>
    </xf>
    <xf numFmtId="0" fontId="61" fillId="0" borderId="1" xfId="6" applyFont="1" applyBorder="1" applyAlignment="1">
      <alignment vertical="center"/>
    </xf>
    <xf numFmtId="0" fontId="61" fillId="0" borderId="47" xfId="6" applyFont="1" applyBorder="1" applyAlignment="1">
      <alignment vertical="center"/>
    </xf>
    <xf numFmtId="0" fontId="23" fillId="0" borderId="18" xfId="6" applyFont="1" applyBorder="1" applyAlignment="1">
      <alignment vertical="center" wrapText="1"/>
    </xf>
    <xf numFmtId="0" fontId="26" fillId="0" borderId="1" xfId="6" applyFont="1" applyBorder="1" applyAlignment="1">
      <alignment horizontal="center" vertical="center" wrapText="1"/>
    </xf>
    <xf numFmtId="178" fontId="57" fillId="0" borderId="0" xfId="0" applyNumberFormat="1" applyFont="1">
      <alignment vertical="center"/>
    </xf>
    <xf numFmtId="177" fontId="70" fillId="0" borderId="38" xfId="0" applyNumberFormat="1" applyFont="1" applyBorder="1">
      <alignment vertical="center"/>
    </xf>
    <xf numFmtId="177" fontId="57" fillId="0" borderId="0" xfId="0" applyNumberFormat="1" applyFont="1">
      <alignment vertical="center"/>
    </xf>
    <xf numFmtId="0" fontId="57" fillId="0" borderId="0" xfId="0" quotePrefix="1" applyFont="1">
      <alignment vertical="center"/>
    </xf>
    <xf numFmtId="0" fontId="57" fillId="0" borderId="0" xfId="0" applyFont="1" applyAlignment="1">
      <alignment horizontal="right" vertical="center"/>
    </xf>
    <xf numFmtId="0" fontId="72" fillId="0" borderId="0" xfId="2" applyFont="1" applyAlignment="1">
      <alignment vertical="center"/>
    </xf>
    <xf numFmtId="0" fontId="23" fillId="0" borderId="0" xfId="6" applyFont="1" applyAlignment="1">
      <alignment horizontal="center" vertical="top" wrapText="1"/>
    </xf>
    <xf numFmtId="177" fontId="23" fillId="0" borderId="30" xfId="6" applyNumberFormat="1" applyFont="1" applyBorder="1" applyAlignment="1">
      <alignment horizontal="left" vertical="center"/>
    </xf>
    <xf numFmtId="177" fontId="23" fillId="0" borderId="31" xfId="6" applyNumberFormat="1" applyFont="1" applyBorder="1" applyAlignment="1">
      <alignment horizontal="left" vertical="center"/>
    </xf>
    <xf numFmtId="177" fontId="23" fillId="0" borderId="32" xfId="6" applyNumberFormat="1" applyFont="1" applyBorder="1" applyAlignment="1">
      <alignment horizontal="left" vertical="center"/>
    </xf>
    <xf numFmtId="0" fontId="57" fillId="0" borderId="0" xfId="0" applyFont="1" applyAlignment="1">
      <alignment horizontal="center" vertical="center"/>
    </xf>
    <xf numFmtId="0" fontId="23" fillId="0" borderId="98" xfId="6" applyFont="1" applyBorder="1" applyAlignment="1">
      <alignment horizontal="center" vertical="center"/>
    </xf>
    <xf numFmtId="0" fontId="3" fillId="0" borderId="8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49" fontId="57" fillId="0" borderId="0" xfId="0" applyNumberFormat="1" applyFont="1" applyAlignment="1">
      <alignment horizontal="right" vertical="center"/>
    </xf>
    <xf numFmtId="189" fontId="24" fillId="0" borderId="23" xfId="1" quotePrefix="1" applyNumberFormat="1" applyFont="1" applyBorder="1" applyAlignment="1">
      <alignment horizontal="right" vertical="center"/>
    </xf>
    <xf numFmtId="0" fontId="23" fillId="0" borderId="5" xfId="6" quotePrefix="1" applyFont="1" applyBorder="1" applyAlignment="1">
      <alignment horizontal="center" vertical="center"/>
    </xf>
    <xf numFmtId="0" fontId="23" fillId="0" borderId="5" xfId="6" quotePrefix="1" applyFont="1" applyBorder="1" applyAlignment="1">
      <alignment horizontal="right" vertical="center"/>
    </xf>
    <xf numFmtId="0" fontId="3" fillId="0" borderId="36" xfId="6" applyFont="1" applyBorder="1" applyAlignment="1">
      <alignment vertical="center"/>
    </xf>
    <xf numFmtId="0" fontId="57" fillId="0" borderId="99" xfId="0" applyFont="1" applyBorder="1">
      <alignment vertical="center"/>
    </xf>
    <xf numFmtId="0" fontId="23" fillId="0" borderId="98" xfId="6" applyFont="1" applyBorder="1" applyAlignment="1">
      <alignment vertical="center"/>
    </xf>
    <xf numFmtId="0" fontId="57" fillId="0" borderId="4" xfId="0" applyFont="1" applyBorder="1">
      <alignment vertical="center"/>
    </xf>
    <xf numFmtId="0" fontId="12" fillId="0" borderId="100" xfId="6" applyFont="1" applyBorder="1" applyAlignment="1">
      <alignment horizontal="right"/>
    </xf>
    <xf numFmtId="0" fontId="24" fillId="0" borderId="57" xfId="6" applyFont="1" applyBorder="1" applyAlignment="1">
      <alignment horizontal="center" vertical="center"/>
    </xf>
    <xf numFmtId="0" fontId="57" fillId="0" borderId="3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74" fillId="0" borderId="0" xfId="6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6" xfId="0" applyBorder="1">
      <alignment vertical="center"/>
    </xf>
    <xf numFmtId="0" fontId="23" fillId="0" borderId="18" xfId="6" applyFont="1" applyBorder="1" applyAlignment="1">
      <alignment horizontal="center" vertical="center"/>
    </xf>
    <xf numFmtId="0" fontId="27" fillId="0" borderId="7" xfId="6" applyFont="1" applyBorder="1" applyAlignment="1">
      <alignment horizontal="right"/>
    </xf>
    <xf numFmtId="0" fontId="3" fillId="0" borderId="0" xfId="6" applyFont="1" applyAlignment="1">
      <alignment horizontal="left" vertical="center"/>
    </xf>
    <xf numFmtId="0" fontId="23" fillId="0" borderId="38" xfId="6" applyFont="1" applyBorder="1" applyAlignment="1">
      <alignment horizontal="left" vertical="center"/>
    </xf>
    <xf numFmtId="0" fontId="23" fillId="0" borderId="6" xfId="6" applyFont="1" applyBorder="1" applyAlignment="1">
      <alignment horizontal="left" vertical="center"/>
    </xf>
    <xf numFmtId="176" fontId="23" fillId="0" borderId="5" xfId="6" applyNumberFormat="1" applyFont="1" applyBorder="1" applyAlignment="1">
      <alignment horizontal="center" vertical="center"/>
    </xf>
    <xf numFmtId="176" fontId="23" fillId="0" borderId="38" xfId="6" applyNumberFormat="1" applyFont="1" applyBorder="1" applyAlignment="1">
      <alignment horizontal="center" vertical="center"/>
    </xf>
    <xf numFmtId="0" fontId="61" fillId="0" borderId="80" xfId="6" applyFont="1" applyBorder="1" applyAlignment="1">
      <alignment horizontal="center" vertical="center"/>
    </xf>
    <xf numFmtId="0" fontId="61" fillId="0" borderId="2" xfId="6" applyFont="1" applyBorder="1" applyAlignment="1">
      <alignment horizontal="center" vertical="center"/>
    </xf>
    <xf numFmtId="0" fontId="61" fillId="0" borderId="37" xfId="6" applyFont="1" applyBorder="1" applyAlignment="1">
      <alignment horizontal="center" vertical="center"/>
    </xf>
    <xf numFmtId="0" fontId="12" fillId="0" borderId="0" xfId="6" applyFont="1" applyAlignment="1">
      <alignment horizontal="left" vertical="center"/>
    </xf>
    <xf numFmtId="49" fontId="61" fillId="8" borderId="80" xfId="6" applyNumberFormat="1" applyFont="1" applyFill="1" applyBorder="1" applyAlignment="1">
      <alignment horizontal="center" vertical="center"/>
    </xf>
    <xf numFmtId="49" fontId="61" fillId="8" borderId="2" xfId="6" applyNumberFormat="1" applyFont="1" applyFill="1" applyBorder="1" applyAlignment="1">
      <alignment horizontal="center" vertical="center"/>
    </xf>
    <xf numFmtId="49" fontId="61" fillId="8" borderId="37" xfId="6" applyNumberFormat="1" applyFont="1" applyFill="1" applyBorder="1" applyAlignment="1">
      <alignment horizontal="center" vertical="center"/>
    </xf>
    <xf numFmtId="0" fontId="12" fillId="0" borderId="2" xfId="6" applyFont="1" applyBorder="1" applyAlignment="1">
      <alignment horizontal="center"/>
    </xf>
    <xf numFmtId="0" fontId="3" fillId="0" borderId="3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5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58" fillId="0" borderId="80" xfId="6" applyFont="1" applyBorder="1" applyAlignment="1">
      <alignment horizontal="center" vertical="center"/>
    </xf>
    <xf numFmtId="0" fontId="58" fillId="0" borderId="2" xfId="6" applyFont="1" applyBorder="1" applyAlignment="1">
      <alignment horizontal="center" vertical="center"/>
    </xf>
    <xf numFmtId="0" fontId="58" fillId="0" borderId="34" xfId="6" applyFont="1" applyBorder="1" applyAlignment="1">
      <alignment horizontal="center" vertical="center"/>
    </xf>
    <xf numFmtId="0" fontId="61" fillId="8" borderId="80" xfId="0" quotePrefix="1" applyFont="1" applyFill="1" applyBorder="1" applyAlignment="1">
      <alignment horizontal="center" vertical="center"/>
    </xf>
    <xf numFmtId="0" fontId="61" fillId="8" borderId="2" xfId="0" quotePrefix="1" applyFont="1" applyFill="1" applyBorder="1" applyAlignment="1">
      <alignment horizontal="center" vertical="center"/>
    </xf>
    <xf numFmtId="0" fontId="61" fillId="8" borderId="37" xfId="0" quotePrefix="1" applyFont="1" applyFill="1" applyBorder="1" applyAlignment="1">
      <alignment horizontal="center" vertical="center"/>
    </xf>
    <xf numFmtId="0" fontId="23" fillId="0" borderId="5" xfId="6" applyFont="1" applyBorder="1" applyAlignment="1">
      <alignment horizontal="center" vertical="center"/>
    </xf>
    <xf numFmtId="0" fontId="23" fillId="0" borderId="38" xfId="6" applyFont="1" applyBorder="1" applyAlignment="1">
      <alignment horizontal="center" vertical="center"/>
    </xf>
    <xf numFmtId="0" fontId="23" fillId="0" borderId="6" xfId="6" applyFont="1" applyBorder="1" applyAlignment="1">
      <alignment horizontal="center" vertical="center"/>
    </xf>
    <xf numFmtId="0" fontId="58" fillId="0" borderId="14" xfId="6" applyFont="1" applyBorder="1" applyAlignment="1">
      <alignment horizontal="right" vertical="center"/>
    </xf>
    <xf numFmtId="0" fontId="58" fillId="0" borderId="1" xfId="6" applyFont="1" applyBorder="1" applyAlignment="1">
      <alignment horizontal="right" vertical="center"/>
    </xf>
    <xf numFmtId="0" fontId="62" fillId="8" borderId="1" xfId="6" applyFont="1" applyFill="1" applyBorder="1" applyAlignment="1">
      <alignment horizontal="center" vertical="center"/>
    </xf>
    <xf numFmtId="182" fontId="54" fillId="0" borderId="38" xfId="6" applyNumberFormat="1" applyFont="1" applyBorder="1" applyAlignment="1">
      <alignment horizontal="right"/>
    </xf>
    <xf numFmtId="182" fontId="54" fillId="0" borderId="79" xfId="6" applyNumberFormat="1" applyFont="1" applyBorder="1" applyAlignment="1">
      <alignment horizontal="right"/>
    </xf>
    <xf numFmtId="177" fontId="23" fillId="0" borderId="30" xfId="6" applyNumberFormat="1" applyFont="1" applyBorder="1" applyAlignment="1">
      <alignment horizontal="left" vertical="center"/>
    </xf>
    <xf numFmtId="177" fontId="23" fillId="0" borderId="31" xfId="6" applyNumberFormat="1" applyFont="1" applyBorder="1" applyAlignment="1">
      <alignment horizontal="left" vertical="center"/>
    </xf>
    <xf numFmtId="177" fontId="23" fillId="0" borderId="32" xfId="6" applyNumberFormat="1" applyFont="1" applyBorder="1" applyAlignment="1">
      <alignment horizontal="left" vertical="center"/>
    </xf>
    <xf numFmtId="38" fontId="26" fillId="0" borderId="19" xfId="1" applyFont="1" applyBorder="1" applyAlignment="1">
      <alignment horizontal="center" vertical="center"/>
    </xf>
    <xf numFmtId="38" fontId="26" fillId="0" borderId="21" xfId="1" applyFont="1" applyBorder="1" applyAlignment="1">
      <alignment horizontal="center" vertical="center"/>
    </xf>
    <xf numFmtId="49" fontId="24" fillId="0" borderId="19" xfId="6" quotePrefix="1" applyNumberFormat="1" applyFont="1" applyBorder="1" applyAlignment="1">
      <alignment horizontal="right" vertical="center"/>
    </xf>
    <xf numFmtId="49" fontId="24" fillId="0" borderId="23" xfId="6" quotePrefix="1" applyNumberFormat="1" applyFont="1" applyBorder="1" applyAlignment="1">
      <alignment horizontal="right" vertical="center"/>
    </xf>
    <xf numFmtId="182" fontId="54" fillId="0" borderId="82" xfId="6" applyNumberFormat="1" applyFont="1" applyBorder="1" applyAlignment="1">
      <alignment horizontal="right"/>
    </xf>
    <xf numFmtId="182" fontId="54" fillId="0" borderId="5" xfId="6" applyNumberFormat="1" applyFont="1" applyBorder="1" applyAlignment="1">
      <alignment horizontal="right"/>
    </xf>
    <xf numFmtId="182" fontId="54" fillId="0" borderId="6" xfId="6" applyNumberFormat="1" applyFont="1" applyBorder="1" applyAlignment="1">
      <alignment horizontal="right"/>
    </xf>
    <xf numFmtId="185" fontId="58" fillId="0" borderId="5" xfId="6" applyNumberFormat="1" applyFont="1" applyBorder="1" applyAlignment="1">
      <alignment horizontal="right"/>
    </xf>
    <xf numFmtId="185" fontId="58" fillId="0" borderId="6" xfId="6" applyNumberFormat="1" applyFont="1" applyBorder="1" applyAlignment="1">
      <alignment horizontal="right"/>
    </xf>
    <xf numFmtId="49" fontId="24" fillId="0" borderId="19" xfId="6" quotePrefix="1" applyNumberFormat="1" applyFont="1" applyBorder="1" applyAlignment="1">
      <alignment horizontal="center" vertical="center"/>
    </xf>
    <xf numFmtId="49" fontId="24" fillId="0" borderId="23" xfId="6" quotePrefix="1" applyNumberFormat="1" applyFont="1" applyBorder="1" applyAlignment="1">
      <alignment horizontal="center" vertical="center"/>
    </xf>
    <xf numFmtId="182" fontId="54" fillId="0" borderId="90" xfId="6" applyNumberFormat="1" applyFont="1" applyBorder="1" applyAlignment="1">
      <alignment horizontal="right"/>
    </xf>
    <xf numFmtId="182" fontId="54" fillId="0" borderId="88" xfId="6" applyNumberFormat="1" applyFont="1" applyBorder="1" applyAlignment="1">
      <alignment horizontal="right"/>
    </xf>
    <xf numFmtId="182" fontId="54" fillId="0" borderId="89" xfId="6" applyNumberFormat="1" applyFont="1" applyBorder="1" applyAlignment="1">
      <alignment horizontal="right"/>
    </xf>
    <xf numFmtId="185" fontId="58" fillId="0" borderId="90" xfId="0" applyNumberFormat="1" applyFont="1" applyBorder="1" applyAlignment="1">
      <alignment horizontal="right" wrapText="1"/>
    </xf>
    <xf numFmtId="185" fontId="58" fillId="0" borderId="89" xfId="0" applyNumberFormat="1" applyFont="1" applyBorder="1" applyAlignment="1">
      <alignment horizontal="right" wrapText="1"/>
    </xf>
    <xf numFmtId="182" fontId="57" fillId="0" borderId="38" xfId="0" applyNumberFormat="1" applyFont="1" applyBorder="1" applyAlignment="1">
      <alignment horizontal="right"/>
    </xf>
    <xf numFmtId="182" fontId="57" fillId="0" borderId="79" xfId="0" applyNumberFormat="1" applyFont="1" applyBorder="1" applyAlignment="1">
      <alignment horizontal="right"/>
    </xf>
    <xf numFmtId="56" fontId="23" fillId="0" borderId="19" xfId="6" quotePrefix="1" applyNumberFormat="1" applyFont="1" applyBorder="1" applyAlignment="1">
      <alignment horizontal="center" vertical="center"/>
    </xf>
    <xf numFmtId="0" fontId="23" fillId="0" borderId="23" xfId="6" quotePrefix="1" applyFont="1" applyBorder="1" applyAlignment="1">
      <alignment horizontal="center" vertical="center"/>
    </xf>
    <xf numFmtId="182" fontId="54" fillId="0" borderId="84" xfId="6" applyNumberFormat="1" applyFont="1" applyBorder="1" applyAlignment="1">
      <alignment horizontal="right"/>
    </xf>
    <xf numFmtId="182" fontId="54" fillId="0" borderId="85" xfId="6" applyNumberFormat="1" applyFont="1" applyBorder="1" applyAlignment="1">
      <alignment horizontal="right"/>
    </xf>
    <xf numFmtId="182" fontId="54" fillId="0" borderId="92" xfId="6" applyNumberFormat="1" applyFont="1" applyBorder="1" applyAlignment="1">
      <alignment horizontal="right"/>
    </xf>
    <xf numFmtId="182" fontId="54" fillId="0" borderId="91" xfId="6" applyNumberFormat="1" applyFont="1" applyBorder="1" applyAlignment="1">
      <alignment horizontal="right"/>
    </xf>
    <xf numFmtId="185" fontId="58" fillId="0" borderId="92" xfId="3" applyNumberFormat="1" applyFont="1" applyFill="1" applyBorder="1" applyAlignment="1">
      <alignment horizontal="right"/>
    </xf>
    <xf numFmtId="185" fontId="58" fillId="0" borderId="91" xfId="3" applyNumberFormat="1" applyFont="1" applyFill="1" applyBorder="1" applyAlignment="1">
      <alignment horizontal="right"/>
    </xf>
    <xf numFmtId="182" fontId="57" fillId="0" borderId="85" xfId="0" applyNumberFormat="1" applyFont="1" applyBorder="1" applyAlignment="1">
      <alignment horizontal="right"/>
    </xf>
    <xf numFmtId="182" fontId="57" fillId="0" borderId="86" xfId="0" applyNumberFormat="1" applyFont="1" applyBorder="1" applyAlignment="1">
      <alignment horizontal="right"/>
    </xf>
    <xf numFmtId="185" fontId="58" fillId="0" borderId="5" xfId="3" applyNumberFormat="1" applyFont="1" applyFill="1" applyBorder="1" applyAlignment="1">
      <alignment horizontal="right"/>
    </xf>
    <xf numFmtId="185" fontId="58" fillId="0" borderId="6" xfId="3" applyNumberFormat="1" applyFont="1" applyFill="1" applyBorder="1" applyAlignment="1">
      <alignment horizontal="right"/>
    </xf>
    <xf numFmtId="182" fontId="57" fillId="0" borderId="0" xfId="0" applyNumberFormat="1" applyFont="1" applyAlignment="1">
      <alignment horizontal="right"/>
    </xf>
    <xf numFmtId="177" fontId="23" fillId="0" borderId="25" xfId="6" applyNumberFormat="1" applyFont="1" applyBorder="1" applyAlignment="1">
      <alignment horizontal="left" vertical="center"/>
    </xf>
    <xf numFmtId="177" fontId="23" fillId="0" borderId="26" xfId="6" applyNumberFormat="1" applyFont="1" applyBorder="1" applyAlignment="1">
      <alignment horizontal="left" vertical="center"/>
    </xf>
    <xf numFmtId="177" fontId="23" fillId="0" borderId="27" xfId="6" applyNumberFormat="1" applyFont="1" applyBorder="1" applyAlignment="1">
      <alignment horizontal="left" vertical="center"/>
    </xf>
    <xf numFmtId="38" fontId="26" fillId="0" borderId="25" xfId="1" applyFont="1" applyBorder="1" applyAlignment="1">
      <alignment horizontal="center" vertical="center"/>
    </xf>
    <xf numFmtId="38" fontId="26" fillId="0" borderId="27" xfId="1" applyFont="1" applyBorder="1" applyAlignment="1">
      <alignment horizontal="center" vertical="center"/>
    </xf>
    <xf numFmtId="0" fontId="23" fillId="0" borderId="25" xfId="6" quotePrefix="1" applyFont="1" applyBorder="1" applyAlignment="1">
      <alignment horizontal="center" vertical="center"/>
    </xf>
    <xf numFmtId="0" fontId="23" fillId="0" borderId="29" xfId="6" quotePrefix="1" applyFont="1" applyBorder="1" applyAlignment="1">
      <alignment horizontal="center" vertical="center"/>
    </xf>
    <xf numFmtId="182" fontId="54" fillId="0" borderId="0" xfId="6" applyNumberFormat="1" applyFont="1" applyAlignment="1">
      <alignment horizontal="right"/>
    </xf>
    <xf numFmtId="185" fontId="58" fillId="0" borderId="0" xfId="3" applyNumberFormat="1" applyFont="1" applyFill="1" applyBorder="1" applyAlignment="1">
      <alignment horizontal="right"/>
    </xf>
    <xf numFmtId="0" fontId="23" fillId="0" borderId="19" xfId="6" quotePrefix="1" applyFont="1" applyBorder="1" applyAlignment="1">
      <alignment horizontal="center" vertical="center"/>
    </xf>
    <xf numFmtId="14" fontId="54" fillId="0" borderId="0" xfId="6" applyNumberFormat="1" applyFont="1" applyAlignment="1">
      <alignment horizontal="right"/>
    </xf>
    <xf numFmtId="0" fontId="23" fillId="0" borderId="15" xfId="6" applyFont="1" applyBorder="1" applyAlignment="1">
      <alignment horizontal="center" vertical="center" wrapText="1"/>
    </xf>
    <xf numFmtId="0" fontId="23" fillId="0" borderId="15" xfId="6" applyFont="1" applyBorder="1" applyAlignment="1">
      <alignment horizontal="center"/>
    </xf>
    <xf numFmtId="0" fontId="12" fillId="0" borderId="9" xfId="6" applyFont="1" applyBorder="1" applyAlignment="1">
      <alignment horizontal="left" vertical="center"/>
    </xf>
    <xf numFmtId="0" fontId="12" fillId="0" borderId="10" xfId="6" applyFont="1" applyBorder="1" applyAlignment="1">
      <alignment horizontal="left" vertical="center"/>
    </xf>
    <xf numFmtId="0" fontId="15" fillId="0" borderId="10" xfId="6" applyFont="1" applyBorder="1" applyAlignment="1">
      <alignment horizontal="left" vertical="center"/>
    </xf>
    <xf numFmtId="0" fontId="15" fillId="0" borderId="11" xfId="6" applyFont="1" applyBorder="1" applyAlignment="1">
      <alignment horizontal="left" vertical="center"/>
    </xf>
    <xf numFmtId="0" fontId="41" fillId="0" borderId="7" xfId="6" applyFont="1" applyBorder="1" applyAlignment="1">
      <alignment horizontal="center"/>
    </xf>
    <xf numFmtId="0" fontId="41" fillId="0" borderId="0" xfId="6" applyFont="1" applyAlignment="1">
      <alignment horizontal="center"/>
    </xf>
    <xf numFmtId="0" fontId="12" fillId="0" borderId="3" xfId="6" applyFont="1" applyBorder="1" applyAlignment="1">
      <alignment horizontal="center" vertical="center"/>
    </xf>
    <xf numFmtId="0" fontId="23" fillId="0" borderId="0" xfId="6" applyFont="1" applyAlignment="1">
      <alignment horizontal="center"/>
    </xf>
    <xf numFmtId="0" fontId="12" fillId="0" borderId="4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 wrapText="1"/>
    </xf>
    <xf numFmtId="0" fontId="7" fillId="0" borderId="35" xfId="6" applyFont="1" applyBorder="1" applyAlignment="1">
      <alignment horizontal="center" vertical="center" wrapText="1"/>
    </xf>
    <xf numFmtId="177" fontId="23" fillId="0" borderId="19" xfId="6" applyNumberFormat="1" applyFont="1" applyBorder="1" applyAlignment="1">
      <alignment horizontal="left" vertical="center"/>
    </xf>
    <xf numFmtId="177" fontId="23" fillId="0" borderId="20" xfId="6" applyNumberFormat="1" applyFont="1" applyBorder="1" applyAlignment="1">
      <alignment horizontal="left" vertical="center"/>
    </xf>
    <xf numFmtId="177" fontId="23" fillId="0" borderId="21" xfId="6" applyNumberFormat="1" applyFont="1" applyBorder="1" applyAlignment="1">
      <alignment horizontal="left" vertical="center"/>
    </xf>
    <xf numFmtId="38" fontId="24" fillId="0" borderId="19" xfId="1" applyFont="1" applyBorder="1" applyAlignment="1">
      <alignment horizontal="right" vertical="center"/>
    </xf>
    <xf numFmtId="38" fontId="24" fillId="0" borderId="21" xfId="1" applyFont="1" applyBorder="1" applyAlignment="1">
      <alignment horizontal="right" vertical="center"/>
    </xf>
    <xf numFmtId="38" fontId="25" fillId="0" borderId="39" xfId="1" applyFont="1" applyBorder="1" applyAlignment="1">
      <alignment horizontal="right" vertical="center"/>
    </xf>
    <xf numFmtId="38" fontId="25" fillId="0" borderId="0" xfId="1" applyFont="1" applyBorder="1" applyAlignment="1">
      <alignment horizontal="right" vertical="center"/>
    </xf>
    <xf numFmtId="38" fontId="25" fillId="0" borderId="19" xfId="1" applyFont="1" applyBorder="1" applyAlignment="1">
      <alignment horizontal="right" vertical="center"/>
    </xf>
    <xf numFmtId="38" fontId="25" fillId="0" borderId="20" xfId="1" applyFont="1" applyBorder="1" applyAlignment="1">
      <alignment horizontal="right" vertical="center"/>
    </xf>
    <xf numFmtId="38" fontId="24" fillId="0" borderId="49" xfId="1" applyFont="1" applyBorder="1" applyAlignment="1">
      <alignment horizontal="right" vertical="center"/>
    </xf>
    <xf numFmtId="38" fontId="24" fillId="0" borderId="54" xfId="1" applyFont="1" applyBorder="1" applyAlignment="1">
      <alignment horizontal="right" vertical="center"/>
    </xf>
    <xf numFmtId="38" fontId="25" fillId="0" borderId="87" xfId="1" applyFont="1" applyBorder="1" applyAlignment="1">
      <alignment horizontal="right" vertical="center"/>
    </xf>
    <xf numFmtId="38" fontId="25" fillId="0" borderId="42" xfId="1" applyFont="1" applyBorder="1" applyAlignment="1">
      <alignment horizontal="right" vertical="center"/>
    </xf>
    <xf numFmtId="0" fontId="12" fillId="0" borderId="55" xfId="6" applyFont="1" applyBorder="1" applyAlignment="1">
      <alignment horizontal="center" vertical="center"/>
    </xf>
    <xf numFmtId="0" fontId="12" fillId="0" borderId="59" xfId="6" applyFont="1" applyBorder="1" applyAlignment="1">
      <alignment horizontal="center" vertical="center"/>
    </xf>
    <xf numFmtId="0" fontId="12" fillId="0" borderId="58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17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2" fillId="0" borderId="57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38" fontId="24" fillId="0" borderId="19" xfId="1" applyFont="1" applyBorder="1" applyAlignment="1">
      <alignment horizontal="center" vertical="center"/>
    </xf>
    <xf numFmtId="38" fontId="24" fillId="0" borderId="21" xfId="1" applyFont="1" applyBorder="1" applyAlignment="1">
      <alignment horizontal="center" vertical="center"/>
    </xf>
    <xf numFmtId="38" fontId="25" fillId="0" borderId="30" xfId="1" applyFont="1" applyBorder="1" applyAlignment="1">
      <alignment horizontal="center" vertical="center"/>
    </xf>
    <xf numFmtId="38" fontId="25" fillId="0" borderId="31" xfId="1" applyFont="1" applyBorder="1" applyAlignment="1">
      <alignment horizontal="center" vertical="center"/>
    </xf>
    <xf numFmtId="38" fontId="24" fillId="0" borderId="25" xfId="1" applyFont="1" applyBorder="1" applyAlignment="1">
      <alignment horizontal="center" vertical="center"/>
    </xf>
    <xf numFmtId="38" fontId="24" fillId="0" borderId="27" xfId="1" applyFont="1" applyBorder="1" applyAlignment="1">
      <alignment horizontal="center" vertical="center"/>
    </xf>
    <xf numFmtId="38" fontId="25" fillId="0" borderId="19" xfId="1" applyFont="1" applyBorder="1" applyAlignment="1">
      <alignment horizontal="center" vertical="center"/>
    </xf>
    <xf numFmtId="38" fontId="25" fillId="0" borderId="20" xfId="1" applyFont="1" applyBorder="1" applyAlignment="1">
      <alignment horizontal="center" vertical="center"/>
    </xf>
    <xf numFmtId="182" fontId="54" fillId="0" borderId="76" xfId="6" applyNumberFormat="1" applyFont="1" applyBorder="1" applyAlignment="1">
      <alignment horizontal="right"/>
    </xf>
    <xf numFmtId="182" fontId="54" fillId="0" borderId="75" xfId="6" applyNumberFormat="1" applyFont="1" applyBorder="1" applyAlignment="1">
      <alignment horizontal="right"/>
    </xf>
    <xf numFmtId="182" fontId="54" fillId="0" borderId="77" xfId="6" applyNumberFormat="1" applyFont="1" applyBorder="1" applyAlignment="1">
      <alignment horizontal="right"/>
    </xf>
    <xf numFmtId="185" fontId="58" fillId="0" borderId="76" xfId="6" applyNumberFormat="1" applyFont="1" applyBorder="1" applyAlignment="1">
      <alignment horizontal="right"/>
    </xf>
    <xf numFmtId="185" fontId="58" fillId="0" borderId="77" xfId="6" applyNumberFormat="1" applyFont="1" applyBorder="1" applyAlignment="1">
      <alignment horizontal="right"/>
    </xf>
    <xf numFmtId="185" fontId="58" fillId="0" borderId="77" xfId="3" applyNumberFormat="1" applyFont="1" applyFill="1" applyBorder="1" applyAlignment="1">
      <alignment horizontal="right"/>
    </xf>
    <xf numFmtId="49" fontId="61" fillId="8" borderId="14" xfId="6" applyNumberFormat="1" applyFont="1" applyFill="1" applyBorder="1" applyAlignment="1">
      <alignment horizontal="center" vertical="center"/>
    </xf>
    <xf numFmtId="49" fontId="61" fillId="8" borderId="1" xfId="6" applyNumberFormat="1" applyFont="1" applyFill="1" applyBorder="1" applyAlignment="1">
      <alignment horizontal="center" vertical="center"/>
    </xf>
    <xf numFmtId="49" fontId="61" fillId="8" borderId="47" xfId="6" applyNumberFormat="1" applyFont="1" applyFill="1" applyBorder="1" applyAlignment="1">
      <alignment horizontal="center" vertical="center"/>
    </xf>
    <xf numFmtId="56" fontId="41" fillId="0" borderId="7" xfId="6" applyNumberFormat="1" applyFont="1" applyBorder="1" applyAlignment="1">
      <alignment horizontal="center"/>
    </xf>
    <xf numFmtId="56" fontId="41" fillId="0" borderId="0" xfId="6" applyNumberFormat="1" applyFont="1" applyAlignment="1">
      <alignment horizontal="center"/>
    </xf>
    <xf numFmtId="177" fontId="24" fillId="0" borderId="30" xfId="6" applyNumberFormat="1" applyFont="1" applyBorder="1" applyAlignment="1">
      <alignment horizontal="left" vertical="center"/>
    </xf>
    <xf numFmtId="177" fontId="24" fillId="0" borderId="31" xfId="6" applyNumberFormat="1" applyFont="1" applyBorder="1" applyAlignment="1">
      <alignment horizontal="left" vertical="center"/>
    </xf>
    <xf numFmtId="177" fontId="24" fillId="0" borderId="32" xfId="6" applyNumberFormat="1" applyFont="1" applyBorder="1" applyAlignment="1">
      <alignment horizontal="left" vertical="center"/>
    </xf>
    <xf numFmtId="0" fontId="24" fillId="0" borderId="19" xfId="6" quotePrefix="1" applyFont="1" applyBorder="1" applyAlignment="1">
      <alignment horizontal="center" vertical="center"/>
    </xf>
    <xf numFmtId="0" fontId="24" fillId="0" borderId="23" xfId="6" quotePrefix="1" applyFont="1" applyBorder="1" applyAlignment="1">
      <alignment horizontal="center" vertical="center"/>
    </xf>
    <xf numFmtId="176" fontId="26" fillId="0" borderId="5" xfId="6" applyNumberFormat="1" applyFont="1" applyBorder="1" applyAlignment="1">
      <alignment horizontal="center" vertical="center"/>
    </xf>
    <xf numFmtId="176" fontId="26" fillId="0" borderId="38" xfId="6" applyNumberFormat="1" applyFont="1" applyBorder="1" applyAlignment="1">
      <alignment horizontal="center" vertical="center"/>
    </xf>
    <xf numFmtId="0" fontId="75" fillId="0" borderId="7" xfId="6" applyFont="1" applyBorder="1" applyAlignment="1">
      <alignment horizontal="center"/>
    </xf>
    <xf numFmtId="0" fontId="63" fillId="0" borderId="80" xfId="0" applyFont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63" fillId="0" borderId="37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0" borderId="47" xfId="0" applyFont="1" applyBorder="1" applyAlignment="1">
      <alignment horizontal="center" vertical="center"/>
    </xf>
    <xf numFmtId="0" fontId="44" fillId="0" borderId="0" xfId="6" applyFont="1" applyAlignment="1">
      <alignment horizontal="center" vertical="center"/>
    </xf>
    <xf numFmtId="0" fontId="23" fillId="0" borderId="0" xfId="6" applyFont="1" applyAlignment="1">
      <alignment horizontal="left"/>
    </xf>
    <xf numFmtId="182" fontId="54" fillId="0" borderId="86" xfId="6" applyNumberFormat="1" applyFont="1" applyBorder="1" applyAlignment="1">
      <alignment horizontal="right"/>
    </xf>
    <xf numFmtId="185" fontId="58" fillId="0" borderId="84" xfId="3" applyNumberFormat="1" applyFont="1" applyFill="1" applyBorder="1" applyAlignment="1">
      <alignment horizontal="right"/>
    </xf>
    <xf numFmtId="185" fontId="58" fillId="0" borderId="86" xfId="3" applyNumberFormat="1" applyFont="1" applyFill="1" applyBorder="1" applyAlignment="1">
      <alignment horizontal="right"/>
    </xf>
    <xf numFmtId="185" fontId="58" fillId="0" borderId="82" xfId="3" applyNumberFormat="1" applyFont="1" applyFill="1" applyBorder="1" applyAlignment="1">
      <alignment horizontal="right"/>
    </xf>
    <xf numFmtId="185" fontId="58" fillId="0" borderId="79" xfId="3" applyNumberFormat="1" applyFont="1" applyFill="1" applyBorder="1" applyAlignment="1">
      <alignment horizontal="right"/>
    </xf>
    <xf numFmtId="0" fontId="26" fillId="0" borderId="19" xfId="6" quotePrefix="1" applyFont="1" applyBorder="1" applyAlignment="1">
      <alignment horizontal="center" vertical="center"/>
    </xf>
    <xf numFmtId="0" fontId="26" fillId="0" borderId="23" xfId="6" quotePrefix="1" applyFont="1" applyBorder="1" applyAlignment="1">
      <alignment horizontal="center" vertical="center"/>
    </xf>
    <xf numFmtId="185" fontId="58" fillId="0" borderId="82" xfId="6" applyNumberFormat="1" applyFont="1" applyBorder="1" applyAlignment="1">
      <alignment horizontal="right"/>
    </xf>
    <xf numFmtId="185" fontId="58" fillId="0" borderId="79" xfId="6" applyNumberFormat="1" applyFont="1" applyBorder="1" applyAlignment="1">
      <alignment horizontal="right"/>
    </xf>
    <xf numFmtId="49" fontId="23" fillId="0" borderId="19" xfId="6" quotePrefix="1" applyNumberFormat="1" applyFont="1" applyBorder="1" applyAlignment="1">
      <alignment horizontal="center" vertical="center"/>
    </xf>
    <xf numFmtId="49" fontId="23" fillId="0" borderId="23" xfId="6" quotePrefix="1" applyNumberFormat="1" applyFont="1" applyBorder="1" applyAlignment="1">
      <alignment horizontal="center" vertical="center"/>
    </xf>
    <xf numFmtId="182" fontId="54" fillId="0" borderId="81" xfId="6" applyNumberFormat="1" applyFont="1" applyBorder="1" applyAlignment="1">
      <alignment horizontal="right"/>
    </xf>
    <xf numFmtId="182" fontId="54" fillId="0" borderId="83" xfId="6" applyNumberFormat="1" applyFont="1" applyBorder="1" applyAlignment="1">
      <alignment horizontal="right"/>
    </xf>
    <xf numFmtId="185" fontId="58" fillId="0" borderId="81" xfId="0" applyNumberFormat="1" applyFont="1" applyBorder="1" applyAlignment="1">
      <alignment horizontal="right" wrapText="1"/>
    </xf>
    <xf numFmtId="185" fontId="58" fillId="0" borderId="83" xfId="0" applyNumberFormat="1" applyFont="1" applyBorder="1" applyAlignment="1">
      <alignment horizontal="right" wrapText="1"/>
    </xf>
    <xf numFmtId="0" fontId="58" fillId="0" borderId="80" xfId="6" applyFont="1" applyBorder="1" applyAlignment="1">
      <alignment horizontal="left" vertical="center"/>
    </xf>
    <xf numFmtId="0" fontId="58" fillId="0" borderId="2" xfId="6" applyFont="1" applyBorder="1" applyAlignment="1">
      <alignment horizontal="left" vertical="center"/>
    </xf>
    <xf numFmtId="10" fontId="56" fillId="0" borderId="37" xfId="0" applyNumberFormat="1" applyFont="1" applyBorder="1" applyAlignment="1">
      <alignment horizontal="right"/>
    </xf>
    <xf numFmtId="10" fontId="56" fillId="0" borderId="40" xfId="0" applyNumberFormat="1" applyFont="1" applyBorder="1" applyAlignment="1">
      <alignment horizontal="right"/>
    </xf>
    <xf numFmtId="10" fontId="56" fillId="0" borderId="93" xfId="0" applyNumberFormat="1" applyFont="1" applyBorder="1" applyAlignment="1">
      <alignment horizontal="right"/>
    </xf>
    <xf numFmtId="10" fontId="56" fillId="0" borderId="33" xfId="0" applyNumberFormat="1" applyFont="1" applyBorder="1" applyAlignment="1">
      <alignment horizontal="right"/>
    </xf>
    <xf numFmtId="0" fontId="55" fillId="0" borderId="80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4" fillId="0" borderId="2" xfId="0" applyFont="1" applyBorder="1" applyAlignment="1">
      <alignment horizontal="right" vertical="center"/>
    </xf>
    <xf numFmtId="0" fontId="54" fillId="0" borderId="37" xfId="0" applyFont="1" applyBorder="1" applyAlignment="1">
      <alignment horizontal="right" vertical="center"/>
    </xf>
    <xf numFmtId="186" fontId="56" fillId="0" borderId="38" xfId="0" applyNumberFormat="1" applyFont="1" applyBorder="1" applyAlignment="1">
      <alignment horizontal="right" vertical="center"/>
    </xf>
    <xf numFmtId="186" fontId="56" fillId="0" borderId="79" xfId="0" applyNumberFormat="1" applyFont="1" applyBorder="1" applyAlignment="1">
      <alignment horizontal="right" vertical="center"/>
    </xf>
    <xf numFmtId="183" fontId="56" fillId="0" borderId="75" xfId="0" applyNumberFormat="1" applyFont="1" applyBorder="1" applyAlignment="1">
      <alignment horizontal="right" vertical="center"/>
    </xf>
    <xf numFmtId="183" fontId="56" fillId="0" borderId="78" xfId="0" applyNumberFormat="1" applyFont="1" applyBorder="1" applyAlignment="1">
      <alignment horizontal="right" vertical="center"/>
    </xf>
    <xf numFmtId="182" fontId="56" fillId="0" borderId="76" xfId="0" applyNumberFormat="1" applyFont="1" applyBorder="1" applyAlignment="1">
      <alignment horizontal="right" vertical="center"/>
    </xf>
    <xf numFmtId="182" fontId="56" fillId="0" borderId="75" xfId="0" applyNumberFormat="1" applyFont="1" applyBorder="1" applyAlignment="1">
      <alignment horizontal="right" vertical="center"/>
    </xf>
    <xf numFmtId="182" fontId="56" fillId="0" borderId="77" xfId="0" applyNumberFormat="1" applyFont="1" applyBorder="1" applyAlignment="1">
      <alignment horizontal="right" vertical="center"/>
    </xf>
    <xf numFmtId="177" fontId="56" fillId="0" borderId="74" xfId="0" applyNumberFormat="1" applyFont="1" applyBorder="1" applyAlignment="1">
      <alignment horizontal="right" vertical="center"/>
    </xf>
    <xf numFmtId="0" fontId="56" fillId="0" borderId="75" xfId="0" applyFont="1" applyBorder="1" applyAlignment="1">
      <alignment horizontal="right" vertical="center"/>
    </xf>
    <xf numFmtId="0" fontId="54" fillId="0" borderId="80" xfId="0" applyFont="1" applyBorder="1" applyAlignment="1">
      <alignment horizontal="right" vertical="center"/>
    </xf>
    <xf numFmtId="0" fontId="54" fillId="0" borderId="34" xfId="0" applyFont="1" applyBorder="1" applyAlignment="1">
      <alignment horizontal="right" vertical="center"/>
    </xf>
    <xf numFmtId="0" fontId="54" fillId="0" borderId="35" xfId="0" applyFont="1" applyBorder="1" applyAlignment="1">
      <alignment horizontal="right" vertical="center"/>
    </xf>
    <xf numFmtId="186" fontId="56" fillId="0" borderId="5" xfId="0" applyNumberFormat="1" applyFont="1" applyBorder="1" applyAlignment="1">
      <alignment horizontal="right" vertical="center"/>
    </xf>
    <xf numFmtId="186" fontId="56" fillId="0" borderId="6" xfId="0" applyNumberFormat="1" applyFont="1" applyBorder="1" applyAlignment="1">
      <alignment horizontal="right" vertical="center"/>
    </xf>
    <xf numFmtId="177" fontId="56" fillId="0" borderId="82" xfId="0" applyNumberFormat="1" applyFont="1" applyBorder="1" applyAlignment="1">
      <alignment horizontal="right" vertical="center"/>
    </xf>
    <xf numFmtId="0" fontId="56" fillId="0" borderId="38" xfId="0" applyFont="1" applyBorder="1" applyAlignment="1">
      <alignment horizontal="right" vertical="center"/>
    </xf>
    <xf numFmtId="183" fontId="56" fillId="0" borderId="76" xfId="0" applyNumberFormat="1" applyFont="1" applyBorder="1" applyAlignment="1">
      <alignment horizontal="right" vertical="center"/>
    </xf>
    <xf numFmtId="183" fontId="56" fillId="0" borderId="77" xfId="0" applyNumberFormat="1" applyFont="1" applyBorder="1" applyAlignment="1">
      <alignment horizontal="right" vertical="center"/>
    </xf>
    <xf numFmtId="183" fontId="56" fillId="0" borderId="85" xfId="0" applyNumberFormat="1" applyFont="1" applyBorder="1" applyAlignment="1">
      <alignment horizontal="right" vertical="center"/>
    </xf>
    <xf numFmtId="183" fontId="56" fillId="0" borderId="86" xfId="0" applyNumberFormat="1" applyFont="1" applyBorder="1" applyAlignment="1">
      <alignment horizontal="right" vertical="center"/>
    </xf>
    <xf numFmtId="183" fontId="56" fillId="0" borderId="92" xfId="0" applyNumberFormat="1" applyFont="1" applyBorder="1" applyAlignment="1">
      <alignment horizontal="right" vertical="center"/>
    </xf>
    <xf numFmtId="183" fontId="56" fillId="0" borderId="91" xfId="0" applyNumberFormat="1" applyFont="1" applyBorder="1" applyAlignment="1">
      <alignment horizontal="right" vertical="center"/>
    </xf>
    <xf numFmtId="177" fontId="56" fillId="0" borderId="84" xfId="0" applyNumberFormat="1" applyFont="1" applyBorder="1" applyAlignment="1">
      <alignment horizontal="right" vertical="center"/>
    </xf>
    <xf numFmtId="0" fontId="56" fillId="0" borderId="85" xfId="0" applyFont="1" applyBorder="1" applyAlignment="1">
      <alignment horizontal="right" vertical="center"/>
    </xf>
    <xf numFmtId="182" fontId="56" fillId="0" borderId="92" xfId="0" applyNumberFormat="1" applyFont="1" applyBorder="1" applyAlignment="1">
      <alignment horizontal="right" vertical="center"/>
    </xf>
    <xf numFmtId="182" fontId="56" fillId="0" borderId="85" xfId="0" applyNumberFormat="1" applyFont="1" applyBorder="1" applyAlignment="1">
      <alignment horizontal="right" vertical="center"/>
    </xf>
    <xf numFmtId="182" fontId="56" fillId="0" borderId="91" xfId="0" applyNumberFormat="1" applyFont="1" applyBorder="1" applyAlignment="1">
      <alignment horizontal="right" vertical="center"/>
    </xf>
    <xf numFmtId="189" fontId="24" fillId="0" borderId="49" xfId="1" applyNumberFormat="1" applyFont="1" applyBorder="1" applyAlignment="1">
      <alignment horizontal="right" vertical="center"/>
    </xf>
    <xf numFmtId="189" fontId="24" fillId="0" borderId="54" xfId="1" applyNumberFormat="1" applyFont="1" applyBorder="1" applyAlignment="1">
      <alignment horizontal="right" vertical="center"/>
    </xf>
    <xf numFmtId="189" fontId="25" fillId="0" borderId="87" xfId="1" applyNumberFormat="1" applyFont="1" applyBorder="1" applyAlignment="1">
      <alignment horizontal="right" vertical="center"/>
    </xf>
    <xf numFmtId="189" fontId="25" fillId="0" borderId="42" xfId="1" applyNumberFormat="1" applyFont="1" applyBorder="1" applyAlignment="1">
      <alignment horizontal="right" vertical="center"/>
    </xf>
    <xf numFmtId="187" fontId="54" fillId="0" borderId="38" xfId="6" applyNumberFormat="1" applyFont="1" applyBorder="1" applyAlignment="1">
      <alignment horizontal="right"/>
    </xf>
    <xf numFmtId="187" fontId="54" fillId="0" borderId="79" xfId="6" applyNumberFormat="1" applyFont="1" applyBorder="1" applyAlignment="1">
      <alignment horizontal="right"/>
    </xf>
    <xf numFmtId="187" fontId="54" fillId="0" borderId="82" xfId="6" applyNumberFormat="1" applyFont="1" applyBorder="1" applyAlignment="1">
      <alignment horizontal="right"/>
    </xf>
    <xf numFmtId="187" fontId="54" fillId="0" borderId="90" xfId="6" applyNumberFormat="1" applyFont="1" applyBorder="1" applyAlignment="1">
      <alignment horizontal="right"/>
    </xf>
    <xf numFmtId="187" fontId="54" fillId="0" borderId="88" xfId="6" applyNumberFormat="1" applyFont="1" applyBorder="1" applyAlignment="1">
      <alignment horizontal="right"/>
    </xf>
    <xf numFmtId="187" fontId="54" fillId="0" borderId="89" xfId="6" applyNumberFormat="1" applyFont="1" applyBorder="1" applyAlignment="1">
      <alignment horizontal="right"/>
    </xf>
    <xf numFmtId="188" fontId="58" fillId="0" borderId="90" xfId="0" applyNumberFormat="1" applyFont="1" applyBorder="1" applyAlignment="1">
      <alignment horizontal="right" wrapText="1"/>
    </xf>
    <xf numFmtId="188" fontId="58" fillId="0" borderId="89" xfId="0" applyNumberFormat="1" applyFont="1" applyBorder="1" applyAlignment="1">
      <alignment horizontal="right" wrapText="1"/>
    </xf>
    <xf numFmtId="0" fontId="23" fillId="0" borderId="0" xfId="6" applyFont="1" applyAlignment="1">
      <alignment horizontal="center" vertical="center" wrapText="1"/>
    </xf>
    <xf numFmtId="0" fontId="15" fillId="0" borderId="0" xfId="6" applyFont="1" applyAlignment="1">
      <alignment horizontal="left" vertical="center"/>
    </xf>
    <xf numFmtId="0" fontId="12" fillId="0" borderId="0" xfId="6" applyFont="1" applyAlignment="1">
      <alignment horizontal="center" vertical="center"/>
    </xf>
    <xf numFmtId="177" fontId="23" fillId="0" borderId="0" xfId="6" applyNumberFormat="1" applyFont="1" applyAlignment="1">
      <alignment horizontal="left" vertical="center"/>
    </xf>
    <xf numFmtId="38" fontId="26" fillId="0" borderId="0" xfId="1" applyFont="1" applyBorder="1" applyAlignment="1">
      <alignment horizontal="center" vertical="center"/>
    </xf>
    <xf numFmtId="0" fontId="23" fillId="0" borderId="0" xfId="6" quotePrefix="1" applyFont="1" applyAlignment="1">
      <alignment horizontal="center" vertical="center"/>
    </xf>
    <xf numFmtId="56" fontId="23" fillId="0" borderId="0" xfId="6" quotePrefix="1" applyNumberFormat="1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23" fillId="0" borderId="0" xfId="6" applyFont="1" applyAlignment="1">
      <alignment horizontal="left" vertical="center"/>
    </xf>
    <xf numFmtId="176" fontId="23" fillId="0" borderId="0" xfId="6" applyNumberFormat="1" applyFont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12" fillId="0" borderId="0" xfId="6" applyFont="1" applyAlignment="1">
      <alignment horizontal="center"/>
    </xf>
    <xf numFmtId="38" fontId="23" fillId="0" borderId="19" xfId="1" quotePrefix="1" applyFont="1" applyBorder="1" applyAlignment="1">
      <alignment horizontal="center" vertical="center"/>
    </xf>
    <xf numFmtId="38" fontId="23" fillId="0" borderId="23" xfId="1" quotePrefix="1" applyFont="1" applyBorder="1" applyAlignment="1">
      <alignment horizontal="center" vertical="center"/>
    </xf>
    <xf numFmtId="0" fontId="30" fillId="0" borderId="34" xfId="6" applyFont="1" applyBorder="1" applyAlignment="1">
      <alignment horizontal="center" vertical="center" wrapText="1"/>
    </xf>
    <xf numFmtId="0" fontId="30" fillId="0" borderId="35" xfId="6" applyFont="1" applyBorder="1" applyAlignment="1">
      <alignment horizontal="center" vertical="center" wrapText="1"/>
    </xf>
    <xf numFmtId="38" fontId="38" fillId="0" borderId="49" xfId="1" applyFont="1" applyBorder="1" applyAlignment="1">
      <alignment horizontal="center" vertical="center"/>
    </xf>
    <xf numFmtId="38" fontId="38" fillId="0" borderId="54" xfId="1" applyFont="1" applyBorder="1" applyAlignment="1">
      <alignment horizontal="center" vertical="center"/>
    </xf>
    <xf numFmtId="38" fontId="25" fillId="0" borderId="49" xfId="1" applyFont="1" applyBorder="1" applyAlignment="1">
      <alignment horizontal="center" vertical="center"/>
    </xf>
    <xf numFmtId="38" fontId="25" fillId="0" borderId="50" xfId="1" applyFont="1" applyBorder="1" applyAlignment="1">
      <alignment horizontal="center" vertical="center"/>
    </xf>
    <xf numFmtId="38" fontId="38" fillId="0" borderId="19" xfId="1" applyFont="1" applyBorder="1" applyAlignment="1">
      <alignment horizontal="center" vertical="center"/>
    </xf>
    <xf numFmtId="38" fontId="38" fillId="0" borderId="21" xfId="1" applyFont="1" applyBorder="1" applyAlignment="1">
      <alignment horizontal="center" vertical="center"/>
    </xf>
    <xf numFmtId="6" fontId="23" fillId="0" borderId="10" xfId="6" applyNumberFormat="1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38" fontId="23" fillId="0" borderId="25" xfId="1" quotePrefix="1" applyFont="1" applyBorder="1" applyAlignment="1">
      <alignment horizontal="center" vertical="center"/>
    </xf>
    <xf numFmtId="38" fontId="23" fillId="0" borderId="29" xfId="1" quotePrefix="1" applyFont="1" applyBorder="1" applyAlignment="1">
      <alignment horizontal="center" vertical="center"/>
    </xf>
    <xf numFmtId="6" fontId="23" fillId="0" borderId="19" xfId="7" quotePrefix="1" applyFont="1" applyBorder="1" applyAlignment="1">
      <alignment horizontal="center" vertical="center"/>
    </xf>
    <xf numFmtId="6" fontId="23" fillId="0" borderId="23" xfId="7" quotePrefix="1" applyFont="1" applyBorder="1" applyAlignment="1">
      <alignment horizontal="center" vertical="center"/>
    </xf>
    <xf numFmtId="0" fontId="24" fillId="6" borderId="1" xfId="6" applyFont="1" applyFill="1" applyBorder="1" applyAlignment="1">
      <alignment horizontal="center" vertical="top" shrinkToFit="1"/>
    </xf>
    <xf numFmtId="0" fontId="12" fillId="0" borderId="1" xfId="6" applyFont="1" applyBorder="1" applyAlignment="1">
      <alignment horizontal="center" vertical="center"/>
    </xf>
    <xf numFmtId="38" fontId="38" fillId="0" borderId="25" xfId="1" applyFont="1" applyBorder="1" applyAlignment="1">
      <alignment horizontal="center" vertical="center"/>
    </xf>
    <xf numFmtId="38" fontId="38" fillId="0" borderId="27" xfId="1" applyFont="1" applyBorder="1" applyAlignment="1">
      <alignment horizontal="center" vertical="center"/>
    </xf>
    <xf numFmtId="0" fontId="66" fillId="0" borderId="0" xfId="0" applyNumberFormat="1" applyFont="1">
      <alignment vertical="center"/>
    </xf>
  </cellXfs>
  <cellStyles count="11">
    <cellStyle name="パーセント" xfId="8" builtinId="5"/>
    <cellStyle name="桁区切り" xfId="1" builtinId="6"/>
    <cellStyle name="桁区切り 2" xfId="3" xr:uid="{00000000-0005-0000-0000-000002000000}"/>
    <cellStyle name="桁区切り 2 2" xfId="10" xr:uid="{229637F3-71AC-4175-9BAC-A3930CA6F1A1}"/>
    <cellStyle name="桁区切り 2 3" xfId="9" xr:uid="{FE735412-0B08-43F6-B01E-B3B9FD185FAF}"/>
    <cellStyle name="通貨" xfId="7" builtinId="7"/>
    <cellStyle name="標準" xfId="0" builtinId="0"/>
    <cellStyle name="標準 2" xfId="4" xr:uid="{00000000-0005-0000-0000-000005000000}"/>
    <cellStyle name="標準 2 2" xfId="6" xr:uid="{00000000-0005-0000-0000-000006000000}"/>
    <cellStyle name="標準 3 2" xfId="2" xr:uid="{00000000-0005-0000-0000-000007000000}"/>
    <cellStyle name="標準 5" xfId="5" xr:uid="{00000000-0005-0000-0000-000008000000}"/>
  </cellStyles>
  <dxfs count="0"/>
  <tableStyles count="0" defaultTableStyle="TableStyleMedium2" defaultPivotStyle="PivotStyleLight16"/>
  <colors>
    <mruColors>
      <color rgb="FFCCFFCC"/>
      <color rgb="FFCCFFFF"/>
      <color rgb="FFF4A6E1"/>
      <color rgb="FFED69CE"/>
      <color rgb="FFFFFF99"/>
      <color rgb="FFFFCC99"/>
      <color rgb="FFFFCCFF"/>
      <color rgb="FFFFFBEF"/>
      <color rgb="FFFF7979"/>
      <color rgb="FFF19E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418673</xdr:colOff>
      <xdr:row>18</xdr:row>
      <xdr:rowOff>52059</xdr:rowOff>
    </xdr:from>
    <xdr:to>
      <xdr:col>11</xdr:col>
      <xdr:colOff>146744</xdr:colOff>
      <xdr:row>19</xdr:row>
      <xdr:rowOff>22416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9E91E62E-F4BD-405A-88E7-67F5B6776E93}"/>
            </a:ext>
          </a:extLst>
        </xdr:cNvPr>
        <xdr:cNvSpPr/>
      </xdr:nvSpPr>
      <xdr:spPr>
        <a:xfrm>
          <a:off x="7575123" y="4389109"/>
          <a:ext cx="610721" cy="22435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317499</xdr:colOff>
      <xdr:row>15</xdr:row>
      <xdr:rowOff>123265</xdr:rowOff>
    </xdr:from>
    <xdr:to>
      <xdr:col>18</xdr:col>
      <xdr:colOff>664881</xdr:colOff>
      <xdr:row>19</xdr:row>
      <xdr:rowOff>100853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5054582-118E-4E77-8DCC-74C9533F27B6}"/>
            </a:ext>
          </a:extLst>
        </xdr:cNvPr>
        <xdr:cNvSpPr/>
      </xdr:nvSpPr>
      <xdr:spPr>
        <a:xfrm>
          <a:off x="9976970" y="3694206"/>
          <a:ext cx="3836146" cy="9935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届け先　茨城県小美玉市羽鳥２８１６－５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川又商会　草刈ショップ　”</a:t>
          </a:r>
          <a:r>
            <a:rPr kumimoji="1" lang="en-US" altLang="ja-JP" sz="1200" b="1">
              <a:solidFill>
                <a:sysClr val="windowText" lastClr="000000"/>
              </a:solidFill>
            </a:rPr>
            <a:t>MOWER</a:t>
          </a:r>
          <a:r>
            <a:rPr kumimoji="1" lang="ja-JP" altLang="en-US" sz="1200" b="1">
              <a:solidFill>
                <a:sysClr val="windowText" lastClr="000000"/>
              </a:solidFill>
            </a:rPr>
            <a:t>”</a:t>
          </a:r>
          <a:endParaRPr kumimoji="1" lang="en-US" altLang="ja-JP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43704</xdr:colOff>
      <xdr:row>15</xdr:row>
      <xdr:rowOff>41088</xdr:rowOff>
    </xdr:from>
    <xdr:to>
      <xdr:col>13</xdr:col>
      <xdr:colOff>608854</xdr:colOff>
      <xdr:row>17</xdr:row>
      <xdr:rowOff>148847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C7861E80-B003-4B4E-89F1-22CEAE710CBF}"/>
            </a:ext>
          </a:extLst>
        </xdr:cNvPr>
        <xdr:cNvSpPr/>
      </xdr:nvSpPr>
      <xdr:spPr>
        <a:xfrm>
          <a:off x="8082057" y="3612029"/>
          <a:ext cx="2186268" cy="61575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クレーム</a:t>
          </a:r>
          <a:r>
            <a:rPr kumimoji="1" lang="en-US" altLang="ja-JP" sz="1400" b="1">
              <a:solidFill>
                <a:sysClr val="windowText" lastClr="000000"/>
              </a:solidFill>
            </a:rPr>
            <a:t>0</a:t>
          </a:r>
          <a:r>
            <a:rPr kumimoji="1" lang="ja-JP" altLang="en-US" sz="1400" b="1">
              <a:solidFill>
                <a:sysClr val="windowText" lastClr="000000"/>
              </a:solidFill>
            </a:rPr>
            <a:t>円計上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14942</xdr:colOff>
      <xdr:row>18</xdr:row>
      <xdr:rowOff>231585</xdr:rowOff>
    </xdr:from>
    <xdr:to>
      <xdr:col>13</xdr:col>
      <xdr:colOff>624542</xdr:colOff>
      <xdr:row>19</xdr:row>
      <xdr:rowOff>201942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69EEF087-A38C-48EE-8A6E-E979A7EEB41F}"/>
            </a:ext>
          </a:extLst>
        </xdr:cNvPr>
        <xdr:cNvSpPr/>
      </xdr:nvSpPr>
      <xdr:spPr>
        <a:xfrm>
          <a:off x="9679642" y="4568635"/>
          <a:ext cx="609600" cy="22435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257736</xdr:colOff>
      <xdr:row>19</xdr:row>
      <xdr:rowOff>67236</xdr:rowOff>
    </xdr:from>
    <xdr:to>
      <xdr:col>9</xdr:col>
      <xdr:colOff>693168</xdr:colOff>
      <xdr:row>19</xdr:row>
      <xdr:rowOff>514635</xdr:rowOff>
    </xdr:to>
    <xdr:pic>
      <xdr:nvPicPr>
        <xdr:cNvPr id="6" name="図 5" descr="谷尾の印鑑画像データ｜電子印鑑素材">
          <a:extLst>
            <a:ext uri="{FF2B5EF4-FFF2-40B4-BE49-F238E27FC236}">
              <a16:creationId xmlns:a16="http://schemas.microsoft.com/office/drawing/2014/main" id="{8E9C6D96-1F1F-47AA-B001-9385C4AF7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5442" y="4706471"/>
          <a:ext cx="438607" cy="447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346078</xdr:colOff>
      <xdr:row>20</xdr:row>
      <xdr:rowOff>194049</xdr:rowOff>
    </xdr:from>
    <xdr:to>
      <xdr:col>13</xdr:col>
      <xdr:colOff>60888</xdr:colOff>
      <xdr:row>21</xdr:row>
      <xdr:rowOff>171449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C7351DF-C1B2-434D-A983-303C564EF40F}"/>
            </a:ext>
          </a:extLst>
        </xdr:cNvPr>
        <xdr:cNvSpPr/>
      </xdr:nvSpPr>
      <xdr:spPr>
        <a:xfrm>
          <a:off x="7883528" y="5445499"/>
          <a:ext cx="600635" cy="2218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63315</xdr:colOff>
      <xdr:row>22</xdr:row>
      <xdr:rowOff>195166</xdr:rowOff>
    </xdr:from>
    <xdr:to>
      <xdr:col>15</xdr:col>
      <xdr:colOff>672915</xdr:colOff>
      <xdr:row>23</xdr:row>
      <xdr:rowOff>209737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62460723-BB1A-40D6-8DD3-0D42820C8038}"/>
            </a:ext>
          </a:extLst>
        </xdr:cNvPr>
        <xdr:cNvSpPr/>
      </xdr:nvSpPr>
      <xdr:spPr>
        <a:xfrm>
          <a:off x="8848540" y="5941916"/>
          <a:ext cx="609600" cy="23999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145375</xdr:colOff>
      <xdr:row>12</xdr:row>
      <xdr:rowOff>222676</xdr:rowOff>
    </xdr:from>
    <xdr:to>
      <xdr:col>9</xdr:col>
      <xdr:colOff>360151</xdr:colOff>
      <xdr:row>14</xdr:row>
      <xdr:rowOff>59186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868E2D45-ABAA-47F8-B2E2-E0C35F4136EC}"/>
            </a:ext>
          </a:extLst>
        </xdr:cNvPr>
        <xdr:cNvSpPr/>
      </xdr:nvSpPr>
      <xdr:spPr>
        <a:xfrm>
          <a:off x="4574009" y="3070356"/>
          <a:ext cx="2080498" cy="3471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実演機納入分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123265</xdr:colOff>
      <xdr:row>19</xdr:row>
      <xdr:rowOff>291351</xdr:rowOff>
    </xdr:from>
    <xdr:to>
      <xdr:col>19</xdr:col>
      <xdr:colOff>504266</xdr:colOff>
      <xdr:row>21</xdr:row>
      <xdr:rowOff>89647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17BCDB57-A86A-41C6-B385-B46CFAD0291A}"/>
            </a:ext>
          </a:extLst>
        </xdr:cNvPr>
        <xdr:cNvSpPr/>
      </xdr:nvSpPr>
      <xdr:spPr>
        <a:xfrm>
          <a:off x="8546540" y="4952251"/>
          <a:ext cx="2914651" cy="630146"/>
        </a:xfrm>
        <a:prstGeom prst="roundRect">
          <a:avLst/>
        </a:prstGeom>
        <a:solidFill>
          <a:schemeClr val="accent1">
            <a:alpha val="6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ysClr val="windowText" lastClr="000000"/>
              </a:solidFill>
            </a:rPr>
            <a:t>当日出荷は基本、西濃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 editAs="oneCell">
    <xdr:from>
      <xdr:col>15</xdr:col>
      <xdr:colOff>0</xdr:colOff>
      <xdr:row>16</xdr:row>
      <xdr:rowOff>25587</xdr:rowOff>
    </xdr:from>
    <xdr:to>
      <xdr:col>16</xdr:col>
      <xdr:colOff>190500</xdr:colOff>
      <xdr:row>19</xdr:row>
      <xdr:rowOff>47625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32AB0A7-3DEE-4797-99BC-349F99D7930D}"/>
            </a:ext>
          </a:extLst>
        </xdr:cNvPr>
        <xdr:cNvSpPr>
          <a:spLocks noChangeAspect="1" noChangeArrowheads="1"/>
        </xdr:cNvSpPr>
      </xdr:nvSpPr>
      <xdr:spPr bwMode="auto">
        <a:xfrm>
          <a:off x="8782050" y="3914962"/>
          <a:ext cx="933450" cy="790388"/>
        </a:xfrm>
        <a:prstGeom prst="rect">
          <a:avLst/>
        </a:prstGeom>
        <a:noFill/>
      </xdr:spPr>
    </xdr:sp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44450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7DD526F-3F23-4C36-895B-EBAC4AB150E9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622935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225851</xdr:colOff>
      <xdr:row>19</xdr:row>
      <xdr:rowOff>78556</xdr:rowOff>
    </xdr:from>
    <xdr:to>
      <xdr:col>9</xdr:col>
      <xdr:colOff>664458</xdr:colOff>
      <xdr:row>19</xdr:row>
      <xdr:rowOff>525955</xdr:rowOff>
    </xdr:to>
    <xdr:pic>
      <xdr:nvPicPr>
        <xdr:cNvPr id="4" name="図 3" descr="谷尾の印鑑画像データ｜電子印鑑素材">
          <a:extLst>
            <a:ext uri="{FF2B5EF4-FFF2-40B4-BE49-F238E27FC236}">
              <a16:creationId xmlns:a16="http://schemas.microsoft.com/office/drawing/2014/main" id="{C9FD3666-918C-482E-8FDE-9320DEA3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207" y="4703582"/>
          <a:ext cx="438607" cy="44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225851</xdr:colOff>
      <xdr:row>41</xdr:row>
      <xdr:rowOff>127654</xdr:rowOff>
    </xdr:from>
    <xdr:to>
      <xdr:col>9</xdr:col>
      <xdr:colOff>664458</xdr:colOff>
      <xdr:row>43</xdr:row>
      <xdr:rowOff>123351</xdr:rowOff>
    </xdr:to>
    <xdr:pic>
      <xdr:nvPicPr>
        <xdr:cNvPr id="6" name="図 5" descr="谷尾の印鑑画像データ｜電子印鑑素材">
          <a:extLst>
            <a:ext uri="{FF2B5EF4-FFF2-40B4-BE49-F238E27FC236}">
              <a16:creationId xmlns:a16="http://schemas.microsoft.com/office/drawing/2014/main" id="{5261FCA2-7A01-47D6-AF14-44DC09F2E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207" y="10379303"/>
          <a:ext cx="438607" cy="44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346078</xdr:colOff>
      <xdr:row>20</xdr:row>
      <xdr:rowOff>194049</xdr:rowOff>
    </xdr:from>
    <xdr:to>
      <xdr:col>13</xdr:col>
      <xdr:colOff>60888</xdr:colOff>
      <xdr:row>21</xdr:row>
      <xdr:rowOff>171449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A6C85163-F86E-4B8E-9598-2C502798F1CF}"/>
            </a:ext>
          </a:extLst>
        </xdr:cNvPr>
        <xdr:cNvSpPr/>
      </xdr:nvSpPr>
      <xdr:spPr>
        <a:xfrm>
          <a:off x="7854019" y="5393578"/>
          <a:ext cx="596340" cy="22393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63315</xdr:colOff>
      <xdr:row>22</xdr:row>
      <xdr:rowOff>195166</xdr:rowOff>
    </xdr:from>
    <xdr:to>
      <xdr:col>15</xdr:col>
      <xdr:colOff>672915</xdr:colOff>
      <xdr:row>23</xdr:row>
      <xdr:rowOff>209737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B9AE1994-604B-422B-AAD6-D7E02EF8CBBD}"/>
            </a:ext>
          </a:extLst>
        </xdr:cNvPr>
        <xdr:cNvSpPr/>
      </xdr:nvSpPr>
      <xdr:spPr>
        <a:xfrm>
          <a:off x="8837521" y="5943784"/>
          <a:ext cx="609600" cy="238688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40901</xdr:colOff>
      <xdr:row>16</xdr:row>
      <xdr:rowOff>37730</xdr:rowOff>
    </xdr:from>
    <xdr:to>
      <xdr:col>4</xdr:col>
      <xdr:colOff>654237</xdr:colOff>
      <xdr:row>17</xdr:row>
      <xdr:rowOff>2804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FF86E3F2-72F8-40AB-807C-2F3D6976C9DF}"/>
            </a:ext>
          </a:extLst>
        </xdr:cNvPr>
        <xdr:cNvSpPr/>
      </xdr:nvSpPr>
      <xdr:spPr>
        <a:xfrm>
          <a:off x="3738842" y="3885083"/>
          <a:ext cx="613336" cy="21907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122558</xdr:colOff>
      <xdr:row>11</xdr:row>
      <xdr:rowOff>108537</xdr:rowOff>
    </xdr:from>
    <xdr:to>
      <xdr:col>17</xdr:col>
      <xdr:colOff>440208</xdr:colOff>
      <xdr:row>13</xdr:row>
      <xdr:rowOff>206479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2E2CC0E-00BD-2539-E134-88214F698CB1}"/>
            </a:ext>
          </a:extLst>
        </xdr:cNvPr>
        <xdr:cNvSpPr/>
      </xdr:nvSpPr>
      <xdr:spPr>
        <a:xfrm>
          <a:off x="7984774" y="2707455"/>
          <a:ext cx="2307754" cy="608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オーダー</a:t>
          </a:r>
          <a:r>
            <a:rPr kumimoji="1" lang="en-US" altLang="ja-JP" sz="1400" b="1">
              <a:solidFill>
                <a:sysClr val="windowText" lastClr="000000"/>
              </a:solidFill>
            </a:rPr>
            <a:t>NO</a:t>
          </a:r>
          <a:r>
            <a:rPr kumimoji="1" lang="ja-JP" altLang="en-US" sz="1400" b="1">
              <a:solidFill>
                <a:sysClr val="windowText" lastClr="000000"/>
              </a:solidFill>
            </a:rPr>
            <a:t>記入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クボタ：数字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179108</xdr:colOff>
      <xdr:row>18</xdr:row>
      <xdr:rowOff>239058</xdr:rowOff>
    </xdr:from>
    <xdr:to>
      <xdr:col>3</xdr:col>
      <xdr:colOff>769470</xdr:colOff>
      <xdr:row>19</xdr:row>
      <xdr:rowOff>170891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D06A0D7F-47DA-ACC6-FC0F-518523645183}"/>
            </a:ext>
          </a:extLst>
        </xdr:cNvPr>
        <xdr:cNvSpPr/>
      </xdr:nvSpPr>
      <xdr:spPr>
        <a:xfrm>
          <a:off x="2943226" y="4594411"/>
          <a:ext cx="590362" cy="18583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123265</xdr:colOff>
      <xdr:row>19</xdr:row>
      <xdr:rowOff>291351</xdr:rowOff>
    </xdr:from>
    <xdr:to>
      <xdr:col>19</xdr:col>
      <xdr:colOff>504266</xdr:colOff>
      <xdr:row>21</xdr:row>
      <xdr:rowOff>89647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3D6E7D29-65A6-4796-812F-86113A8944F6}"/>
            </a:ext>
          </a:extLst>
        </xdr:cNvPr>
        <xdr:cNvSpPr/>
      </xdr:nvSpPr>
      <xdr:spPr>
        <a:xfrm>
          <a:off x="8538883" y="4784910"/>
          <a:ext cx="2902324" cy="638737"/>
        </a:xfrm>
        <a:prstGeom prst="roundRect">
          <a:avLst/>
        </a:prstGeom>
        <a:solidFill>
          <a:schemeClr val="accent1">
            <a:alpha val="6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ysClr val="windowText" lastClr="000000"/>
              </a:solidFill>
            </a:rPr>
            <a:t>当日出荷は基本、西濃</a:t>
          </a:r>
          <a:endParaRPr kumimoji="1" lang="en-US" altLang="ja-JP" sz="1800" b="1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 editAs="oneCell">
    <xdr:from>
      <xdr:col>15</xdr:col>
      <xdr:colOff>0</xdr:colOff>
      <xdr:row>16</xdr:row>
      <xdr:rowOff>25587</xdr:rowOff>
    </xdr:from>
    <xdr:to>
      <xdr:col>16</xdr:col>
      <xdr:colOff>65088</xdr:colOff>
      <xdr:row>19</xdr:row>
      <xdr:rowOff>47625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4FD2C7EA-288D-833B-C162-FDEFFFD1906B}"/>
            </a:ext>
          </a:extLst>
        </xdr:cNvPr>
        <xdr:cNvSpPr>
          <a:spLocks noChangeAspect="1" noChangeArrowheads="1"/>
        </xdr:cNvSpPr>
      </xdr:nvSpPr>
      <xdr:spPr bwMode="auto">
        <a:xfrm>
          <a:off x="8774206" y="3914028"/>
          <a:ext cx="930088" cy="792069"/>
        </a:xfrm>
        <a:prstGeom prst="rect">
          <a:avLst/>
        </a:prstGeom>
        <a:noFill/>
      </xdr:spPr>
    </xdr:sp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44450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95DD8B11-4E9F-1C02-4EE4-71F8237C8A18}"/>
            </a:ext>
          </a:extLst>
        </xdr:cNvPr>
        <xdr:cNvSpPr>
          <a:spLocks noChangeAspect="1" noChangeArrowheads="1"/>
        </xdr:cNvSpPr>
      </xdr:nvSpPr>
      <xdr:spPr bwMode="auto">
        <a:xfrm>
          <a:off x="11639550" y="61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209485</xdr:colOff>
      <xdr:row>19</xdr:row>
      <xdr:rowOff>54170</xdr:rowOff>
    </xdr:from>
    <xdr:to>
      <xdr:col>9</xdr:col>
      <xdr:colOff>648092</xdr:colOff>
      <xdr:row>19</xdr:row>
      <xdr:rowOff>495219</xdr:rowOff>
    </xdr:to>
    <xdr:pic>
      <xdr:nvPicPr>
        <xdr:cNvPr id="4" name="図 3" descr="谷尾の印鑑画像データ｜電子印鑑素材">
          <a:extLst>
            <a:ext uri="{FF2B5EF4-FFF2-40B4-BE49-F238E27FC236}">
              <a16:creationId xmlns:a16="http://schemas.microsoft.com/office/drawing/2014/main" id="{1B8FAE10-8458-8012-8D1E-08D6F1B6C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841" y="4679196"/>
          <a:ext cx="438607" cy="44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166688</xdr:colOff>
      <xdr:row>41</xdr:row>
      <xdr:rowOff>154781</xdr:rowOff>
    </xdr:from>
    <xdr:to>
      <xdr:col>9</xdr:col>
      <xdr:colOff>602120</xdr:colOff>
      <xdr:row>43</xdr:row>
      <xdr:rowOff>143393</xdr:rowOff>
    </xdr:to>
    <xdr:pic>
      <xdr:nvPicPr>
        <xdr:cNvPr id="8" name="図 7" descr="谷尾の印鑑画像データ｜電子印鑑素材">
          <a:extLst>
            <a:ext uri="{FF2B5EF4-FFF2-40B4-BE49-F238E27FC236}">
              <a16:creationId xmlns:a16="http://schemas.microsoft.com/office/drawing/2014/main" id="{7BFBA3C6-A384-4616-94C8-8F214826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6" y="10608469"/>
          <a:ext cx="438607" cy="44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166688</xdr:colOff>
      <xdr:row>16</xdr:row>
      <xdr:rowOff>11906</xdr:rowOff>
    </xdr:from>
    <xdr:to>
      <xdr:col>17</xdr:col>
      <xdr:colOff>283415</xdr:colOff>
      <xdr:row>18</xdr:row>
      <xdr:rowOff>236583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1AB987D-7EA6-44CC-B416-1E2305A9180A}"/>
            </a:ext>
          </a:extLst>
        </xdr:cNvPr>
        <xdr:cNvSpPr txBox="1"/>
      </xdr:nvSpPr>
      <xdr:spPr>
        <a:xfrm>
          <a:off x="8632032" y="3952875"/>
          <a:ext cx="1688352" cy="748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011:</a:t>
          </a:r>
          <a:r>
            <a:rPr kumimoji="1" lang="ja-JP" altLang="en-US" sz="1100"/>
            <a:t>関東広川</a:t>
          </a:r>
          <a:endParaRPr kumimoji="1" lang="en-US" altLang="ja-JP" sz="1100"/>
        </a:p>
        <a:p>
          <a:r>
            <a:rPr kumimoji="1" lang="en-US" altLang="ja-JP" sz="1100"/>
            <a:t>033:</a:t>
          </a:r>
          <a:r>
            <a:rPr kumimoji="1" lang="ja-JP" altLang="en-US" sz="1100"/>
            <a:t>関東物流関東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44639</xdr:colOff>
      <xdr:row>16</xdr:row>
      <xdr:rowOff>45201</xdr:rowOff>
    </xdr:from>
    <xdr:to>
      <xdr:col>4</xdr:col>
      <xdr:colOff>657974</xdr:colOff>
      <xdr:row>17</xdr:row>
      <xdr:rowOff>17745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F009643-E098-4A86-AF8F-DE68AA3B32D3}"/>
            </a:ext>
          </a:extLst>
        </xdr:cNvPr>
        <xdr:cNvSpPr/>
      </xdr:nvSpPr>
      <xdr:spPr>
        <a:xfrm>
          <a:off x="3742580" y="3892554"/>
          <a:ext cx="613335" cy="22654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429376</xdr:colOff>
      <xdr:row>18</xdr:row>
      <xdr:rowOff>75079</xdr:rowOff>
    </xdr:from>
    <xdr:to>
      <xdr:col>15</xdr:col>
      <xdr:colOff>157447</xdr:colOff>
      <xdr:row>19</xdr:row>
      <xdr:rowOff>47623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FF09594A-D219-4FF0-A980-92C76321E1DD}"/>
            </a:ext>
          </a:extLst>
        </xdr:cNvPr>
        <xdr:cNvSpPr/>
      </xdr:nvSpPr>
      <xdr:spPr>
        <a:xfrm>
          <a:off x="8288435" y="4430432"/>
          <a:ext cx="609600" cy="226544"/>
        </a:xfrm>
        <a:prstGeom prst="roundRect">
          <a:avLst>
            <a:gd name="adj" fmla="val 6774"/>
          </a:avLst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145490</xdr:colOff>
      <xdr:row>18</xdr:row>
      <xdr:rowOff>202083</xdr:rowOff>
    </xdr:from>
    <xdr:to>
      <xdr:col>3</xdr:col>
      <xdr:colOff>755090</xdr:colOff>
      <xdr:row>19</xdr:row>
      <xdr:rowOff>174628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BDB3F33-8BC2-47EF-9268-C34B4D519F24}"/>
            </a:ext>
          </a:extLst>
        </xdr:cNvPr>
        <xdr:cNvSpPr/>
      </xdr:nvSpPr>
      <xdr:spPr>
        <a:xfrm>
          <a:off x="2909608" y="4557436"/>
          <a:ext cx="609600" cy="22654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246530</xdr:colOff>
      <xdr:row>19</xdr:row>
      <xdr:rowOff>89647</xdr:rowOff>
    </xdr:from>
    <xdr:to>
      <xdr:col>9</xdr:col>
      <xdr:colOff>685137</xdr:colOff>
      <xdr:row>19</xdr:row>
      <xdr:rowOff>543396</xdr:rowOff>
    </xdr:to>
    <xdr:pic>
      <xdr:nvPicPr>
        <xdr:cNvPr id="4" name="図 3" descr="谷尾の印鑑画像データ｜電子印鑑素材">
          <a:extLst>
            <a:ext uri="{FF2B5EF4-FFF2-40B4-BE49-F238E27FC236}">
              <a16:creationId xmlns:a16="http://schemas.microsoft.com/office/drawing/2014/main" id="{1C438176-72E1-4D11-80BC-CC090EBDF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236" y="4751294"/>
          <a:ext cx="438607" cy="447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224118</xdr:colOff>
      <xdr:row>41</xdr:row>
      <xdr:rowOff>156883</xdr:rowOff>
    </xdr:from>
    <xdr:to>
      <xdr:col>9</xdr:col>
      <xdr:colOff>656375</xdr:colOff>
      <xdr:row>43</xdr:row>
      <xdr:rowOff>149697</xdr:rowOff>
    </xdr:to>
    <xdr:pic>
      <xdr:nvPicPr>
        <xdr:cNvPr id="5" name="図 4" descr="谷尾の印鑑画像データ｜電子印鑑素材">
          <a:extLst>
            <a:ext uri="{FF2B5EF4-FFF2-40B4-BE49-F238E27FC236}">
              <a16:creationId xmlns:a16="http://schemas.microsoft.com/office/drawing/2014/main" id="{A6649AD0-A121-4BBB-81A3-7BD26C7C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824" y="10477501"/>
          <a:ext cx="438607" cy="44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251946</xdr:colOff>
      <xdr:row>14</xdr:row>
      <xdr:rowOff>162301</xdr:rowOff>
    </xdr:from>
    <xdr:to>
      <xdr:col>16</xdr:col>
      <xdr:colOff>243354</xdr:colOff>
      <xdr:row>17</xdr:row>
      <xdr:rowOff>142503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241C37F-5DF7-C7DA-1401-1DD72CF8BB2C}"/>
            </a:ext>
          </a:extLst>
        </xdr:cNvPr>
        <xdr:cNvSpPr txBox="1"/>
      </xdr:nvSpPr>
      <xdr:spPr>
        <a:xfrm>
          <a:off x="8084858" y="3546477"/>
          <a:ext cx="1694702" cy="7422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011:</a:t>
          </a:r>
          <a:r>
            <a:rPr kumimoji="1" lang="ja-JP" altLang="en-US" sz="1100"/>
            <a:t>関東広川</a:t>
          </a:r>
          <a:endParaRPr kumimoji="1" lang="en-US" altLang="ja-JP" sz="1100"/>
        </a:p>
        <a:p>
          <a:r>
            <a:rPr kumimoji="1" lang="en-US" altLang="ja-JP" sz="1100"/>
            <a:t>033:</a:t>
          </a:r>
          <a:r>
            <a:rPr kumimoji="1" lang="ja-JP" altLang="en-US" sz="1100"/>
            <a:t>関東物流関東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421529</xdr:colOff>
      <xdr:row>19</xdr:row>
      <xdr:rowOff>376704</xdr:rowOff>
    </xdr:from>
    <xdr:to>
      <xdr:col>15</xdr:col>
      <xdr:colOff>347570</xdr:colOff>
      <xdr:row>20</xdr:row>
      <xdr:rowOff>9336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F7C39EEF-AA28-434B-A150-3CACECF66663}"/>
            </a:ext>
          </a:extLst>
        </xdr:cNvPr>
        <xdr:cNvSpPr/>
      </xdr:nvSpPr>
      <xdr:spPr>
        <a:xfrm>
          <a:off x="10854205" y="5015939"/>
          <a:ext cx="609600" cy="22654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18677</xdr:colOff>
      <xdr:row>16</xdr:row>
      <xdr:rowOff>34178</xdr:rowOff>
    </xdr:from>
    <xdr:to>
      <xdr:col>4</xdr:col>
      <xdr:colOff>628277</xdr:colOff>
      <xdr:row>16</xdr:row>
      <xdr:rowOff>252692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98AA2859-BBED-4E77-963C-E2BFFF986317}"/>
            </a:ext>
          </a:extLst>
        </xdr:cNvPr>
        <xdr:cNvSpPr/>
      </xdr:nvSpPr>
      <xdr:spPr>
        <a:xfrm>
          <a:off x="3716618" y="3859119"/>
          <a:ext cx="609600" cy="21851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160434</xdr:colOff>
      <xdr:row>18</xdr:row>
      <xdr:rowOff>247466</xdr:rowOff>
    </xdr:from>
    <xdr:to>
      <xdr:col>3</xdr:col>
      <xdr:colOff>762562</xdr:colOff>
      <xdr:row>19</xdr:row>
      <xdr:rowOff>223186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6DE0B9BC-5A69-49B3-BC47-D969BF18E72B}"/>
            </a:ext>
          </a:extLst>
        </xdr:cNvPr>
        <xdr:cNvSpPr/>
      </xdr:nvSpPr>
      <xdr:spPr>
        <a:xfrm>
          <a:off x="2924552" y="4580407"/>
          <a:ext cx="602128" cy="22972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268941</xdr:colOff>
      <xdr:row>19</xdr:row>
      <xdr:rowOff>100853</xdr:rowOff>
    </xdr:from>
    <xdr:to>
      <xdr:col>9</xdr:col>
      <xdr:colOff>707548</xdr:colOff>
      <xdr:row>19</xdr:row>
      <xdr:rowOff>541902</xdr:rowOff>
    </xdr:to>
    <xdr:pic>
      <xdr:nvPicPr>
        <xdr:cNvPr id="3" name="図 2" descr="谷尾の印鑑画像データ｜電子印鑑素材">
          <a:extLst>
            <a:ext uri="{FF2B5EF4-FFF2-40B4-BE49-F238E27FC236}">
              <a16:creationId xmlns:a16="http://schemas.microsoft.com/office/drawing/2014/main" id="{3D759C3D-8073-4E69-B565-0E55743CD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6647" y="4740088"/>
          <a:ext cx="438607" cy="44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52113</xdr:colOff>
      <xdr:row>16</xdr:row>
      <xdr:rowOff>22787</xdr:rowOff>
    </xdr:from>
    <xdr:to>
      <xdr:col>4</xdr:col>
      <xdr:colOff>661713</xdr:colOff>
      <xdr:row>16</xdr:row>
      <xdr:rowOff>241861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3795BCAD-1734-4C58-AC72-453AE3CB31B5}"/>
            </a:ext>
          </a:extLst>
        </xdr:cNvPr>
        <xdr:cNvSpPr/>
      </xdr:nvSpPr>
      <xdr:spPr>
        <a:xfrm>
          <a:off x="3750054" y="3877611"/>
          <a:ext cx="609600" cy="21907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164168</xdr:colOff>
      <xdr:row>19</xdr:row>
      <xdr:rowOff>157253</xdr:rowOff>
    </xdr:from>
    <xdr:to>
      <xdr:col>3</xdr:col>
      <xdr:colOff>773768</xdr:colOff>
      <xdr:row>19</xdr:row>
      <xdr:rowOff>384736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E13CE84-104D-41BC-AD88-04F335367A64}"/>
            </a:ext>
          </a:extLst>
        </xdr:cNvPr>
        <xdr:cNvSpPr/>
      </xdr:nvSpPr>
      <xdr:spPr>
        <a:xfrm>
          <a:off x="2928286" y="4774077"/>
          <a:ext cx="609600" cy="22748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56034</xdr:colOff>
      <xdr:row>16</xdr:row>
      <xdr:rowOff>153707</xdr:rowOff>
    </xdr:from>
    <xdr:to>
      <xdr:col>23</xdr:col>
      <xdr:colOff>555443</xdr:colOff>
      <xdr:row>19</xdr:row>
      <xdr:rowOff>366617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76871EE8-0777-4294-B075-A9FCF8B06714}"/>
            </a:ext>
          </a:extLst>
        </xdr:cNvPr>
        <xdr:cNvSpPr/>
      </xdr:nvSpPr>
      <xdr:spPr>
        <a:xfrm>
          <a:off x="11721358" y="4042148"/>
          <a:ext cx="2550085" cy="98611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2001</a:t>
          </a:r>
          <a:r>
            <a:rPr kumimoji="1" lang="ja-JP" altLang="en-US" sz="1400" b="1">
              <a:solidFill>
                <a:sysClr val="windowText" lastClr="000000"/>
              </a:solidFill>
            </a:rPr>
            <a:t>だけど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送ってください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123265</xdr:colOff>
      <xdr:row>19</xdr:row>
      <xdr:rowOff>582704</xdr:rowOff>
    </xdr:from>
    <xdr:to>
      <xdr:col>23</xdr:col>
      <xdr:colOff>585882</xdr:colOff>
      <xdr:row>23</xdr:row>
      <xdr:rowOff>142500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203C871E-0AAB-401B-AB34-B5E3B64E324D}"/>
            </a:ext>
          </a:extLst>
        </xdr:cNvPr>
        <xdr:cNvSpPr/>
      </xdr:nvSpPr>
      <xdr:spPr>
        <a:xfrm>
          <a:off x="11788589" y="5244351"/>
          <a:ext cx="2513293" cy="870884"/>
        </a:xfrm>
        <a:prstGeom prst="roundRect">
          <a:avLst/>
        </a:prstGeom>
        <a:solidFill>
          <a:schemeClr val="accent1">
            <a:alpha val="6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200</a:t>
          </a:r>
          <a:r>
            <a:rPr kumimoji="1" lang="ja-JP" altLang="en-US" sz="1400" b="1">
              <a:solidFill>
                <a:sysClr val="windowText" lastClr="000000"/>
              </a:solidFill>
            </a:rPr>
            <a:t>だけど関東から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送ってください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40905</xdr:colOff>
      <xdr:row>16</xdr:row>
      <xdr:rowOff>19049</xdr:rowOff>
    </xdr:from>
    <xdr:to>
      <xdr:col>4</xdr:col>
      <xdr:colOff>650505</xdr:colOff>
      <xdr:row>16</xdr:row>
      <xdr:rowOff>238123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9440A80-4AC9-44BD-92B4-6BAB33325487}"/>
            </a:ext>
          </a:extLst>
        </xdr:cNvPr>
        <xdr:cNvSpPr/>
      </xdr:nvSpPr>
      <xdr:spPr>
        <a:xfrm>
          <a:off x="3750052" y="3773020"/>
          <a:ext cx="609600" cy="21907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175374</xdr:colOff>
      <xdr:row>19</xdr:row>
      <xdr:rowOff>187134</xdr:rowOff>
    </xdr:from>
    <xdr:to>
      <xdr:col>3</xdr:col>
      <xdr:colOff>784974</xdr:colOff>
      <xdr:row>19</xdr:row>
      <xdr:rowOff>414617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6B68FAA0-D27C-4B81-A5F7-33C2F8749599}"/>
            </a:ext>
          </a:extLst>
        </xdr:cNvPr>
        <xdr:cNvSpPr/>
      </xdr:nvSpPr>
      <xdr:spPr>
        <a:xfrm>
          <a:off x="2954433" y="4680693"/>
          <a:ext cx="609600" cy="22748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265019</xdr:colOff>
      <xdr:row>14</xdr:row>
      <xdr:rowOff>52670</xdr:rowOff>
    </xdr:from>
    <xdr:to>
      <xdr:col>12</xdr:col>
      <xdr:colOff>527237</xdr:colOff>
      <xdr:row>15</xdr:row>
      <xdr:rowOff>25215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A5D0BFBC-D0F9-473D-B538-8FF77FF1390C}"/>
            </a:ext>
          </a:extLst>
        </xdr:cNvPr>
        <xdr:cNvSpPr/>
      </xdr:nvSpPr>
      <xdr:spPr>
        <a:xfrm>
          <a:off x="7799294" y="3329270"/>
          <a:ext cx="614643" cy="22019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145680</xdr:colOff>
      <xdr:row>15</xdr:row>
      <xdr:rowOff>134470</xdr:rowOff>
    </xdr:from>
    <xdr:to>
      <xdr:col>19</xdr:col>
      <xdr:colOff>369798</xdr:colOff>
      <xdr:row>19</xdr:row>
      <xdr:rowOff>89645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ECBF3942-CDC1-4290-A29D-5262F5482985}"/>
            </a:ext>
          </a:extLst>
        </xdr:cNvPr>
        <xdr:cNvSpPr/>
      </xdr:nvSpPr>
      <xdr:spPr>
        <a:xfrm>
          <a:off x="8765805" y="3658720"/>
          <a:ext cx="2557743" cy="94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2001</a:t>
          </a:r>
          <a:r>
            <a:rPr kumimoji="1" lang="ja-JP" altLang="en-US" sz="1400" b="1">
              <a:solidFill>
                <a:sysClr val="windowText" lastClr="000000"/>
              </a:solidFill>
            </a:rPr>
            <a:t>だけど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送ってください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52108</xdr:colOff>
      <xdr:row>14</xdr:row>
      <xdr:rowOff>131110</xdr:rowOff>
    </xdr:from>
    <xdr:to>
      <xdr:col>13</xdr:col>
      <xdr:colOff>123825</xdr:colOff>
      <xdr:row>15</xdr:row>
      <xdr:rowOff>103655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86723AA5-2E7F-497E-8206-7E6674B95BF8}"/>
            </a:ext>
          </a:extLst>
        </xdr:cNvPr>
        <xdr:cNvSpPr/>
      </xdr:nvSpPr>
      <xdr:spPr>
        <a:xfrm>
          <a:off x="7938808" y="3407710"/>
          <a:ext cx="605117" cy="22019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7470</xdr:colOff>
      <xdr:row>15</xdr:row>
      <xdr:rowOff>7466</xdr:rowOff>
    </xdr:from>
    <xdr:to>
      <xdr:col>22</xdr:col>
      <xdr:colOff>399676</xdr:colOff>
      <xdr:row>18</xdr:row>
      <xdr:rowOff>141937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86F73923-7A05-4BEA-8618-7D4C17B48FE3}"/>
            </a:ext>
          </a:extLst>
        </xdr:cNvPr>
        <xdr:cNvSpPr/>
      </xdr:nvSpPr>
      <xdr:spPr>
        <a:xfrm>
          <a:off x="10907058" y="3600819"/>
          <a:ext cx="2498912" cy="896471"/>
        </a:xfrm>
        <a:prstGeom prst="roundRect">
          <a:avLst/>
        </a:prstGeom>
        <a:solidFill>
          <a:schemeClr val="accent1">
            <a:alpha val="6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8</a:t>
          </a:r>
          <a:r>
            <a:rPr kumimoji="1" lang="ja-JP" altLang="en-US" sz="1400" b="1">
              <a:solidFill>
                <a:sysClr val="windowText" lastClr="000000"/>
              </a:solidFill>
            </a:rPr>
            <a:t>月・</a:t>
          </a:r>
          <a:r>
            <a:rPr kumimoji="1" lang="en-US" altLang="ja-JP" sz="1400" b="1">
              <a:solidFill>
                <a:sysClr val="windowText" lastClr="000000"/>
              </a:solidFill>
            </a:rPr>
            <a:t>9</a:t>
          </a:r>
          <a:r>
            <a:rPr kumimoji="1" lang="ja-JP" altLang="en-US" sz="1400" b="1">
              <a:solidFill>
                <a:sysClr val="windowText" lastClr="000000"/>
              </a:solidFill>
            </a:rPr>
            <a:t>月キャンペーン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1</a:t>
          </a:r>
          <a:r>
            <a:rPr kumimoji="1" lang="ja-JP" altLang="en-US" sz="1400" b="1">
              <a:solidFill>
                <a:sysClr val="windowText" lastClr="000000"/>
              </a:solidFill>
            </a:rPr>
            <a:t>箱</a:t>
          </a:r>
          <a:r>
            <a:rPr kumimoji="1" lang="en-US" altLang="ja-JP" sz="1400" b="1">
              <a:solidFill>
                <a:sysClr val="windowText" lastClr="000000"/>
              </a:solidFill>
            </a:rPr>
            <a:t>(180</a:t>
          </a:r>
          <a:r>
            <a:rPr kumimoji="1" lang="ja-JP" altLang="en-US" sz="1400" b="1">
              <a:solidFill>
                <a:sysClr val="windowText" lastClr="000000"/>
              </a:solidFill>
            </a:rPr>
            <a:t>枚</a:t>
          </a:r>
          <a:r>
            <a:rPr kumimoji="1" lang="en-US" altLang="ja-JP" sz="1400" b="1">
              <a:solidFill>
                <a:sysClr val="windowText" lastClr="000000"/>
              </a:solidFill>
            </a:rPr>
            <a:t>)</a:t>
          </a:r>
          <a:r>
            <a:rPr kumimoji="1" lang="ja-JP" altLang="en-US" sz="1400" b="1">
              <a:solidFill>
                <a:sysClr val="windowText" lastClr="000000"/>
              </a:solidFill>
            </a:rPr>
            <a:t>単位・元払い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171823</xdr:colOff>
      <xdr:row>19</xdr:row>
      <xdr:rowOff>22412</xdr:rowOff>
    </xdr:from>
    <xdr:to>
      <xdr:col>9</xdr:col>
      <xdr:colOff>730425</xdr:colOff>
      <xdr:row>19</xdr:row>
      <xdr:rowOff>564678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3DF7F83-E4C6-41A1-973E-30C03C2D4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117" y="4631765"/>
          <a:ext cx="555427" cy="539091"/>
        </a:xfrm>
        <a:prstGeom prst="rect">
          <a:avLst/>
        </a:prstGeom>
      </xdr:spPr>
    </xdr:pic>
    <xdr:clientData/>
  </xdr:twoCellAnchor>
  <xdr:twoCellAnchor editAs="oneCell">
    <xdr:from>
      <xdr:col>9</xdr:col>
      <xdr:colOff>164353</xdr:colOff>
      <xdr:row>41</xdr:row>
      <xdr:rowOff>59765</xdr:rowOff>
    </xdr:from>
    <xdr:to>
      <xdr:col>9</xdr:col>
      <xdr:colOff>716605</xdr:colOff>
      <xdr:row>43</xdr:row>
      <xdr:rowOff>135679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FB37B07-948C-4057-9E40-B18E47974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9647" y="10301941"/>
          <a:ext cx="555427" cy="5390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418673</xdr:colOff>
      <xdr:row>18</xdr:row>
      <xdr:rowOff>52059</xdr:rowOff>
    </xdr:from>
    <xdr:to>
      <xdr:col>11</xdr:col>
      <xdr:colOff>146744</xdr:colOff>
      <xdr:row>19</xdr:row>
      <xdr:rowOff>22416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ACF20E9-8683-4BE9-9780-06EC2D6C94EF}"/>
            </a:ext>
          </a:extLst>
        </xdr:cNvPr>
        <xdr:cNvSpPr/>
      </xdr:nvSpPr>
      <xdr:spPr>
        <a:xfrm>
          <a:off x="7575497" y="4385000"/>
          <a:ext cx="609600" cy="22435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564029</xdr:colOff>
      <xdr:row>7</xdr:row>
      <xdr:rowOff>70972</xdr:rowOff>
    </xdr:from>
    <xdr:to>
      <xdr:col>16</xdr:col>
      <xdr:colOff>664881</xdr:colOff>
      <xdr:row>11</xdr:row>
      <xdr:rowOff>235324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C9FED90-765E-4C9E-9ACF-22C9156B092E}"/>
            </a:ext>
          </a:extLst>
        </xdr:cNvPr>
        <xdr:cNvSpPr/>
      </xdr:nvSpPr>
      <xdr:spPr>
        <a:xfrm>
          <a:off x="8602382" y="1804148"/>
          <a:ext cx="3836146" cy="9935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届け先　茨城県小美玉市羽鳥２８１６－５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川又商会　草刈ショップ　”</a:t>
          </a:r>
          <a:r>
            <a:rPr kumimoji="1" lang="en-US" altLang="ja-JP" sz="1200" b="1">
              <a:solidFill>
                <a:sysClr val="windowText" lastClr="000000"/>
              </a:solidFill>
            </a:rPr>
            <a:t>MOWER</a:t>
          </a:r>
          <a:r>
            <a:rPr kumimoji="1" lang="ja-JP" altLang="en-US" sz="1200" b="1">
              <a:solidFill>
                <a:sysClr val="windowText" lastClr="000000"/>
              </a:solidFill>
            </a:rPr>
            <a:t>”</a:t>
          </a:r>
          <a:endParaRPr kumimoji="1" lang="en-US" altLang="ja-JP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611468</xdr:colOff>
      <xdr:row>12</xdr:row>
      <xdr:rowOff>242793</xdr:rowOff>
    </xdr:from>
    <xdr:to>
      <xdr:col>14</xdr:col>
      <xdr:colOff>437030</xdr:colOff>
      <xdr:row>15</xdr:row>
      <xdr:rowOff>104023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C4EF8D3C-86CD-2512-2691-135FEE4E6059}"/>
            </a:ext>
          </a:extLst>
        </xdr:cNvPr>
        <xdr:cNvSpPr/>
      </xdr:nvSpPr>
      <xdr:spPr>
        <a:xfrm>
          <a:off x="8649821" y="3059205"/>
          <a:ext cx="2186268" cy="61575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クレーム</a:t>
          </a:r>
          <a:r>
            <a:rPr kumimoji="1" lang="en-US" altLang="ja-JP" sz="1400" b="1">
              <a:solidFill>
                <a:sysClr val="windowText" lastClr="000000"/>
              </a:solidFill>
            </a:rPr>
            <a:t>0</a:t>
          </a:r>
          <a:r>
            <a:rPr kumimoji="1" lang="ja-JP" altLang="en-US" sz="1400" b="1">
              <a:solidFill>
                <a:sysClr val="windowText" lastClr="000000"/>
              </a:solidFill>
            </a:rPr>
            <a:t>円計上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14942</xdr:colOff>
      <xdr:row>18</xdr:row>
      <xdr:rowOff>231585</xdr:rowOff>
    </xdr:from>
    <xdr:to>
      <xdr:col>13</xdr:col>
      <xdr:colOff>624542</xdr:colOff>
      <xdr:row>19</xdr:row>
      <xdr:rowOff>201942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C7084C8A-1AA5-4A52-BA9F-2DBDF4BA78BC}"/>
            </a:ext>
          </a:extLst>
        </xdr:cNvPr>
        <xdr:cNvSpPr/>
      </xdr:nvSpPr>
      <xdr:spPr>
        <a:xfrm>
          <a:off x="9674413" y="4564526"/>
          <a:ext cx="609600" cy="22435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17</xdr:row>
      <xdr:rowOff>133350</xdr:rowOff>
    </xdr:from>
    <xdr:to>
      <xdr:col>12</xdr:col>
      <xdr:colOff>9525</xdr:colOff>
      <xdr:row>19</xdr:row>
      <xdr:rowOff>95964</xdr:rowOff>
    </xdr:to>
    <xdr:pic>
      <xdr:nvPicPr>
        <xdr:cNvPr id="2" name="図 18">
          <a:extLst>
            <a:ext uri="{FF2B5EF4-FFF2-40B4-BE49-F238E27FC236}">
              <a16:creationId xmlns:a16="http://schemas.microsoft.com/office/drawing/2014/main" id="{60667B46-295D-41DC-BC66-B3F4FF59E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4143375"/>
          <a:ext cx="466725" cy="457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57150</xdr:colOff>
      <xdr:row>17</xdr:row>
      <xdr:rowOff>28576</xdr:rowOff>
    </xdr:from>
    <xdr:to>
      <xdr:col>4</xdr:col>
      <xdr:colOff>666750</xdr:colOff>
      <xdr:row>18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50C893D8-F91D-B42E-CC00-B0A02E35FC5A}"/>
            </a:ext>
          </a:extLst>
        </xdr:cNvPr>
        <xdr:cNvSpPr/>
      </xdr:nvSpPr>
      <xdr:spPr>
        <a:xfrm>
          <a:off x="3762375" y="4038601"/>
          <a:ext cx="609600" cy="21907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4AB7-1888-4617-A2C7-7070696D279F}">
  <sheetPr>
    <tabColor theme="7" tint="0.39997558519241921"/>
    <pageSetUpPr fitToPage="1"/>
  </sheetPr>
  <dimension ref="A1:AA1733"/>
  <sheetViews>
    <sheetView showZeros="0" zoomScale="85" zoomScaleNormal="85" workbookViewId="0">
      <selection activeCell="I7" sqref="I7:J7"/>
    </sheetView>
  </sheetViews>
  <sheetFormatPr defaultColWidth="8.9140625" defaultRowHeight="17.5"/>
  <cols>
    <col min="1" max="1" width="20.83203125" style="1" customWidth="1"/>
    <col min="2" max="2" width="7.5" style="1" customWidth="1"/>
    <col min="3" max="3" width="7.83203125" style="1" customWidth="1"/>
    <col min="4" max="4" width="12.25" style="1" customWidth="1"/>
    <col min="5" max="5" width="9.58203125" style="1" customWidth="1"/>
    <col min="6" max="6" width="5.5" style="1" customWidth="1"/>
    <col min="7" max="8" width="6.58203125" style="1" customWidth="1"/>
    <col min="9" max="9" width="5.5" style="1" customWidth="1"/>
    <col min="10" max="12" width="11.5" style="1" customWidth="1"/>
    <col min="13" max="14" width="9.6640625" style="1" customWidth="1"/>
    <col min="15" max="15" width="8.9140625" style="1"/>
    <col min="16" max="16" width="10.75" style="1" bestFit="1" customWidth="1"/>
    <col min="17" max="19" width="8.9140625" style="1"/>
    <col min="20" max="20" width="10.75" style="1" bestFit="1" customWidth="1"/>
    <col min="21" max="21" width="8.9140625" style="1"/>
    <col min="22" max="22" width="13.08203125" style="259" bestFit="1" customWidth="1"/>
    <col min="23" max="23" width="42.08203125" style="273" bestFit="1" customWidth="1"/>
    <col min="24" max="24" width="44.25" style="273" bestFit="1" customWidth="1"/>
    <col min="25" max="25" width="9.9140625" style="273" bestFit="1" customWidth="1"/>
    <col min="26" max="26" width="73.58203125" style="273" bestFit="1" customWidth="1"/>
    <col min="27" max="27" width="14.83203125" style="273" bestFit="1" customWidth="1"/>
    <col min="28" max="16384" width="8.9140625" style="1"/>
  </cols>
  <sheetData>
    <row r="1" spans="1:27" ht="18" customHeight="1">
      <c r="A1" s="7" t="s">
        <v>65715</v>
      </c>
      <c r="B1" s="7"/>
      <c r="C1" s="7"/>
      <c r="D1" s="7"/>
      <c r="E1" s="7"/>
      <c r="F1" s="7"/>
      <c r="G1" s="7"/>
      <c r="H1" s="7"/>
      <c r="I1" s="21"/>
      <c r="J1" s="22"/>
      <c r="K1" s="3"/>
      <c r="L1" s="3"/>
      <c r="M1" s="3"/>
      <c r="N1" s="3"/>
      <c r="V1" s="259" t="s">
        <v>53820</v>
      </c>
      <c r="W1" s="273" t="s">
        <v>57797</v>
      </c>
      <c r="X1" s="273" t="s">
        <v>57798</v>
      </c>
      <c r="Y1" s="273" t="s">
        <v>57799</v>
      </c>
      <c r="Z1" s="273" t="s">
        <v>57800</v>
      </c>
      <c r="AA1" s="273" t="s">
        <v>57801</v>
      </c>
    </row>
    <row r="2" spans="1:27" ht="18.75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10"/>
      <c r="L2" s="10"/>
      <c r="M2" s="10"/>
      <c r="N2" s="10"/>
      <c r="V2" s="259">
        <v>61102</v>
      </c>
      <c r="W2" s="273" t="s">
        <v>57809</v>
      </c>
      <c r="X2" s="273" t="s">
        <v>57810</v>
      </c>
      <c r="Y2" s="273" t="s">
        <v>57811</v>
      </c>
      <c r="Z2" s="273" t="s">
        <v>57812</v>
      </c>
      <c r="AA2" s="273" t="s">
        <v>57813</v>
      </c>
    </row>
    <row r="3" spans="1:27" ht="20.149999999999999" customHeight="1" thickBo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166"/>
      <c r="L3" s="166"/>
      <c r="M3" s="166"/>
      <c r="N3" s="166"/>
      <c r="V3" s="259">
        <v>61103</v>
      </c>
      <c r="W3" s="273" t="s">
        <v>57814</v>
      </c>
      <c r="X3" s="273" t="s">
        <v>57815</v>
      </c>
      <c r="Y3" s="273" t="s">
        <v>57816</v>
      </c>
      <c r="Z3" s="273" t="s">
        <v>57817</v>
      </c>
      <c r="AA3" s="273" t="s">
        <v>57818</v>
      </c>
    </row>
    <row r="4" spans="1:27" ht="20.149999999999999" customHeight="1" thickBot="1">
      <c r="A4" s="297">
        <v>61377</v>
      </c>
      <c r="B4" s="48"/>
      <c r="C4" s="305" t="str">
        <f>IFERROR(VLOOKUP(A4,請求先!A:D,2,FALSE)," ")</f>
        <v>千葉県農業機械商業協同組合</v>
      </c>
      <c r="D4" s="305"/>
      <c r="E4" s="305"/>
      <c r="F4" s="305"/>
      <c r="G4" s="305"/>
      <c r="H4" s="306"/>
      <c r="I4" s="307">
        <v>46199</v>
      </c>
      <c r="J4" s="308"/>
      <c r="K4" s="67"/>
      <c r="L4" s="309" t="s">
        <v>65837</v>
      </c>
      <c r="M4" s="310"/>
      <c r="N4" s="310"/>
      <c r="O4" s="310"/>
      <c r="P4" s="310"/>
      <c r="Q4" s="310"/>
      <c r="R4" s="310"/>
      <c r="S4" s="310"/>
      <c r="T4" s="311"/>
      <c r="V4" s="259">
        <v>61105</v>
      </c>
      <c r="W4" s="273" t="s">
        <v>57819</v>
      </c>
      <c r="X4" s="273" t="s">
        <v>57820</v>
      </c>
      <c r="Y4" s="273" t="s">
        <v>57821</v>
      </c>
      <c r="Z4" s="273" t="s">
        <v>57822</v>
      </c>
      <c r="AA4" s="273" t="s">
        <v>57823</v>
      </c>
    </row>
    <row r="5" spans="1:27" ht="20.149999999999999" customHeight="1" thickBot="1">
      <c r="A5" s="7" t="s">
        <v>53771</v>
      </c>
      <c r="B5" s="304" t="s">
        <v>46</v>
      </c>
      <c r="C5" s="312"/>
      <c r="D5" s="312"/>
      <c r="E5" s="312"/>
      <c r="F5" s="312"/>
      <c r="G5" s="177" t="s">
        <v>65657</v>
      </c>
      <c r="H5" s="244">
        <v>46226</v>
      </c>
      <c r="I5" s="304" t="s">
        <v>1424</v>
      </c>
      <c r="J5" s="304"/>
      <c r="K5" s="166"/>
      <c r="L5" s="313" t="s">
        <v>66057</v>
      </c>
      <c r="M5" s="314"/>
      <c r="N5" s="314"/>
      <c r="O5" s="314"/>
      <c r="P5" s="315"/>
      <c r="Q5" s="263" t="s">
        <v>65712</v>
      </c>
      <c r="R5" s="265" t="str">
        <f>IFERROR(VLOOKUP(L5,商品コード!B:F,5,FALSE)," ")</f>
        <v>0317-0320</v>
      </c>
      <c r="S5" s="266"/>
      <c r="T5" s="267"/>
      <c r="V5" s="259">
        <v>61106</v>
      </c>
      <c r="W5" s="273" t="s">
        <v>57824</v>
      </c>
      <c r="X5" s="273" t="s">
        <v>57825</v>
      </c>
      <c r="Y5" s="273" t="s">
        <v>57826</v>
      </c>
      <c r="Z5" s="273" t="s">
        <v>57827</v>
      </c>
      <c r="AA5" s="273" t="s">
        <v>57828</v>
      </c>
    </row>
    <row r="6" spans="1:27" ht="20.149999999999999" customHeight="1" thickBot="1">
      <c r="A6" s="283">
        <v>61313</v>
      </c>
      <c r="B6" s="42"/>
      <c r="C6" s="305" t="str">
        <f>IFERROR(VLOOKUP(A6,出荷先!A:F,3,FALSE)," ")</f>
        <v>㈲鈴木農機</v>
      </c>
      <c r="D6" s="305"/>
      <c r="E6" s="305"/>
      <c r="F6" s="305"/>
      <c r="G6" s="305"/>
      <c r="H6" s="306"/>
      <c r="I6" s="307">
        <v>46230</v>
      </c>
      <c r="J6" s="308"/>
      <c r="K6" s="168"/>
      <c r="L6" s="23"/>
      <c r="M6" s="261"/>
      <c r="N6" s="25"/>
      <c r="O6" s="23"/>
      <c r="P6" s="26"/>
      <c r="Q6" s="23"/>
      <c r="R6" s="26"/>
      <c r="S6" s="26"/>
      <c r="T6" s="23"/>
      <c r="V6" s="259">
        <v>61107</v>
      </c>
      <c r="W6" s="273" t="s">
        <v>57829</v>
      </c>
      <c r="X6" s="273" t="s">
        <v>57830</v>
      </c>
      <c r="Y6" s="273" t="s">
        <v>57831</v>
      </c>
      <c r="Z6" s="273" t="s">
        <v>57832</v>
      </c>
      <c r="AA6" s="273" t="s">
        <v>57833</v>
      </c>
    </row>
    <row r="7" spans="1:27" ht="20.149999999999999" customHeight="1" thickBot="1">
      <c r="A7" s="285"/>
      <c r="B7" s="7" t="s">
        <v>1434</v>
      </c>
      <c r="C7" s="25" t="s">
        <v>1435</v>
      </c>
      <c r="D7" s="50" t="str">
        <f>IFERROR(VLOOKUP(A6,出荷先!A:F,4,FALSE),"  ")</f>
        <v>283-0046</v>
      </c>
      <c r="E7" s="312"/>
      <c r="F7" s="312"/>
      <c r="G7" s="312"/>
      <c r="H7" s="21"/>
      <c r="I7" s="304" t="s">
        <v>66029</v>
      </c>
      <c r="J7" s="304"/>
      <c r="K7" s="166"/>
      <c r="L7" s="325" t="s">
        <v>65971</v>
      </c>
      <c r="M7" s="326"/>
      <c r="N7" s="326"/>
      <c r="O7" s="326"/>
      <c r="P7" s="327"/>
      <c r="Q7" s="208" t="str">
        <f>IF(Q6="","",VLOOKUP(Q6,#REF!,2,FALSE))</f>
        <v/>
      </c>
      <c r="R7" s="209"/>
      <c r="S7" s="209"/>
      <c r="T7" s="219"/>
      <c r="V7" s="259">
        <v>61108</v>
      </c>
      <c r="W7" s="273" t="s">
        <v>57834</v>
      </c>
      <c r="X7" s="273" t="s">
        <v>57835</v>
      </c>
      <c r="Y7" s="273" t="s">
        <v>57836</v>
      </c>
      <c r="Z7" s="273" t="s">
        <v>57837</v>
      </c>
      <c r="AA7" s="273" t="s">
        <v>57838</v>
      </c>
    </row>
    <row r="8" spans="1:27" ht="19.5" customHeight="1" thickBot="1">
      <c r="A8" s="259"/>
      <c r="B8" s="328" t="str">
        <f>IFERROR(VLOOKUP(A6,出荷先!A:F,5,FALSE)," ")</f>
        <v>千葉県　東金市　上谷956</v>
      </c>
      <c r="C8" s="329"/>
      <c r="D8" s="329"/>
      <c r="E8" s="329"/>
      <c r="F8" s="329"/>
      <c r="G8" s="329"/>
      <c r="H8" s="330"/>
      <c r="I8" s="328" t="str">
        <f>IFERROR(VLOOKUP(A6,出荷先!A:F,6,FALSE)," ")</f>
        <v>0475-52-4511</v>
      </c>
      <c r="J8" s="329"/>
      <c r="K8" s="169"/>
      <c r="L8" s="331" t="str">
        <f>IF(L7="","",VLOOKUP(L7,商品コード!A:B,2,FALSE))</f>
        <v>内掛</v>
      </c>
      <c r="M8" s="332" t="e">
        <f>IF(I8="","",VLOOKUP(I8,商品コード!#REF!,2,FALSE))</f>
        <v>#REF!</v>
      </c>
      <c r="N8" s="333">
        <v>5</v>
      </c>
      <c r="O8" s="333"/>
      <c r="P8" s="218" t="s">
        <v>65706</v>
      </c>
      <c r="Q8" s="79"/>
      <c r="R8" s="80"/>
      <c r="S8" s="80"/>
      <c r="T8" s="210"/>
      <c r="V8" s="259">
        <v>61109</v>
      </c>
      <c r="W8" s="273" t="s">
        <v>57839</v>
      </c>
      <c r="X8" s="273" t="s">
        <v>57840</v>
      </c>
      <c r="Y8" s="273" t="s">
        <v>57841</v>
      </c>
      <c r="Z8" s="273" t="s">
        <v>57842</v>
      </c>
      <c r="AA8" s="273" t="s">
        <v>57843</v>
      </c>
    </row>
    <row r="9" spans="1:27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K9" s="2"/>
      <c r="L9" s="23"/>
      <c r="M9" s="184"/>
      <c r="N9" s="25"/>
      <c r="O9" s="23"/>
      <c r="P9" s="26"/>
      <c r="Q9" s="23"/>
      <c r="R9" s="26"/>
      <c r="S9" s="26"/>
      <c r="T9" s="23"/>
      <c r="V9" s="259">
        <v>61110</v>
      </c>
      <c r="W9" s="273" t="s">
        <v>57844</v>
      </c>
      <c r="X9" s="273" t="s">
        <v>57845</v>
      </c>
      <c r="Y9" s="273" t="s">
        <v>57846</v>
      </c>
      <c r="Z9" s="273" t="s">
        <v>57847</v>
      </c>
      <c r="AA9" s="273" t="s">
        <v>57848</v>
      </c>
    </row>
    <row r="10" spans="1:27" s="2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K10" s="171"/>
      <c r="L10" s="322" t="s">
        <v>65695</v>
      </c>
      <c r="M10" s="323"/>
      <c r="N10" s="324" t="s">
        <v>65707</v>
      </c>
      <c r="O10" s="323"/>
      <c r="P10" s="193">
        <f>IF(A4="","",VLOOKUP(A4,請求先!A:D,4,FALSE))</f>
        <v>0.67</v>
      </c>
      <c r="Q10" s="262" t="s">
        <v>65708</v>
      </c>
      <c r="R10" s="195">
        <f>$N$8/100</f>
        <v>0.05</v>
      </c>
      <c r="S10" s="262" t="s">
        <v>65709</v>
      </c>
      <c r="T10" s="196">
        <f>IF(L8="外掛",P10-R10,IF(L8="内掛",ROUNDDOWN(P10*(100-100*R10)%,5)))</f>
        <v>0.63649999999999995</v>
      </c>
      <c r="V10" s="259">
        <v>61111</v>
      </c>
      <c r="W10" s="273" t="s">
        <v>57849</v>
      </c>
      <c r="X10" s="273" t="s">
        <v>57850</v>
      </c>
      <c r="Y10" s="273" t="s">
        <v>57851</v>
      </c>
      <c r="Z10" s="273" t="s">
        <v>57852</v>
      </c>
      <c r="AA10" s="273" t="s">
        <v>57853</v>
      </c>
    </row>
    <row r="11" spans="1:27" ht="20.149999999999999" customHeight="1">
      <c r="A11" s="271" t="s">
        <v>66058</v>
      </c>
      <c r="B11" s="436" t="str">
        <f>IFERROR(VLOOKUP(A11,商品コード!A:C,2,FALSE)," ")</f>
        <v>SP753B/M</v>
      </c>
      <c r="C11" s="437"/>
      <c r="D11" s="438"/>
      <c r="E11" s="44">
        <v>1</v>
      </c>
      <c r="F11" s="165"/>
      <c r="G11" s="339"/>
      <c r="H11" s="340"/>
      <c r="I11" s="348"/>
      <c r="J11" s="349"/>
      <c r="K11" s="98"/>
      <c r="L11" s="343">
        <f>IF(A11="","",VLOOKUP(A11,商品コード!A:C,3,FALSE))</f>
        <v>328000</v>
      </c>
      <c r="M11" s="334"/>
      <c r="N11" s="350">
        <f>IFERROR(IF(A4=61121,ROUNDDOWN((L11*P10),-1),IF(A4=61123,ROUNDDOWN((L11*P10),-1),IF(A4=64445001,ROUNDDOWN((L11*P10),-1),IF(A4=64445002,ROUNDDOWN((L11*P10),-1),ROUNDDOWN(L11*P10,-2)))))," ")</f>
        <v>219700</v>
      </c>
      <c r="O11" s="351"/>
      <c r="P11" s="352"/>
      <c r="Q11" s="353">
        <f>IFERROR(S11-N11," ")</f>
        <v>-11000</v>
      </c>
      <c r="R11" s="354"/>
      <c r="S11" s="334">
        <f>IFERROR(IF(OR(A4=61121,A4=61123,A4=64445001,A4=64445002),IF(L8="内掛",ROUNDDOWN(N11*(1-R10),-1),ROUNDDOWN(L11*T10,-1)),IF(L8="内掛",ROUNDDOWN(N11*(1-R10),-2),ROUNDDOWN(L11*T10,-2)))," ")</f>
        <v>208700</v>
      </c>
      <c r="T11" s="335"/>
      <c r="V11" s="259">
        <v>61112</v>
      </c>
      <c r="W11" s="273" t="s">
        <v>57854</v>
      </c>
      <c r="X11" s="273" t="s">
        <v>57855</v>
      </c>
      <c r="Y11" s="273" t="s">
        <v>57856</v>
      </c>
      <c r="Z11" s="273" t="s">
        <v>57857</v>
      </c>
      <c r="AA11" s="273" t="s">
        <v>57858</v>
      </c>
    </row>
    <row r="12" spans="1:27" ht="20.149999999999999" customHeight="1">
      <c r="A12" s="51"/>
      <c r="B12" s="436" t="str">
        <f>IFERROR(VLOOKUP(A12,商品コード!A:C,2,FALSE)," ")</f>
        <v xml:space="preserve"> </v>
      </c>
      <c r="C12" s="437"/>
      <c r="D12" s="438"/>
      <c r="E12" s="44"/>
      <c r="F12" s="165"/>
      <c r="G12" s="339"/>
      <c r="H12" s="340"/>
      <c r="I12" s="348"/>
      <c r="J12" s="349"/>
      <c r="K12" s="98"/>
      <c r="L12" s="343" t="str">
        <f>IF(A12="","",VLOOKUP(A12,商品コード!A:C,3,FALSE))</f>
        <v/>
      </c>
      <c r="M12" s="334"/>
      <c r="N12" s="425" t="str">
        <f>IFERROR(IF(A4=61121,ROUNDDOWN((L12*P10),-1),IF(A4=61123,ROUNDDOWN((L12*P10),-1),IF(A4=64445001,ROUNDDOWN((L12*P10),-1),IF(A4=64445002,ROUNDDOWN((L12*P10),-1),ROUNDDOWN(L12*P10,-2)))))," ")</f>
        <v xml:space="preserve"> </v>
      </c>
      <c r="O12" s="426"/>
      <c r="P12" s="427"/>
      <c r="Q12" s="428" t="str">
        <f>IFERROR(S12-N12," ")</f>
        <v xml:space="preserve"> </v>
      </c>
      <c r="R12" s="429"/>
      <c r="S12" s="334" t="str">
        <f>IFERROR(IF(OR(A4=61121,A4=61123,A4=64445001,A4=64445002),IF(L8="内掛",ROUNDDOWN(N12*(1-R10),-1),ROUNDDOWN(L12*T10,-1)),IF(L8="内掛",ROUNDDOWN(N12*(1-R10),-2),ROUNDDOWN(L12*T10,-2)))," ")</f>
        <v xml:space="preserve"> </v>
      </c>
      <c r="T12" s="335"/>
      <c r="V12" s="259">
        <v>61113</v>
      </c>
      <c r="W12" s="273" t="s">
        <v>57859</v>
      </c>
      <c r="X12" s="273" t="s">
        <v>57860</v>
      </c>
      <c r="Y12" s="273" t="s">
        <v>57861</v>
      </c>
      <c r="Z12" s="273" t="s">
        <v>57862</v>
      </c>
      <c r="AA12" s="273" t="s">
        <v>57863</v>
      </c>
    </row>
    <row r="13" spans="1:27" ht="20.149999999999999" customHeight="1">
      <c r="A13" s="51"/>
      <c r="B13" s="436" t="str">
        <f>IFERROR(VLOOKUP(A13,商品コード!A:C,2,FALSE)," ")</f>
        <v xml:space="preserve"> </v>
      </c>
      <c r="C13" s="437"/>
      <c r="D13" s="438"/>
      <c r="E13" s="44"/>
      <c r="F13" s="165"/>
      <c r="G13" s="339"/>
      <c r="H13" s="340"/>
      <c r="I13" s="439"/>
      <c r="J13" s="440"/>
      <c r="K13" s="98"/>
      <c r="L13" s="343" t="str">
        <f>IF(A13="","",VLOOKUP(A13,商品コード!A:C,3,FALSE))</f>
        <v/>
      </c>
      <c r="M13" s="334"/>
      <c r="N13" s="425" t="str">
        <f>IFERROR(IF(A4=61121,ROUNDDOWN((L13*P10),-1),IF(A4=61123,ROUNDDOWN((L13*P10),-1),IF(A4=64445001,ROUNDDOWN((L13*P10),-1),IF(A4=64445002,ROUNDDOWN((L13*P10),-1),ROUNDDOWN(L13*P10,-2)))))," ")</f>
        <v xml:space="preserve"> </v>
      </c>
      <c r="O13" s="426"/>
      <c r="P13" s="427"/>
      <c r="Q13" s="367" t="str">
        <f>IFERROR(S13-N13," ")</f>
        <v xml:space="preserve"> </v>
      </c>
      <c r="R13" s="430"/>
      <c r="S13" s="355" t="str">
        <f>IFERROR(IF(OR(A4=61121,A4=61123,A4=64445001,A4=64445002),IF(L8="内掛",ROUNDDOWN(N13*(1-R10),-1),ROUNDDOWN(L13*T10,-1)),IF(L8="内掛",ROUNDDOWN(N13*(1-R10),-2),ROUNDDOWN(L13*T10,-2)))," ")</f>
        <v xml:space="preserve"> </v>
      </c>
      <c r="T13" s="356"/>
      <c r="V13" s="259">
        <v>61114</v>
      </c>
      <c r="W13" s="273" t="s">
        <v>57864</v>
      </c>
      <c r="X13" s="273" t="s">
        <v>57865</v>
      </c>
      <c r="Y13" s="273" t="s">
        <v>57836</v>
      </c>
      <c r="Z13" s="273" t="s">
        <v>57866</v>
      </c>
      <c r="AA13" s="273" t="s">
        <v>57867</v>
      </c>
    </row>
    <row r="14" spans="1:27" ht="20.149999999999999" customHeight="1" thickBot="1">
      <c r="A14" s="51"/>
      <c r="B14" s="436" t="str">
        <f>IFERROR(VLOOKUP(A14,商品コード!A:C,2,FALSE)," ")</f>
        <v xml:space="preserve"> </v>
      </c>
      <c r="C14" s="437"/>
      <c r="D14" s="438"/>
      <c r="E14" s="44"/>
      <c r="F14" s="165"/>
      <c r="G14" s="339"/>
      <c r="H14" s="340"/>
      <c r="I14" s="357"/>
      <c r="J14" s="358"/>
      <c r="K14" s="98"/>
      <c r="L14" s="359" t="str">
        <f>IF(A14="","",VLOOKUP(A14,商品コード!A:C,3,FALSE))</f>
        <v/>
      </c>
      <c r="M14" s="360"/>
      <c r="N14" s="361" t="str">
        <f>IFERROR(IF(A4=61121,ROUNDDOWN((L14*P10),-1),IF(A4=61123,ROUNDDOWN((L14*P10),-1),IF(A4=64445001,ROUNDDOWN((L14*P10),-1),IF(A4=64445002,ROUNDDOWN((L14*P10),-1),ROUNDDOWN(L14*P10,-2)))))," ")</f>
        <v xml:space="preserve"> </v>
      </c>
      <c r="O14" s="360"/>
      <c r="P14" s="362"/>
      <c r="Q14" s="363" t="str">
        <f>IFERROR(S14-N14," ")</f>
        <v xml:space="preserve"> </v>
      </c>
      <c r="R14" s="364"/>
      <c r="S14" s="365" t="str">
        <f>IFERROR(IF(OR(A4=61121,A4=61123,A4=64445001,A4=64445002),IF(L8="内掛",ROUNDDOWN(N14*(1-R10),-1),ROUNDDOWN(L14*T10,-1)),IF(L8="内掛",ROUNDDOWN(N14*(1-R10),-2),ROUNDDOWN(L14*T10,-2)))," ")</f>
        <v xml:space="preserve"> </v>
      </c>
      <c r="T14" s="366"/>
      <c r="V14" s="259">
        <v>61115</v>
      </c>
      <c r="W14" s="273" t="s">
        <v>57868</v>
      </c>
      <c r="X14" s="273" t="s">
        <v>57869</v>
      </c>
      <c r="Y14" s="273" t="s">
        <v>57870</v>
      </c>
      <c r="Z14" s="273" t="s">
        <v>57871</v>
      </c>
      <c r="AA14" s="273" t="s">
        <v>57872</v>
      </c>
    </row>
    <row r="15" spans="1:27" ht="19.5" customHeight="1">
      <c r="A15" s="51"/>
      <c r="B15" s="436" t="str">
        <f>IFERROR(VLOOKUP(A15,商品コード!A:C,2,FALSE)," ")</f>
        <v xml:space="preserve"> </v>
      </c>
      <c r="C15" s="437"/>
      <c r="D15" s="438"/>
      <c r="E15" s="44"/>
      <c r="F15" s="165"/>
      <c r="G15" s="339"/>
      <c r="H15" s="340"/>
      <c r="I15" s="379"/>
      <c r="J15" s="358"/>
      <c r="K15" s="98"/>
      <c r="L15" s="98"/>
      <c r="M15" s="18"/>
      <c r="N15" s="18"/>
      <c r="V15" s="259">
        <v>61116</v>
      </c>
      <c r="W15" s="273" t="s">
        <v>57873</v>
      </c>
      <c r="X15" s="273" t="s">
        <v>57874</v>
      </c>
      <c r="Y15" s="273" t="s">
        <v>57875</v>
      </c>
      <c r="Z15" s="273" t="s">
        <v>57876</v>
      </c>
      <c r="AA15" s="273" t="s">
        <v>57877</v>
      </c>
    </row>
    <row r="16" spans="1:27" ht="20.149999999999999" customHeight="1">
      <c r="A16" s="52"/>
      <c r="B16" s="336" t="str">
        <f>IFERROR(VLOOKUP(A16,商品コード!A:C,2,FALSE)," ")</f>
        <v xml:space="preserve"> </v>
      </c>
      <c r="C16" s="337"/>
      <c r="D16" s="338"/>
      <c r="E16" s="45"/>
      <c r="F16" s="220"/>
      <c r="G16" s="373"/>
      <c r="H16" s="374"/>
      <c r="I16" s="375"/>
      <c r="J16" s="376"/>
      <c r="K16" s="98"/>
      <c r="L16" s="98"/>
      <c r="M16" s="18"/>
      <c r="N16" s="18"/>
      <c r="V16" s="259">
        <v>61117</v>
      </c>
      <c r="W16" s="273" t="s">
        <v>57878</v>
      </c>
      <c r="X16" s="273" t="s">
        <v>57879</v>
      </c>
      <c r="Y16" s="273" t="s">
        <v>57880</v>
      </c>
      <c r="Z16" s="273" t="s">
        <v>57881</v>
      </c>
      <c r="AA16" s="273" t="s">
        <v>57882</v>
      </c>
    </row>
    <row r="17" spans="1:27" ht="20.149999999999999" customHeight="1" thickBot="1">
      <c r="A17" s="32" t="s">
        <v>1427</v>
      </c>
      <c r="B17" s="65" t="s">
        <v>65656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K17" s="167"/>
      <c r="L17" s="167"/>
      <c r="M17" s="20"/>
      <c r="N17" s="20"/>
      <c r="V17" s="259">
        <v>61118</v>
      </c>
      <c r="W17" s="273" t="s">
        <v>57883</v>
      </c>
      <c r="X17" s="273" t="s">
        <v>57884</v>
      </c>
      <c r="Y17" s="273" t="s">
        <v>57885</v>
      </c>
      <c r="Z17" s="273" t="s">
        <v>57886</v>
      </c>
      <c r="AA17" s="273" t="s">
        <v>57887</v>
      </c>
    </row>
    <row r="18" spans="1:27" ht="20.149999999999999" customHeight="1" thickTop="1">
      <c r="A18" s="53"/>
      <c r="B18" s="46">
        <v>0</v>
      </c>
      <c r="C18" s="46"/>
      <c r="D18" s="46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K18" s="3"/>
      <c r="L18" s="3"/>
      <c r="M18" s="3"/>
      <c r="N18" s="3"/>
      <c r="V18" s="259">
        <v>61120</v>
      </c>
      <c r="W18" s="273" t="s">
        <v>57888</v>
      </c>
      <c r="X18" s="273" t="s">
        <v>57889</v>
      </c>
      <c r="Y18" s="273" t="s">
        <v>57890</v>
      </c>
      <c r="Z18" s="273" t="s">
        <v>57891</v>
      </c>
      <c r="AA18" s="273" t="s">
        <v>57892</v>
      </c>
    </row>
    <row r="19" spans="1:27" ht="20.149999999999999" customHeight="1">
      <c r="A19" s="434"/>
      <c r="B19" s="435"/>
      <c r="C19" s="435"/>
      <c r="D19" s="435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K19" s="3"/>
      <c r="L19" s="3"/>
      <c r="M19" s="3"/>
      <c r="N19" s="3"/>
      <c r="V19" s="259">
        <v>61121</v>
      </c>
      <c r="W19" s="273" t="s">
        <v>57893</v>
      </c>
      <c r="X19" s="273" t="s">
        <v>57894</v>
      </c>
      <c r="Y19" s="273" t="s">
        <v>57895</v>
      </c>
      <c r="Z19" s="273" t="s">
        <v>57896</v>
      </c>
      <c r="AA19" s="273" t="s">
        <v>57897</v>
      </c>
    </row>
    <row r="20" spans="1:27" ht="46.5" customHeight="1" thickBot="1">
      <c r="A20" s="243"/>
      <c r="B20" s="55"/>
      <c r="C20" s="37" t="s">
        <v>54</v>
      </c>
      <c r="D20" s="272" t="s">
        <v>65870</v>
      </c>
      <c r="E20" s="245"/>
      <c r="F20" s="381"/>
      <c r="G20" s="381"/>
      <c r="H20" s="382"/>
      <c r="I20" s="382"/>
      <c r="J20" s="57"/>
      <c r="K20" s="66"/>
      <c r="L20" s="279"/>
      <c r="M20" s="19"/>
      <c r="N20" s="19"/>
      <c r="V20" s="259">
        <v>61122</v>
      </c>
      <c r="W20" s="273" t="s">
        <v>57898</v>
      </c>
      <c r="X20" s="273" t="s">
        <v>57899</v>
      </c>
      <c r="Y20" s="273" t="s">
        <v>57900</v>
      </c>
      <c r="Z20" s="273" t="s">
        <v>57901</v>
      </c>
      <c r="AA20" s="273" t="s">
        <v>57902</v>
      </c>
    </row>
    <row r="21" spans="1:27" ht="19.5" customHeight="1">
      <c r="A21" s="206"/>
      <c r="H21" s="2"/>
      <c r="V21" s="259">
        <v>61123</v>
      </c>
      <c r="W21" s="273" t="s">
        <v>57903</v>
      </c>
      <c r="X21" s="273" t="s">
        <v>57904</v>
      </c>
      <c r="Y21" s="273" t="s">
        <v>57895</v>
      </c>
      <c r="Z21" s="273" t="s">
        <v>57896</v>
      </c>
      <c r="AA21" s="273" t="s">
        <v>57897</v>
      </c>
    </row>
    <row r="22" spans="1:27" ht="19.5" customHeight="1" thickBot="1">
      <c r="A22" s="7"/>
      <c r="B22" s="6"/>
      <c r="C22" s="6"/>
      <c r="D22" s="6"/>
      <c r="E22" s="5"/>
      <c r="F22" s="5"/>
      <c r="G22" s="5"/>
      <c r="H22" s="5"/>
      <c r="I22" s="5"/>
      <c r="J22" s="4"/>
      <c r="K22" s="4"/>
      <c r="M22" s="4"/>
      <c r="N22" s="4"/>
      <c r="V22" s="259">
        <v>61124</v>
      </c>
      <c r="W22" s="273" t="s">
        <v>57905</v>
      </c>
      <c r="X22" s="273" t="s">
        <v>57906</v>
      </c>
      <c r="Y22" s="273" t="s">
        <v>57907</v>
      </c>
      <c r="Z22" s="273" t="s">
        <v>57908</v>
      </c>
      <c r="AA22" s="273" t="s">
        <v>57909</v>
      </c>
    </row>
    <row r="23" spans="1:27" ht="18" customHeight="1" thickBot="1">
      <c r="A23" s="309" t="s">
        <v>65837</v>
      </c>
      <c r="B23" s="310"/>
      <c r="C23" s="310"/>
      <c r="D23" s="310"/>
      <c r="E23" s="310"/>
      <c r="F23" s="310"/>
      <c r="G23" s="310"/>
      <c r="H23" s="310"/>
      <c r="I23" s="310"/>
      <c r="J23" s="311"/>
      <c r="K23" s="3"/>
      <c r="L23" s="3"/>
      <c r="M23" s="3"/>
      <c r="N23" s="3"/>
      <c r="V23" s="259">
        <v>61125</v>
      </c>
      <c r="W23" s="273" t="s">
        <v>57910</v>
      </c>
      <c r="X23" s="273" t="s">
        <v>57911</v>
      </c>
      <c r="Y23" s="273" t="s">
        <v>57912</v>
      </c>
      <c r="Z23" s="273" t="s">
        <v>57913</v>
      </c>
      <c r="AA23" s="273" t="s">
        <v>57914</v>
      </c>
    </row>
    <row r="24" spans="1:27" ht="20.149999999999999" customHeight="1" thickBot="1">
      <c r="A24" s="431" t="s">
        <v>65722</v>
      </c>
      <c r="B24" s="432"/>
      <c r="C24" s="432"/>
      <c r="D24" s="432"/>
      <c r="E24" s="433"/>
      <c r="F24" s="263" t="s">
        <v>65712</v>
      </c>
      <c r="G24" s="268" t="str">
        <f>IFERROR(VLOOKUP(A24,商品コード!B:F,5,FALSE)," ")</f>
        <v xml:space="preserve"> </v>
      </c>
      <c r="H24" s="269"/>
      <c r="I24" s="269"/>
      <c r="J24" s="270"/>
      <c r="K24" s="10"/>
      <c r="L24" s="10"/>
      <c r="M24" s="10"/>
      <c r="N24" s="10"/>
      <c r="V24" s="259">
        <v>61126</v>
      </c>
      <c r="W24" s="273" t="s">
        <v>57915</v>
      </c>
      <c r="X24" s="273" t="s">
        <v>57916</v>
      </c>
      <c r="Y24" s="273" t="s">
        <v>57917</v>
      </c>
      <c r="Z24" s="273" t="s">
        <v>65920</v>
      </c>
      <c r="AA24" s="273" t="s">
        <v>57918</v>
      </c>
    </row>
    <row r="25" spans="1:27" ht="20.149999999999999" customHeight="1">
      <c r="A25" s="7"/>
      <c r="B25" s="304"/>
      <c r="C25" s="304"/>
      <c r="D25" s="304"/>
      <c r="E25" s="304"/>
      <c r="F25" s="304"/>
      <c r="G25" s="21"/>
      <c r="H25" s="22"/>
      <c r="I25" s="304"/>
      <c r="J25" s="304"/>
      <c r="K25" s="166"/>
      <c r="L25" s="166"/>
      <c r="M25" s="166"/>
      <c r="N25" s="166"/>
      <c r="V25" s="259">
        <v>61127</v>
      </c>
      <c r="W25" s="273" t="s">
        <v>57919</v>
      </c>
      <c r="X25" s="273" t="s">
        <v>57920</v>
      </c>
      <c r="Y25" s="273" t="s">
        <v>57895</v>
      </c>
      <c r="Z25" s="273" t="s">
        <v>57896</v>
      </c>
      <c r="AA25" s="273" t="s">
        <v>57897</v>
      </c>
    </row>
    <row r="26" spans="1:27">
      <c r="V26" s="259">
        <v>61133</v>
      </c>
      <c r="W26" s="273" t="s">
        <v>57921</v>
      </c>
      <c r="X26" s="273" t="s">
        <v>57922</v>
      </c>
      <c r="Y26" s="273" t="s">
        <v>57923</v>
      </c>
      <c r="Z26" s="273" t="s">
        <v>57924</v>
      </c>
      <c r="AA26" s="273" t="s">
        <v>57925</v>
      </c>
    </row>
    <row r="27" spans="1:27">
      <c r="V27" s="259">
        <v>61134</v>
      </c>
      <c r="W27" s="273" t="s">
        <v>57926</v>
      </c>
      <c r="X27" s="273" t="s">
        <v>57927</v>
      </c>
      <c r="Y27" s="273" t="s">
        <v>57928</v>
      </c>
      <c r="Z27" s="273" t="s">
        <v>57929</v>
      </c>
      <c r="AA27" s="273" t="s">
        <v>57930</v>
      </c>
    </row>
    <row r="28" spans="1:27">
      <c r="V28" s="259">
        <v>61135</v>
      </c>
      <c r="W28" s="273" t="s">
        <v>57931</v>
      </c>
      <c r="X28" s="273" t="s">
        <v>57932</v>
      </c>
      <c r="Y28" s="273" t="s">
        <v>57933</v>
      </c>
      <c r="Z28" s="273" t="s">
        <v>57934</v>
      </c>
      <c r="AA28" s="273" t="s">
        <v>57935</v>
      </c>
    </row>
    <row r="29" spans="1:27">
      <c r="V29" s="259">
        <v>61136</v>
      </c>
      <c r="W29" s="273" t="s">
        <v>57936</v>
      </c>
      <c r="X29" s="273" t="s">
        <v>57937</v>
      </c>
      <c r="Y29" s="273" t="s">
        <v>57938</v>
      </c>
      <c r="Z29" s="273" t="s">
        <v>57939</v>
      </c>
      <c r="AA29" s="273" t="s">
        <v>57940</v>
      </c>
    </row>
    <row r="30" spans="1:27">
      <c r="V30" s="259">
        <v>61140</v>
      </c>
      <c r="W30" s="273" t="s">
        <v>57941</v>
      </c>
      <c r="X30" s="273" t="s">
        <v>57942</v>
      </c>
      <c r="Y30" s="273" t="s">
        <v>14</v>
      </c>
      <c r="Z30" s="273" t="s">
        <v>57943</v>
      </c>
      <c r="AA30" s="273" t="s">
        <v>57944</v>
      </c>
    </row>
    <row r="31" spans="1:27">
      <c r="V31" s="259">
        <v>61301</v>
      </c>
      <c r="W31" s="273" t="s">
        <v>57945</v>
      </c>
      <c r="X31" s="273" t="s">
        <v>57946</v>
      </c>
      <c r="Y31" s="273" t="s">
        <v>57947</v>
      </c>
      <c r="Z31" s="273" t="s">
        <v>57948</v>
      </c>
      <c r="AA31" s="273" t="s">
        <v>57949</v>
      </c>
    </row>
    <row r="32" spans="1:27">
      <c r="V32" s="259">
        <v>61302</v>
      </c>
      <c r="W32" s="273" t="s">
        <v>57950</v>
      </c>
      <c r="X32" s="273" t="s">
        <v>57951</v>
      </c>
      <c r="Y32" s="273" t="s">
        <v>57952</v>
      </c>
      <c r="Z32" s="273" t="s">
        <v>57953</v>
      </c>
      <c r="AA32" s="273" t="s">
        <v>57954</v>
      </c>
    </row>
    <row r="33" spans="22:27">
      <c r="V33" s="259">
        <v>61303</v>
      </c>
      <c r="W33" s="273" t="s">
        <v>57955</v>
      </c>
      <c r="X33" s="273" t="s">
        <v>57956</v>
      </c>
      <c r="Y33" s="273" t="s">
        <v>57957</v>
      </c>
      <c r="Z33" s="273" t="s">
        <v>57958</v>
      </c>
      <c r="AA33" s="273" t="s">
        <v>57959</v>
      </c>
    </row>
    <row r="34" spans="22:27">
      <c r="V34" s="259">
        <v>61304</v>
      </c>
      <c r="W34" s="273" t="s">
        <v>57960</v>
      </c>
      <c r="X34" s="273" t="s">
        <v>57961</v>
      </c>
      <c r="Y34" s="273" t="s">
        <v>57962</v>
      </c>
      <c r="Z34" s="273" t="s">
        <v>57963</v>
      </c>
      <c r="AA34" s="273" t="s">
        <v>57964</v>
      </c>
    </row>
    <row r="35" spans="22:27">
      <c r="V35" s="259">
        <v>61305</v>
      </c>
      <c r="W35" s="273" t="s">
        <v>57965</v>
      </c>
      <c r="X35" s="273" t="s">
        <v>57966</v>
      </c>
      <c r="Y35" s="273" t="s">
        <v>57967</v>
      </c>
      <c r="Z35" s="273" t="s">
        <v>57968</v>
      </c>
      <c r="AA35" s="273" t="s">
        <v>57969</v>
      </c>
    </row>
    <row r="36" spans="22:27">
      <c r="V36" s="259">
        <v>61306</v>
      </c>
      <c r="W36" s="273" t="s">
        <v>57970</v>
      </c>
      <c r="X36" s="273" t="s">
        <v>57971</v>
      </c>
      <c r="Y36" s="273" t="s">
        <v>57972</v>
      </c>
      <c r="Z36" s="273" t="s">
        <v>57973</v>
      </c>
      <c r="AA36" s="273" t="s">
        <v>57974</v>
      </c>
    </row>
    <row r="37" spans="22:27">
      <c r="V37" s="259">
        <v>61307</v>
      </c>
      <c r="W37" s="273" t="s">
        <v>57975</v>
      </c>
      <c r="X37" s="273" t="s">
        <v>57976</v>
      </c>
      <c r="Y37" s="273" t="s">
        <v>57977</v>
      </c>
      <c r="Z37" s="273" t="s">
        <v>57978</v>
      </c>
      <c r="AA37" s="273" t="s">
        <v>57979</v>
      </c>
    </row>
    <row r="38" spans="22:27">
      <c r="V38" s="259">
        <v>61308</v>
      </c>
      <c r="W38" s="273" t="s">
        <v>57980</v>
      </c>
      <c r="X38" s="273" t="s">
        <v>57981</v>
      </c>
      <c r="Y38" s="273" t="s">
        <v>57982</v>
      </c>
      <c r="Z38" s="273" t="s">
        <v>57983</v>
      </c>
      <c r="AA38" s="273" t="s">
        <v>57984</v>
      </c>
    </row>
    <row r="39" spans="22:27">
      <c r="V39" s="259">
        <v>61309</v>
      </c>
      <c r="W39" s="273" t="s">
        <v>57985</v>
      </c>
      <c r="X39" s="273" t="s">
        <v>57986</v>
      </c>
      <c r="Y39" s="273" t="s">
        <v>57987</v>
      </c>
      <c r="Z39" s="273" t="s">
        <v>57988</v>
      </c>
      <c r="AA39" s="273" t="s">
        <v>57989</v>
      </c>
    </row>
    <row r="40" spans="22:27">
      <c r="V40" s="259">
        <v>61310</v>
      </c>
      <c r="W40" s="273" t="s">
        <v>57991</v>
      </c>
      <c r="X40" s="273" t="s">
        <v>57992</v>
      </c>
      <c r="Y40" s="273" t="s">
        <v>57993</v>
      </c>
      <c r="Z40" s="273" t="s">
        <v>57994</v>
      </c>
      <c r="AA40" s="273" t="s">
        <v>57995</v>
      </c>
    </row>
    <row r="41" spans="22:27">
      <c r="V41" s="259">
        <v>61311</v>
      </c>
      <c r="W41" s="273" t="s">
        <v>57996</v>
      </c>
      <c r="X41" s="273" t="s">
        <v>57997</v>
      </c>
      <c r="Y41" s="273" t="s">
        <v>57998</v>
      </c>
      <c r="Z41" s="273" t="s">
        <v>57999</v>
      </c>
      <c r="AA41" s="273" t="s">
        <v>58000</v>
      </c>
    </row>
    <row r="42" spans="22:27">
      <c r="V42" s="259">
        <v>61312</v>
      </c>
      <c r="W42" s="273" t="s">
        <v>58001</v>
      </c>
      <c r="X42" s="273" t="s">
        <v>58002</v>
      </c>
      <c r="Y42" s="273" t="s">
        <v>58003</v>
      </c>
      <c r="Z42" s="273" t="s">
        <v>58004</v>
      </c>
      <c r="AA42" s="273" t="s">
        <v>58005</v>
      </c>
    </row>
    <row r="43" spans="22:27">
      <c r="V43" s="259">
        <v>61313</v>
      </c>
      <c r="W43" s="273" t="s">
        <v>17</v>
      </c>
      <c r="X43" s="273" t="s">
        <v>58006</v>
      </c>
      <c r="Y43" s="273" t="s">
        <v>58007</v>
      </c>
      <c r="Z43" s="273" t="s">
        <v>58008</v>
      </c>
      <c r="AA43" s="273" t="s">
        <v>58009</v>
      </c>
    </row>
    <row r="44" spans="22:27">
      <c r="V44" s="259">
        <v>61314</v>
      </c>
      <c r="W44" s="273" t="s">
        <v>58010</v>
      </c>
      <c r="X44" s="273" t="s">
        <v>58011</v>
      </c>
      <c r="Y44" s="273" t="s">
        <v>58012</v>
      </c>
      <c r="Z44" s="273" t="s">
        <v>58013</v>
      </c>
      <c r="AA44" s="273" t="s">
        <v>58014</v>
      </c>
    </row>
    <row r="45" spans="22:27">
      <c r="V45" s="259">
        <v>61315</v>
      </c>
      <c r="W45" s="273" t="s">
        <v>58015</v>
      </c>
      <c r="X45" s="273" t="s">
        <v>58016</v>
      </c>
      <c r="Y45" s="273" t="s">
        <v>58017</v>
      </c>
      <c r="Z45" s="273" t="s">
        <v>58018</v>
      </c>
      <c r="AA45" s="273" t="s">
        <v>58019</v>
      </c>
    </row>
    <row r="46" spans="22:27">
      <c r="V46" s="259">
        <v>61317</v>
      </c>
      <c r="W46" s="273" t="s">
        <v>58020</v>
      </c>
      <c r="X46" s="273" t="s">
        <v>58021</v>
      </c>
      <c r="Y46" s="273" t="s">
        <v>58022</v>
      </c>
      <c r="Z46" s="273" t="s">
        <v>58023</v>
      </c>
      <c r="AA46" s="273" t="s">
        <v>58024</v>
      </c>
    </row>
    <row r="47" spans="22:27">
      <c r="V47" s="259">
        <v>61319</v>
      </c>
      <c r="W47" s="273" t="s">
        <v>58025</v>
      </c>
      <c r="X47" s="273" t="s">
        <v>58026</v>
      </c>
      <c r="Y47" s="273" t="s">
        <v>58027</v>
      </c>
      <c r="Z47" s="273" t="s">
        <v>58028</v>
      </c>
      <c r="AA47" s="273" t="s">
        <v>58029</v>
      </c>
    </row>
    <row r="48" spans="22:27">
      <c r="V48" s="259">
        <v>61320</v>
      </c>
      <c r="W48" s="273" t="s">
        <v>58030</v>
      </c>
      <c r="X48" s="273" t="s">
        <v>58031</v>
      </c>
      <c r="Y48" s="273" t="s">
        <v>58032</v>
      </c>
      <c r="Z48" s="273" t="s">
        <v>58033</v>
      </c>
      <c r="AA48" s="273" t="s">
        <v>58034</v>
      </c>
    </row>
    <row r="49" spans="22:27">
      <c r="V49" s="259">
        <v>61321</v>
      </c>
      <c r="W49" s="273" t="s">
        <v>58035</v>
      </c>
      <c r="X49" s="273" t="s">
        <v>58036</v>
      </c>
      <c r="Y49" s="273" t="s">
        <v>58037</v>
      </c>
      <c r="Z49" s="273" t="s">
        <v>58038</v>
      </c>
      <c r="AA49" s="273" t="s">
        <v>58039</v>
      </c>
    </row>
    <row r="50" spans="22:27">
      <c r="V50" s="259">
        <v>61322</v>
      </c>
      <c r="W50" s="273" t="s">
        <v>58040</v>
      </c>
      <c r="X50" s="273" t="s">
        <v>58041</v>
      </c>
      <c r="Y50" s="273" t="s">
        <v>58042</v>
      </c>
      <c r="Z50" s="273" t="s">
        <v>58043</v>
      </c>
      <c r="AA50" s="273" t="s">
        <v>58044</v>
      </c>
    </row>
    <row r="51" spans="22:27">
      <c r="V51" s="259">
        <v>61323</v>
      </c>
      <c r="W51" s="273" t="s">
        <v>58045</v>
      </c>
      <c r="X51" s="273" t="s">
        <v>58046</v>
      </c>
      <c r="Y51" s="273" t="s">
        <v>58047</v>
      </c>
      <c r="Z51" s="273" t="s">
        <v>58048</v>
      </c>
      <c r="AA51" s="273" t="s">
        <v>58049</v>
      </c>
    </row>
    <row r="52" spans="22:27">
      <c r="V52" s="259">
        <v>61324</v>
      </c>
      <c r="W52" s="273" t="s">
        <v>58050</v>
      </c>
      <c r="X52" s="273" t="s">
        <v>58051</v>
      </c>
      <c r="Y52" s="273" t="s">
        <v>58052</v>
      </c>
      <c r="Z52" s="273" t="s">
        <v>58053</v>
      </c>
      <c r="AA52" s="273" t="s">
        <v>58054</v>
      </c>
    </row>
    <row r="53" spans="22:27">
      <c r="V53" s="259">
        <v>61325</v>
      </c>
      <c r="W53" s="273" t="s">
        <v>58055</v>
      </c>
      <c r="X53" s="273" t="s">
        <v>58056</v>
      </c>
      <c r="Y53" s="273" t="s">
        <v>58057</v>
      </c>
      <c r="Z53" s="273" t="s">
        <v>58058</v>
      </c>
      <c r="AA53" s="273" t="s">
        <v>58059</v>
      </c>
    </row>
    <row r="54" spans="22:27">
      <c r="V54" s="259">
        <v>61328</v>
      </c>
      <c r="W54" s="273" t="s">
        <v>58060</v>
      </c>
      <c r="X54" s="273" t="s">
        <v>58061</v>
      </c>
      <c r="Y54" s="273" t="s">
        <v>58062</v>
      </c>
      <c r="Z54" s="273" t="s">
        <v>58063</v>
      </c>
      <c r="AA54" s="273" t="s">
        <v>58064</v>
      </c>
    </row>
    <row r="55" spans="22:27">
      <c r="V55" s="259">
        <v>61329</v>
      </c>
      <c r="W55" s="273" t="s">
        <v>58065</v>
      </c>
      <c r="X55" s="273" t="s">
        <v>58066</v>
      </c>
      <c r="Y55" s="273" t="s">
        <v>58067</v>
      </c>
      <c r="Z55" s="273" t="s">
        <v>58068</v>
      </c>
      <c r="AA55" s="273" t="s">
        <v>58069</v>
      </c>
    </row>
    <row r="56" spans="22:27">
      <c r="V56" s="259">
        <v>61330</v>
      </c>
      <c r="W56" s="273" t="s">
        <v>58070</v>
      </c>
      <c r="X56" s="273" t="s">
        <v>58071</v>
      </c>
      <c r="Y56" s="273" t="s">
        <v>58072</v>
      </c>
      <c r="Z56" s="273" t="s">
        <v>58073</v>
      </c>
      <c r="AA56" s="273" t="s">
        <v>58074</v>
      </c>
    </row>
    <row r="57" spans="22:27">
      <c r="V57" s="259">
        <v>61331</v>
      </c>
      <c r="W57" s="273" t="s">
        <v>58075</v>
      </c>
      <c r="X57" s="273" t="s">
        <v>58076</v>
      </c>
      <c r="Y57" s="273" t="s">
        <v>58077</v>
      </c>
      <c r="Z57" s="273" t="s">
        <v>58078</v>
      </c>
      <c r="AA57" s="273" t="s">
        <v>58079</v>
      </c>
    </row>
    <row r="58" spans="22:27">
      <c r="V58" s="259">
        <v>61332</v>
      </c>
      <c r="W58" s="273" t="s">
        <v>58080</v>
      </c>
      <c r="X58" s="273" t="s">
        <v>58081</v>
      </c>
      <c r="Y58" s="273" t="s">
        <v>58082</v>
      </c>
      <c r="Z58" s="273" t="s">
        <v>58083</v>
      </c>
      <c r="AA58" s="273" t="s">
        <v>58084</v>
      </c>
    </row>
    <row r="59" spans="22:27">
      <c r="V59" s="259">
        <v>61333</v>
      </c>
      <c r="W59" s="273" t="s">
        <v>58085</v>
      </c>
      <c r="X59" s="273" t="s">
        <v>58086</v>
      </c>
      <c r="Y59" s="273" t="s">
        <v>58087</v>
      </c>
      <c r="Z59" s="273" t="s">
        <v>58088</v>
      </c>
      <c r="AA59" s="273" t="s">
        <v>58089</v>
      </c>
    </row>
    <row r="60" spans="22:27">
      <c r="V60" s="259">
        <v>61334</v>
      </c>
      <c r="W60" s="273" t="s">
        <v>58090</v>
      </c>
      <c r="X60" s="273" t="s">
        <v>58091</v>
      </c>
      <c r="Y60" s="273" t="s">
        <v>58092</v>
      </c>
      <c r="Z60" s="273" t="s">
        <v>58093</v>
      </c>
      <c r="AA60" s="273" t="s">
        <v>58094</v>
      </c>
    </row>
    <row r="61" spans="22:27">
      <c r="V61" s="259">
        <v>61335</v>
      </c>
      <c r="W61" s="273" t="s">
        <v>58095</v>
      </c>
      <c r="X61" s="273" t="s">
        <v>58096</v>
      </c>
      <c r="Y61" s="273" t="s">
        <v>58097</v>
      </c>
      <c r="Z61" s="273" t="s">
        <v>58098</v>
      </c>
      <c r="AA61" s="273" t="s">
        <v>58099</v>
      </c>
    </row>
    <row r="62" spans="22:27">
      <c r="V62" s="259">
        <v>61336</v>
      </c>
      <c r="W62" s="273" t="s">
        <v>58100</v>
      </c>
      <c r="X62" s="273" t="s">
        <v>58101</v>
      </c>
      <c r="Y62" s="273" t="s">
        <v>58102</v>
      </c>
      <c r="Z62" s="273" t="s">
        <v>58103</v>
      </c>
      <c r="AA62" s="273" t="s">
        <v>58104</v>
      </c>
    </row>
    <row r="63" spans="22:27">
      <c r="V63" s="259">
        <v>61337</v>
      </c>
      <c r="W63" s="273" t="s">
        <v>58105</v>
      </c>
      <c r="X63" s="273" t="s">
        <v>58106</v>
      </c>
      <c r="Y63" s="273" t="s">
        <v>58107</v>
      </c>
      <c r="Z63" s="273" t="s">
        <v>58108</v>
      </c>
      <c r="AA63" s="273" t="s">
        <v>58109</v>
      </c>
    </row>
    <row r="64" spans="22:27">
      <c r="V64" s="259">
        <v>61338</v>
      </c>
      <c r="W64" s="273" t="s">
        <v>58110</v>
      </c>
      <c r="X64" s="273" t="s">
        <v>58111</v>
      </c>
      <c r="Y64" s="273" t="s">
        <v>58112</v>
      </c>
      <c r="Z64" s="273" t="s">
        <v>58113</v>
      </c>
      <c r="AA64" s="273" t="s">
        <v>58114</v>
      </c>
    </row>
    <row r="65" spans="22:27">
      <c r="V65" s="259">
        <v>61339</v>
      </c>
      <c r="W65" s="273" t="s">
        <v>58115</v>
      </c>
      <c r="X65" s="273" t="s">
        <v>58116</v>
      </c>
      <c r="Y65" s="273" t="s">
        <v>58117</v>
      </c>
      <c r="Z65" s="273" t="s">
        <v>58118</v>
      </c>
      <c r="AA65" s="273" t="s">
        <v>58119</v>
      </c>
    </row>
    <row r="66" spans="22:27">
      <c r="V66" s="259">
        <v>61340</v>
      </c>
      <c r="W66" s="273" t="s">
        <v>58120</v>
      </c>
      <c r="X66" s="273" t="s">
        <v>58121</v>
      </c>
      <c r="Y66" s="273" t="s">
        <v>58122</v>
      </c>
      <c r="Z66" s="273" t="s">
        <v>58123</v>
      </c>
      <c r="AA66" s="273" t="s">
        <v>58124</v>
      </c>
    </row>
    <row r="67" spans="22:27">
      <c r="V67" s="259">
        <v>61341</v>
      </c>
      <c r="W67" s="273" t="s">
        <v>58125</v>
      </c>
      <c r="X67" s="273" t="s">
        <v>58126</v>
      </c>
      <c r="Y67" s="273" t="s">
        <v>58127</v>
      </c>
      <c r="Z67" s="273" t="s">
        <v>58128</v>
      </c>
      <c r="AA67" s="273" t="s">
        <v>58129</v>
      </c>
    </row>
    <row r="68" spans="22:27">
      <c r="V68" s="259">
        <v>61342</v>
      </c>
      <c r="W68" s="273" t="s">
        <v>58130</v>
      </c>
      <c r="X68" s="273" t="s">
        <v>58131</v>
      </c>
      <c r="Y68" s="273" t="s">
        <v>58132</v>
      </c>
      <c r="Z68" s="273" t="s">
        <v>58133</v>
      </c>
      <c r="AA68" s="273" t="s">
        <v>58134</v>
      </c>
    </row>
    <row r="69" spans="22:27">
      <c r="V69" s="259">
        <v>61343</v>
      </c>
      <c r="W69" s="273" t="s">
        <v>58135</v>
      </c>
      <c r="X69" s="273" t="s">
        <v>58136</v>
      </c>
      <c r="Y69" s="273" t="s">
        <v>58137</v>
      </c>
      <c r="Z69" s="273" t="s">
        <v>58138</v>
      </c>
      <c r="AA69" s="273" t="s">
        <v>58139</v>
      </c>
    </row>
    <row r="70" spans="22:27">
      <c r="V70" s="259">
        <v>61344</v>
      </c>
      <c r="W70" s="273" t="s">
        <v>58140</v>
      </c>
      <c r="X70" s="273" t="s">
        <v>58141</v>
      </c>
      <c r="Y70" s="273" t="s">
        <v>58142</v>
      </c>
      <c r="Z70" s="273" t="s">
        <v>58143</v>
      </c>
      <c r="AA70" s="273" t="s">
        <v>58144</v>
      </c>
    </row>
    <row r="71" spans="22:27">
      <c r="V71" s="259">
        <v>61345</v>
      </c>
      <c r="W71" s="273" t="s">
        <v>58145</v>
      </c>
      <c r="X71" s="273" t="s">
        <v>58146</v>
      </c>
      <c r="Y71" s="273" t="s">
        <v>58147</v>
      </c>
      <c r="Z71" s="273" t="s">
        <v>58148</v>
      </c>
      <c r="AA71" s="273" t="s">
        <v>58149</v>
      </c>
    </row>
    <row r="72" spans="22:27">
      <c r="V72" s="259">
        <v>61346</v>
      </c>
      <c r="W72" s="273" t="s">
        <v>58150</v>
      </c>
      <c r="X72" s="273" t="s">
        <v>58151</v>
      </c>
      <c r="Y72" s="273" t="s">
        <v>58152</v>
      </c>
      <c r="Z72" s="273" t="s">
        <v>58153</v>
      </c>
      <c r="AA72" s="273" t="s">
        <v>58154</v>
      </c>
    </row>
    <row r="73" spans="22:27">
      <c r="V73" s="259">
        <v>61347</v>
      </c>
      <c r="W73" s="273" t="s">
        <v>58155</v>
      </c>
      <c r="X73" s="273" t="s">
        <v>58156</v>
      </c>
      <c r="Y73" s="273" t="s">
        <v>58157</v>
      </c>
      <c r="Z73" s="273" t="s">
        <v>58158</v>
      </c>
      <c r="AA73" s="273" t="s">
        <v>58159</v>
      </c>
    </row>
    <row r="74" spans="22:27">
      <c r="V74" s="259">
        <v>61348</v>
      </c>
      <c r="W74" s="273" t="s">
        <v>58160</v>
      </c>
      <c r="X74" s="273" t="s">
        <v>58161</v>
      </c>
      <c r="Y74" s="273" t="s">
        <v>58162</v>
      </c>
      <c r="Z74" s="273" t="s">
        <v>58163</v>
      </c>
      <c r="AA74" s="273" t="s">
        <v>58164</v>
      </c>
    </row>
    <row r="75" spans="22:27">
      <c r="V75" s="259">
        <v>61349</v>
      </c>
      <c r="W75" s="273" t="s">
        <v>58165</v>
      </c>
      <c r="X75" s="273" t="s">
        <v>58166</v>
      </c>
      <c r="Y75" s="273" t="s">
        <v>58167</v>
      </c>
      <c r="Z75" s="273" t="s">
        <v>58168</v>
      </c>
      <c r="AA75" s="273" t="s">
        <v>58169</v>
      </c>
    </row>
    <row r="76" spans="22:27">
      <c r="V76" s="259">
        <v>61350</v>
      </c>
      <c r="W76" s="273" t="s">
        <v>58170</v>
      </c>
      <c r="X76" s="273" t="s">
        <v>58171</v>
      </c>
      <c r="Y76" s="273" t="s">
        <v>58172</v>
      </c>
      <c r="Z76" s="273" t="s">
        <v>58173</v>
      </c>
      <c r="AA76" s="273" t="s">
        <v>58174</v>
      </c>
    </row>
    <row r="77" spans="22:27">
      <c r="V77" s="259">
        <v>61351</v>
      </c>
      <c r="W77" s="273" t="s">
        <v>58175</v>
      </c>
      <c r="X77" s="273" t="s">
        <v>58176</v>
      </c>
      <c r="Y77" s="273" t="s">
        <v>58177</v>
      </c>
      <c r="Z77" s="273" t="s">
        <v>58178</v>
      </c>
      <c r="AA77" s="273" t="s">
        <v>58179</v>
      </c>
    </row>
    <row r="78" spans="22:27">
      <c r="V78" s="259">
        <v>61352</v>
      </c>
      <c r="W78" s="273" t="s">
        <v>58180</v>
      </c>
      <c r="X78" s="273" t="s">
        <v>58181</v>
      </c>
      <c r="Y78" s="273" t="s">
        <v>58182</v>
      </c>
      <c r="Z78" s="273" t="s">
        <v>58183</v>
      </c>
      <c r="AA78" s="273" t="s">
        <v>58184</v>
      </c>
    </row>
    <row r="79" spans="22:27">
      <c r="V79" s="259">
        <v>61353</v>
      </c>
      <c r="W79" s="273" t="s">
        <v>58185</v>
      </c>
      <c r="X79" s="273" t="s">
        <v>58186</v>
      </c>
      <c r="Y79" s="273" t="s">
        <v>58187</v>
      </c>
      <c r="Z79" s="273" t="s">
        <v>58188</v>
      </c>
      <c r="AA79" s="273" t="s">
        <v>58189</v>
      </c>
    </row>
    <row r="80" spans="22:27">
      <c r="V80" s="259">
        <v>61354</v>
      </c>
      <c r="W80" s="273" t="s">
        <v>58190</v>
      </c>
      <c r="X80" s="273" t="s">
        <v>58191</v>
      </c>
      <c r="Y80" s="273" t="s">
        <v>58192</v>
      </c>
      <c r="Z80" s="273" t="s">
        <v>58193</v>
      </c>
      <c r="AA80" s="273" t="s">
        <v>58194</v>
      </c>
    </row>
    <row r="81" spans="22:27">
      <c r="V81" s="259">
        <v>61355</v>
      </c>
      <c r="W81" s="273" t="s">
        <v>58195</v>
      </c>
      <c r="X81" s="273" t="s">
        <v>58196</v>
      </c>
      <c r="Y81" s="273" t="s">
        <v>58197</v>
      </c>
      <c r="Z81" s="273" t="s">
        <v>58198</v>
      </c>
      <c r="AA81" s="273" t="s">
        <v>58199</v>
      </c>
    </row>
    <row r="82" spans="22:27">
      <c r="V82" s="259">
        <v>61356</v>
      </c>
      <c r="W82" s="273" t="s">
        <v>58200</v>
      </c>
      <c r="X82" s="273" t="s">
        <v>58201</v>
      </c>
      <c r="Y82" s="273" t="s">
        <v>58202</v>
      </c>
      <c r="Z82" s="273" t="s">
        <v>58203</v>
      </c>
      <c r="AA82" s="273" t="s">
        <v>58204</v>
      </c>
    </row>
    <row r="83" spans="22:27">
      <c r="V83" s="259">
        <v>61357</v>
      </c>
      <c r="W83" s="273" t="s">
        <v>58205</v>
      </c>
      <c r="X83" s="273" t="s">
        <v>58206</v>
      </c>
      <c r="Y83" s="273" t="s">
        <v>58207</v>
      </c>
      <c r="Z83" s="273" t="s">
        <v>58208</v>
      </c>
      <c r="AA83" s="273" t="s">
        <v>58209</v>
      </c>
    </row>
    <row r="84" spans="22:27">
      <c r="V84" s="259">
        <v>61358</v>
      </c>
      <c r="W84" s="273" t="s">
        <v>58210</v>
      </c>
      <c r="X84" s="273" t="s">
        <v>58211</v>
      </c>
      <c r="Y84" s="273" t="s">
        <v>58212</v>
      </c>
      <c r="Z84" s="273" t="s">
        <v>58213</v>
      </c>
      <c r="AA84" s="273" t="s">
        <v>58214</v>
      </c>
    </row>
    <row r="85" spans="22:27">
      <c r="V85" s="259">
        <v>61359</v>
      </c>
      <c r="W85" s="273" t="s">
        <v>58215</v>
      </c>
      <c r="X85" s="273" t="s">
        <v>58216</v>
      </c>
      <c r="Y85" s="273" t="s">
        <v>58217</v>
      </c>
      <c r="Z85" s="273" t="s">
        <v>58218</v>
      </c>
      <c r="AA85" s="273" t="s">
        <v>58219</v>
      </c>
    </row>
    <row r="86" spans="22:27">
      <c r="V86" s="259">
        <v>61360</v>
      </c>
      <c r="W86" s="273" t="s">
        <v>58220</v>
      </c>
      <c r="X86" s="273" t="s">
        <v>58221</v>
      </c>
      <c r="Y86" s="273" t="s">
        <v>58222</v>
      </c>
      <c r="Z86" s="273" t="s">
        <v>58223</v>
      </c>
      <c r="AA86" s="273" t="s">
        <v>58224</v>
      </c>
    </row>
    <row r="87" spans="22:27">
      <c r="V87" s="259">
        <v>61361</v>
      </c>
      <c r="W87" s="273" t="s">
        <v>58225</v>
      </c>
      <c r="X87" s="273" t="s">
        <v>58226</v>
      </c>
      <c r="Y87" s="273" t="s">
        <v>57895</v>
      </c>
      <c r="Z87" s="273" t="s">
        <v>58227</v>
      </c>
      <c r="AA87" s="273" t="s">
        <v>57897</v>
      </c>
    </row>
    <row r="88" spans="22:27">
      <c r="V88" s="259">
        <v>61362</v>
      </c>
      <c r="W88" s="273" t="s">
        <v>58228</v>
      </c>
      <c r="X88" s="273" t="s">
        <v>58229</v>
      </c>
      <c r="Y88" s="273" t="s">
        <v>58230</v>
      </c>
      <c r="Z88" s="273" t="s">
        <v>58231</v>
      </c>
      <c r="AA88" s="273" t="s">
        <v>58232</v>
      </c>
    </row>
    <row r="89" spans="22:27">
      <c r="V89" s="259">
        <v>61368</v>
      </c>
      <c r="W89" s="273" t="s">
        <v>58233</v>
      </c>
      <c r="X89" s="273" t="s">
        <v>58234</v>
      </c>
      <c r="Y89" s="273" t="s">
        <v>58235</v>
      </c>
      <c r="Z89" s="273" t="s">
        <v>58236</v>
      </c>
      <c r="AA89" s="273" t="s">
        <v>58237</v>
      </c>
    </row>
    <row r="90" spans="22:27">
      <c r="V90" s="259">
        <v>61371</v>
      </c>
      <c r="W90" s="273" t="s">
        <v>58238</v>
      </c>
      <c r="X90" s="273" t="s">
        <v>58239</v>
      </c>
      <c r="Y90" s="273" t="s">
        <v>58240</v>
      </c>
      <c r="Z90" s="273" t="s">
        <v>58241</v>
      </c>
      <c r="AA90" s="273" t="s">
        <v>58242</v>
      </c>
    </row>
    <row r="91" spans="22:27">
      <c r="V91" s="259">
        <v>61372</v>
      </c>
      <c r="W91" s="273" t="s">
        <v>58243</v>
      </c>
      <c r="X91" s="273" t="s">
        <v>58244</v>
      </c>
      <c r="Y91" s="273" t="s">
        <v>58245</v>
      </c>
      <c r="Z91" s="273" t="s">
        <v>58246</v>
      </c>
      <c r="AA91" s="273" t="s">
        <v>58247</v>
      </c>
    </row>
    <row r="92" spans="22:27">
      <c r="V92" s="259">
        <v>61373</v>
      </c>
      <c r="W92" s="273" t="s">
        <v>58248</v>
      </c>
      <c r="X92" s="273" t="s">
        <v>58249</v>
      </c>
      <c r="Y92" s="273" t="s">
        <v>57895</v>
      </c>
      <c r="Z92" s="273" t="s">
        <v>58227</v>
      </c>
      <c r="AA92" s="273" t="s">
        <v>57897</v>
      </c>
    </row>
    <row r="93" spans="22:27">
      <c r="V93" s="259">
        <v>61374</v>
      </c>
      <c r="W93" s="273" t="s">
        <v>58250</v>
      </c>
      <c r="X93" s="273" t="s">
        <v>58251</v>
      </c>
      <c r="Y93" s="273" t="s">
        <v>58252</v>
      </c>
      <c r="Z93" s="273" t="s">
        <v>58253</v>
      </c>
      <c r="AA93" s="273" t="s">
        <v>58254</v>
      </c>
    </row>
    <row r="94" spans="22:27">
      <c r="V94" s="259">
        <v>61375</v>
      </c>
      <c r="W94" s="273" t="s">
        <v>58255</v>
      </c>
      <c r="X94" s="273" t="s">
        <v>58256</v>
      </c>
      <c r="Y94" s="273" t="s">
        <v>58162</v>
      </c>
      <c r="Z94" s="273" t="s">
        <v>58257</v>
      </c>
      <c r="AA94" s="273" t="s">
        <v>58258</v>
      </c>
    </row>
    <row r="95" spans="22:27">
      <c r="V95" s="259">
        <v>61376</v>
      </c>
      <c r="W95" s="273" t="s">
        <v>58259</v>
      </c>
      <c r="X95" s="273" t="s">
        <v>58260</v>
      </c>
      <c r="Y95" s="273" t="s">
        <v>58261</v>
      </c>
      <c r="Z95" s="273" t="s">
        <v>58262</v>
      </c>
      <c r="AA95" s="273" t="s">
        <v>58263</v>
      </c>
    </row>
    <row r="96" spans="22:27">
      <c r="W96" s="273" t="s">
        <v>58264</v>
      </c>
      <c r="X96" s="273" t="s">
        <v>58265</v>
      </c>
    </row>
    <row r="97" spans="22:27">
      <c r="V97" s="259">
        <v>61400</v>
      </c>
      <c r="W97" s="273" t="s">
        <v>58266</v>
      </c>
      <c r="X97" s="273" t="s">
        <v>58267</v>
      </c>
      <c r="Y97" s="273" t="s">
        <v>58268</v>
      </c>
      <c r="Z97" s="273" t="s">
        <v>58269</v>
      </c>
      <c r="AA97" s="273" t="s">
        <v>58270</v>
      </c>
    </row>
    <row r="98" spans="22:27">
      <c r="V98" s="259">
        <v>63102</v>
      </c>
      <c r="W98" s="273" t="s">
        <v>58271</v>
      </c>
      <c r="X98" s="273" t="s">
        <v>58272</v>
      </c>
      <c r="Y98" s="273" t="s">
        <v>58273</v>
      </c>
      <c r="Z98" s="273" t="s">
        <v>58274</v>
      </c>
      <c r="AA98" s="273" t="s">
        <v>58275</v>
      </c>
    </row>
    <row r="99" spans="22:27">
      <c r="V99" s="259">
        <v>63103</v>
      </c>
      <c r="W99" s="273" t="s">
        <v>58276</v>
      </c>
      <c r="X99" s="273" t="s">
        <v>58277</v>
      </c>
      <c r="Y99" s="273" t="s">
        <v>58278</v>
      </c>
      <c r="Z99" s="273" t="s">
        <v>58279</v>
      </c>
      <c r="AA99" s="273" t="s">
        <v>58280</v>
      </c>
    </row>
    <row r="100" spans="22:27">
      <c r="V100" s="259">
        <v>63105</v>
      </c>
      <c r="W100" s="273" t="s">
        <v>58281</v>
      </c>
      <c r="X100" s="273" t="s">
        <v>58282</v>
      </c>
      <c r="Y100" s="273" t="s">
        <v>58283</v>
      </c>
      <c r="Z100" s="273" t="s">
        <v>58284</v>
      </c>
      <c r="AA100" s="273" t="s">
        <v>58285</v>
      </c>
    </row>
    <row r="101" spans="22:27">
      <c r="V101" s="259">
        <v>63112</v>
      </c>
      <c r="W101" s="273" t="s">
        <v>58286</v>
      </c>
      <c r="X101" s="273" t="s">
        <v>58287</v>
      </c>
      <c r="Y101" s="273" t="s">
        <v>58288</v>
      </c>
      <c r="Z101" s="273" t="s">
        <v>58289</v>
      </c>
      <c r="AA101" s="273" t="s">
        <v>58290</v>
      </c>
    </row>
    <row r="102" spans="22:27">
      <c r="V102" s="259">
        <v>63301</v>
      </c>
      <c r="W102" s="273" t="s">
        <v>58291</v>
      </c>
      <c r="X102" s="273" t="s">
        <v>58292</v>
      </c>
      <c r="Y102" s="273" t="s">
        <v>58293</v>
      </c>
      <c r="Z102" s="273" t="s">
        <v>58294</v>
      </c>
      <c r="AA102" s="273" t="s">
        <v>58295</v>
      </c>
    </row>
    <row r="103" spans="22:27">
      <c r="V103" s="259">
        <v>63302</v>
      </c>
      <c r="W103" s="273" t="s">
        <v>58296</v>
      </c>
      <c r="X103" s="273" t="s">
        <v>58297</v>
      </c>
      <c r="Y103" s="273" t="s">
        <v>58298</v>
      </c>
      <c r="Z103" s="273" t="s">
        <v>58299</v>
      </c>
      <c r="AA103" s="273" t="s">
        <v>58300</v>
      </c>
    </row>
    <row r="104" spans="22:27">
      <c r="V104" s="259">
        <v>63303</v>
      </c>
      <c r="W104" s="273" t="s">
        <v>58301</v>
      </c>
      <c r="X104" s="273" t="s">
        <v>58302</v>
      </c>
      <c r="Y104" s="273" t="s">
        <v>58303</v>
      </c>
      <c r="Z104" s="273" t="s">
        <v>58304</v>
      </c>
      <c r="AA104" s="273" t="s">
        <v>58305</v>
      </c>
    </row>
    <row r="105" spans="22:27">
      <c r="V105" s="259">
        <v>63304</v>
      </c>
      <c r="W105" s="273" t="s">
        <v>58306</v>
      </c>
      <c r="X105" s="273" t="s">
        <v>58307</v>
      </c>
      <c r="Y105" s="273" t="s">
        <v>58308</v>
      </c>
      <c r="Z105" s="273" t="s">
        <v>58309</v>
      </c>
      <c r="AA105" s="273" t="s">
        <v>58310</v>
      </c>
    </row>
    <row r="106" spans="22:27">
      <c r="V106" s="259">
        <v>63305</v>
      </c>
      <c r="W106" s="273" t="s">
        <v>58311</v>
      </c>
      <c r="X106" s="273" t="s">
        <v>58312</v>
      </c>
      <c r="Y106" s="273" t="s">
        <v>58313</v>
      </c>
      <c r="Z106" s="273" t="s">
        <v>58314</v>
      </c>
      <c r="AA106" s="273" t="s">
        <v>58315</v>
      </c>
    </row>
    <row r="107" spans="22:27">
      <c r="V107" s="259">
        <v>63306</v>
      </c>
      <c r="W107" s="273" t="s">
        <v>58316</v>
      </c>
      <c r="X107" s="273" t="s">
        <v>58317</v>
      </c>
      <c r="Y107" s="273" t="s">
        <v>58318</v>
      </c>
      <c r="Z107" s="273" t="s">
        <v>58319</v>
      </c>
      <c r="AA107" s="273" t="s">
        <v>58320</v>
      </c>
    </row>
    <row r="108" spans="22:27">
      <c r="V108" s="259">
        <v>63307</v>
      </c>
      <c r="W108" s="273" t="s">
        <v>58321</v>
      </c>
      <c r="X108" s="273" t="s">
        <v>58322</v>
      </c>
      <c r="Y108" s="273" t="s">
        <v>58323</v>
      </c>
      <c r="Z108" s="273" t="s">
        <v>58324</v>
      </c>
      <c r="AA108" s="273" t="s">
        <v>58325</v>
      </c>
    </row>
    <row r="109" spans="22:27">
      <c r="V109" s="259">
        <v>63308</v>
      </c>
      <c r="W109" s="273" t="s">
        <v>58125</v>
      </c>
      <c r="X109" s="273" t="s">
        <v>58326</v>
      </c>
      <c r="Y109" s="273" t="s">
        <v>58327</v>
      </c>
      <c r="Z109" s="273" t="s">
        <v>58328</v>
      </c>
      <c r="AA109" s="273" t="s">
        <v>58329</v>
      </c>
    </row>
    <row r="110" spans="22:27">
      <c r="V110" s="259">
        <v>63309</v>
      </c>
      <c r="W110" s="273" t="s">
        <v>58330</v>
      </c>
      <c r="X110" s="273" t="s">
        <v>58331</v>
      </c>
      <c r="Y110" s="273" t="s">
        <v>58332</v>
      </c>
      <c r="Z110" s="273" t="s">
        <v>58333</v>
      </c>
      <c r="AA110" s="273" t="s">
        <v>58334</v>
      </c>
    </row>
    <row r="111" spans="22:27">
      <c r="V111" s="259">
        <v>63315</v>
      </c>
      <c r="W111" s="273" t="s">
        <v>58335</v>
      </c>
      <c r="X111" s="273" t="s">
        <v>58336</v>
      </c>
      <c r="Y111" s="273" t="s">
        <v>58337</v>
      </c>
      <c r="Z111" s="273" t="s">
        <v>58338</v>
      </c>
      <c r="AA111" s="273" t="s">
        <v>58339</v>
      </c>
    </row>
    <row r="112" spans="22:27">
      <c r="V112" s="259">
        <v>63318</v>
      </c>
      <c r="W112" s="273" t="s">
        <v>58340</v>
      </c>
      <c r="X112" s="273" t="s">
        <v>58341</v>
      </c>
      <c r="Y112" s="273" t="s">
        <v>58342</v>
      </c>
      <c r="Z112" s="273" t="s">
        <v>66008</v>
      </c>
      <c r="AA112" s="273" t="s">
        <v>58343</v>
      </c>
    </row>
    <row r="113" spans="22:27">
      <c r="V113" s="259">
        <v>63319</v>
      </c>
      <c r="W113" s="273" t="s">
        <v>58344</v>
      </c>
      <c r="X113" s="273" t="s">
        <v>58345</v>
      </c>
      <c r="Y113" s="273" t="s">
        <v>58346</v>
      </c>
      <c r="Z113" s="273" t="s">
        <v>58347</v>
      </c>
      <c r="AA113" s="273" t="s">
        <v>58348</v>
      </c>
    </row>
    <row r="114" spans="22:27">
      <c r="V114" s="259">
        <v>63320</v>
      </c>
      <c r="W114" s="273" t="s">
        <v>58349</v>
      </c>
      <c r="X114" s="273" t="s">
        <v>58350</v>
      </c>
      <c r="Y114" s="273" t="s">
        <v>58351</v>
      </c>
      <c r="Z114" s="273" t="s">
        <v>58352</v>
      </c>
      <c r="AA114" s="273" t="s">
        <v>58353</v>
      </c>
    </row>
    <row r="115" spans="22:27">
      <c r="V115" s="259">
        <v>63321</v>
      </c>
      <c r="W115" s="273" t="s">
        <v>58354</v>
      </c>
      <c r="X115" s="273" t="s">
        <v>58355</v>
      </c>
      <c r="Y115" s="273" t="s">
        <v>58356</v>
      </c>
      <c r="Z115" s="273" t="s">
        <v>58357</v>
      </c>
      <c r="AA115" s="273" t="s">
        <v>58358</v>
      </c>
    </row>
    <row r="116" spans="22:27">
      <c r="V116" s="259">
        <v>63322</v>
      </c>
      <c r="W116" s="273" t="s">
        <v>58359</v>
      </c>
      <c r="X116" s="273" t="s">
        <v>58360</v>
      </c>
      <c r="Y116" s="273" t="s">
        <v>58361</v>
      </c>
      <c r="Z116" s="273" t="s">
        <v>58362</v>
      </c>
      <c r="AA116" s="273" t="s">
        <v>58363</v>
      </c>
    </row>
    <row r="117" spans="22:27">
      <c r="V117" s="259">
        <v>63324</v>
      </c>
      <c r="W117" s="273" t="s">
        <v>58364</v>
      </c>
      <c r="X117" s="273" t="s">
        <v>58365</v>
      </c>
      <c r="Y117" s="273" t="s">
        <v>58366</v>
      </c>
      <c r="Z117" s="273" t="s">
        <v>58367</v>
      </c>
      <c r="AA117" s="273" t="s">
        <v>58368</v>
      </c>
    </row>
    <row r="118" spans="22:27">
      <c r="V118" s="259">
        <v>63325</v>
      </c>
      <c r="W118" s="273" t="s">
        <v>58369</v>
      </c>
      <c r="X118" s="273" t="s">
        <v>58370</v>
      </c>
      <c r="Y118" s="273" t="s">
        <v>58371</v>
      </c>
      <c r="Z118" s="273" t="s">
        <v>58372</v>
      </c>
      <c r="AA118" s="273" t="s">
        <v>58373</v>
      </c>
    </row>
    <row r="119" spans="22:27">
      <c r="V119" s="259">
        <v>699012218</v>
      </c>
      <c r="W119" s="273" t="s">
        <v>66031</v>
      </c>
      <c r="X119" s="273" t="s">
        <v>66030</v>
      </c>
      <c r="Y119" s="273" t="s">
        <v>66032</v>
      </c>
      <c r="Z119" s="273" t="s">
        <v>66033</v>
      </c>
      <c r="AA119" s="273" t="s">
        <v>66034</v>
      </c>
    </row>
    <row r="120" spans="22:27">
      <c r="V120" s="259">
        <v>63333</v>
      </c>
      <c r="W120" s="273" t="s">
        <v>58375</v>
      </c>
      <c r="X120" s="273" t="s">
        <v>58376</v>
      </c>
      <c r="Y120" s="273" t="s">
        <v>58377</v>
      </c>
      <c r="Z120" s="273" t="s">
        <v>58378</v>
      </c>
      <c r="AA120" s="273" t="s">
        <v>58379</v>
      </c>
    </row>
    <row r="121" spans="22:27">
      <c r="V121" s="259">
        <v>64101</v>
      </c>
      <c r="W121" s="273" t="s">
        <v>58380</v>
      </c>
      <c r="X121" s="273" t="s">
        <v>58381</v>
      </c>
      <c r="Y121" s="273" t="s">
        <v>58382</v>
      </c>
      <c r="Z121" s="273" t="s">
        <v>58383</v>
      </c>
      <c r="AA121" s="273" t="s">
        <v>58384</v>
      </c>
    </row>
    <row r="122" spans="22:27">
      <c r="V122" s="259">
        <v>64102</v>
      </c>
      <c r="W122" s="273" t="s">
        <v>58385</v>
      </c>
      <c r="X122" s="273" t="s">
        <v>58386</v>
      </c>
      <c r="Y122" s="273" t="s">
        <v>58387</v>
      </c>
      <c r="Z122" s="273" t="s">
        <v>58388</v>
      </c>
      <c r="AA122" s="273" t="s">
        <v>58389</v>
      </c>
    </row>
    <row r="123" spans="22:27">
      <c r="V123" s="259">
        <v>64103</v>
      </c>
      <c r="W123" s="273" t="s">
        <v>58390</v>
      </c>
      <c r="X123" s="273" t="s">
        <v>58391</v>
      </c>
      <c r="Y123" s="273" t="s">
        <v>58392</v>
      </c>
      <c r="Z123" s="273" t="s">
        <v>58393</v>
      </c>
      <c r="AA123" s="273" t="s">
        <v>58394</v>
      </c>
    </row>
    <row r="124" spans="22:27">
      <c r="V124" s="259">
        <v>64104</v>
      </c>
      <c r="W124" s="273" t="s">
        <v>58395</v>
      </c>
      <c r="X124" s="273" t="s">
        <v>58396</v>
      </c>
      <c r="Y124" s="273" t="s">
        <v>58397</v>
      </c>
      <c r="Z124" s="273" t="s">
        <v>58398</v>
      </c>
      <c r="AA124" s="273" t="s">
        <v>58399</v>
      </c>
    </row>
    <row r="125" spans="22:27">
      <c r="V125" s="259">
        <v>64105</v>
      </c>
      <c r="W125" s="273" t="s">
        <v>58400</v>
      </c>
      <c r="X125" s="273" t="s">
        <v>58401</v>
      </c>
      <c r="Y125" s="273" t="s">
        <v>58402</v>
      </c>
      <c r="Z125" s="273" t="s">
        <v>58403</v>
      </c>
      <c r="AA125" s="273" t="s">
        <v>58404</v>
      </c>
    </row>
    <row r="126" spans="22:27">
      <c r="V126" s="259">
        <v>64106</v>
      </c>
      <c r="W126" s="273" t="s">
        <v>58405</v>
      </c>
      <c r="X126" s="273" t="s">
        <v>58406</v>
      </c>
      <c r="Y126" s="273" t="s">
        <v>58407</v>
      </c>
      <c r="Z126" s="273" t="s">
        <v>58408</v>
      </c>
      <c r="AA126" s="273" t="s">
        <v>58409</v>
      </c>
    </row>
    <row r="127" spans="22:27">
      <c r="V127" s="259">
        <v>64107</v>
      </c>
      <c r="W127" s="273" t="s">
        <v>58410</v>
      </c>
      <c r="X127" s="273" t="s">
        <v>58411</v>
      </c>
      <c r="Y127" s="273" t="s">
        <v>58412</v>
      </c>
      <c r="Z127" s="273" t="s">
        <v>58413</v>
      </c>
      <c r="AA127" s="273" t="s">
        <v>58414</v>
      </c>
    </row>
    <row r="128" spans="22:27">
      <c r="V128" s="259">
        <v>64108</v>
      </c>
      <c r="W128" s="273" t="s">
        <v>58415</v>
      </c>
      <c r="X128" s="273" t="s">
        <v>58416</v>
      </c>
      <c r="Y128" s="273" t="s">
        <v>58417</v>
      </c>
      <c r="Z128" s="273" t="s">
        <v>58418</v>
      </c>
      <c r="AA128" s="273" t="s">
        <v>58419</v>
      </c>
    </row>
    <row r="129" spans="22:27">
      <c r="V129" s="259">
        <v>64109</v>
      </c>
      <c r="W129" s="273" t="s">
        <v>58420</v>
      </c>
      <c r="X129" s="273" t="s">
        <v>58421</v>
      </c>
      <c r="Y129" s="273" t="s">
        <v>58422</v>
      </c>
      <c r="Z129" s="273" t="s">
        <v>58423</v>
      </c>
      <c r="AA129" s="273" t="s">
        <v>58424</v>
      </c>
    </row>
    <row r="130" spans="22:27">
      <c r="V130" s="259">
        <v>64110</v>
      </c>
      <c r="W130" s="273" t="s">
        <v>58425</v>
      </c>
      <c r="X130" s="273" t="s">
        <v>58426</v>
      </c>
      <c r="Y130" s="273" t="s">
        <v>58427</v>
      </c>
      <c r="Z130" s="273" t="s">
        <v>58428</v>
      </c>
      <c r="AA130" s="273" t="s">
        <v>58429</v>
      </c>
    </row>
    <row r="131" spans="22:27">
      <c r="V131" s="259">
        <v>64111</v>
      </c>
      <c r="W131" s="273" t="s">
        <v>58430</v>
      </c>
      <c r="X131" s="273" t="s">
        <v>58431</v>
      </c>
      <c r="Y131" s="273" t="s">
        <v>58432</v>
      </c>
      <c r="Z131" s="273" t="s">
        <v>58433</v>
      </c>
      <c r="AA131" s="273" t="s">
        <v>58434</v>
      </c>
    </row>
    <row r="132" spans="22:27">
      <c r="V132" s="259">
        <v>64112</v>
      </c>
      <c r="W132" s="273" t="s">
        <v>58435</v>
      </c>
      <c r="X132" s="273" t="s">
        <v>58436</v>
      </c>
      <c r="Y132" s="273" t="s">
        <v>58437</v>
      </c>
      <c r="Z132" s="273" t="s">
        <v>58438</v>
      </c>
      <c r="AA132" s="273" t="s">
        <v>58439</v>
      </c>
    </row>
    <row r="133" spans="22:27">
      <c r="V133" s="259">
        <v>64113</v>
      </c>
      <c r="W133" s="273" t="s">
        <v>58440</v>
      </c>
      <c r="X133" s="273" t="s">
        <v>58441</v>
      </c>
      <c r="Y133" s="273" t="s">
        <v>58442</v>
      </c>
      <c r="Z133" s="273" t="s">
        <v>58443</v>
      </c>
      <c r="AA133" s="273" t="s">
        <v>58444</v>
      </c>
    </row>
    <row r="134" spans="22:27">
      <c r="V134" s="259">
        <v>64114</v>
      </c>
      <c r="W134" s="273" t="s">
        <v>53821</v>
      </c>
      <c r="X134" s="273" t="s">
        <v>53822</v>
      </c>
      <c r="Y134" s="273" t="s">
        <v>53823</v>
      </c>
      <c r="Z134" s="273" t="s">
        <v>58445</v>
      </c>
      <c r="AA134" s="273" t="s">
        <v>53824</v>
      </c>
    </row>
    <row r="135" spans="22:27">
      <c r="V135" s="259">
        <v>64116</v>
      </c>
      <c r="W135" s="273" t="s">
        <v>30</v>
      </c>
      <c r="X135" s="273" t="s">
        <v>58458</v>
      </c>
      <c r="Y135" s="273" t="s">
        <v>58455</v>
      </c>
      <c r="Z135" s="273" t="s">
        <v>58456</v>
      </c>
      <c r="AA135" s="273" t="s">
        <v>28</v>
      </c>
    </row>
    <row r="136" spans="22:27">
      <c r="V136" s="259">
        <v>64117</v>
      </c>
      <c r="W136" s="273" t="s">
        <v>58453</v>
      </c>
      <c r="X136" s="273" t="s">
        <v>58454</v>
      </c>
      <c r="Y136" s="273" t="s">
        <v>58455</v>
      </c>
      <c r="Z136" s="273" t="s">
        <v>58456</v>
      </c>
      <c r="AA136" s="273" t="s">
        <v>58457</v>
      </c>
    </row>
    <row r="137" spans="22:27">
      <c r="V137" s="259">
        <v>64118</v>
      </c>
      <c r="W137" s="273" t="s">
        <v>58459</v>
      </c>
      <c r="X137" s="273" t="s">
        <v>58460</v>
      </c>
      <c r="Y137" s="273" t="s">
        <v>58461</v>
      </c>
      <c r="Z137" s="273" t="s">
        <v>58462</v>
      </c>
      <c r="AA137" s="273" t="s">
        <v>58463</v>
      </c>
    </row>
    <row r="138" spans="22:27">
      <c r="V138" s="259">
        <v>64119</v>
      </c>
      <c r="W138" s="273" t="s">
        <v>58464</v>
      </c>
      <c r="X138" s="273" t="s">
        <v>58465</v>
      </c>
      <c r="Y138" s="273" t="s">
        <v>58466</v>
      </c>
      <c r="Z138" s="273" t="s">
        <v>58467</v>
      </c>
      <c r="AA138" s="273" t="s">
        <v>58468</v>
      </c>
    </row>
    <row r="139" spans="22:27">
      <c r="V139" s="259">
        <v>64120</v>
      </c>
      <c r="W139" s="273" t="s">
        <v>58469</v>
      </c>
      <c r="X139" s="273" t="s">
        <v>58470</v>
      </c>
      <c r="Y139" s="273" t="s">
        <v>58471</v>
      </c>
      <c r="Z139" s="273" t="s">
        <v>58472</v>
      </c>
      <c r="AA139" s="273" t="s">
        <v>58473</v>
      </c>
    </row>
    <row r="140" spans="22:27">
      <c r="V140" s="259">
        <v>64121</v>
      </c>
      <c r="W140" s="273" t="s">
        <v>58474</v>
      </c>
      <c r="X140" s="273" t="s">
        <v>58475</v>
      </c>
      <c r="Y140" s="273" t="s">
        <v>58476</v>
      </c>
      <c r="Z140" s="273" t="s">
        <v>58477</v>
      </c>
      <c r="AA140" s="273" t="s">
        <v>58478</v>
      </c>
    </row>
    <row r="141" spans="22:27">
      <c r="V141" s="259">
        <v>64122</v>
      </c>
      <c r="W141" s="273" t="s">
        <v>58479</v>
      </c>
      <c r="X141" s="273" t="s">
        <v>58480</v>
      </c>
      <c r="Y141" s="273" t="s">
        <v>58481</v>
      </c>
      <c r="Z141" s="273" t="s">
        <v>58482</v>
      </c>
      <c r="AA141" s="273" t="s">
        <v>58483</v>
      </c>
    </row>
    <row r="142" spans="22:27">
      <c r="V142" s="259">
        <v>64123</v>
      </c>
      <c r="W142" s="273" t="s">
        <v>65942</v>
      </c>
      <c r="X142" s="273" t="s">
        <v>65941</v>
      </c>
      <c r="Y142" s="273" t="s">
        <v>58486</v>
      </c>
      <c r="Z142" s="273" t="s">
        <v>58487</v>
      </c>
      <c r="AA142" s="273" t="s">
        <v>58488</v>
      </c>
    </row>
    <row r="143" spans="22:27">
      <c r="V143" s="259">
        <v>64125</v>
      </c>
      <c r="W143" s="273" t="s">
        <v>58489</v>
      </c>
      <c r="X143" s="273" t="s">
        <v>58490</v>
      </c>
      <c r="Y143" s="273" t="s">
        <v>58491</v>
      </c>
      <c r="Z143" s="273" t="s">
        <v>58492</v>
      </c>
      <c r="AA143" s="273" t="s">
        <v>58493</v>
      </c>
    </row>
    <row r="144" spans="22:27">
      <c r="V144" s="259">
        <v>64131</v>
      </c>
      <c r="W144" s="273" t="s">
        <v>58494</v>
      </c>
      <c r="X144" s="273" t="s">
        <v>58495</v>
      </c>
      <c r="Y144" s="273" t="s">
        <v>58496</v>
      </c>
      <c r="Z144" s="273" t="s">
        <v>58497</v>
      </c>
      <c r="AA144" s="273" t="s">
        <v>58498</v>
      </c>
    </row>
    <row r="145" spans="22:27">
      <c r="V145" s="259">
        <v>64132</v>
      </c>
      <c r="W145" s="273" t="s">
        <v>58499</v>
      </c>
      <c r="X145" s="273" t="s">
        <v>58500</v>
      </c>
      <c r="Y145" s="273" t="s">
        <v>58501</v>
      </c>
      <c r="Z145" s="273" t="s">
        <v>58502</v>
      </c>
      <c r="AA145" s="273" t="s">
        <v>58503</v>
      </c>
    </row>
    <row r="146" spans="22:27">
      <c r="V146" s="259">
        <v>64133</v>
      </c>
      <c r="W146" s="273" t="s">
        <v>58504</v>
      </c>
      <c r="X146" s="273" t="s">
        <v>58505</v>
      </c>
      <c r="Y146" s="273" t="s">
        <v>58506</v>
      </c>
      <c r="Z146" s="273" t="s">
        <v>58507</v>
      </c>
      <c r="AA146" s="273" t="s">
        <v>58508</v>
      </c>
    </row>
    <row r="147" spans="22:27">
      <c r="V147" s="259">
        <v>64200</v>
      </c>
      <c r="W147" s="273" t="s">
        <v>58509</v>
      </c>
      <c r="X147" s="273" t="s">
        <v>58510</v>
      </c>
      <c r="Y147" s="273" t="s">
        <v>33</v>
      </c>
      <c r="Z147" s="273" t="s">
        <v>58511</v>
      </c>
      <c r="AA147" s="273" t="s">
        <v>58512</v>
      </c>
    </row>
    <row r="148" spans="22:27">
      <c r="V148" s="259">
        <v>64201</v>
      </c>
      <c r="W148" s="273" t="s">
        <v>58513</v>
      </c>
      <c r="X148" s="273" t="s">
        <v>58514</v>
      </c>
      <c r="Y148" s="273" t="s">
        <v>58515</v>
      </c>
      <c r="Z148" s="273" t="s">
        <v>58516</v>
      </c>
      <c r="AA148" s="273" t="s">
        <v>58517</v>
      </c>
    </row>
    <row r="149" spans="22:27">
      <c r="V149" s="259">
        <v>64202</v>
      </c>
      <c r="W149" s="273" t="s">
        <v>58518</v>
      </c>
      <c r="X149" s="273" t="s">
        <v>58519</v>
      </c>
      <c r="Y149" s="273" t="s">
        <v>58520</v>
      </c>
      <c r="Z149" s="273" t="s">
        <v>58521</v>
      </c>
      <c r="AA149" s="273" t="s">
        <v>58522</v>
      </c>
    </row>
    <row r="150" spans="22:27">
      <c r="V150" s="259">
        <v>64303</v>
      </c>
      <c r="W150" s="273" t="s">
        <v>58523</v>
      </c>
      <c r="X150" s="273" t="s">
        <v>58524</v>
      </c>
      <c r="Y150" s="273" t="s">
        <v>58525</v>
      </c>
      <c r="Z150" s="273" t="s">
        <v>58526</v>
      </c>
      <c r="AA150" s="273" t="s">
        <v>58527</v>
      </c>
    </row>
    <row r="151" spans="22:27">
      <c r="V151" s="259">
        <v>64304</v>
      </c>
      <c r="W151" s="273" t="s">
        <v>58528</v>
      </c>
      <c r="X151" s="273" t="s">
        <v>58529</v>
      </c>
      <c r="Y151" s="273" t="s">
        <v>58530</v>
      </c>
      <c r="Z151" s="273" t="s">
        <v>58531</v>
      </c>
      <c r="AA151" s="273" t="s">
        <v>58532</v>
      </c>
    </row>
    <row r="152" spans="22:27">
      <c r="V152" s="259">
        <v>64305</v>
      </c>
      <c r="W152" s="273" t="s">
        <v>58533</v>
      </c>
      <c r="X152" s="273" t="s">
        <v>58534</v>
      </c>
      <c r="Y152" s="273" t="s">
        <v>58520</v>
      </c>
      <c r="Z152" s="273" t="s">
        <v>58535</v>
      </c>
      <c r="AA152" s="273" t="s">
        <v>58536</v>
      </c>
    </row>
    <row r="153" spans="22:27">
      <c r="V153" s="259">
        <v>64306</v>
      </c>
      <c r="W153" s="273" t="s">
        <v>58537</v>
      </c>
      <c r="X153" s="273" t="s">
        <v>58538</v>
      </c>
      <c r="Y153" s="273" t="s">
        <v>58539</v>
      </c>
      <c r="Z153" s="273" t="s">
        <v>58540</v>
      </c>
      <c r="AA153" s="273" t="s">
        <v>58541</v>
      </c>
    </row>
    <row r="154" spans="22:27">
      <c r="V154" s="259">
        <v>64307</v>
      </c>
      <c r="W154" s="273" t="s">
        <v>58542</v>
      </c>
      <c r="X154" s="273" t="s">
        <v>58543</v>
      </c>
      <c r="Y154" s="273" t="s">
        <v>58544</v>
      </c>
      <c r="Z154" s="273" t="s">
        <v>58545</v>
      </c>
      <c r="AA154" s="273" t="s">
        <v>58546</v>
      </c>
    </row>
    <row r="155" spans="22:27">
      <c r="V155" s="259">
        <v>64308</v>
      </c>
      <c r="W155" s="273" t="s">
        <v>58547</v>
      </c>
      <c r="X155" s="273" t="s">
        <v>58548</v>
      </c>
      <c r="Y155" s="273" t="s">
        <v>58549</v>
      </c>
      <c r="Z155" s="273" t="s">
        <v>58550</v>
      </c>
      <c r="AA155" s="273" t="s">
        <v>58551</v>
      </c>
    </row>
    <row r="156" spans="22:27">
      <c r="V156" s="259">
        <v>64309</v>
      </c>
      <c r="W156" s="273" t="s">
        <v>58552</v>
      </c>
      <c r="X156" s="273" t="s">
        <v>58553</v>
      </c>
      <c r="Y156" s="273" t="s">
        <v>58554</v>
      </c>
      <c r="Z156" s="273" t="s">
        <v>58555</v>
      </c>
      <c r="AA156" s="273" t="s">
        <v>58556</v>
      </c>
    </row>
    <row r="157" spans="22:27">
      <c r="V157" s="259">
        <v>64310</v>
      </c>
      <c r="W157" s="273" t="s">
        <v>58557</v>
      </c>
      <c r="X157" s="273" t="s">
        <v>58558</v>
      </c>
      <c r="Y157" s="273" t="s">
        <v>58559</v>
      </c>
      <c r="Z157" s="273" t="s">
        <v>58560</v>
      </c>
      <c r="AA157" s="273" t="s">
        <v>58561</v>
      </c>
    </row>
    <row r="158" spans="22:27">
      <c r="V158" s="259">
        <v>64311</v>
      </c>
      <c r="W158" s="273" t="s">
        <v>58562</v>
      </c>
      <c r="X158" s="273" t="s">
        <v>58563</v>
      </c>
      <c r="Y158" s="273" t="s">
        <v>58554</v>
      </c>
      <c r="Z158" s="273" t="s">
        <v>58564</v>
      </c>
      <c r="AA158" s="273" t="s">
        <v>58565</v>
      </c>
    </row>
    <row r="159" spans="22:27">
      <c r="V159" s="259">
        <v>64312</v>
      </c>
      <c r="W159" s="273" t="s">
        <v>58566</v>
      </c>
      <c r="X159" s="273" t="s">
        <v>58567</v>
      </c>
      <c r="Y159" s="273" t="s">
        <v>58568</v>
      </c>
      <c r="Z159" s="273" t="s">
        <v>58569</v>
      </c>
      <c r="AA159" s="273" t="s">
        <v>58570</v>
      </c>
    </row>
    <row r="160" spans="22:27">
      <c r="V160" s="259">
        <v>64313</v>
      </c>
      <c r="W160" s="273" t="s">
        <v>58571</v>
      </c>
      <c r="X160" s="273" t="s">
        <v>58572</v>
      </c>
      <c r="Y160" s="273" t="s">
        <v>58573</v>
      </c>
      <c r="Z160" s="273" t="s">
        <v>58574</v>
      </c>
      <c r="AA160" s="273" t="s">
        <v>58575</v>
      </c>
    </row>
    <row r="161" spans="22:27">
      <c r="V161" s="259">
        <v>64315</v>
      </c>
      <c r="W161" s="273" t="s">
        <v>58576</v>
      </c>
      <c r="X161" s="273" t="s">
        <v>58577</v>
      </c>
      <c r="Y161" s="273" t="s">
        <v>58578</v>
      </c>
      <c r="Z161" s="273" t="s">
        <v>58579</v>
      </c>
      <c r="AA161" s="273" t="s">
        <v>58580</v>
      </c>
    </row>
    <row r="162" spans="22:27">
      <c r="V162" s="259">
        <v>64316</v>
      </c>
      <c r="W162" s="273" t="s">
        <v>58581</v>
      </c>
      <c r="X162" s="273" t="s">
        <v>58582</v>
      </c>
      <c r="Y162" s="273" t="s">
        <v>58583</v>
      </c>
      <c r="Z162" s="273" t="s">
        <v>58584</v>
      </c>
      <c r="AA162" s="273" t="s">
        <v>58585</v>
      </c>
    </row>
    <row r="163" spans="22:27">
      <c r="V163" s="259">
        <v>64317</v>
      </c>
      <c r="W163" s="273" t="s">
        <v>58586</v>
      </c>
      <c r="X163" s="273" t="s">
        <v>58587</v>
      </c>
      <c r="Y163" s="273" t="s">
        <v>58588</v>
      </c>
      <c r="Z163" s="273" t="s">
        <v>58589</v>
      </c>
      <c r="AA163" s="273" t="s">
        <v>58590</v>
      </c>
    </row>
    <row r="164" spans="22:27">
      <c r="V164" s="259">
        <v>64319</v>
      </c>
      <c r="W164" s="273" t="s">
        <v>58228</v>
      </c>
      <c r="X164" s="273" t="s">
        <v>58591</v>
      </c>
      <c r="Y164" s="273" t="s">
        <v>58592</v>
      </c>
      <c r="Z164" s="273" t="s">
        <v>58593</v>
      </c>
      <c r="AA164" s="273" t="s">
        <v>58594</v>
      </c>
    </row>
    <row r="165" spans="22:27">
      <c r="V165" s="259">
        <v>64320</v>
      </c>
      <c r="W165" s="273" t="s">
        <v>58595</v>
      </c>
      <c r="X165" s="273" t="s">
        <v>58596</v>
      </c>
      <c r="Y165" s="273" t="s">
        <v>58597</v>
      </c>
      <c r="Z165" s="273" t="s">
        <v>58598</v>
      </c>
      <c r="AA165" s="273" t="s">
        <v>58599</v>
      </c>
    </row>
    <row r="166" spans="22:27">
      <c r="V166" s="259">
        <v>64321</v>
      </c>
      <c r="W166" s="273" t="s">
        <v>58600</v>
      </c>
      <c r="X166" s="273" t="s">
        <v>58601</v>
      </c>
      <c r="Y166" s="273" t="s">
        <v>58602</v>
      </c>
      <c r="Z166" s="273" t="s">
        <v>58603</v>
      </c>
      <c r="AA166" s="273" t="s">
        <v>58604</v>
      </c>
    </row>
    <row r="167" spans="22:27">
      <c r="V167" s="259">
        <v>64322</v>
      </c>
      <c r="W167" s="273" t="s">
        <v>58185</v>
      </c>
      <c r="X167" s="273" t="s">
        <v>58605</v>
      </c>
      <c r="Y167" s="273" t="s">
        <v>58606</v>
      </c>
      <c r="Z167" s="273" t="s">
        <v>58607</v>
      </c>
      <c r="AA167" s="273" t="s">
        <v>58608</v>
      </c>
    </row>
    <row r="168" spans="22:27">
      <c r="V168" s="259">
        <v>64324</v>
      </c>
      <c r="W168" s="273" t="s">
        <v>58609</v>
      </c>
      <c r="X168" s="273" t="s">
        <v>58610</v>
      </c>
      <c r="Y168" s="273" t="s">
        <v>58611</v>
      </c>
      <c r="Z168" s="273" t="s">
        <v>58612</v>
      </c>
      <c r="AA168" s="273" t="s">
        <v>58613</v>
      </c>
    </row>
    <row r="169" spans="22:27">
      <c r="V169" s="259">
        <v>64325</v>
      </c>
      <c r="W169" s="273" t="s">
        <v>58614</v>
      </c>
      <c r="X169" s="273" t="s">
        <v>58615</v>
      </c>
      <c r="Y169" s="273" t="s">
        <v>58616</v>
      </c>
      <c r="Z169" s="273" t="s">
        <v>58617</v>
      </c>
      <c r="AA169" s="273" t="s">
        <v>58618</v>
      </c>
    </row>
    <row r="170" spans="22:27">
      <c r="V170" s="259">
        <v>64326</v>
      </c>
      <c r="W170" s="273" t="s">
        <v>58619</v>
      </c>
      <c r="X170" s="273" t="s">
        <v>58620</v>
      </c>
      <c r="Y170" s="273" t="s">
        <v>58621</v>
      </c>
      <c r="Z170" s="273" t="s">
        <v>58622</v>
      </c>
      <c r="AA170" s="273" t="s">
        <v>58623</v>
      </c>
    </row>
    <row r="171" spans="22:27">
      <c r="V171" s="259">
        <v>64327</v>
      </c>
      <c r="W171" s="273" t="s">
        <v>58624</v>
      </c>
      <c r="X171" s="273" t="s">
        <v>58625</v>
      </c>
      <c r="Y171" s="273" t="s">
        <v>58626</v>
      </c>
      <c r="Z171" s="273" t="s">
        <v>58627</v>
      </c>
      <c r="AA171" s="273" t="s">
        <v>58628</v>
      </c>
    </row>
    <row r="172" spans="22:27">
      <c r="V172" s="259">
        <v>64328</v>
      </c>
      <c r="W172" s="273" t="s">
        <v>58629</v>
      </c>
      <c r="X172" s="273" t="s">
        <v>58630</v>
      </c>
      <c r="Y172" s="273" t="s">
        <v>58631</v>
      </c>
      <c r="Z172" s="273" t="s">
        <v>58632</v>
      </c>
      <c r="AA172" s="273" t="s">
        <v>58633</v>
      </c>
    </row>
    <row r="173" spans="22:27">
      <c r="V173" s="259">
        <v>64330</v>
      </c>
      <c r="W173" s="273" t="s">
        <v>58634</v>
      </c>
      <c r="X173" s="273" t="s">
        <v>58635</v>
      </c>
      <c r="Y173" s="273" t="s">
        <v>58636</v>
      </c>
      <c r="Z173" s="273" t="s">
        <v>58637</v>
      </c>
      <c r="AA173" s="273" t="s">
        <v>58638</v>
      </c>
    </row>
    <row r="174" spans="22:27">
      <c r="V174" s="259">
        <v>64331</v>
      </c>
      <c r="W174" s="273" t="s">
        <v>58639</v>
      </c>
      <c r="X174" s="273" t="s">
        <v>58640</v>
      </c>
      <c r="Y174" s="273" t="s">
        <v>58641</v>
      </c>
      <c r="Z174" s="273" t="s">
        <v>58642</v>
      </c>
      <c r="AA174" s="273" t="s">
        <v>58643</v>
      </c>
    </row>
    <row r="175" spans="22:27">
      <c r="V175" s="259">
        <v>64333</v>
      </c>
      <c r="W175" s="273" t="s">
        <v>58644</v>
      </c>
      <c r="X175" s="273" t="s">
        <v>58645</v>
      </c>
      <c r="Y175" s="273" t="s">
        <v>58646</v>
      </c>
      <c r="Z175" s="273" t="s">
        <v>58647</v>
      </c>
      <c r="AA175" s="273" t="s">
        <v>58648</v>
      </c>
    </row>
    <row r="176" spans="22:27">
      <c r="V176" s="259">
        <v>64334</v>
      </c>
      <c r="W176" s="273" t="s">
        <v>58649</v>
      </c>
      <c r="X176" s="273" t="s">
        <v>58650</v>
      </c>
      <c r="Y176" s="273" t="s">
        <v>58651</v>
      </c>
      <c r="Z176" s="273" t="s">
        <v>58652</v>
      </c>
      <c r="AA176" s="273" t="s">
        <v>58653</v>
      </c>
    </row>
    <row r="177" spans="22:27">
      <c r="V177" s="259">
        <v>64335</v>
      </c>
      <c r="W177" s="273" t="s">
        <v>58654</v>
      </c>
      <c r="X177" s="273" t="s">
        <v>58655</v>
      </c>
      <c r="Y177" s="273" t="s">
        <v>58656</v>
      </c>
      <c r="Z177" s="273" t="s">
        <v>58657</v>
      </c>
      <c r="AA177" s="273" t="s">
        <v>58658</v>
      </c>
    </row>
    <row r="178" spans="22:27">
      <c r="V178" s="259">
        <v>64337</v>
      </c>
      <c r="W178" s="273" t="s">
        <v>58420</v>
      </c>
      <c r="X178" s="273" t="s">
        <v>58659</v>
      </c>
      <c r="Y178" s="273" t="s">
        <v>58660</v>
      </c>
      <c r="Z178" s="273" t="s">
        <v>58661</v>
      </c>
      <c r="AA178" s="273" t="s">
        <v>58662</v>
      </c>
    </row>
    <row r="179" spans="22:27">
      <c r="V179" s="259">
        <v>64338</v>
      </c>
      <c r="W179" s="273" t="s">
        <v>31</v>
      </c>
      <c r="X179" s="273" t="s">
        <v>58663</v>
      </c>
      <c r="Y179" s="273" t="s">
        <v>58664</v>
      </c>
      <c r="Z179" s="273" t="s">
        <v>58665</v>
      </c>
      <c r="AA179" s="273" t="s">
        <v>58666</v>
      </c>
    </row>
    <row r="180" spans="22:27">
      <c r="V180" s="259">
        <v>64342</v>
      </c>
      <c r="W180" s="273" t="s">
        <v>58667</v>
      </c>
      <c r="X180" s="273" t="s">
        <v>58668</v>
      </c>
      <c r="Y180" s="273" t="s">
        <v>58669</v>
      </c>
      <c r="Z180" s="273" t="s">
        <v>58670</v>
      </c>
      <c r="AA180" s="273" t="s">
        <v>58671</v>
      </c>
    </row>
    <row r="181" spans="22:27">
      <c r="V181" s="259">
        <v>64343</v>
      </c>
      <c r="W181" s="273" t="s">
        <v>58672</v>
      </c>
      <c r="X181" s="273" t="s">
        <v>58673</v>
      </c>
      <c r="Y181" s="273" t="s">
        <v>58674</v>
      </c>
      <c r="Z181" s="273" t="s">
        <v>58675</v>
      </c>
      <c r="AA181" s="273" t="s">
        <v>58676</v>
      </c>
    </row>
    <row r="182" spans="22:27">
      <c r="V182" s="259">
        <v>64345</v>
      </c>
      <c r="W182" s="273" t="s">
        <v>58677</v>
      </c>
      <c r="X182" s="273" t="s">
        <v>58678</v>
      </c>
      <c r="Y182" s="273" t="s">
        <v>58679</v>
      </c>
      <c r="Z182" s="273" t="s">
        <v>58680</v>
      </c>
      <c r="AA182" s="273" t="s">
        <v>58681</v>
      </c>
    </row>
    <row r="183" spans="22:27">
      <c r="V183" s="259">
        <v>64349</v>
      </c>
      <c r="W183" s="273" t="s">
        <v>58682</v>
      </c>
      <c r="X183" s="273" t="s">
        <v>58683</v>
      </c>
      <c r="Y183" s="273" t="s">
        <v>58684</v>
      </c>
      <c r="Z183" s="273" t="s">
        <v>58685</v>
      </c>
      <c r="AA183" s="273" t="s">
        <v>58686</v>
      </c>
    </row>
    <row r="184" spans="22:27">
      <c r="V184" s="259">
        <v>64354</v>
      </c>
      <c r="W184" s="273" t="s">
        <v>58687</v>
      </c>
      <c r="X184" s="273" t="s">
        <v>58688</v>
      </c>
      <c r="Y184" s="273" t="s">
        <v>58689</v>
      </c>
      <c r="Z184" s="273" t="s">
        <v>58690</v>
      </c>
      <c r="AA184" s="273" t="s">
        <v>58691</v>
      </c>
    </row>
    <row r="185" spans="22:27">
      <c r="V185" s="259">
        <v>64356</v>
      </c>
      <c r="W185" s="273" t="s">
        <v>58692</v>
      </c>
      <c r="X185" s="273" t="s">
        <v>58693</v>
      </c>
      <c r="Y185" s="273" t="s">
        <v>58491</v>
      </c>
      <c r="Z185" s="273" t="s">
        <v>58694</v>
      </c>
      <c r="AA185" s="273" t="s">
        <v>58695</v>
      </c>
    </row>
    <row r="186" spans="22:27">
      <c r="V186" s="259">
        <v>64357</v>
      </c>
      <c r="W186" s="273" t="s">
        <v>58696</v>
      </c>
      <c r="X186" s="273" t="s">
        <v>58697</v>
      </c>
      <c r="Y186" s="273" t="s">
        <v>58698</v>
      </c>
      <c r="Z186" s="273" t="s">
        <v>58699</v>
      </c>
      <c r="AA186" s="273" t="s">
        <v>58700</v>
      </c>
    </row>
    <row r="187" spans="22:27">
      <c r="V187" s="259">
        <v>64358</v>
      </c>
      <c r="W187" s="273" t="s">
        <v>58701</v>
      </c>
      <c r="X187" s="273" t="s">
        <v>58702</v>
      </c>
      <c r="Y187" s="273" t="s">
        <v>58703</v>
      </c>
      <c r="Z187" s="273" t="s">
        <v>58704</v>
      </c>
      <c r="AA187" s="273" t="s">
        <v>58705</v>
      </c>
    </row>
    <row r="188" spans="22:27">
      <c r="V188" s="259">
        <v>64359</v>
      </c>
      <c r="W188" s="273" t="s">
        <v>58629</v>
      </c>
      <c r="X188" s="273" t="s">
        <v>58630</v>
      </c>
      <c r="Y188" s="273" t="s">
        <v>58706</v>
      </c>
      <c r="Z188" s="273" t="s">
        <v>58707</v>
      </c>
      <c r="AA188" s="273" t="s">
        <v>58708</v>
      </c>
    </row>
    <row r="189" spans="22:27">
      <c r="V189" s="259">
        <v>64360</v>
      </c>
      <c r="W189" s="273" t="s">
        <v>58709</v>
      </c>
      <c r="X189" s="273" t="s">
        <v>58710</v>
      </c>
      <c r="Y189" s="273" t="s">
        <v>58711</v>
      </c>
      <c r="Z189" s="273" t="s">
        <v>58712</v>
      </c>
      <c r="AA189" s="273" t="s">
        <v>58713</v>
      </c>
    </row>
    <row r="190" spans="22:27">
      <c r="V190" s="259">
        <v>64362</v>
      </c>
      <c r="W190" s="273" t="s">
        <v>58714</v>
      </c>
      <c r="X190" s="273" t="s">
        <v>58715</v>
      </c>
      <c r="Y190" s="273" t="s">
        <v>58716</v>
      </c>
      <c r="Z190" s="273" t="s">
        <v>58717</v>
      </c>
      <c r="AA190" s="273" t="s">
        <v>58718</v>
      </c>
    </row>
    <row r="191" spans="22:27">
      <c r="V191" s="259">
        <v>64366</v>
      </c>
      <c r="W191" s="273" t="s">
        <v>58719</v>
      </c>
      <c r="X191" s="273" t="s">
        <v>58720</v>
      </c>
      <c r="Y191" s="273" t="s">
        <v>58721</v>
      </c>
      <c r="Z191" s="273" t="s">
        <v>58722</v>
      </c>
      <c r="AA191" s="273" t="s">
        <v>58723</v>
      </c>
    </row>
    <row r="192" spans="22:27">
      <c r="V192" s="259">
        <v>64368</v>
      </c>
      <c r="W192" s="273" t="s">
        <v>3</v>
      </c>
      <c r="X192" s="273" t="s">
        <v>58724</v>
      </c>
      <c r="Y192" s="273" t="s">
        <v>58725</v>
      </c>
      <c r="Z192" s="273" t="s">
        <v>58726</v>
      </c>
      <c r="AA192" s="273" t="s">
        <v>58727</v>
      </c>
    </row>
    <row r="193" spans="22:27">
      <c r="V193" s="259">
        <v>64369</v>
      </c>
      <c r="W193" s="273" t="s">
        <v>58728</v>
      </c>
      <c r="X193" s="273" t="s">
        <v>58729</v>
      </c>
      <c r="Y193" s="273" t="s">
        <v>58730</v>
      </c>
      <c r="Z193" s="273" t="s">
        <v>58731</v>
      </c>
      <c r="AA193" s="273" t="s">
        <v>58732</v>
      </c>
    </row>
    <row r="194" spans="22:27">
      <c r="V194" s="259">
        <v>64370</v>
      </c>
      <c r="W194" s="273" t="s">
        <v>58733</v>
      </c>
      <c r="X194" s="273" t="s">
        <v>58734</v>
      </c>
      <c r="Y194" s="273" t="s">
        <v>58432</v>
      </c>
      <c r="Z194" s="273" t="s">
        <v>58735</v>
      </c>
      <c r="AA194" s="273" t="s">
        <v>58736</v>
      </c>
    </row>
    <row r="195" spans="22:27">
      <c r="V195" s="259">
        <v>64371</v>
      </c>
      <c r="W195" s="273" t="s">
        <v>58737</v>
      </c>
      <c r="X195" s="273" t="s">
        <v>58738</v>
      </c>
      <c r="Y195" s="273" t="s">
        <v>58739</v>
      </c>
      <c r="Z195" s="273" t="s">
        <v>58740</v>
      </c>
      <c r="AA195" s="273" t="s">
        <v>58741</v>
      </c>
    </row>
    <row r="196" spans="22:27">
      <c r="V196" s="259">
        <v>64372</v>
      </c>
      <c r="W196" s="273" t="s">
        <v>58742</v>
      </c>
      <c r="X196" s="273" t="s">
        <v>58743</v>
      </c>
      <c r="Y196" s="273" t="s">
        <v>58744</v>
      </c>
      <c r="Z196" s="273" t="s">
        <v>58745</v>
      </c>
      <c r="AA196" s="273" t="s">
        <v>58746</v>
      </c>
    </row>
    <row r="197" spans="22:27">
      <c r="V197" s="259">
        <v>64375</v>
      </c>
      <c r="W197" s="273" t="s">
        <v>58747</v>
      </c>
      <c r="X197" s="273" t="s">
        <v>58748</v>
      </c>
      <c r="Y197" s="273" t="s">
        <v>58417</v>
      </c>
      <c r="Z197" s="273" t="s">
        <v>58749</v>
      </c>
      <c r="AA197" s="273" t="s">
        <v>58750</v>
      </c>
    </row>
    <row r="198" spans="22:27">
      <c r="V198" s="259">
        <v>64376</v>
      </c>
      <c r="W198" s="273" t="s">
        <v>58751</v>
      </c>
      <c r="X198" s="273" t="s">
        <v>58752</v>
      </c>
      <c r="Y198" s="273" t="s">
        <v>58753</v>
      </c>
      <c r="Z198" s="273" t="s">
        <v>58754</v>
      </c>
      <c r="AA198" s="273" t="s">
        <v>58755</v>
      </c>
    </row>
    <row r="199" spans="22:27">
      <c r="V199" s="259">
        <v>64377</v>
      </c>
      <c r="W199" s="273" t="s">
        <v>58756</v>
      </c>
      <c r="X199" s="273" t="s">
        <v>58757</v>
      </c>
      <c r="Y199" s="273" t="s">
        <v>58758</v>
      </c>
      <c r="Z199" s="273" t="s">
        <v>58759</v>
      </c>
      <c r="AA199" s="273" t="s">
        <v>58760</v>
      </c>
    </row>
    <row r="200" spans="22:27">
      <c r="V200" s="259">
        <v>64379</v>
      </c>
      <c r="W200" s="273" t="s">
        <v>58761</v>
      </c>
      <c r="X200" s="273" t="s">
        <v>58762</v>
      </c>
      <c r="Y200" s="273" t="s">
        <v>58763</v>
      </c>
      <c r="Z200" s="273" t="s">
        <v>58764</v>
      </c>
      <c r="AA200" s="273" t="s">
        <v>58765</v>
      </c>
    </row>
    <row r="201" spans="22:27">
      <c r="V201" s="259">
        <v>64380</v>
      </c>
      <c r="W201" s="273" t="s">
        <v>58766</v>
      </c>
      <c r="X201" s="273" t="s">
        <v>58767</v>
      </c>
      <c r="Y201" s="273" t="s">
        <v>57895</v>
      </c>
      <c r="Z201" s="273" t="s">
        <v>58227</v>
      </c>
      <c r="AA201" s="273" t="s">
        <v>57897</v>
      </c>
    </row>
    <row r="202" spans="22:27">
      <c r="V202" s="259">
        <v>64381</v>
      </c>
      <c r="W202" s="273" t="s">
        <v>58768</v>
      </c>
      <c r="X202" s="273" t="s">
        <v>58769</v>
      </c>
      <c r="Y202" s="273" t="s">
        <v>58770</v>
      </c>
      <c r="Z202" s="273" t="s">
        <v>58771</v>
      </c>
      <c r="AA202" s="273" t="s">
        <v>58772</v>
      </c>
    </row>
    <row r="203" spans="22:27">
      <c r="V203" s="259">
        <v>64382</v>
      </c>
      <c r="W203" s="273" t="s">
        <v>6</v>
      </c>
      <c r="X203" s="273" t="s">
        <v>58773</v>
      </c>
      <c r="Y203" s="273" t="s">
        <v>58774</v>
      </c>
      <c r="Z203" s="273" t="s">
        <v>58775</v>
      </c>
      <c r="AA203" s="273" t="s">
        <v>58776</v>
      </c>
    </row>
    <row r="204" spans="22:27">
      <c r="V204" s="259">
        <v>64383</v>
      </c>
      <c r="W204" s="273" t="s">
        <v>58777</v>
      </c>
      <c r="X204" s="273" t="s">
        <v>58778</v>
      </c>
      <c r="Y204" s="273" t="s">
        <v>58779</v>
      </c>
      <c r="Z204" s="273" t="s">
        <v>58780</v>
      </c>
      <c r="AA204" s="273" t="s">
        <v>58781</v>
      </c>
    </row>
    <row r="205" spans="22:27">
      <c r="V205" s="259">
        <v>64384</v>
      </c>
      <c r="W205" s="273" t="s">
        <v>58751</v>
      </c>
      <c r="X205" s="273" t="s">
        <v>58782</v>
      </c>
      <c r="Y205" s="273" t="s">
        <v>58753</v>
      </c>
      <c r="Z205" s="273" t="s">
        <v>58754</v>
      </c>
      <c r="AA205" s="273" t="s">
        <v>58783</v>
      </c>
    </row>
    <row r="206" spans="22:27">
      <c r="V206" s="259">
        <v>64391</v>
      </c>
      <c r="W206" s="273" t="s">
        <v>58784</v>
      </c>
      <c r="X206" s="273" t="s">
        <v>58785</v>
      </c>
      <c r="Y206" s="273" t="s">
        <v>58520</v>
      </c>
      <c r="Z206" s="273" t="s">
        <v>58786</v>
      </c>
      <c r="AA206" s="273" t="s">
        <v>58787</v>
      </c>
    </row>
    <row r="207" spans="22:27">
      <c r="V207" s="259">
        <v>64398</v>
      </c>
      <c r="W207" s="273" t="s">
        <v>58788</v>
      </c>
      <c r="X207" s="273" t="s">
        <v>58789</v>
      </c>
    </row>
    <row r="208" spans="22:27">
      <c r="V208" s="259">
        <v>64399</v>
      </c>
      <c r="W208" s="273" t="s">
        <v>58264</v>
      </c>
      <c r="X208" s="273" t="s">
        <v>58265</v>
      </c>
    </row>
    <row r="209" spans="22:27">
      <c r="V209" s="259">
        <v>64444</v>
      </c>
      <c r="W209" s="273" t="s">
        <v>58790</v>
      </c>
      <c r="X209" s="273" t="s">
        <v>58791</v>
      </c>
      <c r="Y209" s="273" t="s">
        <v>58273</v>
      </c>
      <c r="Z209" s="273" t="s">
        <v>58274</v>
      </c>
      <c r="AA209" s="273" t="s">
        <v>58792</v>
      </c>
    </row>
    <row r="210" spans="22:27">
      <c r="V210" s="259">
        <v>64445</v>
      </c>
      <c r="W210" s="273" t="s">
        <v>58793</v>
      </c>
      <c r="X210" s="273" t="s">
        <v>58794</v>
      </c>
      <c r="Y210" s="273" t="s">
        <v>32</v>
      </c>
      <c r="Z210" s="273" t="s">
        <v>58795</v>
      </c>
      <c r="AA210" s="273" t="s">
        <v>34</v>
      </c>
    </row>
    <row r="211" spans="22:27">
      <c r="V211" s="259">
        <v>65130</v>
      </c>
      <c r="W211" s="273" t="s">
        <v>58796</v>
      </c>
      <c r="X211" s="273" t="s">
        <v>58797</v>
      </c>
      <c r="Y211" s="273" t="s">
        <v>58798</v>
      </c>
      <c r="Z211" s="273" t="s">
        <v>58799</v>
      </c>
      <c r="AA211" s="273" t="s">
        <v>58800</v>
      </c>
    </row>
    <row r="212" spans="22:27">
      <c r="V212" s="259">
        <v>65131</v>
      </c>
      <c r="W212" s="273" t="s">
        <v>58801</v>
      </c>
      <c r="X212" s="273" t="s">
        <v>58802</v>
      </c>
      <c r="Y212" s="273" t="s">
        <v>58803</v>
      </c>
      <c r="Z212" s="273" t="s">
        <v>58804</v>
      </c>
      <c r="AA212" s="273" t="s">
        <v>58805</v>
      </c>
    </row>
    <row r="213" spans="22:27">
      <c r="V213" s="259">
        <v>65132</v>
      </c>
      <c r="W213" s="273" t="s">
        <v>58806</v>
      </c>
      <c r="X213" s="273" t="s">
        <v>58807</v>
      </c>
      <c r="Y213" s="273" t="s">
        <v>16</v>
      </c>
      <c r="Z213" s="273" t="s">
        <v>58808</v>
      </c>
      <c r="AA213" s="273" t="s">
        <v>58809</v>
      </c>
    </row>
    <row r="214" spans="22:27">
      <c r="V214" s="259">
        <v>65137</v>
      </c>
      <c r="W214" s="273" t="s">
        <v>40</v>
      </c>
      <c r="X214" s="273" t="s">
        <v>58810</v>
      </c>
      <c r="Y214" s="273" t="s">
        <v>39</v>
      </c>
      <c r="Z214" s="273" t="s">
        <v>58811</v>
      </c>
      <c r="AA214" s="273" t="s">
        <v>58812</v>
      </c>
    </row>
    <row r="215" spans="22:27">
      <c r="V215" s="259">
        <v>65323</v>
      </c>
      <c r="W215" s="273" t="s">
        <v>58813</v>
      </c>
      <c r="X215" s="273" t="s">
        <v>58814</v>
      </c>
      <c r="Y215" s="273" t="s">
        <v>57993</v>
      </c>
      <c r="Z215" s="273" t="s">
        <v>58815</v>
      </c>
      <c r="AA215" s="273" t="s">
        <v>58816</v>
      </c>
    </row>
    <row r="216" spans="22:27">
      <c r="V216" s="259">
        <v>65347</v>
      </c>
      <c r="W216" s="273" t="s">
        <v>58817</v>
      </c>
      <c r="X216" s="273" t="s">
        <v>58818</v>
      </c>
      <c r="Y216" s="273" t="s">
        <v>58819</v>
      </c>
      <c r="Z216" s="273" t="s">
        <v>58820</v>
      </c>
      <c r="AA216" s="273" t="s">
        <v>58821</v>
      </c>
    </row>
    <row r="217" spans="22:27">
      <c r="V217" s="259">
        <v>65348</v>
      </c>
      <c r="W217" s="273" t="s">
        <v>58822</v>
      </c>
      <c r="X217" s="273" t="s">
        <v>58823</v>
      </c>
      <c r="Y217" s="273" t="s">
        <v>58824</v>
      </c>
      <c r="Z217" s="273" t="s">
        <v>58825</v>
      </c>
      <c r="AA217" s="273" t="s">
        <v>58826</v>
      </c>
    </row>
    <row r="218" spans="22:27">
      <c r="V218" s="259">
        <v>65350</v>
      </c>
      <c r="W218" s="273" t="s">
        <v>58827</v>
      </c>
      <c r="X218" s="273" t="s">
        <v>58828</v>
      </c>
      <c r="Y218" s="273" t="s">
        <v>58829</v>
      </c>
      <c r="Z218" s="273" t="s">
        <v>58830</v>
      </c>
      <c r="AA218" s="273" t="s">
        <v>58831</v>
      </c>
    </row>
    <row r="219" spans="22:27">
      <c r="V219" s="259">
        <v>65351</v>
      </c>
      <c r="W219" s="273" t="s">
        <v>58832</v>
      </c>
      <c r="X219" s="273" t="s">
        <v>58833</v>
      </c>
      <c r="Y219" s="273" t="s">
        <v>58834</v>
      </c>
      <c r="Z219" s="273" t="s">
        <v>58835</v>
      </c>
      <c r="AA219" s="273" t="s">
        <v>58836</v>
      </c>
    </row>
    <row r="220" spans="22:27">
      <c r="V220" s="259">
        <v>65352</v>
      </c>
      <c r="W220" s="273" t="s">
        <v>58837</v>
      </c>
      <c r="X220" s="273" t="s">
        <v>58838</v>
      </c>
      <c r="Y220" s="273" t="s">
        <v>58839</v>
      </c>
      <c r="Z220" s="273" t="s">
        <v>58840</v>
      </c>
      <c r="AA220" s="273" t="s">
        <v>58841</v>
      </c>
    </row>
    <row r="221" spans="22:27">
      <c r="V221" s="259">
        <v>65353</v>
      </c>
      <c r="W221" s="273" t="s">
        <v>58842</v>
      </c>
      <c r="X221" s="273" t="s">
        <v>58843</v>
      </c>
      <c r="Y221" s="273" t="s">
        <v>58844</v>
      </c>
      <c r="Z221" s="273" t="s">
        <v>58845</v>
      </c>
      <c r="AA221" s="273" t="s">
        <v>58846</v>
      </c>
    </row>
    <row r="222" spans="22:27">
      <c r="V222" s="259">
        <v>65354</v>
      </c>
      <c r="W222" s="273" t="s">
        <v>58847</v>
      </c>
      <c r="X222" s="273" t="s">
        <v>58848</v>
      </c>
      <c r="Y222" s="273" t="s">
        <v>58849</v>
      </c>
      <c r="Z222" s="273" t="s">
        <v>58850</v>
      </c>
      <c r="AA222" s="273" t="s">
        <v>58851</v>
      </c>
    </row>
    <row r="223" spans="22:27">
      <c r="V223" s="259">
        <v>65355</v>
      </c>
      <c r="W223" s="273" t="s">
        <v>58852</v>
      </c>
      <c r="X223" s="273" t="s">
        <v>58853</v>
      </c>
      <c r="Y223" s="273" t="s">
        <v>58854</v>
      </c>
      <c r="Z223" s="273" t="s">
        <v>58855</v>
      </c>
      <c r="AA223" s="273" t="s">
        <v>58856</v>
      </c>
    </row>
    <row r="224" spans="22:27">
      <c r="V224" s="259">
        <v>65356</v>
      </c>
      <c r="W224" s="273" t="s">
        <v>58857</v>
      </c>
      <c r="X224" s="273" t="s">
        <v>58858</v>
      </c>
      <c r="Y224" s="273" t="s">
        <v>58859</v>
      </c>
      <c r="Z224" s="273" t="s">
        <v>58860</v>
      </c>
      <c r="AA224" s="273" t="s">
        <v>58861</v>
      </c>
    </row>
    <row r="225" spans="22:27">
      <c r="V225" s="259">
        <v>65357</v>
      </c>
      <c r="W225" s="273" t="s">
        <v>58862</v>
      </c>
      <c r="X225" s="273" t="s">
        <v>58863</v>
      </c>
      <c r="Y225" s="273" t="s">
        <v>58864</v>
      </c>
      <c r="Z225" s="273" t="s">
        <v>58865</v>
      </c>
      <c r="AA225" s="273" t="s">
        <v>58866</v>
      </c>
    </row>
    <row r="226" spans="22:27">
      <c r="V226" s="259">
        <v>65358</v>
      </c>
      <c r="W226" s="273" t="s">
        <v>58867</v>
      </c>
      <c r="X226" s="273" t="s">
        <v>58868</v>
      </c>
      <c r="Y226" s="273" t="s">
        <v>58869</v>
      </c>
      <c r="Z226" s="273" t="s">
        <v>58870</v>
      </c>
      <c r="AA226" s="273" t="s">
        <v>58871</v>
      </c>
    </row>
    <row r="227" spans="22:27">
      <c r="V227" s="259">
        <v>65366</v>
      </c>
      <c r="W227" s="273" t="s">
        <v>58872</v>
      </c>
      <c r="X227" s="273" t="s">
        <v>58873</v>
      </c>
      <c r="Y227" s="273" t="s">
        <v>58874</v>
      </c>
      <c r="Z227" s="273" t="s">
        <v>58875</v>
      </c>
      <c r="AA227" s="273" t="s">
        <v>58876</v>
      </c>
    </row>
    <row r="228" spans="22:27">
      <c r="V228" s="259">
        <v>65374</v>
      </c>
      <c r="W228" s="273" t="s">
        <v>58877</v>
      </c>
      <c r="X228" s="273" t="s">
        <v>58878</v>
      </c>
      <c r="Y228" s="273" t="s">
        <v>58879</v>
      </c>
      <c r="Z228" s="273" t="s">
        <v>58880</v>
      </c>
      <c r="AA228" s="273" t="s">
        <v>58881</v>
      </c>
    </row>
    <row r="229" spans="22:27">
      <c r="V229" s="259">
        <v>65379</v>
      </c>
      <c r="W229" s="273" t="s">
        <v>58882</v>
      </c>
      <c r="X229" s="273" t="s">
        <v>58883</v>
      </c>
      <c r="Y229" s="273" t="s">
        <v>58884</v>
      </c>
      <c r="Z229" s="273" t="s">
        <v>58885</v>
      </c>
      <c r="AA229" s="273" t="s">
        <v>58886</v>
      </c>
    </row>
    <row r="230" spans="22:27">
      <c r="V230" s="259">
        <v>1022516</v>
      </c>
      <c r="W230" s="273" t="s">
        <v>61066</v>
      </c>
      <c r="X230" s="273" t="s">
        <v>61067</v>
      </c>
      <c r="Y230" s="273" t="s">
        <v>61068</v>
      </c>
      <c r="Z230" s="273" t="s">
        <v>63847</v>
      </c>
      <c r="AA230" s="273" t="s">
        <v>61070</v>
      </c>
    </row>
    <row r="231" spans="22:27">
      <c r="V231" s="259">
        <v>2113703</v>
      </c>
      <c r="W231" s="273" t="s">
        <v>63848</v>
      </c>
      <c r="X231" s="273" t="s">
        <v>63849</v>
      </c>
      <c r="Y231" s="273" t="s">
        <v>63850</v>
      </c>
      <c r="Z231" s="273" t="s">
        <v>63851</v>
      </c>
      <c r="AA231" s="273" t="s">
        <v>63852</v>
      </c>
    </row>
    <row r="232" spans="22:27">
      <c r="V232" s="259">
        <v>2131009</v>
      </c>
      <c r="W232" s="273" t="s">
        <v>61799</v>
      </c>
      <c r="X232" s="273" t="s">
        <v>64498</v>
      </c>
      <c r="Y232" s="273" t="s">
        <v>61801</v>
      </c>
      <c r="Z232" s="273" t="s">
        <v>64499</v>
      </c>
      <c r="AA232" s="273" t="s">
        <v>61803</v>
      </c>
    </row>
    <row r="233" spans="22:27">
      <c r="V233" s="259">
        <v>2131012</v>
      </c>
      <c r="W233" s="273" t="s">
        <v>63853</v>
      </c>
      <c r="X233" s="273" t="s">
        <v>63854</v>
      </c>
      <c r="Y233" s="273" t="s">
        <v>60219</v>
      </c>
      <c r="Z233" s="273" t="s">
        <v>63855</v>
      </c>
      <c r="AA233" s="273" t="s">
        <v>63856</v>
      </c>
    </row>
    <row r="234" spans="22:27">
      <c r="V234" s="259">
        <v>2131068</v>
      </c>
      <c r="W234" s="273" t="s">
        <v>63857</v>
      </c>
      <c r="X234" s="273" t="s">
        <v>63858</v>
      </c>
      <c r="Y234" s="273" t="s">
        <v>63859</v>
      </c>
      <c r="Z234" s="273" t="s">
        <v>63860</v>
      </c>
      <c r="AA234" s="273" t="s">
        <v>63861</v>
      </c>
    </row>
    <row r="235" spans="22:27">
      <c r="V235" s="259">
        <v>2131134</v>
      </c>
      <c r="W235" s="273" t="s">
        <v>63862</v>
      </c>
      <c r="X235" s="273" t="s">
        <v>63863</v>
      </c>
      <c r="Y235" s="273" t="s">
        <v>60045</v>
      </c>
      <c r="Z235" s="273" t="s">
        <v>63864</v>
      </c>
      <c r="AA235" s="273" t="s">
        <v>63865</v>
      </c>
    </row>
    <row r="236" spans="22:27">
      <c r="V236" s="259">
        <v>2132038</v>
      </c>
      <c r="W236" s="259" t="s">
        <v>64982</v>
      </c>
      <c r="X236" s="275" t="s">
        <v>64983</v>
      </c>
      <c r="Y236" s="275" t="s">
        <v>64984</v>
      </c>
      <c r="Z236" s="275" t="s">
        <v>64985</v>
      </c>
      <c r="AA236" s="275" t="s">
        <v>64986</v>
      </c>
    </row>
    <row r="237" spans="22:27">
      <c r="V237" s="259">
        <v>2132117</v>
      </c>
      <c r="W237" s="273" t="s">
        <v>64884</v>
      </c>
      <c r="X237" s="273" t="s">
        <v>61890</v>
      </c>
      <c r="Y237" s="273" t="s">
        <v>61891</v>
      </c>
      <c r="Z237" s="273" t="s">
        <v>64885</v>
      </c>
      <c r="AA237" s="273" t="s">
        <v>64886</v>
      </c>
    </row>
    <row r="238" spans="22:27">
      <c r="V238" s="259">
        <v>2133006</v>
      </c>
      <c r="W238" s="273" t="s">
        <v>64632</v>
      </c>
      <c r="X238" s="273" t="s">
        <v>64633</v>
      </c>
      <c r="Y238" s="273" t="s">
        <v>62418</v>
      </c>
      <c r="Z238" s="273" t="s">
        <v>64634</v>
      </c>
      <c r="AA238" s="273" t="s">
        <v>64635</v>
      </c>
    </row>
    <row r="239" spans="22:27">
      <c r="V239" s="259">
        <v>2133021</v>
      </c>
      <c r="W239" s="273" t="s">
        <v>63866</v>
      </c>
      <c r="X239" s="273" t="s">
        <v>63867</v>
      </c>
      <c r="Y239" s="273" t="s">
        <v>63868</v>
      </c>
      <c r="Z239" s="273" t="s">
        <v>63869</v>
      </c>
      <c r="AA239" s="273" t="s">
        <v>63870</v>
      </c>
    </row>
    <row r="240" spans="22:27">
      <c r="V240" s="259">
        <v>2133054</v>
      </c>
      <c r="W240" s="273" t="s">
        <v>64739</v>
      </c>
      <c r="X240" s="273" t="s">
        <v>64740</v>
      </c>
      <c r="Y240" s="273" t="s">
        <v>64741</v>
      </c>
      <c r="Z240" s="273" t="s">
        <v>64742</v>
      </c>
      <c r="AA240" s="273" t="s">
        <v>64743</v>
      </c>
    </row>
    <row r="241" spans="22:27">
      <c r="V241" s="259">
        <v>2133055</v>
      </c>
      <c r="W241" s="273" t="s">
        <v>64507</v>
      </c>
      <c r="X241" s="273" t="s">
        <v>61637</v>
      </c>
      <c r="Y241" s="273" t="s">
        <v>59376</v>
      </c>
      <c r="Z241" s="273" t="s">
        <v>64508</v>
      </c>
      <c r="AA241" s="273" t="s">
        <v>61639</v>
      </c>
    </row>
    <row r="242" spans="22:27">
      <c r="V242" s="259">
        <v>2133062</v>
      </c>
      <c r="W242" s="273" t="s">
        <v>63871</v>
      </c>
      <c r="X242" s="273" t="s">
        <v>63872</v>
      </c>
      <c r="Y242" s="273" t="s">
        <v>63873</v>
      </c>
      <c r="Z242" s="273" t="s">
        <v>63874</v>
      </c>
      <c r="AA242" s="273" t="s">
        <v>63875</v>
      </c>
    </row>
    <row r="243" spans="22:27">
      <c r="V243" s="259">
        <v>2133073</v>
      </c>
      <c r="W243" s="273" t="s">
        <v>64392</v>
      </c>
      <c r="X243" s="273" t="s">
        <v>61599</v>
      </c>
      <c r="Y243" s="273" t="s">
        <v>61600</v>
      </c>
      <c r="Z243" s="273" t="s">
        <v>64393</v>
      </c>
      <c r="AA243" s="273" t="s">
        <v>61602</v>
      </c>
    </row>
    <row r="244" spans="22:27">
      <c r="V244" s="259">
        <v>2133075</v>
      </c>
      <c r="W244" s="273" t="s">
        <v>60058</v>
      </c>
      <c r="X244" s="273" t="s">
        <v>60059</v>
      </c>
      <c r="Y244" s="273" t="s">
        <v>60060</v>
      </c>
      <c r="Z244" s="273" t="s">
        <v>63876</v>
      </c>
      <c r="AA244" s="273" t="s">
        <v>60062</v>
      </c>
    </row>
    <row r="245" spans="22:27">
      <c r="V245" s="259">
        <v>2133107</v>
      </c>
      <c r="X245" s="273" t="s">
        <v>65024</v>
      </c>
      <c r="Y245" s="273" t="s">
        <v>65025</v>
      </c>
      <c r="Z245" s="273" t="s">
        <v>65026</v>
      </c>
      <c r="AA245" s="273" t="s">
        <v>65027</v>
      </c>
    </row>
    <row r="246" spans="22:27">
      <c r="V246" s="259">
        <v>2133110</v>
      </c>
      <c r="W246" s="273" t="s">
        <v>63877</v>
      </c>
      <c r="X246" s="273" t="s">
        <v>63878</v>
      </c>
      <c r="Y246" s="273" t="s">
        <v>63397</v>
      </c>
      <c r="Z246" s="273" t="s">
        <v>63398</v>
      </c>
      <c r="AA246" s="273" t="s">
        <v>63399</v>
      </c>
    </row>
    <row r="247" spans="22:27">
      <c r="V247" s="259">
        <v>2133115</v>
      </c>
      <c r="W247" s="273" t="s">
        <v>63879</v>
      </c>
      <c r="X247" s="273" t="s">
        <v>63880</v>
      </c>
      <c r="Y247" s="273" t="s">
        <v>63881</v>
      </c>
      <c r="Z247" s="273" t="s">
        <v>63882</v>
      </c>
      <c r="AA247" s="273" t="s">
        <v>63883</v>
      </c>
    </row>
    <row r="248" spans="22:27">
      <c r="V248" s="259">
        <v>2133147</v>
      </c>
      <c r="W248" s="273" t="s">
        <v>63884</v>
      </c>
      <c r="X248" s="273" t="s">
        <v>63885</v>
      </c>
      <c r="Y248" s="273" t="s">
        <v>63262</v>
      </c>
      <c r="Z248" s="273" t="s">
        <v>63886</v>
      </c>
      <c r="AA248" s="273" t="s">
        <v>63264</v>
      </c>
    </row>
    <row r="249" spans="22:27">
      <c r="V249" s="259">
        <v>2134054</v>
      </c>
      <c r="W249" s="273" t="s">
        <v>65175</v>
      </c>
      <c r="X249" s="273" t="s">
        <v>65176</v>
      </c>
      <c r="Y249" s="273" t="s">
        <v>65177</v>
      </c>
      <c r="Z249" s="273" t="s">
        <v>65178</v>
      </c>
      <c r="AA249" s="273" t="s">
        <v>65179</v>
      </c>
    </row>
    <row r="250" spans="22:27">
      <c r="V250" s="259">
        <v>2134057</v>
      </c>
      <c r="W250" s="273" t="s">
        <v>65070</v>
      </c>
      <c r="X250" s="273" t="s">
        <v>65071</v>
      </c>
      <c r="Y250" s="273" t="s">
        <v>65072</v>
      </c>
      <c r="Z250" s="273" t="s">
        <v>65073</v>
      </c>
      <c r="AA250" s="273" t="s">
        <v>65074</v>
      </c>
    </row>
    <row r="251" spans="22:27">
      <c r="V251" s="259">
        <v>2134071</v>
      </c>
      <c r="W251" s="273" t="s">
        <v>63887</v>
      </c>
      <c r="X251" s="273" t="s">
        <v>63888</v>
      </c>
      <c r="Y251" s="273" t="s">
        <v>63889</v>
      </c>
      <c r="Z251" s="273" t="s">
        <v>63890</v>
      </c>
      <c r="AA251" s="273" t="s">
        <v>63891</v>
      </c>
    </row>
    <row r="252" spans="22:27">
      <c r="V252" s="259">
        <v>2134072</v>
      </c>
      <c r="W252" s="273" t="s">
        <v>63892</v>
      </c>
      <c r="X252" s="273" t="s">
        <v>63893</v>
      </c>
      <c r="Y252" s="273" t="s">
        <v>61445</v>
      </c>
      <c r="Z252" s="273" t="s">
        <v>63894</v>
      </c>
      <c r="AA252" s="273" t="s">
        <v>63895</v>
      </c>
    </row>
    <row r="253" spans="22:27">
      <c r="V253" s="259">
        <v>2134091</v>
      </c>
      <c r="W253" s="273" t="s">
        <v>63896</v>
      </c>
      <c r="X253" s="273" t="s">
        <v>63897</v>
      </c>
      <c r="Y253" s="273" t="s">
        <v>59775</v>
      </c>
      <c r="Z253" s="273" t="s">
        <v>63898</v>
      </c>
      <c r="AA253" s="273" t="s">
        <v>63899</v>
      </c>
    </row>
    <row r="254" spans="22:27">
      <c r="V254" s="259">
        <v>2134092</v>
      </c>
      <c r="X254" s="273" t="s">
        <v>64568</v>
      </c>
      <c r="Y254" s="273" t="s">
        <v>64569</v>
      </c>
      <c r="Z254" s="273" t="s">
        <v>64570</v>
      </c>
      <c r="AA254" s="273" t="s">
        <v>64571</v>
      </c>
    </row>
    <row r="255" spans="22:27">
      <c r="V255" s="259">
        <v>2134107</v>
      </c>
      <c r="W255" s="273" t="s">
        <v>63900</v>
      </c>
      <c r="X255" s="273" t="s">
        <v>63901</v>
      </c>
      <c r="Y255" s="273" t="s">
        <v>63249</v>
      </c>
      <c r="Z255" s="273" t="s">
        <v>63902</v>
      </c>
      <c r="AA255" s="273" t="s">
        <v>63903</v>
      </c>
    </row>
    <row r="256" spans="22:27">
      <c r="V256" s="259">
        <v>2135169</v>
      </c>
      <c r="W256" s="273" t="s">
        <v>63904</v>
      </c>
      <c r="X256" s="273" t="s">
        <v>63905</v>
      </c>
      <c r="Y256" s="273" t="s">
        <v>63906</v>
      </c>
      <c r="Z256" s="273" t="s">
        <v>63907</v>
      </c>
      <c r="AA256" s="273" t="s">
        <v>63908</v>
      </c>
    </row>
    <row r="257" spans="22:27">
      <c r="V257" s="259">
        <v>2135181</v>
      </c>
      <c r="W257" s="273" t="s">
        <v>63909</v>
      </c>
      <c r="X257" s="273" t="s">
        <v>63910</v>
      </c>
      <c r="Y257" s="273" t="s">
        <v>63911</v>
      </c>
      <c r="Z257" s="273" t="s">
        <v>63912</v>
      </c>
      <c r="AA257" s="273" t="s">
        <v>63913</v>
      </c>
    </row>
    <row r="258" spans="22:27">
      <c r="V258" s="259">
        <v>2135187</v>
      </c>
      <c r="W258" s="273" t="s">
        <v>63904</v>
      </c>
      <c r="X258" s="273" t="s">
        <v>63914</v>
      </c>
      <c r="Y258" s="273" t="s">
        <v>63915</v>
      </c>
      <c r="Z258" s="273" t="s">
        <v>63916</v>
      </c>
      <c r="AA258" s="273" t="s">
        <v>63917</v>
      </c>
    </row>
    <row r="259" spans="22:27">
      <c r="V259" s="259">
        <v>2135190</v>
      </c>
      <c r="W259" s="273" t="s">
        <v>61583</v>
      </c>
      <c r="X259" s="273" t="s">
        <v>61584</v>
      </c>
      <c r="Y259" s="273" t="s">
        <v>61585</v>
      </c>
      <c r="Z259" s="273" t="s">
        <v>65033</v>
      </c>
      <c r="AA259" s="273" t="s">
        <v>61587</v>
      </c>
    </row>
    <row r="260" spans="22:27">
      <c r="V260" s="259">
        <v>2135192</v>
      </c>
      <c r="W260" s="273" t="s">
        <v>64351</v>
      </c>
      <c r="X260" s="273" t="s">
        <v>64352</v>
      </c>
      <c r="Y260" s="273" t="s">
        <v>64353</v>
      </c>
      <c r="Z260" s="273" t="s">
        <v>64354</v>
      </c>
      <c r="AA260" s="273" t="s">
        <v>64355</v>
      </c>
    </row>
    <row r="261" spans="22:27">
      <c r="V261" s="259">
        <v>2135198</v>
      </c>
      <c r="X261" s="273" t="s">
        <v>64304</v>
      </c>
      <c r="Y261" s="273" t="s">
        <v>61877</v>
      </c>
      <c r="Z261" s="273" t="s">
        <v>64305</v>
      </c>
      <c r="AA261" s="273" t="s">
        <v>61879</v>
      </c>
    </row>
    <row r="262" spans="22:27">
      <c r="V262" s="259">
        <v>2135221</v>
      </c>
      <c r="W262" s="273" t="s">
        <v>63918</v>
      </c>
      <c r="X262" s="273" t="s">
        <v>63919</v>
      </c>
      <c r="Y262" s="273" t="s">
        <v>60065</v>
      </c>
      <c r="Z262" s="273" t="s">
        <v>63920</v>
      </c>
      <c r="AA262" s="273" t="s">
        <v>60067</v>
      </c>
    </row>
    <row r="263" spans="22:27">
      <c r="V263" s="259">
        <v>2135223</v>
      </c>
      <c r="W263" s="273" t="s">
        <v>64389</v>
      </c>
      <c r="X263" s="273" t="s">
        <v>64390</v>
      </c>
      <c r="Y263" s="273" t="s">
        <v>61375</v>
      </c>
      <c r="Z263" s="273" t="s">
        <v>64391</v>
      </c>
      <c r="AA263" s="273" t="s">
        <v>61377</v>
      </c>
    </row>
    <row r="264" spans="22:27">
      <c r="V264" s="259">
        <v>2135424</v>
      </c>
      <c r="W264" s="273" t="s">
        <v>59126</v>
      </c>
      <c r="X264" s="273" t="s">
        <v>59127</v>
      </c>
      <c r="Y264" s="273" t="s">
        <v>59128</v>
      </c>
      <c r="Z264" s="273" t="s">
        <v>59129</v>
      </c>
      <c r="AA264" s="273" t="s">
        <v>59130</v>
      </c>
    </row>
    <row r="265" spans="22:27">
      <c r="V265" s="259">
        <v>2135424</v>
      </c>
      <c r="W265" s="273" t="s">
        <v>63921</v>
      </c>
      <c r="X265" s="273" t="s">
        <v>63922</v>
      </c>
      <c r="Y265" s="273" t="s">
        <v>59128</v>
      </c>
      <c r="Z265" s="273" t="s">
        <v>63923</v>
      </c>
      <c r="AA265" s="273" t="s">
        <v>59130</v>
      </c>
    </row>
    <row r="266" spans="22:27">
      <c r="V266" s="259">
        <v>2135424</v>
      </c>
      <c r="W266" s="273" t="s">
        <v>63921</v>
      </c>
      <c r="X266" s="273" t="s">
        <v>64910</v>
      </c>
    </row>
    <row r="267" spans="22:27">
      <c r="V267" s="259">
        <v>2135428</v>
      </c>
      <c r="W267" s="273" t="s">
        <v>63924</v>
      </c>
      <c r="X267" s="273" t="s">
        <v>63925</v>
      </c>
      <c r="Y267" s="273" t="s">
        <v>63926</v>
      </c>
      <c r="Z267" s="273" t="s">
        <v>63927</v>
      </c>
      <c r="AA267" s="273" t="s">
        <v>63928</v>
      </c>
    </row>
    <row r="268" spans="22:27">
      <c r="V268" s="259">
        <v>2135542</v>
      </c>
      <c r="W268" s="273" t="s">
        <v>60029</v>
      </c>
      <c r="X268" s="273" t="s">
        <v>60030</v>
      </c>
      <c r="Y268" s="273" t="s">
        <v>60031</v>
      </c>
      <c r="Z268" s="273" t="s">
        <v>64842</v>
      </c>
      <c r="AA268" s="273" t="s">
        <v>60033</v>
      </c>
    </row>
    <row r="269" spans="22:27">
      <c r="V269" s="259">
        <v>2136069</v>
      </c>
      <c r="W269" s="273" t="s">
        <v>63929</v>
      </c>
      <c r="X269" s="273" t="s">
        <v>63930</v>
      </c>
      <c r="Y269" s="273" t="s">
        <v>63931</v>
      </c>
      <c r="Z269" s="273" t="s">
        <v>63932</v>
      </c>
      <c r="AA269" s="273" t="s">
        <v>63933</v>
      </c>
    </row>
    <row r="270" spans="22:27">
      <c r="V270" s="259">
        <v>2136073</v>
      </c>
      <c r="W270" s="273" t="s">
        <v>63934</v>
      </c>
      <c r="X270" s="273" t="s">
        <v>63935</v>
      </c>
      <c r="Y270" s="273" t="s">
        <v>63936</v>
      </c>
      <c r="Z270" s="273" t="s">
        <v>63937</v>
      </c>
      <c r="AA270" s="273" t="s">
        <v>63938</v>
      </c>
    </row>
    <row r="271" spans="22:27">
      <c r="V271" s="259">
        <v>2137003</v>
      </c>
      <c r="W271" s="273" t="s">
        <v>63939</v>
      </c>
      <c r="X271" s="273" t="s">
        <v>63940</v>
      </c>
      <c r="Y271" s="273" t="s">
        <v>63941</v>
      </c>
      <c r="Z271" s="273" t="s">
        <v>63942</v>
      </c>
      <c r="AA271" s="273" t="s">
        <v>63943</v>
      </c>
    </row>
    <row r="272" spans="22:27">
      <c r="V272" s="259">
        <v>2137004</v>
      </c>
      <c r="W272" s="273" t="s">
        <v>63944</v>
      </c>
      <c r="X272" s="273" t="s">
        <v>63945</v>
      </c>
      <c r="Y272" s="273" t="s">
        <v>63946</v>
      </c>
      <c r="Z272" s="273" t="s">
        <v>63947</v>
      </c>
      <c r="AA272" s="273" t="s">
        <v>63948</v>
      </c>
    </row>
    <row r="273" spans="22:27">
      <c r="V273" s="259">
        <v>2137008</v>
      </c>
      <c r="W273" s="273" t="s">
        <v>65085</v>
      </c>
      <c r="X273" s="273" t="s">
        <v>62159</v>
      </c>
      <c r="Y273" s="273" t="s">
        <v>62160</v>
      </c>
      <c r="Z273" s="273" t="s">
        <v>62161</v>
      </c>
      <c r="AA273" s="273" t="s">
        <v>62162</v>
      </c>
    </row>
    <row r="274" spans="22:27">
      <c r="V274" s="259">
        <v>2137010</v>
      </c>
      <c r="W274" s="273" t="s">
        <v>63949</v>
      </c>
      <c r="X274" s="273" t="s">
        <v>63950</v>
      </c>
      <c r="Y274" s="273" t="s">
        <v>63951</v>
      </c>
      <c r="Z274" s="273" t="s">
        <v>63952</v>
      </c>
      <c r="AA274" s="273" t="s">
        <v>63953</v>
      </c>
    </row>
    <row r="275" spans="22:27">
      <c r="V275" s="259">
        <v>2137051</v>
      </c>
      <c r="W275" s="273" t="s">
        <v>64788</v>
      </c>
      <c r="X275" s="273" t="s">
        <v>64789</v>
      </c>
      <c r="Y275" s="273" t="s">
        <v>64790</v>
      </c>
      <c r="Z275" s="273" t="s">
        <v>64791</v>
      </c>
      <c r="AA275" s="273" t="s">
        <v>64792</v>
      </c>
    </row>
    <row r="276" spans="22:27">
      <c r="V276" s="259">
        <v>2137063</v>
      </c>
      <c r="W276" s="273" t="s">
        <v>64509</v>
      </c>
      <c r="X276" s="273" t="s">
        <v>64510</v>
      </c>
      <c r="Y276" s="273" t="s">
        <v>64511</v>
      </c>
      <c r="Z276" s="273" t="s">
        <v>64512</v>
      </c>
      <c r="AA276" s="273" t="s">
        <v>64513</v>
      </c>
    </row>
    <row r="277" spans="22:27">
      <c r="V277" s="259">
        <v>69009226</v>
      </c>
      <c r="W277" s="273" t="s">
        <v>63954</v>
      </c>
      <c r="X277" s="273" t="s">
        <v>63955</v>
      </c>
      <c r="Y277" s="273" t="s">
        <v>63956</v>
      </c>
      <c r="Z277" s="273" t="s">
        <v>63957</v>
      </c>
      <c r="AA277" s="273" t="s">
        <v>63958</v>
      </c>
    </row>
    <row r="278" spans="22:27">
      <c r="V278" s="259">
        <v>69009166</v>
      </c>
      <c r="W278" s="273" t="s">
        <v>64551</v>
      </c>
      <c r="X278" s="273" t="s">
        <v>64552</v>
      </c>
      <c r="Y278" s="273" t="s">
        <v>58323</v>
      </c>
      <c r="Z278" s="273" t="s">
        <v>64553</v>
      </c>
      <c r="AA278" s="273" t="s">
        <v>64554</v>
      </c>
    </row>
    <row r="279" spans="22:27">
      <c r="V279" s="259">
        <v>69009051</v>
      </c>
      <c r="W279" s="273" t="s">
        <v>58316</v>
      </c>
      <c r="X279" s="273" t="s">
        <v>65724</v>
      </c>
      <c r="Y279" s="273" t="s">
        <v>60219</v>
      </c>
      <c r="Z279" s="273" t="s">
        <v>65725</v>
      </c>
      <c r="AA279" s="273" t="s">
        <v>60444</v>
      </c>
    </row>
    <row r="280" spans="22:27">
      <c r="V280" s="259">
        <v>2231079</v>
      </c>
      <c r="W280" s="273" t="s">
        <v>63959</v>
      </c>
      <c r="X280" s="273" t="s">
        <v>63960</v>
      </c>
      <c r="Y280" s="273" t="s">
        <v>63961</v>
      </c>
      <c r="Z280" s="273" t="s">
        <v>63962</v>
      </c>
      <c r="AA280" s="273" t="s">
        <v>63963</v>
      </c>
    </row>
    <row r="281" spans="22:27">
      <c r="V281" s="259">
        <v>69009192</v>
      </c>
      <c r="W281" s="273" t="s">
        <v>64903</v>
      </c>
      <c r="X281" s="273" t="s">
        <v>64904</v>
      </c>
      <c r="Y281" s="273" t="s">
        <v>58327</v>
      </c>
      <c r="Z281" s="273" t="s">
        <v>64905</v>
      </c>
      <c r="AA281" s="273" t="s">
        <v>64906</v>
      </c>
    </row>
    <row r="282" spans="22:27">
      <c r="V282" s="259">
        <v>2231094</v>
      </c>
      <c r="W282" s="273" t="s">
        <v>64494</v>
      </c>
      <c r="X282" s="273" t="s">
        <v>64495</v>
      </c>
      <c r="Y282" s="273" t="s">
        <v>59419</v>
      </c>
      <c r="Z282" s="273" t="s">
        <v>64496</v>
      </c>
      <c r="AA282" s="273" t="s">
        <v>64497</v>
      </c>
    </row>
    <row r="283" spans="22:27">
      <c r="V283" s="259">
        <v>69009167</v>
      </c>
      <c r="W283" s="273" t="s">
        <v>63964</v>
      </c>
      <c r="X283" s="273" t="s">
        <v>63965</v>
      </c>
      <c r="Y283" s="273" t="s">
        <v>63966</v>
      </c>
      <c r="Z283" s="273" t="s">
        <v>63967</v>
      </c>
      <c r="AA283" s="273" t="s">
        <v>63968</v>
      </c>
    </row>
    <row r="284" spans="22:27">
      <c r="V284" s="259">
        <v>69009168</v>
      </c>
      <c r="W284" s="273" t="s">
        <v>60254</v>
      </c>
      <c r="X284" s="273" t="s">
        <v>63969</v>
      </c>
      <c r="Y284" s="273" t="s">
        <v>63970</v>
      </c>
      <c r="Z284" s="273" t="s">
        <v>63971</v>
      </c>
      <c r="AA284" s="273" t="s">
        <v>63972</v>
      </c>
    </row>
    <row r="285" spans="22:27">
      <c r="V285" s="259">
        <v>69009196</v>
      </c>
      <c r="W285" s="273" t="s">
        <v>63973</v>
      </c>
      <c r="X285" s="273" t="s">
        <v>63974</v>
      </c>
      <c r="Y285" s="273" t="s">
        <v>59495</v>
      </c>
      <c r="Z285" s="273" t="s">
        <v>63975</v>
      </c>
      <c r="AA285" s="273" t="s">
        <v>63976</v>
      </c>
    </row>
    <row r="286" spans="22:27">
      <c r="V286" s="259">
        <v>69009191</v>
      </c>
      <c r="W286" s="273" t="s">
        <v>63977</v>
      </c>
      <c r="X286" s="273" t="s">
        <v>63978</v>
      </c>
      <c r="Y286" s="273" t="s">
        <v>60271</v>
      </c>
      <c r="Z286" s="273" t="s">
        <v>63979</v>
      </c>
      <c r="AA286" s="273" t="s">
        <v>63980</v>
      </c>
    </row>
    <row r="287" spans="22:27">
      <c r="V287" s="259">
        <v>69009195</v>
      </c>
      <c r="W287" s="273" t="s">
        <v>64919</v>
      </c>
      <c r="X287" s="273" t="s">
        <v>64920</v>
      </c>
      <c r="Y287" s="273" t="s">
        <v>59495</v>
      </c>
      <c r="Z287" s="273" t="s">
        <v>64921</v>
      </c>
      <c r="AA287" s="273" t="s">
        <v>64922</v>
      </c>
    </row>
    <row r="288" spans="22:27">
      <c r="V288" s="259">
        <v>2231147</v>
      </c>
      <c r="W288" s="273" t="s">
        <v>64338</v>
      </c>
      <c r="X288" s="273" t="s">
        <v>64339</v>
      </c>
      <c r="Y288" s="273" t="s">
        <v>60350</v>
      </c>
      <c r="Z288" s="273" t="s">
        <v>65830</v>
      </c>
      <c r="AA288" s="273" t="s">
        <v>64340</v>
      </c>
    </row>
    <row r="289" spans="22:27">
      <c r="V289" s="259">
        <v>69009267</v>
      </c>
      <c r="W289" s="273" t="s">
        <v>64338</v>
      </c>
      <c r="X289" s="273" t="s">
        <v>65833</v>
      </c>
      <c r="Y289" s="273" t="s">
        <v>65829</v>
      </c>
      <c r="Z289" s="273" t="s">
        <v>65831</v>
      </c>
      <c r="AA289" s="273" t="s">
        <v>65832</v>
      </c>
    </row>
    <row r="290" spans="22:27">
      <c r="V290" s="259">
        <v>2231198</v>
      </c>
      <c r="W290" s="273" t="s">
        <v>65099</v>
      </c>
      <c r="X290" s="273" t="s">
        <v>65100</v>
      </c>
      <c r="Y290" s="273" t="s">
        <v>65101</v>
      </c>
      <c r="Z290" s="273" t="s">
        <v>65102</v>
      </c>
      <c r="AA290" s="273" t="s">
        <v>65103</v>
      </c>
    </row>
    <row r="291" spans="22:27">
      <c r="V291" s="259">
        <v>69009216</v>
      </c>
      <c r="W291" s="273" t="s">
        <v>65075</v>
      </c>
      <c r="X291" s="273" t="s">
        <v>65076</v>
      </c>
      <c r="Y291" s="273" t="s">
        <v>65077</v>
      </c>
      <c r="Z291" s="273" t="s">
        <v>65078</v>
      </c>
      <c r="AA291" s="273" t="s">
        <v>65079</v>
      </c>
    </row>
    <row r="292" spans="22:27">
      <c r="V292" s="259">
        <v>2231203</v>
      </c>
      <c r="W292" s="273" t="s">
        <v>64712</v>
      </c>
      <c r="X292" s="273" t="s">
        <v>64713</v>
      </c>
      <c r="Y292" s="273" t="s">
        <v>64714</v>
      </c>
      <c r="Z292" s="273" t="s">
        <v>64715</v>
      </c>
      <c r="AA292" s="273" t="s">
        <v>64716</v>
      </c>
    </row>
    <row r="293" spans="22:27">
      <c r="V293" s="259">
        <v>2231212</v>
      </c>
      <c r="W293" s="273" t="s">
        <v>65127</v>
      </c>
      <c r="X293" s="273" t="s">
        <v>65128</v>
      </c>
      <c r="Y293" s="273" t="s">
        <v>65129</v>
      </c>
      <c r="Z293" s="273" t="s">
        <v>65130</v>
      </c>
      <c r="AA293" s="273" t="s">
        <v>65131</v>
      </c>
    </row>
    <row r="294" spans="22:27">
      <c r="V294" s="259">
        <v>69009160</v>
      </c>
      <c r="W294" s="273" t="s">
        <v>63981</v>
      </c>
      <c r="X294" s="273" t="s">
        <v>63982</v>
      </c>
      <c r="Y294" s="273" t="s">
        <v>63983</v>
      </c>
      <c r="Z294" s="273" t="s">
        <v>63984</v>
      </c>
      <c r="AA294" s="273" t="s">
        <v>63985</v>
      </c>
    </row>
    <row r="295" spans="22:27">
      <c r="V295" s="259">
        <v>2231233</v>
      </c>
      <c r="W295" s="273" t="s">
        <v>63986</v>
      </c>
      <c r="X295" s="273" t="s">
        <v>63987</v>
      </c>
      <c r="Y295" s="273" t="s">
        <v>63988</v>
      </c>
      <c r="Z295" s="273" t="s">
        <v>63989</v>
      </c>
      <c r="AA295" s="273" t="s">
        <v>63990</v>
      </c>
    </row>
    <row r="296" spans="22:27">
      <c r="V296" s="259">
        <v>2231304</v>
      </c>
      <c r="W296" s="273" t="s">
        <v>63995</v>
      </c>
      <c r="X296" s="273" t="s">
        <v>63996</v>
      </c>
      <c r="Y296" s="273" t="s">
        <v>60055</v>
      </c>
      <c r="Z296" s="273" t="s">
        <v>63997</v>
      </c>
      <c r="AA296" s="273" t="s">
        <v>63998</v>
      </c>
    </row>
    <row r="297" spans="22:27">
      <c r="V297" s="259">
        <v>2231432</v>
      </c>
      <c r="W297" s="273" t="s">
        <v>64439</v>
      </c>
      <c r="X297" s="273" t="s">
        <v>64440</v>
      </c>
      <c r="Y297" s="273" t="s">
        <v>64441</v>
      </c>
      <c r="Z297" s="273" t="s">
        <v>64442</v>
      </c>
      <c r="AA297" s="273" t="s">
        <v>64443</v>
      </c>
    </row>
    <row r="298" spans="22:27">
      <c r="V298" s="259">
        <v>69009161</v>
      </c>
      <c r="W298" s="273" t="s">
        <v>12</v>
      </c>
      <c r="X298" s="273" t="s">
        <v>63999</v>
      </c>
      <c r="Y298" s="273" t="s">
        <v>64000</v>
      </c>
      <c r="Z298" s="273" t="s">
        <v>64001</v>
      </c>
      <c r="AA298" s="273" t="s">
        <v>64002</v>
      </c>
    </row>
    <row r="299" spans="22:27">
      <c r="V299" s="259">
        <v>2231652</v>
      </c>
      <c r="W299" s="273" t="s">
        <v>64193</v>
      </c>
      <c r="X299" s="273" t="s">
        <v>64456</v>
      </c>
      <c r="Y299" s="273" t="s">
        <v>64457</v>
      </c>
      <c r="Z299" s="273" t="s">
        <v>64458</v>
      </c>
      <c r="AA299" s="273" t="s">
        <v>64459</v>
      </c>
    </row>
    <row r="300" spans="22:27">
      <c r="V300" s="259">
        <v>2232014</v>
      </c>
      <c r="W300" s="273" t="s">
        <v>60731</v>
      </c>
      <c r="X300" s="273" t="s">
        <v>64003</v>
      </c>
      <c r="Y300" s="273" t="s">
        <v>64007</v>
      </c>
      <c r="Z300" s="273" t="s">
        <v>64008</v>
      </c>
      <c r="AA300" s="273" t="s">
        <v>64006</v>
      </c>
    </row>
    <row r="301" spans="22:27">
      <c r="V301" s="259">
        <v>2232020</v>
      </c>
      <c r="W301" s="273" t="s">
        <v>64009</v>
      </c>
      <c r="X301" s="273" t="s">
        <v>64010</v>
      </c>
      <c r="Y301" s="273" t="s">
        <v>64011</v>
      </c>
      <c r="Z301" s="273" t="s">
        <v>64012</v>
      </c>
      <c r="AA301" s="273" t="s">
        <v>64013</v>
      </c>
    </row>
    <row r="302" spans="22:27">
      <c r="V302" s="259">
        <v>2232034</v>
      </c>
      <c r="W302" s="273" t="s">
        <v>64810</v>
      </c>
      <c r="X302" s="273" t="s">
        <v>64811</v>
      </c>
      <c r="Y302" s="273" t="s">
        <v>60582</v>
      </c>
      <c r="Z302" s="273" t="s">
        <v>64812</v>
      </c>
      <c r="AA302" s="273" t="s">
        <v>64813</v>
      </c>
    </row>
    <row r="303" spans="22:27">
      <c r="V303" s="259">
        <v>2232056</v>
      </c>
      <c r="W303" s="273" t="s">
        <v>64014</v>
      </c>
      <c r="X303" s="273" t="s">
        <v>64015</v>
      </c>
      <c r="Y303" s="273" t="s">
        <v>64016</v>
      </c>
      <c r="Z303" s="273" t="s">
        <v>64017</v>
      </c>
      <c r="AA303" s="273" t="s">
        <v>64018</v>
      </c>
    </row>
    <row r="304" spans="22:27">
      <c r="V304" s="259">
        <v>2232089</v>
      </c>
      <c r="W304" s="273" t="s">
        <v>64929</v>
      </c>
      <c r="X304" s="273" t="s">
        <v>64930</v>
      </c>
      <c r="Y304" s="273" t="s">
        <v>64931</v>
      </c>
      <c r="Z304" s="273" t="s">
        <v>64932</v>
      </c>
      <c r="AA304" s="273" t="s">
        <v>64933</v>
      </c>
    </row>
    <row r="305" spans="22:27">
      <c r="V305" s="259">
        <v>2232103</v>
      </c>
      <c r="W305" s="273" t="s">
        <v>19</v>
      </c>
      <c r="X305" s="273" t="s">
        <v>61846</v>
      </c>
      <c r="Y305" s="273" t="s">
        <v>61847</v>
      </c>
      <c r="Z305" s="273" t="s">
        <v>64019</v>
      </c>
      <c r="AA305" s="273" t="s">
        <v>61849</v>
      </c>
    </row>
    <row r="306" spans="22:27">
      <c r="V306" s="259">
        <v>2232104</v>
      </c>
      <c r="W306" s="273" t="s">
        <v>64020</v>
      </c>
      <c r="X306" s="273" t="s">
        <v>64021</v>
      </c>
      <c r="Y306" s="273" t="s">
        <v>64022</v>
      </c>
      <c r="Z306" s="273" t="s">
        <v>64023</v>
      </c>
      <c r="AA306" s="273" t="s">
        <v>64024</v>
      </c>
    </row>
    <row r="307" spans="22:27">
      <c r="V307" s="259">
        <v>2232160</v>
      </c>
      <c r="W307" s="273" t="s">
        <v>64025</v>
      </c>
      <c r="X307" s="273" t="s">
        <v>64026</v>
      </c>
      <c r="Y307" s="273" t="s">
        <v>64027</v>
      </c>
      <c r="Z307" s="273" t="s">
        <v>64028</v>
      </c>
      <c r="AA307" s="273" t="s">
        <v>64029</v>
      </c>
    </row>
    <row r="308" spans="22:27">
      <c r="V308" s="259">
        <v>2232175</v>
      </c>
      <c r="W308" s="273" t="s">
        <v>64030</v>
      </c>
      <c r="X308" s="273" t="s">
        <v>64031</v>
      </c>
      <c r="Y308" s="273" t="s">
        <v>64032</v>
      </c>
      <c r="Z308" s="273" t="s">
        <v>64033</v>
      </c>
      <c r="AA308" s="273" t="s">
        <v>64034</v>
      </c>
    </row>
    <row r="309" spans="22:27">
      <c r="V309" s="259">
        <v>2232177</v>
      </c>
      <c r="W309" s="273" t="s">
        <v>63452</v>
      </c>
      <c r="X309" s="273" t="s">
        <v>63453</v>
      </c>
      <c r="Y309" s="273" t="s">
        <v>63454</v>
      </c>
      <c r="Z309" s="273" t="s">
        <v>64035</v>
      </c>
      <c r="AA309" s="273" t="s">
        <v>63456</v>
      </c>
    </row>
    <row r="310" spans="22:27">
      <c r="V310" s="259">
        <v>2232184</v>
      </c>
      <c r="W310" s="273" t="s">
        <v>64036</v>
      </c>
      <c r="X310" s="273" t="s">
        <v>64037</v>
      </c>
      <c r="Y310" s="273" t="s">
        <v>64038</v>
      </c>
      <c r="Z310" s="273" t="s">
        <v>64039</v>
      </c>
      <c r="AA310" s="273" t="s">
        <v>64040</v>
      </c>
    </row>
    <row r="311" spans="22:27">
      <c r="V311" s="259">
        <v>2232454</v>
      </c>
      <c r="W311" s="273" t="s">
        <v>64041</v>
      </c>
      <c r="X311" s="273" t="s">
        <v>64042</v>
      </c>
      <c r="Y311" s="273" t="s">
        <v>61852</v>
      </c>
      <c r="Z311" s="273" t="s">
        <v>64043</v>
      </c>
      <c r="AA311" s="273" t="s">
        <v>61854</v>
      </c>
    </row>
    <row r="312" spans="22:27">
      <c r="V312" s="259">
        <v>2233001</v>
      </c>
      <c r="W312" s="273" t="s">
        <v>64394</v>
      </c>
      <c r="X312" s="273" t="s">
        <v>64395</v>
      </c>
      <c r="Y312" s="273" t="s">
        <v>64396</v>
      </c>
      <c r="Z312" s="273" t="s">
        <v>64397</v>
      </c>
      <c r="AA312" s="273" t="s">
        <v>64398</v>
      </c>
    </row>
    <row r="313" spans="22:27">
      <c r="V313" s="259">
        <v>2233089</v>
      </c>
      <c r="W313" s="273" t="s">
        <v>64044</v>
      </c>
      <c r="X313" s="273" t="s">
        <v>64045</v>
      </c>
      <c r="Y313" s="273" t="s">
        <v>64046</v>
      </c>
      <c r="Z313" s="273" t="s">
        <v>64047</v>
      </c>
      <c r="AA313" s="273" t="s">
        <v>64048</v>
      </c>
    </row>
    <row r="314" spans="22:27">
      <c r="V314" s="259">
        <v>2233094</v>
      </c>
      <c r="W314" s="273" t="s">
        <v>64049</v>
      </c>
      <c r="X314" s="273" t="s">
        <v>64050</v>
      </c>
      <c r="Y314" s="273" t="s">
        <v>64051</v>
      </c>
      <c r="Z314" s="273" t="s">
        <v>64052</v>
      </c>
      <c r="AA314" s="273" t="s">
        <v>64053</v>
      </c>
    </row>
    <row r="315" spans="22:27">
      <c r="V315" s="259">
        <v>2233096</v>
      </c>
      <c r="W315" s="273" t="s">
        <v>64341</v>
      </c>
      <c r="X315" s="273" t="s">
        <v>64342</v>
      </c>
      <c r="Y315" s="273" t="s">
        <v>64343</v>
      </c>
      <c r="Z315" s="273" t="s">
        <v>64344</v>
      </c>
      <c r="AA315" s="273" t="s">
        <v>64345</v>
      </c>
    </row>
    <row r="316" spans="22:27">
      <c r="V316" s="259">
        <v>2233117</v>
      </c>
      <c r="W316" s="273" t="s">
        <v>64735</v>
      </c>
      <c r="X316" s="273" t="s">
        <v>64736</v>
      </c>
      <c r="Y316" s="273" t="s">
        <v>59376</v>
      </c>
      <c r="Z316" s="273" t="s">
        <v>64737</v>
      </c>
      <c r="AA316" s="273" t="s">
        <v>64738</v>
      </c>
    </row>
    <row r="317" spans="22:27">
      <c r="V317" s="259">
        <v>2233129</v>
      </c>
      <c r="W317" s="273" t="s">
        <v>64998</v>
      </c>
      <c r="X317" s="273" t="s">
        <v>64999</v>
      </c>
      <c r="Y317" s="273" t="s">
        <v>65000</v>
      </c>
      <c r="Z317" s="273" t="s">
        <v>65001</v>
      </c>
      <c r="AA317" s="273" t="s">
        <v>65002</v>
      </c>
    </row>
    <row r="318" spans="22:27">
      <c r="V318" s="259">
        <v>2233143</v>
      </c>
      <c r="W318" s="273" t="s">
        <v>65018</v>
      </c>
      <c r="X318" s="273" t="s">
        <v>65019</v>
      </c>
      <c r="Y318" s="273" t="s">
        <v>62377</v>
      </c>
      <c r="Z318" s="273" t="s">
        <v>65020</v>
      </c>
      <c r="AA318" s="273" t="s">
        <v>65021</v>
      </c>
    </row>
    <row r="319" spans="22:27">
      <c r="V319" s="259">
        <v>2233161</v>
      </c>
      <c r="W319" s="273" t="s">
        <v>64472</v>
      </c>
      <c r="X319" s="273" t="s">
        <v>64473</v>
      </c>
      <c r="Y319" s="273" t="s">
        <v>64474</v>
      </c>
      <c r="Z319" s="273" t="s">
        <v>64475</v>
      </c>
      <c r="AA319" s="273" t="s">
        <v>64476</v>
      </c>
    </row>
    <row r="320" spans="22:27">
      <c r="V320" s="259">
        <v>2233189</v>
      </c>
      <c r="W320" s="273" t="s">
        <v>64054</v>
      </c>
      <c r="X320" s="273" t="s">
        <v>64055</v>
      </c>
      <c r="Y320" s="273" t="s">
        <v>64056</v>
      </c>
      <c r="Z320" s="273" t="s">
        <v>64057</v>
      </c>
      <c r="AA320" s="273" t="s">
        <v>64058</v>
      </c>
    </row>
    <row r="321" spans="22:27">
      <c r="V321" s="259">
        <v>2233290</v>
      </c>
      <c r="W321" s="273" t="s">
        <v>64059</v>
      </c>
      <c r="X321" s="273" t="s">
        <v>64060</v>
      </c>
      <c r="Y321" s="273" t="s">
        <v>64061</v>
      </c>
      <c r="Z321" s="273" t="s">
        <v>64062</v>
      </c>
      <c r="AA321" s="273" t="s">
        <v>64063</v>
      </c>
    </row>
    <row r="322" spans="22:27">
      <c r="V322" s="259">
        <v>2233295</v>
      </c>
      <c r="W322" s="273" t="s">
        <v>61693</v>
      </c>
      <c r="X322" s="273" t="s">
        <v>64064</v>
      </c>
      <c r="Y322" s="273" t="s">
        <v>64065</v>
      </c>
      <c r="Z322" s="273" t="s">
        <v>64066</v>
      </c>
      <c r="AA322" s="273" t="s">
        <v>64067</v>
      </c>
    </row>
    <row r="323" spans="22:27">
      <c r="V323" s="259">
        <v>2233295</v>
      </c>
      <c r="W323" s="273" t="s">
        <v>61693</v>
      </c>
      <c r="X323" s="273" t="s">
        <v>64064</v>
      </c>
      <c r="Y323" s="273" t="s">
        <v>64065</v>
      </c>
      <c r="Z323" s="273" t="s">
        <v>64068</v>
      </c>
      <c r="AA323" s="273" t="s">
        <v>64067</v>
      </c>
    </row>
    <row r="324" spans="22:27">
      <c r="V324" s="259">
        <v>2233301</v>
      </c>
      <c r="W324" s="273" t="s">
        <v>64769</v>
      </c>
      <c r="X324" s="273" t="s">
        <v>64770</v>
      </c>
      <c r="Y324" s="273" t="s">
        <v>64771</v>
      </c>
      <c r="Z324" s="273" t="s">
        <v>64772</v>
      </c>
      <c r="AA324" s="273" t="s">
        <v>64773</v>
      </c>
    </row>
    <row r="325" spans="22:27">
      <c r="V325" s="259">
        <v>2233359</v>
      </c>
      <c r="W325" s="273" t="s">
        <v>64069</v>
      </c>
      <c r="X325" s="273" t="s">
        <v>64070</v>
      </c>
      <c r="Y325" s="273" t="s">
        <v>64071</v>
      </c>
      <c r="Z325" s="273" t="s">
        <v>64072</v>
      </c>
      <c r="AA325" s="273" t="s">
        <v>64073</v>
      </c>
    </row>
    <row r="326" spans="22:27">
      <c r="V326" s="259">
        <v>2233364</v>
      </c>
      <c r="W326" s="273" t="s">
        <v>64690</v>
      </c>
      <c r="X326" s="273" t="s">
        <v>64691</v>
      </c>
      <c r="Y326" s="273" t="s">
        <v>58217</v>
      </c>
      <c r="Z326" s="273" t="s">
        <v>64692</v>
      </c>
      <c r="AA326" s="273" t="s">
        <v>64693</v>
      </c>
    </row>
    <row r="327" spans="22:27">
      <c r="V327" s="259">
        <v>2233367</v>
      </c>
      <c r="W327" s="273" t="s">
        <v>64754</v>
      </c>
      <c r="X327" s="273" t="s">
        <v>64755</v>
      </c>
      <c r="Y327" s="273" t="s">
        <v>64756</v>
      </c>
      <c r="Z327" s="273" t="s">
        <v>64757</v>
      </c>
      <c r="AA327" s="273" t="s">
        <v>64758</v>
      </c>
    </row>
    <row r="328" spans="22:27">
      <c r="V328" s="259">
        <v>2233378</v>
      </c>
      <c r="W328" s="273" t="s">
        <v>64074</v>
      </c>
      <c r="X328" s="273" t="s">
        <v>64075</v>
      </c>
      <c r="Y328" s="273" t="s">
        <v>64076</v>
      </c>
      <c r="Z328" s="273" t="s">
        <v>64077</v>
      </c>
      <c r="AA328" s="273" t="s">
        <v>64078</v>
      </c>
    </row>
    <row r="329" spans="22:27">
      <c r="V329" s="259">
        <v>2233424</v>
      </c>
      <c r="W329" s="273" t="s">
        <v>64666</v>
      </c>
      <c r="X329" s="273" t="s">
        <v>64667</v>
      </c>
      <c r="Y329" s="273" t="s">
        <v>64668</v>
      </c>
      <c r="Z329" s="273" t="s">
        <v>64669</v>
      </c>
      <c r="AA329" s="273" t="s">
        <v>64670</v>
      </c>
    </row>
    <row r="330" spans="22:27">
      <c r="V330" s="259">
        <v>2234026</v>
      </c>
      <c r="W330" s="273" t="s">
        <v>64722</v>
      </c>
      <c r="X330" s="273" t="s">
        <v>64723</v>
      </c>
      <c r="Y330" s="273" t="s">
        <v>61293</v>
      </c>
      <c r="Z330" s="273" t="s">
        <v>64724</v>
      </c>
      <c r="AA330" s="273" t="s">
        <v>61295</v>
      </c>
    </row>
    <row r="331" spans="22:27">
      <c r="V331" s="259">
        <v>2234037</v>
      </c>
      <c r="W331" s="273" t="s">
        <v>64079</v>
      </c>
      <c r="X331" s="273" t="s">
        <v>64080</v>
      </c>
      <c r="Y331" s="273" t="s">
        <v>64081</v>
      </c>
      <c r="Z331" s="273" t="s">
        <v>64082</v>
      </c>
      <c r="AA331" s="273" t="s">
        <v>64083</v>
      </c>
    </row>
    <row r="332" spans="22:27">
      <c r="V332" s="259">
        <v>2234049</v>
      </c>
      <c r="W332" s="273" t="s">
        <v>64084</v>
      </c>
      <c r="X332" s="273" t="s">
        <v>64085</v>
      </c>
      <c r="Y332" s="273" t="s">
        <v>64086</v>
      </c>
      <c r="Z332" s="273" t="s">
        <v>64087</v>
      </c>
      <c r="AA332" s="273" t="s">
        <v>64088</v>
      </c>
    </row>
    <row r="333" spans="22:27">
      <c r="V333" s="259">
        <v>2234054</v>
      </c>
      <c r="W333" s="273" t="s">
        <v>64089</v>
      </c>
      <c r="X333" s="273" t="s">
        <v>64090</v>
      </c>
      <c r="Y333" s="273" t="s">
        <v>64091</v>
      </c>
      <c r="Z333" s="273" t="s">
        <v>64092</v>
      </c>
      <c r="AA333" s="273" t="s">
        <v>64093</v>
      </c>
    </row>
    <row r="334" spans="22:27">
      <c r="V334" s="259">
        <v>2234061</v>
      </c>
      <c r="W334" s="273" t="s">
        <v>64858</v>
      </c>
      <c r="X334" s="273" t="s">
        <v>64859</v>
      </c>
      <c r="Y334" s="273" t="s">
        <v>62367</v>
      </c>
      <c r="Z334" s="273" t="s">
        <v>64860</v>
      </c>
      <c r="AA334" s="273" t="s">
        <v>64861</v>
      </c>
    </row>
    <row r="335" spans="22:27">
      <c r="V335" s="259">
        <v>2234063</v>
      </c>
      <c r="W335" s="273" t="s">
        <v>64094</v>
      </c>
      <c r="X335" s="273" t="s">
        <v>64095</v>
      </c>
      <c r="Y335" s="273" t="s">
        <v>64096</v>
      </c>
      <c r="Z335" s="273" t="s">
        <v>64097</v>
      </c>
      <c r="AA335" s="273" t="s">
        <v>64098</v>
      </c>
    </row>
    <row r="336" spans="22:27">
      <c r="V336" s="259">
        <v>2234082</v>
      </c>
      <c r="W336" s="273" t="s">
        <v>64099</v>
      </c>
      <c r="X336" s="273" t="s">
        <v>64100</v>
      </c>
      <c r="Y336" s="273" t="s">
        <v>58606</v>
      </c>
      <c r="Z336" s="273" t="s">
        <v>64101</v>
      </c>
      <c r="AA336" s="273" t="s">
        <v>64102</v>
      </c>
    </row>
    <row r="337" spans="22:27">
      <c r="V337" s="259">
        <v>2234114</v>
      </c>
      <c r="W337" s="273" t="s">
        <v>23</v>
      </c>
      <c r="X337" s="273" t="s">
        <v>22</v>
      </c>
      <c r="Y337" s="273" t="s">
        <v>64103</v>
      </c>
      <c r="Z337" s="273" t="s">
        <v>64104</v>
      </c>
      <c r="AA337" s="273" t="s">
        <v>64105</v>
      </c>
    </row>
    <row r="338" spans="22:27">
      <c r="V338" s="259">
        <v>2234118</v>
      </c>
      <c r="W338" s="273" t="s">
        <v>59498</v>
      </c>
      <c r="X338" s="273" t="s">
        <v>59499</v>
      </c>
      <c r="Y338" s="273" t="s">
        <v>58412</v>
      </c>
      <c r="Z338" s="273" t="s">
        <v>65169</v>
      </c>
      <c r="AA338" s="273" t="s">
        <v>59501</v>
      </c>
    </row>
    <row r="339" spans="22:27">
      <c r="V339" s="259">
        <v>2234119</v>
      </c>
      <c r="W339" s="273" t="s">
        <v>64106</v>
      </c>
      <c r="X339" s="273" t="s">
        <v>64107</v>
      </c>
      <c r="Y339" s="273" t="s">
        <v>64108</v>
      </c>
      <c r="Z339" s="273" t="s">
        <v>64109</v>
      </c>
      <c r="AA339" s="273" t="s">
        <v>64110</v>
      </c>
    </row>
    <row r="340" spans="22:27">
      <c r="V340" s="259">
        <v>2234120</v>
      </c>
      <c r="W340" s="273" t="s">
        <v>64113</v>
      </c>
      <c r="X340" s="273" t="s">
        <v>64114</v>
      </c>
      <c r="Y340" s="273" t="s">
        <v>64115</v>
      </c>
      <c r="Z340" s="273" t="s">
        <v>64116</v>
      </c>
      <c r="AA340" s="273" t="s">
        <v>64117</v>
      </c>
    </row>
    <row r="341" spans="22:27">
      <c r="V341" s="259">
        <v>2234170</v>
      </c>
      <c r="W341" s="273" t="s">
        <v>60674</v>
      </c>
      <c r="X341" s="273" t="s">
        <v>60675</v>
      </c>
      <c r="Y341" s="273" t="s">
        <v>60676</v>
      </c>
      <c r="Z341" s="273" t="s">
        <v>64118</v>
      </c>
      <c r="AA341" s="273" t="s">
        <v>64119</v>
      </c>
    </row>
    <row r="342" spans="22:27">
      <c r="V342" s="259">
        <v>2234173</v>
      </c>
      <c r="W342" s="273" t="s">
        <v>64120</v>
      </c>
      <c r="X342" s="273" t="s">
        <v>64121</v>
      </c>
      <c r="Y342" s="273" t="s">
        <v>58501</v>
      </c>
      <c r="Z342" s="273" t="s">
        <v>64122</v>
      </c>
      <c r="AA342" s="273" t="s">
        <v>64123</v>
      </c>
    </row>
    <row r="343" spans="22:27">
      <c r="V343" s="259">
        <v>2234185</v>
      </c>
      <c r="W343" s="273" t="s">
        <v>64124</v>
      </c>
      <c r="X343" s="273" t="s">
        <v>64125</v>
      </c>
      <c r="Y343" s="273" t="s">
        <v>64126</v>
      </c>
      <c r="Z343" s="273" t="s">
        <v>64127</v>
      </c>
      <c r="AA343" s="273" t="s">
        <v>64128</v>
      </c>
    </row>
    <row r="344" spans="22:27">
      <c r="V344" s="259">
        <v>2234192</v>
      </c>
      <c r="W344" s="273" t="s">
        <v>64129</v>
      </c>
      <c r="X344" s="273" t="s">
        <v>64130</v>
      </c>
      <c r="Y344" s="273" t="s">
        <v>64131</v>
      </c>
      <c r="Z344" s="273" t="s">
        <v>64132</v>
      </c>
      <c r="AA344" s="273" t="s">
        <v>64133</v>
      </c>
    </row>
    <row r="345" spans="22:27">
      <c r="V345" s="259">
        <v>2234266</v>
      </c>
      <c r="W345" s="273" t="s">
        <v>64134</v>
      </c>
      <c r="X345" s="273" t="s">
        <v>64135</v>
      </c>
      <c r="Y345" s="273" t="s">
        <v>64136</v>
      </c>
      <c r="Z345" s="273" t="s">
        <v>64137</v>
      </c>
      <c r="AA345" s="273" t="s">
        <v>64138</v>
      </c>
    </row>
    <row r="346" spans="22:27">
      <c r="V346" s="259">
        <v>2234338</v>
      </c>
      <c r="W346" s="273" t="s">
        <v>64250</v>
      </c>
      <c r="X346" s="273" t="s">
        <v>65013</v>
      </c>
      <c r="Y346" s="273" t="s">
        <v>64252</v>
      </c>
      <c r="Z346" s="273" t="s">
        <v>65014</v>
      </c>
      <c r="AA346" s="273" t="s">
        <v>64254</v>
      </c>
    </row>
    <row r="347" spans="22:27">
      <c r="V347" s="259">
        <v>2234648</v>
      </c>
      <c r="W347" s="273" t="s">
        <v>60765</v>
      </c>
      <c r="X347" s="273" t="s">
        <v>65229</v>
      </c>
      <c r="Y347" s="273" t="s">
        <v>60767</v>
      </c>
      <c r="Z347" s="273" t="s">
        <v>65230</v>
      </c>
      <c r="AA347" s="273" t="s">
        <v>60769</v>
      </c>
    </row>
    <row r="348" spans="22:27">
      <c r="V348" s="259">
        <v>2234691</v>
      </c>
      <c r="W348" s="273" t="s">
        <v>64139</v>
      </c>
      <c r="X348" s="273" t="s">
        <v>64140</v>
      </c>
      <c r="Y348" s="273" t="s">
        <v>64141</v>
      </c>
      <c r="Z348" s="273" t="s">
        <v>64142</v>
      </c>
      <c r="AA348" s="273" t="s">
        <v>64143</v>
      </c>
    </row>
    <row r="349" spans="22:27">
      <c r="V349" s="259">
        <v>2235002</v>
      </c>
      <c r="W349" s="273" t="s">
        <v>64144</v>
      </c>
      <c r="X349" s="273" t="s">
        <v>64145</v>
      </c>
      <c r="Y349" s="273" t="s">
        <v>64146</v>
      </c>
      <c r="Z349" s="273" t="s">
        <v>64147</v>
      </c>
      <c r="AA349" s="273" t="s">
        <v>64148</v>
      </c>
    </row>
    <row r="350" spans="22:27">
      <c r="V350" s="259">
        <v>2235075</v>
      </c>
      <c r="W350" s="273" t="s">
        <v>59077</v>
      </c>
      <c r="X350" s="273" t="s">
        <v>59078</v>
      </c>
      <c r="Y350" s="273" t="s">
        <v>59079</v>
      </c>
      <c r="Z350" s="273" t="s">
        <v>64363</v>
      </c>
      <c r="AA350" s="273" t="s">
        <v>59081</v>
      </c>
    </row>
    <row r="351" spans="22:27">
      <c r="V351" s="259">
        <v>2235513</v>
      </c>
      <c r="W351" s="273" t="s">
        <v>64369</v>
      </c>
      <c r="X351" s="273" t="s">
        <v>64370</v>
      </c>
      <c r="Y351" s="273" t="s">
        <v>64371</v>
      </c>
      <c r="Z351" s="273" t="s">
        <v>64372</v>
      </c>
      <c r="AA351" s="273" t="s">
        <v>64373</v>
      </c>
    </row>
    <row r="352" spans="22:27">
      <c r="V352" s="259">
        <v>2235556</v>
      </c>
      <c r="W352" s="273" t="s">
        <v>64149</v>
      </c>
      <c r="X352" s="273" t="s">
        <v>64150</v>
      </c>
      <c r="Y352" s="273" t="s">
        <v>59021</v>
      </c>
      <c r="Z352" s="273" t="s">
        <v>64151</v>
      </c>
      <c r="AA352" s="273" t="s">
        <v>60720</v>
      </c>
    </row>
    <row r="353" spans="22:27">
      <c r="V353" s="259">
        <v>69012185</v>
      </c>
      <c r="W353" s="273" t="s">
        <v>64152</v>
      </c>
      <c r="X353" s="273" t="s">
        <v>64153</v>
      </c>
      <c r="Y353" s="273" t="s">
        <v>64154</v>
      </c>
      <c r="Z353" s="273" t="s">
        <v>64155</v>
      </c>
      <c r="AA353" s="273" t="s">
        <v>64156</v>
      </c>
    </row>
    <row r="354" spans="22:27">
      <c r="V354" s="259">
        <v>2235605</v>
      </c>
      <c r="W354" s="273" t="s">
        <v>58857</v>
      </c>
      <c r="X354" s="273" t="s">
        <v>61997</v>
      </c>
      <c r="Y354" s="273" t="s">
        <v>61998</v>
      </c>
      <c r="Z354" s="273" t="s">
        <v>64157</v>
      </c>
      <c r="AA354" s="273" t="s">
        <v>62000</v>
      </c>
    </row>
    <row r="355" spans="22:27">
      <c r="V355" s="259">
        <v>2235615</v>
      </c>
      <c r="W355" s="273" t="s">
        <v>64158</v>
      </c>
      <c r="X355" s="273" t="s">
        <v>64159</v>
      </c>
      <c r="Y355" s="273" t="s">
        <v>64160</v>
      </c>
      <c r="Z355" s="273" t="s">
        <v>64161</v>
      </c>
      <c r="AA355" s="273" t="s">
        <v>64162</v>
      </c>
    </row>
    <row r="356" spans="22:27">
      <c r="V356" s="259">
        <v>2235620</v>
      </c>
      <c r="W356" s="273" t="s">
        <v>59067</v>
      </c>
      <c r="X356" s="273" t="s">
        <v>64163</v>
      </c>
      <c r="Y356" s="273" t="s">
        <v>61402</v>
      </c>
      <c r="Z356" s="273" t="s">
        <v>64164</v>
      </c>
      <c r="AA356" s="273" t="s">
        <v>64165</v>
      </c>
    </row>
    <row r="357" spans="22:27">
      <c r="V357" s="259">
        <v>2235624</v>
      </c>
      <c r="W357" s="273" t="s">
        <v>59136</v>
      </c>
      <c r="X357" s="273" t="s">
        <v>59137</v>
      </c>
      <c r="Y357" s="273" t="s">
        <v>59138</v>
      </c>
      <c r="Z357" s="273" t="s">
        <v>59139</v>
      </c>
      <c r="AA357" s="273" t="s">
        <v>59140</v>
      </c>
    </row>
    <row r="358" spans="22:27">
      <c r="V358" s="259">
        <v>2235624</v>
      </c>
      <c r="W358" s="273" t="s">
        <v>59136</v>
      </c>
      <c r="X358" s="273" t="s">
        <v>59137</v>
      </c>
      <c r="Y358" s="273" t="s">
        <v>59138</v>
      </c>
      <c r="Z358" s="273" t="s">
        <v>64356</v>
      </c>
      <c r="AA358" s="273" t="s">
        <v>59140</v>
      </c>
    </row>
    <row r="359" spans="22:27">
      <c r="V359" s="259">
        <v>2235638</v>
      </c>
      <c r="W359" s="273" t="s">
        <v>64166</v>
      </c>
      <c r="X359" s="273" t="s">
        <v>64167</v>
      </c>
      <c r="Y359" s="273" t="s">
        <v>64168</v>
      </c>
      <c r="Z359" s="273" t="s">
        <v>64169</v>
      </c>
      <c r="AA359" s="273" t="s">
        <v>64170</v>
      </c>
    </row>
    <row r="360" spans="22:27">
      <c r="V360" s="259">
        <v>2235671</v>
      </c>
      <c r="W360" s="273" t="s">
        <v>64171</v>
      </c>
      <c r="X360" s="273" t="s">
        <v>64172</v>
      </c>
      <c r="Y360" s="273" t="s">
        <v>64173</v>
      </c>
      <c r="Z360" s="273" t="s">
        <v>64174</v>
      </c>
      <c r="AA360" s="273" t="s">
        <v>64175</v>
      </c>
    </row>
    <row r="361" spans="22:27">
      <c r="V361" s="259">
        <v>2235673</v>
      </c>
      <c r="W361" s="273" t="s">
        <v>64176</v>
      </c>
      <c r="X361" s="273" t="s">
        <v>64177</v>
      </c>
      <c r="Y361" s="273" t="s">
        <v>58235</v>
      </c>
      <c r="Z361" s="273" t="s">
        <v>64178</v>
      </c>
      <c r="AA361" s="273" t="s">
        <v>64179</v>
      </c>
    </row>
    <row r="362" spans="22:27">
      <c r="V362" s="259">
        <v>2235675</v>
      </c>
      <c r="W362" s="273" t="s">
        <v>64180</v>
      </c>
      <c r="X362" s="273" t="s">
        <v>58234</v>
      </c>
      <c r="Y362" s="273" t="s">
        <v>58235</v>
      </c>
      <c r="Z362" s="273" t="s">
        <v>64181</v>
      </c>
      <c r="AA362" s="273" t="s">
        <v>58237</v>
      </c>
    </row>
    <row r="363" spans="22:27">
      <c r="V363" s="259">
        <v>2235692</v>
      </c>
      <c r="W363" s="273" t="s">
        <v>60709</v>
      </c>
      <c r="X363" s="273" t="s">
        <v>60710</v>
      </c>
      <c r="Y363" s="273" t="s">
        <v>57993</v>
      </c>
      <c r="Z363" s="273" t="s">
        <v>64182</v>
      </c>
      <c r="AA363" s="273" t="s">
        <v>60712</v>
      </c>
    </row>
    <row r="364" spans="22:27">
      <c r="V364" s="259">
        <v>2235701</v>
      </c>
      <c r="W364" s="273" t="s">
        <v>64183</v>
      </c>
      <c r="X364" s="273" t="s">
        <v>64184</v>
      </c>
      <c r="Y364" s="273" t="s">
        <v>64185</v>
      </c>
      <c r="Z364" s="273" t="s">
        <v>64186</v>
      </c>
      <c r="AA364" s="273" t="s">
        <v>64187</v>
      </c>
    </row>
    <row r="365" spans="22:27">
      <c r="V365" s="259">
        <v>2235726</v>
      </c>
      <c r="W365" s="273" t="s">
        <v>64188</v>
      </c>
      <c r="X365" s="273" t="s">
        <v>64189</v>
      </c>
      <c r="Y365" s="273" t="s">
        <v>64190</v>
      </c>
      <c r="Z365" s="273" t="s">
        <v>64191</v>
      </c>
      <c r="AA365" s="273" t="s">
        <v>64192</v>
      </c>
    </row>
    <row r="366" spans="22:27">
      <c r="V366" s="259">
        <v>2235730</v>
      </c>
      <c r="W366" s="273" t="s">
        <v>64514</v>
      </c>
      <c r="X366" s="273" t="s">
        <v>64515</v>
      </c>
      <c r="Y366" s="273" t="s">
        <v>64516</v>
      </c>
      <c r="Z366" s="273" t="s">
        <v>64517</v>
      </c>
      <c r="AA366" s="273" t="s">
        <v>64518</v>
      </c>
    </row>
    <row r="367" spans="22:27">
      <c r="V367" s="259">
        <v>2235827</v>
      </c>
      <c r="W367" s="273" t="s">
        <v>64606</v>
      </c>
      <c r="X367" s="273" t="s">
        <v>64607</v>
      </c>
      <c r="Y367" s="273" t="s">
        <v>59128</v>
      </c>
      <c r="Z367" s="273" t="s">
        <v>64608</v>
      </c>
      <c r="AA367" s="273" t="s">
        <v>64609</v>
      </c>
    </row>
    <row r="368" spans="22:27">
      <c r="V368" s="259">
        <v>2235845</v>
      </c>
      <c r="W368" s="273" t="s">
        <v>64814</v>
      </c>
      <c r="X368" s="273" t="s">
        <v>64815</v>
      </c>
      <c r="Y368" s="273" t="s">
        <v>59450</v>
      </c>
      <c r="Z368" s="273" t="s">
        <v>64816</v>
      </c>
      <c r="AA368" s="273" t="s">
        <v>62251</v>
      </c>
    </row>
    <row r="369" spans="22:27">
      <c r="V369" s="259">
        <v>2235968</v>
      </c>
      <c r="W369" s="273" t="s">
        <v>65144</v>
      </c>
      <c r="X369" s="273" t="s">
        <v>65145</v>
      </c>
      <c r="Y369" s="273" t="s">
        <v>65146</v>
      </c>
      <c r="Z369" s="273" t="s">
        <v>65147</v>
      </c>
      <c r="AA369" s="273" t="s">
        <v>65148</v>
      </c>
    </row>
    <row r="370" spans="22:27">
      <c r="V370" s="259">
        <v>2236078</v>
      </c>
      <c r="W370" s="273" t="s">
        <v>64193</v>
      </c>
      <c r="X370" s="273" t="s">
        <v>64194</v>
      </c>
      <c r="Y370" s="273" t="s">
        <v>64195</v>
      </c>
      <c r="Z370" s="273" t="s">
        <v>64196</v>
      </c>
      <c r="AA370" s="273" t="s">
        <v>64197</v>
      </c>
    </row>
    <row r="371" spans="22:27">
      <c r="V371" s="259">
        <v>2236120</v>
      </c>
      <c r="W371" s="273" t="s">
        <v>65159</v>
      </c>
      <c r="X371" s="273" t="s">
        <v>65160</v>
      </c>
      <c r="Y371" s="273" t="s">
        <v>65161</v>
      </c>
      <c r="Z371" s="273" t="s">
        <v>65162</v>
      </c>
      <c r="AA371" s="273" t="s">
        <v>65163</v>
      </c>
    </row>
    <row r="372" spans="22:27">
      <c r="V372" s="259">
        <v>2236207</v>
      </c>
      <c r="W372" s="273" t="s">
        <v>64198</v>
      </c>
      <c r="X372" s="273" t="s">
        <v>64199</v>
      </c>
      <c r="Y372" s="273" t="s">
        <v>64200</v>
      </c>
      <c r="Z372" s="273" t="s">
        <v>64201</v>
      </c>
      <c r="AA372" s="273" t="s">
        <v>64202</v>
      </c>
    </row>
    <row r="373" spans="22:27">
      <c r="V373" s="259">
        <v>2236219</v>
      </c>
      <c r="W373" s="273" t="s">
        <v>64203</v>
      </c>
      <c r="X373" s="273" t="s">
        <v>64204</v>
      </c>
      <c r="Y373" s="273" t="s">
        <v>64205</v>
      </c>
      <c r="Z373" s="273" t="s">
        <v>64206</v>
      </c>
      <c r="AA373" s="273" t="s">
        <v>64207</v>
      </c>
    </row>
    <row r="374" spans="22:27">
      <c r="V374" s="259">
        <v>2236480</v>
      </c>
      <c r="W374" s="273" t="s">
        <v>64208</v>
      </c>
      <c r="X374" s="273" t="s">
        <v>64209</v>
      </c>
      <c r="Y374" s="273" t="s">
        <v>64210</v>
      </c>
      <c r="Z374" s="273" t="s">
        <v>64211</v>
      </c>
      <c r="AA374" s="273" t="s">
        <v>64212</v>
      </c>
    </row>
    <row r="375" spans="22:27">
      <c r="V375" s="259">
        <v>2236564</v>
      </c>
      <c r="W375" s="273" t="s">
        <v>64213</v>
      </c>
      <c r="X375" s="273" t="s">
        <v>64214</v>
      </c>
      <c r="Y375" s="273" t="s">
        <v>59886</v>
      </c>
      <c r="Z375" s="273" t="s">
        <v>64215</v>
      </c>
      <c r="AA375" s="273" t="s">
        <v>64216</v>
      </c>
    </row>
    <row r="376" spans="22:27">
      <c r="V376" s="259">
        <v>2237009</v>
      </c>
      <c r="W376" s="273" t="s">
        <v>64217</v>
      </c>
      <c r="X376" s="273" t="s">
        <v>64218</v>
      </c>
      <c r="Y376" s="273" t="s">
        <v>63584</v>
      </c>
      <c r="Z376" s="273" t="s">
        <v>64219</v>
      </c>
      <c r="AA376" s="273" t="s">
        <v>63586</v>
      </c>
    </row>
    <row r="377" spans="22:27">
      <c r="V377" s="259">
        <v>2237034</v>
      </c>
      <c r="W377" s="273" t="s">
        <v>64636</v>
      </c>
      <c r="X377" s="273" t="s">
        <v>64637</v>
      </c>
      <c r="Y377" s="273" t="s">
        <v>64638</v>
      </c>
      <c r="Z377" s="273" t="s">
        <v>64639</v>
      </c>
      <c r="AA377" s="273" t="s">
        <v>64640</v>
      </c>
    </row>
    <row r="378" spans="22:27">
      <c r="V378" s="259">
        <v>2237045</v>
      </c>
      <c r="W378" s="273" t="s">
        <v>64220</v>
      </c>
      <c r="X378" s="273" t="s">
        <v>64221</v>
      </c>
      <c r="Y378" s="273" t="s">
        <v>64222</v>
      </c>
      <c r="Z378" s="273" t="s">
        <v>64223</v>
      </c>
      <c r="AA378" s="273" t="s">
        <v>64224</v>
      </c>
    </row>
    <row r="379" spans="22:27">
      <c r="V379" s="259">
        <v>2237060</v>
      </c>
      <c r="W379" s="273" t="s">
        <v>64225</v>
      </c>
      <c r="X379" s="273" t="s">
        <v>64226</v>
      </c>
      <c r="Y379" s="273" t="s">
        <v>64227</v>
      </c>
      <c r="Z379" s="273" t="s">
        <v>64228</v>
      </c>
      <c r="AA379" s="273" t="s">
        <v>64229</v>
      </c>
    </row>
    <row r="380" spans="22:27">
      <c r="V380" s="259">
        <v>2237083</v>
      </c>
      <c r="W380" s="273" t="s">
        <v>64230</v>
      </c>
      <c r="X380" s="273" t="s">
        <v>64231</v>
      </c>
      <c r="Y380" s="273" t="s">
        <v>64232</v>
      </c>
      <c r="Z380" s="273" t="s">
        <v>64233</v>
      </c>
      <c r="AA380" s="273" t="s">
        <v>64234</v>
      </c>
    </row>
    <row r="381" spans="22:27">
      <c r="V381" s="259">
        <v>2237337</v>
      </c>
      <c r="W381" s="273" t="s">
        <v>59488</v>
      </c>
      <c r="X381" s="273" t="s">
        <v>59489</v>
      </c>
      <c r="Y381" s="273" t="s">
        <v>59490</v>
      </c>
      <c r="Z381" s="273" t="s">
        <v>59491</v>
      </c>
      <c r="AA381" s="273" t="s">
        <v>59492</v>
      </c>
    </row>
    <row r="382" spans="22:27">
      <c r="V382" s="259">
        <v>2367090</v>
      </c>
      <c r="W382" s="273" t="s">
        <v>64805</v>
      </c>
      <c r="X382" s="273" t="s">
        <v>64806</v>
      </c>
      <c r="Y382" s="273" t="s">
        <v>64807</v>
      </c>
      <c r="Z382" s="273" t="s">
        <v>64808</v>
      </c>
      <c r="AA382" s="273" t="s">
        <v>64809</v>
      </c>
    </row>
    <row r="383" spans="22:27">
      <c r="V383" s="259">
        <v>2434093</v>
      </c>
      <c r="W383" s="273" t="s">
        <v>64783</v>
      </c>
      <c r="X383" s="273" t="s">
        <v>64784</v>
      </c>
      <c r="Y383" s="273" t="s">
        <v>64785</v>
      </c>
      <c r="Z383" s="273" t="s">
        <v>64786</v>
      </c>
      <c r="AA383" s="273" t="s">
        <v>64787</v>
      </c>
    </row>
    <row r="384" spans="22:27">
      <c r="V384" s="259">
        <v>2434245</v>
      </c>
      <c r="W384" s="273" t="s">
        <v>64730</v>
      </c>
      <c r="X384" s="273" t="s">
        <v>64731</v>
      </c>
      <c r="Y384" s="273" t="s">
        <v>64732</v>
      </c>
      <c r="Z384" s="273" t="s">
        <v>64733</v>
      </c>
      <c r="AA384" s="273" t="s">
        <v>64734</v>
      </c>
    </row>
    <row r="385" spans="22:27">
      <c r="V385" s="259">
        <v>2437055</v>
      </c>
      <c r="W385" s="273" t="s">
        <v>64994</v>
      </c>
      <c r="X385" s="273" t="s">
        <v>64995</v>
      </c>
      <c r="Y385" s="273" t="s">
        <v>64232</v>
      </c>
      <c r="Z385" s="273" t="s">
        <v>64996</v>
      </c>
      <c r="AA385" s="273" t="s">
        <v>64997</v>
      </c>
    </row>
    <row r="386" spans="22:27">
      <c r="V386" s="259">
        <v>4003012</v>
      </c>
      <c r="W386" s="273" t="s">
        <v>65122</v>
      </c>
      <c r="X386" s="273" t="s">
        <v>65123</v>
      </c>
      <c r="Y386" s="273" t="s">
        <v>65124</v>
      </c>
      <c r="Z386" s="273" t="s">
        <v>65125</v>
      </c>
      <c r="AA386" s="273" t="s">
        <v>65126</v>
      </c>
    </row>
    <row r="387" spans="22:27">
      <c r="V387" s="259">
        <v>5026041</v>
      </c>
      <c r="W387" s="273" t="s">
        <v>64235</v>
      </c>
      <c r="X387" s="273" t="s">
        <v>64236</v>
      </c>
      <c r="Y387" s="273" t="s">
        <v>57977</v>
      </c>
      <c r="Z387" s="273" t="s">
        <v>64237</v>
      </c>
      <c r="AA387" s="273" t="s">
        <v>64238</v>
      </c>
    </row>
    <row r="388" spans="22:27">
      <c r="V388" s="259">
        <v>5026042</v>
      </c>
      <c r="W388" s="273" t="s">
        <v>64384</v>
      </c>
      <c r="X388" s="273" t="s">
        <v>64385</v>
      </c>
      <c r="Y388" s="273" t="s">
        <v>64386</v>
      </c>
      <c r="Z388" s="273" t="s">
        <v>64387</v>
      </c>
      <c r="AA388" s="273" t="s">
        <v>64388</v>
      </c>
    </row>
    <row r="389" spans="22:27">
      <c r="V389" s="259">
        <v>5026044</v>
      </c>
      <c r="W389" s="273" t="s">
        <v>64239</v>
      </c>
      <c r="X389" s="273" t="s">
        <v>64240</v>
      </c>
      <c r="Y389" s="273" t="s">
        <v>61155</v>
      </c>
      <c r="Z389" s="273" t="s">
        <v>64241</v>
      </c>
      <c r="AA389" s="273" t="s">
        <v>64242</v>
      </c>
    </row>
    <row r="390" spans="22:27">
      <c r="V390" s="259">
        <v>29027041</v>
      </c>
      <c r="W390" s="273" t="s">
        <v>61588</v>
      </c>
      <c r="X390" s="273" t="s">
        <v>61589</v>
      </c>
      <c r="Y390" s="273" t="s">
        <v>61590</v>
      </c>
      <c r="Z390" s="273" t="s">
        <v>64590</v>
      </c>
      <c r="AA390" s="273" t="s">
        <v>61592</v>
      </c>
    </row>
    <row r="391" spans="22:27">
      <c r="V391" s="259">
        <v>39011041</v>
      </c>
      <c r="W391" s="273" t="s">
        <v>61448</v>
      </c>
      <c r="X391" s="273" t="s">
        <v>61449</v>
      </c>
      <c r="Y391" s="273" t="s">
        <v>61450</v>
      </c>
      <c r="Z391" s="273" t="s">
        <v>61451</v>
      </c>
      <c r="AA391" s="273" t="s">
        <v>61452</v>
      </c>
    </row>
    <row r="392" spans="22:27">
      <c r="V392" s="259">
        <v>39012040</v>
      </c>
      <c r="W392" s="273" t="s">
        <v>63540</v>
      </c>
      <c r="X392" s="273" t="s">
        <v>63541</v>
      </c>
      <c r="Y392" s="273" t="s">
        <v>63542</v>
      </c>
      <c r="Z392" s="273" t="s">
        <v>63543</v>
      </c>
      <c r="AA392" s="273" t="s">
        <v>63544</v>
      </c>
    </row>
    <row r="393" spans="22:27">
      <c r="V393" s="259">
        <v>39013031</v>
      </c>
      <c r="W393" s="273" t="s">
        <v>63545</v>
      </c>
      <c r="X393" s="273" t="s">
        <v>63546</v>
      </c>
      <c r="Y393" s="273" t="s">
        <v>58245</v>
      </c>
      <c r="Z393" s="273" t="s">
        <v>63547</v>
      </c>
      <c r="AA393" s="273" t="s">
        <v>63548</v>
      </c>
    </row>
    <row r="394" spans="22:27">
      <c r="V394" s="259">
        <v>61103901</v>
      </c>
      <c r="W394" s="273" t="s">
        <v>58907</v>
      </c>
      <c r="X394" s="273" t="s">
        <v>58908</v>
      </c>
      <c r="Y394" s="273" t="s">
        <v>57816</v>
      </c>
      <c r="Z394" s="273" t="s">
        <v>57817</v>
      </c>
      <c r="AA394" s="273" t="s">
        <v>58909</v>
      </c>
    </row>
    <row r="395" spans="22:27">
      <c r="V395" s="259">
        <v>61110001</v>
      </c>
      <c r="W395" s="273" t="s">
        <v>58910</v>
      </c>
      <c r="X395" s="273" t="s">
        <v>58911</v>
      </c>
      <c r="Y395" s="273" t="s">
        <v>58912</v>
      </c>
      <c r="Z395" s="273" t="s">
        <v>58913</v>
      </c>
      <c r="AA395" s="273" t="s">
        <v>58914</v>
      </c>
    </row>
    <row r="396" spans="22:27">
      <c r="V396" s="259">
        <v>61110002</v>
      </c>
      <c r="W396" s="273" t="s">
        <v>58921</v>
      </c>
      <c r="X396" s="273" t="s">
        <v>58922</v>
      </c>
      <c r="Y396" s="273" t="s">
        <v>57846</v>
      </c>
      <c r="Z396" s="273" t="s">
        <v>57847</v>
      </c>
      <c r="AA396" s="273" t="s">
        <v>58923</v>
      </c>
    </row>
    <row r="397" spans="22:27">
      <c r="V397" s="259">
        <v>61110004</v>
      </c>
      <c r="W397" s="273" t="s">
        <v>58924</v>
      </c>
      <c r="X397" s="273" t="s">
        <v>58925</v>
      </c>
      <c r="Y397" s="273" t="s">
        <v>58926</v>
      </c>
      <c r="Z397" s="273" t="s">
        <v>58927</v>
      </c>
      <c r="AA397" s="273" t="s">
        <v>58928</v>
      </c>
    </row>
    <row r="398" spans="22:27">
      <c r="V398" s="259">
        <v>61110005</v>
      </c>
      <c r="W398" s="273" t="s">
        <v>58929</v>
      </c>
      <c r="X398" s="273" t="s">
        <v>58930</v>
      </c>
      <c r="Y398" s="273" t="s">
        <v>58931</v>
      </c>
      <c r="Z398" s="273" t="s">
        <v>58932</v>
      </c>
      <c r="AA398" s="273" t="s">
        <v>58933</v>
      </c>
    </row>
    <row r="399" spans="22:27">
      <c r="V399" s="259">
        <v>61110006</v>
      </c>
      <c r="W399" s="273" t="s">
        <v>58934</v>
      </c>
      <c r="X399" s="273" t="s">
        <v>58935</v>
      </c>
      <c r="Y399" s="273" t="s">
        <v>58936</v>
      </c>
      <c r="Z399" s="273" t="s">
        <v>58937</v>
      </c>
      <c r="AA399" s="273" t="s">
        <v>58938</v>
      </c>
    </row>
    <row r="400" spans="22:27">
      <c r="V400" s="259">
        <v>61110007</v>
      </c>
      <c r="W400" s="273" t="s">
        <v>58939</v>
      </c>
      <c r="X400" s="273" t="s">
        <v>58940</v>
      </c>
      <c r="Y400" s="273" t="s">
        <v>58941</v>
      </c>
      <c r="Z400" s="273" t="s">
        <v>58942</v>
      </c>
      <c r="AA400" s="273" t="s">
        <v>58943</v>
      </c>
    </row>
    <row r="401" spans="22:27">
      <c r="V401" s="259">
        <v>61110008</v>
      </c>
      <c r="W401" s="273" t="s">
        <v>58944</v>
      </c>
      <c r="X401" s="273" t="s">
        <v>58945</v>
      </c>
      <c r="Y401" s="273" t="s">
        <v>58946</v>
      </c>
      <c r="Z401" s="273" t="s">
        <v>58947</v>
      </c>
      <c r="AA401" s="273" t="s">
        <v>58948</v>
      </c>
    </row>
    <row r="402" spans="22:27">
      <c r="V402" s="259">
        <v>61110009</v>
      </c>
      <c r="W402" s="273" t="s">
        <v>58949</v>
      </c>
      <c r="X402" s="273" t="s">
        <v>58950</v>
      </c>
      <c r="Y402" s="273" t="s">
        <v>58951</v>
      </c>
      <c r="Z402" s="273" t="s">
        <v>58952</v>
      </c>
      <c r="AA402" s="273" t="s">
        <v>58953</v>
      </c>
    </row>
    <row r="403" spans="22:27">
      <c r="V403" s="259">
        <v>61110011</v>
      </c>
      <c r="W403" s="273" t="s">
        <v>58954</v>
      </c>
      <c r="X403" s="273" t="s">
        <v>58955</v>
      </c>
      <c r="Y403" s="273" t="s">
        <v>58956</v>
      </c>
      <c r="Z403" s="273" t="s">
        <v>58957</v>
      </c>
      <c r="AA403" s="273" t="s">
        <v>58958</v>
      </c>
    </row>
    <row r="404" spans="22:27">
      <c r="V404" s="259">
        <v>61110012</v>
      </c>
      <c r="W404" s="273" t="s">
        <v>58959</v>
      </c>
      <c r="X404" s="273" t="s">
        <v>58960</v>
      </c>
      <c r="Y404" s="273" t="s">
        <v>58022</v>
      </c>
      <c r="Z404" s="273" t="s">
        <v>58961</v>
      </c>
      <c r="AA404" s="273" t="s">
        <v>65961</v>
      </c>
    </row>
    <row r="405" spans="22:27">
      <c r="V405" s="259">
        <v>61110013</v>
      </c>
      <c r="W405" s="273" t="s">
        <v>58962</v>
      </c>
      <c r="X405" s="273" t="s">
        <v>58963</v>
      </c>
      <c r="Y405" s="273" t="s">
        <v>58964</v>
      </c>
      <c r="Z405" s="273" t="s">
        <v>58965</v>
      </c>
      <c r="AA405" s="273" t="s">
        <v>58966</v>
      </c>
    </row>
    <row r="406" spans="22:27">
      <c r="V406" s="259">
        <v>61110014</v>
      </c>
      <c r="W406" s="273" t="s">
        <v>58967</v>
      </c>
      <c r="X406" s="273" t="s">
        <v>58968</v>
      </c>
      <c r="Y406" s="273" t="s">
        <v>58969</v>
      </c>
      <c r="Z406" s="273" t="s">
        <v>58970</v>
      </c>
      <c r="AA406" s="273" t="s">
        <v>58971</v>
      </c>
    </row>
    <row r="407" spans="22:27">
      <c r="V407" s="259">
        <v>61110015</v>
      </c>
      <c r="W407" s="273" t="s">
        <v>58972</v>
      </c>
      <c r="X407" s="273" t="s">
        <v>58973</v>
      </c>
      <c r="Y407" s="273" t="s">
        <v>58974</v>
      </c>
      <c r="Z407" s="273" t="s">
        <v>58975</v>
      </c>
      <c r="AA407" s="273" t="s">
        <v>58976</v>
      </c>
    </row>
    <row r="408" spans="22:27">
      <c r="V408" s="259">
        <v>61110018</v>
      </c>
      <c r="W408" s="273" t="s">
        <v>58977</v>
      </c>
      <c r="X408" s="273" t="s">
        <v>58978</v>
      </c>
      <c r="Y408" s="273" t="s">
        <v>58979</v>
      </c>
      <c r="Z408" s="273" t="s">
        <v>58980</v>
      </c>
      <c r="AA408" s="273" t="s">
        <v>58981</v>
      </c>
    </row>
    <row r="409" spans="22:27">
      <c r="V409" s="259">
        <v>61110019</v>
      </c>
      <c r="W409" s="273" t="s">
        <v>58982</v>
      </c>
      <c r="X409" s="273" t="s">
        <v>58983</v>
      </c>
      <c r="Y409" s="273" t="s">
        <v>58984</v>
      </c>
      <c r="Z409" s="273" t="s">
        <v>58985</v>
      </c>
      <c r="AA409" s="273" t="s">
        <v>58986</v>
      </c>
    </row>
    <row r="410" spans="22:27">
      <c r="V410" s="259">
        <v>61110020</v>
      </c>
      <c r="W410" s="273" t="s">
        <v>58987</v>
      </c>
      <c r="X410" s="273" t="s">
        <v>58988</v>
      </c>
      <c r="Y410" s="273" t="s">
        <v>58989</v>
      </c>
      <c r="Z410" s="273" t="s">
        <v>58990</v>
      </c>
      <c r="AA410" s="273" t="s">
        <v>58991</v>
      </c>
    </row>
    <row r="411" spans="22:27">
      <c r="V411" s="259">
        <v>61110022</v>
      </c>
      <c r="W411" s="273" t="s">
        <v>58992</v>
      </c>
      <c r="X411" s="273" t="s">
        <v>58993</v>
      </c>
      <c r="Y411" s="273" t="s">
        <v>58994</v>
      </c>
      <c r="Z411" s="273" t="s">
        <v>58995</v>
      </c>
      <c r="AA411" s="273" t="s">
        <v>58996</v>
      </c>
    </row>
    <row r="412" spans="22:27">
      <c r="V412" s="259">
        <v>61110024</v>
      </c>
      <c r="W412" s="273" t="s">
        <v>62184</v>
      </c>
      <c r="X412" s="273" t="s">
        <v>62185</v>
      </c>
      <c r="Y412" s="273" t="s">
        <v>61460</v>
      </c>
      <c r="Z412" s="273" t="s">
        <v>62186</v>
      </c>
      <c r="AA412" s="273" t="s">
        <v>62187</v>
      </c>
    </row>
    <row r="413" spans="22:27">
      <c r="V413" s="259">
        <v>61110025</v>
      </c>
      <c r="W413" s="273" t="s">
        <v>58997</v>
      </c>
      <c r="X413" s="273" t="s">
        <v>58998</v>
      </c>
      <c r="Y413" s="273" t="s">
        <v>58999</v>
      </c>
      <c r="Z413" s="273" t="s">
        <v>59000</v>
      </c>
      <c r="AA413" s="273" t="s">
        <v>59001</v>
      </c>
    </row>
    <row r="414" spans="22:27">
      <c r="V414" s="259">
        <v>61110026</v>
      </c>
      <c r="W414" s="273" t="s">
        <v>57985</v>
      </c>
      <c r="X414" s="273" t="s">
        <v>57990</v>
      </c>
      <c r="Y414" s="273" t="s">
        <v>57987</v>
      </c>
      <c r="Z414" s="273" t="s">
        <v>57988</v>
      </c>
      <c r="AA414" s="273" t="s">
        <v>57989</v>
      </c>
    </row>
    <row r="415" spans="22:27">
      <c r="V415" s="259">
        <v>61110029</v>
      </c>
      <c r="W415" s="273" t="s">
        <v>59266</v>
      </c>
      <c r="X415" s="273" t="s">
        <v>59267</v>
      </c>
      <c r="Y415" s="273" t="s">
        <v>59268</v>
      </c>
      <c r="Z415" s="273" t="s">
        <v>59269</v>
      </c>
      <c r="AA415" s="273" t="s">
        <v>59270</v>
      </c>
    </row>
    <row r="416" spans="22:27">
      <c r="V416" s="259">
        <v>61110029</v>
      </c>
      <c r="W416" s="273" t="s">
        <v>59266</v>
      </c>
      <c r="X416" s="273" t="s">
        <v>59267</v>
      </c>
      <c r="Y416" s="273" t="s">
        <v>59268</v>
      </c>
      <c r="Z416" s="273" t="s">
        <v>59269</v>
      </c>
      <c r="AA416" s="273" t="s">
        <v>59270</v>
      </c>
    </row>
    <row r="417" spans="22:27">
      <c r="V417" s="259">
        <v>61110031</v>
      </c>
      <c r="W417" s="273" t="s">
        <v>64887</v>
      </c>
      <c r="X417" s="273" t="s">
        <v>64888</v>
      </c>
      <c r="Y417" s="273" t="s">
        <v>58042</v>
      </c>
      <c r="Z417" s="273" t="s">
        <v>58043</v>
      </c>
      <c r="AA417" s="273" t="s">
        <v>58044</v>
      </c>
    </row>
    <row r="418" spans="22:27">
      <c r="V418" s="259">
        <v>61110912</v>
      </c>
      <c r="W418" s="273" t="s">
        <v>59029</v>
      </c>
      <c r="X418" s="273" t="s">
        <v>59030</v>
      </c>
      <c r="Y418" s="273" t="s">
        <v>58936</v>
      </c>
      <c r="Z418" s="273" t="s">
        <v>59031</v>
      </c>
      <c r="AA418" s="273" t="s">
        <v>59032</v>
      </c>
    </row>
    <row r="419" spans="22:27">
      <c r="V419" s="259">
        <v>61115901</v>
      </c>
      <c r="W419" s="273" t="s">
        <v>59205</v>
      </c>
      <c r="X419" s="273" t="s">
        <v>59206</v>
      </c>
      <c r="Y419" s="273" t="s">
        <v>59207</v>
      </c>
      <c r="Z419" s="273" t="s">
        <v>59208</v>
      </c>
      <c r="AA419" s="273" t="s">
        <v>59209</v>
      </c>
    </row>
    <row r="420" spans="22:27">
      <c r="V420" s="259">
        <v>61115904</v>
      </c>
      <c r="W420" s="273" t="s">
        <v>59210</v>
      </c>
      <c r="X420" s="273" t="s">
        <v>59211</v>
      </c>
      <c r="Y420" s="273" t="s">
        <v>59212</v>
      </c>
      <c r="Z420" s="273" t="s">
        <v>59213</v>
      </c>
      <c r="AA420" s="273" t="s">
        <v>59214</v>
      </c>
    </row>
    <row r="421" spans="22:27">
      <c r="V421" s="259">
        <v>61115906</v>
      </c>
      <c r="W421" s="273" t="s">
        <v>59220</v>
      </c>
      <c r="X421" s="273" t="s">
        <v>59221</v>
      </c>
      <c r="Y421" s="273" t="s">
        <v>57870</v>
      </c>
      <c r="Z421" s="273" t="s">
        <v>57871</v>
      </c>
      <c r="AA421" s="273" t="s">
        <v>59222</v>
      </c>
    </row>
    <row r="422" spans="22:27">
      <c r="V422" s="259">
        <v>61116001</v>
      </c>
      <c r="W422" s="273" t="s">
        <v>59248</v>
      </c>
      <c r="X422" s="273" t="s">
        <v>59249</v>
      </c>
      <c r="Y422" s="273" t="s">
        <v>59250</v>
      </c>
      <c r="Z422" s="273" t="s">
        <v>59251</v>
      </c>
      <c r="AA422" s="273" t="s">
        <v>59252</v>
      </c>
    </row>
    <row r="423" spans="22:27">
      <c r="V423" s="259">
        <v>61116002</v>
      </c>
      <c r="W423" s="273" t="s">
        <v>59243</v>
      </c>
      <c r="X423" s="273" t="s">
        <v>59244</v>
      </c>
      <c r="Y423" s="273" t="s">
        <v>59245</v>
      </c>
      <c r="Z423" s="273" t="s">
        <v>59246</v>
      </c>
      <c r="AA423" s="273" t="s">
        <v>59247</v>
      </c>
    </row>
    <row r="424" spans="22:27">
      <c r="V424" s="259">
        <v>61116004</v>
      </c>
      <c r="W424" s="273" t="s">
        <v>59258</v>
      </c>
      <c r="X424" s="273" t="s">
        <v>59259</v>
      </c>
      <c r="Y424" s="273" t="s">
        <v>59260</v>
      </c>
      <c r="Z424" s="273" t="s">
        <v>59261</v>
      </c>
      <c r="AA424" s="273" t="s">
        <v>59262</v>
      </c>
    </row>
    <row r="425" spans="22:27">
      <c r="V425" s="259">
        <v>61116006</v>
      </c>
      <c r="W425" s="273" t="s">
        <v>59275</v>
      </c>
      <c r="X425" s="273" t="s">
        <v>59276</v>
      </c>
      <c r="Y425" s="273" t="s">
        <v>59277</v>
      </c>
      <c r="Z425" s="273" t="s">
        <v>59278</v>
      </c>
      <c r="AA425" s="273" t="s">
        <v>59279</v>
      </c>
    </row>
    <row r="426" spans="22:27">
      <c r="V426" s="259">
        <v>61116007</v>
      </c>
      <c r="W426" s="273" t="s">
        <v>59280</v>
      </c>
      <c r="X426" s="273" t="s">
        <v>59281</v>
      </c>
      <c r="Y426" s="273" t="s">
        <v>59282</v>
      </c>
      <c r="Z426" s="273" t="s">
        <v>59283</v>
      </c>
      <c r="AA426" s="273" t="s">
        <v>59284</v>
      </c>
    </row>
    <row r="427" spans="22:27">
      <c r="V427" s="259">
        <v>61116008</v>
      </c>
      <c r="W427" s="273" t="s">
        <v>59290</v>
      </c>
      <c r="X427" s="273" t="s">
        <v>59291</v>
      </c>
      <c r="Y427" s="273" t="s">
        <v>59292</v>
      </c>
      <c r="Z427" s="273" t="s">
        <v>59293</v>
      </c>
      <c r="AA427" s="273" t="s">
        <v>59294</v>
      </c>
    </row>
    <row r="428" spans="22:27">
      <c r="V428" s="259">
        <v>61116898</v>
      </c>
      <c r="W428" s="273" t="s">
        <v>64444</v>
      </c>
      <c r="X428" s="273" t="s">
        <v>64445</v>
      </c>
      <c r="Y428" s="273" t="s">
        <v>64446</v>
      </c>
      <c r="Z428" s="273" t="s">
        <v>64447</v>
      </c>
      <c r="AA428" s="273" t="s">
        <v>64448</v>
      </c>
    </row>
    <row r="429" spans="22:27">
      <c r="V429" s="259">
        <v>61116907</v>
      </c>
      <c r="W429" s="273" t="s">
        <v>59253</v>
      </c>
      <c r="X429" s="273" t="s">
        <v>59254</v>
      </c>
      <c r="Y429" s="273" t="s">
        <v>59255</v>
      </c>
      <c r="Z429" s="273" t="s">
        <v>59256</v>
      </c>
      <c r="AA429" s="273" t="s">
        <v>59257</v>
      </c>
    </row>
    <row r="430" spans="22:27">
      <c r="V430" s="259">
        <v>61116005</v>
      </c>
      <c r="W430" s="273" t="s">
        <v>59263</v>
      </c>
      <c r="X430" s="273" t="s">
        <v>59264</v>
      </c>
      <c r="Y430" s="273" t="s">
        <v>57875</v>
      </c>
      <c r="Z430" s="273" t="s">
        <v>57876</v>
      </c>
      <c r="AA430" s="273" t="s">
        <v>59265</v>
      </c>
    </row>
    <row r="431" spans="22:27">
      <c r="V431" s="259">
        <v>61116922</v>
      </c>
      <c r="W431" s="273" t="s">
        <v>59300</v>
      </c>
      <c r="X431" s="273" t="s">
        <v>59301</v>
      </c>
      <c r="Y431" s="273" t="s">
        <v>59302</v>
      </c>
      <c r="Z431" s="273" t="s">
        <v>59303</v>
      </c>
      <c r="AA431" s="273" t="s">
        <v>59304</v>
      </c>
    </row>
    <row r="432" spans="22:27">
      <c r="V432" s="259">
        <v>61116926</v>
      </c>
      <c r="W432" s="273" t="s">
        <v>59315</v>
      </c>
      <c r="X432" s="273" t="s">
        <v>59316</v>
      </c>
      <c r="Y432" s="273" t="s">
        <v>57875</v>
      </c>
      <c r="Z432" s="273" t="s">
        <v>59317</v>
      </c>
      <c r="AA432" s="273" t="s">
        <v>59318</v>
      </c>
    </row>
    <row r="433" spans="22:27">
      <c r="V433" s="259">
        <v>61116935</v>
      </c>
      <c r="W433" s="273" t="s">
        <v>59353</v>
      </c>
      <c r="X433" s="273" t="s">
        <v>59354</v>
      </c>
      <c r="Y433" s="273" t="s">
        <v>59268</v>
      </c>
      <c r="Z433" s="273" t="s">
        <v>59355</v>
      </c>
      <c r="AA433" s="273" t="s">
        <v>59270</v>
      </c>
    </row>
    <row r="434" spans="22:27">
      <c r="V434" s="259">
        <v>61116939</v>
      </c>
      <c r="W434" s="273" t="s">
        <v>65154</v>
      </c>
      <c r="X434" s="273" t="s">
        <v>65155</v>
      </c>
      <c r="Y434" s="273" t="s">
        <v>57875</v>
      </c>
      <c r="Z434" s="273" t="s">
        <v>65156</v>
      </c>
      <c r="AA434" s="273" t="s">
        <v>57877</v>
      </c>
    </row>
    <row r="435" spans="22:27">
      <c r="V435" s="259">
        <v>61118901</v>
      </c>
      <c r="W435" s="273" t="s">
        <v>59361</v>
      </c>
      <c r="X435" s="273" t="s">
        <v>59362</v>
      </c>
      <c r="Y435" s="273" t="s">
        <v>59363</v>
      </c>
      <c r="Z435" s="273" t="s">
        <v>59364</v>
      </c>
      <c r="AA435" s="273" t="s">
        <v>59365</v>
      </c>
    </row>
    <row r="436" spans="22:27">
      <c r="V436" s="259">
        <v>61118903</v>
      </c>
      <c r="W436" s="273" t="s">
        <v>59366</v>
      </c>
      <c r="X436" s="273" t="s">
        <v>59367</v>
      </c>
      <c r="Y436" s="273" t="s">
        <v>57885</v>
      </c>
      <c r="Z436" s="273" t="s">
        <v>57886</v>
      </c>
      <c r="AA436" s="273" t="s">
        <v>59368</v>
      </c>
    </row>
    <row r="437" spans="22:27">
      <c r="V437" s="259">
        <v>61118904</v>
      </c>
      <c r="W437" s="273" t="s">
        <v>59369</v>
      </c>
      <c r="X437" s="273" t="s">
        <v>59370</v>
      </c>
      <c r="Y437" s="273" t="s">
        <v>59371</v>
      </c>
      <c r="Z437" s="273" t="s">
        <v>59372</v>
      </c>
      <c r="AA437" s="273" t="s">
        <v>59373</v>
      </c>
    </row>
    <row r="438" spans="22:27">
      <c r="V438" s="259">
        <v>61118907</v>
      </c>
      <c r="W438" s="273" t="s">
        <v>59379</v>
      </c>
      <c r="X438" s="273" t="s">
        <v>59380</v>
      </c>
      <c r="Y438" s="273" t="s">
        <v>57885</v>
      </c>
      <c r="Z438" s="273" t="s">
        <v>59381</v>
      </c>
      <c r="AA438" s="273" t="s">
        <v>59382</v>
      </c>
    </row>
    <row r="439" spans="22:27">
      <c r="V439" s="259">
        <v>61125901</v>
      </c>
      <c r="W439" s="273" t="s">
        <v>57910</v>
      </c>
      <c r="X439" s="273" t="s">
        <v>59422</v>
      </c>
      <c r="Y439" s="273" t="s">
        <v>59423</v>
      </c>
      <c r="Z439" s="273" t="s">
        <v>59424</v>
      </c>
      <c r="AA439" s="273" t="s">
        <v>59425</v>
      </c>
    </row>
    <row r="440" spans="22:27">
      <c r="V440" s="259">
        <v>61133853</v>
      </c>
      <c r="W440" s="273" t="s">
        <v>59666</v>
      </c>
      <c r="X440" s="273" t="s">
        <v>59667</v>
      </c>
      <c r="Y440" s="273" t="s">
        <v>59668</v>
      </c>
      <c r="Z440" s="273" t="s">
        <v>59669</v>
      </c>
      <c r="AA440" s="273" t="s">
        <v>59670</v>
      </c>
    </row>
    <row r="441" spans="22:27">
      <c r="V441" s="259">
        <v>61134001</v>
      </c>
      <c r="W441" s="273" t="s">
        <v>59821</v>
      </c>
      <c r="X441" s="273" t="s">
        <v>59822</v>
      </c>
      <c r="Y441" s="273" t="s">
        <v>59823</v>
      </c>
      <c r="Z441" s="273" t="s">
        <v>59824</v>
      </c>
      <c r="AA441" s="273" t="s">
        <v>59825</v>
      </c>
    </row>
    <row r="442" spans="22:27">
      <c r="V442" s="259">
        <v>61134907</v>
      </c>
      <c r="W442" s="273" t="s">
        <v>59836</v>
      </c>
      <c r="X442" s="273" t="s">
        <v>59837</v>
      </c>
      <c r="Y442" s="273" t="s">
        <v>59838</v>
      </c>
      <c r="Z442" s="273" t="s">
        <v>59839</v>
      </c>
      <c r="AA442" s="273" t="s">
        <v>59840</v>
      </c>
    </row>
    <row r="443" spans="22:27">
      <c r="V443" s="259">
        <v>61134911</v>
      </c>
      <c r="W443" s="273" t="s">
        <v>64537</v>
      </c>
      <c r="X443" s="273" t="s">
        <v>64538</v>
      </c>
      <c r="Y443" s="273" t="s">
        <v>64539</v>
      </c>
      <c r="Z443" s="273" t="s">
        <v>64540</v>
      </c>
      <c r="AA443" s="273" t="s">
        <v>64541</v>
      </c>
    </row>
    <row r="444" spans="22:27">
      <c r="V444" s="259">
        <v>61301901</v>
      </c>
      <c r="W444" s="273" t="s">
        <v>64489</v>
      </c>
      <c r="X444" s="273" t="s">
        <v>64490</v>
      </c>
      <c r="Y444" s="273" t="s">
        <v>64491</v>
      </c>
      <c r="Z444" s="273" t="s">
        <v>64492</v>
      </c>
      <c r="AA444" s="273" t="s">
        <v>64493</v>
      </c>
    </row>
    <row r="445" spans="22:27">
      <c r="V445" s="259">
        <v>61301909</v>
      </c>
      <c r="W445" s="273" t="s">
        <v>59861</v>
      </c>
      <c r="X445" s="273" t="s">
        <v>59862</v>
      </c>
      <c r="Y445" s="273" t="s">
        <v>59863</v>
      </c>
      <c r="Z445" s="273" t="s">
        <v>59864</v>
      </c>
      <c r="AA445" s="273" t="s">
        <v>59865</v>
      </c>
    </row>
    <row r="446" spans="22:27">
      <c r="V446" s="259">
        <v>61302901</v>
      </c>
      <c r="W446" s="273" t="s">
        <v>57950</v>
      </c>
      <c r="X446" s="273" t="s">
        <v>59866</v>
      </c>
      <c r="Y446" s="273" t="s">
        <v>59867</v>
      </c>
      <c r="Z446" s="273" t="s">
        <v>59868</v>
      </c>
      <c r="AA446" s="273" t="s">
        <v>59869</v>
      </c>
    </row>
    <row r="447" spans="22:27">
      <c r="V447" s="259">
        <v>61302902</v>
      </c>
      <c r="W447" s="273" t="s">
        <v>59870</v>
      </c>
      <c r="X447" s="273" t="s">
        <v>59871</v>
      </c>
      <c r="Y447" s="273" t="s">
        <v>59872</v>
      </c>
      <c r="Z447" s="273" t="s">
        <v>59873</v>
      </c>
      <c r="AA447" s="273" t="s">
        <v>59874</v>
      </c>
    </row>
    <row r="448" spans="22:27">
      <c r="V448" s="259">
        <v>61303901</v>
      </c>
      <c r="W448" s="273" t="s">
        <v>59875</v>
      </c>
      <c r="X448" s="273" t="s">
        <v>59876</v>
      </c>
      <c r="Y448" s="273" t="s">
        <v>59877</v>
      </c>
      <c r="Z448" s="273" t="s">
        <v>59878</v>
      </c>
      <c r="AA448" s="273" t="s">
        <v>57959</v>
      </c>
    </row>
    <row r="449" spans="22:27">
      <c r="V449" s="259">
        <v>61324906</v>
      </c>
      <c r="W449" s="273" t="s">
        <v>58080</v>
      </c>
      <c r="X449" s="273" t="s">
        <v>58081</v>
      </c>
      <c r="Y449" s="273" t="s">
        <v>64296</v>
      </c>
      <c r="Z449" s="273" t="s">
        <v>64297</v>
      </c>
      <c r="AA449" s="273" t="s">
        <v>64298</v>
      </c>
    </row>
    <row r="450" spans="22:27">
      <c r="V450" s="259">
        <v>61324909</v>
      </c>
      <c r="W450" s="273" t="s">
        <v>64854</v>
      </c>
      <c r="X450" s="273" t="s">
        <v>64855</v>
      </c>
      <c r="Y450" s="273" t="s">
        <v>64856</v>
      </c>
      <c r="Z450" s="273" t="s">
        <v>64857</v>
      </c>
      <c r="AA450" s="273" t="s">
        <v>58054</v>
      </c>
    </row>
    <row r="451" spans="22:27">
      <c r="V451" s="259">
        <v>61329901</v>
      </c>
      <c r="W451" s="273" t="s">
        <v>59911</v>
      </c>
      <c r="X451" s="273" t="s">
        <v>59912</v>
      </c>
      <c r="Y451" s="273" t="s">
        <v>59913</v>
      </c>
      <c r="Z451" s="273" t="s">
        <v>59914</v>
      </c>
      <c r="AA451" s="273" t="s">
        <v>59915</v>
      </c>
    </row>
    <row r="452" spans="22:27">
      <c r="V452" s="259">
        <v>61329902</v>
      </c>
      <c r="W452" s="273" t="s">
        <v>59916</v>
      </c>
      <c r="X452" s="273" t="s">
        <v>59917</v>
      </c>
      <c r="Y452" s="273" t="s">
        <v>58067</v>
      </c>
      <c r="Z452" s="273" t="s">
        <v>59918</v>
      </c>
      <c r="AA452" s="273" t="s">
        <v>59919</v>
      </c>
    </row>
    <row r="453" spans="22:27">
      <c r="V453" s="259">
        <v>61341901</v>
      </c>
      <c r="W453" s="273" t="s">
        <v>25</v>
      </c>
      <c r="X453" s="273" t="s">
        <v>24</v>
      </c>
      <c r="Y453" s="273" t="s">
        <v>59920</v>
      </c>
      <c r="Z453" s="273" t="s">
        <v>59921</v>
      </c>
      <c r="AA453" s="273" t="s">
        <v>59922</v>
      </c>
    </row>
    <row r="454" spans="22:27">
      <c r="V454" s="259">
        <v>61343901</v>
      </c>
      <c r="W454" s="273" t="s">
        <v>59632</v>
      </c>
      <c r="X454" s="273" t="s">
        <v>59923</v>
      </c>
      <c r="Y454" s="273" t="s">
        <v>59924</v>
      </c>
      <c r="Z454" s="273" t="s">
        <v>59925</v>
      </c>
      <c r="AA454" s="273" t="s">
        <v>59926</v>
      </c>
    </row>
    <row r="455" spans="22:27">
      <c r="V455" s="259">
        <v>61344902</v>
      </c>
      <c r="W455" s="273" t="s">
        <v>64880</v>
      </c>
      <c r="X455" s="273" t="s">
        <v>64881</v>
      </c>
      <c r="Y455" s="273" t="s">
        <v>64882</v>
      </c>
      <c r="Z455" s="273" t="s">
        <v>64883</v>
      </c>
      <c r="AA455" s="273" t="s">
        <v>58144</v>
      </c>
    </row>
    <row r="456" spans="22:27">
      <c r="V456" s="259">
        <v>61352901</v>
      </c>
      <c r="W456" s="273" t="s">
        <v>59927</v>
      </c>
      <c r="X456" s="273" t="s">
        <v>59928</v>
      </c>
      <c r="Y456" s="273" t="s">
        <v>59929</v>
      </c>
      <c r="Z456" s="273" t="s">
        <v>59930</v>
      </c>
      <c r="AA456" s="273" t="s">
        <v>59931</v>
      </c>
    </row>
    <row r="457" spans="22:27">
      <c r="V457" s="259">
        <v>61371901</v>
      </c>
      <c r="W457" s="273" t="s">
        <v>59932</v>
      </c>
      <c r="X457" s="273" t="s">
        <v>59933</v>
      </c>
      <c r="Y457" s="273" t="s">
        <v>59934</v>
      </c>
      <c r="Z457" s="273" t="s">
        <v>59935</v>
      </c>
      <c r="AA457" s="273" t="s">
        <v>59936</v>
      </c>
    </row>
    <row r="458" spans="22:27">
      <c r="V458" s="259">
        <v>61372902</v>
      </c>
      <c r="W458" s="273" t="s">
        <v>59937</v>
      </c>
      <c r="X458" s="273" t="s">
        <v>59938</v>
      </c>
      <c r="Y458" s="273" t="s">
        <v>59939</v>
      </c>
      <c r="Z458" s="273" t="s">
        <v>59940</v>
      </c>
      <c r="AA458" s="273" t="s">
        <v>59941</v>
      </c>
    </row>
    <row r="459" spans="22:27">
      <c r="V459" s="259">
        <v>61373902</v>
      </c>
      <c r="W459" s="273" t="s">
        <v>59942</v>
      </c>
      <c r="X459" s="273" t="s">
        <v>59943</v>
      </c>
      <c r="Y459" s="273" t="s">
        <v>59021</v>
      </c>
      <c r="Z459" s="273" t="s">
        <v>59944</v>
      </c>
      <c r="AA459" s="273" t="s">
        <v>59945</v>
      </c>
    </row>
    <row r="460" spans="22:27">
      <c r="V460" s="259">
        <v>63102901</v>
      </c>
      <c r="W460" s="273" t="s">
        <v>59946</v>
      </c>
      <c r="X460" s="273" t="s">
        <v>59947</v>
      </c>
      <c r="Y460" s="273" t="s">
        <v>59948</v>
      </c>
      <c r="Z460" s="273" t="s">
        <v>59949</v>
      </c>
      <c r="AA460" s="273" t="s">
        <v>59950</v>
      </c>
    </row>
    <row r="461" spans="22:27">
      <c r="V461" s="259">
        <v>63102902</v>
      </c>
      <c r="W461" s="273" t="s">
        <v>59951</v>
      </c>
      <c r="X461" s="273" t="s">
        <v>59952</v>
      </c>
      <c r="Y461" s="273" t="s">
        <v>59953</v>
      </c>
      <c r="Z461" s="273" t="s">
        <v>59954</v>
      </c>
      <c r="AA461" s="273" t="s">
        <v>59955</v>
      </c>
    </row>
    <row r="462" spans="22:27">
      <c r="V462" s="259">
        <v>63102903</v>
      </c>
      <c r="W462" s="273" t="s">
        <v>59956</v>
      </c>
      <c r="X462" s="273" t="s">
        <v>59957</v>
      </c>
      <c r="Y462" s="273" t="s">
        <v>59958</v>
      </c>
      <c r="Z462" s="273" t="s">
        <v>59959</v>
      </c>
      <c r="AA462" s="273" t="s">
        <v>59960</v>
      </c>
    </row>
    <row r="463" spans="22:27">
      <c r="V463" s="259">
        <v>63102904</v>
      </c>
      <c r="W463" s="273" t="s">
        <v>59961</v>
      </c>
      <c r="X463" s="273" t="s">
        <v>59962</v>
      </c>
      <c r="Y463" s="273" t="s">
        <v>59963</v>
      </c>
      <c r="Z463" s="273" t="s">
        <v>59964</v>
      </c>
      <c r="AA463" s="273" t="s">
        <v>59965</v>
      </c>
    </row>
    <row r="464" spans="22:27">
      <c r="V464" s="259">
        <v>63102905</v>
      </c>
      <c r="W464" s="273" t="s">
        <v>59966</v>
      </c>
      <c r="X464" s="273" t="s">
        <v>59967</v>
      </c>
      <c r="Y464" s="273" t="s">
        <v>59968</v>
      </c>
      <c r="Z464" s="273" t="s">
        <v>59969</v>
      </c>
      <c r="AA464" s="273" t="s">
        <v>59970</v>
      </c>
    </row>
    <row r="465" spans="22:27">
      <c r="V465" s="259">
        <v>63102906</v>
      </c>
      <c r="W465" s="273" t="s">
        <v>59971</v>
      </c>
      <c r="X465" s="273" t="s">
        <v>59972</v>
      </c>
      <c r="Y465" s="273" t="s">
        <v>59973</v>
      </c>
      <c r="Z465" s="273" t="s">
        <v>59974</v>
      </c>
      <c r="AA465" s="273" t="s">
        <v>59975</v>
      </c>
    </row>
    <row r="466" spans="22:27">
      <c r="V466" s="259">
        <v>63102907</v>
      </c>
      <c r="W466" s="273" t="s">
        <v>59976</v>
      </c>
      <c r="X466" s="273" t="s">
        <v>59977</v>
      </c>
      <c r="Y466" s="273" t="s">
        <v>58283</v>
      </c>
      <c r="Z466" s="273" t="s">
        <v>59978</v>
      </c>
      <c r="AA466" s="273" t="s">
        <v>59979</v>
      </c>
    </row>
    <row r="467" spans="22:27">
      <c r="V467" s="259">
        <v>63102908</v>
      </c>
      <c r="W467" s="273" t="s">
        <v>59980</v>
      </c>
      <c r="X467" s="273" t="s">
        <v>59981</v>
      </c>
      <c r="Y467" s="273" t="s">
        <v>59982</v>
      </c>
      <c r="Z467" s="273" t="s">
        <v>59983</v>
      </c>
      <c r="AA467" s="273" t="s">
        <v>59984</v>
      </c>
    </row>
    <row r="468" spans="22:27">
      <c r="V468" s="259">
        <v>63102909</v>
      </c>
      <c r="W468" s="273" t="s">
        <v>59985</v>
      </c>
      <c r="X468" s="273" t="s">
        <v>59986</v>
      </c>
      <c r="Y468" s="273" t="s">
        <v>57982</v>
      </c>
      <c r="Z468" s="273" t="s">
        <v>59987</v>
      </c>
      <c r="AA468" s="273" t="s">
        <v>59988</v>
      </c>
    </row>
    <row r="469" spans="22:27">
      <c r="V469" s="259">
        <v>63102910</v>
      </c>
      <c r="W469" s="273" t="s">
        <v>59989</v>
      </c>
      <c r="X469" s="273" t="s">
        <v>59990</v>
      </c>
      <c r="Y469" s="273" t="s">
        <v>59991</v>
      </c>
      <c r="Z469" s="273" t="s">
        <v>59992</v>
      </c>
      <c r="AA469" s="273" t="s">
        <v>59993</v>
      </c>
    </row>
    <row r="470" spans="22:27">
      <c r="V470" s="259">
        <v>69908046</v>
      </c>
      <c r="W470" s="273" t="s">
        <v>65761</v>
      </c>
      <c r="X470" s="273" t="s">
        <v>65742</v>
      </c>
      <c r="Y470" s="273" t="s">
        <v>59994</v>
      </c>
      <c r="Z470" s="273" t="s">
        <v>59995</v>
      </c>
      <c r="AA470" s="273" t="s">
        <v>59996</v>
      </c>
    </row>
    <row r="471" spans="22:27">
      <c r="V471" s="259">
        <v>63102912</v>
      </c>
      <c r="W471" s="273" t="s">
        <v>59997</v>
      </c>
      <c r="X471" s="273" t="s">
        <v>59998</v>
      </c>
      <c r="Y471" s="273" t="s">
        <v>59999</v>
      </c>
      <c r="Z471" s="273" t="s">
        <v>60000</v>
      </c>
      <c r="AA471" s="273" t="s">
        <v>60001</v>
      </c>
    </row>
    <row r="472" spans="22:27">
      <c r="V472" s="259">
        <v>63102913</v>
      </c>
      <c r="W472" s="273" t="s">
        <v>60002</v>
      </c>
      <c r="X472" s="273" t="s">
        <v>60003</v>
      </c>
      <c r="Y472" s="273" t="s">
        <v>60004</v>
      </c>
      <c r="Z472" s="273" t="s">
        <v>60005</v>
      </c>
      <c r="AA472" s="273" t="s">
        <v>60006</v>
      </c>
    </row>
    <row r="473" spans="22:27">
      <c r="V473" s="259">
        <v>63102914</v>
      </c>
      <c r="W473" s="273" t="s">
        <v>60007</v>
      </c>
      <c r="X473" s="273" t="s">
        <v>60008</v>
      </c>
      <c r="Y473" s="273" t="s">
        <v>60009</v>
      </c>
      <c r="Z473" s="273" t="s">
        <v>60010</v>
      </c>
      <c r="AA473" s="273" t="s">
        <v>60011</v>
      </c>
    </row>
    <row r="474" spans="22:27">
      <c r="V474" s="259">
        <v>63102916</v>
      </c>
      <c r="W474" s="273" t="s">
        <v>60012</v>
      </c>
      <c r="X474" s="273" t="s">
        <v>60013</v>
      </c>
      <c r="Y474" s="273" t="s">
        <v>58283</v>
      </c>
      <c r="Z474" s="273" t="s">
        <v>60014</v>
      </c>
      <c r="AA474" s="273" t="s">
        <v>59979</v>
      </c>
    </row>
    <row r="475" spans="22:27">
      <c r="V475" s="259">
        <v>63102917</v>
      </c>
      <c r="W475" s="273" t="s">
        <v>60015</v>
      </c>
      <c r="X475" s="273" t="s">
        <v>60016</v>
      </c>
      <c r="Y475" s="273" t="s">
        <v>60017</v>
      </c>
      <c r="Z475" s="273" t="s">
        <v>60018</v>
      </c>
      <c r="AA475" s="273" t="s">
        <v>60019</v>
      </c>
    </row>
    <row r="476" spans="22:27">
      <c r="V476" s="259">
        <v>63102918</v>
      </c>
      <c r="W476" s="273" t="s">
        <v>60020</v>
      </c>
      <c r="X476" s="273" t="s">
        <v>60021</v>
      </c>
      <c r="Y476" s="273" t="s">
        <v>60022</v>
      </c>
      <c r="Z476" s="273" t="s">
        <v>60023</v>
      </c>
      <c r="AA476" s="273" t="s">
        <v>60024</v>
      </c>
    </row>
    <row r="477" spans="22:27">
      <c r="V477" s="259">
        <v>63102919</v>
      </c>
      <c r="W477" s="273" t="s">
        <v>60025</v>
      </c>
      <c r="X477" s="273" t="s">
        <v>60026</v>
      </c>
      <c r="Y477" s="273" t="s">
        <v>59913</v>
      </c>
      <c r="Z477" s="273" t="s">
        <v>60027</v>
      </c>
      <c r="AA477" s="273" t="s">
        <v>60028</v>
      </c>
    </row>
    <row r="478" spans="22:27">
      <c r="V478" s="259">
        <v>63102920</v>
      </c>
      <c r="W478" s="273" t="s">
        <v>60029</v>
      </c>
      <c r="X478" s="273" t="s">
        <v>60030</v>
      </c>
      <c r="Y478" s="273" t="s">
        <v>60031</v>
      </c>
      <c r="Z478" s="273" t="s">
        <v>60032</v>
      </c>
      <c r="AA478" s="273" t="s">
        <v>60033</v>
      </c>
    </row>
    <row r="479" spans="22:27">
      <c r="V479" s="259">
        <v>63102922</v>
      </c>
      <c r="W479" s="273" t="s">
        <v>60034</v>
      </c>
      <c r="X479" s="273" t="s">
        <v>60035</v>
      </c>
      <c r="Y479" s="273" t="s">
        <v>59616</v>
      </c>
      <c r="Z479" s="273" t="s">
        <v>60036</v>
      </c>
      <c r="AA479" s="273" t="s">
        <v>60037</v>
      </c>
    </row>
    <row r="480" spans="22:27">
      <c r="V480" s="259">
        <v>63102923</v>
      </c>
      <c r="W480" s="273" t="s">
        <v>60038</v>
      </c>
      <c r="X480" s="273" t="s">
        <v>60039</v>
      </c>
      <c r="Y480" s="273" t="s">
        <v>60040</v>
      </c>
      <c r="Z480" s="273" t="s">
        <v>60041</v>
      </c>
      <c r="AA480" s="273" t="s">
        <v>60042</v>
      </c>
    </row>
    <row r="481" spans="22:27">
      <c r="V481" s="259">
        <v>63102925</v>
      </c>
      <c r="W481" s="273" t="s">
        <v>60043</v>
      </c>
      <c r="X481" s="273" t="s">
        <v>60044</v>
      </c>
      <c r="Y481" s="273" t="s">
        <v>60045</v>
      </c>
      <c r="Z481" s="273" t="s">
        <v>60046</v>
      </c>
      <c r="AA481" s="273" t="s">
        <v>60047</v>
      </c>
    </row>
    <row r="482" spans="22:27">
      <c r="V482" s="259">
        <v>63102929</v>
      </c>
      <c r="W482" s="273" t="s">
        <v>60053</v>
      </c>
      <c r="X482" s="273" t="s">
        <v>60054</v>
      </c>
      <c r="Y482" s="273" t="s">
        <v>60055</v>
      </c>
      <c r="Z482" s="273" t="s">
        <v>60056</v>
      </c>
      <c r="AA482" s="273" t="s">
        <v>60057</v>
      </c>
    </row>
    <row r="483" spans="22:27">
      <c r="V483" s="259">
        <v>63102931</v>
      </c>
      <c r="W483" s="273" t="s">
        <v>60058</v>
      </c>
      <c r="X483" s="273" t="s">
        <v>60059</v>
      </c>
      <c r="Y483" s="273" t="s">
        <v>60060</v>
      </c>
      <c r="Z483" s="273" t="s">
        <v>60061</v>
      </c>
      <c r="AA483" s="273" t="s">
        <v>60062</v>
      </c>
    </row>
    <row r="484" spans="22:27">
      <c r="V484" s="259">
        <v>63102932</v>
      </c>
      <c r="W484" s="273" t="s">
        <v>60063</v>
      </c>
      <c r="X484" s="273" t="s">
        <v>60064</v>
      </c>
      <c r="Y484" s="273" t="s">
        <v>60065</v>
      </c>
      <c r="Z484" s="273" t="s">
        <v>60066</v>
      </c>
      <c r="AA484" s="273" t="s">
        <v>60067</v>
      </c>
    </row>
    <row r="485" spans="22:27">
      <c r="V485" s="259">
        <v>63102933</v>
      </c>
      <c r="W485" s="273" t="s">
        <v>60068</v>
      </c>
      <c r="X485" s="273" t="s">
        <v>60069</v>
      </c>
      <c r="Y485" s="273" t="s">
        <v>58273</v>
      </c>
      <c r="Z485" s="273" t="s">
        <v>58274</v>
      </c>
      <c r="AA485" s="273" t="s">
        <v>60070</v>
      </c>
    </row>
    <row r="486" spans="22:27">
      <c r="V486" s="259">
        <v>63102934</v>
      </c>
      <c r="W486" s="273" t="s">
        <v>60071</v>
      </c>
      <c r="X486" s="273" t="s">
        <v>60072</v>
      </c>
      <c r="Y486" s="273" t="s">
        <v>60073</v>
      </c>
      <c r="Z486" s="273" t="s">
        <v>60074</v>
      </c>
      <c r="AA486" s="273" t="s">
        <v>60075</v>
      </c>
    </row>
    <row r="487" spans="22:27">
      <c r="V487" s="259">
        <v>63102935</v>
      </c>
      <c r="W487" s="273" t="s">
        <v>60076</v>
      </c>
      <c r="X487" s="273" t="s">
        <v>60077</v>
      </c>
      <c r="Y487" s="273" t="s">
        <v>60040</v>
      </c>
      <c r="Z487" s="273" t="s">
        <v>60041</v>
      </c>
      <c r="AA487" s="273" t="s">
        <v>60042</v>
      </c>
    </row>
    <row r="488" spans="22:27">
      <c r="V488" s="259">
        <v>63102936</v>
      </c>
      <c r="W488" s="273" t="s">
        <v>60078</v>
      </c>
      <c r="X488" s="273" t="s">
        <v>60079</v>
      </c>
      <c r="Y488" s="273" t="s">
        <v>59260</v>
      </c>
      <c r="Z488" s="273" t="s">
        <v>60080</v>
      </c>
      <c r="AA488" s="273" t="s">
        <v>60081</v>
      </c>
    </row>
    <row r="489" spans="22:27">
      <c r="V489" s="259">
        <v>63102938</v>
      </c>
      <c r="W489" s="273" t="s">
        <v>60082</v>
      </c>
      <c r="X489" s="273" t="s">
        <v>60083</v>
      </c>
      <c r="Y489" s="273" t="s">
        <v>60084</v>
      </c>
      <c r="Z489" s="273" t="s">
        <v>60085</v>
      </c>
      <c r="AA489" s="273" t="s">
        <v>60086</v>
      </c>
    </row>
    <row r="490" spans="22:27">
      <c r="V490" s="259">
        <v>63102939</v>
      </c>
      <c r="W490" s="273" t="s">
        <v>60087</v>
      </c>
      <c r="X490" s="273" t="s">
        <v>60088</v>
      </c>
      <c r="Y490" s="273" t="s">
        <v>59455</v>
      </c>
      <c r="Z490" s="273" t="s">
        <v>59456</v>
      </c>
      <c r="AA490" s="273" t="s">
        <v>60089</v>
      </c>
    </row>
    <row r="491" spans="22:27">
      <c r="V491" s="259">
        <v>63102940</v>
      </c>
      <c r="W491" s="273" t="s">
        <v>60090</v>
      </c>
      <c r="X491" s="273" t="s">
        <v>60091</v>
      </c>
      <c r="Y491" s="273" t="s">
        <v>60092</v>
      </c>
      <c r="Z491" s="273" t="s">
        <v>60093</v>
      </c>
      <c r="AA491" s="273" t="s">
        <v>60094</v>
      </c>
    </row>
    <row r="492" spans="22:27">
      <c r="V492" s="259">
        <v>63102941</v>
      </c>
      <c r="W492" s="273" t="s">
        <v>60095</v>
      </c>
      <c r="X492" s="273" t="s">
        <v>60096</v>
      </c>
      <c r="Y492" s="273" t="s">
        <v>60097</v>
      </c>
      <c r="Z492" s="273" t="s">
        <v>60098</v>
      </c>
      <c r="AA492" s="273" t="s">
        <v>60099</v>
      </c>
    </row>
    <row r="493" spans="22:27">
      <c r="V493" s="259">
        <v>63102942</v>
      </c>
      <c r="W493" s="273" t="s">
        <v>60100</v>
      </c>
      <c r="X493" s="273" t="s">
        <v>60101</v>
      </c>
      <c r="Y493" s="273" t="s">
        <v>60102</v>
      </c>
      <c r="Z493" s="273" t="s">
        <v>60103</v>
      </c>
      <c r="AA493" s="273" t="s">
        <v>60104</v>
      </c>
    </row>
    <row r="494" spans="22:27">
      <c r="V494" s="259">
        <v>63102943</v>
      </c>
      <c r="W494" s="273" t="s">
        <v>60105</v>
      </c>
      <c r="X494" s="273" t="s">
        <v>60106</v>
      </c>
      <c r="Y494" s="273" t="s">
        <v>60107</v>
      </c>
      <c r="Z494" s="273" t="s">
        <v>60108</v>
      </c>
      <c r="AA494" s="273" t="s">
        <v>60109</v>
      </c>
    </row>
    <row r="495" spans="22:27">
      <c r="V495" s="259">
        <v>63102944</v>
      </c>
      <c r="W495" s="273" t="s">
        <v>60110</v>
      </c>
      <c r="X495" s="273" t="s">
        <v>60111</v>
      </c>
      <c r="Y495" s="273" t="s">
        <v>60112</v>
      </c>
      <c r="Z495" s="273" t="s">
        <v>60113</v>
      </c>
      <c r="AA495" s="273" t="s">
        <v>60114</v>
      </c>
    </row>
    <row r="496" spans="22:27">
      <c r="V496" s="259">
        <v>69908031</v>
      </c>
      <c r="W496" s="273" t="s">
        <v>60115</v>
      </c>
      <c r="X496" s="273" t="s">
        <v>65834</v>
      </c>
      <c r="Y496" s="273" t="s">
        <v>65835</v>
      </c>
      <c r="Z496" s="273" t="s">
        <v>61386</v>
      </c>
      <c r="AA496" s="273" t="s">
        <v>65836</v>
      </c>
    </row>
    <row r="497" spans="22:27">
      <c r="V497" s="259">
        <v>63102946</v>
      </c>
      <c r="W497" s="273" t="s">
        <v>60116</v>
      </c>
      <c r="X497" s="273" t="s">
        <v>60117</v>
      </c>
      <c r="Y497" s="273" t="s">
        <v>60118</v>
      </c>
      <c r="Z497" s="273" t="s">
        <v>60119</v>
      </c>
      <c r="AA497" s="273" t="s">
        <v>60120</v>
      </c>
    </row>
    <row r="498" spans="22:27">
      <c r="V498" s="259">
        <v>63102947</v>
      </c>
      <c r="W498" s="273" t="s">
        <v>60121</v>
      </c>
      <c r="X498" s="273" t="s">
        <v>60122</v>
      </c>
      <c r="Y498" s="273" t="s">
        <v>60123</v>
      </c>
      <c r="Z498" s="273" t="s">
        <v>60124</v>
      </c>
      <c r="AA498" s="273" t="s">
        <v>60125</v>
      </c>
    </row>
    <row r="499" spans="22:27">
      <c r="V499" s="259">
        <v>63102950</v>
      </c>
      <c r="W499" s="273" t="s">
        <v>60126</v>
      </c>
      <c r="X499" s="273" t="s">
        <v>60127</v>
      </c>
      <c r="Y499" s="273" t="s">
        <v>60128</v>
      </c>
      <c r="Z499" s="273" t="s">
        <v>60129</v>
      </c>
      <c r="AA499" s="273" t="s">
        <v>60130</v>
      </c>
    </row>
    <row r="500" spans="22:27">
      <c r="V500" s="259">
        <v>63102951</v>
      </c>
      <c r="W500" s="273" t="s">
        <v>60131</v>
      </c>
      <c r="X500" s="273" t="s">
        <v>60132</v>
      </c>
      <c r="Y500" s="273" t="s">
        <v>60133</v>
      </c>
      <c r="Z500" s="273" t="s">
        <v>60134</v>
      </c>
      <c r="AA500" s="273" t="s">
        <v>60135</v>
      </c>
    </row>
    <row r="501" spans="22:27">
      <c r="V501" s="259">
        <v>63102953</v>
      </c>
      <c r="W501" s="273" t="s">
        <v>60136</v>
      </c>
      <c r="X501" s="273" t="s">
        <v>60137</v>
      </c>
      <c r="Y501" s="273" t="s">
        <v>60138</v>
      </c>
      <c r="Z501" s="273" t="s">
        <v>60139</v>
      </c>
      <c r="AA501" s="273" t="s">
        <v>60140</v>
      </c>
    </row>
    <row r="502" spans="22:27">
      <c r="V502" s="259">
        <v>63102956</v>
      </c>
      <c r="W502" s="273" t="s">
        <v>60141</v>
      </c>
      <c r="X502" s="273" t="s">
        <v>60142</v>
      </c>
      <c r="Y502" s="273" t="s">
        <v>59913</v>
      </c>
      <c r="Z502" s="273" t="s">
        <v>60027</v>
      </c>
      <c r="AA502" s="273" t="s">
        <v>60143</v>
      </c>
    </row>
    <row r="503" spans="22:27">
      <c r="V503" s="259">
        <v>63102957</v>
      </c>
      <c r="W503" s="273" t="s">
        <v>60144</v>
      </c>
      <c r="X503" s="273" t="s">
        <v>60145</v>
      </c>
      <c r="Y503" s="273" t="s">
        <v>60146</v>
      </c>
      <c r="Z503" s="273" t="s">
        <v>60147</v>
      </c>
      <c r="AA503" s="273" t="s">
        <v>60148</v>
      </c>
    </row>
    <row r="504" spans="22:27">
      <c r="V504" s="259">
        <v>63102959</v>
      </c>
      <c r="W504" s="273" t="s">
        <v>60149</v>
      </c>
      <c r="X504" s="273" t="s">
        <v>60150</v>
      </c>
      <c r="Y504" s="273" t="s">
        <v>60055</v>
      </c>
      <c r="Z504" s="273" t="s">
        <v>60151</v>
      </c>
      <c r="AA504" s="273" t="s">
        <v>60057</v>
      </c>
    </row>
    <row r="505" spans="22:27">
      <c r="V505" s="259">
        <v>63103001</v>
      </c>
      <c r="W505" s="273" t="s">
        <v>60152</v>
      </c>
      <c r="X505" s="273" t="s">
        <v>60153</v>
      </c>
      <c r="Y505" s="273" t="s">
        <v>60154</v>
      </c>
      <c r="Z505" s="273" t="s">
        <v>60155</v>
      </c>
      <c r="AA505" s="273" t="s">
        <v>60156</v>
      </c>
    </row>
    <row r="506" spans="22:27">
      <c r="V506" s="259">
        <v>63103002</v>
      </c>
      <c r="W506" s="273" t="s">
        <v>60157</v>
      </c>
      <c r="X506" s="273" t="s">
        <v>60158</v>
      </c>
      <c r="Y506" s="273" t="s">
        <v>59419</v>
      </c>
      <c r="Z506" s="273" t="s">
        <v>60159</v>
      </c>
      <c r="AA506" s="273" t="s">
        <v>60160</v>
      </c>
    </row>
    <row r="507" spans="22:27">
      <c r="V507" s="259">
        <v>63103004</v>
      </c>
      <c r="W507" s="273" t="s">
        <v>60161</v>
      </c>
      <c r="X507" s="273" t="s">
        <v>60162</v>
      </c>
      <c r="Y507" s="273" t="s">
        <v>60163</v>
      </c>
      <c r="Z507" s="273" t="s">
        <v>60164</v>
      </c>
      <c r="AA507" s="273" t="s">
        <v>60165</v>
      </c>
    </row>
    <row r="508" spans="22:27">
      <c r="V508" s="259">
        <v>63103006</v>
      </c>
      <c r="W508" s="273" t="s">
        <v>60171</v>
      </c>
      <c r="X508" s="273" t="s">
        <v>60172</v>
      </c>
      <c r="Y508" s="273" t="s">
        <v>60173</v>
      </c>
      <c r="Z508" s="273" t="s">
        <v>60174</v>
      </c>
      <c r="AA508" s="273" t="s">
        <v>60175</v>
      </c>
    </row>
    <row r="509" spans="22:27">
      <c r="V509" s="259">
        <v>63103007</v>
      </c>
      <c r="W509" s="273" t="s">
        <v>60176</v>
      </c>
      <c r="X509" s="273" t="s">
        <v>60177</v>
      </c>
      <c r="Y509" s="273" t="s">
        <v>60178</v>
      </c>
      <c r="Z509" s="273" t="s">
        <v>60179</v>
      </c>
      <c r="AA509" s="273" t="s">
        <v>60180</v>
      </c>
    </row>
    <row r="510" spans="22:27">
      <c r="V510" s="259">
        <v>63103008</v>
      </c>
      <c r="W510" s="273" t="s">
        <v>65760</v>
      </c>
      <c r="X510" s="273" t="s">
        <v>60181</v>
      </c>
      <c r="Y510" s="273" t="s">
        <v>60182</v>
      </c>
      <c r="Z510" s="273" t="s">
        <v>60183</v>
      </c>
      <c r="AA510" s="273" t="s">
        <v>60184</v>
      </c>
    </row>
    <row r="511" spans="22:27">
      <c r="V511" s="259">
        <v>63103009</v>
      </c>
      <c r="W511" s="273" t="s">
        <v>65759</v>
      </c>
      <c r="X511" s="273" t="s">
        <v>60185</v>
      </c>
      <c r="Y511" s="273" t="s">
        <v>60186</v>
      </c>
      <c r="Z511" s="273" t="s">
        <v>60187</v>
      </c>
      <c r="AA511" s="273" t="s">
        <v>60188</v>
      </c>
    </row>
    <row r="512" spans="22:27">
      <c r="V512" s="259">
        <v>63103905</v>
      </c>
      <c r="W512" s="273" t="s">
        <v>60166</v>
      </c>
      <c r="X512" s="273" t="s">
        <v>60167</v>
      </c>
      <c r="Y512" s="273" t="s">
        <v>60168</v>
      </c>
      <c r="Z512" s="273" t="s">
        <v>60169</v>
      </c>
      <c r="AA512" s="273" t="s">
        <v>60170</v>
      </c>
    </row>
    <row r="513" spans="22:27">
      <c r="V513" s="259">
        <v>69009227</v>
      </c>
      <c r="W513" s="273" t="s">
        <v>60189</v>
      </c>
      <c r="X513" s="273" t="s">
        <v>60190</v>
      </c>
      <c r="Y513" s="273" t="s">
        <v>60191</v>
      </c>
      <c r="Z513" s="273" t="s">
        <v>60192</v>
      </c>
      <c r="AA513" s="273" t="s">
        <v>60193</v>
      </c>
    </row>
    <row r="514" spans="22:27">
      <c r="V514" s="259">
        <v>63103911</v>
      </c>
      <c r="W514" s="273" t="s">
        <v>58862</v>
      </c>
      <c r="X514" s="273" t="s">
        <v>60194</v>
      </c>
      <c r="Y514" s="273" t="s">
        <v>60195</v>
      </c>
      <c r="Z514" s="273" t="s">
        <v>60196</v>
      </c>
      <c r="AA514" s="273" t="s">
        <v>60197</v>
      </c>
    </row>
    <row r="515" spans="22:27">
      <c r="V515" s="259">
        <v>63103912</v>
      </c>
      <c r="W515" s="273" t="s">
        <v>60198</v>
      </c>
      <c r="X515" s="273" t="s">
        <v>60199</v>
      </c>
      <c r="Y515" s="273" t="s">
        <v>60200</v>
      </c>
      <c r="Z515" s="273" t="s">
        <v>60201</v>
      </c>
      <c r="AA515" s="273" t="s">
        <v>60202</v>
      </c>
    </row>
    <row r="516" spans="22:27">
      <c r="V516" s="259">
        <v>63103913</v>
      </c>
      <c r="W516" s="273" t="s">
        <v>60203</v>
      </c>
      <c r="X516" s="273" t="s">
        <v>60204</v>
      </c>
      <c r="Y516" s="273" t="s">
        <v>59948</v>
      </c>
      <c r="Z516" s="273" t="s">
        <v>60205</v>
      </c>
      <c r="AA516" s="273" t="s">
        <v>60206</v>
      </c>
    </row>
    <row r="517" spans="22:27">
      <c r="V517" s="259">
        <v>63103914</v>
      </c>
      <c r="W517" s="273" t="s">
        <v>60207</v>
      </c>
      <c r="X517" s="273" t="s">
        <v>60208</v>
      </c>
      <c r="Y517" s="273" t="s">
        <v>60209</v>
      </c>
      <c r="Z517" s="273" t="s">
        <v>60210</v>
      </c>
      <c r="AA517" s="273" t="s">
        <v>60211</v>
      </c>
    </row>
    <row r="518" spans="22:27">
      <c r="V518" s="259">
        <v>69009225</v>
      </c>
      <c r="W518" s="273" t="s">
        <v>60217</v>
      </c>
      <c r="X518" s="273" t="s">
        <v>60218</v>
      </c>
      <c r="Y518" s="273" t="s">
        <v>60219</v>
      </c>
      <c r="Z518" s="273" t="s">
        <v>60220</v>
      </c>
      <c r="AA518" s="273" t="s">
        <v>60221</v>
      </c>
    </row>
    <row r="519" spans="22:27">
      <c r="V519" s="259">
        <v>63103917</v>
      </c>
      <c r="W519" s="273" t="s">
        <v>60222</v>
      </c>
      <c r="X519" s="273" t="s">
        <v>60223</v>
      </c>
      <c r="Y519" s="273" t="s">
        <v>58278</v>
      </c>
      <c r="Z519" s="273" t="s">
        <v>60224</v>
      </c>
      <c r="AA519" s="273" t="s">
        <v>60225</v>
      </c>
    </row>
    <row r="520" spans="22:27">
      <c r="V520" s="259">
        <v>63103918</v>
      </c>
      <c r="W520" s="273" t="s">
        <v>27</v>
      </c>
      <c r="X520" s="273" t="s">
        <v>26</v>
      </c>
      <c r="Y520" s="273" t="s">
        <v>60226</v>
      </c>
      <c r="Z520" s="273" t="s">
        <v>60227</v>
      </c>
      <c r="AA520" s="273" t="s">
        <v>60228</v>
      </c>
    </row>
    <row r="521" spans="22:27">
      <c r="V521" s="259">
        <v>63103919</v>
      </c>
      <c r="W521" s="273" t="s">
        <v>60229</v>
      </c>
      <c r="X521" s="273" t="s">
        <v>60230</v>
      </c>
      <c r="Y521" s="273" t="s">
        <v>60231</v>
      </c>
      <c r="Z521" s="273" t="s">
        <v>60232</v>
      </c>
      <c r="AA521" s="273" t="s">
        <v>60233</v>
      </c>
    </row>
    <row r="522" spans="22:27">
      <c r="V522" s="259">
        <v>63103920</v>
      </c>
      <c r="W522" s="273" t="s">
        <v>60234</v>
      </c>
      <c r="X522" s="273" t="s">
        <v>60235</v>
      </c>
      <c r="Y522" s="273" t="s">
        <v>60236</v>
      </c>
      <c r="Z522" s="273" t="s">
        <v>60237</v>
      </c>
      <c r="AA522" s="273" t="s">
        <v>60238</v>
      </c>
    </row>
    <row r="523" spans="22:27">
      <c r="V523" s="259">
        <v>63103921</v>
      </c>
      <c r="W523" s="273" t="s">
        <v>60239</v>
      </c>
      <c r="X523" s="273" t="s">
        <v>60240</v>
      </c>
      <c r="Y523" s="273" t="s">
        <v>60241</v>
      </c>
      <c r="Z523" s="273" t="s">
        <v>60242</v>
      </c>
      <c r="AA523" s="273" t="s">
        <v>60243</v>
      </c>
    </row>
    <row r="524" spans="22:27">
      <c r="V524" s="259">
        <v>63103922</v>
      </c>
      <c r="W524" s="273" t="s">
        <v>60244</v>
      </c>
      <c r="X524" s="273" t="s">
        <v>60245</v>
      </c>
      <c r="Y524" s="273" t="s">
        <v>58278</v>
      </c>
      <c r="Z524" s="273" t="s">
        <v>60246</v>
      </c>
      <c r="AA524" s="273" t="s">
        <v>60247</v>
      </c>
    </row>
    <row r="525" spans="22:27">
      <c r="V525" s="259">
        <v>63103923</v>
      </c>
      <c r="W525" s="273" t="s">
        <v>60248</v>
      </c>
      <c r="X525" s="273" t="s">
        <v>60249</v>
      </c>
      <c r="Y525" s="273" t="s">
        <v>60182</v>
      </c>
      <c r="Z525" s="273" t="s">
        <v>60183</v>
      </c>
      <c r="AA525" s="273" t="s">
        <v>60250</v>
      </c>
    </row>
    <row r="526" spans="22:27">
      <c r="V526" s="259">
        <v>63103924</v>
      </c>
      <c r="W526" s="273" t="s">
        <v>60251</v>
      </c>
      <c r="X526" s="273" t="s">
        <v>60252</v>
      </c>
      <c r="Y526" s="273" t="s">
        <v>58278</v>
      </c>
      <c r="Z526" s="273" t="s">
        <v>60246</v>
      </c>
      <c r="AA526" s="273" t="s">
        <v>60253</v>
      </c>
    </row>
    <row r="527" spans="22:27">
      <c r="V527" s="259">
        <v>63103925</v>
      </c>
      <c r="W527" s="273" t="s">
        <v>60254</v>
      </c>
      <c r="X527" s="273" t="s">
        <v>58773</v>
      </c>
      <c r="Y527" s="273" t="s">
        <v>60255</v>
      </c>
      <c r="Z527" s="273" t="s">
        <v>60256</v>
      </c>
      <c r="AA527" s="273" t="s">
        <v>60257</v>
      </c>
    </row>
    <row r="528" spans="22:27">
      <c r="V528" s="259">
        <v>63103926</v>
      </c>
      <c r="W528" s="273" t="s">
        <v>60258</v>
      </c>
      <c r="X528" s="273" t="s">
        <v>60259</v>
      </c>
      <c r="Y528" s="273" t="s">
        <v>60260</v>
      </c>
      <c r="Z528" s="273" t="s">
        <v>60261</v>
      </c>
      <c r="AA528" s="273" t="s">
        <v>60262</v>
      </c>
    </row>
    <row r="529" spans="22:27">
      <c r="V529" s="259">
        <v>69009159</v>
      </c>
      <c r="W529" s="273" t="s">
        <v>65747</v>
      </c>
      <c r="X529" s="273" t="s">
        <v>60263</v>
      </c>
      <c r="Y529" s="273" t="s">
        <v>60219</v>
      </c>
      <c r="Z529" s="273" t="s">
        <v>60264</v>
      </c>
      <c r="AA529" s="273" t="s">
        <v>60265</v>
      </c>
    </row>
    <row r="530" spans="22:27">
      <c r="V530" s="259">
        <v>63105001</v>
      </c>
      <c r="W530" s="273" t="s">
        <v>60266</v>
      </c>
      <c r="X530" s="273" t="s">
        <v>65748</v>
      </c>
      <c r="Y530" s="273" t="s">
        <v>60267</v>
      </c>
      <c r="Z530" s="273" t="s">
        <v>60268</v>
      </c>
      <c r="AA530" s="273" t="s">
        <v>60269</v>
      </c>
    </row>
    <row r="531" spans="22:27">
      <c r="V531" s="259">
        <v>63105902</v>
      </c>
      <c r="W531" s="273" t="s">
        <v>60270</v>
      </c>
      <c r="X531" s="273" t="s">
        <v>65749</v>
      </c>
      <c r="Y531" s="273" t="s">
        <v>60271</v>
      </c>
      <c r="Z531" s="273" t="s">
        <v>60272</v>
      </c>
      <c r="AA531" s="273" t="s">
        <v>60273</v>
      </c>
    </row>
    <row r="532" spans="22:27">
      <c r="V532" s="259">
        <v>63105904</v>
      </c>
      <c r="W532" s="273" t="s">
        <v>60274</v>
      </c>
      <c r="X532" s="273" t="s">
        <v>60275</v>
      </c>
      <c r="Y532" s="273" t="s">
        <v>60276</v>
      </c>
      <c r="Z532" s="273" t="s">
        <v>60277</v>
      </c>
      <c r="AA532" s="273" t="s">
        <v>60278</v>
      </c>
    </row>
    <row r="533" spans="22:27">
      <c r="V533" s="259">
        <v>63105907</v>
      </c>
      <c r="W533" s="273" t="s">
        <v>60284</v>
      </c>
      <c r="X533" s="273" t="s">
        <v>60285</v>
      </c>
      <c r="Y533" s="273" t="s">
        <v>60286</v>
      </c>
      <c r="Z533" s="273" t="s">
        <v>60287</v>
      </c>
      <c r="AA533" s="273" t="s">
        <v>60288</v>
      </c>
    </row>
    <row r="534" spans="22:27">
      <c r="V534" s="259">
        <v>63105910</v>
      </c>
      <c r="W534" s="273" t="s">
        <v>60298</v>
      </c>
      <c r="X534" s="273" t="s">
        <v>60299</v>
      </c>
      <c r="Y534" s="273" t="s">
        <v>58283</v>
      </c>
      <c r="Z534" s="273" t="s">
        <v>60300</v>
      </c>
      <c r="AA534" s="273" t="s">
        <v>59979</v>
      </c>
    </row>
    <row r="535" spans="22:27">
      <c r="V535" s="259">
        <v>63105911</v>
      </c>
      <c r="W535" s="273" t="s">
        <v>60301</v>
      </c>
      <c r="X535" s="273" t="s">
        <v>60302</v>
      </c>
      <c r="Y535" s="273" t="s">
        <v>60303</v>
      </c>
      <c r="Z535" s="273" t="s">
        <v>60304</v>
      </c>
      <c r="AA535" s="273" t="s">
        <v>60305</v>
      </c>
    </row>
    <row r="536" spans="22:27">
      <c r="V536" s="259">
        <v>63105912</v>
      </c>
      <c r="W536" s="273" t="s">
        <v>60306</v>
      </c>
      <c r="X536" s="273" t="s">
        <v>60307</v>
      </c>
      <c r="Y536" s="273" t="s">
        <v>60308</v>
      </c>
      <c r="Z536" s="273" t="s">
        <v>60309</v>
      </c>
      <c r="AA536" s="273" t="s">
        <v>60310</v>
      </c>
    </row>
    <row r="537" spans="22:27">
      <c r="V537" s="259">
        <v>63105913</v>
      </c>
      <c r="W537" s="273" t="s">
        <v>25</v>
      </c>
      <c r="X537" s="273" t="s">
        <v>24</v>
      </c>
      <c r="Y537" s="273" t="s">
        <v>60311</v>
      </c>
      <c r="Z537" s="273" t="s">
        <v>60312</v>
      </c>
      <c r="AA537" s="273" t="s">
        <v>60313</v>
      </c>
    </row>
    <row r="538" spans="22:27">
      <c r="V538" s="259">
        <v>63112901</v>
      </c>
      <c r="W538" s="273" t="s">
        <v>60319</v>
      </c>
      <c r="X538" s="273" t="s">
        <v>60320</v>
      </c>
      <c r="Y538" s="273" t="s">
        <v>60321</v>
      </c>
      <c r="Z538" s="273" t="s">
        <v>60322</v>
      </c>
      <c r="AA538" s="273" t="s">
        <v>58290</v>
      </c>
    </row>
    <row r="539" spans="22:27">
      <c r="V539" s="259">
        <v>63112902</v>
      </c>
      <c r="W539" s="273" t="s">
        <v>60323</v>
      </c>
      <c r="X539" s="273" t="s">
        <v>60324</v>
      </c>
      <c r="Y539" s="273" t="s">
        <v>60325</v>
      </c>
      <c r="Z539" s="273" t="s">
        <v>60326</v>
      </c>
      <c r="AA539" s="273" t="s">
        <v>60327</v>
      </c>
    </row>
    <row r="540" spans="22:27">
      <c r="V540" s="259">
        <v>63112903</v>
      </c>
      <c r="W540" s="273" t="s">
        <v>60328</v>
      </c>
      <c r="X540" s="273" t="s">
        <v>60329</v>
      </c>
      <c r="Y540" s="273" t="s">
        <v>58288</v>
      </c>
      <c r="Z540" s="273" t="s">
        <v>60330</v>
      </c>
      <c r="AA540" s="273" t="s">
        <v>58290</v>
      </c>
    </row>
    <row r="541" spans="22:27">
      <c r="V541" s="259">
        <v>63112904</v>
      </c>
      <c r="W541" s="273" t="s">
        <v>58286</v>
      </c>
      <c r="X541" s="273" t="s">
        <v>60331</v>
      </c>
      <c r="Y541" s="273" t="s">
        <v>60332</v>
      </c>
      <c r="Z541" s="273" t="s">
        <v>60333</v>
      </c>
      <c r="AA541" s="273" t="s">
        <v>60334</v>
      </c>
    </row>
    <row r="542" spans="22:27">
      <c r="V542" s="259">
        <v>64101901</v>
      </c>
      <c r="W542" s="273" t="s">
        <v>60483</v>
      </c>
      <c r="X542" s="273" t="s">
        <v>60484</v>
      </c>
      <c r="Y542" s="273" t="s">
        <v>60485</v>
      </c>
      <c r="Z542" s="273" t="s">
        <v>60486</v>
      </c>
      <c r="AA542" s="273" t="s">
        <v>60487</v>
      </c>
    </row>
    <row r="543" spans="22:27">
      <c r="V543" s="259">
        <v>64101902</v>
      </c>
      <c r="W543" s="273" t="s">
        <v>60488</v>
      </c>
      <c r="X543" s="273" t="s">
        <v>60489</v>
      </c>
      <c r="Y543" s="273" t="s">
        <v>60490</v>
      </c>
      <c r="Z543" s="273" t="s">
        <v>60491</v>
      </c>
      <c r="AA543" s="273" t="s">
        <v>60492</v>
      </c>
    </row>
    <row r="544" spans="22:27">
      <c r="V544" s="259">
        <v>64101905</v>
      </c>
      <c r="W544" s="273" t="s">
        <v>60493</v>
      </c>
      <c r="X544" s="273" t="s">
        <v>60494</v>
      </c>
      <c r="Y544" s="273" t="s">
        <v>60495</v>
      </c>
      <c r="Z544" s="273" t="s">
        <v>60496</v>
      </c>
      <c r="AA544" s="273" t="s">
        <v>60497</v>
      </c>
    </row>
    <row r="545" spans="22:27">
      <c r="V545" s="259">
        <v>64101909</v>
      </c>
      <c r="W545" s="273" t="s">
        <v>60508</v>
      </c>
      <c r="X545" s="273" t="s">
        <v>60509</v>
      </c>
      <c r="Y545" s="273" t="s">
        <v>60510</v>
      </c>
      <c r="Z545" s="273" t="s">
        <v>60511</v>
      </c>
      <c r="AA545" s="273" t="s">
        <v>60512</v>
      </c>
    </row>
    <row r="546" spans="22:27">
      <c r="V546" s="259">
        <v>64101913</v>
      </c>
      <c r="W546" s="273" t="s">
        <v>60527</v>
      </c>
      <c r="X546" s="273" t="s">
        <v>60528</v>
      </c>
      <c r="Y546" s="273" t="s">
        <v>60529</v>
      </c>
      <c r="Z546" s="273" t="s">
        <v>60530</v>
      </c>
      <c r="AA546" s="273" t="s">
        <v>60531</v>
      </c>
    </row>
    <row r="547" spans="22:27">
      <c r="V547" s="259">
        <v>64101924</v>
      </c>
      <c r="W547" s="273" t="s">
        <v>60557</v>
      </c>
      <c r="X547" s="273" t="s">
        <v>60558</v>
      </c>
      <c r="Y547" s="273" t="s">
        <v>60559</v>
      </c>
      <c r="Z547" s="273" t="s">
        <v>60560</v>
      </c>
      <c r="AA547" s="273" t="s">
        <v>60561</v>
      </c>
    </row>
    <row r="548" spans="22:27">
      <c r="V548" s="259">
        <v>64102902</v>
      </c>
      <c r="W548" s="273" t="s">
        <v>60585</v>
      </c>
      <c r="X548" s="273" t="s">
        <v>60586</v>
      </c>
      <c r="Y548" s="273" t="s">
        <v>60587</v>
      </c>
      <c r="Z548" s="273" t="s">
        <v>60588</v>
      </c>
      <c r="AA548" s="273" t="s">
        <v>60589</v>
      </c>
    </row>
    <row r="549" spans="22:27">
      <c r="V549" s="259">
        <v>64102903</v>
      </c>
      <c r="W549" s="273" t="s">
        <v>60590</v>
      </c>
      <c r="X549" s="273" t="s">
        <v>60591</v>
      </c>
      <c r="Y549" s="273" t="s">
        <v>58387</v>
      </c>
      <c r="Z549" s="273" t="s">
        <v>60592</v>
      </c>
      <c r="AA549" s="273" t="s">
        <v>60593</v>
      </c>
    </row>
    <row r="550" spans="22:27">
      <c r="V550" s="259">
        <v>64102905</v>
      </c>
      <c r="W550" s="273" t="s">
        <v>60594</v>
      </c>
      <c r="X550" s="273" t="s">
        <v>60595</v>
      </c>
      <c r="Y550" s="273" t="s">
        <v>60596</v>
      </c>
      <c r="Z550" s="273" t="s">
        <v>60597</v>
      </c>
      <c r="AA550" s="273" t="s">
        <v>60598</v>
      </c>
    </row>
    <row r="551" spans="22:27">
      <c r="V551" s="259">
        <v>64102906</v>
      </c>
      <c r="W551" s="273" t="s">
        <v>60599</v>
      </c>
      <c r="X551" s="273" t="s">
        <v>60600</v>
      </c>
      <c r="Y551" s="273" t="s">
        <v>60601</v>
      </c>
      <c r="Z551" s="273" t="s">
        <v>60602</v>
      </c>
      <c r="AA551" s="273" t="s">
        <v>60603</v>
      </c>
    </row>
    <row r="552" spans="22:27">
      <c r="V552" s="259">
        <v>64102907</v>
      </c>
      <c r="W552" s="273" t="s">
        <v>60604</v>
      </c>
      <c r="X552" s="273" t="s">
        <v>60605</v>
      </c>
      <c r="Y552" s="273" t="s">
        <v>60606</v>
      </c>
      <c r="Z552" s="273" t="s">
        <v>60607</v>
      </c>
      <c r="AA552" s="273" t="s">
        <v>60608</v>
      </c>
    </row>
    <row r="553" spans="22:27">
      <c r="V553" s="259">
        <v>64102908</v>
      </c>
      <c r="W553" s="273" t="s">
        <v>60609</v>
      </c>
      <c r="X553" s="273" t="s">
        <v>60610</v>
      </c>
      <c r="Y553" s="273" t="s">
        <v>60611</v>
      </c>
      <c r="Z553" s="273" t="s">
        <v>60612</v>
      </c>
      <c r="AA553" s="273" t="s">
        <v>60613</v>
      </c>
    </row>
    <row r="554" spans="22:27">
      <c r="V554" s="259">
        <v>64102911</v>
      </c>
      <c r="W554" s="273" t="s">
        <v>60624</v>
      </c>
      <c r="X554" s="273" t="s">
        <v>60625</v>
      </c>
      <c r="Y554" s="273" t="s">
        <v>60626</v>
      </c>
      <c r="Z554" s="273" t="s">
        <v>60627</v>
      </c>
      <c r="AA554" s="273" t="s">
        <v>60628</v>
      </c>
    </row>
    <row r="555" spans="22:27">
      <c r="V555" s="259">
        <v>64102916</v>
      </c>
      <c r="W555" s="273" t="s">
        <v>60638</v>
      </c>
      <c r="X555" s="273" t="s">
        <v>60639</v>
      </c>
      <c r="Y555" s="273" t="s">
        <v>58387</v>
      </c>
      <c r="Z555" s="273" t="s">
        <v>60640</v>
      </c>
      <c r="AA555" s="273" t="s">
        <v>58389</v>
      </c>
    </row>
    <row r="556" spans="22:27">
      <c r="V556" s="259">
        <v>64105901</v>
      </c>
      <c r="W556" s="273" t="s">
        <v>60684</v>
      </c>
      <c r="X556" s="273" t="s">
        <v>60685</v>
      </c>
      <c r="Y556" s="273" t="s">
        <v>60686</v>
      </c>
      <c r="Z556" s="273" t="s">
        <v>60687</v>
      </c>
      <c r="AA556" s="273" t="s">
        <v>60688</v>
      </c>
    </row>
    <row r="557" spans="22:27">
      <c r="V557" s="259">
        <v>64110934</v>
      </c>
      <c r="W557" s="273" t="s">
        <v>60860</v>
      </c>
      <c r="X557" s="273" t="s">
        <v>60861</v>
      </c>
      <c r="Y557" s="273" t="s">
        <v>60862</v>
      </c>
      <c r="Z557" s="273" t="s">
        <v>60863</v>
      </c>
      <c r="AA557" s="273" t="s">
        <v>60864</v>
      </c>
    </row>
    <row r="558" spans="22:27">
      <c r="V558" s="259">
        <v>64110943</v>
      </c>
      <c r="W558" s="273" t="s">
        <v>60870</v>
      </c>
      <c r="X558" s="273" t="s">
        <v>60871</v>
      </c>
      <c r="Y558" s="273" t="s">
        <v>18</v>
      </c>
      <c r="Z558" s="273" t="s">
        <v>60872</v>
      </c>
      <c r="AA558" s="273" t="s">
        <v>60873</v>
      </c>
    </row>
    <row r="559" spans="22:27">
      <c r="V559" s="259">
        <v>64113901</v>
      </c>
      <c r="W559" s="273" t="s">
        <v>60899</v>
      </c>
      <c r="X559" s="273" t="s">
        <v>60900</v>
      </c>
      <c r="Y559" s="273" t="s">
        <v>58442</v>
      </c>
      <c r="Z559" s="273" t="s">
        <v>60901</v>
      </c>
      <c r="AA559" s="273" t="s">
        <v>60902</v>
      </c>
    </row>
    <row r="560" spans="22:27">
      <c r="V560" s="259">
        <v>64113902</v>
      </c>
      <c r="W560" s="273" t="s">
        <v>60903</v>
      </c>
      <c r="X560" s="273" t="s">
        <v>60904</v>
      </c>
      <c r="Y560" s="273" t="s">
        <v>60905</v>
      </c>
      <c r="Z560" s="273" t="s">
        <v>60906</v>
      </c>
      <c r="AA560" s="273" t="s">
        <v>60907</v>
      </c>
    </row>
    <row r="561" spans="22:27">
      <c r="V561" s="259">
        <v>64113903</v>
      </c>
      <c r="W561" s="273" t="s">
        <v>60908</v>
      </c>
      <c r="X561" s="273" t="s">
        <v>60909</v>
      </c>
      <c r="Y561" s="273" t="s">
        <v>60910</v>
      </c>
      <c r="Z561" s="273" t="s">
        <v>60911</v>
      </c>
      <c r="AA561" s="273" t="s">
        <v>60912</v>
      </c>
    </row>
    <row r="562" spans="22:27">
      <c r="V562" s="259">
        <v>64114001</v>
      </c>
      <c r="X562" s="273" t="s">
        <v>58446</v>
      </c>
    </row>
    <row r="563" spans="22:27">
      <c r="V563" s="259">
        <v>64114002</v>
      </c>
      <c r="X563" s="273" t="s">
        <v>58447</v>
      </c>
    </row>
    <row r="564" spans="22:27">
      <c r="V564" s="259">
        <v>64114003</v>
      </c>
      <c r="X564" s="273" t="s">
        <v>58448</v>
      </c>
    </row>
    <row r="565" spans="22:27">
      <c r="V565" s="259">
        <v>64114004</v>
      </c>
      <c r="X565" s="273" t="s">
        <v>58449</v>
      </c>
    </row>
    <row r="566" spans="22:27">
      <c r="V566" s="259">
        <v>64114005</v>
      </c>
      <c r="X566" s="273" t="s">
        <v>58450</v>
      </c>
    </row>
    <row r="567" spans="22:27">
      <c r="V567" s="259">
        <v>64114006</v>
      </c>
      <c r="X567" s="273" t="s">
        <v>58451</v>
      </c>
    </row>
    <row r="568" spans="22:27">
      <c r="V568" s="259">
        <v>64114007</v>
      </c>
      <c r="X568" s="273" t="s">
        <v>58452</v>
      </c>
    </row>
    <row r="569" spans="22:27">
      <c r="V569" s="259">
        <v>64114900</v>
      </c>
      <c r="W569" s="273" t="s">
        <v>61004</v>
      </c>
      <c r="X569" s="273" t="s">
        <v>61005</v>
      </c>
      <c r="Y569" s="273" t="s">
        <v>61006</v>
      </c>
      <c r="Z569" s="273" t="s">
        <v>61007</v>
      </c>
      <c r="AA569" s="273" t="s">
        <v>61008</v>
      </c>
    </row>
    <row r="570" spans="22:27">
      <c r="V570" s="259">
        <v>64116100</v>
      </c>
      <c r="W570" s="273" t="s">
        <v>61359</v>
      </c>
      <c r="X570" s="273" t="s">
        <v>61360</v>
      </c>
    </row>
    <row r="571" spans="22:27">
      <c r="V571" s="259">
        <v>64116200</v>
      </c>
      <c r="W571" s="273" t="s">
        <v>61361</v>
      </c>
      <c r="X571" s="273" t="s">
        <v>61362</v>
      </c>
    </row>
    <row r="572" spans="22:27">
      <c r="V572" s="259">
        <v>64116300</v>
      </c>
      <c r="W572" s="273" t="s">
        <v>61363</v>
      </c>
      <c r="X572" s="273" t="s">
        <v>61364</v>
      </c>
    </row>
    <row r="573" spans="22:27">
      <c r="V573" s="259">
        <v>64116400</v>
      </c>
      <c r="W573" s="273" t="s">
        <v>61365</v>
      </c>
      <c r="X573" s="273" t="s">
        <v>61366</v>
      </c>
    </row>
    <row r="574" spans="22:27">
      <c r="V574" s="259">
        <v>64116500</v>
      </c>
      <c r="W574" s="273" t="s">
        <v>61367</v>
      </c>
      <c r="X574" s="273" t="s">
        <v>61368</v>
      </c>
    </row>
    <row r="575" spans="22:27">
      <c r="V575" s="259">
        <v>64116600</v>
      </c>
      <c r="W575" s="273" t="s">
        <v>61369</v>
      </c>
      <c r="X575" s="273" t="s">
        <v>61370</v>
      </c>
    </row>
    <row r="576" spans="22:27">
      <c r="V576" s="259">
        <v>64116700</v>
      </c>
      <c r="W576" s="273" t="s">
        <v>61371</v>
      </c>
      <c r="X576" s="273" t="s">
        <v>61372</v>
      </c>
    </row>
    <row r="577" spans="22:27">
      <c r="V577" s="259">
        <v>64117100</v>
      </c>
      <c r="W577" s="273" t="s">
        <v>61345</v>
      </c>
      <c r="X577" s="273" t="s">
        <v>61346</v>
      </c>
    </row>
    <row r="578" spans="22:27">
      <c r="V578" s="259">
        <v>64117200</v>
      </c>
      <c r="W578" s="273" t="s">
        <v>61347</v>
      </c>
      <c r="X578" s="273" t="s">
        <v>61348</v>
      </c>
    </row>
    <row r="579" spans="22:27">
      <c r="V579" s="259">
        <v>64117300</v>
      </c>
      <c r="W579" s="273" t="s">
        <v>61349</v>
      </c>
      <c r="X579" s="273" t="s">
        <v>61350</v>
      </c>
    </row>
    <row r="580" spans="22:27">
      <c r="V580" s="259">
        <v>64117400</v>
      </c>
      <c r="W580" s="273" t="s">
        <v>61351</v>
      </c>
      <c r="X580" s="273" t="s">
        <v>61352</v>
      </c>
    </row>
    <row r="581" spans="22:27">
      <c r="V581" s="259">
        <v>64117500</v>
      </c>
      <c r="W581" s="273" t="s">
        <v>61353</v>
      </c>
      <c r="X581" s="273" t="s">
        <v>61354</v>
      </c>
    </row>
    <row r="582" spans="22:27">
      <c r="V582" s="259">
        <v>64117600</v>
      </c>
      <c r="W582" s="273" t="s">
        <v>61355</v>
      </c>
      <c r="X582" s="273" t="s">
        <v>61356</v>
      </c>
    </row>
    <row r="583" spans="22:27">
      <c r="V583" s="259">
        <v>64117700</v>
      </c>
      <c r="W583" s="273" t="s">
        <v>61357</v>
      </c>
      <c r="X583" s="273" t="s">
        <v>61358</v>
      </c>
    </row>
    <row r="584" spans="22:27">
      <c r="V584" s="259">
        <v>64117738</v>
      </c>
      <c r="W584" s="273" t="s">
        <v>61538</v>
      </c>
      <c r="X584" s="273" t="s">
        <v>61539</v>
      </c>
      <c r="Y584" s="273" t="s">
        <v>61540</v>
      </c>
      <c r="Z584" s="273" t="s">
        <v>61541</v>
      </c>
      <c r="AA584" s="273" t="s">
        <v>61542</v>
      </c>
    </row>
    <row r="585" spans="22:27">
      <c r="V585" s="259">
        <v>64117836</v>
      </c>
      <c r="W585" s="273" t="s">
        <v>61799</v>
      </c>
      <c r="X585" s="273" t="s">
        <v>61800</v>
      </c>
      <c r="Y585" s="273" t="s">
        <v>61801</v>
      </c>
      <c r="Z585" s="273" t="s">
        <v>61802</v>
      </c>
      <c r="AA585" s="273" t="s">
        <v>61803</v>
      </c>
    </row>
    <row r="586" spans="22:27">
      <c r="V586" s="259">
        <v>64117853</v>
      </c>
      <c r="W586" s="273" t="s">
        <v>61870</v>
      </c>
      <c r="X586" s="273" t="s">
        <v>61871</v>
      </c>
      <c r="Y586" s="273" t="s">
        <v>61872</v>
      </c>
      <c r="Z586" s="273" t="s">
        <v>61873</v>
      </c>
      <c r="AA586" s="273" t="s">
        <v>61874</v>
      </c>
    </row>
    <row r="587" spans="22:27">
      <c r="V587" s="259">
        <v>64117869</v>
      </c>
      <c r="W587" s="273" t="s">
        <v>61944</v>
      </c>
      <c r="X587" s="273" t="s">
        <v>61945</v>
      </c>
      <c r="Y587" s="273" t="s">
        <v>61946</v>
      </c>
      <c r="Z587" s="273" t="s">
        <v>61947</v>
      </c>
      <c r="AA587" s="273" t="s">
        <v>61948</v>
      </c>
    </row>
    <row r="588" spans="22:27">
      <c r="V588" s="259">
        <v>64117901</v>
      </c>
      <c r="W588" s="273" t="s">
        <v>62072</v>
      </c>
      <c r="X588" s="273" t="s">
        <v>62073</v>
      </c>
      <c r="Y588" s="273" t="s">
        <v>58455</v>
      </c>
      <c r="Z588" s="273" t="s">
        <v>62074</v>
      </c>
      <c r="AA588" s="273" t="s">
        <v>62075</v>
      </c>
    </row>
    <row r="589" spans="22:27">
      <c r="V589" s="259">
        <v>64117903</v>
      </c>
      <c r="W589" s="273" t="s">
        <v>62076</v>
      </c>
      <c r="X589" s="273" t="s">
        <v>62077</v>
      </c>
      <c r="Y589" s="273" t="s">
        <v>62078</v>
      </c>
      <c r="Z589" s="273" t="s">
        <v>62079</v>
      </c>
      <c r="AA589" s="273" t="s">
        <v>62080</v>
      </c>
    </row>
    <row r="590" spans="22:27">
      <c r="V590" s="259">
        <v>64117904</v>
      </c>
      <c r="W590" s="273" t="s">
        <v>62081</v>
      </c>
      <c r="X590" s="273" t="s">
        <v>62082</v>
      </c>
      <c r="Y590" s="273" t="s">
        <v>62083</v>
      </c>
      <c r="Z590" s="273" t="s">
        <v>62084</v>
      </c>
      <c r="AA590" s="273" t="s">
        <v>62085</v>
      </c>
    </row>
    <row r="591" spans="22:27">
      <c r="V591" s="259">
        <v>64117905</v>
      </c>
      <c r="W591" s="273" t="s">
        <v>62086</v>
      </c>
      <c r="X591" s="273" t="s">
        <v>62087</v>
      </c>
      <c r="Y591" s="273" t="s">
        <v>58167</v>
      </c>
      <c r="Z591" s="273" t="s">
        <v>62088</v>
      </c>
      <c r="AA591" s="273" t="s">
        <v>62089</v>
      </c>
    </row>
    <row r="592" spans="22:27">
      <c r="V592" s="259">
        <v>64117910</v>
      </c>
      <c r="W592" s="273" t="s">
        <v>62090</v>
      </c>
      <c r="X592" s="273" t="s">
        <v>62091</v>
      </c>
      <c r="Y592" s="273" t="s">
        <v>62092</v>
      </c>
      <c r="Z592" s="273" t="s">
        <v>62093</v>
      </c>
      <c r="AA592" s="273" t="s">
        <v>62094</v>
      </c>
    </row>
    <row r="593" spans="22:27">
      <c r="V593" s="259">
        <v>64117993</v>
      </c>
      <c r="W593" s="273" t="s">
        <v>64763</v>
      </c>
      <c r="X593" s="273" t="s">
        <v>64764</v>
      </c>
      <c r="Y593" s="273" t="s">
        <v>60055</v>
      </c>
      <c r="Z593" s="273" t="s">
        <v>60151</v>
      </c>
      <c r="AA593" s="273" t="s">
        <v>60057</v>
      </c>
    </row>
    <row r="594" spans="22:27">
      <c r="V594" s="259">
        <v>64119915</v>
      </c>
      <c r="W594" s="273" t="s">
        <v>62168</v>
      </c>
      <c r="X594" s="273" t="s">
        <v>62169</v>
      </c>
      <c r="Y594" s="273" t="s">
        <v>58471</v>
      </c>
      <c r="Z594" s="273" t="s">
        <v>62170</v>
      </c>
      <c r="AA594" s="273" t="s">
        <v>62171</v>
      </c>
    </row>
    <row r="595" spans="22:27">
      <c r="V595" s="259">
        <v>64119916</v>
      </c>
      <c r="W595" s="273" t="s">
        <v>62172</v>
      </c>
      <c r="X595" s="273" t="s">
        <v>62173</v>
      </c>
      <c r="Y595" s="273" t="s">
        <v>61460</v>
      </c>
      <c r="Z595" s="273" t="s">
        <v>62174</v>
      </c>
      <c r="AA595" s="273" t="s">
        <v>62175</v>
      </c>
    </row>
    <row r="596" spans="22:27">
      <c r="V596" s="259">
        <v>64120001</v>
      </c>
      <c r="W596" s="273" t="s">
        <v>62181</v>
      </c>
      <c r="X596" s="273" t="s">
        <v>62182</v>
      </c>
      <c r="Y596" s="273" t="s">
        <v>58471</v>
      </c>
      <c r="Z596" s="273" t="s">
        <v>58472</v>
      </c>
      <c r="AA596" s="273" t="s">
        <v>62183</v>
      </c>
    </row>
    <row r="597" spans="22:27">
      <c r="V597" s="259">
        <v>64120002</v>
      </c>
      <c r="W597" s="273" t="s">
        <v>62184</v>
      </c>
      <c r="X597" s="273" t="s">
        <v>62185</v>
      </c>
      <c r="Y597" s="273" t="s">
        <v>61460</v>
      </c>
      <c r="Z597" s="273" t="s">
        <v>62186</v>
      </c>
      <c r="AA597" s="273" t="s">
        <v>62187</v>
      </c>
    </row>
    <row r="598" spans="22:27">
      <c r="V598" s="259">
        <v>64121902</v>
      </c>
      <c r="W598" s="273" t="s">
        <v>62188</v>
      </c>
      <c r="X598" s="273" t="s">
        <v>62189</v>
      </c>
      <c r="Y598" s="273" t="s">
        <v>58442</v>
      </c>
      <c r="Z598" s="273" t="s">
        <v>62190</v>
      </c>
      <c r="AA598" s="273" t="s">
        <v>62191</v>
      </c>
    </row>
    <row r="599" spans="22:27">
      <c r="V599" s="259">
        <v>64121904</v>
      </c>
      <c r="W599" s="273" t="s">
        <v>62192</v>
      </c>
      <c r="X599" s="273" t="s">
        <v>62193</v>
      </c>
      <c r="Y599" s="273" t="s">
        <v>60316</v>
      </c>
      <c r="Z599" s="273" t="s">
        <v>62194</v>
      </c>
      <c r="AA599" s="273" t="s">
        <v>62195</v>
      </c>
    </row>
    <row r="600" spans="22:27">
      <c r="V600" s="259">
        <v>64121907</v>
      </c>
      <c r="W600" s="273" t="s">
        <v>62196</v>
      </c>
      <c r="X600" s="273" t="s">
        <v>62197</v>
      </c>
      <c r="Y600" s="273" t="s">
        <v>58476</v>
      </c>
      <c r="Z600" s="273" t="s">
        <v>62198</v>
      </c>
      <c r="AA600" s="273" t="s">
        <v>62199</v>
      </c>
    </row>
    <row r="601" spans="22:27">
      <c r="V601" s="259">
        <v>64121908</v>
      </c>
      <c r="W601" s="273" t="s">
        <v>62200</v>
      </c>
      <c r="X601" s="273" t="s">
        <v>62201</v>
      </c>
      <c r="Y601" s="273" t="s">
        <v>62202</v>
      </c>
      <c r="Z601" s="273" t="s">
        <v>62203</v>
      </c>
      <c r="AA601" s="273" t="s">
        <v>62204</v>
      </c>
    </row>
    <row r="602" spans="22:27">
      <c r="V602" s="259">
        <v>64121910</v>
      </c>
      <c r="W602" s="273" t="s">
        <v>62205</v>
      </c>
      <c r="X602" s="273" t="s">
        <v>62206</v>
      </c>
      <c r="Y602" s="273" t="s">
        <v>62207</v>
      </c>
      <c r="Z602" s="273" t="s">
        <v>62208</v>
      </c>
      <c r="AA602" s="273" t="s">
        <v>62209</v>
      </c>
    </row>
    <row r="603" spans="22:27">
      <c r="V603" s="259">
        <v>64121911</v>
      </c>
      <c r="W603" s="273" t="s">
        <v>62210</v>
      </c>
      <c r="X603" s="273" t="s">
        <v>62211</v>
      </c>
      <c r="Y603" s="273" t="s">
        <v>58476</v>
      </c>
      <c r="Z603" s="273" t="s">
        <v>62212</v>
      </c>
      <c r="AA603" s="273" t="s">
        <v>62213</v>
      </c>
    </row>
    <row r="604" spans="22:27">
      <c r="V604" s="259">
        <v>64122901</v>
      </c>
      <c r="W604" s="273" t="s">
        <v>62214</v>
      </c>
      <c r="X604" s="273" t="s">
        <v>62215</v>
      </c>
      <c r="Y604" s="273" t="s">
        <v>62216</v>
      </c>
      <c r="Z604" s="273" t="s">
        <v>62217</v>
      </c>
      <c r="AA604" s="273" t="s">
        <v>58483</v>
      </c>
    </row>
    <row r="605" spans="22:27">
      <c r="V605" s="259">
        <v>64123001</v>
      </c>
      <c r="W605" s="273" t="s">
        <v>58484</v>
      </c>
      <c r="X605" s="273" t="s">
        <v>58485</v>
      </c>
      <c r="Y605" s="273" t="s">
        <v>58486</v>
      </c>
      <c r="Z605" s="273" t="s">
        <v>58487</v>
      </c>
      <c r="AA605" s="273" t="s">
        <v>58488</v>
      </c>
    </row>
    <row r="606" spans="22:27">
      <c r="V606" s="259">
        <v>64123923</v>
      </c>
      <c r="W606" s="273" t="s">
        <v>62302</v>
      </c>
      <c r="X606" s="273" t="s">
        <v>62303</v>
      </c>
      <c r="Y606" s="273" t="s">
        <v>62304</v>
      </c>
      <c r="Z606" s="273" t="s">
        <v>62305</v>
      </c>
      <c r="AA606" s="273" t="s">
        <v>62306</v>
      </c>
    </row>
    <row r="607" spans="22:27">
      <c r="V607" s="259">
        <v>64123926</v>
      </c>
      <c r="W607" s="273" t="s">
        <v>62316</v>
      </c>
      <c r="X607" s="273" t="s">
        <v>62317</v>
      </c>
      <c r="Y607" s="273" t="s">
        <v>58082</v>
      </c>
      <c r="Z607" s="273" t="s">
        <v>62318</v>
      </c>
      <c r="AA607" s="273" t="s">
        <v>62319</v>
      </c>
    </row>
    <row r="608" spans="22:27">
      <c r="V608" s="259">
        <v>64123929</v>
      </c>
      <c r="W608" s="273" t="s">
        <v>62320</v>
      </c>
      <c r="X608" s="273" t="s">
        <v>62321</v>
      </c>
      <c r="Y608" s="273" t="s">
        <v>61595</v>
      </c>
      <c r="Z608" s="273" t="s">
        <v>62322</v>
      </c>
      <c r="AA608" s="273" t="s">
        <v>61597</v>
      </c>
    </row>
    <row r="609" spans="22:27">
      <c r="V609" s="259">
        <v>64123950</v>
      </c>
      <c r="W609" s="273" t="s">
        <v>62362</v>
      </c>
      <c r="X609" s="273" t="s">
        <v>62363</v>
      </c>
      <c r="Y609" s="273" t="s">
        <v>61956</v>
      </c>
      <c r="Z609" s="273" t="s">
        <v>62364</v>
      </c>
      <c r="AA609" s="273" t="s">
        <v>61958</v>
      </c>
    </row>
    <row r="610" spans="22:27">
      <c r="V610" s="259">
        <v>64123952</v>
      </c>
      <c r="W610" s="273" t="s">
        <v>62370</v>
      </c>
      <c r="X610" s="273" t="s">
        <v>62371</v>
      </c>
      <c r="Y610" s="273" t="s">
        <v>62372</v>
      </c>
      <c r="Z610" s="273" t="s">
        <v>62373</v>
      </c>
      <c r="AA610" s="273" t="s">
        <v>62374</v>
      </c>
    </row>
    <row r="611" spans="22:27">
      <c r="V611" s="259">
        <v>64123953</v>
      </c>
      <c r="W611" s="273" t="s">
        <v>62375</v>
      </c>
      <c r="X611" s="273" t="s">
        <v>62376</v>
      </c>
      <c r="Y611" s="273" t="s">
        <v>62377</v>
      </c>
      <c r="Z611" s="273" t="s">
        <v>62378</v>
      </c>
      <c r="AA611" s="273" t="s">
        <v>62379</v>
      </c>
    </row>
    <row r="612" spans="22:27">
      <c r="V612" s="259">
        <v>64123957</v>
      </c>
      <c r="W612" s="273" t="s">
        <v>62394</v>
      </c>
      <c r="X612" s="273" t="s">
        <v>62395</v>
      </c>
      <c r="Y612" s="273" t="s">
        <v>61549</v>
      </c>
      <c r="Z612" s="273" t="s">
        <v>62396</v>
      </c>
      <c r="AA612" s="273" t="s">
        <v>62397</v>
      </c>
    </row>
    <row r="613" spans="22:27">
      <c r="V613" s="259">
        <v>64123958</v>
      </c>
      <c r="W613" s="273" t="s">
        <v>62398</v>
      </c>
      <c r="X613" s="273" t="s">
        <v>62399</v>
      </c>
      <c r="Y613" s="273" t="s">
        <v>62400</v>
      </c>
      <c r="Z613" s="273" t="s">
        <v>62401</v>
      </c>
      <c r="AA613" s="273" t="s">
        <v>62402</v>
      </c>
    </row>
    <row r="614" spans="22:27">
      <c r="V614" s="259">
        <v>64123961</v>
      </c>
      <c r="W614" s="273" t="s">
        <v>62412</v>
      </c>
      <c r="X614" s="273" t="s">
        <v>62413</v>
      </c>
      <c r="Y614" s="273" t="s">
        <v>62414</v>
      </c>
      <c r="Z614" s="273" t="s">
        <v>62415</v>
      </c>
      <c r="AA614" s="273" t="s">
        <v>62416</v>
      </c>
    </row>
    <row r="615" spans="22:27">
      <c r="V615" s="259">
        <v>64123969</v>
      </c>
      <c r="W615" s="273" t="s">
        <v>62425</v>
      </c>
      <c r="X615" s="273" t="s">
        <v>62426</v>
      </c>
      <c r="Y615" s="273" t="s">
        <v>62427</v>
      </c>
      <c r="Z615" s="273" t="s">
        <v>62428</v>
      </c>
      <c r="AA615" s="273" t="s">
        <v>62429</v>
      </c>
    </row>
    <row r="616" spans="22:27">
      <c r="V616" s="259">
        <v>64123970</v>
      </c>
      <c r="W616" s="273" t="s">
        <v>62430</v>
      </c>
      <c r="X616" s="273" t="s">
        <v>62431</v>
      </c>
      <c r="Y616" s="273" t="s">
        <v>62432</v>
      </c>
      <c r="Z616" s="273" t="s">
        <v>62433</v>
      </c>
      <c r="AA616" s="273" t="s">
        <v>62434</v>
      </c>
    </row>
    <row r="617" spans="22:27">
      <c r="V617" s="259">
        <v>64123971</v>
      </c>
      <c r="W617" s="273" t="s">
        <v>62435</v>
      </c>
      <c r="X617" s="273" t="s">
        <v>62436</v>
      </c>
      <c r="Y617" s="273" t="s">
        <v>62437</v>
      </c>
      <c r="Z617" s="273" t="s">
        <v>62438</v>
      </c>
      <c r="AA617" s="273" t="s">
        <v>62439</v>
      </c>
    </row>
    <row r="618" spans="22:27">
      <c r="V618" s="259">
        <v>64125901</v>
      </c>
      <c r="W618" s="273" t="s">
        <v>62503</v>
      </c>
      <c r="X618" s="273" t="s">
        <v>62504</v>
      </c>
      <c r="Y618" s="273" t="s">
        <v>58491</v>
      </c>
      <c r="Z618" s="273" t="s">
        <v>62505</v>
      </c>
      <c r="AA618" s="273" t="s">
        <v>62506</v>
      </c>
    </row>
    <row r="619" spans="22:27">
      <c r="V619" s="259">
        <v>64125902</v>
      </c>
      <c r="W619" s="273" t="s">
        <v>62507</v>
      </c>
      <c r="X619" s="273" t="s">
        <v>62508</v>
      </c>
      <c r="Y619" s="273" t="s">
        <v>62509</v>
      </c>
      <c r="Z619" s="273" t="s">
        <v>62510</v>
      </c>
      <c r="AA619" s="273" t="s">
        <v>62511</v>
      </c>
    </row>
    <row r="620" spans="22:27">
      <c r="V620" s="259">
        <v>64125903</v>
      </c>
      <c r="W620" s="273" t="s">
        <v>62512</v>
      </c>
      <c r="X620" s="273" t="s">
        <v>62513</v>
      </c>
      <c r="Y620" s="273" t="s">
        <v>61028</v>
      </c>
      <c r="Z620" s="273" t="s">
        <v>62514</v>
      </c>
      <c r="AA620" s="273" t="s">
        <v>62515</v>
      </c>
    </row>
    <row r="621" spans="22:27">
      <c r="V621" s="259">
        <v>64125904</v>
      </c>
      <c r="W621" s="273" t="s">
        <v>62516</v>
      </c>
      <c r="X621" s="273" t="s">
        <v>62517</v>
      </c>
      <c r="Y621" s="273" t="s">
        <v>60236</v>
      </c>
      <c r="Z621" s="273" t="s">
        <v>62518</v>
      </c>
      <c r="AA621" s="273" t="s">
        <v>62519</v>
      </c>
    </row>
    <row r="622" spans="22:27">
      <c r="V622" s="259">
        <v>64125905</v>
      </c>
      <c r="W622" s="273" t="s">
        <v>62520</v>
      </c>
      <c r="X622" s="273" t="s">
        <v>62521</v>
      </c>
      <c r="Y622" s="273" t="s">
        <v>62522</v>
      </c>
      <c r="Z622" s="273" t="s">
        <v>62523</v>
      </c>
      <c r="AA622" s="273" t="s">
        <v>62524</v>
      </c>
    </row>
    <row r="623" spans="22:27">
      <c r="V623" s="259">
        <v>64125906</v>
      </c>
      <c r="W623" s="273" t="s">
        <v>62525</v>
      </c>
      <c r="X623" s="273" t="s">
        <v>62526</v>
      </c>
      <c r="Y623" s="273" t="s">
        <v>58491</v>
      </c>
      <c r="Z623" s="273" t="s">
        <v>62527</v>
      </c>
      <c r="AA623" s="273" t="s">
        <v>62528</v>
      </c>
    </row>
    <row r="624" spans="22:27">
      <c r="V624" s="259">
        <v>64132901</v>
      </c>
      <c r="W624" s="273" t="s">
        <v>62534</v>
      </c>
      <c r="X624" s="273" t="s">
        <v>62535</v>
      </c>
      <c r="Y624" s="273" t="s">
        <v>62536</v>
      </c>
      <c r="Z624" s="273" t="s">
        <v>62537</v>
      </c>
      <c r="AA624" s="273" t="s">
        <v>62538</v>
      </c>
    </row>
    <row r="625" spans="22:27">
      <c r="V625" s="259">
        <v>64200901</v>
      </c>
      <c r="W625" s="273" t="s">
        <v>62539</v>
      </c>
      <c r="X625" s="273" t="s">
        <v>62540</v>
      </c>
      <c r="Y625" s="273" t="s">
        <v>62541</v>
      </c>
      <c r="Z625" s="273" t="s">
        <v>62542</v>
      </c>
      <c r="AA625" s="273" t="s">
        <v>62543</v>
      </c>
    </row>
    <row r="626" spans="22:27">
      <c r="V626" s="259">
        <v>64200903</v>
      </c>
      <c r="W626" s="273" t="s">
        <v>62544</v>
      </c>
      <c r="X626" s="273" t="s">
        <v>62545</v>
      </c>
      <c r="Y626" s="273" t="s">
        <v>61460</v>
      </c>
      <c r="Z626" s="273" t="s">
        <v>62546</v>
      </c>
      <c r="AA626" s="273" t="s">
        <v>62175</v>
      </c>
    </row>
    <row r="627" spans="22:27">
      <c r="V627" s="259">
        <v>64201901</v>
      </c>
      <c r="W627" s="273" t="s">
        <v>62547</v>
      </c>
      <c r="X627" s="273" t="s">
        <v>62548</v>
      </c>
      <c r="Y627" s="273" t="s">
        <v>62549</v>
      </c>
      <c r="Z627" s="273" t="s">
        <v>62550</v>
      </c>
      <c r="AA627" s="273" t="s">
        <v>62551</v>
      </c>
    </row>
    <row r="628" spans="22:27">
      <c r="V628" s="259">
        <v>64305901</v>
      </c>
      <c r="W628" s="273" t="s">
        <v>62597</v>
      </c>
      <c r="X628" s="273" t="s">
        <v>62598</v>
      </c>
      <c r="Y628" s="273" t="s">
        <v>62599</v>
      </c>
      <c r="Z628" s="273" t="s">
        <v>62600</v>
      </c>
      <c r="AA628" s="273" t="s">
        <v>62601</v>
      </c>
    </row>
    <row r="629" spans="22:27">
      <c r="V629" s="259">
        <v>64305902</v>
      </c>
      <c r="W629" s="273" t="s">
        <v>62602</v>
      </c>
      <c r="X629" s="273" t="s">
        <v>62603</v>
      </c>
      <c r="Y629" s="273" t="s">
        <v>62604</v>
      </c>
      <c r="Z629" s="273" t="s">
        <v>62605</v>
      </c>
      <c r="AA629" s="273" t="s">
        <v>62606</v>
      </c>
    </row>
    <row r="630" spans="22:27">
      <c r="V630" s="259">
        <v>64305903</v>
      </c>
      <c r="W630" s="273" t="s">
        <v>62607</v>
      </c>
      <c r="X630" s="273" t="s">
        <v>62608</v>
      </c>
      <c r="Y630" s="273" t="s">
        <v>62609</v>
      </c>
      <c r="Z630" s="273" t="s">
        <v>62610</v>
      </c>
      <c r="AA630" s="273" t="s">
        <v>62611</v>
      </c>
    </row>
    <row r="631" spans="22:27">
      <c r="V631" s="259">
        <v>64305904</v>
      </c>
      <c r="W631" s="273" t="s">
        <v>62612</v>
      </c>
      <c r="X631" s="273" t="s">
        <v>62613</v>
      </c>
      <c r="Y631" s="273" t="s">
        <v>62614</v>
      </c>
      <c r="Z631" s="273" t="s">
        <v>62615</v>
      </c>
      <c r="AA631" s="273" t="s">
        <v>62616</v>
      </c>
    </row>
    <row r="632" spans="22:27">
      <c r="V632" s="259">
        <v>64305905</v>
      </c>
      <c r="W632" s="273" t="s">
        <v>62617</v>
      </c>
      <c r="X632" s="273" t="s">
        <v>62618</v>
      </c>
      <c r="Y632" s="273" t="s">
        <v>62619</v>
      </c>
      <c r="Z632" s="273" t="s">
        <v>62620</v>
      </c>
      <c r="AA632" s="273" t="s">
        <v>62621</v>
      </c>
    </row>
    <row r="633" spans="22:27">
      <c r="V633" s="259">
        <v>64305906</v>
      </c>
      <c r="W633" s="273" t="s">
        <v>62622</v>
      </c>
      <c r="X633" s="273" t="s">
        <v>62623</v>
      </c>
      <c r="Y633" s="273" t="s">
        <v>62624</v>
      </c>
      <c r="Z633" s="273" t="s">
        <v>62625</v>
      </c>
      <c r="AA633" s="273" t="s">
        <v>62626</v>
      </c>
    </row>
    <row r="634" spans="22:27">
      <c r="V634" s="259">
        <v>64305908</v>
      </c>
      <c r="W634" s="273" t="s">
        <v>62627</v>
      </c>
      <c r="X634" s="273" t="s">
        <v>62628</v>
      </c>
      <c r="Y634" s="273" t="s">
        <v>62629</v>
      </c>
      <c r="Z634" s="273" t="s">
        <v>62630</v>
      </c>
      <c r="AA634" s="273" t="s">
        <v>62631</v>
      </c>
    </row>
    <row r="635" spans="22:27">
      <c r="V635" s="259">
        <v>64320901</v>
      </c>
      <c r="W635" s="273" t="s">
        <v>62699</v>
      </c>
      <c r="X635" s="273" t="s">
        <v>62700</v>
      </c>
      <c r="Y635" s="273" t="s">
        <v>61050</v>
      </c>
      <c r="Z635" s="273" t="s">
        <v>62701</v>
      </c>
      <c r="AA635" s="273" t="s">
        <v>62702</v>
      </c>
    </row>
    <row r="636" spans="22:27">
      <c r="V636" s="259">
        <v>64320902</v>
      </c>
      <c r="W636" s="273" t="s">
        <v>62703</v>
      </c>
      <c r="X636" s="273" t="s">
        <v>62704</v>
      </c>
      <c r="Y636" s="273" t="s">
        <v>62705</v>
      </c>
      <c r="Z636" s="273" t="s">
        <v>62706</v>
      </c>
      <c r="AA636" s="273" t="s">
        <v>62707</v>
      </c>
    </row>
    <row r="637" spans="22:27">
      <c r="V637" s="259">
        <v>64322901</v>
      </c>
      <c r="W637" s="273" t="s">
        <v>62713</v>
      </c>
      <c r="X637" s="273" t="s">
        <v>62714</v>
      </c>
      <c r="Y637" s="273" t="s">
        <v>62715</v>
      </c>
      <c r="Z637" s="273" t="s">
        <v>62716</v>
      </c>
      <c r="AA637" s="273" t="s">
        <v>62717</v>
      </c>
    </row>
    <row r="638" spans="22:27">
      <c r="V638" s="259">
        <v>64327001</v>
      </c>
      <c r="W638" s="273" t="s">
        <v>62752</v>
      </c>
      <c r="X638" s="273" t="s">
        <v>62753</v>
      </c>
      <c r="Y638" s="273" t="s">
        <v>62754</v>
      </c>
      <c r="Z638" s="273" t="s">
        <v>62755</v>
      </c>
      <c r="AA638" s="273" t="s">
        <v>62756</v>
      </c>
    </row>
    <row r="639" spans="22:27">
      <c r="V639" s="259">
        <v>64327003</v>
      </c>
      <c r="W639" s="273" t="s">
        <v>62727</v>
      </c>
      <c r="X639" s="273" t="s">
        <v>62728</v>
      </c>
      <c r="Y639" s="273" t="s">
        <v>62729</v>
      </c>
      <c r="Z639" s="273" t="s">
        <v>62730</v>
      </c>
      <c r="AA639" s="273" t="s">
        <v>62731</v>
      </c>
    </row>
    <row r="640" spans="22:27">
      <c r="V640" s="259">
        <v>64327004</v>
      </c>
      <c r="W640" s="273" t="s">
        <v>62732</v>
      </c>
      <c r="X640" s="273" t="s">
        <v>62733</v>
      </c>
      <c r="Y640" s="273" t="s">
        <v>62734</v>
      </c>
      <c r="Z640" s="273" t="s">
        <v>62735</v>
      </c>
      <c r="AA640" s="273" t="s">
        <v>62736</v>
      </c>
    </row>
    <row r="641" spans="22:27">
      <c r="V641" s="259">
        <v>64327004</v>
      </c>
      <c r="X641" s="273" t="s">
        <v>64958</v>
      </c>
    </row>
    <row r="642" spans="22:27">
      <c r="V642" s="259">
        <v>64327902</v>
      </c>
      <c r="W642" s="273" t="s">
        <v>62722</v>
      </c>
      <c r="X642" s="273" t="s">
        <v>62723</v>
      </c>
      <c r="Y642" s="273" t="s">
        <v>62724</v>
      </c>
      <c r="Z642" s="273" t="s">
        <v>62725</v>
      </c>
      <c r="AA642" s="273" t="s">
        <v>62726</v>
      </c>
    </row>
    <row r="643" spans="22:27">
      <c r="V643" s="259">
        <v>64327903</v>
      </c>
      <c r="W643" s="273" t="s">
        <v>62727</v>
      </c>
      <c r="X643" s="273" t="s">
        <v>62728</v>
      </c>
      <c r="Y643" s="273" t="s">
        <v>62729</v>
      </c>
      <c r="Z643" s="273" t="s">
        <v>62730</v>
      </c>
      <c r="AA643" s="273" t="s">
        <v>62731</v>
      </c>
    </row>
    <row r="644" spans="22:27">
      <c r="V644" s="259">
        <v>64335001</v>
      </c>
      <c r="W644" s="273" t="s">
        <v>64749</v>
      </c>
      <c r="X644" s="273" t="s">
        <v>64750</v>
      </c>
      <c r="Y644" s="273" t="s">
        <v>64751</v>
      </c>
      <c r="Z644" s="273" t="s">
        <v>64752</v>
      </c>
      <c r="AA644" s="273" t="s">
        <v>64753</v>
      </c>
    </row>
    <row r="645" spans="22:27">
      <c r="V645" s="259">
        <v>64342901</v>
      </c>
      <c r="W645" s="273" t="s">
        <v>62757</v>
      </c>
      <c r="X645" s="273" t="s">
        <v>62758</v>
      </c>
      <c r="Y645" s="273" t="s">
        <v>62759</v>
      </c>
      <c r="Z645" s="273" t="s">
        <v>62760</v>
      </c>
      <c r="AA645" s="273" t="s">
        <v>58671</v>
      </c>
    </row>
    <row r="646" spans="22:27">
      <c r="V646" s="259">
        <v>64359901</v>
      </c>
      <c r="W646" s="273" t="s">
        <v>62761</v>
      </c>
      <c r="X646" s="273" t="s">
        <v>62762</v>
      </c>
      <c r="Y646" s="273" t="s">
        <v>62715</v>
      </c>
      <c r="Z646" s="273" t="s">
        <v>62763</v>
      </c>
      <c r="AA646" s="273" t="s">
        <v>62764</v>
      </c>
    </row>
    <row r="647" spans="22:27">
      <c r="V647" s="259">
        <v>64359902</v>
      </c>
      <c r="W647" s="273" t="s">
        <v>62765</v>
      </c>
      <c r="X647" s="273" t="s">
        <v>62766</v>
      </c>
      <c r="Y647" s="273" t="s">
        <v>57806</v>
      </c>
      <c r="Z647" s="273" t="s">
        <v>62767</v>
      </c>
      <c r="AA647" s="273" t="s">
        <v>62768</v>
      </c>
    </row>
    <row r="648" spans="22:27">
      <c r="V648" s="259">
        <v>64359907</v>
      </c>
      <c r="W648" s="273" t="s">
        <v>62786</v>
      </c>
      <c r="X648" s="273" t="s">
        <v>62787</v>
      </c>
      <c r="Y648" s="273" t="s">
        <v>62788</v>
      </c>
      <c r="Z648" s="273" t="s">
        <v>62789</v>
      </c>
      <c r="AA648" s="273" t="s">
        <v>62790</v>
      </c>
    </row>
    <row r="649" spans="22:27">
      <c r="V649" s="259">
        <v>64359909</v>
      </c>
      <c r="W649" s="273" t="s">
        <v>62791</v>
      </c>
      <c r="X649" s="273" t="s">
        <v>62792</v>
      </c>
      <c r="Y649" s="273" t="s">
        <v>62793</v>
      </c>
      <c r="Z649" s="273" t="s">
        <v>62794</v>
      </c>
      <c r="AA649" s="273" t="s">
        <v>62795</v>
      </c>
    </row>
    <row r="650" spans="22:27">
      <c r="V650" s="259">
        <v>64366901</v>
      </c>
      <c r="W650" s="273" t="s">
        <v>62796</v>
      </c>
      <c r="X650" s="273" t="s">
        <v>62797</v>
      </c>
      <c r="Y650" s="273" t="s">
        <v>58758</v>
      </c>
      <c r="Z650" s="273" t="s">
        <v>62798</v>
      </c>
      <c r="AA650" s="273" t="s">
        <v>62799</v>
      </c>
    </row>
    <row r="651" spans="22:27">
      <c r="V651" s="259">
        <v>64368901</v>
      </c>
      <c r="W651" s="273" t="s">
        <v>62800</v>
      </c>
      <c r="X651" s="273" t="s">
        <v>62801</v>
      </c>
      <c r="Y651" s="273" t="s">
        <v>62802</v>
      </c>
      <c r="Z651" s="273" t="s">
        <v>62803</v>
      </c>
      <c r="AA651" s="273" t="s">
        <v>62804</v>
      </c>
    </row>
    <row r="652" spans="22:27">
      <c r="V652" s="259">
        <v>64369901</v>
      </c>
      <c r="W652" s="273" t="s">
        <v>58728</v>
      </c>
      <c r="X652" s="273" t="s">
        <v>62805</v>
      </c>
      <c r="Y652" s="273" t="s">
        <v>62806</v>
      </c>
      <c r="Z652" s="273" t="s">
        <v>62807</v>
      </c>
      <c r="AA652" s="273" t="s">
        <v>62808</v>
      </c>
    </row>
    <row r="653" spans="22:27">
      <c r="V653" s="259">
        <v>64376900</v>
      </c>
      <c r="W653" s="273" t="s">
        <v>64426</v>
      </c>
      <c r="X653" s="273" t="s">
        <v>64427</v>
      </c>
      <c r="Y653" s="273" t="s">
        <v>64428</v>
      </c>
      <c r="Z653" s="273" t="s">
        <v>64429</v>
      </c>
      <c r="AA653" s="273" t="s">
        <v>64430</v>
      </c>
    </row>
    <row r="654" spans="22:27">
      <c r="V654" s="259">
        <v>64376902</v>
      </c>
      <c r="W654" s="273" t="s">
        <v>57936</v>
      </c>
      <c r="X654" s="273" t="s">
        <v>62836</v>
      </c>
      <c r="Y654" s="273" t="s">
        <v>58753</v>
      </c>
      <c r="Z654" s="273" t="s">
        <v>58754</v>
      </c>
      <c r="AA654" s="273" t="s">
        <v>58783</v>
      </c>
    </row>
    <row r="655" spans="22:27">
      <c r="V655" s="259">
        <v>64376912</v>
      </c>
      <c r="W655" s="273" t="s">
        <v>64641</v>
      </c>
      <c r="X655" s="273" t="s">
        <v>64642</v>
      </c>
      <c r="Y655" s="273" t="s">
        <v>59167</v>
      </c>
      <c r="Z655" s="273" t="s">
        <v>64643</v>
      </c>
      <c r="AA655" s="273" t="s">
        <v>64644</v>
      </c>
    </row>
    <row r="656" spans="22:27">
      <c r="V656" s="259">
        <v>64376913</v>
      </c>
      <c r="W656" s="273" t="s">
        <v>64694</v>
      </c>
      <c r="X656" s="273" t="s">
        <v>64695</v>
      </c>
      <c r="Y656" s="273" t="s">
        <v>64696</v>
      </c>
      <c r="Z656" s="273" t="s">
        <v>64697</v>
      </c>
      <c r="AA656" s="273" t="s">
        <v>64698</v>
      </c>
    </row>
    <row r="657" spans="22:27">
      <c r="V657" s="259">
        <v>64376914</v>
      </c>
      <c r="W657" s="273" t="s">
        <v>64949</v>
      </c>
      <c r="X657" s="273" t="s">
        <v>64950</v>
      </c>
      <c r="Y657" s="273" t="s">
        <v>64951</v>
      </c>
      <c r="Z657" s="273" t="s">
        <v>64952</v>
      </c>
      <c r="AA657" s="273" t="s">
        <v>64953</v>
      </c>
    </row>
    <row r="658" spans="22:27">
      <c r="V658" s="259">
        <v>64377983</v>
      </c>
      <c r="W658" s="273" t="s">
        <v>63035</v>
      </c>
      <c r="X658" s="273" t="s">
        <v>63036</v>
      </c>
      <c r="Y658" s="273" t="s">
        <v>63037</v>
      </c>
      <c r="Z658" s="273" t="s">
        <v>63038</v>
      </c>
      <c r="AA658" s="273" t="s">
        <v>63039</v>
      </c>
    </row>
    <row r="659" spans="22:27">
      <c r="V659" s="259">
        <v>64377990</v>
      </c>
      <c r="W659" s="273" t="s">
        <v>63050</v>
      </c>
      <c r="X659" s="273" t="s">
        <v>63051</v>
      </c>
      <c r="Y659" s="273" t="s">
        <v>63052</v>
      </c>
      <c r="Z659" s="273" t="s">
        <v>63053</v>
      </c>
      <c r="AA659" s="273" t="s">
        <v>63054</v>
      </c>
    </row>
    <row r="660" spans="22:27">
      <c r="V660" s="259">
        <v>64377996</v>
      </c>
      <c r="W660" s="273" t="s">
        <v>62989</v>
      </c>
      <c r="X660" s="273" t="s">
        <v>63075</v>
      </c>
      <c r="Y660" s="273" t="s">
        <v>62991</v>
      </c>
      <c r="Z660" s="273" t="s">
        <v>63076</v>
      </c>
      <c r="AA660" s="273" t="s">
        <v>62992</v>
      </c>
    </row>
    <row r="661" spans="22:27">
      <c r="V661" s="259">
        <v>64391001</v>
      </c>
      <c r="W661" s="273" t="s">
        <v>63103</v>
      </c>
      <c r="X661" s="273" t="s">
        <v>63104</v>
      </c>
      <c r="Y661" s="273" t="s">
        <v>58520</v>
      </c>
      <c r="Z661" s="273" t="s">
        <v>63105</v>
      </c>
      <c r="AA661" s="273" t="s">
        <v>63106</v>
      </c>
    </row>
    <row r="662" spans="22:27">
      <c r="V662" s="259">
        <v>64391002</v>
      </c>
      <c r="W662" s="273" t="s">
        <v>63115</v>
      </c>
      <c r="X662" s="273" t="s">
        <v>63116</v>
      </c>
      <c r="Y662" s="273" t="s">
        <v>63117</v>
      </c>
      <c r="Z662" s="273" t="s">
        <v>63118</v>
      </c>
      <c r="AA662" s="273" t="s">
        <v>63119</v>
      </c>
    </row>
    <row r="663" spans="22:27">
      <c r="V663" s="259">
        <v>64391003</v>
      </c>
      <c r="W663" s="273" t="s">
        <v>63110</v>
      </c>
      <c r="X663" s="273" t="s">
        <v>63111</v>
      </c>
      <c r="Y663" s="273" t="s">
        <v>63112</v>
      </c>
      <c r="Z663" s="273" t="s">
        <v>63113</v>
      </c>
      <c r="AA663" s="273" t="s">
        <v>63114</v>
      </c>
    </row>
    <row r="664" spans="22:27">
      <c r="V664" s="259">
        <v>64391902</v>
      </c>
      <c r="W664" s="273" t="s">
        <v>63107</v>
      </c>
      <c r="X664" s="273" t="s">
        <v>63108</v>
      </c>
      <c r="Y664" s="273" t="s">
        <v>58520</v>
      </c>
      <c r="Z664" s="273" t="s">
        <v>58786</v>
      </c>
      <c r="AA664" s="273" t="s">
        <v>63109</v>
      </c>
    </row>
    <row r="665" spans="22:27">
      <c r="V665" s="259">
        <v>64391905</v>
      </c>
      <c r="W665" s="273" t="s">
        <v>63120</v>
      </c>
      <c r="X665" s="273" t="s">
        <v>63121</v>
      </c>
      <c r="Y665" s="273" t="s">
        <v>63122</v>
      </c>
      <c r="Z665" s="273" t="s">
        <v>63123</v>
      </c>
      <c r="AA665" s="273" t="s">
        <v>63124</v>
      </c>
    </row>
    <row r="666" spans="22:27">
      <c r="V666" s="259">
        <v>64444902</v>
      </c>
      <c r="W666" s="273" t="s">
        <v>63132</v>
      </c>
      <c r="X666" s="273" t="s">
        <v>63133</v>
      </c>
      <c r="Y666" s="273" t="s">
        <v>63134</v>
      </c>
      <c r="Z666" s="273" t="s">
        <v>63135</v>
      </c>
      <c r="AA666" s="273" t="s">
        <v>63136</v>
      </c>
    </row>
    <row r="667" spans="22:27">
      <c r="V667" s="259">
        <v>64444967</v>
      </c>
      <c r="W667" s="273" t="s">
        <v>63237</v>
      </c>
      <c r="X667" s="273" t="s">
        <v>60290</v>
      </c>
      <c r="Y667" s="273" t="s">
        <v>58318</v>
      </c>
      <c r="Z667" s="273" t="s">
        <v>63238</v>
      </c>
      <c r="AA667" s="273" t="s">
        <v>60292</v>
      </c>
    </row>
    <row r="668" spans="22:27">
      <c r="V668" s="259">
        <v>64445001</v>
      </c>
      <c r="W668" s="273" t="s">
        <v>58793</v>
      </c>
      <c r="X668" s="273" t="s">
        <v>63299</v>
      </c>
      <c r="Y668" s="273" t="s">
        <v>32</v>
      </c>
      <c r="Z668" s="273" t="s">
        <v>58795</v>
      </c>
      <c r="AA668" s="273" t="s">
        <v>34</v>
      </c>
    </row>
    <row r="669" spans="22:27">
      <c r="V669" s="259">
        <v>64445002</v>
      </c>
      <c r="W669" s="273" t="s">
        <v>58793</v>
      </c>
      <c r="X669" s="273" t="s">
        <v>63300</v>
      </c>
      <c r="Y669" s="273" t="s">
        <v>32</v>
      </c>
      <c r="Z669" s="273" t="s">
        <v>58795</v>
      </c>
      <c r="AA669" s="273" t="s">
        <v>34</v>
      </c>
    </row>
    <row r="670" spans="22:27">
      <c r="V670" s="259">
        <v>64445003</v>
      </c>
      <c r="W670" s="273" t="s">
        <v>58793</v>
      </c>
      <c r="X670" s="273" t="s">
        <v>63301</v>
      </c>
      <c r="Y670" s="273" t="s">
        <v>32</v>
      </c>
      <c r="Z670" s="273" t="s">
        <v>58795</v>
      </c>
      <c r="AA670" s="273" t="s">
        <v>34</v>
      </c>
    </row>
    <row r="671" spans="22:27">
      <c r="V671" s="259">
        <v>64445004</v>
      </c>
      <c r="W671" s="273" t="s">
        <v>58793</v>
      </c>
      <c r="X671" s="273" t="s">
        <v>63302</v>
      </c>
      <c r="Y671" s="273" t="s">
        <v>32</v>
      </c>
      <c r="Z671" s="273" t="s">
        <v>58795</v>
      </c>
      <c r="AA671" s="273" t="s">
        <v>34</v>
      </c>
    </row>
    <row r="672" spans="22:27">
      <c r="V672" s="259">
        <v>64445005</v>
      </c>
      <c r="W672" s="273" t="s">
        <v>58793</v>
      </c>
      <c r="X672" s="273" t="s">
        <v>63303</v>
      </c>
      <c r="Y672" s="273" t="s">
        <v>32</v>
      </c>
      <c r="Z672" s="273" t="s">
        <v>58795</v>
      </c>
      <c r="AA672" s="273" t="s">
        <v>34</v>
      </c>
    </row>
    <row r="673" spans="22:27">
      <c r="V673" s="259">
        <v>64445006</v>
      </c>
      <c r="W673" s="273" t="s">
        <v>58793</v>
      </c>
      <c r="X673" s="273" t="s">
        <v>63304</v>
      </c>
      <c r="Y673" s="273" t="s">
        <v>32</v>
      </c>
      <c r="Z673" s="273" t="s">
        <v>58795</v>
      </c>
      <c r="AA673" s="273" t="s">
        <v>34</v>
      </c>
    </row>
    <row r="674" spans="22:27">
      <c r="V674" s="259">
        <v>64445007</v>
      </c>
      <c r="W674" s="273" t="s">
        <v>58793</v>
      </c>
      <c r="X674" s="273" t="s">
        <v>63305</v>
      </c>
      <c r="Y674" s="273" t="s">
        <v>32</v>
      </c>
      <c r="Z674" s="273" t="s">
        <v>58795</v>
      </c>
      <c r="AA674" s="273" t="s">
        <v>34</v>
      </c>
    </row>
    <row r="675" spans="22:27">
      <c r="V675" s="259">
        <v>65132904</v>
      </c>
      <c r="W675" s="273" t="s">
        <v>58817</v>
      </c>
      <c r="X675" s="273" t="s">
        <v>63326</v>
      </c>
      <c r="Y675" s="273" t="s">
        <v>63327</v>
      </c>
      <c r="Z675" s="273" t="s">
        <v>63328</v>
      </c>
      <c r="AA675" s="273" t="s">
        <v>58821</v>
      </c>
    </row>
    <row r="676" spans="22:27">
      <c r="V676" s="259">
        <v>65132905</v>
      </c>
      <c r="W676" s="273" t="s">
        <v>63329</v>
      </c>
      <c r="X676" s="273" t="s">
        <v>63330</v>
      </c>
      <c r="Y676" s="273" t="s">
        <v>63331</v>
      </c>
      <c r="Z676" s="273" t="s">
        <v>63332</v>
      </c>
      <c r="AA676" s="273" t="s">
        <v>63333</v>
      </c>
    </row>
    <row r="677" spans="22:27">
      <c r="V677" s="259">
        <v>65132906</v>
      </c>
      <c r="W677" s="273" t="s">
        <v>63334</v>
      </c>
      <c r="X677" s="273" t="s">
        <v>63335</v>
      </c>
      <c r="Y677" s="273" t="s">
        <v>63336</v>
      </c>
      <c r="Z677" s="273" t="s">
        <v>63337</v>
      </c>
      <c r="AA677" s="273" t="s">
        <v>63338</v>
      </c>
    </row>
    <row r="678" spans="22:27">
      <c r="V678" s="259">
        <v>65132907</v>
      </c>
      <c r="W678" s="273" t="s">
        <v>63339</v>
      </c>
      <c r="X678" s="273" t="s">
        <v>63340</v>
      </c>
      <c r="Y678" s="273" t="s">
        <v>63341</v>
      </c>
      <c r="Z678" s="273" t="s">
        <v>63342</v>
      </c>
      <c r="AA678" s="273" t="s">
        <v>63343</v>
      </c>
    </row>
    <row r="679" spans="22:27">
      <c r="V679" s="259">
        <v>65132909</v>
      </c>
      <c r="W679" s="273" t="s">
        <v>63344</v>
      </c>
      <c r="X679" s="273" t="s">
        <v>63345</v>
      </c>
      <c r="Y679" s="273" t="s">
        <v>63346</v>
      </c>
      <c r="Z679" s="273" t="s">
        <v>63347</v>
      </c>
      <c r="AA679" s="273" t="s">
        <v>63348</v>
      </c>
    </row>
    <row r="680" spans="22:27">
      <c r="V680" s="259">
        <v>65132910</v>
      </c>
      <c r="W680" s="273" t="s">
        <v>63349</v>
      </c>
      <c r="X680" s="273" t="s">
        <v>63350</v>
      </c>
      <c r="Y680" s="273" t="s">
        <v>63351</v>
      </c>
      <c r="Z680" s="273" t="s">
        <v>63352</v>
      </c>
      <c r="AA680" s="273" t="s">
        <v>63353</v>
      </c>
    </row>
    <row r="681" spans="22:27">
      <c r="V681" s="259">
        <v>65137904</v>
      </c>
      <c r="W681" s="273" t="s">
        <v>63359</v>
      </c>
      <c r="X681" s="273" t="s">
        <v>63108</v>
      </c>
      <c r="Y681" s="273" t="s">
        <v>58520</v>
      </c>
      <c r="Z681" s="273" t="s">
        <v>58786</v>
      </c>
      <c r="AA681" s="273" t="s">
        <v>63109</v>
      </c>
    </row>
    <row r="682" spans="22:27">
      <c r="V682" s="259">
        <v>65137937</v>
      </c>
      <c r="W682" s="273" t="s">
        <v>63115</v>
      </c>
      <c r="X682" s="273" t="s">
        <v>63116</v>
      </c>
      <c r="Y682" s="273" t="s">
        <v>63117</v>
      </c>
      <c r="Z682" s="273" t="s">
        <v>63446</v>
      </c>
      <c r="AA682" s="273" t="s">
        <v>63119</v>
      </c>
    </row>
    <row r="683" spans="22:27">
      <c r="V683" s="259">
        <v>65137944</v>
      </c>
      <c r="W683" s="273" t="s">
        <v>63110</v>
      </c>
      <c r="X683" s="273" t="s">
        <v>63111</v>
      </c>
      <c r="Y683" s="273" t="s">
        <v>63112</v>
      </c>
      <c r="Z683" s="273" t="s">
        <v>63457</v>
      </c>
      <c r="AA683" s="273" t="s">
        <v>63114</v>
      </c>
    </row>
    <row r="684" spans="22:27">
      <c r="V684" s="259">
        <v>65137946</v>
      </c>
      <c r="W684" s="273" t="s">
        <v>63463</v>
      </c>
      <c r="X684" s="273" t="s">
        <v>63464</v>
      </c>
      <c r="Y684" s="273" t="s">
        <v>61784</v>
      </c>
      <c r="Z684" s="273" t="s">
        <v>63465</v>
      </c>
      <c r="AA684" s="273" t="s">
        <v>63466</v>
      </c>
    </row>
    <row r="685" spans="22:27">
      <c r="V685" s="259">
        <v>65358934</v>
      </c>
      <c r="W685" s="273" t="s">
        <v>63677</v>
      </c>
      <c r="X685" s="273" t="s">
        <v>63678</v>
      </c>
      <c r="Y685" s="273" t="s">
        <v>63679</v>
      </c>
      <c r="Z685" s="273" t="s">
        <v>63680</v>
      </c>
      <c r="AA685" s="273" t="s">
        <v>63681</v>
      </c>
    </row>
    <row r="686" spans="22:27">
      <c r="V686" s="259">
        <v>69007001</v>
      </c>
      <c r="W686" s="273" t="s">
        <v>62270</v>
      </c>
      <c r="X686" s="273" t="s">
        <v>62271</v>
      </c>
      <c r="Y686" s="273" t="s">
        <v>62272</v>
      </c>
      <c r="Z686" s="273" t="s">
        <v>62273</v>
      </c>
      <c r="AA686" s="273" t="s">
        <v>62274</v>
      </c>
    </row>
    <row r="687" spans="22:27">
      <c r="V687" s="259">
        <v>69008001</v>
      </c>
      <c r="W687" s="273" t="s">
        <v>59285</v>
      </c>
      <c r="X687" s="273" t="s">
        <v>59286</v>
      </c>
      <c r="Y687" s="273" t="s">
        <v>59287</v>
      </c>
      <c r="Z687" s="273" t="s">
        <v>59288</v>
      </c>
      <c r="AA687" s="273" t="s">
        <v>59289</v>
      </c>
    </row>
    <row r="688" spans="22:27">
      <c r="V688" s="259">
        <v>69008002</v>
      </c>
      <c r="W688" s="273" t="s">
        <v>59512</v>
      </c>
      <c r="X688" s="273" t="s">
        <v>59513</v>
      </c>
      <c r="Y688" s="273" t="s">
        <v>59514</v>
      </c>
      <c r="Z688" s="273" t="s">
        <v>59515</v>
      </c>
      <c r="AA688" s="273" t="s">
        <v>59516</v>
      </c>
    </row>
    <row r="689" spans="22:27">
      <c r="V689" s="259">
        <v>69008003</v>
      </c>
      <c r="W689" s="273" t="s">
        <v>59816</v>
      </c>
      <c r="X689" s="273" t="s">
        <v>59817</v>
      </c>
      <c r="Y689" s="273" t="s">
        <v>59818</v>
      </c>
      <c r="Z689" s="273" t="s">
        <v>59819</v>
      </c>
      <c r="AA689" s="273" t="s">
        <v>59820</v>
      </c>
    </row>
    <row r="690" spans="22:27">
      <c r="V690" s="259">
        <v>69008004</v>
      </c>
      <c r="W690" s="273" t="s">
        <v>60731</v>
      </c>
      <c r="X690" s="273" t="s">
        <v>60732</v>
      </c>
      <c r="Y690" s="273" t="s">
        <v>59881</v>
      </c>
      <c r="Z690" s="273" t="s">
        <v>60733</v>
      </c>
      <c r="AA690" s="273" t="s">
        <v>60734</v>
      </c>
    </row>
    <row r="691" spans="22:27">
      <c r="V691" s="259">
        <v>69008005</v>
      </c>
      <c r="W691" s="273" t="s">
        <v>59223</v>
      </c>
      <c r="X691" s="273" t="s">
        <v>59224</v>
      </c>
      <c r="Y691" s="273" t="s">
        <v>59225</v>
      </c>
      <c r="Z691" s="273" t="s">
        <v>59226</v>
      </c>
      <c r="AA691" s="273" t="s">
        <v>59227</v>
      </c>
    </row>
    <row r="692" spans="22:27">
      <c r="V692" s="259">
        <v>69008006</v>
      </c>
      <c r="W692" s="273" t="s">
        <v>62463</v>
      </c>
      <c r="X692" s="273" t="s">
        <v>60630</v>
      </c>
      <c r="Y692" s="273" t="s">
        <v>61936</v>
      </c>
      <c r="Z692" s="273" t="s">
        <v>62464</v>
      </c>
      <c r="AA692" s="273" t="s">
        <v>61938</v>
      </c>
    </row>
    <row r="693" spans="22:27">
      <c r="V693" s="259">
        <v>69008007</v>
      </c>
      <c r="W693" s="273" t="s">
        <v>60884</v>
      </c>
      <c r="X693" s="273" t="s">
        <v>60885</v>
      </c>
      <c r="Y693" s="273" t="s">
        <v>60886</v>
      </c>
      <c r="Z693" s="273" t="s">
        <v>60887</v>
      </c>
      <c r="AA693" s="273" t="s">
        <v>60888</v>
      </c>
    </row>
    <row r="694" spans="22:27">
      <c r="V694" s="259">
        <v>69008008</v>
      </c>
      <c r="W694" s="273" t="s">
        <v>60629</v>
      </c>
      <c r="X694" s="273" t="s">
        <v>60630</v>
      </c>
      <c r="Y694" s="273" t="s">
        <v>61936</v>
      </c>
      <c r="Z694" s="273" t="s">
        <v>61937</v>
      </c>
      <c r="AA694" s="273" t="s">
        <v>61938</v>
      </c>
    </row>
    <row r="695" spans="22:27">
      <c r="V695" s="259">
        <v>69008009</v>
      </c>
      <c r="W695" s="273" t="s">
        <v>59333</v>
      </c>
      <c r="X695" s="273" t="s">
        <v>59334</v>
      </c>
      <c r="Y695" s="273" t="s">
        <v>59335</v>
      </c>
      <c r="Z695" s="273" t="s">
        <v>59336</v>
      </c>
      <c r="AA695" s="273" t="s">
        <v>59337</v>
      </c>
    </row>
    <row r="696" spans="22:27">
      <c r="V696" s="259">
        <v>69008010</v>
      </c>
      <c r="W696" s="273" t="s">
        <v>59811</v>
      </c>
      <c r="X696" s="273" t="s">
        <v>59812</v>
      </c>
      <c r="Y696" s="273" t="s">
        <v>59813</v>
      </c>
      <c r="Z696" s="273" t="s">
        <v>59814</v>
      </c>
      <c r="AA696" s="273" t="s">
        <v>59815</v>
      </c>
    </row>
    <row r="697" spans="22:27">
      <c r="V697" s="259">
        <v>69008011</v>
      </c>
      <c r="W697" s="273" t="s">
        <v>61031</v>
      </c>
      <c r="X697" s="273" t="s">
        <v>61032</v>
      </c>
      <c r="Y697" s="273" t="s">
        <v>59207</v>
      </c>
      <c r="Z697" s="273" t="s">
        <v>61033</v>
      </c>
      <c r="AA697" s="273" t="s">
        <v>61034</v>
      </c>
    </row>
    <row r="698" spans="22:27">
      <c r="V698" s="259">
        <v>69008012</v>
      </c>
      <c r="W698" s="273" t="s">
        <v>61208</v>
      </c>
      <c r="X698" s="273" t="s">
        <v>61209</v>
      </c>
      <c r="Y698" s="273" t="s">
        <v>61210</v>
      </c>
      <c r="Z698" s="273" t="s">
        <v>61211</v>
      </c>
      <c r="AA698" s="273" t="s">
        <v>61212</v>
      </c>
    </row>
    <row r="699" spans="22:27">
      <c r="V699" s="259">
        <v>69008014</v>
      </c>
      <c r="W699" s="273" t="s">
        <v>60999</v>
      </c>
      <c r="X699" s="273" t="s">
        <v>61000</v>
      </c>
      <c r="Y699" s="273" t="s">
        <v>61001</v>
      </c>
      <c r="Z699" s="273" t="s">
        <v>61002</v>
      </c>
      <c r="AA699" s="273" t="s">
        <v>61003</v>
      </c>
    </row>
    <row r="700" spans="22:27">
      <c r="V700" s="259">
        <v>69008015</v>
      </c>
      <c r="W700" s="273" t="s">
        <v>61306</v>
      </c>
      <c r="X700" s="273" t="s">
        <v>61307</v>
      </c>
      <c r="Y700" s="273" t="s">
        <v>61308</v>
      </c>
      <c r="Z700" s="273" t="s">
        <v>61309</v>
      </c>
      <c r="AA700" s="273" t="s">
        <v>61310</v>
      </c>
    </row>
    <row r="701" spans="22:27">
      <c r="V701" s="259">
        <v>69008016</v>
      </c>
      <c r="W701" s="273" t="s">
        <v>61326</v>
      </c>
      <c r="X701" s="273" t="s">
        <v>61327</v>
      </c>
      <c r="Y701" s="273" t="s">
        <v>58122</v>
      </c>
      <c r="Z701" s="273" t="s">
        <v>61328</v>
      </c>
      <c r="AA701" s="273" t="s">
        <v>61329</v>
      </c>
    </row>
    <row r="702" spans="22:27">
      <c r="V702" s="259">
        <v>69008017</v>
      </c>
      <c r="W702" s="273" t="s">
        <v>61311</v>
      </c>
      <c r="X702" s="273" t="s">
        <v>61312</v>
      </c>
      <c r="Y702" s="273" t="s">
        <v>61313</v>
      </c>
      <c r="Z702" s="273" t="s">
        <v>61314</v>
      </c>
      <c r="AA702" s="273" t="s">
        <v>61315</v>
      </c>
    </row>
    <row r="703" spans="22:27">
      <c r="V703" s="259">
        <v>69008018</v>
      </c>
      <c r="W703" s="273" t="s">
        <v>61335</v>
      </c>
      <c r="X703" s="273" t="s">
        <v>61336</v>
      </c>
      <c r="Y703" s="273" t="s">
        <v>61337</v>
      </c>
      <c r="Z703" s="273" t="s">
        <v>61338</v>
      </c>
      <c r="AA703" s="273" t="s">
        <v>61339</v>
      </c>
    </row>
    <row r="704" spans="22:27">
      <c r="V704" s="259">
        <v>69008019</v>
      </c>
      <c r="W704" s="273" t="s">
        <v>61238</v>
      </c>
      <c r="X704" s="273" t="s">
        <v>61239</v>
      </c>
      <c r="Y704" s="273" t="s">
        <v>61240</v>
      </c>
      <c r="Z704" s="273" t="s">
        <v>61241</v>
      </c>
      <c r="AA704" s="273" t="s">
        <v>61242</v>
      </c>
    </row>
    <row r="705" spans="22:27">
      <c r="V705" s="259">
        <v>69008020</v>
      </c>
      <c r="W705" s="273" t="s">
        <v>61039</v>
      </c>
      <c r="X705" s="273" t="s">
        <v>61040</v>
      </c>
      <c r="Y705" s="273" t="s">
        <v>59581</v>
      </c>
      <c r="Z705" s="273" t="s">
        <v>61041</v>
      </c>
      <c r="AA705" s="273" t="s">
        <v>61042</v>
      </c>
    </row>
    <row r="706" spans="22:27">
      <c r="V706" s="259">
        <v>69008021</v>
      </c>
      <c r="X706" s="273" t="s">
        <v>61320</v>
      </c>
    </row>
    <row r="707" spans="22:27">
      <c r="V707" s="259">
        <v>69008022</v>
      </c>
      <c r="W707" s="273" t="s">
        <v>61162</v>
      </c>
      <c r="X707" s="273" t="s">
        <v>61163</v>
      </c>
      <c r="Y707" s="273" t="s">
        <v>61164</v>
      </c>
      <c r="Z707" s="273" t="s">
        <v>61165</v>
      </c>
      <c r="AA707" s="273" t="s">
        <v>61166</v>
      </c>
    </row>
    <row r="708" spans="22:27">
      <c r="V708" s="259">
        <v>69008023</v>
      </c>
      <c r="W708" s="273" t="s">
        <v>61180</v>
      </c>
      <c r="X708" s="273" t="s">
        <v>61181</v>
      </c>
      <c r="Y708" s="273" t="s">
        <v>61182</v>
      </c>
      <c r="Z708" s="273" t="s">
        <v>61183</v>
      </c>
      <c r="AA708" s="273" t="s">
        <v>61184</v>
      </c>
    </row>
    <row r="709" spans="22:27">
      <c r="V709" s="259">
        <v>69008024</v>
      </c>
      <c r="W709" s="273" t="s">
        <v>61143</v>
      </c>
      <c r="X709" s="273" t="s">
        <v>61144</v>
      </c>
      <c r="Y709" s="273" t="s">
        <v>61145</v>
      </c>
      <c r="Z709" s="273" t="s">
        <v>61146</v>
      </c>
      <c r="AA709" s="273" t="s">
        <v>61147</v>
      </c>
    </row>
    <row r="710" spans="22:27">
      <c r="V710" s="259">
        <v>69008025</v>
      </c>
      <c r="W710" s="273" t="s">
        <v>61340</v>
      </c>
      <c r="X710" s="273" t="s">
        <v>61341</v>
      </c>
      <c r="Y710" s="273" t="s">
        <v>61342</v>
      </c>
      <c r="Z710" s="273" t="s">
        <v>61343</v>
      </c>
      <c r="AA710" s="273" t="s">
        <v>61344</v>
      </c>
    </row>
    <row r="711" spans="22:27">
      <c r="V711" s="259">
        <v>69008027</v>
      </c>
      <c r="W711" s="273" t="s">
        <v>61230</v>
      </c>
      <c r="X711" s="273" t="s">
        <v>61231</v>
      </c>
      <c r="Y711" s="273" t="s">
        <v>59405</v>
      </c>
      <c r="Z711" s="273" t="s">
        <v>61232</v>
      </c>
      <c r="AA711" s="273" t="s">
        <v>61233</v>
      </c>
    </row>
    <row r="712" spans="22:27">
      <c r="V712" s="259">
        <v>69008029</v>
      </c>
      <c r="W712" s="273" t="s">
        <v>59851</v>
      </c>
      <c r="X712" s="273" t="s">
        <v>59852</v>
      </c>
      <c r="Y712" s="273" t="s">
        <v>59853</v>
      </c>
      <c r="Z712" s="273" t="s">
        <v>59854</v>
      </c>
      <c r="AA712" s="273" t="s">
        <v>59855</v>
      </c>
    </row>
    <row r="713" spans="22:27">
      <c r="V713" s="259">
        <v>69008032</v>
      </c>
      <c r="W713" s="273" t="s">
        <v>62358</v>
      </c>
      <c r="X713" s="273" t="s">
        <v>62359</v>
      </c>
      <c r="Y713" s="273" t="s">
        <v>61422</v>
      </c>
      <c r="Z713" s="273" t="s">
        <v>62360</v>
      </c>
      <c r="AA713" s="273" t="s">
        <v>62361</v>
      </c>
    </row>
    <row r="714" spans="22:27">
      <c r="V714" s="259">
        <v>69008033</v>
      </c>
      <c r="W714" s="273" t="s">
        <v>62885</v>
      </c>
      <c r="X714" s="273" t="s">
        <v>62886</v>
      </c>
      <c r="Y714" s="273" t="s">
        <v>62887</v>
      </c>
      <c r="Z714" s="273" t="s">
        <v>62888</v>
      </c>
      <c r="AA714" s="273" t="s">
        <v>62889</v>
      </c>
    </row>
    <row r="715" spans="22:27">
      <c r="V715" s="259">
        <v>69008034</v>
      </c>
      <c r="W715" s="273" t="s">
        <v>62876</v>
      </c>
      <c r="X715" s="273" t="s">
        <v>62877</v>
      </c>
      <c r="Y715" s="273" t="s">
        <v>62878</v>
      </c>
      <c r="Z715" s="273" t="s">
        <v>62879</v>
      </c>
      <c r="AA715" s="273" t="s">
        <v>58760</v>
      </c>
    </row>
    <row r="716" spans="22:27">
      <c r="V716" s="259">
        <v>69008035</v>
      </c>
      <c r="W716" s="273" t="s">
        <v>59532</v>
      </c>
      <c r="X716" s="273" t="s">
        <v>59533</v>
      </c>
      <c r="Y716" s="273" t="s">
        <v>59534</v>
      </c>
      <c r="Z716" s="273" t="s">
        <v>59535</v>
      </c>
      <c r="AA716" s="273" t="s">
        <v>59536</v>
      </c>
    </row>
    <row r="717" spans="22:27">
      <c r="V717" s="259">
        <v>69008036</v>
      </c>
      <c r="W717" s="273" t="s">
        <v>58813</v>
      </c>
      <c r="X717" s="273" t="s">
        <v>61689</v>
      </c>
      <c r="Y717" s="273" t="s">
        <v>61690</v>
      </c>
      <c r="Z717" s="273" t="s">
        <v>61691</v>
      </c>
      <c r="AA717" s="273" t="s">
        <v>61692</v>
      </c>
    </row>
    <row r="718" spans="22:27">
      <c r="V718" s="259">
        <v>69008038</v>
      </c>
      <c r="W718" s="273" t="s">
        <v>59745</v>
      </c>
      <c r="X718" s="273" t="s">
        <v>59746</v>
      </c>
      <c r="Y718" s="273" t="s">
        <v>58217</v>
      </c>
      <c r="Z718" s="273" t="s">
        <v>59747</v>
      </c>
      <c r="AA718" s="273" t="s">
        <v>59748</v>
      </c>
    </row>
    <row r="719" spans="22:27">
      <c r="V719" s="259">
        <v>69008039</v>
      </c>
      <c r="W719" s="273" t="s">
        <v>59574</v>
      </c>
      <c r="X719" s="273" t="s">
        <v>59575</v>
      </c>
      <c r="Y719" s="273" t="s">
        <v>59576</v>
      </c>
      <c r="Z719" s="273" t="s">
        <v>59577</v>
      </c>
      <c r="AA719" s="273" t="s">
        <v>59578</v>
      </c>
    </row>
    <row r="720" spans="22:27">
      <c r="V720" s="259">
        <v>69008040</v>
      </c>
      <c r="W720" s="273" t="s">
        <v>62842</v>
      </c>
      <c r="X720" s="273" t="s">
        <v>62843</v>
      </c>
      <c r="Y720" s="273" t="s">
        <v>62844</v>
      </c>
      <c r="Z720" s="273" t="s">
        <v>62845</v>
      </c>
      <c r="AA720" s="273" t="s">
        <v>62846</v>
      </c>
    </row>
    <row r="721" spans="22:27">
      <c r="V721" s="259">
        <v>69008041</v>
      </c>
      <c r="W721" s="273" t="s">
        <v>59356</v>
      </c>
      <c r="X721" s="273" t="s">
        <v>59357</v>
      </c>
      <c r="Y721" s="273" t="s">
        <v>59358</v>
      </c>
      <c r="Z721" s="273" t="s">
        <v>59359</v>
      </c>
      <c r="AA721" s="273" t="s">
        <v>59360</v>
      </c>
    </row>
    <row r="722" spans="22:27">
      <c r="V722" s="259">
        <v>69008042</v>
      </c>
      <c r="W722" s="273" t="s">
        <v>61740</v>
      </c>
      <c r="X722" s="273" t="s">
        <v>61741</v>
      </c>
      <c r="Y722" s="273" t="s">
        <v>60728</v>
      </c>
      <c r="Z722" s="273" t="s">
        <v>61742</v>
      </c>
      <c r="AA722" s="273" t="s">
        <v>61743</v>
      </c>
    </row>
    <row r="723" spans="22:27">
      <c r="V723" s="259">
        <v>69008043</v>
      </c>
      <c r="W723" s="273" t="s">
        <v>63682</v>
      </c>
      <c r="X723" s="273" t="s">
        <v>63683</v>
      </c>
      <c r="Y723" s="273" t="s">
        <v>63684</v>
      </c>
      <c r="Z723" s="273" t="s">
        <v>63685</v>
      </c>
      <c r="AA723" s="273" t="s">
        <v>63686</v>
      </c>
    </row>
    <row r="724" spans="22:27">
      <c r="V724" s="259">
        <v>69008044</v>
      </c>
      <c r="W724" s="273" t="s">
        <v>61931</v>
      </c>
      <c r="X724" s="273" t="s">
        <v>61932</v>
      </c>
      <c r="Y724" s="273" t="s">
        <v>61933</v>
      </c>
      <c r="Z724" s="273" t="s">
        <v>61934</v>
      </c>
      <c r="AA724" s="273" t="s">
        <v>61935</v>
      </c>
    </row>
    <row r="725" spans="22:27">
      <c r="V725" s="259">
        <v>69008045</v>
      </c>
      <c r="W725" s="273" t="s">
        <v>61488</v>
      </c>
      <c r="X725" s="273" t="s">
        <v>61489</v>
      </c>
      <c r="Y725" s="273" t="s">
        <v>61490</v>
      </c>
      <c r="Z725" s="273" t="s">
        <v>61491</v>
      </c>
      <c r="AA725" s="273" t="s">
        <v>61492</v>
      </c>
    </row>
    <row r="726" spans="22:27">
      <c r="V726" s="259">
        <v>69008048</v>
      </c>
      <c r="W726" s="273" t="s">
        <v>61438</v>
      </c>
      <c r="X726" s="273" t="s">
        <v>61439</v>
      </c>
      <c r="Y726" s="273" t="s">
        <v>61440</v>
      </c>
      <c r="Z726" s="273" t="s">
        <v>61441</v>
      </c>
      <c r="AA726" s="273" t="s">
        <v>61442</v>
      </c>
    </row>
    <row r="727" spans="22:27">
      <c r="V727" s="259">
        <v>69008050</v>
      </c>
      <c r="W727" s="273" t="s">
        <v>63638</v>
      </c>
      <c r="X727" s="273" t="s">
        <v>63639</v>
      </c>
      <c r="Y727" s="273" t="s">
        <v>63640</v>
      </c>
      <c r="Z727" s="273" t="s">
        <v>63641</v>
      </c>
      <c r="AA727" s="273" t="s">
        <v>63642</v>
      </c>
    </row>
    <row r="728" spans="22:27">
      <c r="V728" s="259">
        <v>69008051</v>
      </c>
      <c r="W728" s="273" t="s">
        <v>61153</v>
      </c>
      <c r="X728" s="273" t="s">
        <v>61154</v>
      </c>
      <c r="Y728" s="273" t="s">
        <v>61155</v>
      </c>
      <c r="Z728" s="273" t="s">
        <v>61156</v>
      </c>
      <c r="AA728" s="273" t="s">
        <v>61157</v>
      </c>
    </row>
    <row r="729" spans="22:27">
      <c r="V729" s="259">
        <v>69008052</v>
      </c>
      <c r="W729" s="273" t="s">
        <v>59228</v>
      </c>
      <c r="X729" s="273" t="s">
        <v>59229</v>
      </c>
      <c r="Y729" s="273" t="s">
        <v>59230</v>
      </c>
      <c r="Z729" s="273" t="s">
        <v>59231</v>
      </c>
      <c r="AA729" s="273" t="s">
        <v>59232</v>
      </c>
    </row>
    <row r="730" spans="22:27">
      <c r="V730" s="259">
        <v>69008053</v>
      </c>
      <c r="W730" s="273" t="s">
        <v>59374</v>
      </c>
      <c r="X730" s="273" t="s">
        <v>59375</v>
      </c>
      <c r="Y730" s="273" t="s">
        <v>59376</v>
      </c>
      <c r="Z730" s="273" t="s">
        <v>59377</v>
      </c>
      <c r="AA730" s="273" t="s">
        <v>59378</v>
      </c>
    </row>
    <row r="731" spans="22:27">
      <c r="V731" s="259">
        <v>69008054</v>
      </c>
      <c r="W731" s="273" t="s">
        <v>60950</v>
      </c>
      <c r="X731" s="273" t="s">
        <v>60951</v>
      </c>
      <c r="Y731" s="273" t="s">
        <v>60952</v>
      </c>
      <c r="Z731" s="273" t="s">
        <v>60953</v>
      </c>
      <c r="AA731" s="273" t="s">
        <v>60954</v>
      </c>
    </row>
    <row r="732" spans="22:27">
      <c r="V732" s="259">
        <v>69008055</v>
      </c>
      <c r="W732" s="273" t="s">
        <v>59709</v>
      </c>
      <c r="X732" s="273" t="s">
        <v>59710</v>
      </c>
      <c r="Y732" s="273" t="s">
        <v>59711</v>
      </c>
      <c r="Z732" s="273" t="s">
        <v>59712</v>
      </c>
      <c r="AA732" s="273" t="s">
        <v>59713</v>
      </c>
    </row>
    <row r="733" spans="22:27">
      <c r="V733" s="259">
        <v>69008056</v>
      </c>
      <c r="W733" s="273" t="s">
        <v>59841</v>
      </c>
      <c r="X733" s="273" t="s">
        <v>59842</v>
      </c>
      <c r="Y733" s="273" t="s">
        <v>59843</v>
      </c>
      <c r="Z733" s="273" t="s">
        <v>59844</v>
      </c>
      <c r="AA733" s="273" t="s">
        <v>59845</v>
      </c>
    </row>
    <row r="734" spans="22:27">
      <c r="V734" s="259">
        <v>69008057</v>
      </c>
      <c r="W734" s="273" t="s">
        <v>61262</v>
      </c>
      <c r="X734" s="273" t="s">
        <v>61263</v>
      </c>
      <c r="Y734" s="273" t="s">
        <v>61264</v>
      </c>
      <c r="Z734" s="273" t="s">
        <v>61265</v>
      </c>
      <c r="AA734" s="273" t="s">
        <v>61266</v>
      </c>
    </row>
    <row r="735" spans="22:27">
      <c r="V735" s="259">
        <v>69008059</v>
      </c>
      <c r="W735" s="273" t="s">
        <v>60785</v>
      </c>
      <c r="X735" s="273" t="s">
        <v>60786</v>
      </c>
      <c r="Y735" s="273" t="s">
        <v>60787</v>
      </c>
      <c r="Z735" s="273" t="s">
        <v>60788</v>
      </c>
      <c r="AA735" s="273" t="s">
        <v>60789</v>
      </c>
    </row>
    <row r="736" spans="22:27">
      <c r="V736" s="259">
        <v>69008060</v>
      </c>
      <c r="W736" s="273" t="s">
        <v>63334</v>
      </c>
      <c r="X736" s="273" t="s">
        <v>63360</v>
      </c>
      <c r="Y736" s="273" t="s">
        <v>63361</v>
      </c>
      <c r="Z736" s="273" t="s">
        <v>63362</v>
      </c>
      <c r="AA736" s="273" t="s">
        <v>63363</v>
      </c>
    </row>
    <row r="737" spans="22:27">
      <c r="V737" s="259">
        <v>69008061</v>
      </c>
      <c r="W737" s="273" t="s">
        <v>61836</v>
      </c>
      <c r="X737" s="273" t="s">
        <v>61837</v>
      </c>
      <c r="Y737" s="273" t="s">
        <v>61838</v>
      </c>
      <c r="Z737" s="273" t="s">
        <v>61839</v>
      </c>
      <c r="AA737" s="273" t="s">
        <v>61840</v>
      </c>
    </row>
    <row r="738" spans="22:27">
      <c r="V738" s="259">
        <v>69008062</v>
      </c>
      <c r="W738" s="273" t="s">
        <v>59310</v>
      </c>
      <c r="X738" s="273" t="s">
        <v>59311</v>
      </c>
      <c r="Y738" s="273" t="s">
        <v>59312</v>
      </c>
      <c r="Z738" s="273" t="s">
        <v>59313</v>
      </c>
      <c r="AA738" s="273" t="s">
        <v>59314</v>
      </c>
    </row>
    <row r="739" spans="22:27">
      <c r="V739" s="259">
        <v>69008063</v>
      </c>
      <c r="W739" s="273" t="s">
        <v>59522</v>
      </c>
      <c r="X739" s="273" t="s">
        <v>59523</v>
      </c>
      <c r="Y739" s="273" t="s">
        <v>59524</v>
      </c>
      <c r="Z739" s="273" t="s">
        <v>59525</v>
      </c>
      <c r="AA739" s="273" t="s">
        <v>59526</v>
      </c>
    </row>
    <row r="740" spans="22:27">
      <c r="V740" s="259">
        <v>69008064</v>
      </c>
      <c r="W740" s="273" t="s">
        <v>2</v>
      </c>
      <c r="X740" s="273" t="s">
        <v>59271</v>
      </c>
      <c r="Y740" s="273" t="s">
        <v>59272</v>
      </c>
      <c r="Z740" s="273" t="s">
        <v>59273</v>
      </c>
      <c r="AA740" s="273" t="s">
        <v>59274</v>
      </c>
    </row>
    <row r="741" spans="22:27">
      <c r="V741" s="259">
        <v>69008067</v>
      </c>
      <c r="W741" s="273" t="s">
        <v>63477</v>
      </c>
      <c r="X741" s="273" t="s">
        <v>63478</v>
      </c>
      <c r="Y741" s="273" t="s">
        <v>63479</v>
      </c>
      <c r="Z741" s="273" t="s">
        <v>63480</v>
      </c>
      <c r="AA741" s="273" t="s">
        <v>63481</v>
      </c>
    </row>
    <row r="742" spans="22:27">
      <c r="V742" s="259">
        <v>69008068</v>
      </c>
      <c r="W742" s="273" t="s">
        <v>59398</v>
      </c>
      <c r="X742" s="273" t="s">
        <v>59399</v>
      </c>
      <c r="Y742" s="273" t="s">
        <v>59400</v>
      </c>
      <c r="Z742" s="273" t="s">
        <v>59401</v>
      </c>
      <c r="AA742" s="273" t="s">
        <v>59402</v>
      </c>
    </row>
    <row r="743" spans="22:27">
      <c r="V743" s="259">
        <v>69008069</v>
      </c>
      <c r="W743" s="273" t="s">
        <v>62814</v>
      </c>
      <c r="X743" s="273" t="s">
        <v>62815</v>
      </c>
      <c r="Y743" s="273" t="s">
        <v>62816</v>
      </c>
      <c r="Z743" s="273" t="s">
        <v>62817</v>
      </c>
      <c r="AA743" s="273" t="s">
        <v>62818</v>
      </c>
    </row>
    <row r="744" spans="22:27">
      <c r="V744" s="259">
        <v>69008070</v>
      </c>
      <c r="W744" s="273" t="s">
        <v>37</v>
      </c>
      <c r="X744" s="273" t="s">
        <v>59319</v>
      </c>
      <c r="Y744" s="273" t="s">
        <v>59320</v>
      </c>
      <c r="Z744" s="273" t="s">
        <v>61557</v>
      </c>
      <c r="AA744" s="273" t="s">
        <v>59322</v>
      </c>
    </row>
    <row r="745" spans="22:27">
      <c r="V745" s="259">
        <v>69008071</v>
      </c>
      <c r="W745" s="273" t="s">
        <v>37</v>
      </c>
      <c r="X745" s="273" t="s">
        <v>59319</v>
      </c>
      <c r="Y745" s="273" t="s">
        <v>59320</v>
      </c>
      <c r="Z745" s="273" t="s">
        <v>59321</v>
      </c>
      <c r="AA745" s="273" t="s">
        <v>59322</v>
      </c>
    </row>
    <row r="746" spans="22:27">
      <c r="V746" s="259">
        <v>69008072</v>
      </c>
      <c r="W746" s="273" t="s">
        <v>59856</v>
      </c>
      <c r="X746" s="273" t="s">
        <v>59857</v>
      </c>
      <c r="Y746" s="273" t="s">
        <v>59858</v>
      </c>
      <c r="Z746" s="273" t="s">
        <v>59859</v>
      </c>
      <c r="AA746" s="273" t="s">
        <v>59860</v>
      </c>
    </row>
    <row r="747" spans="22:27">
      <c r="V747" s="259">
        <v>69008073</v>
      </c>
      <c r="W747" s="273" t="s">
        <v>60735</v>
      </c>
      <c r="X747" s="273" t="s">
        <v>60736</v>
      </c>
      <c r="Y747" s="273" t="s">
        <v>60737</v>
      </c>
      <c r="Z747" s="273" t="s">
        <v>60738</v>
      </c>
      <c r="AA747" s="273" t="s">
        <v>60739</v>
      </c>
    </row>
    <row r="748" spans="22:27">
      <c r="V748" s="259">
        <v>69008074</v>
      </c>
      <c r="W748" s="273" t="s">
        <v>62297</v>
      </c>
      <c r="X748" s="273" t="s">
        <v>62298</v>
      </c>
      <c r="Y748" s="273" t="s">
        <v>62299</v>
      </c>
      <c r="Z748" s="273" t="s">
        <v>62300</v>
      </c>
      <c r="AA748" s="273" t="s">
        <v>62301</v>
      </c>
    </row>
    <row r="749" spans="22:27">
      <c r="V749" s="259">
        <v>69008075</v>
      </c>
      <c r="W749" s="273" t="s">
        <v>61430</v>
      </c>
      <c r="X749" s="273" t="s">
        <v>61431</v>
      </c>
      <c r="Y749" s="273" t="s">
        <v>61169</v>
      </c>
      <c r="Z749" s="273" t="s">
        <v>61432</v>
      </c>
      <c r="AA749" s="273" t="s">
        <v>61433</v>
      </c>
    </row>
    <row r="750" spans="22:27">
      <c r="V750" s="259">
        <v>69008076</v>
      </c>
      <c r="W750" s="273" t="s">
        <v>61829</v>
      </c>
      <c r="X750" s="273" t="s">
        <v>61830</v>
      </c>
      <c r="Y750" s="273" t="s">
        <v>61831</v>
      </c>
      <c r="Z750" s="273" t="s">
        <v>61832</v>
      </c>
      <c r="AA750" s="273" t="s">
        <v>61833</v>
      </c>
    </row>
    <row r="751" spans="22:27">
      <c r="V751" s="259">
        <v>69008077</v>
      </c>
      <c r="W751" s="259" t="s">
        <v>64959</v>
      </c>
      <c r="X751" s="275" t="s">
        <v>64960</v>
      </c>
      <c r="Y751" s="275" t="s">
        <v>64961</v>
      </c>
      <c r="Z751" s="275" t="s">
        <v>64962</v>
      </c>
      <c r="AA751" s="275" t="s">
        <v>64963</v>
      </c>
    </row>
    <row r="752" spans="22:27">
      <c r="V752" s="259">
        <v>69008078</v>
      </c>
      <c r="W752" s="273" t="s">
        <v>59393</v>
      </c>
      <c r="X752" s="273" t="s">
        <v>59394</v>
      </c>
      <c r="Y752" s="273" t="s">
        <v>59395</v>
      </c>
      <c r="Z752" s="273" t="s">
        <v>59396</v>
      </c>
      <c r="AA752" s="273" t="s">
        <v>59397</v>
      </c>
    </row>
    <row r="753" spans="22:27">
      <c r="V753" s="259">
        <v>69008079</v>
      </c>
      <c r="W753" s="273" t="s">
        <v>62470</v>
      </c>
      <c r="X753" s="273" t="s">
        <v>62471</v>
      </c>
      <c r="Y753" s="273" t="s">
        <v>62472</v>
      </c>
      <c r="Z753" s="273" t="s">
        <v>62473</v>
      </c>
      <c r="AA753" s="273" t="s">
        <v>62474</v>
      </c>
    </row>
    <row r="754" spans="22:27">
      <c r="V754" s="259">
        <v>69008080</v>
      </c>
      <c r="W754" s="273" t="s">
        <v>61735</v>
      </c>
      <c r="X754" s="273" t="s">
        <v>61736</v>
      </c>
      <c r="Y754" s="273" t="s">
        <v>61737</v>
      </c>
      <c r="Z754" s="273" t="s">
        <v>61738</v>
      </c>
      <c r="AA754" s="273" t="s">
        <v>61739</v>
      </c>
    </row>
    <row r="755" spans="22:27">
      <c r="V755" s="259">
        <v>69008081</v>
      </c>
      <c r="W755" s="273" t="s">
        <v>61658</v>
      </c>
      <c r="X755" s="273" t="s">
        <v>61659</v>
      </c>
      <c r="Y755" s="273" t="s">
        <v>61660</v>
      </c>
      <c r="Z755" s="273" t="s">
        <v>61661</v>
      </c>
      <c r="AA755" s="273" t="s">
        <v>61662</v>
      </c>
    </row>
    <row r="756" spans="22:27">
      <c r="V756" s="259">
        <v>69008085</v>
      </c>
      <c r="W756" s="273" t="s">
        <v>62937</v>
      </c>
      <c r="X756" s="273" t="s">
        <v>62938</v>
      </c>
      <c r="Y756" s="273" t="s">
        <v>62939</v>
      </c>
      <c r="Z756" s="273" t="s">
        <v>62940</v>
      </c>
      <c r="AA756" s="273" t="s">
        <v>62941</v>
      </c>
    </row>
    <row r="757" spans="22:27">
      <c r="V757" s="259">
        <v>69008087</v>
      </c>
      <c r="W757" s="273" t="s">
        <v>59338</v>
      </c>
      <c r="X757" s="273" t="s">
        <v>59339</v>
      </c>
      <c r="Y757" s="273" t="s">
        <v>59340</v>
      </c>
      <c r="Z757" s="273" t="s">
        <v>59341</v>
      </c>
      <c r="AA757" s="273" t="s">
        <v>59342</v>
      </c>
    </row>
    <row r="758" spans="22:27">
      <c r="V758" s="259">
        <v>69008088</v>
      </c>
      <c r="W758" s="273" t="s">
        <v>61405</v>
      </c>
      <c r="X758" s="273" t="s">
        <v>61406</v>
      </c>
      <c r="Y758" s="273" t="s">
        <v>61407</v>
      </c>
      <c r="Z758" s="273" t="s">
        <v>61408</v>
      </c>
      <c r="AA758" s="273" t="s">
        <v>61409</v>
      </c>
    </row>
    <row r="759" spans="22:27">
      <c r="V759" s="259">
        <v>69008089</v>
      </c>
      <c r="W759" s="273" t="s">
        <v>63482</v>
      </c>
      <c r="X759" s="273" t="s">
        <v>63483</v>
      </c>
      <c r="Y759" s="273" t="s">
        <v>63484</v>
      </c>
      <c r="Z759" s="273" t="s">
        <v>63485</v>
      </c>
      <c r="AA759" s="273" t="s">
        <v>63486</v>
      </c>
    </row>
    <row r="760" spans="22:27">
      <c r="V760" s="259">
        <v>69008090</v>
      </c>
      <c r="W760" s="273" t="s">
        <v>61267</v>
      </c>
      <c r="X760" s="273" t="s">
        <v>61268</v>
      </c>
      <c r="Y760" s="273" t="s">
        <v>61269</v>
      </c>
      <c r="Z760" s="273" t="s">
        <v>61270</v>
      </c>
      <c r="AA760" s="273" t="s">
        <v>61271</v>
      </c>
    </row>
    <row r="761" spans="22:27">
      <c r="V761" s="259">
        <v>69008091</v>
      </c>
      <c r="W761" s="273" t="s">
        <v>59295</v>
      </c>
      <c r="X761" s="273" t="s">
        <v>59296</v>
      </c>
      <c r="Y761" s="273" t="s">
        <v>59297</v>
      </c>
      <c r="Z761" s="273" t="s">
        <v>59298</v>
      </c>
      <c r="AA761" s="273" t="s">
        <v>59299</v>
      </c>
    </row>
    <row r="762" spans="22:27">
      <c r="V762" s="259">
        <v>69008092</v>
      </c>
      <c r="W762" s="273" t="s">
        <v>58902</v>
      </c>
      <c r="X762" s="273" t="s">
        <v>58903</v>
      </c>
      <c r="Y762" s="273" t="s">
        <v>58904</v>
      </c>
      <c r="Z762" s="273" t="s">
        <v>58905</v>
      </c>
      <c r="AA762" s="273" t="s">
        <v>58906</v>
      </c>
    </row>
    <row r="763" spans="22:27">
      <c r="V763" s="259">
        <v>69008093</v>
      </c>
      <c r="W763" s="273" t="s">
        <v>59778</v>
      </c>
      <c r="X763" s="273" t="s">
        <v>59779</v>
      </c>
      <c r="Y763" s="273" t="s">
        <v>59780</v>
      </c>
      <c r="Z763" s="273" t="s">
        <v>59781</v>
      </c>
      <c r="AA763" s="273" t="s">
        <v>59782</v>
      </c>
    </row>
    <row r="764" spans="22:27">
      <c r="V764" s="259">
        <v>69008096</v>
      </c>
      <c r="W764" s="273" t="s">
        <v>59343</v>
      </c>
      <c r="X764" s="273" t="s">
        <v>59344</v>
      </c>
      <c r="Y764" s="273" t="s">
        <v>59345</v>
      </c>
      <c r="Z764" s="273" t="s">
        <v>59346</v>
      </c>
      <c r="AA764" s="273" t="s">
        <v>59347</v>
      </c>
    </row>
    <row r="765" spans="22:27">
      <c r="V765" s="259">
        <v>69008097</v>
      </c>
      <c r="W765" s="273" t="s">
        <v>61420</v>
      </c>
      <c r="X765" s="273" t="s">
        <v>61421</v>
      </c>
      <c r="Y765" s="273" t="s">
        <v>61422</v>
      </c>
      <c r="Z765" s="273" t="s">
        <v>61423</v>
      </c>
      <c r="AA765" s="273" t="s">
        <v>61424</v>
      </c>
    </row>
    <row r="766" spans="22:27">
      <c r="V766" s="259">
        <v>69008098</v>
      </c>
      <c r="W766" s="273" t="s">
        <v>61234</v>
      </c>
      <c r="X766" s="273" t="s">
        <v>61235</v>
      </c>
      <c r="Y766" s="273" t="s">
        <v>61236</v>
      </c>
      <c r="Z766" s="273" t="s">
        <v>65900</v>
      </c>
      <c r="AA766" s="273" t="s">
        <v>61237</v>
      </c>
    </row>
    <row r="767" spans="22:27">
      <c r="V767" s="259">
        <v>69008099</v>
      </c>
      <c r="W767" s="273" t="s">
        <v>60985</v>
      </c>
      <c r="X767" s="273" t="s">
        <v>60986</v>
      </c>
      <c r="Y767" s="273" t="s">
        <v>60987</v>
      </c>
      <c r="Z767" s="273" t="s">
        <v>60988</v>
      </c>
      <c r="AA767" s="273" t="s">
        <v>60989</v>
      </c>
    </row>
    <row r="768" spans="22:27">
      <c r="V768" s="259">
        <v>69008101</v>
      </c>
      <c r="W768" s="273" t="s">
        <v>63217</v>
      </c>
      <c r="X768" s="273" t="s">
        <v>63218</v>
      </c>
      <c r="Y768" s="273" t="s">
        <v>59813</v>
      </c>
      <c r="Z768" s="273" t="s">
        <v>63219</v>
      </c>
      <c r="AA768" s="273" t="s">
        <v>63220</v>
      </c>
    </row>
    <row r="769" spans="22:27">
      <c r="V769" s="259">
        <v>69008102</v>
      </c>
      <c r="W769" s="273" t="s">
        <v>59215</v>
      </c>
      <c r="X769" s="273" t="s">
        <v>59216</v>
      </c>
      <c r="Y769" s="273" t="s">
        <v>59217</v>
      </c>
      <c r="Z769" s="273" t="s">
        <v>59218</v>
      </c>
      <c r="AA769" s="273" t="s">
        <v>59219</v>
      </c>
    </row>
    <row r="770" spans="22:27">
      <c r="V770" s="259">
        <v>69008103</v>
      </c>
      <c r="W770" s="273" t="s">
        <v>59413</v>
      </c>
      <c r="X770" s="273" t="s">
        <v>59414</v>
      </c>
      <c r="Y770" s="273" t="s">
        <v>58918</v>
      </c>
      <c r="Z770" s="273" t="s">
        <v>59415</v>
      </c>
      <c r="AA770" s="273" t="s">
        <v>59416</v>
      </c>
    </row>
    <row r="771" spans="22:27">
      <c r="V771" s="259">
        <v>69008104</v>
      </c>
      <c r="W771" s="273" t="s">
        <v>63260</v>
      </c>
      <c r="X771" s="273" t="s">
        <v>63261</v>
      </c>
      <c r="Y771" s="273" t="s">
        <v>63262</v>
      </c>
      <c r="Z771" s="273" t="s">
        <v>63263</v>
      </c>
      <c r="AA771" s="273" t="s">
        <v>63264</v>
      </c>
    </row>
    <row r="772" spans="22:27">
      <c r="V772" s="259">
        <v>69008105</v>
      </c>
      <c r="W772" s="273" t="s">
        <v>60745</v>
      </c>
      <c r="X772" s="273" t="s">
        <v>60746</v>
      </c>
      <c r="Y772" s="273" t="s">
        <v>60747</v>
      </c>
      <c r="Z772" s="273" t="s">
        <v>60748</v>
      </c>
      <c r="AA772" s="273" t="s">
        <v>60749</v>
      </c>
    </row>
    <row r="773" spans="22:27">
      <c r="V773" s="259">
        <v>69008106</v>
      </c>
      <c r="W773" s="273" t="s">
        <v>60740</v>
      </c>
      <c r="X773" s="273" t="s">
        <v>60741</v>
      </c>
      <c r="Y773" s="273" t="s">
        <v>60742</v>
      </c>
      <c r="Z773" s="273" t="s">
        <v>60743</v>
      </c>
      <c r="AA773" s="273" t="s">
        <v>60744</v>
      </c>
    </row>
    <row r="774" spans="22:27">
      <c r="V774" s="259">
        <v>69008107</v>
      </c>
      <c r="W774" s="273" t="s">
        <v>59033</v>
      </c>
      <c r="X774" s="273" t="s">
        <v>62417</v>
      </c>
      <c r="Y774" s="273" t="s">
        <v>62418</v>
      </c>
      <c r="Z774" s="273" t="s">
        <v>62419</v>
      </c>
      <c r="AA774" s="273" t="s">
        <v>62420</v>
      </c>
    </row>
    <row r="775" spans="22:27">
      <c r="V775" s="259">
        <v>69008108</v>
      </c>
      <c r="W775" s="273" t="s">
        <v>63643</v>
      </c>
      <c r="X775" s="273" t="s">
        <v>63644</v>
      </c>
      <c r="Y775" s="273" t="s">
        <v>62887</v>
      </c>
      <c r="Z775" s="273" t="s">
        <v>63645</v>
      </c>
      <c r="AA775" s="273" t="s">
        <v>63646</v>
      </c>
    </row>
    <row r="776" spans="22:27">
      <c r="V776" s="259">
        <v>69008109</v>
      </c>
      <c r="W776" s="273" t="s">
        <v>59233</v>
      </c>
      <c r="X776" s="273" t="s">
        <v>59234</v>
      </c>
      <c r="Y776" s="273" t="s">
        <v>59235</v>
      </c>
      <c r="Z776" s="273" t="s">
        <v>59236</v>
      </c>
      <c r="AA776" s="273" t="s">
        <v>59237</v>
      </c>
    </row>
    <row r="777" spans="22:27">
      <c r="V777" s="259">
        <v>69008110</v>
      </c>
      <c r="W777" s="273" t="s">
        <v>62837</v>
      </c>
      <c r="X777" s="273" t="s">
        <v>62838</v>
      </c>
      <c r="Y777" s="273" t="s">
        <v>62839</v>
      </c>
      <c r="Z777" s="273" t="s">
        <v>62840</v>
      </c>
      <c r="AA777" s="273" t="s">
        <v>62841</v>
      </c>
    </row>
    <row r="778" spans="22:27">
      <c r="V778" s="259">
        <v>69008111</v>
      </c>
      <c r="W778" s="273" t="s">
        <v>61757</v>
      </c>
      <c r="X778" s="273" t="s">
        <v>61758</v>
      </c>
      <c r="Y778" s="273" t="s">
        <v>61759</v>
      </c>
      <c r="Z778" s="273" t="s">
        <v>61760</v>
      </c>
      <c r="AA778" s="273" t="s">
        <v>61761</v>
      </c>
    </row>
    <row r="779" spans="22:27">
      <c r="V779" s="259">
        <v>69008112</v>
      </c>
      <c r="W779" s="273" t="s">
        <v>61543</v>
      </c>
      <c r="X779" s="273" t="s">
        <v>61544</v>
      </c>
      <c r="Y779" s="273" t="s">
        <v>59780</v>
      </c>
      <c r="Z779" s="273" t="s">
        <v>61545</v>
      </c>
      <c r="AA779" s="273" t="s">
        <v>61546</v>
      </c>
    </row>
    <row r="780" spans="22:27">
      <c r="V780" s="259">
        <v>69008114</v>
      </c>
      <c r="W780" s="273" t="s">
        <v>64822</v>
      </c>
      <c r="X780" s="273" t="s">
        <v>64823</v>
      </c>
      <c r="Y780" s="273" t="s">
        <v>64824</v>
      </c>
      <c r="Z780" s="273" t="s">
        <v>64825</v>
      </c>
      <c r="AA780" s="273" t="s">
        <v>64826</v>
      </c>
    </row>
    <row r="781" spans="22:27">
      <c r="V781" s="259">
        <v>69008116</v>
      </c>
      <c r="W781" s="273" t="s">
        <v>59238</v>
      </c>
      <c r="X781" s="273" t="s">
        <v>59239</v>
      </c>
      <c r="Y781" s="273" t="s">
        <v>59240</v>
      </c>
      <c r="Z781" s="273" t="s">
        <v>59241</v>
      </c>
      <c r="AA781" s="273" t="s">
        <v>59242</v>
      </c>
    </row>
    <row r="782" spans="22:27">
      <c r="V782" s="259">
        <v>69008117</v>
      </c>
      <c r="W782" s="273" t="s">
        <v>59408</v>
      </c>
      <c r="X782" s="273" t="s">
        <v>59409</v>
      </c>
      <c r="Y782" s="273" t="s">
        <v>59410</v>
      </c>
      <c r="Z782" s="273" t="s">
        <v>59411</v>
      </c>
      <c r="AA782" s="273" t="s">
        <v>59412</v>
      </c>
    </row>
    <row r="783" spans="22:27">
      <c r="V783" s="259">
        <v>69008118</v>
      </c>
      <c r="W783" s="273" t="s">
        <v>63621</v>
      </c>
      <c r="X783" s="273" t="s">
        <v>63622</v>
      </c>
      <c r="Y783" s="273" t="s">
        <v>63623</v>
      </c>
      <c r="Z783" s="273" t="s">
        <v>63624</v>
      </c>
      <c r="AA783" s="273" t="s">
        <v>63625</v>
      </c>
    </row>
    <row r="784" spans="22:27">
      <c r="V784" s="259">
        <v>69008119</v>
      </c>
      <c r="W784" s="273" t="s">
        <v>59141</v>
      </c>
      <c r="X784" s="273" t="s">
        <v>59142</v>
      </c>
      <c r="Y784" s="273" t="s">
        <v>59143</v>
      </c>
      <c r="Z784" s="273" t="s">
        <v>59144</v>
      </c>
      <c r="AA784" s="273" t="s">
        <v>59145</v>
      </c>
    </row>
    <row r="785" spans="22:27">
      <c r="V785" s="259">
        <v>69008120</v>
      </c>
      <c r="W785" s="273" t="s">
        <v>59403</v>
      </c>
      <c r="X785" s="273" t="s">
        <v>59404</v>
      </c>
      <c r="Y785" s="273" t="s">
        <v>59405</v>
      </c>
      <c r="Z785" s="273" t="s">
        <v>59406</v>
      </c>
      <c r="AA785" s="273" t="s">
        <v>59407</v>
      </c>
    </row>
    <row r="786" spans="22:27">
      <c r="V786" s="259">
        <v>69008121</v>
      </c>
      <c r="W786" s="273" t="s">
        <v>61111</v>
      </c>
      <c r="X786" s="273" t="s">
        <v>61112</v>
      </c>
      <c r="Y786" s="273" t="s">
        <v>61113</v>
      </c>
      <c r="Z786" s="273" t="s">
        <v>61114</v>
      </c>
      <c r="AA786" s="273" t="s">
        <v>61115</v>
      </c>
    </row>
    <row r="787" spans="22:27">
      <c r="V787" s="259">
        <v>69008122</v>
      </c>
      <c r="W787" s="273" t="s">
        <v>61993</v>
      </c>
      <c r="X787" s="273" t="s">
        <v>61994</v>
      </c>
      <c r="Y787" s="273" t="s">
        <v>59235</v>
      </c>
      <c r="Z787" s="273" t="s">
        <v>61995</v>
      </c>
      <c r="AA787" s="273" t="s">
        <v>61996</v>
      </c>
    </row>
    <row r="788" spans="22:27">
      <c r="V788" s="259">
        <v>69008124</v>
      </c>
      <c r="W788" s="273" t="s">
        <v>62001</v>
      </c>
      <c r="X788" s="273" t="s">
        <v>62002</v>
      </c>
      <c r="Y788" s="273" t="s">
        <v>62003</v>
      </c>
      <c r="Z788" s="273" t="s">
        <v>62004</v>
      </c>
      <c r="AA788" s="273" t="s">
        <v>62005</v>
      </c>
    </row>
    <row r="789" spans="22:27">
      <c r="V789" s="259">
        <v>69008125</v>
      </c>
      <c r="W789" s="273" t="s">
        <v>59323</v>
      </c>
      <c r="X789" s="273" t="s">
        <v>59324</v>
      </c>
      <c r="Y789" s="273" t="s">
        <v>59325</v>
      </c>
      <c r="Z789" s="273" t="s">
        <v>59326</v>
      </c>
      <c r="AA789" s="273" t="s">
        <v>59327</v>
      </c>
    </row>
    <row r="790" spans="22:27">
      <c r="V790" s="259">
        <v>69008126</v>
      </c>
      <c r="W790" s="273" t="s">
        <v>59846</v>
      </c>
      <c r="X790" s="273" t="s">
        <v>59847</v>
      </c>
      <c r="Y790" s="273" t="s">
        <v>59848</v>
      </c>
      <c r="Z790" s="273" t="s">
        <v>59849</v>
      </c>
      <c r="AA790" s="273" t="s">
        <v>59850</v>
      </c>
    </row>
    <row r="791" spans="22:27">
      <c r="V791" s="259">
        <v>69008128</v>
      </c>
      <c r="W791" s="273" t="s">
        <v>59579</v>
      </c>
      <c r="X791" s="273" t="s">
        <v>59580</v>
      </c>
      <c r="Y791" s="273" t="s">
        <v>59581</v>
      </c>
      <c r="Z791" s="273" t="s">
        <v>59582</v>
      </c>
      <c r="AA791" s="273" t="s">
        <v>59583</v>
      </c>
    </row>
    <row r="792" spans="22:27">
      <c r="V792" s="259">
        <v>69008129</v>
      </c>
      <c r="W792" s="273" t="s">
        <v>59584</v>
      </c>
      <c r="X792" s="273" t="s">
        <v>59585</v>
      </c>
      <c r="Y792" s="273" t="s">
        <v>59581</v>
      </c>
      <c r="Z792" s="273" t="s">
        <v>59586</v>
      </c>
      <c r="AA792" s="273" t="s">
        <v>59587</v>
      </c>
    </row>
    <row r="793" spans="22:27">
      <c r="V793" s="259">
        <v>69008130</v>
      </c>
      <c r="W793" s="273" t="s">
        <v>61167</v>
      </c>
      <c r="X793" s="273" t="s">
        <v>61168</v>
      </c>
      <c r="Y793" s="273" t="s">
        <v>61169</v>
      </c>
      <c r="Z793" s="273" t="s">
        <v>61170</v>
      </c>
      <c r="AA793" s="273" t="s">
        <v>61171</v>
      </c>
    </row>
    <row r="794" spans="22:27">
      <c r="V794" s="259">
        <v>69008131</v>
      </c>
      <c r="W794" s="273" t="s">
        <v>62380</v>
      </c>
      <c r="X794" s="273" t="s">
        <v>62381</v>
      </c>
      <c r="Y794" s="273" t="s">
        <v>58132</v>
      </c>
      <c r="Z794" s="273" t="s">
        <v>62382</v>
      </c>
      <c r="AA794" s="273" t="s">
        <v>62383</v>
      </c>
    </row>
    <row r="795" spans="22:27">
      <c r="V795" s="259">
        <v>69008133</v>
      </c>
      <c r="W795" s="273" t="s">
        <v>59305</v>
      </c>
      <c r="X795" s="273" t="s">
        <v>59306</v>
      </c>
      <c r="Y795" s="273" t="s">
        <v>59307</v>
      </c>
      <c r="Z795" s="273" t="s">
        <v>59308</v>
      </c>
      <c r="AA795" s="273" t="s">
        <v>59309</v>
      </c>
    </row>
    <row r="796" spans="22:27">
      <c r="V796" s="259">
        <v>69008134</v>
      </c>
      <c r="W796" s="273" t="s">
        <v>62282</v>
      </c>
      <c r="X796" s="273" t="s">
        <v>62283</v>
      </c>
      <c r="Y796" s="273" t="s">
        <v>62284</v>
      </c>
      <c r="Z796" s="273" t="s">
        <v>62285</v>
      </c>
      <c r="AA796" s="273" t="s">
        <v>62286</v>
      </c>
    </row>
    <row r="797" spans="22:27">
      <c r="V797" s="259">
        <v>69008135</v>
      </c>
      <c r="W797" s="273" t="s">
        <v>59507</v>
      </c>
      <c r="X797" s="273" t="s">
        <v>59681</v>
      </c>
      <c r="Y797" s="273" t="s">
        <v>59682</v>
      </c>
      <c r="Z797" s="273" t="s">
        <v>59683</v>
      </c>
      <c r="AA797" s="273" t="s">
        <v>59684</v>
      </c>
    </row>
    <row r="798" spans="22:27">
      <c r="V798" s="259">
        <v>69008136</v>
      </c>
      <c r="W798" s="273" t="s">
        <v>59507</v>
      </c>
      <c r="X798" s="273" t="s">
        <v>59508</v>
      </c>
      <c r="Y798" s="273" t="s">
        <v>59509</v>
      </c>
      <c r="Z798" s="273" t="s">
        <v>59510</v>
      </c>
      <c r="AA798" s="273" t="s">
        <v>59511</v>
      </c>
    </row>
    <row r="799" spans="22:27">
      <c r="V799" s="259">
        <v>69008139</v>
      </c>
      <c r="W799" s="273" t="s">
        <v>59348</v>
      </c>
      <c r="X799" s="273" t="s">
        <v>59349</v>
      </c>
      <c r="Y799" s="273" t="s">
        <v>59350</v>
      </c>
      <c r="Z799" s="273" t="s">
        <v>59351</v>
      </c>
      <c r="AA799" s="273" t="s">
        <v>59352</v>
      </c>
    </row>
    <row r="800" spans="22:27">
      <c r="V800" s="259">
        <v>69008140</v>
      </c>
      <c r="W800" s="273" t="s">
        <v>59328</v>
      </c>
      <c r="X800" s="273" t="s">
        <v>59329</v>
      </c>
      <c r="Y800" s="273" t="s">
        <v>59330</v>
      </c>
      <c r="Z800" s="273" t="s">
        <v>59331</v>
      </c>
      <c r="AA800" s="273" t="s">
        <v>59332</v>
      </c>
    </row>
    <row r="801" spans="22:27">
      <c r="V801" s="259">
        <v>69008141</v>
      </c>
      <c r="W801" s="273" t="s">
        <v>25</v>
      </c>
      <c r="X801" s="273" t="s">
        <v>24</v>
      </c>
      <c r="Y801" s="273" t="s">
        <v>63252</v>
      </c>
      <c r="Z801" s="273" t="s">
        <v>63253</v>
      </c>
      <c r="AA801" s="273" t="s">
        <v>63254</v>
      </c>
    </row>
    <row r="802" spans="22:27">
      <c r="V802" s="259">
        <v>69008142</v>
      </c>
      <c r="W802" s="273" t="s">
        <v>25</v>
      </c>
      <c r="X802" s="273" t="s">
        <v>24</v>
      </c>
      <c r="Y802" s="273" t="s">
        <v>59920</v>
      </c>
      <c r="Z802" s="273" t="s">
        <v>62829</v>
      </c>
      <c r="AA802" s="273" t="s">
        <v>62830</v>
      </c>
    </row>
    <row r="803" spans="22:27">
      <c r="V803" s="259">
        <v>69008143</v>
      </c>
      <c r="W803" s="273" t="s">
        <v>62223</v>
      </c>
      <c r="X803" s="273" t="s">
        <v>62224</v>
      </c>
      <c r="Y803" s="273" t="s">
        <v>59581</v>
      </c>
      <c r="Z803" s="273" t="s">
        <v>62225</v>
      </c>
      <c r="AA803" s="273" t="s">
        <v>62226</v>
      </c>
    </row>
    <row r="804" spans="22:27">
      <c r="V804" s="259">
        <v>69008144</v>
      </c>
      <c r="W804" s="273" t="s">
        <v>61954</v>
      </c>
      <c r="X804" s="273" t="s">
        <v>61955</v>
      </c>
      <c r="Y804" s="273" t="s">
        <v>61956</v>
      </c>
      <c r="Z804" s="273" t="s">
        <v>61957</v>
      </c>
      <c r="AA804" s="273" t="s">
        <v>61958</v>
      </c>
    </row>
    <row r="805" spans="22:27">
      <c r="V805" s="259">
        <v>69008145</v>
      </c>
      <c r="W805" s="273" t="s">
        <v>62332</v>
      </c>
      <c r="X805" s="273" t="s">
        <v>62333</v>
      </c>
      <c r="Y805" s="273" t="s">
        <v>62334</v>
      </c>
      <c r="Z805" s="273" t="s">
        <v>62335</v>
      </c>
      <c r="AA805" s="273" t="s">
        <v>62336</v>
      </c>
    </row>
    <row r="806" spans="22:27">
      <c r="V806" s="259">
        <v>69008146</v>
      </c>
      <c r="W806" s="273" t="s">
        <v>62449</v>
      </c>
      <c r="X806" s="273" t="s">
        <v>62450</v>
      </c>
      <c r="Y806" s="273" t="s">
        <v>62451</v>
      </c>
      <c r="Z806" s="273" t="s">
        <v>62452</v>
      </c>
      <c r="AA806" s="273" t="s">
        <v>62453</v>
      </c>
    </row>
    <row r="807" spans="22:27">
      <c r="V807" s="259">
        <v>69008147</v>
      </c>
      <c r="W807" s="273" t="s">
        <v>62341</v>
      </c>
      <c r="X807" s="273" t="s">
        <v>62342</v>
      </c>
      <c r="Y807" s="273" t="s">
        <v>62343</v>
      </c>
      <c r="Z807" s="273" t="s">
        <v>62344</v>
      </c>
      <c r="AA807" s="273" t="s">
        <v>62345</v>
      </c>
    </row>
    <row r="808" spans="22:27">
      <c r="V808" s="259">
        <v>69008148</v>
      </c>
      <c r="W808" s="273" t="s">
        <v>62337</v>
      </c>
      <c r="X808" s="273" t="s">
        <v>62338</v>
      </c>
      <c r="Y808" s="273" t="s">
        <v>62334</v>
      </c>
      <c r="Z808" s="273" t="s">
        <v>62339</v>
      </c>
      <c r="AA808" s="273" t="s">
        <v>62340</v>
      </c>
    </row>
    <row r="809" spans="22:27">
      <c r="V809" s="259">
        <v>69008149</v>
      </c>
      <c r="W809" s="273" t="s">
        <v>62421</v>
      </c>
      <c r="X809" s="273" t="s">
        <v>62422</v>
      </c>
      <c r="Y809" s="273" t="s">
        <v>59282</v>
      </c>
      <c r="Z809" s="273" t="s">
        <v>62423</v>
      </c>
      <c r="AA809" s="273" t="s">
        <v>62424</v>
      </c>
    </row>
    <row r="810" spans="22:27">
      <c r="V810" s="259">
        <v>69008150</v>
      </c>
      <c r="W810" s="273" t="s">
        <v>61949</v>
      </c>
      <c r="X810" s="273" t="s">
        <v>61950</v>
      </c>
      <c r="Y810" s="273" t="s">
        <v>61951</v>
      </c>
      <c r="Z810" s="273" t="s">
        <v>61952</v>
      </c>
      <c r="AA810" s="273" t="s">
        <v>61953</v>
      </c>
    </row>
    <row r="811" spans="22:27">
      <c r="V811" s="259">
        <v>69008151</v>
      </c>
      <c r="W811" s="273" t="s">
        <v>62261</v>
      </c>
      <c r="X811" s="273" t="s">
        <v>62262</v>
      </c>
      <c r="Y811" s="273" t="s">
        <v>59405</v>
      </c>
      <c r="Z811" s="273" t="s">
        <v>62263</v>
      </c>
      <c r="AA811" s="273" t="s">
        <v>62264</v>
      </c>
    </row>
    <row r="812" spans="22:27">
      <c r="V812" s="259">
        <v>69008152</v>
      </c>
      <c r="W812" s="273" t="s">
        <v>62227</v>
      </c>
      <c r="X812" s="273" t="s">
        <v>62228</v>
      </c>
      <c r="Y812" s="273" t="s">
        <v>58999</v>
      </c>
      <c r="Z812" s="273" t="s">
        <v>62229</v>
      </c>
      <c r="AA812" s="273" t="s">
        <v>62230</v>
      </c>
    </row>
    <row r="813" spans="22:27">
      <c r="V813" s="259">
        <v>69008153</v>
      </c>
      <c r="W813" s="273" t="s">
        <v>61593</v>
      </c>
      <c r="X813" s="273" t="s">
        <v>61594</v>
      </c>
      <c r="Y813" s="273" t="s">
        <v>61595</v>
      </c>
      <c r="Z813" s="273" t="s">
        <v>61596</v>
      </c>
      <c r="AA813" s="273" t="s">
        <v>61597</v>
      </c>
    </row>
    <row r="814" spans="22:27">
      <c r="V814" s="259">
        <v>69008154</v>
      </c>
      <c r="W814" s="273" t="s">
        <v>61752</v>
      </c>
      <c r="X814" s="273" t="s">
        <v>61753</v>
      </c>
      <c r="Y814" s="273" t="s">
        <v>61754</v>
      </c>
      <c r="Z814" s="273" t="s">
        <v>61755</v>
      </c>
      <c r="AA814" s="273" t="s">
        <v>61756</v>
      </c>
    </row>
    <row r="815" spans="22:27">
      <c r="V815" s="259">
        <v>69008155</v>
      </c>
      <c r="W815" s="273" t="s">
        <v>63420</v>
      </c>
      <c r="X815" s="273" t="s">
        <v>63421</v>
      </c>
      <c r="Y815" s="273" t="s">
        <v>63422</v>
      </c>
      <c r="Z815" s="273" t="s">
        <v>63423</v>
      </c>
      <c r="AA815" s="273" t="s">
        <v>63424</v>
      </c>
    </row>
    <row r="816" spans="22:27">
      <c r="V816" s="259">
        <v>69008158</v>
      </c>
      <c r="W816" s="273" t="s">
        <v>64323</v>
      </c>
      <c r="X816" s="273" t="s">
        <v>64324</v>
      </c>
      <c r="Y816" s="273" t="s">
        <v>64325</v>
      </c>
      <c r="Z816" s="273" t="s">
        <v>64326</v>
      </c>
      <c r="AA816" s="273" t="s">
        <v>64327</v>
      </c>
    </row>
    <row r="817" spans="22:27">
      <c r="V817" s="259">
        <v>69008159</v>
      </c>
      <c r="W817" s="273" t="s">
        <v>64328</v>
      </c>
      <c r="X817" s="273" t="s">
        <v>64329</v>
      </c>
      <c r="Y817" s="273" t="s">
        <v>64330</v>
      </c>
      <c r="Z817" s="273" t="s">
        <v>64331</v>
      </c>
      <c r="AA817" s="273" t="s">
        <v>64332</v>
      </c>
    </row>
    <row r="818" spans="22:27">
      <c r="V818" s="259">
        <v>69008161</v>
      </c>
      <c r="W818" s="273" t="s">
        <v>64359</v>
      </c>
      <c r="X818" s="273" t="s">
        <v>64360</v>
      </c>
      <c r="Y818" s="273" t="s">
        <v>62522</v>
      </c>
      <c r="Z818" s="273" t="s">
        <v>64361</v>
      </c>
      <c r="AA818" s="273" t="s">
        <v>64362</v>
      </c>
    </row>
    <row r="819" spans="22:27">
      <c r="V819" s="259">
        <v>69008163</v>
      </c>
      <c r="W819" s="273" t="s">
        <v>64528</v>
      </c>
      <c r="X819" s="273" t="s">
        <v>64529</v>
      </c>
      <c r="Y819" s="273" t="s">
        <v>59143</v>
      </c>
      <c r="Z819" s="273" t="s">
        <v>64530</v>
      </c>
      <c r="AA819" s="273" t="s">
        <v>64531</v>
      </c>
    </row>
    <row r="820" spans="22:27">
      <c r="V820" s="259">
        <v>69008165</v>
      </c>
      <c r="W820" s="273" t="s">
        <v>64564</v>
      </c>
      <c r="X820" s="273" t="s">
        <v>64565</v>
      </c>
      <c r="Y820" s="273" t="s">
        <v>57917</v>
      </c>
      <c r="Z820" s="273" t="s">
        <v>64566</v>
      </c>
      <c r="AA820" s="273" t="s">
        <v>64567</v>
      </c>
    </row>
    <row r="821" spans="22:27">
      <c r="V821" s="259">
        <v>69008167</v>
      </c>
      <c r="W821" s="273" t="s">
        <v>64683</v>
      </c>
      <c r="X821" s="273" t="s">
        <v>64684</v>
      </c>
      <c r="Y821" s="273" t="s">
        <v>64685</v>
      </c>
      <c r="Z821" s="273" t="s">
        <v>64686</v>
      </c>
      <c r="AA821" s="273" t="s">
        <v>64687</v>
      </c>
    </row>
    <row r="822" spans="22:27">
      <c r="V822" s="259">
        <v>69008168</v>
      </c>
      <c r="W822" s="273" t="s">
        <v>59879</v>
      </c>
      <c r="X822" s="273" t="s">
        <v>59880</v>
      </c>
      <c r="Y822" s="273" t="s">
        <v>59881</v>
      </c>
      <c r="Z822" s="273" t="s">
        <v>59882</v>
      </c>
      <c r="AA822" s="273" t="s">
        <v>59883</v>
      </c>
    </row>
    <row r="823" spans="22:27">
      <c r="V823" s="259">
        <v>69008169</v>
      </c>
      <c r="W823" s="273" t="s">
        <v>59903</v>
      </c>
      <c r="X823" s="273" t="s">
        <v>59904</v>
      </c>
      <c r="Y823" s="273" t="s">
        <v>59905</v>
      </c>
      <c r="Z823" s="273" t="s">
        <v>59906</v>
      </c>
      <c r="AA823" s="273" t="s">
        <v>59907</v>
      </c>
    </row>
    <row r="824" spans="22:27">
      <c r="V824" s="259">
        <v>69008170</v>
      </c>
      <c r="W824" s="273" t="s">
        <v>59908</v>
      </c>
      <c r="X824" s="273" t="s">
        <v>59909</v>
      </c>
      <c r="Y824" s="273" t="s">
        <v>59881</v>
      </c>
      <c r="Z824" s="273" t="s">
        <v>59910</v>
      </c>
      <c r="AA824" s="273" t="s">
        <v>59883</v>
      </c>
    </row>
    <row r="825" spans="22:27">
      <c r="V825" s="259">
        <v>69008171</v>
      </c>
      <c r="W825" s="273" t="s">
        <v>63643</v>
      </c>
      <c r="X825" s="273" t="s">
        <v>63644</v>
      </c>
      <c r="Y825" s="273" t="s">
        <v>64620</v>
      </c>
      <c r="Z825" s="273" t="s">
        <v>64621</v>
      </c>
      <c r="AA825" s="273" t="s">
        <v>63646</v>
      </c>
    </row>
    <row r="826" spans="22:27">
      <c r="V826" s="259">
        <v>69008177</v>
      </c>
      <c r="W826" s="273" t="s">
        <v>64678</v>
      </c>
      <c r="X826" s="273" t="s">
        <v>64679</v>
      </c>
      <c r="Y826" s="273" t="s">
        <v>64680</v>
      </c>
      <c r="Z826" s="273" t="s">
        <v>64681</v>
      </c>
      <c r="AA826" s="273" t="s">
        <v>64682</v>
      </c>
    </row>
    <row r="827" spans="22:27">
      <c r="V827" s="259">
        <v>69008180</v>
      </c>
      <c r="W827" s="273" t="s">
        <v>7</v>
      </c>
      <c r="X827" s="273" t="s">
        <v>64759</v>
      </c>
      <c r="Y827" s="273" t="s">
        <v>64760</v>
      </c>
      <c r="Z827" s="273" t="s">
        <v>64761</v>
      </c>
      <c r="AA827" s="273" t="s">
        <v>64762</v>
      </c>
    </row>
    <row r="828" spans="22:27">
      <c r="V828" s="259">
        <v>69008185</v>
      </c>
      <c r="W828" s="273" t="s">
        <v>64893</v>
      </c>
      <c r="X828" s="273" t="s">
        <v>64894</v>
      </c>
      <c r="Y828" s="273" t="s">
        <v>64895</v>
      </c>
      <c r="Z828" s="273" t="s">
        <v>64896</v>
      </c>
      <c r="AA828" s="273" t="s">
        <v>64897</v>
      </c>
    </row>
    <row r="829" spans="22:27">
      <c r="V829" s="259">
        <v>69008186</v>
      </c>
      <c r="W829" s="273" t="s">
        <v>64915</v>
      </c>
      <c r="X829" s="273" t="s">
        <v>64916</v>
      </c>
      <c r="Y829" s="273" t="s">
        <v>61006</v>
      </c>
      <c r="Z829" s="273" t="s">
        <v>64917</v>
      </c>
      <c r="AA829" s="273" t="s">
        <v>64918</v>
      </c>
    </row>
    <row r="830" spans="22:27">
      <c r="V830" s="259">
        <v>69008187</v>
      </c>
      <c r="W830" s="259" t="s">
        <v>59898</v>
      </c>
      <c r="X830" s="275" t="s">
        <v>64978</v>
      </c>
      <c r="Y830" s="275" t="s">
        <v>64979</v>
      </c>
      <c r="Z830" s="275" t="s">
        <v>64980</v>
      </c>
      <c r="AA830" s="275" t="s">
        <v>64981</v>
      </c>
    </row>
    <row r="831" spans="22:27">
      <c r="V831" s="259">
        <v>69008188</v>
      </c>
      <c r="W831" s="259" t="s">
        <v>64973</v>
      </c>
      <c r="X831" s="275" t="s">
        <v>64974</v>
      </c>
      <c r="Y831" s="275" t="s">
        <v>64975</v>
      </c>
      <c r="Z831" s="275" t="s">
        <v>64976</v>
      </c>
      <c r="AA831" s="275" t="s">
        <v>64977</v>
      </c>
    </row>
    <row r="832" spans="22:27">
      <c r="V832" s="259">
        <v>69008189</v>
      </c>
      <c r="W832" s="273" t="s">
        <v>64989</v>
      </c>
      <c r="X832" s="273" t="s">
        <v>64990</v>
      </c>
      <c r="Y832" s="273" t="s">
        <v>64991</v>
      </c>
      <c r="Z832" s="273" t="s">
        <v>64992</v>
      </c>
      <c r="AA832" s="273" t="s">
        <v>64993</v>
      </c>
    </row>
    <row r="833" spans="22:27">
      <c r="V833" s="259">
        <v>69008191</v>
      </c>
      <c r="X833" s="273" t="s">
        <v>65058</v>
      </c>
      <c r="Y833" s="273" t="s">
        <v>61342</v>
      </c>
      <c r="Z833" s="273" t="s">
        <v>65059</v>
      </c>
      <c r="AA833" s="273" t="s">
        <v>65060</v>
      </c>
    </row>
    <row r="834" spans="22:27">
      <c r="V834" s="259">
        <v>69008192</v>
      </c>
      <c r="W834" s="273" t="s">
        <v>65061</v>
      </c>
      <c r="X834" s="273" t="s">
        <v>65062</v>
      </c>
      <c r="Y834" s="273" t="s">
        <v>65063</v>
      </c>
      <c r="Z834" s="273" t="s">
        <v>65064</v>
      </c>
      <c r="AA834" s="273" t="s">
        <v>65065</v>
      </c>
    </row>
    <row r="835" spans="22:27">
      <c r="V835" s="259">
        <v>69008195</v>
      </c>
      <c r="W835" s="273" t="s">
        <v>62408</v>
      </c>
      <c r="X835" s="273" t="s">
        <v>65096</v>
      </c>
      <c r="Y835" s="273" t="s">
        <v>58087</v>
      </c>
      <c r="Z835" s="273" t="s">
        <v>65097</v>
      </c>
      <c r="AA835" s="273" t="s">
        <v>65098</v>
      </c>
    </row>
    <row r="836" spans="22:27">
      <c r="V836" s="259">
        <v>69008196</v>
      </c>
      <c r="W836" s="273" t="s">
        <v>65104</v>
      </c>
      <c r="X836" s="273" t="s">
        <v>65105</v>
      </c>
      <c r="Y836" s="273" t="s">
        <v>65106</v>
      </c>
      <c r="Z836" s="273" t="s">
        <v>65107</v>
      </c>
      <c r="AA836" s="273" t="s">
        <v>65108</v>
      </c>
    </row>
    <row r="837" spans="22:27">
      <c r="V837" s="259">
        <v>69008199</v>
      </c>
      <c r="W837" s="273" t="s">
        <v>65113</v>
      </c>
      <c r="X837" s="273" t="s">
        <v>65114</v>
      </c>
      <c r="Y837" s="273" t="s">
        <v>60107</v>
      </c>
      <c r="Z837" s="273" t="s">
        <v>65115</v>
      </c>
      <c r="AA837" s="273" t="s">
        <v>65116</v>
      </c>
    </row>
    <row r="838" spans="22:27">
      <c r="V838" s="259">
        <v>69008202</v>
      </c>
      <c r="W838" s="273" t="s">
        <v>65170</v>
      </c>
      <c r="X838" s="273" t="s">
        <v>65171</v>
      </c>
      <c r="Y838" s="273" t="s">
        <v>65172</v>
      </c>
      <c r="Z838" s="273" t="s">
        <v>65173</v>
      </c>
      <c r="AA838" s="273" t="s">
        <v>65174</v>
      </c>
    </row>
    <row r="839" spans="22:27">
      <c r="V839" s="259">
        <v>69008203</v>
      </c>
      <c r="W839" s="273" t="s">
        <v>61321</v>
      </c>
      <c r="X839" s="273" t="s">
        <v>61322</v>
      </c>
      <c r="Y839" s="273" t="s">
        <v>61323</v>
      </c>
      <c r="Z839" s="273" t="s">
        <v>61324</v>
      </c>
      <c r="AA839" s="273" t="s">
        <v>61325</v>
      </c>
    </row>
    <row r="840" spans="22:27">
      <c r="V840" s="259">
        <v>69008204</v>
      </c>
      <c r="W840" s="273" t="s">
        <v>65219</v>
      </c>
      <c r="X840" s="273" t="s">
        <v>65220</v>
      </c>
      <c r="Y840" s="273" t="s">
        <v>65221</v>
      </c>
      <c r="Z840" s="273" t="s">
        <v>65222</v>
      </c>
      <c r="AA840" s="273" t="s">
        <v>65223</v>
      </c>
    </row>
    <row r="841" spans="22:27">
      <c r="V841" s="259">
        <v>69008209</v>
      </c>
      <c r="W841" s="273" t="s">
        <v>61004</v>
      </c>
      <c r="X841" s="273" t="s">
        <v>61005</v>
      </c>
      <c r="Y841" s="273" t="s">
        <v>61006</v>
      </c>
      <c r="Z841" s="273" t="s">
        <v>61007</v>
      </c>
      <c r="AA841" s="273" t="s">
        <v>61008</v>
      </c>
    </row>
    <row r="842" spans="22:27">
      <c r="V842" s="259">
        <v>69008211</v>
      </c>
      <c r="W842" s="273" t="s">
        <v>64244</v>
      </c>
      <c r="X842" s="273" t="s">
        <v>64245</v>
      </c>
      <c r="Y842" s="273" t="s">
        <v>64246</v>
      </c>
      <c r="Z842" s="273" t="s">
        <v>64247</v>
      </c>
      <c r="AA842" s="273" t="s">
        <v>64248</v>
      </c>
    </row>
    <row r="843" spans="22:27">
      <c r="V843" s="259">
        <v>69008232</v>
      </c>
      <c r="W843" s="273" t="s">
        <v>65679</v>
      </c>
      <c r="X843" s="273" t="s">
        <v>65680</v>
      </c>
      <c r="Y843" s="273" t="s">
        <v>65681</v>
      </c>
      <c r="Z843" s="273" t="s">
        <v>65682</v>
      </c>
      <c r="AA843" s="273" t="s">
        <v>65683</v>
      </c>
    </row>
    <row r="844" spans="22:27">
      <c r="V844" s="259">
        <v>69008255</v>
      </c>
      <c r="W844" s="273" t="s">
        <v>65686</v>
      </c>
      <c r="X844" s="273" t="s">
        <v>65690</v>
      </c>
      <c r="Y844" s="273" t="s">
        <v>65687</v>
      </c>
      <c r="Z844" s="273" t="s">
        <v>65688</v>
      </c>
      <c r="AA844" s="273" t="s">
        <v>65689</v>
      </c>
    </row>
    <row r="845" spans="22:27">
      <c r="V845" s="259">
        <v>69009001</v>
      </c>
      <c r="W845" s="273" t="s">
        <v>62389</v>
      </c>
      <c r="X845" s="273" t="s">
        <v>62390</v>
      </c>
      <c r="Y845" s="273" t="s">
        <v>62391</v>
      </c>
      <c r="Z845" s="273" t="s">
        <v>62392</v>
      </c>
      <c r="AA845" s="273" t="s">
        <v>62393</v>
      </c>
    </row>
    <row r="846" spans="22:27">
      <c r="V846" s="259">
        <v>69009002</v>
      </c>
      <c r="W846" s="273" t="s">
        <v>59628</v>
      </c>
      <c r="X846" s="273" t="s">
        <v>59629</v>
      </c>
      <c r="Y846" s="273" t="s">
        <v>58342</v>
      </c>
      <c r="Z846" s="273" t="s">
        <v>59630</v>
      </c>
      <c r="AA846" s="273" t="s">
        <v>59631</v>
      </c>
    </row>
    <row r="847" spans="22:27">
      <c r="V847" s="259">
        <v>69009004</v>
      </c>
      <c r="W847" s="273" t="s">
        <v>61523</v>
      </c>
      <c r="X847" s="273" t="s">
        <v>61524</v>
      </c>
      <c r="Y847" s="273" t="s">
        <v>61525</v>
      </c>
      <c r="Z847" s="273" t="s">
        <v>61526</v>
      </c>
      <c r="AA847" s="273" t="s">
        <v>61527</v>
      </c>
    </row>
    <row r="848" spans="22:27">
      <c r="V848" s="259">
        <v>69009005</v>
      </c>
      <c r="W848" s="273" t="s">
        <v>62824</v>
      </c>
      <c r="X848" s="273" t="s">
        <v>62825</v>
      </c>
      <c r="Y848" s="273" t="s">
        <v>62826</v>
      </c>
      <c r="Z848" s="273" t="s">
        <v>62827</v>
      </c>
      <c r="AA848" s="273" t="s">
        <v>62828</v>
      </c>
    </row>
    <row r="849" spans="22:27">
      <c r="V849" s="259">
        <v>69009008</v>
      </c>
      <c r="W849" s="273" t="s">
        <v>62062</v>
      </c>
      <c r="X849" s="273" t="s">
        <v>62063</v>
      </c>
      <c r="Y849" s="273" t="s">
        <v>62064</v>
      </c>
      <c r="Z849" s="273" t="s">
        <v>62065</v>
      </c>
      <c r="AA849" s="273" t="s">
        <v>62066</v>
      </c>
    </row>
    <row r="850" spans="22:27">
      <c r="V850" s="259">
        <v>69009009</v>
      </c>
      <c r="W850" s="273" t="s">
        <v>59699</v>
      </c>
      <c r="X850" s="273" t="s">
        <v>59700</v>
      </c>
      <c r="Y850" s="273" t="s">
        <v>59701</v>
      </c>
      <c r="Z850" s="273" t="s">
        <v>59702</v>
      </c>
      <c r="AA850" s="273" t="s">
        <v>59703</v>
      </c>
    </row>
    <row r="851" spans="22:27">
      <c r="V851" s="259">
        <v>69009010</v>
      </c>
      <c r="W851" s="273" t="s">
        <v>60279</v>
      </c>
      <c r="X851" s="273" t="s">
        <v>60280</v>
      </c>
      <c r="Y851" s="273" t="s">
        <v>60281</v>
      </c>
      <c r="Z851" s="273" t="s">
        <v>60282</v>
      </c>
      <c r="AA851" s="273" t="s">
        <v>60283</v>
      </c>
    </row>
    <row r="852" spans="22:27">
      <c r="V852" s="259">
        <v>69009011</v>
      </c>
      <c r="W852" s="273" t="s">
        <v>62025</v>
      </c>
      <c r="X852" s="273" t="s">
        <v>62026</v>
      </c>
      <c r="Y852" s="273" t="s">
        <v>62027</v>
      </c>
      <c r="Z852" s="273" t="s">
        <v>62028</v>
      </c>
      <c r="AA852" s="273" t="s">
        <v>62029</v>
      </c>
    </row>
    <row r="853" spans="22:27">
      <c r="V853" s="259">
        <v>69009012</v>
      </c>
      <c r="W853" s="273" t="s">
        <v>59769</v>
      </c>
      <c r="X853" s="273" t="s">
        <v>59770</v>
      </c>
      <c r="Y853" s="273" t="s">
        <v>59771</v>
      </c>
      <c r="Z853" s="273" t="s">
        <v>59772</v>
      </c>
      <c r="AA853" s="273" t="s">
        <v>59773</v>
      </c>
    </row>
    <row r="854" spans="22:27">
      <c r="V854" s="259">
        <v>69009013</v>
      </c>
      <c r="W854" s="273" t="s">
        <v>61061</v>
      </c>
      <c r="X854" s="273" t="s">
        <v>61062</v>
      </c>
      <c r="Y854" s="273" t="s">
        <v>61063</v>
      </c>
      <c r="Z854" s="273" t="s">
        <v>61064</v>
      </c>
      <c r="AA854" s="273" t="s">
        <v>61065</v>
      </c>
    </row>
    <row r="855" spans="22:27">
      <c r="V855" s="259">
        <v>69009014</v>
      </c>
      <c r="W855" s="273" t="s">
        <v>61057</v>
      </c>
      <c r="X855" s="273" t="s">
        <v>61058</v>
      </c>
      <c r="Y855" s="273" t="s">
        <v>58313</v>
      </c>
      <c r="Z855" s="273" t="s">
        <v>61059</v>
      </c>
      <c r="AA855" s="273" t="s">
        <v>61060</v>
      </c>
    </row>
    <row r="856" spans="22:27">
      <c r="V856" s="259">
        <v>69009015</v>
      </c>
      <c r="W856" s="273" t="s">
        <v>61194</v>
      </c>
      <c r="X856" s="273" t="s">
        <v>61195</v>
      </c>
      <c r="Y856" s="273" t="s">
        <v>60236</v>
      </c>
      <c r="Z856" s="273" t="s">
        <v>61196</v>
      </c>
      <c r="AA856" s="273" t="s">
        <v>61197</v>
      </c>
    </row>
    <row r="857" spans="22:27">
      <c r="V857" s="259">
        <v>69009016</v>
      </c>
      <c r="W857" s="273" t="s">
        <v>61198</v>
      </c>
      <c r="X857" s="273" t="s">
        <v>61199</v>
      </c>
      <c r="Y857" s="273" t="s">
        <v>61200</v>
      </c>
      <c r="Z857" s="273" t="s">
        <v>61280</v>
      </c>
      <c r="AA857" s="273" t="s">
        <v>61281</v>
      </c>
    </row>
    <row r="858" spans="22:27">
      <c r="V858" s="259">
        <v>69009017</v>
      </c>
      <c r="W858" s="273" t="s">
        <v>61243</v>
      </c>
      <c r="X858" s="273" t="s">
        <v>61244</v>
      </c>
      <c r="Y858" s="273" t="s">
        <v>60341</v>
      </c>
      <c r="Z858" s="273" t="s">
        <v>61245</v>
      </c>
      <c r="AA858" s="273" t="s">
        <v>61246</v>
      </c>
    </row>
    <row r="859" spans="22:27">
      <c r="V859" s="259">
        <v>69009018</v>
      </c>
      <c r="W859" s="273" t="s">
        <v>61213</v>
      </c>
      <c r="X859" s="273" t="s">
        <v>61214</v>
      </c>
      <c r="Y859" s="273" t="s">
        <v>61215</v>
      </c>
      <c r="Z859" s="273" t="s">
        <v>61216</v>
      </c>
      <c r="AA859" s="273" t="s">
        <v>61217</v>
      </c>
    </row>
    <row r="860" spans="22:27">
      <c r="V860" s="259">
        <v>69009019</v>
      </c>
      <c r="W860" s="273" t="s">
        <v>61086</v>
      </c>
      <c r="X860" s="273" t="s">
        <v>61087</v>
      </c>
      <c r="Y860" s="273" t="s">
        <v>61088</v>
      </c>
      <c r="Z860" s="273" t="s">
        <v>61089</v>
      </c>
      <c r="AA860" s="273" t="s">
        <v>61090</v>
      </c>
    </row>
    <row r="861" spans="22:27">
      <c r="V861" s="259">
        <v>69009020</v>
      </c>
      <c r="W861" s="273" t="s">
        <v>61198</v>
      </c>
      <c r="X861" s="273" t="s">
        <v>61199</v>
      </c>
      <c r="Y861" s="273" t="s">
        <v>61200</v>
      </c>
      <c r="Z861" s="273" t="s">
        <v>61201</v>
      </c>
      <c r="AA861" s="273" t="s">
        <v>61202</v>
      </c>
    </row>
    <row r="862" spans="22:27">
      <c r="V862" s="259">
        <v>69009021</v>
      </c>
      <c r="W862" s="273" t="s">
        <v>61218</v>
      </c>
      <c r="X862" s="273" t="s">
        <v>61219</v>
      </c>
      <c r="Y862" s="273" t="s">
        <v>60178</v>
      </c>
      <c r="Z862" s="273" t="s">
        <v>61220</v>
      </c>
      <c r="AA862" s="273" t="s">
        <v>61221</v>
      </c>
    </row>
    <row r="863" spans="22:27">
      <c r="V863" s="259">
        <v>69009022</v>
      </c>
      <c r="W863" s="273" t="s">
        <v>61134</v>
      </c>
      <c r="X863" s="273" t="s">
        <v>61135</v>
      </c>
      <c r="Y863" s="273" t="s">
        <v>60398</v>
      </c>
      <c r="Z863" s="273" t="s">
        <v>61136</v>
      </c>
      <c r="AA863" s="273" t="s">
        <v>61137</v>
      </c>
    </row>
    <row r="864" spans="22:27">
      <c r="V864" s="259">
        <v>69009023</v>
      </c>
      <c r="W864" s="273" t="s">
        <v>64436</v>
      </c>
      <c r="X864" s="273" t="s">
        <v>64437</v>
      </c>
      <c r="Y864" s="273" t="s">
        <v>60350</v>
      </c>
      <c r="Z864" s="273" t="s">
        <v>65824</v>
      </c>
      <c r="AA864" s="273" t="s">
        <v>64438</v>
      </c>
    </row>
    <row r="865" spans="22:27">
      <c r="V865" s="259">
        <v>69009024</v>
      </c>
      <c r="W865" s="273" t="s">
        <v>61272</v>
      </c>
      <c r="X865" s="273" t="s">
        <v>61273</v>
      </c>
      <c r="Y865" s="273" t="s">
        <v>60281</v>
      </c>
      <c r="Z865" s="273" t="s">
        <v>61274</v>
      </c>
      <c r="AA865" s="273" t="s">
        <v>61275</v>
      </c>
    </row>
    <row r="866" spans="22:27">
      <c r="V866" s="259">
        <v>69009025</v>
      </c>
      <c r="W866" s="273" t="s">
        <v>63415</v>
      </c>
      <c r="X866" s="273" t="s">
        <v>63416</v>
      </c>
      <c r="Y866" s="273" t="s">
        <v>63417</v>
      </c>
      <c r="Z866" s="273" t="s">
        <v>63418</v>
      </c>
      <c r="AA866" s="273" t="s">
        <v>63419</v>
      </c>
    </row>
    <row r="867" spans="22:27">
      <c r="V867" s="259">
        <v>69009026</v>
      </c>
      <c r="W867" s="273" t="s">
        <v>63276</v>
      </c>
      <c r="X867" s="273" t="s">
        <v>63277</v>
      </c>
      <c r="Y867" s="273" t="s">
        <v>63278</v>
      </c>
      <c r="Z867" s="273" t="s">
        <v>63279</v>
      </c>
      <c r="AA867" s="273" t="s">
        <v>63280</v>
      </c>
    </row>
    <row r="868" spans="22:27">
      <c r="V868" s="259">
        <v>69009027</v>
      </c>
      <c r="W868" s="273" t="s">
        <v>58364</v>
      </c>
      <c r="X868" s="273" t="s">
        <v>58365</v>
      </c>
      <c r="Y868" s="273" t="s">
        <v>58366</v>
      </c>
      <c r="Z868" s="273" t="s">
        <v>60345</v>
      </c>
      <c r="AA868" s="273" t="s">
        <v>58368</v>
      </c>
    </row>
    <row r="869" spans="22:27">
      <c r="V869" s="259">
        <v>69009028</v>
      </c>
      <c r="W869" s="273" t="s">
        <v>59493</v>
      </c>
      <c r="X869" s="273" t="s">
        <v>59494</v>
      </c>
      <c r="Y869" s="273" t="s">
        <v>59495</v>
      </c>
      <c r="Z869" s="273" t="s">
        <v>59496</v>
      </c>
      <c r="AA869" s="273" t="s">
        <v>59497</v>
      </c>
    </row>
    <row r="870" spans="22:27">
      <c r="V870" s="259">
        <v>69009030</v>
      </c>
      <c r="W870" s="273" t="s">
        <v>61247</v>
      </c>
      <c r="X870" s="273" t="s">
        <v>61248</v>
      </c>
      <c r="Y870" s="273" t="s">
        <v>61249</v>
      </c>
      <c r="Z870" s="273" t="s">
        <v>61250</v>
      </c>
      <c r="AA870" s="273" t="s">
        <v>61251</v>
      </c>
    </row>
    <row r="871" spans="22:27">
      <c r="V871" s="259">
        <v>69009031</v>
      </c>
      <c r="W871" s="273" t="s">
        <v>60411</v>
      </c>
      <c r="X871" s="273" t="s">
        <v>60412</v>
      </c>
      <c r="Y871" s="273" t="s">
        <v>60413</v>
      </c>
      <c r="Z871" s="273" t="s">
        <v>60414</v>
      </c>
      <c r="AA871" s="273" t="s">
        <v>60415</v>
      </c>
    </row>
    <row r="872" spans="22:27">
      <c r="V872" s="259">
        <v>69009032</v>
      </c>
      <c r="W872" s="273" t="s">
        <v>61880</v>
      </c>
      <c r="X872" s="273" t="s">
        <v>61881</v>
      </c>
      <c r="Y872" s="273" t="s">
        <v>61882</v>
      </c>
      <c r="Z872" s="273" t="s">
        <v>61883</v>
      </c>
      <c r="AA872" s="273" t="s">
        <v>61884</v>
      </c>
    </row>
    <row r="873" spans="22:27">
      <c r="V873" s="259">
        <v>69009034</v>
      </c>
      <c r="W873" s="273" t="s">
        <v>62100</v>
      </c>
      <c r="X873" s="273" t="s">
        <v>62101</v>
      </c>
      <c r="Y873" s="273" t="s">
        <v>60055</v>
      </c>
      <c r="Z873" s="273" t="s">
        <v>62102</v>
      </c>
      <c r="AA873" s="273" t="s">
        <v>62103</v>
      </c>
    </row>
    <row r="874" spans="22:27">
      <c r="V874" s="259">
        <v>69009036</v>
      </c>
      <c r="W874" s="273" t="s">
        <v>61917</v>
      </c>
      <c r="X874" s="273" t="s">
        <v>61918</v>
      </c>
      <c r="Y874" s="273" t="s">
        <v>61919</v>
      </c>
      <c r="Z874" s="273" t="s">
        <v>61920</v>
      </c>
      <c r="AA874" s="273" t="s">
        <v>61921</v>
      </c>
    </row>
    <row r="875" spans="22:27">
      <c r="V875" s="259">
        <v>69009037</v>
      </c>
      <c r="W875" s="273" t="s">
        <v>61702</v>
      </c>
      <c r="X875" s="273" t="s">
        <v>61703</v>
      </c>
      <c r="Y875" s="273" t="s">
        <v>61704</v>
      </c>
      <c r="Z875" s="273" t="s">
        <v>61705</v>
      </c>
      <c r="AA875" s="273" t="s">
        <v>61706</v>
      </c>
    </row>
    <row r="876" spans="22:27">
      <c r="V876" s="259">
        <v>69009038</v>
      </c>
      <c r="W876" s="273" t="s">
        <v>63060</v>
      </c>
      <c r="X876" s="273" t="s">
        <v>63061</v>
      </c>
      <c r="Y876" s="273" t="s">
        <v>63062</v>
      </c>
      <c r="Z876" s="273" t="s">
        <v>63063</v>
      </c>
      <c r="AA876" s="273" t="s">
        <v>63064</v>
      </c>
    </row>
    <row r="877" spans="22:27">
      <c r="V877" s="259">
        <v>69009039</v>
      </c>
      <c r="W877" s="273" t="s">
        <v>62016</v>
      </c>
      <c r="X877" s="273" t="s">
        <v>62017</v>
      </c>
      <c r="Y877" s="273" t="s">
        <v>62018</v>
      </c>
      <c r="Z877" s="273" t="s">
        <v>62019</v>
      </c>
      <c r="AA877" s="273" t="s">
        <v>62020</v>
      </c>
    </row>
    <row r="878" spans="22:27">
      <c r="V878" s="259">
        <v>69009040</v>
      </c>
      <c r="W878" s="273" t="s">
        <v>60450</v>
      </c>
      <c r="X878" s="273" t="s">
        <v>60451</v>
      </c>
      <c r="Y878" s="273" t="s">
        <v>60418</v>
      </c>
      <c r="Z878" s="273" t="s">
        <v>60452</v>
      </c>
      <c r="AA878" s="273" t="s">
        <v>60453</v>
      </c>
    </row>
    <row r="879" spans="22:27">
      <c r="V879" s="259">
        <v>69009041</v>
      </c>
      <c r="W879" s="273" t="s">
        <v>58170</v>
      </c>
      <c r="X879" s="273" t="s">
        <v>63295</v>
      </c>
      <c r="Y879" s="273" t="s">
        <v>63296</v>
      </c>
      <c r="Z879" s="273" t="s">
        <v>63297</v>
      </c>
      <c r="AA879" s="273" t="s">
        <v>63298</v>
      </c>
    </row>
    <row r="880" spans="22:27">
      <c r="V880" s="259">
        <v>69009043</v>
      </c>
      <c r="W880" s="273" t="s">
        <v>65871</v>
      </c>
      <c r="X880" s="273" t="s">
        <v>60358</v>
      </c>
      <c r="Y880" s="273" t="s">
        <v>60359</v>
      </c>
      <c r="Z880" s="273" t="s">
        <v>60360</v>
      </c>
      <c r="AA880" s="273" t="s">
        <v>60361</v>
      </c>
    </row>
    <row r="881" spans="22:27">
      <c r="V881" s="259">
        <v>69009044</v>
      </c>
      <c r="W881" s="273" t="s">
        <v>63125</v>
      </c>
      <c r="X881" s="273" t="s">
        <v>63126</v>
      </c>
      <c r="Y881" s="273" t="s">
        <v>62676</v>
      </c>
      <c r="Z881" s="273" t="s">
        <v>63127</v>
      </c>
      <c r="AA881" s="273" t="s">
        <v>63128</v>
      </c>
    </row>
    <row r="882" spans="22:27">
      <c r="V882" s="259">
        <v>69009045</v>
      </c>
      <c r="W882" s="273" t="s">
        <v>60348</v>
      </c>
      <c r="X882" s="273" t="s">
        <v>60349</v>
      </c>
      <c r="Y882" s="273" t="s">
        <v>60350</v>
      </c>
      <c r="Z882" s="273" t="s">
        <v>60351</v>
      </c>
      <c r="AA882" s="273" t="s">
        <v>60352</v>
      </c>
    </row>
    <row r="883" spans="22:27">
      <c r="V883" s="259">
        <v>69009046</v>
      </c>
      <c r="W883" s="273" t="s">
        <v>60289</v>
      </c>
      <c r="X883" s="273" t="s">
        <v>60290</v>
      </c>
      <c r="Y883" s="273" t="s">
        <v>58318</v>
      </c>
      <c r="Z883" s="273" t="s">
        <v>60291</v>
      </c>
      <c r="AA883" s="273" t="s">
        <v>60292</v>
      </c>
    </row>
    <row r="884" spans="22:27">
      <c r="V884" s="259">
        <v>69009047</v>
      </c>
      <c r="W884" s="273" t="s">
        <v>60431</v>
      </c>
      <c r="X884" s="273" t="s">
        <v>60432</v>
      </c>
      <c r="Y884" s="273" t="s">
        <v>60433</v>
      </c>
      <c r="Z884" s="273" t="s">
        <v>60434</v>
      </c>
      <c r="AA884" s="273" t="s">
        <v>60435</v>
      </c>
    </row>
    <row r="885" spans="22:27">
      <c r="V885" s="259">
        <v>69009049</v>
      </c>
      <c r="W885" s="273" t="s">
        <v>60445</v>
      </c>
      <c r="X885" s="273" t="s">
        <v>60446</v>
      </c>
      <c r="Y885" s="273" t="s">
        <v>60447</v>
      </c>
      <c r="Z885" s="273" t="s">
        <v>60448</v>
      </c>
      <c r="AA885" s="273" t="s">
        <v>60449</v>
      </c>
    </row>
    <row r="886" spans="22:27">
      <c r="V886" s="259">
        <v>69009050</v>
      </c>
      <c r="W886" s="273" t="s">
        <v>65901</v>
      </c>
      <c r="X886" s="273" t="s">
        <v>60346</v>
      </c>
      <c r="Y886" s="273" t="s">
        <v>58318</v>
      </c>
      <c r="Z886" s="273" t="s">
        <v>60347</v>
      </c>
      <c r="AA886" s="273" t="s">
        <v>58320</v>
      </c>
    </row>
    <row r="887" spans="22:27">
      <c r="V887" s="259">
        <v>69009051</v>
      </c>
      <c r="W887" s="273" t="s">
        <v>60441</v>
      </c>
      <c r="X887" s="273" t="s">
        <v>60442</v>
      </c>
      <c r="Y887" s="273" t="s">
        <v>60219</v>
      </c>
      <c r="Z887" s="273" t="s">
        <v>60443</v>
      </c>
      <c r="AA887" s="273" t="s">
        <v>60444</v>
      </c>
    </row>
    <row r="888" spans="22:27">
      <c r="V888" s="259">
        <v>69009052</v>
      </c>
      <c r="W888" s="273" t="s">
        <v>60421</v>
      </c>
      <c r="X888" s="273" t="s">
        <v>60422</v>
      </c>
      <c r="Y888" s="273" t="s">
        <v>60423</v>
      </c>
      <c r="Z888" s="273" t="s">
        <v>60424</v>
      </c>
      <c r="AA888" s="273" t="s">
        <v>60425</v>
      </c>
    </row>
    <row r="889" spans="22:27">
      <c r="V889" s="259">
        <v>69009053</v>
      </c>
      <c r="W889" s="273" t="s">
        <v>63526</v>
      </c>
      <c r="X889" s="273" t="s">
        <v>63527</v>
      </c>
      <c r="Y889" s="273" t="s">
        <v>62873</v>
      </c>
      <c r="Z889" s="273" t="s">
        <v>63528</v>
      </c>
      <c r="AA889" s="273" t="s">
        <v>63529</v>
      </c>
    </row>
    <row r="890" spans="22:27">
      <c r="V890" s="259">
        <v>69009056</v>
      </c>
      <c r="W890" s="273" t="s">
        <v>62942</v>
      </c>
      <c r="X890" s="273" t="s">
        <v>62943</v>
      </c>
      <c r="Y890" s="273" t="s">
        <v>62944</v>
      </c>
      <c r="Z890" s="273" t="s">
        <v>62945</v>
      </c>
      <c r="AA890" s="273" t="s">
        <v>62946</v>
      </c>
    </row>
    <row r="891" spans="22:27">
      <c r="V891" s="259">
        <v>69009058</v>
      </c>
      <c r="W891" s="273" t="s">
        <v>63003</v>
      </c>
      <c r="X891" s="273" t="s">
        <v>63004</v>
      </c>
      <c r="Y891" s="273" t="s">
        <v>63005</v>
      </c>
      <c r="Z891" s="273" t="s">
        <v>63006</v>
      </c>
      <c r="AA891" s="273" t="s">
        <v>63007</v>
      </c>
    </row>
    <row r="892" spans="22:27">
      <c r="V892" s="259">
        <v>69009059</v>
      </c>
      <c r="W892" s="273" t="s">
        <v>63517</v>
      </c>
      <c r="X892" s="273" t="s">
        <v>63518</v>
      </c>
      <c r="Y892" s="273" t="s">
        <v>63519</v>
      </c>
      <c r="Z892" s="273" t="s">
        <v>65919</v>
      </c>
      <c r="AA892" s="273" t="s">
        <v>63520</v>
      </c>
    </row>
    <row r="893" spans="22:27">
      <c r="V893" s="259">
        <v>69009060</v>
      </c>
      <c r="W893" s="273" t="s">
        <v>9</v>
      </c>
      <c r="X893" s="273" t="s">
        <v>8</v>
      </c>
      <c r="Y893" s="273" t="s">
        <v>62142</v>
      </c>
      <c r="Z893" s="273" t="s">
        <v>62143</v>
      </c>
      <c r="AA893" s="273" t="s">
        <v>62144</v>
      </c>
    </row>
    <row r="894" spans="22:27">
      <c r="V894" s="259">
        <v>69009061</v>
      </c>
      <c r="W894" s="273" t="s">
        <v>60459</v>
      </c>
      <c r="X894" s="273" t="s">
        <v>60460</v>
      </c>
      <c r="Y894" s="273" t="s">
        <v>60461</v>
      </c>
      <c r="Z894" s="273" t="s">
        <v>60462</v>
      </c>
      <c r="AA894" s="273" t="s">
        <v>60463</v>
      </c>
    </row>
    <row r="895" spans="22:27">
      <c r="V895" s="259">
        <v>69009062</v>
      </c>
      <c r="W895" s="273" t="s">
        <v>64793</v>
      </c>
      <c r="X895" s="273" t="s">
        <v>64794</v>
      </c>
      <c r="Y895" s="273" t="s">
        <v>58303</v>
      </c>
      <c r="Z895" s="273" t="s">
        <v>64795</v>
      </c>
      <c r="AA895" s="273" t="s">
        <v>58305</v>
      </c>
    </row>
    <row r="896" spans="22:27">
      <c r="V896" s="259">
        <v>69009063</v>
      </c>
      <c r="W896" s="273" t="s">
        <v>62970</v>
      </c>
      <c r="X896" s="273" t="s">
        <v>62971</v>
      </c>
      <c r="Y896" s="273" t="s">
        <v>59558</v>
      </c>
      <c r="Z896" s="273" t="s">
        <v>62972</v>
      </c>
      <c r="AA896" s="273" t="s">
        <v>62973</v>
      </c>
    </row>
    <row r="897" spans="22:27">
      <c r="V897" s="259">
        <v>69009064</v>
      </c>
      <c r="W897" s="273" t="s">
        <v>62495</v>
      </c>
      <c r="X897" s="273" t="s">
        <v>62496</v>
      </c>
      <c r="Y897" s="273" t="s">
        <v>59963</v>
      </c>
      <c r="Z897" s="273" t="s">
        <v>62497</v>
      </c>
      <c r="AA897" s="273" t="s">
        <v>60019</v>
      </c>
    </row>
    <row r="898" spans="22:27">
      <c r="V898" s="259">
        <v>69009065</v>
      </c>
      <c r="W898" s="273" t="s">
        <v>62866</v>
      </c>
      <c r="X898" s="273" t="s">
        <v>62867</v>
      </c>
      <c r="Y898" s="273" t="s">
        <v>62868</v>
      </c>
      <c r="Z898" s="273" t="s">
        <v>62869</v>
      </c>
      <c r="AA898" s="273" t="s">
        <v>62870</v>
      </c>
    </row>
    <row r="899" spans="22:27">
      <c r="V899" s="259">
        <v>69009066</v>
      </c>
      <c r="W899" s="273" t="s">
        <v>62323</v>
      </c>
      <c r="X899" s="273" t="s">
        <v>62324</v>
      </c>
      <c r="Y899" s="273" t="s">
        <v>62325</v>
      </c>
      <c r="Z899" s="273" t="s">
        <v>62326</v>
      </c>
      <c r="AA899" s="273" t="s">
        <v>62327</v>
      </c>
    </row>
    <row r="900" spans="22:27">
      <c r="V900" s="259">
        <v>69009067</v>
      </c>
      <c r="W900" s="273" t="s">
        <v>62899</v>
      </c>
      <c r="X900" s="273" t="s">
        <v>62900</v>
      </c>
      <c r="Y900" s="273" t="s">
        <v>62901</v>
      </c>
      <c r="Z900" s="273" t="s">
        <v>62902</v>
      </c>
      <c r="AA900" s="273" t="s">
        <v>62903</v>
      </c>
    </row>
    <row r="901" spans="22:27">
      <c r="V901" s="259">
        <v>69009068</v>
      </c>
      <c r="W901" s="273" t="s">
        <v>58015</v>
      </c>
      <c r="X901" s="273" t="s">
        <v>58016</v>
      </c>
      <c r="Y901" s="273" t="s">
        <v>63265</v>
      </c>
      <c r="Z901" s="273" t="s">
        <v>63266</v>
      </c>
      <c r="AA901" s="273" t="s">
        <v>63267</v>
      </c>
    </row>
    <row r="902" spans="22:27">
      <c r="V902" s="259">
        <v>69009069</v>
      </c>
      <c r="W902" s="273" t="s">
        <v>62459</v>
      </c>
      <c r="X902" s="273" t="s">
        <v>58878</v>
      </c>
      <c r="Y902" s="273" t="s">
        <v>62460</v>
      </c>
      <c r="Z902" s="273" t="s">
        <v>62461</v>
      </c>
      <c r="AA902" s="273" t="s">
        <v>62462</v>
      </c>
    </row>
    <row r="903" spans="22:27">
      <c r="V903" s="259">
        <v>69009070</v>
      </c>
      <c r="W903" s="273" t="s">
        <v>62133</v>
      </c>
      <c r="X903" s="273" t="s">
        <v>62134</v>
      </c>
      <c r="Y903" s="273" t="s">
        <v>59973</v>
      </c>
      <c r="Z903" s="273" t="s">
        <v>62135</v>
      </c>
      <c r="AA903" s="273" t="s">
        <v>62136</v>
      </c>
    </row>
    <row r="904" spans="22:27">
      <c r="V904" s="259">
        <v>69009071</v>
      </c>
      <c r="W904" s="273" t="s">
        <v>59556</v>
      </c>
      <c r="X904" s="273" t="s">
        <v>59557</v>
      </c>
      <c r="Y904" s="273" t="s">
        <v>59558</v>
      </c>
      <c r="Z904" s="273" t="s">
        <v>59559</v>
      </c>
      <c r="AA904" s="273" t="s">
        <v>59560</v>
      </c>
    </row>
    <row r="905" spans="22:27">
      <c r="V905" s="259">
        <v>69009073</v>
      </c>
      <c r="W905" s="273" t="s">
        <v>62993</v>
      </c>
      <c r="X905" s="273" t="s">
        <v>62994</v>
      </c>
      <c r="Y905" s="273" t="s">
        <v>62995</v>
      </c>
      <c r="Z905" s="273" t="s">
        <v>62996</v>
      </c>
      <c r="AA905" s="273" t="s">
        <v>62997</v>
      </c>
    </row>
    <row r="906" spans="22:27">
      <c r="V906" s="259">
        <v>69009074</v>
      </c>
      <c r="W906" s="273" t="s">
        <v>61616</v>
      </c>
      <c r="X906" s="273" t="s">
        <v>61617</v>
      </c>
      <c r="Y906" s="273" t="s">
        <v>61618</v>
      </c>
      <c r="Z906" s="273" t="s">
        <v>61619</v>
      </c>
      <c r="AA906" s="273" t="s">
        <v>61620</v>
      </c>
    </row>
    <row r="907" spans="22:27">
      <c r="V907" s="259">
        <v>69009075</v>
      </c>
      <c r="W907" s="273" t="s">
        <v>60369</v>
      </c>
      <c r="X907" s="273" t="s">
        <v>60370</v>
      </c>
      <c r="Y907" s="273" t="s">
        <v>60371</v>
      </c>
      <c r="Z907" s="273" t="s">
        <v>60372</v>
      </c>
      <c r="AA907" s="273" t="s">
        <v>60373</v>
      </c>
    </row>
    <row r="908" spans="22:27">
      <c r="V908" s="259">
        <v>69009076</v>
      </c>
      <c r="W908" s="273" t="s">
        <v>59542</v>
      </c>
      <c r="X908" s="273" t="s">
        <v>59543</v>
      </c>
      <c r="Y908" s="273" t="s">
        <v>59544</v>
      </c>
      <c r="Z908" s="273" t="s">
        <v>59545</v>
      </c>
      <c r="AA908" s="273" t="s">
        <v>59546</v>
      </c>
    </row>
    <row r="909" spans="22:27">
      <c r="V909" s="259">
        <v>69009077</v>
      </c>
      <c r="W909" s="273" t="s">
        <v>60379</v>
      </c>
      <c r="X909" s="273" t="s">
        <v>60380</v>
      </c>
      <c r="Y909" s="273" t="s">
        <v>60381</v>
      </c>
      <c r="Z909" s="273" t="s">
        <v>60382</v>
      </c>
      <c r="AA909" s="273" t="s">
        <v>60383</v>
      </c>
    </row>
    <row r="910" spans="22:27">
      <c r="V910" s="259">
        <v>69009078</v>
      </c>
      <c r="W910" s="273" t="s">
        <v>63401</v>
      </c>
      <c r="X910" s="273" t="s">
        <v>63402</v>
      </c>
      <c r="Y910" s="273" t="s">
        <v>62589</v>
      </c>
      <c r="Z910" s="273" t="s">
        <v>63403</v>
      </c>
      <c r="AA910" s="273" t="s">
        <v>63404</v>
      </c>
    </row>
    <row r="911" spans="22:27">
      <c r="V911" s="259">
        <v>69009079</v>
      </c>
      <c r="W911" s="273" t="s">
        <v>60401</v>
      </c>
      <c r="X911" s="273" t="s">
        <v>60402</v>
      </c>
      <c r="Y911" s="273" t="s">
        <v>60403</v>
      </c>
      <c r="Z911" s="273" t="s">
        <v>60404</v>
      </c>
      <c r="AA911" s="273" t="s">
        <v>60405</v>
      </c>
    </row>
    <row r="912" spans="22:27">
      <c r="V912" s="259">
        <v>69009080</v>
      </c>
      <c r="W912" s="273" t="s">
        <v>61621</v>
      </c>
      <c r="X912" s="273" t="s">
        <v>61622</v>
      </c>
      <c r="Y912" s="273" t="s">
        <v>61623</v>
      </c>
      <c r="Z912" s="273" t="s">
        <v>61624</v>
      </c>
      <c r="AA912" s="273" t="s">
        <v>61625</v>
      </c>
    </row>
    <row r="913" spans="22:27">
      <c r="V913" s="259">
        <v>6900919</v>
      </c>
      <c r="W913" s="273" t="s">
        <v>66000</v>
      </c>
      <c r="X913" s="273" t="s">
        <v>66001</v>
      </c>
      <c r="Y913" s="273" t="s">
        <v>61623</v>
      </c>
      <c r="Z913" s="273" t="s">
        <v>66002</v>
      </c>
      <c r="AA913" s="273" t="s">
        <v>66003</v>
      </c>
    </row>
    <row r="914" spans="22:27">
      <c r="V914" s="259">
        <v>69009081</v>
      </c>
      <c r="W914" s="273" t="s">
        <v>63405</v>
      </c>
      <c r="X914" s="273" t="s">
        <v>63406</v>
      </c>
      <c r="Y914" s="273" t="s">
        <v>63407</v>
      </c>
      <c r="Z914" s="273" t="s">
        <v>63408</v>
      </c>
      <c r="AA914" s="273" t="s">
        <v>63409</v>
      </c>
    </row>
    <row r="915" spans="22:27">
      <c r="V915" s="259">
        <v>69009082</v>
      </c>
      <c r="W915" s="273" t="s">
        <v>60339</v>
      </c>
      <c r="X915" s="273" t="s">
        <v>60340</v>
      </c>
      <c r="Y915" s="273" t="s">
        <v>60341</v>
      </c>
      <c r="Z915" s="273" t="s">
        <v>60342</v>
      </c>
      <c r="AA915" s="273" t="s">
        <v>60343</v>
      </c>
    </row>
    <row r="916" spans="22:27">
      <c r="V916" s="259">
        <v>69009085</v>
      </c>
      <c r="W916" s="273" t="s">
        <v>62095</v>
      </c>
      <c r="X916" s="273" t="s">
        <v>62096</v>
      </c>
      <c r="Y916" s="273" t="s">
        <v>62097</v>
      </c>
      <c r="Z916" s="273" t="s">
        <v>62098</v>
      </c>
      <c r="AA916" s="273" t="s">
        <v>62099</v>
      </c>
    </row>
    <row r="917" spans="22:27">
      <c r="V917" s="259">
        <v>69009086</v>
      </c>
      <c r="W917" s="273" t="s">
        <v>65043</v>
      </c>
      <c r="X917" s="273" t="s">
        <v>65044</v>
      </c>
      <c r="Y917" s="273" t="s">
        <v>65045</v>
      </c>
      <c r="Z917" s="273" t="s">
        <v>65046</v>
      </c>
      <c r="AA917" s="273" t="s">
        <v>65047</v>
      </c>
    </row>
    <row r="918" spans="22:27">
      <c r="V918" s="259">
        <v>69009087</v>
      </c>
      <c r="W918" s="273" t="s">
        <v>61257</v>
      </c>
      <c r="X918" s="273" t="s">
        <v>61258</v>
      </c>
      <c r="Y918" s="273" t="s">
        <v>61259</v>
      </c>
      <c r="Z918" s="273" t="s">
        <v>61260</v>
      </c>
      <c r="AA918" s="273" t="s">
        <v>61261</v>
      </c>
    </row>
    <row r="919" spans="22:27">
      <c r="V919" s="259">
        <v>69009088</v>
      </c>
      <c r="W919" s="273" t="s">
        <v>62904</v>
      </c>
      <c r="X919" s="273" t="s">
        <v>62905</v>
      </c>
      <c r="Y919" s="273" t="s">
        <v>61919</v>
      </c>
      <c r="Z919" s="273" t="s">
        <v>62906</v>
      </c>
      <c r="AA919" s="273" t="s">
        <v>62907</v>
      </c>
    </row>
    <row r="920" spans="22:27">
      <c r="V920" s="259">
        <v>69009089</v>
      </c>
      <c r="W920" s="273" t="s">
        <v>59783</v>
      </c>
      <c r="X920" s="273" t="s">
        <v>59784</v>
      </c>
      <c r="Y920" s="273" t="s">
        <v>59785</v>
      </c>
      <c r="Z920" s="273" t="s">
        <v>59786</v>
      </c>
      <c r="AA920" s="273" t="s">
        <v>59787</v>
      </c>
    </row>
    <row r="921" spans="22:27">
      <c r="V921" s="259">
        <v>69009090</v>
      </c>
      <c r="W921" s="273" t="s">
        <v>60362</v>
      </c>
      <c r="X921" s="273" t="s">
        <v>60363</v>
      </c>
      <c r="Y921" s="273" t="s">
        <v>60364</v>
      </c>
      <c r="Z921" s="273" t="s">
        <v>60365</v>
      </c>
      <c r="AA921" s="273" t="s">
        <v>60366</v>
      </c>
    </row>
    <row r="922" spans="22:27">
      <c r="V922" s="259">
        <v>69009092</v>
      </c>
      <c r="W922" s="273" t="s">
        <v>60374</v>
      </c>
      <c r="X922" s="273" t="s">
        <v>60375</v>
      </c>
      <c r="Y922" s="273" t="s">
        <v>60376</v>
      </c>
      <c r="Z922" s="273" t="s">
        <v>60377</v>
      </c>
      <c r="AA922" s="273" t="s">
        <v>60378</v>
      </c>
    </row>
    <row r="923" spans="22:27">
      <c r="V923" s="259">
        <v>69009093</v>
      </c>
      <c r="W923" s="273" t="s">
        <v>62847</v>
      </c>
      <c r="X923" s="273" t="s">
        <v>62848</v>
      </c>
      <c r="Y923" s="273" t="s">
        <v>62849</v>
      </c>
      <c r="Z923" s="273" t="s">
        <v>62850</v>
      </c>
      <c r="AA923" s="273" t="s">
        <v>62851</v>
      </c>
    </row>
    <row r="924" spans="22:27">
      <c r="V924" s="259">
        <v>69009094</v>
      </c>
      <c r="W924" s="273" t="s">
        <v>62674</v>
      </c>
      <c r="X924" s="273" t="s">
        <v>62675</v>
      </c>
      <c r="Y924" s="273" t="s">
        <v>62676</v>
      </c>
      <c r="Z924" s="273" t="s">
        <v>62677</v>
      </c>
      <c r="AA924" s="273" t="s">
        <v>62678</v>
      </c>
    </row>
    <row r="925" spans="22:27">
      <c r="V925" s="259">
        <v>69009095</v>
      </c>
      <c r="W925" s="273" t="s">
        <v>60674</v>
      </c>
      <c r="X925" s="273" t="s">
        <v>60675</v>
      </c>
      <c r="Y925" s="273" t="s">
        <v>62275</v>
      </c>
      <c r="Z925" s="273" t="s">
        <v>62276</v>
      </c>
      <c r="AA925" s="273" t="s">
        <v>62277</v>
      </c>
    </row>
    <row r="926" spans="22:27">
      <c r="V926" s="259">
        <v>69009096</v>
      </c>
      <c r="W926" s="273" t="s">
        <v>60674</v>
      </c>
      <c r="X926" s="273" t="s">
        <v>60675</v>
      </c>
      <c r="Y926" s="273" t="s">
        <v>64453</v>
      </c>
      <c r="Z926" s="273" t="s">
        <v>64454</v>
      </c>
      <c r="AA926" s="273" t="s">
        <v>64455</v>
      </c>
    </row>
    <row r="927" spans="22:27">
      <c r="V927" s="259">
        <v>69009097</v>
      </c>
      <c r="W927" s="273" t="s">
        <v>60469</v>
      </c>
      <c r="X927" s="273" t="s">
        <v>60470</v>
      </c>
      <c r="Y927" s="273" t="s">
        <v>60471</v>
      </c>
      <c r="Z927" s="273" t="s">
        <v>60472</v>
      </c>
      <c r="AA927" s="273" t="s">
        <v>60473</v>
      </c>
    </row>
    <row r="928" spans="22:27">
      <c r="V928" s="259">
        <v>69009098</v>
      </c>
      <c r="W928" s="273" t="s">
        <v>60426</v>
      </c>
      <c r="X928" s="273" t="s">
        <v>60427</v>
      </c>
      <c r="Y928" s="273" t="s">
        <v>60428</v>
      </c>
      <c r="Z928" s="273" t="s">
        <v>60429</v>
      </c>
      <c r="AA928" s="273" t="s">
        <v>60430</v>
      </c>
    </row>
    <row r="929" spans="22:27">
      <c r="V929" s="259">
        <v>69009100</v>
      </c>
      <c r="W929" s="273" t="s">
        <v>62047</v>
      </c>
      <c r="X929" s="273" t="s">
        <v>62048</v>
      </c>
      <c r="Y929" s="273" t="s">
        <v>62049</v>
      </c>
      <c r="Z929" s="273" t="s">
        <v>62050</v>
      </c>
      <c r="AA929" s="273" t="s">
        <v>62051</v>
      </c>
    </row>
    <row r="930" spans="22:27">
      <c r="V930" s="259">
        <v>69009102</v>
      </c>
      <c r="W930" s="273" t="s">
        <v>62932</v>
      </c>
      <c r="X930" s="273" t="s">
        <v>62933</v>
      </c>
      <c r="Y930" s="273" t="s">
        <v>62934</v>
      </c>
      <c r="Z930" s="273" t="s">
        <v>62935</v>
      </c>
      <c r="AA930" s="273" t="s">
        <v>62936</v>
      </c>
    </row>
    <row r="931" spans="22:27">
      <c r="V931" s="259">
        <v>69009103</v>
      </c>
      <c r="W931" s="273" t="s">
        <v>60416</v>
      </c>
      <c r="X931" s="273" t="s">
        <v>60417</v>
      </c>
      <c r="Y931" s="273" t="s">
        <v>60418</v>
      </c>
      <c r="Z931" s="273" t="s">
        <v>60419</v>
      </c>
      <c r="AA931" s="273" t="s">
        <v>60420</v>
      </c>
    </row>
    <row r="932" spans="22:27">
      <c r="V932" s="259">
        <v>69009104</v>
      </c>
      <c r="W932" s="273" t="s">
        <v>59614</v>
      </c>
      <c r="X932" s="273" t="s">
        <v>59615</v>
      </c>
      <c r="Y932" s="273" t="s">
        <v>59616</v>
      </c>
      <c r="Z932" s="273" t="s">
        <v>59617</v>
      </c>
      <c r="AA932" s="273" t="s">
        <v>59618</v>
      </c>
    </row>
    <row r="933" spans="22:27">
      <c r="V933" s="259">
        <v>69009105</v>
      </c>
      <c r="W933" s="273" t="s">
        <v>60353</v>
      </c>
      <c r="X933" s="273" t="s">
        <v>60354</v>
      </c>
      <c r="Y933" s="273" t="s">
        <v>60355</v>
      </c>
      <c r="Z933" s="273" t="s">
        <v>60356</v>
      </c>
      <c r="AA933" s="273" t="s">
        <v>60357</v>
      </c>
    </row>
    <row r="934" spans="22:27">
      <c r="V934" s="259">
        <v>69009107</v>
      </c>
      <c r="W934" s="273" t="s">
        <v>60406</v>
      </c>
      <c r="X934" s="273" t="s">
        <v>60407</v>
      </c>
      <c r="Y934" s="273" t="s">
        <v>60408</v>
      </c>
      <c r="Z934" s="273" t="s">
        <v>60409</v>
      </c>
      <c r="AA934" s="273" t="s">
        <v>60410</v>
      </c>
    </row>
    <row r="935" spans="22:27">
      <c r="V935" s="259">
        <v>69009108</v>
      </c>
      <c r="W935" s="273" t="s">
        <v>60454</v>
      </c>
      <c r="X935" s="273" t="s">
        <v>60455</v>
      </c>
      <c r="Y935" s="273" t="s">
        <v>60456</v>
      </c>
      <c r="Z935" s="273" t="s">
        <v>60457</v>
      </c>
      <c r="AA935" s="273" t="s">
        <v>60458</v>
      </c>
    </row>
    <row r="936" spans="22:27">
      <c r="V936" s="259">
        <v>69009109</v>
      </c>
      <c r="W936" s="273" t="s">
        <v>58562</v>
      </c>
      <c r="X936" s="273" t="s">
        <v>58563</v>
      </c>
      <c r="Y936" s="273" t="s">
        <v>60393</v>
      </c>
      <c r="Z936" s="273" t="s">
        <v>60394</v>
      </c>
      <c r="AA936" s="273" t="s">
        <v>60395</v>
      </c>
    </row>
    <row r="937" spans="22:27">
      <c r="V937" s="259">
        <v>69009110</v>
      </c>
      <c r="W937" s="273" t="s">
        <v>61513</v>
      </c>
      <c r="X937" s="273" t="s">
        <v>61514</v>
      </c>
      <c r="Y937" s="273" t="s">
        <v>61515</v>
      </c>
      <c r="Z937" s="273" t="s">
        <v>61516</v>
      </c>
      <c r="AA937" s="273" t="s">
        <v>61517</v>
      </c>
    </row>
    <row r="938" spans="22:27">
      <c r="V938" s="259">
        <v>69009111</v>
      </c>
      <c r="W938" s="273" t="s">
        <v>62307</v>
      </c>
      <c r="X938" s="273" t="s">
        <v>62308</v>
      </c>
      <c r="Y938" s="273" t="s">
        <v>60055</v>
      </c>
      <c r="Z938" s="273" t="s">
        <v>62309</v>
      </c>
      <c r="AA938" s="273" t="s">
        <v>62310</v>
      </c>
    </row>
    <row r="939" spans="22:27">
      <c r="V939" s="259">
        <v>69009112</v>
      </c>
      <c r="W939" s="273" t="s">
        <v>62256</v>
      </c>
      <c r="X939" s="273" t="s">
        <v>62257</v>
      </c>
      <c r="Y939" s="273" t="s">
        <v>62258</v>
      </c>
      <c r="Z939" s="273" t="s">
        <v>62259</v>
      </c>
      <c r="AA939" s="273" t="s">
        <v>62260</v>
      </c>
    </row>
    <row r="940" spans="22:27">
      <c r="V940" s="259">
        <v>69009113</v>
      </c>
      <c r="W940" s="273" t="s">
        <v>60396</v>
      </c>
      <c r="X940" s="273" t="s">
        <v>60397</v>
      </c>
      <c r="Y940" s="273" t="s">
        <v>60398</v>
      </c>
      <c r="Z940" s="273" t="s">
        <v>60399</v>
      </c>
      <c r="AA940" s="273" t="s">
        <v>60400</v>
      </c>
    </row>
    <row r="941" spans="22:27">
      <c r="V941" s="259">
        <v>69009115</v>
      </c>
      <c r="W941" s="273" t="s">
        <v>59661</v>
      </c>
      <c r="X941" s="273" t="s">
        <v>59662</v>
      </c>
      <c r="Y941" s="273" t="s">
        <v>59663</v>
      </c>
      <c r="Z941" s="273" t="s">
        <v>59664</v>
      </c>
      <c r="AA941" s="273" t="s">
        <v>59665</v>
      </c>
    </row>
    <row r="942" spans="22:27">
      <c r="V942" s="259">
        <v>69009116</v>
      </c>
      <c r="W942" s="273" t="s">
        <v>59797</v>
      </c>
      <c r="X942" s="273" t="s">
        <v>59798</v>
      </c>
      <c r="Y942" s="273" t="s">
        <v>59799</v>
      </c>
      <c r="Z942" s="273" t="s">
        <v>59800</v>
      </c>
      <c r="AA942" s="273" t="s">
        <v>59801</v>
      </c>
    </row>
    <row r="943" spans="22:27">
      <c r="V943" s="259">
        <v>69009117</v>
      </c>
      <c r="W943" s="273" t="s">
        <v>60384</v>
      </c>
      <c r="X943" s="273" t="s">
        <v>60385</v>
      </c>
      <c r="Y943" s="273" t="s">
        <v>60386</v>
      </c>
      <c r="Z943" s="273" t="s">
        <v>60387</v>
      </c>
      <c r="AA943" s="273" t="s">
        <v>60388</v>
      </c>
    </row>
    <row r="944" spans="22:27">
      <c r="V944" s="259">
        <v>69009118</v>
      </c>
      <c r="W944" s="273" t="s">
        <v>60464</v>
      </c>
      <c r="X944" s="273" t="s">
        <v>60465</v>
      </c>
      <c r="Y944" s="273" t="s">
        <v>60466</v>
      </c>
      <c r="Z944" s="273" t="s">
        <v>60467</v>
      </c>
      <c r="AA944" s="273" t="s">
        <v>60468</v>
      </c>
    </row>
    <row r="945" spans="22:27">
      <c r="V945" s="259">
        <v>69009120</v>
      </c>
      <c r="W945" s="273" t="s">
        <v>62871</v>
      </c>
      <c r="X945" s="273" t="s">
        <v>62872</v>
      </c>
      <c r="Y945" s="273" t="s">
        <v>62873</v>
      </c>
      <c r="Z945" s="273" t="s">
        <v>62874</v>
      </c>
      <c r="AA945" s="273" t="s">
        <v>62875</v>
      </c>
    </row>
    <row r="946" spans="22:27">
      <c r="V946" s="259">
        <v>69009121</v>
      </c>
      <c r="W946" s="273" t="s">
        <v>58080</v>
      </c>
      <c r="X946" s="273" t="s">
        <v>58081</v>
      </c>
      <c r="Y946" s="273" t="s">
        <v>64296</v>
      </c>
      <c r="Z946" s="273" t="s">
        <v>64297</v>
      </c>
      <c r="AA946" s="273" t="s">
        <v>64298</v>
      </c>
    </row>
    <row r="947" spans="22:27">
      <c r="V947" s="259">
        <v>69009122</v>
      </c>
      <c r="W947" s="273" t="s">
        <v>64314</v>
      </c>
      <c r="X947" s="273" t="s">
        <v>64315</v>
      </c>
      <c r="Y947" s="273" t="s">
        <v>64316</v>
      </c>
      <c r="Z947" s="273" t="s">
        <v>64317</v>
      </c>
      <c r="AA947" s="273" t="s">
        <v>64318</v>
      </c>
    </row>
    <row r="948" spans="22:27">
      <c r="V948" s="259">
        <v>69009124</v>
      </c>
      <c r="W948" s="273" t="s">
        <v>64399</v>
      </c>
      <c r="X948" s="273" t="s">
        <v>64400</v>
      </c>
      <c r="Y948" s="273" t="s">
        <v>64401</v>
      </c>
      <c r="Z948" s="273" t="s">
        <v>64402</v>
      </c>
      <c r="AA948" s="273" t="s">
        <v>64403</v>
      </c>
    </row>
    <row r="949" spans="22:27">
      <c r="V949" s="259">
        <v>69009125</v>
      </c>
      <c r="W949" s="273" t="s">
        <v>64399</v>
      </c>
      <c r="X949" s="273" t="s">
        <v>64400</v>
      </c>
      <c r="Y949" s="273" t="s">
        <v>64404</v>
      </c>
      <c r="Z949" s="273" t="s">
        <v>64405</v>
      </c>
      <c r="AA949" s="273" t="s">
        <v>64406</v>
      </c>
    </row>
    <row r="950" spans="22:27">
      <c r="V950" s="259">
        <v>69009126</v>
      </c>
      <c r="W950" s="273" t="s">
        <v>65038</v>
      </c>
      <c r="X950" s="273" t="s">
        <v>65039</v>
      </c>
      <c r="Y950" s="273" t="s">
        <v>65040</v>
      </c>
      <c r="Z950" s="273" t="s">
        <v>65041</v>
      </c>
      <c r="AA950" s="273" t="s">
        <v>65042</v>
      </c>
    </row>
    <row r="951" spans="22:27">
      <c r="V951" s="259">
        <v>69009127</v>
      </c>
      <c r="W951" s="273" t="s">
        <v>64421</v>
      </c>
      <c r="X951" s="273" t="s">
        <v>64422</v>
      </c>
      <c r="Y951" s="273" t="s">
        <v>63859</v>
      </c>
      <c r="Z951" s="273" t="s">
        <v>64423</v>
      </c>
      <c r="AA951" s="273" t="s">
        <v>64424</v>
      </c>
    </row>
    <row r="952" spans="22:27">
      <c r="V952" s="259">
        <v>69009128</v>
      </c>
      <c r="W952" s="273" t="s">
        <v>64477</v>
      </c>
      <c r="X952" s="273" t="s">
        <v>64478</v>
      </c>
      <c r="Y952" s="273" t="s">
        <v>64479</v>
      </c>
      <c r="Z952" s="273" t="s">
        <v>64480</v>
      </c>
      <c r="AA952" s="273" t="s">
        <v>64481</v>
      </c>
    </row>
    <row r="953" spans="22:27">
      <c r="V953" s="259">
        <v>69009129</v>
      </c>
      <c r="W953" s="273" t="s">
        <v>64502</v>
      </c>
      <c r="X953" s="273" t="s">
        <v>64503</v>
      </c>
      <c r="Y953" s="273" t="s">
        <v>64504</v>
      </c>
      <c r="Z953" s="273" t="s">
        <v>64505</v>
      </c>
      <c r="AA953" s="273" t="s">
        <v>64506</v>
      </c>
    </row>
    <row r="954" spans="22:27">
      <c r="V954" s="259">
        <v>69009132</v>
      </c>
      <c r="W954" s="273" t="s">
        <v>59743</v>
      </c>
      <c r="X954" s="273" t="s">
        <v>64654</v>
      </c>
      <c r="Y954" s="273" t="s">
        <v>64655</v>
      </c>
      <c r="Z954" s="273" t="s">
        <v>64656</v>
      </c>
      <c r="AA954" s="273" t="s">
        <v>64657</v>
      </c>
    </row>
    <row r="955" spans="22:27">
      <c r="V955" s="259">
        <v>69009136</v>
      </c>
      <c r="W955" s="273" t="s">
        <v>64725</v>
      </c>
      <c r="X955" s="273" t="s">
        <v>64726</v>
      </c>
      <c r="Y955" s="273" t="s">
        <v>64727</v>
      </c>
      <c r="Z955" s="273" t="s">
        <v>64728</v>
      </c>
      <c r="AA955" s="273" t="s">
        <v>64729</v>
      </c>
    </row>
    <row r="956" spans="22:27">
      <c r="V956" s="259">
        <v>69009137</v>
      </c>
      <c r="W956" s="273" t="s">
        <v>64801</v>
      </c>
      <c r="X956" s="273" t="s">
        <v>64802</v>
      </c>
      <c r="Y956" s="273" t="s">
        <v>63407</v>
      </c>
      <c r="Z956" s="273" t="s">
        <v>64803</v>
      </c>
      <c r="AA956" s="273" t="s">
        <v>64804</v>
      </c>
    </row>
    <row r="957" spans="22:27">
      <c r="V957" s="259">
        <v>69009139</v>
      </c>
      <c r="W957" s="273" t="s">
        <v>64832</v>
      </c>
      <c r="X957" s="273" t="s">
        <v>64833</v>
      </c>
      <c r="Y957" s="273" t="s">
        <v>64834</v>
      </c>
      <c r="Z957" s="273" t="s">
        <v>64835</v>
      </c>
      <c r="AA957" s="273" t="s">
        <v>64836</v>
      </c>
    </row>
    <row r="958" spans="22:27">
      <c r="V958" s="259">
        <v>69009142</v>
      </c>
      <c r="W958" s="273" t="s">
        <v>59743</v>
      </c>
      <c r="X958" s="273" t="s">
        <v>59744</v>
      </c>
      <c r="Y958" s="273" t="s">
        <v>65933</v>
      </c>
      <c r="Z958" s="273" t="s">
        <v>64923</v>
      </c>
      <c r="AA958" s="273" t="s">
        <v>65934</v>
      </c>
    </row>
    <row r="959" spans="22:27">
      <c r="V959" s="259">
        <v>69009146</v>
      </c>
      <c r="W959" s="273" t="s">
        <v>65048</v>
      </c>
      <c r="X959" s="273" t="s">
        <v>65049</v>
      </c>
      <c r="Y959" s="273" t="s">
        <v>65050</v>
      </c>
      <c r="Z959" s="273" t="s">
        <v>65051</v>
      </c>
      <c r="AA959" s="273" t="s">
        <v>65052</v>
      </c>
    </row>
    <row r="960" spans="22:27">
      <c r="V960" s="259">
        <v>69009147</v>
      </c>
      <c r="W960" s="273" t="s">
        <v>65091</v>
      </c>
      <c r="X960" s="273" t="s">
        <v>65092</v>
      </c>
      <c r="Y960" s="273" t="s">
        <v>65093</v>
      </c>
      <c r="Z960" s="273" t="s">
        <v>65094</v>
      </c>
      <c r="AA960" s="273" t="s">
        <v>65095</v>
      </c>
    </row>
    <row r="961" spans="22:27">
      <c r="V961" s="259">
        <v>69009158</v>
      </c>
      <c r="W961" s="273" t="s">
        <v>65720</v>
      </c>
      <c r="X961" s="273" t="s">
        <v>65718</v>
      </c>
      <c r="Y961" s="273" t="s">
        <v>65719</v>
      </c>
      <c r="Z961" s="273" t="s">
        <v>65940</v>
      </c>
      <c r="AA961" s="273" t="s">
        <v>65721</v>
      </c>
    </row>
    <row r="962" spans="22:27">
      <c r="V962" s="259">
        <v>69009169</v>
      </c>
      <c r="W962" s="273" t="s">
        <v>63991</v>
      </c>
      <c r="X962" s="273" t="s">
        <v>63992</v>
      </c>
      <c r="Y962" s="273" t="s">
        <v>61259</v>
      </c>
      <c r="Z962" s="273" t="s">
        <v>63993</v>
      </c>
      <c r="AA962" s="273" t="s">
        <v>63994</v>
      </c>
    </row>
    <row r="963" spans="22:27">
      <c r="V963" s="259">
        <v>69009932</v>
      </c>
      <c r="W963" s="273" t="s">
        <v>65750</v>
      </c>
      <c r="X963" s="273" t="s">
        <v>65751</v>
      </c>
      <c r="Y963" s="273" t="s">
        <v>60367</v>
      </c>
      <c r="Z963" s="273" t="s">
        <v>65752</v>
      </c>
      <c r="AA963" s="273" t="s">
        <v>60368</v>
      </c>
    </row>
    <row r="964" spans="22:27">
      <c r="V964" s="259">
        <v>69009182</v>
      </c>
      <c r="W964" s="273" t="s">
        <v>65974</v>
      </c>
      <c r="X964" s="273" t="s">
        <v>65135</v>
      </c>
      <c r="Y964" s="273" t="s">
        <v>65136</v>
      </c>
      <c r="Z964" s="273" t="s">
        <v>65137</v>
      </c>
      <c r="AA964" s="273" t="s">
        <v>65138</v>
      </c>
    </row>
    <row r="965" spans="22:27">
      <c r="V965" s="259">
        <v>69009220</v>
      </c>
      <c r="W965" s="273" t="s">
        <v>60314</v>
      </c>
      <c r="X965" s="273" t="s">
        <v>60315</v>
      </c>
      <c r="Y965" s="273" t="s">
        <v>60316</v>
      </c>
      <c r="Z965" s="273" t="s">
        <v>60317</v>
      </c>
      <c r="AA965" s="273" t="s">
        <v>60318</v>
      </c>
    </row>
    <row r="966" spans="22:27">
      <c r="V966" s="259">
        <v>69009223</v>
      </c>
      <c r="W966" s="273" t="s">
        <v>60389</v>
      </c>
      <c r="X966" s="273" t="s">
        <v>60390</v>
      </c>
      <c r="Y966" s="273" t="s">
        <v>60219</v>
      </c>
      <c r="Z966" s="273" t="s">
        <v>60391</v>
      </c>
      <c r="AA966" s="273" t="s">
        <v>60392</v>
      </c>
    </row>
    <row r="967" spans="22:27">
      <c r="V967" s="259">
        <v>69009230</v>
      </c>
      <c r="W967" s="273" t="s">
        <v>60212</v>
      </c>
      <c r="X967" s="273" t="s">
        <v>60213</v>
      </c>
      <c r="Y967" s="273" t="s">
        <v>60214</v>
      </c>
      <c r="Z967" s="273" t="s">
        <v>60215</v>
      </c>
      <c r="AA967" s="273" t="s">
        <v>60216</v>
      </c>
    </row>
    <row r="968" spans="22:27">
      <c r="V968" s="259">
        <v>69009231</v>
      </c>
      <c r="W968" s="273" t="s">
        <v>65256</v>
      </c>
      <c r="X968" s="273" t="s">
        <v>65257</v>
      </c>
      <c r="Y968" s="273" t="s">
        <v>65258</v>
      </c>
      <c r="Z968" s="273" t="s">
        <v>65259</v>
      </c>
      <c r="AA968" s="273" t="s">
        <v>65260</v>
      </c>
    </row>
    <row r="969" spans="22:27">
      <c r="V969" s="259">
        <v>69009233</v>
      </c>
      <c r="W969" s="273" t="s">
        <v>65251</v>
      </c>
      <c r="X969" s="273" t="s">
        <v>65252</v>
      </c>
      <c r="Y969" s="273" t="s">
        <v>65253</v>
      </c>
      <c r="Z969" s="273" t="s">
        <v>65254</v>
      </c>
      <c r="AA969" s="273" t="s">
        <v>65255</v>
      </c>
    </row>
    <row r="970" spans="22:27">
      <c r="V970" s="259">
        <v>69009235</v>
      </c>
      <c r="W970" s="273" t="s">
        <v>60293</v>
      </c>
      <c r="X970" s="273" t="s">
        <v>60294</v>
      </c>
      <c r="Y970" s="273" t="s">
        <v>60295</v>
      </c>
      <c r="Z970" s="273" t="s">
        <v>60296</v>
      </c>
      <c r="AA970" s="273" t="s">
        <v>60297</v>
      </c>
    </row>
    <row r="971" spans="22:27">
      <c r="V971" s="259">
        <v>69009236</v>
      </c>
      <c r="W971" s="273" t="s">
        <v>65658</v>
      </c>
      <c r="X971" s="273" t="s">
        <v>65659</v>
      </c>
      <c r="Y971" s="273" t="s">
        <v>65660</v>
      </c>
      <c r="Z971" s="273" t="s">
        <v>65661</v>
      </c>
      <c r="AA971" s="273" t="s">
        <v>65662</v>
      </c>
    </row>
    <row r="972" spans="22:27">
      <c r="V972" s="259">
        <v>69010001</v>
      </c>
      <c r="W972" s="273" t="s">
        <v>62583</v>
      </c>
      <c r="X972" s="273" t="s">
        <v>62584</v>
      </c>
      <c r="Y972" s="273" t="s">
        <v>60519</v>
      </c>
      <c r="Z972" s="273" t="s">
        <v>62585</v>
      </c>
      <c r="AA972" s="273" t="s">
        <v>62586</v>
      </c>
    </row>
    <row r="973" spans="22:27">
      <c r="V973" s="259">
        <v>69010004</v>
      </c>
      <c r="W973" s="273" t="s">
        <v>59593</v>
      </c>
      <c r="X973" s="273" t="s">
        <v>59594</v>
      </c>
      <c r="Y973" s="273" t="s">
        <v>58568</v>
      </c>
      <c r="Z973" s="273" t="s">
        <v>59595</v>
      </c>
      <c r="AA973" s="273" t="s">
        <v>59596</v>
      </c>
    </row>
    <row r="974" spans="22:27">
      <c r="V974" s="259">
        <v>69010005</v>
      </c>
      <c r="W974" s="273" t="s">
        <v>62490</v>
      </c>
      <c r="X974" s="273" t="s">
        <v>62491</v>
      </c>
      <c r="Y974" s="273" t="s">
        <v>62492</v>
      </c>
      <c r="Z974" s="273" t="s">
        <v>62493</v>
      </c>
      <c r="AA974" s="273" t="s">
        <v>62494</v>
      </c>
    </row>
    <row r="975" spans="22:27">
      <c r="V975" s="259">
        <v>69010006</v>
      </c>
      <c r="W975" s="273" t="s">
        <v>60629</v>
      </c>
      <c r="X975" s="273" t="s">
        <v>60630</v>
      </c>
      <c r="Y975" s="273" t="s">
        <v>59539</v>
      </c>
      <c r="Z975" s="273" t="s">
        <v>60631</v>
      </c>
      <c r="AA975" s="273" t="s">
        <v>60632</v>
      </c>
    </row>
    <row r="976" spans="22:27">
      <c r="V976" s="259">
        <v>69010007</v>
      </c>
      <c r="W976" s="273" t="s">
        <v>60575</v>
      </c>
      <c r="X976" s="273" t="s">
        <v>60576</v>
      </c>
      <c r="Y976" s="273" t="s">
        <v>60577</v>
      </c>
      <c r="Z976" s="273" t="s">
        <v>60578</v>
      </c>
      <c r="AA976" s="273" t="s">
        <v>60579</v>
      </c>
    </row>
    <row r="977" spans="22:27">
      <c r="V977" s="259">
        <v>69010008</v>
      </c>
      <c r="W977" s="273" t="s">
        <v>62553</v>
      </c>
      <c r="X977" s="273" t="s">
        <v>62554</v>
      </c>
      <c r="Y977" s="273" t="s">
        <v>60490</v>
      </c>
      <c r="Z977" s="273" t="s">
        <v>62555</v>
      </c>
      <c r="AA977" s="273" t="s">
        <v>62556</v>
      </c>
    </row>
    <row r="978" spans="22:27">
      <c r="V978" s="259">
        <v>69010009</v>
      </c>
      <c r="W978" s="273" t="s">
        <v>62567</v>
      </c>
      <c r="X978" s="273" t="s">
        <v>62568</v>
      </c>
      <c r="Y978" s="273" t="s">
        <v>62569</v>
      </c>
      <c r="Z978" s="273" t="s">
        <v>62570</v>
      </c>
      <c r="AA978" s="273" t="s">
        <v>62571</v>
      </c>
    </row>
    <row r="979" spans="22:27">
      <c r="V979" s="259">
        <v>69010010</v>
      </c>
      <c r="W979" s="273" t="s">
        <v>60522</v>
      </c>
      <c r="X979" s="273" t="s">
        <v>60523</v>
      </c>
      <c r="Y979" s="273" t="s">
        <v>60524</v>
      </c>
      <c r="Z979" s="273" t="s">
        <v>60525</v>
      </c>
      <c r="AA979" s="273" t="s">
        <v>60526</v>
      </c>
    </row>
    <row r="980" spans="22:27">
      <c r="V980" s="259">
        <v>69010011</v>
      </c>
      <c r="W980" s="273" t="s">
        <v>61855</v>
      </c>
      <c r="X980" s="273" t="s">
        <v>61856</v>
      </c>
      <c r="Y980" s="273" t="s">
        <v>61857</v>
      </c>
      <c r="Z980" s="273" t="s">
        <v>61858</v>
      </c>
      <c r="AA980" s="273" t="s">
        <v>61859</v>
      </c>
    </row>
    <row r="981" spans="22:27">
      <c r="V981" s="259">
        <v>69010012</v>
      </c>
      <c r="W981" s="273" t="s">
        <v>60824</v>
      </c>
      <c r="X981" s="273" t="s">
        <v>60825</v>
      </c>
      <c r="Y981" s="273" t="s">
        <v>60826</v>
      </c>
      <c r="Z981" s="273" t="s">
        <v>60827</v>
      </c>
      <c r="AA981" s="273" t="s">
        <v>60828</v>
      </c>
    </row>
    <row r="982" spans="22:27">
      <c r="V982" s="259">
        <v>69010013</v>
      </c>
      <c r="W982" s="273" t="s">
        <v>60614</v>
      </c>
      <c r="X982" s="273" t="s">
        <v>60615</v>
      </c>
      <c r="Y982" s="273" t="s">
        <v>60616</v>
      </c>
      <c r="Z982" s="273" t="s">
        <v>60617</v>
      </c>
      <c r="AA982" s="273" t="s">
        <v>60618</v>
      </c>
    </row>
    <row r="983" spans="22:27">
      <c r="V983" s="259">
        <v>69010014</v>
      </c>
      <c r="W983" s="273" t="s">
        <v>63354</v>
      </c>
      <c r="X983" s="273" t="s">
        <v>63355</v>
      </c>
      <c r="Y983" s="273" t="s">
        <v>63356</v>
      </c>
      <c r="Z983" s="273" t="s">
        <v>63357</v>
      </c>
      <c r="AA983" s="273" t="s">
        <v>63358</v>
      </c>
    </row>
    <row r="984" spans="22:27">
      <c r="V984" s="259">
        <v>69010014</v>
      </c>
      <c r="W984" s="273" t="s">
        <v>65185</v>
      </c>
      <c r="X984" s="273" t="s">
        <v>65186</v>
      </c>
      <c r="Y984" s="273" t="s">
        <v>65187</v>
      </c>
      <c r="Z984" s="273" t="s">
        <v>65188</v>
      </c>
      <c r="AA984" s="273" t="s">
        <v>65189</v>
      </c>
    </row>
    <row r="985" spans="22:27">
      <c r="V985" s="259">
        <v>69010015</v>
      </c>
      <c r="W985" s="273" t="s">
        <v>62998</v>
      </c>
      <c r="X985" s="273" t="s">
        <v>62999</v>
      </c>
      <c r="Y985" s="273" t="s">
        <v>63000</v>
      </c>
      <c r="Z985" s="273" t="s">
        <v>63001</v>
      </c>
      <c r="AA985" s="273" t="s">
        <v>63002</v>
      </c>
    </row>
    <row r="986" spans="22:27">
      <c r="V986" s="259">
        <v>69010016</v>
      </c>
      <c r="W986" s="273" t="s">
        <v>62592</v>
      </c>
      <c r="X986" s="273" t="s">
        <v>62593</v>
      </c>
      <c r="Y986" s="273" t="s">
        <v>62594</v>
      </c>
      <c r="Z986" s="273" t="s">
        <v>62595</v>
      </c>
      <c r="AA986" s="273" t="s">
        <v>62596</v>
      </c>
    </row>
    <row r="987" spans="22:27">
      <c r="V987" s="259">
        <v>69010017</v>
      </c>
      <c r="W987" s="273" t="s">
        <v>62587</v>
      </c>
      <c r="X987" s="273" t="s">
        <v>62588</v>
      </c>
      <c r="Y987" s="273" t="s">
        <v>62589</v>
      </c>
      <c r="Z987" s="273" t="s">
        <v>62590</v>
      </c>
      <c r="AA987" s="273" t="s">
        <v>62591</v>
      </c>
    </row>
    <row r="988" spans="22:27">
      <c r="V988" s="259">
        <v>69010018</v>
      </c>
      <c r="W988" s="273" t="s">
        <v>62403</v>
      </c>
      <c r="X988" s="273" t="s">
        <v>62404</v>
      </c>
      <c r="Y988" s="273" t="s">
        <v>62405</v>
      </c>
      <c r="Z988" s="273" t="s">
        <v>62406</v>
      </c>
      <c r="AA988" s="273" t="s">
        <v>62407</v>
      </c>
    </row>
    <row r="989" spans="22:27">
      <c r="V989" s="259">
        <v>69010019</v>
      </c>
      <c r="W989" s="273" t="s">
        <v>58609</v>
      </c>
      <c r="X989" s="273" t="s">
        <v>62572</v>
      </c>
      <c r="Y989" s="273" t="s">
        <v>62573</v>
      </c>
      <c r="Z989" s="273" t="s">
        <v>62574</v>
      </c>
      <c r="AA989" s="273" t="s">
        <v>62575</v>
      </c>
    </row>
    <row r="990" spans="22:27">
      <c r="V990" s="259">
        <v>69010020</v>
      </c>
      <c r="W990" s="273" t="s">
        <v>61983</v>
      </c>
      <c r="X990" s="273" t="s">
        <v>61984</v>
      </c>
      <c r="Y990" s="273" t="s">
        <v>61985</v>
      </c>
      <c r="Z990" s="273" t="s">
        <v>61986</v>
      </c>
      <c r="AA990" s="273" t="s">
        <v>61987</v>
      </c>
    </row>
    <row r="991" spans="22:27">
      <c r="V991" s="259">
        <v>69010021</v>
      </c>
      <c r="W991" s="273" t="s">
        <v>60619</v>
      </c>
      <c r="X991" s="273" t="s">
        <v>60620</v>
      </c>
      <c r="Y991" s="273" t="s">
        <v>60621</v>
      </c>
      <c r="Z991" s="273" t="s">
        <v>60622</v>
      </c>
      <c r="AA991" s="273" t="s">
        <v>60623</v>
      </c>
    </row>
    <row r="992" spans="22:27">
      <c r="V992" s="259">
        <v>69010022</v>
      </c>
      <c r="W992" s="273" t="s">
        <v>59651</v>
      </c>
      <c r="X992" s="273" t="s">
        <v>59652</v>
      </c>
      <c r="Y992" s="273" t="s">
        <v>59653</v>
      </c>
      <c r="Z992" s="273" t="s">
        <v>59654</v>
      </c>
      <c r="AA992" s="273" t="s">
        <v>59655</v>
      </c>
    </row>
    <row r="993" spans="22:27">
      <c r="V993" s="259">
        <v>69010023</v>
      </c>
      <c r="W993" s="273" t="s">
        <v>62928</v>
      </c>
      <c r="X993" s="273" t="s">
        <v>62929</v>
      </c>
      <c r="Y993" s="273" t="s">
        <v>60529</v>
      </c>
      <c r="Z993" s="273" t="s">
        <v>62930</v>
      </c>
      <c r="AA993" s="273" t="s">
        <v>62931</v>
      </c>
    </row>
    <row r="994" spans="22:27">
      <c r="V994" s="259">
        <v>69010024</v>
      </c>
      <c r="W994" s="273" t="s">
        <v>61850</v>
      </c>
      <c r="X994" s="273" t="s">
        <v>61851</v>
      </c>
      <c r="Y994" s="273" t="s">
        <v>61852</v>
      </c>
      <c r="Z994" s="273" t="s">
        <v>61853</v>
      </c>
      <c r="AA994" s="273" t="s">
        <v>61854</v>
      </c>
    </row>
    <row r="995" spans="22:27">
      <c r="V995" s="259">
        <v>69010026</v>
      </c>
      <c r="W995" s="273" t="s">
        <v>59685</v>
      </c>
      <c r="X995" s="273" t="s">
        <v>59686</v>
      </c>
      <c r="Y995" s="273" t="s">
        <v>59687</v>
      </c>
      <c r="Z995" s="273" t="s">
        <v>59688</v>
      </c>
      <c r="AA995" s="273" t="s">
        <v>59689</v>
      </c>
    </row>
    <row r="996" spans="22:27">
      <c r="V996" s="259">
        <v>69010027</v>
      </c>
      <c r="W996" s="273" t="s">
        <v>62923</v>
      </c>
      <c r="X996" s="273" t="s">
        <v>62924</v>
      </c>
      <c r="Y996" s="273" t="s">
        <v>62925</v>
      </c>
      <c r="Z996" s="273" t="s">
        <v>62926</v>
      </c>
      <c r="AA996" s="273" t="s">
        <v>62927</v>
      </c>
    </row>
    <row r="997" spans="22:27">
      <c r="V997" s="259">
        <v>69010028</v>
      </c>
      <c r="W997" s="273" t="s">
        <v>61979</v>
      </c>
      <c r="X997" s="273" t="s">
        <v>61980</v>
      </c>
      <c r="Y997" s="273" t="s">
        <v>59644</v>
      </c>
      <c r="Z997" s="273" t="s">
        <v>61981</v>
      </c>
      <c r="AA997" s="273" t="s">
        <v>61982</v>
      </c>
    </row>
    <row r="998" spans="22:27">
      <c r="V998" s="259">
        <v>69010029</v>
      </c>
      <c r="W998" s="273" t="s">
        <v>61453</v>
      </c>
      <c r="X998" s="273" t="s">
        <v>61454</v>
      </c>
      <c r="Y998" s="273" t="s">
        <v>61455</v>
      </c>
      <c r="Z998" s="273" t="s">
        <v>61456</v>
      </c>
      <c r="AA998" s="273" t="s">
        <v>61457</v>
      </c>
    </row>
    <row r="999" spans="22:27">
      <c r="V999" s="259">
        <v>69010031</v>
      </c>
      <c r="W999" s="273" t="s">
        <v>61473</v>
      </c>
      <c r="X999" s="273" t="s">
        <v>61474</v>
      </c>
      <c r="Y999" s="273" t="s">
        <v>61475</v>
      </c>
      <c r="Z999" s="273" t="s">
        <v>61476</v>
      </c>
      <c r="AA999" s="273" t="s">
        <v>61477</v>
      </c>
    </row>
    <row r="1000" spans="22:27">
      <c r="V1000" s="259">
        <v>69010034</v>
      </c>
      <c r="W1000" s="273" t="s">
        <v>62052</v>
      </c>
      <c r="X1000" s="273" t="s">
        <v>62053</v>
      </c>
      <c r="Y1000" s="273" t="s">
        <v>62054</v>
      </c>
      <c r="Z1000" s="273" t="s">
        <v>62055</v>
      </c>
      <c r="AA1000" s="273" t="s">
        <v>62056</v>
      </c>
    </row>
    <row r="1001" spans="22:27">
      <c r="V1001" s="259">
        <v>69010035</v>
      </c>
      <c r="W1001" s="273" t="s">
        <v>59642</v>
      </c>
      <c r="X1001" s="273" t="s">
        <v>59643</v>
      </c>
      <c r="Y1001" s="273" t="s">
        <v>59644</v>
      </c>
      <c r="Z1001" s="273" t="s">
        <v>59645</v>
      </c>
      <c r="AA1001" s="273" t="s">
        <v>59646</v>
      </c>
    </row>
    <row r="1002" spans="22:27">
      <c r="V1002" s="259">
        <v>69010036</v>
      </c>
      <c r="W1002" s="273" t="s">
        <v>59647</v>
      </c>
      <c r="X1002" s="273" t="s">
        <v>59648</v>
      </c>
      <c r="Y1002" s="273" t="s">
        <v>59644</v>
      </c>
      <c r="Z1002" s="273" t="s">
        <v>59649</v>
      </c>
      <c r="AA1002" s="273" t="s">
        <v>59650</v>
      </c>
    </row>
    <row r="1003" spans="22:27">
      <c r="V1003" s="259">
        <v>69010037</v>
      </c>
      <c r="W1003" s="273" t="s">
        <v>60537</v>
      </c>
      <c r="X1003" s="273" t="s">
        <v>60538</v>
      </c>
      <c r="Y1003" s="273" t="s">
        <v>60539</v>
      </c>
      <c r="Z1003" s="273" t="s">
        <v>60540</v>
      </c>
      <c r="AA1003" s="273" t="s">
        <v>60541</v>
      </c>
    </row>
    <row r="1004" spans="22:27">
      <c r="V1004" s="259">
        <v>69010040</v>
      </c>
      <c r="W1004" s="273" t="s">
        <v>62694</v>
      </c>
      <c r="X1004" s="273" t="s">
        <v>62695</v>
      </c>
      <c r="Y1004" s="273" t="s">
        <v>62696</v>
      </c>
      <c r="Z1004" s="273" t="s">
        <v>62697</v>
      </c>
      <c r="AA1004" s="273" t="s">
        <v>62698</v>
      </c>
    </row>
    <row r="1005" spans="22:27">
      <c r="V1005" s="259">
        <v>69010041</v>
      </c>
      <c r="W1005" s="273" t="s">
        <v>60775</v>
      </c>
      <c r="X1005" s="273" t="s">
        <v>58524</v>
      </c>
      <c r="Y1005" s="273" t="s">
        <v>58525</v>
      </c>
      <c r="Z1005" s="273" t="s">
        <v>60776</v>
      </c>
      <c r="AA1005" s="273" t="s">
        <v>58527</v>
      </c>
    </row>
    <row r="1006" spans="22:27">
      <c r="V1006" s="259">
        <v>69010042</v>
      </c>
      <c r="W1006" s="273" t="s">
        <v>60614</v>
      </c>
      <c r="X1006" s="273" t="s">
        <v>60615</v>
      </c>
      <c r="Y1006" s="273" t="s">
        <v>60616</v>
      </c>
      <c r="Z1006" s="273" t="s">
        <v>63186</v>
      </c>
      <c r="AA1006" s="273" t="s">
        <v>60618</v>
      </c>
    </row>
    <row r="1007" spans="22:27">
      <c r="V1007" s="259">
        <v>69010043</v>
      </c>
      <c r="W1007" s="273" t="s">
        <v>62042</v>
      </c>
      <c r="X1007" s="273" t="s">
        <v>62043</v>
      </c>
      <c r="Y1007" s="273" t="s">
        <v>62044</v>
      </c>
      <c r="Z1007" s="273" t="s">
        <v>62045</v>
      </c>
      <c r="AA1007" s="273" t="s">
        <v>62046</v>
      </c>
    </row>
    <row r="1008" spans="22:27">
      <c r="V1008" s="259">
        <v>69010046</v>
      </c>
      <c r="W1008" s="273" t="s">
        <v>61518</v>
      </c>
      <c r="X1008" s="273" t="s">
        <v>61519</v>
      </c>
      <c r="Y1008" s="273" t="s">
        <v>61520</v>
      </c>
      <c r="Z1008" s="273" t="s">
        <v>61521</v>
      </c>
      <c r="AA1008" s="273" t="s">
        <v>61522</v>
      </c>
    </row>
    <row r="1009" spans="22:27">
      <c r="V1009" s="259">
        <v>69010047</v>
      </c>
      <c r="W1009" s="273" t="s">
        <v>62664</v>
      </c>
      <c r="X1009" s="273" t="s">
        <v>62665</v>
      </c>
      <c r="Y1009" s="273" t="s">
        <v>62666</v>
      </c>
      <c r="Z1009" s="273" t="s">
        <v>62667</v>
      </c>
      <c r="AA1009" s="273" t="s">
        <v>62668</v>
      </c>
    </row>
    <row r="1010" spans="22:27">
      <c r="V1010" s="259">
        <v>69010048</v>
      </c>
      <c r="W1010" s="273" t="s">
        <v>60517</v>
      </c>
      <c r="X1010" s="273" t="s">
        <v>60518</v>
      </c>
      <c r="Y1010" s="273" t="s">
        <v>60519</v>
      </c>
      <c r="Z1010" s="273" t="s">
        <v>60520</v>
      </c>
      <c r="AA1010" s="273" t="s">
        <v>60521</v>
      </c>
    </row>
    <row r="1011" spans="22:27">
      <c r="V1011" s="259">
        <v>69010049</v>
      </c>
      <c r="W1011" s="273" t="s">
        <v>62852</v>
      </c>
      <c r="X1011" s="273" t="s">
        <v>62853</v>
      </c>
      <c r="Y1011" s="273" t="s">
        <v>62854</v>
      </c>
      <c r="Z1011" s="273" t="s">
        <v>62855</v>
      </c>
      <c r="AA1011" s="273" t="s">
        <v>62856</v>
      </c>
    </row>
    <row r="1012" spans="22:27">
      <c r="V1012" s="259">
        <v>69010050</v>
      </c>
      <c r="W1012" s="273" t="s">
        <v>61222</v>
      </c>
      <c r="X1012" s="273" t="s">
        <v>61223</v>
      </c>
      <c r="Y1012" s="273" t="s">
        <v>58520</v>
      </c>
      <c r="Z1012" s="273" t="s">
        <v>61224</v>
      </c>
      <c r="AA1012" s="273" t="s">
        <v>58536</v>
      </c>
    </row>
    <row r="1013" spans="22:27">
      <c r="V1013" s="259">
        <v>69010051</v>
      </c>
      <c r="W1013" s="273" t="s">
        <v>63487</v>
      </c>
      <c r="X1013" s="273" t="s">
        <v>63488</v>
      </c>
      <c r="Y1013" s="273" t="s">
        <v>63564</v>
      </c>
      <c r="Z1013" s="273" t="s">
        <v>63565</v>
      </c>
      <c r="AA1013" s="273" t="s">
        <v>63566</v>
      </c>
    </row>
    <row r="1014" spans="22:27">
      <c r="V1014" s="259">
        <v>69010052</v>
      </c>
      <c r="W1014" s="273" t="s">
        <v>63487</v>
      </c>
      <c r="X1014" s="273" t="s">
        <v>63488</v>
      </c>
      <c r="Y1014" s="273" t="s">
        <v>63489</v>
      </c>
      <c r="Z1014" s="273" t="s">
        <v>63490</v>
      </c>
      <c r="AA1014" s="273" t="s">
        <v>63491</v>
      </c>
    </row>
    <row r="1015" spans="22:27">
      <c r="V1015" s="259">
        <v>69010053</v>
      </c>
      <c r="W1015" s="273" t="s">
        <v>63055</v>
      </c>
      <c r="X1015" s="273" t="s">
        <v>63056</v>
      </c>
      <c r="Y1015" s="273" t="s">
        <v>63057</v>
      </c>
      <c r="Z1015" s="273" t="s">
        <v>63058</v>
      </c>
      <c r="AA1015" s="273" t="s">
        <v>63059</v>
      </c>
    </row>
    <row r="1016" spans="22:27">
      <c r="V1016" s="259">
        <v>69010054</v>
      </c>
      <c r="W1016" s="273" t="s">
        <v>58897</v>
      </c>
      <c r="X1016" s="273" t="s">
        <v>58898</v>
      </c>
      <c r="Y1016" s="273" t="s">
        <v>58899</v>
      </c>
      <c r="Z1016" s="273" t="s">
        <v>58900</v>
      </c>
      <c r="AA1016" s="273" t="s">
        <v>58901</v>
      </c>
    </row>
    <row r="1017" spans="22:27">
      <c r="V1017" s="259">
        <v>69010055</v>
      </c>
      <c r="W1017" s="273" t="s">
        <v>62485</v>
      </c>
      <c r="X1017" s="273" t="s">
        <v>62486</v>
      </c>
      <c r="Y1017" s="273" t="s">
        <v>62487</v>
      </c>
      <c r="Z1017" s="273" t="s">
        <v>62488</v>
      </c>
      <c r="AA1017" s="273" t="s">
        <v>62489</v>
      </c>
    </row>
    <row r="1018" spans="22:27">
      <c r="V1018" s="259">
        <v>69010056</v>
      </c>
      <c r="W1018" s="273" t="s">
        <v>64661</v>
      </c>
      <c r="X1018" s="273" t="s">
        <v>64662</v>
      </c>
      <c r="Y1018" s="273" t="s">
        <v>64663</v>
      </c>
      <c r="Z1018" s="273" t="s">
        <v>64664</v>
      </c>
      <c r="AA1018" s="273" t="s">
        <v>64665</v>
      </c>
    </row>
    <row r="1019" spans="22:27">
      <c r="V1019" s="259">
        <v>69010057</v>
      </c>
      <c r="W1019" s="273" t="s">
        <v>64779</v>
      </c>
      <c r="X1019" s="273" t="s">
        <v>64780</v>
      </c>
      <c r="Y1019" s="273" t="s">
        <v>62859</v>
      </c>
      <c r="Z1019" s="273" t="s">
        <v>64781</v>
      </c>
      <c r="AA1019" s="273" t="s">
        <v>64782</v>
      </c>
    </row>
    <row r="1020" spans="22:27">
      <c r="V1020" s="259">
        <v>69010058</v>
      </c>
      <c r="W1020" s="273" t="s">
        <v>62961</v>
      </c>
      <c r="X1020" s="273" t="s">
        <v>62962</v>
      </c>
      <c r="Y1020" s="273" t="s">
        <v>62963</v>
      </c>
      <c r="Z1020" s="273" t="s">
        <v>62964</v>
      </c>
      <c r="AA1020" s="273" t="s">
        <v>62965</v>
      </c>
    </row>
    <row r="1021" spans="22:27">
      <c r="V1021" s="259">
        <v>69010059</v>
      </c>
      <c r="W1021" s="273" t="s">
        <v>63040</v>
      </c>
      <c r="X1021" s="273" t="s">
        <v>63041</v>
      </c>
      <c r="Y1021" s="273" t="s">
        <v>63042</v>
      </c>
      <c r="Z1021" s="273" t="s">
        <v>63043</v>
      </c>
      <c r="AA1021" s="273" t="s">
        <v>63044</v>
      </c>
    </row>
    <row r="1022" spans="22:27">
      <c r="V1022" s="259">
        <v>69010060</v>
      </c>
      <c r="W1022" s="273" t="s">
        <v>62894</v>
      </c>
      <c r="X1022" s="273" t="s">
        <v>62895</v>
      </c>
      <c r="Y1022" s="273" t="s">
        <v>62896</v>
      </c>
      <c r="Z1022" s="273" t="s">
        <v>62897</v>
      </c>
      <c r="AA1022" s="273" t="s">
        <v>62898</v>
      </c>
    </row>
    <row r="1023" spans="22:27">
      <c r="V1023" s="259">
        <v>69010061</v>
      </c>
      <c r="W1023" s="273" t="s">
        <v>62890</v>
      </c>
      <c r="X1023" s="273" t="s">
        <v>62891</v>
      </c>
      <c r="Y1023" s="273" t="s">
        <v>58684</v>
      </c>
      <c r="Z1023" s="273" t="s">
        <v>62892</v>
      </c>
      <c r="AA1023" s="273" t="s">
        <v>62893</v>
      </c>
    </row>
    <row r="1024" spans="22:27">
      <c r="V1024" s="259">
        <v>69010063</v>
      </c>
      <c r="W1024" s="273" t="s">
        <v>59057</v>
      </c>
      <c r="X1024" s="273" t="s">
        <v>60646</v>
      </c>
      <c r="Y1024" s="273" t="s">
        <v>60647</v>
      </c>
      <c r="Z1024" s="273" t="s">
        <v>60648</v>
      </c>
      <c r="AA1024" s="273" t="s">
        <v>60649</v>
      </c>
    </row>
    <row r="1025" spans="22:27">
      <c r="V1025" s="259">
        <v>69010064</v>
      </c>
      <c r="W1025" s="273" t="s">
        <v>37</v>
      </c>
      <c r="X1025" s="273" t="s">
        <v>62777</v>
      </c>
      <c r="Y1025" s="273" t="s">
        <v>63273</v>
      </c>
      <c r="Z1025" s="273" t="s">
        <v>63274</v>
      </c>
      <c r="AA1025" s="273" t="s">
        <v>63275</v>
      </c>
    </row>
    <row r="1026" spans="22:27">
      <c r="V1026" s="259">
        <v>69010068</v>
      </c>
      <c r="W1026" s="273" t="s">
        <v>64744</v>
      </c>
      <c r="X1026" s="273" t="s">
        <v>64745</v>
      </c>
      <c r="Y1026" s="273" t="s">
        <v>64746</v>
      </c>
      <c r="Z1026" s="273" t="s">
        <v>64747</v>
      </c>
      <c r="AA1026" s="273" t="s">
        <v>64748</v>
      </c>
    </row>
    <row r="1027" spans="22:27">
      <c r="V1027" s="259">
        <v>69010069</v>
      </c>
      <c r="W1027" s="273" t="s">
        <v>58321</v>
      </c>
      <c r="X1027" s="273" t="s">
        <v>58322</v>
      </c>
      <c r="Y1027" s="273" t="s">
        <v>62580</v>
      </c>
      <c r="Z1027" s="273" t="s">
        <v>62581</v>
      </c>
      <c r="AA1027" s="273" t="s">
        <v>62582</v>
      </c>
    </row>
    <row r="1028" spans="22:27">
      <c r="V1028" s="259">
        <v>69010070</v>
      </c>
      <c r="W1028" s="273" t="s">
        <v>64875</v>
      </c>
      <c r="X1028" s="273" t="s">
        <v>64876</v>
      </c>
      <c r="Y1028" s="273" t="s">
        <v>64877</v>
      </c>
      <c r="Z1028" s="273" t="s">
        <v>64878</v>
      </c>
      <c r="AA1028" s="273" t="s">
        <v>64879</v>
      </c>
    </row>
    <row r="1029" spans="22:27">
      <c r="V1029" s="259">
        <v>69010071</v>
      </c>
      <c r="W1029" s="273" t="s">
        <v>63390</v>
      </c>
      <c r="X1029" s="273" t="s">
        <v>63391</v>
      </c>
      <c r="Y1029" s="273" t="s">
        <v>63392</v>
      </c>
      <c r="Z1029" s="273" t="s">
        <v>63393</v>
      </c>
      <c r="AA1029" s="273" t="s">
        <v>63394</v>
      </c>
    </row>
    <row r="1030" spans="22:27">
      <c r="V1030" s="259">
        <v>69010072</v>
      </c>
      <c r="W1030" s="273" t="s">
        <v>59517</v>
      </c>
      <c r="X1030" s="273" t="s">
        <v>59518</v>
      </c>
      <c r="Y1030" s="273" t="s">
        <v>59519</v>
      </c>
      <c r="Z1030" s="273" t="s">
        <v>59520</v>
      </c>
      <c r="AA1030" s="273" t="s">
        <v>59521</v>
      </c>
    </row>
    <row r="1031" spans="22:27">
      <c r="V1031" s="259">
        <v>69010073</v>
      </c>
      <c r="W1031" s="273" t="s">
        <v>63027</v>
      </c>
      <c r="X1031" s="273" t="s">
        <v>63028</v>
      </c>
      <c r="Y1031" s="273" t="s">
        <v>63032</v>
      </c>
      <c r="Z1031" s="273" t="s">
        <v>63033</v>
      </c>
      <c r="AA1031" s="273" t="s">
        <v>63034</v>
      </c>
    </row>
    <row r="1032" spans="22:27">
      <c r="V1032" s="259">
        <v>69010075</v>
      </c>
      <c r="W1032" s="273" t="s">
        <v>19</v>
      </c>
      <c r="X1032" s="273" t="s">
        <v>61846</v>
      </c>
      <c r="Y1032" s="273" t="s">
        <v>61847</v>
      </c>
      <c r="Z1032" s="273" t="s">
        <v>61848</v>
      </c>
      <c r="AA1032" s="273" t="s">
        <v>61849</v>
      </c>
    </row>
    <row r="1033" spans="22:27">
      <c r="V1033" s="259">
        <v>69010076</v>
      </c>
      <c r="W1033" s="273" t="s">
        <v>63512</v>
      </c>
      <c r="X1033" s="273" t="s">
        <v>63513</v>
      </c>
      <c r="Y1033" s="273" t="s">
        <v>63514</v>
      </c>
      <c r="Z1033" s="273" t="s">
        <v>63515</v>
      </c>
      <c r="AA1033" s="273" t="s">
        <v>63516</v>
      </c>
    </row>
    <row r="1034" spans="22:27">
      <c r="V1034" s="259">
        <v>69010078</v>
      </c>
      <c r="W1034" s="273" t="s">
        <v>65198</v>
      </c>
      <c r="X1034" s="273" t="s">
        <v>65199</v>
      </c>
      <c r="Y1034" s="273" t="s">
        <v>65200</v>
      </c>
      <c r="Z1034" s="273" t="s">
        <v>65201</v>
      </c>
      <c r="AA1034" s="273" t="s">
        <v>65202</v>
      </c>
    </row>
    <row r="1035" spans="22:27">
      <c r="V1035" s="259">
        <v>69010080</v>
      </c>
      <c r="W1035" s="273" t="s">
        <v>62957</v>
      </c>
      <c r="X1035" s="273" t="s">
        <v>62958</v>
      </c>
      <c r="Y1035" s="273" t="s">
        <v>60606</v>
      </c>
      <c r="Z1035" s="273" t="s">
        <v>62959</v>
      </c>
      <c r="AA1035" s="273" t="s">
        <v>62960</v>
      </c>
    </row>
    <row r="1036" spans="22:27">
      <c r="V1036" s="259">
        <v>69010082</v>
      </c>
      <c r="W1036" s="273" t="s">
        <v>59754</v>
      </c>
      <c r="X1036" s="273" t="s">
        <v>59755</v>
      </c>
      <c r="Y1036" s="273" t="s">
        <v>59756</v>
      </c>
      <c r="Z1036" s="273" t="s">
        <v>59757</v>
      </c>
      <c r="AA1036" s="273" t="s">
        <v>59758</v>
      </c>
    </row>
    <row r="1037" spans="22:27">
      <c r="V1037" s="259">
        <v>69010083</v>
      </c>
      <c r="W1037" s="273" t="s">
        <v>59792</v>
      </c>
      <c r="X1037" s="273" t="s">
        <v>59793</v>
      </c>
      <c r="Y1037" s="273" t="s">
        <v>59794</v>
      </c>
      <c r="Z1037" s="273" t="s">
        <v>59795</v>
      </c>
      <c r="AA1037" s="273" t="s">
        <v>59796</v>
      </c>
    </row>
    <row r="1038" spans="22:27">
      <c r="V1038" s="259">
        <v>69010084</v>
      </c>
      <c r="W1038" s="273" t="s">
        <v>59601</v>
      </c>
      <c r="X1038" s="273" t="s">
        <v>59602</v>
      </c>
      <c r="Y1038" s="273" t="s">
        <v>59603</v>
      </c>
      <c r="Z1038" s="273" t="s">
        <v>59604</v>
      </c>
      <c r="AA1038" s="273" t="s">
        <v>59605</v>
      </c>
    </row>
    <row r="1039" spans="22:27">
      <c r="V1039" s="259">
        <v>69010085</v>
      </c>
      <c r="W1039" s="273" t="s">
        <v>60547</v>
      </c>
      <c r="X1039" s="273" t="s">
        <v>60548</v>
      </c>
      <c r="Y1039" s="273" t="s">
        <v>60549</v>
      </c>
      <c r="Z1039" s="273" t="s">
        <v>60550</v>
      </c>
      <c r="AA1039" s="273" t="s">
        <v>60551</v>
      </c>
    </row>
    <row r="1040" spans="22:27">
      <c r="V1040" s="259">
        <v>69010086</v>
      </c>
      <c r="W1040" s="273" t="s">
        <v>62557</v>
      </c>
      <c r="X1040" s="273" t="s">
        <v>62558</v>
      </c>
      <c r="Y1040" s="273" t="s">
        <v>62559</v>
      </c>
      <c r="Z1040" s="273" t="s">
        <v>62560</v>
      </c>
      <c r="AA1040" s="273" t="s">
        <v>62561</v>
      </c>
    </row>
    <row r="1041" spans="22:27">
      <c r="V1041" s="259">
        <v>69010087</v>
      </c>
      <c r="W1041" s="273" t="s">
        <v>63012</v>
      </c>
      <c r="X1041" s="273" t="s">
        <v>63013</v>
      </c>
      <c r="Y1041" s="273" t="s">
        <v>63014</v>
      </c>
      <c r="Z1041" s="273" t="s">
        <v>63015</v>
      </c>
      <c r="AA1041" s="273" t="s">
        <v>63016</v>
      </c>
    </row>
    <row r="1042" spans="22:27">
      <c r="V1042" s="259">
        <v>69010089</v>
      </c>
      <c r="W1042" s="273" t="s">
        <v>63507</v>
      </c>
      <c r="X1042" s="273" t="s">
        <v>63508</v>
      </c>
      <c r="Y1042" s="273" t="s">
        <v>63509</v>
      </c>
      <c r="Z1042" s="273" t="s">
        <v>63510</v>
      </c>
      <c r="AA1042" s="273" t="s">
        <v>63511</v>
      </c>
    </row>
    <row r="1043" spans="22:27">
      <c r="V1043" s="259">
        <v>69010091</v>
      </c>
      <c r="W1043" s="273" t="s">
        <v>23</v>
      </c>
      <c r="X1043" s="273" t="s">
        <v>22</v>
      </c>
      <c r="Y1043" s="273" t="s">
        <v>61744</v>
      </c>
      <c r="Z1043" s="273" t="s">
        <v>61745</v>
      </c>
      <c r="AA1043" s="273" t="s">
        <v>61746</v>
      </c>
    </row>
    <row r="1044" spans="22:27">
      <c r="V1044" s="259">
        <v>69010092</v>
      </c>
      <c r="W1044" s="273" t="s">
        <v>62311</v>
      </c>
      <c r="X1044" s="273" t="s">
        <v>62552</v>
      </c>
      <c r="Y1044" s="273" t="s">
        <v>62313</v>
      </c>
      <c r="Z1044" s="273" t="s">
        <v>62314</v>
      </c>
      <c r="AA1044" s="273" t="s">
        <v>62315</v>
      </c>
    </row>
    <row r="1045" spans="22:27">
      <c r="V1045" s="259">
        <v>69010093</v>
      </c>
      <c r="W1045" s="273" t="s">
        <v>62311</v>
      </c>
      <c r="X1045" s="273" t="s">
        <v>62312</v>
      </c>
      <c r="Y1045" s="273" t="s">
        <v>62313</v>
      </c>
      <c r="Z1045" s="273" t="s">
        <v>62314</v>
      </c>
      <c r="AA1045" s="273" t="s">
        <v>62315</v>
      </c>
    </row>
    <row r="1046" spans="22:27">
      <c r="V1046" s="259">
        <v>69010094</v>
      </c>
      <c r="W1046" s="273" t="s">
        <v>59609</v>
      </c>
      <c r="X1046" s="273" t="s">
        <v>59610</v>
      </c>
      <c r="Y1046" s="273" t="s">
        <v>59611</v>
      </c>
      <c r="Z1046" s="273" t="s">
        <v>59612</v>
      </c>
      <c r="AA1046" s="273" t="s">
        <v>59613</v>
      </c>
    </row>
    <row r="1047" spans="22:27">
      <c r="V1047" s="259">
        <v>69010097</v>
      </c>
      <c r="W1047" s="273" t="s">
        <v>63255</v>
      </c>
      <c r="X1047" s="273" t="s">
        <v>63256</v>
      </c>
      <c r="Y1047" s="273" t="s">
        <v>63257</v>
      </c>
      <c r="Z1047" s="273" t="s">
        <v>63258</v>
      </c>
      <c r="AA1047" s="273" t="s">
        <v>63259</v>
      </c>
    </row>
    <row r="1048" spans="22:27">
      <c r="V1048" s="259">
        <v>69010099</v>
      </c>
      <c r="W1048" s="273" t="s">
        <v>60641</v>
      </c>
      <c r="X1048" s="273" t="s">
        <v>60642</v>
      </c>
      <c r="Y1048" s="273" t="s">
        <v>60643</v>
      </c>
      <c r="Z1048" s="273" t="s">
        <v>60644</v>
      </c>
      <c r="AA1048" s="273" t="s">
        <v>60645</v>
      </c>
    </row>
    <row r="1049" spans="22:27">
      <c r="V1049" s="259">
        <v>69010100</v>
      </c>
      <c r="W1049" s="273" t="s">
        <v>62684</v>
      </c>
      <c r="X1049" s="273" t="s">
        <v>62685</v>
      </c>
      <c r="Y1049" s="273" t="s">
        <v>62686</v>
      </c>
      <c r="Z1049" s="273" t="s">
        <v>62687</v>
      </c>
      <c r="AA1049" s="273" t="s">
        <v>62688</v>
      </c>
    </row>
    <row r="1050" spans="22:27">
      <c r="V1050" s="259">
        <v>69010101</v>
      </c>
      <c r="W1050" s="273" t="s">
        <v>63428</v>
      </c>
      <c r="X1050" s="273" t="s">
        <v>63429</v>
      </c>
      <c r="Y1050" s="273" t="s">
        <v>60616</v>
      </c>
      <c r="Z1050" s="273" t="s">
        <v>63430</v>
      </c>
      <c r="AA1050" s="273" t="s">
        <v>63431</v>
      </c>
    </row>
    <row r="1051" spans="22:27">
      <c r="V1051" s="259">
        <v>69010102</v>
      </c>
      <c r="W1051" s="273" t="s">
        <v>62576</v>
      </c>
      <c r="X1051" s="273" t="s">
        <v>62577</v>
      </c>
      <c r="Y1051" s="273" t="s">
        <v>58721</v>
      </c>
      <c r="Z1051" s="273" t="s">
        <v>62578</v>
      </c>
      <c r="AA1051" s="273" t="s">
        <v>62579</v>
      </c>
    </row>
    <row r="1052" spans="22:27">
      <c r="V1052" s="259">
        <v>69010103</v>
      </c>
      <c r="W1052" s="273" t="s">
        <v>64319</v>
      </c>
      <c r="X1052" s="273" t="s">
        <v>64320</v>
      </c>
      <c r="Y1052" s="273" t="s">
        <v>63489</v>
      </c>
      <c r="Z1052" s="273" t="s">
        <v>64321</v>
      </c>
      <c r="AA1052" s="273" t="s">
        <v>64322</v>
      </c>
    </row>
    <row r="1053" spans="22:27">
      <c r="V1053" s="259">
        <v>69010104</v>
      </c>
      <c r="W1053" s="273" t="s">
        <v>60401</v>
      </c>
      <c r="X1053" s="273" t="s">
        <v>60571</v>
      </c>
      <c r="Y1053" s="273" t="s">
        <v>60572</v>
      </c>
      <c r="Z1053" s="273" t="s">
        <v>60573</v>
      </c>
      <c r="AA1053" s="273" t="s">
        <v>60574</v>
      </c>
    </row>
    <row r="1054" spans="22:27">
      <c r="V1054" s="259">
        <v>69010105</v>
      </c>
      <c r="W1054" s="273" t="s">
        <v>63291</v>
      </c>
      <c r="X1054" s="273" t="s">
        <v>63292</v>
      </c>
      <c r="Y1054" s="273" t="s">
        <v>63155</v>
      </c>
      <c r="Z1054" s="273" t="s">
        <v>63293</v>
      </c>
      <c r="AA1054" s="273" t="s">
        <v>63294</v>
      </c>
    </row>
    <row r="1055" spans="22:27">
      <c r="V1055" s="259">
        <v>69010108</v>
      </c>
      <c r="W1055" s="273" t="s">
        <v>60580</v>
      </c>
      <c r="X1055" s="273" t="s">
        <v>60581</v>
      </c>
      <c r="Y1055" s="273" t="s">
        <v>60582</v>
      </c>
      <c r="Z1055" s="273" t="s">
        <v>60583</v>
      </c>
      <c r="AA1055" s="273" t="s">
        <v>60584</v>
      </c>
    </row>
    <row r="1056" spans="22:27">
      <c r="V1056" s="259">
        <v>69010110</v>
      </c>
      <c r="W1056" s="273" t="s">
        <v>62562</v>
      </c>
      <c r="X1056" s="273" t="s">
        <v>62563</v>
      </c>
      <c r="Y1056" s="273" t="s">
        <v>62564</v>
      </c>
      <c r="Z1056" s="273" t="s">
        <v>62565</v>
      </c>
      <c r="AA1056" s="273" t="s">
        <v>62566</v>
      </c>
    </row>
    <row r="1057" spans="22:27">
      <c r="V1057" s="259">
        <v>69010112</v>
      </c>
      <c r="W1057" s="273" t="s">
        <v>63045</v>
      </c>
      <c r="X1057" s="273" t="s">
        <v>63046</v>
      </c>
      <c r="Y1057" s="273" t="s">
        <v>63047</v>
      </c>
      <c r="Z1057" s="273" t="s">
        <v>63048</v>
      </c>
      <c r="AA1057" s="273" t="s">
        <v>63049</v>
      </c>
    </row>
    <row r="1058" spans="22:27">
      <c r="V1058" s="259">
        <v>69010113</v>
      </c>
      <c r="W1058" s="273" t="s">
        <v>62966</v>
      </c>
      <c r="X1058" s="273" t="s">
        <v>62967</v>
      </c>
      <c r="Y1058" s="273" t="s">
        <v>62147</v>
      </c>
      <c r="Z1058" s="273" t="s">
        <v>62968</v>
      </c>
      <c r="AA1058" s="273" t="s">
        <v>62969</v>
      </c>
    </row>
    <row r="1059" spans="22:27">
      <c r="V1059" s="259">
        <v>69010115</v>
      </c>
      <c r="W1059" s="273" t="s">
        <v>59537</v>
      </c>
      <c r="X1059" s="273" t="s">
        <v>59538</v>
      </c>
      <c r="Y1059" s="273" t="s">
        <v>59539</v>
      </c>
      <c r="Z1059" s="273" t="s">
        <v>59540</v>
      </c>
      <c r="AA1059" s="273" t="s">
        <v>59541</v>
      </c>
    </row>
    <row r="1060" spans="22:27">
      <c r="V1060" s="259">
        <v>69010116</v>
      </c>
      <c r="W1060" s="273" t="s">
        <v>60532</v>
      </c>
      <c r="X1060" s="273" t="s">
        <v>60533</v>
      </c>
      <c r="Y1060" s="273" t="s">
        <v>60534</v>
      </c>
      <c r="Z1060" s="273" t="s">
        <v>60535</v>
      </c>
      <c r="AA1060" s="273" t="s">
        <v>60536</v>
      </c>
    </row>
    <row r="1061" spans="22:27">
      <c r="V1061" s="259">
        <v>69010117</v>
      </c>
      <c r="W1061" s="273" t="s">
        <v>62119</v>
      </c>
      <c r="X1061" s="273" t="s">
        <v>62120</v>
      </c>
      <c r="Y1061" s="273" t="s">
        <v>62121</v>
      </c>
      <c r="Z1061" s="273" t="s">
        <v>62122</v>
      </c>
      <c r="AA1061" s="273" t="s">
        <v>62123</v>
      </c>
    </row>
    <row r="1062" spans="22:27">
      <c r="V1062" s="259">
        <v>69010118</v>
      </c>
      <c r="W1062" s="273" t="s">
        <v>62880</v>
      </c>
      <c r="X1062" s="273" t="s">
        <v>62881</v>
      </c>
      <c r="Y1062" s="273" t="s">
        <v>62882</v>
      </c>
      <c r="Z1062" s="273" t="s">
        <v>62883</v>
      </c>
      <c r="AA1062" s="273" t="s">
        <v>62884</v>
      </c>
    </row>
    <row r="1063" spans="22:27">
      <c r="V1063" s="259">
        <v>69010119</v>
      </c>
      <c r="W1063" s="273" t="s">
        <v>60633</v>
      </c>
      <c r="X1063" s="273" t="s">
        <v>60634</v>
      </c>
      <c r="Y1063" s="273" t="s">
        <v>60635</v>
      </c>
      <c r="Z1063" s="273" t="s">
        <v>60636</v>
      </c>
      <c r="AA1063" s="273" t="s">
        <v>60637</v>
      </c>
    </row>
    <row r="1064" spans="22:27">
      <c r="V1064" s="259">
        <v>69010120</v>
      </c>
      <c r="W1064" s="273" t="s">
        <v>60694</v>
      </c>
      <c r="X1064" s="273" t="s">
        <v>60695</v>
      </c>
      <c r="Y1064" s="273" t="s">
        <v>60696</v>
      </c>
      <c r="Z1064" s="273" t="s">
        <v>60697</v>
      </c>
      <c r="AA1064" s="273" t="s">
        <v>60698</v>
      </c>
    </row>
    <row r="1065" spans="22:27">
      <c r="V1065" s="259">
        <v>69010121</v>
      </c>
      <c r="W1065" s="273" t="s">
        <v>63008</v>
      </c>
      <c r="X1065" s="273" t="s">
        <v>63009</v>
      </c>
      <c r="Y1065" s="273" t="s">
        <v>58758</v>
      </c>
      <c r="Z1065" s="273" t="s">
        <v>63010</v>
      </c>
      <c r="AA1065" s="273" t="s">
        <v>63011</v>
      </c>
    </row>
    <row r="1066" spans="22:27">
      <c r="V1066" s="259">
        <v>69010122</v>
      </c>
      <c r="W1066" s="273" t="s">
        <v>63452</v>
      </c>
      <c r="X1066" s="273" t="s">
        <v>63453</v>
      </c>
      <c r="Y1066" s="273" t="s">
        <v>63454</v>
      </c>
      <c r="Z1066" s="273" t="s">
        <v>63455</v>
      </c>
      <c r="AA1066" s="273" t="s">
        <v>63456</v>
      </c>
    </row>
    <row r="1067" spans="22:27">
      <c r="V1067" s="259">
        <v>69010123</v>
      </c>
      <c r="W1067" s="273" t="s">
        <v>62831</v>
      </c>
      <c r="X1067" s="273" t="s">
        <v>62832</v>
      </c>
      <c r="Y1067" s="273" t="s">
        <v>62833</v>
      </c>
      <c r="Z1067" s="273" t="s">
        <v>62834</v>
      </c>
      <c r="AA1067" s="273" t="s">
        <v>62835</v>
      </c>
    </row>
    <row r="1068" spans="22:27">
      <c r="V1068" s="259">
        <v>69010125</v>
      </c>
      <c r="W1068" s="273" t="s">
        <v>59632</v>
      </c>
      <c r="X1068" s="273" t="s">
        <v>59740</v>
      </c>
      <c r="Y1068" s="273" t="s">
        <v>59634</v>
      </c>
      <c r="Z1068" s="273" t="s">
        <v>59741</v>
      </c>
      <c r="AA1068" s="273" t="s">
        <v>59742</v>
      </c>
    </row>
    <row r="1069" spans="22:27">
      <c r="V1069" s="259">
        <v>69010126</v>
      </c>
      <c r="W1069" s="273" t="s">
        <v>59632</v>
      </c>
      <c r="X1069" s="273" t="s">
        <v>59633</v>
      </c>
      <c r="Y1069" s="273" t="s">
        <v>59634</v>
      </c>
      <c r="Z1069" s="273" t="s">
        <v>59635</v>
      </c>
      <c r="AA1069" s="273" t="s">
        <v>59636</v>
      </c>
    </row>
    <row r="1070" spans="22:27">
      <c r="V1070" s="259">
        <v>69010127</v>
      </c>
      <c r="W1070" s="273" t="s">
        <v>60498</v>
      </c>
      <c r="X1070" s="273" t="s">
        <v>60499</v>
      </c>
      <c r="Y1070" s="273" t="s">
        <v>60500</v>
      </c>
      <c r="Z1070" s="273" t="s">
        <v>60501</v>
      </c>
      <c r="AA1070" s="273" t="s">
        <v>60502</v>
      </c>
    </row>
    <row r="1071" spans="22:27">
      <c r="V1071" s="259">
        <v>69010128</v>
      </c>
      <c r="W1071" s="273" t="s">
        <v>60562</v>
      </c>
      <c r="X1071" s="273" t="s">
        <v>60563</v>
      </c>
      <c r="Y1071" s="273" t="s">
        <v>60564</v>
      </c>
      <c r="Z1071" s="273" t="s">
        <v>60565</v>
      </c>
      <c r="AA1071" s="273" t="s">
        <v>60566</v>
      </c>
    </row>
    <row r="1072" spans="22:27">
      <c r="V1072" s="259">
        <v>69010129</v>
      </c>
      <c r="W1072" s="273" t="s">
        <v>62454</v>
      </c>
      <c r="X1072" s="273" t="s">
        <v>62455</v>
      </c>
      <c r="Y1072" s="273" t="s">
        <v>62456</v>
      </c>
      <c r="Z1072" s="273" t="s">
        <v>62457</v>
      </c>
      <c r="AA1072" s="273" t="s">
        <v>62458</v>
      </c>
    </row>
    <row r="1073" spans="22:27">
      <c r="V1073" s="259">
        <v>69010132</v>
      </c>
      <c r="W1073" s="273" t="s">
        <v>62908</v>
      </c>
      <c r="X1073" s="273" t="s">
        <v>62909</v>
      </c>
      <c r="Y1073" s="273" t="s">
        <v>62910</v>
      </c>
      <c r="Z1073" s="273" t="s">
        <v>62911</v>
      </c>
      <c r="AA1073" s="273" t="s">
        <v>62912</v>
      </c>
    </row>
    <row r="1074" spans="22:27">
      <c r="V1074" s="259">
        <v>69010133</v>
      </c>
      <c r="W1074" s="273" t="s">
        <v>60552</v>
      </c>
      <c r="X1074" s="273" t="s">
        <v>60553</v>
      </c>
      <c r="Y1074" s="273" t="s">
        <v>60554</v>
      </c>
      <c r="Z1074" s="273" t="s">
        <v>60555</v>
      </c>
      <c r="AA1074" s="273" t="s">
        <v>60556</v>
      </c>
    </row>
    <row r="1075" spans="22:27">
      <c r="V1075" s="259">
        <v>69010134</v>
      </c>
      <c r="W1075" s="273" t="s">
        <v>62021</v>
      </c>
      <c r="X1075" s="273" t="s">
        <v>62022</v>
      </c>
      <c r="Y1075" s="273" t="s">
        <v>59519</v>
      </c>
      <c r="Z1075" s="273" t="s">
        <v>62023</v>
      </c>
      <c r="AA1075" s="273" t="s">
        <v>62024</v>
      </c>
    </row>
    <row r="1076" spans="22:27">
      <c r="V1076" s="259">
        <v>69010136</v>
      </c>
      <c r="W1076" s="273" t="s">
        <v>64309</v>
      </c>
      <c r="X1076" s="273" t="s">
        <v>64310</v>
      </c>
      <c r="Y1076" s="273" t="s">
        <v>64311</v>
      </c>
      <c r="Z1076" s="273" t="s">
        <v>64312</v>
      </c>
      <c r="AA1076" s="273" t="s">
        <v>64313</v>
      </c>
    </row>
    <row r="1077" spans="22:27">
      <c r="V1077" s="259">
        <v>69010137</v>
      </c>
      <c r="W1077" s="273" t="s">
        <v>62278</v>
      </c>
      <c r="X1077" s="273" t="s">
        <v>62279</v>
      </c>
      <c r="Y1077" s="273" t="s">
        <v>58684</v>
      </c>
      <c r="Z1077" s="273" t="s">
        <v>62280</v>
      </c>
      <c r="AA1077" s="273" t="s">
        <v>62281</v>
      </c>
    </row>
    <row r="1078" spans="22:27">
      <c r="V1078" s="259">
        <v>69010138</v>
      </c>
      <c r="W1078" s="273" t="s">
        <v>60335</v>
      </c>
      <c r="X1078" s="273" t="s">
        <v>0</v>
      </c>
      <c r="Y1078" s="273" t="s">
        <v>60336</v>
      </c>
      <c r="Z1078" s="273" t="s">
        <v>60337</v>
      </c>
      <c r="AA1078" s="273" t="s">
        <v>60338</v>
      </c>
    </row>
    <row r="1079" spans="22:27">
      <c r="V1079" s="259">
        <v>69010139</v>
      </c>
      <c r="W1079" s="273" t="s">
        <v>25</v>
      </c>
      <c r="X1079" s="273" t="s">
        <v>60513</v>
      </c>
      <c r="Y1079" s="273" t="s">
        <v>60514</v>
      </c>
      <c r="Z1079" s="273" t="s">
        <v>60515</v>
      </c>
      <c r="AA1079" s="273" t="s">
        <v>60516</v>
      </c>
    </row>
    <row r="1080" spans="22:27">
      <c r="V1080" s="259">
        <v>69010140</v>
      </c>
      <c r="W1080" s="273" t="s">
        <v>62857</v>
      </c>
      <c r="X1080" s="273" t="s">
        <v>62858</v>
      </c>
      <c r="Y1080" s="273" t="s">
        <v>62859</v>
      </c>
      <c r="Z1080" s="273" t="s">
        <v>62860</v>
      </c>
      <c r="AA1080" s="273" t="s">
        <v>62861</v>
      </c>
    </row>
    <row r="1081" spans="22:27">
      <c r="V1081" s="259">
        <v>69010141</v>
      </c>
      <c r="W1081" s="273" t="s">
        <v>63369</v>
      </c>
      <c r="X1081" s="273" t="s">
        <v>63370</v>
      </c>
      <c r="Y1081" s="273" t="s">
        <v>63371</v>
      </c>
      <c r="Z1081" s="273" t="s">
        <v>63372</v>
      </c>
      <c r="AA1081" s="273" t="s">
        <v>63373</v>
      </c>
    </row>
    <row r="1082" spans="22:27">
      <c r="V1082" s="259">
        <v>69010142</v>
      </c>
      <c r="W1082" s="273" t="s">
        <v>63425</v>
      </c>
      <c r="X1082" s="273" t="s">
        <v>63426</v>
      </c>
      <c r="Y1082" s="273" t="s">
        <v>62304</v>
      </c>
      <c r="Z1082" s="273" t="s">
        <v>63427</v>
      </c>
      <c r="AA1082" s="273" t="s">
        <v>62306</v>
      </c>
    </row>
    <row r="1083" spans="22:27">
      <c r="V1083" s="259">
        <v>69010143</v>
      </c>
      <c r="W1083" s="273" t="s">
        <v>63364</v>
      </c>
      <c r="X1083" s="273" t="s">
        <v>63365</v>
      </c>
      <c r="Y1083" s="273" t="s">
        <v>63366</v>
      </c>
      <c r="Z1083" s="273" t="s">
        <v>63367</v>
      </c>
      <c r="AA1083" s="273" t="s">
        <v>63368</v>
      </c>
    </row>
    <row r="1084" spans="22:27">
      <c r="V1084" s="259">
        <v>69010144</v>
      </c>
      <c r="W1084" s="273" t="s">
        <v>63374</v>
      </c>
      <c r="X1084" s="273" t="s">
        <v>63375</v>
      </c>
      <c r="Y1084" s="273" t="s">
        <v>63376</v>
      </c>
      <c r="Z1084" s="273" t="s">
        <v>63377</v>
      </c>
      <c r="AA1084" s="273" t="s">
        <v>63378</v>
      </c>
    </row>
    <row r="1085" spans="22:27">
      <c r="V1085" s="259">
        <v>69010145</v>
      </c>
      <c r="W1085" s="273" t="s">
        <v>63379</v>
      </c>
      <c r="X1085" s="273" t="s">
        <v>63380</v>
      </c>
      <c r="Y1085" s="273" t="s">
        <v>63366</v>
      </c>
      <c r="Z1085" s="273" t="s">
        <v>63367</v>
      </c>
      <c r="AA1085" s="273" t="s">
        <v>63381</v>
      </c>
    </row>
    <row r="1086" spans="22:27">
      <c r="V1086" s="259">
        <v>69010146</v>
      </c>
      <c r="W1086" s="273" t="s">
        <v>62145</v>
      </c>
      <c r="X1086" s="273" t="s">
        <v>62146</v>
      </c>
      <c r="Y1086" s="273" t="s">
        <v>62147</v>
      </c>
      <c r="Z1086" s="273" t="s">
        <v>62148</v>
      </c>
      <c r="AA1086" s="273" t="s">
        <v>62149</v>
      </c>
    </row>
    <row r="1087" spans="22:27">
      <c r="V1087" s="259">
        <v>69010148</v>
      </c>
      <c r="W1087" s="273" t="s">
        <v>65236</v>
      </c>
      <c r="X1087" s="273" t="s">
        <v>65237</v>
      </c>
      <c r="Y1087" s="273" t="s">
        <v>65238</v>
      </c>
      <c r="Z1087" s="273" t="s">
        <v>65239</v>
      </c>
      <c r="AA1087" s="273" t="s">
        <v>65240</v>
      </c>
    </row>
    <row r="1088" spans="22:27">
      <c r="V1088" s="259">
        <v>69010149</v>
      </c>
      <c r="W1088" s="273" t="s">
        <v>63065</v>
      </c>
      <c r="X1088" s="273" t="s">
        <v>63066</v>
      </c>
      <c r="Y1088" s="273" t="s">
        <v>63067</v>
      </c>
      <c r="Z1088" s="273" t="s">
        <v>63068</v>
      </c>
      <c r="AA1088" s="273" t="s">
        <v>63069</v>
      </c>
    </row>
    <row r="1089" spans="22:27">
      <c r="V1089" s="259">
        <v>69010150</v>
      </c>
      <c r="W1089" s="273" t="s">
        <v>63687</v>
      </c>
      <c r="X1089" s="273" t="s">
        <v>63688</v>
      </c>
      <c r="Y1089" s="273" t="s">
        <v>62859</v>
      </c>
      <c r="Z1089" s="273" t="s">
        <v>63689</v>
      </c>
      <c r="AA1089" s="273" t="s">
        <v>63690</v>
      </c>
    </row>
    <row r="1090" spans="22:27">
      <c r="V1090" s="259">
        <v>69010151</v>
      </c>
      <c r="W1090" s="273" t="s">
        <v>64272</v>
      </c>
      <c r="X1090" s="273" t="s">
        <v>64273</v>
      </c>
      <c r="Y1090" s="273" t="s">
        <v>64274</v>
      </c>
      <c r="Z1090" s="273" t="s">
        <v>64275</v>
      </c>
      <c r="AA1090" s="273" t="s">
        <v>64276</v>
      </c>
    </row>
    <row r="1091" spans="22:27">
      <c r="V1091" s="259">
        <v>69010154</v>
      </c>
      <c r="W1091" s="273" t="s">
        <v>64333</v>
      </c>
      <c r="X1091" s="273" t="s">
        <v>64334</v>
      </c>
      <c r="Y1091" s="273" t="s">
        <v>64335</v>
      </c>
      <c r="Z1091" s="273" t="s">
        <v>64336</v>
      </c>
      <c r="AA1091" s="273" t="s">
        <v>64337</v>
      </c>
    </row>
    <row r="1092" spans="22:27">
      <c r="V1092" s="259">
        <v>69010155</v>
      </c>
      <c r="W1092" s="273" t="s">
        <v>64364</v>
      </c>
      <c r="X1092" s="273" t="s">
        <v>64365</v>
      </c>
      <c r="Y1092" s="273" t="s">
        <v>64366</v>
      </c>
      <c r="Z1092" s="273" t="s">
        <v>64367</v>
      </c>
      <c r="AA1092" s="273" t="s">
        <v>64368</v>
      </c>
    </row>
    <row r="1093" spans="22:27">
      <c r="V1093" s="259">
        <v>69010156</v>
      </c>
      <c r="W1093" s="273" t="s">
        <v>64374</v>
      </c>
      <c r="X1093" s="273" t="s">
        <v>64375</v>
      </c>
      <c r="Y1093" s="273" t="s">
        <v>64376</v>
      </c>
      <c r="Z1093" s="273" t="s">
        <v>64377</v>
      </c>
      <c r="AA1093" s="273" t="s">
        <v>64378</v>
      </c>
    </row>
    <row r="1094" spans="22:27">
      <c r="V1094" s="259">
        <v>69010158</v>
      </c>
      <c r="W1094" s="273" t="s">
        <v>65224</v>
      </c>
      <c r="X1094" s="273" t="s">
        <v>65225</v>
      </c>
      <c r="Y1094" s="273" t="s">
        <v>65226</v>
      </c>
      <c r="Z1094" s="273" t="s">
        <v>65227</v>
      </c>
      <c r="AA1094" s="273" t="s">
        <v>65228</v>
      </c>
    </row>
    <row r="1095" spans="22:27">
      <c r="V1095" s="259">
        <v>69010159</v>
      </c>
      <c r="W1095" s="273" t="s">
        <v>64431</v>
      </c>
      <c r="X1095" s="273" t="s">
        <v>64432</v>
      </c>
      <c r="Y1095" s="273" t="s">
        <v>64433</v>
      </c>
      <c r="Z1095" s="273" t="s">
        <v>64434</v>
      </c>
      <c r="AA1095" s="273" t="s">
        <v>64435</v>
      </c>
    </row>
    <row r="1096" spans="22:27">
      <c r="V1096" s="259">
        <v>69010160</v>
      </c>
      <c r="W1096" s="273" t="s">
        <v>64467</v>
      </c>
      <c r="X1096" s="273" t="s">
        <v>64468</v>
      </c>
      <c r="Y1096" s="273" t="s">
        <v>64469</v>
      </c>
      <c r="Z1096" s="273" t="s">
        <v>64470</v>
      </c>
      <c r="AA1096" s="273" t="s">
        <v>64471</v>
      </c>
    </row>
    <row r="1097" spans="22:27">
      <c r="V1097" s="259">
        <v>69010164</v>
      </c>
      <c r="W1097" s="273" t="s">
        <v>64555</v>
      </c>
      <c r="X1097" s="273" t="s">
        <v>64556</v>
      </c>
      <c r="Y1097" s="273" t="s">
        <v>64557</v>
      </c>
      <c r="Z1097" s="273" t="s">
        <v>64558</v>
      </c>
      <c r="AA1097" s="273" t="s">
        <v>64559</v>
      </c>
    </row>
    <row r="1098" spans="22:27">
      <c r="V1098" s="259">
        <v>69010165</v>
      </c>
      <c r="W1098" s="273" t="s">
        <v>64585</v>
      </c>
      <c r="X1098" s="273" t="s">
        <v>64586</v>
      </c>
      <c r="Y1098" s="273" t="s">
        <v>64587</v>
      </c>
      <c r="Z1098" s="273" t="s">
        <v>64588</v>
      </c>
      <c r="AA1098" s="273" t="s">
        <v>64589</v>
      </c>
    </row>
    <row r="1099" spans="22:27">
      <c r="V1099" s="259">
        <v>69010166</v>
      </c>
      <c r="W1099" s="273" t="s">
        <v>64591</v>
      </c>
      <c r="X1099" s="273" t="s">
        <v>64592</v>
      </c>
      <c r="Y1099" s="273" t="s">
        <v>64593</v>
      </c>
      <c r="Z1099" s="273" t="s">
        <v>64594</v>
      </c>
      <c r="AA1099" s="273" t="s">
        <v>64595</v>
      </c>
    </row>
    <row r="1100" spans="22:27">
      <c r="V1100" s="259">
        <v>69010167</v>
      </c>
      <c r="W1100" s="273" t="s">
        <v>60731</v>
      </c>
      <c r="X1100" s="273" t="s">
        <v>64003</v>
      </c>
      <c r="Y1100" s="273" t="s">
        <v>64004</v>
      </c>
      <c r="Z1100" s="273" t="s">
        <v>64005</v>
      </c>
      <c r="AA1100" s="273" t="s">
        <v>64006</v>
      </c>
    </row>
    <row r="1101" spans="22:27">
      <c r="V1101" s="259">
        <v>69010169</v>
      </c>
      <c r="W1101" s="273" t="s">
        <v>64374</v>
      </c>
      <c r="X1101" s="273" t="s">
        <v>64375</v>
      </c>
      <c r="Y1101" s="273" t="s">
        <v>64376</v>
      </c>
      <c r="Z1101" s="273" t="s">
        <v>64688</v>
      </c>
      <c r="AA1101" s="273" t="s">
        <v>64689</v>
      </c>
    </row>
    <row r="1102" spans="22:27">
      <c r="V1102" s="259">
        <v>69010171</v>
      </c>
      <c r="W1102" s="273" t="s">
        <v>60567</v>
      </c>
      <c r="X1102" s="273" t="s">
        <v>21</v>
      </c>
      <c r="Y1102" s="273" t="s">
        <v>60568</v>
      </c>
      <c r="Z1102" s="273" t="s">
        <v>60569</v>
      </c>
      <c r="AA1102" s="273" t="s">
        <v>60570</v>
      </c>
    </row>
    <row r="1103" spans="22:27">
      <c r="V1103" s="259">
        <v>69010177</v>
      </c>
      <c r="W1103" s="273" t="s">
        <v>64945</v>
      </c>
      <c r="X1103" s="273" t="s">
        <v>64946</v>
      </c>
      <c r="Y1103" s="273" t="s">
        <v>58899</v>
      </c>
      <c r="Z1103" s="273" t="s">
        <v>64947</v>
      </c>
      <c r="AA1103" s="273" t="s">
        <v>64948</v>
      </c>
    </row>
    <row r="1104" spans="22:27">
      <c r="V1104" s="259">
        <v>69010178</v>
      </c>
      <c r="W1104" s="273" t="s">
        <v>64954</v>
      </c>
      <c r="X1104" s="273" t="s">
        <v>64955</v>
      </c>
      <c r="Y1104" s="273" t="s">
        <v>64038</v>
      </c>
      <c r="Z1104" s="273" t="s">
        <v>64956</v>
      </c>
      <c r="AA1104" s="273" t="s">
        <v>64957</v>
      </c>
    </row>
    <row r="1105" spans="22:27">
      <c r="V1105" s="259">
        <v>69010179</v>
      </c>
      <c r="W1105" s="273" t="s">
        <v>65003</v>
      </c>
      <c r="X1105" s="273" t="s">
        <v>65004</v>
      </c>
      <c r="Y1105" s="273" t="s">
        <v>65005</v>
      </c>
      <c r="Z1105" s="273" t="s">
        <v>65006</v>
      </c>
      <c r="AA1105" s="273" t="s">
        <v>65007</v>
      </c>
    </row>
    <row r="1106" spans="22:27">
      <c r="V1106" s="259">
        <v>69010180</v>
      </c>
      <c r="W1106" s="273" t="s">
        <v>65008</v>
      </c>
      <c r="X1106" s="273" t="s">
        <v>65009</v>
      </c>
      <c r="Y1106" s="273" t="s">
        <v>65010</v>
      </c>
      <c r="Z1106" s="273" t="s">
        <v>65011</v>
      </c>
      <c r="AA1106" s="273" t="s">
        <v>65012</v>
      </c>
    </row>
    <row r="1107" spans="22:27">
      <c r="V1107" s="259">
        <v>69010181</v>
      </c>
      <c r="W1107" s="273" t="s">
        <v>65028</v>
      </c>
      <c r="X1107" s="273" t="s">
        <v>65029</v>
      </c>
      <c r="Y1107" s="273" t="s">
        <v>65030</v>
      </c>
      <c r="Z1107" s="273" t="s">
        <v>65031</v>
      </c>
      <c r="AA1107" s="273" t="s">
        <v>65032</v>
      </c>
    </row>
    <row r="1108" spans="22:27">
      <c r="V1108" s="259">
        <v>69010185</v>
      </c>
      <c r="W1108" s="273" t="s">
        <v>65080</v>
      </c>
      <c r="X1108" s="273" t="s">
        <v>65081</v>
      </c>
      <c r="Y1108" s="273" t="s">
        <v>65082</v>
      </c>
      <c r="Z1108" s="273" t="s">
        <v>65083</v>
      </c>
      <c r="AA1108" s="273" t="s">
        <v>65084</v>
      </c>
    </row>
    <row r="1109" spans="22:27">
      <c r="V1109" s="259">
        <v>69010188</v>
      </c>
      <c r="W1109" s="273" t="s">
        <v>65109</v>
      </c>
      <c r="X1109" s="273" t="s">
        <v>65110</v>
      </c>
      <c r="Y1109" s="273" t="s">
        <v>60529</v>
      </c>
      <c r="Z1109" s="273" t="s">
        <v>65111</v>
      </c>
      <c r="AA1109" s="273" t="s">
        <v>65112</v>
      </c>
    </row>
    <row r="1110" spans="22:27">
      <c r="V1110" s="276">
        <v>69010203</v>
      </c>
      <c r="W1110" s="259" t="s">
        <v>65211</v>
      </c>
      <c r="X1110" s="259" t="s">
        <v>65212</v>
      </c>
      <c r="Y1110" s="259" t="s">
        <v>64007</v>
      </c>
      <c r="Z1110" s="259" t="s">
        <v>65213</v>
      </c>
      <c r="AA1110" s="259" t="s">
        <v>64006</v>
      </c>
    </row>
    <row r="1111" spans="22:27">
      <c r="V1111" s="259">
        <v>69010205</v>
      </c>
      <c r="W1111" s="273" t="s">
        <v>65231</v>
      </c>
      <c r="X1111" s="273" t="s">
        <v>65232</v>
      </c>
      <c r="Y1111" s="273" t="s">
        <v>65233</v>
      </c>
      <c r="Z1111" s="273" t="s">
        <v>65234</v>
      </c>
      <c r="AA1111" s="273" t="s">
        <v>65235</v>
      </c>
    </row>
    <row r="1112" spans="22:27">
      <c r="V1112" s="259">
        <v>69011001</v>
      </c>
      <c r="W1112" s="273" t="s">
        <v>62773</v>
      </c>
      <c r="X1112" s="273" t="s">
        <v>62774</v>
      </c>
      <c r="Y1112" s="273" t="s">
        <v>58422</v>
      </c>
      <c r="Z1112" s="273" t="s">
        <v>62775</v>
      </c>
      <c r="AA1112" s="273" t="s">
        <v>62776</v>
      </c>
    </row>
    <row r="1113" spans="22:27">
      <c r="V1113" s="259">
        <v>69011003</v>
      </c>
      <c r="W1113" s="273" t="s">
        <v>63089</v>
      </c>
      <c r="X1113" s="273" t="s">
        <v>63090</v>
      </c>
      <c r="Y1113" s="273" t="s">
        <v>63091</v>
      </c>
      <c r="Z1113" s="273" t="s">
        <v>63092</v>
      </c>
      <c r="AA1113" s="273" t="s">
        <v>63093</v>
      </c>
    </row>
    <row r="1114" spans="22:27">
      <c r="V1114" s="259">
        <v>69011004</v>
      </c>
      <c r="W1114" s="273" t="s">
        <v>59527</v>
      </c>
      <c r="X1114" s="273" t="s">
        <v>59528</v>
      </c>
      <c r="Y1114" s="273" t="s">
        <v>59529</v>
      </c>
      <c r="Z1114" s="273" t="s">
        <v>59530</v>
      </c>
      <c r="AA1114" s="273" t="s">
        <v>59531</v>
      </c>
    </row>
    <row r="1115" spans="22:27">
      <c r="V1115" s="259">
        <v>69011007</v>
      </c>
      <c r="W1115" s="273" t="s">
        <v>63208</v>
      </c>
      <c r="X1115" s="273" t="s">
        <v>63209</v>
      </c>
      <c r="Y1115" s="273" t="s">
        <v>63210</v>
      </c>
      <c r="Z1115" s="273" t="s">
        <v>63211</v>
      </c>
      <c r="AA1115" s="273" t="s">
        <v>63212</v>
      </c>
    </row>
    <row r="1116" spans="22:27">
      <c r="V1116" s="259">
        <v>69011008</v>
      </c>
      <c r="W1116" s="273" t="s">
        <v>60865</v>
      </c>
      <c r="X1116" s="273" t="s">
        <v>60866</v>
      </c>
      <c r="Y1116" s="273" t="s">
        <v>60867</v>
      </c>
      <c r="Z1116" s="273" t="s">
        <v>60868</v>
      </c>
      <c r="AA1116" s="273" t="s">
        <v>60869</v>
      </c>
    </row>
    <row r="1117" spans="22:27">
      <c r="V1117" s="259">
        <v>69011010</v>
      </c>
      <c r="W1117" s="273" t="s">
        <v>60913</v>
      </c>
      <c r="X1117" s="273" t="s">
        <v>60914</v>
      </c>
      <c r="Y1117" s="273" t="s">
        <v>60915</v>
      </c>
      <c r="Z1117" s="273" t="s">
        <v>60916</v>
      </c>
      <c r="AA1117" s="273" t="s">
        <v>60917</v>
      </c>
    </row>
    <row r="1118" spans="22:27">
      <c r="V1118" s="259">
        <v>69011011</v>
      </c>
      <c r="W1118" s="273" t="s">
        <v>58135</v>
      </c>
      <c r="X1118" s="273" t="s">
        <v>60946</v>
      </c>
      <c r="Y1118" s="273" t="s">
        <v>60947</v>
      </c>
      <c r="Z1118" s="273" t="s">
        <v>60948</v>
      </c>
      <c r="AA1118" s="273" t="s">
        <v>60949</v>
      </c>
    </row>
    <row r="1119" spans="22:27">
      <c r="V1119" s="259">
        <v>69011013</v>
      </c>
      <c r="W1119" s="273" t="s">
        <v>61009</v>
      </c>
      <c r="X1119" s="273" t="s">
        <v>61010</v>
      </c>
      <c r="Y1119" s="273" t="s">
        <v>53823</v>
      </c>
      <c r="Z1119" s="273" t="s">
        <v>61011</v>
      </c>
      <c r="AA1119" s="273" t="s">
        <v>53824</v>
      </c>
    </row>
    <row r="1120" spans="22:27">
      <c r="V1120" s="259">
        <v>69011014</v>
      </c>
      <c r="W1120" s="273" t="s">
        <v>61138</v>
      </c>
      <c r="X1120" s="273" t="s">
        <v>61139</v>
      </c>
      <c r="Y1120" s="273" t="s">
        <v>61140</v>
      </c>
      <c r="Z1120" s="273" t="s">
        <v>61141</v>
      </c>
      <c r="AA1120" s="273" t="s">
        <v>61142</v>
      </c>
    </row>
    <row r="1121" spans="22:27">
      <c r="V1121" s="259">
        <v>69011015</v>
      </c>
      <c r="W1121" s="273" t="s">
        <v>61048</v>
      </c>
      <c r="X1121" s="273" t="s">
        <v>61049</v>
      </c>
      <c r="Y1121" s="273" t="s">
        <v>61050</v>
      </c>
      <c r="Z1121" s="273" t="s">
        <v>61051</v>
      </c>
      <c r="AA1121" s="273" t="s">
        <v>61052</v>
      </c>
    </row>
    <row r="1122" spans="22:27">
      <c r="V1122" s="259">
        <v>69011016</v>
      </c>
      <c r="W1122" s="273" t="s">
        <v>61017</v>
      </c>
      <c r="X1122" s="273" t="s">
        <v>61018</v>
      </c>
      <c r="Y1122" s="273" t="s">
        <v>61019</v>
      </c>
      <c r="Z1122" s="273" t="s">
        <v>61020</v>
      </c>
      <c r="AA1122" s="273" t="s">
        <v>61021</v>
      </c>
    </row>
    <row r="1123" spans="22:27">
      <c r="V1123" s="259">
        <v>69011017</v>
      </c>
      <c r="W1123" s="273" t="s">
        <v>61276</v>
      </c>
      <c r="X1123" s="273" t="s">
        <v>61277</v>
      </c>
      <c r="Y1123" s="273" t="s">
        <v>53823</v>
      </c>
      <c r="Z1123" s="273" t="s">
        <v>61278</v>
      </c>
      <c r="AA1123" s="273" t="s">
        <v>61279</v>
      </c>
    </row>
    <row r="1124" spans="22:27">
      <c r="V1124" s="259">
        <v>69011018</v>
      </c>
      <c r="W1124" s="273" t="s">
        <v>61291</v>
      </c>
      <c r="X1124" s="273" t="s">
        <v>61292</v>
      </c>
      <c r="Y1124" s="273" t="s">
        <v>61293</v>
      </c>
      <c r="Z1124" s="273" t="s">
        <v>61294</v>
      </c>
      <c r="AA1124" s="273" t="s">
        <v>61295</v>
      </c>
    </row>
    <row r="1125" spans="22:27">
      <c r="V1125" s="259">
        <v>69011019</v>
      </c>
      <c r="W1125" s="273" t="s">
        <v>61120</v>
      </c>
      <c r="X1125" s="273" t="s">
        <v>61121</v>
      </c>
      <c r="Y1125" s="273" t="s">
        <v>61122</v>
      </c>
      <c r="Z1125" s="273" t="s">
        <v>61123</v>
      </c>
      <c r="AA1125" s="273" t="s">
        <v>61124</v>
      </c>
    </row>
    <row r="1126" spans="22:27">
      <c r="V1126" s="259">
        <v>69011020</v>
      </c>
      <c r="W1126" s="273" t="s">
        <v>63436</v>
      </c>
      <c r="X1126" s="273" t="s">
        <v>63437</v>
      </c>
      <c r="Y1126" s="273" t="s">
        <v>63438</v>
      </c>
      <c r="Z1126" s="273" t="s">
        <v>63439</v>
      </c>
      <c r="AA1126" s="273" t="s">
        <v>63440</v>
      </c>
    </row>
    <row r="1127" spans="22:27">
      <c r="V1127" s="259">
        <v>69011021</v>
      </c>
      <c r="W1127" s="273" t="s">
        <v>63077</v>
      </c>
      <c r="X1127" s="273" t="s">
        <v>63078</v>
      </c>
      <c r="Y1127" s="273" t="s">
        <v>63079</v>
      </c>
      <c r="Z1127" s="273" t="s">
        <v>63080</v>
      </c>
      <c r="AA1127" s="273" t="s">
        <v>63081</v>
      </c>
    </row>
    <row r="1128" spans="22:27">
      <c r="V1128" s="259">
        <v>69011022</v>
      </c>
      <c r="W1128" s="273" t="s">
        <v>63549</v>
      </c>
      <c r="X1128" s="273" t="s">
        <v>63550</v>
      </c>
      <c r="Y1128" s="273" t="s">
        <v>63551</v>
      </c>
      <c r="Z1128" s="273" t="s">
        <v>63552</v>
      </c>
      <c r="AA1128" s="273" t="s">
        <v>63553</v>
      </c>
    </row>
    <row r="1129" spans="22:27">
      <c r="V1129" s="259">
        <v>69011023</v>
      </c>
      <c r="W1129" s="273" t="s">
        <v>59704</v>
      </c>
      <c r="X1129" s="273" t="s">
        <v>59705</v>
      </c>
      <c r="Y1129" s="273" t="s">
        <v>59706</v>
      </c>
      <c r="Z1129" s="273" t="s">
        <v>59707</v>
      </c>
      <c r="AA1129" s="273" t="s">
        <v>59708</v>
      </c>
    </row>
    <row r="1130" spans="22:27">
      <c r="V1130" s="259">
        <v>69011028</v>
      </c>
      <c r="W1130" s="273" t="s">
        <v>60704</v>
      </c>
      <c r="X1130" s="273" t="s">
        <v>60705</v>
      </c>
      <c r="Y1130" s="273" t="s">
        <v>60706</v>
      </c>
      <c r="Z1130" s="273" t="s">
        <v>60707</v>
      </c>
      <c r="AA1130" s="273" t="s">
        <v>60708</v>
      </c>
    </row>
    <row r="1131" spans="22:27">
      <c r="V1131" s="259">
        <v>69011029</v>
      </c>
      <c r="W1131" s="273" t="s">
        <v>60805</v>
      </c>
      <c r="X1131" s="273" t="s">
        <v>60806</v>
      </c>
      <c r="Y1131" s="273" t="s">
        <v>60807</v>
      </c>
      <c r="Z1131" s="273" t="s">
        <v>60808</v>
      </c>
      <c r="AA1131" s="273" t="s">
        <v>60809</v>
      </c>
    </row>
    <row r="1132" spans="22:27">
      <c r="V1132" s="259">
        <v>69011030</v>
      </c>
      <c r="W1132" s="273" t="s">
        <v>62354</v>
      </c>
      <c r="X1132" s="273" t="s">
        <v>62355</v>
      </c>
      <c r="Y1132" s="273" t="s">
        <v>58606</v>
      </c>
      <c r="Z1132" s="273" t="s">
        <v>62356</v>
      </c>
      <c r="AA1132" s="273" t="s">
        <v>62357</v>
      </c>
    </row>
    <row r="1133" spans="22:27">
      <c r="V1133" s="259">
        <v>69011031</v>
      </c>
      <c r="W1133" s="273" t="s">
        <v>59764</v>
      </c>
      <c r="X1133" s="273" t="s">
        <v>59765</v>
      </c>
      <c r="Y1133" s="273" t="s">
        <v>59766</v>
      </c>
      <c r="Z1133" s="273" t="s">
        <v>59767</v>
      </c>
      <c r="AA1133" s="273" t="s">
        <v>59768</v>
      </c>
    </row>
    <row r="1134" spans="22:27">
      <c r="V1134" s="259">
        <v>69011032</v>
      </c>
      <c r="W1134" s="273" t="s">
        <v>61747</v>
      </c>
      <c r="X1134" s="273" t="s">
        <v>61748</v>
      </c>
      <c r="Y1134" s="273" t="s">
        <v>61749</v>
      </c>
      <c r="Z1134" s="273" t="s">
        <v>61750</v>
      </c>
      <c r="AA1134" s="273" t="s">
        <v>61751</v>
      </c>
    </row>
    <row r="1135" spans="22:27">
      <c r="V1135" s="259">
        <v>69011033</v>
      </c>
      <c r="W1135" s="273" t="s">
        <v>63247</v>
      </c>
      <c r="X1135" s="273" t="s">
        <v>63248</v>
      </c>
      <c r="Y1135" s="273" t="s">
        <v>63249</v>
      </c>
      <c r="Z1135" s="273" t="s">
        <v>63250</v>
      </c>
      <c r="AA1135" s="273" t="s">
        <v>63251</v>
      </c>
    </row>
    <row r="1136" spans="22:27">
      <c r="V1136" s="259">
        <v>69011034</v>
      </c>
      <c r="W1136" s="273" t="s">
        <v>60810</v>
      </c>
      <c r="X1136" s="273" t="s">
        <v>60811</v>
      </c>
      <c r="Y1136" s="273" t="s">
        <v>60812</v>
      </c>
      <c r="Z1136" s="273" t="s">
        <v>60813</v>
      </c>
      <c r="AA1136" s="273" t="s">
        <v>60814</v>
      </c>
    </row>
    <row r="1137" spans="22:27">
      <c r="V1137" s="259">
        <v>69011035</v>
      </c>
      <c r="W1137" s="273" t="s">
        <v>59676</v>
      </c>
      <c r="X1137" s="273" t="s">
        <v>59677</v>
      </c>
      <c r="Y1137" s="273" t="s">
        <v>59678</v>
      </c>
      <c r="Z1137" s="273" t="s">
        <v>59679</v>
      </c>
      <c r="AA1137" s="273" t="s">
        <v>59680</v>
      </c>
    </row>
    <row r="1138" spans="22:27">
      <c r="V1138" s="259">
        <v>69011036</v>
      </c>
      <c r="W1138" s="273" t="s">
        <v>61908</v>
      </c>
      <c r="X1138" s="273" t="s">
        <v>61909</v>
      </c>
      <c r="Y1138" s="273" t="s">
        <v>61910</v>
      </c>
      <c r="Z1138" s="273" t="s">
        <v>61911</v>
      </c>
      <c r="AA1138" s="273" t="s">
        <v>61912</v>
      </c>
    </row>
    <row r="1139" spans="22:27">
      <c r="V1139" s="259">
        <v>69011037</v>
      </c>
      <c r="W1139" s="273" t="s">
        <v>61498</v>
      </c>
      <c r="X1139" s="273" t="s">
        <v>61499</v>
      </c>
      <c r="Y1139" s="273" t="s">
        <v>61500</v>
      </c>
      <c r="Z1139" s="273" t="s">
        <v>61501</v>
      </c>
      <c r="AA1139" s="273" t="s">
        <v>61502</v>
      </c>
    </row>
    <row r="1140" spans="22:27">
      <c r="V1140" s="259">
        <v>69011038</v>
      </c>
      <c r="W1140" s="273" t="s">
        <v>61443</v>
      </c>
      <c r="X1140" s="273" t="s">
        <v>61444</v>
      </c>
      <c r="Y1140" s="273" t="s">
        <v>61445</v>
      </c>
      <c r="Z1140" s="273" t="s">
        <v>61446</v>
      </c>
      <c r="AA1140" s="273" t="s">
        <v>61447</v>
      </c>
    </row>
    <row r="1141" spans="22:27">
      <c r="V1141" s="259">
        <v>69011039</v>
      </c>
      <c r="W1141" s="273" t="s">
        <v>61434</v>
      </c>
      <c r="X1141" s="273" t="s">
        <v>61435</v>
      </c>
      <c r="Y1141" s="273" t="s">
        <v>60910</v>
      </c>
      <c r="Z1141" s="273" t="s">
        <v>61436</v>
      </c>
      <c r="AA1141" s="273" t="s">
        <v>61437</v>
      </c>
    </row>
    <row r="1142" spans="22:27">
      <c r="V1142" s="259">
        <v>69011042</v>
      </c>
      <c r="W1142" s="273" t="s">
        <v>61721</v>
      </c>
      <c r="X1142" s="273" t="s">
        <v>61722</v>
      </c>
      <c r="Y1142" s="273" t="s">
        <v>61723</v>
      </c>
      <c r="Z1142" s="273" t="s">
        <v>61724</v>
      </c>
      <c r="AA1142" s="273" t="s">
        <v>61725</v>
      </c>
    </row>
    <row r="1143" spans="22:27">
      <c r="V1143" s="259">
        <v>69011043</v>
      </c>
      <c r="W1143" s="273" t="s">
        <v>61493</v>
      </c>
      <c r="X1143" s="273" t="s">
        <v>61494</v>
      </c>
      <c r="Y1143" s="273" t="s">
        <v>61495</v>
      </c>
      <c r="Z1143" s="273" t="s">
        <v>61496</v>
      </c>
      <c r="AA1143" s="273" t="s">
        <v>61497</v>
      </c>
    </row>
    <row r="1144" spans="22:27">
      <c r="V1144" s="259">
        <v>69011045</v>
      </c>
      <c r="W1144" s="273" t="s">
        <v>61508</v>
      </c>
      <c r="X1144" s="273" t="s">
        <v>61509</v>
      </c>
      <c r="Y1144" s="273" t="s">
        <v>61510</v>
      </c>
      <c r="Z1144" s="273" t="s">
        <v>61511</v>
      </c>
      <c r="AA1144" s="273" t="s">
        <v>61512</v>
      </c>
    </row>
    <row r="1145" spans="22:27">
      <c r="V1145" s="259">
        <v>69011046</v>
      </c>
      <c r="W1145" s="273" t="s">
        <v>61926</v>
      </c>
      <c r="X1145" s="273" t="s">
        <v>61927</v>
      </c>
      <c r="Y1145" s="273" t="s">
        <v>61928</v>
      </c>
      <c r="Z1145" s="273" t="s">
        <v>61929</v>
      </c>
      <c r="AA1145" s="273" t="s">
        <v>61930</v>
      </c>
    </row>
    <row r="1146" spans="22:27">
      <c r="V1146" s="259">
        <v>69011048</v>
      </c>
      <c r="W1146" s="273" t="s">
        <v>61296</v>
      </c>
      <c r="X1146" s="273" t="s">
        <v>61297</v>
      </c>
      <c r="Y1146" s="273" t="s">
        <v>61298</v>
      </c>
      <c r="Z1146" s="273" t="s">
        <v>61299</v>
      </c>
      <c r="AA1146" s="273" t="s">
        <v>61300</v>
      </c>
    </row>
    <row r="1147" spans="22:27">
      <c r="V1147" s="259">
        <v>69011049</v>
      </c>
      <c r="W1147" s="273" t="s">
        <v>63227</v>
      </c>
      <c r="X1147" s="273" t="s">
        <v>63228</v>
      </c>
      <c r="Y1147" s="273" t="s">
        <v>63229</v>
      </c>
      <c r="Z1147" s="273" t="s">
        <v>63230</v>
      </c>
      <c r="AA1147" s="273" t="s">
        <v>63231</v>
      </c>
    </row>
    <row r="1148" spans="22:27">
      <c r="V1148" s="259">
        <v>69011050</v>
      </c>
      <c r="W1148" s="273" t="s">
        <v>60650</v>
      </c>
      <c r="X1148" s="273" t="s">
        <v>60651</v>
      </c>
      <c r="Y1148" s="273" t="s">
        <v>60652</v>
      </c>
      <c r="Z1148" s="273" t="s">
        <v>60653</v>
      </c>
      <c r="AA1148" s="273" t="s">
        <v>60654</v>
      </c>
    </row>
    <row r="1149" spans="22:27">
      <c r="V1149" s="259">
        <v>69011051</v>
      </c>
      <c r="W1149" s="273" t="s">
        <v>61672</v>
      </c>
      <c r="X1149" s="273" t="s">
        <v>61673</v>
      </c>
      <c r="Y1149" s="273" t="s">
        <v>58407</v>
      </c>
      <c r="Z1149" s="273" t="s">
        <v>61674</v>
      </c>
      <c r="AA1149" s="273" t="s">
        <v>61675</v>
      </c>
    </row>
    <row r="1150" spans="22:27">
      <c r="V1150" s="259">
        <v>69011052</v>
      </c>
      <c r="W1150" s="273" t="s">
        <v>63611</v>
      </c>
      <c r="X1150" s="273" t="s">
        <v>63612</v>
      </c>
      <c r="Y1150" s="273" t="s">
        <v>63613</v>
      </c>
      <c r="Z1150" s="273" t="s">
        <v>63614</v>
      </c>
      <c r="AA1150" s="273" t="s">
        <v>63615</v>
      </c>
    </row>
    <row r="1151" spans="22:27">
      <c r="V1151" s="259">
        <v>69011053</v>
      </c>
      <c r="W1151" s="273" t="s">
        <v>60829</v>
      </c>
      <c r="X1151" s="273" t="s">
        <v>60830</v>
      </c>
      <c r="Y1151" s="273" t="s">
        <v>58515</v>
      </c>
      <c r="Z1151" s="273" t="s">
        <v>60817</v>
      </c>
      <c r="AA1151" s="273" t="s">
        <v>60818</v>
      </c>
    </row>
    <row r="1152" spans="22:27">
      <c r="V1152" s="259">
        <v>69011054</v>
      </c>
      <c r="W1152" s="273" t="s">
        <v>60815</v>
      </c>
      <c r="X1152" s="273" t="s">
        <v>60816</v>
      </c>
      <c r="Y1152" s="273" t="s">
        <v>58515</v>
      </c>
      <c r="Z1152" s="273" t="s">
        <v>60817</v>
      </c>
      <c r="AA1152" s="273" t="s">
        <v>60818</v>
      </c>
    </row>
    <row r="1153" spans="22:27">
      <c r="V1153" s="259">
        <v>69011055</v>
      </c>
      <c r="W1153" s="273" t="s">
        <v>12</v>
      </c>
      <c r="X1153" s="273" t="s">
        <v>61680</v>
      </c>
      <c r="Y1153" s="273" t="s">
        <v>61681</v>
      </c>
      <c r="Z1153" s="273" t="s">
        <v>61682</v>
      </c>
      <c r="AA1153" s="273" t="s">
        <v>61683</v>
      </c>
    </row>
    <row r="1154" spans="22:27">
      <c r="V1154" s="259">
        <v>69011056</v>
      </c>
      <c r="W1154" s="273" t="s">
        <v>63602</v>
      </c>
      <c r="X1154" s="273" t="s">
        <v>63603</v>
      </c>
      <c r="Y1154" s="273" t="s">
        <v>63604</v>
      </c>
      <c r="Z1154" s="273" t="s">
        <v>63605</v>
      </c>
      <c r="AA1154" s="273" t="s">
        <v>63606</v>
      </c>
    </row>
    <row r="1155" spans="22:27">
      <c r="V1155" s="259">
        <v>69011057</v>
      </c>
      <c r="W1155" s="273" t="s">
        <v>62819</v>
      </c>
      <c r="X1155" s="273" t="s">
        <v>62820</v>
      </c>
      <c r="Y1155" s="273" t="s">
        <v>62821</v>
      </c>
      <c r="Z1155" s="273" t="s">
        <v>62822</v>
      </c>
      <c r="AA1155" s="273" t="s">
        <v>62823</v>
      </c>
    </row>
    <row r="1156" spans="22:27">
      <c r="V1156" s="259">
        <v>69011058</v>
      </c>
      <c r="W1156" s="273" t="s">
        <v>60990</v>
      </c>
      <c r="X1156" s="273" t="s">
        <v>60991</v>
      </c>
      <c r="Y1156" s="273" t="s">
        <v>60992</v>
      </c>
      <c r="Z1156" s="273" t="s">
        <v>60993</v>
      </c>
      <c r="AA1156" s="273" t="s">
        <v>60994</v>
      </c>
    </row>
    <row r="1157" spans="22:27">
      <c r="V1157" s="259">
        <v>69011059</v>
      </c>
      <c r="W1157" s="273" t="s">
        <v>60850</v>
      </c>
      <c r="X1157" s="273" t="s">
        <v>60851</v>
      </c>
      <c r="Y1157" s="273" t="s">
        <v>60852</v>
      </c>
      <c r="Z1157" s="273" t="s">
        <v>60853</v>
      </c>
      <c r="AA1157" s="273" t="s">
        <v>60854</v>
      </c>
    </row>
    <row r="1158" spans="22:27">
      <c r="V1158" s="259">
        <v>69011060</v>
      </c>
      <c r="W1158" s="273" t="s">
        <v>60850</v>
      </c>
      <c r="X1158" s="273" t="s">
        <v>60851</v>
      </c>
      <c r="Y1158" s="273" t="s">
        <v>60972</v>
      </c>
      <c r="Z1158" s="273" t="s">
        <v>60973</v>
      </c>
      <c r="AA1158" s="273" t="s">
        <v>60974</v>
      </c>
    </row>
    <row r="1159" spans="22:27">
      <c r="V1159" s="259">
        <v>69011062</v>
      </c>
      <c r="W1159" s="273" t="s">
        <v>62737</v>
      </c>
      <c r="X1159" s="273" t="s">
        <v>62738</v>
      </c>
      <c r="Y1159" s="273" t="s">
        <v>62739</v>
      </c>
      <c r="Z1159" s="273" t="s">
        <v>62740</v>
      </c>
      <c r="AA1159" s="273" t="s">
        <v>62741</v>
      </c>
    </row>
    <row r="1160" spans="22:27">
      <c r="V1160" s="259">
        <v>69011063</v>
      </c>
      <c r="W1160" s="273" t="s">
        <v>60660</v>
      </c>
      <c r="X1160" s="273" t="s">
        <v>60661</v>
      </c>
      <c r="Y1160" s="273" t="s">
        <v>60662</v>
      </c>
      <c r="Z1160" s="273" t="s">
        <v>60663</v>
      </c>
      <c r="AA1160" s="273" t="s">
        <v>60664</v>
      </c>
    </row>
    <row r="1161" spans="22:27">
      <c r="V1161" s="259">
        <v>69011064</v>
      </c>
      <c r="W1161" s="273" t="s">
        <v>60679</v>
      </c>
      <c r="X1161" s="273" t="s">
        <v>60680</v>
      </c>
      <c r="Y1161" s="273" t="s">
        <v>60681</v>
      </c>
      <c r="Z1161" s="273" t="s">
        <v>60682</v>
      </c>
      <c r="AA1161" s="273" t="s">
        <v>60683</v>
      </c>
    </row>
    <row r="1162" spans="22:27">
      <c r="V1162" s="259">
        <v>69011065</v>
      </c>
      <c r="W1162" s="273" t="s">
        <v>64903</v>
      </c>
      <c r="X1162" s="273" t="s">
        <v>65015</v>
      </c>
      <c r="Y1162" s="273" t="s">
        <v>62178</v>
      </c>
      <c r="Z1162" s="273" t="s">
        <v>65016</v>
      </c>
      <c r="AA1162" s="273" t="s">
        <v>65017</v>
      </c>
    </row>
    <row r="1163" spans="22:27">
      <c r="V1163" s="259">
        <v>69011067</v>
      </c>
      <c r="W1163" s="273" t="s">
        <v>61959</v>
      </c>
      <c r="X1163" s="273" t="s">
        <v>61960</v>
      </c>
      <c r="Y1163" s="273" t="s">
        <v>61961</v>
      </c>
      <c r="Z1163" s="273" t="s">
        <v>61962</v>
      </c>
      <c r="AA1163" s="273" t="s">
        <v>61963</v>
      </c>
    </row>
    <row r="1164" spans="22:27">
      <c r="V1164" s="259">
        <v>69011068</v>
      </c>
      <c r="W1164" s="273" t="s">
        <v>64627</v>
      </c>
      <c r="X1164" s="273" t="s">
        <v>64628</v>
      </c>
      <c r="Y1164" s="273" t="s">
        <v>64629</v>
      </c>
      <c r="Z1164" s="273" t="s">
        <v>64630</v>
      </c>
      <c r="AA1164" s="273" t="s">
        <v>64631</v>
      </c>
    </row>
    <row r="1165" spans="22:27">
      <c r="V1165" s="259">
        <v>69011069</v>
      </c>
      <c r="W1165" s="273" t="s">
        <v>60975</v>
      </c>
      <c r="X1165" s="273" t="s">
        <v>60976</v>
      </c>
      <c r="Y1165" s="273" t="s">
        <v>60977</v>
      </c>
      <c r="Z1165" s="273" t="s">
        <v>60978</v>
      </c>
      <c r="AA1165" s="273" t="s">
        <v>60979</v>
      </c>
    </row>
    <row r="1166" spans="22:27">
      <c r="V1166" s="259">
        <v>69011073</v>
      </c>
      <c r="W1166" s="273" t="s">
        <v>62952</v>
      </c>
      <c r="X1166" s="273" t="s">
        <v>62953</v>
      </c>
      <c r="Y1166" s="273" t="s">
        <v>62954</v>
      </c>
      <c r="Z1166" s="273" t="s">
        <v>62955</v>
      </c>
      <c r="AA1166" s="273" t="s">
        <v>62956</v>
      </c>
    </row>
    <row r="1167" spans="22:27">
      <c r="V1167" s="259">
        <v>69011074</v>
      </c>
      <c r="W1167" s="273" t="s">
        <v>63572</v>
      </c>
      <c r="X1167" s="273" t="s">
        <v>63573</v>
      </c>
      <c r="Y1167" s="273" t="s">
        <v>63574</v>
      </c>
      <c r="Z1167" s="273" t="s">
        <v>63575</v>
      </c>
      <c r="AA1167" s="273" t="s">
        <v>63576</v>
      </c>
    </row>
    <row r="1168" spans="22:27">
      <c r="V1168" s="259">
        <v>69011075</v>
      </c>
      <c r="W1168" s="273" t="s">
        <v>59570</v>
      </c>
      <c r="X1168" s="273" t="s">
        <v>59571</v>
      </c>
      <c r="Y1168" s="273" t="s">
        <v>58744</v>
      </c>
      <c r="Z1168" s="273" t="s">
        <v>59572</v>
      </c>
      <c r="AA1168" s="273" t="s">
        <v>59573</v>
      </c>
    </row>
    <row r="1169" spans="22:27">
      <c r="V1169" s="259">
        <v>69011076</v>
      </c>
      <c r="W1169" s="273" t="s">
        <v>37</v>
      </c>
      <c r="X1169" s="273" t="s">
        <v>62777</v>
      </c>
      <c r="Y1169" s="273" t="s">
        <v>62778</v>
      </c>
      <c r="Z1169" s="273" t="s">
        <v>62779</v>
      </c>
      <c r="AA1169" s="273" t="s">
        <v>62780</v>
      </c>
    </row>
    <row r="1170" spans="22:27">
      <c r="V1170" s="259">
        <v>69011077</v>
      </c>
      <c r="W1170" s="273" t="s">
        <v>62498</v>
      </c>
      <c r="X1170" s="273" t="s">
        <v>62499</v>
      </c>
      <c r="Y1170" s="273" t="s">
        <v>62500</v>
      </c>
      <c r="Z1170" s="273" t="s">
        <v>62501</v>
      </c>
      <c r="AA1170" s="273" t="s">
        <v>62502</v>
      </c>
    </row>
    <row r="1171" spans="22:27">
      <c r="V1171" s="259">
        <v>69011078</v>
      </c>
      <c r="W1171" s="273" t="s">
        <v>60755</v>
      </c>
      <c r="X1171" s="273" t="s">
        <v>60756</v>
      </c>
      <c r="Y1171" s="273" t="s">
        <v>60757</v>
      </c>
      <c r="Z1171" s="273" t="s">
        <v>60758</v>
      </c>
      <c r="AA1171" s="273" t="s">
        <v>60759</v>
      </c>
    </row>
    <row r="1172" spans="22:27">
      <c r="V1172" s="259">
        <v>69011079</v>
      </c>
      <c r="W1172" s="273" t="s">
        <v>60955</v>
      </c>
      <c r="X1172" s="273" t="s">
        <v>60956</v>
      </c>
      <c r="Y1172" s="273" t="s">
        <v>60957</v>
      </c>
      <c r="Z1172" s="273" t="s">
        <v>60958</v>
      </c>
      <c r="AA1172" s="273" t="s">
        <v>60959</v>
      </c>
    </row>
    <row r="1173" spans="22:27">
      <c r="V1173" s="259">
        <v>69011080</v>
      </c>
      <c r="W1173" s="273" t="s">
        <v>60790</v>
      </c>
      <c r="X1173" s="273" t="s">
        <v>60791</v>
      </c>
      <c r="Y1173" s="273" t="s">
        <v>60792</v>
      </c>
      <c r="Z1173" s="273" t="s">
        <v>60793</v>
      </c>
      <c r="AA1173" s="273" t="s">
        <v>60794</v>
      </c>
    </row>
    <row r="1174" spans="22:27">
      <c r="V1174" s="259">
        <v>69011081</v>
      </c>
      <c r="W1174" s="273" t="s">
        <v>61172</v>
      </c>
      <c r="X1174" s="273" t="s">
        <v>61173</v>
      </c>
      <c r="Y1174" s="273" t="s">
        <v>53823</v>
      </c>
      <c r="Z1174" s="273" t="s">
        <v>61174</v>
      </c>
      <c r="AA1174" s="273" t="s">
        <v>61175</v>
      </c>
    </row>
    <row r="1175" spans="22:27">
      <c r="V1175" s="259">
        <v>69011082</v>
      </c>
      <c r="W1175" s="273" t="s">
        <v>62176</v>
      </c>
      <c r="X1175" s="273" t="s">
        <v>62177</v>
      </c>
      <c r="Y1175" s="273" t="s">
        <v>62178</v>
      </c>
      <c r="Z1175" s="273" t="s">
        <v>62179</v>
      </c>
      <c r="AA1175" s="273" t="s">
        <v>62180</v>
      </c>
    </row>
    <row r="1176" spans="22:27">
      <c r="V1176" s="259">
        <v>69011083</v>
      </c>
      <c r="W1176" s="273" t="s">
        <v>62742</v>
      </c>
      <c r="X1176" s="273" t="s">
        <v>62743</v>
      </c>
      <c r="Y1176" s="273" t="s">
        <v>62744</v>
      </c>
      <c r="Z1176" s="273" t="s">
        <v>62745</v>
      </c>
      <c r="AA1176" s="273" t="s">
        <v>62746</v>
      </c>
    </row>
    <row r="1177" spans="22:27">
      <c r="V1177" s="259">
        <v>69011084</v>
      </c>
      <c r="W1177" s="273" t="s">
        <v>59624</v>
      </c>
      <c r="X1177" s="273" t="s">
        <v>20</v>
      </c>
      <c r="Y1177" s="273" t="s">
        <v>59625</v>
      </c>
      <c r="Z1177" s="273" t="s">
        <v>59626</v>
      </c>
      <c r="AA1177" s="273" t="s">
        <v>59627</v>
      </c>
    </row>
    <row r="1178" spans="22:27">
      <c r="V1178" s="259">
        <v>69011085</v>
      </c>
      <c r="W1178" s="273" t="s">
        <v>59624</v>
      </c>
      <c r="X1178" s="273" t="s">
        <v>61287</v>
      </c>
      <c r="Y1178" s="273" t="s">
        <v>61288</v>
      </c>
      <c r="Z1178" s="273" t="s">
        <v>61289</v>
      </c>
      <c r="AA1178" s="273" t="s">
        <v>61290</v>
      </c>
    </row>
    <row r="1179" spans="22:27">
      <c r="V1179" s="259">
        <v>69011086</v>
      </c>
      <c r="W1179" s="273" t="s">
        <v>60855</v>
      </c>
      <c r="X1179" s="273" t="s">
        <v>60856</v>
      </c>
      <c r="Y1179" s="273" t="s">
        <v>60857</v>
      </c>
      <c r="Z1179" s="273" t="s">
        <v>60858</v>
      </c>
      <c r="AA1179" s="273" t="s">
        <v>60859</v>
      </c>
    </row>
    <row r="1180" spans="22:27">
      <c r="V1180" s="259">
        <v>69011087</v>
      </c>
      <c r="W1180" s="273" t="s">
        <v>63554</v>
      </c>
      <c r="X1180" s="273" t="s">
        <v>63555</v>
      </c>
      <c r="Y1180" s="273" t="s">
        <v>63556</v>
      </c>
      <c r="Z1180" s="273" t="s">
        <v>63557</v>
      </c>
      <c r="AA1180" s="273" t="s">
        <v>63558</v>
      </c>
    </row>
    <row r="1181" spans="22:27">
      <c r="V1181" s="259">
        <v>69011088</v>
      </c>
      <c r="W1181" s="273" t="s">
        <v>60777</v>
      </c>
      <c r="X1181" s="273" t="s">
        <v>60778</v>
      </c>
      <c r="Y1181" s="273" t="s">
        <v>58407</v>
      </c>
      <c r="Z1181" s="273" t="s">
        <v>60779</v>
      </c>
      <c r="AA1181" s="273" t="s">
        <v>60780</v>
      </c>
    </row>
    <row r="1182" spans="22:27">
      <c r="V1182" s="259">
        <v>69011089</v>
      </c>
      <c r="W1182" s="273" t="s">
        <v>59788</v>
      </c>
      <c r="X1182" s="273" t="s">
        <v>59789</v>
      </c>
      <c r="Y1182" s="273" t="s">
        <v>59428</v>
      </c>
      <c r="Z1182" s="273" t="s">
        <v>59790</v>
      </c>
      <c r="AA1182" s="273" t="s">
        <v>59791</v>
      </c>
    </row>
    <row r="1183" spans="22:27">
      <c r="V1183" s="259">
        <v>69011090</v>
      </c>
      <c r="W1183" s="273" t="s">
        <v>58504</v>
      </c>
      <c r="X1183" s="273" t="s">
        <v>59739</v>
      </c>
      <c r="Y1183" s="273" t="s">
        <v>58506</v>
      </c>
      <c r="Z1183" s="273" t="s">
        <v>58507</v>
      </c>
      <c r="AA1183" s="273" t="s">
        <v>58508</v>
      </c>
    </row>
    <row r="1184" spans="22:27">
      <c r="V1184" s="259">
        <v>69011093</v>
      </c>
      <c r="W1184" s="273" t="s">
        <v>62669</v>
      </c>
      <c r="X1184" s="273" t="s">
        <v>62670</v>
      </c>
      <c r="Y1184" s="273" t="s">
        <v>62671</v>
      </c>
      <c r="Z1184" s="273" t="s">
        <v>62672</v>
      </c>
      <c r="AA1184" s="273" t="s">
        <v>62673</v>
      </c>
    </row>
    <row r="1185" spans="22:27">
      <c r="V1185" s="259">
        <v>69011094</v>
      </c>
      <c r="W1185" s="273" t="s">
        <v>62918</v>
      </c>
      <c r="X1185" s="273" t="s">
        <v>62919</v>
      </c>
      <c r="Y1185" s="273" t="s">
        <v>62920</v>
      </c>
      <c r="Z1185" s="273" t="s">
        <v>62921</v>
      </c>
      <c r="AA1185" s="273" t="s">
        <v>62922</v>
      </c>
    </row>
    <row r="1186" spans="22:27">
      <c r="V1186" s="259">
        <v>69011096</v>
      </c>
      <c r="W1186" s="273" t="s">
        <v>62037</v>
      </c>
      <c r="X1186" s="273" t="s">
        <v>62038</v>
      </c>
      <c r="Y1186" s="273" t="s">
        <v>62039</v>
      </c>
      <c r="Z1186" s="273" t="s">
        <v>62040</v>
      </c>
      <c r="AA1186" s="273" t="s">
        <v>62041</v>
      </c>
    </row>
    <row r="1187" spans="22:27">
      <c r="V1187" s="259">
        <v>69011097</v>
      </c>
      <c r="W1187" s="273" t="s">
        <v>60845</v>
      </c>
      <c r="X1187" s="273" t="s">
        <v>60846</v>
      </c>
      <c r="Y1187" s="273" t="s">
        <v>60847</v>
      </c>
      <c r="Z1187" s="273" t="s">
        <v>60848</v>
      </c>
      <c r="AA1187" s="273" t="s">
        <v>60849</v>
      </c>
    </row>
    <row r="1188" spans="22:27">
      <c r="V1188" s="259">
        <v>69011098</v>
      </c>
      <c r="W1188" s="273" t="s">
        <v>58210</v>
      </c>
      <c r="X1188" s="273" t="s">
        <v>59690</v>
      </c>
      <c r="Y1188" s="273" t="s">
        <v>59691</v>
      </c>
      <c r="Z1188" s="273" t="s">
        <v>59692</v>
      </c>
      <c r="AA1188" s="273" t="s">
        <v>59693</v>
      </c>
    </row>
    <row r="1189" spans="22:27">
      <c r="V1189" s="259">
        <v>69011099</v>
      </c>
      <c r="W1189" s="273" t="s">
        <v>17</v>
      </c>
      <c r="X1189" s="273" t="s">
        <v>62350</v>
      </c>
      <c r="Y1189" s="273" t="s">
        <v>62351</v>
      </c>
      <c r="Z1189" s="273" t="s">
        <v>62352</v>
      </c>
      <c r="AA1189" s="273" t="s">
        <v>62353</v>
      </c>
    </row>
    <row r="1190" spans="22:27">
      <c r="V1190" s="259">
        <v>69011101</v>
      </c>
      <c r="W1190" s="273" t="s">
        <v>64560</v>
      </c>
      <c r="X1190" s="273" t="s">
        <v>8</v>
      </c>
      <c r="Y1190" s="273" t="s">
        <v>64561</v>
      </c>
      <c r="Z1190" s="273" t="s">
        <v>64562</v>
      </c>
      <c r="AA1190" s="273" t="s">
        <v>64563</v>
      </c>
    </row>
    <row r="1191" spans="22:27">
      <c r="V1191" s="259">
        <v>69011102</v>
      </c>
      <c r="W1191" s="273" t="s">
        <v>63204</v>
      </c>
      <c r="X1191" s="273" t="s">
        <v>63205</v>
      </c>
      <c r="Y1191" s="273" t="s">
        <v>62477</v>
      </c>
      <c r="Z1191" s="273" t="s">
        <v>63206</v>
      </c>
      <c r="AA1191" s="273" t="s">
        <v>63207</v>
      </c>
    </row>
    <row r="1192" spans="22:27">
      <c r="V1192" s="259">
        <v>69011104</v>
      </c>
      <c r="W1192" s="273" t="s">
        <v>62718</v>
      </c>
      <c r="X1192" s="273" t="s">
        <v>62719</v>
      </c>
      <c r="Y1192" s="273" t="s">
        <v>59598</v>
      </c>
      <c r="Z1192" s="273" t="s">
        <v>62720</v>
      </c>
      <c r="AA1192" s="273" t="s">
        <v>62721</v>
      </c>
    </row>
    <row r="1193" spans="22:27">
      <c r="V1193" s="259">
        <v>69011105</v>
      </c>
      <c r="W1193" s="273" t="s">
        <v>60819</v>
      </c>
      <c r="X1193" s="273" t="s">
        <v>60820</v>
      </c>
      <c r="Y1193" s="273" t="s">
        <v>60821</v>
      </c>
      <c r="Z1193" s="273" t="s">
        <v>60822</v>
      </c>
      <c r="AA1193" s="273" t="s">
        <v>60823</v>
      </c>
    </row>
    <row r="1194" spans="22:27">
      <c r="V1194" s="259">
        <v>69011106</v>
      </c>
      <c r="W1194" s="273" t="s">
        <v>61148</v>
      </c>
      <c r="X1194" s="273" t="s">
        <v>61149</v>
      </c>
      <c r="Y1194" s="273" t="s">
        <v>61150</v>
      </c>
      <c r="Z1194" s="273" t="s">
        <v>61151</v>
      </c>
      <c r="AA1194" s="273" t="s">
        <v>61152</v>
      </c>
    </row>
    <row r="1195" spans="22:27">
      <c r="V1195" s="259">
        <v>69011107</v>
      </c>
      <c r="W1195" s="273" t="s">
        <v>62057</v>
      </c>
      <c r="X1195" s="273" t="s">
        <v>62058</v>
      </c>
      <c r="Y1195" s="273" t="s">
        <v>62059</v>
      </c>
      <c r="Z1195" s="273" t="s">
        <v>62060</v>
      </c>
      <c r="AA1195" s="273" t="s">
        <v>62061</v>
      </c>
    </row>
    <row r="1196" spans="22:27">
      <c r="V1196" s="259">
        <v>69011109</v>
      </c>
      <c r="W1196" s="273" t="s">
        <v>63652</v>
      </c>
      <c r="X1196" s="273" t="s">
        <v>63653</v>
      </c>
      <c r="Y1196" s="273" t="s">
        <v>63654</v>
      </c>
      <c r="Z1196" s="273" t="s">
        <v>63655</v>
      </c>
      <c r="AA1196" s="273" t="s">
        <v>63656</v>
      </c>
    </row>
    <row r="1197" spans="22:27">
      <c r="V1197" s="259">
        <v>69011110</v>
      </c>
      <c r="W1197" s="273" t="s">
        <v>60669</v>
      </c>
      <c r="X1197" s="273" t="s">
        <v>60670</v>
      </c>
      <c r="Y1197" s="273" t="s">
        <v>60671</v>
      </c>
      <c r="Z1197" s="273" t="s">
        <v>60672</v>
      </c>
      <c r="AA1197" s="273" t="s">
        <v>60673</v>
      </c>
    </row>
    <row r="1198" spans="22:27">
      <c r="V1198" s="259">
        <v>69011111</v>
      </c>
      <c r="W1198" s="273" t="s">
        <v>58877</v>
      </c>
      <c r="X1198" s="273" t="s">
        <v>22</v>
      </c>
      <c r="Y1198" s="273" t="s">
        <v>59606</v>
      </c>
      <c r="Z1198" s="273" t="s">
        <v>59607</v>
      </c>
      <c r="AA1198" s="273" t="s">
        <v>59608</v>
      </c>
    </row>
    <row r="1199" spans="22:27">
      <c r="V1199" s="259">
        <v>69011113</v>
      </c>
      <c r="W1199" s="273" t="s">
        <v>59498</v>
      </c>
      <c r="X1199" s="273" t="s">
        <v>59499</v>
      </c>
      <c r="Y1199" s="273" t="s">
        <v>58412</v>
      </c>
      <c r="Z1199" s="273" t="s">
        <v>59500</v>
      </c>
      <c r="AA1199" s="273" t="s">
        <v>59501</v>
      </c>
    </row>
    <row r="1200" spans="22:27">
      <c r="V1200" s="259">
        <v>69011114</v>
      </c>
      <c r="W1200" s="273" t="s">
        <v>60965</v>
      </c>
      <c r="X1200" s="273" t="s">
        <v>58743</v>
      </c>
      <c r="Y1200" s="273" t="s">
        <v>58744</v>
      </c>
      <c r="Z1200" s="273" t="s">
        <v>60966</v>
      </c>
      <c r="AA1200" s="273" t="s">
        <v>58746</v>
      </c>
    </row>
    <row r="1201" spans="22:27">
      <c r="V1201" s="259">
        <v>69011116</v>
      </c>
      <c r="W1201" s="273" t="s">
        <v>62654</v>
      </c>
      <c r="X1201" s="273" t="s">
        <v>62655</v>
      </c>
      <c r="Y1201" s="273" t="s">
        <v>62656</v>
      </c>
      <c r="Z1201" s="273" t="s">
        <v>62657</v>
      </c>
      <c r="AA1201" s="273" t="s">
        <v>62658</v>
      </c>
    </row>
    <row r="1202" spans="22:27">
      <c r="V1202" s="259">
        <v>69011117</v>
      </c>
      <c r="W1202" s="273" t="s">
        <v>62862</v>
      </c>
      <c r="X1202" s="273" t="s">
        <v>62863</v>
      </c>
      <c r="Y1202" s="273" t="s">
        <v>62778</v>
      </c>
      <c r="Z1202" s="273" t="s">
        <v>62864</v>
      </c>
      <c r="AA1202" s="273" t="s">
        <v>62865</v>
      </c>
    </row>
    <row r="1203" spans="22:27">
      <c r="V1203" s="259">
        <v>69011118</v>
      </c>
      <c r="W1203" s="273" t="s">
        <v>60760</v>
      </c>
      <c r="X1203" s="273" t="s">
        <v>60761</v>
      </c>
      <c r="Y1203" s="273" t="s">
        <v>60762</v>
      </c>
      <c r="Z1203" s="273" t="s">
        <v>60763</v>
      </c>
      <c r="AA1203" s="273" t="s">
        <v>60764</v>
      </c>
    </row>
    <row r="1204" spans="22:27">
      <c r="V1204" s="259">
        <v>69011119</v>
      </c>
      <c r="W1204" s="273" t="s">
        <v>61668</v>
      </c>
      <c r="X1204" s="273" t="s">
        <v>61669</v>
      </c>
      <c r="Y1204" s="273" t="s">
        <v>59553</v>
      </c>
      <c r="Z1204" s="273" t="s">
        <v>61670</v>
      </c>
      <c r="AA1204" s="273" t="s">
        <v>61671</v>
      </c>
    </row>
    <row r="1205" spans="22:27">
      <c r="V1205" s="259">
        <v>69011120</v>
      </c>
      <c r="W1205" s="273" t="s">
        <v>63592</v>
      </c>
      <c r="X1205" s="273" t="s">
        <v>63593</v>
      </c>
      <c r="Y1205" s="273" t="s">
        <v>63594</v>
      </c>
      <c r="Z1205" s="273" t="s">
        <v>63595</v>
      </c>
      <c r="AA1205" s="273" t="s">
        <v>63596</v>
      </c>
    </row>
    <row r="1206" spans="22:27">
      <c r="V1206" s="259">
        <v>69011122</v>
      </c>
      <c r="W1206" s="273" t="s">
        <v>60918</v>
      </c>
      <c r="X1206" s="273" t="s">
        <v>62769</v>
      </c>
      <c r="Y1206" s="273" t="s">
        <v>62770</v>
      </c>
      <c r="Z1206" s="273" t="s">
        <v>62771</v>
      </c>
      <c r="AA1206" s="273" t="s">
        <v>62772</v>
      </c>
    </row>
    <row r="1207" spans="22:27">
      <c r="V1207" s="259">
        <v>69011123</v>
      </c>
      <c r="W1207" s="273" t="s">
        <v>60918</v>
      </c>
      <c r="X1207" s="273" t="s">
        <v>60919</v>
      </c>
      <c r="Y1207" s="273" t="s">
        <v>60920</v>
      </c>
      <c r="Z1207" s="273" t="s">
        <v>60921</v>
      </c>
      <c r="AA1207" s="273" t="s">
        <v>60922</v>
      </c>
    </row>
    <row r="1208" spans="22:27">
      <c r="V1208" s="259">
        <v>69011124</v>
      </c>
      <c r="W1208" s="273" t="s">
        <v>62006</v>
      </c>
      <c r="X1208" s="273" t="s">
        <v>62007</v>
      </c>
      <c r="Y1208" s="273" t="s">
        <v>62008</v>
      </c>
      <c r="Z1208" s="273" t="s">
        <v>62009</v>
      </c>
      <c r="AA1208" s="273" t="s">
        <v>62010</v>
      </c>
    </row>
    <row r="1209" spans="22:27">
      <c r="V1209" s="259">
        <v>69011125</v>
      </c>
      <c r="W1209" s="273" t="s">
        <v>61091</v>
      </c>
      <c r="X1209" s="273" t="s">
        <v>61092</v>
      </c>
      <c r="Y1209" s="273" t="s">
        <v>61093</v>
      </c>
      <c r="Z1209" s="273" t="s">
        <v>61094</v>
      </c>
      <c r="AA1209" s="273" t="s">
        <v>61095</v>
      </c>
    </row>
    <row r="1210" spans="22:27">
      <c r="V1210" s="259">
        <v>69011126</v>
      </c>
      <c r="W1210" s="273" t="s">
        <v>59671</v>
      </c>
      <c r="X1210" s="273" t="s">
        <v>59672</v>
      </c>
      <c r="Y1210" s="273" t="s">
        <v>59673</v>
      </c>
      <c r="Z1210" s="273" t="s">
        <v>59674</v>
      </c>
      <c r="AA1210" s="273" t="s">
        <v>59675</v>
      </c>
    </row>
    <row r="1211" spans="22:27">
      <c r="V1211" s="259">
        <v>69011129</v>
      </c>
      <c r="W1211" s="273" t="s">
        <v>60689</v>
      </c>
      <c r="X1211" s="273" t="s">
        <v>60690</v>
      </c>
      <c r="Y1211" s="273" t="s">
        <v>60691</v>
      </c>
      <c r="Z1211" s="273" t="s">
        <v>60692</v>
      </c>
      <c r="AA1211" s="273" t="s">
        <v>60693</v>
      </c>
    </row>
    <row r="1212" spans="22:27">
      <c r="V1212" s="259">
        <v>69011130</v>
      </c>
      <c r="W1212" s="273" t="s">
        <v>61974</v>
      </c>
      <c r="X1212" s="273" t="s">
        <v>61975</v>
      </c>
      <c r="Y1212" s="273" t="s">
        <v>61976</v>
      </c>
      <c r="Z1212" s="273" t="s">
        <v>61977</v>
      </c>
      <c r="AA1212" s="273" t="s">
        <v>61978</v>
      </c>
    </row>
    <row r="1213" spans="22:27">
      <c r="V1213" s="259">
        <v>69011131</v>
      </c>
      <c r="W1213" s="273" t="s">
        <v>60503</v>
      </c>
      <c r="X1213" s="273" t="s">
        <v>60504</v>
      </c>
      <c r="Y1213" s="273" t="s">
        <v>60505</v>
      </c>
      <c r="Z1213" s="273" t="s">
        <v>60506</v>
      </c>
      <c r="AA1213" s="273" t="s">
        <v>60507</v>
      </c>
    </row>
    <row r="1214" spans="22:27">
      <c r="V1214" s="259">
        <v>69011132</v>
      </c>
      <c r="W1214" s="273" t="s">
        <v>58677</v>
      </c>
      <c r="X1214" s="273" t="s">
        <v>59597</v>
      </c>
      <c r="Y1214" s="273" t="s">
        <v>59598</v>
      </c>
      <c r="Z1214" s="273" t="s">
        <v>59599</v>
      </c>
      <c r="AA1214" s="273" t="s">
        <v>59600</v>
      </c>
    </row>
    <row r="1215" spans="22:27">
      <c r="V1215" s="259">
        <v>69011133</v>
      </c>
      <c r="W1215" s="273" t="s">
        <v>61106</v>
      </c>
      <c r="X1215" s="273" t="s">
        <v>61654</v>
      </c>
      <c r="Y1215" s="273" t="s">
        <v>61655</v>
      </c>
      <c r="Z1215" s="273" t="s">
        <v>61656</v>
      </c>
      <c r="AA1215" s="273" t="s">
        <v>61657</v>
      </c>
    </row>
    <row r="1216" spans="22:27">
      <c r="V1216" s="259">
        <v>69011134</v>
      </c>
      <c r="W1216" s="273" t="s">
        <v>61106</v>
      </c>
      <c r="X1216" s="273" t="s">
        <v>61107</v>
      </c>
      <c r="Y1216" s="273" t="s">
        <v>61108</v>
      </c>
      <c r="Z1216" s="273" t="s">
        <v>61109</v>
      </c>
      <c r="AA1216" s="273" t="s">
        <v>61110</v>
      </c>
    </row>
    <row r="1217" spans="22:27">
      <c r="V1217" s="259">
        <v>69011135</v>
      </c>
      <c r="W1217" s="273" t="s">
        <v>61762</v>
      </c>
      <c r="X1217" s="273" t="s">
        <v>61763</v>
      </c>
      <c r="Y1217" s="273" t="s">
        <v>61764</v>
      </c>
      <c r="Z1217" s="273" t="s">
        <v>61765</v>
      </c>
      <c r="AA1217" s="273" t="s">
        <v>61766</v>
      </c>
    </row>
    <row r="1218" spans="22:27">
      <c r="V1218" s="259">
        <v>69011138</v>
      </c>
      <c r="W1218" s="273" t="s">
        <v>61894</v>
      </c>
      <c r="X1218" s="273" t="s">
        <v>61895</v>
      </c>
      <c r="Y1218" s="273" t="s">
        <v>60681</v>
      </c>
      <c r="Z1218" s="273" t="s">
        <v>61896</v>
      </c>
      <c r="AA1218" s="273" t="s">
        <v>61897</v>
      </c>
    </row>
    <row r="1219" spans="22:27">
      <c r="V1219" s="259">
        <v>69011139</v>
      </c>
      <c r="W1219" s="273" t="s">
        <v>62529</v>
      </c>
      <c r="X1219" s="273" t="s">
        <v>62530</v>
      </c>
      <c r="Y1219" s="273" t="s">
        <v>62531</v>
      </c>
      <c r="Z1219" s="273" t="s">
        <v>62532</v>
      </c>
      <c r="AA1219" s="273" t="s">
        <v>62533</v>
      </c>
    </row>
    <row r="1220" spans="22:27">
      <c r="V1220" s="259">
        <v>69011140</v>
      </c>
      <c r="W1220" s="273" t="s">
        <v>61824</v>
      </c>
      <c r="X1220" s="273" t="s">
        <v>61825</v>
      </c>
      <c r="Y1220" s="273" t="s">
        <v>61826</v>
      </c>
      <c r="Z1220" s="273" t="s">
        <v>61827</v>
      </c>
      <c r="AA1220" s="273" t="s">
        <v>61828</v>
      </c>
    </row>
    <row r="1221" spans="22:27">
      <c r="V1221" s="259">
        <v>69011143</v>
      </c>
      <c r="W1221" s="273" t="s">
        <v>60874</v>
      </c>
      <c r="X1221" s="273" t="s">
        <v>60875</v>
      </c>
      <c r="Y1221" s="273" t="s">
        <v>60876</v>
      </c>
      <c r="Z1221" s="273" t="s">
        <v>60877</v>
      </c>
      <c r="AA1221" s="273" t="s">
        <v>60878</v>
      </c>
    </row>
    <row r="1222" spans="22:27">
      <c r="V1222" s="259">
        <v>69011145</v>
      </c>
      <c r="W1222" s="273" t="s">
        <v>61252</v>
      </c>
      <c r="X1222" s="273" t="s">
        <v>61253</v>
      </c>
      <c r="Y1222" s="273" t="s">
        <v>61254</v>
      </c>
      <c r="Z1222" s="273" t="s">
        <v>61255</v>
      </c>
      <c r="AA1222" s="273" t="s">
        <v>61256</v>
      </c>
    </row>
    <row r="1223" spans="22:27">
      <c r="V1223" s="259">
        <v>69011146</v>
      </c>
      <c r="W1223" s="273" t="s">
        <v>62747</v>
      </c>
      <c r="X1223" s="273" t="s">
        <v>62748</v>
      </c>
      <c r="Y1223" s="273" t="s">
        <v>62749</v>
      </c>
      <c r="Z1223" s="273" t="s">
        <v>62750</v>
      </c>
      <c r="AA1223" s="273" t="s">
        <v>62751</v>
      </c>
    </row>
    <row r="1224" spans="22:27">
      <c r="V1224" s="259">
        <v>69011147</v>
      </c>
      <c r="W1224" s="273" t="s">
        <v>61185</v>
      </c>
      <c r="X1224" s="273" t="s">
        <v>61186</v>
      </c>
      <c r="Y1224" s="273" t="s">
        <v>61187</v>
      </c>
      <c r="Z1224" s="273" t="s">
        <v>61188</v>
      </c>
      <c r="AA1224" s="273" t="s">
        <v>61189</v>
      </c>
    </row>
    <row r="1225" spans="22:27">
      <c r="V1225" s="259">
        <v>69011149</v>
      </c>
      <c r="W1225" s="273" t="s">
        <v>60937</v>
      </c>
      <c r="X1225" s="273" t="s">
        <v>60938</v>
      </c>
      <c r="Y1225" s="273" t="s">
        <v>60939</v>
      </c>
      <c r="Z1225" s="273" t="s">
        <v>60940</v>
      </c>
      <c r="AA1225" s="273" t="s">
        <v>60941</v>
      </c>
    </row>
    <row r="1226" spans="22:27">
      <c r="V1226" s="259">
        <v>69011150</v>
      </c>
      <c r="W1226" s="273" t="s">
        <v>62809</v>
      </c>
      <c r="X1226" s="273" t="s">
        <v>62810</v>
      </c>
      <c r="Y1226" s="273" t="s">
        <v>62811</v>
      </c>
      <c r="Z1226" s="273" t="s">
        <v>62812</v>
      </c>
      <c r="AA1226" s="273" t="s">
        <v>62813</v>
      </c>
    </row>
    <row r="1227" spans="22:27">
      <c r="V1227" s="259">
        <v>69011152</v>
      </c>
      <c r="W1227" s="273" t="s">
        <v>59588</v>
      </c>
      <c r="X1227" s="273" t="s">
        <v>59589</v>
      </c>
      <c r="Y1227" s="273" t="s">
        <v>59590</v>
      </c>
      <c r="Z1227" s="273" t="s">
        <v>59591</v>
      </c>
      <c r="AA1227" s="273" t="s">
        <v>59592</v>
      </c>
    </row>
    <row r="1228" spans="22:27">
      <c r="V1228" s="259">
        <v>69011153</v>
      </c>
      <c r="W1228" s="273" t="s">
        <v>61578</v>
      </c>
      <c r="X1228" s="273" t="s">
        <v>61579</v>
      </c>
      <c r="Y1228" s="273" t="s">
        <v>61580</v>
      </c>
      <c r="Z1228" s="273" t="s">
        <v>61581</v>
      </c>
      <c r="AA1228" s="273" t="s">
        <v>61582</v>
      </c>
    </row>
    <row r="1229" spans="22:27">
      <c r="V1229" s="259">
        <v>69011154</v>
      </c>
      <c r="W1229" s="273" t="s">
        <v>63626</v>
      </c>
      <c r="X1229" s="273" t="s">
        <v>63627</v>
      </c>
      <c r="Y1229" s="273" t="s">
        <v>63628</v>
      </c>
      <c r="Z1229" s="273" t="s">
        <v>63629</v>
      </c>
      <c r="AA1229" s="273" t="s">
        <v>63630</v>
      </c>
    </row>
    <row r="1230" spans="22:27">
      <c r="V1230" s="259">
        <v>69011156</v>
      </c>
      <c r="W1230" s="273" t="s">
        <v>62067</v>
      </c>
      <c r="X1230" s="273" t="s">
        <v>62068</v>
      </c>
      <c r="Y1230" s="273" t="s">
        <v>62069</v>
      </c>
      <c r="Z1230" s="273" t="s">
        <v>62070</v>
      </c>
      <c r="AA1230" s="273" t="s">
        <v>62071</v>
      </c>
    </row>
    <row r="1231" spans="22:27">
      <c r="V1231" s="259">
        <v>69011157</v>
      </c>
      <c r="W1231" s="273" t="s">
        <v>60967</v>
      </c>
      <c r="X1231" s="273" t="s">
        <v>60968</v>
      </c>
      <c r="Y1231" s="273" t="s">
        <v>60969</v>
      </c>
      <c r="Z1231" s="273" t="s">
        <v>60970</v>
      </c>
      <c r="AA1231" s="273" t="s">
        <v>60971</v>
      </c>
    </row>
    <row r="1232" spans="22:27">
      <c r="V1232" s="259">
        <v>69011158</v>
      </c>
      <c r="W1232" s="273" t="s">
        <v>60765</v>
      </c>
      <c r="X1232" s="273" t="s">
        <v>60766</v>
      </c>
      <c r="Y1232" s="273" t="s">
        <v>60767</v>
      </c>
      <c r="Z1232" s="273" t="s">
        <v>60768</v>
      </c>
      <c r="AA1232" s="273" t="s">
        <v>60769</v>
      </c>
    </row>
    <row r="1233" spans="22:27">
      <c r="V1233" s="259">
        <v>69011159</v>
      </c>
      <c r="W1233" s="273" t="s">
        <v>63239</v>
      </c>
      <c r="X1233" s="273" t="s">
        <v>63240</v>
      </c>
      <c r="Y1233" s="273" t="s">
        <v>62821</v>
      </c>
      <c r="Z1233" s="273" t="s">
        <v>63241</v>
      </c>
      <c r="AA1233" s="273" t="s">
        <v>63242</v>
      </c>
    </row>
    <row r="1234" spans="22:27">
      <c r="V1234" s="259">
        <v>69011160</v>
      </c>
      <c r="W1234" s="273" t="s">
        <v>59694</v>
      </c>
      <c r="X1234" s="273" t="s">
        <v>59695</v>
      </c>
      <c r="Y1234" s="273" t="s">
        <v>59696</v>
      </c>
      <c r="Z1234" s="273" t="s">
        <v>59697</v>
      </c>
      <c r="AA1234" s="273" t="s">
        <v>59698</v>
      </c>
    </row>
    <row r="1235" spans="22:27">
      <c r="V1235" s="259">
        <v>69011161</v>
      </c>
      <c r="W1235" s="273" t="s">
        <v>60674</v>
      </c>
      <c r="X1235" s="273" t="s">
        <v>60675</v>
      </c>
      <c r="Y1235" s="273" t="s">
        <v>60676</v>
      </c>
      <c r="Z1235" s="273" t="s">
        <v>60677</v>
      </c>
      <c r="AA1235" s="273" t="s">
        <v>60678</v>
      </c>
    </row>
    <row r="1236" spans="22:27">
      <c r="V1236" s="259">
        <v>69011162</v>
      </c>
      <c r="W1236" s="273" t="s">
        <v>60674</v>
      </c>
      <c r="X1236" s="273" t="s">
        <v>63243</v>
      </c>
      <c r="Y1236" s="273" t="s">
        <v>63244</v>
      </c>
      <c r="Z1236" s="273" t="s">
        <v>63245</v>
      </c>
      <c r="AA1236" s="273" t="s">
        <v>63246</v>
      </c>
    </row>
    <row r="1237" spans="22:27">
      <c r="V1237" s="259">
        <v>69011163</v>
      </c>
      <c r="W1237" s="273" t="s">
        <v>61860</v>
      </c>
      <c r="X1237" s="273" t="s">
        <v>61861</v>
      </c>
      <c r="Y1237" s="273" t="s">
        <v>61862</v>
      </c>
      <c r="Z1237" s="273" t="s">
        <v>61863</v>
      </c>
      <c r="AA1237" s="273" t="s">
        <v>61864</v>
      </c>
    </row>
    <row r="1238" spans="22:27">
      <c r="V1238" s="259">
        <v>69011164</v>
      </c>
      <c r="W1238" s="273" t="s">
        <v>59551</v>
      </c>
      <c r="X1238" s="273" t="s">
        <v>59552</v>
      </c>
      <c r="Y1238" s="273" t="s">
        <v>59553</v>
      </c>
      <c r="Z1238" s="273" t="s">
        <v>59554</v>
      </c>
      <c r="AA1238" s="273" t="s">
        <v>59555</v>
      </c>
    </row>
    <row r="1239" spans="22:27">
      <c r="V1239" s="259">
        <v>69011165</v>
      </c>
      <c r="W1239" s="273" t="s">
        <v>60980</v>
      </c>
      <c r="X1239" s="273" t="s">
        <v>60981</v>
      </c>
      <c r="Y1239" s="273" t="s">
        <v>60982</v>
      </c>
      <c r="Z1239" s="273" t="s">
        <v>60983</v>
      </c>
      <c r="AA1239" s="273" t="s">
        <v>60984</v>
      </c>
    </row>
    <row r="1240" spans="22:27">
      <c r="V1240" s="259">
        <v>69011166</v>
      </c>
      <c r="W1240" s="273" t="s">
        <v>60498</v>
      </c>
      <c r="X1240" s="273" t="s">
        <v>60665</v>
      </c>
      <c r="Y1240" s="273" t="s">
        <v>60666</v>
      </c>
      <c r="Z1240" s="273" t="s">
        <v>60667</v>
      </c>
      <c r="AA1240" s="273" t="s">
        <v>60668</v>
      </c>
    </row>
    <row r="1241" spans="22:27">
      <c r="V1241" s="259">
        <v>69011167</v>
      </c>
      <c r="W1241" s="273" t="s">
        <v>61552</v>
      </c>
      <c r="X1241" s="273" t="s">
        <v>61553</v>
      </c>
      <c r="Y1241" s="273" t="s">
        <v>61554</v>
      </c>
      <c r="Z1241" s="273" t="s">
        <v>61555</v>
      </c>
      <c r="AA1241" s="273" t="s">
        <v>61556</v>
      </c>
    </row>
    <row r="1242" spans="22:27">
      <c r="V1242" s="259">
        <v>69011168</v>
      </c>
      <c r="W1242" s="273" t="s">
        <v>62011</v>
      </c>
      <c r="X1242" s="273" t="s">
        <v>62012</v>
      </c>
      <c r="Y1242" s="273" t="s">
        <v>62013</v>
      </c>
      <c r="Z1242" s="273" t="s">
        <v>62014</v>
      </c>
      <c r="AA1242" s="273" t="s">
        <v>62015</v>
      </c>
    </row>
    <row r="1243" spans="22:27">
      <c r="V1243" s="259">
        <v>69011169</v>
      </c>
      <c r="W1243" s="273" t="s">
        <v>59719</v>
      </c>
      <c r="X1243" s="273" t="s">
        <v>59720</v>
      </c>
      <c r="Y1243" s="273" t="s">
        <v>59721</v>
      </c>
      <c r="Z1243" s="273" t="s">
        <v>59722</v>
      </c>
      <c r="AA1243" s="273" t="s">
        <v>59723</v>
      </c>
    </row>
    <row r="1244" spans="22:27">
      <c r="V1244" s="259">
        <v>69011170</v>
      </c>
      <c r="W1244" s="273" t="s">
        <v>64889</v>
      </c>
      <c r="X1244" s="273" t="s">
        <v>64890</v>
      </c>
      <c r="Y1244" s="273" t="s">
        <v>58706</v>
      </c>
      <c r="Z1244" s="273" t="s">
        <v>64891</v>
      </c>
      <c r="AA1244" s="273" t="s">
        <v>64892</v>
      </c>
    </row>
    <row r="1245" spans="22:27">
      <c r="V1245" s="259">
        <v>69011171</v>
      </c>
      <c r="W1245" s="273" t="s">
        <v>62708</v>
      </c>
      <c r="X1245" s="273" t="s">
        <v>62709</v>
      </c>
      <c r="Y1245" s="273" t="s">
        <v>62710</v>
      </c>
      <c r="Z1245" s="273" t="s">
        <v>62711</v>
      </c>
      <c r="AA1245" s="273" t="s">
        <v>62712</v>
      </c>
    </row>
    <row r="1246" spans="22:27">
      <c r="V1246" s="259">
        <v>69011172</v>
      </c>
      <c r="W1246" s="273" t="s">
        <v>59656</v>
      </c>
      <c r="X1246" s="273" t="s">
        <v>59657</v>
      </c>
      <c r="Y1246" s="273" t="s">
        <v>59658</v>
      </c>
      <c r="Z1246" s="273" t="s">
        <v>59659</v>
      </c>
      <c r="AA1246" s="273" t="s">
        <v>59660</v>
      </c>
    </row>
    <row r="1247" spans="22:27">
      <c r="V1247" s="259">
        <v>69011173</v>
      </c>
      <c r="W1247" s="273" t="s">
        <v>62475</v>
      </c>
      <c r="X1247" s="273" t="s">
        <v>62476</v>
      </c>
      <c r="Y1247" s="273" t="s">
        <v>62477</v>
      </c>
      <c r="Z1247" s="273" t="s">
        <v>62478</v>
      </c>
      <c r="AA1247" s="273" t="s">
        <v>62479</v>
      </c>
    </row>
    <row r="1248" spans="22:27">
      <c r="V1248" s="259">
        <v>69011174</v>
      </c>
      <c r="W1248" s="273" t="s">
        <v>59348</v>
      </c>
      <c r="X1248" s="273" t="s">
        <v>59774</v>
      </c>
      <c r="Y1248" s="273" t="s">
        <v>59775</v>
      </c>
      <c r="Z1248" s="273" t="s">
        <v>59776</v>
      </c>
      <c r="AA1248" s="273" t="s">
        <v>59777</v>
      </c>
    </row>
    <row r="1249" spans="22:27">
      <c r="V1249" s="259">
        <v>69011176</v>
      </c>
      <c r="W1249" s="273" t="s">
        <v>60960</v>
      </c>
      <c r="X1249" s="273" t="s">
        <v>60961</v>
      </c>
      <c r="Y1249" s="273" t="s">
        <v>60962</v>
      </c>
      <c r="Z1249" s="273" t="s">
        <v>60963</v>
      </c>
      <c r="AA1249" s="273" t="s">
        <v>60964</v>
      </c>
    </row>
    <row r="1250" spans="22:27">
      <c r="V1250" s="259">
        <v>69011177</v>
      </c>
      <c r="W1250" s="273" t="s">
        <v>60960</v>
      </c>
      <c r="X1250" s="273" t="s">
        <v>60961</v>
      </c>
      <c r="Y1250" s="273" t="s">
        <v>60962</v>
      </c>
      <c r="Z1250" s="273" t="s">
        <v>60963</v>
      </c>
      <c r="AA1250" s="273" t="s">
        <v>60964</v>
      </c>
    </row>
    <row r="1251" spans="22:27">
      <c r="V1251" s="259">
        <v>69011178</v>
      </c>
      <c r="W1251" s="273" t="s">
        <v>62384</v>
      </c>
      <c r="X1251" s="273" t="s">
        <v>62385</v>
      </c>
      <c r="Y1251" s="273" t="s">
        <v>62386</v>
      </c>
      <c r="Z1251" s="273" t="s">
        <v>62387</v>
      </c>
      <c r="AA1251" s="273" t="s">
        <v>62388</v>
      </c>
    </row>
    <row r="1252" spans="22:27">
      <c r="V1252" s="259">
        <v>69011179</v>
      </c>
      <c r="W1252" s="273" t="s">
        <v>62365</v>
      </c>
      <c r="X1252" s="273" t="s">
        <v>62366</v>
      </c>
      <c r="Y1252" s="273" t="s">
        <v>62367</v>
      </c>
      <c r="Z1252" s="273" t="s">
        <v>62368</v>
      </c>
      <c r="AA1252" s="273" t="s">
        <v>62369</v>
      </c>
    </row>
    <row r="1253" spans="22:27">
      <c r="V1253" s="259">
        <v>69011180</v>
      </c>
      <c r="W1253" s="273" t="s">
        <v>62265</v>
      </c>
      <c r="X1253" s="273" t="s">
        <v>62266</v>
      </c>
      <c r="Y1253" s="273" t="s">
        <v>62267</v>
      </c>
      <c r="Z1253" s="273" t="s">
        <v>62268</v>
      </c>
      <c r="AA1253" s="273" t="s">
        <v>62269</v>
      </c>
    </row>
    <row r="1254" spans="22:27">
      <c r="V1254" s="259">
        <v>69011181</v>
      </c>
      <c r="W1254" s="273" t="s">
        <v>62328</v>
      </c>
      <c r="X1254" s="273" t="s">
        <v>62329</v>
      </c>
      <c r="Y1254" s="273" t="s">
        <v>59598</v>
      </c>
      <c r="Z1254" s="273" t="s">
        <v>62330</v>
      </c>
      <c r="AA1254" s="273" t="s">
        <v>62331</v>
      </c>
    </row>
    <row r="1255" spans="22:27">
      <c r="V1255" s="259">
        <v>69011183</v>
      </c>
      <c r="W1255" s="273" t="s">
        <v>62781</v>
      </c>
      <c r="X1255" s="273" t="s">
        <v>62782</v>
      </c>
      <c r="Y1255" s="273" t="s">
        <v>62783</v>
      </c>
      <c r="Z1255" s="273" t="s">
        <v>62784</v>
      </c>
      <c r="AA1255" s="273" t="s">
        <v>62785</v>
      </c>
    </row>
    <row r="1256" spans="22:27">
      <c r="V1256" s="259">
        <v>69011184</v>
      </c>
      <c r="W1256" s="273" t="s">
        <v>59714</v>
      </c>
      <c r="X1256" s="273" t="s">
        <v>59715</v>
      </c>
      <c r="Y1256" s="273" t="s">
        <v>59716</v>
      </c>
      <c r="Z1256" s="273" t="s">
        <v>59717</v>
      </c>
      <c r="AA1256" s="273" t="s">
        <v>59718</v>
      </c>
    </row>
    <row r="1257" spans="22:27">
      <c r="V1257" s="259">
        <v>69011185</v>
      </c>
      <c r="W1257" s="273" t="s">
        <v>59619</v>
      </c>
      <c r="X1257" s="273" t="s">
        <v>59620</v>
      </c>
      <c r="Y1257" s="273" t="s">
        <v>59621</v>
      </c>
      <c r="Z1257" s="273" t="s">
        <v>59622</v>
      </c>
      <c r="AA1257" s="273" t="s">
        <v>59623</v>
      </c>
    </row>
    <row r="1258" spans="22:27">
      <c r="V1258" s="259">
        <v>69011186</v>
      </c>
      <c r="W1258" s="273" t="s">
        <v>64708</v>
      </c>
      <c r="X1258" s="273" t="s">
        <v>64709</v>
      </c>
      <c r="Y1258" s="273" t="s">
        <v>62705</v>
      </c>
      <c r="Z1258" s="273" t="s">
        <v>64710</v>
      </c>
      <c r="AA1258" s="273" t="s">
        <v>64711</v>
      </c>
    </row>
    <row r="1259" spans="22:27">
      <c r="V1259" s="259">
        <v>69011188</v>
      </c>
      <c r="W1259" s="273" t="s">
        <v>64411</v>
      </c>
      <c r="X1259" s="273" t="s">
        <v>64412</v>
      </c>
      <c r="Y1259" s="273" t="s">
        <v>64413</v>
      </c>
      <c r="Z1259" s="273" t="s">
        <v>64414</v>
      </c>
      <c r="AA1259" s="273" t="s">
        <v>64415</v>
      </c>
    </row>
    <row r="1260" spans="22:27">
      <c r="V1260" s="259">
        <v>69011191</v>
      </c>
      <c r="W1260" s="273" t="s">
        <v>64523</v>
      </c>
      <c r="X1260" s="273" t="s">
        <v>64524</v>
      </c>
      <c r="Y1260" s="273" t="s">
        <v>64525</v>
      </c>
      <c r="Z1260" s="273" t="s">
        <v>64526</v>
      </c>
      <c r="AA1260" s="273" t="s">
        <v>64527</v>
      </c>
    </row>
    <row r="1261" spans="22:27">
      <c r="V1261" s="259">
        <v>69011193</v>
      </c>
      <c r="W1261" s="273" t="s">
        <v>64547</v>
      </c>
      <c r="X1261" s="273" t="s">
        <v>64548</v>
      </c>
      <c r="Y1261" s="273" t="s">
        <v>61838</v>
      </c>
      <c r="Z1261" s="273" t="s">
        <v>64549</v>
      </c>
      <c r="AA1261" s="273" t="s">
        <v>64550</v>
      </c>
    </row>
    <row r="1262" spans="22:27">
      <c r="V1262" s="259">
        <v>69011194</v>
      </c>
      <c r="W1262" s="273" t="s">
        <v>59894</v>
      </c>
      <c r="X1262" s="273" t="s">
        <v>59895</v>
      </c>
      <c r="Y1262" s="273" t="s">
        <v>59673</v>
      </c>
      <c r="Z1262" s="273" t="s">
        <v>59896</v>
      </c>
      <c r="AA1262" s="273" t="s">
        <v>59897</v>
      </c>
    </row>
    <row r="1263" spans="22:27">
      <c r="V1263" s="259">
        <v>69011198</v>
      </c>
      <c r="W1263" s="273" t="s">
        <v>64699</v>
      </c>
      <c r="X1263" s="273" t="s">
        <v>64700</v>
      </c>
      <c r="Y1263" s="273" t="s">
        <v>64701</v>
      </c>
      <c r="Z1263" s="273" t="s">
        <v>64702</v>
      </c>
      <c r="AA1263" s="273" t="s">
        <v>64703</v>
      </c>
    </row>
    <row r="1264" spans="22:27">
      <c r="V1264" s="259">
        <v>69011200</v>
      </c>
      <c r="W1264" s="273" t="s">
        <v>64730</v>
      </c>
      <c r="X1264" s="273" t="s">
        <v>64731</v>
      </c>
      <c r="Y1264" s="273" t="s">
        <v>64732</v>
      </c>
      <c r="Z1264" s="273" t="s">
        <v>64733</v>
      </c>
      <c r="AA1264" s="273" t="s">
        <v>64734</v>
      </c>
    </row>
    <row r="1265" spans="22:27">
      <c r="V1265" s="259">
        <v>69011202</v>
      </c>
      <c r="W1265" s="273" t="s">
        <v>64774</v>
      </c>
      <c r="X1265" s="273" t="s">
        <v>64775</v>
      </c>
      <c r="Y1265" s="273" t="s">
        <v>64776</v>
      </c>
      <c r="Z1265" s="273" t="s">
        <v>64777</v>
      </c>
      <c r="AA1265" s="273" t="s">
        <v>64778</v>
      </c>
    </row>
    <row r="1266" spans="22:27">
      <c r="V1266" s="259">
        <v>69011206</v>
      </c>
      <c r="W1266" s="273" t="s">
        <v>64827</v>
      </c>
      <c r="X1266" s="273" t="s">
        <v>64828</v>
      </c>
      <c r="Y1266" s="273" t="s">
        <v>64829</v>
      </c>
      <c r="Z1266" s="273" t="s">
        <v>64830</v>
      </c>
      <c r="AA1266" s="273" t="s">
        <v>64831</v>
      </c>
    </row>
    <row r="1267" spans="22:27">
      <c r="V1267" s="259">
        <v>69011209</v>
      </c>
      <c r="W1267" s="273" t="s">
        <v>64898</v>
      </c>
      <c r="X1267" s="273" t="s">
        <v>64899</v>
      </c>
      <c r="Y1267" s="273" t="s">
        <v>64900</v>
      </c>
      <c r="Z1267" s="273" t="s">
        <v>64901</v>
      </c>
      <c r="AA1267" s="273" t="s">
        <v>64902</v>
      </c>
    </row>
    <row r="1268" spans="22:27">
      <c r="V1268" s="259">
        <v>69011210</v>
      </c>
      <c r="W1268" s="273" t="s">
        <v>64111</v>
      </c>
      <c r="X1268" s="273" t="s">
        <v>64112</v>
      </c>
      <c r="Y1268" s="273" t="s">
        <v>64108</v>
      </c>
      <c r="Z1268" s="273" t="s">
        <v>64109</v>
      </c>
      <c r="AA1268" s="273" t="s">
        <v>64110</v>
      </c>
    </row>
    <row r="1269" spans="22:27">
      <c r="V1269" s="259">
        <v>69011211</v>
      </c>
      <c r="W1269" s="273" t="s">
        <v>63077</v>
      </c>
      <c r="X1269" s="273" t="s">
        <v>63078</v>
      </c>
      <c r="Y1269" s="273" t="s">
        <v>63082</v>
      </c>
      <c r="Z1269" s="273" t="s">
        <v>63083</v>
      </c>
      <c r="AA1269" s="273" t="s">
        <v>63081</v>
      </c>
    </row>
    <row r="1270" spans="22:27">
      <c r="V1270" s="259">
        <v>69011212</v>
      </c>
      <c r="W1270" s="273" t="s">
        <v>64934</v>
      </c>
      <c r="X1270" s="273" t="s">
        <v>64935</v>
      </c>
      <c r="Y1270" s="273" t="s">
        <v>60857</v>
      </c>
      <c r="Z1270" s="273" t="s">
        <v>64936</v>
      </c>
      <c r="AA1270" s="273" t="s">
        <v>64937</v>
      </c>
    </row>
    <row r="1271" spans="22:27">
      <c r="V1271" s="259">
        <v>69011213</v>
      </c>
      <c r="W1271" s="273" t="s">
        <v>64938</v>
      </c>
      <c r="X1271" s="273" t="s">
        <v>64939</v>
      </c>
      <c r="Y1271" s="273" t="s">
        <v>61990</v>
      </c>
      <c r="Z1271" s="273" t="s">
        <v>64940</v>
      </c>
      <c r="AA1271" s="273" t="s">
        <v>64941</v>
      </c>
    </row>
    <row r="1272" spans="22:27">
      <c r="V1272" s="259">
        <v>69011214</v>
      </c>
      <c r="W1272" s="273" t="s">
        <v>65241</v>
      </c>
      <c r="X1272" s="273" t="s">
        <v>65242</v>
      </c>
      <c r="Y1272" s="273" t="s">
        <v>65243</v>
      </c>
      <c r="Z1272" s="273" t="s">
        <v>65244</v>
      </c>
      <c r="AA1272" s="273" t="s">
        <v>65245</v>
      </c>
    </row>
    <row r="1273" spans="22:27">
      <c r="V1273" s="259">
        <v>69011217</v>
      </c>
      <c r="W1273" s="273" t="s">
        <v>63077</v>
      </c>
      <c r="X1273" s="273" t="s">
        <v>63078</v>
      </c>
      <c r="Y1273" s="273" t="s">
        <v>63082</v>
      </c>
      <c r="Z1273" s="273" t="s">
        <v>64988</v>
      </c>
      <c r="AA1273" s="273" t="s">
        <v>63081</v>
      </c>
    </row>
    <row r="1274" spans="22:27">
      <c r="V1274" s="259">
        <v>69011218</v>
      </c>
      <c r="W1274" s="273" t="s">
        <v>65034</v>
      </c>
      <c r="X1274" s="273" t="s">
        <v>65035</v>
      </c>
      <c r="Y1274" s="273" t="s">
        <v>62783</v>
      </c>
      <c r="Z1274" s="273" t="s">
        <v>65036</v>
      </c>
      <c r="AA1274" s="273" t="s">
        <v>65037</v>
      </c>
    </row>
    <row r="1275" spans="22:27">
      <c r="V1275" s="259">
        <v>69011227</v>
      </c>
      <c r="W1275" s="273" t="s">
        <v>65149</v>
      </c>
      <c r="X1275" s="273" t="s">
        <v>65150</v>
      </c>
      <c r="Y1275" s="273" t="s">
        <v>65151</v>
      </c>
      <c r="Z1275" s="273" t="s">
        <v>65152</v>
      </c>
      <c r="AA1275" s="273" t="s">
        <v>65153</v>
      </c>
    </row>
    <row r="1276" spans="22:27">
      <c r="V1276" s="259">
        <v>69011230</v>
      </c>
      <c r="W1276" s="273" t="s">
        <v>65193</v>
      </c>
      <c r="X1276" s="273" t="s">
        <v>65194</v>
      </c>
      <c r="Y1276" s="273" t="s">
        <v>65195</v>
      </c>
      <c r="Z1276" s="273" t="s">
        <v>65196</v>
      </c>
      <c r="AA1276" s="273" t="s">
        <v>65197</v>
      </c>
    </row>
    <row r="1277" spans="22:27">
      <c r="V1277" s="259">
        <v>69011231</v>
      </c>
      <c r="W1277" s="273" t="s">
        <v>65203</v>
      </c>
      <c r="X1277" s="273" t="s">
        <v>65204</v>
      </c>
      <c r="Y1277" s="273" t="s">
        <v>59775</v>
      </c>
      <c r="Z1277" s="273" t="s">
        <v>65205</v>
      </c>
      <c r="AA1277" s="273" t="s">
        <v>65206</v>
      </c>
    </row>
    <row r="1278" spans="22:27">
      <c r="V1278" s="276">
        <v>69011232</v>
      </c>
      <c r="W1278" s="273" t="s">
        <v>65214</v>
      </c>
      <c r="X1278" s="273" t="s">
        <v>65215</v>
      </c>
      <c r="Y1278" s="273" t="s">
        <v>65216</v>
      </c>
      <c r="Z1278" s="273" t="s">
        <v>65217</v>
      </c>
      <c r="AA1278" s="273" t="s">
        <v>65218</v>
      </c>
    </row>
    <row r="1279" spans="22:27">
      <c r="V1279" s="259">
        <v>69012183</v>
      </c>
      <c r="W1279" s="273" t="s">
        <v>66047</v>
      </c>
      <c r="X1279" s="273" t="s">
        <v>66043</v>
      </c>
      <c r="Y1279" s="273" t="s">
        <v>66046</v>
      </c>
      <c r="Z1279" s="273" t="s">
        <v>66044</v>
      </c>
      <c r="AA1279" s="273" t="s">
        <v>66045</v>
      </c>
    </row>
    <row r="1280" spans="22:27">
      <c r="V1280" s="259">
        <v>69012002</v>
      </c>
      <c r="W1280" s="273" t="s">
        <v>61730</v>
      </c>
      <c r="X1280" s="273" t="s">
        <v>61731</v>
      </c>
      <c r="Y1280" s="273" t="s">
        <v>61732</v>
      </c>
      <c r="Z1280" s="273" t="s">
        <v>61733</v>
      </c>
      <c r="AA1280" s="273" t="s">
        <v>61734</v>
      </c>
    </row>
    <row r="1281" spans="22:27">
      <c r="V1281" s="259">
        <v>69012003</v>
      </c>
      <c r="W1281" s="273" t="s">
        <v>62346</v>
      </c>
      <c r="X1281" s="273" t="s">
        <v>62347</v>
      </c>
      <c r="Y1281" s="273" t="s">
        <v>58172</v>
      </c>
      <c r="Z1281" s="273" t="s">
        <v>62348</v>
      </c>
      <c r="AA1281" s="273" t="s">
        <v>62349</v>
      </c>
    </row>
    <row r="1282" spans="22:27">
      <c r="V1282" s="259">
        <v>69012004</v>
      </c>
      <c r="W1282" s="273" t="s">
        <v>60800</v>
      </c>
      <c r="X1282" s="273" t="s">
        <v>60801</v>
      </c>
      <c r="Y1282" s="273" t="s">
        <v>60802</v>
      </c>
      <c r="Z1282" s="273" t="s">
        <v>60803</v>
      </c>
      <c r="AA1282" s="273" t="s">
        <v>60804</v>
      </c>
    </row>
    <row r="1283" spans="22:27">
      <c r="V1283" s="259">
        <v>69012005</v>
      </c>
      <c r="W1283" s="273" t="s">
        <v>60709</v>
      </c>
      <c r="X1283" s="273" t="s">
        <v>60710</v>
      </c>
      <c r="Y1283" s="273" t="s">
        <v>57993</v>
      </c>
      <c r="Z1283" s="273" t="s">
        <v>60711</v>
      </c>
      <c r="AA1283" s="273" t="s">
        <v>60712</v>
      </c>
    </row>
    <row r="1284" spans="22:27">
      <c r="V1284" s="259">
        <v>69012006</v>
      </c>
      <c r="W1284" s="273" t="s">
        <v>61463</v>
      </c>
      <c r="X1284" s="273" t="s">
        <v>61464</v>
      </c>
      <c r="Y1284" s="273" t="s">
        <v>61465</v>
      </c>
      <c r="Z1284" s="273" t="s">
        <v>61466</v>
      </c>
      <c r="AA1284" s="273" t="s">
        <v>61467</v>
      </c>
    </row>
    <row r="1285" spans="22:27">
      <c r="V1285" s="259">
        <v>69012007</v>
      </c>
      <c r="W1285" s="273" t="s">
        <v>59426</v>
      </c>
      <c r="X1285" s="273" t="s">
        <v>59427</v>
      </c>
      <c r="Y1285" s="273" t="s">
        <v>59428</v>
      </c>
      <c r="Z1285" s="273" t="s">
        <v>59429</v>
      </c>
      <c r="AA1285" s="273" t="s">
        <v>59430</v>
      </c>
    </row>
    <row r="1286" spans="22:27">
      <c r="V1286" s="259">
        <v>69012008</v>
      </c>
      <c r="W1286" s="273" t="s">
        <v>59097</v>
      </c>
      <c r="X1286" s="273" t="s">
        <v>59098</v>
      </c>
      <c r="Y1286" s="273" t="s">
        <v>59099</v>
      </c>
      <c r="Z1286" s="273" t="s">
        <v>59100</v>
      </c>
      <c r="AA1286" s="273" t="s">
        <v>59101</v>
      </c>
    </row>
    <row r="1287" spans="22:27">
      <c r="V1287" s="259">
        <v>69012010</v>
      </c>
      <c r="W1287" s="273" t="s">
        <v>61116</v>
      </c>
      <c r="X1287" s="273" t="s">
        <v>61117</v>
      </c>
      <c r="Y1287" s="273" t="s">
        <v>59064</v>
      </c>
      <c r="Z1287" s="273" t="s">
        <v>61118</v>
      </c>
      <c r="AA1287" s="273" t="s">
        <v>61119</v>
      </c>
    </row>
    <row r="1288" spans="22:27">
      <c r="V1288" s="259">
        <v>69012011</v>
      </c>
      <c r="W1288" s="273" t="s">
        <v>59112</v>
      </c>
      <c r="X1288" s="273" t="s">
        <v>59113</v>
      </c>
      <c r="Y1288" s="273" t="s">
        <v>59109</v>
      </c>
      <c r="Z1288" s="273" t="s">
        <v>59114</v>
      </c>
      <c r="AA1288" s="273" t="s">
        <v>59115</v>
      </c>
    </row>
    <row r="1289" spans="22:27">
      <c r="V1289" s="259">
        <v>69012013</v>
      </c>
      <c r="W1289" s="273" t="s">
        <v>60831</v>
      </c>
      <c r="X1289" s="273" t="s">
        <v>60832</v>
      </c>
      <c r="Y1289" s="273" t="s">
        <v>59867</v>
      </c>
      <c r="Z1289" s="273" t="s">
        <v>60833</v>
      </c>
      <c r="AA1289" s="273" t="s">
        <v>60834</v>
      </c>
    </row>
    <row r="1290" spans="22:27">
      <c r="V1290" s="259">
        <v>69012014</v>
      </c>
      <c r="W1290" s="273" t="s">
        <v>58857</v>
      </c>
      <c r="X1290" s="273" t="s">
        <v>61997</v>
      </c>
      <c r="Y1290" s="273" t="s">
        <v>61998</v>
      </c>
      <c r="Z1290" s="273" t="s">
        <v>61999</v>
      </c>
      <c r="AA1290" s="273" t="s">
        <v>62000</v>
      </c>
    </row>
    <row r="1291" spans="22:27">
      <c r="V1291" s="259">
        <v>69012015</v>
      </c>
      <c r="W1291" s="273" t="s">
        <v>61301</v>
      </c>
      <c r="X1291" s="273" t="s">
        <v>61302</v>
      </c>
      <c r="Y1291" s="273" t="s">
        <v>61303</v>
      </c>
      <c r="Z1291" s="273" t="s">
        <v>61304</v>
      </c>
      <c r="AA1291" s="273" t="s">
        <v>61305</v>
      </c>
    </row>
    <row r="1292" spans="22:27">
      <c r="V1292" s="259">
        <v>69012016</v>
      </c>
      <c r="W1292" s="273" t="s">
        <v>61043</v>
      </c>
      <c r="X1292" s="273" t="s">
        <v>61044</v>
      </c>
      <c r="Y1292" s="273" t="s">
        <v>61045</v>
      </c>
      <c r="Z1292" s="273" t="s">
        <v>61046</v>
      </c>
      <c r="AA1292" s="273" t="s">
        <v>61047</v>
      </c>
    </row>
    <row r="1293" spans="22:27">
      <c r="V1293" s="259">
        <v>69012017</v>
      </c>
      <c r="W1293" s="273" t="s">
        <v>61077</v>
      </c>
      <c r="X1293" s="273" t="s">
        <v>61078</v>
      </c>
      <c r="Y1293" s="273" t="s">
        <v>59026</v>
      </c>
      <c r="Z1293" s="273" t="s">
        <v>61079</v>
      </c>
      <c r="AA1293" s="273" t="s">
        <v>61080</v>
      </c>
    </row>
    <row r="1294" spans="22:27">
      <c r="V1294" s="259">
        <v>69012018</v>
      </c>
      <c r="W1294" s="273" t="s">
        <v>61053</v>
      </c>
      <c r="X1294" s="273" t="s">
        <v>61054</v>
      </c>
      <c r="Y1294" s="273" t="s">
        <v>57851</v>
      </c>
      <c r="Z1294" s="273" t="s">
        <v>61055</v>
      </c>
      <c r="AA1294" s="273" t="s">
        <v>61056</v>
      </c>
    </row>
    <row r="1295" spans="22:27">
      <c r="V1295" s="259">
        <v>69012020</v>
      </c>
      <c r="W1295" s="273" t="s">
        <v>63441</v>
      </c>
      <c r="X1295" s="273" t="s">
        <v>63442</v>
      </c>
      <c r="Y1295" s="273" t="s">
        <v>63443</v>
      </c>
      <c r="Z1295" s="273" t="s">
        <v>63444</v>
      </c>
      <c r="AA1295" s="273" t="s">
        <v>63445</v>
      </c>
    </row>
    <row r="1296" spans="22:27">
      <c r="V1296" s="259">
        <v>69012021</v>
      </c>
      <c r="W1296" s="273" t="s">
        <v>61396</v>
      </c>
      <c r="X1296" s="273" t="s">
        <v>61035</v>
      </c>
      <c r="Y1296" s="273" t="s">
        <v>61397</v>
      </c>
      <c r="Z1296" s="273" t="s">
        <v>61398</v>
      </c>
      <c r="AA1296" s="273" t="s">
        <v>61399</v>
      </c>
    </row>
    <row r="1297" spans="22:27">
      <c r="V1297" s="259">
        <v>69012022</v>
      </c>
      <c r="W1297" s="273" t="s">
        <v>61026</v>
      </c>
      <c r="X1297" s="273" t="s">
        <v>61035</v>
      </c>
      <c r="Y1297" s="273" t="s">
        <v>61036</v>
      </c>
      <c r="Z1297" s="273" t="s">
        <v>61037</v>
      </c>
      <c r="AA1297" s="273" t="s">
        <v>61038</v>
      </c>
    </row>
    <row r="1298" spans="22:27">
      <c r="V1298" s="259">
        <v>69012023</v>
      </c>
      <c r="W1298" s="273" t="s">
        <v>61225</v>
      </c>
      <c r="X1298" s="273" t="s">
        <v>61226</v>
      </c>
      <c r="Y1298" s="273" t="s">
        <v>61227</v>
      </c>
      <c r="Z1298" s="273" t="s">
        <v>61228</v>
      </c>
      <c r="AA1298" s="273" t="s">
        <v>61229</v>
      </c>
    </row>
    <row r="1299" spans="22:27">
      <c r="V1299" s="259">
        <v>69012024</v>
      </c>
      <c r="W1299" s="273" t="s">
        <v>61316</v>
      </c>
      <c r="X1299" s="273" t="s">
        <v>61317</v>
      </c>
      <c r="Y1299" s="273" t="s">
        <v>61036</v>
      </c>
      <c r="Z1299" s="273" t="s">
        <v>61318</v>
      </c>
      <c r="AA1299" s="273" t="s">
        <v>61319</v>
      </c>
    </row>
    <row r="1300" spans="22:27">
      <c r="V1300" s="259">
        <v>69012025</v>
      </c>
      <c r="W1300" s="273" t="s">
        <v>61330</v>
      </c>
      <c r="X1300" s="273" t="s">
        <v>61331</v>
      </c>
      <c r="Y1300" s="273" t="s">
        <v>61332</v>
      </c>
      <c r="Z1300" s="273" t="s">
        <v>61333</v>
      </c>
      <c r="AA1300" s="273" t="s">
        <v>61334</v>
      </c>
    </row>
    <row r="1301" spans="22:27">
      <c r="V1301" s="259">
        <v>69012026</v>
      </c>
      <c r="W1301" s="273" t="s">
        <v>61203</v>
      </c>
      <c r="X1301" s="273" t="s">
        <v>61204</v>
      </c>
      <c r="Y1301" s="273" t="s">
        <v>61205</v>
      </c>
      <c r="Z1301" s="273" t="s">
        <v>61206</v>
      </c>
      <c r="AA1301" s="273" t="s">
        <v>61207</v>
      </c>
    </row>
    <row r="1302" spans="22:27">
      <c r="V1302" s="259">
        <v>69012027</v>
      </c>
      <c r="W1302" s="273" t="s">
        <v>61130</v>
      </c>
      <c r="X1302" s="273" t="s">
        <v>61131</v>
      </c>
      <c r="Y1302" s="273" t="s">
        <v>59017</v>
      </c>
      <c r="Z1302" s="273" t="s">
        <v>61132</v>
      </c>
      <c r="AA1302" s="273" t="s">
        <v>61133</v>
      </c>
    </row>
    <row r="1303" spans="22:27">
      <c r="V1303" s="259">
        <v>69012028</v>
      </c>
      <c r="W1303" s="273" t="s">
        <v>61026</v>
      </c>
      <c r="X1303" s="273" t="s">
        <v>61027</v>
      </c>
      <c r="Y1303" s="273" t="s">
        <v>61028</v>
      </c>
      <c r="Z1303" s="273" t="s">
        <v>61029</v>
      </c>
      <c r="AA1303" s="273" t="s">
        <v>61030</v>
      </c>
    </row>
    <row r="1304" spans="22:27">
      <c r="V1304" s="259">
        <v>69012029</v>
      </c>
      <c r="W1304" s="273" t="s">
        <v>61176</v>
      </c>
      <c r="X1304" s="273" t="s">
        <v>61177</v>
      </c>
      <c r="Y1304" s="273" t="s">
        <v>59460</v>
      </c>
      <c r="Z1304" s="273" t="s">
        <v>61178</v>
      </c>
      <c r="AA1304" s="273" t="s">
        <v>61179</v>
      </c>
    </row>
    <row r="1305" spans="22:27">
      <c r="V1305" s="259">
        <v>69012030</v>
      </c>
      <c r="W1305" s="273" t="s">
        <v>62030</v>
      </c>
      <c r="X1305" s="273" t="s">
        <v>62031</v>
      </c>
      <c r="Y1305" s="273" t="s">
        <v>58022</v>
      </c>
      <c r="Z1305" s="273" t="s">
        <v>62032</v>
      </c>
      <c r="AA1305" s="273" t="s">
        <v>62033</v>
      </c>
    </row>
    <row r="1306" spans="22:27">
      <c r="V1306" s="259">
        <v>69012031</v>
      </c>
      <c r="W1306" s="273" t="s">
        <v>59483</v>
      </c>
      <c r="X1306" s="273" t="s">
        <v>59484</v>
      </c>
      <c r="Y1306" s="273" t="s">
        <v>59485</v>
      </c>
      <c r="Z1306" s="273" t="s">
        <v>59486</v>
      </c>
      <c r="AA1306" s="273" t="s">
        <v>59487</v>
      </c>
    </row>
    <row r="1307" spans="22:27">
      <c r="V1307" s="259">
        <v>69012032</v>
      </c>
      <c r="W1307" s="273" t="s">
        <v>61693</v>
      </c>
      <c r="X1307" s="273" t="s">
        <v>61694</v>
      </c>
      <c r="Y1307" s="273" t="s">
        <v>61505</v>
      </c>
      <c r="Z1307" s="273" t="s">
        <v>61695</v>
      </c>
      <c r="AA1307" s="273" t="s">
        <v>61696</v>
      </c>
    </row>
    <row r="1308" spans="22:27">
      <c r="V1308" s="259">
        <v>69012033</v>
      </c>
      <c r="W1308" s="273" t="s">
        <v>59468</v>
      </c>
      <c r="X1308" s="273" t="s">
        <v>59469</v>
      </c>
      <c r="Y1308" s="273" t="s">
        <v>59470</v>
      </c>
      <c r="Z1308" s="273" t="s">
        <v>59471</v>
      </c>
      <c r="AA1308" s="273" t="s">
        <v>59472</v>
      </c>
    </row>
    <row r="1309" spans="22:27">
      <c r="V1309" s="259">
        <v>69012034</v>
      </c>
      <c r="W1309" s="273" t="s">
        <v>62444</v>
      </c>
      <c r="X1309" s="273" t="s">
        <v>62445</v>
      </c>
      <c r="Y1309" s="273" t="s">
        <v>62446</v>
      </c>
      <c r="Z1309" s="273" t="s">
        <v>62447</v>
      </c>
      <c r="AA1309" s="273" t="s">
        <v>62448</v>
      </c>
    </row>
    <row r="1310" spans="22:27">
      <c r="V1310" s="259">
        <v>69012035</v>
      </c>
      <c r="W1310" s="273" t="s">
        <v>59431</v>
      </c>
      <c r="X1310" s="273" t="s">
        <v>59432</v>
      </c>
      <c r="Y1310" s="273" t="s">
        <v>59433</v>
      </c>
      <c r="Z1310" s="273" t="s">
        <v>59434</v>
      </c>
      <c r="AA1310" s="273" t="s">
        <v>59435</v>
      </c>
    </row>
    <row r="1311" spans="22:27">
      <c r="V1311" s="259">
        <v>69012036</v>
      </c>
      <c r="W1311" s="273" t="s">
        <v>63098</v>
      </c>
      <c r="X1311" s="273" t="s">
        <v>63099</v>
      </c>
      <c r="Y1311" s="273" t="s">
        <v>63100</v>
      </c>
      <c r="Z1311" s="273" t="s">
        <v>63101</v>
      </c>
      <c r="AA1311" s="273" t="s">
        <v>63102</v>
      </c>
    </row>
    <row r="1312" spans="22:27">
      <c r="V1312" s="259">
        <v>69012037</v>
      </c>
      <c r="W1312" s="273" t="s">
        <v>60770</v>
      </c>
      <c r="X1312" s="273" t="s">
        <v>60771</v>
      </c>
      <c r="Y1312" s="273" t="s">
        <v>60772</v>
      </c>
      <c r="Z1312" s="273" t="s">
        <v>60773</v>
      </c>
      <c r="AA1312" s="273" t="s">
        <v>60774</v>
      </c>
    </row>
    <row r="1313" spans="22:27">
      <c r="V1313" s="259">
        <v>69012038</v>
      </c>
      <c r="W1313" s="273" t="s">
        <v>59478</v>
      </c>
      <c r="X1313" s="273" t="s">
        <v>59479</v>
      </c>
      <c r="Y1313" s="273" t="s">
        <v>59480</v>
      </c>
      <c r="Z1313" s="273" t="s">
        <v>59481</v>
      </c>
      <c r="AA1313" s="273" t="s">
        <v>59482</v>
      </c>
    </row>
    <row r="1314" spans="22:27">
      <c r="V1314" s="259">
        <v>69012041</v>
      </c>
      <c r="W1314" s="273" t="s">
        <v>59067</v>
      </c>
      <c r="X1314" s="273" t="s">
        <v>59068</v>
      </c>
      <c r="Y1314" s="273" t="s">
        <v>59069</v>
      </c>
      <c r="Z1314" s="273" t="s">
        <v>59070</v>
      </c>
      <c r="AA1314" s="273" t="s">
        <v>59071</v>
      </c>
    </row>
    <row r="1315" spans="22:27">
      <c r="V1315" s="259">
        <v>69012042</v>
      </c>
      <c r="W1315" s="273" t="s">
        <v>59436</v>
      </c>
      <c r="X1315" s="273" t="s">
        <v>59437</v>
      </c>
      <c r="Y1315" s="273" t="s">
        <v>59021</v>
      </c>
      <c r="Z1315" s="273" t="s">
        <v>59438</v>
      </c>
      <c r="AA1315" s="273" t="s">
        <v>59439</v>
      </c>
    </row>
    <row r="1316" spans="22:27">
      <c r="V1316" s="259">
        <v>69012043</v>
      </c>
      <c r="W1316" s="273" t="s">
        <v>59440</v>
      </c>
      <c r="X1316" s="273" t="s">
        <v>59441</v>
      </c>
      <c r="Y1316" s="273" t="s">
        <v>59109</v>
      </c>
      <c r="Z1316" s="273" t="s">
        <v>59442</v>
      </c>
      <c r="AA1316" s="273" t="s">
        <v>59443</v>
      </c>
    </row>
    <row r="1317" spans="22:27">
      <c r="V1317" s="259">
        <v>69012044</v>
      </c>
      <c r="W1317" s="273" t="s">
        <v>59724</v>
      </c>
      <c r="X1317" s="273" t="s">
        <v>59725</v>
      </c>
      <c r="Y1317" s="273" t="s">
        <v>59726</v>
      </c>
      <c r="Z1317" s="273" t="s">
        <v>59727</v>
      </c>
      <c r="AA1317" s="273" t="s">
        <v>59728</v>
      </c>
    </row>
    <row r="1318" spans="22:27">
      <c r="V1318" s="259">
        <v>69012045</v>
      </c>
      <c r="W1318" s="273" t="s">
        <v>59806</v>
      </c>
      <c r="X1318" s="273" t="s">
        <v>59807</v>
      </c>
      <c r="Y1318" s="273" t="s">
        <v>59808</v>
      </c>
      <c r="Z1318" s="273" t="s">
        <v>59809</v>
      </c>
      <c r="AA1318" s="273" t="s">
        <v>59810</v>
      </c>
    </row>
    <row r="1319" spans="22:27">
      <c r="V1319" s="259">
        <v>69012046</v>
      </c>
      <c r="W1319" s="273" t="s">
        <v>62292</v>
      </c>
      <c r="X1319" s="273" t="s">
        <v>62293</v>
      </c>
      <c r="Y1319" s="273" t="s">
        <v>62294</v>
      </c>
      <c r="Z1319" s="273" t="s">
        <v>62295</v>
      </c>
      <c r="AA1319" s="273" t="s">
        <v>62296</v>
      </c>
    </row>
    <row r="1320" spans="22:27">
      <c r="V1320" s="259">
        <v>69012047</v>
      </c>
      <c r="W1320" s="273" t="s">
        <v>59131</v>
      </c>
      <c r="X1320" s="273" t="s">
        <v>59132</v>
      </c>
      <c r="Y1320" s="273" t="s">
        <v>59133</v>
      </c>
      <c r="Z1320" s="273" t="s">
        <v>59134</v>
      </c>
      <c r="AA1320" s="273" t="s">
        <v>59135</v>
      </c>
    </row>
    <row r="1321" spans="22:27">
      <c r="V1321" s="259">
        <v>69012048</v>
      </c>
      <c r="W1321" s="273" t="s">
        <v>61717</v>
      </c>
      <c r="X1321" s="273" t="s">
        <v>61718</v>
      </c>
      <c r="Y1321" s="273" t="s">
        <v>58032</v>
      </c>
      <c r="Z1321" s="273" t="s">
        <v>61719</v>
      </c>
      <c r="AA1321" s="273" t="s">
        <v>61720</v>
      </c>
    </row>
    <row r="1322" spans="22:27">
      <c r="V1322" s="259">
        <v>69012049</v>
      </c>
      <c r="W1322" s="273" t="s">
        <v>61568</v>
      </c>
      <c r="X1322" s="273" t="s">
        <v>61569</v>
      </c>
      <c r="Y1322" s="273" t="s">
        <v>61570</v>
      </c>
      <c r="Z1322" s="273" t="s">
        <v>61571</v>
      </c>
      <c r="AA1322" s="273" t="s">
        <v>61572</v>
      </c>
    </row>
    <row r="1323" spans="22:27">
      <c r="V1323" s="259">
        <v>69012051</v>
      </c>
      <c r="W1323" s="273" t="s">
        <v>61922</v>
      </c>
      <c r="X1323" s="273" t="s">
        <v>61923</v>
      </c>
      <c r="Y1323" s="273" t="s">
        <v>59455</v>
      </c>
      <c r="Z1323" s="273" t="s">
        <v>61924</v>
      </c>
      <c r="AA1323" s="273" t="s">
        <v>61925</v>
      </c>
    </row>
    <row r="1324" spans="22:27">
      <c r="V1324" s="259">
        <v>69012052</v>
      </c>
      <c r="W1324" s="273" t="s">
        <v>61468</v>
      </c>
      <c r="X1324" s="273" t="s">
        <v>61469</v>
      </c>
      <c r="Y1324" s="273" t="s">
        <v>61470</v>
      </c>
      <c r="Z1324" s="273" t="s">
        <v>61471</v>
      </c>
      <c r="AA1324" s="273" t="s">
        <v>61472</v>
      </c>
    </row>
    <row r="1325" spans="22:27">
      <c r="V1325" s="259">
        <v>69012053</v>
      </c>
      <c r="W1325" s="273" t="s">
        <v>61885</v>
      </c>
      <c r="X1325" s="273" t="s">
        <v>61886</v>
      </c>
      <c r="Y1325" s="273" t="s">
        <v>61887</v>
      </c>
      <c r="Z1325" s="273" t="s">
        <v>61888</v>
      </c>
      <c r="AA1325" s="273" t="s">
        <v>61889</v>
      </c>
    </row>
    <row r="1326" spans="22:27">
      <c r="V1326" s="259">
        <v>69012056</v>
      </c>
      <c r="W1326" s="273" t="s">
        <v>61707</v>
      </c>
      <c r="X1326" s="273" t="s">
        <v>61708</v>
      </c>
      <c r="Y1326" s="273" t="s">
        <v>61709</v>
      </c>
      <c r="Z1326" s="273" t="s">
        <v>61710</v>
      </c>
      <c r="AA1326" s="273" t="s">
        <v>61711</v>
      </c>
    </row>
    <row r="1327" spans="22:27">
      <c r="V1327" s="259">
        <v>69012057</v>
      </c>
      <c r="W1327" s="273" t="s">
        <v>61726</v>
      </c>
      <c r="X1327" s="273" t="s">
        <v>61727</v>
      </c>
      <c r="Y1327" s="273" t="s">
        <v>58012</v>
      </c>
      <c r="Z1327" s="273" t="s">
        <v>61728</v>
      </c>
      <c r="AA1327" s="273" t="s">
        <v>61729</v>
      </c>
    </row>
    <row r="1328" spans="22:27">
      <c r="V1328" s="259">
        <v>69012058</v>
      </c>
      <c r="W1328" s="273" t="s">
        <v>59002</v>
      </c>
      <c r="X1328" s="273" t="s">
        <v>59003</v>
      </c>
      <c r="Y1328" s="273" t="s">
        <v>59004</v>
      </c>
      <c r="Z1328" s="273" t="s">
        <v>59005</v>
      </c>
      <c r="AA1328" s="273" t="s">
        <v>59006</v>
      </c>
    </row>
    <row r="1329" spans="22:27">
      <c r="V1329" s="259">
        <v>69012059</v>
      </c>
      <c r="W1329" s="273" t="s">
        <v>60655</v>
      </c>
      <c r="X1329" s="273" t="s">
        <v>60656</v>
      </c>
      <c r="Y1329" s="273" t="s">
        <v>60657</v>
      </c>
      <c r="Z1329" s="273" t="s">
        <v>60658</v>
      </c>
      <c r="AA1329" s="273" t="s">
        <v>60659</v>
      </c>
    </row>
    <row r="1330" spans="22:27">
      <c r="V1330" s="259">
        <v>69012060</v>
      </c>
      <c r="W1330" s="273" t="s">
        <v>60889</v>
      </c>
      <c r="X1330" s="273" t="s">
        <v>60890</v>
      </c>
      <c r="Y1330" s="273" t="s">
        <v>60891</v>
      </c>
      <c r="Z1330" s="273" t="s">
        <v>60892</v>
      </c>
      <c r="AA1330" s="273" t="s">
        <v>60893</v>
      </c>
    </row>
    <row r="1331" spans="22:27">
      <c r="V1331" s="259">
        <v>69012061</v>
      </c>
      <c r="W1331" s="273" t="s">
        <v>61631</v>
      </c>
      <c r="X1331" s="273" t="s">
        <v>61632</v>
      </c>
      <c r="Y1331" s="273" t="s">
        <v>61633</v>
      </c>
      <c r="Z1331" s="273" t="s">
        <v>61634</v>
      </c>
      <c r="AA1331" s="273" t="s">
        <v>61635</v>
      </c>
    </row>
    <row r="1332" spans="22:27">
      <c r="V1332" s="259">
        <v>69012062</v>
      </c>
      <c r="W1332" s="273" t="s">
        <v>59077</v>
      </c>
      <c r="X1332" s="273" t="s">
        <v>59078</v>
      </c>
      <c r="Y1332" s="273" t="s">
        <v>59079</v>
      </c>
      <c r="Z1332" s="273" t="s">
        <v>59080</v>
      </c>
      <c r="AA1332" s="273" t="s">
        <v>59081</v>
      </c>
    </row>
    <row r="1333" spans="22:27">
      <c r="V1333" s="259">
        <v>69012063</v>
      </c>
      <c r="W1333" s="273" t="s">
        <v>60750</v>
      </c>
      <c r="X1333" s="273" t="s">
        <v>60751</v>
      </c>
      <c r="Y1333" s="273" t="s">
        <v>60752</v>
      </c>
      <c r="Z1333" s="273" t="s">
        <v>60753</v>
      </c>
      <c r="AA1333" s="273" t="s">
        <v>60754</v>
      </c>
    </row>
    <row r="1334" spans="22:27">
      <c r="V1334" s="259">
        <v>69012064</v>
      </c>
      <c r="W1334" s="273" t="s">
        <v>59458</v>
      </c>
      <c r="X1334" s="273" t="s">
        <v>59459</v>
      </c>
      <c r="Y1334" s="273" t="s">
        <v>59460</v>
      </c>
      <c r="Z1334" s="273" t="s">
        <v>59461</v>
      </c>
      <c r="AA1334" s="273" t="s">
        <v>59462</v>
      </c>
    </row>
    <row r="1335" spans="22:27">
      <c r="V1335" s="259">
        <v>69012066</v>
      </c>
      <c r="W1335" s="273" t="s">
        <v>59007</v>
      </c>
      <c r="X1335" s="273" t="s">
        <v>59008</v>
      </c>
      <c r="Y1335" s="273" t="s">
        <v>59009</v>
      </c>
      <c r="Z1335" s="273" t="s">
        <v>59010</v>
      </c>
      <c r="AA1335" s="273" t="s">
        <v>59011</v>
      </c>
    </row>
    <row r="1336" spans="22:27">
      <c r="V1336" s="259">
        <v>69012067</v>
      </c>
      <c r="W1336" s="273" t="s">
        <v>60995</v>
      </c>
      <c r="X1336" s="273" t="s">
        <v>60996</v>
      </c>
      <c r="Y1336" s="273" t="s">
        <v>60772</v>
      </c>
      <c r="Z1336" s="273" t="s">
        <v>60997</v>
      </c>
      <c r="AA1336" s="273" t="s">
        <v>60998</v>
      </c>
    </row>
    <row r="1337" spans="22:27">
      <c r="V1337" s="259">
        <v>69012068</v>
      </c>
      <c r="W1337" s="273" t="s">
        <v>61022</v>
      </c>
      <c r="X1337" s="273" t="s">
        <v>61023</v>
      </c>
      <c r="Y1337" s="273" t="s">
        <v>57993</v>
      </c>
      <c r="Z1337" s="273" t="s">
        <v>61024</v>
      </c>
      <c r="AA1337" s="273" t="s">
        <v>61025</v>
      </c>
    </row>
    <row r="1338" spans="22:27">
      <c r="V1338" s="259">
        <v>69012069</v>
      </c>
      <c r="W1338" s="273" t="s">
        <v>59057</v>
      </c>
      <c r="X1338" s="273" t="s">
        <v>59058</v>
      </c>
      <c r="Y1338" s="273" t="s">
        <v>59059</v>
      </c>
      <c r="Z1338" s="273" t="s">
        <v>59060</v>
      </c>
      <c r="AA1338" s="273" t="s">
        <v>59061</v>
      </c>
    </row>
    <row r="1339" spans="22:27">
      <c r="V1339" s="259">
        <v>69012070</v>
      </c>
      <c r="W1339" s="273" t="s">
        <v>59161</v>
      </c>
      <c r="X1339" s="273" t="s">
        <v>59162</v>
      </c>
      <c r="Y1339" s="273" t="s">
        <v>59163</v>
      </c>
      <c r="Z1339" s="273" t="s">
        <v>59164</v>
      </c>
      <c r="AA1339" s="273" t="s">
        <v>59061</v>
      </c>
    </row>
    <row r="1340" spans="22:27">
      <c r="V1340" s="259">
        <v>69012071</v>
      </c>
      <c r="W1340" s="273" t="s">
        <v>59087</v>
      </c>
      <c r="X1340" s="273" t="s">
        <v>59088</v>
      </c>
      <c r="Y1340" s="273" t="s">
        <v>59089</v>
      </c>
      <c r="Z1340" s="273" t="s">
        <v>59090</v>
      </c>
      <c r="AA1340" s="273" t="s">
        <v>59091</v>
      </c>
    </row>
    <row r="1341" spans="22:27">
      <c r="V1341" s="259">
        <v>69012072</v>
      </c>
      <c r="W1341" s="273" t="s">
        <v>59734</v>
      </c>
      <c r="X1341" s="273" t="s">
        <v>59735</v>
      </c>
      <c r="Y1341" s="273" t="s">
        <v>59736</v>
      </c>
      <c r="Z1341" s="273" t="s">
        <v>59737</v>
      </c>
      <c r="AA1341" s="273" t="s">
        <v>59738</v>
      </c>
    </row>
    <row r="1342" spans="22:27">
      <c r="V1342" s="259">
        <v>69012073</v>
      </c>
      <c r="W1342" s="273" t="s">
        <v>63163</v>
      </c>
      <c r="X1342" s="273" t="s">
        <v>63164</v>
      </c>
      <c r="Y1342" s="273" t="s">
        <v>63165</v>
      </c>
      <c r="Z1342" s="273" t="s">
        <v>63166</v>
      </c>
      <c r="AA1342" s="273" t="s">
        <v>63167</v>
      </c>
    </row>
    <row r="1343" spans="22:27">
      <c r="V1343" s="259">
        <v>69012074</v>
      </c>
      <c r="W1343" s="273" t="s">
        <v>58321</v>
      </c>
      <c r="X1343" s="273" t="s">
        <v>59012</v>
      </c>
      <c r="Y1343" s="273" t="s">
        <v>58157</v>
      </c>
      <c r="Z1343" s="273" t="s">
        <v>59013</v>
      </c>
      <c r="AA1343" s="273" t="s">
        <v>59014</v>
      </c>
    </row>
    <row r="1344" spans="22:27">
      <c r="V1344" s="259">
        <v>69012075</v>
      </c>
      <c r="W1344" s="273" t="s">
        <v>61400</v>
      </c>
      <c r="X1344" s="273" t="s">
        <v>61401</v>
      </c>
      <c r="Y1344" s="273" t="s">
        <v>61402</v>
      </c>
      <c r="Z1344" s="273" t="s">
        <v>61403</v>
      </c>
      <c r="AA1344" s="273" t="s">
        <v>61404</v>
      </c>
    </row>
    <row r="1345" spans="22:27">
      <c r="V1345" s="259">
        <v>69012076</v>
      </c>
      <c r="W1345" s="273" t="s">
        <v>61096</v>
      </c>
      <c r="X1345" s="273" t="s">
        <v>61097</v>
      </c>
      <c r="Y1345" s="273" t="s">
        <v>61098</v>
      </c>
      <c r="Z1345" s="273" t="s">
        <v>61099</v>
      </c>
      <c r="AA1345" s="273" t="s">
        <v>61100</v>
      </c>
    </row>
    <row r="1346" spans="22:27">
      <c r="V1346" s="259">
        <v>69012077</v>
      </c>
      <c r="W1346" s="273" t="s">
        <v>63094</v>
      </c>
      <c r="X1346" s="273" t="s">
        <v>63095</v>
      </c>
      <c r="Y1346" s="273" t="s">
        <v>61642</v>
      </c>
      <c r="Z1346" s="273" t="s">
        <v>63096</v>
      </c>
      <c r="AA1346" s="273" t="s">
        <v>63097</v>
      </c>
    </row>
    <row r="1347" spans="22:27">
      <c r="V1347" s="259">
        <v>69012078</v>
      </c>
      <c r="W1347" s="273" t="s">
        <v>61066</v>
      </c>
      <c r="X1347" s="273" t="s">
        <v>61067</v>
      </c>
      <c r="Y1347" s="273" t="s">
        <v>61068</v>
      </c>
      <c r="Z1347" s="273" t="s">
        <v>61069</v>
      </c>
      <c r="AA1347" s="273" t="s">
        <v>61070</v>
      </c>
    </row>
    <row r="1348" spans="22:27">
      <c r="V1348" s="259">
        <v>69012079</v>
      </c>
      <c r="W1348" s="273" t="s">
        <v>61841</v>
      </c>
      <c r="X1348" s="273" t="s">
        <v>61842</v>
      </c>
      <c r="Y1348" s="273" t="s">
        <v>61843</v>
      </c>
      <c r="Z1348" s="273" t="s">
        <v>61844</v>
      </c>
      <c r="AA1348" s="273" t="s">
        <v>61845</v>
      </c>
    </row>
    <row r="1349" spans="22:27">
      <c r="V1349" s="259">
        <v>69012081</v>
      </c>
      <c r="W1349" s="273" t="s">
        <v>62163</v>
      </c>
      <c r="X1349" s="273" t="s">
        <v>62164</v>
      </c>
      <c r="Y1349" s="273" t="s">
        <v>62165</v>
      </c>
      <c r="Z1349" s="273" t="s">
        <v>62166</v>
      </c>
      <c r="AA1349" s="273" t="s">
        <v>62167</v>
      </c>
    </row>
    <row r="1350" spans="22:27">
      <c r="V1350" s="259">
        <v>69012082</v>
      </c>
      <c r="W1350" s="273" t="s">
        <v>59146</v>
      </c>
      <c r="X1350" s="273" t="s">
        <v>59147</v>
      </c>
      <c r="Y1350" s="273" t="s">
        <v>59148</v>
      </c>
      <c r="Z1350" s="273" t="s">
        <v>59149</v>
      </c>
      <c r="AA1350" s="273" t="s">
        <v>59150</v>
      </c>
    </row>
    <row r="1351" spans="22:27">
      <c r="V1351" s="259">
        <v>69012083</v>
      </c>
      <c r="W1351" s="273" t="s">
        <v>62408</v>
      </c>
      <c r="X1351" s="273" t="s">
        <v>62409</v>
      </c>
      <c r="Y1351" s="273" t="s">
        <v>61585</v>
      </c>
      <c r="Z1351" s="273" t="s">
        <v>62410</v>
      </c>
      <c r="AA1351" s="273" t="s">
        <v>62411</v>
      </c>
    </row>
    <row r="1352" spans="22:27">
      <c r="V1352" s="259">
        <v>69012084</v>
      </c>
      <c r="W1352" s="273" t="s">
        <v>63286</v>
      </c>
      <c r="X1352" s="273" t="s">
        <v>63287</v>
      </c>
      <c r="Y1352" s="273" t="s">
        <v>63288</v>
      </c>
      <c r="Z1352" s="273" t="s">
        <v>63289</v>
      </c>
      <c r="AA1352" s="273" t="s">
        <v>63290</v>
      </c>
    </row>
    <row r="1353" spans="22:27">
      <c r="V1353" s="259">
        <v>69012085</v>
      </c>
      <c r="W1353" s="273" t="s">
        <v>15</v>
      </c>
      <c r="X1353" s="273" t="s">
        <v>59020</v>
      </c>
      <c r="Y1353" s="273" t="s">
        <v>59021</v>
      </c>
      <c r="Z1353" s="273" t="s">
        <v>59022</v>
      </c>
      <c r="AA1353" s="273" t="s">
        <v>59023</v>
      </c>
    </row>
    <row r="1354" spans="22:27">
      <c r="V1354" s="259">
        <v>69012086</v>
      </c>
      <c r="W1354" s="273" t="s">
        <v>59024</v>
      </c>
      <c r="X1354" s="273" t="s">
        <v>59025</v>
      </c>
      <c r="Y1354" s="273" t="s">
        <v>59026</v>
      </c>
      <c r="Z1354" s="273" t="s">
        <v>59027</v>
      </c>
      <c r="AA1354" s="273" t="s">
        <v>59028</v>
      </c>
    </row>
    <row r="1355" spans="22:27">
      <c r="V1355" s="259">
        <v>69012087</v>
      </c>
      <c r="W1355" s="273" t="s">
        <v>23</v>
      </c>
      <c r="X1355" s="273" t="s">
        <v>63382</v>
      </c>
      <c r="Y1355" s="273" t="s">
        <v>57972</v>
      </c>
      <c r="Z1355" s="273" t="s">
        <v>63383</v>
      </c>
      <c r="AA1355" s="273" t="s">
        <v>63384</v>
      </c>
    </row>
    <row r="1356" spans="22:27">
      <c r="V1356" s="259">
        <v>69012088</v>
      </c>
      <c r="W1356" s="273" t="s">
        <v>60717</v>
      </c>
      <c r="X1356" s="273" t="s">
        <v>60718</v>
      </c>
      <c r="Y1356" s="273" t="s">
        <v>59021</v>
      </c>
      <c r="Z1356" s="273" t="s">
        <v>60719</v>
      </c>
      <c r="AA1356" s="273" t="s">
        <v>60720</v>
      </c>
    </row>
    <row r="1357" spans="22:27">
      <c r="V1357" s="259">
        <v>69012089</v>
      </c>
      <c r="W1357" s="273" t="s">
        <v>59547</v>
      </c>
      <c r="X1357" s="273" t="s">
        <v>59548</v>
      </c>
      <c r="Y1357" s="273" t="s">
        <v>59021</v>
      </c>
      <c r="Z1357" s="273" t="s">
        <v>59549</v>
      </c>
      <c r="AA1357" s="273" t="s">
        <v>59550</v>
      </c>
    </row>
    <row r="1358" spans="22:27">
      <c r="V1358" s="259">
        <v>69012090</v>
      </c>
      <c r="W1358" s="273" t="s">
        <v>62465</v>
      </c>
      <c r="X1358" s="273" t="s">
        <v>62466</v>
      </c>
      <c r="Y1358" s="273" t="s">
        <v>62467</v>
      </c>
      <c r="Z1358" s="273" t="s">
        <v>62468</v>
      </c>
      <c r="AA1358" s="273" t="s">
        <v>62469</v>
      </c>
    </row>
    <row r="1359" spans="22:27">
      <c r="V1359" s="259">
        <v>69012092</v>
      </c>
      <c r="W1359" s="273" t="s">
        <v>63577</v>
      </c>
      <c r="X1359" s="273" t="s">
        <v>63578</v>
      </c>
      <c r="Y1359" s="273" t="s">
        <v>63579</v>
      </c>
      <c r="Z1359" s="273" t="s">
        <v>63580</v>
      </c>
      <c r="AA1359" s="273" t="s">
        <v>63581</v>
      </c>
    </row>
    <row r="1360" spans="22:27">
      <c r="V1360" s="259">
        <v>69012093</v>
      </c>
      <c r="W1360" s="273" t="s">
        <v>63447</v>
      </c>
      <c r="X1360" s="273" t="s">
        <v>63448</v>
      </c>
      <c r="Y1360" s="273" t="s">
        <v>63449</v>
      </c>
      <c r="Z1360" s="273" t="s">
        <v>63450</v>
      </c>
      <c r="AA1360" s="273" t="s">
        <v>63451</v>
      </c>
    </row>
    <row r="1361" spans="22:27">
      <c r="V1361" s="259">
        <v>69012094</v>
      </c>
      <c r="W1361" s="273" t="s">
        <v>62480</v>
      </c>
      <c r="X1361" s="273" t="s">
        <v>62481</v>
      </c>
      <c r="Y1361" s="273" t="s">
        <v>62482</v>
      </c>
      <c r="Z1361" s="273" t="s">
        <v>62483</v>
      </c>
      <c r="AA1361" s="273" t="s">
        <v>62484</v>
      </c>
    </row>
    <row r="1362" spans="22:27">
      <c r="V1362" s="259">
        <v>69012096</v>
      </c>
      <c r="W1362" s="273" t="s">
        <v>63521</v>
      </c>
      <c r="X1362" s="273" t="s">
        <v>63522</v>
      </c>
      <c r="Y1362" s="273" t="s">
        <v>63523</v>
      </c>
      <c r="Z1362" s="273" t="s">
        <v>63524</v>
      </c>
      <c r="AA1362" s="273" t="s">
        <v>63525</v>
      </c>
    </row>
    <row r="1363" spans="22:27">
      <c r="V1363" s="259">
        <v>69012097</v>
      </c>
      <c r="W1363" s="273" t="s">
        <v>61158</v>
      </c>
      <c r="X1363" s="273" t="s">
        <v>61159</v>
      </c>
      <c r="Y1363" s="273" t="s">
        <v>57836</v>
      </c>
      <c r="Z1363" s="273" t="s">
        <v>61160</v>
      </c>
      <c r="AA1363" s="273" t="s">
        <v>61161</v>
      </c>
    </row>
    <row r="1364" spans="22:27">
      <c r="V1364" s="259">
        <v>69012098</v>
      </c>
      <c r="W1364" s="273" t="s">
        <v>62124</v>
      </c>
      <c r="X1364" s="273" t="s">
        <v>62125</v>
      </c>
      <c r="Y1364" s="273" t="s">
        <v>59021</v>
      </c>
      <c r="Z1364" s="273" t="s">
        <v>62126</v>
      </c>
      <c r="AA1364" s="273" t="s">
        <v>62127</v>
      </c>
    </row>
    <row r="1365" spans="22:27">
      <c r="V1365" s="259">
        <v>69012099</v>
      </c>
      <c r="W1365" s="273" t="s">
        <v>61091</v>
      </c>
      <c r="X1365" s="273" t="s">
        <v>63129</v>
      </c>
      <c r="Y1365" s="273" t="s">
        <v>58979</v>
      </c>
      <c r="Z1365" s="273" t="s">
        <v>63130</v>
      </c>
      <c r="AA1365" s="273" t="s">
        <v>63131</v>
      </c>
    </row>
    <row r="1366" spans="22:27">
      <c r="V1366" s="259">
        <v>69012100</v>
      </c>
      <c r="W1366" s="273" t="s">
        <v>62440</v>
      </c>
      <c r="X1366" s="273" t="s">
        <v>62441</v>
      </c>
      <c r="Y1366" s="273" t="s">
        <v>58979</v>
      </c>
      <c r="Z1366" s="273" t="s">
        <v>62442</v>
      </c>
      <c r="AA1366" s="273" t="s">
        <v>62443</v>
      </c>
    </row>
    <row r="1367" spans="22:27">
      <c r="V1367" s="259">
        <v>69012101</v>
      </c>
      <c r="W1367" s="273" t="s">
        <v>59107</v>
      </c>
      <c r="X1367" s="273" t="s">
        <v>59108</v>
      </c>
      <c r="Y1367" s="273" t="s">
        <v>59109</v>
      </c>
      <c r="Z1367" s="273" t="s">
        <v>59110</v>
      </c>
      <c r="AA1367" s="273" t="s">
        <v>59111</v>
      </c>
    </row>
    <row r="1368" spans="22:27">
      <c r="V1368" s="259">
        <v>69012102</v>
      </c>
      <c r="W1368" s="273" t="s">
        <v>61640</v>
      </c>
      <c r="X1368" s="273" t="s">
        <v>61641</v>
      </c>
      <c r="Y1368" s="273" t="s">
        <v>61642</v>
      </c>
      <c r="Z1368" s="273" t="s">
        <v>61643</v>
      </c>
      <c r="AA1368" s="273" t="s">
        <v>61644</v>
      </c>
    </row>
    <row r="1369" spans="22:27">
      <c r="V1369" s="259">
        <v>69012103</v>
      </c>
      <c r="W1369" s="273" t="s">
        <v>61684</v>
      </c>
      <c r="X1369" s="273" t="s">
        <v>61685</v>
      </c>
      <c r="Y1369" s="273" t="s">
        <v>61686</v>
      </c>
      <c r="Z1369" s="273" t="s">
        <v>61687</v>
      </c>
      <c r="AA1369" s="273" t="s">
        <v>61688</v>
      </c>
    </row>
    <row r="1370" spans="22:27">
      <c r="V1370" s="259">
        <v>69012104</v>
      </c>
      <c r="W1370" s="273" t="s">
        <v>59444</v>
      </c>
      <c r="X1370" s="273" t="s">
        <v>59445</v>
      </c>
      <c r="Y1370" s="273" t="s">
        <v>59446</v>
      </c>
      <c r="Z1370" s="273" t="s">
        <v>59447</v>
      </c>
      <c r="AA1370" s="273" t="s">
        <v>59448</v>
      </c>
    </row>
    <row r="1371" spans="22:27">
      <c r="V1371" s="259">
        <v>69012105</v>
      </c>
      <c r="W1371" s="273" t="s">
        <v>60542</v>
      </c>
      <c r="X1371" s="273" t="s">
        <v>60543</v>
      </c>
      <c r="Y1371" s="273" t="s">
        <v>60544</v>
      </c>
      <c r="Z1371" s="273" t="s">
        <v>60545</v>
      </c>
      <c r="AA1371" s="273" t="s">
        <v>60546</v>
      </c>
    </row>
    <row r="1372" spans="22:27">
      <c r="V1372" s="259">
        <v>69012106</v>
      </c>
      <c r="W1372" s="273" t="s">
        <v>61503</v>
      </c>
      <c r="X1372" s="273" t="s">
        <v>61504</v>
      </c>
      <c r="Y1372" s="273" t="s">
        <v>61505</v>
      </c>
      <c r="Z1372" s="273" t="s">
        <v>61506</v>
      </c>
      <c r="AA1372" s="273" t="s">
        <v>61507</v>
      </c>
    </row>
    <row r="1373" spans="22:27">
      <c r="V1373" s="259">
        <v>69012107</v>
      </c>
      <c r="W1373" s="273" t="s">
        <v>59463</v>
      </c>
      <c r="X1373" s="273" t="s">
        <v>59464</v>
      </c>
      <c r="Y1373" s="273" t="s">
        <v>59465</v>
      </c>
      <c r="Z1373" s="273" t="s">
        <v>59466</v>
      </c>
      <c r="AA1373" s="273" t="s">
        <v>59467</v>
      </c>
    </row>
    <row r="1374" spans="22:27">
      <c r="V1374" s="259">
        <v>69012108</v>
      </c>
      <c r="W1374" s="273" t="s">
        <v>59729</v>
      </c>
      <c r="X1374" s="273" t="s">
        <v>59730</v>
      </c>
      <c r="Y1374" s="273" t="s">
        <v>59731</v>
      </c>
      <c r="Z1374" s="273" t="s">
        <v>59732</v>
      </c>
      <c r="AA1374" s="273" t="s">
        <v>59733</v>
      </c>
    </row>
    <row r="1375" spans="22:27">
      <c r="V1375" s="259">
        <v>69012110</v>
      </c>
      <c r="W1375" s="273" t="s">
        <v>65164</v>
      </c>
      <c r="X1375" s="273" t="s">
        <v>65165</v>
      </c>
      <c r="Y1375" s="273" t="s">
        <v>65166</v>
      </c>
      <c r="Z1375" s="273" t="s">
        <v>65167</v>
      </c>
      <c r="AA1375" s="273" t="s">
        <v>65168</v>
      </c>
    </row>
    <row r="1376" spans="22:27">
      <c r="V1376" s="259">
        <v>69012111</v>
      </c>
      <c r="W1376" s="273" t="s">
        <v>59072</v>
      </c>
      <c r="X1376" s="273" t="s">
        <v>59073</v>
      </c>
      <c r="Y1376" s="273" t="s">
        <v>59074</v>
      </c>
      <c r="Z1376" s="273" t="s">
        <v>59075</v>
      </c>
      <c r="AA1376" s="273" t="s">
        <v>59076</v>
      </c>
    </row>
    <row r="1377" spans="22:27">
      <c r="V1377" s="259">
        <v>69012112</v>
      </c>
      <c r="W1377" s="273" t="s">
        <v>61898</v>
      </c>
      <c r="X1377" s="273" t="s">
        <v>61899</v>
      </c>
      <c r="Y1377" s="273" t="s">
        <v>61900</v>
      </c>
      <c r="Z1377" s="273" t="s">
        <v>61901</v>
      </c>
      <c r="AA1377" s="273" t="s">
        <v>61902</v>
      </c>
    </row>
    <row r="1378" spans="22:27">
      <c r="V1378" s="259">
        <v>69012113</v>
      </c>
      <c r="W1378" s="273" t="s">
        <v>61425</v>
      </c>
      <c r="X1378" s="273" t="s">
        <v>61426</v>
      </c>
      <c r="Y1378" s="273" t="s">
        <v>61427</v>
      </c>
      <c r="Z1378" s="273" t="s">
        <v>61428</v>
      </c>
      <c r="AA1378" s="273" t="s">
        <v>61429</v>
      </c>
    </row>
    <row r="1379" spans="22:27">
      <c r="V1379" s="259">
        <v>69012114</v>
      </c>
      <c r="W1379" s="273" t="s">
        <v>59116</v>
      </c>
      <c r="X1379" s="273" t="s">
        <v>59117</v>
      </c>
      <c r="Y1379" s="273" t="s">
        <v>59118</v>
      </c>
      <c r="Z1379" s="273" t="s">
        <v>59119</v>
      </c>
      <c r="AA1379" s="273" t="s">
        <v>59120</v>
      </c>
    </row>
    <row r="1380" spans="22:27">
      <c r="V1380" s="259">
        <v>69012115</v>
      </c>
      <c r="W1380" s="273" t="s">
        <v>59151</v>
      </c>
      <c r="X1380" s="273" t="s">
        <v>59152</v>
      </c>
      <c r="Y1380" s="273" t="s">
        <v>59153</v>
      </c>
      <c r="Z1380" s="273" t="s">
        <v>59154</v>
      </c>
      <c r="AA1380" s="273" t="s">
        <v>59155</v>
      </c>
    </row>
    <row r="1381" spans="22:27">
      <c r="V1381" s="259">
        <v>69012116</v>
      </c>
      <c r="W1381" s="273" t="s">
        <v>60795</v>
      </c>
      <c r="X1381" s="273" t="s">
        <v>60796</v>
      </c>
      <c r="Y1381" s="273" t="s">
        <v>60797</v>
      </c>
      <c r="Z1381" s="273" t="s">
        <v>60798</v>
      </c>
      <c r="AA1381" s="273" t="s">
        <v>60799</v>
      </c>
    </row>
    <row r="1382" spans="22:27">
      <c r="V1382" s="259">
        <v>69012117</v>
      </c>
      <c r="W1382" s="273" t="s">
        <v>59158</v>
      </c>
      <c r="X1382" s="273" t="s">
        <v>59159</v>
      </c>
      <c r="Y1382" s="273" t="s">
        <v>59035</v>
      </c>
      <c r="Z1382" s="273" t="s">
        <v>59160</v>
      </c>
      <c r="AA1382" s="273" t="s">
        <v>59037</v>
      </c>
    </row>
    <row r="1383" spans="22:27">
      <c r="V1383" s="259">
        <v>69012119</v>
      </c>
      <c r="W1383" s="273" t="s">
        <v>59196</v>
      </c>
      <c r="X1383" s="273" t="s">
        <v>59449</v>
      </c>
      <c r="Y1383" s="273" t="s">
        <v>59450</v>
      </c>
      <c r="Z1383" s="273" t="s">
        <v>59451</v>
      </c>
      <c r="AA1383" s="273" t="s">
        <v>59452</v>
      </c>
    </row>
    <row r="1384" spans="22:27">
      <c r="V1384" s="259">
        <v>69012120</v>
      </c>
      <c r="W1384" s="273" t="s">
        <v>59047</v>
      </c>
      <c r="X1384" s="273" t="s">
        <v>59048</v>
      </c>
      <c r="Y1384" s="273" t="s">
        <v>59049</v>
      </c>
      <c r="Z1384" s="273" t="s">
        <v>59050</v>
      </c>
      <c r="AA1384" s="273" t="s">
        <v>59051</v>
      </c>
    </row>
    <row r="1385" spans="22:27">
      <c r="V1385" s="259">
        <v>69012121</v>
      </c>
      <c r="W1385" s="273" t="s">
        <v>59062</v>
      </c>
      <c r="X1385" s="273" t="s">
        <v>59063</v>
      </c>
      <c r="Y1385" s="273" t="s">
        <v>59064</v>
      </c>
      <c r="Z1385" s="273" t="s">
        <v>59065</v>
      </c>
      <c r="AA1385" s="273" t="s">
        <v>59066</v>
      </c>
    </row>
    <row r="1386" spans="22:27">
      <c r="V1386" s="259">
        <v>69012122</v>
      </c>
      <c r="W1386" s="273" t="s">
        <v>60699</v>
      </c>
      <c r="X1386" s="273" t="s">
        <v>60700</v>
      </c>
      <c r="Y1386" s="273" t="s">
        <v>60701</v>
      </c>
      <c r="Z1386" s="273" t="s">
        <v>60702</v>
      </c>
      <c r="AA1386" s="273" t="s">
        <v>60703</v>
      </c>
    </row>
    <row r="1387" spans="22:27">
      <c r="V1387" s="259">
        <v>69012123</v>
      </c>
      <c r="W1387" s="273" t="s">
        <v>63597</v>
      </c>
      <c r="X1387" s="273" t="s">
        <v>63598</v>
      </c>
      <c r="Y1387" s="273" t="s">
        <v>63599</v>
      </c>
      <c r="Z1387" s="273" t="s">
        <v>63600</v>
      </c>
      <c r="AA1387" s="273" t="s">
        <v>63601</v>
      </c>
    </row>
    <row r="1388" spans="22:27">
      <c r="V1388" s="259">
        <v>69012124</v>
      </c>
      <c r="W1388" s="273" t="s">
        <v>59141</v>
      </c>
      <c r="X1388" s="273" t="s">
        <v>59156</v>
      </c>
      <c r="Y1388" s="273" t="s">
        <v>59021</v>
      </c>
      <c r="Z1388" s="273" t="s">
        <v>59157</v>
      </c>
      <c r="AA1388" s="273" t="s">
        <v>59023</v>
      </c>
    </row>
    <row r="1389" spans="22:27">
      <c r="V1389" s="259">
        <v>69012125</v>
      </c>
      <c r="W1389" s="273" t="s">
        <v>63187</v>
      </c>
      <c r="X1389" s="273" t="s">
        <v>63188</v>
      </c>
      <c r="Y1389" s="273" t="s">
        <v>63189</v>
      </c>
      <c r="Z1389" s="273" t="s">
        <v>63190</v>
      </c>
      <c r="AA1389" s="273" t="s">
        <v>63191</v>
      </c>
    </row>
    <row r="1390" spans="22:27">
      <c r="V1390" s="259">
        <v>69012126</v>
      </c>
      <c r="W1390" s="273" t="s">
        <v>62034</v>
      </c>
      <c r="X1390" s="273" t="s">
        <v>62035</v>
      </c>
      <c r="Y1390" s="273" t="s">
        <v>61633</v>
      </c>
      <c r="Z1390" s="273" t="s">
        <v>62036</v>
      </c>
      <c r="AA1390" s="273" t="s">
        <v>61635</v>
      </c>
    </row>
    <row r="1391" spans="22:27">
      <c r="V1391" s="259">
        <v>69012127</v>
      </c>
      <c r="W1391" s="273" t="s">
        <v>61767</v>
      </c>
      <c r="X1391" s="273" t="s">
        <v>61768</v>
      </c>
      <c r="Y1391" s="273" t="s">
        <v>61769</v>
      </c>
      <c r="Z1391" s="273" t="s">
        <v>61770</v>
      </c>
      <c r="AA1391" s="273" t="s">
        <v>61771</v>
      </c>
    </row>
    <row r="1392" spans="22:27">
      <c r="V1392" s="259">
        <v>69012128</v>
      </c>
      <c r="W1392" s="273" t="s">
        <v>59473</v>
      </c>
      <c r="X1392" s="273" t="s">
        <v>59474</v>
      </c>
      <c r="Y1392" s="273" t="s">
        <v>59475</v>
      </c>
      <c r="Z1392" s="273" t="s">
        <v>59476</v>
      </c>
      <c r="AA1392" s="273" t="s">
        <v>59477</v>
      </c>
    </row>
    <row r="1393" spans="22:27">
      <c r="V1393" s="259">
        <v>69012128</v>
      </c>
      <c r="W1393" s="273" t="s">
        <v>60781</v>
      </c>
      <c r="X1393" s="273" t="s">
        <v>60782</v>
      </c>
      <c r="Y1393" s="273" t="s">
        <v>59059</v>
      </c>
      <c r="Z1393" s="273" t="s">
        <v>60783</v>
      </c>
      <c r="AA1393" s="273" t="s">
        <v>60784</v>
      </c>
    </row>
    <row r="1394" spans="22:27">
      <c r="V1394" s="259">
        <v>69012129</v>
      </c>
      <c r="W1394" s="273" t="s">
        <v>59121</v>
      </c>
      <c r="X1394" s="273" t="s">
        <v>59122</v>
      </c>
      <c r="Y1394" s="273" t="s">
        <v>59123</v>
      </c>
      <c r="Z1394" s="273" t="s">
        <v>59124</v>
      </c>
      <c r="AA1394" s="273" t="s">
        <v>59125</v>
      </c>
    </row>
    <row r="1395" spans="22:27">
      <c r="V1395" s="259">
        <v>69012130</v>
      </c>
      <c r="W1395" s="273" t="s">
        <v>63148</v>
      </c>
      <c r="X1395" s="273" t="s">
        <v>63149</v>
      </c>
      <c r="Y1395" s="273" t="s">
        <v>63150</v>
      </c>
      <c r="Z1395" s="273" t="s">
        <v>63151</v>
      </c>
      <c r="AA1395" s="273" t="s">
        <v>63152</v>
      </c>
    </row>
    <row r="1396" spans="22:27">
      <c r="V1396" s="259">
        <v>69012132</v>
      </c>
      <c r="W1396" s="273" t="s">
        <v>62128</v>
      </c>
      <c r="X1396" s="273" t="s">
        <v>62129</v>
      </c>
      <c r="Y1396" s="273" t="s">
        <v>62130</v>
      </c>
      <c r="Z1396" s="273" t="s">
        <v>62131</v>
      </c>
      <c r="AA1396" s="273" t="s">
        <v>62132</v>
      </c>
    </row>
    <row r="1397" spans="22:27">
      <c r="V1397" s="259">
        <v>69012134</v>
      </c>
      <c r="W1397" s="273" t="s">
        <v>62218</v>
      </c>
      <c r="X1397" s="273" t="s">
        <v>62219</v>
      </c>
      <c r="Y1397" s="273" t="s">
        <v>62220</v>
      </c>
      <c r="Z1397" s="273" t="s">
        <v>62221</v>
      </c>
      <c r="AA1397" s="273" t="s">
        <v>62222</v>
      </c>
    </row>
    <row r="1398" spans="22:27">
      <c r="V1398" s="259">
        <v>69012135</v>
      </c>
      <c r="W1398" s="273" t="s">
        <v>62233</v>
      </c>
      <c r="X1398" s="273" t="s">
        <v>62234</v>
      </c>
      <c r="Y1398" s="273" t="s">
        <v>62235</v>
      </c>
      <c r="Z1398" s="273" t="s">
        <v>62236</v>
      </c>
      <c r="AA1398" s="273" t="s">
        <v>62237</v>
      </c>
    </row>
    <row r="1399" spans="22:27">
      <c r="V1399" s="259">
        <v>69012136</v>
      </c>
      <c r="W1399" s="273" t="s">
        <v>62243</v>
      </c>
      <c r="X1399" s="273" t="s">
        <v>62244</v>
      </c>
      <c r="Y1399" s="273" t="s">
        <v>62245</v>
      </c>
      <c r="Z1399" s="273" t="s">
        <v>62246</v>
      </c>
      <c r="AA1399" s="273" t="s">
        <v>62247</v>
      </c>
    </row>
    <row r="1400" spans="22:27">
      <c r="V1400" s="259">
        <v>69012136</v>
      </c>
      <c r="W1400" s="273" t="s">
        <v>62287</v>
      </c>
      <c r="X1400" s="273" t="s">
        <v>62288</v>
      </c>
      <c r="Y1400" s="273" t="s">
        <v>62289</v>
      </c>
      <c r="Z1400" s="273" t="s">
        <v>62290</v>
      </c>
      <c r="AA1400" s="273" t="s">
        <v>62291</v>
      </c>
    </row>
    <row r="1401" spans="22:27">
      <c r="V1401" s="259">
        <v>69012137</v>
      </c>
      <c r="W1401" s="273" t="s">
        <v>62252</v>
      </c>
      <c r="X1401" s="273" t="s">
        <v>62253</v>
      </c>
      <c r="Y1401" s="273" t="s">
        <v>57841</v>
      </c>
      <c r="Z1401" s="273" t="s">
        <v>62254</v>
      </c>
      <c r="AA1401" s="273" t="s">
        <v>62255</v>
      </c>
    </row>
    <row r="1402" spans="22:27">
      <c r="V1402" s="259">
        <v>69012138</v>
      </c>
      <c r="W1402" s="273" t="s">
        <v>62248</v>
      </c>
      <c r="X1402" s="273" t="s">
        <v>62249</v>
      </c>
      <c r="Y1402" s="273" t="s">
        <v>59450</v>
      </c>
      <c r="Z1402" s="273" t="s">
        <v>62250</v>
      </c>
      <c r="AA1402" s="273" t="s">
        <v>62251</v>
      </c>
    </row>
    <row r="1403" spans="22:27">
      <c r="V1403" s="259">
        <v>69012138</v>
      </c>
      <c r="W1403" s="273" t="s">
        <v>64814</v>
      </c>
      <c r="X1403" s="273" t="s">
        <v>64815</v>
      </c>
      <c r="Y1403" s="273" t="s">
        <v>59450</v>
      </c>
      <c r="Z1403" s="273" t="s">
        <v>64816</v>
      </c>
      <c r="AA1403" s="273" t="s">
        <v>62251</v>
      </c>
    </row>
    <row r="1404" spans="22:27">
      <c r="V1404" s="259">
        <v>69012140</v>
      </c>
      <c r="W1404" s="273" t="s">
        <v>62238</v>
      </c>
      <c r="X1404" s="273" t="s">
        <v>62239</v>
      </c>
      <c r="Y1404" s="273" t="s">
        <v>62240</v>
      </c>
      <c r="Z1404" s="273" t="s">
        <v>62241</v>
      </c>
      <c r="AA1404" s="273" t="s">
        <v>62242</v>
      </c>
    </row>
    <row r="1405" spans="22:27">
      <c r="V1405" s="259">
        <v>69012141</v>
      </c>
      <c r="W1405" s="273" t="s">
        <v>61611</v>
      </c>
      <c r="X1405" s="273" t="s">
        <v>61612</v>
      </c>
      <c r="Y1405" s="273" t="s">
        <v>61613</v>
      </c>
      <c r="Z1405" s="273" t="s">
        <v>61614</v>
      </c>
      <c r="AA1405" s="273" t="s">
        <v>61615</v>
      </c>
    </row>
    <row r="1406" spans="22:27">
      <c r="V1406" s="259">
        <v>69012142</v>
      </c>
      <c r="W1406" s="273" t="s">
        <v>64487</v>
      </c>
      <c r="X1406" s="273" t="s">
        <v>64488</v>
      </c>
      <c r="Y1406" s="273" t="s">
        <v>61613</v>
      </c>
      <c r="Z1406" s="273" t="s">
        <v>62152</v>
      </c>
      <c r="AA1406" s="273" t="s">
        <v>62153</v>
      </c>
    </row>
    <row r="1407" spans="22:27">
      <c r="V1407" s="259">
        <v>69012143</v>
      </c>
      <c r="W1407" s="273" t="s">
        <v>62150</v>
      </c>
      <c r="X1407" s="273" t="s">
        <v>62151</v>
      </c>
      <c r="Y1407" s="273" t="s">
        <v>61613</v>
      </c>
      <c r="Z1407" s="273" t="s">
        <v>62152</v>
      </c>
      <c r="AA1407" s="273" t="s">
        <v>62153</v>
      </c>
    </row>
    <row r="1408" spans="22:27">
      <c r="V1408" s="259">
        <v>69012144</v>
      </c>
      <c r="W1408" s="273" t="s">
        <v>60721</v>
      </c>
      <c r="X1408" s="273" t="s">
        <v>60722</v>
      </c>
      <c r="Y1408" s="273" t="s">
        <v>60723</v>
      </c>
      <c r="Z1408" s="273" t="s">
        <v>60724</v>
      </c>
      <c r="AA1408" s="273" t="s">
        <v>60725</v>
      </c>
    </row>
    <row r="1409" spans="22:27">
      <c r="V1409" s="259">
        <v>69012148</v>
      </c>
      <c r="W1409" s="273" t="s">
        <v>64796</v>
      </c>
      <c r="X1409" s="273" t="s">
        <v>64797</v>
      </c>
      <c r="Y1409" s="273" t="s">
        <v>64798</v>
      </c>
      <c r="Z1409" s="273" t="s">
        <v>64799</v>
      </c>
      <c r="AA1409" s="273" t="s">
        <v>64800</v>
      </c>
    </row>
    <row r="1410" spans="22:27">
      <c r="V1410" s="259">
        <v>69012149</v>
      </c>
      <c r="W1410" s="273" t="s">
        <v>61626</v>
      </c>
      <c r="X1410" s="273" t="s">
        <v>61627</v>
      </c>
      <c r="Y1410" s="273" t="s">
        <v>61628</v>
      </c>
      <c r="Z1410" s="273" t="s">
        <v>61629</v>
      </c>
      <c r="AA1410" s="273" t="s">
        <v>61630</v>
      </c>
    </row>
    <row r="1411" spans="22:27">
      <c r="V1411" s="259">
        <v>69012152</v>
      </c>
      <c r="W1411" s="273" t="s">
        <v>64460</v>
      </c>
      <c r="X1411" s="273" t="s">
        <v>64461</v>
      </c>
      <c r="Y1411" s="273" t="s">
        <v>64462</v>
      </c>
      <c r="Z1411" s="273" t="s">
        <v>64463</v>
      </c>
      <c r="AA1411" s="273" t="s">
        <v>64464</v>
      </c>
    </row>
    <row r="1412" spans="22:27">
      <c r="V1412" s="259">
        <v>69012153</v>
      </c>
      <c r="W1412" s="273" t="s">
        <v>64519</v>
      </c>
      <c r="X1412" s="273" t="s">
        <v>64520</v>
      </c>
      <c r="Y1412" s="273" t="s">
        <v>59017</v>
      </c>
      <c r="Z1412" s="273" t="s">
        <v>64521</v>
      </c>
      <c r="AA1412" s="273" t="s">
        <v>64522</v>
      </c>
    </row>
    <row r="1413" spans="22:27">
      <c r="V1413" s="259">
        <v>69012155</v>
      </c>
      <c r="W1413" s="273" t="s">
        <v>59889</v>
      </c>
      <c r="X1413" s="273" t="s">
        <v>59890</v>
      </c>
      <c r="Y1413" s="273" t="s">
        <v>59891</v>
      </c>
      <c r="Z1413" s="273" t="s">
        <v>59892</v>
      </c>
      <c r="AA1413" s="273" t="s">
        <v>59893</v>
      </c>
    </row>
    <row r="1414" spans="22:27">
      <c r="V1414" s="259">
        <v>69012156</v>
      </c>
      <c r="W1414" s="273" t="s">
        <v>59898</v>
      </c>
      <c r="X1414" s="273" t="s">
        <v>59899</v>
      </c>
      <c r="Y1414" s="273" t="s">
        <v>59900</v>
      </c>
      <c r="Z1414" s="273" t="s">
        <v>59901</v>
      </c>
      <c r="AA1414" s="273" t="s">
        <v>59902</v>
      </c>
    </row>
    <row r="1415" spans="22:27">
      <c r="V1415" s="259">
        <v>69012157</v>
      </c>
      <c r="W1415" s="273" t="s">
        <v>59826</v>
      </c>
      <c r="X1415" s="273" t="s">
        <v>59827</v>
      </c>
      <c r="Y1415" s="273" t="s">
        <v>59828</v>
      </c>
      <c r="Z1415" s="273" t="s">
        <v>59829</v>
      </c>
      <c r="AA1415" s="273" t="s">
        <v>59830</v>
      </c>
    </row>
    <row r="1416" spans="22:27">
      <c r="V1416" s="259">
        <v>69012158</v>
      </c>
      <c r="W1416" s="273" t="s">
        <v>58255</v>
      </c>
      <c r="X1416" s="273" t="s">
        <v>58256</v>
      </c>
      <c r="Y1416" s="273" t="s">
        <v>58162</v>
      </c>
      <c r="Z1416" s="273" t="s">
        <v>59831</v>
      </c>
      <c r="AA1416" s="273" t="s">
        <v>58258</v>
      </c>
    </row>
    <row r="1417" spans="22:27">
      <c r="V1417" s="259">
        <v>69012159</v>
      </c>
      <c r="W1417" s="273" t="s">
        <v>59832</v>
      </c>
      <c r="X1417" s="273" t="s">
        <v>59833</v>
      </c>
      <c r="Y1417" s="273" t="s">
        <v>59074</v>
      </c>
      <c r="Z1417" s="273" t="s">
        <v>59834</v>
      </c>
      <c r="AA1417" s="273" t="s">
        <v>59835</v>
      </c>
    </row>
    <row r="1418" spans="22:27">
      <c r="V1418" s="259">
        <v>69012168</v>
      </c>
      <c r="W1418" s="273" t="s">
        <v>64849</v>
      </c>
      <c r="X1418" s="273" t="s">
        <v>64850</v>
      </c>
      <c r="Y1418" s="273" t="s">
        <v>64851</v>
      </c>
      <c r="Z1418" s="273" t="s">
        <v>64852</v>
      </c>
      <c r="AA1418" s="273" t="s">
        <v>64853</v>
      </c>
    </row>
    <row r="1419" spans="22:27">
      <c r="V1419" s="259">
        <v>69012170</v>
      </c>
      <c r="W1419" s="273" t="s">
        <v>64864</v>
      </c>
      <c r="X1419" s="273" t="s">
        <v>64865</v>
      </c>
      <c r="Y1419" s="273" t="s">
        <v>61028</v>
      </c>
      <c r="Z1419" s="273" t="s">
        <v>64866</v>
      </c>
      <c r="AA1419" s="273" t="s">
        <v>64867</v>
      </c>
    </row>
    <row r="1420" spans="22:27">
      <c r="V1420" s="259">
        <v>69012171</v>
      </c>
      <c r="W1420" s="273" t="s">
        <v>1</v>
      </c>
      <c r="X1420" s="273" t="s">
        <v>0</v>
      </c>
      <c r="Y1420" s="273" t="s">
        <v>64907</v>
      </c>
      <c r="Z1420" s="273" t="s">
        <v>64908</v>
      </c>
      <c r="AA1420" s="273" t="s">
        <v>64909</v>
      </c>
    </row>
    <row r="1421" spans="22:27">
      <c r="V1421" s="259">
        <v>69012172</v>
      </c>
      <c r="W1421" s="273" t="s">
        <v>64924</v>
      </c>
      <c r="X1421" s="273" t="s">
        <v>64925</v>
      </c>
      <c r="Y1421" s="273" t="s">
        <v>64926</v>
      </c>
      <c r="Z1421" s="273" t="s">
        <v>64927</v>
      </c>
      <c r="AA1421" s="273" t="s">
        <v>64928</v>
      </c>
    </row>
    <row r="1422" spans="22:27">
      <c r="V1422" s="259">
        <v>69012173</v>
      </c>
      <c r="W1422" s="259" t="s">
        <v>64964</v>
      </c>
      <c r="X1422" s="275" t="s">
        <v>64965</v>
      </c>
      <c r="Y1422" s="275" t="s">
        <v>64966</v>
      </c>
      <c r="Z1422" s="275" t="s">
        <v>64967</v>
      </c>
      <c r="AA1422" s="275" t="s">
        <v>64968</v>
      </c>
    </row>
    <row r="1423" spans="22:27">
      <c r="V1423" s="259">
        <v>69012175</v>
      </c>
      <c r="W1423" s="273" t="s">
        <v>65086</v>
      </c>
      <c r="X1423" s="273" t="s">
        <v>65087</v>
      </c>
      <c r="Y1423" s="273" t="s">
        <v>65088</v>
      </c>
      <c r="Z1423" s="273" t="s">
        <v>65089</v>
      </c>
      <c r="AA1423" s="273" t="s">
        <v>65090</v>
      </c>
    </row>
    <row r="1424" spans="22:27">
      <c r="V1424" s="259">
        <v>69013001</v>
      </c>
      <c r="W1424" s="273" t="s">
        <v>59165</v>
      </c>
      <c r="X1424" s="273" t="s">
        <v>59166</v>
      </c>
      <c r="Y1424" s="273" t="s">
        <v>59167</v>
      </c>
      <c r="Z1424" s="273" t="s">
        <v>59168</v>
      </c>
      <c r="AA1424" s="273" t="s">
        <v>59169</v>
      </c>
    </row>
    <row r="1425" spans="22:27">
      <c r="V1425" s="259">
        <v>69013003</v>
      </c>
      <c r="W1425" s="273" t="s">
        <v>59565</v>
      </c>
      <c r="X1425" s="273" t="s">
        <v>59566</v>
      </c>
      <c r="Y1425" s="273" t="s">
        <v>59567</v>
      </c>
      <c r="Z1425" s="273" t="s">
        <v>59568</v>
      </c>
      <c r="AA1425" s="273" t="s">
        <v>59569</v>
      </c>
    </row>
    <row r="1426" spans="22:27">
      <c r="V1426" s="259">
        <v>69013004</v>
      </c>
      <c r="W1426" s="273" t="s">
        <v>63472</v>
      </c>
      <c r="X1426" s="273" t="s">
        <v>63473</v>
      </c>
      <c r="Y1426" s="273" t="s">
        <v>63474</v>
      </c>
      <c r="Z1426" s="273" t="s">
        <v>63475</v>
      </c>
      <c r="AA1426" s="273" t="s">
        <v>63476</v>
      </c>
    </row>
    <row r="1427" spans="22:27">
      <c r="V1427" s="259">
        <v>69013005</v>
      </c>
      <c r="W1427" s="273" t="s">
        <v>62104</v>
      </c>
      <c r="X1427" s="273" t="s">
        <v>62105</v>
      </c>
      <c r="Y1427" s="273" t="s">
        <v>62106</v>
      </c>
      <c r="Z1427" s="273" t="s">
        <v>62107</v>
      </c>
      <c r="AA1427" s="273" t="s">
        <v>62108</v>
      </c>
    </row>
    <row r="1428" spans="22:27">
      <c r="V1428" s="259">
        <v>69013006</v>
      </c>
      <c r="W1428" s="273" t="s">
        <v>63458</v>
      </c>
      <c r="X1428" s="273" t="s">
        <v>63459</v>
      </c>
      <c r="Y1428" s="273" t="s">
        <v>63460</v>
      </c>
      <c r="Z1428" s="273" t="s">
        <v>63461</v>
      </c>
      <c r="AA1428" s="273" t="s">
        <v>63462</v>
      </c>
    </row>
    <row r="1429" spans="22:27">
      <c r="V1429" s="259">
        <v>69013007</v>
      </c>
      <c r="W1429" s="273" t="s">
        <v>59188</v>
      </c>
      <c r="X1429" s="273" t="s">
        <v>59189</v>
      </c>
      <c r="Y1429" s="273" t="s">
        <v>59167</v>
      </c>
      <c r="Z1429" s="273" t="s">
        <v>59190</v>
      </c>
      <c r="AA1429" s="273" t="s">
        <v>59191</v>
      </c>
    </row>
    <row r="1430" spans="22:27">
      <c r="V1430" s="259">
        <v>69013008</v>
      </c>
      <c r="W1430" s="273" t="s">
        <v>63492</v>
      </c>
      <c r="X1430" s="273" t="s">
        <v>63493</v>
      </c>
      <c r="Y1430" s="273" t="s">
        <v>63494</v>
      </c>
      <c r="Z1430" s="273" t="s">
        <v>63495</v>
      </c>
      <c r="AA1430" s="273" t="s">
        <v>63496</v>
      </c>
    </row>
    <row r="1431" spans="22:27">
      <c r="V1431" s="259">
        <v>69013009</v>
      </c>
      <c r="W1431" s="273" t="s">
        <v>63385</v>
      </c>
      <c r="X1431" s="273" t="s">
        <v>63386</v>
      </c>
      <c r="Y1431" s="273" t="s">
        <v>63387</v>
      </c>
      <c r="Z1431" s="273" t="s">
        <v>63388</v>
      </c>
      <c r="AA1431" s="273" t="s">
        <v>63389</v>
      </c>
    </row>
    <row r="1432" spans="22:27">
      <c r="V1432" s="259">
        <v>69013010</v>
      </c>
      <c r="W1432" s="273" t="s">
        <v>63467</v>
      </c>
      <c r="X1432" s="273" t="s">
        <v>63468</v>
      </c>
      <c r="Y1432" s="273" t="s">
        <v>63469</v>
      </c>
      <c r="Z1432" s="273" t="s">
        <v>63470</v>
      </c>
      <c r="AA1432" s="273" t="s">
        <v>63471</v>
      </c>
    </row>
    <row r="1433" spans="22:27">
      <c r="V1433" s="259">
        <v>69013011</v>
      </c>
      <c r="W1433" s="273" t="s">
        <v>59192</v>
      </c>
      <c r="X1433" s="273" t="s">
        <v>59193</v>
      </c>
      <c r="Y1433" s="273" t="s">
        <v>57962</v>
      </c>
      <c r="Z1433" s="273" t="s">
        <v>59194</v>
      </c>
      <c r="AA1433" s="273" t="s">
        <v>59195</v>
      </c>
    </row>
    <row r="1434" spans="22:27">
      <c r="V1434" s="259">
        <v>69013012</v>
      </c>
      <c r="W1434" s="273" t="s">
        <v>61712</v>
      </c>
      <c r="X1434" s="273" t="s">
        <v>61713</v>
      </c>
      <c r="Y1434" s="273" t="s">
        <v>61714</v>
      </c>
      <c r="Z1434" s="273" t="s">
        <v>61715</v>
      </c>
      <c r="AA1434" s="273" t="s">
        <v>61716</v>
      </c>
    </row>
    <row r="1435" spans="22:27">
      <c r="V1435" s="259">
        <v>69013013</v>
      </c>
      <c r="W1435" s="273" t="s">
        <v>61410</v>
      </c>
      <c r="X1435" s="273" t="s">
        <v>61411</v>
      </c>
      <c r="Y1435" s="273" t="s">
        <v>61412</v>
      </c>
      <c r="Z1435" s="273" t="s">
        <v>61413</v>
      </c>
      <c r="AA1435" s="273" t="s">
        <v>61414</v>
      </c>
    </row>
    <row r="1436" spans="22:27">
      <c r="V1436" s="259">
        <v>69013015</v>
      </c>
      <c r="W1436" s="273" t="s">
        <v>63221</v>
      </c>
      <c r="X1436" s="273" t="s">
        <v>63222</v>
      </c>
      <c r="Y1436" s="273" t="s">
        <v>63223</v>
      </c>
      <c r="Z1436" s="273" t="s">
        <v>63224</v>
      </c>
      <c r="AA1436" s="273" t="s">
        <v>63225</v>
      </c>
    </row>
    <row r="1437" spans="22:27">
      <c r="V1437" s="259">
        <v>69013016</v>
      </c>
      <c r="W1437" s="273" t="s">
        <v>63631</v>
      </c>
      <c r="X1437" s="273" t="s">
        <v>63632</v>
      </c>
      <c r="Y1437" s="273" t="s">
        <v>63633</v>
      </c>
      <c r="Z1437" s="273" t="s">
        <v>63634</v>
      </c>
      <c r="AA1437" s="273" t="s">
        <v>63635</v>
      </c>
    </row>
    <row r="1438" spans="22:27">
      <c r="V1438" s="259">
        <v>69013017</v>
      </c>
      <c r="W1438" s="273" t="s">
        <v>59561</v>
      </c>
      <c r="X1438" s="273" t="s">
        <v>59562</v>
      </c>
      <c r="Y1438" s="273" t="s">
        <v>59167</v>
      </c>
      <c r="Z1438" s="273" t="s">
        <v>59563</v>
      </c>
      <c r="AA1438" s="273" t="s">
        <v>59564</v>
      </c>
    </row>
    <row r="1439" spans="22:27">
      <c r="V1439" s="259">
        <v>69013018</v>
      </c>
      <c r="W1439" s="273" t="s">
        <v>60835</v>
      </c>
      <c r="X1439" s="273" t="s">
        <v>60836</v>
      </c>
      <c r="Y1439" s="273" t="s">
        <v>60837</v>
      </c>
      <c r="Z1439" s="273" t="s">
        <v>60838</v>
      </c>
      <c r="AA1439" s="273" t="s">
        <v>60839</v>
      </c>
    </row>
    <row r="1440" spans="22:27">
      <c r="V1440" s="259">
        <v>69013019</v>
      </c>
      <c r="W1440" s="273" t="s">
        <v>59749</v>
      </c>
      <c r="X1440" s="273" t="s">
        <v>59750</v>
      </c>
      <c r="Y1440" s="273" t="s">
        <v>59751</v>
      </c>
      <c r="Z1440" s="273" t="s">
        <v>59752</v>
      </c>
      <c r="AA1440" s="273" t="s">
        <v>59753</v>
      </c>
    </row>
    <row r="1441" spans="22:27">
      <c r="V1441" s="259">
        <v>69013020</v>
      </c>
      <c r="W1441" s="273" t="s">
        <v>63672</v>
      </c>
      <c r="X1441" s="273" t="s">
        <v>63673</v>
      </c>
      <c r="Y1441" s="273" t="s">
        <v>63674</v>
      </c>
      <c r="Z1441" s="273" t="s">
        <v>63675</v>
      </c>
      <c r="AA1441" s="273" t="s">
        <v>63676</v>
      </c>
    </row>
    <row r="1442" spans="22:27">
      <c r="V1442" s="259">
        <v>69013021</v>
      </c>
      <c r="W1442" s="273" t="s">
        <v>63497</v>
      </c>
      <c r="X1442" s="273" t="s">
        <v>63498</v>
      </c>
      <c r="Y1442" s="273" t="s">
        <v>63499</v>
      </c>
      <c r="Z1442" s="273" t="s">
        <v>63500</v>
      </c>
      <c r="AA1442" s="273" t="s">
        <v>63501</v>
      </c>
    </row>
    <row r="1443" spans="22:27">
      <c r="V1443" s="259">
        <v>69013022</v>
      </c>
      <c r="W1443" s="273" t="s">
        <v>59175</v>
      </c>
      <c r="X1443" s="273" t="s">
        <v>59176</v>
      </c>
      <c r="Y1443" s="273" t="s">
        <v>59177</v>
      </c>
      <c r="Z1443" s="273" t="s">
        <v>59178</v>
      </c>
      <c r="AA1443" s="273" t="s">
        <v>59179</v>
      </c>
    </row>
    <row r="1444" spans="22:27">
      <c r="V1444" s="259">
        <v>69013025</v>
      </c>
      <c r="W1444" s="273" t="s">
        <v>59170</v>
      </c>
      <c r="X1444" s="273" t="s">
        <v>59171</v>
      </c>
      <c r="Y1444" s="273" t="s">
        <v>59172</v>
      </c>
      <c r="Z1444" s="273" t="s">
        <v>59173</v>
      </c>
      <c r="AA1444" s="273" t="s">
        <v>59174</v>
      </c>
    </row>
    <row r="1445" spans="22:27">
      <c r="V1445" s="259">
        <v>69013026</v>
      </c>
      <c r="W1445" s="273" t="s">
        <v>65246</v>
      </c>
      <c r="X1445" s="273" t="s">
        <v>65247</v>
      </c>
      <c r="Y1445" s="273" t="s">
        <v>65248</v>
      </c>
      <c r="Z1445" s="273" t="s">
        <v>65249</v>
      </c>
      <c r="AA1445" s="273" t="s">
        <v>65250</v>
      </c>
    </row>
    <row r="1446" spans="22:27">
      <c r="V1446" s="259">
        <v>69013030</v>
      </c>
      <c r="W1446" s="273" t="s">
        <v>63616</v>
      </c>
      <c r="X1446" s="273" t="s">
        <v>63617</v>
      </c>
      <c r="Y1446" s="273" t="s">
        <v>63618</v>
      </c>
      <c r="Z1446" s="273" t="s">
        <v>63619</v>
      </c>
      <c r="AA1446" s="273" t="s">
        <v>63620</v>
      </c>
    </row>
    <row r="1447" spans="22:27">
      <c r="V1447" s="259">
        <v>69013032</v>
      </c>
      <c r="W1447" s="273" t="s">
        <v>63502</v>
      </c>
      <c r="X1447" s="273" t="s">
        <v>63503</v>
      </c>
      <c r="Y1447" s="273" t="s">
        <v>63504</v>
      </c>
      <c r="Z1447" s="273" t="s">
        <v>63505</v>
      </c>
      <c r="AA1447" s="273" t="s">
        <v>63506</v>
      </c>
    </row>
    <row r="1448" spans="22:27">
      <c r="V1448" s="259">
        <v>69013033</v>
      </c>
      <c r="W1448" s="273" t="s">
        <v>64610</v>
      </c>
      <c r="X1448" s="273" t="s">
        <v>64611</v>
      </c>
      <c r="Y1448" s="273" t="s">
        <v>64612</v>
      </c>
      <c r="Z1448" s="273" t="s">
        <v>64613</v>
      </c>
      <c r="AA1448" s="273" t="s">
        <v>64614</v>
      </c>
    </row>
    <row r="1449" spans="22:27">
      <c r="V1449" s="259">
        <v>69013035</v>
      </c>
      <c r="W1449" s="273" t="s">
        <v>59180</v>
      </c>
      <c r="X1449" s="273" t="s">
        <v>59181</v>
      </c>
      <c r="Y1449" s="273" t="s">
        <v>57962</v>
      </c>
      <c r="Z1449" s="273" t="s">
        <v>59182</v>
      </c>
      <c r="AA1449" s="273" t="s">
        <v>59183</v>
      </c>
    </row>
    <row r="1450" spans="22:27">
      <c r="V1450" s="259">
        <v>69013036</v>
      </c>
      <c r="W1450" s="273" t="s">
        <v>59637</v>
      </c>
      <c r="X1450" s="273" t="s">
        <v>59638</v>
      </c>
      <c r="Y1450" s="273" t="s">
        <v>59639</v>
      </c>
      <c r="Z1450" s="273" t="s">
        <v>59640</v>
      </c>
      <c r="AA1450" s="273" t="s">
        <v>59641</v>
      </c>
    </row>
    <row r="1451" spans="22:27">
      <c r="V1451" s="259">
        <v>69013038</v>
      </c>
      <c r="W1451" s="273" t="s">
        <v>63535</v>
      </c>
      <c r="X1451" s="273" t="s">
        <v>63536</v>
      </c>
      <c r="Y1451" s="273" t="s">
        <v>63537</v>
      </c>
      <c r="Z1451" s="273" t="s">
        <v>63538</v>
      </c>
      <c r="AA1451" s="273" t="s">
        <v>63539</v>
      </c>
    </row>
    <row r="1452" spans="22:27">
      <c r="V1452" s="259">
        <v>69013039</v>
      </c>
      <c r="W1452" s="273" t="s">
        <v>61528</v>
      </c>
      <c r="X1452" s="273" t="s">
        <v>61529</v>
      </c>
      <c r="Y1452" s="273" t="s">
        <v>61530</v>
      </c>
      <c r="Z1452" s="273" t="s">
        <v>61531</v>
      </c>
      <c r="AA1452" s="273" t="s">
        <v>61532</v>
      </c>
    </row>
    <row r="1453" spans="22:27">
      <c r="V1453" s="259">
        <v>69013040</v>
      </c>
      <c r="W1453" s="273" t="s">
        <v>61528</v>
      </c>
      <c r="X1453" s="273" t="s">
        <v>61529</v>
      </c>
      <c r="Y1453" s="273" t="s">
        <v>63499</v>
      </c>
      <c r="Z1453" s="273" t="s">
        <v>63636</v>
      </c>
      <c r="AA1453" s="273" t="s">
        <v>63637</v>
      </c>
    </row>
    <row r="1454" spans="22:27">
      <c r="V1454" s="259">
        <v>69013041</v>
      </c>
      <c r="W1454" s="273" t="s">
        <v>60840</v>
      </c>
      <c r="X1454" s="273" t="s">
        <v>60841</v>
      </c>
      <c r="Y1454" s="273" t="s">
        <v>60842</v>
      </c>
      <c r="Z1454" s="273" t="s">
        <v>60843</v>
      </c>
      <c r="AA1454" s="273" t="s">
        <v>60844</v>
      </c>
    </row>
    <row r="1455" spans="22:27">
      <c r="V1455" s="259">
        <v>69013042</v>
      </c>
      <c r="W1455" s="273" t="s">
        <v>63530</v>
      </c>
      <c r="X1455" s="273" t="s">
        <v>63531</v>
      </c>
      <c r="Y1455" s="273" t="s">
        <v>63532</v>
      </c>
      <c r="Z1455" s="273" t="s">
        <v>63533</v>
      </c>
      <c r="AA1455" s="273" t="s">
        <v>63534</v>
      </c>
    </row>
    <row r="1456" spans="22:27">
      <c r="V1456" s="259">
        <v>69013044</v>
      </c>
      <c r="W1456" s="273" t="s">
        <v>59802</v>
      </c>
      <c r="X1456" s="273" t="s">
        <v>59803</v>
      </c>
      <c r="Y1456" s="273" t="s">
        <v>59761</v>
      </c>
      <c r="Z1456" s="273" t="s">
        <v>59804</v>
      </c>
      <c r="AA1456" s="273" t="s">
        <v>59805</v>
      </c>
    </row>
    <row r="1457" spans="22:27">
      <c r="V1457" s="259">
        <v>69013044</v>
      </c>
      <c r="W1457" s="273" t="s">
        <v>61676</v>
      </c>
      <c r="X1457" s="273" t="s">
        <v>61677</v>
      </c>
      <c r="Y1457" s="273" t="s">
        <v>57962</v>
      </c>
      <c r="Z1457" s="273" t="s">
        <v>61678</v>
      </c>
      <c r="AA1457" s="273" t="s">
        <v>61679</v>
      </c>
    </row>
    <row r="1458" spans="22:27">
      <c r="V1458" s="259">
        <v>69013045</v>
      </c>
      <c r="W1458" s="273" t="s">
        <v>63662</v>
      </c>
      <c r="X1458" s="273" t="s">
        <v>63663</v>
      </c>
      <c r="Y1458" s="273" t="s">
        <v>63664</v>
      </c>
      <c r="Z1458" s="273" t="s">
        <v>63665</v>
      </c>
      <c r="AA1458" s="273" t="s">
        <v>63666</v>
      </c>
    </row>
    <row r="1459" spans="22:27">
      <c r="V1459" s="259">
        <v>69013046</v>
      </c>
      <c r="W1459" s="273" t="s">
        <v>59502</v>
      </c>
      <c r="X1459" s="273" t="s">
        <v>59503</v>
      </c>
      <c r="Y1459" s="273" t="s">
        <v>59504</v>
      </c>
      <c r="Z1459" s="273" t="s">
        <v>59505</v>
      </c>
      <c r="AA1459" s="273" t="s">
        <v>59506</v>
      </c>
    </row>
    <row r="1460" spans="22:27">
      <c r="V1460" s="259">
        <v>69013047</v>
      </c>
      <c r="W1460" s="273" t="s">
        <v>62966</v>
      </c>
      <c r="X1460" s="273" t="s">
        <v>64765</v>
      </c>
      <c r="Y1460" s="273" t="s">
        <v>64766</v>
      </c>
      <c r="Z1460" s="273" t="s">
        <v>64767</v>
      </c>
      <c r="AA1460" s="273" t="s">
        <v>64768</v>
      </c>
    </row>
    <row r="1461" spans="22:27">
      <c r="V1461" s="259">
        <v>69013048</v>
      </c>
      <c r="W1461" s="273" t="s">
        <v>59184</v>
      </c>
      <c r="X1461" s="273" t="s">
        <v>59185</v>
      </c>
      <c r="Y1461" s="273" t="s">
        <v>59177</v>
      </c>
      <c r="Z1461" s="273" t="s">
        <v>59186</v>
      </c>
      <c r="AA1461" s="273" t="s">
        <v>59187</v>
      </c>
    </row>
    <row r="1462" spans="22:27">
      <c r="V1462" s="259">
        <v>69013049</v>
      </c>
      <c r="W1462" s="273" t="s">
        <v>60894</v>
      </c>
      <c r="X1462" s="273" t="s">
        <v>60895</v>
      </c>
      <c r="Y1462" s="273" t="s">
        <v>60896</v>
      </c>
      <c r="Z1462" s="273" t="s">
        <v>60897</v>
      </c>
      <c r="AA1462" s="273" t="s">
        <v>60898</v>
      </c>
    </row>
    <row r="1463" spans="22:27">
      <c r="V1463" s="259">
        <v>69013050</v>
      </c>
      <c r="W1463" s="273" t="s">
        <v>59196</v>
      </c>
      <c r="X1463" s="273" t="s">
        <v>59197</v>
      </c>
      <c r="Y1463" s="273" t="s">
        <v>59177</v>
      </c>
      <c r="Z1463" s="273" t="s">
        <v>59198</v>
      </c>
      <c r="AA1463" s="273" t="s">
        <v>59199</v>
      </c>
    </row>
    <row r="1464" spans="22:27">
      <c r="V1464" s="259">
        <v>69013052</v>
      </c>
      <c r="W1464" s="273" t="s">
        <v>59200</v>
      </c>
      <c r="X1464" s="273" t="s">
        <v>59201</v>
      </c>
      <c r="Y1464" s="273" t="s">
        <v>59202</v>
      </c>
      <c r="Z1464" s="273" t="s">
        <v>59203</v>
      </c>
      <c r="AA1464" s="273" t="s">
        <v>59204</v>
      </c>
    </row>
    <row r="1465" spans="22:27">
      <c r="V1465" s="259">
        <v>69013054</v>
      </c>
      <c r="W1465" s="273" t="s">
        <v>61969</v>
      </c>
      <c r="X1465" s="273" t="s">
        <v>61970</v>
      </c>
      <c r="Y1465" s="273" t="s">
        <v>61971</v>
      </c>
      <c r="Z1465" s="273" t="s">
        <v>61972</v>
      </c>
      <c r="AA1465" s="273" t="s">
        <v>61973</v>
      </c>
    </row>
    <row r="1466" spans="22:27">
      <c r="V1466" s="259">
        <v>69013055</v>
      </c>
      <c r="W1466" s="273" t="s">
        <v>4</v>
      </c>
      <c r="X1466" s="273" t="s">
        <v>60933</v>
      </c>
      <c r="Y1466" s="273" t="s">
        <v>60934</v>
      </c>
      <c r="Z1466" s="273" t="s">
        <v>60935</v>
      </c>
      <c r="AA1466" s="273" t="s">
        <v>60936</v>
      </c>
    </row>
    <row r="1467" spans="22:27">
      <c r="V1467" s="259">
        <v>69013056</v>
      </c>
      <c r="W1467" s="273" t="s">
        <v>59759</v>
      </c>
      <c r="X1467" s="273" t="s">
        <v>59760</v>
      </c>
      <c r="Y1467" s="273" t="s">
        <v>59761</v>
      </c>
      <c r="Z1467" s="273" t="s">
        <v>59762</v>
      </c>
      <c r="AA1467" s="273" t="s">
        <v>59763</v>
      </c>
    </row>
    <row r="1468" spans="22:27">
      <c r="V1468" s="259">
        <v>69013059</v>
      </c>
      <c r="W1468" s="273" t="s">
        <v>61012</v>
      </c>
      <c r="X1468" s="273" t="s">
        <v>61013</v>
      </c>
      <c r="Y1468" s="273" t="s">
        <v>61014</v>
      </c>
      <c r="Z1468" s="273" t="s">
        <v>61015</v>
      </c>
      <c r="AA1468" s="273" t="s">
        <v>61016</v>
      </c>
    </row>
    <row r="1469" spans="22:27">
      <c r="V1469" s="259">
        <v>69013062</v>
      </c>
      <c r="W1469" s="273" t="s">
        <v>64299</v>
      </c>
      <c r="X1469" s="273" t="s">
        <v>64300</v>
      </c>
      <c r="Y1469" s="273" t="s">
        <v>64301</v>
      </c>
      <c r="Z1469" s="273" t="s">
        <v>64302</v>
      </c>
      <c r="AA1469" s="273" t="s">
        <v>64303</v>
      </c>
    </row>
    <row r="1470" spans="22:27">
      <c r="V1470" s="259">
        <v>69013064</v>
      </c>
      <c r="W1470" s="273" t="s">
        <v>59884</v>
      </c>
      <c r="X1470" s="273" t="s">
        <v>59885</v>
      </c>
      <c r="Y1470" s="273" t="s">
        <v>59886</v>
      </c>
      <c r="Z1470" s="273" t="s">
        <v>59887</v>
      </c>
      <c r="AA1470" s="273" t="s">
        <v>59888</v>
      </c>
    </row>
    <row r="1471" spans="22:27">
      <c r="V1471" s="259">
        <v>69013065</v>
      </c>
      <c r="W1471" s="273" t="s">
        <v>64645</v>
      </c>
      <c r="X1471" s="273" t="s">
        <v>64646</v>
      </c>
      <c r="Y1471" s="273" t="s">
        <v>59886</v>
      </c>
      <c r="Z1471" s="273" t="s">
        <v>64647</v>
      </c>
      <c r="AA1471" s="273" t="s">
        <v>64648</v>
      </c>
    </row>
    <row r="1472" spans="22:27">
      <c r="V1472" s="259">
        <v>69013067</v>
      </c>
      <c r="W1472" s="273" t="s">
        <v>64817</v>
      </c>
      <c r="X1472" s="273" t="s">
        <v>64818</v>
      </c>
      <c r="Y1472" s="273" t="s">
        <v>64819</v>
      </c>
      <c r="Z1472" s="273" t="s">
        <v>64820</v>
      </c>
      <c r="AA1472" s="273" t="s">
        <v>64821</v>
      </c>
    </row>
    <row r="1473" spans="22:27">
      <c r="V1473" s="259">
        <v>69013068</v>
      </c>
      <c r="W1473" s="273" t="s">
        <v>59609</v>
      </c>
      <c r="X1473" s="273" t="s">
        <v>64868</v>
      </c>
      <c r="Y1473" s="273" t="s">
        <v>64869</v>
      </c>
      <c r="Z1473" s="273" t="s">
        <v>64870</v>
      </c>
      <c r="AA1473" s="273" t="s">
        <v>64871</v>
      </c>
    </row>
    <row r="1474" spans="22:27">
      <c r="V1474" s="259">
        <v>69014001</v>
      </c>
      <c r="W1474" s="273" t="s">
        <v>60923</v>
      </c>
      <c r="X1474" s="273" t="s">
        <v>60924</v>
      </c>
      <c r="Y1474" s="273" t="s">
        <v>60925</v>
      </c>
      <c r="Z1474" s="273" t="s">
        <v>60926</v>
      </c>
      <c r="AA1474" s="273" t="s">
        <v>60927</v>
      </c>
    </row>
    <row r="1475" spans="22:27">
      <c r="V1475" s="259">
        <v>69014002</v>
      </c>
      <c r="W1475" s="273" t="s">
        <v>63691</v>
      </c>
      <c r="X1475" s="273" t="s">
        <v>63692</v>
      </c>
      <c r="Y1475" s="273" t="s">
        <v>63693</v>
      </c>
      <c r="Z1475" s="273" t="s">
        <v>63694</v>
      </c>
      <c r="AA1475" s="273" t="s">
        <v>63695</v>
      </c>
    </row>
    <row r="1476" spans="22:27">
      <c r="V1476" s="259">
        <v>69014004</v>
      </c>
      <c r="W1476" s="273" t="s">
        <v>62137</v>
      </c>
      <c r="X1476" s="273" t="s">
        <v>62138</v>
      </c>
      <c r="Y1476" s="273" t="s">
        <v>62139</v>
      </c>
      <c r="Z1476" s="273" t="s">
        <v>62140</v>
      </c>
      <c r="AA1476" s="273" t="s">
        <v>62141</v>
      </c>
    </row>
    <row r="1477" spans="22:27">
      <c r="V1477" s="259">
        <v>69014005</v>
      </c>
      <c r="W1477" s="273" t="s">
        <v>63582</v>
      </c>
      <c r="X1477" s="273" t="s">
        <v>63583</v>
      </c>
      <c r="Y1477" s="273" t="s">
        <v>63584</v>
      </c>
      <c r="Z1477" s="273" t="s">
        <v>63585</v>
      </c>
      <c r="AA1477" s="273" t="s">
        <v>63586</v>
      </c>
    </row>
    <row r="1478" spans="22:27">
      <c r="V1478" s="259">
        <v>69014006</v>
      </c>
      <c r="W1478" s="273" t="s">
        <v>63696</v>
      </c>
      <c r="X1478" s="273" t="s">
        <v>63697</v>
      </c>
      <c r="Y1478" s="273" t="s">
        <v>63698</v>
      </c>
      <c r="Z1478" s="273" t="s">
        <v>63699</v>
      </c>
      <c r="AA1478" s="273" t="s">
        <v>63700</v>
      </c>
    </row>
    <row r="1479" spans="22:27">
      <c r="V1479" s="259">
        <v>69014007</v>
      </c>
      <c r="W1479" s="273" t="s">
        <v>58857</v>
      </c>
      <c r="X1479" s="273" t="s">
        <v>58858</v>
      </c>
      <c r="Y1479" s="273" t="s">
        <v>58859</v>
      </c>
      <c r="Z1479" s="273" t="s">
        <v>58860</v>
      </c>
      <c r="AA1479" s="273" t="s">
        <v>58861</v>
      </c>
    </row>
    <row r="1480" spans="22:27">
      <c r="V1480" s="259">
        <v>69014008</v>
      </c>
      <c r="W1480" s="273" t="s">
        <v>63701</v>
      </c>
      <c r="X1480" s="273" t="s">
        <v>63702</v>
      </c>
      <c r="Y1480" s="273" t="s">
        <v>63703</v>
      </c>
      <c r="Z1480" s="273" t="s">
        <v>63704</v>
      </c>
      <c r="AA1480" s="273" t="s">
        <v>63705</v>
      </c>
    </row>
    <row r="1481" spans="22:27">
      <c r="V1481" s="259">
        <v>69014009</v>
      </c>
      <c r="W1481" s="273" t="s">
        <v>63706</v>
      </c>
      <c r="X1481" s="273" t="s">
        <v>63707</v>
      </c>
      <c r="Y1481" s="273" t="s">
        <v>63708</v>
      </c>
      <c r="Z1481" s="273" t="s">
        <v>63709</v>
      </c>
      <c r="AA1481" s="273" t="s">
        <v>63710</v>
      </c>
    </row>
    <row r="1482" spans="22:27">
      <c r="V1482" s="259">
        <v>69014011</v>
      </c>
      <c r="W1482" s="273" t="s">
        <v>63306</v>
      </c>
      <c r="X1482" s="273" t="s">
        <v>63307</v>
      </c>
      <c r="Y1482" s="273" t="s">
        <v>63308</v>
      </c>
      <c r="Z1482" s="273" t="s">
        <v>63309</v>
      </c>
      <c r="AA1482" s="273" t="s">
        <v>63310</v>
      </c>
    </row>
    <row r="1483" spans="22:27">
      <c r="V1483" s="259">
        <v>69014012</v>
      </c>
      <c r="W1483" s="273" t="s">
        <v>64287</v>
      </c>
      <c r="X1483" s="273" t="s">
        <v>64288</v>
      </c>
      <c r="Y1483" s="273" t="s">
        <v>64289</v>
      </c>
      <c r="Z1483" s="273" t="s">
        <v>64290</v>
      </c>
      <c r="AA1483" s="273" t="s">
        <v>64291</v>
      </c>
    </row>
    <row r="1484" spans="22:27">
      <c r="V1484" s="259">
        <v>69014013</v>
      </c>
      <c r="W1484" s="273" t="s">
        <v>63711</v>
      </c>
      <c r="X1484" s="273" t="s">
        <v>63712</v>
      </c>
      <c r="Y1484" s="273" t="s">
        <v>63713</v>
      </c>
      <c r="Z1484" s="273" t="s">
        <v>63714</v>
      </c>
      <c r="AA1484" s="273" t="s">
        <v>63715</v>
      </c>
    </row>
    <row r="1485" spans="22:27">
      <c r="V1485" s="259">
        <v>69014014</v>
      </c>
      <c r="W1485" s="273" t="s">
        <v>63716</v>
      </c>
      <c r="X1485" s="273" t="s">
        <v>63717</v>
      </c>
      <c r="Y1485" s="273" t="s">
        <v>63718</v>
      </c>
      <c r="Z1485" s="273" t="s">
        <v>63719</v>
      </c>
      <c r="AA1485" s="273" t="s">
        <v>63720</v>
      </c>
    </row>
    <row r="1486" spans="22:27">
      <c r="V1486" s="259">
        <v>69014015</v>
      </c>
      <c r="W1486" s="273" t="s">
        <v>63721</v>
      </c>
      <c r="X1486" s="273" t="s">
        <v>63722</v>
      </c>
      <c r="Y1486" s="273" t="s">
        <v>63723</v>
      </c>
      <c r="Z1486" s="273" t="s">
        <v>63724</v>
      </c>
      <c r="AA1486" s="273" t="s">
        <v>63725</v>
      </c>
    </row>
    <row r="1487" spans="22:27">
      <c r="V1487" s="259">
        <v>69014016</v>
      </c>
      <c r="W1487" s="273" t="s">
        <v>61415</v>
      </c>
      <c r="X1487" s="273" t="s">
        <v>61416</v>
      </c>
      <c r="Y1487" s="273" t="s">
        <v>61417</v>
      </c>
      <c r="Z1487" s="273" t="s">
        <v>61418</v>
      </c>
      <c r="AA1487" s="273" t="s">
        <v>61419</v>
      </c>
    </row>
    <row r="1488" spans="22:27">
      <c r="V1488" s="259">
        <v>69014018</v>
      </c>
      <c r="W1488" s="273" t="s">
        <v>61697</v>
      </c>
      <c r="X1488" s="273" t="s">
        <v>61698</v>
      </c>
      <c r="Y1488" s="273" t="s">
        <v>61699</v>
      </c>
      <c r="Z1488" s="273" t="s">
        <v>61700</v>
      </c>
      <c r="AA1488" s="273" t="s">
        <v>61701</v>
      </c>
    </row>
    <row r="1489" spans="22:27">
      <c r="V1489" s="259">
        <v>69014020</v>
      </c>
      <c r="W1489" s="273" t="s">
        <v>63726</v>
      </c>
      <c r="X1489" s="273" t="s">
        <v>63727</v>
      </c>
      <c r="Y1489" s="273" t="s">
        <v>63728</v>
      </c>
      <c r="Z1489" s="273" t="s">
        <v>63729</v>
      </c>
      <c r="AA1489" s="273" t="s">
        <v>63730</v>
      </c>
    </row>
    <row r="1490" spans="22:27">
      <c r="V1490" s="259">
        <v>69014021</v>
      </c>
      <c r="W1490" s="273" t="s">
        <v>63731</v>
      </c>
      <c r="X1490" s="273" t="s">
        <v>63732</v>
      </c>
      <c r="Y1490" s="273" t="s">
        <v>63733</v>
      </c>
      <c r="Z1490" s="273" t="s">
        <v>63734</v>
      </c>
      <c r="AA1490" s="273" t="s">
        <v>63735</v>
      </c>
    </row>
    <row r="1491" spans="22:27">
      <c r="V1491" s="259">
        <v>69014022</v>
      </c>
      <c r="W1491" s="273" t="s">
        <v>63736</v>
      </c>
      <c r="X1491" s="273" t="s">
        <v>63737</v>
      </c>
      <c r="Y1491" s="273" t="s">
        <v>60925</v>
      </c>
      <c r="Z1491" s="273" t="s">
        <v>63738</v>
      </c>
      <c r="AA1491" s="273" t="s">
        <v>63739</v>
      </c>
    </row>
    <row r="1492" spans="22:27">
      <c r="V1492" s="259">
        <v>69014023</v>
      </c>
      <c r="W1492" s="273" t="s">
        <v>63410</v>
      </c>
      <c r="X1492" s="273" t="s">
        <v>63411</v>
      </c>
      <c r="Y1492" s="273" t="s">
        <v>63412</v>
      </c>
      <c r="Z1492" s="273" t="s">
        <v>63413</v>
      </c>
      <c r="AA1492" s="273" t="s">
        <v>63414</v>
      </c>
    </row>
    <row r="1493" spans="22:27">
      <c r="V1493" s="259">
        <v>69014024</v>
      </c>
      <c r="W1493" s="273" t="s">
        <v>63410</v>
      </c>
      <c r="X1493" s="273" t="s">
        <v>63740</v>
      </c>
      <c r="Y1493" s="273" t="s">
        <v>63412</v>
      </c>
      <c r="Z1493" s="273" t="s">
        <v>63413</v>
      </c>
      <c r="AA1493" s="273" t="s">
        <v>63414</v>
      </c>
    </row>
    <row r="1494" spans="22:27">
      <c r="V1494" s="259">
        <v>69014025</v>
      </c>
      <c r="W1494" s="273" t="s">
        <v>63741</v>
      </c>
      <c r="X1494" s="273" t="s">
        <v>58823</v>
      </c>
      <c r="Y1494" s="273" t="s">
        <v>58824</v>
      </c>
      <c r="Z1494" s="273" t="s">
        <v>58825</v>
      </c>
      <c r="AA1494" s="273" t="s">
        <v>58826</v>
      </c>
    </row>
    <row r="1495" spans="22:27">
      <c r="V1495" s="259">
        <v>69014026</v>
      </c>
      <c r="W1495" s="273" t="s">
        <v>61588</v>
      </c>
      <c r="X1495" s="273" t="s">
        <v>61589</v>
      </c>
      <c r="Y1495" s="273" t="s">
        <v>61590</v>
      </c>
      <c r="Z1495" s="273" t="s">
        <v>61591</v>
      </c>
      <c r="AA1495" s="273" t="s">
        <v>61592</v>
      </c>
    </row>
    <row r="1496" spans="22:27">
      <c r="V1496" s="259">
        <v>69014027</v>
      </c>
      <c r="W1496" s="273" t="s">
        <v>63742</v>
      </c>
      <c r="X1496" s="273" t="s">
        <v>63743</v>
      </c>
      <c r="Y1496" s="273" t="s">
        <v>63744</v>
      </c>
      <c r="Z1496" s="273" t="s">
        <v>63745</v>
      </c>
      <c r="AA1496" s="273" t="s">
        <v>63746</v>
      </c>
    </row>
    <row r="1497" spans="22:27">
      <c r="V1497" s="259">
        <v>69014028</v>
      </c>
      <c r="W1497" s="273" t="s">
        <v>63824</v>
      </c>
      <c r="X1497" s="273" t="s">
        <v>63825</v>
      </c>
      <c r="Y1497" s="273" t="s">
        <v>63826</v>
      </c>
      <c r="Z1497" s="273" t="s">
        <v>63827</v>
      </c>
      <c r="AA1497" s="273" t="s">
        <v>63828</v>
      </c>
    </row>
    <row r="1498" spans="22:27">
      <c r="V1498" s="259">
        <v>69014029</v>
      </c>
      <c r="W1498" s="273" t="s">
        <v>63747</v>
      </c>
      <c r="X1498" s="273" t="s">
        <v>63748</v>
      </c>
      <c r="Y1498" s="273" t="s">
        <v>63749</v>
      </c>
      <c r="Z1498" s="273" t="s">
        <v>63750</v>
      </c>
      <c r="AA1498" s="273" t="s">
        <v>63751</v>
      </c>
    </row>
    <row r="1499" spans="22:27">
      <c r="V1499" s="259">
        <v>69014030</v>
      </c>
      <c r="W1499" s="273" t="s">
        <v>63432</v>
      </c>
      <c r="X1499" s="273" t="s">
        <v>63433</v>
      </c>
      <c r="Y1499" s="273" t="s">
        <v>58864</v>
      </c>
      <c r="Z1499" s="273" t="s">
        <v>63434</v>
      </c>
      <c r="AA1499" s="273" t="s">
        <v>63435</v>
      </c>
    </row>
    <row r="1500" spans="22:27">
      <c r="V1500" s="259">
        <v>69014031</v>
      </c>
      <c r="W1500" s="273" t="s">
        <v>63752</v>
      </c>
      <c r="X1500" s="273" t="s">
        <v>63753</v>
      </c>
      <c r="Y1500" s="273" t="s">
        <v>58874</v>
      </c>
      <c r="Z1500" s="273" t="s">
        <v>63754</v>
      </c>
      <c r="AA1500" s="273" t="s">
        <v>63755</v>
      </c>
    </row>
    <row r="1501" spans="22:27">
      <c r="V1501" s="259">
        <v>69014032</v>
      </c>
      <c r="W1501" s="273" t="s">
        <v>61663</v>
      </c>
      <c r="X1501" s="273" t="s">
        <v>61664</v>
      </c>
      <c r="Y1501" s="273" t="s">
        <v>61665</v>
      </c>
      <c r="Z1501" s="273" t="s">
        <v>61666</v>
      </c>
      <c r="AA1501" s="273" t="s">
        <v>61667</v>
      </c>
    </row>
    <row r="1502" spans="22:27">
      <c r="V1502" s="259">
        <v>69014033</v>
      </c>
      <c r="W1502" s="273" t="s">
        <v>60879</v>
      </c>
      <c r="X1502" s="273" t="s">
        <v>60880</v>
      </c>
      <c r="Y1502" s="273" t="s">
        <v>60881</v>
      </c>
      <c r="Z1502" s="273" t="s">
        <v>60882</v>
      </c>
      <c r="AA1502" s="273" t="s">
        <v>60883</v>
      </c>
    </row>
    <row r="1503" spans="22:27">
      <c r="V1503" s="259">
        <v>69014034</v>
      </c>
      <c r="W1503" s="273" t="s">
        <v>60879</v>
      </c>
      <c r="X1503" s="273" t="s">
        <v>60880</v>
      </c>
      <c r="Y1503" s="273" t="s">
        <v>60881</v>
      </c>
      <c r="Z1503" s="273" t="s">
        <v>60882</v>
      </c>
      <c r="AA1503" s="273" t="s">
        <v>60883</v>
      </c>
    </row>
    <row r="1504" spans="22:27">
      <c r="V1504" s="259">
        <v>69014035</v>
      </c>
      <c r="W1504" s="273" t="s">
        <v>63756</v>
      </c>
      <c r="X1504" s="273" t="s">
        <v>63757</v>
      </c>
      <c r="Y1504" s="273" t="s">
        <v>63758</v>
      </c>
      <c r="Z1504" s="273" t="s">
        <v>63759</v>
      </c>
      <c r="AA1504" s="273" t="s">
        <v>63760</v>
      </c>
    </row>
    <row r="1505" spans="22:27">
      <c r="V1505" s="259">
        <v>69014036</v>
      </c>
      <c r="W1505" s="273" t="s">
        <v>17</v>
      </c>
      <c r="X1505" s="273" t="s">
        <v>62350</v>
      </c>
      <c r="Y1505" s="273" t="s">
        <v>63761</v>
      </c>
      <c r="Z1505" s="273" t="s">
        <v>63762</v>
      </c>
      <c r="AA1505" s="273" t="s">
        <v>63763</v>
      </c>
    </row>
    <row r="1506" spans="22:27">
      <c r="V1506" s="259">
        <v>69014038</v>
      </c>
      <c r="W1506" s="273" t="s">
        <v>17</v>
      </c>
      <c r="X1506" s="273" t="s">
        <v>62350</v>
      </c>
      <c r="Y1506" s="273" t="s">
        <v>63318</v>
      </c>
      <c r="Z1506" s="273" t="s">
        <v>63768</v>
      </c>
      <c r="AA1506" s="273" t="s">
        <v>63769</v>
      </c>
    </row>
    <row r="1507" spans="22:27">
      <c r="V1507" s="259">
        <v>69014039</v>
      </c>
      <c r="W1507" s="273" t="s">
        <v>58832</v>
      </c>
      <c r="X1507" s="273" t="s">
        <v>58833</v>
      </c>
      <c r="Y1507" s="273" t="s">
        <v>58834</v>
      </c>
      <c r="Z1507" s="273" t="s">
        <v>58835</v>
      </c>
      <c r="AA1507" s="273" t="s">
        <v>58836</v>
      </c>
    </row>
    <row r="1508" spans="22:27">
      <c r="V1508" s="259">
        <v>69014041</v>
      </c>
      <c r="W1508" s="273" t="s">
        <v>63770</v>
      </c>
      <c r="X1508" s="273" t="s">
        <v>63771</v>
      </c>
      <c r="Y1508" s="273" t="s">
        <v>63772</v>
      </c>
      <c r="Z1508" s="273" t="s">
        <v>63773</v>
      </c>
      <c r="AA1508" s="273" t="s">
        <v>63774</v>
      </c>
    </row>
    <row r="1509" spans="22:27">
      <c r="V1509" s="259">
        <v>69014043</v>
      </c>
      <c r="W1509" s="273" t="s">
        <v>58796</v>
      </c>
      <c r="X1509" s="273" t="s">
        <v>58797</v>
      </c>
      <c r="Y1509" s="273" t="s">
        <v>58798</v>
      </c>
      <c r="Z1509" s="273" t="s">
        <v>58799</v>
      </c>
      <c r="AA1509" s="273" t="s">
        <v>58800</v>
      </c>
    </row>
    <row r="1510" spans="22:27">
      <c r="V1510" s="259">
        <v>69014045</v>
      </c>
      <c r="W1510" s="273" t="s">
        <v>63775</v>
      </c>
      <c r="X1510" s="273" t="s">
        <v>63776</v>
      </c>
      <c r="Y1510" s="273" t="s">
        <v>63777</v>
      </c>
      <c r="Z1510" s="273" t="s">
        <v>63778</v>
      </c>
      <c r="AA1510" s="273" t="s">
        <v>63779</v>
      </c>
    </row>
    <row r="1511" spans="22:27">
      <c r="V1511" s="259">
        <v>69014046</v>
      </c>
      <c r="W1511" s="273" t="s">
        <v>63321</v>
      </c>
      <c r="X1511" s="273" t="s">
        <v>63322</v>
      </c>
      <c r="Y1511" s="273" t="s">
        <v>63323</v>
      </c>
      <c r="Z1511" s="273" t="s">
        <v>63324</v>
      </c>
      <c r="AA1511" s="273" t="s">
        <v>63325</v>
      </c>
    </row>
    <row r="1512" spans="22:27">
      <c r="V1512" s="259">
        <v>69014047</v>
      </c>
      <c r="W1512" s="273" t="s">
        <v>63567</v>
      </c>
      <c r="X1512" s="273" t="s">
        <v>63568</v>
      </c>
      <c r="Y1512" s="273" t="s">
        <v>63569</v>
      </c>
      <c r="Z1512" s="273" t="s">
        <v>63570</v>
      </c>
      <c r="AA1512" s="273" t="s">
        <v>63571</v>
      </c>
    </row>
    <row r="1513" spans="22:27">
      <c r="V1513" s="259">
        <v>69014049</v>
      </c>
      <c r="W1513" s="273" t="s">
        <v>58887</v>
      </c>
      <c r="X1513" s="273" t="s">
        <v>58888</v>
      </c>
      <c r="Y1513" s="273" t="s">
        <v>58889</v>
      </c>
      <c r="Z1513" s="273" t="s">
        <v>58890</v>
      </c>
      <c r="AA1513" s="273" t="s">
        <v>58891</v>
      </c>
    </row>
    <row r="1514" spans="22:27">
      <c r="V1514" s="259">
        <v>69014050</v>
      </c>
      <c r="W1514" s="273" t="s">
        <v>63559</v>
      </c>
      <c r="X1514" s="273" t="s">
        <v>63560</v>
      </c>
      <c r="Y1514" s="273" t="s">
        <v>63561</v>
      </c>
      <c r="Z1514" s="273" t="s">
        <v>63562</v>
      </c>
      <c r="AA1514" s="273" t="s">
        <v>63563</v>
      </c>
    </row>
    <row r="1515" spans="22:27">
      <c r="V1515" s="259">
        <v>69014051</v>
      </c>
      <c r="W1515" s="273" t="s">
        <v>58892</v>
      </c>
      <c r="X1515" s="273" t="s">
        <v>58893</v>
      </c>
      <c r="Y1515" s="273" t="s">
        <v>58894</v>
      </c>
      <c r="Z1515" s="273" t="s">
        <v>58895</v>
      </c>
      <c r="AA1515" s="273" t="s">
        <v>58896</v>
      </c>
    </row>
    <row r="1516" spans="22:27">
      <c r="V1516" s="259">
        <v>69014052</v>
      </c>
      <c r="W1516" s="273" t="s">
        <v>63316</v>
      </c>
      <c r="X1516" s="273" t="s">
        <v>63317</v>
      </c>
      <c r="Y1516" s="273" t="s">
        <v>63318</v>
      </c>
      <c r="Z1516" s="273" t="s">
        <v>63319</v>
      </c>
      <c r="AA1516" s="273" t="s">
        <v>63320</v>
      </c>
    </row>
    <row r="1517" spans="22:27">
      <c r="V1517" s="259">
        <v>69014053</v>
      </c>
      <c r="W1517" s="273" t="s">
        <v>63780</v>
      </c>
      <c r="X1517" s="273" t="s">
        <v>63781</v>
      </c>
      <c r="Y1517" s="273" t="s">
        <v>63782</v>
      </c>
      <c r="Z1517" s="273" t="s">
        <v>63783</v>
      </c>
      <c r="AA1517" s="273" t="s">
        <v>63784</v>
      </c>
    </row>
    <row r="1518" spans="22:27">
      <c r="V1518" s="259">
        <v>69014055</v>
      </c>
      <c r="W1518" s="273" t="s">
        <v>63785</v>
      </c>
      <c r="X1518" s="273" t="s">
        <v>63786</v>
      </c>
      <c r="Y1518" s="273" t="s">
        <v>63787</v>
      </c>
      <c r="Z1518" s="273" t="s">
        <v>63788</v>
      </c>
      <c r="AA1518" s="273" t="s">
        <v>63789</v>
      </c>
    </row>
    <row r="1519" spans="22:27">
      <c r="V1519" s="259">
        <v>69014056</v>
      </c>
      <c r="W1519" s="273" t="s">
        <v>63795</v>
      </c>
      <c r="X1519" s="273" t="s">
        <v>63796</v>
      </c>
      <c r="Y1519" s="273" t="s">
        <v>63797</v>
      </c>
      <c r="Z1519" s="273" t="s">
        <v>63798</v>
      </c>
      <c r="AA1519" s="273" t="s">
        <v>63799</v>
      </c>
    </row>
    <row r="1520" spans="22:27">
      <c r="V1520" s="259">
        <v>69014057</v>
      </c>
      <c r="W1520" s="273" t="s">
        <v>63800</v>
      </c>
      <c r="X1520" s="273" t="s">
        <v>63801</v>
      </c>
      <c r="Y1520" s="273" t="s">
        <v>63802</v>
      </c>
      <c r="Z1520" s="273" t="s">
        <v>63803</v>
      </c>
      <c r="AA1520" s="273" t="s">
        <v>63804</v>
      </c>
    </row>
    <row r="1521" spans="22:27">
      <c r="V1521" s="259">
        <v>69014058</v>
      </c>
      <c r="W1521" s="273" t="s">
        <v>63790</v>
      </c>
      <c r="X1521" s="273" t="s">
        <v>63791</v>
      </c>
      <c r="Y1521" s="273" t="s">
        <v>63792</v>
      </c>
      <c r="Z1521" s="273" t="s">
        <v>63793</v>
      </c>
      <c r="AA1521" s="273" t="s">
        <v>63794</v>
      </c>
    </row>
    <row r="1522" spans="22:27">
      <c r="V1522" s="259">
        <v>69014059</v>
      </c>
      <c r="W1522" s="273" t="s">
        <v>5</v>
      </c>
      <c r="X1522" s="273" t="s">
        <v>63805</v>
      </c>
      <c r="Y1522" s="273" t="s">
        <v>63806</v>
      </c>
      <c r="Z1522" s="273" t="s">
        <v>63807</v>
      </c>
      <c r="AA1522" s="273" t="s">
        <v>63808</v>
      </c>
    </row>
    <row r="1523" spans="22:27">
      <c r="V1523" s="259">
        <v>69014060</v>
      </c>
      <c r="W1523" s="273" t="s">
        <v>63809</v>
      </c>
      <c r="X1523" s="273" t="s">
        <v>63810</v>
      </c>
      <c r="Y1523" s="273" t="s">
        <v>63811</v>
      </c>
      <c r="Z1523" s="273" t="s">
        <v>63812</v>
      </c>
      <c r="AA1523" s="273" t="s">
        <v>63813</v>
      </c>
    </row>
    <row r="1524" spans="22:27">
      <c r="V1524" s="259">
        <v>69014061</v>
      </c>
      <c r="W1524" s="273" t="s">
        <v>63607</v>
      </c>
      <c r="X1524" s="273" t="s">
        <v>63608</v>
      </c>
      <c r="Y1524" s="273" t="s">
        <v>61791</v>
      </c>
      <c r="Z1524" s="273" t="s">
        <v>64465</v>
      </c>
      <c r="AA1524" s="273" t="s">
        <v>64466</v>
      </c>
    </row>
    <row r="1525" spans="22:27">
      <c r="V1525" s="259">
        <v>69014063</v>
      </c>
      <c r="W1525" s="273" t="s">
        <v>63607</v>
      </c>
      <c r="X1525" s="273" t="s">
        <v>63608</v>
      </c>
      <c r="Y1525" s="273" t="s">
        <v>61791</v>
      </c>
      <c r="Z1525" s="273" t="s">
        <v>63609</v>
      </c>
      <c r="AA1525" s="273" t="s">
        <v>63610</v>
      </c>
    </row>
    <row r="1526" spans="22:27">
      <c r="V1526" s="259">
        <v>69014063</v>
      </c>
      <c r="W1526" s="273" t="s">
        <v>63814</v>
      </c>
      <c r="X1526" s="273" t="s">
        <v>63815</v>
      </c>
      <c r="Y1526" s="273" t="s">
        <v>63816</v>
      </c>
      <c r="Z1526" s="273" t="s">
        <v>63817</v>
      </c>
      <c r="AA1526" s="273" t="s">
        <v>63818</v>
      </c>
    </row>
    <row r="1527" spans="22:27">
      <c r="V1527" s="259">
        <v>69014064</v>
      </c>
      <c r="W1527" s="273" t="s">
        <v>61533</v>
      </c>
      <c r="X1527" s="273" t="s">
        <v>61534</v>
      </c>
      <c r="Y1527" s="273" t="s">
        <v>61535</v>
      </c>
      <c r="Z1527" s="273" t="s">
        <v>61536</v>
      </c>
      <c r="AA1527" s="273" t="s">
        <v>61537</v>
      </c>
    </row>
    <row r="1528" spans="22:27">
      <c r="V1528" s="259">
        <v>69014066</v>
      </c>
      <c r="W1528" s="273" t="s">
        <v>58842</v>
      </c>
      <c r="X1528" s="273" t="s">
        <v>58843</v>
      </c>
      <c r="Y1528" s="273" t="s">
        <v>58844</v>
      </c>
      <c r="Z1528" s="273" t="s">
        <v>58845</v>
      </c>
      <c r="AA1528" s="273" t="s">
        <v>58846</v>
      </c>
    </row>
    <row r="1529" spans="22:27">
      <c r="V1529" s="259">
        <v>69014067</v>
      </c>
      <c r="W1529" s="273" t="s">
        <v>63311</v>
      </c>
      <c r="X1529" s="273" t="s">
        <v>63312</v>
      </c>
      <c r="Y1529" s="273" t="s">
        <v>63313</v>
      </c>
      <c r="Z1529" s="273" t="s">
        <v>63314</v>
      </c>
      <c r="AA1529" s="273" t="s">
        <v>63315</v>
      </c>
    </row>
    <row r="1530" spans="22:27">
      <c r="V1530" s="259">
        <v>69014070</v>
      </c>
      <c r="W1530" s="273" t="s">
        <v>60928</v>
      </c>
      <c r="X1530" s="273" t="s">
        <v>60929</v>
      </c>
      <c r="Y1530" s="273" t="s">
        <v>60930</v>
      </c>
      <c r="Z1530" s="273" t="s">
        <v>60931</v>
      </c>
      <c r="AA1530" s="273" t="s">
        <v>60932</v>
      </c>
    </row>
    <row r="1531" spans="22:27">
      <c r="V1531" s="259">
        <v>69014071</v>
      </c>
      <c r="W1531" s="273" t="s">
        <v>59759</v>
      </c>
      <c r="X1531" s="273" t="s">
        <v>63141</v>
      </c>
      <c r="Y1531" s="273" t="s">
        <v>63142</v>
      </c>
      <c r="Z1531" s="273" t="s">
        <v>63143</v>
      </c>
      <c r="AA1531" s="273" t="s">
        <v>63144</v>
      </c>
    </row>
    <row r="1532" spans="22:27">
      <c r="V1532" s="259">
        <v>69014072</v>
      </c>
      <c r="W1532" s="273" t="s">
        <v>61190</v>
      </c>
      <c r="X1532" s="273" t="s">
        <v>61191</v>
      </c>
      <c r="Y1532" s="273" t="s">
        <v>61192</v>
      </c>
      <c r="Z1532" s="273" t="s">
        <v>61193</v>
      </c>
      <c r="AA1532" s="273" t="s">
        <v>61085</v>
      </c>
    </row>
    <row r="1533" spans="22:27">
      <c r="V1533" s="259">
        <v>69014073</v>
      </c>
      <c r="W1533" s="273" t="s">
        <v>61081</v>
      </c>
      <c r="X1533" s="273" t="s">
        <v>61082</v>
      </c>
      <c r="Y1533" s="273" t="s">
        <v>61083</v>
      </c>
      <c r="Z1533" s="273" t="s">
        <v>61084</v>
      </c>
      <c r="AA1533" s="273" t="s">
        <v>61085</v>
      </c>
    </row>
    <row r="1534" spans="22:27">
      <c r="V1534" s="259">
        <v>69014073</v>
      </c>
      <c r="W1534" s="273" t="s">
        <v>61125</v>
      </c>
      <c r="X1534" s="273" t="s">
        <v>61126</v>
      </c>
      <c r="Y1534" s="273" t="s">
        <v>61127</v>
      </c>
      <c r="Z1534" s="273" t="s">
        <v>61128</v>
      </c>
      <c r="AA1534" s="273" t="s">
        <v>61129</v>
      </c>
    </row>
    <row r="1535" spans="22:27">
      <c r="V1535" s="259">
        <v>69014073</v>
      </c>
      <c r="W1535" s="273" t="s">
        <v>61282</v>
      </c>
      <c r="X1535" s="273" t="s">
        <v>61283</v>
      </c>
      <c r="Y1535" s="273" t="s">
        <v>61284</v>
      </c>
      <c r="Z1535" s="273" t="s">
        <v>61285</v>
      </c>
      <c r="AA1535" s="273" t="s">
        <v>61286</v>
      </c>
    </row>
    <row r="1536" spans="22:27">
      <c r="V1536" s="259">
        <v>69014074</v>
      </c>
      <c r="W1536" s="273" t="s">
        <v>63587</v>
      </c>
      <c r="X1536" s="273" t="s">
        <v>63588</v>
      </c>
      <c r="Y1536" s="273" t="s">
        <v>63589</v>
      </c>
      <c r="Z1536" s="273" t="s">
        <v>63590</v>
      </c>
      <c r="AA1536" s="273" t="s">
        <v>63591</v>
      </c>
    </row>
    <row r="1537" spans="22:27">
      <c r="V1537" s="259">
        <v>69014075</v>
      </c>
      <c r="W1537" s="273" t="s">
        <v>63819</v>
      </c>
      <c r="X1537" s="273" t="s">
        <v>63820</v>
      </c>
      <c r="Y1537" s="273" t="s">
        <v>63821</v>
      </c>
      <c r="Z1537" s="273" t="s">
        <v>63822</v>
      </c>
      <c r="AA1537" s="273" t="s">
        <v>63823</v>
      </c>
    </row>
    <row r="1538" spans="22:27">
      <c r="V1538" s="259">
        <v>69014076</v>
      </c>
      <c r="W1538" s="273" t="s">
        <v>58852</v>
      </c>
      <c r="X1538" s="273" t="s">
        <v>58853</v>
      </c>
      <c r="Y1538" s="273" t="s">
        <v>58854</v>
      </c>
      <c r="Z1538" s="273" t="s">
        <v>63829</v>
      </c>
      <c r="AA1538" s="273" t="s">
        <v>58856</v>
      </c>
    </row>
    <row r="1539" spans="22:27">
      <c r="V1539" s="259">
        <v>69014077</v>
      </c>
      <c r="W1539" s="273" t="s">
        <v>63830</v>
      </c>
      <c r="X1539" s="273" t="s">
        <v>63831</v>
      </c>
      <c r="Y1539" s="273" t="s">
        <v>63832</v>
      </c>
      <c r="Z1539" s="273" t="s">
        <v>63833</v>
      </c>
      <c r="AA1539" s="273" t="s">
        <v>63834</v>
      </c>
    </row>
    <row r="1540" spans="22:27">
      <c r="V1540" s="259">
        <v>69014079</v>
      </c>
      <c r="W1540" s="273" t="s">
        <v>63667</v>
      </c>
      <c r="X1540" s="273" t="s">
        <v>63668</v>
      </c>
      <c r="Y1540" s="273" t="s">
        <v>63669</v>
      </c>
      <c r="Z1540" s="273" t="s">
        <v>63670</v>
      </c>
      <c r="AA1540" s="273" t="s">
        <v>63671</v>
      </c>
    </row>
    <row r="1541" spans="22:27">
      <c r="V1541" s="259">
        <v>69014080</v>
      </c>
      <c r="W1541" s="273" t="s">
        <v>63647</v>
      </c>
      <c r="X1541" s="273" t="s">
        <v>63648</v>
      </c>
      <c r="Y1541" s="273" t="s">
        <v>63649</v>
      </c>
      <c r="Z1541" s="273" t="s">
        <v>63650</v>
      </c>
      <c r="AA1541" s="273" t="s">
        <v>63651</v>
      </c>
    </row>
    <row r="1542" spans="22:27">
      <c r="V1542" s="259">
        <v>69014081</v>
      </c>
      <c r="W1542" s="273" t="s">
        <v>64379</v>
      </c>
      <c r="X1542" s="273" t="s">
        <v>64380</v>
      </c>
      <c r="Y1542" s="273" t="s">
        <v>64381</v>
      </c>
      <c r="Z1542" s="273" t="s">
        <v>64382</v>
      </c>
      <c r="AA1542" s="273" t="s">
        <v>64383</v>
      </c>
    </row>
    <row r="1543" spans="22:27">
      <c r="V1543" s="259">
        <v>69014082</v>
      </c>
      <c r="W1543" s="273" t="s">
        <v>64407</v>
      </c>
      <c r="X1543" s="273" t="s">
        <v>64408</v>
      </c>
      <c r="Y1543" s="273" t="s">
        <v>61284</v>
      </c>
      <c r="Z1543" s="273" t="s">
        <v>64409</v>
      </c>
      <c r="AA1543" s="273" t="s">
        <v>64410</v>
      </c>
    </row>
    <row r="1544" spans="22:27">
      <c r="V1544" s="259">
        <v>69014083</v>
      </c>
      <c r="W1544" s="273" t="s">
        <v>9</v>
      </c>
      <c r="X1544" s="273" t="s">
        <v>63764</v>
      </c>
      <c r="Y1544" s="273" t="s">
        <v>63765</v>
      </c>
      <c r="Z1544" s="273" t="s">
        <v>63766</v>
      </c>
      <c r="AA1544" s="273" t="s">
        <v>63767</v>
      </c>
    </row>
    <row r="1545" spans="22:27">
      <c r="V1545" s="259">
        <v>69014084</v>
      </c>
      <c r="W1545" s="273" t="s">
        <v>64532</v>
      </c>
      <c r="X1545" s="273" t="s">
        <v>64533</v>
      </c>
      <c r="Y1545" s="273" t="s">
        <v>64534</v>
      </c>
      <c r="Z1545" s="273" t="s">
        <v>64535</v>
      </c>
      <c r="AA1545" s="273" t="s">
        <v>64536</v>
      </c>
    </row>
    <row r="1546" spans="22:27">
      <c r="V1546" s="259">
        <v>69014085</v>
      </c>
      <c r="W1546" s="273" t="s">
        <v>64580</v>
      </c>
      <c r="X1546" s="273" t="s">
        <v>64581</v>
      </c>
      <c r="Y1546" s="273" t="s">
        <v>64582</v>
      </c>
      <c r="Z1546" s="273" t="s">
        <v>64583</v>
      </c>
      <c r="AA1546" s="273" t="s">
        <v>64584</v>
      </c>
    </row>
    <row r="1547" spans="22:27">
      <c r="V1547" s="259">
        <v>69014086</v>
      </c>
      <c r="W1547" s="273" t="s">
        <v>64601</v>
      </c>
      <c r="X1547" s="273" t="s">
        <v>64602</v>
      </c>
      <c r="Y1547" s="273" t="s">
        <v>64603</v>
      </c>
      <c r="Z1547" s="273" t="s">
        <v>64604</v>
      </c>
      <c r="AA1547" s="273" t="s">
        <v>64605</v>
      </c>
    </row>
    <row r="1548" spans="22:27">
      <c r="V1548" s="259">
        <v>69014087</v>
      </c>
      <c r="W1548" s="273" t="s">
        <v>64615</v>
      </c>
      <c r="X1548" s="273" t="s">
        <v>64616</v>
      </c>
      <c r="Y1548" s="273" t="s">
        <v>64617</v>
      </c>
      <c r="Z1548" s="273" t="s">
        <v>64618</v>
      </c>
      <c r="AA1548" s="273" t="s">
        <v>64619</v>
      </c>
    </row>
    <row r="1549" spans="22:27">
      <c r="V1549" s="259">
        <v>69014088</v>
      </c>
      <c r="W1549" s="273" t="s">
        <v>64671</v>
      </c>
      <c r="X1549" s="273" t="s">
        <v>64672</v>
      </c>
      <c r="Y1549" s="273" t="s">
        <v>61535</v>
      </c>
      <c r="Z1549" s="273" t="s">
        <v>64673</v>
      </c>
      <c r="AA1549" s="273" t="s">
        <v>64674</v>
      </c>
    </row>
    <row r="1550" spans="22:27">
      <c r="V1550" s="259">
        <v>69014090</v>
      </c>
      <c r="W1550" s="273" t="s">
        <v>64837</v>
      </c>
      <c r="X1550" s="273" t="s">
        <v>64838</v>
      </c>
      <c r="Y1550" s="273" t="s">
        <v>64839</v>
      </c>
      <c r="Z1550" s="273" t="s">
        <v>64840</v>
      </c>
      <c r="AA1550" s="273" t="s">
        <v>64841</v>
      </c>
    </row>
    <row r="1551" spans="22:27">
      <c r="V1551" s="259">
        <v>69014091</v>
      </c>
      <c r="W1551" s="273" t="s">
        <v>64862</v>
      </c>
      <c r="X1551" s="273" t="s">
        <v>64863</v>
      </c>
      <c r="Y1551" s="273" t="s">
        <v>58994</v>
      </c>
      <c r="Z1551" s="273" t="s">
        <v>58995</v>
      </c>
      <c r="AA1551" s="273" t="s">
        <v>58996</v>
      </c>
    </row>
    <row r="1552" spans="22:27">
      <c r="V1552" s="259">
        <v>69014092</v>
      </c>
      <c r="W1552" s="273" t="s">
        <v>64872</v>
      </c>
      <c r="X1552" s="273" t="s">
        <v>64873</v>
      </c>
      <c r="Y1552" s="273" t="s">
        <v>61127</v>
      </c>
      <c r="Z1552" s="273" t="s">
        <v>64874</v>
      </c>
      <c r="AA1552" s="273" t="s">
        <v>61129</v>
      </c>
    </row>
    <row r="1553" spans="22:27">
      <c r="V1553" s="259">
        <v>69014095</v>
      </c>
      <c r="W1553" s="273" t="s">
        <v>65053</v>
      </c>
      <c r="X1553" s="273" t="s">
        <v>65054</v>
      </c>
      <c r="Y1553" s="273" t="s">
        <v>65055</v>
      </c>
      <c r="Z1553" s="273" t="s">
        <v>65056</v>
      </c>
      <c r="AA1553" s="273" t="s">
        <v>65057</v>
      </c>
    </row>
    <row r="1554" spans="22:27">
      <c r="V1554" s="259">
        <v>69015001</v>
      </c>
      <c r="W1554" s="273" t="s">
        <v>64542</v>
      </c>
      <c r="X1554" s="273" t="s">
        <v>64543</v>
      </c>
      <c r="Y1554" s="273" t="s">
        <v>64544</v>
      </c>
      <c r="Z1554" s="273" t="s">
        <v>64545</v>
      </c>
      <c r="AA1554" s="273" t="s">
        <v>64546</v>
      </c>
    </row>
    <row r="1555" spans="22:27">
      <c r="V1555" s="259">
        <v>69020003</v>
      </c>
      <c r="W1555" s="273" t="s">
        <v>62984</v>
      </c>
      <c r="X1555" s="273" t="s">
        <v>62985</v>
      </c>
      <c r="Y1555" s="273" t="s">
        <v>62986</v>
      </c>
      <c r="Z1555" s="273" t="s">
        <v>62987</v>
      </c>
      <c r="AA1555" s="273" t="s">
        <v>62988</v>
      </c>
    </row>
    <row r="1556" spans="22:27">
      <c r="V1556" s="259">
        <v>69020007</v>
      </c>
      <c r="W1556" s="273" t="s">
        <v>62913</v>
      </c>
      <c r="X1556" s="273" t="s">
        <v>62914</v>
      </c>
      <c r="Y1556" s="273" t="s">
        <v>62915</v>
      </c>
      <c r="Z1556" s="273" t="s">
        <v>62916</v>
      </c>
      <c r="AA1556" s="273" t="s">
        <v>62917</v>
      </c>
    </row>
    <row r="1557" spans="22:27">
      <c r="V1557" s="259">
        <v>69020012</v>
      </c>
      <c r="W1557" s="273" t="s">
        <v>63027</v>
      </c>
      <c r="X1557" s="273" t="s">
        <v>63028</v>
      </c>
      <c r="Y1557" s="273" t="s">
        <v>63029</v>
      </c>
      <c r="Z1557" s="273" t="s">
        <v>63030</v>
      </c>
      <c r="AA1557" s="273" t="s">
        <v>63031</v>
      </c>
    </row>
    <row r="1558" spans="22:27">
      <c r="V1558" s="259">
        <v>69020013</v>
      </c>
      <c r="W1558" s="273" t="s">
        <v>62989</v>
      </c>
      <c r="X1558" s="273" t="s">
        <v>62990</v>
      </c>
      <c r="Y1558" s="273" t="s">
        <v>62991</v>
      </c>
      <c r="Z1558" s="273" t="s">
        <v>65898</v>
      </c>
      <c r="AA1558" s="273" t="s">
        <v>62992</v>
      </c>
    </row>
    <row r="1559" spans="22:27">
      <c r="V1559" s="259">
        <v>69020014</v>
      </c>
      <c r="W1559" s="273" t="s">
        <v>63022</v>
      </c>
      <c r="X1559" s="273" t="s">
        <v>63023</v>
      </c>
      <c r="Y1559" s="273" t="s">
        <v>63024</v>
      </c>
      <c r="Z1559" s="273" t="s">
        <v>63025</v>
      </c>
      <c r="AA1559" s="273" t="s">
        <v>63026</v>
      </c>
    </row>
    <row r="1560" spans="22:27">
      <c r="V1560" s="259">
        <v>69020015</v>
      </c>
      <c r="W1560" s="273" t="s">
        <v>63070</v>
      </c>
      <c r="X1560" s="273" t="s">
        <v>63071</v>
      </c>
      <c r="Y1560" s="273" t="s">
        <v>63072</v>
      </c>
      <c r="Z1560" s="273" t="s">
        <v>63073</v>
      </c>
      <c r="AA1560" s="273" t="s">
        <v>63074</v>
      </c>
    </row>
    <row r="1561" spans="22:27">
      <c r="V1561" s="259">
        <v>69020016</v>
      </c>
      <c r="W1561" s="273" t="s">
        <v>62974</v>
      </c>
      <c r="X1561" s="273" t="s">
        <v>62975</v>
      </c>
      <c r="Y1561" s="273" t="s">
        <v>62976</v>
      </c>
      <c r="Z1561" s="273" t="s">
        <v>62977</v>
      </c>
      <c r="AA1561" s="273" t="s">
        <v>62978</v>
      </c>
    </row>
    <row r="1562" spans="22:27">
      <c r="V1562" s="259">
        <v>69020017</v>
      </c>
      <c r="W1562" s="273" t="s">
        <v>65139</v>
      </c>
      <c r="X1562" s="273" t="s">
        <v>65140</v>
      </c>
      <c r="Y1562" s="273" t="s">
        <v>65141</v>
      </c>
      <c r="Z1562" s="273" t="s">
        <v>65142</v>
      </c>
      <c r="AA1562" s="273" t="s">
        <v>65143</v>
      </c>
    </row>
    <row r="1563" spans="22:27">
      <c r="V1563" s="259">
        <v>69020020</v>
      </c>
      <c r="W1563" s="273" t="s">
        <v>62947</v>
      </c>
      <c r="X1563" s="273" t="s">
        <v>62948</v>
      </c>
      <c r="Y1563" s="273" t="s">
        <v>62949</v>
      </c>
      <c r="Z1563" s="273" t="s">
        <v>62950</v>
      </c>
      <c r="AA1563" s="273" t="s">
        <v>62951</v>
      </c>
    </row>
    <row r="1564" spans="22:27">
      <c r="V1564" s="259">
        <v>69020023</v>
      </c>
      <c r="W1564" s="273" t="s">
        <v>62979</v>
      </c>
      <c r="X1564" s="273" t="s">
        <v>62980</v>
      </c>
      <c r="Y1564" s="273" t="s">
        <v>62981</v>
      </c>
      <c r="Z1564" s="273" t="s">
        <v>62982</v>
      </c>
      <c r="AA1564" s="273" t="s">
        <v>62983</v>
      </c>
    </row>
    <row r="1565" spans="22:27">
      <c r="V1565" s="259">
        <v>69020025</v>
      </c>
      <c r="W1565" s="273" t="s">
        <v>63017</v>
      </c>
      <c r="X1565" s="273" t="s">
        <v>63018</v>
      </c>
      <c r="Y1565" s="273" t="s">
        <v>63019</v>
      </c>
      <c r="Z1565" s="273" t="s">
        <v>63020</v>
      </c>
      <c r="AA1565" s="273" t="s">
        <v>63021</v>
      </c>
    </row>
    <row r="1566" spans="22:27">
      <c r="V1566" s="259">
        <v>69020026</v>
      </c>
      <c r="W1566" s="273" t="s">
        <v>62989</v>
      </c>
      <c r="X1566" s="273" t="s">
        <v>64292</v>
      </c>
      <c r="Y1566" s="273" t="s">
        <v>64293</v>
      </c>
      <c r="Z1566" s="273" t="s">
        <v>64294</v>
      </c>
      <c r="AA1566" s="273" t="s">
        <v>64295</v>
      </c>
    </row>
    <row r="1567" spans="22:27">
      <c r="V1567" s="259">
        <v>69103002</v>
      </c>
      <c r="W1567" s="273" t="s">
        <v>64704</v>
      </c>
      <c r="X1567" s="273" t="s">
        <v>64705</v>
      </c>
      <c r="Y1567" s="273" t="s">
        <v>59177</v>
      </c>
      <c r="Z1567" s="273" t="s">
        <v>64706</v>
      </c>
      <c r="AA1567" s="273" t="s">
        <v>64707</v>
      </c>
    </row>
    <row r="1568" spans="22:27">
      <c r="V1568" s="259">
        <v>69908001</v>
      </c>
      <c r="W1568" s="273" t="s">
        <v>63213</v>
      </c>
      <c r="X1568" s="273" t="s">
        <v>63214</v>
      </c>
      <c r="Y1568" s="273" t="s">
        <v>59581</v>
      </c>
      <c r="Z1568" s="273" t="s">
        <v>63215</v>
      </c>
      <c r="AA1568" s="273" t="s">
        <v>63216</v>
      </c>
    </row>
    <row r="1569" spans="22:27">
      <c r="V1569" s="259">
        <v>69908002</v>
      </c>
      <c r="W1569" s="273" t="s">
        <v>60048</v>
      </c>
      <c r="X1569" s="273" t="s">
        <v>60049</v>
      </c>
      <c r="Y1569" s="273" t="s">
        <v>60050</v>
      </c>
      <c r="Z1569" s="273" t="s">
        <v>60051</v>
      </c>
      <c r="AA1569" s="273" t="s">
        <v>60052</v>
      </c>
    </row>
    <row r="1570" spans="22:27">
      <c r="V1570" s="259">
        <v>69908003</v>
      </c>
      <c r="W1570" s="273" t="s">
        <v>61809</v>
      </c>
      <c r="X1570" s="273" t="s">
        <v>61810</v>
      </c>
      <c r="Y1570" s="273" t="s">
        <v>61811</v>
      </c>
      <c r="Z1570" s="273" t="s">
        <v>61812</v>
      </c>
      <c r="AA1570" s="273" t="s">
        <v>61813</v>
      </c>
    </row>
    <row r="1571" spans="22:27">
      <c r="V1571" s="259">
        <v>69908004</v>
      </c>
      <c r="W1571" s="273" t="s">
        <v>63395</v>
      </c>
      <c r="X1571" s="273" t="s">
        <v>63396</v>
      </c>
      <c r="Y1571" s="273" t="s">
        <v>63397</v>
      </c>
      <c r="Z1571" s="273" t="s">
        <v>63398</v>
      </c>
      <c r="AA1571" s="273" t="s">
        <v>63399</v>
      </c>
    </row>
    <row r="1572" spans="22:27">
      <c r="V1572" s="259">
        <v>69908005</v>
      </c>
      <c r="W1572" s="273" t="s">
        <v>61547</v>
      </c>
      <c r="X1572" s="273" t="s">
        <v>61548</v>
      </c>
      <c r="Y1572" s="273" t="s">
        <v>61549</v>
      </c>
      <c r="Z1572" s="273" t="s">
        <v>61550</v>
      </c>
      <c r="AA1572" s="273" t="s">
        <v>61551</v>
      </c>
    </row>
    <row r="1573" spans="22:27">
      <c r="V1573" s="259">
        <v>69908006</v>
      </c>
      <c r="W1573" s="273" t="s">
        <v>63268</v>
      </c>
      <c r="X1573" s="273" t="s">
        <v>63269</v>
      </c>
      <c r="Y1573" s="273" t="s">
        <v>63270</v>
      </c>
      <c r="Z1573" s="273" t="s">
        <v>63271</v>
      </c>
      <c r="AA1573" s="273" t="s">
        <v>63272</v>
      </c>
    </row>
    <row r="1574" spans="22:27">
      <c r="V1574" s="259">
        <v>69908007</v>
      </c>
      <c r="W1574" s="273" t="s">
        <v>64739</v>
      </c>
      <c r="X1574" s="273" t="s">
        <v>64740</v>
      </c>
      <c r="Y1574" s="273" t="s">
        <v>64741</v>
      </c>
      <c r="Z1574" s="273" t="s">
        <v>64742</v>
      </c>
      <c r="AA1574" s="273" t="s">
        <v>64743</v>
      </c>
    </row>
    <row r="1575" spans="22:27">
      <c r="V1575" s="259">
        <v>69908008</v>
      </c>
      <c r="W1575" s="273" t="s">
        <v>61607</v>
      </c>
      <c r="X1575" s="273" t="s">
        <v>61608</v>
      </c>
      <c r="Y1575" s="273" t="s">
        <v>58147</v>
      </c>
      <c r="Z1575" s="273" t="s">
        <v>61609</v>
      </c>
      <c r="AA1575" s="273" t="s">
        <v>61610</v>
      </c>
    </row>
    <row r="1576" spans="22:27">
      <c r="V1576" s="259">
        <v>69908010</v>
      </c>
      <c r="W1576" s="273" t="s">
        <v>64416</v>
      </c>
      <c r="X1576" s="273" t="s">
        <v>64417</v>
      </c>
      <c r="Y1576" s="273" t="s">
        <v>64418</v>
      </c>
      <c r="Z1576" s="273" t="s">
        <v>64419</v>
      </c>
      <c r="AA1576" s="273" t="s">
        <v>64420</v>
      </c>
    </row>
    <row r="1577" spans="22:27">
      <c r="V1577" s="259">
        <v>69908011</v>
      </c>
      <c r="W1577" s="273" t="s">
        <v>61558</v>
      </c>
      <c r="X1577" s="273" t="s">
        <v>61559</v>
      </c>
      <c r="Y1577" s="273" t="s">
        <v>61560</v>
      </c>
      <c r="Z1577" s="273" t="s">
        <v>61561</v>
      </c>
      <c r="AA1577" s="273" t="s">
        <v>61562</v>
      </c>
    </row>
    <row r="1578" spans="22:27">
      <c r="V1578" s="259">
        <v>69908012</v>
      </c>
      <c r="W1578" s="273" t="s">
        <v>59388</v>
      </c>
      <c r="X1578" s="273" t="s">
        <v>59389</v>
      </c>
      <c r="Y1578" s="273" t="s">
        <v>59390</v>
      </c>
      <c r="Z1578" s="273" t="s">
        <v>59391</v>
      </c>
      <c r="AA1578" s="273" t="s">
        <v>59392</v>
      </c>
    </row>
    <row r="1579" spans="22:27">
      <c r="V1579" s="259">
        <v>69908014</v>
      </c>
      <c r="W1579" s="273" t="s">
        <v>61383</v>
      </c>
      <c r="X1579" s="273" t="s">
        <v>61384</v>
      </c>
      <c r="Y1579" s="273" t="s">
        <v>61385</v>
      </c>
      <c r="Z1579" s="273" t="s">
        <v>61386</v>
      </c>
      <c r="AA1579" s="273" t="s">
        <v>61387</v>
      </c>
    </row>
    <row r="1580" spans="22:27">
      <c r="V1580" s="259">
        <v>69908015</v>
      </c>
      <c r="W1580" s="273" t="s">
        <v>63192</v>
      </c>
      <c r="X1580" s="273" t="s">
        <v>63193</v>
      </c>
      <c r="Y1580" s="273" t="s">
        <v>59994</v>
      </c>
      <c r="Z1580" s="273" t="s">
        <v>63194</v>
      </c>
      <c r="AA1580" s="273" t="s">
        <v>63195</v>
      </c>
    </row>
    <row r="1581" spans="22:27">
      <c r="V1581" s="259">
        <v>69908016</v>
      </c>
      <c r="W1581" s="273" t="s">
        <v>59383</v>
      </c>
      <c r="X1581" s="273" t="s">
        <v>59384</v>
      </c>
      <c r="Y1581" s="273" t="s">
        <v>59385</v>
      </c>
      <c r="Z1581" s="273" t="s">
        <v>59386</v>
      </c>
      <c r="AA1581" s="273" t="s">
        <v>59387</v>
      </c>
    </row>
    <row r="1582" spans="22:27">
      <c r="V1582" s="259">
        <v>69908017</v>
      </c>
      <c r="W1582" s="273" t="s">
        <v>61598</v>
      </c>
      <c r="X1582" s="273" t="s">
        <v>61599</v>
      </c>
      <c r="Y1582" s="273" t="s">
        <v>61600</v>
      </c>
      <c r="Z1582" s="273" t="s">
        <v>61601</v>
      </c>
      <c r="AA1582" s="273" t="s">
        <v>61602</v>
      </c>
    </row>
    <row r="1583" spans="22:27">
      <c r="V1583" s="259">
        <v>69908018</v>
      </c>
      <c r="W1583" s="273" t="s">
        <v>61392</v>
      </c>
      <c r="X1583" s="273" t="s">
        <v>65878</v>
      </c>
      <c r="Y1583" s="273" t="s">
        <v>61393</v>
      </c>
      <c r="Z1583" s="273" t="s">
        <v>61394</v>
      </c>
      <c r="AA1583" s="273" t="s">
        <v>61395</v>
      </c>
    </row>
    <row r="1584" spans="22:27">
      <c r="V1584" s="259">
        <v>69908019</v>
      </c>
      <c r="W1584" s="273" t="s">
        <v>61636</v>
      </c>
      <c r="X1584" s="273" t="s">
        <v>61637</v>
      </c>
      <c r="Y1584" s="273" t="s">
        <v>59376</v>
      </c>
      <c r="Z1584" s="273" t="s">
        <v>61638</v>
      </c>
      <c r="AA1584" s="273" t="s">
        <v>61639</v>
      </c>
    </row>
    <row r="1585" spans="22:27">
      <c r="V1585" s="259">
        <v>69908020</v>
      </c>
      <c r="W1585" s="273" t="s">
        <v>61383</v>
      </c>
      <c r="X1585" s="273" t="s">
        <v>63400</v>
      </c>
      <c r="Y1585" s="273" t="s">
        <v>61385</v>
      </c>
      <c r="Z1585" s="273" t="s">
        <v>61386</v>
      </c>
      <c r="AA1585" s="273" t="s">
        <v>61387</v>
      </c>
    </row>
    <row r="1586" spans="22:27">
      <c r="V1586" s="259">
        <v>69908021</v>
      </c>
      <c r="W1586" s="273" t="s">
        <v>60713</v>
      </c>
      <c r="X1586" s="273" t="s">
        <v>60714</v>
      </c>
      <c r="Y1586" s="273" t="s">
        <v>58117</v>
      </c>
      <c r="Z1586" s="273" t="s">
        <v>60715</v>
      </c>
      <c r="AA1586" s="273" t="s">
        <v>60716</v>
      </c>
    </row>
    <row r="1587" spans="22:27">
      <c r="V1587" s="259">
        <v>69908022</v>
      </c>
      <c r="W1587" s="273" t="s">
        <v>63835</v>
      </c>
      <c r="X1587" s="273" t="s">
        <v>63836</v>
      </c>
      <c r="Y1587" s="273" t="s">
        <v>60118</v>
      </c>
      <c r="Z1587" s="273" t="s">
        <v>60119</v>
      </c>
      <c r="AA1587" s="273" t="s">
        <v>60120</v>
      </c>
    </row>
    <row r="1588" spans="22:27">
      <c r="V1588" s="259">
        <v>69908023</v>
      </c>
      <c r="W1588" s="273" t="s">
        <v>65768</v>
      </c>
      <c r="X1588" s="273" t="s">
        <v>65767</v>
      </c>
      <c r="Y1588" s="273" t="s">
        <v>64306</v>
      </c>
      <c r="Z1588" s="273" t="s">
        <v>64307</v>
      </c>
      <c r="AA1588" s="273" t="s">
        <v>64308</v>
      </c>
    </row>
    <row r="1589" spans="22:27">
      <c r="V1589" s="259">
        <v>69908025</v>
      </c>
      <c r="W1589" s="273" t="s">
        <v>64622</v>
      </c>
      <c r="X1589" s="273" t="s">
        <v>64623</v>
      </c>
      <c r="Y1589" s="273" t="s">
        <v>64624</v>
      </c>
      <c r="Z1589" s="273" t="s">
        <v>64625</v>
      </c>
      <c r="AA1589" s="273" t="s">
        <v>64626</v>
      </c>
    </row>
    <row r="1590" spans="22:27">
      <c r="V1590" s="259">
        <v>69908026</v>
      </c>
      <c r="W1590" s="273" t="s">
        <v>65180</v>
      </c>
      <c r="X1590" s="273" t="s">
        <v>65181</v>
      </c>
      <c r="Y1590" s="273" t="s">
        <v>65182</v>
      </c>
      <c r="Z1590" s="273" t="s">
        <v>65183</v>
      </c>
      <c r="AA1590" s="273" t="s">
        <v>65184</v>
      </c>
    </row>
    <row r="1591" spans="22:27">
      <c r="V1591" s="259">
        <v>69908094</v>
      </c>
      <c r="W1591" s="273" t="s">
        <v>61819</v>
      </c>
      <c r="X1591" s="273" t="s">
        <v>61820</v>
      </c>
      <c r="Y1591" s="273" t="s">
        <v>61821</v>
      </c>
      <c r="Z1591" s="273" t="s">
        <v>61822</v>
      </c>
      <c r="AA1591" s="273" t="s">
        <v>61823</v>
      </c>
    </row>
    <row r="1592" spans="22:27">
      <c r="V1592" s="259">
        <v>69909001</v>
      </c>
      <c r="W1592" s="273" t="s">
        <v>62647</v>
      </c>
      <c r="X1592" s="273" t="s">
        <v>62648</v>
      </c>
      <c r="Y1592" s="273" t="s">
        <v>62634</v>
      </c>
      <c r="Z1592" s="273" t="s">
        <v>62635</v>
      </c>
      <c r="AA1592" s="273" t="s">
        <v>62636</v>
      </c>
    </row>
    <row r="1593" spans="22:27">
      <c r="V1593" s="259">
        <v>69909002</v>
      </c>
      <c r="W1593" s="273" t="s">
        <v>62679</v>
      </c>
      <c r="X1593" s="273" t="s">
        <v>62680</v>
      </c>
      <c r="Y1593" s="273" t="s">
        <v>62681</v>
      </c>
      <c r="Z1593" s="273" t="s">
        <v>62682</v>
      </c>
      <c r="AA1593" s="273" t="s">
        <v>62683</v>
      </c>
    </row>
    <row r="1594" spans="22:27">
      <c r="V1594" s="259">
        <v>69909003</v>
      </c>
      <c r="W1594" s="273" t="s">
        <v>61101</v>
      </c>
      <c r="X1594" s="273" t="s">
        <v>61102</v>
      </c>
      <c r="Y1594" s="273" t="s">
        <v>61103</v>
      </c>
      <c r="Z1594" s="273" t="s">
        <v>61104</v>
      </c>
      <c r="AA1594" s="273" t="s">
        <v>61105</v>
      </c>
    </row>
    <row r="1595" spans="22:27">
      <c r="V1595" s="259">
        <v>69909006</v>
      </c>
      <c r="W1595" s="273" t="s">
        <v>60436</v>
      </c>
      <c r="X1595" s="273" t="s">
        <v>60437</v>
      </c>
      <c r="Y1595" s="273" t="s">
        <v>60438</v>
      </c>
      <c r="Z1595" s="273" t="s">
        <v>60439</v>
      </c>
      <c r="AA1595" s="273" t="s">
        <v>60440</v>
      </c>
    </row>
    <row r="1596" spans="22:27">
      <c r="V1596" s="259">
        <v>69909007</v>
      </c>
      <c r="W1596" s="273" t="s">
        <v>58369</v>
      </c>
      <c r="X1596" s="273" t="s">
        <v>58370</v>
      </c>
      <c r="Y1596" s="273" t="s">
        <v>58371</v>
      </c>
      <c r="Z1596" s="273" t="s">
        <v>60344</v>
      </c>
      <c r="AA1596" s="273" t="s">
        <v>58373</v>
      </c>
    </row>
    <row r="1597" spans="22:27">
      <c r="V1597" s="259">
        <v>69909009</v>
      </c>
      <c r="W1597" s="273" t="s">
        <v>59417</v>
      </c>
      <c r="X1597" s="273" t="s">
        <v>59418</v>
      </c>
      <c r="Y1597" s="273" t="s">
        <v>59419</v>
      </c>
      <c r="Z1597" s="273" t="s">
        <v>59420</v>
      </c>
      <c r="AA1597" s="273" t="s">
        <v>59421</v>
      </c>
    </row>
    <row r="1598" spans="22:27">
      <c r="V1598" s="259">
        <v>69909010</v>
      </c>
      <c r="W1598" s="273" t="s">
        <v>61645</v>
      </c>
      <c r="X1598" s="273" t="s">
        <v>61646</v>
      </c>
      <c r="Y1598" s="273" t="s">
        <v>61647</v>
      </c>
      <c r="Z1598" s="273" t="s">
        <v>61648</v>
      </c>
      <c r="AA1598" s="273" t="s">
        <v>61649</v>
      </c>
    </row>
    <row r="1599" spans="22:27">
      <c r="V1599" s="259">
        <v>69909011</v>
      </c>
      <c r="W1599" s="273" t="s">
        <v>63199</v>
      </c>
      <c r="X1599" s="273" t="s">
        <v>63200</v>
      </c>
      <c r="Y1599" s="273" t="s">
        <v>63201</v>
      </c>
      <c r="Z1599" s="273" t="s">
        <v>63202</v>
      </c>
      <c r="AA1599" s="273" t="s">
        <v>63203</v>
      </c>
    </row>
    <row r="1600" spans="22:27">
      <c r="V1600" s="259">
        <v>69909012</v>
      </c>
      <c r="W1600" s="273" t="s">
        <v>62632</v>
      </c>
      <c r="X1600" s="273" t="s">
        <v>62633</v>
      </c>
      <c r="Y1600" s="273" t="s">
        <v>62634</v>
      </c>
      <c r="Z1600" s="273" t="s">
        <v>62635</v>
      </c>
      <c r="AA1600" s="273" t="s">
        <v>62636</v>
      </c>
    </row>
    <row r="1601" spans="22:27">
      <c r="V1601" s="259">
        <v>69909014</v>
      </c>
      <c r="W1601" s="273" t="s">
        <v>61787</v>
      </c>
      <c r="X1601" s="273" t="s">
        <v>61788</v>
      </c>
      <c r="Y1601" s="273" t="s">
        <v>60084</v>
      </c>
      <c r="Z1601" s="273" t="s">
        <v>60085</v>
      </c>
      <c r="AA1601" s="273" t="s">
        <v>60086</v>
      </c>
    </row>
    <row r="1602" spans="22:27">
      <c r="V1602" s="259">
        <v>69909015</v>
      </c>
      <c r="W1602" s="273" t="s">
        <v>61650</v>
      </c>
      <c r="X1602" s="273" t="s">
        <v>61651</v>
      </c>
      <c r="Y1602" s="273" t="s">
        <v>61652</v>
      </c>
      <c r="Z1602" s="273" t="s">
        <v>65800</v>
      </c>
      <c r="AA1602" s="273" t="s">
        <v>61653</v>
      </c>
    </row>
    <row r="1603" spans="22:27">
      <c r="V1603" s="259">
        <v>69909039</v>
      </c>
      <c r="W1603" s="273" t="s">
        <v>65801</v>
      </c>
      <c r="X1603" s="273" t="s">
        <v>65808</v>
      </c>
      <c r="Y1603" s="273" t="s">
        <v>65660</v>
      </c>
      <c r="Z1603" s="273" t="s">
        <v>65802</v>
      </c>
      <c r="AA1603" s="273" t="s">
        <v>65803</v>
      </c>
    </row>
    <row r="1604" spans="22:27">
      <c r="V1604" s="259">
        <v>69909040</v>
      </c>
      <c r="W1604" s="273" t="s">
        <v>65804</v>
      </c>
      <c r="X1604" s="273" t="s">
        <v>65809</v>
      </c>
      <c r="Y1604" s="273" t="s">
        <v>65805</v>
      </c>
      <c r="Z1604" s="273" t="s">
        <v>65806</v>
      </c>
      <c r="AA1604" s="273" t="s">
        <v>65807</v>
      </c>
    </row>
    <row r="1605" spans="22:27">
      <c r="V1605" s="259">
        <v>69909016</v>
      </c>
      <c r="W1605" s="273" t="s">
        <v>63232</v>
      </c>
      <c r="X1605" s="273" t="s">
        <v>63233</v>
      </c>
      <c r="Y1605" s="273" t="s">
        <v>63234</v>
      </c>
      <c r="Z1605" s="273" t="s">
        <v>63235</v>
      </c>
      <c r="AA1605" s="273" t="s">
        <v>63236</v>
      </c>
    </row>
    <row r="1606" spans="22:27">
      <c r="V1606" s="259">
        <v>69909017</v>
      </c>
      <c r="W1606" s="273" t="s">
        <v>63171</v>
      </c>
      <c r="X1606" s="273" t="s">
        <v>63172</v>
      </c>
      <c r="Y1606" s="273" t="s">
        <v>63173</v>
      </c>
      <c r="Z1606" s="273" t="s">
        <v>63174</v>
      </c>
      <c r="AA1606" s="273" t="s">
        <v>63175</v>
      </c>
    </row>
    <row r="1607" spans="22:27">
      <c r="V1607" s="259">
        <v>69909018</v>
      </c>
      <c r="W1607" s="273" t="s">
        <v>63158</v>
      </c>
      <c r="X1607" s="273" t="s">
        <v>63159</v>
      </c>
      <c r="Y1607" s="273" t="s">
        <v>63160</v>
      </c>
      <c r="Z1607" s="273" t="s">
        <v>63161</v>
      </c>
      <c r="AA1607" s="273" t="s">
        <v>63162</v>
      </c>
    </row>
    <row r="1608" spans="22:27">
      <c r="V1608" s="259">
        <v>69909019</v>
      </c>
      <c r="W1608" s="273" t="s">
        <v>63181</v>
      </c>
      <c r="X1608" s="273" t="s">
        <v>63182</v>
      </c>
      <c r="Y1608" s="273" t="s">
        <v>63183</v>
      </c>
      <c r="Z1608" s="273" t="s">
        <v>63184</v>
      </c>
      <c r="AA1608" s="273" t="s">
        <v>63185</v>
      </c>
    </row>
    <row r="1609" spans="22:27">
      <c r="V1609" s="259">
        <v>69909021</v>
      </c>
      <c r="W1609" s="273" t="s">
        <v>64572</v>
      </c>
      <c r="X1609" s="273" t="s">
        <v>64573</v>
      </c>
      <c r="Y1609" s="273" t="s">
        <v>60260</v>
      </c>
      <c r="Z1609" s="273" t="s">
        <v>64574</v>
      </c>
      <c r="AA1609" s="273" t="s">
        <v>62683</v>
      </c>
    </row>
    <row r="1610" spans="22:27">
      <c r="V1610" s="259">
        <v>69909022</v>
      </c>
      <c r="W1610" s="273" t="s">
        <v>64449</v>
      </c>
      <c r="X1610" s="273" t="s">
        <v>64450</v>
      </c>
      <c r="Y1610" s="273" t="s">
        <v>59616</v>
      </c>
      <c r="Z1610" s="273" t="s">
        <v>64451</v>
      </c>
      <c r="AA1610" s="273" t="s">
        <v>64452</v>
      </c>
    </row>
    <row r="1611" spans="22:27">
      <c r="V1611" s="259">
        <v>69910001</v>
      </c>
      <c r="W1611" s="273" t="s">
        <v>62637</v>
      </c>
      <c r="X1611" s="273" t="s">
        <v>62638</v>
      </c>
      <c r="Y1611" s="273" t="s">
        <v>62639</v>
      </c>
      <c r="Z1611" s="273" t="s">
        <v>62640</v>
      </c>
      <c r="AA1611" s="273" t="s">
        <v>62641</v>
      </c>
    </row>
    <row r="1612" spans="22:27">
      <c r="V1612" s="259">
        <v>69910002</v>
      </c>
      <c r="W1612" s="273" t="s">
        <v>62659</v>
      </c>
      <c r="X1612" s="273" t="s">
        <v>62660</v>
      </c>
      <c r="Y1612" s="273" t="s">
        <v>62661</v>
      </c>
      <c r="Z1612" s="273" t="s">
        <v>62662</v>
      </c>
      <c r="AA1612" s="273" t="s">
        <v>62663</v>
      </c>
    </row>
    <row r="1613" spans="22:27">
      <c r="V1613" s="259">
        <v>69910003</v>
      </c>
      <c r="W1613" s="273" t="s">
        <v>61834</v>
      </c>
      <c r="X1613" s="273" t="s">
        <v>61835</v>
      </c>
      <c r="Y1613" s="273" t="s">
        <v>61480</v>
      </c>
      <c r="Z1613" s="273" t="s">
        <v>61481</v>
      </c>
      <c r="AA1613" s="273" t="s">
        <v>61482</v>
      </c>
    </row>
    <row r="1614" spans="22:27">
      <c r="V1614" s="259">
        <v>69910004</v>
      </c>
      <c r="W1614" s="273" t="s">
        <v>62649</v>
      </c>
      <c r="X1614" s="273" t="s">
        <v>62650</v>
      </c>
      <c r="Y1614" s="273" t="s">
        <v>62651</v>
      </c>
      <c r="Z1614" s="273" t="s">
        <v>62652</v>
      </c>
      <c r="AA1614" s="273" t="s">
        <v>62653</v>
      </c>
    </row>
    <row r="1615" spans="22:27">
      <c r="V1615" s="259">
        <v>69910006</v>
      </c>
      <c r="W1615" s="273" t="s">
        <v>61603</v>
      </c>
      <c r="X1615" s="273" t="s">
        <v>61913</v>
      </c>
      <c r="Y1615" s="273" t="s">
        <v>61914</v>
      </c>
      <c r="Z1615" s="273" t="s">
        <v>61915</v>
      </c>
      <c r="AA1615" s="273" t="s">
        <v>61916</v>
      </c>
    </row>
    <row r="1616" spans="22:27">
      <c r="V1616" s="259">
        <v>69910007</v>
      </c>
      <c r="W1616" s="273" t="s">
        <v>61603</v>
      </c>
      <c r="X1616" s="273" t="s">
        <v>61890</v>
      </c>
      <c r="Y1616" s="273" t="s">
        <v>61891</v>
      </c>
      <c r="Z1616" s="273" t="s">
        <v>61892</v>
      </c>
      <c r="AA1616" s="273" t="s">
        <v>61893</v>
      </c>
    </row>
    <row r="1617" spans="22:27">
      <c r="V1617" s="259">
        <v>69910008</v>
      </c>
      <c r="W1617" s="273" t="s">
        <v>61603</v>
      </c>
      <c r="X1617" s="273" t="s">
        <v>61604</v>
      </c>
      <c r="Y1617" s="273" t="s">
        <v>59539</v>
      </c>
      <c r="Z1617" s="273" t="s">
        <v>61605</v>
      </c>
      <c r="AA1617" s="273" t="s">
        <v>61606</v>
      </c>
    </row>
    <row r="1618" spans="22:27">
      <c r="V1618" s="259">
        <v>69910009</v>
      </c>
      <c r="W1618" s="273" t="s">
        <v>63281</v>
      </c>
      <c r="X1618" s="273" t="s">
        <v>63282</v>
      </c>
      <c r="Y1618" s="273" t="s">
        <v>63283</v>
      </c>
      <c r="Z1618" s="273" t="s">
        <v>63284</v>
      </c>
      <c r="AA1618" s="273" t="s">
        <v>63285</v>
      </c>
    </row>
    <row r="1619" spans="22:27">
      <c r="V1619" s="259">
        <v>69910010</v>
      </c>
      <c r="W1619" s="273" t="s">
        <v>63153</v>
      </c>
      <c r="X1619" s="273" t="s">
        <v>63154</v>
      </c>
      <c r="Y1619" s="273" t="s">
        <v>63155</v>
      </c>
      <c r="Z1619" s="273" t="s">
        <v>63156</v>
      </c>
      <c r="AA1619" s="273" t="s">
        <v>63157</v>
      </c>
    </row>
    <row r="1620" spans="22:27">
      <c r="V1620" s="259">
        <v>69910011</v>
      </c>
      <c r="W1620" s="273" t="s">
        <v>62114</v>
      </c>
      <c r="X1620" s="273" t="s">
        <v>62115</v>
      </c>
      <c r="Y1620" s="273" t="s">
        <v>62116</v>
      </c>
      <c r="Z1620" s="273" t="s">
        <v>62117</v>
      </c>
      <c r="AA1620" s="273" t="s">
        <v>62118</v>
      </c>
    </row>
    <row r="1621" spans="22:27">
      <c r="V1621" s="259">
        <v>69910012</v>
      </c>
      <c r="W1621" s="273" t="s">
        <v>61939</v>
      </c>
      <c r="X1621" s="273" t="s">
        <v>61940</v>
      </c>
      <c r="Y1621" s="273" t="s">
        <v>61941</v>
      </c>
      <c r="Z1621" s="273" t="s">
        <v>61942</v>
      </c>
      <c r="AA1621" s="273" t="s">
        <v>61943</v>
      </c>
    </row>
    <row r="1622" spans="22:27">
      <c r="V1622" s="259">
        <v>69910013</v>
      </c>
      <c r="W1622" s="273" t="s">
        <v>62689</v>
      </c>
      <c r="X1622" s="273" t="s">
        <v>62690</v>
      </c>
      <c r="Y1622" s="273" t="s">
        <v>62691</v>
      </c>
      <c r="Z1622" s="273" t="s">
        <v>62692</v>
      </c>
      <c r="AA1622" s="273" t="s">
        <v>62693</v>
      </c>
    </row>
    <row r="1623" spans="22:27">
      <c r="V1623" s="259">
        <v>69910014</v>
      </c>
      <c r="W1623" s="273" t="s">
        <v>61478</v>
      </c>
      <c r="X1623" s="273" t="s">
        <v>61479</v>
      </c>
      <c r="Y1623" s="273" t="s">
        <v>61480</v>
      </c>
      <c r="Z1623" s="273" t="s">
        <v>61481</v>
      </c>
      <c r="AA1623" s="273" t="s">
        <v>61482</v>
      </c>
    </row>
    <row r="1624" spans="22:27">
      <c r="V1624" s="259">
        <v>69910015</v>
      </c>
      <c r="W1624" s="273" t="s">
        <v>62642</v>
      </c>
      <c r="X1624" s="273" t="s">
        <v>62643</v>
      </c>
      <c r="Y1624" s="273" t="s">
        <v>62644</v>
      </c>
      <c r="Z1624" s="273" t="s">
        <v>62645</v>
      </c>
      <c r="AA1624" s="273" t="s">
        <v>62646</v>
      </c>
    </row>
    <row r="1625" spans="22:27">
      <c r="V1625" s="259">
        <v>69910017</v>
      </c>
      <c r="W1625" s="273" t="s">
        <v>65066</v>
      </c>
      <c r="X1625" s="273" t="s">
        <v>65067</v>
      </c>
      <c r="Y1625" s="273" t="s">
        <v>62313</v>
      </c>
      <c r="Z1625" s="273" t="s">
        <v>65068</v>
      </c>
      <c r="AA1625" s="273" t="s">
        <v>65069</v>
      </c>
    </row>
    <row r="1626" spans="22:27">
      <c r="V1626" s="259">
        <v>69911001</v>
      </c>
      <c r="W1626" s="273" t="s">
        <v>61814</v>
      </c>
      <c r="X1626" s="273" t="s">
        <v>61815</v>
      </c>
      <c r="Y1626" s="273" t="s">
        <v>61816</v>
      </c>
      <c r="Z1626" s="273" t="s">
        <v>61817</v>
      </c>
      <c r="AA1626" s="273" t="s">
        <v>61818</v>
      </c>
    </row>
    <row r="1627" spans="22:27">
      <c r="V1627" s="259">
        <v>69911004</v>
      </c>
      <c r="W1627" s="273" t="s">
        <v>63657</v>
      </c>
      <c r="X1627" s="273" t="s">
        <v>63658</v>
      </c>
      <c r="Y1627" s="273" t="s">
        <v>63659</v>
      </c>
      <c r="Z1627" s="273" t="s">
        <v>63660</v>
      </c>
      <c r="AA1627" s="273" t="s">
        <v>63661</v>
      </c>
    </row>
    <row r="1628" spans="22:27">
      <c r="V1628" s="259">
        <v>69911005</v>
      </c>
      <c r="W1628" s="273" t="s">
        <v>61865</v>
      </c>
      <c r="X1628" s="273" t="s">
        <v>61866</v>
      </c>
      <c r="Y1628" s="273" t="s">
        <v>61867</v>
      </c>
      <c r="Z1628" s="273" t="s">
        <v>61868</v>
      </c>
      <c r="AA1628" s="273" t="s">
        <v>61869</v>
      </c>
    </row>
    <row r="1629" spans="22:27">
      <c r="V1629" s="259">
        <v>69911009</v>
      </c>
      <c r="W1629" s="273" t="s">
        <v>61782</v>
      </c>
      <c r="X1629" s="273" t="s">
        <v>61783</v>
      </c>
      <c r="Y1629" s="273" t="s">
        <v>61784</v>
      </c>
      <c r="Z1629" s="273" t="s">
        <v>61785</v>
      </c>
      <c r="AA1629" s="273" t="s">
        <v>61786</v>
      </c>
    </row>
    <row r="1630" spans="22:27">
      <c r="V1630" s="259">
        <v>69911010</v>
      </c>
      <c r="W1630" s="273" t="s">
        <v>61458</v>
      </c>
      <c r="X1630" s="273" t="s">
        <v>61459</v>
      </c>
      <c r="Y1630" s="273" t="s">
        <v>61460</v>
      </c>
      <c r="Z1630" s="273" t="s">
        <v>61461</v>
      </c>
      <c r="AA1630" s="273" t="s">
        <v>61462</v>
      </c>
    </row>
    <row r="1631" spans="22:27">
      <c r="V1631" s="259">
        <v>69911012</v>
      </c>
      <c r="W1631" s="273" t="s">
        <v>61903</v>
      </c>
      <c r="X1631" s="273" t="s">
        <v>61904</v>
      </c>
      <c r="Y1631" s="273" t="s">
        <v>61905</v>
      </c>
      <c r="Z1631" s="273" t="s">
        <v>61906</v>
      </c>
      <c r="AA1631" s="273" t="s">
        <v>61907</v>
      </c>
    </row>
    <row r="1632" spans="22:27">
      <c r="V1632" s="259">
        <v>69911013</v>
      </c>
      <c r="W1632" s="273" t="s">
        <v>60474</v>
      </c>
      <c r="X1632" s="273" t="s">
        <v>60475</v>
      </c>
      <c r="Y1632" s="273" t="s">
        <v>60476</v>
      </c>
      <c r="Z1632" s="273" t="s">
        <v>60477</v>
      </c>
      <c r="AA1632" s="273" t="s">
        <v>60478</v>
      </c>
    </row>
    <row r="1633" spans="22:27">
      <c r="V1633" s="259">
        <v>69911015</v>
      </c>
      <c r="W1633" s="273" t="s">
        <v>63226</v>
      </c>
      <c r="X1633" s="273" t="s">
        <v>63169</v>
      </c>
      <c r="Y1633" s="273" t="s">
        <v>62178</v>
      </c>
      <c r="Z1633" s="273" t="s">
        <v>63170</v>
      </c>
      <c r="AA1633" s="273" t="s">
        <v>62180</v>
      </c>
    </row>
    <row r="1634" spans="22:27">
      <c r="V1634" s="259">
        <v>69911016</v>
      </c>
      <c r="W1634" s="273" t="s">
        <v>63168</v>
      </c>
      <c r="X1634" s="273" t="s">
        <v>63169</v>
      </c>
      <c r="Y1634" s="273" t="s">
        <v>62178</v>
      </c>
      <c r="Z1634" s="273" t="s">
        <v>63170</v>
      </c>
      <c r="AA1634" s="273" t="s">
        <v>62180</v>
      </c>
    </row>
    <row r="1635" spans="22:27">
      <c r="V1635" s="259">
        <v>69911017</v>
      </c>
      <c r="W1635" s="273" t="s">
        <v>60479</v>
      </c>
      <c r="X1635" s="273" t="s">
        <v>60480</v>
      </c>
      <c r="Y1635" s="273" t="s">
        <v>60481</v>
      </c>
      <c r="Z1635" s="273" t="s">
        <v>60482</v>
      </c>
    </row>
    <row r="1636" spans="22:27">
      <c r="V1636" s="259">
        <v>69911020</v>
      </c>
      <c r="W1636" s="273" t="s">
        <v>64282</v>
      </c>
      <c r="X1636" s="273" t="s">
        <v>64283</v>
      </c>
      <c r="Y1636" s="273" t="s">
        <v>64284</v>
      </c>
      <c r="Z1636" s="273" t="s">
        <v>64285</v>
      </c>
      <c r="AA1636" s="273" t="s">
        <v>64286</v>
      </c>
    </row>
    <row r="1637" spans="22:27">
      <c r="V1637" s="259">
        <v>69911021</v>
      </c>
      <c r="W1637" s="273" t="s">
        <v>64482</v>
      </c>
      <c r="X1637" s="273" t="s">
        <v>64483</v>
      </c>
      <c r="Y1637" s="273" t="s">
        <v>64484</v>
      </c>
      <c r="Z1637" s="273" t="s">
        <v>64485</v>
      </c>
      <c r="AA1637" s="273" t="s">
        <v>64486</v>
      </c>
    </row>
    <row r="1638" spans="22:27">
      <c r="V1638" s="259">
        <v>69911023</v>
      </c>
      <c r="W1638" s="273" t="s">
        <v>64911</v>
      </c>
      <c r="X1638" s="273" t="s">
        <v>64912</v>
      </c>
      <c r="Y1638" s="273" t="s">
        <v>64913</v>
      </c>
      <c r="Z1638" s="273" t="s">
        <v>64914</v>
      </c>
      <c r="AA1638" s="273" t="s">
        <v>63895</v>
      </c>
    </row>
    <row r="1639" spans="22:27">
      <c r="V1639" s="259">
        <v>69912001</v>
      </c>
      <c r="W1639" s="273" t="s">
        <v>61583</v>
      </c>
      <c r="X1639" s="273" t="s">
        <v>61584</v>
      </c>
      <c r="Y1639" s="273" t="s">
        <v>61585</v>
      </c>
      <c r="Z1639" s="273" t="s">
        <v>61586</v>
      </c>
      <c r="AA1639" s="273" t="s">
        <v>61587</v>
      </c>
    </row>
    <row r="1640" spans="22:27">
      <c r="V1640" s="259">
        <v>69912002</v>
      </c>
      <c r="W1640" s="273" t="s">
        <v>59042</v>
      </c>
      <c r="X1640" s="273" t="s">
        <v>59043</v>
      </c>
      <c r="Y1640" s="273" t="s">
        <v>59044</v>
      </c>
      <c r="Z1640" s="273" t="s">
        <v>59045</v>
      </c>
      <c r="AA1640" s="273" t="s">
        <v>59046</v>
      </c>
    </row>
    <row r="1641" spans="22:27">
      <c r="V1641" s="259">
        <v>69912003</v>
      </c>
      <c r="W1641" s="273" t="s">
        <v>63084</v>
      </c>
      <c r="X1641" s="273" t="s">
        <v>63085</v>
      </c>
      <c r="Y1641" s="273" t="s">
        <v>63086</v>
      </c>
      <c r="Z1641" s="273" t="s">
        <v>63087</v>
      </c>
      <c r="AA1641" s="273" t="s">
        <v>63088</v>
      </c>
    </row>
    <row r="1642" spans="22:27">
      <c r="V1642" s="259">
        <v>69912004</v>
      </c>
      <c r="W1642" s="273" t="s">
        <v>59038</v>
      </c>
      <c r="X1642" s="273" t="s">
        <v>59039</v>
      </c>
      <c r="Y1642" s="273" t="s">
        <v>58032</v>
      </c>
      <c r="Z1642" s="273" t="s">
        <v>59040</v>
      </c>
      <c r="AA1642" s="273" t="s">
        <v>59041</v>
      </c>
    </row>
    <row r="1643" spans="22:27">
      <c r="V1643" s="259">
        <v>69912005</v>
      </c>
      <c r="W1643" s="273" t="s">
        <v>59102</v>
      </c>
      <c r="X1643" s="273" t="s">
        <v>59103</v>
      </c>
      <c r="Y1643" s="273" t="s">
        <v>59104</v>
      </c>
      <c r="Z1643" s="273" t="s">
        <v>59105</v>
      </c>
      <c r="AA1643" s="273" t="s">
        <v>59106</v>
      </c>
    </row>
    <row r="1644" spans="22:27">
      <c r="V1644" s="259">
        <v>69912006</v>
      </c>
      <c r="X1644" s="273" t="s">
        <v>62154</v>
      </c>
      <c r="Y1644" s="273" t="s">
        <v>62155</v>
      </c>
      <c r="Z1644" s="273" t="s">
        <v>62156</v>
      </c>
      <c r="AA1644" s="273" t="s">
        <v>62157</v>
      </c>
    </row>
    <row r="1645" spans="22:27">
      <c r="V1645" s="259">
        <v>69912007</v>
      </c>
      <c r="W1645" s="273" t="s">
        <v>59092</v>
      </c>
      <c r="X1645" s="273" t="s">
        <v>59093</v>
      </c>
      <c r="Y1645" s="273" t="s">
        <v>59094</v>
      </c>
      <c r="Z1645" s="273" t="s">
        <v>59095</v>
      </c>
      <c r="AA1645" s="273" t="s">
        <v>59096</v>
      </c>
    </row>
    <row r="1646" spans="22:27">
      <c r="V1646" s="259">
        <v>69912008</v>
      </c>
      <c r="W1646" s="273" t="s">
        <v>59453</v>
      </c>
      <c r="X1646" s="273" t="s">
        <v>59454</v>
      </c>
      <c r="Y1646" s="273" t="s">
        <v>59455</v>
      </c>
      <c r="Z1646" s="273" t="s">
        <v>59456</v>
      </c>
      <c r="AA1646" s="273" t="s">
        <v>59457</v>
      </c>
    </row>
    <row r="1647" spans="22:27">
      <c r="V1647" s="259">
        <v>69912009</v>
      </c>
      <c r="W1647" s="273" t="s">
        <v>59453</v>
      </c>
      <c r="X1647" s="273" t="s">
        <v>59454</v>
      </c>
      <c r="Y1647" s="273" t="s">
        <v>63145</v>
      </c>
      <c r="Z1647" s="273" t="s">
        <v>63146</v>
      </c>
      <c r="AA1647" s="273" t="s">
        <v>63147</v>
      </c>
    </row>
    <row r="1648" spans="22:27">
      <c r="V1648" s="259">
        <v>69912010</v>
      </c>
      <c r="W1648" s="273" t="s">
        <v>61373</v>
      </c>
      <c r="X1648" s="273" t="s">
        <v>61374</v>
      </c>
      <c r="Y1648" s="273" t="s">
        <v>61375</v>
      </c>
      <c r="Z1648" s="273" t="s">
        <v>61376</v>
      </c>
      <c r="AA1648" s="273" t="s">
        <v>61377</v>
      </c>
    </row>
    <row r="1649" spans="22:27">
      <c r="V1649" s="259">
        <v>69912011</v>
      </c>
      <c r="W1649" s="273" t="s">
        <v>61378</v>
      </c>
      <c r="X1649" s="273" t="s">
        <v>61379</v>
      </c>
      <c r="Y1649" s="273" t="s">
        <v>61380</v>
      </c>
      <c r="Z1649" s="273" t="s">
        <v>61381</v>
      </c>
      <c r="AA1649" s="273" t="s">
        <v>61382</v>
      </c>
    </row>
    <row r="1650" spans="22:27">
      <c r="V1650" s="259">
        <v>69912012</v>
      </c>
      <c r="W1650" s="273" t="s">
        <v>61875</v>
      </c>
      <c r="X1650" s="273" t="s">
        <v>61876</v>
      </c>
      <c r="Y1650" s="273" t="s">
        <v>61877</v>
      </c>
      <c r="Z1650" s="273" t="s">
        <v>61878</v>
      </c>
      <c r="AA1650" s="273" t="s">
        <v>61879</v>
      </c>
    </row>
    <row r="1651" spans="22:27">
      <c r="V1651" s="259">
        <v>69912013</v>
      </c>
      <c r="W1651" s="273" t="s">
        <v>63176</v>
      </c>
      <c r="X1651" s="273" t="s">
        <v>63177</v>
      </c>
      <c r="Y1651" s="273" t="s">
        <v>63178</v>
      </c>
      <c r="Z1651" s="273" t="s">
        <v>63179</v>
      </c>
      <c r="AA1651" s="273" t="s">
        <v>63180</v>
      </c>
    </row>
    <row r="1652" spans="22:27">
      <c r="V1652" s="259">
        <v>69912014</v>
      </c>
      <c r="W1652" s="273" t="s">
        <v>59015</v>
      </c>
      <c r="X1652" s="273" t="s">
        <v>59016</v>
      </c>
      <c r="Y1652" s="273" t="s">
        <v>59017</v>
      </c>
      <c r="Z1652" s="273" t="s">
        <v>59018</v>
      </c>
      <c r="AA1652" s="273" t="s">
        <v>59019</v>
      </c>
    </row>
    <row r="1653" spans="22:27">
      <c r="V1653" s="259">
        <v>69912015</v>
      </c>
      <c r="W1653" s="273" t="s">
        <v>59082</v>
      </c>
      <c r="X1653" s="273" t="s">
        <v>59083</v>
      </c>
      <c r="Y1653" s="273" t="s">
        <v>59084</v>
      </c>
      <c r="Z1653" s="273" t="s">
        <v>59085</v>
      </c>
      <c r="AA1653" s="273" t="s">
        <v>59086</v>
      </c>
    </row>
    <row r="1654" spans="22:27">
      <c r="V1654" s="259">
        <v>69912016</v>
      </c>
      <c r="W1654" s="273" t="s">
        <v>63137</v>
      </c>
      <c r="X1654" s="273" t="s">
        <v>63138</v>
      </c>
      <c r="Y1654" s="273" t="s">
        <v>63196</v>
      </c>
      <c r="Z1654" s="273" t="s">
        <v>63197</v>
      </c>
      <c r="AA1654" s="273" t="s">
        <v>63198</v>
      </c>
    </row>
    <row r="1655" spans="22:27">
      <c r="V1655" s="259">
        <v>69912017</v>
      </c>
      <c r="W1655" s="273" t="s">
        <v>63137</v>
      </c>
      <c r="X1655" s="273" t="s">
        <v>63138</v>
      </c>
      <c r="Y1655" s="273" t="s">
        <v>63100</v>
      </c>
      <c r="Z1655" s="273" t="s">
        <v>63139</v>
      </c>
      <c r="AA1655" s="273" t="s">
        <v>63140</v>
      </c>
    </row>
    <row r="1656" spans="22:27">
      <c r="V1656" s="259">
        <v>69912018</v>
      </c>
      <c r="W1656" s="273" t="s">
        <v>59052</v>
      </c>
      <c r="X1656" s="273" t="s">
        <v>59053</v>
      </c>
      <c r="Y1656" s="273" t="s">
        <v>59054</v>
      </c>
      <c r="Z1656" s="273" t="s">
        <v>59055</v>
      </c>
      <c r="AA1656" s="273" t="s">
        <v>59056</v>
      </c>
    </row>
    <row r="1657" spans="22:27">
      <c r="V1657" s="259">
        <v>69912019</v>
      </c>
      <c r="W1657" s="273" t="s">
        <v>61777</v>
      </c>
      <c r="X1657" s="273" t="s">
        <v>61778</v>
      </c>
      <c r="Y1657" s="273" t="s">
        <v>61779</v>
      </c>
      <c r="Z1657" s="273" t="s">
        <v>61780</v>
      </c>
      <c r="AA1657" s="273" t="s">
        <v>61781</v>
      </c>
    </row>
    <row r="1658" spans="22:27">
      <c r="V1658" s="259">
        <v>69912021</v>
      </c>
      <c r="W1658" s="273" t="s">
        <v>61483</v>
      </c>
      <c r="X1658" s="273" t="s">
        <v>61484</v>
      </c>
      <c r="Y1658" s="273" t="s">
        <v>61485</v>
      </c>
      <c r="Z1658" s="273" t="s">
        <v>61486</v>
      </c>
      <c r="AA1658" s="273" t="s">
        <v>61487</v>
      </c>
    </row>
    <row r="1659" spans="22:27">
      <c r="V1659" s="259">
        <v>69912022</v>
      </c>
      <c r="W1659" s="273" t="s">
        <v>61804</v>
      </c>
      <c r="X1659" s="273" t="s">
        <v>61805</v>
      </c>
      <c r="Y1659" s="273" t="s">
        <v>61806</v>
      </c>
      <c r="Z1659" s="273" t="s">
        <v>61807</v>
      </c>
      <c r="AA1659" s="273" t="s">
        <v>61808</v>
      </c>
    </row>
    <row r="1660" spans="22:27">
      <c r="V1660" s="259">
        <v>69912023</v>
      </c>
      <c r="W1660" s="273" t="s">
        <v>59033</v>
      </c>
      <c r="X1660" s="273" t="s">
        <v>59034</v>
      </c>
      <c r="Y1660" s="273" t="s">
        <v>59035</v>
      </c>
      <c r="Z1660" s="273" t="s">
        <v>59036</v>
      </c>
      <c r="AA1660" s="273" t="s">
        <v>59037</v>
      </c>
    </row>
    <row r="1661" spans="22:27">
      <c r="V1661" s="259">
        <v>69912024</v>
      </c>
      <c r="W1661" s="273" t="s">
        <v>64675</v>
      </c>
      <c r="X1661" s="273" t="s">
        <v>64676</v>
      </c>
      <c r="Y1661" s="273" t="s">
        <v>59059</v>
      </c>
      <c r="Z1661" s="273" t="s">
        <v>64677</v>
      </c>
      <c r="AA1661" s="273" t="s">
        <v>60784</v>
      </c>
    </row>
    <row r="1662" spans="22:27">
      <c r="V1662" s="259">
        <v>69912026</v>
      </c>
      <c r="W1662" s="273" t="s">
        <v>64649</v>
      </c>
      <c r="X1662" s="273" t="s">
        <v>64650</v>
      </c>
      <c r="Y1662" s="273" t="s">
        <v>64651</v>
      </c>
      <c r="Z1662" s="273" t="s">
        <v>64652</v>
      </c>
      <c r="AA1662" s="273" t="s">
        <v>64653</v>
      </c>
    </row>
    <row r="1663" spans="22:27">
      <c r="V1663" s="259">
        <v>69912027</v>
      </c>
      <c r="W1663" s="273" t="s">
        <v>64357</v>
      </c>
      <c r="X1663" s="273" t="s">
        <v>61871</v>
      </c>
      <c r="Y1663" s="273" t="s">
        <v>61872</v>
      </c>
      <c r="Z1663" s="273" t="s">
        <v>64358</v>
      </c>
      <c r="AA1663" s="273" t="s">
        <v>61874</v>
      </c>
    </row>
    <row r="1664" spans="22:27">
      <c r="V1664" s="259">
        <v>69912028</v>
      </c>
      <c r="W1664" s="273" t="s">
        <v>63918</v>
      </c>
      <c r="X1664" s="273" t="s">
        <v>63919</v>
      </c>
      <c r="Y1664" s="273" t="s">
        <v>60065</v>
      </c>
      <c r="Z1664" s="273" t="s">
        <v>63920</v>
      </c>
      <c r="AA1664" s="273" t="s">
        <v>64425</v>
      </c>
    </row>
    <row r="1665" spans="22:27">
      <c r="V1665" s="259">
        <v>69912029</v>
      </c>
      <c r="W1665" s="273" t="s">
        <v>64575</v>
      </c>
      <c r="X1665" s="273" t="s">
        <v>64576</v>
      </c>
      <c r="Y1665" s="273" t="s">
        <v>64577</v>
      </c>
      <c r="Z1665" s="273" t="s">
        <v>64578</v>
      </c>
      <c r="AA1665" s="273" t="s">
        <v>64579</v>
      </c>
    </row>
    <row r="1666" spans="22:27">
      <c r="V1666" s="259">
        <v>69912030</v>
      </c>
      <c r="W1666" s="259" t="s">
        <v>64969</v>
      </c>
      <c r="X1666" s="275" t="s">
        <v>64970</v>
      </c>
      <c r="Y1666" s="275" t="s">
        <v>59049</v>
      </c>
      <c r="Z1666" s="275" t="s">
        <v>64971</v>
      </c>
      <c r="AA1666" s="275" t="s">
        <v>64972</v>
      </c>
    </row>
    <row r="1667" spans="22:27">
      <c r="V1667" s="259">
        <v>69912031</v>
      </c>
      <c r="W1667" s="273" t="s">
        <v>65190</v>
      </c>
      <c r="X1667" s="273" t="s">
        <v>65191</v>
      </c>
      <c r="Y1667" s="273" t="s">
        <v>64353</v>
      </c>
      <c r="Z1667" s="273" t="s">
        <v>65192</v>
      </c>
      <c r="AA1667" s="273" t="s">
        <v>64355</v>
      </c>
    </row>
    <row r="1668" spans="22:27">
      <c r="V1668" s="259">
        <v>69912032</v>
      </c>
      <c r="W1668" s="273" t="s">
        <v>65207</v>
      </c>
      <c r="X1668" s="273" t="s">
        <v>65208</v>
      </c>
      <c r="Y1668" s="273" t="s">
        <v>60073</v>
      </c>
      <c r="Z1668" s="273" t="s">
        <v>65209</v>
      </c>
      <c r="AA1668" s="273" t="s">
        <v>65210</v>
      </c>
    </row>
    <row r="1669" spans="22:27">
      <c r="V1669" s="259">
        <v>69913001</v>
      </c>
      <c r="W1669" s="273" t="s">
        <v>61388</v>
      </c>
      <c r="X1669" s="273" t="s">
        <v>61389</v>
      </c>
      <c r="Y1669" s="273" t="s">
        <v>57962</v>
      </c>
      <c r="Z1669" s="273" t="s">
        <v>61390</v>
      </c>
      <c r="AA1669" s="273" t="s">
        <v>61391</v>
      </c>
    </row>
    <row r="1670" spans="22:27">
      <c r="V1670" s="259">
        <v>69913004</v>
      </c>
      <c r="W1670" s="273" t="s">
        <v>61563</v>
      </c>
      <c r="X1670" s="273" t="s">
        <v>61564</v>
      </c>
      <c r="Y1670" s="273" t="s">
        <v>61565</v>
      </c>
      <c r="Z1670" s="273" t="s">
        <v>61566</v>
      </c>
      <c r="AA1670" s="273" t="s">
        <v>61567</v>
      </c>
    </row>
    <row r="1671" spans="22:27">
      <c r="V1671" s="259">
        <v>69913005</v>
      </c>
      <c r="W1671" s="259" t="s">
        <v>62109</v>
      </c>
      <c r="X1671" s="275" t="s">
        <v>62110</v>
      </c>
      <c r="Y1671" s="275" t="s">
        <v>62111</v>
      </c>
      <c r="Z1671" s="275" t="s">
        <v>64987</v>
      </c>
      <c r="AA1671" s="275" t="s">
        <v>62113</v>
      </c>
    </row>
    <row r="1672" spans="22:27">
      <c r="V1672" s="259">
        <v>69913006</v>
      </c>
      <c r="W1672" s="273" t="s">
        <v>62109</v>
      </c>
      <c r="X1672" s="273" t="s">
        <v>62110</v>
      </c>
      <c r="Y1672" s="273" t="s">
        <v>62111</v>
      </c>
      <c r="Z1672" s="273" t="s">
        <v>62112</v>
      </c>
      <c r="AA1672" s="273" t="s">
        <v>62113</v>
      </c>
    </row>
    <row r="1673" spans="22:27">
      <c r="V1673" s="259">
        <v>69913007</v>
      </c>
      <c r="W1673" s="273" t="s">
        <v>64346</v>
      </c>
      <c r="X1673" s="273" t="s">
        <v>64347</v>
      </c>
      <c r="Y1673" s="273" t="s">
        <v>64348</v>
      </c>
      <c r="Z1673" s="273" t="s">
        <v>64349</v>
      </c>
      <c r="AA1673" s="273" t="s">
        <v>64350</v>
      </c>
    </row>
    <row r="1674" spans="22:27">
      <c r="V1674" s="259">
        <v>69913009</v>
      </c>
      <c r="W1674" s="273" t="s">
        <v>64596</v>
      </c>
      <c r="X1674" s="273" t="s">
        <v>64597</v>
      </c>
      <c r="Y1674" s="273" t="s">
        <v>64598</v>
      </c>
      <c r="Z1674" s="273" t="s">
        <v>64599</v>
      </c>
      <c r="AA1674" s="273" t="s">
        <v>64600</v>
      </c>
    </row>
    <row r="1675" spans="22:27">
      <c r="V1675" s="259">
        <v>69913011</v>
      </c>
      <c r="W1675" s="273" t="s">
        <v>65117</v>
      </c>
      <c r="X1675" s="273" t="s">
        <v>65118</v>
      </c>
      <c r="Y1675" s="273" t="s">
        <v>65119</v>
      </c>
      <c r="Z1675" s="273" t="s">
        <v>65120</v>
      </c>
      <c r="AA1675" s="273" t="s">
        <v>65121</v>
      </c>
    </row>
    <row r="1676" spans="22:27">
      <c r="V1676" s="259">
        <v>69914001</v>
      </c>
      <c r="W1676" s="273" t="s">
        <v>61573</v>
      </c>
      <c r="X1676" s="273" t="s">
        <v>61574</v>
      </c>
      <c r="Y1676" s="273" t="s">
        <v>61575</v>
      </c>
      <c r="Z1676" s="273" t="s">
        <v>61576</v>
      </c>
      <c r="AA1676" s="273" t="s">
        <v>61577</v>
      </c>
    </row>
    <row r="1677" spans="22:27">
      <c r="V1677" s="259">
        <v>69914002</v>
      </c>
      <c r="W1677" s="273" t="s">
        <v>62158</v>
      </c>
      <c r="X1677" s="273" t="s">
        <v>62159</v>
      </c>
      <c r="Y1677" s="273" t="s">
        <v>62160</v>
      </c>
      <c r="Z1677" s="273" t="s">
        <v>62161</v>
      </c>
      <c r="AA1677" s="273" t="s">
        <v>62162</v>
      </c>
    </row>
    <row r="1678" spans="22:27">
      <c r="V1678" s="259">
        <v>69914003</v>
      </c>
      <c r="W1678" s="273" t="s">
        <v>61794</v>
      </c>
      <c r="X1678" s="273" t="s">
        <v>61795</v>
      </c>
      <c r="Y1678" s="273" t="s">
        <v>61796</v>
      </c>
      <c r="Z1678" s="273" t="s">
        <v>61797</v>
      </c>
      <c r="AA1678" s="273" t="s">
        <v>61798</v>
      </c>
    </row>
    <row r="1679" spans="22:27">
      <c r="V1679" s="259">
        <v>69914004</v>
      </c>
      <c r="W1679" s="273" t="s">
        <v>61789</v>
      </c>
      <c r="X1679" s="273" t="s">
        <v>61790</v>
      </c>
      <c r="Y1679" s="273" t="s">
        <v>61791</v>
      </c>
      <c r="Z1679" s="273" t="s">
        <v>61792</v>
      </c>
      <c r="AA1679" s="273" t="s">
        <v>61793</v>
      </c>
    </row>
    <row r="1680" spans="22:27">
      <c r="V1680" s="259">
        <v>69914005</v>
      </c>
      <c r="W1680" s="273" t="s">
        <v>61964</v>
      </c>
      <c r="X1680" s="273" t="s">
        <v>61965</v>
      </c>
      <c r="Y1680" s="273" t="s">
        <v>61966</v>
      </c>
      <c r="Z1680" s="273" t="s">
        <v>61967</v>
      </c>
      <c r="AA1680" s="273" t="s">
        <v>61968</v>
      </c>
    </row>
    <row r="1681" spans="22:27">
      <c r="V1681" s="259">
        <v>69914006</v>
      </c>
      <c r="W1681" s="273" t="s">
        <v>61772</v>
      </c>
      <c r="X1681" s="273" t="s">
        <v>61773</v>
      </c>
      <c r="Y1681" s="273" t="s">
        <v>61774</v>
      </c>
      <c r="Z1681" s="273" t="s">
        <v>61775</v>
      </c>
      <c r="AA1681" s="273" t="s">
        <v>61776</v>
      </c>
    </row>
    <row r="1682" spans="22:27">
      <c r="V1682" s="259">
        <v>71110641</v>
      </c>
      <c r="W1682" s="273" t="s">
        <v>63837</v>
      </c>
      <c r="X1682" s="273" t="s">
        <v>63838</v>
      </c>
      <c r="Y1682" s="273" t="s">
        <v>63839</v>
      </c>
      <c r="Z1682" s="273" t="s">
        <v>63840</v>
      </c>
      <c r="AA1682" s="273" t="s">
        <v>63841</v>
      </c>
    </row>
    <row r="1683" spans="22:27">
      <c r="V1683" s="259">
        <v>71150025</v>
      </c>
      <c r="W1683" s="273" t="s">
        <v>63842</v>
      </c>
      <c r="X1683" s="273" t="s">
        <v>63843</v>
      </c>
      <c r="Y1683" s="273" t="s">
        <v>63844</v>
      </c>
      <c r="Z1683" s="273" t="s">
        <v>63845</v>
      </c>
      <c r="AA1683" s="273" t="s">
        <v>63846</v>
      </c>
    </row>
    <row r="1684" spans="22:27">
      <c r="V1684" s="259">
        <v>690110196</v>
      </c>
      <c r="W1684" s="273" t="s">
        <v>63401</v>
      </c>
      <c r="X1684" s="273" t="s">
        <v>64658</v>
      </c>
      <c r="Y1684" s="273" t="s">
        <v>59606</v>
      </c>
      <c r="Z1684" s="273" t="s">
        <v>64659</v>
      </c>
      <c r="AA1684" s="273" t="s">
        <v>64660</v>
      </c>
    </row>
    <row r="1685" spans="22:27">
      <c r="V1685" s="277" t="s">
        <v>65723</v>
      </c>
      <c r="W1685" s="273" t="s">
        <v>57804</v>
      </c>
      <c r="X1685" s="273" t="s">
        <v>57805</v>
      </c>
      <c r="Y1685" s="273" t="s">
        <v>57806</v>
      </c>
      <c r="Z1685" s="273" t="s">
        <v>57807</v>
      </c>
      <c r="AA1685" s="273" t="s">
        <v>57808</v>
      </c>
    </row>
    <row r="1686" spans="22:27">
      <c r="V1686" s="259" t="s">
        <v>64243</v>
      </c>
      <c r="W1686" s="273" t="s">
        <v>64188</v>
      </c>
      <c r="X1686" s="273" t="s">
        <v>64189</v>
      </c>
      <c r="Y1686" s="273" t="s">
        <v>64190</v>
      </c>
      <c r="Z1686" s="273" t="s">
        <v>64191</v>
      </c>
      <c r="AA1686" s="273" t="s">
        <v>64192</v>
      </c>
    </row>
    <row r="1687" spans="22:27">
      <c r="V1687" s="259" t="s">
        <v>64717</v>
      </c>
      <c r="W1687" s="273" t="s">
        <v>64718</v>
      </c>
      <c r="X1687" s="273" t="s">
        <v>64719</v>
      </c>
      <c r="Y1687" s="273" t="s">
        <v>60905</v>
      </c>
      <c r="Z1687" s="273" t="s">
        <v>64720</v>
      </c>
      <c r="AA1687" s="273" t="s">
        <v>64721</v>
      </c>
    </row>
    <row r="1688" spans="22:27">
      <c r="V1688" s="259" t="s">
        <v>64843</v>
      </c>
      <c r="W1688" s="273" t="s">
        <v>64844</v>
      </c>
      <c r="X1688" s="273" t="s">
        <v>64845</v>
      </c>
      <c r="Y1688" s="273" t="s">
        <v>64846</v>
      </c>
      <c r="Z1688" s="273" t="s">
        <v>64847</v>
      </c>
      <c r="AA1688" s="273" t="s">
        <v>64848</v>
      </c>
    </row>
    <row r="1689" spans="22:27">
      <c r="V1689" s="259" t="s">
        <v>58915</v>
      </c>
      <c r="W1689" s="273" t="s">
        <v>58916</v>
      </c>
      <c r="X1689" s="273" t="s">
        <v>58917</v>
      </c>
      <c r="Y1689" s="273" t="s">
        <v>58918</v>
      </c>
      <c r="Z1689" s="273" t="s">
        <v>58919</v>
      </c>
      <c r="AA1689" s="273" t="s">
        <v>58920</v>
      </c>
    </row>
    <row r="1690" spans="22:27">
      <c r="V1690" s="259">
        <v>69008228</v>
      </c>
      <c r="W1690" s="273" t="s">
        <v>58916</v>
      </c>
      <c r="X1690" s="273" t="s">
        <v>58917</v>
      </c>
      <c r="Y1690" s="273" t="s">
        <v>58918</v>
      </c>
      <c r="Z1690" s="273" t="s">
        <v>58919</v>
      </c>
      <c r="AA1690" s="273" t="s">
        <v>58920</v>
      </c>
    </row>
    <row r="1691" spans="22:27">
      <c r="V1691" s="259" t="s">
        <v>64942</v>
      </c>
      <c r="W1691" s="273" t="s">
        <v>64943</v>
      </c>
      <c r="X1691" s="273" t="s">
        <v>64944</v>
      </c>
      <c r="Y1691" s="273" t="s">
        <v>64479</v>
      </c>
      <c r="Z1691" s="273" t="s">
        <v>64480</v>
      </c>
      <c r="AA1691" s="273" t="s">
        <v>64481</v>
      </c>
    </row>
    <row r="1692" spans="22:27">
      <c r="V1692" s="259" t="s">
        <v>64249</v>
      </c>
      <c r="W1692" s="273" t="s">
        <v>64250</v>
      </c>
      <c r="X1692" s="273" t="s">
        <v>64251</v>
      </c>
      <c r="Y1692" s="273" t="s">
        <v>64252</v>
      </c>
      <c r="Z1692" s="273" t="s">
        <v>64253</v>
      </c>
      <c r="AA1692" s="273" t="s">
        <v>64254</v>
      </c>
    </row>
    <row r="1693" spans="22:27">
      <c r="V1693" s="259" t="s">
        <v>65022</v>
      </c>
      <c r="W1693" s="273" t="s">
        <v>62354</v>
      </c>
      <c r="X1693" s="273" t="s">
        <v>62355</v>
      </c>
      <c r="Y1693" s="273" t="s">
        <v>58606</v>
      </c>
      <c r="Z1693" s="273" t="s">
        <v>65023</v>
      </c>
      <c r="AA1693" s="273" t="s">
        <v>62357</v>
      </c>
    </row>
    <row r="1694" spans="22:27">
      <c r="V1694" s="259" t="s">
        <v>61071</v>
      </c>
      <c r="W1694" s="273" t="s">
        <v>61072</v>
      </c>
      <c r="X1694" s="273" t="s">
        <v>61073</v>
      </c>
      <c r="Y1694" s="273" t="s">
        <v>61074</v>
      </c>
      <c r="Z1694" s="273" t="s">
        <v>61075</v>
      </c>
      <c r="AA1694" s="273" t="s">
        <v>61076</v>
      </c>
    </row>
    <row r="1695" spans="22:27">
      <c r="V1695" s="259" t="s">
        <v>65132</v>
      </c>
      <c r="W1695" s="273" t="s">
        <v>58321</v>
      </c>
      <c r="X1695" s="273" t="s">
        <v>65133</v>
      </c>
      <c r="Y1695" s="273" t="s">
        <v>58157</v>
      </c>
      <c r="Z1695" s="273" t="s">
        <v>65134</v>
      </c>
      <c r="AA1695" s="273" t="s">
        <v>59014</v>
      </c>
    </row>
    <row r="1696" spans="22:27">
      <c r="V1696" s="259" t="s">
        <v>64255</v>
      </c>
      <c r="W1696" s="273" t="s">
        <v>64256</v>
      </c>
      <c r="X1696" s="273" t="s">
        <v>64257</v>
      </c>
      <c r="Y1696" s="273" t="s">
        <v>64258</v>
      </c>
      <c r="Z1696" s="273" t="s">
        <v>64259</v>
      </c>
      <c r="AA1696" s="273" t="s">
        <v>64260</v>
      </c>
    </row>
    <row r="1697" spans="22:27">
      <c r="V1697" s="259" t="s">
        <v>65157</v>
      </c>
      <c r="W1697" s="273" t="s">
        <v>61116</v>
      </c>
      <c r="X1697" s="273" t="s">
        <v>61117</v>
      </c>
      <c r="Y1697" s="273" t="s">
        <v>59064</v>
      </c>
      <c r="Z1697" s="273" t="s">
        <v>65158</v>
      </c>
      <c r="AA1697" s="273" t="s">
        <v>61119</v>
      </c>
    </row>
    <row r="1698" spans="22:27">
      <c r="V1698" s="259" t="s">
        <v>64261</v>
      </c>
      <c r="W1698" s="273" t="s">
        <v>64262</v>
      </c>
      <c r="X1698" s="273" t="s">
        <v>64263</v>
      </c>
      <c r="Y1698" s="273" t="s">
        <v>64264</v>
      </c>
      <c r="Z1698" s="273" t="s">
        <v>64265</v>
      </c>
      <c r="AA1698" s="273" t="s">
        <v>64266</v>
      </c>
    </row>
    <row r="1699" spans="22:27">
      <c r="V1699" s="259" t="s">
        <v>64267</v>
      </c>
      <c r="W1699" s="273" t="s">
        <v>64268</v>
      </c>
      <c r="X1699" s="273" t="s">
        <v>65984</v>
      </c>
      <c r="Y1699" s="273" t="s">
        <v>64269</v>
      </c>
      <c r="Z1699" s="273" t="s">
        <v>64270</v>
      </c>
      <c r="AA1699" s="273" t="s">
        <v>64271</v>
      </c>
    </row>
    <row r="1700" spans="22:27">
      <c r="V1700" s="259" t="s">
        <v>64500</v>
      </c>
      <c r="W1700" s="273" t="s">
        <v>64501</v>
      </c>
      <c r="X1700" s="273" t="s">
        <v>61005</v>
      </c>
      <c r="Y1700" s="273" t="s">
        <v>61006</v>
      </c>
      <c r="Z1700" s="273" t="s">
        <v>61007</v>
      </c>
      <c r="AA1700" s="273" t="s">
        <v>61008</v>
      </c>
    </row>
    <row r="1701" spans="22:27">
      <c r="W1701" s="273" t="s">
        <v>60726</v>
      </c>
      <c r="X1701" s="273" t="s">
        <v>60727</v>
      </c>
      <c r="Y1701" s="273" t="s">
        <v>60728</v>
      </c>
      <c r="Z1701" s="273" t="s">
        <v>60729</v>
      </c>
      <c r="AA1701" s="273" t="s">
        <v>60730</v>
      </c>
    </row>
    <row r="1702" spans="22:27">
      <c r="W1702" s="273" t="s">
        <v>57955</v>
      </c>
      <c r="X1702" s="273" t="s">
        <v>60942</v>
      </c>
      <c r="Y1702" s="273" t="s">
        <v>60943</v>
      </c>
      <c r="Z1702" s="273" t="s">
        <v>60944</v>
      </c>
      <c r="AA1702" s="273" t="s">
        <v>60945</v>
      </c>
    </row>
    <row r="1703" spans="22:27">
      <c r="W1703" s="273" t="s">
        <v>61988</v>
      </c>
      <c r="X1703" s="273" t="s">
        <v>61989</v>
      </c>
      <c r="Y1703" s="273" t="s">
        <v>61990</v>
      </c>
      <c r="Z1703" s="273" t="s">
        <v>61991</v>
      </c>
      <c r="AA1703" s="273" t="s">
        <v>61992</v>
      </c>
    </row>
    <row r="1704" spans="22:27">
      <c r="W1704" s="273" t="s">
        <v>61611</v>
      </c>
      <c r="X1704" s="273" t="s">
        <v>61612</v>
      </c>
      <c r="Y1704" s="273" t="s">
        <v>62231</v>
      </c>
      <c r="Z1704" s="273" t="s">
        <v>62232</v>
      </c>
      <c r="AA1704" s="273" t="s">
        <v>61615</v>
      </c>
    </row>
    <row r="1705" spans="22:27">
      <c r="W1705" s="273" t="s">
        <v>64277</v>
      </c>
      <c r="X1705" s="273" t="s">
        <v>64278</v>
      </c>
      <c r="Y1705" s="273" t="s">
        <v>64279</v>
      </c>
      <c r="Z1705" s="273" t="s">
        <v>64280</v>
      </c>
      <c r="AA1705" s="273" t="s">
        <v>64281</v>
      </c>
    </row>
    <row r="1706" spans="22:27">
      <c r="V1706" s="259">
        <v>69009199</v>
      </c>
      <c r="X1706" s="273" t="s">
        <v>65726</v>
      </c>
      <c r="Y1706" s="273" t="s">
        <v>65727</v>
      </c>
      <c r="Z1706" s="273" t="s">
        <v>65728</v>
      </c>
      <c r="AA1706" s="273" t="s">
        <v>65729</v>
      </c>
    </row>
    <row r="1707" spans="22:27">
      <c r="V1707" s="259">
        <v>69908048</v>
      </c>
      <c r="X1707" s="273" t="s">
        <v>65753</v>
      </c>
      <c r="Y1707" s="273" t="s">
        <v>65754</v>
      </c>
      <c r="Z1707" s="273" t="s">
        <v>65755</v>
      </c>
      <c r="AA1707" s="273" t="s">
        <v>65756</v>
      </c>
    </row>
    <row r="1708" spans="22:27">
      <c r="V1708" s="259">
        <v>69009054</v>
      </c>
      <c r="X1708" s="273" t="s">
        <v>65771</v>
      </c>
      <c r="Y1708" s="273" t="s">
        <v>65772</v>
      </c>
      <c r="Z1708" s="273" t="s">
        <v>65773</v>
      </c>
      <c r="AA1708" s="273" t="s">
        <v>65774</v>
      </c>
    </row>
    <row r="1709" spans="22:27">
      <c r="V1709" s="259">
        <v>69008234</v>
      </c>
      <c r="X1709" s="273" t="s">
        <v>65783</v>
      </c>
      <c r="Y1709" s="273" t="s">
        <v>65784</v>
      </c>
      <c r="Z1709" s="273" t="s">
        <v>65785</v>
      </c>
      <c r="AA1709" s="273" t="s">
        <v>65786</v>
      </c>
    </row>
    <row r="1710" spans="22:27">
      <c r="V1710" s="259">
        <v>69008215</v>
      </c>
      <c r="X1710" s="273" t="s">
        <v>65787</v>
      </c>
      <c r="Y1710" s="273" t="s">
        <v>65788</v>
      </c>
      <c r="Z1710" s="273" t="s">
        <v>65789</v>
      </c>
      <c r="AA1710" s="273" t="s">
        <v>65790</v>
      </c>
    </row>
    <row r="1711" spans="22:27">
      <c r="V1711" s="259">
        <v>69009260</v>
      </c>
      <c r="X1711" s="273" t="s">
        <v>65791</v>
      </c>
      <c r="Y1711" s="273" t="s">
        <v>65792</v>
      </c>
      <c r="Z1711" s="273" t="s">
        <v>65793</v>
      </c>
      <c r="AA1711" s="273" t="s">
        <v>65794</v>
      </c>
    </row>
    <row r="1712" spans="22:27">
      <c r="V1712" s="259">
        <v>69009246</v>
      </c>
      <c r="X1712" s="273" t="s">
        <v>65797</v>
      </c>
      <c r="Y1712" s="273" t="s">
        <v>60295</v>
      </c>
      <c r="Z1712" s="273" t="s">
        <v>65798</v>
      </c>
      <c r="AA1712" s="273" t="s">
        <v>65799</v>
      </c>
    </row>
    <row r="1713" spans="22:27">
      <c r="V1713" s="259">
        <v>69009261</v>
      </c>
      <c r="X1713" s="273" t="s">
        <v>65820</v>
      </c>
      <c r="Y1713" s="273" t="s">
        <v>65821</v>
      </c>
      <c r="Z1713" s="273" t="s">
        <v>65822</v>
      </c>
      <c r="AA1713" s="273" t="s">
        <v>65823</v>
      </c>
    </row>
    <row r="1714" spans="22:27">
      <c r="V1714" s="259">
        <v>69008264</v>
      </c>
      <c r="X1714" s="273" t="s">
        <v>65825</v>
      </c>
      <c r="Y1714" s="273" t="s">
        <v>65826</v>
      </c>
      <c r="Z1714" s="273" t="s">
        <v>65828</v>
      </c>
      <c r="AA1714" s="273" t="s">
        <v>65827</v>
      </c>
    </row>
    <row r="1715" spans="22:27">
      <c r="V1715" s="259">
        <v>69008266</v>
      </c>
      <c r="X1715" s="273" t="s">
        <v>65874</v>
      </c>
      <c r="Y1715" s="273" t="s">
        <v>65876</v>
      </c>
      <c r="Z1715" s="273" t="s">
        <v>65875</v>
      </c>
      <c r="AA1715" s="273" t="s">
        <v>65877</v>
      </c>
    </row>
    <row r="1716" spans="22:27">
      <c r="V1716" s="259">
        <v>69008220</v>
      </c>
      <c r="X1716" s="273" t="s">
        <v>65887</v>
      </c>
      <c r="Y1716" s="273" t="s">
        <v>65888</v>
      </c>
      <c r="Z1716" s="273" t="s">
        <v>65889</v>
      </c>
      <c r="AA1716" s="273" t="s">
        <v>65890</v>
      </c>
    </row>
    <row r="1717" spans="22:27">
      <c r="V1717" s="259">
        <v>69008123</v>
      </c>
      <c r="X1717" s="273" t="s">
        <v>65891</v>
      </c>
      <c r="Y1717" s="273" t="s">
        <v>65892</v>
      </c>
      <c r="Z1717" s="273" t="s">
        <v>65893</v>
      </c>
      <c r="AA1717" s="273" t="s">
        <v>65894</v>
      </c>
    </row>
    <row r="1718" spans="22:27">
      <c r="V1718" s="144">
        <v>69008268</v>
      </c>
      <c r="X1718" s="273" t="s">
        <v>65895</v>
      </c>
      <c r="Y1718" s="144" t="s">
        <v>65896</v>
      </c>
      <c r="Z1718" s="144" t="s">
        <v>65899</v>
      </c>
      <c r="AA1718" s="144" t="s">
        <v>65897</v>
      </c>
    </row>
    <row r="1719" spans="22:27">
      <c r="V1719" s="259">
        <v>69009155</v>
      </c>
      <c r="X1719" s="273" t="s">
        <v>65912</v>
      </c>
      <c r="Y1719" s="273" t="s">
        <v>65913</v>
      </c>
      <c r="Z1719" s="273" t="s">
        <v>65914</v>
      </c>
      <c r="AA1719" s="278" t="s">
        <v>65915</v>
      </c>
    </row>
    <row r="1720" spans="22:27">
      <c r="V1720" s="259">
        <v>69009164</v>
      </c>
      <c r="X1720" s="273" t="s">
        <v>65918</v>
      </c>
      <c r="Y1720" s="273" t="s">
        <v>62325</v>
      </c>
      <c r="Z1720" s="273" t="s">
        <v>65917</v>
      </c>
      <c r="AA1720" s="278" t="s">
        <v>65916</v>
      </c>
    </row>
    <row r="1721" spans="22:27">
      <c r="V1721" s="259">
        <v>69009164</v>
      </c>
      <c r="X1721" s="273" t="s">
        <v>65963</v>
      </c>
      <c r="Y1721" s="273" t="s">
        <v>65964</v>
      </c>
      <c r="Z1721" s="273" t="s">
        <v>65965</v>
      </c>
      <c r="AA1721" s="273" t="s">
        <v>65966</v>
      </c>
    </row>
    <row r="1722" spans="22:27">
      <c r="V1722" s="259">
        <v>69009178</v>
      </c>
      <c r="X1722" s="273" t="s">
        <v>65975</v>
      </c>
      <c r="Y1722" s="273" t="s">
        <v>65976</v>
      </c>
      <c r="Z1722" s="273" t="s">
        <v>65977</v>
      </c>
      <c r="AA1722" s="273" t="s">
        <v>65978</v>
      </c>
    </row>
    <row r="1723" spans="22:27">
      <c r="V1723" s="287" t="s">
        <v>65987</v>
      </c>
      <c r="X1723" s="273" t="s">
        <v>65988</v>
      </c>
      <c r="Y1723" s="273" t="s">
        <v>65989</v>
      </c>
      <c r="Z1723" s="273" t="s">
        <v>65990</v>
      </c>
      <c r="AA1723" s="273" t="s">
        <v>65991</v>
      </c>
    </row>
    <row r="1724" spans="22:27">
      <c r="V1724" s="259">
        <v>61343904</v>
      </c>
      <c r="X1724" s="273" t="s">
        <v>66014</v>
      </c>
      <c r="Y1724" s="273" t="s">
        <v>66017</v>
      </c>
      <c r="Z1724" s="273" t="s">
        <v>66015</v>
      </c>
      <c r="AA1724" s="273" t="s">
        <v>66016</v>
      </c>
    </row>
    <row r="1733" spans="23:27">
      <c r="W1733" s="144"/>
      <c r="X1733" s="144"/>
      <c r="Y1733" s="144"/>
      <c r="Z1733" s="144"/>
      <c r="AA1733" s="144"/>
    </row>
  </sheetData>
  <mergeCells count="70">
    <mergeCell ref="B3:F3"/>
    <mergeCell ref="I3:J3"/>
    <mergeCell ref="C4:H4"/>
    <mergeCell ref="I4:J4"/>
    <mergeCell ref="B5:F5"/>
    <mergeCell ref="I5:J5"/>
    <mergeCell ref="C6:H6"/>
    <mergeCell ref="I6:J6"/>
    <mergeCell ref="E7:G7"/>
    <mergeCell ref="I7:J7"/>
    <mergeCell ref="B8:H8"/>
    <mergeCell ref="I8:J8"/>
    <mergeCell ref="A9:J9"/>
    <mergeCell ref="B10:D10"/>
    <mergeCell ref="G10:H10"/>
    <mergeCell ref="I10:J10"/>
    <mergeCell ref="B11:D11"/>
    <mergeCell ref="G11:H11"/>
    <mergeCell ref="I11:J11"/>
    <mergeCell ref="B12:D12"/>
    <mergeCell ref="G12:H12"/>
    <mergeCell ref="I12:J12"/>
    <mergeCell ref="B13:D13"/>
    <mergeCell ref="G13:H13"/>
    <mergeCell ref="I13:J13"/>
    <mergeCell ref="F18:G18"/>
    <mergeCell ref="H18:I18"/>
    <mergeCell ref="B14:D14"/>
    <mergeCell ref="G14:H14"/>
    <mergeCell ref="I14:J14"/>
    <mergeCell ref="B15:D15"/>
    <mergeCell ref="G15:H15"/>
    <mergeCell ref="I15:J15"/>
    <mergeCell ref="B16:D16"/>
    <mergeCell ref="G16:H16"/>
    <mergeCell ref="I16:J16"/>
    <mergeCell ref="F17:G17"/>
    <mergeCell ref="H17:J17"/>
    <mergeCell ref="A24:E24"/>
    <mergeCell ref="B25:F25"/>
    <mergeCell ref="I25:J25"/>
    <mergeCell ref="A19:D19"/>
    <mergeCell ref="F19:G19"/>
    <mergeCell ref="H19:I19"/>
    <mergeCell ref="F20:G20"/>
    <mergeCell ref="H20:I20"/>
    <mergeCell ref="A23:J23"/>
    <mergeCell ref="Q14:R14"/>
    <mergeCell ref="S14:T14"/>
    <mergeCell ref="L14:M14"/>
    <mergeCell ref="L12:M12"/>
    <mergeCell ref="Q11:R11"/>
    <mergeCell ref="S11:T11"/>
    <mergeCell ref="N12:P12"/>
    <mergeCell ref="Q12:R12"/>
    <mergeCell ref="S12:T12"/>
    <mergeCell ref="Q13:R13"/>
    <mergeCell ref="S13:T13"/>
    <mergeCell ref="L10:M10"/>
    <mergeCell ref="N10:O10"/>
    <mergeCell ref="L11:M11"/>
    <mergeCell ref="N11:P11"/>
    <mergeCell ref="N14:P14"/>
    <mergeCell ref="L13:M13"/>
    <mergeCell ref="N13:P13"/>
    <mergeCell ref="L4:T4"/>
    <mergeCell ref="L5:P5"/>
    <mergeCell ref="L7:P7"/>
    <mergeCell ref="L8:M8"/>
    <mergeCell ref="N8:O8"/>
  </mergeCells>
  <phoneticPr fontId="2"/>
  <dataValidations count="1">
    <dataValidation type="list" allowBlank="1" showInputMessage="1" showErrorMessage="1" sqref="L7" xr:uid="{7E33933F-1E06-4D63-8BD3-3C1AA39744DA}">
      <formula1>"実演機値引,実演機対応値引,展示機値引,台数値引,推進値引,展示会値引,不需要期値引"</formula1>
    </dataValidation>
  </dataValidations>
  <printOptions horizontalCentered="1"/>
  <pageMargins left="0.39370078740157483" right="0.39370078740157483" top="0.39370078740157483" bottom="0.19685039370078741" header="0.51181102362204722" footer="0.51181102362204722"/>
  <pageSetup paperSize="9" scale="9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6742-7293-41E8-9E0C-48CF0679FC9A}">
  <sheetPr>
    <tabColor theme="5" tint="0.39997558519241921"/>
    <pageSetUpPr fitToPage="1"/>
  </sheetPr>
  <dimension ref="A1:AB1733"/>
  <sheetViews>
    <sheetView showZeros="0" zoomScale="97" zoomScaleNormal="62" workbookViewId="0">
      <selection activeCell="A11" sqref="A11"/>
    </sheetView>
  </sheetViews>
  <sheetFormatPr defaultColWidth="8.9140625" defaultRowHeight="17.5"/>
  <cols>
    <col min="1" max="1" width="20.83203125" style="23" customWidth="1"/>
    <col min="2" max="2" width="7.5" style="23" customWidth="1"/>
    <col min="3" max="3" width="7.83203125" style="23" customWidth="1"/>
    <col min="4" max="4" width="12.25" style="23" customWidth="1"/>
    <col min="5" max="5" width="9.58203125" style="23" customWidth="1"/>
    <col min="6" max="6" width="5.5" style="23" customWidth="1"/>
    <col min="7" max="8" width="6.58203125" style="23" customWidth="1"/>
    <col min="9" max="9" width="5.5" style="23" customWidth="1"/>
    <col min="10" max="10" width="11.5" style="23" customWidth="1"/>
    <col min="11" max="12" width="4.5" style="23" customWidth="1"/>
    <col min="13" max="13" width="7" style="24" customWidth="1"/>
    <col min="14" max="14" width="2.58203125" style="25" customWidth="1"/>
    <col min="15" max="15" width="2" style="23" customWidth="1"/>
    <col min="16" max="16" width="9.6640625" style="26" customWidth="1"/>
    <col min="17" max="17" width="4.75" style="23" customWidth="1"/>
    <col min="18" max="18" width="11.1640625" style="26" customWidth="1"/>
    <col min="19" max="19" width="4.5" style="26" customWidth="1"/>
    <col min="20" max="20" width="9.58203125" style="23" customWidth="1"/>
    <col min="21" max="21" width="8.9140625" style="23" customWidth="1"/>
    <col min="22" max="22" width="8.9140625" style="23"/>
    <col min="23" max="23" width="13.08203125" style="259" bestFit="1" customWidth="1"/>
    <col min="24" max="24" width="42.08203125" style="273" bestFit="1" customWidth="1"/>
    <col min="25" max="25" width="44.25" style="273" bestFit="1" customWidth="1"/>
    <col min="26" max="26" width="9.9140625" style="273" bestFit="1" customWidth="1"/>
    <col min="27" max="27" width="73.58203125" style="273" bestFit="1" customWidth="1"/>
    <col min="28" max="28" width="14.83203125" style="273" bestFit="1" customWidth="1"/>
    <col min="29" max="16384" width="8.9140625" style="23"/>
  </cols>
  <sheetData>
    <row r="1" spans="1:28" ht="18" customHeight="1">
      <c r="A1" s="7" t="s">
        <v>42</v>
      </c>
      <c r="B1" s="7"/>
      <c r="C1" s="7"/>
      <c r="D1" s="7"/>
      <c r="E1" s="7"/>
      <c r="F1" s="7"/>
      <c r="G1" s="7"/>
      <c r="H1" s="7"/>
      <c r="I1" s="21"/>
      <c r="J1" s="22"/>
      <c r="W1" s="259" t="s">
        <v>53820</v>
      </c>
      <c r="X1" s="273" t="s">
        <v>57797</v>
      </c>
      <c r="Y1" s="273" t="s">
        <v>57798</v>
      </c>
      <c r="Z1" s="273" t="s">
        <v>57799</v>
      </c>
      <c r="AA1" s="273" t="s">
        <v>57800</v>
      </c>
      <c r="AB1" s="273" t="s">
        <v>57801</v>
      </c>
    </row>
    <row r="2" spans="1:28" ht="20.149999999999999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28"/>
      <c r="L2" s="26"/>
      <c r="M2" s="23"/>
      <c r="N2" s="26"/>
      <c r="O2" s="26"/>
      <c r="P2" s="23"/>
      <c r="R2" s="23"/>
      <c r="S2" s="23"/>
      <c r="W2" s="259">
        <v>61102</v>
      </c>
      <c r="X2" s="273" t="s">
        <v>57809</v>
      </c>
      <c r="Y2" s="273" t="s">
        <v>57810</v>
      </c>
      <c r="Z2" s="273" t="s">
        <v>57811</v>
      </c>
      <c r="AA2" s="273" t="s">
        <v>57812</v>
      </c>
      <c r="AB2" s="273" t="s">
        <v>57813</v>
      </c>
    </row>
    <row r="3" spans="1:28" ht="20.149999999999999" customHeight="1" thickBo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7"/>
      <c r="L3" s="7"/>
      <c r="M3" s="184"/>
      <c r="W3" s="259">
        <v>61103</v>
      </c>
      <c r="X3" s="273" t="s">
        <v>57814</v>
      </c>
      <c r="Y3" s="273" t="s">
        <v>57815</v>
      </c>
      <c r="Z3" s="273" t="s">
        <v>57816</v>
      </c>
      <c r="AA3" s="273" t="s">
        <v>57817</v>
      </c>
      <c r="AB3" s="273" t="s">
        <v>57818</v>
      </c>
    </row>
    <row r="4" spans="1:28" ht="20.149999999999999" customHeight="1" thickBot="1">
      <c r="A4" s="298">
        <v>61125</v>
      </c>
      <c r="B4" s="48"/>
      <c r="C4" s="305" t="str">
        <f>IFERROR(VLOOKUP(A4,請求先!A:D,2,FALSE)," ")</f>
        <v>マルテン産業機械㈱</v>
      </c>
      <c r="D4" s="305"/>
      <c r="E4" s="305"/>
      <c r="F4" s="305"/>
      <c r="G4" s="305"/>
      <c r="H4" s="306"/>
      <c r="I4" s="307">
        <v>46199</v>
      </c>
      <c r="J4" s="308"/>
      <c r="L4" s="309" t="s">
        <v>65837</v>
      </c>
      <c r="M4" s="310"/>
      <c r="N4" s="310"/>
      <c r="O4" s="310"/>
      <c r="P4" s="310"/>
      <c r="Q4" s="310"/>
      <c r="R4" s="310"/>
      <c r="S4" s="310"/>
      <c r="T4" s="311"/>
      <c r="W4" s="259">
        <v>61105</v>
      </c>
      <c r="X4" s="273" t="s">
        <v>57819</v>
      </c>
      <c r="Y4" s="273" t="s">
        <v>57820</v>
      </c>
      <c r="Z4" s="273" t="s">
        <v>57821</v>
      </c>
      <c r="AA4" s="273" t="s">
        <v>57822</v>
      </c>
      <c r="AB4" s="273" t="s">
        <v>57823</v>
      </c>
    </row>
    <row r="5" spans="1:28" ht="20.149999999999999" customHeight="1" thickBot="1">
      <c r="A5" s="7" t="s">
        <v>53786</v>
      </c>
      <c r="B5" s="304" t="s">
        <v>66012</v>
      </c>
      <c r="C5" s="312"/>
      <c r="D5" s="312"/>
      <c r="E5" s="312"/>
      <c r="F5" s="312"/>
      <c r="G5" s="177" t="s">
        <v>65657</v>
      </c>
      <c r="H5" s="299"/>
      <c r="I5" s="304" t="s">
        <v>65994</v>
      </c>
      <c r="J5" s="304"/>
      <c r="K5" s="7"/>
      <c r="L5" s="313" t="s">
        <v>65995</v>
      </c>
      <c r="M5" s="314"/>
      <c r="N5" s="314"/>
      <c r="O5" s="314"/>
      <c r="P5" s="315"/>
      <c r="Q5" s="263" t="s">
        <v>65712</v>
      </c>
      <c r="R5" s="265" t="str">
        <f>IFERROR(VLOOKUP(L5,商品コード!B:F,5,FALSE)," ")</f>
        <v>0352-0110</v>
      </c>
      <c r="S5" s="266"/>
      <c r="T5" s="267"/>
      <c r="W5" s="259">
        <v>61106</v>
      </c>
      <c r="X5" s="273" t="s">
        <v>57824</v>
      </c>
      <c r="Y5" s="273" t="s">
        <v>57825</v>
      </c>
      <c r="Z5" s="273" t="s">
        <v>57826</v>
      </c>
      <c r="AA5" s="273" t="s">
        <v>57827</v>
      </c>
      <c r="AB5" s="273" t="s">
        <v>57828</v>
      </c>
    </row>
    <row r="6" spans="1:28" ht="20.149999999999999" customHeight="1" thickBot="1">
      <c r="A6" s="300">
        <v>61125</v>
      </c>
      <c r="B6" s="290"/>
      <c r="C6" s="305" t="str">
        <f>IFERROR(VLOOKUP(A6,出荷先!A:F,3,FALSE)," ")</f>
        <v>マルテン産業機械㈱</v>
      </c>
      <c r="D6" s="305"/>
      <c r="E6" s="305"/>
      <c r="F6" s="305"/>
      <c r="G6" s="305"/>
      <c r="H6" s="306"/>
      <c r="I6" s="307">
        <v>46199</v>
      </c>
      <c r="J6" s="308"/>
      <c r="M6" s="261"/>
      <c r="W6" s="259">
        <v>61107</v>
      </c>
      <c r="X6" s="273" t="s">
        <v>57829</v>
      </c>
      <c r="Y6" s="273" t="s">
        <v>57830</v>
      </c>
      <c r="Z6" s="273" t="s">
        <v>57831</v>
      </c>
      <c r="AA6" s="273" t="s">
        <v>57832</v>
      </c>
      <c r="AB6" s="273" t="s">
        <v>57833</v>
      </c>
    </row>
    <row r="7" spans="1:28" ht="20.149999999999999" customHeight="1" thickBot="1">
      <c r="A7" s="285"/>
      <c r="B7" s="7" t="s">
        <v>53788</v>
      </c>
      <c r="C7" s="25" t="s">
        <v>41</v>
      </c>
      <c r="D7" s="50" t="str">
        <f>IFERROR(VLOOKUP(A6,出荷先!A:F,4,FALSE),"  ")</f>
        <v>293-0001</v>
      </c>
      <c r="E7" s="312"/>
      <c r="F7" s="312"/>
      <c r="G7" s="312"/>
      <c r="H7" s="21"/>
      <c r="I7" s="304" t="s">
        <v>66029</v>
      </c>
      <c r="J7" s="304"/>
      <c r="K7" s="7"/>
      <c r="L7" s="325" t="s">
        <v>66065</v>
      </c>
      <c r="M7" s="326"/>
      <c r="N7" s="326"/>
      <c r="O7" s="326"/>
      <c r="P7" s="327"/>
      <c r="Q7" s="208" t="str">
        <f>IF(Q6="","",VLOOKUP(Q6,#REF!,2,FALSE))</f>
        <v/>
      </c>
      <c r="R7" s="209"/>
      <c r="S7" s="209"/>
      <c r="T7" s="219"/>
      <c r="W7" s="259">
        <v>61108</v>
      </c>
      <c r="X7" s="273" t="s">
        <v>57834</v>
      </c>
      <c r="Y7" s="273" t="s">
        <v>57835</v>
      </c>
      <c r="Z7" s="273" t="s">
        <v>57836</v>
      </c>
      <c r="AA7" s="273" t="s">
        <v>57837</v>
      </c>
      <c r="AB7" s="273" t="s">
        <v>57838</v>
      </c>
    </row>
    <row r="8" spans="1:28" ht="19.5" customHeight="1" thickBot="1">
      <c r="A8" s="43"/>
      <c r="B8" s="328" t="str">
        <f>IFERROR(VLOOKUP(A6,出荷先!A:F,5,FALSE)," ")</f>
        <v>千葉県　富津市　大堀1434</v>
      </c>
      <c r="C8" s="329"/>
      <c r="D8" s="329"/>
      <c r="E8" s="329"/>
      <c r="F8" s="329"/>
      <c r="G8" s="329"/>
      <c r="H8" s="330"/>
      <c r="I8" s="328" t="str">
        <f>IFERROR(VLOOKUP(A6,出荷先!A:F,6,FALSE)," ")</f>
        <v>0439-87-0052</v>
      </c>
      <c r="J8" s="329"/>
      <c r="L8" s="331" t="str">
        <f>IF(L7="","",VLOOKUP(L7,商品コード!A:B,2,FALSE))</f>
        <v>外掛</v>
      </c>
      <c r="M8" s="332" t="e">
        <f>IF(I8="","",VLOOKUP(I8,商品コード!#REF!,2,FALSE))</f>
        <v>#REF!</v>
      </c>
      <c r="N8" s="333">
        <v>8</v>
      </c>
      <c r="O8" s="333"/>
      <c r="P8" s="218" t="s">
        <v>65706</v>
      </c>
      <c r="Q8" s="79"/>
      <c r="R8" s="80"/>
      <c r="S8" s="80"/>
      <c r="T8" s="210"/>
      <c r="W8" s="259">
        <v>61109</v>
      </c>
      <c r="X8" s="273" t="s">
        <v>57839</v>
      </c>
      <c r="Y8" s="273" t="s">
        <v>57840</v>
      </c>
      <c r="Z8" s="273" t="s">
        <v>57841</v>
      </c>
      <c r="AA8" s="273" t="s">
        <v>57842</v>
      </c>
      <c r="AB8" s="273" t="s">
        <v>57843</v>
      </c>
    </row>
    <row r="9" spans="1:28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M9" s="184"/>
      <c r="N9" s="25" t="s">
        <v>66009</v>
      </c>
      <c r="W9" s="259">
        <v>61110</v>
      </c>
      <c r="X9" s="273" t="s">
        <v>57844</v>
      </c>
      <c r="Y9" s="273" t="s">
        <v>57845</v>
      </c>
      <c r="Z9" s="273" t="s">
        <v>57846</v>
      </c>
      <c r="AA9" s="273" t="s">
        <v>57847</v>
      </c>
      <c r="AB9" s="273" t="s">
        <v>57848</v>
      </c>
    </row>
    <row r="10" spans="1:28" s="30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L10" s="322" t="s">
        <v>65695</v>
      </c>
      <c r="M10" s="323"/>
      <c r="N10" s="324" t="s">
        <v>65707</v>
      </c>
      <c r="O10" s="323"/>
      <c r="P10" s="193">
        <f>IF(A4="","",VLOOKUP(A4,請求先!A:D,4,FALSE))</f>
        <v>0.7</v>
      </c>
      <c r="Q10" s="262" t="s">
        <v>65708</v>
      </c>
      <c r="R10" s="195">
        <f>$N$8/100</f>
        <v>0.08</v>
      </c>
      <c r="S10" s="262" t="s">
        <v>65709</v>
      </c>
      <c r="T10" s="196">
        <f>IF(L8="外掛",P10-R10,IF(L8="内掛",ROUNDDOWN(P10*(100-100*R10)%,5)))</f>
        <v>0.62</v>
      </c>
      <c r="U10" s="191"/>
      <c r="W10" s="259">
        <v>61111</v>
      </c>
      <c r="X10" s="273" t="s">
        <v>57849</v>
      </c>
      <c r="Y10" s="273" t="s">
        <v>57850</v>
      </c>
      <c r="Z10" s="273" t="s">
        <v>57851</v>
      </c>
      <c r="AA10" s="273" t="s">
        <v>57852</v>
      </c>
      <c r="AB10" s="273" t="s">
        <v>57853</v>
      </c>
    </row>
    <row r="11" spans="1:28" ht="20.149999999999999" customHeight="1">
      <c r="A11" s="51" t="s">
        <v>66066</v>
      </c>
      <c r="B11" s="336" t="str">
        <f>IFERROR(VLOOKUP(A11,商品コード!A:C,2,FALSE)," ")</f>
        <v>HRC665S/M (ｾﾙ仕様）</v>
      </c>
      <c r="C11" s="337"/>
      <c r="D11" s="338"/>
      <c r="E11" s="44">
        <v>1</v>
      </c>
      <c r="F11" s="91"/>
      <c r="G11" s="339">
        <f>O13</f>
        <v>0</v>
      </c>
      <c r="H11" s="340"/>
      <c r="I11" s="348"/>
      <c r="J11" s="349"/>
      <c r="K11" s="22" t="s">
        <v>65712</v>
      </c>
      <c r="L11" s="343">
        <f>IF(A11="","",VLOOKUP(A11,商品コード!A:C,3,FALSE))</f>
        <v>698000</v>
      </c>
      <c r="M11" s="334"/>
      <c r="N11" s="350">
        <f>IFERROR(IF(A4=61121,ROUNDDOWN((L11*P10),-1),IF(A4=61123,ROUNDDOWN((L11*P10),-1),IF(A4=64445001,ROUNDDOWN((L11*P10),-1),IF(A4=64445002,ROUNDDOWN((L11*P10),-1),ROUNDDOWN(L11*P10,-2)))))," ")</f>
        <v>488600</v>
      </c>
      <c r="O11" s="351"/>
      <c r="P11" s="352"/>
      <c r="Q11" s="353">
        <f>IFERROR(S11-N11," ")</f>
        <v>-55900</v>
      </c>
      <c r="R11" s="354"/>
      <c r="S11" s="334">
        <f>IFERROR(IF(OR(A4=61121,A4=61123,A4=64445001,A4=64445002),IF(L8="内掛",ROUNDDOWN(N11*(1-R10),-1),ROUNDDOWN(L11*T10,-1)),IF(L8="内掛",ROUNDDOWN(N11*(1-R10),-2),ROUNDDOWN(L11*T10,-2)))," ")</f>
        <v>432700</v>
      </c>
      <c r="T11" s="335"/>
      <c r="U11" s="192"/>
      <c r="W11" s="259">
        <v>61112</v>
      </c>
      <c r="X11" s="273" t="s">
        <v>57854</v>
      </c>
      <c r="Y11" s="273" t="s">
        <v>57855</v>
      </c>
      <c r="Z11" s="273" t="s">
        <v>57856</v>
      </c>
      <c r="AA11" s="273" t="s">
        <v>57857</v>
      </c>
      <c r="AB11" s="273" t="s">
        <v>57858</v>
      </c>
    </row>
    <row r="12" spans="1:28" ht="20.149999999999999" customHeight="1">
      <c r="A12" s="51"/>
      <c r="B12" s="336" t="str">
        <f>IFERROR(VLOOKUP(A12,商品コード!A:C,2,FALSE)," ")</f>
        <v xml:space="preserve"> </v>
      </c>
      <c r="C12" s="337"/>
      <c r="D12" s="338"/>
      <c r="E12" s="44"/>
      <c r="F12" s="91"/>
      <c r="G12" s="339">
        <f t="shared" ref="G12:G16" si="0">O14</f>
        <v>0</v>
      </c>
      <c r="H12" s="340"/>
      <c r="I12" s="341"/>
      <c r="J12" s="342"/>
      <c r="K12" s="22" t="s">
        <v>65712</v>
      </c>
      <c r="L12" s="343" t="str">
        <f>IF(A12="","",VLOOKUP(A12,商品コード!A:C,3,FALSE))</f>
        <v/>
      </c>
      <c r="M12" s="334"/>
      <c r="N12" s="344" t="str">
        <f>IFERROR(IF(A4=61121,ROUNDDOWN((L12*P10),-1),IF(A4=61123,ROUNDDOWN((L12*P10),-1),IF(A4=64445001,ROUNDDOWN((L12*P10),-1),IF(A4=64445002,ROUNDDOWN((L12*P10),-1),ROUNDDOWN(L12*P10,-2)))))," ")</f>
        <v xml:space="preserve"> </v>
      </c>
      <c r="O12" s="334"/>
      <c r="P12" s="345"/>
      <c r="Q12" s="346" t="str">
        <f>IFERROR(S12-N12," ")</f>
        <v xml:space="preserve"> </v>
      </c>
      <c r="R12" s="347"/>
      <c r="S12" s="334" t="str">
        <f>IFERROR(IF(OR(A4=61121,A4=61123,A4=64445001,A4=64445002),IF(L8="内掛",ROUNDDOWN(N12*(1-R10),-1),ROUNDDOWN(L12*T10,-1)),IF(L9="内掛",ROUNDDOWN(N12*(1-R10),-2),ROUNDDOWN(L12*T10,-2)))," ")</f>
        <v xml:space="preserve"> </v>
      </c>
      <c r="T12" s="335"/>
      <c r="U12" s="192"/>
      <c r="W12" s="259">
        <v>61113</v>
      </c>
      <c r="X12" s="273" t="s">
        <v>57859</v>
      </c>
      <c r="Y12" s="273" t="s">
        <v>57860</v>
      </c>
      <c r="Z12" s="273" t="s">
        <v>57861</v>
      </c>
      <c r="AA12" s="273" t="s">
        <v>57862</v>
      </c>
      <c r="AB12" s="273" t="s">
        <v>57863</v>
      </c>
    </row>
    <row r="13" spans="1:28" ht="20.149999999999999" customHeight="1">
      <c r="A13" s="51"/>
      <c r="B13" s="336" t="str">
        <f>IFERROR(VLOOKUP(A13,商品コード!A:C,2,FALSE)," ")</f>
        <v xml:space="preserve"> </v>
      </c>
      <c r="C13" s="337"/>
      <c r="D13" s="338"/>
      <c r="E13" s="44"/>
      <c r="F13" s="91"/>
      <c r="G13" s="339">
        <f t="shared" si="0"/>
        <v>0</v>
      </c>
      <c r="H13" s="340"/>
      <c r="I13" s="348"/>
      <c r="J13" s="349"/>
      <c r="K13" s="22" t="s">
        <v>65712</v>
      </c>
      <c r="L13" s="343" t="str">
        <f>IF(A13="","",VLOOKUP(A13,商品コード!A:C,3,FALSE))</f>
        <v/>
      </c>
      <c r="M13" s="334"/>
      <c r="N13" s="344" t="str">
        <f>IFERROR(IF(A4=61121,ROUNDDOWN((L13*P10),-1),IF(A4=61123,ROUNDDOWN((L13*P10),-1),IF(A4=64445001,ROUNDDOWN((L13*P10),-1),IF(A4=64445002,ROUNDDOWN((L13*P10),-1),ROUNDDOWN(L13*P10,-2)))))," ")</f>
        <v xml:space="preserve"> </v>
      </c>
      <c r="O13" s="334"/>
      <c r="P13" s="345"/>
      <c r="Q13" s="367" t="str">
        <f>IFERROR(S13-N13," ")</f>
        <v xml:space="preserve"> </v>
      </c>
      <c r="R13" s="368"/>
      <c r="S13" s="355" t="str">
        <f>IFERROR(IF(OR(A4=61121,A4=61123,A4=64445001,A4=64445002),IF(L8="内掛",ROUNDDOWN(N13*(1-R10),-1),ROUNDDOWN(L13*T10,-1)),IF(L10="内掛",ROUNDDOWN(N13*(1-R10),-2),ROUNDDOWN(L13*T10,-2)))," ")</f>
        <v xml:space="preserve"> </v>
      </c>
      <c r="T13" s="356"/>
      <c r="U13" s="192"/>
      <c r="W13" s="259">
        <v>61114</v>
      </c>
      <c r="X13" s="273" t="s">
        <v>57864</v>
      </c>
      <c r="Y13" s="273" t="s">
        <v>57865</v>
      </c>
      <c r="Z13" s="273" t="s">
        <v>57836</v>
      </c>
      <c r="AA13" s="273" t="s">
        <v>57866</v>
      </c>
      <c r="AB13" s="273" t="s">
        <v>57867</v>
      </c>
    </row>
    <row r="14" spans="1:28" ht="20.149999999999999" customHeight="1" thickBot="1">
      <c r="A14" s="51"/>
      <c r="B14" s="336" t="str">
        <f>IFERROR(VLOOKUP(A14,商品コード!A:C,2,FALSE)," ")</f>
        <v xml:space="preserve"> </v>
      </c>
      <c r="C14" s="337"/>
      <c r="D14" s="338"/>
      <c r="E14" s="44"/>
      <c r="F14" s="91"/>
      <c r="G14" s="339">
        <f t="shared" si="0"/>
        <v>0</v>
      </c>
      <c r="H14" s="340"/>
      <c r="I14" s="357"/>
      <c r="J14" s="358"/>
      <c r="K14" s="22" t="s">
        <v>65712</v>
      </c>
      <c r="L14" s="359" t="str">
        <f>IF(A14="","",VLOOKUP(A14,商品コード!A:C,3,FALSE))</f>
        <v/>
      </c>
      <c r="M14" s="360"/>
      <c r="N14" s="361" t="str">
        <f>IFERROR(IF(A4=61121,ROUNDDOWN((L14*P10),-1),IF(A4=61123,ROUNDDOWN((L14*P10),-1),IF(A4=64445001,ROUNDDOWN((L14*P10),-1),IF(A4=64445002,ROUNDDOWN((L14*P10),-1),ROUNDDOWN(L14*P10,-2)))))," ")</f>
        <v xml:space="preserve"> </v>
      </c>
      <c r="O14" s="360"/>
      <c r="P14" s="362"/>
      <c r="Q14" s="363" t="str">
        <f>IFERROR(S14-N14," ")</f>
        <v xml:space="preserve"> </v>
      </c>
      <c r="R14" s="364"/>
      <c r="S14" s="365" t="str">
        <f>IFERROR(IF(OR(A4=61121,A4=61123,A4=64445001,A4=64445002),IF(L8="内掛",ROUNDDOWN(N14*(1-R10),-1),ROUNDDOWN(L14*T10,-1)),IF(L10="内掛",ROUNDDOWN(N14*(1-R10),-2),ROUNDDOWN(L14*T10,-2)))," ")</f>
        <v xml:space="preserve"> </v>
      </c>
      <c r="T14" s="366"/>
      <c r="U14" s="192"/>
      <c r="W14" s="259">
        <v>61115</v>
      </c>
      <c r="X14" s="273" t="s">
        <v>57868</v>
      </c>
      <c r="Y14" s="273" t="s">
        <v>57869</v>
      </c>
      <c r="Z14" s="273" t="s">
        <v>57870</v>
      </c>
      <c r="AA14" s="273" t="s">
        <v>57871</v>
      </c>
      <c r="AB14" s="273" t="s">
        <v>57872</v>
      </c>
    </row>
    <row r="15" spans="1:28" ht="19.5" customHeight="1">
      <c r="A15" s="51"/>
      <c r="B15" s="336" t="str">
        <f>IFERROR(VLOOKUP(A15,商品コード!A:C,2,FALSE)," ")</f>
        <v xml:space="preserve"> </v>
      </c>
      <c r="C15" s="337"/>
      <c r="D15" s="338"/>
      <c r="E15" s="44"/>
      <c r="F15" s="91"/>
      <c r="G15" s="339">
        <f t="shared" si="0"/>
        <v>0</v>
      </c>
      <c r="H15" s="340"/>
      <c r="I15" s="379"/>
      <c r="J15" s="358"/>
      <c r="L15" s="377" t="s">
        <v>66018</v>
      </c>
      <c r="M15" s="377"/>
      <c r="N15" s="380">
        <v>45870</v>
      </c>
      <c r="O15" s="380"/>
      <c r="P15" s="380"/>
      <c r="Q15" s="378"/>
      <c r="R15" s="378"/>
      <c r="S15" s="369"/>
      <c r="T15" s="369"/>
      <c r="U15" s="192"/>
      <c r="W15" s="259">
        <v>61116</v>
      </c>
      <c r="X15" s="273" t="s">
        <v>57873</v>
      </c>
      <c r="Y15" s="273" t="s">
        <v>57874</v>
      </c>
      <c r="Z15" s="273" t="s">
        <v>57875</v>
      </c>
      <c r="AA15" s="273" t="s">
        <v>57876</v>
      </c>
      <c r="AB15" s="273" t="s">
        <v>57877</v>
      </c>
    </row>
    <row r="16" spans="1:28" ht="20.149999999999999" customHeight="1">
      <c r="A16" s="52"/>
      <c r="B16" s="370" t="str">
        <f>IFERROR(VLOOKUP(A16,商品コード!A:C,2,FALSE)," ")</f>
        <v xml:space="preserve"> </v>
      </c>
      <c r="C16" s="371"/>
      <c r="D16" s="372"/>
      <c r="E16" s="45"/>
      <c r="F16" s="92"/>
      <c r="G16" s="373">
        <f t="shared" si="0"/>
        <v>0</v>
      </c>
      <c r="H16" s="374"/>
      <c r="I16" s="375"/>
      <c r="J16" s="376"/>
      <c r="L16" s="334"/>
      <c r="M16" s="334"/>
      <c r="N16" s="377"/>
      <c r="O16" s="377"/>
      <c r="P16" s="377"/>
      <c r="Q16" s="378"/>
      <c r="R16" s="378"/>
      <c r="S16" s="369"/>
      <c r="T16" s="369"/>
      <c r="U16" s="192"/>
      <c r="W16" s="259">
        <v>61117</v>
      </c>
      <c r="X16" s="273" t="s">
        <v>57878</v>
      </c>
      <c r="Y16" s="273" t="s">
        <v>57879</v>
      </c>
      <c r="Z16" s="273" t="s">
        <v>57880</v>
      </c>
      <c r="AA16" s="273" t="s">
        <v>57881</v>
      </c>
      <c r="AB16" s="273" t="s">
        <v>57882</v>
      </c>
    </row>
    <row r="17" spans="1:28" ht="20.149999999999999" customHeight="1" thickBot="1">
      <c r="A17" s="32" t="s">
        <v>1427</v>
      </c>
      <c r="B17" s="65" t="s">
        <v>66042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M17" s="183"/>
      <c r="N17" s="185"/>
      <c r="O17" s="186"/>
      <c r="P17" s="187"/>
      <c r="Q17" s="188"/>
      <c r="R17" s="189"/>
      <c r="S17" s="190"/>
      <c r="W17" s="259">
        <v>61118</v>
      </c>
      <c r="X17" s="273" t="s">
        <v>57883</v>
      </c>
      <c r="Y17" s="273" t="s">
        <v>57884</v>
      </c>
      <c r="Z17" s="273" t="s">
        <v>57885</v>
      </c>
      <c r="AA17" s="273" t="s">
        <v>57886</v>
      </c>
      <c r="AB17" s="273" t="s">
        <v>57887</v>
      </c>
    </row>
    <row r="18" spans="1:28" ht="20.149999999999999" customHeight="1" thickTop="1">
      <c r="A18" s="387" t="s">
        <v>66067</v>
      </c>
      <c r="B18" s="388"/>
      <c r="C18" s="388"/>
      <c r="D18" s="388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M18" s="183"/>
      <c r="N18" s="185"/>
      <c r="O18" s="186"/>
      <c r="P18" s="187"/>
      <c r="Q18" s="188"/>
      <c r="R18" s="189"/>
      <c r="S18" s="190"/>
      <c r="W18" s="259">
        <v>61120</v>
      </c>
      <c r="X18" s="273" t="s">
        <v>57888</v>
      </c>
      <c r="Y18" s="273" t="s">
        <v>57889</v>
      </c>
      <c r="Z18" s="273" t="s">
        <v>57890</v>
      </c>
      <c r="AA18" s="273" t="s">
        <v>57891</v>
      </c>
      <c r="AB18" s="273" t="s">
        <v>57892</v>
      </c>
    </row>
    <row r="19" spans="1:28" ht="20.149999999999999" customHeight="1">
      <c r="A19" s="227"/>
      <c r="B19" s="390"/>
      <c r="C19" s="390"/>
      <c r="D19" s="390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M19" s="184"/>
      <c r="P19"/>
      <c r="W19" s="259">
        <v>61121</v>
      </c>
      <c r="X19" s="273" t="s">
        <v>57893</v>
      </c>
      <c r="Y19" s="273" t="s">
        <v>57894</v>
      </c>
      <c r="Z19" s="273" t="s">
        <v>57895</v>
      </c>
      <c r="AA19" s="273" t="s">
        <v>57896</v>
      </c>
      <c r="AB19" s="273" t="s">
        <v>57897</v>
      </c>
    </row>
    <row r="20" spans="1:28" ht="46.5" customHeight="1" thickBot="1">
      <c r="A20" s="246"/>
      <c r="B20" s="55"/>
      <c r="C20" s="37" t="s">
        <v>54</v>
      </c>
      <c r="D20" s="272" t="s">
        <v>65870</v>
      </c>
      <c r="E20" s="221"/>
      <c r="F20" s="381"/>
      <c r="G20" s="381"/>
      <c r="H20" s="382"/>
      <c r="I20" s="382"/>
      <c r="J20" s="57"/>
      <c r="M20" s="184"/>
      <c r="W20" s="259">
        <v>61122</v>
      </c>
      <c r="X20" s="273" t="s">
        <v>57898</v>
      </c>
      <c r="Y20" s="273" t="s">
        <v>57899</v>
      </c>
      <c r="Z20" s="273" t="s">
        <v>57900</v>
      </c>
      <c r="AA20" s="273" t="s">
        <v>57901</v>
      </c>
      <c r="AB20" s="273" t="s">
        <v>57902</v>
      </c>
    </row>
    <row r="21" spans="1:28" ht="19.5" customHeight="1">
      <c r="A21" s="95"/>
      <c r="H21" s="30"/>
      <c r="W21" s="259">
        <v>61123</v>
      </c>
      <c r="X21" s="273" t="s">
        <v>57903</v>
      </c>
      <c r="Y21" s="273" t="s">
        <v>57904</v>
      </c>
      <c r="Z21" s="273" t="s">
        <v>57895</v>
      </c>
      <c r="AA21" s="273" t="s">
        <v>57896</v>
      </c>
      <c r="AB21" s="273" t="s">
        <v>57897</v>
      </c>
    </row>
    <row r="22" spans="1:28" ht="19.5" customHeight="1">
      <c r="A22" s="38"/>
      <c r="C22" s="94"/>
      <c r="D22" s="94"/>
      <c r="E22" s="94"/>
      <c r="F22" s="94"/>
      <c r="G22" s="94"/>
      <c r="H22" s="94"/>
      <c r="I22" s="39"/>
      <c r="J22" s="40"/>
      <c r="W22" s="259">
        <v>61124</v>
      </c>
      <c r="X22" s="273" t="s">
        <v>57905</v>
      </c>
      <c r="Y22" s="273" t="s">
        <v>57906</v>
      </c>
      <c r="Z22" s="273" t="s">
        <v>57907</v>
      </c>
      <c r="AA22" s="273" t="s">
        <v>57908</v>
      </c>
      <c r="AB22" s="273" t="s">
        <v>57909</v>
      </c>
    </row>
    <row r="23" spans="1:28" ht="18" customHeight="1">
      <c r="A23" s="7" t="s">
        <v>42</v>
      </c>
      <c r="B23" s="7"/>
      <c r="D23" s="94" t="s">
        <v>53751</v>
      </c>
      <c r="E23" s="7"/>
      <c r="F23" s="7"/>
      <c r="G23" s="7"/>
      <c r="H23" s="7"/>
      <c r="I23" s="21"/>
      <c r="J23" s="22"/>
      <c r="W23" s="259">
        <v>61125</v>
      </c>
      <c r="X23" s="273" t="s">
        <v>57910</v>
      </c>
      <c r="Y23" s="273" t="s">
        <v>57911</v>
      </c>
      <c r="Z23" s="273" t="s">
        <v>57912</v>
      </c>
      <c r="AA23" s="273" t="s">
        <v>57913</v>
      </c>
      <c r="AB23" s="273" t="s">
        <v>57914</v>
      </c>
    </row>
    <row r="24" spans="1:28" ht="20.149999999999999" customHeight="1">
      <c r="A24" s="7" t="s">
        <v>43</v>
      </c>
      <c r="B24" s="7"/>
      <c r="C24" s="21"/>
      <c r="D24" s="21"/>
      <c r="E24" s="21"/>
      <c r="F24" s="21"/>
      <c r="G24" s="21"/>
      <c r="H24" s="21"/>
      <c r="I24" s="21"/>
      <c r="J24" s="27" t="s">
        <v>1432</v>
      </c>
      <c r="K24" s="28"/>
      <c r="L24" s="28"/>
      <c r="W24" s="259">
        <v>61126</v>
      </c>
      <c r="X24" s="273" t="s">
        <v>57915</v>
      </c>
      <c r="Y24" s="273" t="s">
        <v>57916</v>
      </c>
      <c r="Z24" s="273" t="s">
        <v>57917</v>
      </c>
      <c r="AA24" s="273" t="s">
        <v>65920</v>
      </c>
      <c r="AB24" s="273" t="s">
        <v>57918</v>
      </c>
    </row>
    <row r="25" spans="1:28" ht="20.149999999999999" customHeight="1">
      <c r="A25" s="7" t="s">
        <v>44</v>
      </c>
      <c r="B25" s="304" t="s">
        <v>1426</v>
      </c>
      <c r="C25" s="304"/>
      <c r="D25" s="304"/>
      <c r="E25" s="304"/>
      <c r="F25" s="304"/>
      <c r="G25" s="21"/>
      <c r="H25" s="22"/>
      <c r="I25" s="304" t="s">
        <v>1425</v>
      </c>
      <c r="J25" s="304"/>
      <c r="K25" s="7"/>
      <c r="L25" s="7"/>
      <c r="U25"/>
      <c r="W25" s="259">
        <v>61127</v>
      </c>
      <c r="X25" s="273" t="s">
        <v>57919</v>
      </c>
      <c r="Y25" s="273" t="s">
        <v>57920</v>
      </c>
      <c r="Z25" s="273" t="s">
        <v>57895</v>
      </c>
      <c r="AA25" s="273" t="s">
        <v>57896</v>
      </c>
      <c r="AB25" s="273" t="s">
        <v>57897</v>
      </c>
    </row>
    <row r="26" spans="1:28" ht="20.149999999999999" customHeight="1">
      <c r="A26" s="47">
        <v>61377</v>
      </c>
      <c r="B26" s="48"/>
      <c r="C26" s="305" t="str">
        <f>C4</f>
        <v>マルテン産業機械㈱</v>
      </c>
      <c r="D26" s="305"/>
      <c r="E26" s="305"/>
      <c r="F26" s="305"/>
      <c r="G26" s="305"/>
      <c r="H26" s="306"/>
      <c r="I26" s="307">
        <f>I4</f>
        <v>46199</v>
      </c>
      <c r="J26" s="308"/>
      <c r="W26" s="259">
        <v>61133</v>
      </c>
      <c r="X26" s="273" t="s">
        <v>57921</v>
      </c>
      <c r="Y26" s="273" t="s">
        <v>57922</v>
      </c>
      <c r="Z26" s="273" t="s">
        <v>57923</v>
      </c>
      <c r="AA26" s="273" t="s">
        <v>57924</v>
      </c>
      <c r="AB26" s="273" t="s">
        <v>57925</v>
      </c>
    </row>
    <row r="27" spans="1:28" ht="20.149999999999999" customHeight="1">
      <c r="A27" s="7" t="s">
        <v>45</v>
      </c>
      <c r="B27" s="304" t="s">
        <v>46</v>
      </c>
      <c r="C27" s="312"/>
      <c r="D27" s="312"/>
      <c r="E27" s="312"/>
      <c r="F27" s="312"/>
      <c r="G27" s="21"/>
      <c r="H27" s="22"/>
      <c r="I27" s="304" t="s">
        <v>1424</v>
      </c>
      <c r="J27" s="304"/>
      <c r="K27" s="7"/>
      <c r="L27" s="7"/>
      <c r="W27" s="259">
        <v>61134</v>
      </c>
      <c r="X27" s="273" t="s">
        <v>57926</v>
      </c>
      <c r="Y27" s="273" t="s">
        <v>57927</v>
      </c>
      <c r="Z27" s="273" t="s">
        <v>57928</v>
      </c>
      <c r="AA27" s="273" t="s">
        <v>57929</v>
      </c>
      <c r="AB27" s="273" t="s">
        <v>57930</v>
      </c>
    </row>
    <row r="28" spans="1:28" ht="20.149999999999999" customHeight="1">
      <c r="A28" s="49">
        <v>69012068</v>
      </c>
      <c r="B28" s="42"/>
      <c r="C28" s="305" t="str">
        <f>C6</f>
        <v>マルテン産業機械㈱</v>
      </c>
      <c r="D28" s="305"/>
      <c r="E28" s="305"/>
      <c r="F28" s="305"/>
      <c r="G28" s="305"/>
      <c r="H28" s="306"/>
      <c r="I28" s="307">
        <f>I6</f>
        <v>46199</v>
      </c>
      <c r="J28" s="308"/>
      <c r="W28" s="259">
        <v>61135</v>
      </c>
      <c r="X28" s="273" t="s">
        <v>57931</v>
      </c>
      <c r="Y28" s="273" t="s">
        <v>57932</v>
      </c>
      <c r="Z28" s="273" t="s">
        <v>57933</v>
      </c>
      <c r="AA28" s="273" t="s">
        <v>57934</v>
      </c>
      <c r="AB28" s="273" t="s">
        <v>57935</v>
      </c>
    </row>
    <row r="29" spans="1:28" ht="20.149999999999999" customHeight="1">
      <c r="A29" s="7"/>
      <c r="B29" s="7" t="s">
        <v>1434</v>
      </c>
      <c r="C29" s="25"/>
      <c r="D29" s="50"/>
      <c r="E29" s="312"/>
      <c r="F29" s="312"/>
      <c r="G29" s="312"/>
      <c r="H29" s="21"/>
      <c r="I29" s="304" t="s">
        <v>1423</v>
      </c>
      <c r="J29" s="304"/>
      <c r="K29" s="7"/>
      <c r="L29" s="7"/>
      <c r="W29" s="259">
        <v>61136</v>
      </c>
      <c r="X29" s="273" t="s">
        <v>57936</v>
      </c>
      <c r="Y29" s="273" t="s">
        <v>57937</v>
      </c>
      <c r="Z29" s="273" t="s">
        <v>57938</v>
      </c>
      <c r="AA29" s="273" t="s">
        <v>57939</v>
      </c>
      <c r="AB29" s="273" t="s">
        <v>57940</v>
      </c>
    </row>
    <row r="30" spans="1:28" ht="19.5" customHeight="1" thickBot="1">
      <c r="A30" s="29"/>
      <c r="B30" s="328"/>
      <c r="C30" s="329"/>
      <c r="D30" s="329"/>
      <c r="E30" s="329"/>
      <c r="F30" s="329"/>
      <c r="G30" s="329"/>
      <c r="H30" s="330"/>
      <c r="I30" s="328"/>
      <c r="J30" s="329"/>
      <c r="W30" s="259">
        <v>61140</v>
      </c>
      <c r="X30" s="273" t="s">
        <v>57941</v>
      </c>
      <c r="Y30" s="273" t="s">
        <v>57942</v>
      </c>
      <c r="Z30" s="273" t="s">
        <v>14</v>
      </c>
      <c r="AA30" s="273" t="s">
        <v>57943</v>
      </c>
      <c r="AB30" s="273" t="s">
        <v>57944</v>
      </c>
    </row>
    <row r="31" spans="1:28" ht="6" customHeight="1" thickBot="1">
      <c r="A31" s="316"/>
      <c r="B31" s="316"/>
      <c r="C31" s="316"/>
      <c r="D31" s="316"/>
      <c r="E31" s="316"/>
      <c r="F31" s="316"/>
      <c r="G31" s="316"/>
      <c r="H31" s="316"/>
      <c r="I31" s="316"/>
      <c r="J31" s="316"/>
      <c r="W31" s="259">
        <v>61301</v>
      </c>
      <c r="X31" s="273" t="s">
        <v>57945</v>
      </c>
      <c r="Y31" s="273" t="s">
        <v>57946</v>
      </c>
      <c r="Z31" s="273" t="s">
        <v>57947</v>
      </c>
      <c r="AA31" s="273" t="s">
        <v>57948</v>
      </c>
      <c r="AB31" s="273" t="s">
        <v>57949</v>
      </c>
    </row>
    <row r="32" spans="1:28" s="30" customFormat="1" ht="20.149999999999999" customHeight="1" thickBot="1">
      <c r="A32" s="8" t="s">
        <v>47</v>
      </c>
      <c r="B32" s="317" t="s">
        <v>48</v>
      </c>
      <c r="C32" s="318"/>
      <c r="D32" s="319"/>
      <c r="E32" s="9" t="s">
        <v>49</v>
      </c>
      <c r="F32" s="392" t="s">
        <v>53772</v>
      </c>
      <c r="G32" s="393"/>
      <c r="H32" s="317" t="s">
        <v>50</v>
      </c>
      <c r="I32" s="318"/>
      <c r="J32" s="119" t="s">
        <v>53754</v>
      </c>
      <c r="M32" s="31"/>
      <c r="N32" s="25"/>
      <c r="W32" s="259">
        <v>61302</v>
      </c>
      <c r="X32" s="273" t="s">
        <v>57950</v>
      </c>
      <c r="Y32" s="273" t="s">
        <v>57951</v>
      </c>
      <c r="Z32" s="273" t="s">
        <v>57952</v>
      </c>
      <c r="AA32" s="273" t="s">
        <v>57953</v>
      </c>
      <c r="AB32" s="273" t="s">
        <v>57954</v>
      </c>
    </row>
    <row r="33" spans="1:28" ht="20.149999999999999" customHeight="1">
      <c r="A33" s="51" t="str">
        <f>A11</f>
        <v>0334-0420</v>
      </c>
      <c r="B33" s="336" t="str">
        <f>B11</f>
        <v>HRC665S/M (ｾﾙ仕様）</v>
      </c>
      <c r="C33" s="337"/>
      <c r="D33" s="338"/>
      <c r="E33" s="120">
        <f t="shared" ref="E33:E38" si="1">E11</f>
        <v>1</v>
      </c>
      <c r="F33" s="403">
        <f>S11</f>
        <v>432700</v>
      </c>
      <c r="G33" s="404"/>
      <c r="H33" s="405">
        <f>IFERROR(Q11," ")</f>
        <v>-55900</v>
      </c>
      <c r="I33" s="406"/>
      <c r="J33" s="198">
        <f t="shared" ref="J33:J38" si="2">IFERROR(H33*E33," ")</f>
        <v>-55900</v>
      </c>
      <c r="P33" s="25"/>
      <c r="S33" s="23"/>
      <c r="T33" s="26"/>
      <c r="U33" s="26"/>
      <c r="W33" s="259">
        <v>61303</v>
      </c>
      <c r="X33" s="273" t="s">
        <v>57955</v>
      </c>
      <c r="Y33" s="273" t="s">
        <v>57956</v>
      </c>
      <c r="Z33" s="273" t="s">
        <v>57957</v>
      </c>
      <c r="AA33" s="273" t="s">
        <v>57958</v>
      </c>
      <c r="AB33" s="273" t="s">
        <v>57959</v>
      </c>
    </row>
    <row r="34" spans="1:28" ht="20.149999999999999" customHeight="1">
      <c r="A34" s="51">
        <f>A12</f>
        <v>0</v>
      </c>
      <c r="B34" s="336" t="str">
        <f>B12</f>
        <v xml:space="preserve"> </v>
      </c>
      <c r="C34" s="337"/>
      <c r="D34" s="338"/>
      <c r="E34" s="120">
        <f t="shared" si="1"/>
        <v>0</v>
      </c>
      <c r="F34" s="397" t="str">
        <f>S12</f>
        <v xml:space="preserve"> </v>
      </c>
      <c r="G34" s="398"/>
      <c r="H34" s="401" t="str">
        <f>IFERROR(Q12," ")</f>
        <v xml:space="preserve"> </v>
      </c>
      <c r="I34" s="402"/>
      <c r="J34" s="198" t="str">
        <f t="shared" si="2"/>
        <v xml:space="preserve"> </v>
      </c>
      <c r="O34" s="121"/>
      <c r="P34" s="25"/>
      <c r="Q34" s="30"/>
      <c r="R34" s="30"/>
      <c r="S34" s="30"/>
      <c r="T34" s="30"/>
      <c r="U34" s="30"/>
      <c r="W34" s="259">
        <v>61304</v>
      </c>
      <c r="X34" s="273" t="s">
        <v>57960</v>
      </c>
      <c r="Y34" s="273" t="s">
        <v>57961</v>
      </c>
      <c r="Z34" s="273" t="s">
        <v>57962</v>
      </c>
      <c r="AA34" s="273" t="s">
        <v>57963</v>
      </c>
      <c r="AB34" s="273" t="s">
        <v>57964</v>
      </c>
    </row>
    <row r="35" spans="1:28" ht="20.149999999999999" customHeight="1">
      <c r="A35" s="51">
        <f t="shared" ref="A35:B38" si="3">A13</f>
        <v>0</v>
      </c>
      <c r="B35" s="394"/>
      <c r="C35" s="395"/>
      <c r="D35" s="396"/>
      <c r="E35" s="120">
        <f t="shared" si="1"/>
        <v>0</v>
      </c>
      <c r="F35" s="397" t="str">
        <f>S13</f>
        <v xml:space="preserve"> </v>
      </c>
      <c r="G35" s="398"/>
      <c r="H35" s="399" t="str">
        <f>IFERROR(Q13," ")</f>
        <v xml:space="preserve"> </v>
      </c>
      <c r="I35" s="400"/>
      <c r="J35" s="198" t="str">
        <f t="shared" si="2"/>
        <v xml:space="preserve"> </v>
      </c>
      <c r="P35" s="25"/>
      <c r="S35" s="23"/>
      <c r="U35" s="26"/>
      <c r="W35" s="259">
        <v>61305</v>
      </c>
      <c r="X35" s="273" t="s">
        <v>57965</v>
      </c>
      <c r="Y35" s="273" t="s">
        <v>57966</v>
      </c>
      <c r="Z35" s="273" t="s">
        <v>57967</v>
      </c>
      <c r="AA35" s="273" t="s">
        <v>57968</v>
      </c>
      <c r="AB35" s="273" t="s">
        <v>57969</v>
      </c>
    </row>
    <row r="36" spans="1:28" ht="20.149999999999999" customHeight="1">
      <c r="A36" s="51">
        <f t="shared" si="3"/>
        <v>0</v>
      </c>
      <c r="B36" s="394" t="str">
        <f t="shared" si="3"/>
        <v xml:space="preserve"> </v>
      </c>
      <c r="C36" s="395"/>
      <c r="D36" s="396"/>
      <c r="E36" s="120">
        <f t="shared" si="1"/>
        <v>0</v>
      </c>
      <c r="F36" s="397" t="str">
        <f>S14</f>
        <v xml:space="preserve"> </v>
      </c>
      <c r="G36" s="398"/>
      <c r="H36" s="401" t="str">
        <f>IFERROR(Q14," ")</f>
        <v xml:space="preserve"> </v>
      </c>
      <c r="I36" s="402"/>
      <c r="J36" s="198" t="str">
        <f t="shared" si="2"/>
        <v xml:space="preserve"> </v>
      </c>
      <c r="O36" s="24"/>
      <c r="P36" s="25"/>
      <c r="S36" s="121"/>
      <c r="T36" s="121"/>
      <c r="U36" s="26"/>
      <c r="W36" s="259">
        <v>61306</v>
      </c>
      <c r="X36" s="273" t="s">
        <v>57970</v>
      </c>
      <c r="Y36" s="273" t="s">
        <v>57971</v>
      </c>
      <c r="Z36" s="273" t="s">
        <v>57972</v>
      </c>
      <c r="AA36" s="273" t="s">
        <v>57973</v>
      </c>
      <c r="AB36" s="273" t="s">
        <v>57974</v>
      </c>
    </row>
    <row r="37" spans="1:28" ht="19.5" customHeight="1">
      <c r="A37" s="51">
        <f t="shared" si="3"/>
        <v>0</v>
      </c>
      <c r="B37" s="394" t="str">
        <f t="shared" si="3"/>
        <v xml:space="preserve"> </v>
      </c>
      <c r="C37" s="395"/>
      <c r="D37" s="396"/>
      <c r="E37" s="120">
        <f t="shared" si="1"/>
        <v>0</v>
      </c>
      <c r="F37" s="417">
        <f>S15</f>
        <v>0</v>
      </c>
      <c r="G37" s="418"/>
      <c r="H37" s="419">
        <f>IFERROR(-(S17)," ")</f>
        <v>0</v>
      </c>
      <c r="I37" s="420"/>
      <c r="J37" s="197">
        <f t="shared" si="2"/>
        <v>0</v>
      </c>
      <c r="O37" s="24"/>
      <c r="P37" s="25"/>
      <c r="S37" s="122"/>
      <c r="U37" s="26"/>
      <c r="W37" s="259">
        <v>61307</v>
      </c>
      <c r="X37" s="273" t="s">
        <v>57975</v>
      </c>
      <c r="Y37" s="273" t="s">
        <v>57976</v>
      </c>
      <c r="Z37" s="273" t="s">
        <v>57977</v>
      </c>
      <c r="AA37" s="273" t="s">
        <v>57978</v>
      </c>
      <c r="AB37" s="273" t="s">
        <v>57979</v>
      </c>
    </row>
    <row r="38" spans="1:28" ht="20.149999999999999" customHeight="1">
      <c r="A38" s="52">
        <f t="shared" si="3"/>
        <v>0</v>
      </c>
      <c r="B38" s="370" t="str">
        <f t="shared" si="3"/>
        <v xml:space="preserve"> </v>
      </c>
      <c r="C38" s="371"/>
      <c r="D38" s="372"/>
      <c r="E38" s="120">
        <f t="shared" si="1"/>
        <v>0</v>
      </c>
      <c r="F38" s="421">
        <f>Q18</f>
        <v>0</v>
      </c>
      <c r="G38" s="422"/>
      <c r="H38" s="423">
        <f>IFERROR(-(S18)," ")</f>
        <v>0</v>
      </c>
      <c r="I38" s="424"/>
      <c r="J38" s="197">
        <f t="shared" si="2"/>
        <v>0</v>
      </c>
      <c r="W38" s="259">
        <v>61308</v>
      </c>
      <c r="X38" s="273" t="s">
        <v>57980</v>
      </c>
      <c r="Y38" s="273" t="s">
        <v>57981</v>
      </c>
      <c r="Z38" s="273" t="s">
        <v>57982</v>
      </c>
      <c r="AA38" s="273" t="s">
        <v>57983</v>
      </c>
      <c r="AB38" s="273" t="s">
        <v>57984</v>
      </c>
    </row>
    <row r="39" spans="1:28" ht="19" customHeight="1" thickBot="1">
      <c r="A39" s="111" t="s">
        <v>65733</v>
      </c>
      <c r="B39" s="129" t="s">
        <v>65734</v>
      </c>
      <c r="C39" s="129" t="s">
        <v>53800</v>
      </c>
      <c r="D39" s="132" t="s">
        <v>53802</v>
      </c>
      <c r="E39" s="123"/>
      <c r="F39" s="383" t="s">
        <v>1420</v>
      </c>
      <c r="G39" s="384"/>
      <c r="H39" s="41" t="s">
        <v>53754</v>
      </c>
      <c r="I39" s="131"/>
      <c r="J39" s="138">
        <f>SUM(J33:J36)</f>
        <v>-55900</v>
      </c>
      <c r="W39" s="259">
        <v>61309</v>
      </c>
      <c r="X39" s="273" t="s">
        <v>57985</v>
      </c>
      <c r="Y39" s="273" t="s">
        <v>57986</v>
      </c>
      <c r="Z39" s="273" t="s">
        <v>57987</v>
      </c>
      <c r="AA39" s="273" t="s">
        <v>57988</v>
      </c>
      <c r="AB39" s="273" t="s">
        <v>57989</v>
      </c>
    </row>
    <row r="40" spans="1:28" ht="18" customHeight="1" thickTop="1">
      <c r="A40" s="223">
        <f>L11</f>
        <v>698000</v>
      </c>
      <c r="B40" s="201">
        <f>T10</f>
        <v>0.62</v>
      </c>
      <c r="C40" s="202">
        <f>F33</f>
        <v>432700</v>
      </c>
      <c r="D40" s="199">
        <f>IFERROR((E33*C40)," ")</f>
        <v>432700</v>
      </c>
      <c r="E40" s="125"/>
      <c r="F40" s="389" t="s">
        <v>1419</v>
      </c>
      <c r="G40" s="389"/>
      <c r="H40" s="389" t="s">
        <v>1418</v>
      </c>
      <c r="I40" s="389"/>
      <c r="J40" s="35" t="s">
        <v>51</v>
      </c>
      <c r="W40" s="259">
        <v>61310</v>
      </c>
      <c r="X40" s="273" t="s">
        <v>57991</v>
      </c>
      <c r="Y40" s="273" t="s">
        <v>57992</v>
      </c>
      <c r="Z40" s="273" t="s">
        <v>57993</v>
      </c>
      <c r="AA40" s="273" t="s">
        <v>57994</v>
      </c>
      <c r="AB40" s="273" t="s">
        <v>57995</v>
      </c>
    </row>
    <row r="41" spans="1:28" ht="18" customHeight="1">
      <c r="A41" s="222" t="str">
        <f>L12</f>
        <v/>
      </c>
      <c r="B41" s="201">
        <f>T10</f>
        <v>0.62</v>
      </c>
      <c r="C41" s="202" t="str">
        <f>F34</f>
        <v xml:space="preserve"> </v>
      </c>
      <c r="D41" s="200" t="str">
        <f>IFERROR((E34*C41)," ")</f>
        <v xml:space="preserve"> </v>
      </c>
      <c r="E41" s="126"/>
      <c r="F41" s="391" t="s">
        <v>52</v>
      </c>
      <c r="G41" s="391"/>
      <c r="H41" s="391" t="s">
        <v>52</v>
      </c>
      <c r="I41" s="391"/>
      <c r="J41" s="36" t="s">
        <v>53</v>
      </c>
      <c r="W41" s="259">
        <v>61311</v>
      </c>
      <c r="X41" s="273" t="s">
        <v>57996</v>
      </c>
      <c r="Y41" s="273" t="s">
        <v>57997</v>
      </c>
      <c r="Z41" s="273" t="s">
        <v>57998</v>
      </c>
      <c r="AA41" s="273" t="s">
        <v>57999</v>
      </c>
      <c r="AB41" s="273" t="s">
        <v>58000</v>
      </c>
    </row>
    <row r="42" spans="1:28" ht="18" customHeight="1">
      <c r="A42" s="222" t="str">
        <f>L13</f>
        <v/>
      </c>
      <c r="B42" s="201">
        <f>T10</f>
        <v>0.62</v>
      </c>
      <c r="C42" s="202" t="str">
        <f>F35</f>
        <v xml:space="preserve"> </v>
      </c>
      <c r="D42" s="200" t="str">
        <f>IFERROR((E35*C42)," ")</f>
        <v xml:space="preserve"> </v>
      </c>
      <c r="E42" s="151" t="s">
        <v>53801</v>
      </c>
      <c r="F42" s="410"/>
      <c r="G42" s="411"/>
      <c r="H42" s="416"/>
      <c r="I42" s="411"/>
      <c r="J42" s="407"/>
      <c r="W42" s="259">
        <v>61312</v>
      </c>
      <c r="X42" s="273" t="s">
        <v>58001</v>
      </c>
      <c r="Y42" s="273" t="s">
        <v>58002</v>
      </c>
      <c r="Z42" s="273" t="s">
        <v>58003</v>
      </c>
      <c r="AA42" s="273" t="s">
        <v>58004</v>
      </c>
      <c r="AB42" s="273" t="s">
        <v>58005</v>
      </c>
    </row>
    <row r="43" spans="1:28" ht="18" customHeight="1">
      <c r="A43" s="222" t="str">
        <f>L14</f>
        <v/>
      </c>
      <c r="B43" s="201">
        <f>T10</f>
        <v>0.62</v>
      </c>
      <c r="C43" s="203" t="str">
        <f>F36</f>
        <v xml:space="preserve"> </v>
      </c>
      <c r="D43" s="200" t="str">
        <f>IFERROR((E36*C43)," ")</f>
        <v xml:space="preserve"> </v>
      </c>
      <c r="E43" s="150">
        <f>SUM(D40:D43)</f>
        <v>432700</v>
      </c>
      <c r="F43" s="412"/>
      <c r="G43" s="413"/>
      <c r="H43" s="412"/>
      <c r="I43" s="413"/>
      <c r="J43" s="408"/>
      <c r="W43" s="259">
        <v>61313</v>
      </c>
      <c r="X43" s="273" t="s">
        <v>17</v>
      </c>
      <c r="Y43" s="273" t="s">
        <v>58006</v>
      </c>
      <c r="Z43" s="273" t="s">
        <v>58007</v>
      </c>
      <c r="AA43" s="273" t="s">
        <v>58008</v>
      </c>
      <c r="AB43" s="273" t="s">
        <v>58009</v>
      </c>
    </row>
    <row r="44" spans="1:28" s="113" customFormat="1" ht="19" customHeight="1" thickBot="1">
      <c r="A44" s="224" t="s">
        <v>53753</v>
      </c>
      <c r="B44" s="241" t="str">
        <f>L7</f>
        <v>実演機値引</v>
      </c>
      <c r="C44" s="242">
        <f>N8/100</f>
        <v>0.08</v>
      </c>
      <c r="D44" s="225" t="s">
        <v>65735</v>
      </c>
      <c r="E44" s="226">
        <f>IFERROR(VLOOKUP(A4,請求先!A:D,4,FALSE)," ")</f>
        <v>0.7</v>
      </c>
      <c r="F44" s="414"/>
      <c r="G44" s="415"/>
      <c r="H44" s="414"/>
      <c r="I44" s="415"/>
      <c r="J44" s="409"/>
      <c r="M44" s="135"/>
      <c r="N44" s="136"/>
      <c r="P44" s="137"/>
      <c r="R44" s="137"/>
      <c r="S44" s="137"/>
      <c r="W44" s="259">
        <v>61314</v>
      </c>
      <c r="X44" s="273" t="s">
        <v>58010</v>
      </c>
      <c r="Y44" s="273" t="s">
        <v>58011</v>
      </c>
      <c r="Z44" s="273" t="s">
        <v>58012</v>
      </c>
      <c r="AA44" s="273" t="s">
        <v>58013</v>
      </c>
      <c r="AB44" s="273" t="s">
        <v>58014</v>
      </c>
    </row>
    <row r="45" spans="1:28" ht="19.5" customHeight="1">
      <c r="A45" s="38"/>
      <c r="B45" s="38"/>
      <c r="C45" s="38"/>
      <c r="D45" s="38"/>
      <c r="E45" s="39"/>
      <c r="F45" s="39"/>
      <c r="G45" s="39"/>
      <c r="H45" s="39"/>
      <c r="I45" s="39"/>
      <c r="J45" s="40"/>
      <c r="W45" s="259">
        <v>61315</v>
      </c>
      <c r="X45" s="273" t="s">
        <v>58015</v>
      </c>
      <c r="Y45" s="273" t="s">
        <v>58016</v>
      </c>
      <c r="Z45" s="273" t="s">
        <v>58017</v>
      </c>
      <c r="AA45" s="273" t="s">
        <v>58018</v>
      </c>
      <c r="AB45" s="273" t="s">
        <v>58019</v>
      </c>
    </row>
    <row r="46" spans="1:28">
      <c r="W46" s="259">
        <v>61317</v>
      </c>
      <c r="X46" s="273" t="s">
        <v>58020</v>
      </c>
      <c r="Y46" s="273" t="s">
        <v>58021</v>
      </c>
      <c r="Z46" s="273" t="s">
        <v>58022</v>
      </c>
      <c r="AA46" s="273" t="s">
        <v>58023</v>
      </c>
      <c r="AB46" s="273" t="s">
        <v>58024</v>
      </c>
    </row>
    <row r="47" spans="1:28">
      <c r="W47" s="259">
        <v>61319</v>
      </c>
      <c r="X47" s="273" t="s">
        <v>58025</v>
      </c>
      <c r="Y47" s="273" t="s">
        <v>58026</v>
      </c>
      <c r="Z47" s="273" t="s">
        <v>58027</v>
      </c>
      <c r="AA47" s="273" t="s">
        <v>58028</v>
      </c>
      <c r="AB47" s="273" t="s">
        <v>58029</v>
      </c>
    </row>
    <row r="48" spans="1:28">
      <c r="W48" s="259">
        <v>61320</v>
      </c>
      <c r="X48" s="273" t="s">
        <v>58030</v>
      </c>
      <c r="Y48" s="273" t="s">
        <v>58031</v>
      </c>
      <c r="Z48" s="273" t="s">
        <v>58032</v>
      </c>
      <c r="AA48" s="273" t="s">
        <v>58033</v>
      </c>
      <c r="AB48" s="273" t="s">
        <v>58034</v>
      </c>
    </row>
    <row r="49" spans="23:28">
      <c r="W49" s="259">
        <v>61321</v>
      </c>
      <c r="X49" s="273" t="s">
        <v>58035</v>
      </c>
      <c r="Y49" s="273" t="s">
        <v>58036</v>
      </c>
      <c r="Z49" s="273" t="s">
        <v>58037</v>
      </c>
      <c r="AA49" s="273" t="s">
        <v>58038</v>
      </c>
      <c r="AB49" s="273" t="s">
        <v>58039</v>
      </c>
    </row>
    <row r="50" spans="23:28">
      <c r="W50" s="259">
        <v>61322</v>
      </c>
      <c r="X50" s="273" t="s">
        <v>58040</v>
      </c>
      <c r="Y50" s="273" t="s">
        <v>58041</v>
      </c>
      <c r="Z50" s="273" t="s">
        <v>58042</v>
      </c>
      <c r="AA50" s="273" t="s">
        <v>58043</v>
      </c>
      <c r="AB50" s="273" t="s">
        <v>58044</v>
      </c>
    </row>
    <row r="51" spans="23:28">
      <c r="W51" s="259">
        <v>61323</v>
      </c>
      <c r="X51" s="273" t="s">
        <v>58045</v>
      </c>
      <c r="Y51" s="273" t="s">
        <v>58046</v>
      </c>
      <c r="Z51" s="273" t="s">
        <v>58047</v>
      </c>
      <c r="AA51" s="273" t="s">
        <v>58048</v>
      </c>
      <c r="AB51" s="273" t="s">
        <v>58049</v>
      </c>
    </row>
    <row r="52" spans="23:28">
      <c r="W52" s="259">
        <v>61324</v>
      </c>
      <c r="X52" s="273" t="s">
        <v>58050</v>
      </c>
      <c r="Y52" s="273" t="s">
        <v>58051</v>
      </c>
      <c r="Z52" s="273" t="s">
        <v>58052</v>
      </c>
      <c r="AA52" s="273" t="s">
        <v>58053</v>
      </c>
      <c r="AB52" s="273" t="s">
        <v>58054</v>
      </c>
    </row>
    <row r="53" spans="23:28">
      <c r="W53" s="259">
        <v>61325</v>
      </c>
      <c r="X53" s="273" t="s">
        <v>58055</v>
      </c>
      <c r="Y53" s="273" t="s">
        <v>58056</v>
      </c>
      <c r="Z53" s="273" t="s">
        <v>58057</v>
      </c>
      <c r="AA53" s="273" t="s">
        <v>58058</v>
      </c>
      <c r="AB53" s="273" t="s">
        <v>58059</v>
      </c>
    </row>
    <row r="54" spans="23:28">
      <c r="W54" s="259">
        <v>61328</v>
      </c>
      <c r="X54" s="273" t="s">
        <v>58060</v>
      </c>
      <c r="Y54" s="273" t="s">
        <v>58061</v>
      </c>
      <c r="Z54" s="273" t="s">
        <v>58062</v>
      </c>
      <c r="AA54" s="273" t="s">
        <v>58063</v>
      </c>
      <c r="AB54" s="273" t="s">
        <v>58064</v>
      </c>
    </row>
    <row r="55" spans="23:28">
      <c r="W55" s="259">
        <v>61329</v>
      </c>
      <c r="X55" s="273" t="s">
        <v>58065</v>
      </c>
      <c r="Y55" s="273" t="s">
        <v>58066</v>
      </c>
      <c r="Z55" s="273" t="s">
        <v>58067</v>
      </c>
      <c r="AA55" s="273" t="s">
        <v>58068</v>
      </c>
      <c r="AB55" s="273" t="s">
        <v>58069</v>
      </c>
    </row>
    <row r="56" spans="23:28">
      <c r="W56" s="259">
        <v>61330</v>
      </c>
      <c r="X56" s="273" t="s">
        <v>58070</v>
      </c>
      <c r="Y56" s="273" t="s">
        <v>58071</v>
      </c>
      <c r="Z56" s="273" t="s">
        <v>58072</v>
      </c>
      <c r="AA56" s="273" t="s">
        <v>58073</v>
      </c>
      <c r="AB56" s="273" t="s">
        <v>58074</v>
      </c>
    </row>
    <row r="57" spans="23:28">
      <c r="W57" s="259">
        <v>61331</v>
      </c>
      <c r="X57" s="273" t="s">
        <v>58075</v>
      </c>
      <c r="Y57" s="273" t="s">
        <v>58076</v>
      </c>
      <c r="Z57" s="273" t="s">
        <v>58077</v>
      </c>
      <c r="AA57" s="273" t="s">
        <v>58078</v>
      </c>
      <c r="AB57" s="273" t="s">
        <v>58079</v>
      </c>
    </row>
    <row r="58" spans="23:28">
      <c r="W58" s="259">
        <v>61332</v>
      </c>
      <c r="X58" s="273" t="s">
        <v>58080</v>
      </c>
      <c r="Y58" s="273" t="s">
        <v>58081</v>
      </c>
      <c r="Z58" s="273" t="s">
        <v>58082</v>
      </c>
      <c r="AA58" s="273" t="s">
        <v>58083</v>
      </c>
      <c r="AB58" s="273" t="s">
        <v>58084</v>
      </c>
    </row>
    <row r="59" spans="23:28">
      <c r="W59" s="259">
        <v>61333</v>
      </c>
      <c r="X59" s="273" t="s">
        <v>58085</v>
      </c>
      <c r="Y59" s="273" t="s">
        <v>58086</v>
      </c>
      <c r="Z59" s="273" t="s">
        <v>58087</v>
      </c>
      <c r="AA59" s="273" t="s">
        <v>58088</v>
      </c>
      <c r="AB59" s="273" t="s">
        <v>58089</v>
      </c>
    </row>
    <row r="60" spans="23:28">
      <c r="W60" s="259">
        <v>61334</v>
      </c>
      <c r="X60" s="273" t="s">
        <v>58090</v>
      </c>
      <c r="Y60" s="273" t="s">
        <v>58091</v>
      </c>
      <c r="Z60" s="273" t="s">
        <v>58092</v>
      </c>
      <c r="AA60" s="273" t="s">
        <v>58093</v>
      </c>
      <c r="AB60" s="273" t="s">
        <v>58094</v>
      </c>
    </row>
    <row r="61" spans="23:28">
      <c r="W61" s="259">
        <v>61335</v>
      </c>
      <c r="X61" s="273" t="s">
        <v>58095</v>
      </c>
      <c r="Y61" s="273" t="s">
        <v>58096</v>
      </c>
      <c r="Z61" s="273" t="s">
        <v>58097</v>
      </c>
      <c r="AA61" s="273" t="s">
        <v>58098</v>
      </c>
      <c r="AB61" s="273" t="s">
        <v>58099</v>
      </c>
    </row>
    <row r="62" spans="23:28">
      <c r="W62" s="259">
        <v>61336</v>
      </c>
      <c r="X62" s="273" t="s">
        <v>58100</v>
      </c>
      <c r="Y62" s="273" t="s">
        <v>58101</v>
      </c>
      <c r="Z62" s="273" t="s">
        <v>58102</v>
      </c>
      <c r="AA62" s="273" t="s">
        <v>58103</v>
      </c>
      <c r="AB62" s="273" t="s">
        <v>58104</v>
      </c>
    </row>
    <row r="63" spans="23:28">
      <c r="W63" s="259">
        <v>61337</v>
      </c>
      <c r="X63" s="273" t="s">
        <v>58105</v>
      </c>
      <c r="Y63" s="273" t="s">
        <v>58106</v>
      </c>
      <c r="Z63" s="273" t="s">
        <v>58107</v>
      </c>
      <c r="AA63" s="273" t="s">
        <v>58108</v>
      </c>
      <c r="AB63" s="273" t="s">
        <v>58109</v>
      </c>
    </row>
    <row r="64" spans="23:28">
      <c r="W64" s="259">
        <v>61338</v>
      </c>
      <c r="X64" s="273" t="s">
        <v>58110</v>
      </c>
      <c r="Y64" s="273" t="s">
        <v>58111</v>
      </c>
      <c r="Z64" s="273" t="s">
        <v>58112</v>
      </c>
      <c r="AA64" s="273" t="s">
        <v>58113</v>
      </c>
      <c r="AB64" s="273" t="s">
        <v>58114</v>
      </c>
    </row>
    <row r="65" spans="23:28">
      <c r="W65" s="259">
        <v>61339</v>
      </c>
      <c r="X65" s="273" t="s">
        <v>58115</v>
      </c>
      <c r="Y65" s="273" t="s">
        <v>58116</v>
      </c>
      <c r="Z65" s="273" t="s">
        <v>58117</v>
      </c>
      <c r="AA65" s="273" t="s">
        <v>58118</v>
      </c>
      <c r="AB65" s="273" t="s">
        <v>58119</v>
      </c>
    </row>
    <row r="66" spans="23:28">
      <c r="W66" s="259">
        <v>61340</v>
      </c>
      <c r="X66" s="273" t="s">
        <v>58120</v>
      </c>
      <c r="Y66" s="273" t="s">
        <v>58121</v>
      </c>
      <c r="Z66" s="273" t="s">
        <v>58122</v>
      </c>
      <c r="AA66" s="273" t="s">
        <v>58123</v>
      </c>
      <c r="AB66" s="273" t="s">
        <v>58124</v>
      </c>
    </row>
    <row r="67" spans="23:28">
      <c r="W67" s="259">
        <v>61341</v>
      </c>
      <c r="X67" s="273" t="s">
        <v>58125</v>
      </c>
      <c r="Y67" s="273" t="s">
        <v>58126</v>
      </c>
      <c r="Z67" s="273" t="s">
        <v>58127</v>
      </c>
      <c r="AA67" s="273" t="s">
        <v>58128</v>
      </c>
      <c r="AB67" s="273" t="s">
        <v>58129</v>
      </c>
    </row>
    <row r="68" spans="23:28">
      <c r="W68" s="259">
        <v>61342</v>
      </c>
      <c r="X68" s="273" t="s">
        <v>58130</v>
      </c>
      <c r="Y68" s="273" t="s">
        <v>58131</v>
      </c>
      <c r="Z68" s="273" t="s">
        <v>58132</v>
      </c>
      <c r="AA68" s="273" t="s">
        <v>58133</v>
      </c>
      <c r="AB68" s="273" t="s">
        <v>58134</v>
      </c>
    </row>
    <row r="69" spans="23:28">
      <c r="W69" s="259">
        <v>61343</v>
      </c>
      <c r="X69" s="273" t="s">
        <v>58135</v>
      </c>
      <c r="Y69" s="273" t="s">
        <v>58136</v>
      </c>
      <c r="Z69" s="273" t="s">
        <v>58137</v>
      </c>
      <c r="AA69" s="273" t="s">
        <v>58138</v>
      </c>
      <c r="AB69" s="273" t="s">
        <v>58139</v>
      </c>
    </row>
    <row r="70" spans="23:28">
      <c r="W70" s="259">
        <v>61344</v>
      </c>
      <c r="X70" s="273" t="s">
        <v>58140</v>
      </c>
      <c r="Y70" s="273" t="s">
        <v>58141</v>
      </c>
      <c r="Z70" s="273" t="s">
        <v>58142</v>
      </c>
      <c r="AA70" s="273" t="s">
        <v>58143</v>
      </c>
      <c r="AB70" s="273" t="s">
        <v>58144</v>
      </c>
    </row>
    <row r="71" spans="23:28">
      <c r="W71" s="259">
        <v>61345</v>
      </c>
      <c r="X71" s="273" t="s">
        <v>58145</v>
      </c>
      <c r="Y71" s="273" t="s">
        <v>58146</v>
      </c>
      <c r="Z71" s="273" t="s">
        <v>58147</v>
      </c>
      <c r="AA71" s="273" t="s">
        <v>58148</v>
      </c>
      <c r="AB71" s="273" t="s">
        <v>58149</v>
      </c>
    </row>
    <row r="72" spans="23:28">
      <c r="W72" s="259">
        <v>61346</v>
      </c>
      <c r="X72" s="273" t="s">
        <v>58150</v>
      </c>
      <c r="Y72" s="273" t="s">
        <v>58151</v>
      </c>
      <c r="Z72" s="273" t="s">
        <v>58152</v>
      </c>
      <c r="AA72" s="273" t="s">
        <v>58153</v>
      </c>
      <c r="AB72" s="273" t="s">
        <v>58154</v>
      </c>
    </row>
    <row r="73" spans="23:28">
      <c r="W73" s="259">
        <v>61347</v>
      </c>
      <c r="X73" s="273" t="s">
        <v>58155</v>
      </c>
      <c r="Y73" s="273" t="s">
        <v>58156</v>
      </c>
      <c r="Z73" s="273" t="s">
        <v>58157</v>
      </c>
      <c r="AA73" s="273" t="s">
        <v>58158</v>
      </c>
      <c r="AB73" s="273" t="s">
        <v>58159</v>
      </c>
    </row>
    <row r="74" spans="23:28">
      <c r="W74" s="259">
        <v>61348</v>
      </c>
      <c r="X74" s="273" t="s">
        <v>58160</v>
      </c>
      <c r="Y74" s="273" t="s">
        <v>58161</v>
      </c>
      <c r="Z74" s="273" t="s">
        <v>58162</v>
      </c>
      <c r="AA74" s="273" t="s">
        <v>58163</v>
      </c>
      <c r="AB74" s="273" t="s">
        <v>58164</v>
      </c>
    </row>
    <row r="75" spans="23:28">
      <c r="W75" s="259">
        <v>61349</v>
      </c>
      <c r="X75" s="273" t="s">
        <v>58165</v>
      </c>
      <c r="Y75" s="273" t="s">
        <v>58166</v>
      </c>
      <c r="Z75" s="273" t="s">
        <v>58167</v>
      </c>
      <c r="AA75" s="273" t="s">
        <v>58168</v>
      </c>
      <c r="AB75" s="273" t="s">
        <v>58169</v>
      </c>
    </row>
    <row r="76" spans="23:28">
      <c r="W76" s="259">
        <v>61350</v>
      </c>
      <c r="X76" s="273" t="s">
        <v>58170</v>
      </c>
      <c r="Y76" s="273" t="s">
        <v>58171</v>
      </c>
      <c r="Z76" s="273" t="s">
        <v>58172</v>
      </c>
      <c r="AA76" s="273" t="s">
        <v>58173</v>
      </c>
      <c r="AB76" s="273" t="s">
        <v>58174</v>
      </c>
    </row>
    <row r="77" spans="23:28">
      <c r="W77" s="259">
        <v>61351</v>
      </c>
      <c r="X77" s="273" t="s">
        <v>58175</v>
      </c>
      <c r="Y77" s="273" t="s">
        <v>58176</v>
      </c>
      <c r="Z77" s="273" t="s">
        <v>58177</v>
      </c>
      <c r="AA77" s="273" t="s">
        <v>58178</v>
      </c>
      <c r="AB77" s="273" t="s">
        <v>58179</v>
      </c>
    </row>
    <row r="78" spans="23:28">
      <c r="W78" s="259">
        <v>61352</v>
      </c>
      <c r="X78" s="273" t="s">
        <v>58180</v>
      </c>
      <c r="Y78" s="273" t="s">
        <v>58181</v>
      </c>
      <c r="Z78" s="273" t="s">
        <v>58182</v>
      </c>
      <c r="AA78" s="273" t="s">
        <v>58183</v>
      </c>
      <c r="AB78" s="273" t="s">
        <v>58184</v>
      </c>
    </row>
    <row r="79" spans="23:28">
      <c r="W79" s="259">
        <v>61353</v>
      </c>
      <c r="X79" s="273" t="s">
        <v>58185</v>
      </c>
      <c r="Y79" s="273" t="s">
        <v>58186</v>
      </c>
      <c r="Z79" s="273" t="s">
        <v>58187</v>
      </c>
      <c r="AA79" s="273" t="s">
        <v>58188</v>
      </c>
      <c r="AB79" s="273" t="s">
        <v>58189</v>
      </c>
    </row>
    <row r="80" spans="23:28">
      <c r="W80" s="259">
        <v>61354</v>
      </c>
      <c r="X80" s="273" t="s">
        <v>58190</v>
      </c>
      <c r="Y80" s="273" t="s">
        <v>58191</v>
      </c>
      <c r="Z80" s="273" t="s">
        <v>58192</v>
      </c>
      <c r="AA80" s="273" t="s">
        <v>58193</v>
      </c>
      <c r="AB80" s="273" t="s">
        <v>58194</v>
      </c>
    </row>
    <row r="81" spans="23:28">
      <c r="W81" s="259">
        <v>61355</v>
      </c>
      <c r="X81" s="273" t="s">
        <v>58195</v>
      </c>
      <c r="Y81" s="273" t="s">
        <v>58196</v>
      </c>
      <c r="Z81" s="273" t="s">
        <v>58197</v>
      </c>
      <c r="AA81" s="273" t="s">
        <v>58198</v>
      </c>
      <c r="AB81" s="273" t="s">
        <v>58199</v>
      </c>
    </row>
    <row r="82" spans="23:28">
      <c r="W82" s="259">
        <v>61356</v>
      </c>
      <c r="X82" s="273" t="s">
        <v>58200</v>
      </c>
      <c r="Y82" s="273" t="s">
        <v>58201</v>
      </c>
      <c r="Z82" s="273" t="s">
        <v>58202</v>
      </c>
      <c r="AA82" s="273" t="s">
        <v>58203</v>
      </c>
      <c r="AB82" s="273" t="s">
        <v>58204</v>
      </c>
    </row>
    <row r="83" spans="23:28">
      <c r="W83" s="259">
        <v>61357</v>
      </c>
      <c r="X83" s="273" t="s">
        <v>58205</v>
      </c>
      <c r="Y83" s="273" t="s">
        <v>58206</v>
      </c>
      <c r="Z83" s="273" t="s">
        <v>58207</v>
      </c>
      <c r="AA83" s="273" t="s">
        <v>58208</v>
      </c>
      <c r="AB83" s="273" t="s">
        <v>58209</v>
      </c>
    </row>
    <row r="84" spans="23:28">
      <c r="W84" s="259">
        <v>61358</v>
      </c>
      <c r="X84" s="273" t="s">
        <v>58210</v>
      </c>
      <c r="Y84" s="273" t="s">
        <v>58211</v>
      </c>
      <c r="Z84" s="273" t="s">
        <v>58212</v>
      </c>
      <c r="AA84" s="273" t="s">
        <v>58213</v>
      </c>
      <c r="AB84" s="273" t="s">
        <v>58214</v>
      </c>
    </row>
    <row r="85" spans="23:28">
      <c r="W85" s="259">
        <v>61359</v>
      </c>
      <c r="X85" s="273" t="s">
        <v>58215</v>
      </c>
      <c r="Y85" s="273" t="s">
        <v>58216</v>
      </c>
      <c r="Z85" s="273" t="s">
        <v>58217</v>
      </c>
      <c r="AA85" s="273" t="s">
        <v>58218</v>
      </c>
      <c r="AB85" s="273" t="s">
        <v>58219</v>
      </c>
    </row>
    <row r="86" spans="23:28">
      <c r="W86" s="259">
        <v>61360</v>
      </c>
      <c r="X86" s="273" t="s">
        <v>58220</v>
      </c>
      <c r="Y86" s="273" t="s">
        <v>58221</v>
      </c>
      <c r="Z86" s="273" t="s">
        <v>58222</v>
      </c>
      <c r="AA86" s="273" t="s">
        <v>58223</v>
      </c>
      <c r="AB86" s="273" t="s">
        <v>58224</v>
      </c>
    </row>
    <row r="87" spans="23:28">
      <c r="W87" s="259">
        <v>61361</v>
      </c>
      <c r="X87" s="273" t="s">
        <v>58225</v>
      </c>
      <c r="Y87" s="273" t="s">
        <v>58226</v>
      </c>
      <c r="Z87" s="273" t="s">
        <v>57895</v>
      </c>
      <c r="AA87" s="273" t="s">
        <v>58227</v>
      </c>
      <c r="AB87" s="273" t="s">
        <v>57897</v>
      </c>
    </row>
    <row r="88" spans="23:28">
      <c r="W88" s="259">
        <v>61362</v>
      </c>
      <c r="X88" s="273" t="s">
        <v>58228</v>
      </c>
      <c r="Y88" s="273" t="s">
        <v>58229</v>
      </c>
      <c r="Z88" s="273" t="s">
        <v>58230</v>
      </c>
      <c r="AA88" s="273" t="s">
        <v>58231</v>
      </c>
      <c r="AB88" s="273" t="s">
        <v>58232</v>
      </c>
    </row>
    <row r="89" spans="23:28">
      <c r="W89" s="259">
        <v>61368</v>
      </c>
      <c r="X89" s="273" t="s">
        <v>58233</v>
      </c>
      <c r="Y89" s="273" t="s">
        <v>58234</v>
      </c>
      <c r="Z89" s="273" t="s">
        <v>58235</v>
      </c>
      <c r="AA89" s="273" t="s">
        <v>58236</v>
      </c>
      <c r="AB89" s="273" t="s">
        <v>58237</v>
      </c>
    </row>
    <row r="90" spans="23:28">
      <c r="W90" s="259">
        <v>61371</v>
      </c>
      <c r="X90" s="273" t="s">
        <v>58238</v>
      </c>
      <c r="Y90" s="273" t="s">
        <v>58239</v>
      </c>
      <c r="Z90" s="273" t="s">
        <v>58240</v>
      </c>
      <c r="AA90" s="273" t="s">
        <v>58241</v>
      </c>
      <c r="AB90" s="273" t="s">
        <v>58242</v>
      </c>
    </row>
    <row r="91" spans="23:28">
      <c r="W91" s="259">
        <v>61372</v>
      </c>
      <c r="X91" s="273" t="s">
        <v>58243</v>
      </c>
      <c r="Y91" s="273" t="s">
        <v>58244</v>
      </c>
      <c r="Z91" s="273" t="s">
        <v>58245</v>
      </c>
      <c r="AA91" s="273" t="s">
        <v>58246</v>
      </c>
      <c r="AB91" s="273" t="s">
        <v>58247</v>
      </c>
    </row>
    <row r="92" spans="23:28">
      <c r="W92" s="259">
        <v>61373</v>
      </c>
      <c r="X92" s="273" t="s">
        <v>58248</v>
      </c>
      <c r="Y92" s="273" t="s">
        <v>58249</v>
      </c>
      <c r="Z92" s="273" t="s">
        <v>57895</v>
      </c>
      <c r="AA92" s="273" t="s">
        <v>58227</v>
      </c>
      <c r="AB92" s="273" t="s">
        <v>57897</v>
      </c>
    </row>
    <row r="93" spans="23:28">
      <c r="W93" s="259">
        <v>61374</v>
      </c>
      <c r="X93" s="273" t="s">
        <v>58250</v>
      </c>
      <c r="Y93" s="273" t="s">
        <v>58251</v>
      </c>
      <c r="Z93" s="273" t="s">
        <v>58252</v>
      </c>
      <c r="AA93" s="273" t="s">
        <v>58253</v>
      </c>
      <c r="AB93" s="273" t="s">
        <v>58254</v>
      </c>
    </row>
    <row r="94" spans="23:28">
      <c r="W94" s="259">
        <v>61375</v>
      </c>
      <c r="X94" s="273" t="s">
        <v>58255</v>
      </c>
      <c r="Y94" s="273" t="s">
        <v>58256</v>
      </c>
      <c r="Z94" s="273" t="s">
        <v>58162</v>
      </c>
      <c r="AA94" s="273" t="s">
        <v>58257</v>
      </c>
      <c r="AB94" s="273" t="s">
        <v>58258</v>
      </c>
    </row>
    <row r="95" spans="23:28">
      <c r="W95" s="259">
        <v>61376</v>
      </c>
      <c r="X95" s="273" t="s">
        <v>58259</v>
      </c>
      <c r="Y95" s="273" t="s">
        <v>58260</v>
      </c>
      <c r="Z95" s="273" t="s">
        <v>58261</v>
      </c>
      <c r="AA95" s="273" t="s">
        <v>58262</v>
      </c>
      <c r="AB95" s="273" t="s">
        <v>58263</v>
      </c>
    </row>
    <row r="96" spans="23:28">
      <c r="X96" s="273" t="s">
        <v>58264</v>
      </c>
      <c r="Y96" s="273" t="s">
        <v>58265</v>
      </c>
    </row>
    <row r="97" spans="23:28">
      <c r="W97" s="259">
        <v>61400</v>
      </c>
      <c r="X97" s="273" t="s">
        <v>58266</v>
      </c>
      <c r="Y97" s="273" t="s">
        <v>58267</v>
      </c>
      <c r="Z97" s="273" t="s">
        <v>58268</v>
      </c>
      <c r="AA97" s="273" t="s">
        <v>58269</v>
      </c>
      <c r="AB97" s="273" t="s">
        <v>58270</v>
      </c>
    </row>
    <row r="98" spans="23:28">
      <c r="W98" s="259">
        <v>63102</v>
      </c>
      <c r="X98" s="273" t="s">
        <v>58271</v>
      </c>
      <c r="Y98" s="273" t="s">
        <v>58272</v>
      </c>
      <c r="Z98" s="273" t="s">
        <v>58273</v>
      </c>
      <c r="AA98" s="273" t="s">
        <v>58274</v>
      </c>
      <c r="AB98" s="273" t="s">
        <v>58275</v>
      </c>
    </row>
    <row r="99" spans="23:28">
      <c r="W99" s="259">
        <v>63103</v>
      </c>
      <c r="X99" s="273" t="s">
        <v>58276</v>
      </c>
      <c r="Y99" s="273" t="s">
        <v>58277</v>
      </c>
      <c r="Z99" s="273" t="s">
        <v>58278</v>
      </c>
      <c r="AA99" s="273" t="s">
        <v>58279</v>
      </c>
      <c r="AB99" s="273" t="s">
        <v>58280</v>
      </c>
    </row>
    <row r="100" spans="23:28">
      <c r="W100" s="259">
        <v>63105</v>
      </c>
      <c r="X100" s="273" t="s">
        <v>58281</v>
      </c>
      <c r="Y100" s="273" t="s">
        <v>58282</v>
      </c>
      <c r="Z100" s="273" t="s">
        <v>58283</v>
      </c>
      <c r="AA100" s="273" t="s">
        <v>58284</v>
      </c>
      <c r="AB100" s="273" t="s">
        <v>58285</v>
      </c>
    </row>
    <row r="101" spans="23:28">
      <c r="W101" s="259">
        <v>63112</v>
      </c>
      <c r="X101" s="273" t="s">
        <v>58286</v>
      </c>
      <c r="Y101" s="273" t="s">
        <v>58287</v>
      </c>
      <c r="Z101" s="273" t="s">
        <v>58288</v>
      </c>
      <c r="AA101" s="273" t="s">
        <v>58289</v>
      </c>
      <c r="AB101" s="273" t="s">
        <v>58290</v>
      </c>
    </row>
    <row r="102" spans="23:28">
      <c r="W102" s="259">
        <v>63301</v>
      </c>
      <c r="X102" s="273" t="s">
        <v>58291</v>
      </c>
      <c r="Y102" s="273" t="s">
        <v>58292</v>
      </c>
      <c r="Z102" s="273" t="s">
        <v>58293</v>
      </c>
      <c r="AA102" s="273" t="s">
        <v>58294</v>
      </c>
      <c r="AB102" s="273" t="s">
        <v>58295</v>
      </c>
    </row>
    <row r="103" spans="23:28">
      <c r="W103" s="259">
        <v>63302</v>
      </c>
      <c r="X103" s="273" t="s">
        <v>58296</v>
      </c>
      <c r="Y103" s="273" t="s">
        <v>58297</v>
      </c>
      <c r="Z103" s="273" t="s">
        <v>58298</v>
      </c>
      <c r="AA103" s="273" t="s">
        <v>58299</v>
      </c>
      <c r="AB103" s="273" t="s">
        <v>58300</v>
      </c>
    </row>
    <row r="104" spans="23:28">
      <c r="W104" s="259">
        <v>63303</v>
      </c>
      <c r="X104" s="273" t="s">
        <v>58301</v>
      </c>
      <c r="Y104" s="273" t="s">
        <v>58302</v>
      </c>
      <c r="Z104" s="273" t="s">
        <v>58303</v>
      </c>
      <c r="AA104" s="273" t="s">
        <v>58304</v>
      </c>
      <c r="AB104" s="273" t="s">
        <v>58305</v>
      </c>
    </row>
    <row r="105" spans="23:28">
      <c r="W105" s="259">
        <v>63304</v>
      </c>
      <c r="X105" s="273" t="s">
        <v>58306</v>
      </c>
      <c r="Y105" s="273" t="s">
        <v>58307</v>
      </c>
      <c r="Z105" s="273" t="s">
        <v>58308</v>
      </c>
      <c r="AA105" s="273" t="s">
        <v>58309</v>
      </c>
      <c r="AB105" s="273" t="s">
        <v>58310</v>
      </c>
    </row>
    <row r="106" spans="23:28">
      <c r="W106" s="259">
        <v>63305</v>
      </c>
      <c r="X106" s="273" t="s">
        <v>58311</v>
      </c>
      <c r="Y106" s="273" t="s">
        <v>58312</v>
      </c>
      <c r="Z106" s="273" t="s">
        <v>58313</v>
      </c>
      <c r="AA106" s="273" t="s">
        <v>58314</v>
      </c>
      <c r="AB106" s="273" t="s">
        <v>58315</v>
      </c>
    </row>
    <row r="107" spans="23:28">
      <c r="W107" s="259">
        <v>63306</v>
      </c>
      <c r="X107" s="273" t="s">
        <v>58316</v>
      </c>
      <c r="Y107" s="273" t="s">
        <v>58317</v>
      </c>
      <c r="Z107" s="273" t="s">
        <v>58318</v>
      </c>
      <c r="AA107" s="273" t="s">
        <v>58319</v>
      </c>
      <c r="AB107" s="273" t="s">
        <v>58320</v>
      </c>
    </row>
    <row r="108" spans="23:28">
      <c r="W108" s="259">
        <v>63307</v>
      </c>
      <c r="X108" s="273" t="s">
        <v>58321</v>
      </c>
      <c r="Y108" s="273" t="s">
        <v>58322</v>
      </c>
      <c r="Z108" s="273" t="s">
        <v>58323</v>
      </c>
      <c r="AA108" s="273" t="s">
        <v>58324</v>
      </c>
      <c r="AB108" s="273" t="s">
        <v>58325</v>
      </c>
    </row>
    <row r="109" spans="23:28">
      <c r="W109" s="259">
        <v>63308</v>
      </c>
      <c r="X109" s="273" t="s">
        <v>58125</v>
      </c>
      <c r="Y109" s="273" t="s">
        <v>58326</v>
      </c>
      <c r="Z109" s="273" t="s">
        <v>58327</v>
      </c>
      <c r="AA109" s="273" t="s">
        <v>58328</v>
      </c>
      <c r="AB109" s="273" t="s">
        <v>58329</v>
      </c>
    </row>
    <row r="110" spans="23:28">
      <c r="W110" s="259">
        <v>63309</v>
      </c>
      <c r="X110" s="273" t="s">
        <v>58330</v>
      </c>
      <c r="Y110" s="273" t="s">
        <v>58331</v>
      </c>
      <c r="Z110" s="273" t="s">
        <v>58332</v>
      </c>
      <c r="AA110" s="273" t="s">
        <v>58333</v>
      </c>
      <c r="AB110" s="273" t="s">
        <v>58334</v>
      </c>
    </row>
    <row r="111" spans="23:28">
      <c r="W111" s="259">
        <v>63315</v>
      </c>
      <c r="X111" s="273" t="s">
        <v>58335</v>
      </c>
      <c r="Y111" s="273" t="s">
        <v>58336</v>
      </c>
      <c r="Z111" s="273" t="s">
        <v>58337</v>
      </c>
      <c r="AA111" s="273" t="s">
        <v>58338</v>
      </c>
      <c r="AB111" s="273" t="s">
        <v>58339</v>
      </c>
    </row>
    <row r="112" spans="23:28">
      <c r="W112" s="259">
        <v>63318</v>
      </c>
      <c r="X112" s="273" t="s">
        <v>58340</v>
      </c>
      <c r="Y112" s="273" t="s">
        <v>58341</v>
      </c>
      <c r="Z112" s="273" t="s">
        <v>58342</v>
      </c>
      <c r="AA112" s="273" t="s">
        <v>66008</v>
      </c>
      <c r="AB112" s="273" t="s">
        <v>58343</v>
      </c>
    </row>
    <row r="113" spans="23:28">
      <c r="W113" s="259">
        <v>63319</v>
      </c>
      <c r="X113" s="273" t="s">
        <v>58344</v>
      </c>
      <c r="Y113" s="273" t="s">
        <v>58345</v>
      </c>
      <c r="Z113" s="273" t="s">
        <v>58346</v>
      </c>
      <c r="AA113" s="273" t="s">
        <v>58347</v>
      </c>
      <c r="AB113" s="273" t="s">
        <v>58348</v>
      </c>
    </row>
    <row r="114" spans="23:28">
      <c r="W114" s="259">
        <v>63320</v>
      </c>
      <c r="X114" s="273" t="s">
        <v>58349</v>
      </c>
      <c r="Y114" s="273" t="s">
        <v>58350</v>
      </c>
      <c r="Z114" s="273" t="s">
        <v>58351</v>
      </c>
      <c r="AA114" s="273" t="s">
        <v>58352</v>
      </c>
      <c r="AB114" s="273" t="s">
        <v>58353</v>
      </c>
    </row>
    <row r="115" spans="23:28">
      <c r="W115" s="259">
        <v>63321</v>
      </c>
      <c r="X115" s="273" t="s">
        <v>58354</v>
      </c>
      <c r="Y115" s="273" t="s">
        <v>58355</v>
      </c>
      <c r="Z115" s="273" t="s">
        <v>58356</v>
      </c>
      <c r="AA115" s="273" t="s">
        <v>58357</v>
      </c>
      <c r="AB115" s="273" t="s">
        <v>58358</v>
      </c>
    </row>
    <row r="116" spans="23:28">
      <c r="W116" s="259">
        <v>63322</v>
      </c>
      <c r="X116" s="273" t="s">
        <v>58359</v>
      </c>
      <c r="Y116" s="273" t="s">
        <v>58360</v>
      </c>
      <c r="Z116" s="273" t="s">
        <v>58361</v>
      </c>
      <c r="AA116" s="273" t="s">
        <v>58362</v>
      </c>
      <c r="AB116" s="273" t="s">
        <v>58363</v>
      </c>
    </row>
    <row r="117" spans="23:28">
      <c r="W117" s="259">
        <v>63324</v>
      </c>
      <c r="X117" s="273" t="s">
        <v>58364</v>
      </c>
      <c r="Y117" s="273" t="s">
        <v>58365</v>
      </c>
      <c r="Z117" s="273" t="s">
        <v>58366</v>
      </c>
      <c r="AA117" s="273" t="s">
        <v>58367</v>
      </c>
      <c r="AB117" s="273" t="s">
        <v>58368</v>
      </c>
    </row>
    <row r="118" spans="23:28">
      <c r="W118" s="259">
        <v>63325</v>
      </c>
      <c r="X118" s="273" t="s">
        <v>58369</v>
      </c>
      <c r="Y118" s="273" t="s">
        <v>58370</v>
      </c>
      <c r="Z118" s="273" t="s">
        <v>58371</v>
      </c>
      <c r="AA118" s="273" t="s">
        <v>58372</v>
      </c>
      <c r="AB118" s="273" t="s">
        <v>58373</v>
      </c>
    </row>
    <row r="119" spans="23:28">
      <c r="W119" s="259">
        <v>699012218</v>
      </c>
      <c r="X119" s="273" t="s">
        <v>66031</v>
      </c>
      <c r="Y119" s="273" t="s">
        <v>66030</v>
      </c>
      <c r="Z119" s="273" t="s">
        <v>66032</v>
      </c>
      <c r="AA119" s="273" t="s">
        <v>66033</v>
      </c>
      <c r="AB119" s="273" t="s">
        <v>66034</v>
      </c>
    </row>
    <row r="120" spans="23:28">
      <c r="W120" s="259">
        <v>63333</v>
      </c>
      <c r="X120" s="273" t="s">
        <v>58375</v>
      </c>
      <c r="Y120" s="273" t="s">
        <v>58376</v>
      </c>
      <c r="Z120" s="273" t="s">
        <v>58377</v>
      </c>
      <c r="AA120" s="273" t="s">
        <v>58378</v>
      </c>
      <c r="AB120" s="273" t="s">
        <v>58379</v>
      </c>
    </row>
    <row r="121" spans="23:28">
      <c r="W121" s="259">
        <v>64101</v>
      </c>
      <c r="X121" s="273" t="s">
        <v>58380</v>
      </c>
      <c r="Y121" s="273" t="s">
        <v>58381</v>
      </c>
      <c r="Z121" s="273" t="s">
        <v>58382</v>
      </c>
      <c r="AA121" s="273" t="s">
        <v>58383</v>
      </c>
      <c r="AB121" s="273" t="s">
        <v>58384</v>
      </c>
    </row>
    <row r="122" spans="23:28">
      <c r="W122" s="259">
        <v>64102</v>
      </c>
      <c r="X122" s="273" t="s">
        <v>58385</v>
      </c>
      <c r="Y122" s="273" t="s">
        <v>58386</v>
      </c>
      <c r="Z122" s="273" t="s">
        <v>58387</v>
      </c>
      <c r="AA122" s="273" t="s">
        <v>58388</v>
      </c>
      <c r="AB122" s="273" t="s">
        <v>58389</v>
      </c>
    </row>
    <row r="123" spans="23:28">
      <c r="W123" s="259">
        <v>64103</v>
      </c>
      <c r="X123" s="273" t="s">
        <v>58390</v>
      </c>
      <c r="Y123" s="273" t="s">
        <v>58391</v>
      </c>
      <c r="Z123" s="273" t="s">
        <v>58392</v>
      </c>
      <c r="AA123" s="273" t="s">
        <v>58393</v>
      </c>
      <c r="AB123" s="273" t="s">
        <v>58394</v>
      </c>
    </row>
    <row r="124" spans="23:28">
      <c r="W124" s="259">
        <v>64104</v>
      </c>
      <c r="X124" s="273" t="s">
        <v>58395</v>
      </c>
      <c r="Y124" s="273" t="s">
        <v>58396</v>
      </c>
      <c r="Z124" s="273" t="s">
        <v>58397</v>
      </c>
      <c r="AA124" s="273" t="s">
        <v>58398</v>
      </c>
      <c r="AB124" s="273" t="s">
        <v>58399</v>
      </c>
    </row>
    <row r="125" spans="23:28">
      <c r="W125" s="259">
        <v>64105</v>
      </c>
      <c r="X125" s="273" t="s">
        <v>58400</v>
      </c>
      <c r="Y125" s="273" t="s">
        <v>58401</v>
      </c>
      <c r="Z125" s="273" t="s">
        <v>58402</v>
      </c>
      <c r="AA125" s="273" t="s">
        <v>58403</v>
      </c>
      <c r="AB125" s="273" t="s">
        <v>58404</v>
      </c>
    </row>
    <row r="126" spans="23:28">
      <c r="W126" s="259">
        <v>64106</v>
      </c>
      <c r="X126" s="273" t="s">
        <v>58405</v>
      </c>
      <c r="Y126" s="273" t="s">
        <v>58406</v>
      </c>
      <c r="Z126" s="273" t="s">
        <v>58407</v>
      </c>
      <c r="AA126" s="273" t="s">
        <v>58408</v>
      </c>
      <c r="AB126" s="273" t="s">
        <v>58409</v>
      </c>
    </row>
    <row r="127" spans="23:28">
      <c r="W127" s="259">
        <v>64107</v>
      </c>
      <c r="X127" s="273" t="s">
        <v>58410</v>
      </c>
      <c r="Y127" s="273" t="s">
        <v>58411</v>
      </c>
      <c r="Z127" s="273" t="s">
        <v>58412</v>
      </c>
      <c r="AA127" s="273" t="s">
        <v>58413</v>
      </c>
      <c r="AB127" s="273" t="s">
        <v>58414</v>
      </c>
    </row>
    <row r="128" spans="23:28">
      <c r="W128" s="259">
        <v>64108</v>
      </c>
      <c r="X128" s="273" t="s">
        <v>58415</v>
      </c>
      <c r="Y128" s="273" t="s">
        <v>58416</v>
      </c>
      <c r="Z128" s="273" t="s">
        <v>58417</v>
      </c>
      <c r="AA128" s="273" t="s">
        <v>58418</v>
      </c>
      <c r="AB128" s="273" t="s">
        <v>58419</v>
      </c>
    </row>
    <row r="129" spans="23:28">
      <c r="W129" s="259">
        <v>64109</v>
      </c>
      <c r="X129" s="273" t="s">
        <v>58420</v>
      </c>
      <c r="Y129" s="273" t="s">
        <v>58421</v>
      </c>
      <c r="Z129" s="273" t="s">
        <v>58422</v>
      </c>
      <c r="AA129" s="273" t="s">
        <v>58423</v>
      </c>
      <c r="AB129" s="273" t="s">
        <v>58424</v>
      </c>
    </row>
    <row r="130" spans="23:28">
      <c r="W130" s="259">
        <v>64110</v>
      </c>
      <c r="X130" s="273" t="s">
        <v>58425</v>
      </c>
      <c r="Y130" s="273" t="s">
        <v>58426</v>
      </c>
      <c r="Z130" s="273" t="s">
        <v>58427</v>
      </c>
      <c r="AA130" s="273" t="s">
        <v>58428</v>
      </c>
      <c r="AB130" s="273" t="s">
        <v>58429</v>
      </c>
    </row>
    <row r="131" spans="23:28">
      <c r="W131" s="259">
        <v>64111</v>
      </c>
      <c r="X131" s="273" t="s">
        <v>58430</v>
      </c>
      <c r="Y131" s="273" t="s">
        <v>58431</v>
      </c>
      <c r="Z131" s="273" t="s">
        <v>58432</v>
      </c>
      <c r="AA131" s="273" t="s">
        <v>58433</v>
      </c>
      <c r="AB131" s="273" t="s">
        <v>58434</v>
      </c>
    </row>
    <row r="132" spans="23:28">
      <c r="W132" s="259">
        <v>64112</v>
      </c>
      <c r="X132" s="273" t="s">
        <v>58435</v>
      </c>
      <c r="Y132" s="273" t="s">
        <v>58436</v>
      </c>
      <c r="Z132" s="273" t="s">
        <v>58437</v>
      </c>
      <c r="AA132" s="273" t="s">
        <v>58438</v>
      </c>
      <c r="AB132" s="273" t="s">
        <v>58439</v>
      </c>
    </row>
    <row r="133" spans="23:28">
      <c r="W133" s="259">
        <v>64113</v>
      </c>
      <c r="X133" s="273" t="s">
        <v>58440</v>
      </c>
      <c r="Y133" s="273" t="s">
        <v>58441</v>
      </c>
      <c r="Z133" s="273" t="s">
        <v>58442</v>
      </c>
      <c r="AA133" s="273" t="s">
        <v>58443</v>
      </c>
      <c r="AB133" s="273" t="s">
        <v>58444</v>
      </c>
    </row>
    <row r="134" spans="23:28">
      <c r="W134" s="259">
        <v>64114</v>
      </c>
      <c r="X134" s="273" t="s">
        <v>53821</v>
      </c>
      <c r="Y134" s="273" t="s">
        <v>53822</v>
      </c>
      <c r="Z134" s="273" t="s">
        <v>53823</v>
      </c>
      <c r="AA134" s="273" t="s">
        <v>58445</v>
      </c>
      <c r="AB134" s="273" t="s">
        <v>53824</v>
      </c>
    </row>
    <row r="135" spans="23:28">
      <c r="W135" s="259">
        <v>64116</v>
      </c>
      <c r="X135" s="273" t="s">
        <v>30</v>
      </c>
      <c r="Y135" s="273" t="s">
        <v>58458</v>
      </c>
      <c r="Z135" s="273" t="s">
        <v>58455</v>
      </c>
      <c r="AA135" s="273" t="s">
        <v>58456</v>
      </c>
      <c r="AB135" s="273" t="s">
        <v>28</v>
      </c>
    </row>
    <row r="136" spans="23:28">
      <c r="W136" s="259">
        <v>64117</v>
      </c>
      <c r="X136" s="273" t="s">
        <v>58453</v>
      </c>
      <c r="Y136" s="273" t="s">
        <v>58454</v>
      </c>
      <c r="Z136" s="273" t="s">
        <v>58455</v>
      </c>
      <c r="AA136" s="273" t="s">
        <v>58456</v>
      </c>
      <c r="AB136" s="273" t="s">
        <v>58457</v>
      </c>
    </row>
    <row r="137" spans="23:28">
      <c r="W137" s="259">
        <v>64118</v>
      </c>
      <c r="X137" s="273" t="s">
        <v>58459</v>
      </c>
      <c r="Y137" s="273" t="s">
        <v>58460</v>
      </c>
      <c r="Z137" s="273" t="s">
        <v>58461</v>
      </c>
      <c r="AA137" s="273" t="s">
        <v>58462</v>
      </c>
      <c r="AB137" s="273" t="s">
        <v>58463</v>
      </c>
    </row>
    <row r="138" spans="23:28">
      <c r="W138" s="259">
        <v>64119</v>
      </c>
      <c r="X138" s="273" t="s">
        <v>58464</v>
      </c>
      <c r="Y138" s="273" t="s">
        <v>58465</v>
      </c>
      <c r="Z138" s="273" t="s">
        <v>58466</v>
      </c>
      <c r="AA138" s="273" t="s">
        <v>58467</v>
      </c>
      <c r="AB138" s="273" t="s">
        <v>58468</v>
      </c>
    </row>
    <row r="139" spans="23:28">
      <c r="W139" s="259">
        <v>64120</v>
      </c>
      <c r="X139" s="273" t="s">
        <v>58469</v>
      </c>
      <c r="Y139" s="273" t="s">
        <v>58470</v>
      </c>
      <c r="Z139" s="273" t="s">
        <v>58471</v>
      </c>
      <c r="AA139" s="273" t="s">
        <v>58472</v>
      </c>
      <c r="AB139" s="273" t="s">
        <v>58473</v>
      </c>
    </row>
    <row r="140" spans="23:28">
      <c r="W140" s="259">
        <v>64121</v>
      </c>
      <c r="X140" s="273" t="s">
        <v>58474</v>
      </c>
      <c r="Y140" s="273" t="s">
        <v>58475</v>
      </c>
      <c r="Z140" s="273" t="s">
        <v>58476</v>
      </c>
      <c r="AA140" s="273" t="s">
        <v>58477</v>
      </c>
      <c r="AB140" s="273" t="s">
        <v>58478</v>
      </c>
    </row>
    <row r="141" spans="23:28">
      <c r="W141" s="259">
        <v>64122</v>
      </c>
      <c r="X141" s="273" t="s">
        <v>58479</v>
      </c>
      <c r="Y141" s="273" t="s">
        <v>58480</v>
      </c>
      <c r="Z141" s="273" t="s">
        <v>58481</v>
      </c>
      <c r="AA141" s="273" t="s">
        <v>58482</v>
      </c>
      <c r="AB141" s="273" t="s">
        <v>58483</v>
      </c>
    </row>
    <row r="142" spans="23:28">
      <c r="W142" s="259">
        <v>64123</v>
      </c>
      <c r="X142" s="273" t="s">
        <v>65942</v>
      </c>
      <c r="Y142" s="273" t="s">
        <v>65941</v>
      </c>
      <c r="Z142" s="273" t="s">
        <v>58486</v>
      </c>
      <c r="AA142" s="273" t="s">
        <v>58487</v>
      </c>
      <c r="AB142" s="273" t="s">
        <v>58488</v>
      </c>
    </row>
    <row r="143" spans="23:28">
      <c r="W143" s="259">
        <v>64125</v>
      </c>
      <c r="X143" s="273" t="s">
        <v>58489</v>
      </c>
      <c r="Y143" s="273" t="s">
        <v>58490</v>
      </c>
      <c r="Z143" s="273" t="s">
        <v>58491</v>
      </c>
      <c r="AA143" s="273" t="s">
        <v>58492</v>
      </c>
      <c r="AB143" s="273" t="s">
        <v>58493</v>
      </c>
    </row>
    <row r="144" spans="23:28">
      <c r="W144" s="259">
        <v>64131</v>
      </c>
      <c r="X144" s="273" t="s">
        <v>58494</v>
      </c>
      <c r="Y144" s="273" t="s">
        <v>58495</v>
      </c>
      <c r="Z144" s="273" t="s">
        <v>58496</v>
      </c>
      <c r="AA144" s="273" t="s">
        <v>58497</v>
      </c>
      <c r="AB144" s="273" t="s">
        <v>58498</v>
      </c>
    </row>
    <row r="145" spans="23:28">
      <c r="W145" s="259">
        <v>64132</v>
      </c>
      <c r="X145" s="273" t="s">
        <v>58499</v>
      </c>
      <c r="Y145" s="273" t="s">
        <v>58500</v>
      </c>
      <c r="Z145" s="273" t="s">
        <v>58501</v>
      </c>
      <c r="AA145" s="273" t="s">
        <v>58502</v>
      </c>
      <c r="AB145" s="273" t="s">
        <v>58503</v>
      </c>
    </row>
    <row r="146" spans="23:28">
      <c r="W146" s="259">
        <v>64133</v>
      </c>
      <c r="X146" s="273" t="s">
        <v>58504</v>
      </c>
      <c r="Y146" s="273" t="s">
        <v>58505</v>
      </c>
      <c r="Z146" s="273" t="s">
        <v>58506</v>
      </c>
      <c r="AA146" s="273" t="s">
        <v>58507</v>
      </c>
      <c r="AB146" s="273" t="s">
        <v>58508</v>
      </c>
    </row>
    <row r="147" spans="23:28">
      <c r="W147" s="259">
        <v>64200</v>
      </c>
      <c r="X147" s="273" t="s">
        <v>58509</v>
      </c>
      <c r="Y147" s="273" t="s">
        <v>58510</v>
      </c>
      <c r="Z147" s="273" t="s">
        <v>33</v>
      </c>
      <c r="AA147" s="273" t="s">
        <v>58511</v>
      </c>
      <c r="AB147" s="273" t="s">
        <v>58512</v>
      </c>
    </row>
    <row r="148" spans="23:28">
      <c r="W148" s="259">
        <v>64201</v>
      </c>
      <c r="X148" s="273" t="s">
        <v>58513</v>
      </c>
      <c r="Y148" s="273" t="s">
        <v>58514</v>
      </c>
      <c r="Z148" s="273" t="s">
        <v>58515</v>
      </c>
      <c r="AA148" s="273" t="s">
        <v>58516</v>
      </c>
      <c r="AB148" s="273" t="s">
        <v>58517</v>
      </c>
    </row>
    <row r="149" spans="23:28">
      <c r="W149" s="259">
        <v>64202</v>
      </c>
      <c r="X149" s="273" t="s">
        <v>58518</v>
      </c>
      <c r="Y149" s="273" t="s">
        <v>58519</v>
      </c>
      <c r="Z149" s="273" t="s">
        <v>58520</v>
      </c>
      <c r="AA149" s="273" t="s">
        <v>58521</v>
      </c>
      <c r="AB149" s="273" t="s">
        <v>58522</v>
      </c>
    </row>
    <row r="150" spans="23:28">
      <c r="W150" s="259">
        <v>64303</v>
      </c>
      <c r="X150" s="273" t="s">
        <v>58523</v>
      </c>
      <c r="Y150" s="273" t="s">
        <v>58524</v>
      </c>
      <c r="Z150" s="273" t="s">
        <v>58525</v>
      </c>
      <c r="AA150" s="273" t="s">
        <v>58526</v>
      </c>
      <c r="AB150" s="273" t="s">
        <v>58527</v>
      </c>
    </row>
    <row r="151" spans="23:28">
      <c r="W151" s="259">
        <v>64304</v>
      </c>
      <c r="X151" s="273" t="s">
        <v>58528</v>
      </c>
      <c r="Y151" s="273" t="s">
        <v>58529</v>
      </c>
      <c r="Z151" s="273" t="s">
        <v>58530</v>
      </c>
      <c r="AA151" s="273" t="s">
        <v>58531</v>
      </c>
      <c r="AB151" s="273" t="s">
        <v>58532</v>
      </c>
    </row>
    <row r="152" spans="23:28">
      <c r="W152" s="259">
        <v>64305</v>
      </c>
      <c r="X152" s="273" t="s">
        <v>58533</v>
      </c>
      <c r="Y152" s="273" t="s">
        <v>58534</v>
      </c>
      <c r="Z152" s="273" t="s">
        <v>58520</v>
      </c>
      <c r="AA152" s="273" t="s">
        <v>58535</v>
      </c>
      <c r="AB152" s="273" t="s">
        <v>58536</v>
      </c>
    </row>
    <row r="153" spans="23:28">
      <c r="W153" s="259">
        <v>64306</v>
      </c>
      <c r="X153" s="273" t="s">
        <v>58537</v>
      </c>
      <c r="Y153" s="273" t="s">
        <v>58538</v>
      </c>
      <c r="Z153" s="273" t="s">
        <v>58539</v>
      </c>
      <c r="AA153" s="273" t="s">
        <v>58540</v>
      </c>
      <c r="AB153" s="273" t="s">
        <v>58541</v>
      </c>
    </row>
    <row r="154" spans="23:28">
      <c r="W154" s="259">
        <v>64307</v>
      </c>
      <c r="X154" s="273" t="s">
        <v>58542</v>
      </c>
      <c r="Y154" s="273" t="s">
        <v>58543</v>
      </c>
      <c r="Z154" s="273" t="s">
        <v>58544</v>
      </c>
      <c r="AA154" s="273" t="s">
        <v>58545</v>
      </c>
      <c r="AB154" s="273" t="s">
        <v>58546</v>
      </c>
    </row>
    <row r="155" spans="23:28">
      <c r="W155" s="259">
        <v>64308</v>
      </c>
      <c r="X155" s="273" t="s">
        <v>58547</v>
      </c>
      <c r="Y155" s="273" t="s">
        <v>58548</v>
      </c>
      <c r="Z155" s="273" t="s">
        <v>58549</v>
      </c>
      <c r="AA155" s="273" t="s">
        <v>58550</v>
      </c>
      <c r="AB155" s="273" t="s">
        <v>58551</v>
      </c>
    </row>
    <row r="156" spans="23:28">
      <c r="W156" s="259">
        <v>64309</v>
      </c>
      <c r="X156" s="273" t="s">
        <v>58552</v>
      </c>
      <c r="Y156" s="273" t="s">
        <v>58553</v>
      </c>
      <c r="Z156" s="273" t="s">
        <v>58554</v>
      </c>
      <c r="AA156" s="273" t="s">
        <v>58555</v>
      </c>
      <c r="AB156" s="273" t="s">
        <v>58556</v>
      </c>
    </row>
    <row r="157" spans="23:28">
      <c r="W157" s="259">
        <v>64310</v>
      </c>
      <c r="X157" s="273" t="s">
        <v>58557</v>
      </c>
      <c r="Y157" s="273" t="s">
        <v>58558</v>
      </c>
      <c r="Z157" s="273" t="s">
        <v>58559</v>
      </c>
      <c r="AA157" s="273" t="s">
        <v>58560</v>
      </c>
      <c r="AB157" s="273" t="s">
        <v>58561</v>
      </c>
    </row>
    <row r="158" spans="23:28">
      <c r="W158" s="259">
        <v>64311</v>
      </c>
      <c r="X158" s="273" t="s">
        <v>58562</v>
      </c>
      <c r="Y158" s="273" t="s">
        <v>58563</v>
      </c>
      <c r="Z158" s="273" t="s">
        <v>58554</v>
      </c>
      <c r="AA158" s="273" t="s">
        <v>58564</v>
      </c>
      <c r="AB158" s="273" t="s">
        <v>58565</v>
      </c>
    </row>
    <row r="159" spans="23:28">
      <c r="W159" s="259">
        <v>64312</v>
      </c>
      <c r="X159" s="273" t="s">
        <v>58566</v>
      </c>
      <c r="Y159" s="273" t="s">
        <v>58567</v>
      </c>
      <c r="Z159" s="273" t="s">
        <v>58568</v>
      </c>
      <c r="AA159" s="273" t="s">
        <v>58569</v>
      </c>
      <c r="AB159" s="273" t="s">
        <v>58570</v>
      </c>
    </row>
    <row r="160" spans="23:28">
      <c r="W160" s="259">
        <v>64313</v>
      </c>
      <c r="X160" s="273" t="s">
        <v>58571</v>
      </c>
      <c r="Y160" s="273" t="s">
        <v>58572</v>
      </c>
      <c r="Z160" s="273" t="s">
        <v>58573</v>
      </c>
      <c r="AA160" s="273" t="s">
        <v>58574</v>
      </c>
      <c r="AB160" s="273" t="s">
        <v>58575</v>
      </c>
    </row>
    <row r="161" spans="23:28">
      <c r="W161" s="259">
        <v>64315</v>
      </c>
      <c r="X161" s="273" t="s">
        <v>58576</v>
      </c>
      <c r="Y161" s="273" t="s">
        <v>58577</v>
      </c>
      <c r="Z161" s="273" t="s">
        <v>58578</v>
      </c>
      <c r="AA161" s="273" t="s">
        <v>58579</v>
      </c>
      <c r="AB161" s="273" t="s">
        <v>58580</v>
      </c>
    </row>
    <row r="162" spans="23:28">
      <c r="W162" s="259">
        <v>64316</v>
      </c>
      <c r="X162" s="273" t="s">
        <v>58581</v>
      </c>
      <c r="Y162" s="273" t="s">
        <v>58582</v>
      </c>
      <c r="Z162" s="273" t="s">
        <v>58583</v>
      </c>
      <c r="AA162" s="273" t="s">
        <v>58584</v>
      </c>
      <c r="AB162" s="273" t="s">
        <v>58585</v>
      </c>
    </row>
    <row r="163" spans="23:28">
      <c r="W163" s="259">
        <v>64317</v>
      </c>
      <c r="X163" s="273" t="s">
        <v>58586</v>
      </c>
      <c r="Y163" s="273" t="s">
        <v>58587</v>
      </c>
      <c r="Z163" s="273" t="s">
        <v>58588</v>
      </c>
      <c r="AA163" s="273" t="s">
        <v>58589</v>
      </c>
      <c r="AB163" s="273" t="s">
        <v>58590</v>
      </c>
    </row>
    <row r="164" spans="23:28">
      <c r="W164" s="259">
        <v>64319</v>
      </c>
      <c r="X164" s="273" t="s">
        <v>58228</v>
      </c>
      <c r="Y164" s="273" t="s">
        <v>58591</v>
      </c>
      <c r="Z164" s="273" t="s">
        <v>58592</v>
      </c>
      <c r="AA164" s="273" t="s">
        <v>58593</v>
      </c>
      <c r="AB164" s="273" t="s">
        <v>58594</v>
      </c>
    </row>
    <row r="165" spans="23:28">
      <c r="W165" s="259">
        <v>64320</v>
      </c>
      <c r="X165" s="273" t="s">
        <v>58595</v>
      </c>
      <c r="Y165" s="273" t="s">
        <v>58596</v>
      </c>
      <c r="Z165" s="273" t="s">
        <v>58597</v>
      </c>
      <c r="AA165" s="273" t="s">
        <v>58598</v>
      </c>
      <c r="AB165" s="273" t="s">
        <v>58599</v>
      </c>
    </row>
    <row r="166" spans="23:28">
      <c r="W166" s="259">
        <v>64321</v>
      </c>
      <c r="X166" s="273" t="s">
        <v>58600</v>
      </c>
      <c r="Y166" s="273" t="s">
        <v>58601</v>
      </c>
      <c r="Z166" s="273" t="s">
        <v>58602</v>
      </c>
      <c r="AA166" s="273" t="s">
        <v>58603</v>
      </c>
      <c r="AB166" s="273" t="s">
        <v>58604</v>
      </c>
    </row>
    <row r="167" spans="23:28">
      <c r="W167" s="259">
        <v>64322</v>
      </c>
      <c r="X167" s="273" t="s">
        <v>58185</v>
      </c>
      <c r="Y167" s="273" t="s">
        <v>58605</v>
      </c>
      <c r="Z167" s="273" t="s">
        <v>58606</v>
      </c>
      <c r="AA167" s="273" t="s">
        <v>58607</v>
      </c>
      <c r="AB167" s="273" t="s">
        <v>58608</v>
      </c>
    </row>
    <row r="168" spans="23:28">
      <c r="W168" s="259">
        <v>64324</v>
      </c>
      <c r="X168" s="273" t="s">
        <v>58609</v>
      </c>
      <c r="Y168" s="273" t="s">
        <v>58610</v>
      </c>
      <c r="Z168" s="273" t="s">
        <v>58611</v>
      </c>
      <c r="AA168" s="273" t="s">
        <v>58612</v>
      </c>
      <c r="AB168" s="273" t="s">
        <v>58613</v>
      </c>
    </row>
    <row r="169" spans="23:28">
      <c r="W169" s="259">
        <v>64325</v>
      </c>
      <c r="X169" s="273" t="s">
        <v>58614</v>
      </c>
      <c r="Y169" s="273" t="s">
        <v>58615</v>
      </c>
      <c r="Z169" s="273" t="s">
        <v>58616</v>
      </c>
      <c r="AA169" s="273" t="s">
        <v>58617</v>
      </c>
      <c r="AB169" s="273" t="s">
        <v>58618</v>
      </c>
    </row>
    <row r="170" spans="23:28">
      <c r="W170" s="259">
        <v>64326</v>
      </c>
      <c r="X170" s="273" t="s">
        <v>58619</v>
      </c>
      <c r="Y170" s="273" t="s">
        <v>58620</v>
      </c>
      <c r="Z170" s="273" t="s">
        <v>58621</v>
      </c>
      <c r="AA170" s="273" t="s">
        <v>58622</v>
      </c>
      <c r="AB170" s="273" t="s">
        <v>58623</v>
      </c>
    </row>
    <row r="171" spans="23:28">
      <c r="W171" s="259">
        <v>64327</v>
      </c>
      <c r="X171" s="273" t="s">
        <v>58624</v>
      </c>
      <c r="Y171" s="273" t="s">
        <v>58625</v>
      </c>
      <c r="Z171" s="273" t="s">
        <v>58626</v>
      </c>
      <c r="AA171" s="273" t="s">
        <v>58627</v>
      </c>
      <c r="AB171" s="273" t="s">
        <v>58628</v>
      </c>
    </row>
    <row r="172" spans="23:28">
      <c r="W172" s="259">
        <v>64328</v>
      </c>
      <c r="X172" s="273" t="s">
        <v>58629</v>
      </c>
      <c r="Y172" s="273" t="s">
        <v>58630</v>
      </c>
      <c r="Z172" s="273" t="s">
        <v>58631</v>
      </c>
      <c r="AA172" s="273" t="s">
        <v>58632</v>
      </c>
      <c r="AB172" s="273" t="s">
        <v>58633</v>
      </c>
    </row>
    <row r="173" spans="23:28">
      <c r="W173" s="259">
        <v>64330</v>
      </c>
      <c r="X173" s="273" t="s">
        <v>58634</v>
      </c>
      <c r="Y173" s="273" t="s">
        <v>58635</v>
      </c>
      <c r="Z173" s="273" t="s">
        <v>58636</v>
      </c>
      <c r="AA173" s="273" t="s">
        <v>58637</v>
      </c>
      <c r="AB173" s="273" t="s">
        <v>58638</v>
      </c>
    </row>
    <row r="174" spans="23:28">
      <c r="W174" s="259">
        <v>64331</v>
      </c>
      <c r="X174" s="273" t="s">
        <v>58639</v>
      </c>
      <c r="Y174" s="273" t="s">
        <v>58640</v>
      </c>
      <c r="Z174" s="273" t="s">
        <v>58641</v>
      </c>
      <c r="AA174" s="273" t="s">
        <v>58642</v>
      </c>
      <c r="AB174" s="273" t="s">
        <v>58643</v>
      </c>
    </row>
    <row r="175" spans="23:28">
      <c r="W175" s="259">
        <v>64333</v>
      </c>
      <c r="X175" s="273" t="s">
        <v>58644</v>
      </c>
      <c r="Y175" s="273" t="s">
        <v>58645</v>
      </c>
      <c r="Z175" s="273" t="s">
        <v>58646</v>
      </c>
      <c r="AA175" s="273" t="s">
        <v>58647</v>
      </c>
      <c r="AB175" s="273" t="s">
        <v>58648</v>
      </c>
    </row>
    <row r="176" spans="23:28">
      <c r="W176" s="259">
        <v>64334</v>
      </c>
      <c r="X176" s="273" t="s">
        <v>58649</v>
      </c>
      <c r="Y176" s="273" t="s">
        <v>58650</v>
      </c>
      <c r="Z176" s="273" t="s">
        <v>58651</v>
      </c>
      <c r="AA176" s="273" t="s">
        <v>58652</v>
      </c>
      <c r="AB176" s="273" t="s">
        <v>58653</v>
      </c>
    </row>
    <row r="177" spans="23:28">
      <c r="W177" s="259">
        <v>64335</v>
      </c>
      <c r="X177" s="273" t="s">
        <v>58654</v>
      </c>
      <c r="Y177" s="273" t="s">
        <v>58655</v>
      </c>
      <c r="Z177" s="273" t="s">
        <v>58656</v>
      </c>
      <c r="AA177" s="273" t="s">
        <v>58657</v>
      </c>
      <c r="AB177" s="273" t="s">
        <v>58658</v>
      </c>
    </row>
    <row r="178" spans="23:28">
      <c r="W178" s="259">
        <v>64337</v>
      </c>
      <c r="X178" s="273" t="s">
        <v>58420</v>
      </c>
      <c r="Y178" s="273" t="s">
        <v>58659</v>
      </c>
      <c r="Z178" s="273" t="s">
        <v>58660</v>
      </c>
      <c r="AA178" s="273" t="s">
        <v>58661</v>
      </c>
      <c r="AB178" s="273" t="s">
        <v>58662</v>
      </c>
    </row>
    <row r="179" spans="23:28">
      <c r="W179" s="259">
        <v>64338</v>
      </c>
      <c r="X179" s="273" t="s">
        <v>31</v>
      </c>
      <c r="Y179" s="273" t="s">
        <v>58663</v>
      </c>
      <c r="Z179" s="273" t="s">
        <v>58664</v>
      </c>
      <c r="AA179" s="273" t="s">
        <v>58665</v>
      </c>
      <c r="AB179" s="273" t="s">
        <v>58666</v>
      </c>
    </row>
    <row r="180" spans="23:28">
      <c r="W180" s="259">
        <v>64342</v>
      </c>
      <c r="X180" s="273" t="s">
        <v>58667</v>
      </c>
      <c r="Y180" s="273" t="s">
        <v>58668</v>
      </c>
      <c r="Z180" s="273" t="s">
        <v>58669</v>
      </c>
      <c r="AA180" s="273" t="s">
        <v>58670</v>
      </c>
      <c r="AB180" s="273" t="s">
        <v>58671</v>
      </c>
    </row>
    <row r="181" spans="23:28">
      <c r="W181" s="259">
        <v>64343</v>
      </c>
      <c r="X181" s="273" t="s">
        <v>58672</v>
      </c>
      <c r="Y181" s="273" t="s">
        <v>58673</v>
      </c>
      <c r="Z181" s="273" t="s">
        <v>58674</v>
      </c>
      <c r="AA181" s="273" t="s">
        <v>58675</v>
      </c>
      <c r="AB181" s="273" t="s">
        <v>58676</v>
      </c>
    </row>
    <row r="182" spans="23:28">
      <c r="W182" s="259">
        <v>64345</v>
      </c>
      <c r="X182" s="273" t="s">
        <v>58677</v>
      </c>
      <c r="Y182" s="273" t="s">
        <v>58678</v>
      </c>
      <c r="Z182" s="273" t="s">
        <v>58679</v>
      </c>
      <c r="AA182" s="273" t="s">
        <v>58680</v>
      </c>
      <c r="AB182" s="273" t="s">
        <v>58681</v>
      </c>
    </row>
    <row r="183" spans="23:28">
      <c r="W183" s="259">
        <v>64349</v>
      </c>
      <c r="X183" s="273" t="s">
        <v>58682</v>
      </c>
      <c r="Y183" s="273" t="s">
        <v>58683</v>
      </c>
      <c r="Z183" s="273" t="s">
        <v>58684</v>
      </c>
      <c r="AA183" s="273" t="s">
        <v>58685</v>
      </c>
      <c r="AB183" s="273" t="s">
        <v>58686</v>
      </c>
    </row>
    <row r="184" spans="23:28">
      <c r="W184" s="259">
        <v>64354</v>
      </c>
      <c r="X184" s="273" t="s">
        <v>58687</v>
      </c>
      <c r="Y184" s="273" t="s">
        <v>58688</v>
      </c>
      <c r="Z184" s="273" t="s">
        <v>58689</v>
      </c>
      <c r="AA184" s="273" t="s">
        <v>58690</v>
      </c>
      <c r="AB184" s="273" t="s">
        <v>58691</v>
      </c>
    </row>
    <row r="185" spans="23:28">
      <c r="W185" s="259">
        <v>64356</v>
      </c>
      <c r="X185" s="273" t="s">
        <v>58692</v>
      </c>
      <c r="Y185" s="273" t="s">
        <v>58693</v>
      </c>
      <c r="Z185" s="273" t="s">
        <v>58491</v>
      </c>
      <c r="AA185" s="273" t="s">
        <v>58694</v>
      </c>
      <c r="AB185" s="273" t="s">
        <v>58695</v>
      </c>
    </row>
    <row r="186" spans="23:28">
      <c r="W186" s="259">
        <v>64357</v>
      </c>
      <c r="X186" s="273" t="s">
        <v>58696</v>
      </c>
      <c r="Y186" s="273" t="s">
        <v>58697</v>
      </c>
      <c r="Z186" s="273" t="s">
        <v>58698</v>
      </c>
      <c r="AA186" s="273" t="s">
        <v>58699</v>
      </c>
      <c r="AB186" s="273" t="s">
        <v>58700</v>
      </c>
    </row>
    <row r="187" spans="23:28">
      <c r="W187" s="259">
        <v>64358</v>
      </c>
      <c r="X187" s="273" t="s">
        <v>58701</v>
      </c>
      <c r="Y187" s="273" t="s">
        <v>58702</v>
      </c>
      <c r="Z187" s="273" t="s">
        <v>58703</v>
      </c>
      <c r="AA187" s="273" t="s">
        <v>58704</v>
      </c>
      <c r="AB187" s="273" t="s">
        <v>58705</v>
      </c>
    </row>
    <row r="188" spans="23:28">
      <c r="W188" s="259">
        <v>64359</v>
      </c>
      <c r="X188" s="273" t="s">
        <v>58629</v>
      </c>
      <c r="Y188" s="273" t="s">
        <v>58630</v>
      </c>
      <c r="Z188" s="273" t="s">
        <v>58706</v>
      </c>
      <c r="AA188" s="273" t="s">
        <v>58707</v>
      </c>
      <c r="AB188" s="273" t="s">
        <v>58708</v>
      </c>
    </row>
    <row r="189" spans="23:28">
      <c r="W189" s="259">
        <v>64360</v>
      </c>
      <c r="X189" s="273" t="s">
        <v>58709</v>
      </c>
      <c r="Y189" s="273" t="s">
        <v>58710</v>
      </c>
      <c r="Z189" s="273" t="s">
        <v>58711</v>
      </c>
      <c r="AA189" s="273" t="s">
        <v>58712</v>
      </c>
      <c r="AB189" s="273" t="s">
        <v>58713</v>
      </c>
    </row>
    <row r="190" spans="23:28">
      <c r="W190" s="259">
        <v>64362</v>
      </c>
      <c r="X190" s="273" t="s">
        <v>58714</v>
      </c>
      <c r="Y190" s="273" t="s">
        <v>58715</v>
      </c>
      <c r="Z190" s="273" t="s">
        <v>58716</v>
      </c>
      <c r="AA190" s="273" t="s">
        <v>58717</v>
      </c>
      <c r="AB190" s="273" t="s">
        <v>58718</v>
      </c>
    </row>
    <row r="191" spans="23:28">
      <c r="W191" s="259">
        <v>64366</v>
      </c>
      <c r="X191" s="273" t="s">
        <v>58719</v>
      </c>
      <c r="Y191" s="273" t="s">
        <v>58720</v>
      </c>
      <c r="Z191" s="273" t="s">
        <v>58721</v>
      </c>
      <c r="AA191" s="273" t="s">
        <v>58722</v>
      </c>
      <c r="AB191" s="273" t="s">
        <v>58723</v>
      </c>
    </row>
    <row r="192" spans="23:28">
      <c r="W192" s="259">
        <v>64368</v>
      </c>
      <c r="X192" s="273" t="s">
        <v>3</v>
      </c>
      <c r="Y192" s="273" t="s">
        <v>58724</v>
      </c>
      <c r="Z192" s="273" t="s">
        <v>58725</v>
      </c>
      <c r="AA192" s="273" t="s">
        <v>58726</v>
      </c>
      <c r="AB192" s="273" t="s">
        <v>58727</v>
      </c>
    </row>
    <row r="193" spans="23:28">
      <c r="W193" s="259">
        <v>64369</v>
      </c>
      <c r="X193" s="273" t="s">
        <v>58728</v>
      </c>
      <c r="Y193" s="273" t="s">
        <v>58729</v>
      </c>
      <c r="Z193" s="273" t="s">
        <v>58730</v>
      </c>
      <c r="AA193" s="273" t="s">
        <v>58731</v>
      </c>
      <c r="AB193" s="273" t="s">
        <v>58732</v>
      </c>
    </row>
    <row r="194" spans="23:28">
      <c r="W194" s="259">
        <v>64370</v>
      </c>
      <c r="X194" s="273" t="s">
        <v>58733</v>
      </c>
      <c r="Y194" s="273" t="s">
        <v>58734</v>
      </c>
      <c r="Z194" s="273" t="s">
        <v>58432</v>
      </c>
      <c r="AA194" s="273" t="s">
        <v>58735</v>
      </c>
      <c r="AB194" s="273" t="s">
        <v>58736</v>
      </c>
    </row>
    <row r="195" spans="23:28">
      <c r="W195" s="259">
        <v>64371</v>
      </c>
      <c r="X195" s="273" t="s">
        <v>58737</v>
      </c>
      <c r="Y195" s="273" t="s">
        <v>58738</v>
      </c>
      <c r="Z195" s="273" t="s">
        <v>58739</v>
      </c>
      <c r="AA195" s="273" t="s">
        <v>58740</v>
      </c>
      <c r="AB195" s="273" t="s">
        <v>58741</v>
      </c>
    </row>
    <row r="196" spans="23:28">
      <c r="W196" s="259">
        <v>64372</v>
      </c>
      <c r="X196" s="273" t="s">
        <v>58742</v>
      </c>
      <c r="Y196" s="273" t="s">
        <v>58743</v>
      </c>
      <c r="Z196" s="273" t="s">
        <v>58744</v>
      </c>
      <c r="AA196" s="273" t="s">
        <v>58745</v>
      </c>
      <c r="AB196" s="273" t="s">
        <v>58746</v>
      </c>
    </row>
    <row r="197" spans="23:28">
      <c r="W197" s="259">
        <v>64375</v>
      </c>
      <c r="X197" s="273" t="s">
        <v>58747</v>
      </c>
      <c r="Y197" s="273" t="s">
        <v>58748</v>
      </c>
      <c r="Z197" s="273" t="s">
        <v>58417</v>
      </c>
      <c r="AA197" s="273" t="s">
        <v>58749</v>
      </c>
      <c r="AB197" s="273" t="s">
        <v>58750</v>
      </c>
    </row>
    <row r="198" spans="23:28">
      <c r="W198" s="259">
        <v>64376</v>
      </c>
      <c r="X198" s="273" t="s">
        <v>58751</v>
      </c>
      <c r="Y198" s="273" t="s">
        <v>58752</v>
      </c>
      <c r="Z198" s="273" t="s">
        <v>58753</v>
      </c>
      <c r="AA198" s="273" t="s">
        <v>58754</v>
      </c>
      <c r="AB198" s="273" t="s">
        <v>58755</v>
      </c>
    </row>
    <row r="199" spans="23:28">
      <c r="W199" s="259">
        <v>64377</v>
      </c>
      <c r="X199" s="273" t="s">
        <v>58756</v>
      </c>
      <c r="Y199" s="273" t="s">
        <v>58757</v>
      </c>
      <c r="Z199" s="273" t="s">
        <v>58758</v>
      </c>
      <c r="AA199" s="273" t="s">
        <v>58759</v>
      </c>
      <c r="AB199" s="273" t="s">
        <v>58760</v>
      </c>
    </row>
    <row r="200" spans="23:28">
      <c r="W200" s="259">
        <v>64379</v>
      </c>
      <c r="X200" s="273" t="s">
        <v>58761</v>
      </c>
      <c r="Y200" s="273" t="s">
        <v>58762</v>
      </c>
      <c r="Z200" s="273" t="s">
        <v>58763</v>
      </c>
      <c r="AA200" s="273" t="s">
        <v>58764</v>
      </c>
      <c r="AB200" s="273" t="s">
        <v>58765</v>
      </c>
    </row>
    <row r="201" spans="23:28">
      <c r="W201" s="259">
        <v>64380</v>
      </c>
      <c r="X201" s="273" t="s">
        <v>58766</v>
      </c>
      <c r="Y201" s="273" t="s">
        <v>58767</v>
      </c>
      <c r="Z201" s="273" t="s">
        <v>57895</v>
      </c>
      <c r="AA201" s="273" t="s">
        <v>58227</v>
      </c>
      <c r="AB201" s="273" t="s">
        <v>57897</v>
      </c>
    </row>
    <row r="202" spans="23:28">
      <c r="W202" s="259">
        <v>64381</v>
      </c>
      <c r="X202" s="273" t="s">
        <v>58768</v>
      </c>
      <c r="Y202" s="273" t="s">
        <v>58769</v>
      </c>
      <c r="Z202" s="273" t="s">
        <v>58770</v>
      </c>
      <c r="AA202" s="273" t="s">
        <v>58771</v>
      </c>
      <c r="AB202" s="273" t="s">
        <v>58772</v>
      </c>
    </row>
    <row r="203" spans="23:28">
      <c r="W203" s="259">
        <v>64382</v>
      </c>
      <c r="X203" s="273" t="s">
        <v>6</v>
      </c>
      <c r="Y203" s="273" t="s">
        <v>58773</v>
      </c>
      <c r="Z203" s="273" t="s">
        <v>58774</v>
      </c>
      <c r="AA203" s="273" t="s">
        <v>58775</v>
      </c>
      <c r="AB203" s="273" t="s">
        <v>58776</v>
      </c>
    </row>
    <row r="204" spans="23:28">
      <c r="W204" s="259">
        <v>64383</v>
      </c>
      <c r="X204" s="273" t="s">
        <v>58777</v>
      </c>
      <c r="Y204" s="273" t="s">
        <v>58778</v>
      </c>
      <c r="Z204" s="273" t="s">
        <v>58779</v>
      </c>
      <c r="AA204" s="273" t="s">
        <v>58780</v>
      </c>
      <c r="AB204" s="273" t="s">
        <v>58781</v>
      </c>
    </row>
    <row r="205" spans="23:28">
      <c r="W205" s="259">
        <v>64384</v>
      </c>
      <c r="X205" s="273" t="s">
        <v>58751</v>
      </c>
      <c r="Y205" s="273" t="s">
        <v>58782</v>
      </c>
      <c r="Z205" s="273" t="s">
        <v>58753</v>
      </c>
      <c r="AA205" s="273" t="s">
        <v>58754</v>
      </c>
      <c r="AB205" s="273" t="s">
        <v>58783</v>
      </c>
    </row>
    <row r="206" spans="23:28">
      <c r="W206" s="259">
        <v>64391</v>
      </c>
      <c r="X206" s="273" t="s">
        <v>58784</v>
      </c>
      <c r="Y206" s="273" t="s">
        <v>58785</v>
      </c>
      <c r="Z206" s="273" t="s">
        <v>58520</v>
      </c>
      <c r="AA206" s="273" t="s">
        <v>58786</v>
      </c>
      <c r="AB206" s="273" t="s">
        <v>58787</v>
      </c>
    </row>
    <row r="207" spans="23:28">
      <c r="W207" s="259">
        <v>64398</v>
      </c>
      <c r="X207" s="273" t="s">
        <v>58788</v>
      </c>
      <c r="Y207" s="273" t="s">
        <v>58789</v>
      </c>
    </row>
    <row r="208" spans="23:28">
      <c r="W208" s="259">
        <v>64399</v>
      </c>
      <c r="X208" s="273" t="s">
        <v>58264</v>
      </c>
      <c r="Y208" s="273" t="s">
        <v>58265</v>
      </c>
    </row>
    <row r="209" spans="23:28">
      <c r="W209" s="259">
        <v>64444</v>
      </c>
      <c r="X209" s="273" t="s">
        <v>58790</v>
      </c>
      <c r="Y209" s="273" t="s">
        <v>58791</v>
      </c>
      <c r="Z209" s="273" t="s">
        <v>58273</v>
      </c>
      <c r="AA209" s="273" t="s">
        <v>58274</v>
      </c>
      <c r="AB209" s="273" t="s">
        <v>58792</v>
      </c>
    </row>
    <row r="210" spans="23:28">
      <c r="W210" s="259">
        <v>64445</v>
      </c>
      <c r="X210" s="273" t="s">
        <v>58793</v>
      </c>
      <c r="Y210" s="273" t="s">
        <v>58794</v>
      </c>
      <c r="Z210" s="273" t="s">
        <v>32</v>
      </c>
      <c r="AA210" s="273" t="s">
        <v>58795</v>
      </c>
      <c r="AB210" s="273" t="s">
        <v>34</v>
      </c>
    </row>
    <row r="211" spans="23:28">
      <c r="W211" s="259">
        <v>65130</v>
      </c>
      <c r="X211" s="273" t="s">
        <v>58796</v>
      </c>
      <c r="Y211" s="273" t="s">
        <v>58797</v>
      </c>
      <c r="Z211" s="273" t="s">
        <v>58798</v>
      </c>
      <c r="AA211" s="273" t="s">
        <v>58799</v>
      </c>
      <c r="AB211" s="273" t="s">
        <v>58800</v>
      </c>
    </row>
    <row r="212" spans="23:28">
      <c r="W212" s="259">
        <v>65131</v>
      </c>
      <c r="X212" s="273" t="s">
        <v>58801</v>
      </c>
      <c r="Y212" s="273" t="s">
        <v>58802</v>
      </c>
      <c r="Z212" s="273" t="s">
        <v>58803</v>
      </c>
      <c r="AA212" s="273" t="s">
        <v>58804</v>
      </c>
      <c r="AB212" s="273" t="s">
        <v>58805</v>
      </c>
    </row>
    <row r="213" spans="23:28">
      <c r="W213" s="259">
        <v>65132</v>
      </c>
      <c r="X213" s="273" t="s">
        <v>58806</v>
      </c>
      <c r="Y213" s="273" t="s">
        <v>58807</v>
      </c>
      <c r="Z213" s="273" t="s">
        <v>16</v>
      </c>
      <c r="AA213" s="273" t="s">
        <v>58808</v>
      </c>
      <c r="AB213" s="273" t="s">
        <v>58809</v>
      </c>
    </row>
    <row r="214" spans="23:28">
      <c r="W214" s="259">
        <v>65137</v>
      </c>
      <c r="X214" s="273" t="s">
        <v>40</v>
      </c>
      <c r="Y214" s="273" t="s">
        <v>58810</v>
      </c>
      <c r="Z214" s="273" t="s">
        <v>39</v>
      </c>
      <c r="AA214" s="273" t="s">
        <v>58811</v>
      </c>
      <c r="AB214" s="273" t="s">
        <v>58812</v>
      </c>
    </row>
    <row r="215" spans="23:28">
      <c r="W215" s="259">
        <v>65323</v>
      </c>
      <c r="X215" s="273" t="s">
        <v>58813</v>
      </c>
      <c r="Y215" s="273" t="s">
        <v>58814</v>
      </c>
      <c r="Z215" s="273" t="s">
        <v>57993</v>
      </c>
      <c r="AA215" s="273" t="s">
        <v>58815</v>
      </c>
      <c r="AB215" s="273" t="s">
        <v>58816</v>
      </c>
    </row>
    <row r="216" spans="23:28">
      <c r="W216" s="259">
        <v>65347</v>
      </c>
      <c r="X216" s="273" t="s">
        <v>58817</v>
      </c>
      <c r="Y216" s="273" t="s">
        <v>58818</v>
      </c>
      <c r="Z216" s="273" t="s">
        <v>58819</v>
      </c>
      <c r="AA216" s="273" t="s">
        <v>58820</v>
      </c>
      <c r="AB216" s="273" t="s">
        <v>58821</v>
      </c>
    </row>
    <row r="217" spans="23:28">
      <c r="W217" s="259">
        <v>65348</v>
      </c>
      <c r="X217" s="273" t="s">
        <v>58822</v>
      </c>
      <c r="Y217" s="273" t="s">
        <v>58823</v>
      </c>
      <c r="Z217" s="273" t="s">
        <v>58824</v>
      </c>
      <c r="AA217" s="273" t="s">
        <v>58825</v>
      </c>
      <c r="AB217" s="273" t="s">
        <v>58826</v>
      </c>
    </row>
    <row r="218" spans="23:28">
      <c r="W218" s="259">
        <v>65350</v>
      </c>
      <c r="X218" s="273" t="s">
        <v>58827</v>
      </c>
      <c r="Y218" s="273" t="s">
        <v>58828</v>
      </c>
      <c r="Z218" s="273" t="s">
        <v>58829</v>
      </c>
      <c r="AA218" s="273" t="s">
        <v>58830</v>
      </c>
      <c r="AB218" s="273" t="s">
        <v>58831</v>
      </c>
    </row>
    <row r="219" spans="23:28">
      <c r="W219" s="259">
        <v>65351</v>
      </c>
      <c r="X219" s="273" t="s">
        <v>58832</v>
      </c>
      <c r="Y219" s="273" t="s">
        <v>58833</v>
      </c>
      <c r="Z219" s="273" t="s">
        <v>58834</v>
      </c>
      <c r="AA219" s="273" t="s">
        <v>58835</v>
      </c>
      <c r="AB219" s="273" t="s">
        <v>58836</v>
      </c>
    </row>
    <row r="220" spans="23:28">
      <c r="W220" s="259">
        <v>65352</v>
      </c>
      <c r="X220" s="273" t="s">
        <v>58837</v>
      </c>
      <c r="Y220" s="273" t="s">
        <v>58838</v>
      </c>
      <c r="Z220" s="273" t="s">
        <v>58839</v>
      </c>
      <c r="AA220" s="273" t="s">
        <v>58840</v>
      </c>
      <c r="AB220" s="273" t="s">
        <v>58841</v>
      </c>
    </row>
    <row r="221" spans="23:28">
      <c r="W221" s="259">
        <v>65353</v>
      </c>
      <c r="X221" s="273" t="s">
        <v>58842</v>
      </c>
      <c r="Y221" s="273" t="s">
        <v>58843</v>
      </c>
      <c r="Z221" s="273" t="s">
        <v>58844</v>
      </c>
      <c r="AA221" s="273" t="s">
        <v>58845</v>
      </c>
      <c r="AB221" s="273" t="s">
        <v>58846</v>
      </c>
    </row>
    <row r="222" spans="23:28">
      <c r="W222" s="259">
        <v>65354</v>
      </c>
      <c r="X222" s="273" t="s">
        <v>58847</v>
      </c>
      <c r="Y222" s="273" t="s">
        <v>58848</v>
      </c>
      <c r="Z222" s="273" t="s">
        <v>58849</v>
      </c>
      <c r="AA222" s="273" t="s">
        <v>58850</v>
      </c>
      <c r="AB222" s="273" t="s">
        <v>58851</v>
      </c>
    </row>
    <row r="223" spans="23:28">
      <c r="W223" s="259">
        <v>65355</v>
      </c>
      <c r="X223" s="273" t="s">
        <v>58852</v>
      </c>
      <c r="Y223" s="273" t="s">
        <v>58853</v>
      </c>
      <c r="Z223" s="273" t="s">
        <v>58854</v>
      </c>
      <c r="AA223" s="273" t="s">
        <v>58855</v>
      </c>
      <c r="AB223" s="273" t="s">
        <v>58856</v>
      </c>
    </row>
    <row r="224" spans="23:28">
      <c r="W224" s="259">
        <v>65356</v>
      </c>
      <c r="X224" s="273" t="s">
        <v>58857</v>
      </c>
      <c r="Y224" s="273" t="s">
        <v>58858</v>
      </c>
      <c r="Z224" s="273" t="s">
        <v>58859</v>
      </c>
      <c r="AA224" s="273" t="s">
        <v>58860</v>
      </c>
      <c r="AB224" s="273" t="s">
        <v>58861</v>
      </c>
    </row>
    <row r="225" spans="23:28">
      <c r="W225" s="259">
        <v>65357</v>
      </c>
      <c r="X225" s="273" t="s">
        <v>58862</v>
      </c>
      <c r="Y225" s="273" t="s">
        <v>58863</v>
      </c>
      <c r="Z225" s="273" t="s">
        <v>58864</v>
      </c>
      <c r="AA225" s="273" t="s">
        <v>58865</v>
      </c>
      <c r="AB225" s="273" t="s">
        <v>58866</v>
      </c>
    </row>
    <row r="226" spans="23:28">
      <c r="W226" s="259">
        <v>65358</v>
      </c>
      <c r="X226" s="273" t="s">
        <v>58867</v>
      </c>
      <c r="Y226" s="273" t="s">
        <v>58868</v>
      </c>
      <c r="Z226" s="273" t="s">
        <v>58869</v>
      </c>
      <c r="AA226" s="273" t="s">
        <v>58870</v>
      </c>
      <c r="AB226" s="273" t="s">
        <v>58871</v>
      </c>
    </row>
    <row r="227" spans="23:28">
      <c r="W227" s="259">
        <v>65366</v>
      </c>
      <c r="X227" s="273" t="s">
        <v>58872</v>
      </c>
      <c r="Y227" s="273" t="s">
        <v>58873</v>
      </c>
      <c r="Z227" s="273" t="s">
        <v>58874</v>
      </c>
      <c r="AA227" s="273" t="s">
        <v>58875</v>
      </c>
      <c r="AB227" s="273" t="s">
        <v>58876</v>
      </c>
    </row>
    <row r="228" spans="23:28">
      <c r="W228" s="259">
        <v>65374</v>
      </c>
      <c r="X228" s="273" t="s">
        <v>58877</v>
      </c>
      <c r="Y228" s="273" t="s">
        <v>58878</v>
      </c>
      <c r="Z228" s="273" t="s">
        <v>58879</v>
      </c>
      <c r="AA228" s="273" t="s">
        <v>58880</v>
      </c>
      <c r="AB228" s="273" t="s">
        <v>58881</v>
      </c>
    </row>
    <row r="229" spans="23:28">
      <c r="W229" s="259">
        <v>65379</v>
      </c>
      <c r="X229" s="273" t="s">
        <v>58882</v>
      </c>
      <c r="Y229" s="273" t="s">
        <v>58883</v>
      </c>
      <c r="Z229" s="273" t="s">
        <v>58884</v>
      </c>
      <c r="AA229" s="273" t="s">
        <v>58885</v>
      </c>
      <c r="AB229" s="273" t="s">
        <v>58886</v>
      </c>
    </row>
    <row r="230" spans="23:28">
      <c r="W230" s="259">
        <v>1022516</v>
      </c>
      <c r="X230" s="273" t="s">
        <v>61066</v>
      </c>
      <c r="Y230" s="273" t="s">
        <v>61067</v>
      </c>
      <c r="Z230" s="273" t="s">
        <v>61068</v>
      </c>
      <c r="AA230" s="273" t="s">
        <v>63847</v>
      </c>
      <c r="AB230" s="273" t="s">
        <v>61070</v>
      </c>
    </row>
    <row r="231" spans="23:28">
      <c r="W231" s="259">
        <v>2113703</v>
      </c>
      <c r="X231" s="273" t="s">
        <v>63848</v>
      </c>
      <c r="Y231" s="273" t="s">
        <v>63849</v>
      </c>
      <c r="Z231" s="273" t="s">
        <v>63850</v>
      </c>
      <c r="AA231" s="273" t="s">
        <v>63851</v>
      </c>
      <c r="AB231" s="273" t="s">
        <v>63852</v>
      </c>
    </row>
    <row r="232" spans="23:28">
      <c r="W232" s="259">
        <v>2131009</v>
      </c>
      <c r="X232" s="273" t="s">
        <v>61799</v>
      </c>
      <c r="Y232" s="273" t="s">
        <v>64498</v>
      </c>
      <c r="Z232" s="273" t="s">
        <v>61801</v>
      </c>
      <c r="AA232" s="273" t="s">
        <v>64499</v>
      </c>
      <c r="AB232" s="273" t="s">
        <v>61803</v>
      </c>
    </row>
    <row r="233" spans="23:28">
      <c r="W233" s="259">
        <v>2131012</v>
      </c>
      <c r="X233" s="273" t="s">
        <v>63853</v>
      </c>
      <c r="Y233" s="273" t="s">
        <v>63854</v>
      </c>
      <c r="Z233" s="273" t="s">
        <v>60219</v>
      </c>
      <c r="AA233" s="273" t="s">
        <v>63855</v>
      </c>
      <c r="AB233" s="273" t="s">
        <v>63856</v>
      </c>
    </row>
    <row r="234" spans="23:28">
      <c r="W234" s="259">
        <v>2131068</v>
      </c>
      <c r="X234" s="273" t="s">
        <v>63857</v>
      </c>
      <c r="Y234" s="273" t="s">
        <v>63858</v>
      </c>
      <c r="Z234" s="273" t="s">
        <v>63859</v>
      </c>
      <c r="AA234" s="273" t="s">
        <v>63860</v>
      </c>
      <c r="AB234" s="273" t="s">
        <v>63861</v>
      </c>
    </row>
    <row r="235" spans="23:28">
      <c r="W235" s="259">
        <v>2131134</v>
      </c>
      <c r="X235" s="273" t="s">
        <v>63862</v>
      </c>
      <c r="Y235" s="273" t="s">
        <v>63863</v>
      </c>
      <c r="Z235" s="273" t="s">
        <v>60045</v>
      </c>
      <c r="AA235" s="273" t="s">
        <v>63864</v>
      </c>
      <c r="AB235" s="273" t="s">
        <v>63865</v>
      </c>
    </row>
    <row r="236" spans="23:28">
      <c r="W236" s="259">
        <v>2132038</v>
      </c>
      <c r="X236" s="259" t="s">
        <v>64982</v>
      </c>
      <c r="Y236" s="275" t="s">
        <v>64983</v>
      </c>
      <c r="Z236" s="275" t="s">
        <v>64984</v>
      </c>
      <c r="AA236" s="275" t="s">
        <v>64985</v>
      </c>
      <c r="AB236" s="275" t="s">
        <v>64986</v>
      </c>
    </row>
    <row r="237" spans="23:28">
      <c r="W237" s="259">
        <v>2132117</v>
      </c>
      <c r="X237" s="273" t="s">
        <v>64884</v>
      </c>
      <c r="Y237" s="273" t="s">
        <v>61890</v>
      </c>
      <c r="Z237" s="273" t="s">
        <v>61891</v>
      </c>
      <c r="AA237" s="273" t="s">
        <v>64885</v>
      </c>
      <c r="AB237" s="273" t="s">
        <v>64886</v>
      </c>
    </row>
    <row r="238" spans="23:28">
      <c r="W238" s="259">
        <v>2133006</v>
      </c>
      <c r="X238" s="273" t="s">
        <v>64632</v>
      </c>
      <c r="Y238" s="273" t="s">
        <v>64633</v>
      </c>
      <c r="Z238" s="273" t="s">
        <v>62418</v>
      </c>
      <c r="AA238" s="273" t="s">
        <v>64634</v>
      </c>
      <c r="AB238" s="273" t="s">
        <v>64635</v>
      </c>
    </row>
    <row r="239" spans="23:28">
      <c r="W239" s="259">
        <v>2133021</v>
      </c>
      <c r="X239" s="273" t="s">
        <v>63866</v>
      </c>
      <c r="Y239" s="273" t="s">
        <v>63867</v>
      </c>
      <c r="Z239" s="273" t="s">
        <v>63868</v>
      </c>
      <c r="AA239" s="273" t="s">
        <v>63869</v>
      </c>
      <c r="AB239" s="273" t="s">
        <v>63870</v>
      </c>
    </row>
    <row r="240" spans="23:28">
      <c r="W240" s="259">
        <v>2133054</v>
      </c>
      <c r="X240" s="273" t="s">
        <v>64739</v>
      </c>
      <c r="Y240" s="273" t="s">
        <v>64740</v>
      </c>
      <c r="Z240" s="273" t="s">
        <v>64741</v>
      </c>
      <c r="AA240" s="273" t="s">
        <v>64742</v>
      </c>
      <c r="AB240" s="273" t="s">
        <v>64743</v>
      </c>
    </row>
    <row r="241" spans="23:28">
      <c r="W241" s="259">
        <v>2133055</v>
      </c>
      <c r="X241" s="273" t="s">
        <v>64507</v>
      </c>
      <c r="Y241" s="273" t="s">
        <v>61637</v>
      </c>
      <c r="Z241" s="273" t="s">
        <v>59376</v>
      </c>
      <c r="AA241" s="273" t="s">
        <v>64508</v>
      </c>
      <c r="AB241" s="273" t="s">
        <v>61639</v>
      </c>
    </row>
    <row r="242" spans="23:28">
      <c r="W242" s="259">
        <v>2133062</v>
      </c>
      <c r="X242" s="273" t="s">
        <v>63871</v>
      </c>
      <c r="Y242" s="273" t="s">
        <v>63872</v>
      </c>
      <c r="Z242" s="273" t="s">
        <v>63873</v>
      </c>
      <c r="AA242" s="273" t="s">
        <v>63874</v>
      </c>
      <c r="AB242" s="273" t="s">
        <v>63875</v>
      </c>
    </row>
    <row r="243" spans="23:28">
      <c r="W243" s="259">
        <v>2133073</v>
      </c>
      <c r="X243" s="273" t="s">
        <v>64392</v>
      </c>
      <c r="Y243" s="273" t="s">
        <v>61599</v>
      </c>
      <c r="Z243" s="273" t="s">
        <v>61600</v>
      </c>
      <c r="AA243" s="273" t="s">
        <v>64393</v>
      </c>
      <c r="AB243" s="273" t="s">
        <v>61602</v>
      </c>
    </row>
    <row r="244" spans="23:28">
      <c r="W244" s="259">
        <v>2133075</v>
      </c>
      <c r="X244" s="273" t="s">
        <v>60058</v>
      </c>
      <c r="Y244" s="273" t="s">
        <v>60059</v>
      </c>
      <c r="Z244" s="273" t="s">
        <v>60060</v>
      </c>
      <c r="AA244" s="273" t="s">
        <v>63876</v>
      </c>
      <c r="AB244" s="273" t="s">
        <v>60062</v>
      </c>
    </row>
    <row r="245" spans="23:28">
      <c r="W245" s="259">
        <v>2133107</v>
      </c>
      <c r="Y245" s="273" t="s">
        <v>65024</v>
      </c>
      <c r="Z245" s="273" t="s">
        <v>65025</v>
      </c>
      <c r="AA245" s="273" t="s">
        <v>65026</v>
      </c>
      <c r="AB245" s="273" t="s">
        <v>65027</v>
      </c>
    </row>
    <row r="246" spans="23:28">
      <c r="W246" s="259">
        <v>2133110</v>
      </c>
      <c r="X246" s="273" t="s">
        <v>63877</v>
      </c>
      <c r="Y246" s="273" t="s">
        <v>63878</v>
      </c>
      <c r="Z246" s="273" t="s">
        <v>63397</v>
      </c>
      <c r="AA246" s="273" t="s">
        <v>63398</v>
      </c>
      <c r="AB246" s="273" t="s">
        <v>63399</v>
      </c>
    </row>
    <row r="247" spans="23:28">
      <c r="W247" s="259">
        <v>2133115</v>
      </c>
      <c r="X247" s="273" t="s">
        <v>63879</v>
      </c>
      <c r="Y247" s="273" t="s">
        <v>63880</v>
      </c>
      <c r="Z247" s="273" t="s">
        <v>63881</v>
      </c>
      <c r="AA247" s="273" t="s">
        <v>63882</v>
      </c>
      <c r="AB247" s="273" t="s">
        <v>63883</v>
      </c>
    </row>
    <row r="248" spans="23:28">
      <c r="W248" s="259">
        <v>2133147</v>
      </c>
      <c r="X248" s="273" t="s">
        <v>63884</v>
      </c>
      <c r="Y248" s="273" t="s">
        <v>63885</v>
      </c>
      <c r="Z248" s="273" t="s">
        <v>63262</v>
      </c>
      <c r="AA248" s="273" t="s">
        <v>63886</v>
      </c>
      <c r="AB248" s="273" t="s">
        <v>63264</v>
      </c>
    </row>
    <row r="249" spans="23:28">
      <c r="W249" s="259">
        <v>2134054</v>
      </c>
      <c r="X249" s="273" t="s">
        <v>65175</v>
      </c>
      <c r="Y249" s="273" t="s">
        <v>65176</v>
      </c>
      <c r="Z249" s="273" t="s">
        <v>65177</v>
      </c>
      <c r="AA249" s="273" t="s">
        <v>65178</v>
      </c>
      <c r="AB249" s="273" t="s">
        <v>65179</v>
      </c>
    </row>
    <row r="250" spans="23:28">
      <c r="W250" s="259">
        <v>2134057</v>
      </c>
      <c r="X250" s="273" t="s">
        <v>65070</v>
      </c>
      <c r="Y250" s="273" t="s">
        <v>65071</v>
      </c>
      <c r="Z250" s="273" t="s">
        <v>65072</v>
      </c>
      <c r="AA250" s="273" t="s">
        <v>65073</v>
      </c>
      <c r="AB250" s="273" t="s">
        <v>65074</v>
      </c>
    </row>
    <row r="251" spans="23:28">
      <c r="W251" s="259">
        <v>2134071</v>
      </c>
      <c r="X251" s="273" t="s">
        <v>63887</v>
      </c>
      <c r="Y251" s="273" t="s">
        <v>63888</v>
      </c>
      <c r="Z251" s="273" t="s">
        <v>63889</v>
      </c>
      <c r="AA251" s="273" t="s">
        <v>63890</v>
      </c>
      <c r="AB251" s="273" t="s">
        <v>63891</v>
      </c>
    </row>
    <row r="252" spans="23:28">
      <c r="W252" s="259">
        <v>2134072</v>
      </c>
      <c r="X252" s="273" t="s">
        <v>63892</v>
      </c>
      <c r="Y252" s="273" t="s">
        <v>63893</v>
      </c>
      <c r="Z252" s="273" t="s">
        <v>61445</v>
      </c>
      <c r="AA252" s="273" t="s">
        <v>63894</v>
      </c>
      <c r="AB252" s="273" t="s">
        <v>63895</v>
      </c>
    </row>
    <row r="253" spans="23:28">
      <c r="W253" s="259">
        <v>2134091</v>
      </c>
      <c r="X253" s="273" t="s">
        <v>63896</v>
      </c>
      <c r="Y253" s="273" t="s">
        <v>63897</v>
      </c>
      <c r="Z253" s="273" t="s">
        <v>59775</v>
      </c>
      <c r="AA253" s="273" t="s">
        <v>63898</v>
      </c>
      <c r="AB253" s="273" t="s">
        <v>63899</v>
      </c>
    </row>
    <row r="254" spans="23:28">
      <c r="W254" s="259">
        <v>2134092</v>
      </c>
      <c r="Y254" s="273" t="s">
        <v>64568</v>
      </c>
      <c r="Z254" s="273" t="s">
        <v>64569</v>
      </c>
      <c r="AA254" s="273" t="s">
        <v>64570</v>
      </c>
      <c r="AB254" s="273" t="s">
        <v>64571</v>
      </c>
    </row>
    <row r="255" spans="23:28">
      <c r="W255" s="259">
        <v>2134107</v>
      </c>
      <c r="X255" s="273" t="s">
        <v>63900</v>
      </c>
      <c r="Y255" s="273" t="s">
        <v>63901</v>
      </c>
      <c r="Z255" s="273" t="s">
        <v>63249</v>
      </c>
      <c r="AA255" s="273" t="s">
        <v>63902</v>
      </c>
      <c r="AB255" s="273" t="s">
        <v>63903</v>
      </c>
    </row>
    <row r="256" spans="23:28">
      <c r="W256" s="259">
        <v>2135169</v>
      </c>
      <c r="X256" s="273" t="s">
        <v>63904</v>
      </c>
      <c r="Y256" s="273" t="s">
        <v>63905</v>
      </c>
      <c r="Z256" s="273" t="s">
        <v>63906</v>
      </c>
      <c r="AA256" s="273" t="s">
        <v>63907</v>
      </c>
      <c r="AB256" s="273" t="s">
        <v>63908</v>
      </c>
    </row>
    <row r="257" spans="23:28">
      <c r="W257" s="259">
        <v>2135181</v>
      </c>
      <c r="X257" s="273" t="s">
        <v>63909</v>
      </c>
      <c r="Y257" s="273" t="s">
        <v>63910</v>
      </c>
      <c r="Z257" s="273" t="s">
        <v>63911</v>
      </c>
      <c r="AA257" s="273" t="s">
        <v>63912</v>
      </c>
      <c r="AB257" s="273" t="s">
        <v>63913</v>
      </c>
    </row>
    <row r="258" spans="23:28">
      <c r="W258" s="259">
        <v>2135187</v>
      </c>
      <c r="X258" s="273" t="s">
        <v>63904</v>
      </c>
      <c r="Y258" s="273" t="s">
        <v>63914</v>
      </c>
      <c r="Z258" s="273" t="s">
        <v>63915</v>
      </c>
      <c r="AA258" s="273" t="s">
        <v>63916</v>
      </c>
      <c r="AB258" s="273" t="s">
        <v>63917</v>
      </c>
    </row>
    <row r="259" spans="23:28">
      <c r="W259" s="259">
        <v>2135190</v>
      </c>
      <c r="X259" s="273" t="s">
        <v>61583</v>
      </c>
      <c r="Y259" s="273" t="s">
        <v>61584</v>
      </c>
      <c r="Z259" s="273" t="s">
        <v>61585</v>
      </c>
      <c r="AA259" s="273" t="s">
        <v>65033</v>
      </c>
      <c r="AB259" s="273" t="s">
        <v>61587</v>
      </c>
    </row>
    <row r="260" spans="23:28">
      <c r="W260" s="259">
        <v>2135192</v>
      </c>
      <c r="X260" s="273" t="s">
        <v>64351</v>
      </c>
      <c r="Y260" s="273" t="s">
        <v>64352</v>
      </c>
      <c r="Z260" s="273" t="s">
        <v>64353</v>
      </c>
      <c r="AA260" s="273" t="s">
        <v>64354</v>
      </c>
      <c r="AB260" s="273" t="s">
        <v>64355</v>
      </c>
    </row>
    <row r="261" spans="23:28">
      <c r="W261" s="259">
        <v>2135198</v>
      </c>
      <c r="Y261" s="273" t="s">
        <v>64304</v>
      </c>
      <c r="Z261" s="273" t="s">
        <v>61877</v>
      </c>
      <c r="AA261" s="273" t="s">
        <v>64305</v>
      </c>
      <c r="AB261" s="273" t="s">
        <v>61879</v>
      </c>
    </row>
    <row r="262" spans="23:28">
      <c r="W262" s="259">
        <v>2135221</v>
      </c>
      <c r="X262" s="273" t="s">
        <v>63918</v>
      </c>
      <c r="Y262" s="273" t="s">
        <v>63919</v>
      </c>
      <c r="Z262" s="273" t="s">
        <v>60065</v>
      </c>
      <c r="AA262" s="273" t="s">
        <v>63920</v>
      </c>
      <c r="AB262" s="273" t="s">
        <v>60067</v>
      </c>
    </row>
    <row r="263" spans="23:28">
      <c r="W263" s="259">
        <v>2135223</v>
      </c>
      <c r="X263" s="273" t="s">
        <v>64389</v>
      </c>
      <c r="Y263" s="273" t="s">
        <v>64390</v>
      </c>
      <c r="Z263" s="273" t="s">
        <v>61375</v>
      </c>
      <c r="AA263" s="273" t="s">
        <v>64391</v>
      </c>
      <c r="AB263" s="273" t="s">
        <v>61377</v>
      </c>
    </row>
    <row r="264" spans="23:28">
      <c r="W264" s="259">
        <v>2135424</v>
      </c>
      <c r="X264" s="273" t="s">
        <v>59126</v>
      </c>
      <c r="Y264" s="273" t="s">
        <v>59127</v>
      </c>
      <c r="Z264" s="273" t="s">
        <v>59128</v>
      </c>
      <c r="AA264" s="273" t="s">
        <v>59129</v>
      </c>
      <c r="AB264" s="273" t="s">
        <v>59130</v>
      </c>
    </row>
    <row r="265" spans="23:28">
      <c r="W265" s="259">
        <v>2135424</v>
      </c>
      <c r="X265" s="273" t="s">
        <v>63921</v>
      </c>
      <c r="Y265" s="273" t="s">
        <v>63922</v>
      </c>
      <c r="Z265" s="273" t="s">
        <v>59128</v>
      </c>
      <c r="AA265" s="273" t="s">
        <v>63923</v>
      </c>
      <c r="AB265" s="273" t="s">
        <v>59130</v>
      </c>
    </row>
    <row r="266" spans="23:28">
      <c r="W266" s="259">
        <v>2135424</v>
      </c>
      <c r="X266" s="273" t="s">
        <v>63921</v>
      </c>
      <c r="Y266" s="273" t="s">
        <v>64910</v>
      </c>
    </row>
    <row r="267" spans="23:28">
      <c r="W267" s="259">
        <v>2135428</v>
      </c>
      <c r="X267" s="273" t="s">
        <v>63924</v>
      </c>
      <c r="Y267" s="273" t="s">
        <v>63925</v>
      </c>
      <c r="Z267" s="273" t="s">
        <v>63926</v>
      </c>
      <c r="AA267" s="273" t="s">
        <v>63927</v>
      </c>
      <c r="AB267" s="273" t="s">
        <v>63928</v>
      </c>
    </row>
    <row r="268" spans="23:28">
      <c r="W268" s="259">
        <v>2135542</v>
      </c>
      <c r="X268" s="273" t="s">
        <v>60029</v>
      </c>
      <c r="Y268" s="273" t="s">
        <v>60030</v>
      </c>
      <c r="Z268" s="273" t="s">
        <v>60031</v>
      </c>
      <c r="AA268" s="273" t="s">
        <v>64842</v>
      </c>
      <c r="AB268" s="273" t="s">
        <v>60033</v>
      </c>
    </row>
    <row r="269" spans="23:28">
      <c r="W269" s="259">
        <v>2136069</v>
      </c>
      <c r="X269" s="273" t="s">
        <v>63929</v>
      </c>
      <c r="Y269" s="273" t="s">
        <v>63930</v>
      </c>
      <c r="Z269" s="273" t="s">
        <v>63931</v>
      </c>
      <c r="AA269" s="273" t="s">
        <v>63932</v>
      </c>
      <c r="AB269" s="273" t="s">
        <v>63933</v>
      </c>
    </row>
    <row r="270" spans="23:28">
      <c r="W270" s="259">
        <v>2136073</v>
      </c>
      <c r="X270" s="273" t="s">
        <v>63934</v>
      </c>
      <c r="Y270" s="273" t="s">
        <v>63935</v>
      </c>
      <c r="Z270" s="273" t="s">
        <v>63936</v>
      </c>
      <c r="AA270" s="273" t="s">
        <v>63937</v>
      </c>
      <c r="AB270" s="273" t="s">
        <v>63938</v>
      </c>
    </row>
    <row r="271" spans="23:28">
      <c r="W271" s="259">
        <v>2137003</v>
      </c>
      <c r="X271" s="273" t="s">
        <v>63939</v>
      </c>
      <c r="Y271" s="273" t="s">
        <v>63940</v>
      </c>
      <c r="Z271" s="273" t="s">
        <v>63941</v>
      </c>
      <c r="AA271" s="273" t="s">
        <v>63942</v>
      </c>
      <c r="AB271" s="273" t="s">
        <v>63943</v>
      </c>
    </row>
    <row r="272" spans="23:28">
      <c r="W272" s="259">
        <v>2137004</v>
      </c>
      <c r="X272" s="273" t="s">
        <v>63944</v>
      </c>
      <c r="Y272" s="273" t="s">
        <v>63945</v>
      </c>
      <c r="Z272" s="273" t="s">
        <v>63946</v>
      </c>
      <c r="AA272" s="273" t="s">
        <v>63947</v>
      </c>
      <c r="AB272" s="273" t="s">
        <v>63948</v>
      </c>
    </row>
    <row r="273" spans="23:28">
      <c r="W273" s="259">
        <v>2137008</v>
      </c>
      <c r="X273" s="273" t="s">
        <v>65085</v>
      </c>
      <c r="Y273" s="273" t="s">
        <v>62159</v>
      </c>
      <c r="Z273" s="273" t="s">
        <v>62160</v>
      </c>
      <c r="AA273" s="273" t="s">
        <v>62161</v>
      </c>
      <c r="AB273" s="273" t="s">
        <v>62162</v>
      </c>
    </row>
    <row r="274" spans="23:28">
      <c r="W274" s="259">
        <v>2137010</v>
      </c>
      <c r="X274" s="273" t="s">
        <v>63949</v>
      </c>
      <c r="Y274" s="273" t="s">
        <v>63950</v>
      </c>
      <c r="Z274" s="273" t="s">
        <v>63951</v>
      </c>
      <c r="AA274" s="273" t="s">
        <v>63952</v>
      </c>
      <c r="AB274" s="273" t="s">
        <v>63953</v>
      </c>
    </row>
    <row r="275" spans="23:28">
      <c r="W275" s="259">
        <v>2137051</v>
      </c>
      <c r="X275" s="273" t="s">
        <v>64788</v>
      </c>
      <c r="Y275" s="273" t="s">
        <v>64789</v>
      </c>
      <c r="Z275" s="273" t="s">
        <v>64790</v>
      </c>
      <c r="AA275" s="273" t="s">
        <v>64791</v>
      </c>
      <c r="AB275" s="273" t="s">
        <v>64792</v>
      </c>
    </row>
    <row r="276" spans="23:28">
      <c r="W276" s="259">
        <v>2137063</v>
      </c>
      <c r="X276" s="273" t="s">
        <v>64509</v>
      </c>
      <c r="Y276" s="273" t="s">
        <v>64510</v>
      </c>
      <c r="Z276" s="273" t="s">
        <v>64511</v>
      </c>
      <c r="AA276" s="273" t="s">
        <v>64512</v>
      </c>
      <c r="AB276" s="273" t="s">
        <v>64513</v>
      </c>
    </row>
    <row r="277" spans="23:28">
      <c r="W277" s="259">
        <v>69009226</v>
      </c>
      <c r="X277" s="273" t="s">
        <v>63954</v>
      </c>
      <c r="Y277" s="273" t="s">
        <v>63955</v>
      </c>
      <c r="Z277" s="273" t="s">
        <v>63956</v>
      </c>
      <c r="AA277" s="273" t="s">
        <v>63957</v>
      </c>
      <c r="AB277" s="273" t="s">
        <v>63958</v>
      </c>
    </row>
    <row r="278" spans="23:28">
      <c r="W278" s="259">
        <v>69009166</v>
      </c>
      <c r="X278" s="273" t="s">
        <v>64551</v>
      </c>
      <c r="Y278" s="273" t="s">
        <v>64552</v>
      </c>
      <c r="Z278" s="273" t="s">
        <v>58323</v>
      </c>
      <c r="AA278" s="273" t="s">
        <v>64553</v>
      </c>
      <c r="AB278" s="273" t="s">
        <v>64554</v>
      </c>
    </row>
    <row r="279" spans="23:28">
      <c r="W279" s="259">
        <v>69009051</v>
      </c>
      <c r="X279" s="273" t="s">
        <v>58316</v>
      </c>
      <c r="Y279" s="273" t="s">
        <v>65724</v>
      </c>
      <c r="Z279" s="273" t="s">
        <v>60219</v>
      </c>
      <c r="AA279" s="273" t="s">
        <v>65725</v>
      </c>
      <c r="AB279" s="273" t="s">
        <v>60444</v>
      </c>
    </row>
    <row r="280" spans="23:28">
      <c r="W280" s="259">
        <v>2231079</v>
      </c>
      <c r="X280" s="273" t="s">
        <v>63959</v>
      </c>
      <c r="Y280" s="273" t="s">
        <v>63960</v>
      </c>
      <c r="Z280" s="273" t="s">
        <v>63961</v>
      </c>
      <c r="AA280" s="273" t="s">
        <v>63962</v>
      </c>
      <c r="AB280" s="273" t="s">
        <v>63963</v>
      </c>
    </row>
    <row r="281" spans="23:28">
      <c r="W281" s="259">
        <v>69009192</v>
      </c>
      <c r="X281" s="273" t="s">
        <v>64903</v>
      </c>
      <c r="Y281" s="273" t="s">
        <v>64904</v>
      </c>
      <c r="Z281" s="273" t="s">
        <v>58327</v>
      </c>
      <c r="AA281" s="273" t="s">
        <v>64905</v>
      </c>
      <c r="AB281" s="273" t="s">
        <v>64906</v>
      </c>
    </row>
    <row r="282" spans="23:28">
      <c r="W282" s="259">
        <v>2231094</v>
      </c>
      <c r="X282" s="273" t="s">
        <v>64494</v>
      </c>
      <c r="Y282" s="273" t="s">
        <v>64495</v>
      </c>
      <c r="Z282" s="273" t="s">
        <v>59419</v>
      </c>
      <c r="AA282" s="273" t="s">
        <v>64496</v>
      </c>
      <c r="AB282" s="273" t="s">
        <v>64497</v>
      </c>
    </row>
    <row r="283" spans="23:28">
      <c r="W283" s="259">
        <v>69009167</v>
      </c>
      <c r="X283" s="273" t="s">
        <v>63964</v>
      </c>
      <c r="Y283" s="273" t="s">
        <v>63965</v>
      </c>
      <c r="Z283" s="273" t="s">
        <v>63966</v>
      </c>
      <c r="AA283" s="273" t="s">
        <v>63967</v>
      </c>
      <c r="AB283" s="273" t="s">
        <v>63968</v>
      </c>
    </row>
    <row r="284" spans="23:28">
      <c r="W284" s="259">
        <v>69009168</v>
      </c>
      <c r="X284" s="273" t="s">
        <v>60254</v>
      </c>
      <c r="Y284" s="273" t="s">
        <v>63969</v>
      </c>
      <c r="Z284" s="273" t="s">
        <v>63970</v>
      </c>
      <c r="AA284" s="273" t="s">
        <v>63971</v>
      </c>
      <c r="AB284" s="273" t="s">
        <v>63972</v>
      </c>
    </row>
    <row r="285" spans="23:28">
      <c r="W285" s="259">
        <v>69009196</v>
      </c>
      <c r="X285" s="273" t="s">
        <v>63973</v>
      </c>
      <c r="Y285" s="273" t="s">
        <v>63974</v>
      </c>
      <c r="Z285" s="273" t="s">
        <v>59495</v>
      </c>
      <c r="AA285" s="273" t="s">
        <v>63975</v>
      </c>
      <c r="AB285" s="273" t="s">
        <v>63976</v>
      </c>
    </row>
    <row r="286" spans="23:28">
      <c r="W286" s="259">
        <v>69009191</v>
      </c>
      <c r="X286" s="273" t="s">
        <v>63977</v>
      </c>
      <c r="Y286" s="273" t="s">
        <v>63978</v>
      </c>
      <c r="Z286" s="273" t="s">
        <v>60271</v>
      </c>
      <c r="AA286" s="273" t="s">
        <v>63979</v>
      </c>
      <c r="AB286" s="273" t="s">
        <v>63980</v>
      </c>
    </row>
    <row r="287" spans="23:28">
      <c r="W287" s="259">
        <v>69009195</v>
      </c>
      <c r="X287" s="273" t="s">
        <v>64919</v>
      </c>
      <c r="Y287" s="273" t="s">
        <v>64920</v>
      </c>
      <c r="Z287" s="273" t="s">
        <v>59495</v>
      </c>
      <c r="AA287" s="273" t="s">
        <v>64921</v>
      </c>
      <c r="AB287" s="273" t="s">
        <v>64922</v>
      </c>
    </row>
    <row r="288" spans="23:28">
      <c r="W288" s="259">
        <v>2231147</v>
      </c>
      <c r="X288" s="273" t="s">
        <v>64338</v>
      </c>
      <c r="Y288" s="273" t="s">
        <v>64339</v>
      </c>
      <c r="Z288" s="273" t="s">
        <v>60350</v>
      </c>
      <c r="AA288" s="273" t="s">
        <v>65830</v>
      </c>
      <c r="AB288" s="273" t="s">
        <v>64340</v>
      </c>
    </row>
    <row r="289" spans="23:28">
      <c r="W289" s="259">
        <v>69009267</v>
      </c>
      <c r="X289" s="273" t="s">
        <v>64338</v>
      </c>
      <c r="Y289" s="273" t="s">
        <v>65833</v>
      </c>
      <c r="Z289" s="273" t="s">
        <v>65829</v>
      </c>
      <c r="AA289" s="273" t="s">
        <v>65831</v>
      </c>
      <c r="AB289" s="273" t="s">
        <v>65832</v>
      </c>
    </row>
    <row r="290" spans="23:28">
      <c r="W290" s="259">
        <v>2231198</v>
      </c>
      <c r="X290" s="273" t="s">
        <v>65099</v>
      </c>
      <c r="Y290" s="273" t="s">
        <v>65100</v>
      </c>
      <c r="Z290" s="273" t="s">
        <v>65101</v>
      </c>
      <c r="AA290" s="273" t="s">
        <v>65102</v>
      </c>
      <c r="AB290" s="273" t="s">
        <v>65103</v>
      </c>
    </row>
    <row r="291" spans="23:28">
      <c r="W291" s="259">
        <v>69009216</v>
      </c>
      <c r="X291" s="273" t="s">
        <v>65075</v>
      </c>
      <c r="Y291" s="273" t="s">
        <v>65076</v>
      </c>
      <c r="Z291" s="273" t="s">
        <v>65077</v>
      </c>
      <c r="AA291" s="273" t="s">
        <v>65078</v>
      </c>
      <c r="AB291" s="273" t="s">
        <v>65079</v>
      </c>
    </row>
    <row r="292" spans="23:28">
      <c r="W292" s="259">
        <v>2231203</v>
      </c>
      <c r="X292" s="273" t="s">
        <v>64712</v>
      </c>
      <c r="Y292" s="273" t="s">
        <v>64713</v>
      </c>
      <c r="Z292" s="273" t="s">
        <v>64714</v>
      </c>
      <c r="AA292" s="273" t="s">
        <v>64715</v>
      </c>
      <c r="AB292" s="273" t="s">
        <v>64716</v>
      </c>
    </row>
    <row r="293" spans="23:28">
      <c r="W293" s="259">
        <v>2231212</v>
      </c>
      <c r="X293" s="273" t="s">
        <v>65127</v>
      </c>
      <c r="Y293" s="273" t="s">
        <v>65128</v>
      </c>
      <c r="Z293" s="273" t="s">
        <v>65129</v>
      </c>
      <c r="AA293" s="273" t="s">
        <v>65130</v>
      </c>
      <c r="AB293" s="273" t="s">
        <v>65131</v>
      </c>
    </row>
    <row r="294" spans="23:28">
      <c r="W294" s="259">
        <v>69009160</v>
      </c>
      <c r="X294" s="273" t="s">
        <v>63981</v>
      </c>
      <c r="Y294" s="273" t="s">
        <v>63982</v>
      </c>
      <c r="Z294" s="273" t="s">
        <v>63983</v>
      </c>
      <c r="AA294" s="273" t="s">
        <v>63984</v>
      </c>
      <c r="AB294" s="273" t="s">
        <v>63985</v>
      </c>
    </row>
    <row r="295" spans="23:28">
      <c r="W295" s="259">
        <v>2231233</v>
      </c>
      <c r="X295" s="273" t="s">
        <v>63986</v>
      </c>
      <c r="Y295" s="273" t="s">
        <v>63987</v>
      </c>
      <c r="Z295" s="273" t="s">
        <v>63988</v>
      </c>
      <c r="AA295" s="273" t="s">
        <v>63989</v>
      </c>
      <c r="AB295" s="273" t="s">
        <v>63990</v>
      </c>
    </row>
    <row r="296" spans="23:28">
      <c r="W296" s="259">
        <v>2231304</v>
      </c>
      <c r="X296" s="273" t="s">
        <v>63995</v>
      </c>
      <c r="Y296" s="273" t="s">
        <v>63996</v>
      </c>
      <c r="Z296" s="273" t="s">
        <v>60055</v>
      </c>
      <c r="AA296" s="273" t="s">
        <v>63997</v>
      </c>
      <c r="AB296" s="273" t="s">
        <v>63998</v>
      </c>
    </row>
    <row r="297" spans="23:28">
      <c r="W297" s="259">
        <v>2231432</v>
      </c>
      <c r="X297" s="273" t="s">
        <v>64439</v>
      </c>
      <c r="Y297" s="273" t="s">
        <v>64440</v>
      </c>
      <c r="Z297" s="273" t="s">
        <v>64441</v>
      </c>
      <c r="AA297" s="273" t="s">
        <v>64442</v>
      </c>
      <c r="AB297" s="273" t="s">
        <v>64443</v>
      </c>
    </row>
    <row r="298" spans="23:28">
      <c r="W298" s="259">
        <v>69009161</v>
      </c>
      <c r="X298" s="273" t="s">
        <v>12</v>
      </c>
      <c r="Y298" s="273" t="s">
        <v>63999</v>
      </c>
      <c r="Z298" s="273" t="s">
        <v>64000</v>
      </c>
      <c r="AA298" s="273" t="s">
        <v>64001</v>
      </c>
      <c r="AB298" s="273" t="s">
        <v>64002</v>
      </c>
    </row>
    <row r="299" spans="23:28">
      <c r="W299" s="259">
        <v>2231652</v>
      </c>
      <c r="X299" s="273" t="s">
        <v>64193</v>
      </c>
      <c r="Y299" s="273" t="s">
        <v>64456</v>
      </c>
      <c r="Z299" s="273" t="s">
        <v>64457</v>
      </c>
      <c r="AA299" s="273" t="s">
        <v>64458</v>
      </c>
      <c r="AB299" s="273" t="s">
        <v>64459</v>
      </c>
    </row>
    <row r="300" spans="23:28">
      <c r="W300" s="259">
        <v>2232014</v>
      </c>
      <c r="X300" s="273" t="s">
        <v>60731</v>
      </c>
      <c r="Y300" s="273" t="s">
        <v>64003</v>
      </c>
      <c r="Z300" s="273" t="s">
        <v>64007</v>
      </c>
      <c r="AA300" s="273" t="s">
        <v>64008</v>
      </c>
      <c r="AB300" s="273" t="s">
        <v>64006</v>
      </c>
    </row>
    <row r="301" spans="23:28">
      <c r="W301" s="259">
        <v>2232020</v>
      </c>
      <c r="X301" s="273" t="s">
        <v>64009</v>
      </c>
      <c r="Y301" s="273" t="s">
        <v>64010</v>
      </c>
      <c r="Z301" s="273" t="s">
        <v>64011</v>
      </c>
      <c r="AA301" s="273" t="s">
        <v>64012</v>
      </c>
      <c r="AB301" s="273" t="s">
        <v>64013</v>
      </c>
    </row>
    <row r="302" spans="23:28">
      <c r="W302" s="259">
        <v>2232034</v>
      </c>
      <c r="X302" s="273" t="s">
        <v>64810</v>
      </c>
      <c r="Y302" s="273" t="s">
        <v>64811</v>
      </c>
      <c r="Z302" s="273" t="s">
        <v>60582</v>
      </c>
      <c r="AA302" s="273" t="s">
        <v>64812</v>
      </c>
      <c r="AB302" s="273" t="s">
        <v>64813</v>
      </c>
    </row>
    <row r="303" spans="23:28">
      <c r="W303" s="259">
        <v>2232056</v>
      </c>
      <c r="X303" s="273" t="s">
        <v>64014</v>
      </c>
      <c r="Y303" s="273" t="s">
        <v>64015</v>
      </c>
      <c r="Z303" s="273" t="s">
        <v>64016</v>
      </c>
      <c r="AA303" s="273" t="s">
        <v>64017</v>
      </c>
      <c r="AB303" s="273" t="s">
        <v>64018</v>
      </c>
    </row>
    <row r="304" spans="23:28">
      <c r="W304" s="259">
        <v>2232089</v>
      </c>
      <c r="X304" s="273" t="s">
        <v>64929</v>
      </c>
      <c r="Y304" s="273" t="s">
        <v>64930</v>
      </c>
      <c r="Z304" s="273" t="s">
        <v>64931</v>
      </c>
      <c r="AA304" s="273" t="s">
        <v>64932</v>
      </c>
      <c r="AB304" s="273" t="s">
        <v>64933</v>
      </c>
    </row>
    <row r="305" spans="23:28">
      <c r="W305" s="259">
        <v>2232103</v>
      </c>
      <c r="X305" s="273" t="s">
        <v>19</v>
      </c>
      <c r="Y305" s="273" t="s">
        <v>61846</v>
      </c>
      <c r="Z305" s="273" t="s">
        <v>61847</v>
      </c>
      <c r="AA305" s="273" t="s">
        <v>64019</v>
      </c>
      <c r="AB305" s="273" t="s">
        <v>61849</v>
      </c>
    </row>
    <row r="306" spans="23:28">
      <c r="W306" s="259">
        <v>2232104</v>
      </c>
      <c r="X306" s="273" t="s">
        <v>64020</v>
      </c>
      <c r="Y306" s="273" t="s">
        <v>64021</v>
      </c>
      <c r="Z306" s="273" t="s">
        <v>64022</v>
      </c>
      <c r="AA306" s="273" t="s">
        <v>64023</v>
      </c>
      <c r="AB306" s="273" t="s">
        <v>64024</v>
      </c>
    </row>
    <row r="307" spans="23:28">
      <c r="W307" s="259">
        <v>2232160</v>
      </c>
      <c r="X307" s="273" t="s">
        <v>64025</v>
      </c>
      <c r="Y307" s="273" t="s">
        <v>64026</v>
      </c>
      <c r="Z307" s="273" t="s">
        <v>64027</v>
      </c>
      <c r="AA307" s="273" t="s">
        <v>64028</v>
      </c>
      <c r="AB307" s="273" t="s">
        <v>64029</v>
      </c>
    </row>
    <row r="308" spans="23:28">
      <c r="W308" s="259">
        <v>2232175</v>
      </c>
      <c r="X308" s="273" t="s">
        <v>64030</v>
      </c>
      <c r="Y308" s="273" t="s">
        <v>64031</v>
      </c>
      <c r="Z308" s="273" t="s">
        <v>64032</v>
      </c>
      <c r="AA308" s="273" t="s">
        <v>64033</v>
      </c>
      <c r="AB308" s="273" t="s">
        <v>64034</v>
      </c>
    </row>
    <row r="309" spans="23:28">
      <c r="W309" s="259">
        <v>2232177</v>
      </c>
      <c r="X309" s="273" t="s">
        <v>63452</v>
      </c>
      <c r="Y309" s="273" t="s">
        <v>63453</v>
      </c>
      <c r="Z309" s="273" t="s">
        <v>63454</v>
      </c>
      <c r="AA309" s="273" t="s">
        <v>64035</v>
      </c>
      <c r="AB309" s="273" t="s">
        <v>63456</v>
      </c>
    </row>
    <row r="310" spans="23:28">
      <c r="W310" s="259">
        <v>2232184</v>
      </c>
      <c r="X310" s="273" t="s">
        <v>64036</v>
      </c>
      <c r="Y310" s="273" t="s">
        <v>64037</v>
      </c>
      <c r="Z310" s="273" t="s">
        <v>64038</v>
      </c>
      <c r="AA310" s="273" t="s">
        <v>64039</v>
      </c>
      <c r="AB310" s="273" t="s">
        <v>64040</v>
      </c>
    </row>
    <row r="311" spans="23:28">
      <c r="W311" s="259">
        <v>2232454</v>
      </c>
      <c r="X311" s="273" t="s">
        <v>64041</v>
      </c>
      <c r="Y311" s="273" t="s">
        <v>64042</v>
      </c>
      <c r="Z311" s="273" t="s">
        <v>61852</v>
      </c>
      <c r="AA311" s="273" t="s">
        <v>64043</v>
      </c>
      <c r="AB311" s="273" t="s">
        <v>61854</v>
      </c>
    </row>
    <row r="312" spans="23:28">
      <c r="W312" s="259">
        <v>2233001</v>
      </c>
      <c r="X312" s="273" t="s">
        <v>64394</v>
      </c>
      <c r="Y312" s="273" t="s">
        <v>64395</v>
      </c>
      <c r="Z312" s="273" t="s">
        <v>64396</v>
      </c>
      <c r="AA312" s="273" t="s">
        <v>64397</v>
      </c>
      <c r="AB312" s="273" t="s">
        <v>64398</v>
      </c>
    </row>
    <row r="313" spans="23:28">
      <c r="W313" s="259">
        <v>2233089</v>
      </c>
      <c r="X313" s="273" t="s">
        <v>64044</v>
      </c>
      <c r="Y313" s="273" t="s">
        <v>64045</v>
      </c>
      <c r="Z313" s="273" t="s">
        <v>64046</v>
      </c>
      <c r="AA313" s="273" t="s">
        <v>64047</v>
      </c>
      <c r="AB313" s="273" t="s">
        <v>64048</v>
      </c>
    </row>
    <row r="314" spans="23:28">
      <c r="W314" s="259">
        <v>2233094</v>
      </c>
      <c r="X314" s="273" t="s">
        <v>64049</v>
      </c>
      <c r="Y314" s="273" t="s">
        <v>64050</v>
      </c>
      <c r="Z314" s="273" t="s">
        <v>64051</v>
      </c>
      <c r="AA314" s="273" t="s">
        <v>64052</v>
      </c>
      <c r="AB314" s="273" t="s">
        <v>64053</v>
      </c>
    </row>
    <row r="315" spans="23:28">
      <c r="W315" s="259">
        <v>2233096</v>
      </c>
      <c r="X315" s="273" t="s">
        <v>64341</v>
      </c>
      <c r="Y315" s="273" t="s">
        <v>64342</v>
      </c>
      <c r="Z315" s="273" t="s">
        <v>64343</v>
      </c>
      <c r="AA315" s="273" t="s">
        <v>64344</v>
      </c>
      <c r="AB315" s="273" t="s">
        <v>64345</v>
      </c>
    </row>
    <row r="316" spans="23:28">
      <c r="W316" s="259">
        <v>2233117</v>
      </c>
      <c r="X316" s="273" t="s">
        <v>64735</v>
      </c>
      <c r="Y316" s="273" t="s">
        <v>64736</v>
      </c>
      <c r="Z316" s="273" t="s">
        <v>59376</v>
      </c>
      <c r="AA316" s="273" t="s">
        <v>64737</v>
      </c>
      <c r="AB316" s="273" t="s">
        <v>64738</v>
      </c>
    </row>
    <row r="317" spans="23:28">
      <c r="W317" s="259">
        <v>2233129</v>
      </c>
      <c r="X317" s="273" t="s">
        <v>64998</v>
      </c>
      <c r="Y317" s="273" t="s">
        <v>64999</v>
      </c>
      <c r="Z317" s="273" t="s">
        <v>65000</v>
      </c>
      <c r="AA317" s="273" t="s">
        <v>65001</v>
      </c>
      <c r="AB317" s="273" t="s">
        <v>65002</v>
      </c>
    </row>
    <row r="318" spans="23:28">
      <c r="W318" s="259">
        <v>2233143</v>
      </c>
      <c r="X318" s="273" t="s">
        <v>65018</v>
      </c>
      <c r="Y318" s="273" t="s">
        <v>65019</v>
      </c>
      <c r="Z318" s="273" t="s">
        <v>62377</v>
      </c>
      <c r="AA318" s="273" t="s">
        <v>65020</v>
      </c>
      <c r="AB318" s="273" t="s">
        <v>65021</v>
      </c>
    </row>
    <row r="319" spans="23:28">
      <c r="W319" s="259">
        <v>2233161</v>
      </c>
      <c r="X319" s="273" t="s">
        <v>64472</v>
      </c>
      <c r="Y319" s="273" t="s">
        <v>64473</v>
      </c>
      <c r="Z319" s="273" t="s">
        <v>64474</v>
      </c>
      <c r="AA319" s="273" t="s">
        <v>64475</v>
      </c>
      <c r="AB319" s="273" t="s">
        <v>64476</v>
      </c>
    </row>
    <row r="320" spans="23:28">
      <c r="W320" s="259">
        <v>2233189</v>
      </c>
      <c r="X320" s="273" t="s">
        <v>64054</v>
      </c>
      <c r="Y320" s="273" t="s">
        <v>64055</v>
      </c>
      <c r="Z320" s="273" t="s">
        <v>64056</v>
      </c>
      <c r="AA320" s="273" t="s">
        <v>64057</v>
      </c>
      <c r="AB320" s="273" t="s">
        <v>64058</v>
      </c>
    </row>
    <row r="321" spans="23:28">
      <c r="W321" s="259">
        <v>2233290</v>
      </c>
      <c r="X321" s="273" t="s">
        <v>64059</v>
      </c>
      <c r="Y321" s="273" t="s">
        <v>64060</v>
      </c>
      <c r="Z321" s="273" t="s">
        <v>64061</v>
      </c>
      <c r="AA321" s="273" t="s">
        <v>64062</v>
      </c>
      <c r="AB321" s="273" t="s">
        <v>64063</v>
      </c>
    </row>
    <row r="322" spans="23:28">
      <c r="W322" s="259">
        <v>2233295</v>
      </c>
      <c r="X322" s="273" t="s">
        <v>61693</v>
      </c>
      <c r="Y322" s="273" t="s">
        <v>64064</v>
      </c>
      <c r="Z322" s="273" t="s">
        <v>64065</v>
      </c>
      <c r="AA322" s="273" t="s">
        <v>64066</v>
      </c>
      <c r="AB322" s="273" t="s">
        <v>64067</v>
      </c>
    </row>
    <row r="323" spans="23:28">
      <c r="W323" s="259">
        <v>2233295</v>
      </c>
      <c r="X323" s="273" t="s">
        <v>61693</v>
      </c>
      <c r="Y323" s="273" t="s">
        <v>64064</v>
      </c>
      <c r="Z323" s="273" t="s">
        <v>64065</v>
      </c>
      <c r="AA323" s="273" t="s">
        <v>64068</v>
      </c>
      <c r="AB323" s="273" t="s">
        <v>64067</v>
      </c>
    </row>
    <row r="324" spans="23:28">
      <c r="W324" s="259">
        <v>2233301</v>
      </c>
      <c r="X324" s="273" t="s">
        <v>64769</v>
      </c>
      <c r="Y324" s="273" t="s">
        <v>64770</v>
      </c>
      <c r="Z324" s="273" t="s">
        <v>64771</v>
      </c>
      <c r="AA324" s="273" t="s">
        <v>64772</v>
      </c>
      <c r="AB324" s="273" t="s">
        <v>64773</v>
      </c>
    </row>
    <row r="325" spans="23:28">
      <c r="W325" s="259">
        <v>2233359</v>
      </c>
      <c r="X325" s="273" t="s">
        <v>64069</v>
      </c>
      <c r="Y325" s="273" t="s">
        <v>64070</v>
      </c>
      <c r="Z325" s="273" t="s">
        <v>64071</v>
      </c>
      <c r="AA325" s="273" t="s">
        <v>64072</v>
      </c>
      <c r="AB325" s="273" t="s">
        <v>64073</v>
      </c>
    </row>
    <row r="326" spans="23:28">
      <c r="W326" s="259">
        <v>2233364</v>
      </c>
      <c r="X326" s="273" t="s">
        <v>64690</v>
      </c>
      <c r="Y326" s="273" t="s">
        <v>64691</v>
      </c>
      <c r="Z326" s="273" t="s">
        <v>58217</v>
      </c>
      <c r="AA326" s="273" t="s">
        <v>64692</v>
      </c>
      <c r="AB326" s="273" t="s">
        <v>64693</v>
      </c>
    </row>
    <row r="327" spans="23:28">
      <c r="W327" s="259">
        <v>2233367</v>
      </c>
      <c r="X327" s="273" t="s">
        <v>64754</v>
      </c>
      <c r="Y327" s="273" t="s">
        <v>64755</v>
      </c>
      <c r="Z327" s="273" t="s">
        <v>64756</v>
      </c>
      <c r="AA327" s="273" t="s">
        <v>64757</v>
      </c>
      <c r="AB327" s="273" t="s">
        <v>64758</v>
      </c>
    </row>
    <row r="328" spans="23:28">
      <c r="W328" s="259">
        <v>2233378</v>
      </c>
      <c r="X328" s="273" t="s">
        <v>64074</v>
      </c>
      <c r="Y328" s="273" t="s">
        <v>64075</v>
      </c>
      <c r="Z328" s="273" t="s">
        <v>64076</v>
      </c>
      <c r="AA328" s="273" t="s">
        <v>64077</v>
      </c>
      <c r="AB328" s="273" t="s">
        <v>64078</v>
      </c>
    </row>
    <row r="329" spans="23:28">
      <c r="W329" s="259">
        <v>2233424</v>
      </c>
      <c r="X329" s="273" t="s">
        <v>64666</v>
      </c>
      <c r="Y329" s="273" t="s">
        <v>64667</v>
      </c>
      <c r="Z329" s="273" t="s">
        <v>64668</v>
      </c>
      <c r="AA329" s="273" t="s">
        <v>64669</v>
      </c>
      <c r="AB329" s="273" t="s">
        <v>64670</v>
      </c>
    </row>
    <row r="330" spans="23:28">
      <c r="W330" s="259">
        <v>2234026</v>
      </c>
      <c r="X330" s="273" t="s">
        <v>64722</v>
      </c>
      <c r="Y330" s="273" t="s">
        <v>64723</v>
      </c>
      <c r="Z330" s="273" t="s">
        <v>61293</v>
      </c>
      <c r="AA330" s="273" t="s">
        <v>64724</v>
      </c>
      <c r="AB330" s="273" t="s">
        <v>61295</v>
      </c>
    </row>
    <row r="331" spans="23:28">
      <c r="W331" s="259">
        <v>2234037</v>
      </c>
      <c r="X331" s="273" t="s">
        <v>64079</v>
      </c>
      <c r="Y331" s="273" t="s">
        <v>64080</v>
      </c>
      <c r="Z331" s="273" t="s">
        <v>64081</v>
      </c>
      <c r="AA331" s="273" t="s">
        <v>64082</v>
      </c>
      <c r="AB331" s="273" t="s">
        <v>64083</v>
      </c>
    </row>
    <row r="332" spans="23:28">
      <c r="W332" s="259">
        <v>2234049</v>
      </c>
      <c r="X332" s="273" t="s">
        <v>64084</v>
      </c>
      <c r="Y332" s="273" t="s">
        <v>64085</v>
      </c>
      <c r="Z332" s="273" t="s">
        <v>64086</v>
      </c>
      <c r="AA332" s="273" t="s">
        <v>64087</v>
      </c>
      <c r="AB332" s="273" t="s">
        <v>64088</v>
      </c>
    </row>
    <row r="333" spans="23:28">
      <c r="W333" s="259">
        <v>2234054</v>
      </c>
      <c r="X333" s="273" t="s">
        <v>64089</v>
      </c>
      <c r="Y333" s="273" t="s">
        <v>64090</v>
      </c>
      <c r="Z333" s="273" t="s">
        <v>64091</v>
      </c>
      <c r="AA333" s="273" t="s">
        <v>64092</v>
      </c>
      <c r="AB333" s="273" t="s">
        <v>64093</v>
      </c>
    </row>
    <row r="334" spans="23:28">
      <c r="W334" s="259">
        <v>2234061</v>
      </c>
      <c r="X334" s="273" t="s">
        <v>64858</v>
      </c>
      <c r="Y334" s="273" t="s">
        <v>64859</v>
      </c>
      <c r="Z334" s="273" t="s">
        <v>62367</v>
      </c>
      <c r="AA334" s="273" t="s">
        <v>64860</v>
      </c>
      <c r="AB334" s="273" t="s">
        <v>64861</v>
      </c>
    </row>
    <row r="335" spans="23:28">
      <c r="W335" s="259">
        <v>2234063</v>
      </c>
      <c r="X335" s="273" t="s">
        <v>64094</v>
      </c>
      <c r="Y335" s="273" t="s">
        <v>64095</v>
      </c>
      <c r="Z335" s="273" t="s">
        <v>64096</v>
      </c>
      <c r="AA335" s="273" t="s">
        <v>64097</v>
      </c>
      <c r="AB335" s="273" t="s">
        <v>64098</v>
      </c>
    </row>
    <row r="336" spans="23:28">
      <c r="W336" s="259">
        <v>2234082</v>
      </c>
      <c r="X336" s="273" t="s">
        <v>64099</v>
      </c>
      <c r="Y336" s="273" t="s">
        <v>64100</v>
      </c>
      <c r="Z336" s="273" t="s">
        <v>58606</v>
      </c>
      <c r="AA336" s="273" t="s">
        <v>64101</v>
      </c>
      <c r="AB336" s="273" t="s">
        <v>64102</v>
      </c>
    </row>
    <row r="337" spans="23:28">
      <c r="W337" s="259">
        <v>2234114</v>
      </c>
      <c r="X337" s="273" t="s">
        <v>23</v>
      </c>
      <c r="Y337" s="273" t="s">
        <v>22</v>
      </c>
      <c r="Z337" s="273" t="s">
        <v>64103</v>
      </c>
      <c r="AA337" s="273" t="s">
        <v>64104</v>
      </c>
      <c r="AB337" s="273" t="s">
        <v>64105</v>
      </c>
    </row>
    <row r="338" spans="23:28">
      <c r="W338" s="259">
        <v>2234118</v>
      </c>
      <c r="X338" s="273" t="s">
        <v>59498</v>
      </c>
      <c r="Y338" s="273" t="s">
        <v>59499</v>
      </c>
      <c r="Z338" s="273" t="s">
        <v>58412</v>
      </c>
      <c r="AA338" s="273" t="s">
        <v>65169</v>
      </c>
      <c r="AB338" s="273" t="s">
        <v>59501</v>
      </c>
    </row>
    <row r="339" spans="23:28">
      <c r="W339" s="259">
        <v>2234119</v>
      </c>
      <c r="X339" s="273" t="s">
        <v>64106</v>
      </c>
      <c r="Y339" s="273" t="s">
        <v>64107</v>
      </c>
      <c r="Z339" s="273" t="s">
        <v>64108</v>
      </c>
      <c r="AA339" s="273" t="s">
        <v>64109</v>
      </c>
      <c r="AB339" s="273" t="s">
        <v>64110</v>
      </c>
    </row>
    <row r="340" spans="23:28">
      <c r="W340" s="259">
        <v>2234120</v>
      </c>
      <c r="X340" s="273" t="s">
        <v>64113</v>
      </c>
      <c r="Y340" s="273" t="s">
        <v>64114</v>
      </c>
      <c r="Z340" s="273" t="s">
        <v>64115</v>
      </c>
      <c r="AA340" s="273" t="s">
        <v>64116</v>
      </c>
      <c r="AB340" s="273" t="s">
        <v>64117</v>
      </c>
    </row>
    <row r="341" spans="23:28">
      <c r="W341" s="259">
        <v>2234170</v>
      </c>
      <c r="X341" s="273" t="s">
        <v>60674</v>
      </c>
      <c r="Y341" s="273" t="s">
        <v>60675</v>
      </c>
      <c r="Z341" s="273" t="s">
        <v>60676</v>
      </c>
      <c r="AA341" s="273" t="s">
        <v>64118</v>
      </c>
      <c r="AB341" s="273" t="s">
        <v>64119</v>
      </c>
    </row>
    <row r="342" spans="23:28">
      <c r="W342" s="259">
        <v>2234173</v>
      </c>
      <c r="X342" s="273" t="s">
        <v>64120</v>
      </c>
      <c r="Y342" s="273" t="s">
        <v>64121</v>
      </c>
      <c r="Z342" s="273" t="s">
        <v>58501</v>
      </c>
      <c r="AA342" s="273" t="s">
        <v>64122</v>
      </c>
      <c r="AB342" s="273" t="s">
        <v>64123</v>
      </c>
    </row>
    <row r="343" spans="23:28">
      <c r="W343" s="259">
        <v>2234185</v>
      </c>
      <c r="X343" s="273" t="s">
        <v>64124</v>
      </c>
      <c r="Y343" s="273" t="s">
        <v>64125</v>
      </c>
      <c r="Z343" s="273" t="s">
        <v>64126</v>
      </c>
      <c r="AA343" s="273" t="s">
        <v>64127</v>
      </c>
      <c r="AB343" s="273" t="s">
        <v>64128</v>
      </c>
    </row>
    <row r="344" spans="23:28">
      <c r="W344" s="259">
        <v>2234192</v>
      </c>
      <c r="X344" s="273" t="s">
        <v>64129</v>
      </c>
      <c r="Y344" s="273" t="s">
        <v>64130</v>
      </c>
      <c r="Z344" s="273" t="s">
        <v>64131</v>
      </c>
      <c r="AA344" s="273" t="s">
        <v>64132</v>
      </c>
      <c r="AB344" s="273" t="s">
        <v>64133</v>
      </c>
    </row>
    <row r="345" spans="23:28">
      <c r="W345" s="259">
        <v>2234266</v>
      </c>
      <c r="X345" s="273" t="s">
        <v>64134</v>
      </c>
      <c r="Y345" s="273" t="s">
        <v>64135</v>
      </c>
      <c r="Z345" s="273" t="s">
        <v>64136</v>
      </c>
      <c r="AA345" s="273" t="s">
        <v>64137</v>
      </c>
      <c r="AB345" s="273" t="s">
        <v>64138</v>
      </c>
    </row>
    <row r="346" spans="23:28">
      <c r="W346" s="259">
        <v>2234338</v>
      </c>
      <c r="X346" s="273" t="s">
        <v>64250</v>
      </c>
      <c r="Y346" s="273" t="s">
        <v>65013</v>
      </c>
      <c r="Z346" s="273" t="s">
        <v>64252</v>
      </c>
      <c r="AA346" s="273" t="s">
        <v>65014</v>
      </c>
      <c r="AB346" s="273" t="s">
        <v>64254</v>
      </c>
    </row>
    <row r="347" spans="23:28">
      <c r="W347" s="259">
        <v>2234648</v>
      </c>
      <c r="X347" s="273" t="s">
        <v>60765</v>
      </c>
      <c r="Y347" s="273" t="s">
        <v>65229</v>
      </c>
      <c r="Z347" s="273" t="s">
        <v>60767</v>
      </c>
      <c r="AA347" s="273" t="s">
        <v>65230</v>
      </c>
      <c r="AB347" s="273" t="s">
        <v>60769</v>
      </c>
    </row>
    <row r="348" spans="23:28">
      <c r="W348" s="259">
        <v>2234691</v>
      </c>
      <c r="X348" s="273" t="s">
        <v>64139</v>
      </c>
      <c r="Y348" s="273" t="s">
        <v>64140</v>
      </c>
      <c r="Z348" s="273" t="s">
        <v>64141</v>
      </c>
      <c r="AA348" s="273" t="s">
        <v>64142</v>
      </c>
      <c r="AB348" s="273" t="s">
        <v>64143</v>
      </c>
    </row>
    <row r="349" spans="23:28">
      <c r="W349" s="259">
        <v>2235002</v>
      </c>
      <c r="X349" s="273" t="s">
        <v>64144</v>
      </c>
      <c r="Y349" s="273" t="s">
        <v>64145</v>
      </c>
      <c r="Z349" s="273" t="s">
        <v>64146</v>
      </c>
      <c r="AA349" s="273" t="s">
        <v>64147</v>
      </c>
      <c r="AB349" s="273" t="s">
        <v>64148</v>
      </c>
    </row>
    <row r="350" spans="23:28">
      <c r="W350" s="259">
        <v>2235075</v>
      </c>
      <c r="X350" s="273" t="s">
        <v>59077</v>
      </c>
      <c r="Y350" s="273" t="s">
        <v>59078</v>
      </c>
      <c r="Z350" s="273" t="s">
        <v>59079</v>
      </c>
      <c r="AA350" s="273" t="s">
        <v>64363</v>
      </c>
      <c r="AB350" s="273" t="s">
        <v>59081</v>
      </c>
    </row>
    <row r="351" spans="23:28">
      <c r="W351" s="259">
        <v>2235513</v>
      </c>
      <c r="X351" s="273" t="s">
        <v>64369</v>
      </c>
      <c r="Y351" s="273" t="s">
        <v>64370</v>
      </c>
      <c r="Z351" s="273" t="s">
        <v>64371</v>
      </c>
      <c r="AA351" s="273" t="s">
        <v>64372</v>
      </c>
      <c r="AB351" s="273" t="s">
        <v>64373</v>
      </c>
    </row>
    <row r="352" spans="23:28">
      <c r="W352" s="259">
        <v>2235556</v>
      </c>
      <c r="X352" s="273" t="s">
        <v>64149</v>
      </c>
      <c r="Y352" s="273" t="s">
        <v>64150</v>
      </c>
      <c r="Z352" s="273" t="s">
        <v>59021</v>
      </c>
      <c r="AA352" s="273" t="s">
        <v>64151</v>
      </c>
      <c r="AB352" s="273" t="s">
        <v>60720</v>
      </c>
    </row>
    <row r="353" spans="23:28">
      <c r="W353" s="259">
        <v>69012185</v>
      </c>
      <c r="X353" s="273" t="s">
        <v>64152</v>
      </c>
      <c r="Y353" s="273" t="s">
        <v>64153</v>
      </c>
      <c r="Z353" s="273" t="s">
        <v>64154</v>
      </c>
      <c r="AA353" s="273" t="s">
        <v>64155</v>
      </c>
      <c r="AB353" s="273" t="s">
        <v>64156</v>
      </c>
    </row>
    <row r="354" spans="23:28">
      <c r="W354" s="259">
        <v>2235605</v>
      </c>
      <c r="X354" s="273" t="s">
        <v>58857</v>
      </c>
      <c r="Y354" s="273" t="s">
        <v>61997</v>
      </c>
      <c r="Z354" s="273" t="s">
        <v>61998</v>
      </c>
      <c r="AA354" s="273" t="s">
        <v>64157</v>
      </c>
      <c r="AB354" s="273" t="s">
        <v>62000</v>
      </c>
    </row>
    <row r="355" spans="23:28">
      <c r="W355" s="259">
        <v>2235615</v>
      </c>
      <c r="X355" s="273" t="s">
        <v>64158</v>
      </c>
      <c r="Y355" s="273" t="s">
        <v>64159</v>
      </c>
      <c r="Z355" s="273" t="s">
        <v>64160</v>
      </c>
      <c r="AA355" s="273" t="s">
        <v>64161</v>
      </c>
      <c r="AB355" s="273" t="s">
        <v>64162</v>
      </c>
    </row>
    <row r="356" spans="23:28">
      <c r="W356" s="259">
        <v>2235620</v>
      </c>
      <c r="X356" s="273" t="s">
        <v>59067</v>
      </c>
      <c r="Y356" s="273" t="s">
        <v>64163</v>
      </c>
      <c r="Z356" s="273" t="s">
        <v>61402</v>
      </c>
      <c r="AA356" s="273" t="s">
        <v>64164</v>
      </c>
      <c r="AB356" s="273" t="s">
        <v>64165</v>
      </c>
    </row>
    <row r="357" spans="23:28">
      <c r="W357" s="259">
        <v>2235624</v>
      </c>
      <c r="X357" s="273" t="s">
        <v>59136</v>
      </c>
      <c r="Y357" s="273" t="s">
        <v>59137</v>
      </c>
      <c r="Z357" s="273" t="s">
        <v>59138</v>
      </c>
      <c r="AA357" s="273" t="s">
        <v>59139</v>
      </c>
      <c r="AB357" s="273" t="s">
        <v>59140</v>
      </c>
    </row>
    <row r="358" spans="23:28">
      <c r="W358" s="259">
        <v>2235624</v>
      </c>
      <c r="X358" s="273" t="s">
        <v>59136</v>
      </c>
      <c r="Y358" s="273" t="s">
        <v>59137</v>
      </c>
      <c r="Z358" s="273" t="s">
        <v>59138</v>
      </c>
      <c r="AA358" s="273" t="s">
        <v>64356</v>
      </c>
      <c r="AB358" s="273" t="s">
        <v>59140</v>
      </c>
    </row>
    <row r="359" spans="23:28">
      <c r="W359" s="259">
        <v>2235638</v>
      </c>
      <c r="X359" s="273" t="s">
        <v>64166</v>
      </c>
      <c r="Y359" s="273" t="s">
        <v>64167</v>
      </c>
      <c r="Z359" s="273" t="s">
        <v>64168</v>
      </c>
      <c r="AA359" s="273" t="s">
        <v>64169</v>
      </c>
      <c r="AB359" s="273" t="s">
        <v>64170</v>
      </c>
    </row>
    <row r="360" spans="23:28">
      <c r="W360" s="259">
        <v>2235671</v>
      </c>
      <c r="X360" s="273" t="s">
        <v>64171</v>
      </c>
      <c r="Y360" s="273" t="s">
        <v>64172</v>
      </c>
      <c r="Z360" s="273" t="s">
        <v>64173</v>
      </c>
      <c r="AA360" s="273" t="s">
        <v>64174</v>
      </c>
      <c r="AB360" s="273" t="s">
        <v>64175</v>
      </c>
    </row>
    <row r="361" spans="23:28">
      <c r="W361" s="259">
        <v>2235673</v>
      </c>
      <c r="X361" s="273" t="s">
        <v>64176</v>
      </c>
      <c r="Y361" s="273" t="s">
        <v>64177</v>
      </c>
      <c r="Z361" s="273" t="s">
        <v>58235</v>
      </c>
      <c r="AA361" s="273" t="s">
        <v>64178</v>
      </c>
      <c r="AB361" s="273" t="s">
        <v>64179</v>
      </c>
    </row>
    <row r="362" spans="23:28">
      <c r="W362" s="259">
        <v>2235675</v>
      </c>
      <c r="X362" s="273" t="s">
        <v>64180</v>
      </c>
      <c r="Y362" s="273" t="s">
        <v>58234</v>
      </c>
      <c r="Z362" s="273" t="s">
        <v>58235</v>
      </c>
      <c r="AA362" s="273" t="s">
        <v>64181</v>
      </c>
      <c r="AB362" s="273" t="s">
        <v>58237</v>
      </c>
    </row>
    <row r="363" spans="23:28">
      <c r="W363" s="259">
        <v>2235692</v>
      </c>
      <c r="X363" s="273" t="s">
        <v>60709</v>
      </c>
      <c r="Y363" s="273" t="s">
        <v>60710</v>
      </c>
      <c r="Z363" s="273" t="s">
        <v>57993</v>
      </c>
      <c r="AA363" s="273" t="s">
        <v>64182</v>
      </c>
      <c r="AB363" s="273" t="s">
        <v>60712</v>
      </c>
    </row>
    <row r="364" spans="23:28">
      <c r="W364" s="259">
        <v>2235701</v>
      </c>
      <c r="X364" s="273" t="s">
        <v>64183</v>
      </c>
      <c r="Y364" s="273" t="s">
        <v>64184</v>
      </c>
      <c r="Z364" s="273" t="s">
        <v>64185</v>
      </c>
      <c r="AA364" s="273" t="s">
        <v>64186</v>
      </c>
      <c r="AB364" s="273" t="s">
        <v>64187</v>
      </c>
    </row>
    <row r="365" spans="23:28">
      <c r="W365" s="259">
        <v>2235726</v>
      </c>
      <c r="X365" s="273" t="s">
        <v>64188</v>
      </c>
      <c r="Y365" s="273" t="s">
        <v>64189</v>
      </c>
      <c r="Z365" s="273" t="s">
        <v>64190</v>
      </c>
      <c r="AA365" s="273" t="s">
        <v>64191</v>
      </c>
      <c r="AB365" s="273" t="s">
        <v>64192</v>
      </c>
    </row>
    <row r="366" spans="23:28">
      <c r="W366" s="259">
        <v>2235730</v>
      </c>
      <c r="X366" s="273" t="s">
        <v>64514</v>
      </c>
      <c r="Y366" s="273" t="s">
        <v>64515</v>
      </c>
      <c r="Z366" s="273" t="s">
        <v>64516</v>
      </c>
      <c r="AA366" s="273" t="s">
        <v>64517</v>
      </c>
      <c r="AB366" s="273" t="s">
        <v>64518</v>
      </c>
    </row>
    <row r="367" spans="23:28">
      <c r="W367" s="259">
        <v>2235827</v>
      </c>
      <c r="X367" s="273" t="s">
        <v>64606</v>
      </c>
      <c r="Y367" s="273" t="s">
        <v>64607</v>
      </c>
      <c r="Z367" s="273" t="s">
        <v>59128</v>
      </c>
      <c r="AA367" s="273" t="s">
        <v>64608</v>
      </c>
      <c r="AB367" s="273" t="s">
        <v>64609</v>
      </c>
    </row>
    <row r="368" spans="23:28">
      <c r="W368" s="259">
        <v>2235845</v>
      </c>
      <c r="X368" s="273" t="s">
        <v>64814</v>
      </c>
      <c r="Y368" s="273" t="s">
        <v>64815</v>
      </c>
      <c r="Z368" s="273" t="s">
        <v>59450</v>
      </c>
      <c r="AA368" s="273" t="s">
        <v>64816</v>
      </c>
      <c r="AB368" s="273" t="s">
        <v>62251</v>
      </c>
    </row>
    <row r="369" spans="23:28">
      <c r="W369" s="259">
        <v>2235968</v>
      </c>
      <c r="X369" s="273" t="s">
        <v>65144</v>
      </c>
      <c r="Y369" s="273" t="s">
        <v>65145</v>
      </c>
      <c r="Z369" s="273" t="s">
        <v>65146</v>
      </c>
      <c r="AA369" s="273" t="s">
        <v>65147</v>
      </c>
      <c r="AB369" s="273" t="s">
        <v>65148</v>
      </c>
    </row>
    <row r="370" spans="23:28">
      <c r="W370" s="259">
        <v>2236078</v>
      </c>
      <c r="X370" s="273" t="s">
        <v>64193</v>
      </c>
      <c r="Y370" s="273" t="s">
        <v>64194</v>
      </c>
      <c r="Z370" s="273" t="s">
        <v>64195</v>
      </c>
      <c r="AA370" s="273" t="s">
        <v>64196</v>
      </c>
      <c r="AB370" s="273" t="s">
        <v>64197</v>
      </c>
    </row>
    <row r="371" spans="23:28">
      <c r="W371" s="259">
        <v>2236120</v>
      </c>
      <c r="X371" s="273" t="s">
        <v>65159</v>
      </c>
      <c r="Y371" s="273" t="s">
        <v>65160</v>
      </c>
      <c r="Z371" s="273" t="s">
        <v>65161</v>
      </c>
      <c r="AA371" s="273" t="s">
        <v>65162</v>
      </c>
      <c r="AB371" s="273" t="s">
        <v>65163</v>
      </c>
    </row>
    <row r="372" spans="23:28">
      <c r="W372" s="259">
        <v>2236207</v>
      </c>
      <c r="X372" s="273" t="s">
        <v>64198</v>
      </c>
      <c r="Y372" s="273" t="s">
        <v>64199</v>
      </c>
      <c r="Z372" s="273" t="s">
        <v>64200</v>
      </c>
      <c r="AA372" s="273" t="s">
        <v>64201</v>
      </c>
      <c r="AB372" s="273" t="s">
        <v>64202</v>
      </c>
    </row>
    <row r="373" spans="23:28">
      <c r="W373" s="259">
        <v>2236219</v>
      </c>
      <c r="X373" s="273" t="s">
        <v>64203</v>
      </c>
      <c r="Y373" s="273" t="s">
        <v>64204</v>
      </c>
      <c r="Z373" s="273" t="s">
        <v>64205</v>
      </c>
      <c r="AA373" s="273" t="s">
        <v>64206</v>
      </c>
      <c r="AB373" s="273" t="s">
        <v>64207</v>
      </c>
    </row>
    <row r="374" spans="23:28">
      <c r="W374" s="259">
        <v>2236480</v>
      </c>
      <c r="X374" s="273" t="s">
        <v>64208</v>
      </c>
      <c r="Y374" s="273" t="s">
        <v>64209</v>
      </c>
      <c r="Z374" s="273" t="s">
        <v>64210</v>
      </c>
      <c r="AA374" s="273" t="s">
        <v>64211</v>
      </c>
      <c r="AB374" s="273" t="s">
        <v>64212</v>
      </c>
    </row>
    <row r="375" spans="23:28">
      <c r="W375" s="259">
        <v>2236564</v>
      </c>
      <c r="X375" s="273" t="s">
        <v>64213</v>
      </c>
      <c r="Y375" s="273" t="s">
        <v>64214</v>
      </c>
      <c r="Z375" s="273" t="s">
        <v>59886</v>
      </c>
      <c r="AA375" s="273" t="s">
        <v>64215</v>
      </c>
      <c r="AB375" s="273" t="s">
        <v>64216</v>
      </c>
    </row>
    <row r="376" spans="23:28">
      <c r="W376" s="259">
        <v>2237009</v>
      </c>
      <c r="X376" s="273" t="s">
        <v>64217</v>
      </c>
      <c r="Y376" s="273" t="s">
        <v>64218</v>
      </c>
      <c r="Z376" s="273" t="s">
        <v>63584</v>
      </c>
      <c r="AA376" s="273" t="s">
        <v>64219</v>
      </c>
      <c r="AB376" s="273" t="s">
        <v>63586</v>
      </c>
    </row>
    <row r="377" spans="23:28">
      <c r="W377" s="259">
        <v>2237034</v>
      </c>
      <c r="X377" s="273" t="s">
        <v>64636</v>
      </c>
      <c r="Y377" s="273" t="s">
        <v>64637</v>
      </c>
      <c r="Z377" s="273" t="s">
        <v>64638</v>
      </c>
      <c r="AA377" s="273" t="s">
        <v>64639</v>
      </c>
      <c r="AB377" s="273" t="s">
        <v>64640</v>
      </c>
    </row>
    <row r="378" spans="23:28">
      <c r="W378" s="259">
        <v>2237045</v>
      </c>
      <c r="X378" s="273" t="s">
        <v>64220</v>
      </c>
      <c r="Y378" s="273" t="s">
        <v>64221</v>
      </c>
      <c r="Z378" s="273" t="s">
        <v>64222</v>
      </c>
      <c r="AA378" s="273" t="s">
        <v>64223</v>
      </c>
      <c r="AB378" s="273" t="s">
        <v>64224</v>
      </c>
    </row>
    <row r="379" spans="23:28">
      <c r="W379" s="259">
        <v>2237060</v>
      </c>
      <c r="X379" s="273" t="s">
        <v>64225</v>
      </c>
      <c r="Y379" s="273" t="s">
        <v>64226</v>
      </c>
      <c r="Z379" s="273" t="s">
        <v>64227</v>
      </c>
      <c r="AA379" s="273" t="s">
        <v>64228</v>
      </c>
      <c r="AB379" s="273" t="s">
        <v>64229</v>
      </c>
    </row>
    <row r="380" spans="23:28">
      <c r="W380" s="259">
        <v>2237083</v>
      </c>
      <c r="X380" s="273" t="s">
        <v>64230</v>
      </c>
      <c r="Y380" s="273" t="s">
        <v>64231</v>
      </c>
      <c r="Z380" s="273" t="s">
        <v>64232</v>
      </c>
      <c r="AA380" s="273" t="s">
        <v>64233</v>
      </c>
      <c r="AB380" s="273" t="s">
        <v>64234</v>
      </c>
    </row>
    <row r="381" spans="23:28">
      <c r="W381" s="259">
        <v>2237337</v>
      </c>
      <c r="X381" s="273" t="s">
        <v>59488</v>
      </c>
      <c r="Y381" s="273" t="s">
        <v>59489</v>
      </c>
      <c r="Z381" s="273" t="s">
        <v>59490</v>
      </c>
      <c r="AA381" s="273" t="s">
        <v>59491</v>
      </c>
      <c r="AB381" s="273" t="s">
        <v>59492</v>
      </c>
    </row>
    <row r="382" spans="23:28">
      <c r="W382" s="259">
        <v>2367090</v>
      </c>
      <c r="X382" s="273" t="s">
        <v>64805</v>
      </c>
      <c r="Y382" s="273" t="s">
        <v>64806</v>
      </c>
      <c r="Z382" s="273" t="s">
        <v>64807</v>
      </c>
      <c r="AA382" s="273" t="s">
        <v>64808</v>
      </c>
      <c r="AB382" s="273" t="s">
        <v>64809</v>
      </c>
    </row>
    <row r="383" spans="23:28">
      <c r="W383" s="259">
        <v>2434093</v>
      </c>
      <c r="X383" s="273" t="s">
        <v>64783</v>
      </c>
      <c r="Y383" s="273" t="s">
        <v>64784</v>
      </c>
      <c r="Z383" s="273" t="s">
        <v>64785</v>
      </c>
      <c r="AA383" s="273" t="s">
        <v>64786</v>
      </c>
      <c r="AB383" s="273" t="s">
        <v>64787</v>
      </c>
    </row>
    <row r="384" spans="23:28">
      <c r="W384" s="259">
        <v>2434245</v>
      </c>
      <c r="X384" s="273" t="s">
        <v>64730</v>
      </c>
      <c r="Y384" s="273" t="s">
        <v>64731</v>
      </c>
      <c r="Z384" s="273" t="s">
        <v>64732</v>
      </c>
      <c r="AA384" s="273" t="s">
        <v>64733</v>
      </c>
      <c r="AB384" s="273" t="s">
        <v>64734</v>
      </c>
    </row>
    <row r="385" spans="23:28">
      <c r="W385" s="259">
        <v>2437055</v>
      </c>
      <c r="X385" s="273" t="s">
        <v>64994</v>
      </c>
      <c r="Y385" s="273" t="s">
        <v>64995</v>
      </c>
      <c r="Z385" s="273" t="s">
        <v>64232</v>
      </c>
      <c r="AA385" s="273" t="s">
        <v>64996</v>
      </c>
      <c r="AB385" s="273" t="s">
        <v>64997</v>
      </c>
    </row>
    <row r="386" spans="23:28">
      <c r="W386" s="259">
        <v>4003012</v>
      </c>
      <c r="X386" s="273" t="s">
        <v>65122</v>
      </c>
      <c r="Y386" s="273" t="s">
        <v>65123</v>
      </c>
      <c r="Z386" s="273" t="s">
        <v>65124</v>
      </c>
      <c r="AA386" s="273" t="s">
        <v>65125</v>
      </c>
      <c r="AB386" s="273" t="s">
        <v>65126</v>
      </c>
    </row>
    <row r="387" spans="23:28">
      <c r="W387" s="259">
        <v>5026041</v>
      </c>
      <c r="X387" s="273" t="s">
        <v>64235</v>
      </c>
      <c r="Y387" s="273" t="s">
        <v>64236</v>
      </c>
      <c r="Z387" s="273" t="s">
        <v>57977</v>
      </c>
      <c r="AA387" s="273" t="s">
        <v>64237</v>
      </c>
      <c r="AB387" s="273" t="s">
        <v>64238</v>
      </c>
    </row>
    <row r="388" spans="23:28">
      <c r="W388" s="259">
        <v>5026042</v>
      </c>
      <c r="X388" s="273" t="s">
        <v>64384</v>
      </c>
      <c r="Y388" s="273" t="s">
        <v>64385</v>
      </c>
      <c r="Z388" s="273" t="s">
        <v>64386</v>
      </c>
      <c r="AA388" s="273" t="s">
        <v>64387</v>
      </c>
      <c r="AB388" s="273" t="s">
        <v>64388</v>
      </c>
    </row>
    <row r="389" spans="23:28">
      <c r="W389" s="259">
        <v>5026044</v>
      </c>
      <c r="X389" s="273" t="s">
        <v>64239</v>
      </c>
      <c r="Y389" s="273" t="s">
        <v>64240</v>
      </c>
      <c r="Z389" s="273" t="s">
        <v>61155</v>
      </c>
      <c r="AA389" s="273" t="s">
        <v>64241</v>
      </c>
      <c r="AB389" s="273" t="s">
        <v>64242</v>
      </c>
    </row>
    <row r="390" spans="23:28">
      <c r="W390" s="259">
        <v>29027041</v>
      </c>
      <c r="X390" s="273" t="s">
        <v>61588</v>
      </c>
      <c r="Y390" s="273" t="s">
        <v>61589</v>
      </c>
      <c r="Z390" s="273" t="s">
        <v>61590</v>
      </c>
      <c r="AA390" s="273" t="s">
        <v>64590</v>
      </c>
      <c r="AB390" s="273" t="s">
        <v>61592</v>
      </c>
    </row>
    <row r="391" spans="23:28">
      <c r="W391" s="259">
        <v>39011041</v>
      </c>
      <c r="X391" s="273" t="s">
        <v>61448</v>
      </c>
      <c r="Y391" s="273" t="s">
        <v>61449</v>
      </c>
      <c r="Z391" s="273" t="s">
        <v>61450</v>
      </c>
      <c r="AA391" s="273" t="s">
        <v>61451</v>
      </c>
      <c r="AB391" s="273" t="s">
        <v>61452</v>
      </c>
    </row>
    <row r="392" spans="23:28">
      <c r="W392" s="259">
        <v>39012040</v>
      </c>
      <c r="X392" s="273" t="s">
        <v>63540</v>
      </c>
      <c r="Y392" s="273" t="s">
        <v>63541</v>
      </c>
      <c r="Z392" s="273" t="s">
        <v>63542</v>
      </c>
      <c r="AA392" s="273" t="s">
        <v>63543</v>
      </c>
      <c r="AB392" s="273" t="s">
        <v>63544</v>
      </c>
    </row>
    <row r="393" spans="23:28">
      <c r="W393" s="259">
        <v>39013031</v>
      </c>
      <c r="X393" s="273" t="s">
        <v>63545</v>
      </c>
      <c r="Y393" s="273" t="s">
        <v>63546</v>
      </c>
      <c r="Z393" s="273" t="s">
        <v>58245</v>
      </c>
      <c r="AA393" s="273" t="s">
        <v>63547</v>
      </c>
      <c r="AB393" s="273" t="s">
        <v>63548</v>
      </c>
    </row>
    <row r="394" spans="23:28">
      <c r="W394" s="259">
        <v>61103901</v>
      </c>
      <c r="X394" s="273" t="s">
        <v>58907</v>
      </c>
      <c r="Y394" s="273" t="s">
        <v>58908</v>
      </c>
      <c r="Z394" s="273" t="s">
        <v>57816</v>
      </c>
      <c r="AA394" s="273" t="s">
        <v>57817</v>
      </c>
      <c r="AB394" s="273" t="s">
        <v>58909</v>
      </c>
    </row>
    <row r="395" spans="23:28">
      <c r="W395" s="259">
        <v>61110001</v>
      </c>
      <c r="X395" s="273" t="s">
        <v>58910</v>
      </c>
      <c r="Y395" s="273" t="s">
        <v>58911</v>
      </c>
      <c r="Z395" s="273" t="s">
        <v>58912</v>
      </c>
      <c r="AA395" s="273" t="s">
        <v>58913</v>
      </c>
      <c r="AB395" s="273" t="s">
        <v>58914</v>
      </c>
    </row>
    <row r="396" spans="23:28">
      <c r="W396" s="259">
        <v>61110002</v>
      </c>
      <c r="X396" s="273" t="s">
        <v>58921</v>
      </c>
      <c r="Y396" s="273" t="s">
        <v>58922</v>
      </c>
      <c r="Z396" s="273" t="s">
        <v>57846</v>
      </c>
      <c r="AA396" s="273" t="s">
        <v>57847</v>
      </c>
      <c r="AB396" s="273" t="s">
        <v>58923</v>
      </c>
    </row>
    <row r="397" spans="23:28">
      <c r="W397" s="259">
        <v>61110004</v>
      </c>
      <c r="X397" s="273" t="s">
        <v>58924</v>
      </c>
      <c r="Y397" s="273" t="s">
        <v>58925</v>
      </c>
      <c r="Z397" s="273" t="s">
        <v>58926</v>
      </c>
      <c r="AA397" s="273" t="s">
        <v>58927</v>
      </c>
      <c r="AB397" s="273" t="s">
        <v>58928</v>
      </c>
    </row>
    <row r="398" spans="23:28">
      <c r="W398" s="259">
        <v>61110005</v>
      </c>
      <c r="X398" s="273" t="s">
        <v>58929</v>
      </c>
      <c r="Y398" s="273" t="s">
        <v>58930</v>
      </c>
      <c r="Z398" s="273" t="s">
        <v>58931</v>
      </c>
      <c r="AA398" s="273" t="s">
        <v>58932</v>
      </c>
      <c r="AB398" s="273" t="s">
        <v>58933</v>
      </c>
    </row>
    <row r="399" spans="23:28">
      <c r="W399" s="259">
        <v>61110006</v>
      </c>
      <c r="X399" s="273" t="s">
        <v>58934</v>
      </c>
      <c r="Y399" s="273" t="s">
        <v>58935</v>
      </c>
      <c r="Z399" s="273" t="s">
        <v>58936</v>
      </c>
      <c r="AA399" s="273" t="s">
        <v>58937</v>
      </c>
      <c r="AB399" s="273" t="s">
        <v>58938</v>
      </c>
    </row>
    <row r="400" spans="23:28">
      <c r="W400" s="259">
        <v>61110007</v>
      </c>
      <c r="X400" s="273" t="s">
        <v>58939</v>
      </c>
      <c r="Y400" s="273" t="s">
        <v>58940</v>
      </c>
      <c r="Z400" s="273" t="s">
        <v>58941</v>
      </c>
      <c r="AA400" s="273" t="s">
        <v>58942</v>
      </c>
      <c r="AB400" s="273" t="s">
        <v>58943</v>
      </c>
    </row>
    <row r="401" spans="23:28">
      <c r="W401" s="259">
        <v>61110008</v>
      </c>
      <c r="X401" s="273" t="s">
        <v>58944</v>
      </c>
      <c r="Y401" s="273" t="s">
        <v>58945</v>
      </c>
      <c r="Z401" s="273" t="s">
        <v>58946</v>
      </c>
      <c r="AA401" s="273" t="s">
        <v>58947</v>
      </c>
      <c r="AB401" s="273" t="s">
        <v>58948</v>
      </c>
    </row>
    <row r="402" spans="23:28">
      <c r="W402" s="259">
        <v>61110009</v>
      </c>
      <c r="X402" s="273" t="s">
        <v>58949</v>
      </c>
      <c r="Y402" s="273" t="s">
        <v>58950</v>
      </c>
      <c r="Z402" s="273" t="s">
        <v>58951</v>
      </c>
      <c r="AA402" s="273" t="s">
        <v>58952</v>
      </c>
      <c r="AB402" s="273" t="s">
        <v>58953</v>
      </c>
    </row>
    <row r="403" spans="23:28">
      <c r="W403" s="259">
        <v>61110011</v>
      </c>
      <c r="X403" s="273" t="s">
        <v>58954</v>
      </c>
      <c r="Y403" s="273" t="s">
        <v>58955</v>
      </c>
      <c r="Z403" s="273" t="s">
        <v>58956</v>
      </c>
      <c r="AA403" s="273" t="s">
        <v>58957</v>
      </c>
      <c r="AB403" s="273" t="s">
        <v>58958</v>
      </c>
    </row>
    <row r="404" spans="23:28">
      <c r="W404" s="259">
        <v>61110012</v>
      </c>
      <c r="X404" s="273" t="s">
        <v>58959</v>
      </c>
      <c r="Y404" s="273" t="s">
        <v>58960</v>
      </c>
      <c r="Z404" s="273" t="s">
        <v>58022</v>
      </c>
      <c r="AA404" s="273" t="s">
        <v>58961</v>
      </c>
      <c r="AB404" s="273" t="s">
        <v>65961</v>
      </c>
    </row>
    <row r="405" spans="23:28">
      <c r="W405" s="259">
        <v>61110013</v>
      </c>
      <c r="X405" s="273" t="s">
        <v>58962</v>
      </c>
      <c r="Y405" s="273" t="s">
        <v>58963</v>
      </c>
      <c r="Z405" s="273" t="s">
        <v>58964</v>
      </c>
      <c r="AA405" s="273" t="s">
        <v>58965</v>
      </c>
      <c r="AB405" s="273" t="s">
        <v>58966</v>
      </c>
    </row>
    <row r="406" spans="23:28">
      <c r="W406" s="259">
        <v>61110014</v>
      </c>
      <c r="X406" s="273" t="s">
        <v>58967</v>
      </c>
      <c r="Y406" s="273" t="s">
        <v>58968</v>
      </c>
      <c r="Z406" s="273" t="s">
        <v>58969</v>
      </c>
      <c r="AA406" s="273" t="s">
        <v>58970</v>
      </c>
      <c r="AB406" s="273" t="s">
        <v>58971</v>
      </c>
    </row>
    <row r="407" spans="23:28">
      <c r="W407" s="259">
        <v>61110015</v>
      </c>
      <c r="X407" s="273" t="s">
        <v>58972</v>
      </c>
      <c r="Y407" s="273" t="s">
        <v>58973</v>
      </c>
      <c r="Z407" s="273" t="s">
        <v>58974</v>
      </c>
      <c r="AA407" s="273" t="s">
        <v>58975</v>
      </c>
      <c r="AB407" s="273" t="s">
        <v>58976</v>
      </c>
    </row>
    <row r="408" spans="23:28">
      <c r="W408" s="259">
        <v>61110018</v>
      </c>
      <c r="X408" s="273" t="s">
        <v>58977</v>
      </c>
      <c r="Y408" s="273" t="s">
        <v>58978</v>
      </c>
      <c r="Z408" s="273" t="s">
        <v>58979</v>
      </c>
      <c r="AA408" s="273" t="s">
        <v>58980</v>
      </c>
      <c r="AB408" s="273" t="s">
        <v>58981</v>
      </c>
    </row>
    <row r="409" spans="23:28">
      <c r="W409" s="259">
        <v>61110019</v>
      </c>
      <c r="X409" s="273" t="s">
        <v>58982</v>
      </c>
      <c r="Y409" s="273" t="s">
        <v>58983</v>
      </c>
      <c r="Z409" s="273" t="s">
        <v>58984</v>
      </c>
      <c r="AA409" s="273" t="s">
        <v>58985</v>
      </c>
      <c r="AB409" s="273" t="s">
        <v>58986</v>
      </c>
    </row>
    <row r="410" spans="23:28">
      <c r="W410" s="259">
        <v>61110020</v>
      </c>
      <c r="X410" s="273" t="s">
        <v>58987</v>
      </c>
      <c r="Y410" s="273" t="s">
        <v>58988</v>
      </c>
      <c r="Z410" s="273" t="s">
        <v>58989</v>
      </c>
      <c r="AA410" s="273" t="s">
        <v>58990</v>
      </c>
      <c r="AB410" s="273" t="s">
        <v>58991</v>
      </c>
    </row>
    <row r="411" spans="23:28">
      <c r="W411" s="259">
        <v>61110022</v>
      </c>
      <c r="X411" s="273" t="s">
        <v>58992</v>
      </c>
      <c r="Y411" s="273" t="s">
        <v>58993</v>
      </c>
      <c r="Z411" s="273" t="s">
        <v>58994</v>
      </c>
      <c r="AA411" s="273" t="s">
        <v>58995</v>
      </c>
      <c r="AB411" s="273" t="s">
        <v>58996</v>
      </c>
    </row>
    <row r="412" spans="23:28">
      <c r="W412" s="259">
        <v>61110024</v>
      </c>
      <c r="X412" s="273" t="s">
        <v>62184</v>
      </c>
      <c r="Y412" s="273" t="s">
        <v>62185</v>
      </c>
      <c r="Z412" s="273" t="s">
        <v>61460</v>
      </c>
      <c r="AA412" s="273" t="s">
        <v>62186</v>
      </c>
      <c r="AB412" s="273" t="s">
        <v>62187</v>
      </c>
    </row>
    <row r="413" spans="23:28">
      <c r="W413" s="259">
        <v>61110025</v>
      </c>
      <c r="X413" s="273" t="s">
        <v>58997</v>
      </c>
      <c r="Y413" s="273" t="s">
        <v>58998</v>
      </c>
      <c r="Z413" s="273" t="s">
        <v>58999</v>
      </c>
      <c r="AA413" s="273" t="s">
        <v>59000</v>
      </c>
      <c r="AB413" s="273" t="s">
        <v>59001</v>
      </c>
    </row>
    <row r="414" spans="23:28">
      <c r="W414" s="259">
        <v>61110026</v>
      </c>
      <c r="X414" s="273" t="s">
        <v>57985</v>
      </c>
      <c r="Y414" s="273" t="s">
        <v>57990</v>
      </c>
      <c r="Z414" s="273" t="s">
        <v>57987</v>
      </c>
      <c r="AA414" s="273" t="s">
        <v>57988</v>
      </c>
      <c r="AB414" s="273" t="s">
        <v>57989</v>
      </c>
    </row>
    <row r="415" spans="23:28">
      <c r="W415" s="259">
        <v>61110029</v>
      </c>
      <c r="X415" s="273" t="s">
        <v>59266</v>
      </c>
      <c r="Y415" s="273" t="s">
        <v>59267</v>
      </c>
      <c r="Z415" s="273" t="s">
        <v>59268</v>
      </c>
      <c r="AA415" s="273" t="s">
        <v>59269</v>
      </c>
      <c r="AB415" s="273" t="s">
        <v>59270</v>
      </c>
    </row>
    <row r="416" spans="23:28">
      <c r="W416" s="259">
        <v>61110029</v>
      </c>
      <c r="X416" s="273" t="s">
        <v>59266</v>
      </c>
      <c r="Y416" s="273" t="s">
        <v>59267</v>
      </c>
      <c r="Z416" s="273" t="s">
        <v>59268</v>
      </c>
      <c r="AA416" s="273" t="s">
        <v>59269</v>
      </c>
      <c r="AB416" s="273" t="s">
        <v>59270</v>
      </c>
    </row>
    <row r="417" spans="23:28">
      <c r="W417" s="259">
        <v>61110031</v>
      </c>
      <c r="X417" s="273" t="s">
        <v>64887</v>
      </c>
      <c r="Y417" s="273" t="s">
        <v>64888</v>
      </c>
      <c r="Z417" s="273" t="s">
        <v>58042</v>
      </c>
      <c r="AA417" s="273" t="s">
        <v>58043</v>
      </c>
      <c r="AB417" s="273" t="s">
        <v>58044</v>
      </c>
    </row>
    <row r="418" spans="23:28">
      <c r="W418" s="259">
        <v>61110912</v>
      </c>
      <c r="X418" s="273" t="s">
        <v>59029</v>
      </c>
      <c r="Y418" s="273" t="s">
        <v>59030</v>
      </c>
      <c r="Z418" s="273" t="s">
        <v>58936</v>
      </c>
      <c r="AA418" s="273" t="s">
        <v>59031</v>
      </c>
      <c r="AB418" s="273" t="s">
        <v>59032</v>
      </c>
    </row>
    <row r="419" spans="23:28">
      <c r="W419" s="259">
        <v>61115901</v>
      </c>
      <c r="X419" s="273" t="s">
        <v>59205</v>
      </c>
      <c r="Y419" s="273" t="s">
        <v>59206</v>
      </c>
      <c r="Z419" s="273" t="s">
        <v>59207</v>
      </c>
      <c r="AA419" s="273" t="s">
        <v>59208</v>
      </c>
      <c r="AB419" s="273" t="s">
        <v>59209</v>
      </c>
    </row>
    <row r="420" spans="23:28">
      <c r="W420" s="259">
        <v>61115904</v>
      </c>
      <c r="X420" s="273" t="s">
        <v>59210</v>
      </c>
      <c r="Y420" s="273" t="s">
        <v>59211</v>
      </c>
      <c r="Z420" s="273" t="s">
        <v>59212</v>
      </c>
      <c r="AA420" s="273" t="s">
        <v>59213</v>
      </c>
      <c r="AB420" s="273" t="s">
        <v>59214</v>
      </c>
    </row>
    <row r="421" spans="23:28">
      <c r="W421" s="259">
        <v>61115906</v>
      </c>
      <c r="X421" s="273" t="s">
        <v>59220</v>
      </c>
      <c r="Y421" s="273" t="s">
        <v>59221</v>
      </c>
      <c r="Z421" s="273" t="s">
        <v>57870</v>
      </c>
      <c r="AA421" s="273" t="s">
        <v>57871</v>
      </c>
      <c r="AB421" s="273" t="s">
        <v>59222</v>
      </c>
    </row>
    <row r="422" spans="23:28">
      <c r="W422" s="259">
        <v>61116001</v>
      </c>
      <c r="X422" s="273" t="s">
        <v>59248</v>
      </c>
      <c r="Y422" s="273" t="s">
        <v>59249</v>
      </c>
      <c r="Z422" s="273" t="s">
        <v>59250</v>
      </c>
      <c r="AA422" s="273" t="s">
        <v>59251</v>
      </c>
      <c r="AB422" s="273" t="s">
        <v>59252</v>
      </c>
    </row>
    <row r="423" spans="23:28">
      <c r="W423" s="259">
        <v>61116002</v>
      </c>
      <c r="X423" s="273" t="s">
        <v>59243</v>
      </c>
      <c r="Y423" s="273" t="s">
        <v>59244</v>
      </c>
      <c r="Z423" s="273" t="s">
        <v>59245</v>
      </c>
      <c r="AA423" s="273" t="s">
        <v>59246</v>
      </c>
      <c r="AB423" s="273" t="s">
        <v>59247</v>
      </c>
    </row>
    <row r="424" spans="23:28">
      <c r="W424" s="259">
        <v>61116004</v>
      </c>
      <c r="X424" s="273" t="s">
        <v>59258</v>
      </c>
      <c r="Y424" s="273" t="s">
        <v>59259</v>
      </c>
      <c r="Z424" s="273" t="s">
        <v>59260</v>
      </c>
      <c r="AA424" s="273" t="s">
        <v>59261</v>
      </c>
      <c r="AB424" s="273" t="s">
        <v>59262</v>
      </c>
    </row>
    <row r="425" spans="23:28">
      <c r="W425" s="259">
        <v>61116006</v>
      </c>
      <c r="X425" s="273" t="s">
        <v>59275</v>
      </c>
      <c r="Y425" s="273" t="s">
        <v>59276</v>
      </c>
      <c r="Z425" s="273" t="s">
        <v>59277</v>
      </c>
      <c r="AA425" s="273" t="s">
        <v>59278</v>
      </c>
      <c r="AB425" s="273" t="s">
        <v>59279</v>
      </c>
    </row>
    <row r="426" spans="23:28">
      <c r="W426" s="259">
        <v>61116007</v>
      </c>
      <c r="X426" s="273" t="s">
        <v>59280</v>
      </c>
      <c r="Y426" s="273" t="s">
        <v>59281</v>
      </c>
      <c r="Z426" s="273" t="s">
        <v>59282</v>
      </c>
      <c r="AA426" s="273" t="s">
        <v>59283</v>
      </c>
      <c r="AB426" s="273" t="s">
        <v>59284</v>
      </c>
    </row>
    <row r="427" spans="23:28">
      <c r="W427" s="259">
        <v>61116008</v>
      </c>
      <c r="X427" s="273" t="s">
        <v>59290</v>
      </c>
      <c r="Y427" s="273" t="s">
        <v>59291</v>
      </c>
      <c r="Z427" s="273" t="s">
        <v>59292</v>
      </c>
      <c r="AA427" s="273" t="s">
        <v>59293</v>
      </c>
      <c r="AB427" s="273" t="s">
        <v>59294</v>
      </c>
    </row>
    <row r="428" spans="23:28">
      <c r="W428" s="259">
        <v>61116898</v>
      </c>
      <c r="X428" s="273" t="s">
        <v>64444</v>
      </c>
      <c r="Y428" s="273" t="s">
        <v>64445</v>
      </c>
      <c r="Z428" s="273" t="s">
        <v>64446</v>
      </c>
      <c r="AA428" s="273" t="s">
        <v>64447</v>
      </c>
      <c r="AB428" s="273" t="s">
        <v>64448</v>
      </c>
    </row>
    <row r="429" spans="23:28">
      <c r="W429" s="259">
        <v>61116907</v>
      </c>
      <c r="X429" s="273" t="s">
        <v>59253</v>
      </c>
      <c r="Y429" s="273" t="s">
        <v>59254</v>
      </c>
      <c r="Z429" s="273" t="s">
        <v>59255</v>
      </c>
      <c r="AA429" s="273" t="s">
        <v>59256</v>
      </c>
      <c r="AB429" s="273" t="s">
        <v>59257</v>
      </c>
    </row>
    <row r="430" spans="23:28">
      <c r="W430" s="259">
        <v>61116005</v>
      </c>
      <c r="X430" s="273" t="s">
        <v>59263</v>
      </c>
      <c r="Y430" s="273" t="s">
        <v>59264</v>
      </c>
      <c r="Z430" s="273" t="s">
        <v>57875</v>
      </c>
      <c r="AA430" s="273" t="s">
        <v>57876</v>
      </c>
      <c r="AB430" s="273" t="s">
        <v>59265</v>
      </c>
    </row>
    <row r="431" spans="23:28">
      <c r="W431" s="259">
        <v>61116922</v>
      </c>
      <c r="X431" s="273" t="s">
        <v>59300</v>
      </c>
      <c r="Y431" s="273" t="s">
        <v>59301</v>
      </c>
      <c r="Z431" s="273" t="s">
        <v>59302</v>
      </c>
      <c r="AA431" s="273" t="s">
        <v>59303</v>
      </c>
      <c r="AB431" s="273" t="s">
        <v>59304</v>
      </c>
    </row>
    <row r="432" spans="23:28">
      <c r="W432" s="259">
        <v>61116926</v>
      </c>
      <c r="X432" s="273" t="s">
        <v>59315</v>
      </c>
      <c r="Y432" s="273" t="s">
        <v>59316</v>
      </c>
      <c r="Z432" s="273" t="s">
        <v>57875</v>
      </c>
      <c r="AA432" s="273" t="s">
        <v>59317</v>
      </c>
      <c r="AB432" s="273" t="s">
        <v>59318</v>
      </c>
    </row>
    <row r="433" spans="23:28">
      <c r="W433" s="259">
        <v>61116935</v>
      </c>
      <c r="X433" s="273" t="s">
        <v>59353</v>
      </c>
      <c r="Y433" s="273" t="s">
        <v>59354</v>
      </c>
      <c r="Z433" s="273" t="s">
        <v>59268</v>
      </c>
      <c r="AA433" s="273" t="s">
        <v>59355</v>
      </c>
      <c r="AB433" s="273" t="s">
        <v>59270</v>
      </c>
    </row>
    <row r="434" spans="23:28">
      <c r="W434" s="259">
        <v>61116939</v>
      </c>
      <c r="X434" s="273" t="s">
        <v>65154</v>
      </c>
      <c r="Y434" s="273" t="s">
        <v>65155</v>
      </c>
      <c r="Z434" s="273" t="s">
        <v>57875</v>
      </c>
      <c r="AA434" s="273" t="s">
        <v>65156</v>
      </c>
      <c r="AB434" s="273" t="s">
        <v>57877</v>
      </c>
    </row>
    <row r="435" spans="23:28">
      <c r="W435" s="259">
        <v>61118901</v>
      </c>
      <c r="X435" s="273" t="s">
        <v>59361</v>
      </c>
      <c r="Y435" s="273" t="s">
        <v>59362</v>
      </c>
      <c r="Z435" s="273" t="s">
        <v>59363</v>
      </c>
      <c r="AA435" s="273" t="s">
        <v>59364</v>
      </c>
      <c r="AB435" s="273" t="s">
        <v>59365</v>
      </c>
    </row>
    <row r="436" spans="23:28">
      <c r="W436" s="259">
        <v>61118903</v>
      </c>
      <c r="X436" s="273" t="s">
        <v>59366</v>
      </c>
      <c r="Y436" s="273" t="s">
        <v>59367</v>
      </c>
      <c r="Z436" s="273" t="s">
        <v>57885</v>
      </c>
      <c r="AA436" s="273" t="s">
        <v>57886</v>
      </c>
      <c r="AB436" s="273" t="s">
        <v>59368</v>
      </c>
    </row>
    <row r="437" spans="23:28">
      <c r="W437" s="259">
        <v>61118904</v>
      </c>
      <c r="X437" s="273" t="s">
        <v>59369</v>
      </c>
      <c r="Y437" s="273" t="s">
        <v>59370</v>
      </c>
      <c r="Z437" s="273" t="s">
        <v>59371</v>
      </c>
      <c r="AA437" s="273" t="s">
        <v>59372</v>
      </c>
      <c r="AB437" s="273" t="s">
        <v>59373</v>
      </c>
    </row>
    <row r="438" spans="23:28">
      <c r="W438" s="259">
        <v>61118907</v>
      </c>
      <c r="X438" s="273" t="s">
        <v>59379</v>
      </c>
      <c r="Y438" s="273" t="s">
        <v>59380</v>
      </c>
      <c r="Z438" s="273" t="s">
        <v>57885</v>
      </c>
      <c r="AA438" s="273" t="s">
        <v>59381</v>
      </c>
      <c r="AB438" s="273" t="s">
        <v>59382</v>
      </c>
    </row>
    <row r="439" spans="23:28">
      <c r="W439" s="259">
        <v>61125901</v>
      </c>
      <c r="X439" s="273" t="s">
        <v>57910</v>
      </c>
      <c r="Y439" s="273" t="s">
        <v>59422</v>
      </c>
      <c r="Z439" s="273" t="s">
        <v>59423</v>
      </c>
      <c r="AA439" s="273" t="s">
        <v>59424</v>
      </c>
      <c r="AB439" s="273" t="s">
        <v>59425</v>
      </c>
    </row>
    <row r="440" spans="23:28">
      <c r="W440" s="259">
        <v>61133853</v>
      </c>
      <c r="X440" s="273" t="s">
        <v>59666</v>
      </c>
      <c r="Y440" s="273" t="s">
        <v>59667</v>
      </c>
      <c r="Z440" s="273" t="s">
        <v>59668</v>
      </c>
      <c r="AA440" s="273" t="s">
        <v>59669</v>
      </c>
      <c r="AB440" s="273" t="s">
        <v>59670</v>
      </c>
    </row>
    <row r="441" spans="23:28">
      <c r="W441" s="259">
        <v>61134001</v>
      </c>
      <c r="X441" s="273" t="s">
        <v>59821</v>
      </c>
      <c r="Y441" s="273" t="s">
        <v>59822</v>
      </c>
      <c r="Z441" s="273" t="s">
        <v>59823</v>
      </c>
      <c r="AA441" s="273" t="s">
        <v>59824</v>
      </c>
      <c r="AB441" s="273" t="s">
        <v>59825</v>
      </c>
    </row>
    <row r="442" spans="23:28">
      <c r="W442" s="259">
        <v>61134907</v>
      </c>
      <c r="X442" s="273" t="s">
        <v>59836</v>
      </c>
      <c r="Y442" s="273" t="s">
        <v>59837</v>
      </c>
      <c r="Z442" s="273" t="s">
        <v>59838</v>
      </c>
      <c r="AA442" s="273" t="s">
        <v>59839</v>
      </c>
      <c r="AB442" s="273" t="s">
        <v>59840</v>
      </c>
    </row>
    <row r="443" spans="23:28">
      <c r="W443" s="259">
        <v>61134911</v>
      </c>
      <c r="X443" s="273" t="s">
        <v>64537</v>
      </c>
      <c r="Y443" s="273" t="s">
        <v>64538</v>
      </c>
      <c r="Z443" s="273" t="s">
        <v>64539</v>
      </c>
      <c r="AA443" s="273" t="s">
        <v>64540</v>
      </c>
      <c r="AB443" s="273" t="s">
        <v>64541</v>
      </c>
    </row>
    <row r="444" spans="23:28">
      <c r="W444" s="259">
        <v>61301901</v>
      </c>
      <c r="X444" s="273" t="s">
        <v>64489</v>
      </c>
      <c r="Y444" s="273" t="s">
        <v>64490</v>
      </c>
      <c r="Z444" s="273" t="s">
        <v>64491</v>
      </c>
      <c r="AA444" s="273" t="s">
        <v>64492</v>
      </c>
      <c r="AB444" s="273" t="s">
        <v>64493</v>
      </c>
    </row>
    <row r="445" spans="23:28">
      <c r="W445" s="259">
        <v>61301909</v>
      </c>
      <c r="X445" s="273" t="s">
        <v>59861</v>
      </c>
      <c r="Y445" s="273" t="s">
        <v>59862</v>
      </c>
      <c r="Z445" s="273" t="s">
        <v>59863</v>
      </c>
      <c r="AA445" s="273" t="s">
        <v>59864</v>
      </c>
      <c r="AB445" s="273" t="s">
        <v>59865</v>
      </c>
    </row>
    <row r="446" spans="23:28">
      <c r="W446" s="259">
        <v>61302901</v>
      </c>
      <c r="X446" s="273" t="s">
        <v>57950</v>
      </c>
      <c r="Y446" s="273" t="s">
        <v>59866</v>
      </c>
      <c r="Z446" s="273" t="s">
        <v>59867</v>
      </c>
      <c r="AA446" s="273" t="s">
        <v>59868</v>
      </c>
      <c r="AB446" s="273" t="s">
        <v>59869</v>
      </c>
    </row>
    <row r="447" spans="23:28">
      <c r="W447" s="259">
        <v>61302902</v>
      </c>
      <c r="X447" s="273" t="s">
        <v>59870</v>
      </c>
      <c r="Y447" s="273" t="s">
        <v>59871</v>
      </c>
      <c r="Z447" s="273" t="s">
        <v>59872</v>
      </c>
      <c r="AA447" s="273" t="s">
        <v>59873</v>
      </c>
      <c r="AB447" s="273" t="s">
        <v>59874</v>
      </c>
    </row>
    <row r="448" spans="23:28">
      <c r="W448" s="259">
        <v>61303901</v>
      </c>
      <c r="X448" s="273" t="s">
        <v>59875</v>
      </c>
      <c r="Y448" s="273" t="s">
        <v>59876</v>
      </c>
      <c r="Z448" s="273" t="s">
        <v>59877</v>
      </c>
      <c r="AA448" s="273" t="s">
        <v>59878</v>
      </c>
      <c r="AB448" s="273" t="s">
        <v>57959</v>
      </c>
    </row>
    <row r="449" spans="23:28">
      <c r="W449" s="259">
        <v>61324906</v>
      </c>
      <c r="X449" s="273" t="s">
        <v>58080</v>
      </c>
      <c r="Y449" s="273" t="s">
        <v>58081</v>
      </c>
      <c r="Z449" s="273" t="s">
        <v>64296</v>
      </c>
      <c r="AA449" s="273" t="s">
        <v>64297</v>
      </c>
      <c r="AB449" s="273" t="s">
        <v>64298</v>
      </c>
    </row>
    <row r="450" spans="23:28">
      <c r="W450" s="259">
        <v>61324909</v>
      </c>
      <c r="X450" s="273" t="s">
        <v>64854</v>
      </c>
      <c r="Y450" s="273" t="s">
        <v>64855</v>
      </c>
      <c r="Z450" s="273" t="s">
        <v>64856</v>
      </c>
      <c r="AA450" s="273" t="s">
        <v>64857</v>
      </c>
      <c r="AB450" s="273" t="s">
        <v>58054</v>
      </c>
    </row>
    <row r="451" spans="23:28">
      <c r="W451" s="259">
        <v>61329901</v>
      </c>
      <c r="X451" s="273" t="s">
        <v>59911</v>
      </c>
      <c r="Y451" s="273" t="s">
        <v>59912</v>
      </c>
      <c r="Z451" s="273" t="s">
        <v>59913</v>
      </c>
      <c r="AA451" s="273" t="s">
        <v>59914</v>
      </c>
      <c r="AB451" s="273" t="s">
        <v>59915</v>
      </c>
    </row>
    <row r="452" spans="23:28">
      <c r="W452" s="259">
        <v>61329902</v>
      </c>
      <c r="X452" s="273" t="s">
        <v>59916</v>
      </c>
      <c r="Y452" s="273" t="s">
        <v>59917</v>
      </c>
      <c r="Z452" s="273" t="s">
        <v>58067</v>
      </c>
      <c r="AA452" s="273" t="s">
        <v>59918</v>
      </c>
      <c r="AB452" s="273" t="s">
        <v>59919</v>
      </c>
    </row>
    <row r="453" spans="23:28">
      <c r="W453" s="259">
        <v>61341901</v>
      </c>
      <c r="X453" s="273" t="s">
        <v>25</v>
      </c>
      <c r="Y453" s="273" t="s">
        <v>24</v>
      </c>
      <c r="Z453" s="273" t="s">
        <v>59920</v>
      </c>
      <c r="AA453" s="273" t="s">
        <v>59921</v>
      </c>
      <c r="AB453" s="273" t="s">
        <v>59922</v>
      </c>
    </row>
    <row r="454" spans="23:28">
      <c r="W454" s="259">
        <v>61343901</v>
      </c>
      <c r="X454" s="273" t="s">
        <v>59632</v>
      </c>
      <c r="Y454" s="273" t="s">
        <v>59923</v>
      </c>
      <c r="Z454" s="273" t="s">
        <v>59924</v>
      </c>
      <c r="AA454" s="273" t="s">
        <v>59925</v>
      </c>
      <c r="AB454" s="273" t="s">
        <v>59926</v>
      </c>
    </row>
    <row r="455" spans="23:28">
      <c r="W455" s="259">
        <v>61344902</v>
      </c>
      <c r="X455" s="273" t="s">
        <v>64880</v>
      </c>
      <c r="Y455" s="273" t="s">
        <v>64881</v>
      </c>
      <c r="Z455" s="273" t="s">
        <v>64882</v>
      </c>
      <c r="AA455" s="273" t="s">
        <v>64883</v>
      </c>
      <c r="AB455" s="273" t="s">
        <v>58144</v>
      </c>
    </row>
    <row r="456" spans="23:28">
      <c r="W456" s="259">
        <v>61352901</v>
      </c>
      <c r="X456" s="273" t="s">
        <v>59927</v>
      </c>
      <c r="Y456" s="273" t="s">
        <v>59928</v>
      </c>
      <c r="Z456" s="273" t="s">
        <v>59929</v>
      </c>
      <c r="AA456" s="273" t="s">
        <v>59930</v>
      </c>
      <c r="AB456" s="273" t="s">
        <v>59931</v>
      </c>
    </row>
    <row r="457" spans="23:28">
      <c r="W457" s="259">
        <v>61371901</v>
      </c>
      <c r="X457" s="273" t="s">
        <v>59932</v>
      </c>
      <c r="Y457" s="273" t="s">
        <v>59933</v>
      </c>
      <c r="Z457" s="273" t="s">
        <v>59934</v>
      </c>
      <c r="AA457" s="273" t="s">
        <v>59935</v>
      </c>
      <c r="AB457" s="273" t="s">
        <v>59936</v>
      </c>
    </row>
    <row r="458" spans="23:28">
      <c r="W458" s="259">
        <v>61372902</v>
      </c>
      <c r="X458" s="273" t="s">
        <v>59937</v>
      </c>
      <c r="Y458" s="273" t="s">
        <v>59938</v>
      </c>
      <c r="Z458" s="273" t="s">
        <v>59939</v>
      </c>
      <c r="AA458" s="273" t="s">
        <v>59940</v>
      </c>
      <c r="AB458" s="273" t="s">
        <v>59941</v>
      </c>
    </row>
    <row r="459" spans="23:28">
      <c r="W459" s="259">
        <v>61373902</v>
      </c>
      <c r="X459" s="273" t="s">
        <v>59942</v>
      </c>
      <c r="Y459" s="273" t="s">
        <v>59943</v>
      </c>
      <c r="Z459" s="273" t="s">
        <v>59021</v>
      </c>
      <c r="AA459" s="273" t="s">
        <v>59944</v>
      </c>
      <c r="AB459" s="273" t="s">
        <v>59945</v>
      </c>
    </row>
    <row r="460" spans="23:28">
      <c r="W460" s="259">
        <v>63102901</v>
      </c>
      <c r="X460" s="273" t="s">
        <v>59946</v>
      </c>
      <c r="Y460" s="273" t="s">
        <v>59947</v>
      </c>
      <c r="Z460" s="273" t="s">
        <v>59948</v>
      </c>
      <c r="AA460" s="273" t="s">
        <v>59949</v>
      </c>
      <c r="AB460" s="273" t="s">
        <v>59950</v>
      </c>
    </row>
    <row r="461" spans="23:28">
      <c r="W461" s="259">
        <v>63102902</v>
      </c>
      <c r="X461" s="273" t="s">
        <v>59951</v>
      </c>
      <c r="Y461" s="273" t="s">
        <v>59952</v>
      </c>
      <c r="Z461" s="273" t="s">
        <v>59953</v>
      </c>
      <c r="AA461" s="273" t="s">
        <v>59954</v>
      </c>
      <c r="AB461" s="273" t="s">
        <v>59955</v>
      </c>
    </row>
    <row r="462" spans="23:28">
      <c r="W462" s="259">
        <v>63102903</v>
      </c>
      <c r="X462" s="273" t="s">
        <v>59956</v>
      </c>
      <c r="Y462" s="273" t="s">
        <v>59957</v>
      </c>
      <c r="Z462" s="273" t="s">
        <v>59958</v>
      </c>
      <c r="AA462" s="273" t="s">
        <v>59959</v>
      </c>
      <c r="AB462" s="273" t="s">
        <v>59960</v>
      </c>
    </row>
    <row r="463" spans="23:28">
      <c r="W463" s="259">
        <v>63102904</v>
      </c>
      <c r="X463" s="273" t="s">
        <v>59961</v>
      </c>
      <c r="Y463" s="273" t="s">
        <v>59962</v>
      </c>
      <c r="Z463" s="273" t="s">
        <v>59963</v>
      </c>
      <c r="AA463" s="273" t="s">
        <v>59964</v>
      </c>
      <c r="AB463" s="273" t="s">
        <v>59965</v>
      </c>
    </row>
    <row r="464" spans="23:28">
      <c r="W464" s="259">
        <v>63102905</v>
      </c>
      <c r="X464" s="273" t="s">
        <v>59966</v>
      </c>
      <c r="Y464" s="273" t="s">
        <v>59967</v>
      </c>
      <c r="Z464" s="273" t="s">
        <v>59968</v>
      </c>
      <c r="AA464" s="273" t="s">
        <v>59969</v>
      </c>
      <c r="AB464" s="273" t="s">
        <v>59970</v>
      </c>
    </row>
    <row r="465" spans="23:28">
      <c r="W465" s="259">
        <v>63102906</v>
      </c>
      <c r="X465" s="273" t="s">
        <v>59971</v>
      </c>
      <c r="Y465" s="273" t="s">
        <v>59972</v>
      </c>
      <c r="Z465" s="273" t="s">
        <v>59973</v>
      </c>
      <c r="AA465" s="273" t="s">
        <v>59974</v>
      </c>
      <c r="AB465" s="273" t="s">
        <v>59975</v>
      </c>
    </row>
    <row r="466" spans="23:28">
      <c r="W466" s="259">
        <v>63102907</v>
      </c>
      <c r="X466" s="273" t="s">
        <v>59976</v>
      </c>
      <c r="Y466" s="273" t="s">
        <v>59977</v>
      </c>
      <c r="Z466" s="273" t="s">
        <v>58283</v>
      </c>
      <c r="AA466" s="273" t="s">
        <v>59978</v>
      </c>
      <c r="AB466" s="273" t="s">
        <v>59979</v>
      </c>
    </row>
    <row r="467" spans="23:28">
      <c r="W467" s="259">
        <v>63102908</v>
      </c>
      <c r="X467" s="273" t="s">
        <v>59980</v>
      </c>
      <c r="Y467" s="273" t="s">
        <v>59981</v>
      </c>
      <c r="Z467" s="273" t="s">
        <v>59982</v>
      </c>
      <c r="AA467" s="273" t="s">
        <v>59983</v>
      </c>
      <c r="AB467" s="273" t="s">
        <v>59984</v>
      </c>
    </row>
    <row r="468" spans="23:28">
      <c r="W468" s="259">
        <v>63102909</v>
      </c>
      <c r="X468" s="273" t="s">
        <v>59985</v>
      </c>
      <c r="Y468" s="273" t="s">
        <v>59986</v>
      </c>
      <c r="Z468" s="273" t="s">
        <v>57982</v>
      </c>
      <c r="AA468" s="273" t="s">
        <v>59987</v>
      </c>
      <c r="AB468" s="273" t="s">
        <v>59988</v>
      </c>
    </row>
    <row r="469" spans="23:28">
      <c r="W469" s="259">
        <v>63102910</v>
      </c>
      <c r="X469" s="273" t="s">
        <v>59989</v>
      </c>
      <c r="Y469" s="273" t="s">
        <v>59990</v>
      </c>
      <c r="Z469" s="273" t="s">
        <v>59991</v>
      </c>
      <c r="AA469" s="273" t="s">
        <v>59992</v>
      </c>
      <c r="AB469" s="273" t="s">
        <v>59993</v>
      </c>
    </row>
    <row r="470" spans="23:28">
      <c r="W470" s="259">
        <v>69908046</v>
      </c>
      <c r="X470" s="273" t="s">
        <v>65761</v>
      </c>
      <c r="Y470" s="273" t="s">
        <v>65742</v>
      </c>
      <c r="Z470" s="273" t="s">
        <v>59994</v>
      </c>
      <c r="AA470" s="273" t="s">
        <v>59995</v>
      </c>
      <c r="AB470" s="273" t="s">
        <v>59996</v>
      </c>
    </row>
    <row r="471" spans="23:28">
      <c r="W471" s="259">
        <v>63102912</v>
      </c>
      <c r="X471" s="273" t="s">
        <v>59997</v>
      </c>
      <c r="Y471" s="273" t="s">
        <v>59998</v>
      </c>
      <c r="Z471" s="273" t="s">
        <v>59999</v>
      </c>
      <c r="AA471" s="273" t="s">
        <v>60000</v>
      </c>
      <c r="AB471" s="273" t="s">
        <v>60001</v>
      </c>
    </row>
    <row r="472" spans="23:28">
      <c r="W472" s="259">
        <v>63102913</v>
      </c>
      <c r="X472" s="273" t="s">
        <v>60002</v>
      </c>
      <c r="Y472" s="273" t="s">
        <v>60003</v>
      </c>
      <c r="Z472" s="273" t="s">
        <v>60004</v>
      </c>
      <c r="AA472" s="273" t="s">
        <v>60005</v>
      </c>
      <c r="AB472" s="273" t="s">
        <v>60006</v>
      </c>
    </row>
    <row r="473" spans="23:28">
      <c r="W473" s="259">
        <v>63102914</v>
      </c>
      <c r="X473" s="273" t="s">
        <v>60007</v>
      </c>
      <c r="Y473" s="273" t="s">
        <v>60008</v>
      </c>
      <c r="Z473" s="273" t="s">
        <v>60009</v>
      </c>
      <c r="AA473" s="273" t="s">
        <v>60010</v>
      </c>
      <c r="AB473" s="273" t="s">
        <v>60011</v>
      </c>
    </row>
    <row r="474" spans="23:28">
      <c r="W474" s="259">
        <v>63102916</v>
      </c>
      <c r="X474" s="273" t="s">
        <v>60012</v>
      </c>
      <c r="Y474" s="273" t="s">
        <v>60013</v>
      </c>
      <c r="Z474" s="273" t="s">
        <v>58283</v>
      </c>
      <c r="AA474" s="273" t="s">
        <v>60014</v>
      </c>
      <c r="AB474" s="273" t="s">
        <v>59979</v>
      </c>
    </row>
    <row r="475" spans="23:28">
      <c r="W475" s="259">
        <v>63102917</v>
      </c>
      <c r="X475" s="273" t="s">
        <v>60015</v>
      </c>
      <c r="Y475" s="273" t="s">
        <v>60016</v>
      </c>
      <c r="Z475" s="273" t="s">
        <v>60017</v>
      </c>
      <c r="AA475" s="273" t="s">
        <v>60018</v>
      </c>
      <c r="AB475" s="273" t="s">
        <v>60019</v>
      </c>
    </row>
    <row r="476" spans="23:28">
      <c r="W476" s="259">
        <v>63102918</v>
      </c>
      <c r="X476" s="273" t="s">
        <v>60020</v>
      </c>
      <c r="Y476" s="273" t="s">
        <v>60021</v>
      </c>
      <c r="Z476" s="273" t="s">
        <v>60022</v>
      </c>
      <c r="AA476" s="273" t="s">
        <v>60023</v>
      </c>
      <c r="AB476" s="273" t="s">
        <v>60024</v>
      </c>
    </row>
    <row r="477" spans="23:28">
      <c r="W477" s="259">
        <v>63102919</v>
      </c>
      <c r="X477" s="273" t="s">
        <v>60025</v>
      </c>
      <c r="Y477" s="273" t="s">
        <v>60026</v>
      </c>
      <c r="Z477" s="273" t="s">
        <v>59913</v>
      </c>
      <c r="AA477" s="273" t="s">
        <v>60027</v>
      </c>
      <c r="AB477" s="273" t="s">
        <v>60028</v>
      </c>
    </row>
    <row r="478" spans="23:28">
      <c r="W478" s="259">
        <v>63102920</v>
      </c>
      <c r="X478" s="273" t="s">
        <v>60029</v>
      </c>
      <c r="Y478" s="273" t="s">
        <v>60030</v>
      </c>
      <c r="Z478" s="273" t="s">
        <v>60031</v>
      </c>
      <c r="AA478" s="273" t="s">
        <v>60032</v>
      </c>
      <c r="AB478" s="273" t="s">
        <v>60033</v>
      </c>
    </row>
    <row r="479" spans="23:28">
      <c r="W479" s="259">
        <v>63102922</v>
      </c>
      <c r="X479" s="273" t="s">
        <v>60034</v>
      </c>
      <c r="Y479" s="273" t="s">
        <v>60035</v>
      </c>
      <c r="Z479" s="273" t="s">
        <v>59616</v>
      </c>
      <c r="AA479" s="273" t="s">
        <v>60036</v>
      </c>
      <c r="AB479" s="273" t="s">
        <v>60037</v>
      </c>
    </row>
    <row r="480" spans="23:28">
      <c r="W480" s="259">
        <v>63102923</v>
      </c>
      <c r="X480" s="273" t="s">
        <v>60038</v>
      </c>
      <c r="Y480" s="273" t="s">
        <v>60039</v>
      </c>
      <c r="Z480" s="273" t="s">
        <v>60040</v>
      </c>
      <c r="AA480" s="273" t="s">
        <v>60041</v>
      </c>
      <c r="AB480" s="273" t="s">
        <v>60042</v>
      </c>
    </row>
    <row r="481" spans="23:28">
      <c r="W481" s="259">
        <v>63102925</v>
      </c>
      <c r="X481" s="273" t="s">
        <v>60043</v>
      </c>
      <c r="Y481" s="273" t="s">
        <v>60044</v>
      </c>
      <c r="Z481" s="273" t="s">
        <v>60045</v>
      </c>
      <c r="AA481" s="273" t="s">
        <v>60046</v>
      </c>
      <c r="AB481" s="273" t="s">
        <v>60047</v>
      </c>
    </row>
    <row r="482" spans="23:28">
      <c r="W482" s="259">
        <v>63102929</v>
      </c>
      <c r="X482" s="273" t="s">
        <v>60053</v>
      </c>
      <c r="Y482" s="273" t="s">
        <v>60054</v>
      </c>
      <c r="Z482" s="273" t="s">
        <v>60055</v>
      </c>
      <c r="AA482" s="273" t="s">
        <v>60056</v>
      </c>
      <c r="AB482" s="273" t="s">
        <v>60057</v>
      </c>
    </row>
    <row r="483" spans="23:28">
      <c r="W483" s="259">
        <v>63102931</v>
      </c>
      <c r="X483" s="273" t="s">
        <v>60058</v>
      </c>
      <c r="Y483" s="273" t="s">
        <v>60059</v>
      </c>
      <c r="Z483" s="273" t="s">
        <v>60060</v>
      </c>
      <c r="AA483" s="273" t="s">
        <v>60061</v>
      </c>
      <c r="AB483" s="273" t="s">
        <v>60062</v>
      </c>
    </row>
    <row r="484" spans="23:28">
      <c r="W484" s="259">
        <v>63102932</v>
      </c>
      <c r="X484" s="273" t="s">
        <v>60063</v>
      </c>
      <c r="Y484" s="273" t="s">
        <v>60064</v>
      </c>
      <c r="Z484" s="273" t="s">
        <v>60065</v>
      </c>
      <c r="AA484" s="273" t="s">
        <v>60066</v>
      </c>
      <c r="AB484" s="273" t="s">
        <v>60067</v>
      </c>
    </row>
    <row r="485" spans="23:28">
      <c r="W485" s="259">
        <v>63102933</v>
      </c>
      <c r="X485" s="273" t="s">
        <v>60068</v>
      </c>
      <c r="Y485" s="273" t="s">
        <v>60069</v>
      </c>
      <c r="Z485" s="273" t="s">
        <v>58273</v>
      </c>
      <c r="AA485" s="273" t="s">
        <v>58274</v>
      </c>
      <c r="AB485" s="273" t="s">
        <v>60070</v>
      </c>
    </row>
    <row r="486" spans="23:28">
      <c r="W486" s="259">
        <v>63102934</v>
      </c>
      <c r="X486" s="273" t="s">
        <v>60071</v>
      </c>
      <c r="Y486" s="273" t="s">
        <v>60072</v>
      </c>
      <c r="Z486" s="273" t="s">
        <v>60073</v>
      </c>
      <c r="AA486" s="273" t="s">
        <v>60074</v>
      </c>
      <c r="AB486" s="273" t="s">
        <v>60075</v>
      </c>
    </row>
    <row r="487" spans="23:28">
      <c r="W487" s="259">
        <v>63102935</v>
      </c>
      <c r="X487" s="273" t="s">
        <v>60076</v>
      </c>
      <c r="Y487" s="273" t="s">
        <v>60077</v>
      </c>
      <c r="Z487" s="273" t="s">
        <v>60040</v>
      </c>
      <c r="AA487" s="273" t="s">
        <v>60041</v>
      </c>
      <c r="AB487" s="273" t="s">
        <v>60042</v>
      </c>
    </row>
    <row r="488" spans="23:28">
      <c r="W488" s="259">
        <v>63102936</v>
      </c>
      <c r="X488" s="273" t="s">
        <v>60078</v>
      </c>
      <c r="Y488" s="273" t="s">
        <v>60079</v>
      </c>
      <c r="Z488" s="273" t="s">
        <v>59260</v>
      </c>
      <c r="AA488" s="273" t="s">
        <v>60080</v>
      </c>
      <c r="AB488" s="273" t="s">
        <v>60081</v>
      </c>
    </row>
    <row r="489" spans="23:28">
      <c r="W489" s="259">
        <v>63102938</v>
      </c>
      <c r="X489" s="273" t="s">
        <v>60082</v>
      </c>
      <c r="Y489" s="273" t="s">
        <v>60083</v>
      </c>
      <c r="Z489" s="273" t="s">
        <v>60084</v>
      </c>
      <c r="AA489" s="273" t="s">
        <v>60085</v>
      </c>
      <c r="AB489" s="273" t="s">
        <v>60086</v>
      </c>
    </row>
    <row r="490" spans="23:28">
      <c r="W490" s="259">
        <v>63102939</v>
      </c>
      <c r="X490" s="273" t="s">
        <v>60087</v>
      </c>
      <c r="Y490" s="273" t="s">
        <v>60088</v>
      </c>
      <c r="Z490" s="273" t="s">
        <v>59455</v>
      </c>
      <c r="AA490" s="273" t="s">
        <v>59456</v>
      </c>
      <c r="AB490" s="273" t="s">
        <v>60089</v>
      </c>
    </row>
    <row r="491" spans="23:28">
      <c r="W491" s="259">
        <v>63102940</v>
      </c>
      <c r="X491" s="273" t="s">
        <v>60090</v>
      </c>
      <c r="Y491" s="273" t="s">
        <v>60091</v>
      </c>
      <c r="Z491" s="273" t="s">
        <v>60092</v>
      </c>
      <c r="AA491" s="273" t="s">
        <v>60093</v>
      </c>
      <c r="AB491" s="273" t="s">
        <v>60094</v>
      </c>
    </row>
    <row r="492" spans="23:28">
      <c r="W492" s="259">
        <v>63102941</v>
      </c>
      <c r="X492" s="273" t="s">
        <v>60095</v>
      </c>
      <c r="Y492" s="273" t="s">
        <v>60096</v>
      </c>
      <c r="Z492" s="273" t="s">
        <v>60097</v>
      </c>
      <c r="AA492" s="273" t="s">
        <v>60098</v>
      </c>
      <c r="AB492" s="273" t="s">
        <v>60099</v>
      </c>
    </row>
    <row r="493" spans="23:28">
      <c r="W493" s="259">
        <v>63102942</v>
      </c>
      <c r="X493" s="273" t="s">
        <v>60100</v>
      </c>
      <c r="Y493" s="273" t="s">
        <v>60101</v>
      </c>
      <c r="Z493" s="273" t="s">
        <v>60102</v>
      </c>
      <c r="AA493" s="273" t="s">
        <v>60103</v>
      </c>
      <c r="AB493" s="273" t="s">
        <v>60104</v>
      </c>
    </row>
    <row r="494" spans="23:28">
      <c r="W494" s="259">
        <v>63102943</v>
      </c>
      <c r="X494" s="273" t="s">
        <v>60105</v>
      </c>
      <c r="Y494" s="273" t="s">
        <v>60106</v>
      </c>
      <c r="Z494" s="273" t="s">
        <v>60107</v>
      </c>
      <c r="AA494" s="273" t="s">
        <v>60108</v>
      </c>
      <c r="AB494" s="273" t="s">
        <v>60109</v>
      </c>
    </row>
    <row r="495" spans="23:28">
      <c r="W495" s="259">
        <v>63102944</v>
      </c>
      <c r="X495" s="273" t="s">
        <v>60110</v>
      </c>
      <c r="Y495" s="273" t="s">
        <v>60111</v>
      </c>
      <c r="Z495" s="273" t="s">
        <v>60112</v>
      </c>
      <c r="AA495" s="273" t="s">
        <v>60113</v>
      </c>
      <c r="AB495" s="273" t="s">
        <v>60114</v>
      </c>
    </row>
    <row r="496" spans="23:28">
      <c r="W496" s="259">
        <v>69908031</v>
      </c>
      <c r="X496" s="273" t="s">
        <v>60115</v>
      </c>
      <c r="Y496" s="273" t="s">
        <v>65834</v>
      </c>
      <c r="Z496" s="273" t="s">
        <v>65835</v>
      </c>
      <c r="AA496" s="273" t="s">
        <v>61386</v>
      </c>
      <c r="AB496" s="273" t="s">
        <v>65836</v>
      </c>
    </row>
    <row r="497" spans="23:28">
      <c r="W497" s="259">
        <v>63102946</v>
      </c>
      <c r="X497" s="273" t="s">
        <v>60116</v>
      </c>
      <c r="Y497" s="273" t="s">
        <v>60117</v>
      </c>
      <c r="Z497" s="273" t="s">
        <v>60118</v>
      </c>
      <c r="AA497" s="273" t="s">
        <v>60119</v>
      </c>
      <c r="AB497" s="273" t="s">
        <v>60120</v>
      </c>
    </row>
    <row r="498" spans="23:28">
      <c r="W498" s="259">
        <v>63102947</v>
      </c>
      <c r="X498" s="273" t="s">
        <v>60121</v>
      </c>
      <c r="Y498" s="273" t="s">
        <v>60122</v>
      </c>
      <c r="Z498" s="273" t="s">
        <v>60123</v>
      </c>
      <c r="AA498" s="273" t="s">
        <v>60124</v>
      </c>
      <c r="AB498" s="273" t="s">
        <v>60125</v>
      </c>
    </row>
    <row r="499" spans="23:28">
      <c r="W499" s="259">
        <v>63102950</v>
      </c>
      <c r="X499" s="273" t="s">
        <v>60126</v>
      </c>
      <c r="Y499" s="273" t="s">
        <v>60127</v>
      </c>
      <c r="Z499" s="273" t="s">
        <v>60128</v>
      </c>
      <c r="AA499" s="273" t="s">
        <v>60129</v>
      </c>
      <c r="AB499" s="273" t="s">
        <v>60130</v>
      </c>
    </row>
    <row r="500" spans="23:28">
      <c r="W500" s="259">
        <v>63102951</v>
      </c>
      <c r="X500" s="273" t="s">
        <v>60131</v>
      </c>
      <c r="Y500" s="273" t="s">
        <v>60132</v>
      </c>
      <c r="Z500" s="273" t="s">
        <v>60133</v>
      </c>
      <c r="AA500" s="273" t="s">
        <v>60134</v>
      </c>
      <c r="AB500" s="273" t="s">
        <v>60135</v>
      </c>
    </row>
    <row r="501" spans="23:28">
      <c r="W501" s="259">
        <v>63102953</v>
      </c>
      <c r="X501" s="273" t="s">
        <v>60136</v>
      </c>
      <c r="Y501" s="273" t="s">
        <v>60137</v>
      </c>
      <c r="Z501" s="273" t="s">
        <v>60138</v>
      </c>
      <c r="AA501" s="273" t="s">
        <v>60139</v>
      </c>
      <c r="AB501" s="273" t="s">
        <v>60140</v>
      </c>
    </row>
    <row r="502" spans="23:28">
      <c r="W502" s="259">
        <v>63102956</v>
      </c>
      <c r="X502" s="273" t="s">
        <v>60141</v>
      </c>
      <c r="Y502" s="273" t="s">
        <v>60142</v>
      </c>
      <c r="Z502" s="273" t="s">
        <v>59913</v>
      </c>
      <c r="AA502" s="273" t="s">
        <v>60027</v>
      </c>
      <c r="AB502" s="273" t="s">
        <v>60143</v>
      </c>
    </row>
    <row r="503" spans="23:28">
      <c r="W503" s="259">
        <v>63102957</v>
      </c>
      <c r="X503" s="273" t="s">
        <v>60144</v>
      </c>
      <c r="Y503" s="273" t="s">
        <v>60145</v>
      </c>
      <c r="Z503" s="273" t="s">
        <v>60146</v>
      </c>
      <c r="AA503" s="273" t="s">
        <v>60147</v>
      </c>
      <c r="AB503" s="273" t="s">
        <v>60148</v>
      </c>
    </row>
    <row r="504" spans="23:28">
      <c r="W504" s="259">
        <v>63102959</v>
      </c>
      <c r="X504" s="273" t="s">
        <v>60149</v>
      </c>
      <c r="Y504" s="273" t="s">
        <v>60150</v>
      </c>
      <c r="Z504" s="273" t="s">
        <v>60055</v>
      </c>
      <c r="AA504" s="273" t="s">
        <v>60151</v>
      </c>
      <c r="AB504" s="273" t="s">
        <v>60057</v>
      </c>
    </row>
    <row r="505" spans="23:28">
      <c r="W505" s="259">
        <v>63103001</v>
      </c>
      <c r="X505" s="273" t="s">
        <v>60152</v>
      </c>
      <c r="Y505" s="273" t="s">
        <v>60153</v>
      </c>
      <c r="Z505" s="273" t="s">
        <v>60154</v>
      </c>
      <c r="AA505" s="273" t="s">
        <v>60155</v>
      </c>
      <c r="AB505" s="273" t="s">
        <v>60156</v>
      </c>
    </row>
    <row r="506" spans="23:28">
      <c r="W506" s="259">
        <v>63103002</v>
      </c>
      <c r="X506" s="273" t="s">
        <v>60157</v>
      </c>
      <c r="Y506" s="273" t="s">
        <v>60158</v>
      </c>
      <c r="Z506" s="273" t="s">
        <v>59419</v>
      </c>
      <c r="AA506" s="273" t="s">
        <v>60159</v>
      </c>
      <c r="AB506" s="273" t="s">
        <v>60160</v>
      </c>
    </row>
    <row r="507" spans="23:28">
      <c r="W507" s="259">
        <v>63103004</v>
      </c>
      <c r="X507" s="273" t="s">
        <v>60161</v>
      </c>
      <c r="Y507" s="273" t="s">
        <v>60162</v>
      </c>
      <c r="Z507" s="273" t="s">
        <v>60163</v>
      </c>
      <c r="AA507" s="273" t="s">
        <v>60164</v>
      </c>
      <c r="AB507" s="273" t="s">
        <v>60165</v>
      </c>
    </row>
    <row r="508" spans="23:28">
      <c r="W508" s="259">
        <v>63103006</v>
      </c>
      <c r="X508" s="273" t="s">
        <v>60171</v>
      </c>
      <c r="Y508" s="273" t="s">
        <v>60172</v>
      </c>
      <c r="Z508" s="273" t="s">
        <v>60173</v>
      </c>
      <c r="AA508" s="273" t="s">
        <v>60174</v>
      </c>
      <c r="AB508" s="273" t="s">
        <v>60175</v>
      </c>
    </row>
    <row r="509" spans="23:28">
      <c r="W509" s="259">
        <v>63103007</v>
      </c>
      <c r="X509" s="273" t="s">
        <v>60176</v>
      </c>
      <c r="Y509" s="273" t="s">
        <v>60177</v>
      </c>
      <c r="Z509" s="273" t="s">
        <v>60178</v>
      </c>
      <c r="AA509" s="273" t="s">
        <v>60179</v>
      </c>
      <c r="AB509" s="273" t="s">
        <v>60180</v>
      </c>
    </row>
    <row r="510" spans="23:28">
      <c r="W510" s="259">
        <v>63103008</v>
      </c>
      <c r="X510" s="273" t="s">
        <v>65760</v>
      </c>
      <c r="Y510" s="273" t="s">
        <v>60181</v>
      </c>
      <c r="Z510" s="273" t="s">
        <v>60182</v>
      </c>
      <c r="AA510" s="273" t="s">
        <v>60183</v>
      </c>
      <c r="AB510" s="273" t="s">
        <v>60184</v>
      </c>
    </row>
    <row r="511" spans="23:28">
      <c r="W511" s="259">
        <v>63103009</v>
      </c>
      <c r="X511" s="273" t="s">
        <v>65759</v>
      </c>
      <c r="Y511" s="273" t="s">
        <v>60185</v>
      </c>
      <c r="Z511" s="273" t="s">
        <v>60186</v>
      </c>
      <c r="AA511" s="273" t="s">
        <v>60187</v>
      </c>
      <c r="AB511" s="273" t="s">
        <v>60188</v>
      </c>
    </row>
    <row r="512" spans="23:28">
      <c r="W512" s="259">
        <v>63103905</v>
      </c>
      <c r="X512" s="273" t="s">
        <v>60166</v>
      </c>
      <c r="Y512" s="273" t="s">
        <v>60167</v>
      </c>
      <c r="Z512" s="273" t="s">
        <v>60168</v>
      </c>
      <c r="AA512" s="273" t="s">
        <v>60169</v>
      </c>
      <c r="AB512" s="273" t="s">
        <v>60170</v>
      </c>
    </row>
    <row r="513" spans="23:28">
      <c r="W513" s="259">
        <v>69009227</v>
      </c>
      <c r="X513" s="273" t="s">
        <v>60189</v>
      </c>
      <c r="Y513" s="273" t="s">
        <v>60190</v>
      </c>
      <c r="Z513" s="273" t="s">
        <v>60191</v>
      </c>
      <c r="AA513" s="273" t="s">
        <v>60192</v>
      </c>
      <c r="AB513" s="273" t="s">
        <v>60193</v>
      </c>
    </row>
    <row r="514" spans="23:28">
      <c r="W514" s="259">
        <v>63103911</v>
      </c>
      <c r="X514" s="273" t="s">
        <v>58862</v>
      </c>
      <c r="Y514" s="273" t="s">
        <v>60194</v>
      </c>
      <c r="Z514" s="273" t="s">
        <v>60195</v>
      </c>
      <c r="AA514" s="273" t="s">
        <v>60196</v>
      </c>
      <c r="AB514" s="273" t="s">
        <v>60197</v>
      </c>
    </row>
    <row r="515" spans="23:28">
      <c r="W515" s="259">
        <v>63103912</v>
      </c>
      <c r="X515" s="273" t="s">
        <v>60198</v>
      </c>
      <c r="Y515" s="273" t="s">
        <v>60199</v>
      </c>
      <c r="Z515" s="273" t="s">
        <v>60200</v>
      </c>
      <c r="AA515" s="273" t="s">
        <v>60201</v>
      </c>
      <c r="AB515" s="273" t="s">
        <v>60202</v>
      </c>
    </row>
    <row r="516" spans="23:28">
      <c r="W516" s="259">
        <v>63103913</v>
      </c>
      <c r="X516" s="273" t="s">
        <v>60203</v>
      </c>
      <c r="Y516" s="273" t="s">
        <v>60204</v>
      </c>
      <c r="Z516" s="273" t="s">
        <v>59948</v>
      </c>
      <c r="AA516" s="273" t="s">
        <v>60205</v>
      </c>
      <c r="AB516" s="273" t="s">
        <v>60206</v>
      </c>
    </row>
    <row r="517" spans="23:28">
      <c r="W517" s="259">
        <v>63103914</v>
      </c>
      <c r="X517" s="273" t="s">
        <v>60207</v>
      </c>
      <c r="Y517" s="273" t="s">
        <v>60208</v>
      </c>
      <c r="Z517" s="273" t="s">
        <v>60209</v>
      </c>
      <c r="AA517" s="273" t="s">
        <v>60210</v>
      </c>
      <c r="AB517" s="273" t="s">
        <v>60211</v>
      </c>
    </row>
    <row r="518" spans="23:28">
      <c r="W518" s="259">
        <v>69009225</v>
      </c>
      <c r="X518" s="273" t="s">
        <v>60217</v>
      </c>
      <c r="Y518" s="273" t="s">
        <v>60218</v>
      </c>
      <c r="Z518" s="273" t="s">
        <v>60219</v>
      </c>
      <c r="AA518" s="273" t="s">
        <v>60220</v>
      </c>
      <c r="AB518" s="273" t="s">
        <v>60221</v>
      </c>
    </row>
    <row r="519" spans="23:28">
      <c r="W519" s="259">
        <v>63103917</v>
      </c>
      <c r="X519" s="273" t="s">
        <v>60222</v>
      </c>
      <c r="Y519" s="273" t="s">
        <v>60223</v>
      </c>
      <c r="Z519" s="273" t="s">
        <v>58278</v>
      </c>
      <c r="AA519" s="273" t="s">
        <v>60224</v>
      </c>
      <c r="AB519" s="273" t="s">
        <v>60225</v>
      </c>
    </row>
    <row r="520" spans="23:28">
      <c r="W520" s="259">
        <v>63103918</v>
      </c>
      <c r="X520" s="273" t="s">
        <v>27</v>
      </c>
      <c r="Y520" s="273" t="s">
        <v>26</v>
      </c>
      <c r="Z520" s="273" t="s">
        <v>60226</v>
      </c>
      <c r="AA520" s="273" t="s">
        <v>60227</v>
      </c>
      <c r="AB520" s="273" t="s">
        <v>60228</v>
      </c>
    </row>
    <row r="521" spans="23:28">
      <c r="W521" s="259">
        <v>63103919</v>
      </c>
      <c r="X521" s="273" t="s">
        <v>60229</v>
      </c>
      <c r="Y521" s="273" t="s">
        <v>60230</v>
      </c>
      <c r="Z521" s="273" t="s">
        <v>60231</v>
      </c>
      <c r="AA521" s="273" t="s">
        <v>60232</v>
      </c>
      <c r="AB521" s="273" t="s">
        <v>60233</v>
      </c>
    </row>
    <row r="522" spans="23:28">
      <c r="W522" s="259">
        <v>63103920</v>
      </c>
      <c r="X522" s="273" t="s">
        <v>60234</v>
      </c>
      <c r="Y522" s="273" t="s">
        <v>60235</v>
      </c>
      <c r="Z522" s="273" t="s">
        <v>60236</v>
      </c>
      <c r="AA522" s="273" t="s">
        <v>60237</v>
      </c>
      <c r="AB522" s="273" t="s">
        <v>60238</v>
      </c>
    </row>
    <row r="523" spans="23:28">
      <c r="W523" s="259">
        <v>63103921</v>
      </c>
      <c r="X523" s="273" t="s">
        <v>60239</v>
      </c>
      <c r="Y523" s="273" t="s">
        <v>60240</v>
      </c>
      <c r="Z523" s="273" t="s">
        <v>60241</v>
      </c>
      <c r="AA523" s="273" t="s">
        <v>60242</v>
      </c>
      <c r="AB523" s="273" t="s">
        <v>60243</v>
      </c>
    </row>
    <row r="524" spans="23:28">
      <c r="W524" s="259">
        <v>63103922</v>
      </c>
      <c r="X524" s="273" t="s">
        <v>60244</v>
      </c>
      <c r="Y524" s="273" t="s">
        <v>60245</v>
      </c>
      <c r="Z524" s="273" t="s">
        <v>58278</v>
      </c>
      <c r="AA524" s="273" t="s">
        <v>60246</v>
      </c>
      <c r="AB524" s="273" t="s">
        <v>60247</v>
      </c>
    </row>
    <row r="525" spans="23:28">
      <c r="W525" s="259">
        <v>63103923</v>
      </c>
      <c r="X525" s="273" t="s">
        <v>60248</v>
      </c>
      <c r="Y525" s="273" t="s">
        <v>60249</v>
      </c>
      <c r="Z525" s="273" t="s">
        <v>60182</v>
      </c>
      <c r="AA525" s="273" t="s">
        <v>60183</v>
      </c>
      <c r="AB525" s="273" t="s">
        <v>60250</v>
      </c>
    </row>
    <row r="526" spans="23:28">
      <c r="W526" s="259">
        <v>63103924</v>
      </c>
      <c r="X526" s="273" t="s">
        <v>60251</v>
      </c>
      <c r="Y526" s="273" t="s">
        <v>60252</v>
      </c>
      <c r="Z526" s="273" t="s">
        <v>58278</v>
      </c>
      <c r="AA526" s="273" t="s">
        <v>60246</v>
      </c>
      <c r="AB526" s="273" t="s">
        <v>60253</v>
      </c>
    </row>
    <row r="527" spans="23:28">
      <c r="W527" s="259">
        <v>63103925</v>
      </c>
      <c r="X527" s="273" t="s">
        <v>60254</v>
      </c>
      <c r="Y527" s="273" t="s">
        <v>58773</v>
      </c>
      <c r="Z527" s="273" t="s">
        <v>60255</v>
      </c>
      <c r="AA527" s="273" t="s">
        <v>60256</v>
      </c>
      <c r="AB527" s="273" t="s">
        <v>60257</v>
      </c>
    </row>
    <row r="528" spans="23:28">
      <c r="W528" s="259">
        <v>63103926</v>
      </c>
      <c r="X528" s="273" t="s">
        <v>60258</v>
      </c>
      <c r="Y528" s="273" t="s">
        <v>60259</v>
      </c>
      <c r="Z528" s="273" t="s">
        <v>60260</v>
      </c>
      <c r="AA528" s="273" t="s">
        <v>60261</v>
      </c>
      <c r="AB528" s="273" t="s">
        <v>60262</v>
      </c>
    </row>
    <row r="529" spans="23:28">
      <c r="W529" s="259">
        <v>69009159</v>
      </c>
      <c r="X529" s="273" t="s">
        <v>65747</v>
      </c>
      <c r="Y529" s="273" t="s">
        <v>60263</v>
      </c>
      <c r="Z529" s="273" t="s">
        <v>60219</v>
      </c>
      <c r="AA529" s="273" t="s">
        <v>60264</v>
      </c>
      <c r="AB529" s="273" t="s">
        <v>60265</v>
      </c>
    </row>
    <row r="530" spans="23:28">
      <c r="W530" s="259">
        <v>63105001</v>
      </c>
      <c r="X530" s="273" t="s">
        <v>60266</v>
      </c>
      <c r="Y530" s="273" t="s">
        <v>65748</v>
      </c>
      <c r="Z530" s="273" t="s">
        <v>60267</v>
      </c>
      <c r="AA530" s="273" t="s">
        <v>60268</v>
      </c>
      <c r="AB530" s="273" t="s">
        <v>60269</v>
      </c>
    </row>
    <row r="531" spans="23:28">
      <c r="W531" s="259">
        <v>63105902</v>
      </c>
      <c r="X531" s="273" t="s">
        <v>60270</v>
      </c>
      <c r="Y531" s="273" t="s">
        <v>65749</v>
      </c>
      <c r="Z531" s="273" t="s">
        <v>60271</v>
      </c>
      <c r="AA531" s="273" t="s">
        <v>60272</v>
      </c>
      <c r="AB531" s="273" t="s">
        <v>60273</v>
      </c>
    </row>
    <row r="532" spans="23:28">
      <c r="W532" s="259">
        <v>63105904</v>
      </c>
      <c r="X532" s="273" t="s">
        <v>60274</v>
      </c>
      <c r="Y532" s="273" t="s">
        <v>60275</v>
      </c>
      <c r="Z532" s="273" t="s">
        <v>60276</v>
      </c>
      <c r="AA532" s="273" t="s">
        <v>60277</v>
      </c>
      <c r="AB532" s="273" t="s">
        <v>60278</v>
      </c>
    </row>
    <row r="533" spans="23:28">
      <c r="W533" s="259">
        <v>63105907</v>
      </c>
      <c r="X533" s="273" t="s">
        <v>60284</v>
      </c>
      <c r="Y533" s="273" t="s">
        <v>60285</v>
      </c>
      <c r="Z533" s="273" t="s">
        <v>60286</v>
      </c>
      <c r="AA533" s="273" t="s">
        <v>60287</v>
      </c>
      <c r="AB533" s="273" t="s">
        <v>60288</v>
      </c>
    </row>
    <row r="534" spans="23:28">
      <c r="W534" s="259">
        <v>63105910</v>
      </c>
      <c r="X534" s="273" t="s">
        <v>60298</v>
      </c>
      <c r="Y534" s="273" t="s">
        <v>60299</v>
      </c>
      <c r="Z534" s="273" t="s">
        <v>58283</v>
      </c>
      <c r="AA534" s="273" t="s">
        <v>60300</v>
      </c>
      <c r="AB534" s="273" t="s">
        <v>59979</v>
      </c>
    </row>
    <row r="535" spans="23:28">
      <c r="W535" s="259">
        <v>63105911</v>
      </c>
      <c r="X535" s="273" t="s">
        <v>60301</v>
      </c>
      <c r="Y535" s="273" t="s">
        <v>60302</v>
      </c>
      <c r="Z535" s="273" t="s">
        <v>60303</v>
      </c>
      <c r="AA535" s="273" t="s">
        <v>60304</v>
      </c>
      <c r="AB535" s="273" t="s">
        <v>60305</v>
      </c>
    </row>
    <row r="536" spans="23:28">
      <c r="W536" s="259">
        <v>63105912</v>
      </c>
      <c r="X536" s="273" t="s">
        <v>60306</v>
      </c>
      <c r="Y536" s="273" t="s">
        <v>60307</v>
      </c>
      <c r="Z536" s="273" t="s">
        <v>60308</v>
      </c>
      <c r="AA536" s="273" t="s">
        <v>60309</v>
      </c>
      <c r="AB536" s="273" t="s">
        <v>60310</v>
      </c>
    </row>
    <row r="537" spans="23:28">
      <c r="W537" s="259">
        <v>63105913</v>
      </c>
      <c r="X537" s="273" t="s">
        <v>25</v>
      </c>
      <c r="Y537" s="273" t="s">
        <v>24</v>
      </c>
      <c r="Z537" s="273" t="s">
        <v>60311</v>
      </c>
      <c r="AA537" s="273" t="s">
        <v>60312</v>
      </c>
      <c r="AB537" s="273" t="s">
        <v>60313</v>
      </c>
    </row>
    <row r="538" spans="23:28">
      <c r="W538" s="259">
        <v>63112901</v>
      </c>
      <c r="X538" s="273" t="s">
        <v>60319</v>
      </c>
      <c r="Y538" s="273" t="s">
        <v>60320</v>
      </c>
      <c r="Z538" s="273" t="s">
        <v>60321</v>
      </c>
      <c r="AA538" s="273" t="s">
        <v>60322</v>
      </c>
      <c r="AB538" s="273" t="s">
        <v>58290</v>
      </c>
    </row>
    <row r="539" spans="23:28">
      <c r="W539" s="259">
        <v>63112902</v>
      </c>
      <c r="X539" s="273" t="s">
        <v>60323</v>
      </c>
      <c r="Y539" s="273" t="s">
        <v>60324</v>
      </c>
      <c r="Z539" s="273" t="s">
        <v>60325</v>
      </c>
      <c r="AA539" s="273" t="s">
        <v>60326</v>
      </c>
      <c r="AB539" s="273" t="s">
        <v>60327</v>
      </c>
    </row>
    <row r="540" spans="23:28">
      <c r="W540" s="259">
        <v>63112903</v>
      </c>
      <c r="X540" s="273" t="s">
        <v>60328</v>
      </c>
      <c r="Y540" s="273" t="s">
        <v>60329</v>
      </c>
      <c r="Z540" s="273" t="s">
        <v>58288</v>
      </c>
      <c r="AA540" s="273" t="s">
        <v>60330</v>
      </c>
      <c r="AB540" s="273" t="s">
        <v>58290</v>
      </c>
    </row>
    <row r="541" spans="23:28">
      <c r="W541" s="259">
        <v>63112904</v>
      </c>
      <c r="X541" s="273" t="s">
        <v>58286</v>
      </c>
      <c r="Y541" s="273" t="s">
        <v>60331</v>
      </c>
      <c r="Z541" s="273" t="s">
        <v>60332</v>
      </c>
      <c r="AA541" s="273" t="s">
        <v>60333</v>
      </c>
      <c r="AB541" s="273" t="s">
        <v>60334</v>
      </c>
    </row>
    <row r="542" spans="23:28">
      <c r="W542" s="259">
        <v>64101901</v>
      </c>
      <c r="X542" s="273" t="s">
        <v>60483</v>
      </c>
      <c r="Y542" s="273" t="s">
        <v>60484</v>
      </c>
      <c r="Z542" s="273" t="s">
        <v>60485</v>
      </c>
      <c r="AA542" s="273" t="s">
        <v>60486</v>
      </c>
      <c r="AB542" s="273" t="s">
        <v>60487</v>
      </c>
    </row>
    <row r="543" spans="23:28">
      <c r="W543" s="259">
        <v>64101902</v>
      </c>
      <c r="X543" s="273" t="s">
        <v>60488</v>
      </c>
      <c r="Y543" s="273" t="s">
        <v>60489</v>
      </c>
      <c r="Z543" s="273" t="s">
        <v>60490</v>
      </c>
      <c r="AA543" s="273" t="s">
        <v>60491</v>
      </c>
      <c r="AB543" s="273" t="s">
        <v>60492</v>
      </c>
    </row>
    <row r="544" spans="23:28">
      <c r="W544" s="259">
        <v>64101905</v>
      </c>
      <c r="X544" s="273" t="s">
        <v>60493</v>
      </c>
      <c r="Y544" s="273" t="s">
        <v>60494</v>
      </c>
      <c r="Z544" s="273" t="s">
        <v>60495</v>
      </c>
      <c r="AA544" s="273" t="s">
        <v>60496</v>
      </c>
      <c r="AB544" s="273" t="s">
        <v>60497</v>
      </c>
    </row>
    <row r="545" spans="23:28">
      <c r="W545" s="259">
        <v>64101909</v>
      </c>
      <c r="X545" s="273" t="s">
        <v>60508</v>
      </c>
      <c r="Y545" s="273" t="s">
        <v>60509</v>
      </c>
      <c r="Z545" s="273" t="s">
        <v>60510</v>
      </c>
      <c r="AA545" s="273" t="s">
        <v>60511</v>
      </c>
      <c r="AB545" s="273" t="s">
        <v>60512</v>
      </c>
    </row>
    <row r="546" spans="23:28">
      <c r="W546" s="259">
        <v>64101913</v>
      </c>
      <c r="X546" s="273" t="s">
        <v>60527</v>
      </c>
      <c r="Y546" s="273" t="s">
        <v>60528</v>
      </c>
      <c r="Z546" s="273" t="s">
        <v>60529</v>
      </c>
      <c r="AA546" s="273" t="s">
        <v>60530</v>
      </c>
      <c r="AB546" s="273" t="s">
        <v>60531</v>
      </c>
    </row>
    <row r="547" spans="23:28">
      <c r="W547" s="259">
        <v>64101924</v>
      </c>
      <c r="X547" s="273" t="s">
        <v>60557</v>
      </c>
      <c r="Y547" s="273" t="s">
        <v>60558</v>
      </c>
      <c r="Z547" s="273" t="s">
        <v>60559</v>
      </c>
      <c r="AA547" s="273" t="s">
        <v>60560</v>
      </c>
      <c r="AB547" s="273" t="s">
        <v>60561</v>
      </c>
    </row>
    <row r="548" spans="23:28">
      <c r="W548" s="259">
        <v>64102902</v>
      </c>
      <c r="X548" s="273" t="s">
        <v>60585</v>
      </c>
      <c r="Y548" s="273" t="s">
        <v>60586</v>
      </c>
      <c r="Z548" s="273" t="s">
        <v>60587</v>
      </c>
      <c r="AA548" s="273" t="s">
        <v>60588</v>
      </c>
      <c r="AB548" s="273" t="s">
        <v>60589</v>
      </c>
    </row>
    <row r="549" spans="23:28">
      <c r="W549" s="259">
        <v>64102903</v>
      </c>
      <c r="X549" s="273" t="s">
        <v>60590</v>
      </c>
      <c r="Y549" s="273" t="s">
        <v>60591</v>
      </c>
      <c r="Z549" s="273" t="s">
        <v>58387</v>
      </c>
      <c r="AA549" s="273" t="s">
        <v>60592</v>
      </c>
      <c r="AB549" s="273" t="s">
        <v>60593</v>
      </c>
    </row>
    <row r="550" spans="23:28">
      <c r="W550" s="259">
        <v>64102905</v>
      </c>
      <c r="X550" s="273" t="s">
        <v>60594</v>
      </c>
      <c r="Y550" s="273" t="s">
        <v>60595</v>
      </c>
      <c r="Z550" s="273" t="s">
        <v>60596</v>
      </c>
      <c r="AA550" s="273" t="s">
        <v>60597</v>
      </c>
      <c r="AB550" s="273" t="s">
        <v>60598</v>
      </c>
    </row>
    <row r="551" spans="23:28">
      <c r="W551" s="259">
        <v>64102906</v>
      </c>
      <c r="X551" s="273" t="s">
        <v>60599</v>
      </c>
      <c r="Y551" s="273" t="s">
        <v>60600</v>
      </c>
      <c r="Z551" s="273" t="s">
        <v>60601</v>
      </c>
      <c r="AA551" s="273" t="s">
        <v>60602</v>
      </c>
      <c r="AB551" s="273" t="s">
        <v>60603</v>
      </c>
    </row>
    <row r="552" spans="23:28">
      <c r="W552" s="259">
        <v>64102907</v>
      </c>
      <c r="X552" s="273" t="s">
        <v>60604</v>
      </c>
      <c r="Y552" s="273" t="s">
        <v>60605</v>
      </c>
      <c r="Z552" s="273" t="s">
        <v>60606</v>
      </c>
      <c r="AA552" s="273" t="s">
        <v>60607</v>
      </c>
      <c r="AB552" s="273" t="s">
        <v>60608</v>
      </c>
    </row>
    <row r="553" spans="23:28">
      <c r="W553" s="259">
        <v>64102908</v>
      </c>
      <c r="X553" s="273" t="s">
        <v>60609</v>
      </c>
      <c r="Y553" s="273" t="s">
        <v>60610</v>
      </c>
      <c r="Z553" s="273" t="s">
        <v>60611</v>
      </c>
      <c r="AA553" s="273" t="s">
        <v>60612</v>
      </c>
      <c r="AB553" s="273" t="s">
        <v>60613</v>
      </c>
    </row>
    <row r="554" spans="23:28">
      <c r="W554" s="259">
        <v>64102911</v>
      </c>
      <c r="X554" s="273" t="s">
        <v>60624</v>
      </c>
      <c r="Y554" s="273" t="s">
        <v>60625</v>
      </c>
      <c r="Z554" s="273" t="s">
        <v>60626</v>
      </c>
      <c r="AA554" s="273" t="s">
        <v>60627</v>
      </c>
      <c r="AB554" s="273" t="s">
        <v>60628</v>
      </c>
    </row>
    <row r="555" spans="23:28">
      <c r="W555" s="259">
        <v>64102916</v>
      </c>
      <c r="X555" s="273" t="s">
        <v>60638</v>
      </c>
      <c r="Y555" s="273" t="s">
        <v>60639</v>
      </c>
      <c r="Z555" s="273" t="s">
        <v>58387</v>
      </c>
      <c r="AA555" s="273" t="s">
        <v>60640</v>
      </c>
      <c r="AB555" s="273" t="s">
        <v>58389</v>
      </c>
    </row>
    <row r="556" spans="23:28">
      <c r="W556" s="259">
        <v>64105901</v>
      </c>
      <c r="X556" s="273" t="s">
        <v>60684</v>
      </c>
      <c r="Y556" s="273" t="s">
        <v>60685</v>
      </c>
      <c r="Z556" s="273" t="s">
        <v>60686</v>
      </c>
      <c r="AA556" s="273" t="s">
        <v>60687</v>
      </c>
      <c r="AB556" s="273" t="s">
        <v>60688</v>
      </c>
    </row>
    <row r="557" spans="23:28">
      <c r="W557" s="259">
        <v>64110934</v>
      </c>
      <c r="X557" s="273" t="s">
        <v>60860</v>
      </c>
      <c r="Y557" s="273" t="s">
        <v>60861</v>
      </c>
      <c r="Z557" s="273" t="s">
        <v>60862</v>
      </c>
      <c r="AA557" s="273" t="s">
        <v>60863</v>
      </c>
      <c r="AB557" s="273" t="s">
        <v>60864</v>
      </c>
    </row>
    <row r="558" spans="23:28">
      <c r="W558" s="259">
        <v>64110943</v>
      </c>
      <c r="X558" s="273" t="s">
        <v>60870</v>
      </c>
      <c r="Y558" s="273" t="s">
        <v>60871</v>
      </c>
      <c r="Z558" s="273" t="s">
        <v>18</v>
      </c>
      <c r="AA558" s="273" t="s">
        <v>60872</v>
      </c>
      <c r="AB558" s="273" t="s">
        <v>60873</v>
      </c>
    </row>
    <row r="559" spans="23:28">
      <c r="W559" s="259">
        <v>64113901</v>
      </c>
      <c r="X559" s="273" t="s">
        <v>60899</v>
      </c>
      <c r="Y559" s="273" t="s">
        <v>60900</v>
      </c>
      <c r="Z559" s="273" t="s">
        <v>58442</v>
      </c>
      <c r="AA559" s="273" t="s">
        <v>60901</v>
      </c>
      <c r="AB559" s="273" t="s">
        <v>60902</v>
      </c>
    </row>
    <row r="560" spans="23:28">
      <c r="W560" s="259">
        <v>64113902</v>
      </c>
      <c r="X560" s="273" t="s">
        <v>60903</v>
      </c>
      <c r="Y560" s="273" t="s">
        <v>60904</v>
      </c>
      <c r="Z560" s="273" t="s">
        <v>60905</v>
      </c>
      <c r="AA560" s="273" t="s">
        <v>60906</v>
      </c>
      <c r="AB560" s="273" t="s">
        <v>60907</v>
      </c>
    </row>
    <row r="561" spans="23:28">
      <c r="W561" s="259">
        <v>64113903</v>
      </c>
      <c r="X561" s="273" t="s">
        <v>60908</v>
      </c>
      <c r="Y561" s="273" t="s">
        <v>60909</v>
      </c>
      <c r="Z561" s="273" t="s">
        <v>60910</v>
      </c>
      <c r="AA561" s="273" t="s">
        <v>60911</v>
      </c>
      <c r="AB561" s="273" t="s">
        <v>60912</v>
      </c>
    </row>
    <row r="562" spans="23:28">
      <c r="W562" s="259">
        <v>64114001</v>
      </c>
      <c r="Y562" s="273" t="s">
        <v>58446</v>
      </c>
    </row>
    <row r="563" spans="23:28">
      <c r="W563" s="259">
        <v>64114002</v>
      </c>
      <c r="Y563" s="273" t="s">
        <v>58447</v>
      </c>
    </row>
    <row r="564" spans="23:28">
      <c r="W564" s="259">
        <v>64114003</v>
      </c>
      <c r="Y564" s="273" t="s">
        <v>58448</v>
      </c>
    </row>
    <row r="565" spans="23:28">
      <c r="W565" s="259">
        <v>64114004</v>
      </c>
      <c r="Y565" s="273" t="s">
        <v>58449</v>
      </c>
    </row>
    <row r="566" spans="23:28">
      <c r="W566" s="259">
        <v>64114005</v>
      </c>
      <c r="Y566" s="273" t="s">
        <v>58450</v>
      </c>
    </row>
    <row r="567" spans="23:28">
      <c r="W567" s="259">
        <v>64114006</v>
      </c>
      <c r="Y567" s="273" t="s">
        <v>58451</v>
      </c>
    </row>
    <row r="568" spans="23:28">
      <c r="W568" s="259">
        <v>64114007</v>
      </c>
      <c r="Y568" s="273" t="s">
        <v>58452</v>
      </c>
    </row>
    <row r="569" spans="23:28">
      <c r="W569" s="259">
        <v>64114900</v>
      </c>
      <c r="X569" s="273" t="s">
        <v>61004</v>
      </c>
      <c r="Y569" s="273" t="s">
        <v>61005</v>
      </c>
      <c r="Z569" s="273" t="s">
        <v>61006</v>
      </c>
      <c r="AA569" s="273" t="s">
        <v>61007</v>
      </c>
      <c r="AB569" s="273" t="s">
        <v>61008</v>
      </c>
    </row>
    <row r="570" spans="23:28">
      <c r="W570" s="259">
        <v>64116100</v>
      </c>
      <c r="X570" s="273" t="s">
        <v>61359</v>
      </c>
      <c r="Y570" s="273" t="s">
        <v>61360</v>
      </c>
    </row>
    <row r="571" spans="23:28">
      <c r="W571" s="259">
        <v>64116200</v>
      </c>
      <c r="X571" s="273" t="s">
        <v>61361</v>
      </c>
      <c r="Y571" s="273" t="s">
        <v>61362</v>
      </c>
    </row>
    <row r="572" spans="23:28">
      <c r="W572" s="259">
        <v>64116300</v>
      </c>
      <c r="X572" s="273" t="s">
        <v>61363</v>
      </c>
      <c r="Y572" s="273" t="s">
        <v>61364</v>
      </c>
    </row>
    <row r="573" spans="23:28">
      <c r="W573" s="259">
        <v>64116400</v>
      </c>
      <c r="X573" s="273" t="s">
        <v>61365</v>
      </c>
      <c r="Y573" s="273" t="s">
        <v>61366</v>
      </c>
    </row>
    <row r="574" spans="23:28">
      <c r="W574" s="259">
        <v>64116500</v>
      </c>
      <c r="X574" s="273" t="s">
        <v>61367</v>
      </c>
      <c r="Y574" s="273" t="s">
        <v>61368</v>
      </c>
    </row>
    <row r="575" spans="23:28">
      <c r="W575" s="259">
        <v>64116600</v>
      </c>
      <c r="X575" s="273" t="s">
        <v>61369</v>
      </c>
      <c r="Y575" s="273" t="s">
        <v>61370</v>
      </c>
    </row>
    <row r="576" spans="23:28">
      <c r="W576" s="259">
        <v>64116700</v>
      </c>
      <c r="X576" s="273" t="s">
        <v>61371</v>
      </c>
      <c r="Y576" s="273" t="s">
        <v>61372</v>
      </c>
    </row>
    <row r="577" spans="23:28">
      <c r="W577" s="259">
        <v>64117100</v>
      </c>
      <c r="X577" s="273" t="s">
        <v>61345</v>
      </c>
      <c r="Y577" s="273" t="s">
        <v>61346</v>
      </c>
    </row>
    <row r="578" spans="23:28">
      <c r="W578" s="259">
        <v>64117200</v>
      </c>
      <c r="X578" s="273" t="s">
        <v>61347</v>
      </c>
      <c r="Y578" s="273" t="s">
        <v>61348</v>
      </c>
    </row>
    <row r="579" spans="23:28">
      <c r="W579" s="259">
        <v>64117300</v>
      </c>
      <c r="X579" s="273" t="s">
        <v>61349</v>
      </c>
      <c r="Y579" s="273" t="s">
        <v>61350</v>
      </c>
    </row>
    <row r="580" spans="23:28">
      <c r="W580" s="259">
        <v>64117400</v>
      </c>
      <c r="X580" s="273" t="s">
        <v>61351</v>
      </c>
      <c r="Y580" s="273" t="s">
        <v>61352</v>
      </c>
    </row>
    <row r="581" spans="23:28">
      <c r="W581" s="259">
        <v>64117500</v>
      </c>
      <c r="X581" s="273" t="s">
        <v>61353</v>
      </c>
      <c r="Y581" s="273" t="s">
        <v>61354</v>
      </c>
    </row>
    <row r="582" spans="23:28">
      <c r="W582" s="259">
        <v>64117600</v>
      </c>
      <c r="X582" s="273" t="s">
        <v>61355</v>
      </c>
      <c r="Y582" s="273" t="s">
        <v>61356</v>
      </c>
    </row>
    <row r="583" spans="23:28">
      <c r="W583" s="259">
        <v>64117700</v>
      </c>
      <c r="X583" s="273" t="s">
        <v>61357</v>
      </c>
      <c r="Y583" s="273" t="s">
        <v>61358</v>
      </c>
    </row>
    <row r="584" spans="23:28">
      <c r="W584" s="259">
        <v>64117738</v>
      </c>
      <c r="X584" s="273" t="s">
        <v>61538</v>
      </c>
      <c r="Y584" s="273" t="s">
        <v>61539</v>
      </c>
      <c r="Z584" s="273" t="s">
        <v>61540</v>
      </c>
      <c r="AA584" s="273" t="s">
        <v>61541</v>
      </c>
      <c r="AB584" s="273" t="s">
        <v>61542</v>
      </c>
    </row>
    <row r="585" spans="23:28">
      <c r="W585" s="259">
        <v>64117836</v>
      </c>
      <c r="X585" s="273" t="s">
        <v>61799</v>
      </c>
      <c r="Y585" s="273" t="s">
        <v>61800</v>
      </c>
      <c r="Z585" s="273" t="s">
        <v>61801</v>
      </c>
      <c r="AA585" s="273" t="s">
        <v>61802</v>
      </c>
      <c r="AB585" s="273" t="s">
        <v>61803</v>
      </c>
    </row>
    <row r="586" spans="23:28">
      <c r="W586" s="259">
        <v>64117853</v>
      </c>
      <c r="X586" s="273" t="s">
        <v>61870</v>
      </c>
      <c r="Y586" s="273" t="s">
        <v>61871</v>
      </c>
      <c r="Z586" s="273" t="s">
        <v>61872</v>
      </c>
      <c r="AA586" s="273" t="s">
        <v>61873</v>
      </c>
      <c r="AB586" s="273" t="s">
        <v>61874</v>
      </c>
    </row>
    <row r="587" spans="23:28">
      <c r="W587" s="259">
        <v>64117869</v>
      </c>
      <c r="X587" s="273" t="s">
        <v>61944</v>
      </c>
      <c r="Y587" s="273" t="s">
        <v>61945</v>
      </c>
      <c r="Z587" s="273" t="s">
        <v>61946</v>
      </c>
      <c r="AA587" s="273" t="s">
        <v>61947</v>
      </c>
      <c r="AB587" s="273" t="s">
        <v>61948</v>
      </c>
    </row>
    <row r="588" spans="23:28">
      <c r="W588" s="259">
        <v>64117901</v>
      </c>
      <c r="X588" s="273" t="s">
        <v>62072</v>
      </c>
      <c r="Y588" s="273" t="s">
        <v>62073</v>
      </c>
      <c r="Z588" s="273" t="s">
        <v>58455</v>
      </c>
      <c r="AA588" s="273" t="s">
        <v>62074</v>
      </c>
      <c r="AB588" s="273" t="s">
        <v>62075</v>
      </c>
    </row>
    <row r="589" spans="23:28">
      <c r="W589" s="259">
        <v>64117903</v>
      </c>
      <c r="X589" s="273" t="s">
        <v>62076</v>
      </c>
      <c r="Y589" s="273" t="s">
        <v>62077</v>
      </c>
      <c r="Z589" s="273" t="s">
        <v>62078</v>
      </c>
      <c r="AA589" s="273" t="s">
        <v>62079</v>
      </c>
      <c r="AB589" s="273" t="s">
        <v>62080</v>
      </c>
    </row>
    <row r="590" spans="23:28">
      <c r="W590" s="259">
        <v>64117904</v>
      </c>
      <c r="X590" s="273" t="s">
        <v>62081</v>
      </c>
      <c r="Y590" s="273" t="s">
        <v>62082</v>
      </c>
      <c r="Z590" s="273" t="s">
        <v>62083</v>
      </c>
      <c r="AA590" s="273" t="s">
        <v>62084</v>
      </c>
      <c r="AB590" s="273" t="s">
        <v>62085</v>
      </c>
    </row>
    <row r="591" spans="23:28">
      <c r="W591" s="259">
        <v>64117905</v>
      </c>
      <c r="X591" s="273" t="s">
        <v>62086</v>
      </c>
      <c r="Y591" s="273" t="s">
        <v>62087</v>
      </c>
      <c r="Z591" s="273" t="s">
        <v>58167</v>
      </c>
      <c r="AA591" s="273" t="s">
        <v>62088</v>
      </c>
      <c r="AB591" s="273" t="s">
        <v>62089</v>
      </c>
    </row>
    <row r="592" spans="23:28">
      <c r="W592" s="259">
        <v>64117910</v>
      </c>
      <c r="X592" s="273" t="s">
        <v>62090</v>
      </c>
      <c r="Y592" s="273" t="s">
        <v>62091</v>
      </c>
      <c r="Z592" s="273" t="s">
        <v>62092</v>
      </c>
      <c r="AA592" s="273" t="s">
        <v>62093</v>
      </c>
      <c r="AB592" s="273" t="s">
        <v>62094</v>
      </c>
    </row>
    <row r="593" spans="23:28">
      <c r="W593" s="259">
        <v>64117993</v>
      </c>
      <c r="X593" s="273" t="s">
        <v>64763</v>
      </c>
      <c r="Y593" s="273" t="s">
        <v>64764</v>
      </c>
      <c r="Z593" s="273" t="s">
        <v>60055</v>
      </c>
      <c r="AA593" s="273" t="s">
        <v>60151</v>
      </c>
      <c r="AB593" s="273" t="s">
        <v>60057</v>
      </c>
    </row>
    <row r="594" spans="23:28">
      <c r="W594" s="259">
        <v>64119915</v>
      </c>
      <c r="X594" s="273" t="s">
        <v>62168</v>
      </c>
      <c r="Y594" s="273" t="s">
        <v>62169</v>
      </c>
      <c r="Z594" s="273" t="s">
        <v>58471</v>
      </c>
      <c r="AA594" s="273" t="s">
        <v>62170</v>
      </c>
      <c r="AB594" s="273" t="s">
        <v>62171</v>
      </c>
    </row>
    <row r="595" spans="23:28">
      <c r="W595" s="259">
        <v>64119916</v>
      </c>
      <c r="X595" s="273" t="s">
        <v>62172</v>
      </c>
      <c r="Y595" s="273" t="s">
        <v>62173</v>
      </c>
      <c r="Z595" s="273" t="s">
        <v>61460</v>
      </c>
      <c r="AA595" s="273" t="s">
        <v>62174</v>
      </c>
      <c r="AB595" s="273" t="s">
        <v>62175</v>
      </c>
    </row>
    <row r="596" spans="23:28">
      <c r="W596" s="259">
        <v>64120001</v>
      </c>
      <c r="X596" s="273" t="s">
        <v>62181</v>
      </c>
      <c r="Y596" s="273" t="s">
        <v>62182</v>
      </c>
      <c r="Z596" s="273" t="s">
        <v>58471</v>
      </c>
      <c r="AA596" s="273" t="s">
        <v>58472</v>
      </c>
      <c r="AB596" s="273" t="s">
        <v>62183</v>
      </c>
    </row>
    <row r="597" spans="23:28">
      <c r="W597" s="259">
        <v>64120002</v>
      </c>
      <c r="X597" s="273" t="s">
        <v>62184</v>
      </c>
      <c r="Y597" s="273" t="s">
        <v>62185</v>
      </c>
      <c r="Z597" s="273" t="s">
        <v>61460</v>
      </c>
      <c r="AA597" s="273" t="s">
        <v>62186</v>
      </c>
      <c r="AB597" s="273" t="s">
        <v>62187</v>
      </c>
    </row>
    <row r="598" spans="23:28">
      <c r="W598" s="259">
        <v>64121902</v>
      </c>
      <c r="X598" s="273" t="s">
        <v>62188</v>
      </c>
      <c r="Y598" s="273" t="s">
        <v>62189</v>
      </c>
      <c r="Z598" s="273" t="s">
        <v>58442</v>
      </c>
      <c r="AA598" s="273" t="s">
        <v>62190</v>
      </c>
      <c r="AB598" s="273" t="s">
        <v>62191</v>
      </c>
    </row>
    <row r="599" spans="23:28">
      <c r="W599" s="259">
        <v>64121904</v>
      </c>
      <c r="X599" s="273" t="s">
        <v>62192</v>
      </c>
      <c r="Y599" s="273" t="s">
        <v>62193</v>
      </c>
      <c r="Z599" s="273" t="s">
        <v>60316</v>
      </c>
      <c r="AA599" s="273" t="s">
        <v>62194</v>
      </c>
      <c r="AB599" s="273" t="s">
        <v>62195</v>
      </c>
    </row>
    <row r="600" spans="23:28">
      <c r="W600" s="259">
        <v>64121907</v>
      </c>
      <c r="X600" s="273" t="s">
        <v>62196</v>
      </c>
      <c r="Y600" s="273" t="s">
        <v>62197</v>
      </c>
      <c r="Z600" s="273" t="s">
        <v>58476</v>
      </c>
      <c r="AA600" s="273" t="s">
        <v>62198</v>
      </c>
      <c r="AB600" s="273" t="s">
        <v>62199</v>
      </c>
    </row>
    <row r="601" spans="23:28">
      <c r="W601" s="259">
        <v>64121908</v>
      </c>
      <c r="X601" s="273" t="s">
        <v>62200</v>
      </c>
      <c r="Y601" s="273" t="s">
        <v>62201</v>
      </c>
      <c r="Z601" s="273" t="s">
        <v>62202</v>
      </c>
      <c r="AA601" s="273" t="s">
        <v>62203</v>
      </c>
      <c r="AB601" s="273" t="s">
        <v>62204</v>
      </c>
    </row>
    <row r="602" spans="23:28">
      <c r="W602" s="259">
        <v>64121910</v>
      </c>
      <c r="X602" s="273" t="s">
        <v>62205</v>
      </c>
      <c r="Y602" s="273" t="s">
        <v>62206</v>
      </c>
      <c r="Z602" s="273" t="s">
        <v>62207</v>
      </c>
      <c r="AA602" s="273" t="s">
        <v>62208</v>
      </c>
      <c r="AB602" s="273" t="s">
        <v>62209</v>
      </c>
    </row>
    <row r="603" spans="23:28">
      <c r="W603" s="259">
        <v>64121911</v>
      </c>
      <c r="X603" s="273" t="s">
        <v>62210</v>
      </c>
      <c r="Y603" s="273" t="s">
        <v>62211</v>
      </c>
      <c r="Z603" s="273" t="s">
        <v>58476</v>
      </c>
      <c r="AA603" s="273" t="s">
        <v>62212</v>
      </c>
      <c r="AB603" s="273" t="s">
        <v>62213</v>
      </c>
    </row>
    <row r="604" spans="23:28">
      <c r="W604" s="259">
        <v>64122901</v>
      </c>
      <c r="X604" s="273" t="s">
        <v>62214</v>
      </c>
      <c r="Y604" s="273" t="s">
        <v>62215</v>
      </c>
      <c r="Z604" s="273" t="s">
        <v>62216</v>
      </c>
      <c r="AA604" s="273" t="s">
        <v>62217</v>
      </c>
      <c r="AB604" s="273" t="s">
        <v>58483</v>
      </c>
    </row>
    <row r="605" spans="23:28">
      <c r="W605" s="259">
        <v>64123001</v>
      </c>
      <c r="X605" s="273" t="s">
        <v>58484</v>
      </c>
      <c r="Y605" s="273" t="s">
        <v>58485</v>
      </c>
      <c r="Z605" s="273" t="s">
        <v>58486</v>
      </c>
      <c r="AA605" s="273" t="s">
        <v>58487</v>
      </c>
      <c r="AB605" s="273" t="s">
        <v>58488</v>
      </c>
    </row>
    <row r="606" spans="23:28">
      <c r="W606" s="259">
        <v>64123923</v>
      </c>
      <c r="X606" s="273" t="s">
        <v>62302</v>
      </c>
      <c r="Y606" s="273" t="s">
        <v>62303</v>
      </c>
      <c r="Z606" s="273" t="s">
        <v>62304</v>
      </c>
      <c r="AA606" s="273" t="s">
        <v>62305</v>
      </c>
      <c r="AB606" s="273" t="s">
        <v>62306</v>
      </c>
    </row>
    <row r="607" spans="23:28">
      <c r="W607" s="259">
        <v>64123926</v>
      </c>
      <c r="X607" s="273" t="s">
        <v>62316</v>
      </c>
      <c r="Y607" s="273" t="s">
        <v>62317</v>
      </c>
      <c r="Z607" s="273" t="s">
        <v>58082</v>
      </c>
      <c r="AA607" s="273" t="s">
        <v>62318</v>
      </c>
      <c r="AB607" s="273" t="s">
        <v>62319</v>
      </c>
    </row>
    <row r="608" spans="23:28">
      <c r="W608" s="259">
        <v>64123929</v>
      </c>
      <c r="X608" s="273" t="s">
        <v>62320</v>
      </c>
      <c r="Y608" s="273" t="s">
        <v>62321</v>
      </c>
      <c r="Z608" s="273" t="s">
        <v>61595</v>
      </c>
      <c r="AA608" s="273" t="s">
        <v>62322</v>
      </c>
      <c r="AB608" s="273" t="s">
        <v>61597</v>
      </c>
    </row>
    <row r="609" spans="23:28">
      <c r="W609" s="259">
        <v>64123950</v>
      </c>
      <c r="X609" s="273" t="s">
        <v>62362</v>
      </c>
      <c r="Y609" s="273" t="s">
        <v>62363</v>
      </c>
      <c r="Z609" s="273" t="s">
        <v>61956</v>
      </c>
      <c r="AA609" s="273" t="s">
        <v>62364</v>
      </c>
      <c r="AB609" s="273" t="s">
        <v>61958</v>
      </c>
    </row>
    <row r="610" spans="23:28">
      <c r="W610" s="259">
        <v>64123952</v>
      </c>
      <c r="X610" s="273" t="s">
        <v>62370</v>
      </c>
      <c r="Y610" s="273" t="s">
        <v>62371</v>
      </c>
      <c r="Z610" s="273" t="s">
        <v>62372</v>
      </c>
      <c r="AA610" s="273" t="s">
        <v>62373</v>
      </c>
      <c r="AB610" s="273" t="s">
        <v>62374</v>
      </c>
    </row>
    <row r="611" spans="23:28">
      <c r="W611" s="259">
        <v>64123953</v>
      </c>
      <c r="X611" s="273" t="s">
        <v>62375</v>
      </c>
      <c r="Y611" s="273" t="s">
        <v>62376</v>
      </c>
      <c r="Z611" s="273" t="s">
        <v>62377</v>
      </c>
      <c r="AA611" s="273" t="s">
        <v>62378</v>
      </c>
      <c r="AB611" s="273" t="s">
        <v>62379</v>
      </c>
    </row>
    <row r="612" spans="23:28">
      <c r="W612" s="259">
        <v>64123957</v>
      </c>
      <c r="X612" s="273" t="s">
        <v>62394</v>
      </c>
      <c r="Y612" s="273" t="s">
        <v>62395</v>
      </c>
      <c r="Z612" s="273" t="s">
        <v>61549</v>
      </c>
      <c r="AA612" s="273" t="s">
        <v>62396</v>
      </c>
      <c r="AB612" s="273" t="s">
        <v>62397</v>
      </c>
    </row>
    <row r="613" spans="23:28">
      <c r="W613" s="259">
        <v>64123958</v>
      </c>
      <c r="X613" s="273" t="s">
        <v>62398</v>
      </c>
      <c r="Y613" s="273" t="s">
        <v>62399</v>
      </c>
      <c r="Z613" s="273" t="s">
        <v>62400</v>
      </c>
      <c r="AA613" s="273" t="s">
        <v>62401</v>
      </c>
      <c r="AB613" s="273" t="s">
        <v>62402</v>
      </c>
    </row>
    <row r="614" spans="23:28">
      <c r="W614" s="259">
        <v>64123961</v>
      </c>
      <c r="X614" s="273" t="s">
        <v>62412</v>
      </c>
      <c r="Y614" s="273" t="s">
        <v>62413</v>
      </c>
      <c r="Z614" s="273" t="s">
        <v>62414</v>
      </c>
      <c r="AA614" s="273" t="s">
        <v>62415</v>
      </c>
      <c r="AB614" s="273" t="s">
        <v>62416</v>
      </c>
    </row>
    <row r="615" spans="23:28">
      <c r="W615" s="259">
        <v>64123969</v>
      </c>
      <c r="X615" s="273" t="s">
        <v>62425</v>
      </c>
      <c r="Y615" s="273" t="s">
        <v>62426</v>
      </c>
      <c r="Z615" s="273" t="s">
        <v>62427</v>
      </c>
      <c r="AA615" s="273" t="s">
        <v>62428</v>
      </c>
      <c r="AB615" s="273" t="s">
        <v>62429</v>
      </c>
    </row>
    <row r="616" spans="23:28">
      <c r="W616" s="259">
        <v>64123970</v>
      </c>
      <c r="X616" s="273" t="s">
        <v>62430</v>
      </c>
      <c r="Y616" s="273" t="s">
        <v>62431</v>
      </c>
      <c r="Z616" s="273" t="s">
        <v>62432</v>
      </c>
      <c r="AA616" s="273" t="s">
        <v>62433</v>
      </c>
      <c r="AB616" s="273" t="s">
        <v>62434</v>
      </c>
    </row>
    <row r="617" spans="23:28">
      <c r="W617" s="259">
        <v>64123971</v>
      </c>
      <c r="X617" s="273" t="s">
        <v>62435</v>
      </c>
      <c r="Y617" s="273" t="s">
        <v>62436</v>
      </c>
      <c r="Z617" s="273" t="s">
        <v>62437</v>
      </c>
      <c r="AA617" s="273" t="s">
        <v>62438</v>
      </c>
      <c r="AB617" s="273" t="s">
        <v>62439</v>
      </c>
    </row>
    <row r="618" spans="23:28">
      <c r="W618" s="259">
        <v>64125901</v>
      </c>
      <c r="X618" s="273" t="s">
        <v>62503</v>
      </c>
      <c r="Y618" s="273" t="s">
        <v>62504</v>
      </c>
      <c r="Z618" s="273" t="s">
        <v>58491</v>
      </c>
      <c r="AA618" s="273" t="s">
        <v>62505</v>
      </c>
      <c r="AB618" s="273" t="s">
        <v>62506</v>
      </c>
    </row>
    <row r="619" spans="23:28">
      <c r="W619" s="259">
        <v>64125902</v>
      </c>
      <c r="X619" s="273" t="s">
        <v>62507</v>
      </c>
      <c r="Y619" s="273" t="s">
        <v>62508</v>
      </c>
      <c r="Z619" s="273" t="s">
        <v>62509</v>
      </c>
      <c r="AA619" s="273" t="s">
        <v>62510</v>
      </c>
      <c r="AB619" s="273" t="s">
        <v>62511</v>
      </c>
    </row>
    <row r="620" spans="23:28">
      <c r="W620" s="259">
        <v>64125903</v>
      </c>
      <c r="X620" s="273" t="s">
        <v>62512</v>
      </c>
      <c r="Y620" s="273" t="s">
        <v>62513</v>
      </c>
      <c r="Z620" s="273" t="s">
        <v>61028</v>
      </c>
      <c r="AA620" s="273" t="s">
        <v>62514</v>
      </c>
      <c r="AB620" s="273" t="s">
        <v>62515</v>
      </c>
    </row>
    <row r="621" spans="23:28">
      <c r="W621" s="259">
        <v>64125904</v>
      </c>
      <c r="X621" s="273" t="s">
        <v>62516</v>
      </c>
      <c r="Y621" s="273" t="s">
        <v>62517</v>
      </c>
      <c r="Z621" s="273" t="s">
        <v>60236</v>
      </c>
      <c r="AA621" s="273" t="s">
        <v>62518</v>
      </c>
      <c r="AB621" s="273" t="s">
        <v>62519</v>
      </c>
    </row>
    <row r="622" spans="23:28">
      <c r="W622" s="259">
        <v>64125905</v>
      </c>
      <c r="X622" s="273" t="s">
        <v>62520</v>
      </c>
      <c r="Y622" s="273" t="s">
        <v>62521</v>
      </c>
      <c r="Z622" s="273" t="s">
        <v>62522</v>
      </c>
      <c r="AA622" s="273" t="s">
        <v>62523</v>
      </c>
      <c r="AB622" s="273" t="s">
        <v>62524</v>
      </c>
    </row>
    <row r="623" spans="23:28">
      <c r="W623" s="259">
        <v>64125906</v>
      </c>
      <c r="X623" s="273" t="s">
        <v>62525</v>
      </c>
      <c r="Y623" s="273" t="s">
        <v>62526</v>
      </c>
      <c r="Z623" s="273" t="s">
        <v>58491</v>
      </c>
      <c r="AA623" s="273" t="s">
        <v>62527</v>
      </c>
      <c r="AB623" s="273" t="s">
        <v>62528</v>
      </c>
    </row>
    <row r="624" spans="23:28">
      <c r="W624" s="259">
        <v>64132901</v>
      </c>
      <c r="X624" s="273" t="s">
        <v>62534</v>
      </c>
      <c r="Y624" s="273" t="s">
        <v>62535</v>
      </c>
      <c r="Z624" s="273" t="s">
        <v>62536</v>
      </c>
      <c r="AA624" s="273" t="s">
        <v>62537</v>
      </c>
      <c r="AB624" s="273" t="s">
        <v>62538</v>
      </c>
    </row>
    <row r="625" spans="23:28">
      <c r="W625" s="259">
        <v>64200901</v>
      </c>
      <c r="X625" s="273" t="s">
        <v>62539</v>
      </c>
      <c r="Y625" s="273" t="s">
        <v>62540</v>
      </c>
      <c r="Z625" s="273" t="s">
        <v>62541</v>
      </c>
      <c r="AA625" s="273" t="s">
        <v>62542</v>
      </c>
      <c r="AB625" s="273" t="s">
        <v>62543</v>
      </c>
    </row>
    <row r="626" spans="23:28">
      <c r="W626" s="259">
        <v>64200903</v>
      </c>
      <c r="X626" s="273" t="s">
        <v>62544</v>
      </c>
      <c r="Y626" s="273" t="s">
        <v>62545</v>
      </c>
      <c r="Z626" s="273" t="s">
        <v>61460</v>
      </c>
      <c r="AA626" s="273" t="s">
        <v>62546</v>
      </c>
      <c r="AB626" s="273" t="s">
        <v>62175</v>
      </c>
    </row>
    <row r="627" spans="23:28">
      <c r="W627" s="259">
        <v>64201901</v>
      </c>
      <c r="X627" s="273" t="s">
        <v>62547</v>
      </c>
      <c r="Y627" s="273" t="s">
        <v>62548</v>
      </c>
      <c r="Z627" s="273" t="s">
        <v>62549</v>
      </c>
      <c r="AA627" s="273" t="s">
        <v>62550</v>
      </c>
      <c r="AB627" s="273" t="s">
        <v>62551</v>
      </c>
    </row>
    <row r="628" spans="23:28">
      <c r="W628" s="259">
        <v>64305901</v>
      </c>
      <c r="X628" s="273" t="s">
        <v>62597</v>
      </c>
      <c r="Y628" s="273" t="s">
        <v>62598</v>
      </c>
      <c r="Z628" s="273" t="s">
        <v>62599</v>
      </c>
      <c r="AA628" s="273" t="s">
        <v>62600</v>
      </c>
      <c r="AB628" s="273" t="s">
        <v>62601</v>
      </c>
    </row>
    <row r="629" spans="23:28">
      <c r="W629" s="259">
        <v>64305902</v>
      </c>
      <c r="X629" s="273" t="s">
        <v>62602</v>
      </c>
      <c r="Y629" s="273" t="s">
        <v>62603</v>
      </c>
      <c r="Z629" s="273" t="s">
        <v>62604</v>
      </c>
      <c r="AA629" s="273" t="s">
        <v>62605</v>
      </c>
      <c r="AB629" s="273" t="s">
        <v>62606</v>
      </c>
    </row>
    <row r="630" spans="23:28">
      <c r="W630" s="259">
        <v>64305903</v>
      </c>
      <c r="X630" s="273" t="s">
        <v>62607</v>
      </c>
      <c r="Y630" s="273" t="s">
        <v>62608</v>
      </c>
      <c r="Z630" s="273" t="s">
        <v>62609</v>
      </c>
      <c r="AA630" s="273" t="s">
        <v>62610</v>
      </c>
      <c r="AB630" s="273" t="s">
        <v>62611</v>
      </c>
    </row>
    <row r="631" spans="23:28">
      <c r="W631" s="259">
        <v>64305904</v>
      </c>
      <c r="X631" s="273" t="s">
        <v>62612</v>
      </c>
      <c r="Y631" s="273" t="s">
        <v>62613</v>
      </c>
      <c r="Z631" s="273" t="s">
        <v>62614</v>
      </c>
      <c r="AA631" s="273" t="s">
        <v>62615</v>
      </c>
      <c r="AB631" s="273" t="s">
        <v>62616</v>
      </c>
    </row>
    <row r="632" spans="23:28">
      <c r="W632" s="259">
        <v>64305905</v>
      </c>
      <c r="X632" s="273" t="s">
        <v>62617</v>
      </c>
      <c r="Y632" s="273" t="s">
        <v>62618</v>
      </c>
      <c r="Z632" s="273" t="s">
        <v>62619</v>
      </c>
      <c r="AA632" s="273" t="s">
        <v>62620</v>
      </c>
      <c r="AB632" s="273" t="s">
        <v>62621</v>
      </c>
    </row>
    <row r="633" spans="23:28">
      <c r="W633" s="259">
        <v>64305906</v>
      </c>
      <c r="X633" s="273" t="s">
        <v>62622</v>
      </c>
      <c r="Y633" s="273" t="s">
        <v>62623</v>
      </c>
      <c r="Z633" s="273" t="s">
        <v>62624</v>
      </c>
      <c r="AA633" s="273" t="s">
        <v>62625</v>
      </c>
      <c r="AB633" s="273" t="s">
        <v>62626</v>
      </c>
    </row>
    <row r="634" spans="23:28">
      <c r="W634" s="259">
        <v>64305908</v>
      </c>
      <c r="X634" s="273" t="s">
        <v>62627</v>
      </c>
      <c r="Y634" s="273" t="s">
        <v>62628</v>
      </c>
      <c r="Z634" s="273" t="s">
        <v>62629</v>
      </c>
      <c r="AA634" s="273" t="s">
        <v>62630</v>
      </c>
      <c r="AB634" s="273" t="s">
        <v>62631</v>
      </c>
    </row>
    <row r="635" spans="23:28">
      <c r="W635" s="259">
        <v>64320901</v>
      </c>
      <c r="X635" s="273" t="s">
        <v>62699</v>
      </c>
      <c r="Y635" s="273" t="s">
        <v>62700</v>
      </c>
      <c r="Z635" s="273" t="s">
        <v>61050</v>
      </c>
      <c r="AA635" s="273" t="s">
        <v>62701</v>
      </c>
      <c r="AB635" s="273" t="s">
        <v>62702</v>
      </c>
    </row>
    <row r="636" spans="23:28">
      <c r="W636" s="259">
        <v>64320902</v>
      </c>
      <c r="X636" s="273" t="s">
        <v>62703</v>
      </c>
      <c r="Y636" s="273" t="s">
        <v>62704</v>
      </c>
      <c r="Z636" s="273" t="s">
        <v>62705</v>
      </c>
      <c r="AA636" s="273" t="s">
        <v>62706</v>
      </c>
      <c r="AB636" s="273" t="s">
        <v>62707</v>
      </c>
    </row>
    <row r="637" spans="23:28">
      <c r="W637" s="259">
        <v>64322901</v>
      </c>
      <c r="X637" s="273" t="s">
        <v>62713</v>
      </c>
      <c r="Y637" s="273" t="s">
        <v>62714</v>
      </c>
      <c r="Z637" s="273" t="s">
        <v>62715</v>
      </c>
      <c r="AA637" s="273" t="s">
        <v>62716</v>
      </c>
      <c r="AB637" s="273" t="s">
        <v>62717</v>
      </c>
    </row>
    <row r="638" spans="23:28">
      <c r="W638" s="259">
        <v>64327001</v>
      </c>
      <c r="X638" s="273" t="s">
        <v>62752</v>
      </c>
      <c r="Y638" s="273" t="s">
        <v>62753</v>
      </c>
      <c r="Z638" s="273" t="s">
        <v>62754</v>
      </c>
      <c r="AA638" s="273" t="s">
        <v>62755</v>
      </c>
      <c r="AB638" s="273" t="s">
        <v>62756</v>
      </c>
    </row>
    <row r="639" spans="23:28">
      <c r="W639" s="259">
        <v>64327003</v>
      </c>
      <c r="X639" s="273" t="s">
        <v>62727</v>
      </c>
      <c r="Y639" s="273" t="s">
        <v>62728</v>
      </c>
      <c r="Z639" s="273" t="s">
        <v>62729</v>
      </c>
      <c r="AA639" s="273" t="s">
        <v>62730</v>
      </c>
      <c r="AB639" s="273" t="s">
        <v>62731</v>
      </c>
    </row>
    <row r="640" spans="23:28">
      <c r="W640" s="259">
        <v>64327004</v>
      </c>
      <c r="X640" s="273" t="s">
        <v>62732</v>
      </c>
      <c r="Y640" s="273" t="s">
        <v>62733</v>
      </c>
      <c r="Z640" s="273" t="s">
        <v>62734</v>
      </c>
      <c r="AA640" s="273" t="s">
        <v>62735</v>
      </c>
      <c r="AB640" s="273" t="s">
        <v>62736</v>
      </c>
    </row>
    <row r="641" spans="23:28">
      <c r="W641" s="259">
        <v>64327004</v>
      </c>
      <c r="Y641" s="273" t="s">
        <v>64958</v>
      </c>
    </row>
    <row r="642" spans="23:28">
      <c r="W642" s="259">
        <v>64327902</v>
      </c>
      <c r="X642" s="273" t="s">
        <v>62722</v>
      </c>
      <c r="Y642" s="273" t="s">
        <v>62723</v>
      </c>
      <c r="Z642" s="273" t="s">
        <v>62724</v>
      </c>
      <c r="AA642" s="273" t="s">
        <v>62725</v>
      </c>
      <c r="AB642" s="273" t="s">
        <v>62726</v>
      </c>
    </row>
    <row r="643" spans="23:28">
      <c r="W643" s="259">
        <v>64327903</v>
      </c>
      <c r="X643" s="273" t="s">
        <v>62727</v>
      </c>
      <c r="Y643" s="273" t="s">
        <v>62728</v>
      </c>
      <c r="Z643" s="273" t="s">
        <v>62729</v>
      </c>
      <c r="AA643" s="273" t="s">
        <v>62730</v>
      </c>
      <c r="AB643" s="273" t="s">
        <v>62731</v>
      </c>
    </row>
    <row r="644" spans="23:28">
      <c r="W644" s="259">
        <v>64335001</v>
      </c>
      <c r="X644" s="273" t="s">
        <v>64749</v>
      </c>
      <c r="Y644" s="273" t="s">
        <v>64750</v>
      </c>
      <c r="Z644" s="273" t="s">
        <v>64751</v>
      </c>
      <c r="AA644" s="273" t="s">
        <v>64752</v>
      </c>
      <c r="AB644" s="273" t="s">
        <v>64753</v>
      </c>
    </row>
    <row r="645" spans="23:28">
      <c r="W645" s="259">
        <v>64342901</v>
      </c>
      <c r="X645" s="273" t="s">
        <v>62757</v>
      </c>
      <c r="Y645" s="273" t="s">
        <v>62758</v>
      </c>
      <c r="Z645" s="273" t="s">
        <v>62759</v>
      </c>
      <c r="AA645" s="273" t="s">
        <v>62760</v>
      </c>
      <c r="AB645" s="273" t="s">
        <v>58671</v>
      </c>
    </row>
    <row r="646" spans="23:28">
      <c r="W646" s="259">
        <v>64359901</v>
      </c>
      <c r="X646" s="273" t="s">
        <v>62761</v>
      </c>
      <c r="Y646" s="273" t="s">
        <v>62762</v>
      </c>
      <c r="Z646" s="273" t="s">
        <v>62715</v>
      </c>
      <c r="AA646" s="273" t="s">
        <v>62763</v>
      </c>
      <c r="AB646" s="273" t="s">
        <v>62764</v>
      </c>
    </row>
    <row r="647" spans="23:28">
      <c r="W647" s="259">
        <v>64359902</v>
      </c>
      <c r="X647" s="273" t="s">
        <v>62765</v>
      </c>
      <c r="Y647" s="273" t="s">
        <v>62766</v>
      </c>
      <c r="Z647" s="273" t="s">
        <v>57806</v>
      </c>
      <c r="AA647" s="273" t="s">
        <v>62767</v>
      </c>
      <c r="AB647" s="273" t="s">
        <v>62768</v>
      </c>
    </row>
    <row r="648" spans="23:28">
      <c r="W648" s="259">
        <v>64359907</v>
      </c>
      <c r="X648" s="273" t="s">
        <v>62786</v>
      </c>
      <c r="Y648" s="273" t="s">
        <v>62787</v>
      </c>
      <c r="Z648" s="273" t="s">
        <v>62788</v>
      </c>
      <c r="AA648" s="273" t="s">
        <v>62789</v>
      </c>
      <c r="AB648" s="273" t="s">
        <v>62790</v>
      </c>
    </row>
    <row r="649" spans="23:28">
      <c r="W649" s="259">
        <v>64359909</v>
      </c>
      <c r="X649" s="273" t="s">
        <v>62791</v>
      </c>
      <c r="Y649" s="273" t="s">
        <v>62792</v>
      </c>
      <c r="Z649" s="273" t="s">
        <v>62793</v>
      </c>
      <c r="AA649" s="273" t="s">
        <v>62794</v>
      </c>
      <c r="AB649" s="273" t="s">
        <v>62795</v>
      </c>
    </row>
    <row r="650" spans="23:28">
      <c r="W650" s="259">
        <v>64366901</v>
      </c>
      <c r="X650" s="273" t="s">
        <v>62796</v>
      </c>
      <c r="Y650" s="273" t="s">
        <v>62797</v>
      </c>
      <c r="Z650" s="273" t="s">
        <v>58758</v>
      </c>
      <c r="AA650" s="273" t="s">
        <v>62798</v>
      </c>
      <c r="AB650" s="273" t="s">
        <v>62799</v>
      </c>
    </row>
    <row r="651" spans="23:28">
      <c r="W651" s="259">
        <v>64368901</v>
      </c>
      <c r="X651" s="273" t="s">
        <v>62800</v>
      </c>
      <c r="Y651" s="273" t="s">
        <v>62801</v>
      </c>
      <c r="Z651" s="273" t="s">
        <v>62802</v>
      </c>
      <c r="AA651" s="273" t="s">
        <v>62803</v>
      </c>
      <c r="AB651" s="273" t="s">
        <v>62804</v>
      </c>
    </row>
    <row r="652" spans="23:28">
      <c r="W652" s="259">
        <v>64369901</v>
      </c>
      <c r="X652" s="273" t="s">
        <v>58728</v>
      </c>
      <c r="Y652" s="273" t="s">
        <v>62805</v>
      </c>
      <c r="Z652" s="273" t="s">
        <v>62806</v>
      </c>
      <c r="AA652" s="273" t="s">
        <v>62807</v>
      </c>
      <c r="AB652" s="273" t="s">
        <v>62808</v>
      </c>
    </row>
    <row r="653" spans="23:28">
      <c r="W653" s="259">
        <v>64376900</v>
      </c>
      <c r="X653" s="273" t="s">
        <v>64426</v>
      </c>
      <c r="Y653" s="273" t="s">
        <v>64427</v>
      </c>
      <c r="Z653" s="273" t="s">
        <v>64428</v>
      </c>
      <c r="AA653" s="273" t="s">
        <v>64429</v>
      </c>
      <c r="AB653" s="273" t="s">
        <v>64430</v>
      </c>
    </row>
    <row r="654" spans="23:28">
      <c r="W654" s="259">
        <v>64376902</v>
      </c>
      <c r="X654" s="273" t="s">
        <v>57936</v>
      </c>
      <c r="Y654" s="273" t="s">
        <v>62836</v>
      </c>
      <c r="Z654" s="273" t="s">
        <v>58753</v>
      </c>
      <c r="AA654" s="273" t="s">
        <v>58754</v>
      </c>
      <c r="AB654" s="273" t="s">
        <v>58783</v>
      </c>
    </row>
    <row r="655" spans="23:28">
      <c r="W655" s="259">
        <v>64376912</v>
      </c>
      <c r="X655" s="273" t="s">
        <v>64641</v>
      </c>
      <c r="Y655" s="273" t="s">
        <v>64642</v>
      </c>
      <c r="Z655" s="273" t="s">
        <v>59167</v>
      </c>
      <c r="AA655" s="273" t="s">
        <v>64643</v>
      </c>
      <c r="AB655" s="273" t="s">
        <v>64644</v>
      </c>
    </row>
    <row r="656" spans="23:28">
      <c r="W656" s="259">
        <v>64376913</v>
      </c>
      <c r="X656" s="273" t="s">
        <v>64694</v>
      </c>
      <c r="Y656" s="273" t="s">
        <v>64695</v>
      </c>
      <c r="Z656" s="273" t="s">
        <v>64696</v>
      </c>
      <c r="AA656" s="273" t="s">
        <v>64697</v>
      </c>
      <c r="AB656" s="273" t="s">
        <v>64698</v>
      </c>
    </row>
    <row r="657" spans="23:28">
      <c r="W657" s="259">
        <v>64376914</v>
      </c>
      <c r="X657" s="273" t="s">
        <v>64949</v>
      </c>
      <c r="Y657" s="273" t="s">
        <v>64950</v>
      </c>
      <c r="Z657" s="273" t="s">
        <v>64951</v>
      </c>
      <c r="AA657" s="273" t="s">
        <v>64952</v>
      </c>
      <c r="AB657" s="273" t="s">
        <v>64953</v>
      </c>
    </row>
    <row r="658" spans="23:28">
      <c r="W658" s="259">
        <v>64377983</v>
      </c>
      <c r="X658" s="273" t="s">
        <v>63035</v>
      </c>
      <c r="Y658" s="273" t="s">
        <v>63036</v>
      </c>
      <c r="Z658" s="273" t="s">
        <v>63037</v>
      </c>
      <c r="AA658" s="273" t="s">
        <v>63038</v>
      </c>
      <c r="AB658" s="273" t="s">
        <v>63039</v>
      </c>
    </row>
    <row r="659" spans="23:28">
      <c r="W659" s="259">
        <v>64377990</v>
      </c>
      <c r="X659" s="273" t="s">
        <v>63050</v>
      </c>
      <c r="Y659" s="273" t="s">
        <v>63051</v>
      </c>
      <c r="Z659" s="273" t="s">
        <v>63052</v>
      </c>
      <c r="AA659" s="273" t="s">
        <v>63053</v>
      </c>
      <c r="AB659" s="273" t="s">
        <v>63054</v>
      </c>
    </row>
    <row r="660" spans="23:28">
      <c r="W660" s="259">
        <v>64377996</v>
      </c>
      <c r="X660" s="273" t="s">
        <v>62989</v>
      </c>
      <c r="Y660" s="273" t="s">
        <v>63075</v>
      </c>
      <c r="Z660" s="273" t="s">
        <v>62991</v>
      </c>
      <c r="AA660" s="273" t="s">
        <v>63076</v>
      </c>
      <c r="AB660" s="273" t="s">
        <v>62992</v>
      </c>
    </row>
    <row r="661" spans="23:28">
      <c r="W661" s="259">
        <v>64391001</v>
      </c>
      <c r="X661" s="273" t="s">
        <v>63103</v>
      </c>
      <c r="Y661" s="273" t="s">
        <v>63104</v>
      </c>
      <c r="Z661" s="273" t="s">
        <v>58520</v>
      </c>
      <c r="AA661" s="273" t="s">
        <v>63105</v>
      </c>
      <c r="AB661" s="273" t="s">
        <v>63106</v>
      </c>
    </row>
    <row r="662" spans="23:28">
      <c r="W662" s="259">
        <v>64391002</v>
      </c>
      <c r="X662" s="273" t="s">
        <v>63115</v>
      </c>
      <c r="Y662" s="273" t="s">
        <v>63116</v>
      </c>
      <c r="Z662" s="273" t="s">
        <v>63117</v>
      </c>
      <c r="AA662" s="273" t="s">
        <v>63118</v>
      </c>
      <c r="AB662" s="273" t="s">
        <v>63119</v>
      </c>
    </row>
    <row r="663" spans="23:28">
      <c r="W663" s="259">
        <v>64391003</v>
      </c>
      <c r="X663" s="273" t="s">
        <v>63110</v>
      </c>
      <c r="Y663" s="273" t="s">
        <v>63111</v>
      </c>
      <c r="Z663" s="273" t="s">
        <v>63112</v>
      </c>
      <c r="AA663" s="273" t="s">
        <v>63113</v>
      </c>
      <c r="AB663" s="273" t="s">
        <v>63114</v>
      </c>
    </row>
    <row r="664" spans="23:28">
      <c r="W664" s="259">
        <v>64391902</v>
      </c>
      <c r="X664" s="273" t="s">
        <v>63107</v>
      </c>
      <c r="Y664" s="273" t="s">
        <v>63108</v>
      </c>
      <c r="Z664" s="273" t="s">
        <v>58520</v>
      </c>
      <c r="AA664" s="273" t="s">
        <v>58786</v>
      </c>
      <c r="AB664" s="273" t="s">
        <v>63109</v>
      </c>
    </row>
    <row r="665" spans="23:28">
      <c r="W665" s="259">
        <v>64391905</v>
      </c>
      <c r="X665" s="273" t="s">
        <v>63120</v>
      </c>
      <c r="Y665" s="273" t="s">
        <v>63121</v>
      </c>
      <c r="Z665" s="273" t="s">
        <v>63122</v>
      </c>
      <c r="AA665" s="273" t="s">
        <v>63123</v>
      </c>
      <c r="AB665" s="273" t="s">
        <v>63124</v>
      </c>
    </row>
    <row r="666" spans="23:28">
      <c r="W666" s="259">
        <v>64444902</v>
      </c>
      <c r="X666" s="273" t="s">
        <v>63132</v>
      </c>
      <c r="Y666" s="273" t="s">
        <v>63133</v>
      </c>
      <c r="Z666" s="273" t="s">
        <v>63134</v>
      </c>
      <c r="AA666" s="273" t="s">
        <v>63135</v>
      </c>
      <c r="AB666" s="273" t="s">
        <v>63136</v>
      </c>
    </row>
    <row r="667" spans="23:28">
      <c r="W667" s="259">
        <v>64444967</v>
      </c>
      <c r="X667" s="273" t="s">
        <v>63237</v>
      </c>
      <c r="Y667" s="273" t="s">
        <v>60290</v>
      </c>
      <c r="Z667" s="273" t="s">
        <v>58318</v>
      </c>
      <c r="AA667" s="273" t="s">
        <v>63238</v>
      </c>
      <c r="AB667" s="273" t="s">
        <v>60292</v>
      </c>
    </row>
    <row r="668" spans="23:28">
      <c r="W668" s="259">
        <v>64445001</v>
      </c>
      <c r="X668" s="273" t="s">
        <v>58793</v>
      </c>
      <c r="Y668" s="273" t="s">
        <v>63299</v>
      </c>
      <c r="Z668" s="273" t="s">
        <v>32</v>
      </c>
      <c r="AA668" s="273" t="s">
        <v>58795</v>
      </c>
      <c r="AB668" s="273" t="s">
        <v>34</v>
      </c>
    </row>
    <row r="669" spans="23:28">
      <c r="W669" s="259">
        <v>64445002</v>
      </c>
      <c r="X669" s="273" t="s">
        <v>58793</v>
      </c>
      <c r="Y669" s="273" t="s">
        <v>63300</v>
      </c>
      <c r="Z669" s="273" t="s">
        <v>32</v>
      </c>
      <c r="AA669" s="273" t="s">
        <v>58795</v>
      </c>
      <c r="AB669" s="273" t="s">
        <v>34</v>
      </c>
    </row>
    <row r="670" spans="23:28">
      <c r="W670" s="259">
        <v>64445003</v>
      </c>
      <c r="X670" s="273" t="s">
        <v>58793</v>
      </c>
      <c r="Y670" s="273" t="s">
        <v>63301</v>
      </c>
      <c r="Z670" s="273" t="s">
        <v>32</v>
      </c>
      <c r="AA670" s="273" t="s">
        <v>58795</v>
      </c>
      <c r="AB670" s="273" t="s">
        <v>34</v>
      </c>
    </row>
    <row r="671" spans="23:28">
      <c r="W671" s="259">
        <v>64445004</v>
      </c>
      <c r="X671" s="273" t="s">
        <v>58793</v>
      </c>
      <c r="Y671" s="273" t="s">
        <v>63302</v>
      </c>
      <c r="Z671" s="273" t="s">
        <v>32</v>
      </c>
      <c r="AA671" s="273" t="s">
        <v>58795</v>
      </c>
      <c r="AB671" s="273" t="s">
        <v>34</v>
      </c>
    </row>
    <row r="672" spans="23:28">
      <c r="W672" s="259">
        <v>64445005</v>
      </c>
      <c r="X672" s="273" t="s">
        <v>58793</v>
      </c>
      <c r="Y672" s="273" t="s">
        <v>63303</v>
      </c>
      <c r="Z672" s="273" t="s">
        <v>32</v>
      </c>
      <c r="AA672" s="273" t="s">
        <v>58795</v>
      </c>
      <c r="AB672" s="273" t="s">
        <v>34</v>
      </c>
    </row>
    <row r="673" spans="23:28">
      <c r="W673" s="259">
        <v>64445006</v>
      </c>
      <c r="X673" s="273" t="s">
        <v>58793</v>
      </c>
      <c r="Y673" s="273" t="s">
        <v>63304</v>
      </c>
      <c r="Z673" s="273" t="s">
        <v>32</v>
      </c>
      <c r="AA673" s="273" t="s">
        <v>58795</v>
      </c>
      <c r="AB673" s="273" t="s">
        <v>34</v>
      </c>
    </row>
    <row r="674" spans="23:28">
      <c r="W674" s="259">
        <v>64445007</v>
      </c>
      <c r="X674" s="273" t="s">
        <v>58793</v>
      </c>
      <c r="Y674" s="273" t="s">
        <v>63305</v>
      </c>
      <c r="Z674" s="273" t="s">
        <v>32</v>
      </c>
      <c r="AA674" s="273" t="s">
        <v>58795</v>
      </c>
      <c r="AB674" s="273" t="s">
        <v>34</v>
      </c>
    </row>
    <row r="675" spans="23:28">
      <c r="W675" s="259">
        <v>65132904</v>
      </c>
      <c r="X675" s="273" t="s">
        <v>58817</v>
      </c>
      <c r="Y675" s="273" t="s">
        <v>63326</v>
      </c>
      <c r="Z675" s="273" t="s">
        <v>63327</v>
      </c>
      <c r="AA675" s="273" t="s">
        <v>63328</v>
      </c>
      <c r="AB675" s="273" t="s">
        <v>58821</v>
      </c>
    </row>
    <row r="676" spans="23:28">
      <c r="W676" s="259">
        <v>65132905</v>
      </c>
      <c r="X676" s="273" t="s">
        <v>63329</v>
      </c>
      <c r="Y676" s="273" t="s">
        <v>63330</v>
      </c>
      <c r="Z676" s="273" t="s">
        <v>63331</v>
      </c>
      <c r="AA676" s="273" t="s">
        <v>63332</v>
      </c>
      <c r="AB676" s="273" t="s">
        <v>63333</v>
      </c>
    </row>
    <row r="677" spans="23:28">
      <c r="W677" s="259">
        <v>65132906</v>
      </c>
      <c r="X677" s="273" t="s">
        <v>63334</v>
      </c>
      <c r="Y677" s="273" t="s">
        <v>63335</v>
      </c>
      <c r="Z677" s="273" t="s">
        <v>63336</v>
      </c>
      <c r="AA677" s="273" t="s">
        <v>63337</v>
      </c>
      <c r="AB677" s="273" t="s">
        <v>63338</v>
      </c>
    </row>
    <row r="678" spans="23:28">
      <c r="W678" s="259">
        <v>65132907</v>
      </c>
      <c r="X678" s="273" t="s">
        <v>63339</v>
      </c>
      <c r="Y678" s="273" t="s">
        <v>63340</v>
      </c>
      <c r="Z678" s="273" t="s">
        <v>63341</v>
      </c>
      <c r="AA678" s="273" t="s">
        <v>63342</v>
      </c>
      <c r="AB678" s="273" t="s">
        <v>63343</v>
      </c>
    </row>
    <row r="679" spans="23:28">
      <c r="W679" s="259">
        <v>65132909</v>
      </c>
      <c r="X679" s="273" t="s">
        <v>63344</v>
      </c>
      <c r="Y679" s="273" t="s">
        <v>63345</v>
      </c>
      <c r="Z679" s="273" t="s">
        <v>63346</v>
      </c>
      <c r="AA679" s="273" t="s">
        <v>63347</v>
      </c>
      <c r="AB679" s="273" t="s">
        <v>63348</v>
      </c>
    </row>
    <row r="680" spans="23:28">
      <c r="W680" s="259">
        <v>65132910</v>
      </c>
      <c r="X680" s="273" t="s">
        <v>63349</v>
      </c>
      <c r="Y680" s="273" t="s">
        <v>63350</v>
      </c>
      <c r="Z680" s="273" t="s">
        <v>63351</v>
      </c>
      <c r="AA680" s="273" t="s">
        <v>63352</v>
      </c>
      <c r="AB680" s="273" t="s">
        <v>63353</v>
      </c>
    </row>
    <row r="681" spans="23:28">
      <c r="W681" s="259">
        <v>65137904</v>
      </c>
      <c r="X681" s="273" t="s">
        <v>63359</v>
      </c>
      <c r="Y681" s="273" t="s">
        <v>63108</v>
      </c>
      <c r="Z681" s="273" t="s">
        <v>58520</v>
      </c>
      <c r="AA681" s="273" t="s">
        <v>58786</v>
      </c>
      <c r="AB681" s="273" t="s">
        <v>63109</v>
      </c>
    </row>
    <row r="682" spans="23:28">
      <c r="W682" s="259">
        <v>65137937</v>
      </c>
      <c r="X682" s="273" t="s">
        <v>63115</v>
      </c>
      <c r="Y682" s="273" t="s">
        <v>63116</v>
      </c>
      <c r="Z682" s="273" t="s">
        <v>63117</v>
      </c>
      <c r="AA682" s="273" t="s">
        <v>63446</v>
      </c>
      <c r="AB682" s="273" t="s">
        <v>63119</v>
      </c>
    </row>
    <row r="683" spans="23:28">
      <c r="W683" s="259">
        <v>65137944</v>
      </c>
      <c r="X683" s="273" t="s">
        <v>63110</v>
      </c>
      <c r="Y683" s="273" t="s">
        <v>63111</v>
      </c>
      <c r="Z683" s="273" t="s">
        <v>63112</v>
      </c>
      <c r="AA683" s="273" t="s">
        <v>63457</v>
      </c>
      <c r="AB683" s="273" t="s">
        <v>63114</v>
      </c>
    </row>
    <row r="684" spans="23:28">
      <c r="W684" s="259">
        <v>65137946</v>
      </c>
      <c r="X684" s="273" t="s">
        <v>63463</v>
      </c>
      <c r="Y684" s="273" t="s">
        <v>63464</v>
      </c>
      <c r="Z684" s="273" t="s">
        <v>61784</v>
      </c>
      <c r="AA684" s="273" t="s">
        <v>63465</v>
      </c>
      <c r="AB684" s="273" t="s">
        <v>63466</v>
      </c>
    </row>
    <row r="685" spans="23:28">
      <c r="W685" s="259">
        <v>65358934</v>
      </c>
      <c r="X685" s="273" t="s">
        <v>63677</v>
      </c>
      <c r="Y685" s="273" t="s">
        <v>63678</v>
      </c>
      <c r="Z685" s="273" t="s">
        <v>63679</v>
      </c>
      <c r="AA685" s="273" t="s">
        <v>63680</v>
      </c>
      <c r="AB685" s="273" t="s">
        <v>63681</v>
      </c>
    </row>
    <row r="686" spans="23:28">
      <c r="W686" s="259">
        <v>69007001</v>
      </c>
      <c r="X686" s="273" t="s">
        <v>62270</v>
      </c>
      <c r="Y686" s="273" t="s">
        <v>62271</v>
      </c>
      <c r="Z686" s="273" t="s">
        <v>62272</v>
      </c>
      <c r="AA686" s="273" t="s">
        <v>62273</v>
      </c>
      <c r="AB686" s="273" t="s">
        <v>62274</v>
      </c>
    </row>
    <row r="687" spans="23:28">
      <c r="W687" s="259">
        <v>69008001</v>
      </c>
      <c r="X687" s="273" t="s">
        <v>59285</v>
      </c>
      <c r="Y687" s="273" t="s">
        <v>59286</v>
      </c>
      <c r="Z687" s="273" t="s">
        <v>59287</v>
      </c>
      <c r="AA687" s="273" t="s">
        <v>59288</v>
      </c>
      <c r="AB687" s="273" t="s">
        <v>59289</v>
      </c>
    </row>
    <row r="688" spans="23:28">
      <c r="W688" s="259">
        <v>69008002</v>
      </c>
      <c r="X688" s="273" t="s">
        <v>59512</v>
      </c>
      <c r="Y688" s="273" t="s">
        <v>59513</v>
      </c>
      <c r="Z688" s="273" t="s">
        <v>59514</v>
      </c>
      <c r="AA688" s="273" t="s">
        <v>59515</v>
      </c>
      <c r="AB688" s="273" t="s">
        <v>59516</v>
      </c>
    </row>
    <row r="689" spans="23:28">
      <c r="W689" s="259">
        <v>69008003</v>
      </c>
      <c r="X689" s="273" t="s">
        <v>59816</v>
      </c>
      <c r="Y689" s="273" t="s">
        <v>59817</v>
      </c>
      <c r="Z689" s="273" t="s">
        <v>59818</v>
      </c>
      <c r="AA689" s="273" t="s">
        <v>59819</v>
      </c>
      <c r="AB689" s="273" t="s">
        <v>59820</v>
      </c>
    </row>
    <row r="690" spans="23:28">
      <c r="W690" s="259">
        <v>69008004</v>
      </c>
      <c r="X690" s="273" t="s">
        <v>60731</v>
      </c>
      <c r="Y690" s="273" t="s">
        <v>60732</v>
      </c>
      <c r="Z690" s="273" t="s">
        <v>59881</v>
      </c>
      <c r="AA690" s="273" t="s">
        <v>60733</v>
      </c>
      <c r="AB690" s="273" t="s">
        <v>60734</v>
      </c>
    </row>
    <row r="691" spans="23:28">
      <c r="W691" s="259">
        <v>69008005</v>
      </c>
      <c r="X691" s="273" t="s">
        <v>59223</v>
      </c>
      <c r="Y691" s="273" t="s">
        <v>59224</v>
      </c>
      <c r="Z691" s="273" t="s">
        <v>59225</v>
      </c>
      <c r="AA691" s="273" t="s">
        <v>59226</v>
      </c>
      <c r="AB691" s="273" t="s">
        <v>59227</v>
      </c>
    </row>
    <row r="692" spans="23:28">
      <c r="W692" s="259">
        <v>69008006</v>
      </c>
      <c r="X692" s="273" t="s">
        <v>62463</v>
      </c>
      <c r="Y692" s="273" t="s">
        <v>60630</v>
      </c>
      <c r="Z692" s="273" t="s">
        <v>61936</v>
      </c>
      <c r="AA692" s="273" t="s">
        <v>62464</v>
      </c>
      <c r="AB692" s="273" t="s">
        <v>61938</v>
      </c>
    </row>
    <row r="693" spans="23:28">
      <c r="W693" s="259">
        <v>69008007</v>
      </c>
      <c r="X693" s="273" t="s">
        <v>60884</v>
      </c>
      <c r="Y693" s="273" t="s">
        <v>60885</v>
      </c>
      <c r="Z693" s="273" t="s">
        <v>60886</v>
      </c>
      <c r="AA693" s="273" t="s">
        <v>60887</v>
      </c>
      <c r="AB693" s="273" t="s">
        <v>60888</v>
      </c>
    </row>
    <row r="694" spans="23:28">
      <c r="W694" s="259">
        <v>69008008</v>
      </c>
      <c r="X694" s="273" t="s">
        <v>60629</v>
      </c>
      <c r="Y694" s="273" t="s">
        <v>60630</v>
      </c>
      <c r="Z694" s="273" t="s">
        <v>61936</v>
      </c>
      <c r="AA694" s="273" t="s">
        <v>61937</v>
      </c>
      <c r="AB694" s="273" t="s">
        <v>61938</v>
      </c>
    </row>
    <row r="695" spans="23:28">
      <c r="W695" s="259">
        <v>69008009</v>
      </c>
      <c r="X695" s="273" t="s">
        <v>59333</v>
      </c>
      <c r="Y695" s="273" t="s">
        <v>59334</v>
      </c>
      <c r="Z695" s="273" t="s">
        <v>59335</v>
      </c>
      <c r="AA695" s="273" t="s">
        <v>59336</v>
      </c>
      <c r="AB695" s="273" t="s">
        <v>59337</v>
      </c>
    </row>
    <row r="696" spans="23:28">
      <c r="W696" s="259">
        <v>69008010</v>
      </c>
      <c r="X696" s="273" t="s">
        <v>59811</v>
      </c>
      <c r="Y696" s="273" t="s">
        <v>59812</v>
      </c>
      <c r="Z696" s="273" t="s">
        <v>59813</v>
      </c>
      <c r="AA696" s="273" t="s">
        <v>59814</v>
      </c>
      <c r="AB696" s="273" t="s">
        <v>59815</v>
      </c>
    </row>
    <row r="697" spans="23:28">
      <c r="W697" s="259">
        <v>69008011</v>
      </c>
      <c r="X697" s="273" t="s">
        <v>61031</v>
      </c>
      <c r="Y697" s="273" t="s">
        <v>61032</v>
      </c>
      <c r="Z697" s="273" t="s">
        <v>59207</v>
      </c>
      <c r="AA697" s="273" t="s">
        <v>61033</v>
      </c>
      <c r="AB697" s="273" t="s">
        <v>61034</v>
      </c>
    </row>
    <row r="698" spans="23:28">
      <c r="W698" s="259">
        <v>69008012</v>
      </c>
      <c r="X698" s="273" t="s">
        <v>61208</v>
      </c>
      <c r="Y698" s="273" t="s">
        <v>61209</v>
      </c>
      <c r="Z698" s="273" t="s">
        <v>61210</v>
      </c>
      <c r="AA698" s="273" t="s">
        <v>61211</v>
      </c>
      <c r="AB698" s="273" t="s">
        <v>61212</v>
      </c>
    </row>
    <row r="699" spans="23:28">
      <c r="W699" s="259">
        <v>69008014</v>
      </c>
      <c r="X699" s="273" t="s">
        <v>60999</v>
      </c>
      <c r="Y699" s="273" t="s">
        <v>61000</v>
      </c>
      <c r="Z699" s="273" t="s">
        <v>61001</v>
      </c>
      <c r="AA699" s="273" t="s">
        <v>61002</v>
      </c>
      <c r="AB699" s="273" t="s">
        <v>61003</v>
      </c>
    </row>
    <row r="700" spans="23:28">
      <c r="W700" s="259">
        <v>69008015</v>
      </c>
      <c r="X700" s="273" t="s">
        <v>61306</v>
      </c>
      <c r="Y700" s="273" t="s">
        <v>61307</v>
      </c>
      <c r="Z700" s="273" t="s">
        <v>61308</v>
      </c>
      <c r="AA700" s="273" t="s">
        <v>61309</v>
      </c>
      <c r="AB700" s="273" t="s">
        <v>61310</v>
      </c>
    </row>
    <row r="701" spans="23:28">
      <c r="W701" s="259">
        <v>69008016</v>
      </c>
      <c r="X701" s="273" t="s">
        <v>61326</v>
      </c>
      <c r="Y701" s="273" t="s">
        <v>61327</v>
      </c>
      <c r="Z701" s="273" t="s">
        <v>58122</v>
      </c>
      <c r="AA701" s="273" t="s">
        <v>61328</v>
      </c>
      <c r="AB701" s="273" t="s">
        <v>61329</v>
      </c>
    </row>
    <row r="702" spans="23:28">
      <c r="W702" s="259">
        <v>69008017</v>
      </c>
      <c r="X702" s="273" t="s">
        <v>61311</v>
      </c>
      <c r="Y702" s="273" t="s">
        <v>61312</v>
      </c>
      <c r="Z702" s="273" t="s">
        <v>61313</v>
      </c>
      <c r="AA702" s="273" t="s">
        <v>61314</v>
      </c>
      <c r="AB702" s="273" t="s">
        <v>61315</v>
      </c>
    </row>
    <row r="703" spans="23:28">
      <c r="W703" s="259">
        <v>69008018</v>
      </c>
      <c r="X703" s="273" t="s">
        <v>61335</v>
      </c>
      <c r="Y703" s="273" t="s">
        <v>61336</v>
      </c>
      <c r="Z703" s="273" t="s">
        <v>61337</v>
      </c>
      <c r="AA703" s="273" t="s">
        <v>61338</v>
      </c>
      <c r="AB703" s="273" t="s">
        <v>61339</v>
      </c>
    </row>
    <row r="704" spans="23:28">
      <c r="W704" s="259">
        <v>69008019</v>
      </c>
      <c r="X704" s="273" t="s">
        <v>61238</v>
      </c>
      <c r="Y704" s="273" t="s">
        <v>61239</v>
      </c>
      <c r="Z704" s="273" t="s">
        <v>61240</v>
      </c>
      <c r="AA704" s="273" t="s">
        <v>61241</v>
      </c>
      <c r="AB704" s="273" t="s">
        <v>61242</v>
      </c>
    </row>
    <row r="705" spans="23:28">
      <c r="W705" s="259">
        <v>69008020</v>
      </c>
      <c r="X705" s="273" t="s">
        <v>61039</v>
      </c>
      <c r="Y705" s="273" t="s">
        <v>61040</v>
      </c>
      <c r="Z705" s="273" t="s">
        <v>59581</v>
      </c>
      <c r="AA705" s="273" t="s">
        <v>61041</v>
      </c>
      <c r="AB705" s="273" t="s">
        <v>61042</v>
      </c>
    </row>
    <row r="706" spans="23:28">
      <c r="W706" s="259">
        <v>69008021</v>
      </c>
      <c r="Y706" s="273" t="s">
        <v>61320</v>
      </c>
    </row>
    <row r="707" spans="23:28">
      <c r="W707" s="259">
        <v>69008022</v>
      </c>
      <c r="X707" s="273" t="s">
        <v>61162</v>
      </c>
      <c r="Y707" s="273" t="s">
        <v>61163</v>
      </c>
      <c r="Z707" s="273" t="s">
        <v>61164</v>
      </c>
      <c r="AA707" s="273" t="s">
        <v>61165</v>
      </c>
      <c r="AB707" s="273" t="s">
        <v>61166</v>
      </c>
    </row>
    <row r="708" spans="23:28">
      <c r="W708" s="259">
        <v>69008023</v>
      </c>
      <c r="X708" s="273" t="s">
        <v>61180</v>
      </c>
      <c r="Y708" s="273" t="s">
        <v>61181</v>
      </c>
      <c r="Z708" s="273" t="s">
        <v>61182</v>
      </c>
      <c r="AA708" s="273" t="s">
        <v>61183</v>
      </c>
      <c r="AB708" s="273" t="s">
        <v>61184</v>
      </c>
    </row>
    <row r="709" spans="23:28">
      <c r="W709" s="259">
        <v>69008024</v>
      </c>
      <c r="X709" s="273" t="s">
        <v>61143</v>
      </c>
      <c r="Y709" s="273" t="s">
        <v>61144</v>
      </c>
      <c r="Z709" s="273" t="s">
        <v>61145</v>
      </c>
      <c r="AA709" s="273" t="s">
        <v>61146</v>
      </c>
      <c r="AB709" s="273" t="s">
        <v>61147</v>
      </c>
    </row>
    <row r="710" spans="23:28">
      <c r="W710" s="259">
        <v>69008025</v>
      </c>
      <c r="X710" s="273" t="s">
        <v>61340</v>
      </c>
      <c r="Y710" s="273" t="s">
        <v>61341</v>
      </c>
      <c r="Z710" s="273" t="s">
        <v>61342</v>
      </c>
      <c r="AA710" s="273" t="s">
        <v>61343</v>
      </c>
      <c r="AB710" s="273" t="s">
        <v>61344</v>
      </c>
    </row>
    <row r="711" spans="23:28">
      <c r="W711" s="259">
        <v>69008027</v>
      </c>
      <c r="X711" s="273" t="s">
        <v>61230</v>
      </c>
      <c r="Y711" s="273" t="s">
        <v>61231</v>
      </c>
      <c r="Z711" s="273" t="s">
        <v>59405</v>
      </c>
      <c r="AA711" s="273" t="s">
        <v>61232</v>
      </c>
      <c r="AB711" s="273" t="s">
        <v>61233</v>
      </c>
    </row>
    <row r="712" spans="23:28">
      <c r="W712" s="259">
        <v>69008029</v>
      </c>
      <c r="X712" s="273" t="s">
        <v>59851</v>
      </c>
      <c r="Y712" s="273" t="s">
        <v>59852</v>
      </c>
      <c r="Z712" s="273" t="s">
        <v>59853</v>
      </c>
      <c r="AA712" s="273" t="s">
        <v>59854</v>
      </c>
      <c r="AB712" s="273" t="s">
        <v>59855</v>
      </c>
    </row>
    <row r="713" spans="23:28">
      <c r="W713" s="259">
        <v>69008032</v>
      </c>
      <c r="X713" s="273" t="s">
        <v>62358</v>
      </c>
      <c r="Y713" s="273" t="s">
        <v>62359</v>
      </c>
      <c r="Z713" s="273" t="s">
        <v>61422</v>
      </c>
      <c r="AA713" s="273" t="s">
        <v>62360</v>
      </c>
      <c r="AB713" s="273" t="s">
        <v>62361</v>
      </c>
    </row>
    <row r="714" spans="23:28">
      <c r="W714" s="259">
        <v>69008033</v>
      </c>
      <c r="X714" s="273" t="s">
        <v>62885</v>
      </c>
      <c r="Y714" s="273" t="s">
        <v>62886</v>
      </c>
      <c r="Z714" s="273" t="s">
        <v>62887</v>
      </c>
      <c r="AA714" s="273" t="s">
        <v>62888</v>
      </c>
      <c r="AB714" s="273" t="s">
        <v>62889</v>
      </c>
    </row>
    <row r="715" spans="23:28">
      <c r="W715" s="259">
        <v>69008034</v>
      </c>
      <c r="X715" s="273" t="s">
        <v>62876</v>
      </c>
      <c r="Y715" s="273" t="s">
        <v>62877</v>
      </c>
      <c r="Z715" s="273" t="s">
        <v>62878</v>
      </c>
      <c r="AA715" s="273" t="s">
        <v>62879</v>
      </c>
      <c r="AB715" s="273" t="s">
        <v>58760</v>
      </c>
    </row>
    <row r="716" spans="23:28">
      <c r="W716" s="259">
        <v>69008035</v>
      </c>
      <c r="X716" s="273" t="s">
        <v>59532</v>
      </c>
      <c r="Y716" s="273" t="s">
        <v>59533</v>
      </c>
      <c r="Z716" s="273" t="s">
        <v>59534</v>
      </c>
      <c r="AA716" s="273" t="s">
        <v>59535</v>
      </c>
      <c r="AB716" s="273" t="s">
        <v>59536</v>
      </c>
    </row>
    <row r="717" spans="23:28">
      <c r="W717" s="259">
        <v>69008036</v>
      </c>
      <c r="X717" s="273" t="s">
        <v>58813</v>
      </c>
      <c r="Y717" s="273" t="s">
        <v>61689</v>
      </c>
      <c r="Z717" s="273" t="s">
        <v>61690</v>
      </c>
      <c r="AA717" s="273" t="s">
        <v>61691</v>
      </c>
      <c r="AB717" s="273" t="s">
        <v>61692</v>
      </c>
    </row>
    <row r="718" spans="23:28">
      <c r="W718" s="259">
        <v>69008038</v>
      </c>
      <c r="X718" s="273" t="s">
        <v>59745</v>
      </c>
      <c r="Y718" s="273" t="s">
        <v>59746</v>
      </c>
      <c r="Z718" s="273" t="s">
        <v>58217</v>
      </c>
      <c r="AA718" s="273" t="s">
        <v>59747</v>
      </c>
      <c r="AB718" s="273" t="s">
        <v>59748</v>
      </c>
    </row>
    <row r="719" spans="23:28">
      <c r="W719" s="259">
        <v>69008039</v>
      </c>
      <c r="X719" s="273" t="s">
        <v>59574</v>
      </c>
      <c r="Y719" s="273" t="s">
        <v>59575</v>
      </c>
      <c r="Z719" s="273" t="s">
        <v>59576</v>
      </c>
      <c r="AA719" s="273" t="s">
        <v>59577</v>
      </c>
      <c r="AB719" s="273" t="s">
        <v>59578</v>
      </c>
    </row>
    <row r="720" spans="23:28">
      <c r="W720" s="259">
        <v>69008040</v>
      </c>
      <c r="X720" s="273" t="s">
        <v>62842</v>
      </c>
      <c r="Y720" s="273" t="s">
        <v>62843</v>
      </c>
      <c r="Z720" s="273" t="s">
        <v>62844</v>
      </c>
      <c r="AA720" s="273" t="s">
        <v>62845</v>
      </c>
      <c r="AB720" s="273" t="s">
        <v>62846</v>
      </c>
    </row>
    <row r="721" spans="23:28">
      <c r="W721" s="259">
        <v>69008041</v>
      </c>
      <c r="X721" s="273" t="s">
        <v>59356</v>
      </c>
      <c r="Y721" s="273" t="s">
        <v>59357</v>
      </c>
      <c r="Z721" s="273" t="s">
        <v>59358</v>
      </c>
      <c r="AA721" s="273" t="s">
        <v>59359</v>
      </c>
      <c r="AB721" s="273" t="s">
        <v>59360</v>
      </c>
    </row>
    <row r="722" spans="23:28">
      <c r="W722" s="259">
        <v>69008042</v>
      </c>
      <c r="X722" s="273" t="s">
        <v>61740</v>
      </c>
      <c r="Y722" s="273" t="s">
        <v>61741</v>
      </c>
      <c r="Z722" s="273" t="s">
        <v>60728</v>
      </c>
      <c r="AA722" s="273" t="s">
        <v>61742</v>
      </c>
      <c r="AB722" s="273" t="s">
        <v>61743</v>
      </c>
    </row>
    <row r="723" spans="23:28">
      <c r="W723" s="259">
        <v>69008043</v>
      </c>
      <c r="X723" s="273" t="s">
        <v>63682</v>
      </c>
      <c r="Y723" s="273" t="s">
        <v>63683</v>
      </c>
      <c r="Z723" s="273" t="s">
        <v>63684</v>
      </c>
      <c r="AA723" s="273" t="s">
        <v>63685</v>
      </c>
      <c r="AB723" s="273" t="s">
        <v>63686</v>
      </c>
    </row>
    <row r="724" spans="23:28">
      <c r="W724" s="259">
        <v>69008044</v>
      </c>
      <c r="X724" s="273" t="s">
        <v>61931</v>
      </c>
      <c r="Y724" s="273" t="s">
        <v>61932</v>
      </c>
      <c r="Z724" s="273" t="s">
        <v>61933</v>
      </c>
      <c r="AA724" s="273" t="s">
        <v>61934</v>
      </c>
      <c r="AB724" s="273" t="s">
        <v>61935</v>
      </c>
    </row>
    <row r="725" spans="23:28">
      <c r="W725" s="259">
        <v>69008045</v>
      </c>
      <c r="X725" s="273" t="s">
        <v>61488</v>
      </c>
      <c r="Y725" s="273" t="s">
        <v>61489</v>
      </c>
      <c r="Z725" s="273" t="s">
        <v>61490</v>
      </c>
      <c r="AA725" s="273" t="s">
        <v>61491</v>
      </c>
      <c r="AB725" s="273" t="s">
        <v>61492</v>
      </c>
    </row>
    <row r="726" spans="23:28">
      <c r="W726" s="259">
        <v>69008048</v>
      </c>
      <c r="X726" s="273" t="s">
        <v>61438</v>
      </c>
      <c r="Y726" s="273" t="s">
        <v>61439</v>
      </c>
      <c r="Z726" s="273" t="s">
        <v>61440</v>
      </c>
      <c r="AA726" s="273" t="s">
        <v>61441</v>
      </c>
      <c r="AB726" s="273" t="s">
        <v>61442</v>
      </c>
    </row>
    <row r="727" spans="23:28">
      <c r="W727" s="259">
        <v>69008050</v>
      </c>
      <c r="X727" s="273" t="s">
        <v>63638</v>
      </c>
      <c r="Y727" s="273" t="s">
        <v>63639</v>
      </c>
      <c r="Z727" s="273" t="s">
        <v>63640</v>
      </c>
      <c r="AA727" s="273" t="s">
        <v>63641</v>
      </c>
      <c r="AB727" s="273" t="s">
        <v>63642</v>
      </c>
    </row>
    <row r="728" spans="23:28">
      <c r="W728" s="259">
        <v>69008051</v>
      </c>
      <c r="X728" s="273" t="s">
        <v>61153</v>
      </c>
      <c r="Y728" s="273" t="s">
        <v>61154</v>
      </c>
      <c r="Z728" s="273" t="s">
        <v>61155</v>
      </c>
      <c r="AA728" s="273" t="s">
        <v>61156</v>
      </c>
      <c r="AB728" s="273" t="s">
        <v>61157</v>
      </c>
    </row>
    <row r="729" spans="23:28">
      <c r="W729" s="259">
        <v>69008052</v>
      </c>
      <c r="X729" s="273" t="s">
        <v>59228</v>
      </c>
      <c r="Y729" s="273" t="s">
        <v>59229</v>
      </c>
      <c r="Z729" s="273" t="s">
        <v>59230</v>
      </c>
      <c r="AA729" s="273" t="s">
        <v>59231</v>
      </c>
      <c r="AB729" s="273" t="s">
        <v>59232</v>
      </c>
    </row>
    <row r="730" spans="23:28">
      <c r="W730" s="259">
        <v>69008053</v>
      </c>
      <c r="X730" s="273" t="s">
        <v>59374</v>
      </c>
      <c r="Y730" s="273" t="s">
        <v>59375</v>
      </c>
      <c r="Z730" s="273" t="s">
        <v>59376</v>
      </c>
      <c r="AA730" s="273" t="s">
        <v>59377</v>
      </c>
      <c r="AB730" s="273" t="s">
        <v>59378</v>
      </c>
    </row>
    <row r="731" spans="23:28">
      <c r="W731" s="259">
        <v>69008054</v>
      </c>
      <c r="X731" s="273" t="s">
        <v>60950</v>
      </c>
      <c r="Y731" s="273" t="s">
        <v>60951</v>
      </c>
      <c r="Z731" s="273" t="s">
        <v>60952</v>
      </c>
      <c r="AA731" s="273" t="s">
        <v>60953</v>
      </c>
      <c r="AB731" s="273" t="s">
        <v>60954</v>
      </c>
    </row>
    <row r="732" spans="23:28">
      <c r="W732" s="259">
        <v>69008055</v>
      </c>
      <c r="X732" s="273" t="s">
        <v>59709</v>
      </c>
      <c r="Y732" s="273" t="s">
        <v>59710</v>
      </c>
      <c r="Z732" s="273" t="s">
        <v>59711</v>
      </c>
      <c r="AA732" s="273" t="s">
        <v>59712</v>
      </c>
      <c r="AB732" s="273" t="s">
        <v>59713</v>
      </c>
    </row>
    <row r="733" spans="23:28">
      <c r="W733" s="259">
        <v>69008056</v>
      </c>
      <c r="X733" s="273" t="s">
        <v>59841</v>
      </c>
      <c r="Y733" s="273" t="s">
        <v>59842</v>
      </c>
      <c r="Z733" s="273" t="s">
        <v>59843</v>
      </c>
      <c r="AA733" s="273" t="s">
        <v>59844</v>
      </c>
      <c r="AB733" s="273" t="s">
        <v>59845</v>
      </c>
    </row>
    <row r="734" spans="23:28">
      <c r="W734" s="259">
        <v>69008057</v>
      </c>
      <c r="X734" s="273" t="s">
        <v>61262</v>
      </c>
      <c r="Y734" s="273" t="s">
        <v>61263</v>
      </c>
      <c r="Z734" s="273" t="s">
        <v>61264</v>
      </c>
      <c r="AA734" s="273" t="s">
        <v>61265</v>
      </c>
      <c r="AB734" s="273" t="s">
        <v>61266</v>
      </c>
    </row>
    <row r="735" spans="23:28">
      <c r="W735" s="259">
        <v>69008059</v>
      </c>
      <c r="X735" s="273" t="s">
        <v>60785</v>
      </c>
      <c r="Y735" s="273" t="s">
        <v>60786</v>
      </c>
      <c r="Z735" s="273" t="s">
        <v>60787</v>
      </c>
      <c r="AA735" s="273" t="s">
        <v>60788</v>
      </c>
      <c r="AB735" s="273" t="s">
        <v>60789</v>
      </c>
    </row>
    <row r="736" spans="23:28">
      <c r="W736" s="259">
        <v>69008060</v>
      </c>
      <c r="X736" s="273" t="s">
        <v>63334</v>
      </c>
      <c r="Y736" s="273" t="s">
        <v>63360</v>
      </c>
      <c r="Z736" s="273" t="s">
        <v>63361</v>
      </c>
      <c r="AA736" s="273" t="s">
        <v>63362</v>
      </c>
      <c r="AB736" s="273" t="s">
        <v>63363</v>
      </c>
    </row>
    <row r="737" spans="23:28">
      <c r="W737" s="259">
        <v>69008061</v>
      </c>
      <c r="X737" s="273" t="s">
        <v>61836</v>
      </c>
      <c r="Y737" s="273" t="s">
        <v>61837</v>
      </c>
      <c r="Z737" s="273" t="s">
        <v>61838</v>
      </c>
      <c r="AA737" s="273" t="s">
        <v>61839</v>
      </c>
      <c r="AB737" s="273" t="s">
        <v>61840</v>
      </c>
    </row>
    <row r="738" spans="23:28">
      <c r="W738" s="259">
        <v>69008062</v>
      </c>
      <c r="X738" s="273" t="s">
        <v>59310</v>
      </c>
      <c r="Y738" s="273" t="s">
        <v>59311</v>
      </c>
      <c r="Z738" s="273" t="s">
        <v>59312</v>
      </c>
      <c r="AA738" s="273" t="s">
        <v>59313</v>
      </c>
      <c r="AB738" s="273" t="s">
        <v>59314</v>
      </c>
    </row>
    <row r="739" spans="23:28">
      <c r="W739" s="259">
        <v>69008063</v>
      </c>
      <c r="X739" s="273" t="s">
        <v>59522</v>
      </c>
      <c r="Y739" s="273" t="s">
        <v>59523</v>
      </c>
      <c r="Z739" s="273" t="s">
        <v>59524</v>
      </c>
      <c r="AA739" s="273" t="s">
        <v>59525</v>
      </c>
      <c r="AB739" s="273" t="s">
        <v>59526</v>
      </c>
    </row>
    <row r="740" spans="23:28">
      <c r="W740" s="259">
        <v>69008064</v>
      </c>
      <c r="X740" s="273" t="s">
        <v>2</v>
      </c>
      <c r="Y740" s="273" t="s">
        <v>59271</v>
      </c>
      <c r="Z740" s="273" t="s">
        <v>59272</v>
      </c>
      <c r="AA740" s="273" t="s">
        <v>59273</v>
      </c>
      <c r="AB740" s="273" t="s">
        <v>59274</v>
      </c>
    </row>
    <row r="741" spans="23:28">
      <c r="W741" s="259">
        <v>69008067</v>
      </c>
      <c r="X741" s="273" t="s">
        <v>63477</v>
      </c>
      <c r="Y741" s="273" t="s">
        <v>63478</v>
      </c>
      <c r="Z741" s="273" t="s">
        <v>63479</v>
      </c>
      <c r="AA741" s="273" t="s">
        <v>63480</v>
      </c>
      <c r="AB741" s="273" t="s">
        <v>63481</v>
      </c>
    </row>
    <row r="742" spans="23:28">
      <c r="W742" s="259">
        <v>69008068</v>
      </c>
      <c r="X742" s="273" t="s">
        <v>59398</v>
      </c>
      <c r="Y742" s="273" t="s">
        <v>59399</v>
      </c>
      <c r="Z742" s="273" t="s">
        <v>59400</v>
      </c>
      <c r="AA742" s="273" t="s">
        <v>59401</v>
      </c>
      <c r="AB742" s="273" t="s">
        <v>59402</v>
      </c>
    </row>
    <row r="743" spans="23:28">
      <c r="W743" s="259">
        <v>69008069</v>
      </c>
      <c r="X743" s="273" t="s">
        <v>62814</v>
      </c>
      <c r="Y743" s="273" t="s">
        <v>62815</v>
      </c>
      <c r="Z743" s="273" t="s">
        <v>62816</v>
      </c>
      <c r="AA743" s="273" t="s">
        <v>62817</v>
      </c>
      <c r="AB743" s="273" t="s">
        <v>62818</v>
      </c>
    </row>
    <row r="744" spans="23:28">
      <c r="W744" s="259">
        <v>69008070</v>
      </c>
      <c r="X744" s="273" t="s">
        <v>37</v>
      </c>
      <c r="Y744" s="273" t="s">
        <v>59319</v>
      </c>
      <c r="Z744" s="273" t="s">
        <v>59320</v>
      </c>
      <c r="AA744" s="273" t="s">
        <v>61557</v>
      </c>
      <c r="AB744" s="273" t="s">
        <v>59322</v>
      </c>
    </row>
    <row r="745" spans="23:28">
      <c r="W745" s="259">
        <v>69008071</v>
      </c>
      <c r="X745" s="273" t="s">
        <v>37</v>
      </c>
      <c r="Y745" s="273" t="s">
        <v>59319</v>
      </c>
      <c r="Z745" s="273" t="s">
        <v>59320</v>
      </c>
      <c r="AA745" s="273" t="s">
        <v>59321</v>
      </c>
      <c r="AB745" s="273" t="s">
        <v>59322</v>
      </c>
    </row>
    <row r="746" spans="23:28">
      <c r="W746" s="259">
        <v>69008072</v>
      </c>
      <c r="X746" s="273" t="s">
        <v>59856</v>
      </c>
      <c r="Y746" s="273" t="s">
        <v>59857</v>
      </c>
      <c r="Z746" s="273" t="s">
        <v>59858</v>
      </c>
      <c r="AA746" s="273" t="s">
        <v>59859</v>
      </c>
      <c r="AB746" s="273" t="s">
        <v>59860</v>
      </c>
    </row>
    <row r="747" spans="23:28">
      <c r="W747" s="259">
        <v>69008073</v>
      </c>
      <c r="X747" s="273" t="s">
        <v>60735</v>
      </c>
      <c r="Y747" s="273" t="s">
        <v>60736</v>
      </c>
      <c r="Z747" s="273" t="s">
        <v>60737</v>
      </c>
      <c r="AA747" s="273" t="s">
        <v>60738</v>
      </c>
      <c r="AB747" s="273" t="s">
        <v>60739</v>
      </c>
    </row>
    <row r="748" spans="23:28">
      <c r="W748" s="259">
        <v>69008074</v>
      </c>
      <c r="X748" s="273" t="s">
        <v>62297</v>
      </c>
      <c r="Y748" s="273" t="s">
        <v>62298</v>
      </c>
      <c r="Z748" s="273" t="s">
        <v>62299</v>
      </c>
      <c r="AA748" s="273" t="s">
        <v>62300</v>
      </c>
      <c r="AB748" s="273" t="s">
        <v>62301</v>
      </c>
    </row>
    <row r="749" spans="23:28">
      <c r="W749" s="259">
        <v>69008075</v>
      </c>
      <c r="X749" s="273" t="s">
        <v>61430</v>
      </c>
      <c r="Y749" s="273" t="s">
        <v>61431</v>
      </c>
      <c r="Z749" s="273" t="s">
        <v>61169</v>
      </c>
      <c r="AA749" s="273" t="s">
        <v>61432</v>
      </c>
      <c r="AB749" s="273" t="s">
        <v>61433</v>
      </c>
    </row>
    <row r="750" spans="23:28">
      <c r="W750" s="259">
        <v>69008076</v>
      </c>
      <c r="X750" s="273" t="s">
        <v>61829</v>
      </c>
      <c r="Y750" s="273" t="s">
        <v>61830</v>
      </c>
      <c r="Z750" s="273" t="s">
        <v>61831</v>
      </c>
      <c r="AA750" s="273" t="s">
        <v>61832</v>
      </c>
      <c r="AB750" s="273" t="s">
        <v>61833</v>
      </c>
    </row>
    <row r="751" spans="23:28">
      <c r="W751" s="259">
        <v>69008077</v>
      </c>
      <c r="X751" s="259" t="s">
        <v>64959</v>
      </c>
      <c r="Y751" s="275" t="s">
        <v>64960</v>
      </c>
      <c r="Z751" s="275" t="s">
        <v>64961</v>
      </c>
      <c r="AA751" s="275" t="s">
        <v>64962</v>
      </c>
      <c r="AB751" s="275" t="s">
        <v>64963</v>
      </c>
    </row>
    <row r="752" spans="23:28">
      <c r="W752" s="259">
        <v>69008078</v>
      </c>
      <c r="X752" s="273" t="s">
        <v>59393</v>
      </c>
      <c r="Y752" s="273" t="s">
        <v>59394</v>
      </c>
      <c r="Z752" s="273" t="s">
        <v>59395</v>
      </c>
      <c r="AA752" s="273" t="s">
        <v>59396</v>
      </c>
      <c r="AB752" s="273" t="s">
        <v>59397</v>
      </c>
    </row>
    <row r="753" spans="23:28">
      <c r="W753" s="259">
        <v>69008079</v>
      </c>
      <c r="X753" s="273" t="s">
        <v>62470</v>
      </c>
      <c r="Y753" s="273" t="s">
        <v>62471</v>
      </c>
      <c r="Z753" s="273" t="s">
        <v>62472</v>
      </c>
      <c r="AA753" s="273" t="s">
        <v>62473</v>
      </c>
      <c r="AB753" s="273" t="s">
        <v>62474</v>
      </c>
    </row>
    <row r="754" spans="23:28">
      <c r="W754" s="259">
        <v>69008080</v>
      </c>
      <c r="X754" s="273" t="s">
        <v>61735</v>
      </c>
      <c r="Y754" s="273" t="s">
        <v>61736</v>
      </c>
      <c r="Z754" s="273" t="s">
        <v>61737</v>
      </c>
      <c r="AA754" s="273" t="s">
        <v>61738</v>
      </c>
      <c r="AB754" s="273" t="s">
        <v>61739</v>
      </c>
    </row>
    <row r="755" spans="23:28">
      <c r="W755" s="259">
        <v>69008081</v>
      </c>
      <c r="X755" s="273" t="s">
        <v>61658</v>
      </c>
      <c r="Y755" s="273" t="s">
        <v>61659</v>
      </c>
      <c r="Z755" s="273" t="s">
        <v>61660</v>
      </c>
      <c r="AA755" s="273" t="s">
        <v>61661</v>
      </c>
      <c r="AB755" s="273" t="s">
        <v>61662</v>
      </c>
    </row>
    <row r="756" spans="23:28">
      <c r="W756" s="259">
        <v>69008085</v>
      </c>
      <c r="X756" s="273" t="s">
        <v>62937</v>
      </c>
      <c r="Y756" s="273" t="s">
        <v>62938</v>
      </c>
      <c r="Z756" s="273" t="s">
        <v>62939</v>
      </c>
      <c r="AA756" s="273" t="s">
        <v>62940</v>
      </c>
      <c r="AB756" s="273" t="s">
        <v>62941</v>
      </c>
    </row>
    <row r="757" spans="23:28">
      <c r="W757" s="259">
        <v>69008087</v>
      </c>
      <c r="X757" s="273" t="s">
        <v>59338</v>
      </c>
      <c r="Y757" s="273" t="s">
        <v>59339</v>
      </c>
      <c r="Z757" s="273" t="s">
        <v>59340</v>
      </c>
      <c r="AA757" s="273" t="s">
        <v>59341</v>
      </c>
      <c r="AB757" s="273" t="s">
        <v>59342</v>
      </c>
    </row>
    <row r="758" spans="23:28">
      <c r="W758" s="259">
        <v>69008088</v>
      </c>
      <c r="X758" s="273" t="s">
        <v>61405</v>
      </c>
      <c r="Y758" s="273" t="s">
        <v>61406</v>
      </c>
      <c r="Z758" s="273" t="s">
        <v>61407</v>
      </c>
      <c r="AA758" s="273" t="s">
        <v>61408</v>
      </c>
      <c r="AB758" s="273" t="s">
        <v>61409</v>
      </c>
    </row>
    <row r="759" spans="23:28">
      <c r="W759" s="259">
        <v>69008089</v>
      </c>
      <c r="X759" s="273" t="s">
        <v>63482</v>
      </c>
      <c r="Y759" s="273" t="s">
        <v>63483</v>
      </c>
      <c r="Z759" s="273" t="s">
        <v>63484</v>
      </c>
      <c r="AA759" s="273" t="s">
        <v>63485</v>
      </c>
      <c r="AB759" s="273" t="s">
        <v>63486</v>
      </c>
    </row>
    <row r="760" spans="23:28">
      <c r="W760" s="259">
        <v>69008090</v>
      </c>
      <c r="X760" s="273" t="s">
        <v>61267</v>
      </c>
      <c r="Y760" s="273" t="s">
        <v>61268</v>
      </c>
      <c r="Z760" s="273" t="s">
        <v>61269</v>
      </c>
      <c r="AA760" s="273" t="s">
        <v>61270</v>
      </c>
      <c r="AB760" s="273" t="s">
        <v>61271</v>
      </c>
    </row>
    <row r="761" spans="23:28">
      <c r="W761" s="259">
        <v>69008091</v>
      </c>
      <c r="X761" s="273" t="s">
        <v>59295</v>
      </c>
      <c r="Y761" s="273" t="s">
        <v>59296</v>
      </c>
      <c r="Z761" s="273" t="s">
        <v>59297</v>
      </c>
      <c r="AA761" s="273" t="s">
        <v>59298</v>
      </c>
      <c r="AB761" s="273" t="s">
        <v>59299</v>
      </c>
    </row>
    <row r="762" spans="23:28">
      <c r="W762" s="259">
        <v>69008092</v>
      </c>
      <c r="X762" s="273" t="s">
        <v>58902</v>
      </c>
      <c r="Y762" s="273" t="s">
        <v>58903</v>
      </c>
      <c r="Z762" s="273" t="s">
        <v>58904</v>
      </c>
      <c r="AA762" s="273" t="s">
        <v>58905</v>
      </c>
      <c r="AB762" s="273" t="s">
        <v>58906</v>
      </c>
    </row>
    <row r="763" spans="23:28">
      <c r="W763" s="259">
        <v>69008093</v>
      </c>
      <c r="X763" s="273" t="s">
        <v>59778</v>
      </c>
      <c r="Y763" s="273" t="s">
        <v>59779</v>
      </c>
      <c r="Z763" s="273" t="s">
        <v>59780</v>
      </c>
      <c r="AA763" s="273" t="s">
        <v>59781</v>
      </c>
      <c r="AB763" s="273" t="s">
        <v>59782</v>
      </c>
    </row>
    <row r="764" spans="23:28">
      <c r="W764" s="259">
        <v>69008096</v>
      </c>
      <c r="X764" s="273" t="s">
        <v>59343</v>
      </c>
      <c r="Y764" s="273" t="s">
        <v>59344</v>
      </c>
      <c r="Z764" s="273" t="s">
        <v>59345</v>
      </c>
      <c r="AA764" s="273" t="s">
        <v>59346</v>
      </c>
      <c r="AB764" s="273" t="s">
        <v>59347</v>
      </c>
    </row>
    <row r="765" spans="23:28">
      <c r="W765" s="259">
        <v>69008097</v>
      </c>
      <c r="X765" s="273" t="s">
        <v>61420</v>
      </c>
      <c r="Y765" s="273" t="s">
        <v>61421</v>
      </c>
      <c r="Z765" s="273" t="s">
        <v>61422</v>
      </c>
      <c r="AA765" s="273" t="s">
        <v>61423</v>
      </c>
      <c r="AB765" s="273" t="s">
        <v>61424</v>
      </c>
    </row>
    <row r="766" spans="23:28">
      <c r="W766" s="259">
        <v>69008098</v>
      </c>
      <c r="X766" s="273" t="s">
        <v>61234</v>
      </c>
      <c r="Y766" s="273" t="s">
        <v>61235</v>
      </c>
      <c r="Z766" s="273" t="s">
        <v>61236</v>
      </c>
      <c r="AA766" s="273" t="s">
        <v>65900</v>
      </c>
      <c r="AB766" s="273" t="s">
        <v>61237</v>
      </c>
    </row>
    <row r="767" spans="23:28">
      <c r="W767" s="259">
        <v>69008099</v>
      </c>
      <c r="X767" s="273" t="s">
        <v>60985</v>
      </c>
      <c r="Y767" s="273" t="s">
        <v>60986</v>
      </c>
      <c r="Z767" s="273" t="s">
        <v>60987</v>
      </c>
      <c r="AA767" s="273" t="s">
        <v>60988</v>
      </c>
      <c r="AB767" s="273" t="s">
        <v>60989</v>
      </c>
    </row>
    <row r="768" spans="23:28">
      <c r="W768" s="259">
        <v>69008101</v>
      </c>
      <c r="X768" s="273" t="s">
        <v>63217</v>
      </c>
      <c r="Y768" s="273" t="s">
        <v>63218</v>
      </c>
      <c r="Z768" s="273" t="s">
        <v>59813</v>
      </c>
      <c r="AA768" s="273" t="s">
        <v>63219</v>
      </c>
      <c r="AB768" s="273" t="s">
        <v>63220</v>
      </c>
    </row>
    <row r="769" spans="23:28">
      <c r="W769" s="259">
        <v>69008102</v>
      </c>
      <c r="X769" s="273" t="s">
        <v>59215</v>
      </c>
      <c r="Y769" s="273" t="s">
        <v>59216</v>
      </c>
      <c r="Z769" s="273" t="s">
        <v>59217</v>
      </c>
      <c r="AA769" s="273" t="s">
        <v>59218</v>
      </c>
      <c r="AB769" s="273" t="s">
        <v>59219</v>
      </c>
    </row>
    <row r="770" spans="23:28">
      <c r="W770" s="259">
        <v>69008103</v>
      </c>
      <c r="X770" s="273" t="s">
        <v>59413</v>
      </c>
      <c r="Y770" s="273" t="s">
        <v>59414</v>
      </c>
      <c r="Z770" s="273" t="s">
        <v>58918</v>
      </c>
      <c r="AA770" s="273" t="s">
        <v>59415</v>
      </c>
      <c r="AB770" s="273" t="s">
        <v>59416</v>
      </c>
    </row>
    <row r="771" spans="23:28">
      <c r="W771" s="259">
        <v>69008104</v>
      </c>
      <c r="X771" s="273" t="s">
        <v>63260</v>
      </c>
      <c r="Y771" s="273" t="s">
        <v>63261</v>
      </c>
      <c r="Z771" s="273" t="s">
        <v>63262</v>
      </c>
      <c r="AA771" s="273" t="s">
        <v>63263</v>
      </c>
      <c r="AB771" s="273" t="s">
        <v>63264</v>
      </c>
    </row>
    <row r="772" spans="23:28">
      <c r="W772" s="259">
        <v>69008105</v>
      </c>
      <c r="X772" s="273" t="s">
        <v>60745</v>
      </c>
      <c r="Y772" s="273" t="s">
        <v>60746</v>
      </c>
      <c r="Z772" s="273" t="s">
        <v>60747</v>
      </c>
      <c r="AA772" s="273" t="s">
        <v>60748</v>
      </c>
      <c r="AB772" s="273" t="s">
        <v>60749</v>
      </c>
    </row>
    <row r="773" spans="23:28">
      <c r="W773" s="259">
        <v>69008106</v>
      </c>
      <c r="X773" s="273" t="s">
        <v>60740</v>
      </c>
      <c r="Y773" s="273" t="s">
        <v>60741</v>
      </c>
      <c r="Z773" s="273" t="s">
        <v>60742</v>
      </c>
      <c r="AA773" s="273" t="s">
        <v>60743</v>
      </c>
      <c r="AB773" s="273" t="s">
        <v>60744</v>
      </c>
    </row>
    <row r="774" spans="23:28">
      <c r="W774" s="259">
        <v>69008107</v>
      </c>
      <c r="X774" s="273" t="s">
        <v>59033</v>
      </c>
      <c r="Y774" s="273" t="s">
        <v>62417</v>
      </c>
      <c r="Z774" s="273" t="s">
        <v>62418</v>
      </c>
      <c r="AA774" s="273" t="s">
        <v>62419</v>
      </c>
      <c r="AB774" s="273" t="s">
        <v>62420</v>
      </c>
    </row>
    <row r="775" spans="23:28">
      <c r="W775" s="259">
        <v>69008108</v>
      </c>
      <c r="X775" s="273" t="s">
        <v>63643</v>
      </c>
      <c r="Y775" s="273" t="s">
        <v>63644</v>
      </c>
      <c r="Z775" s="273" t="s">
        <v>62887</v>
      </c>
      <c r="AA775" s="273" t="s">
        <v>63645</v>
      </c>
      <c r="AB775" s="273" t="s">
        <v>63646</v>
      </c>
    </row>
    <row r="776" spans="23:28">
      <c r="W776" s="259">
        <v>69008109</v>
      </c>
      <c r="X776" s="273" t="s">
        <v>59233</v>
      </c>
      <c r="Y776" s="273" t="s">
        <v>59234</v>
      </c>
      <c r="Z776" s="273" t="s">
        <v>59235</v>
      </c>
      <c r="AA776" s="273" t="s">
        <v>59236</v>
      </c>
      <c r="AB776" s="273" t="s">
        <v>59237</v>
      </c>
    </row>
    <row r="777" spans="23:28">
      <c r="W777" s="259">
        <v>69008110</v>
      </c>
      <c r="X777" s="273" t="s">
        <v>62837</v>
      </c>
      <c r="Y777" s="273" t="s">
        <v>62838</v>
      </c>
      <c r="Z777" s="273" t="s">
        <v>62839</v>
      </c>
      <c r="AA777" s="273" t="s">
        <v>62840</v>
      </c>
      <c r="AB777" s="273" t="s">
        <v>62841</v>
      </c>
    </row>
    <row r="778" spans="23:28">
      <c r="W778" s="259">
        <v>69008111</v>
      </c>
      <c r="X778" s="273" t="s">
        <v>61757</v>
      </c>
      <c r="Y778" s="273" t="s">
        <v>61758</v>
      </c>
      <c r="Z778" s="273" t="s">
        <v>61759</v>
      </c>
      <c r="AA778" s="273" t="s">
        <v>61760</v>
      </c>
      <c r="AB778" s="273" t="s">
        <v>61761</v>
      </c>
    </row>
    <row r="779" spans="23:28">
      <c r="W779" s="259">
        <v>69008112</v>
      </c>
      <c r="X779" s="273" t="s">
        <v>61543</v>
      </c>
      <c r="Y779" s="273" t="s">
        <v>61544</v>
      </c>
      <c r="Z779" s="273" t="s">
        <v>59780</v>
      </c>
      <c r="AA779" s="273" t="s">
        <v>61545</v>
      </c>
      <c r="AB779" s="273" t="s">
        <v>61546</v>
      </c>
    </row>
    <row r="780" spans="23:28">
      <c r="W780" s="259">
        <v>69008114</v>
      </c>
      <c r="X780" s="273" t="s">
        <v>64822</v>
      </c>
      <c r="Y780" s="273" t="s">
        <v>64823</v>
      </c>
      <c r="Z780" s="273" t="s">
        <v>64824</v>
      </c>
      <c r="AA780" s="273" t="s">
        <v>64825</v>
      </c>
      <c r="AB780" s="273" t="s">
        <v>64826</v>
      </c>
    </row>
    <row r="781" spans="23:28">
      <c r="W781" s="259">
        <v>69008116</v>
      </c>
      <c r="X781" s="273" t="s">
        <v>59238</v>
      </c>
      <c r="Y781" s="273" t="s">
        <v>59239</v>
      </c>
      <c r="Z781" s="273" t="s">
        <v>59240</v>
      </c>
      <c r="AA781" s="273" t="s">
        <v>59241</v>
      </c>
      <c r="AB781" s="273" t="s">
        <v>59242</v>
      </c>
    </row>
    <row r="782" spans="23:28">
      <c r="W782" s="259">
        <v>69008117</v>
      </c>
      <c r="X782" s="273" t="s">
        <v>59408</v>
      </c>
      <c r="Y782" s="273" t="s">
        <v>59409</v>
      </c>
      <c r="Z782" s="273" t="s">
        <v>59410</v>
      </c>
      <c r="AA782" s="273" t="s">
        <v>59411</v>
      </c>
      <c r="AB782" s="273" t="s">
        <v>59412</v>
      </c>
    </row>
    <row r="783" spans="23:28">
      <c r="W783" s="259">
        <v>69008118</v>
      </c>
      <c r="X783" s="273" t="s">
        <v>63621</v>
      </c>
      <c r="Y783" s="273" t="s">
        <v>63622</v>
      </c>
      <c r="Z783" s="273" t="s">
        <v>63623</v>
      </c>
      <c r="AA783" s="273" t="s">
        <v>63624</v>
      </c>
      <c r="AB783" s="273" t="s">
        <v>63625</v>
      </c>
    </row>
    <row r="784" spans="23:28">
      <c r="W784" s="259">
        <v>69008119</v>
      </c>
      <c r="X784" s="273" t="s">
        <v>59141</v>
      </c>
      <c r="Y784" s="273" t="s">
        <v>59142</v>
      </c>
      <c r="Z784" s="273" t="s">
        <v>59143</v>
      </c>
      <c r="AA784" s="273" t="s">
        <v>59144</v>
      </c>
      <c r="AB784" s="273" t="s">
        <v>59145</v>
      </c>
    </row>
    <row r="785" spans="23:28">
      <c r="W785" s="259">
        <v>69008120</v>
      </c>
      <c r="X785" s="273" t="s">
        <v>59403</v>
      </c>
      <c r="Y785" s="273" t="s">
        <v>59404</v>
      </c>
      <c r="Z785" s="273" t="s">
        <v>59405</v>
      </c>
      <c r="AA785" s="273" t="s">
        <v>59406</v>
      </c>
      <c r="AB785" s="273" t="s">
        <v>59407</v>
      </c>
    </row>
    <row r="786" spans="23:28">
      <c r="W786" s="259">
        <v>69008121</v>
      </c>
      <c r="X786" s="273" t="s">
        <v>61111</v>
      </c>
      <c r="Y786" s="273" t="s">
        <v>61112</v>
      </c>
      <c r="Z786" s="273" t="s">
        <v>61113</v>
      </c>
      <c r="AA786" s="273" t="s">
        <v>61114</v>
      </c>
      <c r="AB786" s="273" t="s">
        <v>61115</v>
      </c>
    </row>
    <row r="787" spans="23:28">
      <c r="W787" s="259">
        <v>69008122</v>
      </c>
      <c r="X787" s="273" t="s">
        <v>61993</v>
      </c>
      <c r="Y787" s="273" t="s">
        <v>61994</v>
      </c>
      <c r="Z787" s="273" t="s">
        <v>59235</v>
      </c>
      <c r="AA787" s="273" t="s">
        <v>61995</v>
      </c>
      <c r="AB787" s="273" t="s">
        <v>61996</v>
      </c>
    </row>
    <row r="788" spans="23:28">
      <c r="W788" s="259">
        <v>69008124</v>
      </c>
      <c r="X788" s="273" t="s">
        <v>62001</v>
      </c>
      <c r="Y788" s="273" t="s">
        <v>62002</v>
      </c>
      <c r="Z788" s="273" t="s">
        <v>62003</v>
      </c>
      <c r="AA788" s="273" t="s">
        <v>62004</v>
      </c>
      <c r="AB788" s="273" t="s">
        <v>62005</v>
      </c>
    </row>
    <row r="789" spans="23:28">
      <c r="W789" s="259">
        <v>69008125</v>
      </c>
      <c r="X789" s="273" t="s">
        <v>59323</v>
      </c>
      <c r="Y789" s="273" t="s">
        <v>59324</v>
      </c>
      <c r="Z789" s="273" t="s">
        <v>59325</v>
      </c>
      <c r="AA789" s="273" t="s">
        <v>59326</v>
      </c>
      <c r="AB789" s="273" t="s">
        <v>59327</v>
      </c>
    </row>
    <row r="790" spans="23:28">
      <c r="W790" s="259">
        <v>69008126</v>
      </c>
      <c r="X790" s="273" t="s">
        <v>59846</v>
      </c>
      <c r="Y790" s="273" t="s">
        <v>59847</v>
      </c>
      <c r="Z790" s="273" t="s">
        <v>59848</v>
      </c>
      <c r="AA790" s="273" t="s">
        <v>59849</v>
      </c>
      <c r="AB790" s="273" t="s">
        <v>59850</v>
      </c>
    </row>
    <row r="791" spans="23:28">
      <c r="W791" s="259">
        <v>69008128</v>
      </c>
      <c r="X791" s="273" t="s">
        <v>59579</v>
      </c>
      <c r="Y791" s="273" t="s">
        <v>59580</v>
      </c>
      <c r="Z791" s="273" t="s">
        <v>59581</v>
      </c>
      <c r="AA791" s="273" t="s">
        <v>59582</v>
      </c>
      <c r="AB791" s="273" t="s">
        <v>59583</v>
      </c>
    </row>
    <row r="792" spans="23:28">
      <c r="W792" s="259">
        <v>69008129</v>
      </c>
      <c r="X792" s="273" t="s">
        <v>59584</v>
      </c>
      <c r="Y792" s="273" t="s">
        <v>59585</v>
      </c>
      <c r="Z792" s="273" t="s">
        <v>59581</v>
      </c>
      <c r="AA792" s="273" t="s">
        <v>59586</v>
      </c>
      <c r="AB792" s="273" t="s">
        <v>59587</v>
      </c>
    </row>
    <row r="793" spans="23:28">
      <c r="W793" s="259">
        <v>69008130</v>
      </c>
      <c r="X793" s="273" t="s">
        <v>61167</v>
      </c>
      <c r="Y793" s="273" t="s">
        <v>61168</v>
      </c>
      <c r="Z793" s="273" t="s">
        <v>61169</v>
      </c>
      <c r="AA793" s="273" t="s">
        <v>61170</v>
      </c>
      <c r="AB793" s="273" t="s">
        <v>61171</v>
      </c>
    </row>
    <row r="794" spans="23:28">
      <c r="W794" s="259">
        <v>69008131</v>
      </c>
      <c r="X794" s="273" t="s">
        <v>62380</v>
      </c>
      <c r="Y794" s="273" t="s">
        <v>62381</v>
      </c>
      <c r="Z794" s="273" t="s">
        <v>58132</v>
      </c>
      <c r="AA794" s="273" t="s">
        <v>62382</v>
      </c>
      <c r="AB794" s="273" t="s">
        <v>62383</v>
      </c>
    </row>
    <row r="795" spans="23:28">
      <c r="W795" s="259">
        <v>69008133</v>
      </c>
      <c r="X795" s="273" t="s">
        <v>59305</v>
      </c>
      <c r="Y795" s="273" t="s">
        <v>59306</v>
      </c>
      <c r="Z795" s="273" t="s">
        <v>59307</v>
      </c>
      <c r="AA795" s="273" t="s">
        <v>59308</v>
      </c>
      <c r="AB795" s="273" t="s">
        <v>59309</v>
      </c>
    </row>
    <row r="796" spans="23:28">
      <c r="W796" s="259">
        <v>69008134</v>
      </c>
      <c r="X796" s="273" t="s">
        <v>62282</v>
      </c>
      <c r="Y796" s="273" t="s">
        <v>62283</v>
      </c>
      <c r="Z796" s="273" t="s">
        <v>62284</v>
      </c>
      <c r="AA796" s="273" t="s">
        <v>62285</v>
      </c>
      <c r="AB796" s="273" t="s">
        <v>62286</v>
      </c>
    </row>
    <row r="797" spans="23:28">
      <c r="W797" s="259">
        <v>69008135</v>
      </c>
      <c r="X797" s="273" t="s">
        <v>59507</v>
      </c>
      <c r="Y797" s="273" t="s">
        <v>59681</v>
      </c>
      <c r="Z797" s="273" t="s">
        <v>59682</v>
      </c>
      <c r="AA797" s="273" t="s">
        <v>59683</v>
      </c>
      <c r="AB797" s="273" t="s">
        <v>59684</v>
      </c>
    </row>
    <row r="798" spans="23:28">
      <c r="W798" s="259">
        <v>69008136</v>
      </c>
      <c r="X798" s="273" t="s">
        <v>59507</v>
      </c>
      <c r="Y798" s="273" t="s">
        <v>59508</v>
      </c>
      <c r="Z798" s="273" t="s">
        <v>59509</v>
      </c>
      <c r="AA798" s="273" t="s">
        <v>59510</v>
      </c>
      <c r="AB798" s="273" t="s">
        <v>59511</v>
      </c>
    </row>
    <row r="799" spans="23:28">
      <c r="W799" s="259">
        <v>69008139</v>
      </c>
      <c r="X799" s="273" t="s">
        <v>59348</v>
      </c>
      <c r="Y799" s="273" t="s">
        <v>59349</v>
      </c>
      <c r="Z799" s="273" t="s">
        <v>59350</v>
      </c>
      <c r="AA799" s="273" t="s">
        <v>59351</v>
      </c>
      <c r="AB799" s="273" t="s">
        <v>59352</v>
      </c>
    </row>
    <row r="800" spans="23:28">
      <c r="W800" s="259">
        <v>69008140</v>
      </c>
      <c r="X800" s="273" t="s">
        <v>59328</v>
      </c>
      <c r="Y800" s="273" t="s">
        <v>59329</v>
      </c>
      <c r="Z800" s="273" t="s">
        <v>59330</v>
      </c>
      <c r="AA800" s="273" t="s">
        <v>59331</v>
      </c>
      <c r="AB800" s="273" t="s">
        <v>59332</v>
      </c>
    </row>
    <row r="801" spans="23:28">
      <c r="W801" s="259">
        <v>69008141</v>
      </c>
      <c r="X801" s="273" t="s">
        <v>25</v>
      </c>
      <c r="Y801" s="273" t="s">
        <v>24</v>
      </c>
      <c r="Z801" s="273" t="s">
        <v>63252</v>
      </c>
      <c r="AA801" s="273" t="s">
        <v>63253</v>
      </c>
      <c r="AB801" s="273" t="s">
        <v>63254</v>
      </c>
    </row>
    <row r="802" spans="23:28">
      <c r="W802" s="259">
        <v>69008142</v>
      </c>
      <c r="X802" s="273" t="s">
        <v>25</v>
      </c>
      <c r="Y802" s="273" t="s">
        <v>24</v>
      </c>
      <c r="Z802" s="273" t="s">
        <v>59920</v>
      </c>
      <c r="AA802" s="273" t="s">
        <v>62829</v>
      </c>
      <c r="AB802" s="273" t="s">
        <v>62830</v>
      </c>
    </row>
    <row r="803" spans="23:28">
      <c r="W803" s="259">
        <v>69008143</v>
      </c>
      <c r="X803" s="273" t="s">
        <v>62223</v>
      </c>
      <c r="Y803" s="273" t="s">
        <v>62224</v>
      </c>
      <c r="Z803" s="273" t="s">
        <v>59581</v>
      </c>
      <c r="AA803" s="273" t="s">
        <v>62225</v>
      </c>
      <c r="AB803" s="273" t="s">
        <v>62226</v>
      </c>
    </row>
    <row r="804" spans="23:28">
      <c r="W804" s="259">
        <v>69008144</v>
      </c>
      <c r="X804" s="273" t="s">
        <v>61954</v>
      </c>
      <c r="Y804" s="273" t="s">
        <v>61955</v>
      </c>
      <c r="Z804" s="273" t="s">
        <v>61956</v>
      </c>
      <c r="AA804" s="273" t="s">
        <v>61957</v>
      </c>
      <c r="AB804" s="273" t="s">
        <v>61958</v>
      </c>
    </row>
    <row r="805" spans="23:28">
      <c r="W805" s="259">
        <v>69008145</v>
      </c>
      <c r="X805" s="273" t="s">
        <v>62332</v>
      </c>
      <c r="Y805" s="273" t="s">
        <v>62333</v>
      </c>
      <c r="Z805" s="273" t="s">
        <v>62334</v>
      </c>
      <c r="AA805" s="273" t="s">
        <v>62335</v>
      </c>
      <c r="AB805" s="273" t="s">
        <v>62336</v>
      </c>
    </row>
    <row r="806" spans="23:28">
      <c r="W806" s="259">
        <v>69008146</v>
      </c>
      <c r="X806" s="273" t="s">
        <v>62449</v>
      </c>
      <c r="Y806" s="273" t="s">
        <v>62450</v>
      </c>
      <c r="Z806" s="273" t="s">
        <v>62451</v>
      </c>
      <c r="AA806" s="273" t="s">
        <v>62452</v>
      </c>
      <c r="AB806" s="273" t="s">
        <v>62453</v>
      </c>
    </row>
    <row r="807" spans="23:28">
      <c r="W807" s="259">
        <v>69008147</v>
      </c>
      <c r="X807" s="273" t="s">
        <v>62341</v>
      </c>
      <c r="Y807" s="273" t="s">
        <v>62342</v>
      </c>
      <c r="Z807" s="273" t="s">
        <v>62343</v>
      </c>
      <c r="AA807" s="273" t="s">
        <v>62344</v>
      </c>
      <c r="AB807" s="273" t="s">
        <v>62345</v>
      </c>
    </row>
    <row r="808" spans="23:28">
      <c r="W808" s="259">
        <v>69008148</v>
      </c>
      <c r="X808" s="273" t="s">
        <v>62337</v>
      </c>
      <c r="Y808" s="273" t="s">
        <v>62338</v>
      </c>
      <c r="Z808" s="273" t="s">
        <v>62334</v>
      </c>
      <c r="AA808" s="273" t="s">
        <v>62339</v>
      </c>
      <c r="AB808" s="273" t="s">
        <v>62340</v>
      </c>
    </row>
    <row r="809" spans="23:28">
      <c r="W809" s="259">
        <v>69008149</v>
      </c>
      <c r="X809" s="273" t="s">
        <v>62421</v>
      </c>
      <c r="Y809" s="273" t="s">
        <v>62422</v>
      </c>
      <c r="Z809" s="273" t="s">
        <v>59282</v>
      </c>
      <c r="AA809" s="273" t="s">
        <v>62423</v>
      </c>
      <c r="AB809" s="273" t="s">
        <v>62424</v>
      </c>
    </row>
    <row r="810" spans="23:28">
      <c r="W810" s="259">
        <v>69008150</v>
      </c>
      <c r="X810" s="273" t="s">
        <v>61949</v>
      </c>
      <c r="Y810" s="273" t="s">
        <v>61950</v>
      </c>
      <c r="Z810" s="273" t="s">
        <v>61951</v>
      </c>
      <c r="AA810" s="273" t="s">
        <v>61952</v>
      </c>
      <c r="AB810" s="273" t="s">
        <v>61953</v>
      </c>
    </row>
    <row r="811" spans="23:28">
      <c r="W811" s="259">
        <v>69008151</v>
      </c>
      <c r="X811" s="273" t="s">
        <v>62261</v>
      </c>
      <c r="Y811" s="273" t="s">
        <v>62262</v>
      </c>
      <c r="Z811" s="273" t="s">
        <v>59405</v>
      </c>
      <c r="AA811" s="273" t="s">
        <v>62263</v>
      </c>
      <c r="AB811" s="273" t="s">
        <v>62264</v>
      </c>
    </row>
    <row r="812" spans="23:28">
      <c r="W812" s="259">
        <v>69008152</v>
      </c>
      <c r="X812" s="273" t="s">
        <v>62227</v>
      </c>
      <c r="Y812" s="273" t="s">
        <v>62228</v>
      </c>
      <c r="Z812" s="273" t="s">
        <v>58999</v>
      </c>
      <c r="AA812" s="273" t="s">
        <v>62229</v>
      </c>
      <c r="AB812" s="273" t="s">
        <v>62230</v>
      </c>
    </row>
    <row r="813" spans="23:28">
      <c r="W813" s="259">
        <v>69008153</v>
      </c>
      <c r="X813" s="273" t="s">
        <v>61593</v>
      </c>
      <c r="Y813" s="273" t="s">
        <v>61594</v>
      </c>
      <c r="Z813" s="273" t="s">
        <v>61595</v>
      </c>
      <c r="AA813" s="273" t="s">
        <v>61596</v>
      </c>
      <c r="AB813" s="273" t="s">
        <v>61597</v>
      </c>
    </row>
    <row r="814" spans="23:28">
      <c r="W814" s="259">
        <v>69008154</v>
      </c>
      <c r="X814" s="273" t="s">
        <v>61752</v>
      </c>
      <c r="Y814" s="273" t="s">
        <v>61753</v>
      </c>
      <c r="Z814" s="273" t="s">
        <v>61754</v>
      </c>
      <c r="AA814" s="273" t="s">
        <v>61755</v>
      </c>
      <c r="AB814" s="273" t="s">
        <v>61756</v>
      </c>
    </row>
    <row r="815" spans="23:28">
      <c r="W815" s="259">
        <v>69008155</v>
      </c>
      <c r="X815" s="273" t="s">
        <v>63420</v>
      </c>
      <c r="Y815" s="273" t="s">
        <v>63421</v>
      </c>
      <c r="Z815" s="273" t="s">
        <v>63422</v>
      </c>
      <c r="AA815" s="273" t="s">
        <v>63423</v>
      </c>
      <c r="AB815" s="273" t="s">
        <v>63424</v>
      </c>
    </row>
    <row r="816" spans="23:28">
      <c r="W816" s="259">
        <v>69008158</v>
      </c>
      <c r="X816" s="273" t="s">
        <v>64323</v>
      </c>
      <c r="Y816" s="273" t="s">
        <v>64324</v>
      </c>
      <c r="Z816" s="273" t="s">
        <v>64325</v>
      </c>
      <c r="AA816" s="273" t="s">
        <v>64326</v>
      </c>
      <c r="AB816" s="273" t="s">
        <v>64327</v>
      </c>
    </row>
    <row r="817" spans="23:28">
      <c r="W817" s="259">
        <v>69008159</v>
      </c>
      <c r="X817" s="273" t="s">
        <v>64328</v>
      </c>
      <c r="Y817" s="273" t="s">
        <v>64329</v>
      </c>
      <c r="Z817" s="273" t="s">
        <v>64330</v>
      </c>
      <c r="AA817" s="273" t="s">
        <v>64331</v>
      </c>
      <c r="AB817" s="273" t="s">
        <v>64332</v>
      </c>
    </row>
    <row r="818" spans="23:28">
      <c r="W818" s="259">
        <v>69008161</v>
      </c>
      <c r="X818" s="273" t="s">
        <v>64359</v>
      </c>
      <c r="Y818" s="273" t="s">
        <v>64360</v>
      </c>
      <c r="Z818" s="273" t="s">
        <v>62522</v>
      </c>
      <c r="AA818" s="273" t="s">
        <v>64361</v>
      </c>
      <c r="AB818" s="273" t="s">
        <v>64362</v>
      </c>
    </row>
    <row r="819" spans="23:28">
      <c r="W819" s="259">
        <v>69008163</v>
      </c>
      <c r="X819" s="273" t="s">
        <v>64528</v>
      </c>
      <c r="Y819" s="273" t="s">
        <v>64529</v>
      </c>
      <c r="Z819" s="273" t="s">
        <v>59143</v>
      </c>
      <c r="AA819" s="273" t="s">
        <v>64530</v>
      </c>
      <c r="AB819" s="273" t="s">
        <v>64531</v>
      </c>
    </row>
    <row r="820" spans="23:28">
      <c r="W820" s="259">
        <v>69008165</v>
      </c>
      <c r="X820" s="273" t="s">
        <v>64564</v>
      </c>
      <c r="Y820" s="273" t="s">
        <v>64565</v>
      </c>
      <c r="Z820" s="273" t="s">
        <v>57917</v>
      </c>
      <c r="AA820" s="273" t="s">
        <v>64566</v>
      </c>
      <c r="AB820" s="273" t="s">
        <v>64567</v>
      </c>
    </row>
    <row r="821" spans="23:28">
      <c r="W821" s="259">
        <v>69008167</v>
      </c>
      <c r="X821" s="273" t="s">
        <v>64683</v>
      </c>
      <c r="Y821" s="273" t="s">
        <v>64684</v>
      </c>
      <c r="Z821" s="273" t="s">
        <v>64685</v>
      </c>
      <c r="AA821" s="273" t="s">
        <v>64686</v>
      </c>
      <c r="AB821" s="273" t="s">
        <v>64687</v>
      </c>
    </row>
    <row r="822" spans="23:28">
      <c r="W822" s="259">
        <v>69008168</v>
      </c>
      <c r="X822" s="273" t="s">
        <v>59879</v>
      </c>
      <c r="Y822" s="273" t="s">
        <v>59880</v>
      </c>
      <c r="Z822" s="273" t="s">
        <v>59881</v>
      </c>
      <c r="AA822" s="273" t="s">
        <v>59882</v>
      </c>
      <c r="AB822" s="273" t="s">
        <v>59883</v>
      </c>
    </row>
    <row r="823" spans="23:28">
      <c r="W823" s="259">
        <v>69008169</v>
      </c>
      <c r="X823" s="273" t="s">
        <v>59903</v>
      </c>
      <c r="Y823" s="273" t="s">
        <v>59904</v>
      </c>
      <c r="Z823" s="273" t="s">
        <v>59905</v>
      </c>
      <c r="AA823" s="273" t="s">
        <v>59906</v>
      </c>
      <c r="AB823" s="273" t="s">
        <v>59907</v>
      </c>
    </row>
    <row r="824" spans="23:28">
      <c r="W824" s="259">
        <v>69008170</v>
      </c>
      <c r="X824" s="273" t="s">
        <v>59908</v>
      </c>
      <c r="Y824" s="273" t="s">
        <v>59909</v>
      </c>
      <c r="Z824" s="273" t="s">
        <v>59881</v>
      </c>
      <c r="AA824" s="273" t="s">
        <v>59910</v>
      </c>
      <c r="AB824" s="273" t="s">
        <v>59883</v>
      </c>
    </row>
    <row r="825" spans="23:28">
      <c r="W825" s="259">
        <v>69008171</v>
      </c>
      <c r="X825" s="273" t="s">
        <v>63643</v>
      </c>
      <c r="Y825" s="273" t="s">
        <v>63644</v>
      </c>
      <c r="Z825" s="273" t="s">
        <v>64620</v>
      </c>
      <c r="AA825" s="273" t="s">
        <v>64621</v>
      </c>
      <c r="AB825" s="273" t="s">
        <v>63646</v>
      </c>
    </row>
    <row r="826" spans="23:28">
      <c r="W826" s="259">
        <v>69008177</v>
      </c>
      <c r="X826" s="273" t="s">
        <v>64678</v>
      </c>
      <c r="Y826" s="273" t="s">
        <v>64679</v>
      </c>
      <c r="Z826" s="273" t="s">
        <v>64680</v>
      </c>
      <c r="AA826" s="273" t="s">
        <v>64681</v>
      </c>
      <c r="AB826" s="273" t="s">
        <v>64682</v>
      </c>
    </row>
    <row r="827" spans="23:28">
      <c r="W827" s="259">
        <v>69008180</v>
      </c>
      <c r="X827" s="273" t="s">
        <v>7</v>
      </c>
      <c r="Y827" s="273" t="s">
        <v>64759</v>
      </c>
      <c r="Z827" s="273" t="s">
        <v>64760</v>
      </c>
      <c r="AA827" s="273" t="s">
        <v>64761</v>
      </c>
      <c r="AB827" s="273" t="s">
        <v>64762</v>
      </c>
    </row>
    <row r="828" spans="23:28">
      <c r="W828" s="259">
        <v>69008185</v>
      </c>
      <c r="X828" s="273" t="s">
        <v>64893</v>
      </c>
      <c r="Y828" s="273" t="s">
        <v>64894</v>
      </c>
      <c r="Z828" s="273" t="s">
        <v>64895</v>
      </c>
      <c r="AA828" s="273" t="s">
        <v>64896</v>
      </c>
      <c r="AB828" s="273" t="s">
        <v>64897</v>
      </c>
    </row>
    <row r="829" spans="23:28">
      <c r="W829" s="259">
        <v>69008186</v>
      </c>
      <c r="X829" s="273" t="s">
        <v>64915</v>
      </c>
      <c r="Y829" s="273" t="s">
        <v>64916</v>
      </c>
      <c r="Z829" s="273" t="s">
        <v>61006</v>
      </c>
      <c r="AA829" s="273" t="s">
        <v>64917</v>
      </c>
      <c r="AB829" s="273" t="s">
        <v>64918</v>
      </c>
    </row>
    <row r="830" spans="23:28">
      <c r="W830" s="259">
        <v>69008187</v>
      </c>
      <c r="X830" s="259" t="s">
        <v>59898</v>
      </c>
      <c r="Y830" s="275" t="s">
        <v>64978</v>
      </c>
      <c r="Z830" s="275" t="s">
        <v>64979</v>
      </c>
      <c r="AA830" s="275" t="s">
        <v>64980</v>
      </c>
      <c r="AB830" s="275" t="s">
        <v>64981</v>
      </c>
    </row>
    <row r="831" spans="23:28">
      <c r="W831" s="259">
        <v>69008188</v>
      </c>
      <c r="X831" s="259" t="s">
        <v>64973</v>
      </c>
      <c r="Y831" s="275" t="s">
        <v>64974</v>
      </c>
      <c r="Z831" s="275" t="s">
        <v>64975</v>
      </c>
      <c r="AA831" s="275" t="s">
        <v>64976</v>
      </c>
      <c r="AB831" s="275" t="s">
        <v>64977</v>
      </c>
    </row>
    <row r="832" spans="23:28">
      <c r="W832" s="259">
        <v>69008189</v>
      </c>
      <c r="X832" s="273" t="s">
        <v>64989</v>
      </c>
      <c r="Y832" s="273" t="s">
        <v>64990</v>
      </c>
      <c r="Z832" s="273" t="s">
        <v>64991</v>
      </c>
      <c r="AA832" s="273" t="s">
        <v>64992</v>
      </c>
      <c r="AB832" s="273" t="s">
        <v>64993</v>
      </c>
    </row>
    <row r="833" spans="23:28">
      <c r="W833" s="259">
        <v>69008191</v>
      </c>
      <c r="Y833" s="273" t="s">
        <v>65058</v>
      </c>
      <c r="Z833" s="273" t="s">
        <v>61342</v>
      </c>
      <c r="AA833" s="273" t="s">
        <v>65059</v>
      </c>
      <c r="AB833" s="273" t="s">
        <v>65060</v>
      </c>
    </row>
    <row r="834" spans="23:28">
      <c r="W834" s="259">
        <v>69008192</v>
      </c>
      <c r="X834" s="273" t="s">
        <v>65061</v>
      </c>
      <c r="Y834" s="273" t="s">
        <v>65062</v>
      </c>
      <c r="Z834" s="273" t="s">
        <v>65063</v>
      </c>
      <c r="AA834" s="273" t="s">
        <v>65064</v>
      </c>
      <c r="AB834" s="273" t="s">
        <v>65065</v>
      </c>
    </row>
    <row r="835" spans="23:28">
      <c r="W835" s="259">
        <v>69008195</v>
      </c>
      <c r="X835" s="273" t="s">
        <v>62408</v>
      </c>
      <c r="Y835" s="273" t="s">
        <v>65096</v>
      </c>
      <c r="Z835" s="273" t="s">
        <v>58087</v>
      </c>
      <c r="AA835" s="273" t="s">
        <v>65097</v>
      </c>
      <c r="AB835" s="273" t="s">
        <v>65098</v>
      </c>
    </row>
    <row r="836" spans="23:28">
      <c r="W836" s="259">
        <v>69008196</v>
      </c>
      <c r="X836" s="273" t="s">
        <v>65104</v>
      </c>
      <c r="Y836" s="273" t="s">
        <v>65105</v>
      </c>
      <c r="Z836" s="273" t="s">
        <v>65106</v>
      </c>
      <c r="AA836" s="273" t="s">
        <v>65107</v>
      </c>
      <c r="AB836" s="273" t="s">
        <v>65108</v>
      </c>
    </row>
    <row r="837" spans="23:28">
      <c r="W837" s="259">
        <v>69008199</v>
      </c>
      <c r="X837" s="273" t="s">
        <v>65113</v>
      </c>
      <c r="Y837" s="273" t="s">
        <v>65114</v>
      </c>
      <c r="Z837" s="273" t="s">
        <v>60107</v>
      </c>
      <c r="AA837" s="273" t="s">
        <v>65115</v>
      </c>
      <c r="AB837" s="273" t="s">
        <v>65116</v>
      </c>
    </row>
    <row r="838" spans="23:28">
      <c r="W838" s="259">
        <v>69008202</v>
      </c>
      <c r="X838" s="273" t="s">
        <v>65170</v>
      </c>
      <c r="Y838" s="273" t="s">
        <v>65171</v>
      </c>
      <c r="Z838" s="273" t="s">
        <v>65172</v>
      </c>
      <c r="AA838" s="273" t="s">
        <v>65173</v>
      </c>
      <c r="AB838" s="273" t="s">
        <v>65174</v>
      </c>
    </row>
    <row r="839" spans="23:28">
      <c r="W839" s="259">
        <v>69008203</v>
      </c>
      <c r="X839" s="273" t="s">
        <v>61321</v>
      </c>
      <c r="Y839" s="273" t="s">
        <v>61322</v>
      </c>
      <c r="Z839" s="273" t="s">
        <v>61323</v>
      </c>
      <c r="AA839" s="273" t="s">
        <v>61324</v>
      </c>
      <c r="AB839" s="273" t="s">
        <v>61325</v>
      </c>
    </row>
    <row r="840" spans="23:28">
      <c r="W840" s="259">
        <v>69008204</v>
      </c>
      <c r="X840" s="273" t="s">
        <v>65219</v>
      </c>
      <c r="Y840" s="273" t="s">
        <v>65220</v>
      </c>
      <c r="Z840" s="273" t="s">
        <v>65221</v>
      </c>
      <c r="AA840" s="273" t="s">
        <v>65222</v>
      </c>
      <c r="AB840" s="273" t="s">
        <v>65223</v>
      </c>
    </row>
    <row r="841" spans="23:28">
      <c r="W841" s="259">
        <v>69008209</v>
      </c>
      <c r="X841" s="273" t="s">
        <v>61004</v>
      </c>
      <c r="Y841" s="273" t="s">
        <v>61005</v>
      </c>
      <c r="Z841" s="273" t="s">
        <v>61006</v>
      </c>
      <c r="AA841" s="273" t="s">
        <v>61007</v>
      </c>
      <c r="AB841" s="273" t="s">
        <v>61008</v>
      </c>
    </row>
    <row r="842" spans="23:28">
      <c r="W842" s="259">
        <v>69008211</v>
      </c>
      <c r="X842" s="273" t="s">
        <v>64244</v>
      </c>
      <c r="Y842" s="273" t="s">
        <v>64245</v>
      </c>
      <c r="Z842" s="273" t="s">
        <v>64246</v>
      </c>
      <c r="AA842" s="273" t="s">
        <v>64247</v>
      </c>
      <c r="AB842" s="273" t="s">
        <v>64248</v>
      </c>
    </row>
    <row r="843" spans="23:28">
      <c r="W843" s="259">
        <v>69008232</v>
      </c>
      <c r="X843" s="273" t="s">
        <v>65679</v>
      </c>
      <c r="Y843" s="273" t="s">
        <v>65680</v>
      </c>
      <c r="Z843" s="273" t="s">
        <v>65681</v>
      </c>
      <c r="AA843" s="273" t="s">
        <v>65682</v>
      </c>
      <c r="AB843" s="273" t="s">
        <v>65683</v>
      </c>
    </row>
    <row r="844" spans="23:28">
      <c r="W844" s="259">
        <v>69008255</v>
      </c>
      <c r="X844" s="273" t="s">
        <v>65686</v>
      </c>
      <c r="Y844" s="273" t="s">
        <v>65690</v>
      </c>
      <c r="Z844" s="273" t="s">
        <v>65687</v>
      </c>
      <c r="AA844" s="273" t="s">
        <v>65688</v>
      </c>
      <c r="AB844" s="273" t="s">
        <v>65689</v>
      </c>
    </row>
    <row r="845" spans="23:28">
      <c r="W845" s="259">
        <v>69009001</v>
      </c>
      <c r="X845" s="273" t="s">
        <v>62389</v>
      </c>
      <c r="Y845" s="273" t="s">
        <v>62390</v>
      </c>
      <c r="Z845" s="273" t="s">
        <v>62391</v>
      </c>
      <c r="AA845" s="273" t="s">
        <v>62392</v>
      </c>
      <c r="AB845" s="273" t="s">
        <v>62393</v>
      </c>
    </row>
    <row r="846" spans="23:28">
      <c r="W846" s="259">
        <v>69009002</v>
      </c>
      <c r="X846" s="273" t="s">
        <v>59628</v>
      </c>
      <c r="Y846" s="273" t="s">
        <v>59629</v>
      </c>
      <c r="Z846" s="273" t="s">
        <v>58342</v>
      </c>
      <c r="AA846" s="273" t="s">
        <v>59630</v>
      </c>
      <c r="AB846" s="273" t="s">
        <v>59631</v>
      </c>
    </row>
    <row r="847" spans="23:28">
      <c r="W847" s="259">
        <v>69009004</v>
      </c>
      <c r="X847" s="273" t="s">
        <v>61523</v>
      </c>
      <c r="Y847" s="273" t="s">
        <v>61524</v>
      </c>
      <c r="Z847" s="273" t="s">
        <v>61525</v>
      </c>
      <c r="AA847" s="273" t="s">
        <v>61526</v>
      </c>
      <c r="AB847" s="273" t="s">
        <v>61527</v>
      </c>
    </row>
    <row r="848" spans="23:28">
      <c r="W848" s="259">
        <v>69009005</v>
      </c>
      <c r="X848" s="273" t="s">
        <v>62824</v>
      </c>
      <c r="Y848" s="273" t="s">
        <v>62825</v>
      </c>
      <c r="Z848" s="273" t="s">
        <v>62826</v>
      </c>
      <c r="AA848" s="273" t="s">
        <v>62827</v>
      </c>
      <c r="AB848" s="273" t="s">
        <v>62828</v>
      </c>
    </row>
    <row r="849" spans="23:28">
      <c r="W849" s="259">
        <v>69009008</v>
      </c>
      <c r="X849" s="273" t="s">
        <v>62062</v>
      </c>
      <c r="Y849" s="273" t="s">
        <v>62063</v>
      </c>
      <c r="Z849" s="273" t="s">
        <v>62064</v>
      </c>
      <c r="AA849" s="273" t="s">
        <v>62065</v>
      </c>
      <c r="AB849" s="273" t="s">
        <v>62066</v>
      </c>
    </row>
    <row r="850" spans="23:28">
      <c r="W850" s="259">
        <v>69009009</v>
      </c>
      <c r="X850" s="273" t="s">
        <v>59699</v>
      </c>
      <c r="Y850" s="273" t="s">
        <v>59700</v>
      </c>
      <c r="Z850" s="273" t="s">
        <v>59701</v>
      </c>
      <c r="AA850" s="273" t="s">
        <v>59702</v>
      </c>
      <c r="AB850" s="273" t="s">
        <v>59703</v>
      </c>
    </row>
    <row r="851" spans="23:28">
      <c r="W851" s="259">
        <v>69009010</v>
      </c>
      <c r="X851" s="273" t="s">
        <v>60279</v>
      </c>
      <c r="Y851" s="273" t="s">
        <v>60280</v>
      </c>
      <c r="Z851" s="273" t="s">
        <v>60281</v>
      </c>
      <c r="AA851" s="273" t="s">
        <v>60282</v>
      </c>
      <c r="AB851" s="273" t="s">
        <v>60283</v>
      </c>
    </row>
    <row r="852" spans="23:28">
      <c r="W852" s="259">
        <v>69009011</v>
      </c>
      <c r="X852" s="273" t="s">
        <v>62025</v>
      </c>
      <c r="Y852" s="273" t="s">
        <v>62026</v>
      </c>
      <c r="Z852" s="273" t="s">
        <v>62027</v>
      </c>
      <c r="AA852" s="273" t="s">
        <v>62028</v>
      </c>
      <c r="AB852" s="273" t="s">
        <v>62029</v>
      </c>
    </row>
    <row r="853" spans="23:28">
      <c r="W853" s="259">
        <v>69009012</v>
      </c>
      <c r="X853" s="273" t="s">
        <v>59769</v>
      </c>
      <c r="Y853" s="273" t="s">
        <v>59770</v>
      </c>
      <c r="Z853" s="273" t="s">
        <v>59771</v>
      </c>
      <c r="AA853" s="273" t="s">
        <v>59772</v>
      </c>
      <c r="AB853" s="273" t="s">
        <v>59773</v>
      </c>
    </row>
    <row r="854" spans="23:28">
      <c r="W854" s="259">
        <v>69009013</v>
      </c>
      <c r="X854" s="273" t="s">
        <v>61061</v>
      </c>
      <c r="Y854" s="273" t="s">
        <v>61062</v>
      </c>
      <c r="Z854" s="273" t="s">
        <v>61063</v>
      </c>
      <c r="AA854" s="273" t="s">
        <v>61064</v>
      </c>
      <c r="AB854" s="273" t="s">
        <v>61065</v>
      </c>
    </row>
    <row r="855" spans="23:28">
      <c r="W855" s="259">
        <v>69009014</v>
      </c>
      <c r="X855" s="273" t="s">
        <v>61057</v>
      </c>
      <c r="Y855" s="273" t="s">
        <v>61058</v>
      </c>
      <c r="Z855" s="273" t="s">
        <v>58313</v>
      </c>
      <c r="AA855" s="273" t="s">
        <v>61059</v>
      </c>
      <c r="AB855" s="273" t="s">
        <v>61060</v>
      </c>
    </row>
    <row r="856" spans="23:28">
      <c r="W856" s="259">
        <v>69009015</v>
      </c>
      <c r="X856" s="273" t="s">
        <v>61194</v>
      </c>
      <c r="Y856" s="273" t="s">
        <v>61195</v>
      </c>
      <c r="Z856" s="273" t="s">
        <v>60236</v>
      </c>
      <c r="AA856" s="273" t="s">
        <v>61196</v>
      </c>
      <c r="AB856" s="273" t="s">
        <v>61197</v>
      </c>
    </row>
    <row r="857" spans="23:28">
      <c r="W857" s="259">
        <v>69009016</v>
      </c>
      <c r="X857" s="273" t="s">
        <v>61198</v>
      </c>
      <c r="Y857" s="273" t="s">
        <v>61199</v>
      </c>
      <c r="Z857" s="273" t="s">
        <v>61200</v>
      </c>
      <c r="AA857" s="273" t="s">
        <v>61280</v>
      </c>
      <c r="AB857" s="273" t="s">
        <v>61281</v>
      </c>
    </row>
    <row r="858" spans="23:28">
      <c r="W858" s="259">
        <v>69009017</v>
      </c>
      <c r="X858" s="273" t="s">
        <v>61243</v>
      </c>
      <c r="Y858" s="273" t="s">
        <v>61244</v>
      </c>
      <c r="Z858" s="273" t="s">
        <v>60341</v>
      </c>
      <c r="AA858" s="273" t="s">
        <v>61245</v>
      </c>
      <c r="AB858" s="273" t="s">
        <v>61246</v>
      </c>
    </row>
    <row r="859" spans="23:28">
      <c r="W859" s="259">
        <v>69009018</v>
      </c>
      <c r="X859" s="273" t="s">
        <v>61213</v>
      </c>
      <c r="Y859" s="273" t="s">
        <v>61214</v>
      </c>
      <c r="Z859" s="273" t="s">
        <v>61215</v>
      </c>
      <c r="AA859" s="273" t="s">
        <v>61216</v>
      </c>
      <c r="AB859" s="273" t="s">
        <v>61217</v>
      </c>
    </row>
    <row r="860" spans="23:28">
      <c r="W860" s="259">
        <v>69009019</v>
      </c>
      <c r="X860" s="273" t="s">
        <v>61086</v>
      </c>
      <c r="Y860" s="273" t="s">
        <v>61087</v>
      </c>
      <c r="Z860" s="273" t="s">
        <v>61088</v>
      </c>
      <c r="AA860" s="273" t="s">
        <v>61089</v>
      </c>
      <c r="AB860" s="273" t="s">
        <v>61090</v>
      </c>
    </row>
    <row r="861" spans="23:28">
      <c r="W861" s="259">
        <v>69009020</v>
      </c>
      <c r="X861" s="273" t="s">
        <v>61198</v>
      </c>
      <c r="Y861" s="273" t="s">
        <v>61199</v>
      </c>
      <c r="Z861" s="273" t="s">
        <v>61200</v>
      </c>
      <c r="AA861" s="273" t="s">
        <v>61201</v>
      </c>
      <c r="AB861" s="273" t="s">
        <v>61202</v>
      </c>
    </row>
    <row r="862" spans="23:28">
      <c r="W862" s="259">
        <v>69009021</v>
      </c>
      <c r="X862" s="273" t="s">
        <v>61218</v>
      </c>
      <c r="Y862" s="273" t="s">
        <v>61219</v>
      </c>
      <c r="Z862" s="273" t="s">
        <v>60178</v>
      </c>
      <c r="AA862" s="273" t="s">
        <v>61220</v>
      </c>
      <c r="AB862" s="273" t="s">
        <v>61221</v>
      </c>
    </row>
    <row r="863" spans="23:28">
      <c r="W863" s="259">
        <v>69009022</v>
      </c>
      <c r="X863" s="273" t="s">
        <v>61134</v>
      </c>
      <c r="Y863" s="273" t="s">
        <v>61135</v>
      </c>
      <c r="Z863" s="273" t="s">
        <v>60398</v>
      </c>
      <c r="AA863" s="273" t="s">
        <v>61136</v>
      </c>
      <c r="AB863" s="273" t="s">
        <v>61137</v>
      </c>
    </row>
    <row r="864" spans="23:28">
      <c r="W864" s="259">
        <v>69009023</v>
      </c>
      <c r="X864" s="273" t="s">
        <v>64436</v>
      </c>
      <c r="Y864" s="273" t="s">
        <v>64437</v>
      </c>
      <c r="Z864" s="273" t="s">
        <v>60350</v>
      </c>
      <c r="AA864" s="273" t="s">
        <v>65824</v>
      </c>
      <c r="AB864" s="273" t="s">
        <v>64438</v>
      </c>
    </row>
    <row r="865" spans="23:28">
      <c r="W865" s="259">
        <v>69009024</v>
      </c>
      <c r="X865" s="273" t="s">
        <v>61272</v>
      </c>
      <c r="Y865" s="273" t="s">
        <v>61273</v>
      </c>
      <c r="Z865" s="273" t="s">
        <v>60281</v>
      </c>
      <c r="AA865" s="273" t="s">
        <v>61274</v>
      </c>
      <c r="AB865" s="273" t="s">
        <v>61275</v>
      </c>
    </row>
    <row r="866" spans="23:28">
      <c r="W866" s="259">
        <v>69009025</v>
      </c>
      <c r="X866" s="273" t="s">
        <v>63415</v>
      </c>
      <c r="Y866" s="273" t="s">
        <v>63416</v>
      </c>
      <c r="Z866" s="273" t="s">
        <v>63417</v>
      </c>
      <c r="AA866" s="273" t="s">
        <v>63418</v>
      </c>
      <c r="AB866" s="273" t="s">
        <v>63419</v>
      </c>
    </row>
    <row r="867" spans="23:28">
      <c r="W867" s="259">
        <v>69009026</v>
      </c>
      <c r="X867" s="273" t="s">
        <v>63276</v>
      </c>
      <c r="Y867" s="273" t="s">
        <v>63277</v>
      </c>
      <c r="Z867" s="273" t="s">
        <v>63278</v>
      </c>
      <c r="AA867" s="273" t="s">
        <v>63279</v>
      </c>
      <c r="AB867" s="273" t="s">
        <v>63280</v>
      </c>
    </row>
    <row r="868" spans="23:28">
      <c r="W868" s="259">
        <v>69009027</v>
      </c>
      <c r="X868" s="273" t="s">
        <v>58364</v>
      </c>
      <c r="Y868" s="273" t="s">
        <v>58365</v>
      </c>
      <c r="Z868" s="273" t="s">
        <v>58366</v>
      </c>
      <c r="AA868" s="273" t="s">
        <v>60345</v>
      </c>
      <c r="AB868" s="273" t="s">
        <v>58368</v>
      </c>
    </row>
    <row r="869" spans="23:28">
      <c r="W869" s="259">
        <v>69009028</v>
      </c>
      <c r="X869" s="273" t="s">
        <v>59493</v>
      </c>
      <c r="Y869" s="273" t="s">
        <v>59494</v>
      </c>
      <c r="Z869" s="273" t="s">
        <v>59495</v>
      </c>
      <c r="AA869" s="273" t="s">
        <v>59496</v>
      </c>
      <c r="AB869" s="273" t="s">
        <v>59497</v>
      </c>
    </row>
    <row r="870" spans="23:28">
      <c r="W870" s="259">
        <v>69009030</v>
      </c>
      <c r="X870" s="273" t="s">
        <v>61247</v>
      </c>
      <c r="Y870" s="273" t="s">
        <v>61248</v>
      </c>
      <c r="Z870" s="273" t="s">
        <v>61249</v>
      </c>
      <c r="AA870" s="273" t="s">
        <v>61250</v>
      </c>
      <c r="AB870" s="273" t="s">
        <v>61251</v>
      </c>
    </row>
    <row r="871" spans="23:28">
      <c r="W871" s="259">
        <v>69009031</v>
      </c>
      <c r="X871" s="273" t="s">
        <v>60411</v>
      </c>
      <c r="Y871" s="273" t="s">
        <v>60412</v>
      </c>
      <c r="Z871" s="273" t="s">
        <v>60413</v>
      </c>
      <c r="AA871" s="273" t="s">
        <v>60414</v>
      </c>
      <c r="AB871" s="273" t="s">
        <v>60415</v>
      </c>
    </row>
    <row r="872" spans="23:28">
      <c r="W872" s="259">
        <v>69009032</v>
      </c>
      <c r="X872" s="273" t="s">
        <v>61880</v>
      </c>
      <c r="Y872" s="273" t="s">
        <v>61881</v>
      </c>
      <c r="Z872" s="273" t="s">
        <v>61882</v>
      </c>
      <c r="AA872" s="273" t="s">
        <v>61883</v>
      </c>
      <c r="AB872" s="273" t="s">
        <v>61884</v>
      </c>
    </row>
    <row r="873" spans="23:28">
      <c r="W873" s="259">
        <v>69009034</v>
      </c>
      <c r="X873" s="273" t="s">
        <v>62100</v>
      </c>
      <c r="Y873" s="273" t="s">
        <v>62101</v>
      </c>
      <c r="Z873" s="273" t="s">
        <v>60055</v>
      </c>
      <c r="AA873" s="273" t="s">
        <v>62102</v>
      </c>
      <c r="AB873" s="273" t="s">
        <v>62103</v>
      </c>
    </row>
    <row r="874" spans="23:28">
      <c r="W874" s="259">
        <v>69009036</v>
      </c>
      <c r="X874" s="273" t="s">
        <v>61917</v>
      </c>
      <c r="Y874" s="273" t="s">
        <v>61918</v>
      </c>
      <c r="Z874" s="273" t="s">
        <v>61919</v>
      </c>
      <c r="AA874" s="273" t="s">
        <v>61920</v>
      </c>
      <c r="AB874" s="273" t="s">
        <v>61921</v>
      </c>
    </row>
    <row r="875" spans="23:28">
      <c r="W875" s="259">
        <v>69009037</v>
      </c>
      <c r="X875" s="273" t="s">
        <v>61702</v>
      </c>
      <c r="Y875" s="273" t="s">
        <v>61703</v>
      </c>
      <c r="Z875" s="273" t="s">
        <v>61704</v>
      </c>
      <c r="AA875" s="273" t="s">
        <v>61705</v>
      </c>
      <c r="AB875" s="273" t="s">
        <v>61706</v>
      </c>
    </row>
    <row r="876" spans="23:28">
      <c r="W876" s="259">
        <v>69009038</v>
      </c>
      <c r="X876" s="273" t="s">
        <v>63060</v>
      </c>
      <c r="Y876" s="273" t="s">
        <v>63061</v>
      </c>
      <c r="Z876" s="273" t="s">
        <v>63062</v>
      </c>
      <c r="AA876" s="273" t="s">
        <v>63063</v>
      </c>
      <c r="AB876" s="273" t="s">
        <v>63064</v>
      </c>
    </row>
    <row r="877" spans="23:28">
      <c r="W877" s="259">
        <v>69009039</v>
      </c>
      <c r="X877" s="273" t="s">
        <v>62016</v>
      </c>
      <c r="Y877" s="273" t="s">
        <v>62017</v>
      </c>
      <c r="Z877" s="273" t="s">
        <v>62018</v>
      </c>
      <c r="AA877" s="273" t="s">
        <v>62019</v>
      </c>
      <c r="AB877" s="273" t="s">
        <v>62020</v>
      </c>
    </row>
    <row r="878" spans="23:28">
      <c r="W878" s="259">
        <v>69009040</v>
      </c>
      <c r="X878" s="273" t="s">
        <v>60450</v>
      </c>
      <c r="Y878" s="273" t="s">
        <v>60451</v>
      </c>
      <c r="Z878" s="273" t="s">
        <v>60418</v>
      </c>
      <c r="AA878" s="273" t="s">
        <v>60452</v>
      </c>
      <c r="AB878" s="273" t="s">
        <v>60453</v>
      </c>
    </row>
    <row r="879" spans="23:28">
      <c r="W879" s="259">
        <v>69009041</v>
      </c>
      <c r="X879" s="273" t="s">
        <v>58170</v>
      </c>
      <c r="Y879" s="273" t="s">
        <v>63295</v>
      </c>
      <c r="Z879" s="273" t="s">
        <v>63296</v>
      </c>
      <c r="AA879" s="273" t="s">
        <v>63297</v>
      </c>
      <c r="AB879" s="273" t="s">
        <v>63298</v>
      </c>
    </row>
    <row r="880" spans="23:28">
      <c r="W880" s="259">
        <v>69009043</v>
      </c>
      <c r="X880" s="273" t="s">
        <v>65871</v>
      </c>
      <c r="Y880" s="273" t="s">
        <v>60358</v>
      </c>
      <c r="Z880" s="273" t="s">
        <v>60359</v>
      </c>
      <c r="AA880" s="273" t="s">
        <v>60360</v>
      </c>
      <c r="AB880" s="273" t="s">
        <v>60361</v>
      </c>
    </row>
    <row r="881" spans="23:28">
      <c r="W881" s="259">
        <v>69009044</v>
      </c>
      <c r="X881" s="273" t="s">
        <v>63125</v>
      </c>
      <c r="Y881" s="273" t="s">
        <v>63126</v>
      </c>
      <c r="Z881" s="273" t="s">
        <v>62676</v>
      </c>
      <c r="AA881" s="273" t="s">
        <v>63127</v>
      </c>
      <c r="AB881" s="273" t="s">
        <v>63128</v>
      </c>
    </row>
    <row r="882" spans="23:28">
      <c r="W882" s="259">
        <v>69009045</v>
      </c>
      <c r="X882" s="273" t="s">
        <v>60348</v>
      </c>
      <c r="Y882" s="273" t="s">
        <v>60349</v>
      </c>
      <c r="Z882" s="273" t="s">
        <v>60350</v>
      </c>
      <c r="AA882" s="273" t="s">
        <v>60351</v>
      </c>
      <c r="AB882" s="273" t="s">
        <v>60352</v>
      </c>
    </row>
    <row r="883" spans="23:28">
      <c r="W883" s="259">
        <v>69009046</v>
      </c>
      <c r="X883" s="273" t="s">
        <v>60289</v>
      </c>
      <c r="Y883" s="273" t="s">
        <v>60290</v>
      </c>
      <c r="Z883" s="273" t="s">
        <v>58318</v>
      </c>
      <c r="AA883" s="273" t="s">
        <v>60291</v>
      </c>
      <c r="AB883" s="273" t="s">
        <v>60292</v>
      </c>
    </row>
    <row r="884" spans="23:28">
      <c r="W884" s="259">
        <v>69009047</v>
      </c>
      <c r="X884" s="273" t="s">
        <v>60431</v>
      </c>
      <c r="Y884" s="273" t="s">
        <v>60432</v>
      </c>
      <c r="Z884" s="273" t="s">
        <v>60433</v>
      </c>
      <c r="AA884" s="273" t="s">
        <v>60434</v>
      </c>
      <c r="AB884" s="273" t="s">
        <v>60435</v>
      </c>
    </row>
    <row r="885" spans="23:28">
      <c r="W885" s="259">
        <v>69009049</v>
      </c>
      <c r="X885" s="273" t="s">
        <v>60445</v>
      </c>
      <c r="Y885" s="273" t="s">
        <v>60446</v>
      </c>
      <c r="Z885" s="273" t="s">
        <v>60447</v>
      </c>
      <c r="AA885" s="273" t="s">
        <v>60448</v>
      </c>
      <c r="AB885" s="273" t="s">
        <v>60449</v>
      </c>
    </row>
    <row r="886" spans="23:28">
      <c r="W886" s="259">
        <v>69009050</v>
      </c>
      <c r="X886" s="273" t="s">
        <v>65901</v>
      </c>
      <c r="Y886" s="273" t="s">
        <v>60346</v>
      </c>
      <c r="Z886" s="273" t="s">
        <v>58318</v>
      </c>
      <c r="AA886" s="273" t="s">
        <v>60347</v>
      </c>
      <c r="AB886" s="273" t="s">
        <v>58320</v>
      </c>
    </row>
    <row r="887" spans="23:28">
      <c r="W887" s="259">
        <v>69009051</v>
      </c>
      <c r="X887" s="273" t="s">
        <v>60441</v>
      </c>
      <c r="Y887" s="273" t="s">
        <v>60442</v>
      </c>
      <c r="Z887" s="273" t="s">
        <v>60219</v>
      </c>
      <c r="AA887" s="273" t="s">
        <v>60443</v>
      </c>
      <c r="AB887" s="273" t="s">
        <v>60444</v>
      </c>
    </row>
    <row r="888" spans="23:28">
      <c r="W888" s="259">
        <v>69009052</v>
      </c>
      <c r="X888" s="273" t="s">
        <v>60421</v>
      </c>
      <c r="Y888" s="273" t="s">
        <v>60422</v>
      </c>
      <c r="Z888" s="273" t="s">
        <v>60423</v>
      </c>
      <c r="AA888" s="273" t="s">
        <v>60424</v>
      </c>
      <c r="AB888" s="273" t="s">
        <v>60425</v>
      </c>
    </row>
    <row r="889" spans="23:28">
      <c r="W889" s="259">
        <v>69009053</v>
      </c>
      <c r="X889" s="273" t="s">
        <v>63526</v>
      </c>
      <c r="Y889" s="273" t="s">
        <v>63527</v>
      </c>
      <c r="Z889" s="273" t="s">
        <v>62873</v>
      </c>
      <c r="AA889" s="273" t="s">
        <v>63528</v>
      </c>
      <c r="AB889" s="273" t="s">
        <v>63529</v>
      </c>
    </row>
    <row r="890" spans="23:28">
      <c r="W890" s="259">
        <v>69009056</v>
      </c>
      <c r="X890" s="273" t="s">
        <v>62942</v>
      </c>
      <c r="Y890" s="273" t="s">
        <v>62943</v>
      </c>
      <c r="Z890" s="273" t="s">
        <v>62944</v>
      </c>
      <c r="AA890" s="273" t="s">
        <v>62945</v>
      </c>
      <c r="AB890" s="273" t="s">
        <v>62946</v>
      </c>
    </row>
    <row r="891" spans="23:28">
      <c r="W891" s="259">
        <v>69009058</v>
      </c>
      <c r="X891" s="273" t="s">
        <v>63003</v>
      </c>
      <c r="Y891" s="273" t="s">
        <v>63004</v>
      </c>
      <c r="Z891" s="273" t="s">
        <v>63005</v>
      </c>
      <c r="AA891" s="273" t="s">
        <v>63006</v>
      </c>
      <c r="AB891" s="273" t="s">
        <v>63007</v>
      </c>
    </row>
    <row r="892" spans="23:28">
      <c r="W892" s="259">
        <v>69009059</v>
      </c>
      <c r="X892" s="273" t="s">
        <v>63517</v>
      </c>
      <c r="Y892" s="273" t="s">
        <v>63518</v>
      </c>
      <c r="Z892" s="273" t="s">
        <v>63519</v>
      </c>
      <c r="AA892" s="273" t="s">
        <v>65919</v>
      </c>
      <c r="AB892" s="273" t="s">
        <v>63520</v>
      </c>
    </row>
    <row r="893" spans="23:28">
      <c r="W893" s="259">
        <v>69009060</v>
      </c>
      <c r="X893" s="273" t="s">
        <v>9</v>
      </c>
      <c r="Y893" s="273" t="s">
        <v>8</v>
      </c>
      <c r="Z893" s="273" t="s">
        <v>62142</v>
      </c>
      <c r="AA893" s="273" t="s">
        <v>62143</v>
      </c>
      <c r="AB893" s="273" t="s">
        <v>62144</v>
      </c>
    </row>
    <row r="894" spans="23:28">
      <c r="W894" s="259">
        <v>69009061</v>
      </c>
      <c r="X894" s="273" t="s">
        <v>60459</v>
      </c>
      <c r="Y894" s="273" t="s">
        <v>60460</v>
      </c>
      <c r="Z894" s="273" t="s">
        <v>60461</v>
      </c>
      <c r="AA894" s="273" t="s">
        <v>60462</v>
      </c>
      <c r="AB894" s="273" t="s">
        <v>60463</v>
      </c>
    </row>
    <row r="895" spans="23:28">
      <c r="W895" s="259">
        <v>69009062</v>
      </c>
      <c r="X895" s="273" t="s">
        <v>64793</v>
      </c>
      <c r="Y895" s="273" t="s">
        <v>64794</v>
      </c>
      <c r="Z895" s="273" t="s">
        <v>58303</v>
      </c>
      <c r="AA895" s="273" t="s">
        <v>64795</v>
      </c>
      <c r="AB895" s="273" t="s">
        <v>58305</v>
      </c>
    </row>
    <row r="896" spans="23:28">
      <c r="W896" s="259">
        <v>69009063</v>
      </c>
      <c r="X896" s="273" t="s">
        <v>62970</v>
      </c>
      <c r="Y896" s="273" t="s">
        <v>62971</v>
      </c>
      <c r="Z896" s="273" t="s">
        <v>59558</v>
      </c>
      <c r="AA896" s="273" t="s">
        <v>62972</v>
      </c>
      <c r="AB896" s="273" t="s">
        <v>62973</v>
      </c>
    </row>
    <row r="897" spans="23:28">
      <c r="W897" s="259">
        <v>69009064</v>
      </c>
      <c r="X897" s="273" t="s">
        <v>62495</v>
      </c>
      <c r="Y897" s="273" t="s">
        <v>62496</v>
      </c>
      <c r="Z897" s="273" t="s">
        <v>59963</v>
      </c>
      <c r="AA897" s="273" t="s">
        <v>62497</v>
      </c>
      <c r="AB897" s="273" t="s">
        <v>60019</v>
      </c>
    </row>
    <row r="898" spans="23:28">
      <c r="W898" s="259">
        <v>69009065</v>
      </c>
      <c r="X898" s="273" t="s">
        <v>62866</v>
      </c>
      <c r="Y898" s="273" t="s">
        <v>62867</v>
      </c>
      <c r="Z898" s="273" t="s">
        <v>62868</v>
      </c>
      <c r="AA898" s="273" t="s">
        <v>62869</v>
      </c>
      <c r="AB898" s="273" t="s">
        <v>62870</v>
      </c>
    </row>
    <row r="899" spans="23:28">
      <c r="W899" s="259">
        <v>69009066</v>
      </c>
      <c r="X899" s="273" t="s">
        <v>62323</v>
      </c>
      <c r="Y899" s="273" t="s">
        <v>62324</v>
      </c>
      <c r="Z899" s="273" t="s">
        <v>62325</v>
      </c>
      <c r="AA899" s="273" t="s">
        <v>62326</v>
      </c>
      <c r="AB899" s="273" t="s">
        <v>62327</v>
      </c>
    </row>
    <row r="900" spans="23:28">
      <c r="W900" s="259">
        <v>69009067</v>
      </c>
      <c r="X900" s="273" t="s">
        <v>62899</v>
      </c>
      <c r="Y900" s="273" t="s">
        <v>62900</v>
      </c>
      <c r="Z900" s="273" t="s">
        <v>62901</v>
      </c>
      <c r="AA900" s="273" t="s">
        <v>62902</v>
      </c>
      <c r="AB900" s="273" t="s">
        <v>62903</v>
      </c>
    </row>
    <row r="901" spans="23:28">
      <c r="W901" s="259">
        <v>69009068</v>
      </c>
      <c r="X901" s="273" t="s">
        <v>58015</v>
      </c>
      <c r="Y901" s="273" t="s">
        <v>58016</v>
      </c>
      <c r="Z901" s="273" t="s">
        <v>63265</v>
      </c>
      <c r="AA901" s="273" t="s">
        <v>63266</v>
      </c>
      <c r="AB901" s="273" t="s">
        <v>63267</v>
      </c>
    </row>
    <row r="902" spans="23:28">
      <c r="W902" s="259">
        <v>69009069</v>
      </c>
      <c r="X902" s="273" t="s">
        <v>62459</v>
      </c>
      <c r="Y902" s="273" t="s">
        <v>58878</v>
      </c>
      <c r="Z902" s="273" t="s">
        <v>62460</v>
      </c>
      <c r="AA902" s="273" t="s">
        <v>62461</v>
      </c>
      <c r="AB902" s="273" t="s">
        <v>62462</v>
      </c>
    </row>
    <row r="903" spans="23:28">
      <c r="W903" s="259">
        <v>69009070</v>
      </c>
      <c r="X903" s="273" t="s">
        <v>62133</v>
      </c>
      <c r="Y903" s="273" t="s">
        <v>62134</v>
      </c>
      <c r="Z903" s="273" t="s">
        <v>59973</v>
      </c>
      <c r="AA903" s="273" t="s">
        <v>62135</v>
      </c>
      <c r="AB903" s="273" t="s">
        <v>62136</v>
      </c>
    </row>
    <row r="904" spans="23:28">
      <c r="W904" s="259">
        <v>69009071</v>
      </c>
      <c r="X904" s="273" t="s">
        <v>59556</v>
      </c>
      <c r="Y904" s="273" t="s">
        <v>59557</v>
      </c>
      <c r="Z904" s="273" t="s">
        <v>59558</v>
      </c>
      <c r="AA904" s="273" t="s">
        <v>59559</v>
      </c>
      <c r="AB904" s="273" t="s">
        <v>59560</v>
      </c>
    </row>
    <row r="905" spans="23:28">
      <c r="W905" s="259">
        <v>69009073</v>
      </c>
      <c r="X905" s="273" t="s">
        <v>62993</v>
      </c>
      <c r="Y905" s="273" t="s">
        <v>62994</v>
      </c>
      <c r="Z905" s="273" t="s">
        <v>62995</v>
      </c>
      <c r="AA905" s="273" t="s">
        <v>62996</v>
      </c>
      <c r="AB905" s="273" t="s">
        <v>62997</v>
      </c>
    </row>
    <row r="906" spans="23:28">
      <c r="W906" s="259">
        <v>69009074</v>
      </c>
      <c r="X906" s="273" t="s">
        <v>61616</v>
      </c>
      <c r="Y906" s="273" t="s">
        <v>61617</v>
      </c>
      <c r="Z906" s="273" t="s">
        <v>61618</v>
      </c>
      <c r="AA906" s="273" t="s">
        <v>61619</v>
      </c>
      <c r="AB906" s="273" t="s">
        <v>61620</v>
      </c>
    </row>
    <row r="907" spans="23:28">
      <c r="W907" s="259">
        <v>69009075</v>
      </c>
      <c r="X907" s="273" t="s">
        <v>60369</v>
      </c>
      <c r="Y907" s="273" t="s">
        <v>60370</v>
      </c>
      <c r="Z907" s="273" t="s">
        <v>60371</v>
      </c>
      <c r="AA907" s="273" t="s">
        <v>60372</v>
      </c>
      <c r="AB907" s="273" t="s">
        <v>60373</v>
      </c>
    </row>
    <row r="908" spans="23:28">
      <c r="W908" s="259">
        <v>69009076</v>
      </c>
      <c r="X908" s="273" t="s">
        <v>59542</v>
      </c>
      <c r="Y908" s="273" t="s">
        <v>59543</v>
      </c>
      <c r="Z908" s="273" t="s">
        <v>59544</v>
      </c>
      <c r="AA908" s="273" t="s">
        <v>59545</v>
      </c>
      <c r="AB908" s="273" t="s">
        <v>59546</v>
      </c>
    </row>
    <row r="909" spans="23:28">
      <c r="W909" s="259">
        <v>69009077</v>
      </c>
      <c r="X909" s="273" t="s">
        <v>60379</v>
      </c>
      <c r="Y909" s="273" t="s">
        <v>60380</v>
      </c>
      <c r="Z909" s="273" t="s">
        <v>60381</v>
      </c>
      <c r="AA909" s="273" t="s">
        <v>60382</v>
      </c>
      <c r="AB909" s="273" t="s">
        <v>60383</v>
      </c>
    </row>
    <row r="910" spans="23:28">
      <c r="W910" s="259">
        <v>69009078</v>
      </c>
      <c r="X910" s="273" t="s">
        <v>63401</v>
      </c>
      <c r="Y910" s="273" t="s">
        <v>63402</v>
      </c>
      <c r="Z910" s="273" t="s">
        <v>62589</v>
      </c>
      <c r="AA910" s="273" t="s">
        <v>63403</v>
      </c>
      <c r="AB910" s="273" t="s">
        <v>63404</v>
      </c>
    </row>
    <row r="911" spans="23:28">
      <c r="W911" s="259">
        <v>69009079</v>
      </c>
      <c r="X911" s="273" t="s">
        <v>60401</v>
      </c>
      <c r="Y911" s="273" t="s">
        <v>60402</v>
      </c>
      <c r="Z911" s="273" t="s">
        <v>60403</v>
      </c>
      <c r="AA911" s="273" t="s">
        <v>60404</v>
      </c>
      <c r="AB911" s="273" t="s">
        <v>60405</v>
      </c>
    </row>
    <row r="912" spans="23:28">
      <c r="W912" s="259">
        <v>69009080</v>
      </c>
      <c r="X912" s="273" t="s">
        <v>61621</v>
      </c>
      <c r="Y912" s="273" t="s">
        <v>61622</v>
      </c>
      <c r="Z912" s="273" t="s">
        <v>61623</v>
      </c>
      <c r="AA912" s="273" t="s">
        <v>61624</v>
      </c>
      <c r="AB912" s="273" t="s">
        <v>61625</v>
      </c>
    </row>
    <row r="913" spans="23:28">
      <c r="W913" s="259">
        <v>6900919</v>
      </c>
      <c r="X913" s="273" t="s">
        <v>66000</v>
      </c>
      <c r="Y913" s="273" t="s">
        <v>66001</v>
      </c>
      <c r="Z913" s="273" t="s">
        <v>61623</v>
      </c>
      <c r="AA913" s="273" t="s">
        <v>66002</v>
      </c>
      <c r="AB913" s="273" t="s">
        <v>66003</v>
      </c>
    </row>
    <row r="914" spans="23:28">
      <c r="W914" s="259">
        <v>69009081</v>
      </c>
      <c r="X914" s="273" t="s">
        <v>63405</v>
      </c>
      <c r="Y914" s="273" t="s">
        <v>63406</v>
      </c>
      <c r="Z914" s="273" t="s">
        <v>63407</v>
      </c>
      <c r="AA914" s="273" t="s">
        <v>63408</v>
      </c>
      <c r="AB914" s="273" t="s">
        <v>63409</v>
      </c>
    </row>
    <row r="915" spans="23:28">
      <c r="W915" s="259">
        <v>69009082</v>
      </c>
      <c r="X915" s="273" t="s">
        <v>60339</v>
      </c>
      <c r="Y915" s="273" t="s">
        <v>60340</v>
      </c>
      <c r="Z915" s="273" t="s">
        <v>60341</v>
      </c>
      <c r="AA915" s="273" t="s">
        <v>60342</v>
      </c>
      <c r="AB915" s="273" t="s">
        <v>60343</v>
      </c>
    </row>
    <row r="916" spans="23:28">
      <c r="W916" s="259">
        <v>69009085</v>
      </c>
      <c r="X916" s="273" t="s">
        <v>62095</v>
      </c>
      <c r="Y916" s="273" t="s">
        <v>62096</v>
      </c>
      <c r="Z916" s="273" t="s">
        <v>62097</v>
      </c>
      <c r="AA916" s="273" t="s">
        <v>62098</v>
      </c>
      <c r="AB916" s="273" t="s">
        <v>62099</v>
      </c>
    </row>
    <row r="917" spans="23:28">
      <c r="W917" s="259">
        <v>69009086</v>
      </c>
      <c r="X917" s="273" t="s">
        <v>65043</v>
      </c>
      <c r="Y917" s="273" t="s">
        <v>65044</v>
      </c>
      <c r="Z917" s="273" t="s">
        <v>65045</v>
      </c>
      <c r="AA917" s="273" t="s">
        <v>65046</v>
      </c>
      <c r="AB917" s="273" t="s">
        <v>65047</v>
      </c>
    </row>
    <row r="918" spans="23:28">
      <c r="W918" s="259">
        <v>69009087</v>
      </c>
      <c r="X918" s="273" t="s">
        <v>61257</v>
      </c>
      <c r="Y918" s="273" t="s">
        <v>61258</v>
      </c>
      <c r="Z918" s="273" t="s">
        <v>61259</v>
      </c>
      <c r="AA918" s="273" t="s">
        <v>61260</v>
      </c>
      <c r="AB918" s="273" t="s">
        <v>61261</v>
      </c>
    </row>
    <row r="919" spans="23:28">
      <c r="W919" s="259">
        <v>69009088</v>
      </c>
      <c r="X919" s="273" t="s">
        <v>62904</v>
      </c>
      <c r="Y919" s="273" t="s">
        <v>62905</v>
      </c>
      <c r="Z919" s="273" t="s">
        <v>61919</v>
      </c>
      <c r="AA919" s="273" t="s">
        <v>62906</v>
      </c>
      <c r="AB919" s="273" t="s">
        <v>62907</v>
      </c>
    </row>
    <row r="920" spans="23:28">
      <c r="W920" s="259">
        <v>69009089</v>
      </c>
      <c r="X920" s="273" t="s">
        <v>59783</v>
      </c>
      <c r="Y920" s="273" t="s">
        <v>59784</v>
      </c>
      <c r="Z920" s="273" t="s">
        <v>59785</v>
      </c>
      <c r="AA920" s="273" t="s">
        <v>59786</v>
      </c>
      <c r="AB920" s="273" t="s">
        <v>59787</v>
      </c>
    </row>
    <row r="921" spans="23:28">
      <c r="W921" s="259">
        <v>69009090</v>
      </c>
      <c r="X921" s="273" t="s">
        <v>60362</v>
      </c>
      <c r="Y921" s="273" t="s">
        <v>60363</v>
      </c>
      <c r="Z921" s="273" t="s">
        <v>60364</v>
      </c>
      <c r="AA921" s="273" t="s">
        <v>60365</v>
      </c>
      <c r="AB921" s="273" t="s">
        <v>60366</v>
      </c>
    </row>
    <row r="922" spans="23:28">
      <c r="W922" s="259">
        <v>69009092</v>
      </c>
      <c r="X922" s="273" t="s">
        <v>60374</v>
      </c>
      <c r="Y922" s="273" t="s">
        <v>60375</v>
      </c>
      <c r="Z922" s="273" t="s">
        <v>60376</v>
      </c>
      <c r="AA922" s="273" t="s">
        <v>60377</v>
      </c>
      <c r="AB922" s="273" t="s">
        <v>60378</v>
      </c>
    </row>
    <row r="923" spans="23:28">
      <c r="W923" s="259">
        <v>69009093</v>
      </c>
      <c r="X923" s="273" t="s">
        <v>62847</v>
      </c>
      <c r="Y923" s="273" t="s">
        <v>62848</v>
      </c>
      <c r="Z923" s="273" t="s">
        <v>62849</v>
      </c>
      <c r="AA923" s="273" t="s">
        <v>62850</v>
      </c>
      <c r="AB923" s="273" t="s">
        <v>62851</v>
      </c>
    </row>
    <row r="924" spans="23:28">
      <c r="W924" s="259">
        <v>69009094</v>
      </c>
      <c r="X924" s="273" t="s">
        <v>62674</v>
      </c>
      <c r="Y924" s="273" t="s">
        <v>62675</v>
      </c>
      <c r="Z924" s="273" t="s">
        <v>62676</v>
      </c>
      <c r="AA924" s="273" t="s">
        <v>62677</v>
      </c>
      <c r="AB924" s="273" t="s">
        <v>62678</v>
      </c>
    </row>
    <row r="925" spans="23:28">
      <c r="W925" s="259">
        <v>69009095</v>
      </c>
      <c r="X925" s="273" t="s">
        <v>60674</v>
      </c>
      <c r="Y925" s="273" t="s">
        <v>60675</v>
      </c>
      <c r="Z925" s="273" t="s">
        <v>62275</v>
      </c>
      <c r="AA925" s="273" t="s">
        <v>62276</v>
      </c>
      <c r="AB925" s="273" t="s">
        <v>62277</v>
      </c>
    </row>
    <row r="926" spans="23:28">
      <c r="W926" s="259">
        <v>69009096</v>
      </c>
      <c r="X926" s="273" t="s">
        <v>60674</v>
      </c>
      <c r="Y926" s="273" t="s">
        <v>60675</v>
      </c>
      <c r="Z926" s="273" t="s">
        <v>64453</v>
      </c>
      <c r="AA926" s="273" t="s">
        <v>64454</v>
      </c>
      <c r="AB926" s="273" t="s">
        <v>64455</v>
      </c>
    </row>
    <row r="927" spans="23:28">
      <c r="W927" s="259">
        <v>69009097</v>
      </c>
      <c r="X927" s="273" t="s">
        <v>60469</v>
      </c>
      <c r="Y927" s="273" t="s">
        <v>60470</v>
      </c>
      <c r="Z927" s="273" t="s">
        <v>60471</v>
      </c>
      <c r="AA927" s="273" t="s">
        <v>60472</v>
      </c>
      <c r="AB927" s="273" t="s">
        <v>60473</v>
      </c>
    </row>
    <row r="928" spans="23:28">
      <c r="W928" s="259">
        <v>69009098</v>
      </c>
      <c r="X928" s="273" t="s">
        <v>60426</v>
      </c>
      <c r="Y928" s="273" t="s">
        <v>60427</v>
      </c>
      <c r="Z928" s="273" t="s">
        <v>60428</v>
      </c>
      <c r="AA928" s="273" t="s">
        <v>60429</v>
      </c>
      <c r="AB928" s="273" t="s">
        <v>60430</v>
      </c>
    </row>
    <row r="929" spans="23:28">
      <c r="W929" s="259">
        <v>69009100</v>
      </c>
      <c r="X929" s="273" t="s">
        <v>62047</v>
      </c>
      <c r="Y929" s="273" t="s">
        <v>62048</v>
      </c>
      <c r="Z929" s="273" t="s">
        <v>62049</v>
      </c>
      <c r="AA929" s="273" t="s">
        <v>62050</v>
      </c>
      <c r="AB929" s="273" t="s">
        <v>62051</v>
      </c>
    </row>
    <row r="930" spans="23:28">
      <c r="W930" s="259">
        <v>69009102</v>
      </c>
      <c r="X930" s="273" t="s">
        <v>62932</v>
      </c>
      <c r="Y930" s="273" t="s">
        <v>62933</v>
      </c>
      <c r="Z930" s="273" t="s">
        <v>62934</v>
      </c>
      <c r="AA930" s="273" t="s">
        <v>62935</v>
      </c>
      <c r="AB930" s="273" t="s">
        <v>62936</v>
      </c>
    </row>
    <row r="931" spans="23:28">
      <c r="W931" s="259">
        <v>69009103</v>
      </c>
      <c r="X931" s="273" t="s">
        <v>60416</v>
      </c>
      <c r="Y931" s="273" t="s">
        <v>60417</v>
      </c>
      <c r="Z931" s="273" t="s">
        <v>60418</v>
      </c>
      <c r="AA931" s="273" t="s">
        <v>60419</v>
      </c>
      <c r="AB931" s="273" t="s">
        <v>60420</v>
      </c>
    </row>
    <row r="932" spans="23:28">
      <c r="W932" s="259">
        <v>69009104</v>
      </c>
      <c r="X932" s="273" t="s">
        <v>59614</v>
      </c>
      <c r="Y932" s="273" t="s">
        <v>59615</v>
      </c>
      <c r="Z932" s="273" t="s">
        <v>59616</v>
      </c>
      <c r="AA932" s="273" t="s">
        <v>59617</v>
      </c>
      <c r="AB932" s="273" t="s">
        <v>59618</v>
      </c>
    </row>
    <row r="933" spans="23:28">
      <c r="W933" s="259">
        <v>69009105</v>
      </c>
      <c r="X933" s="273" t="s">
        <v>60353</v>
      </c>
      <c r="Y933" s="273" t="s">
        <v>60354</v>
      </c>
      <c r="Z933" s="273" t="s">
        <v>60355</v>
      </c>
      <c r="AA933" s="273" t="s">
        <v>60356</v>
      </c>
      <c r="AB933" s="273" t="s">
        <v>60357</v>
      </c>
    </row>
    <row r="934" spans="23:28">
      <c r="W934" s="259">
        <v>69009107</v>
      </c>
      <c r="X934" s="273" t="s">
        <v>60406</v>
      </c>
      <c r="Y934" s="273" t="s">
        <v>60407</v>
      </c>
      <c r="Z934" s="273" t="s">
        <v>60408</v>
      </c>
      <c r="AA934" s="273" t="s">
        <v>60409</v>
      </c>
      <c r="AB934" s="273" t="s">
        <v>60410</v>
      </c>
    </row>
    <row r="935" spans="23:28">
      <c r="W935" s="259">
        <v>69009108</v>
      </c>
      <c r="X935" s="273" t="s">
        <v>60454</v>
      </c>
      <c r="Y935" s="273" t="s">
        <v>60455</v>
      </c>
      <c r="Z935" s="273" t="s">
        <v>60456</v>
      </c>
      <c r="AA935" s="273" t="s">
        <v>60457</v>
      </c>
      <c r="AB935" s="273" t="s">
        <v>60458</v>
      </c>
    </row>
    <row r="936" spans="23:28">
      <c r="W936" s="259">
        <v>69009109</v>
      </c>
      <c r="X936" s="273" t="s">
        <v>58562</v>
      </c>
      <c r="Y936" s="273" t="s">
        <v>58563</v>
      </c>
      <c r="Z936" s="273" t="s">
        <v>60393</v>
      </c>
      <c r="AA936" s="273" t="s">
        <v>60394</v>
      </c>
      <c r="AB936" s="273" t="s">
        <v>60395</v>
      </c>
    </row>
    <row r="937" spans="23:28">
      <c r="W937" s="259">
        <v>69009110</v>
      </c>
      <c r="X937" s="273" t="s">
        <v>61513</v>
      </c>
      <c r="Y937" s="273" t="s">
        <v>61514</v>
      </c>
      <c r="Z937" s="273" t="s">
        <v>61515</v>
      </c>
      <c r="AA937" s="273" t="s">
        <v>61516</v>
      </c>
      <c r="AB937" s="273" t="s">
        <v>61517</v>
      </c>
    </row>
    <row r="938" spans="23:28">
      <c r="W938" s="259">
        <v>69009111</v>
      </c>
      <c r="X938" s="273" t="s">
        <v>62307</v>
      </c>
      <c r="Y938" s="273" t="s">
        <v>62308</v>
      </c>
      <c r="Z938" s="273" t="s">
        <v>60055</v>
      </c>
      <c r="AA938" s="273" t="s">
        <v>62309</v>
      </c>
      <c r="AB938" s="273" t="s">
        <v>62310</v>
      </c>
    </row>
    <row r="939" spans="23:28">
      <c r="W939" s="259">
        <v>69009112</v>
      </c>
      <c r="X939" s="273" t="s">
        <v>62256</v>
      </c>
      <c r="Y939" s="273" t="s">
        <v>62257</v>
      </c>
      <c r="Z939" s="273" t="s">
        <v>62258</v>
      </c>
      <c r="AA939" s="273" t="s">
        <v>62259</v>
      </c>
      <c r="AB939" s="273" t="s">
        <v>62260</v>
      </c>
    </row>
    <row r="940" spans="23:28">
      <c r="W940" s="259">
        <v>69009113</v>
      </c>
      <c r="X940" s="273" t="s">
        <v>60396</v>
      </c>
      <c r="Y940" s="273" t="s">
        <v>60397</v>
      </c>
      <c r="Z940" s="273" t="s">
        <v>60398</v>
      </c>
      <c r="AA940" s="273" t="s">
        <v>60399</v>
      </c>
      <c r="AB940" s="273" t="s">
        <v>60400</v>
      </c>
    </row>
    <row r="941" spans="23:28">
      <c r="W941" s="259">
        <v>69009115</v>
      </c>
      <c r="X941" s="273" t="s">
        <v>59661</v>
      </c>
      <c r="Y941" s="273" t="s">
        <v>59662</v>
      </c>
      <c r="Z941" s="273" t="s">
        <v>59663</v>
      </c>
      <c r="AA941" s="273" t="s">
        <v>59664</v>
      </c>
      <c r="AB941" s="273" t="s">
        <v>59665</v>
      </c>
    </row>
    <row r="942" spans="23:28">
      <c r="W942" s="259">
        <v>69009116</v>
      </c>
      <c r="X942" s="273" t="s">
        <v>59797</v>
      </c>
      <c r="Y942" s="273" t="s">
        <v>59798</v>
      </c>
      <c r="Z942" s="273" t="s">
        <v>59799</v>
      </c>
      <c r="AA942" s="273" t="s">
        <v>59800</v>
      </c>
      <c r="AB942" s="273" t="s">
        <v>59801</v>
      </c>
    </row>
    <row r="943" spans="23:28">
      <c r="W943" s="259">
        <v>69009117</v>
      </c>
      <c r="X943" s="273" t="s">
        <v>60384</v>
      </c>
      <c r="Y943" s="273" t="s">
        <v>60385</v>
      </c>
      <c r="Z943" s="273" t="s">
        <v>60386</v>
      </c>
      <c r="AA943" s="273" t="s">
        <v>60387</v>
      </c>
      <c r="AB943" s="273" t="s">
        <v>60388</v>
      </c>
    </row>
    <row r="944" spans="23:28">
      <c r="W944" s="259">
        <v>69009118</v>
      </c>
      <c r="X944" s="273" t="s">
        <v>60464</v>
      </c>
      <c r="Y944" s="273" t="s">
        <v>60465</v>
      </c>
      <c r="Z944" s="273" t="s">
        <v>60466</v>
      </c>
      <c r="AA944" s="273" t="s">
        <v>60467</v>
      </c>
      <c r="AB944" s="273" t="s">
        <v>60468</v>
      </c>
    </row>
    <row r="945" spans="23:28">
      <c r="W945" s="259">
        <v>69009120</v>
      </c>
      <c r="X945" s="273" t="s">
        <v>62871</v>
      </c>
      <c r="Y945" s="273" t="s">
        <v>62872</v>
      </c>
      <c r="Z945" s="273" t="s">
        <v>62873</v>
      </c>
      <c r="AA945" s="273" t="s">
        <v>62874</v>
      </c>
      <c r="AB945" s="273" t="s">
        <v>62875</v>
      </c>
    </row>
    <row r="946" spans="23:28">
      <c r="W946" s="259">
        <v>69009121</v>
      </c>
      <c r="X946" s="273" t="s">
        <v>58080</v>
      </c>
      <c r="Y946" s="273" t="s">
        <v>58081</v>
      </c>
      <c r="Z946" s="273" t="s">
        <v>64296</v>
      </c>
      <c r="AA946" s="273" t="s">
        <v>64297</v>
      </c>
      <c r="AB946" s="273" t="s">
        <v>64298</v>
      </c>
    </row>
    <row r="947" spans="23:28">
      <c r="W947" s="259">
        <v>69009122</v>
      </c>
      <c r="X947" s="273" t="s">
        <v>64314</v>
      </c>
      <c r="Y947" s="273" t="s">
        <v>64315</v>
      </c>
      <c r="Z947" s="273" t="s">
        <v>64316</v>
      </c>
      <c r="AA947" s="273" t="s">
        <v>64317</v>
      </c>
      <c r="AB947" s="273" t="s">
        <v>64318</v>
      </c>
    </row>
    <row r="948" spans="23:28">
      <c r="W948" s="259">
        <v>69009124</v>
      </c>
      <c r="X948" s="273" t="s">
        <v>64399</v>
      </c>
      <c r="Y948" s="273" t="s">
        <v>64400</v>
      </c>
      <c r="Z948" s="273" t="s">
        <v>64401</v>
      </c>
      <c r="AA948" s="273" t="s">
        <v>64402</v>
      </c>
      <c r="AB948" s="273" t="s">
        <v>64403</v>
      </c>
    </row>
    <row r="949" spans="23:28">
      <c r="W949" s="259">
        <v>69009125</v>
      </c>
      <c r="X949" s="273" t="s">
        <v>64399</v>
      </c>
      <c r="Y949" s="273" t="s">
        <v>64400</v>
      </c>
      <c r="Z949" s="273" t="s">
        <v>64404</v>
      </c>
      <c r="AA949" s="273" t="s">
        <v>64405</v>
      </c>
      <c r="AB949" s="273" t="s">
        <v>64406</v>
      </c>
    </row>
    <row r="950" spans="23:28">
      <c r="W950" s="259">
        <v>69009126</v>
      </c>
      <c r="X950" s="273" t="s">
        <v>65038</v>
      </c>
      <c r="Y950" s="273" t="s">
        <v>65039</v>
      </c>
      <c r="Z950" s="273" t="s">
        <v>65040</v>
      </c>
      <c r="AA950" s="273" t="s">
        <v>65041</v>
      </c>
      <c r="AB950" s="273" t="s">
        <v>65042</v>
      </c>
    </row>
    <row r="951" spans="23:28">
      <c r="W951" s="259">
        <v>69009127</v>
      </c>
      <c r="X951" s="273" t="s">
        <v>64421</v>
      </c>
      <c r="Y951" s="273" t="s">
        <v>64422</v>
      </c>
      <c r="Z951" s="273" t="s">
        <v>63859</v>
      </c>
      <c r="AA951" s="273" t="s">
        <v>64423</v>
      </c>
      <c r="AB951" s="273" t="s">
        <v>64424</v>
      </c>
    </row>
    <row r="952" spans="23:28">
      <c r="W952" s="259">
        <v>69009128</v>
      </c>
      <c r="X952" s="273" t="s">
        <v>64477</v>
      </c>
      <c r="Y952" s="273" t="s">
        <v>64478</v>
      </c>
      <c r="Z952" s="273" t="s">
        <v>64479</v>
      </c>
      <c r="AA952" s="273" t="s">
        <v>64480</v>
      </c>
      <c r="AB952" s="273" t="s">
        <v>64481</v>
      </c>
    </row>
    <row r="953" spans="23:28">
      <c r="W953" s="259">
        <v>69009129</v>
      </c>
      <c r="X953" s="273" t="s">
        <v>64502</v>
      </c>
      <c r="Y953" s="273" t="s">
        <v>64503</v>
      </c>
      <c r="Z953" s="273" t="s">
        <v>64504</v>
      </c>
      <c r="AA953" s="273" t="s">
        <v>64505</v>
      </c>
      <c r="AB953" s="273" t="s">
        <v>64506</v>
      </c>
    </row>
    <row r="954" spans="23:28">
      <c r="W954" s="259">
        <v>69009132</v>
      </c>
      <c r="X954" s="273" t="s">
        <v>59743</v>
      </c>
      <c r="Y954" s="273" t="s">
        <v>64654</v>
      </c>
      <c r="Z954" s="273" t="s">
        <v>64655</v>
      </c>
      <c r="AA954" s="273" t="s">
        <v>64656</v>
      </c>
      <c r="AB954" s="273" t="s">
        <v>64657</v>
      </c>
    </row>
    <row r="955" spans="23:28">
      <c r="W955" s="259">
        <v>69009136</v>
      </c>
      <c r="X955" s="273" t="s">
        <v>64725</v>
      </c>
      <c r="Y955" s="273" t="s">
        <v>64726</v>
      </c>
      <c r="Z955" s="273" t="s">
        <v>64727</v>
      </c>
      <c r="AA955" s="273" t="s">
        <v>64728</v>
      </c>
      <c r="AB955" s="273" t="s">
        <v>64729</v>
      </c>
    </row>
    <row r="956" spans="23:28">
      <c r="W956" s="259">
        <v>69009137</v>
      </c>
      <c r="X956" s="273" t="s">
        <v>64801</v>
      </c>
      <c r="Y956" s="273" t="s">
        <v>64802</v>
      </c>
      <c r="Z956" s="273" t="s">
        <v>63407</v>
      </c>
      <c r="AA956" s="273" t="s">
        <v>64803</v>
      </c>
      <c r="AB956" s="273" t="s">
        <v>64804</v>
      </c>
    </row>
    <row r="957" spans="23:28">
      <c r="W957" s="259">
        <v>69009139</v>
      </c>
      <c r="X957" s="273" t="s">
        <v>64832</v>
      </c>
      <c r="Y957" s="273" t="s">
        <v>64833</v>
      </c>
      <c r="Z957" s="273" t="s">
        <v>64834</v>
      </c>
      <c r="AA957" s="273" t="s">
        <v>64835</v>
      </c>
      <c r="AB957" s="273" t="s">
        <v>64836</v>
      </c>
    </row>
    <row r="958" spans="23:28">
      <c r="W958" s="259">
        <v>69009142</v>
      </c>
      <c r="X958" s="273" t="s">
        <v>59743</v>
      </c>
      <c r="Y958" s="273" t="s">
        <v>59744</v>
      </c>
      <c r="Z958" s="273" t="s">
        <v>65933</v>
      </c>
      <c r="AA958" s="273" t="s">
        <v>64923</v>
      </c>
      <c r="AB958" s="273" t="s">
        <v>65934</v>
      </c>
    </row>
    <row r="959" spans="23:28">
      <c r="W959" s="259">
        <v>69009146</v>
      </c>
      <c r="X959" s="273" t="s">
        <v>65048</v>
      </c>
      <c r="Y959" s="273" t="s">
        <v>65049</v>
      </c>
      <c r="Z959" s="273" t="s">
        <v>65050</v>
      </c>
      <c r="AA959" s="273" t="s">
        <v>65051</v>
      </c>
      <c r="AB959" s="273" t="s">
        <v>65052</v>
      </c>
    </row>
    <row r="960" spans="23:28">
      <c r="W960" s="259">
        <v>69009147</v>
      </c>
      <c r="X960" s="273" t="s">
        <v>65091</v>
      </c>
      <c r="Y960" s="273" t="s">
        <v>65092</v>
      </c>
      <c r="Z960" s="273" t="s">
        <v>65093</v>
      </c>
      <c r="AA960" s="273" t="s">
        <v>65094</v>
      </c>
      <c r="AB960" s="273" t="s">
        <v>65095</v>
      </c>
    </row>
    <row r="961" spans="23:28">
      <c r="W961" s="259">
        <v>69009158</v>
      </c>
      <c r="X961" s="273" t="s">
        <v>65720</v>
      </c>
      <c r="Y961" s="273" t="s">
        <v>65718</v>
      </c>
      <c r="Z961" s="273" t="s">
        <v>65719</v>
      </c>
      <c r="AA961" s="273" t="s">
        <v>65940</v>
      </c>
      <c r="AB961" s="273" t="s">
        <v>65721</v>
      </c>
    </row>
    <row r="962" spans="23:28">
      <c r="W962" s="259">
        <v>69009169</v>
      </c>
      <c r="X962" s="273" t="s">
        <v>63991</v>
      </c>
      <c r="Y962" s="273" t="s">
        <v>63992</v>
      </c>
      <c r="Z962" s="273" t="s">
        <v>61259</v>
      </c>
      <c r="AA962" s="273" t="s">
        <v>63993</v>
      </c>
      <c r="AB962" s="273" t="s">
        <v>63994</v>
      </c>
    </row>
    <row r="963" spans="23:28">
      <c r="W963" s="259">
        <v>69009932</v>
      </c>
      <c r="X963" s="273" t="s">
        <v>65750</v>
      </c>
      <c r="Y963" s="273" t="s">
        <v>65751</v>
      </c>
      <c r="Z963" s="273" t="s">
        <v>60367</v>
      </c>
      <c r="AA963" s="273" t="s">
        <v>65752</v>
      </c>
      <c r="AB963" s="273" t="s">
        <v>60368</v>
      </c>
    </row>
    <row r="964" spans="23:28">
      <c r="W964" s="259">
        <v>69009182</v>
      </c>
      <c r="X964" s="273" t="s">
        <v>65974</v>
      </c>
      <c r="Y964" s="273" t="s">
        <v>65135</v>
      </c>
      <c r="Z964" s="273" t="s">
        <v>65136</v>
      </c>
      <c r="AA964" s="273" t="s">
        <v>65137</v>
      </c>
      <c r="AB964" s="273" t="s">
        <v>65138</v>
      </c>
    </row>
    <row r="965" spans="23:28">
      <c r="W965" s="259">
        <v>69009220</v>
      </c>
      <c r="X965" s="273" t="s">
        <v>60314</v>
      </c>
      <c r="Y965" s="273" t="s">
        <v>60315</v>
      </c>
      <c r="Z965" s="273" t="s">
        <v>60316</v>
      </c>
      <c r="AA965" s="273" t="s">
        <v>60317</v>
      </c>
      <c r="AB965" s="273" t="s">
        <v>60318</v>
      </c>
    </row>
    <row r="966" spans="23:28">
      <c r="W966" s="259">
        <v>69009223</v>
      </c>
      <c r="X966" s="273" t="s">
        <v>60389</v>
      </c>
      <c r="Y966" s="273" t="s">
        <v>60390</v>
      </c>
      <c r="Z966" s="273" t="s">
        <v>60219</v>
      </c>
      <c r="AA966" s="273" t="s">
        <v>60391</v>
      </c>
      <c r="AB966" s="273" t="s">
        <v>60392</v>
      </c>
    </row>
    <row r="967" spans="23:28">
      <c r="W967" s="259">
        <v>69009230</v>
      </c>
      <c r="X967" s="273" t="s">
        <v>60212</v>
      </c>
      <c r="Y967" s="273" t="s">
        <v>60213</v>
      </c>
      <c r="Z967" s="273" t="s">
        <v>60214</v>
      </c>
      <c r="AA967" s="273" t="s">
        <v>60215</v>
      </c>
      <c r="AB967" s="273" t="s">
        <v>60216</v>
      </c>
    </row>
    <row r="968" spans="23:28">
      <c r="W968" s="259">
        <v>69009231</v>
      </c>
      <c r="X968" s="273" t="s">
        <v>65256</v>
      </c>
      <c r="Y968" s="273" t="s">
        <v>65257</v>
      </c>
      <c r="Z968" s="273" t="s">
        <v>65258</v>
      </c>
      <c r="AA968" s="273" t="s">
        <v>65259</v>
      </c>
      <c r="AB968" s="273" t="s">
        <v>65260</v>
      </c>
    </row>
    <row r="969" spans="23:28">
      <c r="W969" s="259">
        <v>69009233</v>
      </c>
      <c r="X969" s="273" t="s">
        <v>65251</v>
      </c>
      <c r="Y969" s="273" t="s">
        <v>65252</v>
      </c>
      <c r="Z969" s="273" t="s">
        <v>65253</v>
      </c>
      <c r="AA969" s="273" t="s">
        <v>65254</v>
      </c>
      <c r="AB969" s="273" t="s">
        <v>65255</v>
      </c>
    </row>
    <row r="970" spans="23:28">
      <c r="W970" s="259">
        <v>69009235</v>
      </c>
      <c r="X970" s="273" t="s">
        <v>60293</v>
      </c>
      <c r="Y970" s="273" t="s">
        <v>60294</v>
      </c>
      <c r="Z970" s="273" t="s">
        <v>60295</v>
      </c>
      <c r="AA970" s="273" t="s">
        <v>60296</v>
      </c>
      <c r="AB970" s="273" t="s">
        <v>60297</v>
      </c>
    </row>
    <row r="971" spans="23:28">
      <c r="W971" s="259">
        <v>69009236</v>
      </c>
      <c r="X971" s="273" t="s">
        <v>65658</v>
      </c>
      <c r="Y971" s="273" t="s">
        <v>65659</v>
      </c>
      <c r="Z971" s="273" t="s">
        <v>65660</v>
      </c>
      <c r="AA971" s="273" t="s">
        <v>65661</v>
      </c>
      <c r="AB971" s="273" t="s">
        <v>65662</v>
      </c>
    </row>
    <row r="972" spans="23:28">
      <c r="W972" s="259">
        <v>69010001</v>
      </c>
      <c r="X972" s="273" t="s">
        <v>62583</v>
      </c>
      <c r="Y972" s="273" t="s">
        <v>62584</v>
      </c>
      <c r="Z972" s="273" t="s">
        <v>60519</v>
      </c>
      <c r="AA972" s="273" t="s">
        <v>62585</v>
      </c>
      <c r="AB972" s="273" t="s">
        <v>62586</v>
      </c>
    </row>
    <row r="973" spans="23:28">
      <c r="W973" s="259">
        <v>69010004</v>
      </c>
      <c r="X973" s="273" t="s">
        <v>59593</v>
      </c>
      <c r="Y973" s="273" t="s">
        <v>59594</v>
      </c>
      <c r="Z973" s="273" t="s">
        <v>58568</v>
      </c>
      <c r="AA973" s="273" t="s">
        <v>59595</v>
      </c>
      <c r="AB973" s="273" t="s">
        <v>59596</v>
      </c>
    </row>
    <row r="974" spans="23:28">
      <c r="W974" s="259">
        <v>69010005</v>
      </c>
      <c r="X974" s="273" t="s">
        <v>62490</v>
      </c>
      <c r="Y974" s="273" t="s">
        <v>62491</v>
      </c>
      <c r="Z974" s="273" t="s">
        <v>62492</v>
      </c>
      <c r="AA974" s="273" t="s">
        <v>62493</v>
      </c>
      <c r="AB974" s="273" t="s">
        <v>62494</v>
      </c>
    </row>
    <row r="975" spans="23:28">
      <c r="W975" s="259">
        <v>69010006</v>
      </c>
      <c r="X975" s="273" t="s">
        <v>60629</v>
      </c>
      <c r="Y975" s="273" t="s">
        <v>60630</v>
      </c>
      <c r="Z975" s="273" t="s">
        <v>59539</v>
      </c>
      <c r="AA975" s="273" t="s">
        <v>60631</v>
      </c>
      <c r="AB975" s="273" t="s">
        <v>60632</v>
      </c>
    </row>
    <row r="976" spans="23:28">
      <c r="W976" s="259">
        <v>69010007</v>
      </c>
      <c r="X976" s="273" t="s">
        <v>60575</v>
      </c>
      <c r="Y976" s="273" t="s">
        <v>60576</v>
      </c>
      <c r="Z976" s="273" t="s">
        <v>60577</v>
      </c>
      <c r="AA976" s="273" t="s">
        <v>60578</v>
      </c>
      <c r="AB976" s="273" t="s">
        <v>60579</v>
      </c>
    </row>
    <row r="977" spans="23:28">
      <c r="W977" s="259">
        <v>69010008</v>
      </c>
      <c r="X977" s="273" t="s">
        <v>62553</v>
      </c>
      <c r="Y977" s="273" t="s">
        <v>62554</v>
      </c>
      <c r="Z977" s="273" t="s">
        <v>60490</v>
      </c>
      <c r="AA977" s="273" t="s">
        <v>62555</v>
      </c>
      <c r="AB977" s="273" t="s">
        <v>62556</v>
      </c>
    </row>
    <row r="978" spans="23:28">
      <c r="W978" s="259">
        <v>69010009</v>
      </c>
      <c r="X978" s="273" t="s">
        <v>62567</v>
      </c>
      <c r="Y978" s="273" t="s">
        <v>62568</v>
      </c>
      <c r="Z978" s="273" t="s">
        <v>62569</v>
      </c>
      <c r="AA978" s="273" t="s">
        <v>62570</v>
      </c>
      <c r="AB978" s="273" t="s">
        <v>62571</v>
      </c>
    </row>
    <row r="979" spans="23:28">
      <c r="W979" s="259">
        <v>69010010</v>
      </c>
      <c r="X979" s="273" t="s">
        <v>60522</v>
      </c>
      <c r="Y979" s="273" t="s">
        <v>60523</v>
      </c>
      <c r="Z979" s="273" t="s">
        <v>60524</v>
      </c>
      <c r="AA979" s="273" t="s">
        <v>60525</v>
      </c>
      <c r="AB979" s="273" t="s">
        <v>60526</v>
      </c>
    </row>
    <row r="980" spans="23:28">
      <c r="W980" s="259">
        <v>69010011</v>
      </c>
      <c r="X980" s="273" t="s">
        <v>61855</v>
      </c>
      <c r="Y980" s="273" t="s">
        <v>61856</v>
      </c>
      <c r="Z980" s="273" t="s">
        <v>61857</v>
      </c>
      <c r="AA980" s="273" t="s">
        <v>61858</v>
      </c>
      <c r="AB980" s="273" t="s">
        <v>61859</v>
      </c>
    </row>
    <row r="981" spans="23:28">
      <c r="W981" s="259">
        <v>69010012</v>
      </c>
      <c r="X981" s="273" t="s">
        <v>60824</v>
      </c>
      <c r="Y981" s="273" t="s">
        <v>60825</v>
      </c>
      <c r="Z981" s="273" t="s">
        <v>60826</v>
      </c>
      <c r="AA981" s="273" t="s">
        <v>60827</v>
      </c>
      <c r="AB981" s="273" t="s">
        <v>60828</v>
      </c>
    </row>
    <row r="982" spans="23:28">
      <c r="W982" s="259">
        <v>69010013</v>
      </c>
      <c r="X982" s="273" t="s">
        <v>60614</v>
      </c>
      <c r="Y982" s="273" t="s">
        <v>60615</v>
      </c>
      <c r="Z982" s="273" t="s">
        <v>60616</v>
      </c>
      <c r="AA982" s="273" t="s">
        <v>60617</v>
      </c>
      <c r="AB982" s="273" t="s">
        <v>60618</v>
      </c>
    </row>
    <row r="983" spans="23:28">
      <c r="W983" s="259">
        <v>69010014</v>
      </c>
      <c r="X983" s="273" t="s">
        <v>63354</v>
      </c>
      <c r="Y983" s="273" t="s">
        <v>63355</v>
      </c>
      <c r="Z983" s="273" t="s">
        <v>63356</v>
      </c>
      <c r="AA983" s="273" t="s">
        <v>63357</v>
      </c>
      <c r="AB983" s="273" t="s">
        <v>63358</v>
      </c>
    </row>
    <row r="984" spans="23:28">
      <c r="W984" s="259">
        <v>69010014</v>
      </c>
      <c r="X984" s="273" t="s">
        <v>65185</v>
      </c>
      <c r="Y984" s="273" t="s">
        <v>65186</v>
      </c>
      <c r="Z984" s="273" t="s">
        <v>65187</v>
      </c>
      <c r="AA984" s="273" t="s">
        <v>65188</v>
      </c>
      <c r="AB984" s="273" t="s">
        <v>65189</v>
      </c>
    </row>
    <row r="985" spans="23:28">
      <c r="W985" s="259">
        <v>69010015</v>
      </c>
      <c r="X985" s="273" t="s">
        <v>62998</v>
      </c>
      <c r="Y985" s="273" t="s">
        <v>62999</v>
      </c>
      <c r="Z985" s="273" t="s">
        <v>63000</v>
      </c>
      <c r="AA985" s="273" t="s">
        <v>63001</v>
      </c>
      <c r="AB985" s="273" t="s">
        <v>63002</v>
      </c>
    </row>
    <row r="986" spans="23:28">
      <c r="W986" s="259">
        <v>69010016</v>
      </c>
      <c r="X986" s="273" t="s">
        <v>62592</v>
      </c>
      <c r="Y986" s="273" t="s">
        <v>62593</v>
      </c>
      <c r="Z986" s="273" t="s">
        <v>62594</v>
      </c>
      <c r="AA986" s="273" t="s">
        <v>62595</v>
      </c>
      <c r="AB986" s="273" t="s">
        <v>62596</v>
      </c>
    </row>
    <row r="987" spans="23:28">
      <c r="W987" s="259">
        <v>69010017</v>
      </c>
      <c r="X987" s="273" t="s">
        <v>62587</v>
      </c>
      <c r="Y987" s="273" t="s">
        <v>62588</v>
      </c>
      <c r="Z987" s="273" t="s">
        <v>62589</v>
      </c>
      <c r="AA987" s="273" t="s">
        <v>62590</v>
      </c>
      <c r="AB987" s="273" t="s">
        <v>62591</v>
      </c>
    </row>
    <row r="988" spans="23:28">
      <c r="W988" s="259">
        <v>69010018</v>
      </c>
      <c r="X988" s="273" t="s">
        <v>62403</v>
      </c>
      <c r="Y988" s="273" t="s">
        <v>62404</v>
      </c>
      <c r="Z988" s="273" t="s">
        <v>62405</v>
      </c>
      <c r="AA988" s="273" t="s">
        <v>62406</v>
      </c>
      <c r="AB988" s="273" t="s">
        <v>62407</v>
      </c>
    </row>
    <row r="989" spans="23:28">
      <c r="W989" s="259">
        <v>69010019</v>
      </c>
      <c r="X989" s="273" t="s">
        <v>58609</v>
      </c>
      <c r="Y989" s="273" t="s">
        <v>62572</v>
      </c>
      <c r="Z989" s="273" t="s">
        <v>62573</v>
      </c>
      <c r="AA989" s="273" t="s">
        <v>62574</v>
      </c>
      <c r="AB989" s="273" t="s">
        <v>62575</v>
      </c>
    </row>
    <row r="990" spans="23:28">
      <c r="W990" s="259">
        <v>69010020</v>
      </c>
      <c r="X990" s="273" t="s">
        <v>61983</v>
      </c>
      <c r="Y990" s="273" t="s">
        <v>61984</v>
      </c>
      <c r="Z990" s="273" t="s">
        <v>61985</v>
      </c>
      <c r="AA990" s="273" t="s">
        <v>61986</v>
      </c>
      <c r="AB990" s="273" t="s">
        <v>61987</v>
      </c>
    </row>
    <row r="991" spans="23:28">
      <c r="W991" s="259">
        <v>69010021</v>
      </c>
      <c r="X991" s="273" t="s">
        <v>60619</v>
      </c>
      <c r="Y991" s="273" t="s">
        <v>60620</v>
      </c>
      <c r="Z991" s="273" t="s">
        <v>60621</v>
      </c>
      <c r="AA991" s="273" t="s">
        <v>60622</v>
      </c>
      <c r="AB991" s="273" t="s">
        <v>60623</v>
      </c>
    </row>
    <row r="992" spans="23:28">
      <c r="W992" s="259">
        <v>69010022</v>
      </c>
      <c r="X992" s="273" t="s">
        <v>59651</v>
      </c>
      <c r="Y992" s="273" t="s">
        <v>59652</v>
      </c>
      <c r="Z992" s="273" t="s">
        <v>59653</v>
      </c>
      <c r="AA992" s="273" t="s">
        <v>59654</v>
      </c>
      <c r="AB992" s="273" t="s">
        <v>59655</v>
      </c>
    </row>
    <row r="993" spans="23:28">
      <c r="W993" s="259">
        <v>69010023</v>
      </c>
      <c r="X993" s="273" t="s">
        <v>62928</v>
      </c>
      <c r="Y993" s="273" t="s">
        <v>62929</v>
      </c>
      <c r="Z993" s="273" t="s">
        <v>60529</v>
      </c>
      <c r="AA993" s="273" t="s">
        <v>62930</v>
      </c>
      <c r="AB993" s="273" t="s">
        <v>62931</v>
      </c>
    </row>
    <row r="994" spans="23:28">
      <c r="W994" s="259">
        <v>69010024</v>
      </c>
      <c r="X994" s="273" t="s">
        <v>61850</v>
      </c>
      <c r="Y994" s="273" t="s">
        <v>61851</v>
      </c>
      <c r="Z994" s="273" t="s">
        <v>61852</v>
      </c>
      <c r="AA994" s="273" t="s">
        <v>61853</v>
      </c>
      <c r="AB994" s="273" t="s">
        <v>61854</v>
      </c>
    </row>
    <row r="995" spans="23:28">
      <c r="W995" s="259">
        <v>69010026</v>
      </c>
      <c r="X995" s="273" t="s">
        <v>59685</v>
      </c>
      <c r="Y995" s="273" t="s">
        <v>59686</v>
      </c>
      <c r="Z995" s="273" t="s">
        <v>59687</v>
      </c>
      <c r="AA995" s="273" t="s">
        <v>59688</v>
      </c>
      <c r="AB995" s="273" t="s">
        <v>59689</v>
      </c>
    </row>
    <row r="996" spans="23:28">
      <c r="W996" s="259">
        <v>69010027</v>
      </c>
      <c r="X996" s="273" t="s">
        <v>62923</v>
      </c>
      <c r="Y996" s="273" t="s">
        <v>62924</v>
      </c>
      <c r="Z996" s="273" t="s">
        <v>62925</v>
      </c>
      <c r="AA996" s="273" t="s">
        <v>62926</v>
      </c>
      <c r="AB996" s="273" t="s">
        <v>62927</v>
      </c>
    </row>
    <row r="997" spans="23:28">
      <c r="W997" s="259">
        <v>69010028</v>
      </c>
      <c r="X997" s="273" t="s">
        <v>61979</v>
      </c>
      <c r="Y997" s="273" t="s">
        <v>61980</v>
      </c>
      <c r="Z997" s="273" t="s">
        <v>59644</v>
      </c>
      <c r="AA997" s="273" t="s">
        <v>61981</v>
      </c>
      <c r="AB997" s="273" t="s">
        <v>61982</v>
      </c>
    </row>
    <row r="998" spans="23:28">
      <c r="W998" s="259">
        <v>69010029</v>
      </c>
      <c r="X998" s="273" t="s">
        <v>61453</v>
      </c>
      <c r="Y998" s="273" t="s">
        <v>61454</v>
      </c>
      <c r="Z998" s="273" t="s">
        <v>61455</v>
      </c>
      <c r="AA998" s="273" t="s">
        <v>61456</v>
      </c>
      <c r="AB998" s="273" t="s">
        <v>61457</v>
      </c>
    </row>
    <row r="999" spans="23:28">
      <c r="W999" s="259">
        <v>69010031</v>
      </c>
      <c r="X999" s="273" t="s">
        <v>61473</v>
      </c>
      <c r="Y999" s="273" t="s">
        <v>61474</v>
      </c>
      <c r="Z999" s="273" t="s">
        <v>61475</v>
      </c>
      <c r="AA999" s="273" t="s">
        <v>61476</v>
      </c>
      <c r="AB999" s="273" t="s">
        <v>61477</v>
      </c>
    </row>
    <row r="1000" spans="23:28">
      <c r="W1000" s="259">
        <v>69010034</v>
      </c>
      <c r="X1000" s="273" t="s">
        <v>62052</v>
      </c>
      <c r="Y1000" s="273" t="s">
        <v>62053</v>
      </c>
      <c r="Z1000" s="273" t="s">
        <v>62054</v>
      </c>
      <c r="AA1000" s="273" t="s">
        <v>62055</v>
      </c>
      <c r="AB1000" s="273" t="s">
        <v>62056</v>
      </c>
    </row>
    <row r="1001" spans="23:28">
      <c r="W1001" s="259">
        <v>69010035</v>
      </c>
      <c r="X1001" s="273" t="s">
        <v>59642</v>
      </c>
      <c r="Y1001" s="273" t="s">
        <v>59643</v>
      </c>
      <c r="Z1001" s="273" t="s">
        <v>59644</v>
      </c>
      <c r="AA1001" s="273" t="s">
        <v>59645</v>
      </c>
      <c r="AB1001" s="273" t="s">
        <v>59646</v>
      </c>
    </row>
    <row r="1002" spans="23:28">
      <c r="W1002" s="259">
        <v>69010036</v>
      </c>
      <c r="X1002" s="273" t="s">
        <v>59647</v>
      </c>
      <c r="Y1002" s="273" t="s">
        <v>59648</v>
      </c>
      <c r="Z1002" s="273" t="s">
        <v>59644</v>
      </c>
      <c r="AA1002" s="273" t="s">
        <v>59649</v>
      </c>
      <c r="AB1002" s="273" t="s">
        <v>59650</v>
      </c>
    </row>
    <row r="1003" spans="23:28">
      <c r="W1003" s="259">
        <v>69010037</v>
      </c>
      <c r="X1003" s="273" t="s">
        <v>60537</v>
      </c>
      <c r="Y1003" s="273" t="s">
        <v>60538</v>
      </c>
      <c r="Z1003" s="273" t="s">
        <v>60539</v>
      </c>
      <c r="AA1003" s="273" t="s">
        <v>60540</v>
      </c>
      <c r="AB1003" s="273" t="s">
        <v>60541</v>
      </c>
    </row>
    <row r="1004" spans="23:28">
      <c r="W1004" s="259">
        <v>69010040</v>
      </c>
      <c r="X1004" s="273" t="s">
        <v>62694</v>
      </c>
      <c r="Y1004" s="273" t="s">
        <v>62695</v>
      </c>
      <c r="Z1004" s="273" t="s">
        <v>62696</v>
      </c>
      <c r="AA1004" s="273" t="s">
        <v>62697</v>
      </c>
      <c r="AB1004" s="273" t="s">
        <v>62698</v>
      </c>
    </row>
    <row r="1005" spans="23:28">
      <c r="W1005" s="259">
        <v>69010041</v>
      </c>
      <c r="X1005" s="273" t="s">
        <v>60775</v>
      </c>
      <c r="Y1005" s="273" t="s">
        <v>58524</v>
      </c>
      <c r="Z1005" s="273" t="s">
        <v>58525</v>
      </c>
      <c r="AA1005" s="273" t="s">
        <v>60776</v>
      </c>
      <c r="AB1005" s="273" t="s">
        <v>58527</v>
      </c>
    </row>
    <row r="1006" spans="23:28">
      <c r="W1006" s="259">
        <v>69010042</v>
      </c>
      <c r="X1006" s="273" t="s">
        <v>60614</v>
      </c>
      <c r="Y1006" s="273" t="s">
        <v>60615</v>
      </c>
      <c r="Z1006" s="273" t="s">
        <v>60616</v>
      </c>
      <c r="AA1006" s="273" t="s">
        <v>63186</v>
      </c>
      <c r="AB1006" s="273" t="s">
        <v>60618</v>
      </c>
    </row>
    <row r="1007" spans="23:28">
      <c r="W1007" s="259">
        <v>69010043</v>
      </c>
      <c r="X1007" s="273" t="s">
        <v>62042</v>
      </c>
      <c r="Y1007" s="273" t="s">
        <v>62043</v>
      </c>
      <c r="Z1007" s="273" t="s">
        <v>62044</v>
      </c>
      <c r="AA1007" s="273" t="s">
        <v>62045</v>
      </c>
      <c r="AB1007" s="273" t="s">
        <v>62046</v>
      </c>
    </row>
    <row r="1008" spans="23:28">
      <c r="W1008" s="259">
        <v>69010046</v>
      </c>
      <c r="X1008" s="273" t="s">
        <v>61518</v>
      </c>
      <c r="Y1008" s="273" t="s">
        <v>61519</v>
      </c>
      <c r="Z1008" s="273" t="s">
        <v>61520</v>
      </c>
      <c r="AA1008" s="273" t="s">
        <v>61521</v>
      </c>
      <c r="AB1008" s="273" t="s">
        <v>61522</v>
      </c>
    </row>
    <row r="1009" spans="23:28">
      <c r="W1009" s="259">
        <v>69010047</v>
      </c>
      <c r="X1009" s="273" t="s">
        <v>62664</v>
      </c>
      <c r="Y1009" s="273" t="s">
        <v>62665</v>
      </c>
      <c r="Z1009" s="273" t="s">
        <v>62666</v>
      </c>
      <c r="AA1009" s="273" t="s">
        <v>62667</v>
      </c>
      <c r="AB1009" s="273" t="s">
        <v>62668</v>
      </c>
    </row>
    <row r="1010" spans="23:28">
      <c r="W1010" s="259">
        <v>69010048</v>
      </c>
      <c r="X1010" s="273" t="s">
        <v>60517</v>
      </c>
      <c r="Y1010" s="273" t="s">
        <v>60518</v>
      </c>
      <c r="Z1010" s="273" t="s">
        <v>60519</v>
      </c>
      <c r="AA1010" s="273" t="s">
        <v>60520</v>
      </c>
      <c r="AB1010" s="273" t="s">
        <v>60521</v>
      </c>
    </row>
    <row r="1011" spans="23:28">
      <c r="W1011" s="259">
        <v>69010049</v>
      </c>
      <c r="X1011" s="273" t="s">
        <v>62852</v>
      </c>
      <c r="Y1011" s="273" t="s">
        <v>62853</v>
      </c>
      <c r="Z1011" s="273" t="s">
        <v>62854</v>
      </c>
      <c r="AA1011" s="273" t="s">
        <v>62855</v>
      </c>
      <c r="AB1011" s="273" t="s">
        <v>62856</v>
      </c>
    </row>
    <row r="1012" spans="23:28">
      <c r="W1012" s="259">
        <v>69010050</v>
      </c>
      <c r="X1012" s="273" t="s">
        <v>61222</v>
      </c>
      <c r="Y1012" s="273" t="s">
        <v>61223</v>
      </c>
      <c r="Z1012" s="273" t="s">
        <v>58520</v>
      </c>
      <c r="AA1012" s="273" t="s">
        <v>61224</v>
      </c>
      <c r="AB1012" s="273" t="s">
        <v>58536</v>
      </c>
    </row>
    <row r="1013" spans="23:28">
      <c r="W1013" s="259">
        <v>69010051</v>
      </c>
      <c r="X1013" s="273" t="s">
        <v>63487</v>
      </c>
      <c r="Y1013" s="273" t="s">
        <v>63488</v>
      </c>
      <c r="Z1013" s="273" t="s">
        <v>63564</v>
      </c>
      <c r="AA1013" s="273" t="s">
        <v>63565</v>
      </c>
      <c r="AB1013" s="273" t="s">
        <v>63566</v>
      </c>
    </row>
    <row r="1014" spans="23:28">
      <c r="W1014" s="259">
        <v>69010052</v>
      </c>
      <c r="X1014" s="273" t="s">
        <v>63487</v>
      </c>
      <c r="Y1014" s="273" t="s">
        <v>63488</v>
      </c>
      <c r="Z1014" s="273" t="s">
        <v>63489</v>
      </c>
      <c r="AA1014" s="273" t="s">
        <v>63490</v>
      </c>
      <c r="AB1014" s="273" t="s">
        <v>63491</v>
      </c>
    </row>
    <row r="1015" spans="23:28">
      <c r="W1015" s="259">
        <v>69010053</v>
      </c>
      <c r="X1015" s="273" t="s">
        <v>63055</v>
      </c>
      <c r="Y1015" s="273" t="s">
        <v>63056</v>
      </c>
      <c r="Z1015" s="273" t="s">
        <v>63057</v>
      </c>
      <c r="AA1015" s="273" t="s">
        <v>63058</v>
      </c>
      <c r="AB1015" s="273" t="s">
        <v>63059</v>
      </c>
    </row>
    <row r="1016" spans="23:28">
      <c r="W1016" s="259">
        <v>69010054</v>
      </c>
      <c r="X1016" s="273" t="s">
        <v>58897</v>
      </c>
      <c r="Y1016" s="273" t="s">
        <v>58898</v>
      </c>
      <c r="Z1016" s="273" t="s">
        <v>58899</v>
      </c>
      <c r="AA1016" s="273" t="s">
        <v>58900</v>
      </c>
      <c r="AB1016" s="273" t="s">
        <v>58901</v>
      </c>
    </row>
    <row r="1017" spans="23:28">
      <c r="W1017" s="259">
        <v>69010055</v>
      </c>
      <c r="X1017" s="273" t="s">
        <v>62485</v>
      </c>
      <c r="Y1017" s="273" t="s">
        <v>62486</v>
      </c>
      <c r="Z1017" s="273" t="s">
        <v>62487</v>
      </c>
      <c r="AA1017" s="273" t="s">
        <v>62488</v>
      </c>
      <c r="AB1017" s="273" t="s">
        <v>62489</v>
      </c>
    </row>
    <row r="1018" spans="23:28">
      <c r="W1018" s="259">
        <v>69010056</v>
      </c>
      <c r="X1018" s="273" t="s">
        <v>64661</v>
      </c>
      <c r="Y1018" s="273" t="s">
        <v>64662</v>
      </c>
      <c r="Z1018" s="273" t="s">
        <v>64663</v>
      </c>
      <c r="AA1018" s="273" t="s">
        <v>64664</v>
      </c>
      <c r="AB1018" s="273" t="s">
        <v>64665</v>
      </c>
    </row>
    <row r="1019" spans="23:28">
      <c r="W1019" s="259">
        <v>69010057</v>
      </c>
      <c r="X1019" s="273" t="s">
        <v>64779</v>
      </c>
      <c r="Y1019" s="273" t="s">
        <v>64780</v>
      </c>
      <c r="Z1019" s="273" t="s">
        <v>62859</v>
      </c>
      <c r="AA1019" s="273" t="s">
        <v>64781</v>
      </c>
      <c r="AB1019" s="273" t="s">
        <v>64782</v>
      </c>
    </row>
    <row r="1020" spans="23:28">
      <c r="W1020" s="259">
        <v>69010058</v>
      </c>
      <c r="X1020" s="273" t="s">
        <v>62961</v>
      </c>
      <c r="Y1020" s="273" t="s">
        <v>62962</v>
      </c>
      <c r="Z1020" s="273" t="s">
        <v>62963</v>
      </c>
      <c r="AA1020" s="273" t="s">
        <v>62964</v>
      </c>
      <c r="AB1020" s="273" t="s">
        <v>62965</v>
      </c>
    </row>
    <row r="1021" spans="23:28">
      <c r="W1021" s="259">
        <v>69010059</v>
      </c>
      <c r="X1021" s="273" t="s">
        <v>63040</v>
      </c>
      <c r="Y1021" s="273" t="s">
        <v>63041</v>
      </c>
      <c r="Z1021" s="273" t="s">
        <v>63042</v>
      </c>
      <c r="AA1021" s="273" t="s">
        <v>63043</v>
      </c>
      <c r="AB1021" s="273" t="s">
        <v>63044</v>
      </c>
    </row>
    <row r="1022" spans="23:28">
      <c r="W1022" s="259">
        <v>69010060</v>
      </c>
      <c r="X1022" s="273" t="s">
        <v>62894</v>
      </c>
      <c r="Y1022" s="273" t="s">
        <v>62895</v>
      </c>
      <c r="Z1022" s="273" t="s">
        <v>62896</v>
      </c>
      <c r="AA1022" s="273" t="s">
        <v>62897</v>
      </c>
      <c r="AB1022" s="273" t="s">
        <v>62898</v>
      </c>
    </row>
    <row r="1023" spans="23:28">
      <c r="W1023" s="259">
        <v>69010061</v>
      </c>
      <c r="X1023" s="273" t="s">
        <v>62890</v>
      </c>
      <c r="Y1023" s="273" t="s">
        <v>62891</v>
      </c>
      <c r="Z1023" s="273" t="s">
        <v>58684</v>
      </c>
      <c r="AA1023" s="273" t="s">
        <v>62892</v>
      </c>
      <c r="AB1023" s="273" t="s">
        <v>62893</v>
      </c>
    </row>
    <row r="1024" spans="23:28">
      <c r="W1024" s="259">
        <v>69010063</v>
      </c>
      <c r="X1024" s="273" t="s">
        <v>59057</v>
      </c>
      <c r="Y1024" s="273" t="s">
        <v>60646</v>
      </c>
      <c r="Z1024" s="273" t="s">
        <v>60647</v>
      </c>
      <c r="AA1024" s="273" t="s">
        <v>60648</v>
      </c>
      <c r="AB1024" s="273" t="s">
        <v>60649</v>
      </c>
    </row>
    <row r="1025" spans="23:28">
      <c r="W1025" s="259">
        <v>69010064</v>
      </c>
      <c r="X1025" s="273" t="s">
        <v>37</v>
      </c>
      <c r="Y1025" s="273" t="s">
        <v>62777</v>
      </c>
      <c r="Z1025" s="273" t="s">
        <v>63273</v>
      </c>
      <c r="AA1025" s="273" t="s">
        <v>63274</v>
      </c>
      <c r="AB1025" s="273" t="s">
        <v>63275</v>
      </c>
    </row>
    <row r="1026" spans="23:28">
      <c r="W1026" s="259">
        <v>69010068</v>
      </c>
      <c r="X1026" s="273" t="s">
        <v>64744</v>
      </c>
      <c r="Y1026" s="273" t="s">
        <v>64745</v>
      </c>
      <c r="Z1026" s="273" t="s">
        <v>64746</v>
      </c>
      <c r="AA1026" s="273" t="s">
        <v>64747</v>
      </c>
      <c r="AB1026" s="273" t="s">
        <v>64748</v>
      </c>
    </row>
    <row r="1027" spans="23:28">
      <c r="W1027" s="259">
        <v>69010069</v>
      </c>
      <c r="X1027" s="273" t="s">
        <v>58321</v>
      </c>
      <c r="Y1027" s="273" t="s">
        <v>58322</v>
      </c>
      <c r="Z1027" s="273" t="s">
        <v>62580</v>
      </c>
      <c r="AA1027" s="273" t="s">
        <v>62581</v>
      </c>
      <c r="AB1027" s="273" t="s">
        <v>62582</v>
      </c>
    </row>
    <row r="1028" spans="23:28">
      <c r="W1028" s="259">
        <v>69010070</v>
      </c>
      <c r="X1028" s="273" t="s">
        <v>64875</v>
      </c>
      <c r="Y1028" s="273" t="s">
        <v>64876</v>
      </c>
      <c r="Z1028" s="273" t="s">
        <v>64877</v>
      </c>
      <c r="AA1028" s="273" t="s">
        <v>64878</v>
      </c>
      <c r="AB1028" s="273" t="s">
        <v>64879</v>
      </c>
    </row>
    <row r="1029" spans="23:28">
      <c r="W1029" s="259">
        <v>69010071</v>
      </c>
      <c r="X1029" s="273" t="s">
        <v>63390</v>
      </c>
      <c r="Y1029" s="273" t="s">
        <v>63391</v>
      </c>
      <c r="Z1029" s="273" t="s">
        <v>63392</v>
      </c>
      <c r="AA1029" s="273" t="s">
        <v>63393</v>
      </c>
      <c r="AB1029" s="273" t="s">
        <v>63394</v>
      </c>
    </row>
    <row r="1030" spans="23:28">
      <c r="W1030" s="259">
        <v>69010072</v>
      </c>
      <c r="X1030" s="273" t="s">
        <v>59517</v>
      </c>
      <c r="Y1030" s="273" t="s">
        <v>59518</v>
      </c>
      <c r="Z1030" s="273" t="s">
        <v>59519</v>
      </c>
      <c r="AA1030" s="273" t="s">
        <v>59520</v>
      </c>
      <c r="AB1030" s="273" t="s">
        <v>59521</v>
      </c>
    </row>
    <row r="1031" spans="23:28">
      <c r="W1031" s="259">
        <v>69010073</v>
      </c>
      <c r="X1031" s="273" t="s">
        <v>63027</v>
      </c>
      <c r="Y1031" s="273" t="s">
        <v>63028</v>
      </c>
      <c r="Z1031" s="273" t="s">
        <v>63032</v>
      </c>
      <c r="AA1031" s="273" t="s">
        <v>63033</v>
      </c>
      <c r="AB1031" s="273" t="s">
        <v>63034</v>
      </c>
    </row>
    <row r="1032" spans="23:28">
      <c r="W1032" s="259">
        <v>69010075</v>
      </c>
      <c r="X1032" s="273" t="s">
        <v>19</v>
      </c>
      <c r="Y1032" s="273" t="s">
        <v>61846</v>
      </c>
      <c r="Z1032" s="273" t="s">
        <v>61847</v>
      </c>
      <c r="AA1032" s="273" t="s">
        <v>61848</v>
      </c>
      <c r="AB1032" s="273" t="s">
        <v>61849</v>
      </c>
    </row>
    <row r="1033" spans="23:28">
      <c r="W1033" s="259">
        <v>69010076</v>
      </c>
      <c r="X1033" s="273" t="s">
        <v>63512</v>
      </c>
      <c r="Y1033" s="273" t="s">
        <v>63513</v>
      </c>
      <c r="Z1033" s="273" t="s">
        <v>63514</v>
      </c>
      <c r="AA1033" s="273" t="s">
        <v>63515</v>
      </c>
      <c r="AB1033" s="273" t="s">
        <v>63516</v>
      </c>
    </row>
    <row r="1034" spans="23:28">
      <c r="W1034" s="259">
        <v>69010078</v>
      </c>
      <c r="X1034" s="273" t="s">
        <v>65198</v>
      </c>
      <c r="Y1034" s="273" t="s">
        <v>65199</v>
      </c>
      <c r="Z1034" s="273" t="s">
        <v>65200</v>
      </c>
      <c r="AA1034" s="273" t="s">
        <v>65201</v>
      </c>
      <c r="AB1034" s="273" t="s">
        <v>65202</v>
      </c>
    </row>
    <row r="1035" spans="23:28">
      <c r="W1035" s="259">
        <v>69010080</v>
      </c>
      <c r="X1035" s="273" t="s">
        <v>62957</v>
      </c>
      <c r="Y1035" s="273" t="s">
        <v>62958</v>
      </c>
      <c r="Z1035" s="273" t="s">
        <v>60606</v>
      </c>
      <c r="AA1035" s="273" t="s">
        <v>62959</v>
      </c>
      <c r="AB1035" s="273" t="s">
        <v>62960</v>
      </c>
    </row>
    <row r="1036" spans="23:28">
      <c r="W1036" s="259">
        <v>69010082</v>
      </c>
      <c r="X1036" s="273" t="s">
        <v>59754</v>
      </c>
      <c r="Y1036" s="273" t="s">
        <v>59755</v>
      </c>
      <c r="Z1036" s="273" t="s">
        <v>59756</v>
      </c>
      <c r="AA1036" s="273" t="s">
        <v>59757</v>
      </c>
      <c r="AB1036" s="273" t="s">
        <v>59758</v>
      </c>
    </row>
    <row r="1037" spans="23:28">
      <c r="W1037" s="259">
        <v>69010083</v>
      </c>
      <c r="X1037" s="273" t="s">
        <v>59792</v>
      </c>
      <c r="Y1037" s="273" t="s">
        <v>59793</v>
      </c>
      <c r="Z1037" s="273" t="s">
        <v>59794</v>
      </c>
      <c r="AA1037" s="273" t="s">
        <v>59795</v>
      </c>
      <c r="AB1037" s="273" t="s">
        <v>59796</v>
      </c>
    </row>
    <row r="1038" spans="23:28">
      <c r="W1038" s="259">
        <v>69010084</v>
      </c>
      <c r="X1038" s="273" t="s">
        <v>59601</v>
      </c>
      <c r="Y1038" s="273" t="s">
        <v>59602</v>
      </c>
      <c r="Z1038" s="273" t="s">
        <v>59603</v>
      </c>
      <c r="AA1038" s="273" t="s">
        <v>59604</v>
      </c>
      <c r="AB1038" s="273" t="s">
        <v>59605</v>
      </c>
    </row>
    <row r="1039" spans="23:28">
      <c r="W1039" s="259">
        <v>69010085</v>
      </c>
      <c r="X1039" s="273" t="s">
        <v>60547</v>
      </c>
      <c r="Y1039" s="273" t="s">
        <v>60548</v>
      </c>
      <c r="Z1039" s="273" t="s">
        <v>60549</v>
      </c>
      <c r="AA1039" s="273" t="s">
        <v>60550</v>
      </c>
      <c r="AB1039" s="273" t="s">
        <v>60551</v>
      </c>
    </row>
    <row r="1040" spans="23:28">
      <c r="W1040" s="259">
        <v>69010086</v>
      </c>
      <c r="X1040" s="273" t="s">
        <v>62557</v>
      </c>
      <c r="Y1040" s="273" t="s">
        <v>62558</v>
      </c>
      <c r="Z1040" s="273" t="s">
        <v>62559</v>
      </c>
      <c r="AA1040" s="273" t="s">
        <v>62560</v>
      </c>
      <c r="AB1040" s="273" t="s">
        <v>62561</v>
      </c>
    </row>
    <row r="1041" spans="23:28">
      <c r="W1041" s="259">
        <v>69010087</v>
      </c>
      <c r="X1041" s="273" t="s">
        <v>63012</v>
      </c>
      <c r="Y1041" s="273" t="s">
        <v>63013</v>
      </c>
      <c r="Z1041" s="273" t="s">
        <v>63014</v>
      </c>
      <c r="AA1041" s="273" t="s">
        <v>63015</v>
      </c>
      <c r="AB1041" s="273" t="s">
        <v>63016</v>
      </c>
    </row>
    <row r="1042" spans="23:28">
      <c r="W1042" s="259">
        <v>69010089</v>
      </c>
      <c r="X1042" s="273" t="s">
        <v>63507</v>
      </c>
      <c r="Y1042" s="273" t="s">
        <v>63508</v>
      </c>
      <c r="Z1042" s="273" t="s">
        <v>63509</v>
      </c>
      <c r="AA1042" s="273" t="s">
        <v>63510</v>
      </c>
      <c r="AB1042" s="273" t="s">
        <v>63511</v>
      </c>
    </row>
    <row r="1043" spans="23:28">
      <c r="W1043" s="259">
        <v>69010091</v>
      </c>
      <c r="X1043" s="273" t="s">
        <v>23</v>
      </c>
      <c r="Y1043" s="273" t="s">
        <v>22</v>
      </c>
      <c r="Z1043" s="273" t="s">
        <v>61744</v>
      </c>
      <c r="AA1043" s="273" t="s">
        <v>61745</v>
      </c>
      <c r="AB1043" s="273" t="s">
        <v>61746</v>
      </c>
    </row>
    <row r="1044" spans="23:28">
      <c r="W1044" s="259">
        <v>69010092</v>
      </c>
      <c r="X1044" s="273" t="s">
        <v>62311</v>
      </c>
      <c r="Y1044" s="273" t="s">
        <v>62552</v>
      </c>
      <c r="Z1044" s="273" t="s">
        <v>62313</v>
      </c>
      <c r="AA1044" s="273" t="s">
        <v>62314</v>
      </c>
      <c r="AB1044" s="273" t="s">
        <v>62315</v>
      </c>
    </row>
    <row r="1045" spans="23:28">
      <c r="W1045" s="259">
        <v>69010093</v>
      </c>
      <c r="X1045" s="273" t="s">
        <v>62311</v>
      </c>
      <c r="Y1045" s="273" t="s">
        <v>62312</v>
      </c>
      <c r="Z1045" s="273" t="s">
        <v>62313</v>
      </c>
      <c r="AA1045" s="273" t="s">
        <v>62314</v>
      </c>
      <c r="AB1045" s="273" t="s">
        <v>62315</v>
      </c>
    </row>
    <row r="1046" spans="23:28">
      <c r="W1046" s="259">
        <v>69010094</v>
      </c>
      <c r="X1046" s="273" t="s">
        <v>59609</v>
      </c>
      <c r="Y1046" s="273" t="s">
        <v>59610</v>
      </c>
      <c r="Z1046" s="273" t="s">
        <v>59611</v>
      </c>
      <c r="AA1046" s="273" t="s">
        <v>59612</v>
      </c>
      <c r="AB1046" s="273" t="s">
        <v>59613</v>
      </c>
    </row>
    <row r="1047" spans="23:28">
      <c r="W1047" s="259">
        <v>69010097</v>
      </c>
      <c r="X1047" s="273" t="s">
        <v>63255</v>
      </c>
      <c r="Y1047" s="273" t="s">
        <v>63256</v>
      </c>
      <c r="Z1047" s="273" t="s">
        <v>63257</v>
      </c>
      <c r="AA1047" s="273" t="s">
        <v>63258</v>
      </c>
      <c r="AB1047" s="273" t="s">
        <v>63259</v>
      </c>
    </row>
    <row r="1048" spans="23:28">
      <c r="W1048" s="259">
        <v>69010099</v>
      </c>
      <c r="X1048" s="273" t="s">
        <v>60641</v>
      </c>
      <c r="Y1048" s="273" t="s">
        <v>60642</v>
      </c>
      <c r="Z1048" s="273" t="s">
        <v>60643</v>
      </c>
      <c r="AA1048" s="273" t="s">
        <v>60644</v>
      </c>
      <c r="AB1048" s="273" t="s">
        <v>60645</v>
      </c>
    </row>
    <row r="1049" spans="23:28">
      <c r="W1049" s="259">
        <v>69010100</v>
      </c>
      <c r="X1049" s="273" t="s">
        <v>62684</v>
      </c>
      <c r="Y1049" s="273" t="s">
        <v>62685</v>
      </c>
      <c r="Z1049" s="273" t="s">
        <v>62686</v>
      </c>
      <c r="AA1049" s="273" t="s">
        <v>62687</v>
      </c>
      <c r="AB1049" s="273" t="s">
        <v>62688</v>
      </c>
    </row>
    <row r="1050" spans="23:28">
      <c r="W1050" s="259">
        <v>69010101</v>
      </c>
      <c r="X1050" s="273" t="s">
        <v>63428</v>
      </c>
      <c r="Y1050" s="273" t="s">
        <v>63429</v>
      </c>
      <c r="Z1050" s="273" t="s">
        <v>60616</v>
      </c>
      <c r="AA1050" s="273" t="s">
        <v>63430</v>
      </c>
      <c r="AB1050" s="273" t="s">
        <v>63431</v>
      </c>
    </row>
    <row r="1051" spans="23:28">
      <c r="W1051" s="259">
        <v>69010102</v>
      </c>
      <c r="X1051" s="273" t="s">
        <v>62576</v>
      </c>
      <c r="Y1051" s="273" t="s">
        <v>62577</v>
      </c>
      <c r="Z1051" s="273" t="s">
        <v>58721</v>
      </c>
      <c r="AA1051" s="273" t="s">
        <v>62578</v>
      </c>
      <c r="AB1051" s="273" t="s">
        <v>62579</v>
      </c>
    </row>
    <row r="1052" spans="23:28">
      <c r="W1052" s="259">
        <v>69010103</v>
      </c>
      <c r="X1052" s="273" t="s">
        <v>64319</v>
      </c>
      <c r="Y1052" s="273" t="s">
        <v>64320</v>
      </c>
      <c r="Z1052" s="273" t="s">
        <v>63489</v>
      </c>
      <c r="AA1052" s="273" t="s">
        <v>64321</v>
      </c>
      <c r="AB1052" s="273" t="s">
        <v>64322</v>
      </c>
    </row>
    <row r="1053" spans="23:28">
      <c r="W1053" s="259">
        <v>69010104</v>
      </c>
      <c r="X1053" s="273" t="s">
        <v>60401</v>
      </c>
      <c r="Y1053" s="273" t="s">
        <v>60571</v>
      </c>
      <c r="Z1053" s="273" t="s">
        <v>60572</v>
      </c>
      <c r="AA1053" s="273" t="s">
        <v>60573</v>
      </c>
      <c r="AB1053" s="273" t="s">
        <v>60574</v>
      </c>
    </row>
    <row r="1054" spans="23:28">
      <c r="W1054" s="259">
        <v>69010105</v>
      </c>
      <c r="X1054" s="273" t="s">
        <v>63291</v>
      </c>
      <c r="Y1054" s="273" t="s">
        <v>63292</v>
      </c>
      <c r="Z1054" s="273" t="s">
        <v>63155</v>
      </c>
      <c r="AA1054" s="273" t="s">
        <v>63293</v>
      </c>
      <c r="AB1054" s="273" t="s">
        <v>63294</v>
      </c>
    </row>
    <row r="1055" spans="23:28">
      <c r="W1055" s="259">
        <v>69010108</v>
      </c>
      <c r="X1055" s="273" t="s">
        <v>60580</v>
      </c>
      <c r="Y1055" s="273" t="s">
        <v>60581</v>
      </c>
      <c r="Z1055" s="273" t="s">
        <v>60582</v>
      </c>
      <c r="AA1055" s="273" t="s">
        <v>60583</v>
      </c>
      <c r="AB1055" s="273" t="s">
        <v>60584</v>
      </c>
    </row>
    <row r="1056" spans="23:28">
      <c r="W1056" s="259">
        <v>69010110</v>
      </c>
      <c r="X1056" s="273" t="s">
        <v>62562</v>
      </c>
      <c r="Y1056" s="273" t="s">
        <v>62563</v>
      </c>
      <c r="Z1056" s="273" t="s">
        <v>62564</v>
      </c>
      <c r="AA1056" s="273" t="s">
        <v>62565</v>
      </c>
      <c r="AB1056" s="273" t="s">
        <v>62566</v>
      </c>
    </row>
    <row r="1057" spans="23:28">
      <c r="W1057" s="259">
        <v>69010112</v>
      </c>
      <c r="X1057" s="273" t="s">
        <v>63045</v>
      </c>
      <c r="Y1057" s="273" t="s">
        <v>63046</v>
      </c>
      <c r="Z1057" s="273" t="s">
        <v>63047</v>
      </c>
      <c r="AA1057" s="273" t="s">
        <v>63048</v>
      </c>
      <c r="AB1057" s="273" t="s">
        <v>63049</v>
      </c>
    </row>
    <row r="1058" spans="23:28">
      <c r="W1058" s="259">
        <v>69010113</v>
      </c>
      <c r="X1058" s="273" t="s">
        <v>62966</v>
      </c>
      <c r="Y1058" s="273" t="s">
        <v>62967</v>
      </c>
      <c r="Z1058" s="273" t="s">
        <v>62147</v>
      </c>
      <c r="AA1058" s="273" t="s">
        <v>62968</v>
      </c>
      <c r="AB1058" s="273" t="s">
        <v>62969</v>
      </c>
    </row>
    <row r="1059" spans="23:28">
      <c r="W1059" s="259">
        <v>69010115</v>
      </c>
      <c r="X1059" s="273" t="s">
        <v>59537</v>
      </c>
      <c r="Y1059" s="273" t="s">
        <v>59538</v>
      </c>
      <c r="Z1059" s="273" t="s">
        <v>59539</v>
      </c>
      <c r="AA1059" s="273" t="s">
        <v>59540</v>
      </c>
      <c r="AB1059" s="273" t="s">
        <v>59541</v>
      </c>
    </row>
    <row r="1060" spans="23:28">
      <c r="W1060" s="259">
        <v>69010116</v>
      </c>
      <c r="X1060" s="273" t="s">
        <v>60532</v>
      </c>
      <c r="Y1060" s="273" t="s">
        <v>60533</v>
      </c>
      <c r="Z1060" s="273" t="s">
        <v>60534</v>
      </c>
      <c r="AA1060" s="273" t="s">
        <v>60535</v>
      </c>
      <c r="AB1060" s="273" t="s">
        <v>60536</v>
      </c>
    </row>
    <row r="1061" spans="23:28">
      <c r="W1061" s="259">
        <v>69010117</v>
      </c>
      <c r="X1061" s="273" t="s">
        <v>62119</v>
      </c>
      <c r="Y1061" s="273" t="s">
        <v>62120</v>
      </c>
      <c r="Z1061" s="273" t="s">
        <v>62121</v>
      </c>
      <c r="AA1061" s="273" t="s">
        <v>62122</v>
      </c>
      <c r="AB1061" s="273" t="s">
        <v>62123</v>
      </c>
    </row>
    <row r="1062" spans="23:28">
      <c r="W1062" s="259">
        <v>69010118</v>
      </c>
      <c r="X1062" s="273" t="s">
        <v>62880</v>
      </c>
      <c r="Y1062" s="273" t="s">
        <v>62881</v>
      </c>
      <c r="Z1062" s="273" t="s">
        <v>62882</v>
      </c>
      <c r="AA1062" s="273" t="s">
        <v>62883</v>
      </c>
      <c r="AB1062" s="273" t="s">
        <v>62884</v>
      </c>
    </row>
    <row r="1063" spans="23:28">
      <c r="W1063" s="259">
        <v>69010119</v>
      </c>
      <c r="X1063" s="273" t="s">
        <v>60633</v>
      </c>
      <c r="Y1063" s="273" t="s">
        <v>60634</v>
      </c>
      <c r="Z1063" s="273" t="s">
        <v>60635</v>
      </c>
      <c r="AA1063" s="273" t="s">
        <v>60636</v>
      </c>
      <c r="AB1063" s="273" t="s">
        <v>60637</v>
      </c>
    </row>
    <row r="1064" spans="23:28">
      <c r="W1064" s="259">
        <v>69010120</v>
      </c>
      <c r="X1064" s="273" t="s">
        <v>60694</v>
      </c>
      <c r="Y1064" s="273" t="s">
        <v>60695</v>
      </c>
      <c r="Z1064" s="273" t="s">
        <v>60696</v>
      </c>
      <c r="AA1064" s="273" t="s">
        <v>60697</v>
      </c>
      <c r="AB1064" s="273" t="s">
        <v>60698</v>
      </c>
    </row>
    <row r="1065" spans="23:28">
      <c r="W1065" s="259">
        <v>69010121</v>
      </c>
      <c r="X1065" s="273" t="s">
        <v>63008</v>
      </c>
      <c r="Y1065" s="273" t="s">
        <v>63009</v>
      </c>
      <c r="Z1065" s="273" t="s">
        <v>58758</v>
      </c>
      <c r="AA1065" s="273" t="s">
        <v>63010</v>
      </c>
      <c r="AB1065" s="273" t="s">
        <v>63011</v>
      </c>
    </row>
    <row r="1066" spans="23:28">
      <c r="W1066" s="259">
        <v>69010122</v>
      </c>
      <c r="X1066" s="273" t="s">
        <v>63452</v>
      </c>
      <c r="Y1066" s="273" t="s">
        <v>63453</v>
      </c>
      <c r="Z1066" s="273" t="s">
        <v>63454</v>
      </c>
      <c r="AA1066" s="273" t="s">
        <v>63455</v>
      </c>
      <c r="AB1066" s="273" t="s">
        <v>63456</v>
      </c>
    </row>
    <row r="1067" spans="23:28">
      <c r="W1067" s="259">
        <v>69010123</v>
      </c>
      <c r="X1067" s="273" t="s">
        <v>62831</v>
      </c>
      <c r="Y1067" s="273" t="s">
        <v>62832</v>
      </c>
      <c r="Z1067" s="273" t="s">
        <v>62833</v>
      </c>
      <c r="AA1067" s="273" t="s">
        <v>62834</v>
      </c>
      <c r="AB1067" s="273" t="s">
        <v>62835</v>
      </c>
    </row>
    <row r="1068" spans="23:28">
      <c r="W1068" s="259">
        <v>69010125</v>
      </c>
      <c r="X1068" s="273" t="s">
        <v>59632</v>
      </c>
      <c r="Y1068" s="273" t="s">
        <v>59740</v>
      </c>
      <c r="Z1068" s="273" t="s">
        <v>59634</v>
      </c>
      <c r="AA1068" s="273" t="s">
        <v>59741</v>
      </c>
      <c r="AB1068" s="273" t="s">
        <v>59742</v>
      </c>
    </row>
    <row r="1069" spans="23:28">
      <c r="W1069" s="259">
        <v>69010126</v>
      </c>
      <c r="X1069" s="273" t="s">
        <v>59632</v>
      </c>
      <c r="Y1069" s="273" t="s">
        <v>59633</v>
      </c>
      <c r="Z1069" s="273" t="s">
        <v>59634</v>
      </c>
      <c r="AA1069" s="273" t="s">
        <v>59635</v>
      </c>
      <c r="AB1069" s="273" t="s">
        <v>59636</v>
      </c>
    </row>
    <row r="1070" spans="23:28">
      <c r="W1070" s="259">
        <v>69010127</v>
      </c>
      <c r="X1070" s="273" t="s">
        <v>60498</v>
      </c>
      <c r="Y1070" s="273" t="s">
        <v>60499</v>
      </c>
      <c r="Z1070" s="273" t="s">
        <v>60500</v>
      </c>
      <c r="AA1070" s="273" t="s">
        <v>60501</v>
      </c>
      <c r="AB1070" s="273" t="s">
        <v>60502</v>
      </c>
    </row>
    <row r="1071" spans="23:28">
      <c r="W1071" s="259">
        <v>69010128</v>
      </c>
      <c r="X1071" s="273" t="s">
        <v>60562</v>
      </c>
      <c r="Y1071" s="273" t="s">
        <v>60563</v>
      </c>
      <c r="Z1071" s="273" t="s">
        <v>60564</v>
      </c>
      <c r="AA1071" s="273" t="s">
        <v>60565</v>
      </c>
      <c r="AB1071" s="273" t="s">
        <v>60566</v>
      </c>
    </row>
    <row r="1072" spans="23:28">
      <c r="W1072" s="259">
        <v>69010129</v>
      </c>
      <c r="X1072" s="273" t="s">
        <v>62454</v>
      </c>
      <c r="Y1072" s="273" t="s">
        <v>62455</v>
      </c>
      <c r="Z1072" s="273" t="s">
        <v>62456</v>
      </c>
      <c r="AA1072" s="273" t="s">
        <v>62457</v>
      </c>
      <c r="AB1072" s="273" t="s">
        <v>62458</v>
      </c>
    </row>
    <row r="1073" spans="23:28">
      <c r="W1073" s="259">
        <v>69010132</v>
      </c>
      <c r="X1073" s="273" t="s">
        <v>62908</v>
      </c>
      <c r="Y1073" s="273" t="s">
        <v>62909</v>
      </c>
      <c r="Z1073" s="273" t="s">
        <v>62910</v>
      </c>
      <c r="AA1073" s="273" t="s">
        <v>62911</v>
      </c>
      <c r="AB1073" s="273" t="s">
        <v>62912</v>
      </c>
    </row>
    <row r="1074" spans="23:28">
      <c r="W1074" s="259">
        <v>69010133</v>
      </c>
      <c r="X1074" s="273" t="s">
        <v>60552</v>
      </c>
      <c r="Y1074" s="273" t="s">
        <v>60553</v>
      </c>
      <c r="Z1074" s="273" t="s">
        <v>60554</v>
      </c>
      <c r="AA1074" s="273" t="s">
        <v>60555</v>
      </c>
      <c r="AB1074" s="273" t="s">
        <v>60556</v>
      </c>
    </row>
    <row r="1075" spans="23:28">
      <c r="W1075" s="259">
        <v>69010134</v>
      </c>
      <c r="X1075" s="273" t="s">
        <v>62021</v>
      </c>
      <c r="Y1075" s="273" t="s">
        <v>62022</v>
      </c>
      <c r="Z1075" s="273" t="s">
        <v>59519</v>
      </c>
      <c r="AA1075" s="273" t="s">
        <v>62023</v>
      </c>
      <c r="AB1075" s="273" t="s">
        <v>62024</v>
      </c>
    </row>
    <row r="1076" spans="23:28">
      <c r="W1076" s="259">
        <v>69010136</v>
      </c>
      <c r="X1076" s="273" t="s">
        <v>64309</v>
      </c>
      <c r="Y1076" s="273" t="s">
        <v>64310</v>
      </c>
      <c r="Z1076" s="273" t="s">
        <v>64311</v>
      </c>
      <c r="AA1076" s="273" t="s">
        <v>64312</v>
      </c>
      <c r="AB1076" s="273" t="s">
        <v>64313</v>
      </c>
    </row>
    <row r="1077" spans="23:28">
      <c r="W1077" s="259">
        <v>69010137</v>
      </c>
      <c r="X1077" s="273" t="s">
        <v>62278</v>
      </c>
      <c r="Y1077" s="273" t="s">
        <v>62279</v>
      </c>
      <c r="Z1077" s="273" t="s">
        <v>58684</v>
      </c>
      <c r="AA1077" s="273" t="s">
        <v>62280</v>
      </c>
      <c r="AB1077" s="273" t="s">
        <v>62281</v>
      </c>
    </row>
    <row r="1078" spans="23:28">
      <c r="W1078" s="259">
        <v>69010138</v>
      </c>
      <c r="X1078" s="273" t="s">
        <v>60335</v>
      </c>
      <c r="Y1078" s="273" t="s">
        <v>0</v>
      </c>
      <c r="Z1078" s="273" t="s">
        <v>60336</v>
      </c>
      <c r="AA1078" s="273" t="s">
        <v>60337</v>
      </c>
      <c r="AB1078" s="273" t="s">
        <v>60338</v>
      </c>
    </row>
    <row r="1079" spans="23:28">
      <c r="W1079" s="259">
        <v>69010139</v>
      </c>
      <c r="X1079" s="273" t="s">
        <v>25</v>
      </c>
      <c r="Y1079" s="273" t="s">
        <v>60513</v>
      </c>
      <c r="Z1079" s="273" t="s">
        <v>60514</v>
      </c>
      <c r="AA1079" s="273" t="s">
        <v>60515</v>
      </c>
      <c r="AB1079" s="273" t="s">
        <v>60516</v>
      </c>
    </row>
    <row r="1080" spans="23:28">
      <c r="W1080" s="259">
        <v>69010140</v>
      </c>
      <c r="X1080" s="273" t="s">
        <v>62857</v>
      </c>
      <c r="Y1080" s="273" t="s">
        <v>62858</v>
      </c>
      <c r="Z1080" s="273" t="s">
        <v>62859</v>
      </c>
      <c r="AA1080" s="273" t="s">
        <v>62860</v>
      </c>
      <c r="AB1080" s="273" t="s">
        <v>62861</v>
      </c>
    </row>
    <row r="1081" spans="23:28">
      <c r="W1081" s="259">
        <v>69010141</v>
      </c>
      <c r="X1081" s="273" t="s">
        <v>63369</v>
      </c>
      <c r="Y1081" s="273" t="s">
        <v>63370</v>
      </c>
      <c r="Z1081" s="273" t="s">
        <v>63371</v>
      </c>
      <c r="AA1081" s="273" t="s">
        <v>63372</v>
      </c>
      <c r="AB1081" s="273" t="s">
        <v>63373</v>
      </c>
    </row>
    <row r="1082" spans="23:28">
      <c r="W1082" s="259">
        <v>69010142</v>
      </c>
      <c r="X1082" s="273" t="s">
        <v>63425</v>
      </c>
      <c r="Y1082" s="273" t="s">
        <v>63426</v>
      </c>
      <c r="Z1082" s="273" t="s">
        <v>62304</v>
      </c>
      <c r="AA1082" s="273" t="s">
        <v>63427</v>
      </c>
      <c r="AB1082" s="273" t="s">
        <v>62306</v>
      </c>
    </row>
    <row r="1083" spans="23:28">
      <c r="W1083" s="259">
        <v>69010143</v>
      </c>
      <c r="X1083" s="273" t="s">
        <v>63364</v>
      </c>
      <c r="Y1083" s="273" t="s">
        <v>63365</v>
      </c>
      <c r="Z1083" s="273" t="s">
        <v>63366</v>
      </c>
      <c r="AA1083" s="273" t="s">
        <v>63367</v>
      </c>
      <c r="AB1083" s="273" t="s">
        <v>63368</v>
      </c>
    </row>
    <row r="1084" spans="23:28">
      <c r="W1084" s="259">
        <v>69010144</v>
      </c>
      <c r="X1084" s="273" t="s">
        <v>63374</v>
      </c>
      <c r="Y1084" s="273" t="s">
        <v>63375</v>
      </c>
      <c r="Z1084" s="273" t="s">
        <v>63376</v>
      </c>
      <c r="AA1084" s="273" t="s">
        <v>63377</v>
      </c>
      <c r="AB1084" s="273" t="s">
        <v>63378</v>
      </c>
    </row>
    <row r="1085" spans="23:28">
      <c r="W1085" s="259">
        <v>69010145</v>
      </c>
      <c r="X1085" s="273" t="s">
        <v>63379</v>
      </c>
      <c r="Y1085" s="273" t="s">
        <v>63380</v>
      </c>
      <c r="Z1085" s="273" t="s">
        <v>63366</v>
      </c>
      <c r="AA1085" s="273" t="s">
        <v>63367</v>
      </c>
      <c r="AB1085" s="273" t="s">
        <v>63381</v>
      </c>
    </row>
    <row r="1086" spans="23:28">
      <c r="W1086" s="259">
        <v>69010146</v>
      </c>
      <c r="X1086" s="273" t="s">
        <v>62145</v>
      </c>
      <c r="Y1086" s="273" t="s">
        <v>62146</v>
      </c>
      <c r="Z1086" s="273" t="s">
        <v>62147</v>
      </c>
      <c r="AA1086" s="273" t="s">
        <v>62148</v>
      </c>
      <c r="AB1086" s="273" t="s">
        <v>62149</v>
      </c>
    </row>
    <row r="1087" spans="23:28">
      <c r="W1087" s="259">
        <v>69010148</v>
      </c>
      <c r="X1087" s="273" t="s">
        <v>65236</v>
      </c>
      <c r="Y1087" s="273" t="s">
        <v>65237</v>
      </c>
      <c r="Z1087" s="273" t="s">
        <v>65238</v>
      </c>
      <c r="AA1087" s="273" t="s">
        <v>65239</v>
      </c>
      <c r="AB1087" s="273" t="s">
        <v>65240</v>
      </c>
    </row>
    <row r="1088" spans="23:28">
      <c r="W1088" s="259">
        <v>69010149</v>
      </c>
      <c r="X1088" s="273" t="s">
        <v>63065</v>
      </c>
      <c r="Y1088" s="273" t="s">
        <v>63066</v>
      </c>
      <c r="Z1088" s="273" t="s">
        <v>63067</v>
      </c>
      <c r="AA1088" s="273" t="s">
        <v>63068</v>
      </c>
      <c r="AB1088" s="273" t="s">
        <v>63069</v>
      </c>
    </row>
    <row r="1089" spans="23:28">
      <c r="W1089" s="259">
        <v>69010150</v>
      </c>
      <c r="X1089" s="273" t="s">
        <v>63687</v>
      </c>
      <c r="Y1089" s="273" t="s">
        <v>63688</v>
      </c>
      <c r="Z1089" s="273" t="s">
        <v>62859</v>
      </c>
      <c r="AA1089" s="273" t="s">
        <v>63689</v>
      </c>
      <c r="AB1089" s="273" t="s">
        <v>63690</v>
      </c>
    </row>
    <row r="1090" spans="23:28">
      <c r="W1090" s="259">
        <v>69010151</v>
      </c>
      <c r="X1090" s="273" t="s">
        <v>64272</v>
      </c>
      <c r="Y1090" s="273" t="s">
        <v>64273</v>
      </c>
      <c r="Z1090" s="273" t="s">
        <v>64274</v>
      </c>
      <c r="AA1090" s="273" t="s">
        <v>64275</v>
      </c>
      <c r="AB1090" s="273" t="s">
        <v>64276</v>
      </c>
    </row>
    <row r="1091" spans="23:28">
      <c r="W1091" s="259">
        <v>69010154</v>
      </c>
      <c r="X1091" s="273" t="s">
        <v>64333</v>
      </c>
      <c r="Y1091" s="273" t="s">
        <v>64334</v>
      </c>
      <c r="Z1091" s="273" t="s">
        <v>64335</v>
      </c>
      <c r="AA1091" s="273" t="s">
        <v>64336</v>
      </c>
      <c r="AB1091" s="273" t="s">
        <v>64337</v>
      </c>
    </row>
    <row r="1092" spans="23:28">
      <c r="W1092" s="259">
        <v>69010155</v>
      </c>
      <c r="X1092" s="273" t="s">
        <v>64364</v>
      </c>
      <c r="Y1092" s="273" t="s">
        <v>64365</v>
      </c>
      <c r="Z1092" s="273" t="s">
        <v>64366</v>
      </c>
      <c r="AA1092" s="273" t="s">
        <v>64367</v>
      </c>
      <c r="AB1092" s="273" t="s">
        <v>64368</v>
      </c>
    </row>
    <row r="1093" spans="23:28">
      <c r="W1093" s="259">
        <v>69010156</v>
      </c>
      <c r="X1093" s="273" t="s">
        <v>64374</v>
      </c>
      <c r="Y1093" s="273" t="s">
        <v>64375</v>
      </c>
      <c r="Z1093" s="273" t="s">
        <v>64376</v>
      </c>
      <c r="AA1093" s="273" t="s">
        <v>64377</v>
      </c>
      <c r="AB1093" s="273" t="s">
        <v>64378</v>
      </c>
    </row>
    <row r="1094" spans="23:28">
      <c r="W1094" s="259">
        <v>69010158</v>
      </c>
      <c r="X1094" s="273" t="s">
        <v>65224</v>
      </c>
      <c r="Y1094" s="273" t="s">
        <v>65225</v>
      </c>
      <c r="Z1094" s="273" t="s">
        <v>65226</v>
      </c>
      <c r="AA1094" s="273" t="s">
        <v>65227</v>
      </c>
      <c r="AB1094" s="273" t="s">
        <v>65228</v>
      </c>
    </row>
    <row r="1095" spans="23:28">
      <c r="W1095" s="259">
        <v>69010159</v>
      </c>
      <c r="X1095" s="273" t="s">
        <v>64431</v>
      </c>
      <c r="Y1095" s="273" t="s">
        <v>64432</v>
      </c>
      <c r="Z1095" s="273" t="s">
        <v>64433</v>
      </c>
      <c r="AA1095" s="273" t="s">
        <v>64434</v>
      </c>
      <c r="AB1095" s="273" t="s">
        <v>64435</v>
      </c>
    </row>
    <row r="1096" spans="23:28">
      <c r="W1096" s="259">
        <v>69010160</v>
      </c>
      <c r="X1096" s="273" t="s">
        <v>64467</v>
      </c>
      <c r="Y1096" s="273" t="s">
        <v>64468</v>
      </c>
      <c r="Z1096" s="273" t="s">
        <v>64469</v>
      </c>
      <c r="AA1096" s="273" t="s">
        <v>64470</v>
      </c>
      <c r="AB1096" s="273" t="s">
        <v>64471</v>
      </c>
    </row>
    <row r="1097" spans="23:28">
      <c r="W1097" s="259">
        <v>69010164</v>
      </c>
      <c r="X1097" s="273" t="s">
        <v>64555</v>
      </c>
      <c r="Y1097" s="273" t="s">
        <v>64556</v>
      </c>
      <c r="Z1097" s="273" t="s">
        <v>64557</v>
      </c>
      <c r="AA1097" s="273" t="s">
        <v>64558</v>
      </c>
      <c r="AB1097" s="273" t="s">
        <v>64559</v>
      </c>
    </row>
    <row r="1098" spans="23:28">
      <c r="W1098" s="259">
        <v>69010165</v>
      </c>
      <c r="X1098" s="273" t="s">
        <v>64585</v>
      </c>
      <c r="Y1098" s="273" t="s">
        <v>64586</v>
      </c>
      <c r="Z1098" s="273" t="s">
        <v>64587</v>
      </c>
      <c r="AA1098" s="273" t="s">
        <v>64588</v>
      </c>
      <c r="AB1098" s="273" t="s">
        <v>64589</v>
      </c>
    </row>
    <row r="1099" spans="23:28">
      <c r="W1099" s="259">
        <v>69010166</v>
      </c>
      <c r="X1099" s="273" t="s">
        <v>64591</v>
      </c>
      <c r="Y1099" s="273" t="s">
        <v>64592</v>
      </c>
      <c r="Z1099" s="273" t="s">
        <v>64593</v>
      </c>
      <c r="AA1099" s="273" t="s">
        <v>64594</v>
      </c>
      <c r="AB1099" s="273" t="s">
        <v>64595</v>
      </c>
    </row>
    <row r="1100" spans="23:28">
      <c r="W1100" s="259">
        <v>69010167</v>
      </c>
      <c r="X1100" s="273" t="s">
        <v>60731</v>
      </c>
      <c r="Y1100" s="273" t="s">
        <v>64003</v>
      </c>
      <c r="Z1100" s="273" t="s">
        <v>64004</v>
      </c>
      <c r="AA1100" s="273" t="s">
        <v>64005</v>
      </c>
      <c r="AB1100" s="273" t="s">
        <v>64006</v>
      </c>
    </row>
    <row r="1101" spans="23:28">
      <c r="W1101" s="259">
        <v>69010169</v>
      </c>
      <c r="X1101" s="273" t="s">
        <v>64374</v>
      </c>
      <c r="Y1101" s="273" t="s">
        <v>64375</v>
      </c>
      <c r="Z1101" s="273" t="s">
        <v>64376</v>
      </c>
      <c r="AA1101" s="273" t="s">
        <v>64688</v>
      </c>
      <c r="AB1101" s="273" t="s">
        <v>64689</v>
      </c>
    </row>
    <row r="1102" spans="23:28">
      <c r="W1102" s="259">
        <v>69010171</v>
      </c>
      <c r="X1102" s="273" t="s">
        <v>60567</v>
      </c>
      <c r="Y1102" s="273" t="s">
        <v>21</v>
      </c>
      <c r="Z1102" s="273" t="s">
        <v>60568</v>
      </c>
      <c r="AA1102" s="273" t="s">
        <v>60569</v>
      </c>
      <c r="AB1102" s="273" t="s">
        <v>60570</v>
      </c>
    </row>
    <row r="1103" spans="23:28">
      <c r="W1103" s="259">
        <v>69010177</v>
      </c>
      <c r="X1103" s="273" t="s">
        <v>64945</v>
      </c>
      <c r="Y1103" s="273" t="s">
        <v>64946</v>
      </c>
      <c r="Z1103" s="273" t="s">
        <v>58899</v>
      </c>
      <c r="AA1103" s="273" t="s">
        <v>64947</v>
      </c>
      <c r="AB1103" s="273" t="s">
        <v>64948</v>
      </c>
    </row>
    <row r="1104" spans="23:28">
      <c r="W1104" s="259">
        <v>69010178</v>
      </c>
      <c r="X1104" s="273" t="s">
        <v>64954</v>
      </c>
      <c r="Y1104" s="273" t="s">
        <v>64955</v>
      </c>
      <c r="Z1104" s="273" t="s">
        <v>64038</v>
      </c>
      <c r="AA1104" s="273" t="s">
        <v>64956</v>
      </c>
      <c r="AB1104" s="273" t="s">
        <v>64957</v>
      </c>
    </row>
    <row r="1105" spans="23:28">
      <c r="W1105" s="259">
        <v>69010179</v>
      </c>
      <c r="X1105" s="273" t="s">
        <v>65003</v>
      </c>
      <c r="Y1105" s="273" t="s">
        <v>65004</v>
      </c>
      <c r="Z1105" s="273" t="s">
        <v>65005</v>
      </c>
      <c r="AA1105" s="273" t="s">
        <v>65006</v>
      </c>
      <c r="AB1105" s="273" t="s">
        <v>65007</v>
      </c>
    </row>
    <row r="1106" spans="23:28">
      <c r="W1106" s="259">
        <v>69010180</v>
      </c>
      <c r="X1106" s="273" t="s">
        <v>65008</v>
      </c>
      <c r="Y1106" s="273" t="s">
        <v>65009</v>
      </c>
      <c r="Z1106" s="273" t="s">
        <v>65010</v>
      </c>
      <c r="AA1106" s="273" t="s">
        <v>65011</v>
      </c>
      <c r="AB1106" s="273" t="s">
        <v>65012</v>
      </c>
    </row>
    <row r="1107" spans="23:28">
      <c r="W1107" s="259">
        <v>69010181</v>
      </c>
      <c r="X1107" s="273" t="s">
        <v>65028</v>
      </c>
      <c r="Y1107" s="273" t="s">
        <v>65029</v>
      </c>
      <c r="Z1107" s="273" t="s">
        <v>65030</v>
      </c>
      <c r="AA1107" s="273" t="s">
        <v>65031</v>
      </c>
      <c r="AB1107" s="273" t="s">
        <v>65032</v>
      </c>
    </row>
    <row r="1108" spans="23:28">
      <c r="W1108" s="259">
        <v>69010185</v>
      </c>
      <c r="X1108" s="273" t="s">
        <v>65080</v>
      </c>
      <c r="Y1108" s="273" t="s">
        <v>65081</v>
      </c>
      <c r="Z1108" s="273" t="s">
        <v>65082</v>
      </c>
      <c r="AA1108" s="273" t="s">
        <v>65083</v>
      </c>
      <c r="AB1108" s="273" t="s">
        <v>65084</v>
      </c>
    </row>
    <row r="1109" spans="23:28">
      <c r="W1109" s="259">
        <v>69010188</v>
      </c>
      <c r="X1109" s="273" t="s">
        <v>65109</v>
      </c>
      <c r="Y1109" s="273" t="s">
        <v>65110</v>
      </c>
      <c r="Z1109" s="273" t="s">
        <v>60529</v>
      </c>
      <c r="AA1109" s="273" t="s">
        <v>65111</v>
      </c>
      <c r="AB1109" s="273" t="s">
        <v>65112</v>
      </c>
    </row>
    <row r="1110" spans="23:28">
      <c r="W1110" s="276">
        <v>69010203</v>
      </c>
      <c r="X1110" s="259" t="s">
        <v>65211</v>
      </c>
      <c r="Y1110" s="259" t="s">
        <v>65212</v>
      </c>
      <c r="Z1110" s="259" t="s">
        <v>64007</v>
      </c>
      <c r="AA1110" s="259" t="s">
        <v>65213</v>
      </c>
      <c r="AB1110" s="259" t="s">
        <v>64006</v>
      </c>
    </row>
    <row r="1111" spans="23:28">
      <c r="W1111" s="259">
        <v>69010205</v>
      </c>
      <c r="X1111" s="273" t="s">
        <v>65231</v>
      </c>
      <c r="Y1111" s="273" t="s">
        <v>65232</v>
      </c>
      <c r="Z1111" s="273" t="s">
        <v>65233</v>
      </c>
      <c r="AA1111" s="273" t="s">
        <v>65234</v>
      </c>
      <c r="AB1111" s="273" t="s">
        <v>65235</v>
      </c>
    </row>
    <row r="1112" spans="23:28">
      <c r="W1112" s="259">
        <v>69011001</v>
      </c>
      <c r="X1112" s="273" t="s">
        <v>62773</v>
      </c>
      <c r="Y1112" s="273" t="s">
        <v>62774</v>
      </c>
      <c r="Z1112" s="273" t="s">
        <v>58422</v>
      </c>
      <c r="AA1112" s="273" t="s">
        <v>62775</v>
      </c>
      <c r="AB1112" s="273" t="s">
        <v>62776</v>
      </c>
    </row>
    <row r="1113" spans="23:28">
      <c r="W1113" s="259">
        <v>69011003</v>
      </c>
      <c r="X1113" s="273" t="s">
        <v>63089</v>
      </c>
      <c r="Y1113" s="273" t="s">
        <v>63090</v>
      </c>
      <c r="Z1113" s="273" t="s">
        <v>63091</v>
      </c>
      <c r="AA1113" s="273" t="s">
        <v>63092</v>
      </c>
      <c r="AB1113" s="273" t="s">
        <v>63093</v>
      </c>
    </row>
    <row r="1114" spans="23:28">
      <c r="W1114" s="259">
        <v>69011004</v>
      </c>
      <c r="X1114" s="273" t="s">
        <v>59527</v>
      </c>
      <c r="Y1114" s="273" t="s">
        <v>59528</v>
      </c>
      <c r="Z1114" s="273" t="s">
        <v>59529</v>
      </c>
      <c r="AA1114" s="273" t="s">
        <v>59530</v>
      </c>
      <c r="AB1114" s="273" t="s">
        <v>59531</v>
      </c>
    </row>
    <row r="1115" spans="23:28">
      <c r="W1115" s="259">
        <v>69011007</v>
      </c>
      <c r="X1115" s="273" t="s">
        <v>63208</v>
      </c>
      <c r="Y1115" s="273" t="s">
        <v>63209</v>
      </c>
      <c r="Z1115" s="273" t="s">
        <v>63210</v>
      </c>
      <c r="AA1115" s="273" t="s">
        <v>63211</v>
      </c>
      <c r="AB1115" s="273" t="s">
        <v>63212</v>
      </c>
    </row>
    <row r="1116" spans="23:28">
      <c r="W1116" s="259">
        <v>69011008</v>
      </c>
      <c r="X1116" s="273" t="s">
        <v>60865</v>
      </c>
      <c r="Y1116" s="273" t="s">
        <v>60866</v>
      </c>
      <c r="Z1116" s="273" t="s">
        <v>60867</v>
      </c>
      <c r="AA1116" s="273" t="s">
        <v>60868</v>
      </c>
      <c r="AB1116" s="273" t="s">
        <v>60869</v>
      </c>
    </row>
    <row r="1117" spans="23:28">
      <c r="W1117" s="259">
        <v>69011010</v>
      </c>
      <c r="X1117" s="273" t="s">
        <v>60913</v>
      </c>
      <c r="Y1117" s="273" t="s">
        <v>60914</v>
      </c>
      <c r="Z1117" s="273" t="s">
        <v>60915</v>
      </c>
      <c r="AA1117" s="273" t="s">
        <v>60916</v>
      </c>
      <c r="AB1117" s="273" t="s">
        <v>60917</v>
      </c>
    </row>
    <row r="1118" spans="23:28">
      <c r="W1118" s="259">
        <v>69011011</v>
      </c>
      <c r="X1118" s="273" t="s">
        <v>58135</v>
      </c>
      <c r="Y1118" s="273" t="s">
        <v>60946</v>
      </c>
      <c r="Z1118" s="273" t="s">
        <v>60947</v>
      </c>
      <c r="AA1118" s="273" t="s">
        <v>60948</v>
      </c>
      <c r="AB1118" s="273" t="s">
        <v>60949</v>
      </c>
    </row>
    <row r="1119" spans="23:28">
      <c r="W1119" s="259">
        <v>69011013</v>
      </c>
      <c r="X1119" s="273" t="s">
        <v>61009</v>
      </c>
      <c r="Y1119" s="273" t="s">
        <v>61010</v>
      </c>
      <c r="Z1119" s="273" t="s">
        <v>53823</v>
      </c>
      <c r="AA1119" s="273" t="s">
        <v>61011</v>
      </c>
      <c r="AB1119" s="273" t="s">
        <v>53824</v>
      </c>
    </row>
    <row r="1120" spans="23:28">
      <c r="W1120" s="259">
        <v>69011014</v>
      </c>
      <c r="X1120" s="273" t="s">
        <v>61138</v>
      </c>
      <c r="Y1120" s="273" t="s">
        <v>61139</v>
      </c>
      <c r="Z1120" s="273" t="s">
        <v>61140</v>
      </c>
      <c r="AA1120" s="273" t="s">
        <v>61141</v>
      </c>
      <c r="AB1120" s="273" t="s">
        <v>61142</v>
      </c>
    </row>
    <row r="1121" spans="23:28">
      <c r="W1121" s="259">
        <v>69011015</v>
      </c>
      <c r="X1121" s="273" t="s">
        <v>61048</v>
      </c>
      <c r="Y1121" s="273" t="s">
        <v>61049</v>
      </c>
      <c r="Z1121" s="273" t="s">
        <v>61050</v>
      </c>
      <c r="AA1121" s="273" t="s">
        <v>61051</v>
      </c>
      <c r="AB1121" s="273" t="s">
        <v>61052</v>
      </c>
    </row>
    <row r="1122" spans="23:28">
      <c r="W1122" s="259">
        <v>69011016</v>
      </c>
      <c r="X1122" s="273" t="s">
        <v>61017</v>
      </c>
      <c r="Y1122" s="273" t="s">
        <v>61018</v>
      </c>
      <c r="Z1122" s="273" t="s">
        <v>61019</v>
      </c>
      <c r="AA1122" s="273" t="s">
        <v>61020</v>
      </c>
      <c r="AB1122" s="273" t="s">
        <v>61021</v>
      </c>
    </row>
    <row r="1123" spans="23:28">
      <c r="W1123" s="259">
        <v>69011017</v>
      </c>
      <c r="X1123" s="273" t="s">
        <v>61276</v>
      </c>
      <c r="Y1123" s="273" t="s">
        <v>61277</v>
      </c>
      <c r="Z1123" s="273" t="s">
        <v>53823</v>
      </c>
      <c r="AA1123" s="273" t="s">
        <v>61278</v>
      </c>
      <c r="AB1123" s="273" t="s">
        <v>61279</v>
      </c>
    </row>
    <row r="1124" spans="23:28">
      <c r="W1124" s="259">
        <v>69011018</v>
      </c>
      <c r="X1124" s="273" t="s">
        <v>61291</v>
      </c>
      <c r="Y1124" s="273" t="s">
        <v>61292</v>
      </c>
      <c r="Z1124" s="273" t="s">
        <v>61293</v>
      </c>
      <c r="AA1124" s="273" t="s">
        <v>61294</v>
      </c>
      <c r="AB1124" s="273" t="s">
        <v>61295</v>
      </c>
    </row>
    <row r="1125" spans="23:28">
      <c r="W1125" s="259">
        <v>69011019</v>
      </c>
      <c r="X1125" s="273" t="s">
        <v>61120</v>
      </c>
      <c r="Y1125" s="273" t="s">
        <v>61121</v>
      </c>
      <c r="Z1125" s="273" t="s">
        <v>61122</v>
      </c>
      <c r="AA1125" s="273" t="s">
        <v>61123</v>
      </c>
      <c r="AB1125" s="273" t="s">
        <v>61124</v>
      </c>
    </row>
    <row r="1126" spans="23:28">
      <c r="W1126" s="259">
        <v>69011020</v>
      </c>
      <c r="X1126" s="273" t="s">
        <v>63436</v>
      </c>
      <c r="Y1126" s="273" t="s">
        <v>63437</v>
      </c>
      <c r="Z1126" s="273" t="s">
        <v>63438</v>
      </c>
      <c r="AA1126" s="273" t="s">
        <v>63439</v>
      </c>
      <c r="AB1126" s="273" t="s">
        <v>63440</v>
      </c>
    </row>
    <row r="1127" spans="23:28">
      <c r="W1127" s="259">
        <v>69011021</v>
      </c>
      <c r="X1127" s="273" t="s">
        <v>63077</v>
      </c>
      <c r="Y1127" s="273" t="s">
        <v>63078</v>
      </c>
      <c r="Z1127" s="273" t="s">
        <v>63079</v>
      </c>
      <c r="AA1127" s="273" t="s">
        <v>63080</v>
      </c>
      <c r="AB1127" s="273" t="s">
        <v>63081</v>
      </c>
    </row>
    <row r="1128" spans="23:28">
      <c r="W1128" s="259">
        <v>69011022</v>
      </c>
      <c r="X1128" s="273" t="s">
        <v>63549</v>
      </c>
      <c r="Y1128" s="273" t="s">
        <v>63550</v>
      </c>
      <c r="Z1128" s="273" t="s">
        <v>63551</v>
      </c>
      <c r="AA1128" s="273" t="s">
        <v>63552</v>
      </c>
      <c r="AB1128" s="273" t="s">
        <v>63553</v>
      </c>
    </row>
    <row r="1129" spans="23:28">
      <c r="W1129" s="259">
        <v>69011023</v>
      </c>
      <c r="X1129" s="273" t="s">
        <v>59704</v>
      </c>
      <c r="Y1129" s="273" t="s">
        <v>59705</v>
      </c>
      <c r="Z1129" s="273" t="s">
        <v>59706</v>
      </c>
      <c r="AA1129" s="273" t="s">
        <v>59707</v>
      </c>
      <c r="AB1129" s="273" t="s">
        <v>59708</v>
      </c>
    </row>
    <row r="1130" spans="23:28">
      <c r="W1130" s="259">
        <v>69011028</v>
      </c>
      <c r="X1130" s="273" t="s">
        <v>60704</v>
      </c>
      <c r="Y1130" s="273" t="s">
        <v>60705</v>
      </c>
      <c r="Z1130" s="273" t="s">
        <v>60706</v>
      </c>
      <c r="AA1130" s="273" t="s">
        <v>60707</v>
      </c>
      <c r="AB1130" s="273" t="s">
        <v>60708</v>
      </c>
    </row>
    <row r="1131" spans="23:28">
      <c r="W1131" s="259">
        <v>69011029</v>
      </c>
      <c r="X1131" s="273" t="s">
        <v>60805</v>
      </c>
      <c r="Y1131" s="273" t="s">
        <v>60806</v>
      </c>
      <c r="Z1131" s="273" t="s">
        <v>60807</v>
      </c>
      <c r="AA1131" s="273" t="s">
        <v>60808</v>
      </c>
      <c r="AB1131" s="273" t="s">
        <v>60809</v>
      </c>
    </row>
    <row r="1132" spans="23:28">
      <c r="W1132" s="259">
        <v>69011030</v>
      </c>
      <c r="X1132" s="273" t="s">
        <v>62354</v>
      </c>
      <c r="Y1132" s="273" t="s">
        <v>62355</v>
      </c>
      <c r="Z1132" s="273" t="s">
        <v>58606</v>
      </c>
      <c r="AA1132" s="273" t="s">
        <v>62356</v>
      </c>
      <c r="AB1132" s="273" t="s">
        <v>62357</v>
      </c>
    </row>
    <row r="1133" spans="23:28">
      <c r="W1133" s="259">
        <v>69011031</v>
      </c>
      <c r="X1133" s="273" t="s">
        <v>59764</v>
      </c>
      <c r="Y1133" s="273" t="s">
        <v>59765</v>
      </c>
      <c r="Z1133" s="273" t="s">
        <v>59766</v>
      </c>
      <c r="AA1133" s="273" t="s">
        <v>59767</v>
      </c>
      <c r="AB1133" s="273" t="s">
        <v>59768</v>
      </c>
    </row>
    <row r="1134" spans="23:28">
      <c r="W1134" s="259">
        <v>69011032</v>
      </c>
      <c r="X1134" s="273" t="s">
        <v>61747</v>
      </c>
      <c r="Y1134" s="273" t="s">
        <v>61748</v>
      </c>
      <c r="Z1134" s="273" t="s">
        <v>61749</v>
      </c>
      <c r="AA1134" s="273" t="s">
        <v>61750</v>
      </c>
      <c r="AB1134" s="273" t="s">
        <v>61751</v>
      </c>
    </row>
    <row r="1135" spans="23:28">
      <c r="W1135" s="259">
        <v>69011033</v>
      </c>
      <c r="X1135" s="273" t="s">
        <v>63247</v>
      </c>
      <c r="Y1135" s="273" t="s">
        <v>63248</v>
      </c>
      <c r="Z1135" s="273" t="s">
        <v>63249</v>
      </c>
      <c r="AA1135" s="273" t="s">
        <v>63250</v>
      </c>
      <c r="AB1135" s="273" t="s">
        <v>63251</v>
      </c>
    </row>
    <row r="1136" spans="23:28">
      <c r="W1136" s="259">
        <v>69011034</v>
      </c>
      <c r="X1136" s="273" t="s">
        <v>60810</v>
      </c>
      <c r="Y1136" s="273" t="s">
        <v>60811</v>
      </c>
      <c r="Z1136" s="273" t="s">
        <v>60812</v>
      </c>
      <c r="AA1136" s="273" t="s">
        <v>60813</v>
      </c>
      <c r="AB1136" s="273" t="s">
        <v>60814</v>
      </c>
    </row>
    <row r="1137" spans="23:28">
      <c r="W1137" s="259">
        <v>69011035</v>
      </c>
      <c r="X1137" s="273" t="s">
        <v>59676</v>
      </c>
      <c r="Y1137" s="273" t="s">
        <v>59677</v>
      </c>
      <c r="Z1137" s="273" t="s">
        <v>59678</v>
      </c>
      <c r="AA1137" s="273" t="s">
        <v>59679</v>
      </c>
      <c r="AB1137" s="273" t="s">
        <v>59680</v>
      </c>
    </row>
    <row r="1138" spans="23:28">
      <c r="W1138" s="259">
        <v>69011036</v>
      </c>
      <c r="X1138" s="273" t="s">
        <v>61908</v>
      </c>
      <c r="Y1138" s="273" t="s">
        <v>61909</v>
      </c>
      <c r="Z1138" s="273" t="s">
        <v>61910</v>
      </c>
      <c r="AA1138" s="273" t="s">
        <v>61911</v>
      </c>
      <c r="AB1138" s="273" t="s">
        <v>61912</v>
      </c>
    </row>
    <row r="1139" spans="23:28">
      <c r="W1139" s="259">
        <v>69011037</v>
      </c>
      <c r="X1139" s="273" t="s">
        <v>61498</v>
      </c>
      <c r="Y1139" s="273" t="s">
        <v>61499</v>
      </c>
      <c r="Z1139" s="273" t="s">
        <v>61500</v>
      </c>
      <c r="AA1139" s="273" t="s">
        <v>61501</v>
      </c>
      <c r="AB1139" s="273" t="s">
        <v>61502</v>
      </c>
    </row>
    <row r="1140" spans="23:28">
      <c r="W1140" s="259">
        <v>69011038</v>
      </c>
      <c r="X1140" s="273" t="s">
        <v>61443</v>
      </c>
      <c r="Y1140" s="273" t="s">
        <v>61444</v>
      </c>
      <c r="Z1140" s="273" t="s">
        <v>61445</v>
      </c>
      <c r="AA1140" s="273" t="s">
        <v>61446</v>
      </c>
      <c r="AB1140" s="273" t="s">
        <v>61447</v>
      </c>
    </row>
    <row r="1141" spans="23:28">
      <c r="W1141" s="259">
        <v>69011039</v>
      </c>
      <c r="X1141" s="273" t="s">
        <v>61434</v>
      </c>
      <c r="Y1141" s="273" t="s">
        <v>61435</v>
      </c>
      <c r="Z1141" s="273" t="s">
        <v>60910</v>
      </c>
      <c r="AA1141" s="273" t="s">
        <v>61436</v>
      </c>
      <c r="AB1141" s="273" t="s">
        <v>61437</v>
      </c>
    </row>
    <row r="1142" spans="23:28">
      <c r="W1142" s="259">
        <v>69011042</v>
      </c>
      <c r="X1142" s="273" t="s">
        <v>61721</v>
      </c>
      <c r="Y1142" s="273" t="s">
        <v>61722</v>
      </c>
      <c r="Z1142" s="273" t="s">
        <v>61723</v>
      </c>
      <c r="AA1142" s="273" t="s">
        <v>61724</v>
      </c>
      <c r="AB1142" s="273" t="s">
        <v>61725</v>
      </c>
    </row>
    <row r="1143" spans="23:28">
      <c r="W1143" s="259">
        <v>69011043</v>
      </c>
      <c r="X1143" s="273" t="s">
        <v>61493</v>
      </c>
      <c r="Y1143" s="273" t="s">
        <v>61494</v>
      </c>
      <c r="Z1143" s="273" t="s">
        <v>61495</v>
      </c>
      <c r="AA1143" s="273" t="s">
        <v>61496</v>
      </c>
      <c r="AB1143" s="273" t="s">
        <v>61497</v>
      </c>
    </row>
    <row r="1144" spans="23:28">
      <c r="W1144" s="259">
        <v>69011045</v>
      </c>
      <c r="X1144" s="273" t="s">
        <v>61508</v>
      </c>
      <c r="Y1144" s="273" t="s">
        <v>61509</v>
      </c>
      <c r="Z1144" s="273" t="s">
        <v>61510</v>
      </c>
      <c r="AA1144" s="273" t="s">
        <v>61511</v>
      </c>
      <c r="AB1144" s="273" t="s">
        <v>61512</v>
      </c>
    </row>
    <row r="1145" spans="23:28">
      <c r="W1145" s="259">
        <v>69011046</v>
      </c>
      <c r="X1145" s="273" t="s">
        <v>61926</v>
      </c>
      <c r="Y1145" s="273" t="s">
        <v>61927</v>
      </c>
      <c r="Z1145" s="273" t="s">
        <v>61928</v>
      </c>
      <c r="AA1145" s="273" t="s">
        <v>61929</v>
      </c>
      <c r="AB1145" s="273" t="s">
        <v>61930</v>
      </c>
    </row>
    <row r="1146" spans="23:28">
      <c r="W1146" s="259">
        <v>69011048</v>
      </c>
      <c r="X1146" s="273" t="s">
        <v>61296</v>
      </c>
      <c r="Y1146" s="273" t="s">
        <v>61297</v>
      </c>
      <c r="Z1146" s="273" t="s">
        <v>61298</v>
      </c>
      <c r="AA1146" s="273" t="s">
        <v>61299</v>
      </c>
      <c r="AB1146" s="273" t="s">
        <v>61300</v>
      </c>
    </row>
    <row r="1147" spans="23:28">
      <c r="W1147" s="259">
        <v>69011049</v>
      </c>
      <c r="X1147" s="273" t="s">
        <v>63227</v>
      </c>
      <c r="Y1147" s="273" t="s">
        <v>63228</v>
      </c>
      <c r="Z1147" s="273" t="s">
        <v>63229</v>
      </c>
      <c r="AA1147" s="273" t="s">
        <v>63230</v>
      </c>
      <c r="AB1147" s="273" t="s">
        <v>63231</v>
      </c>
    </row>
    <row r="1148" spans="23:28">
      <c r="W1148" s="259">
        <v>69011050</v>
      </c>
      <c r="X1148" s="273" t="s">
        <v>60650</v>
      </c>
      <c r="Y1148" s="273" t="s">
        <v>60651</v>
      </c>
      <c r="Z1148" s="273" t="s">
        <v>60652</v>
      </c>
      <c r="AA1148" s="273" t="s">
        <v>60653</v>
      </c>
      <c r="AB1148" s="273" t="s">
        <v>60654</v>
      </c>
    </row>
    <row r="1149" spans="23:28">
      <c r="W1149" s="259">
        <v>69011051</v>
      </c>
      <c r="X1149" s="273" t="s">
        <v>61672</v>
      </c>
      <c r="Y1149" s="273" t="s">
        <v>61673</v>
      </c>
      <c r="Z1149" s="273" t="s">
        <v>58407</v>
      </c>
      <c r="AA1149" s="273" t="s">
        <v>61674</v>
      </c>
      <c r="AB1149" s="273" t="s">
        <v>61675</v>
      </c>
    </row>
    <row r="1150" spans="23:28">
      <c r="W1150" s="259">
        <v>69011052</v>
      </c>
      <c r="X1150" s="273" t="s">
        <v>63611</v>
      </c>
      <c r="Y1150" s="273" t="s">
        <v>63612</v>
      </c>
      <c r="Z1150" s="273" t="s">
        <v>63613</v>
      </c>
      <c r="AA1150" s="273" t="s">
        <v>63614</v>
      </c>
      <c r="AB1150" s="273" t="s">
        <v>63615</v>
      </c>
    </row>
    <row r="1151" spans="23:28">
      <c r="W1151" s="259">
        <v>69011053</v>
      </c>
      <c r="X1151" s="273" t="s">
        <v>60829</v>
      </c>
      <c r="Y1151" s="273" t="s">
        <v>60830</v>
      </c>
      <c r="Z1151" s="273" t="s">
        <v>58515</v>
      </c>
      <c r="AA1151" s="273" t="s">
        <v>60817</v>
      </c>
      <c r="AB1151" s="273" t="s">
        <v>60818</v>
      </c>
    </row>
    <row r="1152" spans="23:28">
      <c r="W1152" s="259">
        <v>69011054</v>
      </c>
      <c r="X1152" s="273" t="s">
        <v>60815</v>
      </c>
      <c r="Y1152" s="273" t="s">
        <v>60816</v>
      </c>
      <c r="Z1152" s="273" t="s">
        <v>58515</v>
      </c>
      <c r="AA1152" s="273" t="s">
        <v>60817</v>
      </c>
      <c r="AB1152" s="273" t="s">
        <v>60818</v>
      </c>
    </row>
    <row r="1153" spans="23:28">
      <c r="W1153" s="259">
        <v>69011055</v>
      </c>
      <c r="X1153" s="273" t="s">
        <v>12</v>
      </c>
      <c r="Y1153" s="273" t="s">
        <v>61680</v>
      </c>
      <c r="Z1153" s="273" t="s">
        <v>61681</v>
      </c>
      <c r="AA1153" s="273" t="s">
        <v>61682</v>
      </c>
      <c r="AB1153" s="273" t="s">
        <v>61683</v>
      </c>
    </row>
    <row r="1154" spans="23:28">
      <c r="W1154" s="259">
        <v>69011056</v>
      </c>
      <c r="X1154" s="273" t="s">
        <v>63602</v>
      </c>
      <c r="Y1154" s="273" t="s">
        <v>63603</v>
      </c>
      <c r="Z1154" s="273" t="s">
        <v>63604</v>
      </c>
      <c r="AA1154" s="273" t="s">
        <v>63605</v>
      </c>
      <c r="AB1154" s="273" t="s">
        <v>63606</v>
      </c>
    </row>
    <row r="1155" spans="23:28">
      <c r="W1155" s="259">
        <v>69011057</v>
      </c>
      <c r="X1155" s="273" t="s">
        <v>62819</v>
      </c>
      <c r="Y1155" s="273" t="s">
        <v>62820</v>
      </c>
      <c r="Z1155" s="273" t="s">
        <v>62821</v>
      </c>
      <c r="AA1155" s="273" t="s">
        <v>62822</v>
      </c>
      <c r="AB1155" s="273" t="s">
        <v>62823</v>
      </c>
    </row>
    <row r="1156" spans="23:28">
      <c r="W1156" s="259">
        <v>69011058</v>
      </c>
      <c r="X1156" s="273" t="s">
        <v>60990</v>
      </c>
      <c r="Y1156" s="273" t="s">
        <v>60991</v>
      </c>
      <c r="Z1156" s="273" t="s">
        <v>60992</v>
      </c>
      <c r="AA1156" s="273" t="s">
        <v>60993</v>
      </c>
      <c r="AB1156" s="273" t="s">
        <v>60994</v>
      </c>
    </row>
    <row r="1157" spans="23:28">
      <c r="W1157" s="259">
        <v>69011059</v>
      </c>
      <c r="X1157" s="273" t="s">
        <v>60850</v>
      </c>
      <c r="Y1157" s="273" t="s">
        <v>60851</v>
      </c>
      <c r="Z1157" s="273" t="s">
        <v>60852</v>
      </c>
      <c r="AA1157" s="273" t="s">
        <v>60853</v>
      </c>
      <c r="AB1157" s="273" t="s">
        <v>60854</v>
      </c>
    </row>
    <row r="1158" spans="23:28">
      <c r="W1158" s="259">
        <v>69011060</v>
      </c>
      <c r="X1158" s="273" t="s">
        <v>60850</v>
      </c>
      <c r="Y1158" s="273" t="s">
        <v>60851</v>
      </c>
      <c r="Z1158" s="273" t="s">
        <v>60972</v>
      </c>
      <c r="AA1158" s="273" t="s">
        <v>60973</v>
      </c>
      <c r="AB1158" s="273" t="s">
        <v>60974</v>
      </c>
    </row>
    <row r="1159" spans="23:28">
      <c r="W1159" s="259">
        <v>69011062</v>
      </c>
      <c r="X1159" s="273" t="s">
        <v>62737</v>
      </c>
      <c r="Y1159" s="273" t="s">
        <v>62738</v>
      </c>
      <c r="Z1159" s="273" t="s">
        <v>62739</v>
      </c>
      <c r="AA1159" s="273" t="s">
        <v>62740</v>
      </c>
      <c r="AB1159" s="273" t="s">
        <v>62741</v>
      </c>
    </row>
    <row r="1160" spans="23:28">
      <c r="W1160" s="259">
        <v>69011063</v>
      </c>
      <c r="X1160" s="273" t="s">
        <v>60660</v>
      </c>
      <c r="Y1160" s="273" t="s">
        <v>60661</v>
      </c>
      <c r="Z1160" s="273" t="s">
        <v>60662</v>
      </c>
      <c r="AA1160" s="273" t="s">
        <v>60663</v>
      </c>
      <c r="AB1160" s="273" t="s">
        <v>60664</v>
      </c>
    </row>
    <row r="1161" spans="23:28">
      <c r="W1161" s="259">
        <v>69011064</v>
      </c>
      <c r="X1161" s="273" t="s">
        <v>60679</v>
      </c>
      <c r="Y1161" s="273" t="s">
        <v>60680</v>
      </c>
      <c r="Z1161" s="273" t="s">
        <v>60681</v>
      </c>
      <c r="AA1161" s="273" t="s">
        <v>60682</v>
      </c>
      <c r="AB1161" s="273" t="s">
        <v>60683</v>
      </c>
    </row>
    <row r="1162" spans="23:28">
      <c r="W1162" s="259">
        <v>69011065</v>
      </c>
      <c r="X1162" s="273" t="s">
        <v>64903</v>
      </c>
      <c r="Y1162" s="273" t="s">
        <v>65015</v>
      </c>
      <c r="Z1162" s="273" t="s">
        <v>62178</v>
      </c>
      <c r="AA1162" s="273" t="s">
        <v>65016</v>
      </c>
      <c r="AB1162" s="273" t="s">
        <v>65017</v>
      </c>
    </row>
    <row r="1163" spans="23:28">
      <c r="W1163" s="259">
        <v>69011067</v>
      </c>
      <c r="X1163" s="273" t="s">
        <v>61959</v>
      </c>
      <c r="Y1163" s="273" t="s">
        <v>61960</v>
      </c>
      <c r="Z1163" s="273" t="s">
        <v>61961</v>
      </c>
      <c r="AA1163" s="273" t="s">
        <v>61962</v>
      </c>
      <c r="AB1163" s="273" t="s">
        <v>61963</v>
      </c>
    </row>
    <row r="1164" spans="23:28">
      <c r="W1164" s="259">
        <v>69011068</v>
      </c>
      <c r="X1164" s="273" t="s">
        <v>64627</v>
      </c>
      <c r="Y1164" s="273" t="s">
        <v>64628</v>
      </c>
      <c r="Z1164" s="273" t="s">
        <v>64629</v>
      </c>
      <c r="AA1164" s="273" t="s">
        <v>64630</v>
      </c>
      <c r="AB1164" s="273" t="s">
        <v>64631</v>
      </c>
    </row>
    <row r="1165" spans="23:28">
      <c r="W1165" s="259">
        <v>69011069</v>
      </c>
      <c r="X1165" s="273" t="s">
        <v>60975</v>
      </c>
      <c r="Y1165" s="273" t="s">
        <v>60976</v>
      </c>
      <c r="Z1165" s="273" t="s">
        <v>60977</v>
      </c>
      <c r="AA1165" s="273" t="s">
        <v>60978</v>
      </c>
      <c r="AB1165" s="273" t="s">
        <v>60979</v>
      </c>
    </row>
    <row r="1166" spans="23:28">
      <c r="W1166" s="259">
        <v>69011073</v>
      </c>
      <c r="X1166" s="273" t="s">
        <v>62952</v>
      </c>
      <c r="Y1166" s="273" t="s">
        <v>62953</v>
      </c>
      <c r="Z1166" s="273" t="s">
        <v>62954</v>
      </c>
      <c r="AA1166" s="273" t="s">
        <v>62955</v>
      </c>
      <c r="AB1166" s="273" t="s">
        <v>62956</v>
      </c>
    </row>
    <row r="1167" spans="23:28">
      <c r="W1167" s="259">
        <v>69011074</v>
      </c>
      <c r="X1167" s="273" t="s">
        <v>63572</v>
      </c>
      <c r="Y1167" s="273" t="s">
        <v>63573</v>
      </c>
      <c r="Z1167" s="273" t="s">
        <v>63574</v>
      </c>
      <c r="AA1167" s="273" t="s">
        <v>63575</v>
      </c>
      <c r="AB1167" s="273" t="s">
        <v>63576</v>
      </c>
    </row>
    <row r="1168" spans="23:28">
      <c r="W1168" s="259">
        <v>69011075</v>
      </c>
      <c r="X1168" s="273" t="s">
        <v>59570</v>
      </c>
      <c r="Y1168" s="273" t="s">
        <v>59571</v>
      </c>
      <c r="Z1168" s="273" t="s">
        <v>58744</v>
      </c>
      <c r="AA1168" s="273" t="s">
        <v>59572</v>
      </c>
      <c r="AB1168" s="273" t="s">
        <v>59573</v>
      </c>
    </row>
    <row r="1169" spans="23:28">
      <c r="W1169" s="259">
        <v>69011076</v>
      </c>
      <c r="X1169" s="273" t="s">
        <v>37</v>
      </c>
      <c r="Y1169" s="273" t="s">
        <v>62777</v>
      </c>
      <c r="Z1169" s="273" t="s">
        <v>62778</v>
      </c>
      <c r="AA1169" s="273" t="s">
        <v>62779</v>
      </c>
      <c r="AB1169" s="273" t="s">
        <v>62780</v>
      </c>
    </row>
    <row r="1170" spans="23:28">
      <c r="W1170" s="259">
        <v>69011077</v>
      </c>
      <c r="X1170" s="273" t="s">
        <v>62498</v>
      </c>
      <c r="Y1170" s="273" t="s">
        <v>62499</v>
      </c>
      <c r="Z1170" s="273" t="s">
        <v>62500</v>
      </c>
      <c r="AA1170" s="273" t="s">
        <v>62501</v>
      </c>
      <c r="AB1170" s="273" t="s">
        <v>62502</v>
      </c>
    </row>
    <row r="1171" spans="23:28">
      <c r="W1171" s="259">
        <v>69011078</v>
      </c>
      <c r="X1171" s="273" t="s">
        <v>60755</v>
      </c>
      <c r="Y1171" s="273" t="s">
        <v>60756</v>
      </c>
      <c r="Z1171" s="273" t="s">
        <v>60757</v>
      </c>
      <c r="AA1171" s="273" t="s">
        <v>60758</v>
      </c>
      <c r="AB1171" s="273" t="s">
        <v>60759</v>
      </c>
    </row>
    <row r="1172" spans="23:28">
      <c r="W1172" s="259">
        <v>69011079</v>
      </c>
      <c r="X1172" s="273" t="s">
        <v>60955</v>
      </c>
      <c r="Y1172" s="273" t="s">
        <v>60956</v>
      </c>
      <c r="Z1172" s="273" t="s">
        <v>60957</v>
      </c>
      <c r="AA1172" s="273" t="s">
        <v>60958</v>
      </c>
      <c r="AB1172" s="273" t="s">
        <v>60959</v>
      </c>
    </row>
    <row r="1173" spans="23:28">
      <c r="W1173" s="259">
        <v>69011080</v>
      </c>
      <c r="X1173" s="273" t="s">
        <v>60790</v>
      </c>
      <c r="Y1173" s="273" t="s">
        <v>60791</v>
      </c>
      <c r="Z1173" s="273" t="s">
        <v>60792</v>
      </c>
      <c r="AA1173" s="273" t="s">
        <v>60793</v>
      </c>
      <c r="AB1173" s="273" t="s">
        <v>60794</v>
      </c>
    </row>
    <row r="1174" spans="23:28">
      <c r="W1174" s="259">
        <v>69011081</v>
      </c>
      <c r="X1174" s="273" t="s">
        <v>61172</v>
      </c>
      <c r="Y1174" s="273" t="s">
        <v>61173</v>
      </c>
      <c r="Z1174" s="273" t="s">
        <v>53823</v>
      </c>
      <c r="AA1174" s="273" t="s">
        <v>61174</v>
      </c>
      <c r="AB1174" s="273" t="s">
        <v>61175</v>
      </c>
    </row>
    <row r="1175" spans="23:28">
      <c r="W1175" s="259">
        <v>69011082</v>
      </c>
      <c r="X1175" s="273" t="s">
        <v>62176</v>
      </c>
      <c r="Y1175" s="273" t="s">
        <v>62177</v>
      </c>
      <c r="Z1175" s="273" t="s">
        <v>62178</v>
      </c>
      <c r="AA1175" s="273" t="s">
        <v>62179</v>
      </c>
      <c r="AB1175" s="273" t="s">
        <v>62180</v>
      </c>
    </row>
    <row r="1176" spans="23:28">
      <c r="W1176" s="259">
        <v>69011083</v>
      </c>
      <c r="X1176" s="273" t="s">
        <v>62742</v>
      </c>
      <c r="Y1176" s="273" t="s">
        <v>62743</v>
      </c>
      <c r="Z1176" s="273" t="s">
        <v>62744</v>
      </c>
      <c r="AA1176" s="273" t="s">
        <v>62745</v>
      </c>
      <c r="AB1176" s="273" t="s">
        <v>62746</v>
      </c>
    </row>
    <row r="1177" spans="23:28">
      <c r="W1177" s="259">
        <v>69011084</v>
      </c>
      <c r="X1177" s="273" t="s">
        <v>59624</v>
      </c>
      <c r="Y1177" s="273" t="s">
        <v>20</v>
      </c>
      <c r="Z1177" s="273" t="s">
        <v>59625</v>
      </c>
      <c r="AA1177" s="273" t="s">
        <v>59626</v>
      </c>
      <c r="AB1177" s="273" t="s">
        <v>59627</v>
      </c>
    </row>
    <row r="1178" spans="23:28">
      <c r="W1178" s="259">
        <v>69011085</v>
      </c>
      <c r="X1178" s="273" t="s">
        <v>59624</v>
      </c>
      <c r="Y1178" s="273" t="s">
        <v>61287</v>
      </c>
      <c r="Z1178" s="273" t="s">
        <v>61288</v>
      </c>
      <c r="AA1178" s="273" t="s">
        <v>61289</v>
      </c>
      <c r="AB1178" s="273" t="s">
        <v>61290</v>
      </c>
    </row>
    <row r="1179" spans="23:28">
      <c r="W1179" s="259">
        <v>69011086</v>
      </c>
      <c r="X1179" s="273" t="s">
        <v>60855</v>
      </c>
      <c r="Y1179" s="273" t="s">
        <v>60856</v>
      </c>
      <c r="Z1179" s="273" t="s">
        <v>60857</v>
      </c>
      <c r="AA1179" s="273" t="s">
        <v>60858</v>
      </c>
      <c r="AB1179" s="273" t="s">
        <v>60859</v>
      </c>
    </row>
    <row r="1180" spans="23:28">
      <c r="W1180" s="259">
        <v>69011087</v>
      </c>
      <c r="X1180" s="273" t="s">
        <v>63554</v>
      </c>
      <c r="Y1180" s="273" t="s">
        <v>63555</v>
      </c>
      <c r="Z1180" s="273" t="s">
        <v>63556</v>
      </c>
      <c r="AA1180" s="273" t="s">
        <v>63557</v>
      </c>
      <c r="AB1180" s="273" t="s">
        <v>63558</v>
      </c>
    </row>
    <row r="1181" spans="23:28">
      <c r="W1181" s="259">
        <v>69011088</v>
      </c>
      <c r="X1181" s="273" t="s">
        <v>60777</v>
      </c>
      <c r="Y1181" s="273" t="s">
        <v>60778</v>
      </c>
      <c r="Z1181" s="273" t="s">
        <v>58407</v>
      </c>
      <c r="AA1181" s="273" t="s">
        <v>60779</v>
      </c>
      <c r="AB1181" s="273" t="s">
        <v>60780</v>
      </c>
    </row>
    <row r="1182" spans="23:28">
      <c r="W1182" s="259">
        <v>69011089</v>
      </c>
      <c r="X1182" s="273" t="s">
        <v>59788</v>
      </c>
      <c r="Y1182" s="273" t="s">
        <v>59789</v>
      </c>
      <c r="Z1182" s="273" t="s">
        <v>59428</v>
      </c>
      <c r="AA1182" s="273" t="s">
        <v>59790</v>
      </c>
      <c r="AB1182" s="273" t="s">
        <v>59791</v>
      </c>
    </row>
    <row r="1183" spans="23:28">
      <c r="W1183" s="259">
        <v>69011090</v>
      </c>
      <c r="X1183" s="273" t="s">
        <v>58504</v>
      </c>
      <c r="Y1183" s="273" t="s">
        <v>59739</v>
      </c>
      <c r="Z1183" s="273" t="s">
        <v>58506</v>
      </c>
      <c r="AA1183" s="273" t="s">
        <v>58507</v>
      </c>
      <c r="AB1183" s="273" t="s">
        <v>58508</v>
      </c>
    </row>
    <row r="1184" spans="23:28">
      <c r="W1184" s="259">
        <v>69011093</v>
      </c>
      <c r="X1184" s="273" t="s">
        <v>62669</v>
      </c>
      <c r="Y1184" s="273" t="s">
        <v>62670</v>
      </c>
      <c r="Z1184" s="273" t="s">
        <v>62671</v>
      </c>
      <c r="AA1184" s="273" t="s">
        <v>62672</v>
      </c>
      <c r="AB1184" s="273" t="s">
        <v>62673</v>
      </c>
    </row>
    <row r="1185" spans="23:28">
      <c r="W1185" s="259">
        <v>69011094</v>
      </c>
      <c r="X1185" s="273" t="s">
        <v>62918</v>
      </c>
      <c r="Y1185" s="273" t="s">
        <v>62919</v>
      </c>
      <c r="Z1185" s="273" t="s">
        <v>62920</v>
      </c>
      <c r="AA1185" s="273" t="s">
        <v>62921</v>
      </c>
      <c r="AB1185" s="273" t="s">
        <v>62922</v>
      </c>
    </row>
    <row r="1186" spans="23:28">
      <c r="W1186" s="259">
        <v>69011096</v>
      </c>
      <c r="X1186" s="273" t="s">
        <v>62037</v>
      </c>
      <c r="Y1186" s="273" t="s">
        <v>62038</v>
      </c>
      <c r="Z1186" s="273" t="s">
        <v>62039</v>
      </c>
      <c r="AA1186" s="273" t="s">
        <v>62040</v>
      </c>
      <c r="AB1186" s="273" t="s">
        <v>62041</v>
      </c>
    </row>
    <row r="1187" spans="23:28">
      <c r="W1187" s="259">
        <v>69011097</v>
      </c>
      <c r="X1187" s="273" t="s">
        <v>60845</v>
      </c>
      <c r="Y1187" s="273" t="s">
        <v>60846</v>
      </c>
      <c r="Z1187" s="273" t="s">
        <v>60847</v>
      </c>
      <c r="AA1187" s="273" t="s">
        <v>60848</v>
      </c>
      <c r="AB1187" s="273" t="s">
        <v>60849</v>
      </c>
    </row>
    <row r="1188" spans="23:28">
      <c r="W1188" s="259">
        <v>69011098</v>
      </c>
      <c r="X1188" s="273" t="s">
        <v>58210</v>
      </c>
      <c r="Y1188" s="273" t="s">
        <v>59690</v>
      </c>
      <c r="Z1188" s="273" t="s">
        <v>59691</v>
      </c>
      <c r="AA1188" s="273" t="s">
        <v>59692</v>
      </c>
      <c r="AB1188" s="273" t="s">
        <v>59693</v>
      </c>
    </row>
    <row r="1189" spans="23:28">
      <c r="W1189" s="259">
        <v>69011099</v>
      </c>
      <c r="X1189" s="273" t="s">
        <v>17</v>
      </c>
      <c r="Y1189" s="273" t="s">
        <v>62350</v>
      </c>
      <c r="Z1189" s="273" t="s">
        <v>62351</v>
      </c>
      <c r="AA1189" s="273" t="s">
        <v>62352</v>
      </c>
      <c r="AB1189" s="273" t="s">
        <v>62353</v>
      </c>
    </row>
    <row r="1190" spans="23:28">
      <c r="W1190" s="259">
        <v>69011101</v>
      </c>
      <c r="X1190" s="273" t="s">
        <v>64560</v>
      </c>
      <c r="Y1190" s="273" t="s">
        <v>8</v>
      </c>
      <c r="Z1190" s="273" t="s">
        <v>64561</v>
      </c>
      <c r="AA1190" s="273" t="s">
        <v>64562</v>
      </c>
      <c r="AB1190" s="273" t="s">
        <v>64563</v>
      </c>
    </row>
    <row r="1191" spans="23:28">
      <c r="W1191" s="259">
        <v>69011102</v>
      </c>
      <c r="X1191" s="273" t="s">
        <v>63204</v>
      </c>
      <c r="Y1191" s="273" t="s">
        <v>63205</v>
      </c>
      <c r="Z1191" s="273" t="s">
        <v>62477</v>
      </c>
      <c r="AA1191" s="273" t="s">
        <v>63206</v>
      </c>
      <c r="AB1191" s="273" t="s">
        <v>63207</v>
      </c>
    </row>
    <row r="1192" spans="23:28">
      <c r="W1192" s="259">
        <v>69011104</v>
      </c>
      <c r="X1192" s="273" t="s">
        <v>62718</v>
      </c>
      <c r="Y1192" s="273" t="s">
        <v>62719</v>
      </c>
      <c r="Z1192" s="273" t="s">
        <v>59598</v>
      </c>
      <c r="AA1192" s="273" t="s">
        <v>62720</v>
      </c>
      <c r="AB1192" s="273" t="s">
        <v>62721</v>
      </c>
    </row>
    <row r="1193" spans="23:28">
      <c r="W1193" s="259">
        <v>69011105</v>
      </c>
      <c r="X1193" s="273" t="s">
        <v>60819</v>
      </c>
      <c r="Y1193" s="273" t="s">
        <v>60820</v>
      </c>
      <c r="Z1193" s="273" t="s">
        <v>60821</v>
      </c>
      <c r="AA1193" s="273" t="s">
        <v>60822</v>
      </c>
      <c r="AB1193" s="273" t="s">
        <v>60823</v>
      </c>
    </row>
    <row r="1194" spans="23:28">
      <c r="W1194" s="259">
        <v>69011106</v>
      </c>
      <c r="X1194" s="273" t="s">
        <v>61148</v>
      </c>
      <c r="Y1194" s="273" t="s">
        <v>61149</v>
      </c>
      <c r="Z1194" s="273" t="s">
        <v>61150</v>
      </c>
      <c r="AA1194" s="273" t="s">
        <v>61151</v>
      </c>
      <c r="AB1194" s="273" t="s">
        <v>61152</v>
      </c>
    </row>
    <row r="1195" spans="23:28">
      <c r="W1195" s="259">
        <v>69011107</v>
      </c>
      <c r="X1195" s="273" t="s">
        <v>62057</v>
      </c>
      <c r="Y1195" s="273" t="s">
        <v>62058</v>
      </c>
      <c r="Z1195" s="273" t="s">
        <v>62059</v>
      </c>
      <c r="AA1195" s="273" t="s">
        <v>62060</v>
      </c>
      <c r="AB1195" s="273" t="s">
        <v>62061</v>
      </c>
    </row>
    <row r="1196" spans="23:28">
      <c r="W1196" s="259">
        <v>69011109</v>
      </c>
      <c r="X1196" s="273" t="s">
        <v>63652</v>
      </c>
      <c r="Y1196" s="273" t="s">
        <v>63653</v>
      </c>
      <c r="Z1196" s="273" t="s">
        <v>63654</v>
      </c>
      <c r="AA1196" s="273" t="s">
        <v>63655</v>
      </c>
      <c r="AB1196" s="273" t="s">
        <v>63656</v>
      </c>
    </row>
    <row r="1197" spans="23:28">
      <c r="W1197" s="259">
        <v>69011110</v>
      </c>
      <c r="X1197" s="273" t="s">
        <v>60669</v>
      </c>
      <c r="Y1197" s="273" t="s">
        <v>60670</v>
      </c>
      <c r="Z1197" s="273" t="s">
        <v>60671</v>
      </c>
      <c r="AA1197" s="273" t="s">
        <v>60672</v>
      </c>
      <c r="AB1197" s="273" t="s">
        <v>60673</v>
      </c>
    </row>
    <row r="1198" spans="23:28">
      <c r="W1198" s="259">
        <v>69011111</v>
      </c>
      <c r="X1198" s="273" t="s">
        <v>58877</v>
      </c>
      <c r="Y1198" s="273" t="s">
        <v>22</v>
      </c>
      <c r="Z1198" s="273" t="s">
        <v>59606</v>
      </c>
      <c r="AA1198" s="273" t="s">
        <v>59607</v>
      </c>
      <c r="AB1198" s="273" t="s">
        <v>59608</v>
      </c>
    </row>
    <row r="1199" spans="23:28">
      <c r="W1199" s="259">
        <v>69011113</v>
      </c>
      <c r="X1199" s="273" t="s">
        <v>59498</v>
      </c>
      <c r="Y1199" s="273" t="s">
        <v>59499</v>
      </c>
      <c r="Z1199" s="273" t="s">
        <v>58412</v>
      </c>
      <c r="AA1199" s="273" t="s">
        <v>59500</v>
      </c>
      <c r="AB1199" s="273" t="s">
        <v>59501</v>
      </c>
    </row>
    <row r="1200" spans="23:28">
      <c r="W1200" s="259">
        <v>69011114</v>
      </c>
      <c r="X1200" s="273" t="s">
        <v>60965</v>
      </c>
      <c r="Y1200" s="273" t="s">
        <v>58743</v>
      </c>
      <c r="Z1200" s="273" t="s">
        <v>58744</v>
      </c>
      <c r="AA1200" s="273" t="s">
        <v>60966</v>
      </c>
      <c r="AB1200" s="273" t="s">
        <v>58746</v>
      </c>
    </row>
    <row r="1201" spans="23:28">
      <c r="W1201" s="259">
        <v>69011116</v>
      </c>
      <c r="X1201" s="273" t="s">
        <v>62654</v>
      </c>
      <c r="Y1201" s="273" t="s">
        <v>62655</v>
      </c>
      <c r="Z1201" s="273" t="s">
        <v>62656</v>
      </c>
      <c r="AA1201" s="273" t="s">
        <v>62657</v>
      </c>
      <c r="AB1201" s="273" t="s">
        <v>62658</v>
      </c>
    </row>
    <row r="1202" spans="23:28">
      <c r="W1202" s="259">
        <v>69011117</v>
      </c>
      <c r="X1202" s="273" t="s">
        <v>62862</v>
      </c>
      <c r="Y1202" s="273" t="s">
        <v>62863</v>
      </c>
      <c r="Z1202" s="273" t="s">
        <v>62778</v>
      </c>
      <c r="AA1202" s="273" t="s">
        <v>62864</v>
      </c>
      <c r="AB1202" s="273" t="s">
        <v>62865</v>
      </c>
    </row>
    <row r="1203" spans="23:28">
      <c r="W1203" s="259">
        <v>69011118</v>
      </c>
      <c r="X1203" s="273" t="s">
        <v>60760</v>
      </c>
      <c r="Y1203" s="273" t="s">
        <v>60761</v>
      </c>
      <c r="Z1203" s="273" t="s">
        <v>60762</v>
      </c>
      <c r="AA1203" s="273" t="s">
        <v>60763</v>
      </c>
      <c r="AB1203" s="273" t="s">
        <v>60764</v>
      </c>
    </row>
    <row r="1204" spans="23:28">
      <c r="W1204" s="259">
        <v>69011119</v>
      </c>
      <c r="X1204" s="273" t="s">
        <v>61668</v>
      </c>
      <c r="Y1204" s="273" t="s">
        <v>61669</v>
      </c>
      <c r="Z1204" s="273" t="s">
        <v>59553</v>
      </c>
      <c r="AA1204" s="273" t="s">
        <v>61670</v>
      </c>
      <c r="AB1204" s="273" t="s">
        <v>61671</v>
      </c>
    </row>
    <row r="1205" spans="23:28">
      <c r="W1205" s="259">
        <v>69011120</v>
      </c>
      <c r="X1205" s="273" t="s">
        <v>63592</v>
      </c>
      <c r="Y1205" s="273" t="s">
        <v>63593</v>
      </c>
      <c r="Z1205" s="273" t="s">
        <v>63594</v>
      </c>
      <c r="AA1205" s="273" t="s">
        <v>63595</v>
      </c>
      <c r="AB1205" s="273" t="s">
        <v>63596</v>
      </c>
    </row>
    <row r="1206" spans="23:28">
      <c r="W1206" s="259">
        <v>69011122</v>
      </c>
      <c r="X1206" s="273" t="s">
        <v>60918</v>
      </c>
      <c r="Y1206" s="273" t="s">
        <v>62769</v>
      </c>
      <c r="Z1206" s="273" t="s">
        <v>62770</v>
      </c>
      <c r="AA1206" s="273" t="s">
        <v>62771</v>
      </c>
      <c r="AB1206" s="273" t="s">
        <v>62772</v>
      </c>
    </row>
    <row r="1207" spans="23:28">
      <c r="W1207" s="259">
        <v>69011123</v>
      </c>
      <c r="X1207" s="273" t="s">
        <v>60918</v>
      </c>
      <c r="Y1207" s="273" t="s">
        <v>60919</v>
      </c>
      <c r="Z1207" s="273" t="s">
        <v>60920</v>
      </c>
      <c r="AA1207" s="273" t="s">
        <v>60921</v>
      </c>
      <c r="AB1207" s="273" t="s">
        <v>60922</v>
      </c>
    </row>
    <row r="1208" spans="23:28">
      <c r="W1208" s="259">
        <v>69011124</v>
      </c>
      <c r="X1208" s="273" t="s">
        <v>62006</v>
      </c>
      <c r="Y1208" s="273" t="s">
        <v>62007</v>
      </c>
      <c r="Z1208" s="273" t="s">
        <v>62008</v>
      </c>
      <c r="AA1208" s="273" t="s">
        <v>62009</v>
      </c>
      <c r="AB1208" s="273" t="s">
        <v>62010</v>
      </c>
    </row>
    <row r="1209" spans="23:28">
      <c r="W1209" s="259">
        <v>69011125</v>
      </c>
      <c r="X1209" s="273" t="s">
        <v>61091</v>
      </c>
      <c r="Y1209" s="273" t="s">
        <v>61092</v>
      </c>
      <c r="Z1209" s="273" t="s">
        <v>61093</v>
      </c>
      <c r="AA1209" s="273" t="s">
        <v>61094</v>
      </c>
      <c r="AB1209" s="273" t="s">
        <v>61095</v>
      </c>
    </row>
    <row r="1210" spans="23:28">
      <c r="W1210" s="259">
        <v>69011126</v>
      </c>
      <c r="X1210" s="273" t="s">
        <v>59671</v>
      </c>
      <c r="Y1210" s="273" t="s">
        <v>59672</v>
      </c>
      <c r="Z1210" s="273" t="s">
        <v>59673</v>
      </c>
      <c r="AA1210" s="273" t="s">
        <v>59674</v>
      </c>
      <c r="AB1210" s="273" t="s">
        <v>59675</v>
      </c>
    </row>
    <row r="1211" spans="23:28">
      <c r="W1211" s="259">
        <v>69011129</v>
      </c>
      <c r="X1211" s="273" t="s">
        <v>60689</v>
      </c>
      <c r="Y1211" s="273" t="s">
        <v>60690</v>
      </c>
      <c r="Z1211" s="273" t="s">
        <v>60691</v>
      </c>
      <c r="AA1211" s="273" t="s">
        <v>60692</v>
      </c>
      <c r="AB1211" s="273" t="s">
        <v>60693</v>
      </c>
    </row>
    <row r="1212" spans="23:28">
      <c r="W1212" s="259">
        <v>69011130</v>
      </c>
      <c r="X1212" s="273" t="s">
        <v>61974</v>
      </c>
      <c r="Y1212" s="273" t="s">
        <v>61975</v>
      </c>
      <c r="Z1212" s="273" t="s">
        <v>61976</v>
      </c>
      <c r="AA1212" s="273" t="s">
        <v>61977</v>
      </c>
      <c r="AB1212" s="273" t="s">
        <v>61978</v>
      </c>
    </row>
    <row r="1213" spans="23:28">
      <c r="W1213" s="259">
        <v>69011131</v>
      </c>
      <c r="X1213" s="273" t="s">
        <v>60503</v>
      </c>
      <c r="Y1213" s="273" t="s">
        <v>60504</v>
      </c>
      <c r="Z1213" s="273" t="s">
        <v>60505</v>
      </c>
      <c r="AA1213" s="273" t="s">
        <v>60506</v>
      </c>
      <c r="AB1213" s="273" t="s">
        <v>60507</v>
      </c>
    </row>
    <row r="1214" spans="23:28">
      <c r="W1214" s="259">
        <v>69011132</v>
      </c>
      <c r="X1214" s="273" t="s">
        <v>58677</v>
      </c>
      <c r="Y1214" s="273" t="s">
        <v>59597</v>
      </c>
      <c r="Z1214" s="273" t="s">
        <v>59598</v>
      </c>
      <c r="AA1214" s="273" t="s">
        <v>59599</v>
      </c>
      <c r="AB1214" s="273" t="s">
        <v>59600</v>
      </c>
    </row>
    <row r="1215" spans="23:28">
      <c r="W1215" s="259">
        <v>69011133</v>
      </c>
      <c r="X1215" s="273" t="s">
        <v>61106</v>
      </c>
      <c r="Y1215" s="273" t="s">
        <v>61654</v>
      </c>
      <c r="Z1215" s="273" t="s">
        <v>61655</v>
      </c>
      <c r="AA1215" s="273" t="s">
        <v>61656</v>
      </c>
      <c r="AB1215" s="273" t="s">
        <v>61657</v>
      </c>
    </row>
    <row r="1216" spans="23:28">
      <c r="W1216" s="259">
        <v>69011134</v>
      </c>
      <c r="X1216" s="273" t="s">
        <v>61106</v>
      </c>
      <c r="Y1216" s="273" t="s">
        <v>61107</v>
      </c>
      <c r="Z1216" s="273" t="s">
        <v>61108</v>
      </c>
      <c r="AA1216" s="273" t="s">
        <v>61109</v>
      </c>
      <c r="AB1216" s="273" t="s">
        <v>61110</v>
      </c>
    </row>
    <row r="1217" spans="23:28">
      <c r="W1217" s="259">
        <v>69011135</v>
      </c>
      <c r="X1217" s="273" t="s">
        <v>61762</v>
      </c>
      <c r="Y1217" s="273" t="s">
        <v>61763</v>
      </c>
      <c r="Z1217" s="273" t="s">
        <v>61764</v>
      </c>
      <c r="AA1217" s="273" t="s">
        <v>61765</v>
      </c>
      <c r="AB1217" s="273" t="s">
        <v>61766</v>
      </c>
    </row>
    <row r="1218" spans="23:28">
      <c r="W1218" s="259">
        <v>69011138</v>
      </c>
      <c r="X1218" s="273" t="s">
        <v>61894</v>
      </c>
      <c r="Y1218" s="273" t="s">
        <v>61895</v>
      </c>
      <c r="Z1218" s="273" t="s">
        <v>60681</v>
      </c>
      <c r="AA1218" s="273" t="s">
        <v>61896</v>
      </c>
      <c r="AB1218" s="273" t="s">
        <v>61897</v>
      </c>
    </row>
    <row r="1219" spans="23:28">
      <c r="W1219" s="259">
        <v>69011139</v>
      </c>
      <c r="X1219" s="273" t="s">
        <v>62529</v>
      </c>
      <c r="Y1219" s="273" t="s">
        <v>62530</v>
      </c>
      <c r="Z1219" s="273" t="s">
        <v>62531</v>
      </c>
      <c r="AA1219" s="273" t="s">
        <v>62532</v>
      </c>
      <c r="AB1219" s="273" t="s">
        <v>62533</v>
      </c>
    </row>
    <row r="1220" spans="23:28">
      <c r="W1220" s="259">
        <v>69011140</v>
      </c>
      <c r="X1220" s="273" t="s">
        <v>61824</v>
      </c>
      <c r="Y1220" s="273" t="s">
        <v>61825</v>
      </c>
      <c r="Z1220" s="273" t="s">
        <v>61826</v>
      </c>
      <c r="AA1220" s="273" t="s">
        <v>61827</v>
      </c>
      <c r="AB1220" s="273" t="s">
        <v>61828</v>
      </c>
    </row>
    <row r="1221" spans="23:28">
      <c r="W1221" s="259">
        <v>69011143</v>
      </c>
      <c r="X1221" s="273" t="s">
        <v>60874</v>
      </c>
      <c r="Y1221" s="273" t="s">
        <v>60875</v>
      </c>
      <c r="Z1221" s="273" t="s">
        <v>60876</v>
      </c>
      <c r="AA1221" s="273" t="s">
        <v>60877</v>
      </c>
      <c r="AB1221" s="273" t="s">
        <v>60878</v>
      </c>
    </row>
    <row r="1222" spans="23:28">
      <c r="W1222" s="259">
        <v>69011145</v>
      </c>
      <c r="X1222" s="273" t="s">
        <v>61252</v>
      </c>
      <c r="Y1222" s="273" t="s">
        <v>61253</v>
      </c>
      <c r="Z1222" s="273" t="s">
        <v>61254</v>
      </c>
      <c r="AA1222" s="273" t="s">
        <v>61255</v>
      </c>
      <c r="AB1222" s="273" t="s">
        <v>61256</v>
      </c>
    </row>
    <row r="1223" spans="23:28">
      <c r="W1223" s="259">
        <v>69011146</v>
      </c>
      <c r="X1223" s="273" t="s">
        <v>62747</v>
      </c>
      <c r="Y1223" s="273" t="s">
        <v>62748</v>
      </c>
      <c r="Z1223" s="273" t="s">
        <v>62749</v>
      </c>
      <c r="AA1223" s="273" t="s">
        <v>62750</v>
      </c>
      <c r="AB1223" s="273" t="s">
        <v>62751</v>
      </c>
    </row>
    <row r="1224" spans="23:28">
      <c r="W1224" s="259">
        <v>69011147</v>
      </c>
      <c r="X1224" s="273" t="s">
        <v>61185</v>
      </c>
      <c r="Y1224" s="273" t="s">
        <v>61186</v>
      </c>
      <c r="Z1224" s="273" t="s">
        <v>61187</v>
      </c>
      <c r="AA1224" s="273" t="s">
        <v>61188</v>
      </c>
      <c r="AB1224" s="273" t="s">
        <v>61189</v>
      </c>
    </row>
    <row r="1225" spans="23:28">
      <c r="W1225" s="259">
        <v>69011149</v>
      </c>
      <c r="X1225" s="273" t="s">
        <v>60937</v>
      </c>
      <c r="Y1225" s="273" t="s">
        <v>60938</v>
      </c>
      <c r="Z1225" s="273" t="s">
        <v>60939</v>
      </c>
      <c r="AA1225" s="273" t="s">
        <v>60940</v>
      </c>
      <c r="AB1225" s="273" t="s">
        <v>60941</v>
      </c>
    </row>
    <row r="1226" spans="23:28">
      <c r="W1226" s="259">
        <v>69011150</v>
      </c>
      <c r="X1226" s="273" t="s">
        <v>62809</v>
      </c>
      <c r="Y1226" s="273" t="s">
        <v>62810</v>
      </c>
      <c r="Z1226" s="273" t="s">
        <v>62811</v>
      </c>
      <c r="AA1226" s="273" t="s">
        <v>62812</v>
      </c>
      <c r="AB1226" s="273" t="s">
        <v>62813</v>
      </c>
    </row>
    <row r="1227" spans="23:28">
      <c r="W1227" s="259">
        <v>69011152</v>
      </c>
      <c r="X1227" s="273" t="s">
        <v>59588</v>
      </c>
      <c r="Y1227" s="273" t="s">
        <v>59589</v>
      </c>
      <c r="Z1227" s="273" t="s">
        <v>59590</v>
      </c>
      <c r="AA1227" s="273" t="s">
        <v>59591</v>
      </c>
      <c r="AB1227" s="273" t="s">
        <v>59592</v>
      </c>
    </row>
    <row r="1228" spans="23:28">
      <c r="W1228" s="259">
        <v>69011153</v>
      </c>
      <c r="X1228" s="273" t="s">
        <v>61578</v>
      </c>
      <c r="Y1228" s="273" t="s">
        <v>61579</v>
      </c>
      <c r="Z1228" s="273" t="s">
        <v>61580</v>
      </c>
      <c r="AA1228" s="273" t="s">
        <v>61581</v>
      </c>
      <c r="AB1228" s="273" t="s">
        <v>61582</v>
      </c>
    </row>
    <row r="1229" spans="23:28">
      <c r="W1229" s="259">
        <v>69011154</v>
      </c>
      <c r="X1229" s="273" t="s">
        <v>63626</v>
      </c>
      <c r="Y1229" s="273" t="s">
        <v>63627</v>
      </c>
      <c r="Z1229" s="273" t="s">
        <v>63628</v>
      </c>
      <c r="AA1229" s="273" t="s">
        <v>63629</v>
      </c>
      <c r="AB1229" s="273" t="s">
        <v>63630</v>
      </c>
    </row>
    <row r="1230" spans="23:28">
      <c r="W1230" s="259">
        <v>69011156</v>
      </c>
      <c r="X1230" s="273" t="s">
        <v>62067</v>
      </c>
      <c r="Y1230" s="273" t="s">
        <v>62068</v>
      </c>
      <c r="Z1230" s="273" t="s">
        <v>62069</v>
      </c>
      <c r="AA1230" s="273" t="s">
        <v>62070</v>
      </c>
      <c r="AB1230" s="273" t="s">
        <v>62071</v>
      </c>
    </row>
    <row r="1231" spans="23:28">
      <c r="W1231" s="259">
        <v>69011157</v>
      </c>
      <c r="X1231" s="273" t="s">
        <v>60967</v>
      </c>
      <c r="Y1231" s="273" t="s">
        <v>60968</v>
      </c>
      <c r="Z1231" s="273" t="s">
        <v>60969</v>
      </c>
      <c r="AA1231" s="273" t="s">
        <v>60970</v>
      </c>
      <c r="AB1231" s="273" t="s">
        <v>60971</v>
      </c>
    </row>
    <row r="1232" spans="23:28">
      <c r="W1232" s="259">
        <v>69011158</v>
      </c>
      <c r="X1232" s="273" t="s">
        <v>60765</v>
      </c>
      <c r="Y1232" s="273" t="s">
        <v>60766</v>
      </c>
      <c r="Z1232" s="273" t="s">
        <v>60767</v>
      </c>
      <c r="AA1232" s="273" t="s">
        <v>60768</v>
      </c>
      <c r="AB1232" s="273" t="s">
        <v>60769</v>
      </c>
    </row>
    <row r="1233" spans="23:28">
      <c r="W1233" s="259">
        <v>69011159</v>
      </c>
      <c r="X1233" s="273" t="s">
        <v>63239</v>
      </c>
      <c r="Y1233" s="273" t="s">
        <v>63240</v>
      </c>
      <c r="Z1233" s="273" t="s">
        <v>62821</v>
      </c>
      <c r="AA1233" s="273" t="s">
        <v>63241</v>
      </c>
      <c r="AB1233" s="273" t="s">
        <v>63242</v>
      </c>
    </row>
    <row r="1234" spans="23:28">
      <c r="W1234" s="259">
        <v>69011160</v>
      </c>
      <c r="X1234" s="273" t="s">
        <v>59694</v>
      </c>
      <c r="Y1234" s="273" t="s">
        <v>59695</v>
      </c>
      <c r="Z1234" s="273" t="s">
        <v>59696</v>
      </c>
      <c r="AA1234" s="273" t="s">
        <v>59697</v>
      </c>
      <c r="AB1234" s="273" t="s">
        <v>59698</v>
      </c>
    </row>
    <row r="1235" spans="23:28">
      <c r="W1235" s="259">
        <v>69011161</v>
      </c>
      <c r="X1235" s="273" t="s">
        <v>60674</v>
      </c>
      <c r="Y1235" s="273" t="s">
        <v>60675</v>
      </c>
      <c r="Z1235" s="273" t="s">
        <v>60676</v>
      </c>
      <c r="AA1235" s="273" t="s">
        <v>60677</v>
      </c>
      <c r="AB1235" s="273" t="s">
        <v>60678</v>
      </c>
    </row>
    <row r="1236" spans="23:28">
      <c r="W1236" s="259">
        <v>69011162</v>
      </c>
      <c r="X1236" s="273" t="s">
        <v>60674</v>
      </c>
      <c r="Y1236" s="273" t="s">
        <v>63243</v>
      </c>
      <c r="Z1236" s="273" t="s">
        <v>63244</v>
      </c>
      <c r="AA1236" s="273" t="s">
        <v>63245</v>
      </c>
      <c r="AB1236" s="273" t="s">
        <v>63246</v>
      </c>
    </row>
    <row r="1237" spans="23:28">
      <c r="W1237" s="259">
        <v>69011163</v>
      </c>
      <c r="X1237" s="273" t="s">
        <v>61860</v>
      </c>
      <c r="Y1237" s="273" t="s">
        <v>61861</v>
      </c>
      <c r="Z1237" s="273" t="s">
        <v>61862</v>
      </c>
      <c r="AA1237" s="273" t="s">
        <v>61863</v>
      </c>
      <c r="AB1237" s="273" t="s">
        <v>61864</v>
      </c>
    </row>
    <row r="1238" spans="23:28">
      <c r="W1238" s="259">
        <v>69011164</v>
      </c>
      <c r="X1238" s="273" t="s">
        <v>59551</v>
      </c>
      <c r="Y1238" s="273" t="s">
        <v>59552</v>
      </c>
      <c r="Z1238" s="273" t="s">
        <v>59553</v>
      </c>
      <c r="AA1238" s="273" t="s">
        <v>59554</v>
      </c>
      <c r="AB1238" s="273" t="s">
        <v>59555</v>
      </c>
    </row>
    <row r="1239" spans="23:28">
      <c r="W1239" s="259">
        <v>69011165</v>
      </c>
      <c r="X1239" s="273" t="s">
        <v>60980</v>
      </c>
      <c r="Y1239" s="273" t="s">
        <v>60981</v>
      </c>
      <c r="Z1239" s="273" t="s">
        <v>60982</v>
      </c>
      <c r="AA1239" s="273" t="s">
        <v>60983</v>
      </c>
      <c r="AB1239" s="273" t="s">
        <v>60984</v>
      </c>
    </row>
    <row r="1240" spans="23:28">
      <c r="W1240" s="259">
        <v>69011166</v>
      </c>
      <c r="X1240" s="273" t="s">
        <v>60498</v>
      </c>
      <c r="Y1240" s="273" t="s">
        <v>60665</v>
      </c>
      <c r="Z1240" s="273" t="s">
        <v>60666</v>
      </c>
      <c r="AA1240" s="273" t="s">
        <v>60667</v>
      </c>
      <c r="AB1240" s="273" t="s">
        <v>60668</v>
      </c>
    </row>
    <row r="1241" spans="23:28">
      <c r="W1241" s="259">
        <v>69011167</v>
      </c>
      <c r="X1241" s="273" t="s">
        <v>61552</v>
      </c>
      <c r="Y1241" s="273" t="s">
        <v>61553</v>
      </c>
      <c r="Z1241" s="273" t="s">
        <v>61554</v>
      </c>
      <c r="AA1241" s="273" t="s">
        <v>61555</v>
      </c>
      <c r="AB1241" s="273" t="s">
        <v>61556</v>
      </c>
    </row>
    <row r="1242" spans="23:28">
      <c r="W1242" s="259">
        <v>69011168</v>
      </c>
      <c r="X1242" s="273" t="s">
        <v>62011</v>
      </c>
      <c r="Y1242" s="273" t="s">
        <v>62012</v>
      </c>
      <c r="Z1242" s="273" t="s">
        <v>62013</v>
      </c>
      <c r="AA1242" s="273" t="s">
        <v>62014</v>
      </c>
      <c r="AB1242" s="273" t="s">
        <v>62015</v>
      </c>
    </row>
    <row r="1243" spans="23:28">
      <c r="W1243" s="259">
        <v>69011169</v>
      </c>
      <c r="X1243" s="273" t="s">
        <v>59719</v>
      </c>
      <c r="Y1243" s="273" t="s">
        <v>59720</v>
      </c>
      <c r="Z1243" s="273" t="s">
        <v>59721</v>
      </c>
      <c r="AA1243" s="273" t="s">
        <v>59722</v>
      </c>
      <c r="AB1243" s="273" t="s">
        <v>59723</v>
      </c>
    </row>
    <row r="1244" spans="23:28">
      <c r="W1244" s="259">
        <v>69011170</v>
      </c>
      <c r="X1244" s="273" t="s">
        <v>64889</v>
      </c>
      <c r="Y1244" s="273" t="s">
        <v>64890</v>
      </c>
      <c r="Z1244" s="273" t="s">
        <v>58706</v>
      </c>
      <c r="AA1244" s="273" t="s">
        <v>64891</v>
      </c>
      <c r="AB1244" s="273" t="s">
        <v>64892</v>
      </c>
    </row>
    <row r="1245" spans="23:28">
      <c r="W1245" s="259">
        <v>69011171</v>
      </c>
      <c r="X1245" s="273" t="s">
        <v>62708</v>
      </c>
      <c r="Y1245" s="273" t="s">
        <v>62709</v>
      </c>
      <c r="Z1245" s="273" t="s">
        <v>62710</v>
      </c>
      <c r="AA1245" s="273" t="s">
        <v>62711</v>
      </c>
      <c r="AB1245" s="273" t="s">
        <v>62712</v>
      </c>
    </row>
    <row r="1246" spans="23:28">
      <c r="W1246" s="259">
        <v>69011172</v>
      </c>
      <c r="X1246" s="273" t="s">
        <v>59656</v>
      </c>
      <c r="Y1246" s="273" t="s">
        <v>59657</v>
      </c>
      <c r="Z1246" s="273" t="s">
        <v>59658</v>
      </c>
      <c r="AA1246" s="273" t="s">
        <v>59659</v>
      </c>
      <c r="AB1246" s="273" t="s">
        <v>59660</v>
      </c>
    </row>
    <row r="1247" spans="23:28">
      <c r="W1247" s="259">
        <v>69011173</v>
      </c>
      <c r="X1247" s="273" t="s">
        <v>62475</v>
      </c>
      <c r="Y1247" s="273" t="s">
        <v>62476</v>
      </c>
      <c r="Z1247" s="273" t="s">
        <v>62477</v>
      </c>
      <c r="AA1247" s="273" t="s">
        <v>62478</v>
      </c>
      <c r="AB1247" s="273" t="s">
        <v>62479</v>
      </c>
    </row>
    <row r="1248" spans="23:28">
      <c r="W1248" s="259">
        <v>69011174</v>
      </c>
      <c r="X1248" s="273" t="s">
        <v>59348</v>
      </c>
      <c r="Y1248" s="273" t="s">
        <v>59774</v>
      </c>
      <c r="Z1248" s="273" t="s">
        <v>59775</v>
      </c>
      <c r="AA1248" s="273" t="s">
        <v>59776</v>
      </c>
      <c r="AB1248" s="273" t="s">
        <v>59777</v>
      </c>
    </row>
    <row r="1249" spans="23:28">
      <c r="W1249" s="259">
        <v>69011176</v>
      </c>
      <c r="X1249" s="273" t="s">
        <v>60960</v>
      </c>
      <c r="Y1249" s="273" t="s">
        <v>60961</v>
      </c>
      <c r="Z1249" s="273" t="s">
        <v>60962</v>
      </c>
      <c r="AA1249" s="273" t="s">
        <v>60963</v>
      </c>
      <c r="AB1249" s="273" t="s">
        <v>60964</v>
      </c>
    </row>
    <row r="1250" spans="23:28">
      <c r="W1250" s="259">
        <v>69011177</v>
      </c>
      <c r="X1250" s="273" t="s">
        <v>60960</v>
      </c>
      <c r="Y1250" s="273" t="s">
        <v>60961</v>
      </c>
      <c r="Z1250" s="273" t="s">
        <v>60962</v>
      </c>
      <c r="AA1250" s="273" t="s">
        <v>60963</v>
      </c>
      <c r="AB1250" s="273" t="s">
        <v>60964</v>
      </c>
    </row>
    <row r="1251" spans="23:28">
      <c r="W1251" s="259">
        <v>69011178</v>
      </c>
      <c r="X1251" s="273" t="s">
        <v>62384</v>
      </c>
      <c r="Y1251" s="273" t="s">
        <v>62385</v>
      </c>
      <c r="Z1251" s="273" t="s">
        <v>62386</v>
      </c>
      <c r="AA1251" s="273" t="s">
        <v>62387</v>
      </c>
      <c r="AB1251" s="273" t="s">
        <v>62388</v>
      </c>
    </row>
    <row r="1252" spans="23:28">
      <c r="W1252" s="259">
        <v>69011179</v>
      </c>
      <c r="X1252" s="273" t="s">
        <v>62365</v>
      </c>
      <c r="Y1252" s="273" t="s">
        <v>62366</v>
      </c>
      <c r="Z1252" s="273" t="s">
        <v>62367</v>
      </c>
      <c r="AA1252" s="273" t="s">
        <v>62368</v>
      </c>
      <c r="AB1252" s="273" t="s">
        <v>62369</v>
      </c>
    </row>
    <row r="1253" spans="23:28">
      <c r="W1253" s="259">
        <v>69011180</v>
      </c>
      <c r="X1253" s="273" t="s">
        <v>62265</v>
      </c>
      <c r="Y1253" s="273" t="s">
        <v>62266</v>
      </c>
      <c r="Z1253" s="273" t="s">
        <v>62267</v>
      </c>
      <c r="AA1253" s="273" t="s">
        <v>62268</v>
      </c>
      <c r="AB1253" s="273" t="s">
        <v>62269</v>
      </c>
    </row>
    <row r="1254" spans="23:28">
      <c r="W1254" s="259">
        <v>69011181</v>
      </c>
      <c r="X1254" s="273" t="s">
        <v>62328</v>
      </c>
      <c r="Y1254" s="273" t="s">
        <v>62329</v>
      </c>
      <c r="Z1254" s="273" t="s">
        <v>59598</v>
      </c>
      <c r="AA1254" s="273" t="s">
        <v>62330</v>
      </c>
      <c r="AB1254" s="273" t="s">
        <v>62331</v>
      </c>
    </row>
    <row r="1255" spans="23:28">
      <c r="W1255" s="259">
        <v>69011183</v>
      </c>
      <c r="X1255" s="273" t="s">
        <v>62781</v>
      </c>
      <c r="Y1255" s="273" t="s">
        <v>62782</v>
      </c>
      <c r="Z1255" s="273" t="s">
        <v>62783</v>
      </c>
      <c r="AA1255" s="273" t="s">
        <v>62784</v>
      </c>
      <c r="AB1255" s="273" t="s">
        <v>62785</v>
      </c>
    </row>
    <row r="1256" spans="23:28">
      <c r="W1256" s="259">
        <v>69011184</v>
      </c>
      <c r="X1256" s="273" t="s">
        <v>59714</v>
      </c>
      <c r="Y1256" s="273" t="s">
        <v>59715</v>
      </c>
      <c r="Z1256" s="273" t="s">
        <v>59716</v>
      </c>
      <c r="AA1256" s="273" t="s">
        <v>59717</v>
      </c>
      <c r="AB1256" s="273" t="s">
        <v>59718</v>
      </c>
    </row>
    <row r="1257" spans="23:28">
      <c r="W1257" s="259">
        <v>69011185</v>
      </c>
      <c r="X1257" s="273" t="s">
        <v>59619</v>
      </c>
      <c r="Y1257" s="273" t="s">
        <v>59620</v>
      </c>
      <c r="Z1257" s="273" t="s">
        <v>59621</v>
      </c>
      <c r="AA1257" s="273" t="s">
        <v>59622</v>
      </c>
      <c r="AB1257" s="273" t="s">
        <v>59623</v>
      </c>
    </row>
    <row r="1258" spans="23:28">
      <c r="W1258" s="259">
        <v>69011186</v>
      </c>
      <c r="X1258" s="273" t="s">
        <v>64708</v>
      </c>
      <c r="Y1258" s="273" t="s">
        <v>64709</v>
      </c>
      <c r="Z1258" s="273" t="s">
        <v>62705</v>
      </c>
      <c r="AA1258" s="273" t="s">
        <v>64710</v>
      </c>
      <c r="AB1258" s="273" t="s">
        <v>64711</v>
      </c>
    </row>
    <row r="1259" spans="23:28">
      <c r="W1259" s="259">
        <v>69011188</v>
      </c>
      <c r="X1259" s="273" t="s">
        <v>64411</v>
      </c>
      <c r="Y1259" s="273" t="s">
        <v>64412</v>
      </c>
      <c r="Z1259" s="273" t="s">
        <v>64413</v>
      </c>
      <c r="AA1259" s="273" t="s">
        <v>64414</v>
      </c>
      <c r="AB1259" s="273" t="s">
        <v>64415</v>
      </c>
    </row>
    <row r="1260" spans="23:28">
      <c r="W1260" s="259">
        <v>69011191</v>
      </c>
      <c r="X1260" s="273" t="s">
        <v>64523</v>
      </c>
      <c r="Y1260" s="273" t="s">
        <v>64524</v>
      </c>
      <c r="Z1260" s="273" t="s">
        <v>64525</v>
      </c>
      <c r="AA1260" s="273" t="s">
        <v>64526</v>
      </c>
      <c r="AB1260" s="273" t="s">
        <v>64527</v>
      </c>
    </row>
    <row r="1261" spans="23:28">
      <c r="W1261" s="259">
        <v>69011193</v>
      </c>
      <c r="X1261" s="273" t="s">
        <v>64547</v>
      </c>
      <c r="Y1261" s="273" t="s">
        <v>64548</v>
      </c>
      <c r="Z1261" s="273" t="s">
        <v>61838</v>
      </c>
      <c r="AA1261" s="273" t="s">
        <v>64549</v>
      </c>
      <c r="AB1261" s="273" t="s">
        <v>64550</v>
      </c>
    </row>
    <row r="1262" spans="23:28">
      <c r="W1262" s="259">
        <v>69011194</v>
      </c>
      <c r="X1262" s="273" t="s">
        <v>59894</v>
      </c>
      <c r="Y1262" s="273" t="s">
        <v>59895</v>
      </c>
      <c r="Z1262" s="273" t="s">
        <v>59673</v>
      </c>
      <c r="AA1262" s="273" t="s">
        <v>59896</v>
      </c>
      <c r="AB1262" s="273" t="s">
        <v>59897</v>
      </c>
    </row>
    <row r="1263" spans="23:28">
      <c r="W1263" s="259">
        <v>69011198</v>
      </c>
      <c r="X1263" s="273" t="s">
        <v>64699</v>
      </c>
      <c r="Y1263" s="273" t="s">
        <v>64700</v>
      </c>
      <c r="Z1263" s="273" t="s">
        <v>64701</v>
      </c>
      <c r="AA1263" s="273" t="s">
        <v>64702</v>
      </c>
      <c r="AB1263" s="273" t="s">
        <v>64703</v>
      </c>
    </row>
    <row r="1264" spans="23:28">
      <c r="W1264" s="259">
        <v>69011200</v>
      </c>
      <c r="X1264" s="273" t="s">
        <v>64730</v>
      </c>
      <c r="Y1264" s="273" t="s">
        <v>64731</v>
      </c>
      <c r="Z1264" s="273" t="s">
        <v>64732</v>
      </c>
      <c r="AA1264" s="273" t="s">
        <v>64733</v>
      </c>
      <c r="AB1264" s="273" t="s">
        <v>64734</v>
      </c>
    </row>
    <row r="1265" spans="23:28">
      <c r="W1265" s="259">
        <v>69011202</v>
      </c>
      <c r="X1265" s="273" t="s">
        <v>64774</v>
      </c>
      <c r="Y1265" s="273" t="s">
        <v>64775</v>
      </c>
      <c r="Z1265" s="273" t="s">
        <v>64776</v>
      </c>
      <c r="AA1265" s="273" t="s">
        <v>64777</v>
      </c>
      <c r="AB1265" s="273" t="s">
        <v>64778</v>
      </c>
    </row>
    <row r="1266" spans="23:28">
      <c r="W1266" s="259">
        <v>69011206</v>
      </c>
      <c r="X1266" s="273" t="s">
        <v>64827</v>
      </c>
      <c r="Y1266" s="273" t="s">
        <v>64828</v>
      </c>
      <c r="Z1266" s="273" t="s">
        <v>64829</v>
      </c>
      <c r="AA1266" s="273" t="s">
        <v>64830</v>
      </c>
      <c r="AB1266" s="273" t="s">
        <v>64831</v>
      </c>
    </row>
    <row r="1267" spans="23:28">
      <c r="W1267" s="259">
        <v>69011209</v>
      </c>
      <c r="X1267" s="273" t="s">
        <v>64898</v>
      </c>
      <c r="Y1267" s="273" t="s">
        <v>64899</v>
      </c>
      <c r="Z1267" s="273" t="s">
        <v>64900</v>
      </c>
      <c r="AA1267" s="273" t="s">
        <v>64901</v>
      </c>
      <c r="AB1267" s="273" t="s">
        <v>64902</v>
      </c>
    </row>
    <row r="1268" spans="23:28">
      <c r="W1268" s="259">
        <v>69011210</v>
      </c>
      <c r="X1268" s="273" t="s">
        <v>64111</v>
      </c>
      <c r="Y1268" s="273" t="s">
        <v>64112</v>
      </c>
      <c r="Z1268" s="273" t="s">
        <v>64108</v>
      </c>
      <c r="AA1268" s="273" t="s">
        <v>64109</v>
      </c>
      <c r="AB1268" s="273" t="s">
        <v>64110</v>
      </c>
    </row>
    <row r="1269" spans="23:28">
      <c r="W1269" s="259">
        <v>69011211</v>
      </c>
      <c r="X1269" s="273" t="s">
        <v>63077</v>
      </c>
      <c r="Y1269" s="273" t="s">
        <v>63078</v>
      </c>
      <c r="Z1269" s="273" t="s">
        <v>63082</v>
      </c>
      <c r="AA1269" s="273" t="s">
        <v>63083</v>
      </c>
      <c r="AB1269" s="273" t="s">
        <v>63081</v>
      </c>
    </row>
    <row r="1270" spans="23:28">
      <c r="W1270" s="259">
        <v>69011212</v>
      </c>
      <c r="X1270" s="273" t="s">
        <v>64934</v>
      </c>
      <c r="Y1270" s="273" t="s">
        <v>64935</v>
      </c>
      <c r="Z1270" s="273" t="s">
        <v>60857</v>
      </c>
      <c r="AA1270" s="273" t="s">
        <v>64936</v>
      </c>
      <c r="AB1270" s="273" t="s">
        <v>64937</v>
      </c>
    </row>
    <row r="1271" spans="23:28">
      <c r="W1271" s="259">
        <v>69011213</v>
      </c>
      <c r="X1271" s="273" t="s">
        <v>64938</v>
      </c>
      <c r="Y1271" s="273" t="s">
        <v>64939</v>
      </c>
      <c r="Z1271" s="273" t="s">
        <v>61990</v>
      </c>
      <c r="AA1271" s="273" t="s">
        <v>64940</v>
      </c>
      <c r="AB1271" s="273" t="s">
        <v>64941</v>
      </c>
    </row>
    <row r="1272" spans="23:28">
      <c r="W1272" s="259">
        <v>69011214</v>
      </c>
      <c r="X1272" s="273" t="s">
        <v>65241</v>
      </c>
      <c r="Y1272" s="273" t="s">
        <v>65242</v>
      </c>
      <c r="Z1272" s="273" t="s">
        <v>65243</v>
      </c>
      <c r="AA1272" s="273" t="s">
        <v>65244</v>
      </c>
      <c r="AB1272" s="273" t="s">
        <v>65245</v>
      </c>
    </row>
    <row r="1273" spans="23:28">
      <c r="W1273" s="259">
        <v>69011217</v>
      </c>
      <c r="X1273" s="273" t="s">
        <v>63077</v>
      </c>
      <c r="Y1273" s="273" t="s">
        <v>63078</v>
      </c>
      <c r="Z1273" s="273" t="s">
        <v>63082</v>
      </c>
      <c r="AA1273" s="273" t="s">
        <v>64988</v>
      </c>
      <c r="AB1273" s="273" t="s">
        <v>63081</v>
      </c>
    </row>
    <row r="1274" spans="23:28">
      <c r="W1274" s="259">
        <v>69011218</v>
      </c>
      <c r="X1274" s="273" t="s">
        <v>65034</v>
      </c>
      <c r="Y1274" s="273" t="s">
        <v>65035</v>
      </c>
      <c r="Z1274" s="273" t="s">
        <v>62783</v>
      </c>
      <c r="AA1274" s="273" t="s">
        <v>65036</v>
      </c>
      <c r="AB1274" s="273" t="s">
        <v>65037</v>
      </c>
    </row>
    <row r="1275" spans="23:28">
      <c r="W1275" s="259">
        <v>69011227</v>
      </c>
      <c r="X1275" s="273" t="s">
        <v>65149</v>
      </c>
      <c r="Y1275" s="273" t="s">
        <v>65150</v>
      </c>
      <c r="Z1275" s="273" t="s">
        <v>65151</v>
      </c>
      <c r="AA1275" s="273" t="s">
        <v>65152</v>
      </c>
      <c r="AB1275" s="273" t="s">
        <v>65153</v>
      </c>
    </row>
    <row r="1276" spans="23:28">
      <c r="W1276" s="259">
        <v>69011230</v>
      </c>
      <c r="X1276" s="273" t="s">
        <v>65193</v>
      </c>
      <c r="Y1276" s="273" t="s">
        <v>65194</v>
      </c>
      <c r="Z1276" s="273" t="s">
        <v>65195</v>
      </c>
      <c r="AA1276" s="273" t="s">
        <v>65196</v>
      </c>
      <c r="AB1276" s="273" t="s">
        <v>65197</v>
      </c>
    </row>
    <row r="1277" spans="23:28">
      <c r="W1277" s="259">
        <v>69011231</v>
      </c>
      <c r="X1277" s="273" t="s">
        <v>65203</v>
      </c>
      <c r="Y1277" s="273" t="s">
        <v>65204</v>
      </c>
      <c r="Z1277" s="273" t="s">
        <v>59775</v>
      </c>
      <c r="AA1277" s="273" t="s">
        <v>65205</v>
      </c>
      <c r="AB1277" s="273" t="s">
        <v>65206</v>
      </c>
    </row>
    <row r="1278" spans="23:28">
      <c r="W1278" s="276">
        <v>69011232</v>
      </c>
      <c r="X1278" s="273" t="s">
        <v>65214</v>
      </c>
      <c r="Y1278" s="273" t="s">
        <v>65215</v>
      </c>
      <c r="Z1278" s="273" t="s">
        <v>65216</v>
      </c>
      <c r="AA1278" s="273" t="s">
        <v>65217</v>
      </c>
      <c r="AB1278" s="273" t="s">
        <v>65218</v>
      </c>
    </row>
    <row r="1279" spans="23:28">
      <c r="W1279" s="259">
        <v>69012183</v>
      </c>
      <c r="X1279" s="273" t="s">
        <v>66047</v>
      </c>
      <c r="Y1279" s="273" t="s">
        <v>66043</v>
      </c>
      <c r="Z1279" s="273" t="s">
        <v>66046</v>
      </c>
      <c r="AA1279" s="273" t="s">
        <v>66044</v>
      </c>
      <c r="AB1279" s="273" t="s">
        <v>66045</v>
      </c>
    </row>
    <row r="1280" spans="23:28">
      <c r="W1280" s="259">
        <v>69012002</v>
      </c>
      <c r="X1280" s="273" t="s">
        <v>61730</v>
      </c>
      <c r="Y1280" s="273" t="s">
        <v>61731</v>
      </c>
      <c r="Z1280" s="273" t="s">
        <v>61732</v>
      </c>
      <c r="AA1280" s="273" t="s">
        <v>61733</v>
      </c>
      <c r="AB1280" s="273" t="s">
        <v>61734</v>
      </c>
    </row>
    <row r="1281" spans="23:28">
      <c r="W1281" s="259">
        <v>69012003</v>
      </c>
      <c r="X1281" s="273" t="s">
        <v>62346</v>
      </c>
      <c r="Y1281" s="273" t="s">
        <v>62347</v>
      </c>
      <c r="Z1281" s="273" t="s">
        <v>58172</v>
      </c>
      <c r="AA1281" s="273" t="s">
        <v>62348</v>
      </c>
      <c r="AB1281" s="273" t="s">
        <v>62349</v>
      </c>
    </row>
    <row r="1282" spans="23:28">
      <c r="W1282" s="259">
        <v>69012004</v>
      </c>
      <c r="X1282" s="273" t="s">
        <v>60800</v>
      </c>
      <c r="Y1282" s="273" t="s">
        <v>60801</v>
      </c>
      <c r="Z1282" s="273" t="s">
        <v>60802</v>
      </c>
      <c r="AA1282" s="273" t="s">
        <v>60803</v>
      </c>
      <c r="AB1282" s="273" t="s">
        <v>60804</v>
      </c>
    </row>
    <row r="1283" spans="23:28">
      <c r="W1283" s="259">
        <v>69012005</v>
      </c>
      <c r="X1283" s="273" t="s">
        <v>60709</v>
      </c>
      <c r="Y1283" s="273" t="s">
        <v>60710</v>
      </c>
      <c r="Z1283" s="273" t="s">
        <v>57993</v>
      </c>
      <c r="AA1283" s="273" t="s">
        <v>60711</v>
      </c>
      <c r="AB1283" s="273" t="s">
        <v>60712</v>
      </c>
    </row>
    <row r="1284" spans="23:28">
      <c r="W1284" s="259">
        <v>69012006</v>
      </c>
      <c r="X1284" s="273" t="s">
        <v>61463</v>
      </c>
      <c r="Y1284" s="273" t="s">
        <v>61464</v>
      </c>
      <c r="Z1284" s="273" t="s">
        <v>61465</v>
      </c>
      <c r="AA1284" s="273" t="s">
        <v>61466</v>
      </c>
      <c r="AB1284" s="273" t="s">
        <v>61467</v>
      </c>
    </row>
    <row r="1285" spans="23:28">
      <c r="W1285" s="259">
        <v>69012007</v>
      </c>
      <c r="X1285" s="273" t="s">
        <v>59426</v>
      </c>
      <c r="Y1285" s="273" t="s">
        <v>59427</v>
      </c>
      <c r="Z1285" s="273" t="s">
        <v>59428</v>
      </c>
      <c r="AA1285" s="273" t="s">
        <v>59429</v>
      </c>
      <c r="AB1285" s="273" t="s">
        <v>59430</v>
      </c>
    </row>
    <row r="1286" spans="23:28">
      <c r="W1286" s="259">
        <v>69012008</v>
      </c>
      <c r="X1286" s="273" t="s">
        <v>59097</v>
      </c>
      <c r="Y1286" s="273" t="s">
        <v>59098</v>
      </c>
      <c r="Z1286" s="273" t="s">
        <v>59099</v>
      </c>
      <c r="AA1286" s="273" t="s">
        <v>59100</v>
      </c>
      <c r="AB1286" s="273" t="s">
        <v>59101</v>
      </c>
    </row>
    <row r="1287" spans="23:28">
      <c r="W1287" s="259">
        <v>69012010</v>
      </c>
      <c r="X1287" s="273" t="s">
        <v>61116</v>
      </c>
      <c r="Y1287" s="273" t="s">
        <v>61117</v>
      </c>
      <c r="Z1287" s="273" t="s">
        <v>59064</v>
      </c>
      <c r="AA1287" s="273" t="s">
        <v>61118</v>
      </c>
      <c r="AB1287" s="273" t="s">
        <v>61119</v>
      </c>
    </row>
    <row r="1288" spans="23:28">
      <c r="W1288" s="259">
        <v>69012011</v>
      </c>
      <c r="X1288" s="273" t="s">
        <v>59112</v>
      </c>
      <c r="Y1288" s="273" t="s">
        <v>59113</v>
      </c>
      <c r="Z1288" s="273" t="s">
        <v>59109</v>
      </c>
      <c r="AA1288" s="273" t="s">
        <v>59114</v>
      </c>
      <c r="AB1288" s="273" t="s">
        <v>59115</v>
      </c>
    </row>
    <row r="1289" spans="23:28">
      <c r="W1289" s="259">
        <v>69012013</v>
      </c>
      <c r="X1289" s="273" t="s">
        <v>60831</v>
      </c>
      <c r="Y1289" s="273" t="s">
        <v>60832</v>
      </c>
      <c r="Z1289" s="273" t="s">
        <v>59867</v>
      </c>
      <c r="AA1289" s="273" t="s">
        <v>60833</v>
      </c>
      <c r="AB1289" s="273" t="s">
        <v>60834</v>
      </c>
    </row>
    <row r="1290" spans="23:28">
      <c r="W1290" s="259">
        <v>69012014</v>
      </c>
      <c r="X1290" s="273" t="s">
        <v>58857</v>
      </c>
      <c r="Y1290" s="273" t="s">
        <v>61997</v>
      </c>
      <c r="Z1290" s="273" t="s">
        <v>61998</v>
      </c>
      <c r="AA1290" s="273" t="s">
        <v>61999</v>
      </c>
      <c r="AB1290" s="273" t="s">
        <v>62000</v>
      </c>
    </row>
    <row r="1291" spans="23:28">
      <c r="W1291" s="259">
        <v>69012015</v>
      </c>
      <c r="X1291" s="273" t="s">
        <v>61301</v>
      </c>
      <c r="Y1291" s="273" t="s">
        <v>61302</v>
      </c>
      <c r="Z1291" s="273" t="s">
        <v>61303</v>
      </c>
      <c r="AA1291" s="273" t="s">
        <v>61304</v>
      </c>
      <c r="AB1291" s="273" t="s">
        <v>61305</v>
      </c>
    </row>
    <row r="1292" spans="23:28">
      <c r="W1292" s="259">
        <v>69012016</v>
      </c>
      <c r="X1292" s="273" t="s">
        <v>61043</v>
      </c>
      <c r="Y1292" s="273" t="s">
        <v>61044</v>
      </c>
      <c r="Z1292" s="273" t="s">
        <v>61045</v>
      </c>
      <c r="AA1292" s="273" t="s">
        <v>61046</v>
      </c>
      <c r="AB1292" s="273" t="s">
        <v>61047</v>
      </c>
    </row>
    <row r="1293" spans="23:28">
      <c r="W1293" s="259">
        <v>69012017</v>
      </c>
      <c r="X1293" s="273" t="s">
        <v>61077</v>
      </c>
      <c r="Y1293" s="273" t="s">
        <v>61078</v>
      </c>
      <c r="Z1293" s="273" t="s">
        <v>59026</v>
      </c>
      <c r="AA1293" s="273" t="s">
        <v>61079</v>
      </c>
      <c r="AB1293" s="273" t="s">
        <v>61080</v>
      </c>
    </row>
    <row r="1294" spans="23:28">
      <c r="W1294" s="259">
        <v>69012018</v>
      </c>
      <c r="X1294" s="273" t="s">
        <v>61053</v>
      </c>
      <c r="Y1294" s="273" t="s">
        <v>61054</v>
      </c>
      <c r="Z1294" s="273" t="s">
        <v>57851</v>
      </c>
      <c r="AA1294" s="273" t="s">
        <v>61055</v>
      </c>
      <c r="AB1294" s="273" t="s">
        <v>61056</v>
      </c>
    </row>
    <row r="1295" spans="23:28">
      <c r="W1295" s="259">
        <v>69012020</v>
      </c>
      <c r="X1295" s="273" t="s">
        <v>63441</v>
      </c>
      <c r="Y1295" s="273" t="s">
        <v>63442</v>
      </c>
      <c r="Z1295" s="273" t="s">
        <v>63443</v>
      </c>
      <c r="AA1295" s="273" t="s">
        <v>63444</v>
      </c>
      <c r="AB1295" s="273" t="s">
        <v>63445</v>
      </c>
    </row>
    <row r="1296" spans="23:28">
      <c r="W1296" s="259">
        <v>69012021</v>
      </c>
      <c r="X1296" s="273" t="s">
        <v>61396</v>
      </c>
      <c r="Y1296" s="273" t="s">
        <v>61035</v>
      </c>
      <c r="Z1296" s="273" t="s">
        <v>61397</v>
      </c>
      <c r="AA1296" s="273" t="s">
        <v>61398</v>
      </c>
      <c r="AB1296" s="273" t="s">
        <v>61399</v>
      </c>
    </row>
    <row r="1297" spans="23:28">
      <c r="W1297" s="259">
        <v>69012022</v>
      </c>
      <c r="X1297" s="273" t="s">
        <v>61026</v>
      </c>
      <c r="Y1297" s="273" t="s">
        <v>61035</v>
      </c>
      <c r="Z1297" s="273" t="s">
        <v>61036</v>
      </c>
      <c r="AA1297" s="273" t="s">
        <v>61037</v>
      </c>
      <c r="AB1297" s="273" t="s">
        <v>61038</v>
      </c>
    </row>
    <row r="1298" spans="23:28">
      <c r="W1298" s="259">
        <v>69012023</v>
      </c>
      <c r="X1298" s="273" t="s">
        <v>61225</v>
      </c>
      <c r="Y1298" s="273" t="s">
        <v>61226</v>
      </c>
      <c r="Z1298" s="273" t="s">
        <v>61227</v>
      </c>
      <c r="AA1298" s="273" t="s">
        <v>61228</v>
      </c>
      <c r="AB1298" s="273" t="s">
        <v>61229</v>
      </c>
    </row>
    <row r="1299" spans="23:28">
      <c r="W1299" s="259">
        <v>69012024</v>
      </c>
      <c r="X1299" s="273" t="s">
        <v>61316</v>
      </c>
      <c r="Y1299" s="273" t="s">
        <v>61317</v>
      </c>
      <c r="Z1299" s="273" t="s">
        <v>61036</v>
      </c>
      <c r="AA1299" s="273" t="s">
        <v>61318</v>
      </c>
      <c r="AB1299" s="273" t="s">
        <v>61319</v>
      </c>
    </row>
    <row r="1300" spans="23:28">
      <c r="W1300" s="259">
        <v>69012025</v>
      </c>
      <c r="X1300" s="273" t="s">
        <v>61330</v>
      </c>
      <c r="Y1300" s="273" t="s">
        <v>61331</v>
      </c>
      <c r="Z1300" s="273" t="s">
        <v>61332</v>
      </c>
      <c r="AA1300" s="273" t="s">
        <v>61333</v>
      </c>
      <c r="AB1300" s="273" t="s">
        <v>61334</v>
      </c>
    </row>
    <row r="1301" spans="23:28">
      <c r="W1301" s="259">
        <v>69012026</v>
      </c>
      <c r="X1301" s="273" t="s">
        <v>61203</v>
      </c>
      <c r="Y1301" s="273" t="s">
        <v>61204</v>
      </c>
      <c r="Z1301" s="273" t="s">
        <v>61205</v>
      </c>
      <c r="AA1301" s="273" t="s">
        <v>61206</v>
      </c>
      <c r="AB1301" s="273" t="s">
        <v>61207</v>
      </c>
    </row>
    <row r="1302" spans="23:28">
      <c r="W1302" s="259">
        <v>69012027</v>
      </c>
      <c r="X1302" s="273" t="s">
        <v>61130</v>
      </c>
      <c r="Y1302" s="273" t="s">
        <v>61131</v>
      </c>
      <c r="Z1302" s="273" t="s">
        <v>59017</v>
      </c>
      <c r="AA1302" s="273" t="s">
        <v>61132</v>
      </c>
      <c r="AB1302" s="273" t="s">
        <v>61133</v>
      </c>
    </row>
    <row r="1303" spans="23:28">
      <c r="W1303" s="259">
        <v>69012028</v>
      </c>
      <c r="X1303" s="273" t="s">
        <v>61026</v>
      </c>
      <c r="Y1303" s="273" t="s">
        <v>61027</v>
      </c>
      <c r="Z1303" s="273" t="s">
        <v>61028</v>
      </c>
      <c r="AA1303" s="273" t="s">
        <v>61029</v>
      </c>
      <c r="AB1303" s="273" t="s">
        <v>61030</v>
      </c>
    </row>
    <row r="1304" spans="23:28">
      <c r="W1304" s="259">
        <v>69012029</v>
      </c>
      <c r="X1304" s="273" t="s">
        <v>61176</v>
      </c>
      <c r="Y1304" s="273" t="s">
        <v>61177</v>
      </c>
      <c r="Z1304" s="273" t="s">
        <v>59460</v>
      </c>
      <c r="AA1304" s="273" t="s">
        <v>61178</v>
      </c>
      <c r="AB1304" s="273" t="s">
        <v>61179</v>
      </c>
    </row>
    <row r="1305" spans="23:28">
      <c r="W1305" s="259">
        <v>69012030</v>
      </c>
      <c r="X1305" s="273" t="s">
        <v>62030</v>
      </c>
      <c r="Y1305" s="273" t="s">
        <v>62031</v>
      </c>
      <c r="Z1305" s="273" t="s">
        <v>58022</v>
      </c>
      <c r="AA1305" s="273" t="s">
        <v>62032</v>
      </c>
      <c r="AB1305" s="273" t="s">
        <v>62033</v>
      </c>
    </row>
    <row r="1306" spans="23:28">
      <c r="W1306" s="259">
        <v>69012031</v>
      </c>
      <c r="X1306" s="273" t="s">
        <v>59483</v>
      </c>
      <c r="Y1306" s="273" t="s">
        <v>59484</v>
      </c>
      <c r="Z1306" s="273" t="s">
        <v>59485</v>
      </c>
      <c r="AA1306" s="273" t="s">
        <v>59486</v>
      </c>
      <c r="AB1306" s="273" t="s">
        <v>59487</v>
      </c>
    </row>
    <row r="1307" spans="23:28">
      <c r="W1307" s="259">
        <v>69012032</v>
      </c>
      <c r="X1307" s="273" t="s">
        <v>61693</v>
      </c>
      <c r="Y1307" s="273" t="s">
        <v>61694</v>
      </c>
      <c r="Z1307" s="273" t="s">
        <v>61505</v>
      </c>
      <c r="AA1307" s="273" t="s">
        <v>61695</v>
      </c>
      <c r="AB1307" s="273" t="s">
        <v>61696</v>
      </c>
    </row>
    <row r="1308" spans="23:28">
      <c r="W1308" s="259">
        <v>69012033</v>
      </c>
      <c r="X1308" s="273" t="s">
        <v>59468</v>
      </c>
      <c r="Y1308" s="273" t="s">
        <v>59469</v>
      </c>
      <c r="Z1308" s="273" t="s">
        <v>59470</v>
      </c>
      <c r="AA1308" s="273" t="s">
        <v>59471</v>
      </c>
      <c r="AB1308" s="273" t="s">
        <v>59472</v>
      </c>
    </row>
    <row r="1309" spans="23:28">
      <c r="W1309" s="259">
        <v>69012034</v>
      </c>
      <c r="X1309" s="273" t="s">
        <v>62444</v>
      </c>
      <c r="Y1309" s="273" t="s">
        <v>62445</v>
      </c>
      <c r="Z1309" s="273" t="s">
        <v>62446</v>
      </c>
      <c r="AA1309" s="273" t="s">
        <v>62447</v>
      </c>
      <c r="AB1309" s="273" t="s">
        <v>62448</v>
      </c>
    </row>
    <row r="1310" spans="23:28">
      <c r="W1310" s="259">
        <v>69012035</v>
      </c>
      <c r="X1310" s="273" t="s">
        <v>59431</v>
      </c>
      <c r="Y1310" s="273" t="s">
        <v>59432</v>
      </c>
      <c r="Z1310" s="273" t="s">
        <v>59433</v>
      </c>
      <c r="AA1310" s="273" t="s">
        <v>59434</v>
      </c>
      <c r="AB1310" s="273" t="s">
        <v>59435</v>
      </c>
    </row>
    <row r="1311" spans="23:28">
      <c r="W1311" s="259">
        <v>69012036</v>
      </c>
      <c r="X1311" s="273" t="s">
        <v>63098</v>
      </c>
      <c r="Y1311" s="273" t="s">
        <v>63099</v>
      </c>
      <c r="Z1311" s="273" t="s">
        <v>63100</v>
      </c>
      <c r="AA1311" s="273" t="s">
        <v>63101</v>
      </c>
      <c r="AB1311" s="273" t="s">
        <v>63102</v>
      </c>
    </row>
    <row r="1312" spans="23:28">
      <c r="W1312" s="259">
        <v>69012037</v>
      </c>
      <c r="X1312" s="273" t="s">
        <v>60770</v>
      </c>
      <c r="Y1312" s="273" t="s">
        <v>60771</v>
      </c>
      <c r="Z1312" s="273" t="s">
        <v>60772</v>
      </c>
      <c r="AA1312" s="273" t="s">
        <v>60773</v>
      </c>
      <c r="AB1312" s="273" t="s">
        <v>60774</v>
      </c>
    </row>
    <row r="1313" spans="23:28">
      <c r="W1313" s="259">
        <v>69012038</v>
      </c>
      <c r="X1313" s="273" t="s">
        <v>59478</v>
      </c>
      <c r="Y1313" s="273" t="s">
        <v>59479</v>
      </c>
      <c r="Z1313" s="273" t="s">
        <v>59480</v>
      </c>
      <c r="AA1313" s="273" t="s">
        <v>59481</v>
      </c>
      <c r="AB1313" s="273" t="s">
        <v>59482</v>
      </c>
    </row>
    <row r="1314" spans="23:28">
      <c r="W1314" s="259">
        <v>69012041</v>
      </c>
      <c r="X1314" s="273" t="s">
        <v>59067</v>
      </c>
      <c r="Y1314" s="273" t="s">
        <v>59068</v>
      </c>
      <c r="Z1314" s="273" t="s">
        <v>59069</v>
      </c>
      <c r="AA1314" s="273" t="s">
        <v>59070</v>
      </c>
      <c r="AB1314" s="273" t="s">
        <v>59071</v>
      </c>
    </row>
    <row r="1315" spans="23:28">
      <c r="W1315" s="259">
        <v>69012042</v>
      </c>
      <c r="X1315" s="273" t="s">
        <v>59436</v>
      </c>
      <c r="Y1315" s="273" t="s">
        <v>59437</v>
      </c>
      <c r="Z1315" s="273" t="s">
        <v>59021</v>
      </c>
      <c r="AA1315" s="273" t="s">
        <v>59438</v>
      </c>
      <c r="AB1315" s="273" t="s">
        <v>59439</v>
      </c>
    </row>
    <row r="1316" spans="23:28">
      <c r="W1316" s="259">
        <v>69012043</v>
      </c>
      <c r="X1316" s="273" t="s">
        <v>59440</v>
      </c>
      <c r="Y1316" s="273" t="s">
        <v>59441</v>
      </c>
      <c r="Z1316" s="273" t="s">
        <v>59109</v>
      </c>
      <c r="AA1316" s="273" t="s">
        <v>59442</v>
      </c>
      <c r="AB1316" s="273" t="s">
        <v>59443</v>
      </c>
    </row>
    <row r="1317" spans="23:28">
      <c r="W1317" s="259">
        <v>69012044</v>
      </c>
      <c r="X1317" s="273" t="s">
        <v>59724</v>
      </c>
      <c r="Y1317" s="273" t="s">
        <v>59725</v>
      </c>
      <c r="Z1317" s="273" t="s">
        <v>59726</v>
      </c>
      <c r="AA1317" s="273" t="s">
        <v>59727</v>
      </c>
      <c r="AB1317" s="273" t="s">
        <v>59728</v>
      </c>
    </row>
    <row r="1318" spans="23:28">
      <c r="W1318" s="259">
        <v>69012045</v>
      </c>
      <c r="X1318" s="273" t="s">
        <v>59806</v>
      </c>
      <c r="Y1318" s="273" t="s">
        <v>59807</v>
      </c>
      <c r="Z1318" s="273" t="s">
        <v>59808</v>
      </c>
      <c r="AA1318" s="273" t="s">
        <v>59809</v>
      </c>
      <c r="AB1318" s="273" t="s">
        <v>59810</v>
      </c>
    </row>
    <row r="1319" spans="23:28">
      <c r="W1319" s="259">
        <v>69012046</v>
      </c>
      <c r="X1319" s="273" t="s">
        <v>62292</v>
      </c>
      <c r="Y1319" s="273" t="s">
        <v>62293</v>
      </c>
      <c r="Z1319" s="273" t="s">
        <v>62294</v>
      </c>
      <c r="AA1319" s="273" t="s">
        <v>62295</v>
      </c>
      <c r="AB1319" s="273" t="s">
        <v>62296</v>
      </c>
    </row>
    <row r="1320" spans="23:28">
      <c r="W1320" s="259">
        <v>69012047</v>
      </c>
      <c r="X1320" s="273" t="s">
        <v>59131</v>
      </c>
      <c r="Y1320" s="273" t="s">
        <v>59132</v>
      </c>
      <c r="Z1320" s="273" t="s">
        <v>59133</v>
      </c>
      <c r="AA1320" s="273" t="s">
        <v>59134</v>
      </c>
      <c r="AB1320" s="273" t="s">
        <v>59135</v>
      </c>
    </row>
    <row r="1321" spans="23:28">
      <c r="W1321" s="259">
        <v>69012048</v>
      </c>
      <c r="X1321" s="273" t="s">
        <v>61717</v>
      </c>
      <c r="Y1321" s="273" t="s">
        <v>61718</v>
      </c>
      <c r="Z1321" s="273" t="s">
        <v>58032</v>
      </c>
      <c r="AA1321" s="273" t="s">
        <v>61719</v>
      </c>
      <c r="AB1321" s="273" t="s">
        <v>61720</v>
      </c>
    </row>
    <row r="1322" spans="23:28">
      <c r="W1322" s="259">
        <v>69012049</v>
      </c>
      <c r="X1322" s="273" t="s">
        <v>61568</v>
      </c>
      <c r="Y1322" s="273" t="s">
        <v>61569</v>
      </c>
      <c r="Z1322" s="273" t="s">
        <v>61570</v>
      </c>
      <c r="AA1322" s="273" t="s">
        <v>61571</v>
      </c>
      <c r="AB1322" s="273" t="s">
        <v>61572</v>
      </c>
    </row>
    <row r="1323" spans="23:28">
      <c r="W1323" s="259">
        <v>69012051</v>
      </c>
      <c r="X1323" s="273" t="s">
        <v>61922</v>
      </c>
      <c r="Y1323" s="273" t="s">
        <v>61923</v>
      </c>
      <c r="Z1323" s="273" t="s">
        <v>59455</v>
      </c>
      <c r="AA1323" s="273" t="s">
        <v>61924</v>
      </c>
      <c r="AB1323" s="273" t="s">
        <v>61925</v>
      </c>
    </row>
    <row r="1324" spans="23:28">
      <c r="W1324" s="259">
        <v>69012052</v>
      </c>
      <c r="X1324" s="273" t="s">
        <v>61468</v>
      </c>
      <c r="Y1324" s="273" t="s">
        <v>61469</v>
      </c>
      <c r="Z1324" s="273" t="s">
        <v>61470</v>
      </c>
      <c r="AA1324" s="273" t="s">
        <v>61471</v>
      </c>
      <c r="AB1324" s="273" t="s">
        <v>61472</v>
      </c>
    </row>
    <row r="1325" spans="23:28">
      <c r="W1325" s="259">
        <v>69012053</v>
      </c>
      <c r="X1325" s="273" t="s">
        <v>61885</v>
      </c>
      <c r="Y1325" s="273" t="s">
        <v>61886</v>
      </c>
      <c r="Z1325" s="273" t="s">
        <v>61887</v>
      </c>
      <c r="AA1325" s="273" t="s">
        <v>61888</v>
      </c>
      <c r="AB1325" s="273" t="s">
        <v>61889</v>
      </c>
    </row>
    <row r="1326" spans="23:28">
      <c r="W1326" s="259">
        <v>69012056</v>
      </c>
      <c r="X1326" s="273" t="s">
        <v>61707</v>
      </c>
      <c r="Y1326" s="273" t="s">
        <v>61708</v>
      </c>
      <c r="Z1326" s="273" t="s">
        <v>61709</v>
      </c>
      <c r="AA1326" s="273" t="s">
        <v>61710</v>
      </c>
      <c r="AB1326" s="273" t="s">
        <v>61711</v>
      </c>
    </row>
    <row r="1327" spans="23:28">
      <c r="W1327" s="259">
        <v>69012057</v>
      </c>
      <c r="X1327" s="273" t="s">
        <v>61726</v>
      </c>
      <c r="Y1327" s="273" t="s">
        <v>61727</v>
      </c>
      <c r="Z1327" s="273" t="s">
        <v>58012</v>
      </c>
      <c r="AA1327" s="273" t="s">
        <v>61728</v>
      </c>
      <c r="AB1327" s="273" t="s">
        <v>61729</v>
      </c>
    </row>
    <row r="1328" spans="23:28">
      <c r="W1328" s="259">
        <v>69012058</v>
      </c>
      <c r="X1328" s="273" t="s">
        <v>59002</v>
      </c>
      <c r="Y1328" s="273" t="s">
        <v>59003</v>
      </c>
      <c r="Z1328" s="273" t="s">
        <v>59004</v>
      </c>
      <c r="AA1328" s="273" t="s">
        <v>59005</v>
      </c>
      <c r="AB1328" s="273" t="s">
        <v>59006</v>
      </c>
    </row>
    <row r="1329" spans="23:28">
      <c r="W1329" s="259">
        <v>69012059</v>
      </c>
      <c r="X1329" s="273" t="s">
        <v>60655</v>
      </c>
      <c r="Y1329" s="273" t="s">
        <v>60656</v>
      </c>
      <c r="Z1329" s="273" t="s">
        <v>60657</v>
      </c>
      <c r="AA1329" s="273" t="s">
        <v>60658</v>
      </c>
      <c r="AB1329" s="273" t="s">
        <v>60659</v>
      </c>
    </row>
    <row r="1330" spans="23:28">
      <c r="W1330" s="259">
        <v>69012060</v>
      </c>
      <c r="X1330" s="273" t="s">
        <v>60889</v>
      </c>
      <c r="Y1330" s="273" t="s">
        <v>60890</v>
      </c>
      <c r="Z1330" s="273" t="s">
        <v>60891</v>
      </c>
      <c r="AA1330" s="273" t="s">
        <v>60892</v>
      </c>
      <c r="AB1330" s="273" t="s">
        <v>60893</v>
      </c>
    </row>
    <row r="1331" spans="23:28">
      <c r="W1331" s="259">
        <v>69012061</v>
      </c>
      <c r="X1331" s="273" t="s">
        <v>61631</v>
      </c>
      <c r="Y1331" s="273" t="s">
        <v>61632</v>
      </c>
      <c r="Z1331" s="273" t="s">
        <v>61633</v>
      </c>
      <c r="AA1331" s="273" t="s">
        <v>61634</v>
      </c>
      <c r="AB1331" s="273" t="s">
        <v>61635</v>
      </c>
    </row>
    <row r="1332" spans="23:28">
      <c r="W1332" s="259">
        <v>69012062</v>
      </c>
      <c r="X1332" s="273" t="s">
        <v>59077</v>
      </c>
      <c r="Y1332" s="273" t="s">
        <v>59078</v>
      </c>
      <c r="Z1332" s="273" t="s">
        <v>59079</v>
      </c>
      <c r="AA1332" s="273" t="s">
        <v>59080</v>
      </c>
      <c r="AB1332" s="273" t="s">
        <v>59081</v>
      </c>
    </row>
    <row r="1333" spans="23:28">
      <c r="W1333" s="259">
        <v>69012063</v>
      </c>
      <c r="X1333" s="273" t="s">
        <v>60750</v>
      </c>
      <c r="Y1333" s="273" t="s">
        <v>60751</v>
      </c>
      <c r="Z1333" s="273" t="s">
        <v>60752</v>
      </c>
      <c r="AA1333" s="273" t="s">
        <v>60753</v>
      </c>
      <c r="AB1333" s="273" t="s">
        <v>60754</v>
      </c>
    </row>
    <row r="1334" spans="23:28">
      <c r="W1334" s="259">
        <v>69012064</v>
      </c>
      <c r="X1334" s="273" t="s">
        <v>59458</v>
      </c>
      <c r="Y1334" s="273" t="s">
        <v>59459</v>
      </c>
      <c r="Z1334" s="273" t="s">
        <v>59460</v>
      </c>
      <c r="AA1334" s="273" t="s">
        <v>59461</v>
      </c>
      <c r="AB1334" s="273" t="s">
        <v>59462</v>
      </c>
    </row>
    <row r="1335" spans="23:28">
      <c r="W1335" s="259">
        <v>69012066</v>
      </c>
      <c r="X1335" s="273" t="s">
        <v>59007</v>
      </c>
      <c r="Y1335" s="273" t="s">
        <v>59008</v>
      </c>
      <c r="Z1335" s="273" t="s">
        <v>59009</v>
      </c>
      <c r="AA1335" s="273" t="s">
        <v>59010</v>
      </c>
      <c r="AB1335" s="273" t="s">
        <v>59011</v>
      </c>
    </row>
    <row r="1336" spans="23:28">
      <c r="W1336" s="259">
        <v>69012067</v>
      </c>
      <c r="X1336" s="273" t="s">
        <v>60995</v>
      </c>
      <c r="Y1336" s="273" t="s">
        <v>60996</v>
      </c>
      <c r="Z1336" s="273" t="s">
        <v>60772</v>
      </c>
      <c r="AA1336" s="273" t="s">
        <v>60997</v>
      </c>
      <c r="AB1336" s="273" t="s">
        <v>60998</v>
      </c>
    </row>
    <row r="1337" spans="23:28">
      <c r="W1337" s="259">
        <v>69012068</v>
      </c>
      <c r="X1337" s="273" t="s">
        <v>61022</v>
      </c>
      <c r="Y1337" s="273" t="s">
        <v>61023</v>
      </c>
      <c r="Z1337" s="273" t="s">
        <v>57993</v>
      </c>
      <c r="AA1337" s="273" t="s">
        <v>61024</v>
      </c>
      <c r="AB1337" s="273" t="s">
        <v>61025</v>
      </c>
    </row>
    <row r="1338" spans="23:28">
      <c r="W1338" s="259">
        <v>69012069</v>
      </c>
      <c r="X1338" s="273" t="s">
        <v>59057</v>
      </c>
      <c r="Y1338" s="273" t="s">
        <v>59058</v>
      </c>
      <c r="Z1338" s="273" t="s">
        <v>59059</v>
      </c>
      <c r="AA1338" s="273" t="s">
        <v>59060</v>
      </c>
      <c r="AB1338" s="273" t="s">
        <v>59061</v>
      </c>
    </row>
    <row r="1339" spans="23:28">
      <c r="W1339" s="259">
        <v>69012070</v>
      </c>
      <c r="X1339" s="273" t="s">
        <v>59161</v>
      </c>
      <c r="Y1339" s="273" t="s">
        <v>59162</v>
      </c>
      <c r="Z1339" s="273" t="s">
        <v>59163</v>
      </c>
      <c r="AA1339" s="273" t="s">
        <v>59164</v>
      </c>
      <c r="AB1339" s="273" t="s">
        <v>59061</v>
      </c>
    </row>
    <row r="1340" spans="23:28">
      <c r="W1340" s="259">
        <v>69012071</v>
      </c>
      <c r="X1340" s="273" t="s">
        <v>59087</v>
      </c>
      <c r="Y1340" s="273" t="s">
        <v>59088</v>
      </c>
      <c r="Z1340" s="273" t="s">
        <v>59089</v>
      </c>
      <c r="AA1340" s="273" t="s">
        <v>59090</v>
      </c>
      <c r="AB1340" s="273" t="s">
        <v>59091</v>
      </c>
    </row>
    <row r="1341" spans="23:28">
      <c r="W1341" s="259">
        <v>69012072</v>
      </c>
      <c r="X1341" s="273" t="s">
        <v>59734</v>
      </c>
      <c r="Y1341" s="273" t="s">
        <v>59735</v>
      </c>
      <c r="Z1341" s="273" t="s">
        <v>59736</v>
      </c>
      <c r="AA1341" s="273" t="s">
        <v>59737</v>
      </c>
      <c r="AB1341" s="273" t="s">
        <v>59738</v>
      </c>
    </row>
    <row r="1342" spans="23:28">
      <c r="W1342" s="259">
        <v>69012073</v>
      </c>
      <c r="X1342" s="273" t="s">
        <v>63163</v>
      </c>
      <c r="Y1342" s="273" t="s">
        <v>63164</v>
      </c>
      <c r="Z1342" s="273" t="s">
        <v>63165</v>
      </c>
      <c r="AA1342" s="273" t="s">
        <v>63166</v>
      </c>
      <c r="AB1342" s="273" t="s">
        <v>63167</v>
      </c>
    </row>
    <row r="1343" spans="23:28">
      <c r="W1343" s="259">
        <v>69012074</v>
      </c>
      <c r="X1343" s="273" t="s">
        <v>58321</v>
      </c>
      <c r="Y1343" s="273" t="s">
        <v>59012</v>
      </c>
      <c r="Z1343" s="273" t="s">
        <v>58157</v>
      </c>
      <c r="AA1343" s="273" t="s">
        <v>59013</v>
      </c>
      <c r="AB1343" s="273" t="s">
        <v>59014</v>
      </c>
    </row>
    <row r="1344" spans="23:28">
      <c r="W1344" s="259">
        <v>69012075</v>
      </c>
      <c r="X1344" s="273" t="s">
        <v>61400</v>
      </c>
      <c r="Y1344" s="273" t="s">
        <v>61401</v>
      </c>
      <c r="Z1344" s="273" t="s">
        <v>61402</v>
      </c>
      <c r="AA1344" s="273" t="s">
        <v>61403</v>
      </c>
      <c r="AB1344" s="273" t="s">
        <v>61404</v>
      </c>
    </row>
    <row r="1345" spans="23:28">
      <c r="W1345" s="259">
        <v>69012076</v>
      </c>
      <c r="X1345" s="273" t="s">
        <v>61096</v>
      </c>
      <c r="Y1345" s="273" t="s">
        <v>61097</v>
      </c>
      <c r="Z1345" s="273" t="s">
        <v>61098</v>
      </c>
      <c r="AA1345" s="273" t="s">
        <v>61099</v>
      </c>
      <c r="AB1345" s="273" t="s">
        <v>61100</v>
      </c>
    </row>
    <row r="1346" spans="23:28">
      <c r="W1346" s="259">
        <v>69012077</v>
      </c>
      <c r="X1346" s="273" t="s">
        <v>63094</v>
      </c>
      <c r="Y1346" s="273" t="s">
        <v>63095</v>
      </c>
      <c r="Z1346" s="273" t="s">
        <v>61642</v>
      </c>
      <c r="AA1346" s="273" t="s">
        <v>63096</v>
      </c>
      <c r="AB1346" s="273" t="s">
        <v>63097</v>
      </c>
    </row>
    <row r="1347" spans="23:28">
      <c r="W1347" s="259">
        <v>69012078</v>
      </c>
      <c r="X1347" s="273" t="s">
        <v>61066</v>
      </c>
      <c r="Y1347" s="273" t="s">
        <v>61067</v>
      </c>
      <c r="Z1347" s="273" t="s">
        <v>61068</v>
      </c>
      <c r="AA1347" s="273" t="s">
        <v>61069</v>
      </c>
      <c r="AB1347" s="273" t="s">
        <v>61070</v>
      </c>
    </row>
    <row r="1348" spans="23:28">
      <c r="W1348" s="259">
        <v>69012079</v>
      </c>
      <c r="X1348" s="273" t="s">
        <v>61841</v>
      </c>
      <c r="Y1348" s="273" t="s">
        <v>61842</v>
      </c>
      <c r="Z1348" s="273" t="s">
        <v>61843</v>
      </c>
      <c r="AA1348" s="273" t="s">
        <v>61844</v>
      </c>
      <c r="AB1348" s="273" t="s">
        <v>61845</v>
      </c>
    </row>
    <row r="1349" spans="23:28">
      <c r="W1349" s="259">
        <v>69012081</v>
      </c>
      <c r="X1349" s="273" t="s">
        <v>62163</v>
      </c>
      <c r="Y1349" s="273" t="s">
        <v>62164</v>
      </c>
      <c r="Z1349" s="273" t="s">
        <v>62165</v>
      </c>
      <c r="AA1349" s="273" t="s">
        <v>62166</v>
      </c>
      <c r="AB1349" s="273" t="s">
        <v>62167</v>
      </c>
    </row>
    <row r="1350" spans="23:28">
      <c r="W1350" s="259">
        <v>69012082</v>
      </c>
      <c r="X1350" s="273" t="s">
        <v>59146</v>
      </c>
      <c r="Y1350" s="273" t="s">
        <v>59147</v>
      </c>
      <c r="Z1350" s="273" t="s">
        <v>59148</v>
      </c>
      <c r="AA1350" s="273" t="s">
        <v>59149</v>
      </c>
      <c r="AB1350" s="273" t="s">
        <v>59150</v>
      </c>
    </row>
    <row r="1351" spans="23:28">
      <c r="W1351" s="259">
        <v>69012083</v>
      </c>
      <c r="X1351" s="273" t="s">
        <v>62408</v>
      </c>
      <c r="Y1351" s="273" t="s">
        <v>62409</v>
      </c>
      <c r="Z1351" s="273" t="s">
        <v>61585</v>
      </c>
      <c r="AA1351" s="273" t="s">
        <v>62410</v>
      </c>
      <c r="AB1351" s="273" t="s">
        <v>62411</v>
      </c>
    </row>
    <row r="1352" spans="23:28">
      <c r="W1352" s="259">
        <v>69012084</v>
      </c>
      <c r="X1352" s="273" t="s">
        <v>63286</v>
      </c>
      <c r="Y1352" s="273" t="s">
        <v>63287</v>
      </c>
      <c r="Z1352" s="273" t="s">
        <v>63288</v>
      </c>
      <c r="AA1352" s="273" t="s">
        <v>63289</v>
      </c>
      <c r="AB1352" s="273" t="s">
        <v>63290</v>
      </c>
    </row>
    <row r="1353" spans="23:28">
      <c r="W1353" s="259">
        <v>69012085</v>
      </c>
      <c r="X1353" s="273" t="s">
        <v>15</v>
      </c>
      <c r="Y1353" s="273" t="s">
        <v>59020</v>
      </c>
      <c r="Z1353" s="273" t="s">
        <v>59021</v>
      </c>
      <c r="AA1353" s="273" t="s">
        <v>59022</v>
      </c>
      <c r="AB1353" s="273" t="s">
        <v>59023</v>
      </c>
    </row>
    <row r="1354" spans="23:28">
      <c r="W1354" s="259">
        <v>69012086</v>
      </c>
      <c r="X1354" s="273" t="s">
        <v>59024</v>
      </c>
      <c r="Y1354" s="273" t="s">
        <v>59025</v>
      </c>
      <c r="Z1354" s="273" t="s">
        <v>59026</v>
      </c>
      <c r="AA1354" s="273" t="s">
        <v>59027</v>
      </c>
      <c r="AB1354" s="273" t="s">
        <v>59028</v>
      </c>
    </row>
    <row r="1355" spans="23:28">
      <c r="W1355" s="259">
        <v>69012087</v>
      </c>
      <c r="X1355" s="273" t="s">
        <v>23</v>
      </c>
      <c r="Y1355" s="273" t="s">
        <v>63382</v>
      </c>
      <c r="Z1355" s="273" t="s">
        <v>57972</v>
      </c>
      <c r="AA1355" s="273" t="s">
        <v>63383</v>
      </c>
      <c r="AB1355" s="273" t="s">
        <v>63384</v>
      </c>
    </row>
    <row r="1356" spans="23:28">
      <c r="W1356" s="259">
        <v>69012088</v>
      </c>
      <c r="X1356" s="273" t="s">
        <v>60717</v>
      </c>
      <c r="Y1356" s="273" t="s">
        <v>60718</v>
      </c>
      <c r="Z1356" s="273" t="s">
        <v>59021</v>
      </c>
      <c r="AA1356" s="273" t="s">
        <v>60719</v>
      </c>
      <c r="AB1356" s="273" t="s">
        <v>60720</v>
      </c>
    </row>
    <row r="1357" spans="23:28">
      <c r="W1357" s="259">
        <v>69012089</v>
      </c>
      <c r="X1357" s="273" t="s">
        <v>59547</v>
      </c>
      <c r="Y1357" s="273" t="s">
        <v>59548</v>
      </c>
      <c r="Z1357" s="273" t="s">
        <v>59021</v>
      </c>
      <c r="AA1357" s="273" t="s">
        <v>59549</v>
      </c>
      <c r="AB1357" s="273" t="s">
        <v>59550</v>
      </c>
    </row>
    <row r="1358" spans="23:28">
      <c r="W1358" s="259">
        <v>69012090</v>
      </c>
      <c r="X1358" s="273" t="s">
        <v>62465</v>
      </c>
      <c r="Y1358" s="273" t="s">
        <v>62466</v>
      </c>
      <c r="Z1358" s="273" t="s">
        <v>62467</v>
      </c>
      <c r="AA1358" s="273" t="s">
        <v>62468</v>
      </c>
      <c r="AB1358" s="273" t="s">
        <v>62469</v>
      </c>
    </row>
    <row r="1359" spans="23:28">
      <c r="W1359" s="259">
        <v>69012092</v>
      </c>
      <c r="X1359" s="273" t="s">
        <v>63577</v>
      </c>
      <c r="Y1359" s="273" t="s">
        <v>63578</v>
      </c>
      <c r="Z1359" s="273" t="s">
        <v>63579</v>
      </c>
      <c r="AA1359" s="273" t="s">
        <v>63580</v>
      </c>
      <c r="AB1359" s="273" t="s">
        <v>63581</v>
      </c>
    </row>
    <row r="1360" spans="23:28">
      <c r="W1360" s="259">
        <v>69012093</v>
      </c>
      <c r="X1360" s="273" t="s">
        <v>63447</v>
      </c>
      <c r="Y1360" s="273" t="s">
        <v>63448</v>
      </c>
      <c r="Z1360" s="273" t="s">
        <v>63449</v>
      </c>
      <c r="AA1360" s="273" t="s">
        <v>63450</v>
      </c>
      <c r="AB1360" s="273" t="s">
        <v>63451</v>
      </c>
    </row>
    <row r="1361" spans="23:28">
      <c r="W1361" s="259">
        <v>69012094</v>
      </c>
      <c r="X1361" s="273" t="s">
        <v>62480</v>
      </c>
      <c r="Y1361" s="273" t="s">
        <v>62481</v>
      </c>
      <c r="Z1361" s="273" t="s">
        <v>62482</v>
      </c>
      <c r="AA1361" s="273" t="s">
        <v>62483</v>
      </c>
      <c r="AB1361" s="273" t="s">
        <v>62484</v>
      </c>
    </row>
    <row r="1362" spans="23:28">
      <c r="W1362" s="259">
        <v>69012096</v>
      </c>
      <c r="X1362" s="273" t="s">
        <v>63521</v>
      </c>
      <c r="Y1362" s="273" t="s">
        <v>63522</v>
      </c>
      <c r="Z1362" s="273" t="s">
        <v>63523</v>
      </c>
      <c r="AA1362" s="273" t="s">
        <v>63524</v>
      </c>
      <c r="AB1362" s="273" t="s">
        <v>63525</v>
      </c>
    </row>
    <row r="1363" spans="23:28">
      <c r="W1363" s="259">
        <v>69012097</v>
      </c>
      <c r="X1363" s="273" t="s">
        <v>61158</v>
      </c>
      <c r="Y1363" s="273" t="s">
        <v>61159</v>
      </c>
      <c r="Z1363" s="273" t="s">
        <v>57836</v>
      </c>
      <c r="AA1363" s="273" t="s">
        <v>61160</v>
      </c>
      <c r="AB1363" s="273" t="s">
        <v>61161</v>
      </c>
    </row>
    <row r="1364" spans="23:28">
      <c r="W1364" s="259">
        <v>69012098</v>
      </c>
      <c r="X1364" s="273" t="s">
        <v>62124</v>
      </c>
      <c r="Y1364" s="273" t="s">
        <v>62125</v>
      </c>
      <c r="Z1364" s="273" t="s">
        <v>59021</v>
      </c>
      <c r="AA1364" s="273" t="s">
        <v>62126</v>
      </c>
      <c r="AB1364" s="273" t="s">
        <v>62127</v>
      </c>
    </row>
    <row r="1365" spans="23:28">
      <c r="W1365" s="259">
        <v>69012099</v>
      </c>
      <c r="X1365" s="273" t="s">
        <v>61091</v>
      </c>
      <c r="Y1365" s="273" t="s">
        <v>63129</v>
      </c>
      <c r="Z1365" s="273" t="s">
        <v>58979</v>
      </c>
      <c r="AA1365" s="273" t="s">
        <v>63130</v>
      </c>
      <c r="AB1365" s="273" t="s">
        <v>63131</v>
      </c>
    </row>
    <row r="1366" spans="23:28">
      <c r="W1366" s="259">
        <v>69012100</v>
      </c>
      <c r="X1366" s="273" t="s">
        <v>62440</v>
      </c>
      <c r="Y1366" s="273" t="s">
        <v>62441</v>
      </c>
      <c r="Z1366" s="273" t="s">
        <v>58979</v>
      </c>
      <c r="AA1366" s="273" t="s">
        <v>62442</v>
      </c>
      <c r="AB1366" s="273" t="s">
        <v>62443</v>
      </c>
    </row>
    <row r="1367" spans="23:28">
      <c r="W1367" s="259">
        <v>69012101</v>
      </c>
      <c r="X1367" s="273" t="s">
        <v>59107</v>
      </c>
      <c r="Y1367" s="273" t="s">
        <v>59108</v>
      </c>
      <c r="Z1367" s="273" t="s">
        <v>59109</v>
      </c>
      <c r="AA1367" s="273" t="s">
        <v>59110</v>
      </c>
      <c r="AB1367" s="273" t="s">
        <v>59111</v>
      </c>
    </row>
    <row r="1368" spans="23:28">
      <c r="W1368" s="259">
        <v>69012102</v>
      </c>
      <c r="X1368" s="273" t="s">
        <v>61640</v>
      </c>
      <c r="Y1368" s="273" t="s">
        <v>61641</v>
      </c>
      <c r="Z1368" s="273" t="s">
        <v>61642</v>
      </c>
      <c r="AA1368" s="273" t="s">
        <v>61643</v>
      </c>
      <c r="AB1368" s="273" t="s">
        <v>61644</v>
      </c>
    </row>
    <row r="1369" spans="23:28">
      <c r="W1369" s="259">
        <v>69012103</v>
      </c>
      <c r="X1369" s="273" t="s">
        <v>61684</v>
      </c>
      <c r="Y1369" s="273" t="s">
        <v>61685</v>
      </c>
      <c r="Z1369" s="273" t="s">
        <v>61686</v>
      </c>
      <c r="AA1369" s="273" t="s">
        <v>61687</v>
      </c>
      <c r="AB1369" s="273" t="s">
        <v>61688</v>
      </c>
    </row>
    <row r="1370" spans="23:28">
      <c r="W1370" s="259">
        <v>69012104</v>
      </c>
      <c r="X1370" s="273" t="s">
        <v>59444</v>
      </c>
      <c r="Y1370" s="273" t="s">
        <v>59445</v>
      </c>
      <c r="Z1370" s="273" t="s">
        <v>59446</v>
      </c>
      <c r="AA1370" s="273" t="s">
        <v>59447</v>
      </c>
      <c r="AB1370" s="273" t="s">
        <v>59448</v>
      </c>
    </row>
    <row r="1371" spans="23:28">
      <c r="W1371" s="259">
        <v>69012105</v>
      </c>
      <c r="X1371" s="273" t="s">
        <v>60542</v>
      </c>
      <c r="Y1371" s="273" t="s">
        <v>60543</v>
      </c>
      <c r="Z1371" s="273" t="s">
        <v>60544</v>
      </c>
      <c r="AA1371" s="273" t="s">
        <v>60545</v>
      </c>
      <c r="AB1371" s="273" t="s">
        <v>60546</v>
      </c>
    </row>
    <row r="1372" spans="23:28">
      <c r="W1372" s="259">
        <v>69012106</v>
      </c>
      <c r="X1372" s="273" t="s">
        <v>61503</v>
      </c>
      <c r="Y1372" s="273" t="s">
        <v>61504</v>
      </c>
      <c r="Z1372" s="273" t="s">
        <v>61505</v>
      </c>
      <c r="AA1372" s="273" t="s">
        <v>61506</v>
      </c>
      <c r="AB1372" s="273" t="s">
        <v>61507</v>
      </c>
    </row>
    <row r="1373" spans="23:28">
      <c r="W1373" s="259">
        <v>69012107</v>
      </c>
      <c r="X1373" s="273" t="s">
        <v>59463</v>
      </c>
      <c r="Y1373" s="273" t="s">
        <v>59464</v>
      </c>
      <c r="Z1373" s="273" t="s">
        <v>59465</v>
      </c>
      <c r="AA1373" s="273" t="s">
        <v>59466</v>
      </c>
      <c r="AB1373" s="273" t="s">
        <v>59467</v>
      </c>
    </row>
    <row r="1374" spans="23:28">
      <c r="W1374" s="259">
        <v>69012108</v>
      </c>
      <c r="X1374" s="273" t="s">
        <v>59729</v>
      </c>
      <c r="Y1374" s="273" t="s">
        <v>59730</v>
      </c>
      <c r="Z1374" s="273" t="s">
        <v>59731</v>
      </c>
      <c r="AA1374" s="273" t="s">
        <v>59732</v>
      </c>
      <c r="AB1374" s="273" t="s">
        <v>59733</v>
      </c>
    </row>
    <row r="1375" spans="23:28">
      <c r="W1375" s="259">
        <v>69012110</v>
      </c>
      <c r="X1375" s="273" t="s">
        <v>65164</v>
      </c>
      <c r="Y1375" s="273" t="s">
        <v>65165</v>
      </c>
      <c r="Z1375" s="273" t="s">
        <v>65166</v>
      </c>
      <c r="AA1375" s="273" t="s">
        <v>65167</v>
      </c>
      <c r="AB1375" s="273" t="s">
        <v>65168</v>
      </c>
    </row>
    <row r="1376" spans="23:28">
      <c r="W1376" s="259">
        <v>69012111</v>
      </c>
      <c r="X1376" s="273" t="s">
        <v>59072</v>
      </c>
      <c r="Y1376" s="273" t="s">
        <v>59073</v>
      </c>
      <c r="Z1376" s="273" t="s">
        <v>59074</v>
      </c>
      <c r="AA1376" s="273" t="s">
        <v>59075</v>
      </c>
      <c r="AB1376" s="273" t="s">
        <v>59076</v>
      </c>
    </row>
    <row r="1377" spans="23:28">
      <c r="W1377" s="259">
        <v>69012112</v>
      </c>
      <c r="X1377" s="273" t="s">
        <v>61898</v>
      </c>
      <c r="Y1377" s="273" t="s">
        <v>61899</v>
      </c>
      <c r="Z1377" s="273" t="s">
        <v>61900</v>
      </c>
      <c r="AA1377" s="273" t="s">
        <v>61901</v>
      </c>
      <c r="AB1377" s="273" t="s">
        <v>61902</v>
      </c>
    </row>
    <row r="1378" spans="23:28">
      <c r="W1378" s="259">
        <v>69012113</v>
      </c>
      <c r="X1378" s="273" t="s">
        <v>61425</v>
      </c>
      <c r="Y1378" s="273" t="s">
        <v>61426</v>
      </c>
      <c r="Z1378" s="273" t="s">
        <v>61427</v>
      </c>
      <c r="AA1378" s="273" t="s">
        <v>61428</v>
      </c>
      <c r="AB1378" s="273" t="s">
        <v>61429</v>
      </c>
    </row>
    <row r="1379" spans="23:28">
      <c r="W1379" s="259">
        <v>69012114</v>
      </c>
      <c r="X1379" s="273" t="s">
        <v>59116</v>
      </c>
      <c r="Y1379" s="273" t="s">
        <v>59117</v>
      </c>
      <c r="Z1379" s="273" t="s">
        <v>59118</v>
      </c>
      <c r="AA1379" s="273" t="s">
        <v>59119</v>
      </c>
      <c r="AB1379" s="273" t="s">
        <v>59120</v>
      </c>
    </row>
    <row r="1380" spans="23:28">
      <c r="W1380" s="259">
        <v>69012115</v>
      </c>
      <c r="X1380" s="273" t="s">
        <v>59151</v>
      </c>
      <c r="Y1380" s="273" t="s">
        <v>59152</v>
      </c>
      <c r="Z1380" s="273" t="s">
        <v>59153</v>
      </c>
      <c r="AA1380" s="273" t="s">
        <v>59154</v>
      </c>
      <c r="AB1380" s="273" t="s">
        <v>59155</v>
      </c>
    </row>
    <row r="1381" spans="23:28">
      <c r="W1381" s="259">
        <v>69012116</v>
      </c>
      <c r="X1381" s="273" t="s">
        <v>60795</v>
      </c>
      <c r="Y1381" s="273" t="s">
        <v>60796</v>
      </c>
      <c r="Z1381" s="273" t="s">
        <v>60797</v>
      </c>
      <c r="AA1381" s="273" t="s">
        <v>60798</v>
      </c>
      <c r="AB1381" s="273" t="s">
        <v>60799</v>
      </c>
    </row>
    <row r="1382" spans="23:28">
      <c r="W1382" s="259">
        <v>69012117</v>
      </c>
      <c r="X1382" s="273" t="s">
        <v>59158</v>
      </c>
      <c r="Y1382" s="273" t="s">
        <v>59159</v>
      </c>
      <c r="Z1382" s="273" t="s">
        <v>59035</v>
      </c>
      <c r="AA1382" s="273" t="s">
        <v>59160</v>
      </c>
      <c r="AB1382" s="273" t="s">
        <v>59037</v>
      </c>
    </row>
    <row r="1383" spans="23:28">
      <c r="W1383" s="259">
        <v>69012119</v>
      </c>
      <c r="X1383" s="273" t="s">
        <v>59196</v>
      </c>
      <c r="Y1383" s="273" t="s">
        <v>59449</v>
      </c>
      <c r="Z1383" s="273" t="s">
        <v>59450</v>
      </c>
      <c r="AA1383" s="273" t="s">
        <v>59451</v>
      </c>
      <c r="AB1383" s="273" t="s">
        <v>59452</v>
      </c>
    </row>
    <row r="1384" spans="23:28">
      <c r="W1384" s="259">
        <v>69012120</v>
      </c>
      <c r="X1384" s="273" t="s">
        <v>59047</v>
      </c>
      <c r="Y1384" s="273" t="s">
        <v>59048</v>
      </c>
      <c r="Z1384" s="273" t="s">
        <v>59049</v>
      </c>
      <c r="AA1384" s="273" t="s">
        <v>59050</v>
      </c>
      <c r="AB1384" s="273" t="s">
        <v>59051</v>
      </c>
    </row>
    <row r="1385" spans="23:28">
      <c r="W1385" s="259">
        <v>69012121</v>
      </c>
      <c r="X1385" s="273" t="s">
        <v>59062</v>
      </c>
      <c r="Y1385" s="273" t="s">
        <v>59063</v>
      </c>
      <c r="Z1385" s="273" t="s">
        <v>59064</v>
      </c>
      <c r="AA1385" s="273" t="s">
        <v>59065</v>
      </c>
      <c r="AB1385" s="273" t="s">
        <v>59066</v>
      </c>
    </row>
    <row r="1386" spans="23:28">
      <c r="W1386" s="259">
        <v>69012122</v>
      </c>
      <c r="X1386" s="273" t="s">
        <v>60699</v>
      </c>
      <c r="Y1386" s="273" t="s">
        <v>60700</v>
      </c>
      <c r="Z1386" s="273" t="s">
        <v>60701</v>
      </c>
      <c r="AA1386" s="273" t="s">
        <v>60702</v>
      </c>
      <c r="AB1386" s="273" t="s">
        <v>60703</v>
      </c>
    </row>
    <row r="1387" spans="23:28">
      <c r="W1387" s="259">
        <v>69012123</v>
      </c>
      <c r="X1387" s="273" t="s">
        <v>63597</v>
      </c>
      <c r="Y1387" s="273" t="s">
        <v>63598</v>
      </c>
      <c r="Z1387" s="273" t="s">
        <v>63599</v>
      </c>
      <c r="AA1387" s="273" t="s">
        <v>63600</v>
      </c>
      <c r="AB1387" s="273" t="s">
        <v>63601</v>
      </c>
    </row>
    <row r="1388" spans="23:28">
      <c r="W1388" s="259">
        <v>69012124</v>
      </c>
      <c r="X1388" s="273" t="s">
        <v>59141</v>
      </c>
      <c r="Y1388" s="273" t="s">
        <v>59156</v>
      </c>
      <c r="Z1388" s="273" t="s">
        <v>59021</v>
      </c>
      <c r="AA1388" s="273" t="s">
        <v>59157</v>
      </c>
      <c r="AB1388" s="273" t="s">
        <v>59023</v>
      </c>
    </row>
    <row r="1389" spans="23:28">
      <c r="W1389" s="259">
        <v>69012125</v>
      </c>
      <c r="X1389" s="273" t="s">
        <v>63187</v>
      </c>
      <c r="Y1389" s="273" t="s">
        <v>63188</v>
      </c>
      <c r="Z1389" s="273" t="s">
        <v>63189</v>
      </c>
      <c r="AA1389" s="273" t="s">
        <v>63190</v>
      </c>
      <c r="AB1389" s="273" t="s">
        <v>63191</v>
      </c>
    </row>
    <row r="1390" spans="23:28">
      <c r="W1390" s="259">
        <v>69012126</v>
      </c>
      <c r="X1390" s="273" t="s">
        <v>62034</v>
      </c>
      <c r="Y1390" s="273" t="s">
        <v>62035</v>
      </c>
      <c r="Z1390" s="273" t="s">
        <v>61633</v>
      </c>
      <c r="AA1390" s="273" t="s">
        <v>62036</v>
      </c>
      <c r="AB1390" s="273" t="s">
        <v>61635</v>
      </c>
    </row>
    <row r="1391" spans="23:28">
      <c r="W1391" s="259">
        <v>69012127</v>
      </c>
      <c r="X1391" s="273" t="s">
        <v>61767</v>
      </c>
      <c r="Y1391" s="273" t="s">
        <v>61768</v>
      </c>
      <c r="Z1391" s="273" t="s">
        <v>61769</v>
      </c>
      <c r="AA1391" s="273" t="s">
        <v>61770</v>
      </c>
      <c r="AB1391" s="273" t="s">
        <v>61771</v>
      </c>
    </row>
    <row r="1392" spans="23:28">
      <c r="W1392" s="259">
        <v>69012128</v>
      </c>
      <c r="X1392" s="273" t="s">
        <v>59473</v>
      </c>
      <c r="Y1392" s="273" t="s">
        <v>59474</v>
      </c>
      <c r="Z1392" s="273" t="s">
        <v>59475</v>
      </c>
      <c r="AA1392" s="273" t="s">
        <v>59476</v>
      </c>
      <c r="AB1392" s="273" t="s">
        <v>59477</v>
      </c>
    </row>
    <row r="1393" spans="23:28">
      <c r="W1393" s="259">
        <v>69012128</v>
      </c>
      <c r="X1393" s="273" t="s">
        <v>60781</v>
      </c>
      <c r="Y1393" s="273" t="s">
        <v>60782</v>
      </c>
      <c r="Z1393" s="273" t="s">
        <v>59059</v>
      </c>
      <c r="AA1393" s="273" t="s">
        <v>60783</v>
      </c>
      <c r="AB1393" s="273" t="s">
        <v>60784</v>
      </c>
    </row>
    <row r="1394" spans="23:28">
      <c r="W1394" s="259">
        <v>69012129</v>
      </c>
      <c r="X1394" s="273" t="s">
        <v>59121</v>
      </c>
      <c r="Y1394" s="273" t="s">
        <v>59122</v>
      </c>
      <c r="Z1394" s="273" t="s">
        <v>59123</v>
      </c>
      <c r="AA1394" s="273" t="s">
        <v>59124</v>
      </c>
      <c r="AB1394" s="273" t="s">
        <v>59125</v>
      </c>
    </row>
    <row r="1395" spans="23:28">
      <c r="W1395" s="259">
        <v>69012130</v>
      </c>
      <c r="X1395" s="273" t="s">
        <v>63148</v>
      </c>
      <c r="Y1395" s="273" t="s">
        <v>63149</v>
      </c>
      <c r="Z1395" s="273" t="s">
        <v>63150</v>
      </c>
      <c r="AA1395" s="273" t="s">
        <v>63151</v>
      </c>
      <c r="AB1395" s="273" t="s">
        <v>63152</v>
      </c>
    </row>
    <row r="1396" spans="23:28">
      <c r="W1396" s="259">
        <v>69012132</v>
      </c>
      <c r="X1396" s="273" t="s">
        <v>62128</v>
      </c>
      <c r="Y1396" s="273" t="s">
        <v>62129</v>
      </c>
      <c r="Z1396" s="273" t="s">
        <v>62130</v>
      </c>
      <c r="AA1396" s="273" t="s">
        <v>62131</v>
      </c>
      <c r="AB1396" s="273" t="s">
        <v>62132</v>
      </c>
    </row>
    <row r="1397" spans="23:28">
      <c r="W1397" s="259">
        <v>69012134</v>
      </c>
      <c r="X1397" s="273" t="s">
        <v>62218</v>
      </c>
      <c r="Y1397" s="273" t="s">
        <v>62219</v>
      </c>
      <c r="Z1397" s="273" t="s">
        <v>62220</v>
      </c>
      <c r="AA1397" s="273" t="s">
        <v>62221</v>
      </c>
      <c r="AB1397" s="273" t="s">
        <v>62222</v>
      </c>
    </row>
    <row r="1398" spans="23:28">
      <c r="W1398" s="259">
        <v>69012135</v>
      </c>
      <c r="X1398" s="273" t="s">
        <v>62233</v>
      </c>
      <c r="Y1398" s="273" t="s">
        <v>62234</v>
      </c>
      <c r="Z1398" s="273" t="s">
        <v>62235</v>
      </c>
      <c r="AA1398" s="273" t="s">
        <v>62236</v>
      </c>
      <c r="AB1398" s="273" t="s">
        <v>62237</v>
      </c>
    </row>
    <row r="1399" spans="23:28">
      <c r="W1399" s="259">
        <v>69012136</v>
      </c>
      <c r="X1399" s="273" t="s">
        <v>62243</v>
      </c>
      <c r="Y1399" s="273" t="s">
        <v>62244</v>
      </c>
      <c r="Z1399" s="273" t="s">
        <v>62245</v>
      </c>
      <c r="AA1399" s="273" t="s">
        <v>62246</v>
      </c>
      <c r="AB1399" s="273" t="s">
        <v>62247</v>
      </c>
    </row>
    <row r="1400" spans="23:28">
      <c r="W1400" s="259">
        <v>69012136</v>
      </c>
      <c r="X1400" s="273" t="s">
        <v>62287</v>
      </c>
      <c r="Y1400" s="273" t="s">
        <v>62288</v>
      </c>
      <c r="Z1400" s="273" t="s">
        <v>62289</v>
      </c>
      <c r="AA1400" s="273" t="s">
        <v>62290</v>
      </c>
      <c r="AB1400" s="273" t="s">
        <v>62291</v>
      </c>
    </row>
    <row r="1401" spans="23:28">
      <c r="W1401" s="259">
        <v>69012137</v>
      </c>
      <c r="X1401" s="273" t="s">
        <v>62252</v>
      </c>
      <c r="Y1401" s="273" t="s">
        <v>62253</v>
      </c>
      <c r="Z1401" s="273" t="s">
        <v>57841</v>
      </c>
      <c r="AA1401" s="273" t="s">
        <v>62254</v>
      </c>
      <c r="AB1401" s="273" t="s">
        <v>62255</v>
      </c>
    </row>
    <row r="1402" spans="23:28">
      <c r="W1402" s="259">
        <v>69012138</v>
      </c>
      <c r="X1402" s="273" t="s">
        <v>62248</v>
      </c>
      <c r="Y1402" s="273" t="s">
        <v>62249</v>
      </c>
      <c r="Z1402" s="273" t="s">
        <v>59450</v>
      </c>
      <c r="AA1402" s="273" t="s">
        <v>62250</v>
      </c>
      <c r="AB1402" s="273" t="s">
        <v>62251</v>
      </c>
    </row>
    <row r="1403" spans="23:28">
      <c r="W1403" s="259">
        <v>69012138</v>
      </c>
      <c r="X1403" s="273" t="s">
        <v>64814</v>
      </c>
      <c r="Y1403" s="273" t="s">
        <v>64815</v>
      </c>
      <c r="Z1403" s="273" t="s">
        <v>59450</v>
      </c>
      <c r="AA1403" s="273" t="s">
        <v>64816</v>
      </c>
      <c r="AB1403" s="273" t="s">
        <v>62251</v>
      </c>
    </row>
    <row r="1404" spans="23:28">
      <c r="W1404" s="259">
        <v>69012140</v>
      </c>
      <c r="X1404" s="273" t="s">
        <v>62238</v>
      </c>
      <c r="Y1404" s="273" t="s">
        <v>62239</v>
      </c>
      <c r="Z1404" s="273" t="s">
        <v>62240</v>
      </c>
      <c r="AA1404" s="273" t="s">
        <v>62241</v>
      </c>
      <c r="AB1404" s="273" t="s">
        <v>62242</v>
      </c>
    </row>
    <row r="1405" spans="23:28">
      <c r="W1405" s="259">
        <v>69012141</v>
      </c>
      <c r="X1405" s="273" t="s">
        <v>61611</v>
      </c>
      <c r="Y1405" s="273" t="s">
        <v>61612</v>
      </c>
      <c r="Z1405" s="273" t="s">
        <v>61613</v>
      </c>
      <c r="AA1405" s="273" t="s">
        <v>61614</v>
      </c>
      <c r="AB1405" s="273" t="s">
        <v>61615</v>
      </c>
    </row>
    <row r="1406" spans="23:28">
      <c r="W1406" s="259">
        <v>69012142</v>
      </c>
      <c r="X1406" s="273" t="s">
        <v>64487</v>
      </c>
      <c r="Y1406" s="273" t="s">
        <v>64488</v>
      </c>
      <c r="Z1406" s="273" t="s">
        <v>61613</v>
      </c>
      <c r="AA1406" s="273" t="s">
        <v>62152</v>
      </c>
      <c r="AB1406" s="273" t="s">
        <v>62153</v>
      </c>
    </row>
    <row r="1407" spans="23:28">
      <c r="W1407" s="259">
        <v>69012143</v>
      </c>
      <c r="X1407" s="273" t="s">
        <v>62150</v>
      </c>
      <c r="Y1407" s="273" t="s">
        <v>62151</v>
      </c>
      <c r="Z1407" s="273" t="s">
        <v>61613</v>
      </c>
      <c r="AA1407" s="273" t="s">
        <v>62152</v>
      </c>
      <c r="AB1407" s="273" t="s">
        <v>62153</v>
      </c>
    </row>
    <row r="1408" spans="23:28">
      <c r="W1408" s="259">
        <v>69012144</v>
      </c>
      <c r="X1408" s="273" t="s">
        <v>60721</v>
      </c>
      <c r="Y1408" s="273" t="s">
        <v>60722</v>
      </c>
      <c r="Z1408" s="273" t="s">
        <v>60723</v>
      </c>
      <c r="AA1408" s="273" t="s">
        <v>60724</v>
      </c>
      <c r="AB1408" s="273" t="s">
        <v>60725</v>
      </c>
    </row>
    <row r="1409" spans="23:28">
      <c r="W1409" s="259">
        <v>69012148</v>
      </c>
      <c r="X1409" s="273" t="s">
        <v>64796</v>
      </c>
      <c r="Y1409" s="273" t="s">
        <v>64797</v>
      </c>
      <c r="Z1409" s="273" t="s">
        <v>64798</v>
      </c>
      <c r="AA1409" s="273" t="s">
        <v>64799</v>
      </c>
      <c r="AB1409" s="273" t="s">
        <v>64800</v>
      </c>
    </row>
    <row r="1410" spans="23:28">
      <c r="W1410" s="259">
        <v>69012149</v>
      </c>
      <c r="X1410" s="273" t="s">
        <v>61626</v>
      </c>
      <c r="Y1410" s="273" t="s">
        <v>61627</v>
      </c>
      <c r="Z1410" s="273" t="s">
        <v>61628</v>
      </c>
      <c r="AA1410" s="273" t="s">
        <v>61629</v>
      </c>
      <c r="AB1410" s="273" t="s">
        <v>61630</v>
      </c>
    </row>
    <row r="1411" spans="23:28">
      <c r="W1411" s="259">
        <v>69012152</v>
      </c>
      <c r="X1411" s="273" t="s">
        <v>64460</v>
      </c>
      <c r="Y1411" s="273" t="s">
        <v>64461</v>
      </c>
      <c r="Z1411" s="273" t="s">
        <v>64462</v>
      </c>
      <c r="AA1411" s="273" t="s">
        <v>64463</v>
      </c>
      <c r="AB1411" s="273" t="s">
        <v>64464</v>
      </c>
    </row>
    <row r="1412" spans="23:28">
      <c r="W1412" s="259">
        <v>69012153</v>
      </c>
      <c r="X1412" s="273" t="s">
        <v>64519</v>
      </c>
      <c r="Y1412" s="273" t="s">
        <v>64520</v>
      </c>
      <c r="Z1412" s="273" t="s">
        <v>59017</v>
      </c>
      <c r="AA1412" s="273" t="s">
        <v>64521</v>
      </c>
      <c r="AB1412" s="273" t="s">
        <v>64522</v>
      </c>
    </row>
    <row r="1413" spans="23:28">
      <c r="W1413" s="259">
        <v>69012155</v>
      </c>
      <c r="X1413" s="273" t="s">
        <v>59889</v>
      </c>
      <c r="Y1413" s="273" t="s">
        <v>59890</v>
      </c>
      <c r="Z1413" s="273" t="s">
        <v>59891</v>
      </c>
      <c r="AA1413" s="273" t="s">
        <v>59892</v>
      </c>
      <c r="AB1413" s="273" t="s">
        <v>59893</v>
      </c>
    </row>
    <row r="1414" spans="23:28">
      <c r="W1414" s="259">
        <v>69012156</v>
      </c>
      <c r="X1414" s="273" t="s">
        <v>59898</v>
      </c>
      <c r="Y1414" s="273" t="s">
        <v>59899</v>
      </c>
      <c r="Z1414" s="273" t="s">
        <v>59900</v>
      </c>
      <c r="AA1414" s="273" t="s">
        <v>59901</v>
      </c>
      <c r="AB1414" s="273" t="s">
        <v>59902</v>
      </c>
    </row>
    <row r="1415" spans="23:28">
      <c r="W1415" s="259">
        <v>69012157</v>
      </c>
      <c r="X1415" s="273" t="s">
        <v>59826</v>
      </c>
      <c r="Y1415" s="273" t="s">
        <v>59827</v>
      </c>
      <c r="Z1415" s="273" t="s">
        <v>59828</v>
      </c>
      <c r="AA1415" s="273" t="s">
        <v>59829</v>
      </c>
      <c r="AB1415" s="273" t="s">
        <v>59830</v>
      </c>
    </row>
    <row r="1416" spans="23:28">
      <c r="W1416" s="259">
        <v>69012158</v>
      </c>
      <c r="X1416" s="273" t="s">
        <v>58255</v>
      </c>
      <c r="Y1416" s="273" t="s">
        <v>58256</v>
      </c>
      <c r="Z1416" s="273" t="s">
        <v>58162</v>
      </c>
      <c r="AA1416" s="273" t="s">
        <v>59831</v>
      </c>
      <c r="AB1416" s="273" t="s">
        <v>58258</v>
      </c>
    </row>
    <row r="1417" spans="23:28">
      <c r="W1417" s="259">
        <v>69012159</v>
      </c>
      <c r="X1417" s="273" t="s">
        <v>59832</v>
      </c>
      <c r="Y1417" s="273" t="s">
        <v>59833</v>
      </c>
      <c r="Z1417" s="273" t="s">
        <v>59074</v>
      </c>
      <c r="AA1417" s="273" t="s">
        <v>59834</v>
      </c>
      <c r="AB1417" s="273" t="s">
        <v>59835</v>
      </c>
    </row>
    <row r="1418" spans="23:28">
      <c r="W1418" s="259">
        <v>69012168</v>
      </c>
      <c r="X1418" s="273" t="s">
        <v>64849</v>
      </c>
      <c r="Y1418" s="273" t="s">
        <v>64850</v>
      </c>
      <c r="Z1418" s="273" t="s">
        <v>64851</v>
      </c>
      <c r="AA1418" s="273" t="s">
        <v>64852</v>
      </c>
      <c r="AB1418" s="273" t="s">
        <v>64853</v>
      </c>
    </row>
    <row r="1419" spans="23:28">
      <c r="W1419" s="259">
        <v>69012170</v>
      </c>
      <c r="X1419" s="273" t="s">
        <v>64864</v>
      </c>
      <c r="Y1419" s="273" t="s">
        <v>64865</v>
      </c>
      <c r="Z1419" s="273" t="s">
        <v>61028</v>
      </c>
      <c r="AA1419" s="273" t="s">
        <v>64866</v>
      </c>
      <c r="AB1419" s="273" t="s">
        <v>64867</v>
      </c>
    </row>
    <row r="1420" spans="23:28">
      <c r="W1420" s="259">
        <v>69012171</v>
      </c>
      <c r="X1420" s="273" t="s">
        <v>1</v>
      </c>
      <c r="Y1420" s="273" t="s">
        <v>0</v>
      </c>
      <c r="Z1420" s="273" t="s">
        <v>64907</v>
      </c>
      <c r="AA1420" s="273" t="s">
        <v>64908</v>
      </c>
      <c r="AB1420" s="273" t="s">
        <v>64909</v>
      </c>
    </row>
    <row r="1421" spans="23:28">
      <c r="W1421" s="259">
        <v>69012172</v>
      </c>
      <c r="X1421" s="273" t="s">
        <v>64924</v>
      </c>
      <c r="Y1421" s="273" t="s">
        <v>64925</v>
      </c>
      <c r="Z1421" s="273" t="s">
        <v>64926</v>
      </c>
      <c r="AA1421" s="273" t="s">
        <v>64927</v>
      </c>
      <c r="AB1421" s="273" t="s">
        <v>64928</v>
      </c>
    </row>
    <row r="1422" spans="23:28">
      <c r="W1422" s="259">
        <v>69012173</v>
      </c>
      <c r="X1422" s="259" t="s">
        <v>64964</v>
      </c>
      <c r="Y1422" s="275" t="s">
        <v>64965</v>
      </c>
      <c r="Z1422" s="275" t="s">
        <v>64966</v>
      </c>
      <c r="AA1422" s="275" t="s">
        <v>64967</v>
      </c>
      <c r="AB1422" s="275" t="s">
        <v>64968</v>
      </c>
    </row>
    <row r="1423" spans="23:28">
      <c r="W1423" s="259">
        <v>69012175</v>
      </c>
      <c r="X1423" s="273" t="s">
        <v>65086</v>
      </c>
      <c r="Y1423" s="273" t="s">
        <v>65087</v>
      </c>
      <c r="Z1423" s="273" t="s">
        <v>65088</v>
      </c>
      <c r="AA1423" s="273" t="s">
        <v>65089</v>
      </c>
      <c r="AB1423" s="273" t="s">
        <v>65090</v>
      </c>
    </row>
    <row r="1424" spans="23:28">
      <c r="W1424" s="259">
        <v>69013001</v>
      </c>
      <c r="X1424" s="273" t="s">
        <v>59165</v>
      </c>
      <c r="Y1424" s="273" t="s">
        <v>59166</v>
      </c>
      <c r="Z1424" s="273" t="s">
        <v>59167</v>
      </c>
      <c r="AA1424" s="273" t="s">
        <v>59168</v>
      </c>
      <c r="AB1424" s="273" t="s">
        <v>59169</v>
      </c>
    </row>
    <row r="1425" spans="23:28">
      <c r="W1425" s="259">
        <v>69013003</v>
      </c>
      <c r="X1425" s="273" t="s">
        <v>59565</v>
      </c>
      <c r="Y1425" s="273" t="s">
        <v>59566</v>
      </c>
      <c r="Z1425" s="273" t="s">
        <v>59567</v>
      </c>
      <c r="AA1425" s="273" t="s">
        <v>59568</v>
      </c>
      <c r="AB1425" s="273" t="s">
        <v>59569</v>
      </c>
    </row>
    <row r="1426" spans="23:28">
      <c r="W1426" s="259">
        <v>69013004</v>
      </c>
      <c r="X1426" s="273" t="s">
        <v>63472</v>
      </c>
      <c r="Y1426" s="273" t="s">
        <v>63473</v>
      </c>
      <c r="Z1426" s="273" t="s">
        <v>63474</v>
      </c>
      <c r="AA1426" s="273" t="s">
        <v>63475</v>
      </c>
      <c r="AB1426" s="273" t="s">
        <v>63476</v>
      </c>
    </row>
    <row r="1427" spans="23:28">
      <c r="W1427" s="259">
        <v>69013005</v>
      </c>
      <c r="X1427" s="273" t="s">
        <v>62104</v>
      </c>
      <c r="Y1427" s="273" t="s">
        <v>62105</v>
      </c>
      <c r="Z1427" s="273" t="s">
        <v>62106</v>
      </c>
      <c r="AA1427" s="273" t="s">
        <v>62107</v>
      </c>
      <c r="AB1427" s="273" t="s">
        <v>62108</v>
      </c>
    </row>
    <row r="1428" spans="23:28">
      <c r="W1428" s="259">
        <v>69013006</v>
      </c>
      <c r="X1428" s="273" t="s">
        <v>63458</v>
      </c>
      <c r="Y1428" s="273" t="s">
        <v>63459</v>
      </c>
      <c r="Z1428" s="273" t="s">
        <v>63460</v>
      </c>
      <c r="AA1428" s="273" t="s">
        <v>63461</v>
      </c>
      <c r="AB1428" s="273" t="s">
        <v>63462</v>
      </c>
    </row>
    <row r="1429" spans="23:28">
      <c r="W1429" s="259">
        <v>69013007</v>
      </c>
      <c r="X1429" s="273" t="s">
        <v>59188</v>
      </c>
      <c r="Y1429" s="273" t="s">
        <v>59189</v>
      </c>
      <c r="Z1429" s="273" t="s">
        <v>59167</v>
      </c>
      <c r="AA1429" s="273" t="s">
        <v>59190</v>
      </c>
      <c r="AB1429" s="273" t="s">
        <v>59191</v>
      </c>
    </row>
    <row r="1430" spans="23:28">
      <c r="W1430" s="259">
        <v>69013008</v>
      </c>
      <c r="X1430" s="273" t="s">
        <v>63492</v>
      </c>
      <c r="Y1430" s="273" t="s">
        <v>63493</v>
      </c>
      <c r="Z1430" s="273" t="s">
        <v>63494</v>
      </c>
      <c r="AA1430" s="273" t="s">
        <v>63495</v>
      </c>
      <c r="AB1430" s="273" t="s">
        <v>63496</v>
      </c>
    </row>
    <row r="1431" spans="23:28">
      <c r="W1431" s="259">
        <v>69013009</v>
      </c>
      <c r="X1431" s="273" t="s">
        <v>63385</v>
      </c>
      <c r="Y1431" s="273" t="s">
        <v>63386</v>
      </c>
      <c r="Z1431" s="273" t="s">
        <v>63387</v>
      </c>
      <c r="AA1431" s="273" t="s">
        <v>63388</v>
      </c>
      <c r="AB1431" s="273" t="s">
        <v>63389</v>
      </c>
    </row>
    <row r="1432" spans="23:28">
      <c r="W1432" s="259">
        <v>69013010</v>
      </c>
      <c r="X1432" s="273" t="s">
        <v>63467</v>
      </c>
      <c r="Y1432" s="273" t="s">
        <v>63468</v>
      </c>
      <c r="Z1432" s="273" t="s">
        <v>63469</v>
      </c>
      <c r="AA1432" s="273" t="s">
        <v>63470</v>
      </c>
      <c r="AB1432" s="273" t="s">
        <v>63471</v>
      </c>
    </row>
    <row r="1433" spans="23:28">
      <c r="W1433" s="259">
        <v>69013011</v>
      </c>
      <c r="X1433" s="273" t="s">
        <v>59192</v>
      </c>
      <c r="Y1433" s="273" t="s">
        <v>59193</v>
      </c>
      <c r="Z1433" s="273" t="s">
        <v>57962</v>
      </c>
      <c r="AA1433" s="273" t="s">
        <v>59194</v>
      </c>
      <c r="AB1433" s="273" t="s">
        <v>59195</v>
      </c>
    </row>
    <row r="1434" spans="23:28">
      <c r="W1434" s="259">
        <v>69013012</v>
      </c>
      <c r="X1434" s="273" t="s">
        <v>61712</v>
      </c>
      <c r="Y1434" s="273" t="s">
        <v>61713</v>
      </c>
      <c r="Z1434" s="273" t="s">
        <v>61714</v>
      </c>
      <c r="AA1434" s="273" t="s">
        <v>61715</v>
      </c>
      <c r="AB1434" s="273" t="s">
        <v>61716</v>
      </c>
    </row>
    <row r="1435" spans="23:28">
      <c r="W1435" s="259">
        <v>69013013</v>
      </c>
      <c r="X1435" s="273" t="s">
        <v>61410</v>
      </c>
      <c r="Y1435" s="273" t="s">
        <v>61411</v>
      </c>
      <c r="Z1435" s="273" t="s">
        <v>61412</v>
      </c>
      <c r="AA1435" s="273" t="s">
        <v>61413</v>
      </c>
      <c r="AB1435" s="273" t="s">
        <v>61414</v>
      </c>
    </row>
    <row r="1436" spans="23:28">
      <c r="W1436" s="259">
        <v>69013015</v>
      </c>
      <c r="X1436" s="273" t="s">
        <v>63221</v>
      </c>
      <c r="Y1436" s="273" t="s">
        <v>63222</v>
      </c>
      <c r="Z1436" s="273" t="s">
        <v>63223</v>
      </c>
      <c r="AA1436" s="273" t="s">
        <v>63224</v>
      </c>
      <c r="AB1436" s="273" t="s">
        <v>63225</v>
      </c>
    </row>
    <row r="1437" spans="23:28">
      <c r="W1437" s="259">
        <v>69013016</v>
      </c>
      <c r="X1437" s="273" t="s">
        <v>63631</v>
      </c>
      <c r="Y1437" s="273" t="s">
        <v>63632</v>
      </c>
      <c r="Z1437" s="273" t="s">
        <v>63633</v>
      </c>
      <c r="AA1437" s="273" t="s">
        <v>63634</v>
      </c>
      <c r="AB1437" s="273" t="s">
        <v>63635</v>
      </c>
    </row>
    <row r="1438" spans="23:28">
      <c r="W1438" s="259">
        <v>69013017</v>
      </c>
      <c r="X1438" s="273" t="s">
        <v>59561</v>
      </c>
      <c r="Y1438" s="273" t="s">
        <v>59562</v>
      </c>
      <c r="Z1438" s="273" t="s">
        <v>59167</v>
      </c>
      <c r="AA1438" s="273" t="s">
        <v>59563</v>
      </c>
      <c r="AB1438" s="273" t="s">
        <v>59564</v>
      </c>
    </row>
    <row r="1439" spans="23:28">
      <c r="W1439" s="259">
        <v>69013018</v>
      </c>
      <c r="X1439" s="273" t="s">
        <v>60835</v>
      </c>
      <c r="Y1439" s="273" t="s">
        <v>60836</v>
      </c>
      <c r="Z1439" s="273" t="s">
        <v>60837</v>
      </c>
      <c r="AA1439" s="273" t="s">
        <v>60838</v>
      </c>
      <c r="AB1439" s="273" t="s">
        <v>60839</v>
      </c>
    </row>
    <row r="1440" spans="23:28">
      <c r="W1440" s="259">
        <v>69013019</v>
      </c>
      <c r="X1440" s="273" t="s">
        <v>59749</v>
      </c>
      <c r="Y1440" s="273" t="s">
        <v>59750</v>
      </c>
      <c r="Z1440" s="273" t="s">
        <v>59751</v>
      </c>
      <c r="AA1440" s="273" t="s">
        <v>59752</v>
      </c>
      <c r="AB1440" s="273" t="s">
        <v>59753</v>
      </c>
    </row>
    <row r="1441" spans="23:28">
      <c r="W1441" s="259">
        <v>69013020</v>
      </c>
      <c r="X1441" s="273" t="s">
        <v>63672</v>
      </c>
      <c r="Y1441" s="273" t="s">
        <v>63673</v>
      </c>
      <c r="Z1441" s="273" t="s">
        <v>63674</v>
      </c>
      <c r="AA1441" s="273" t="s">
        <v>63675</v>
      </c>
      <c r="AB1441" s="273" t="s">
        <v>63676</v>
      </c>
    </row>
    <row r="1442" spans="23:28">
      <c r="W1442" s="259">
        <v>69013021</v>
      </c>
      <c r="X1442" s="273" t="s">
        <v>63497</v>
      </c>
      <c r="Y1442" s="273" t="s">
        <v>63498</v>
      </c>
      <c r="Z1442" s="273" t="s">
        <v>63499</v>
      </c>
      <c r="AA1442" s="273" t="s">
        <v>63500</v>
      </c>
      <c r="AB1442" s="273" t="s">
        <v>63501</v>
      </c>
    </row>
    <row r="1443" spans="23:28">
      <c r="W1443" s="259">
        <v>69013022</v>
      </c>
      <c r="X1443" s="273" t="s">
        <v>59175</v>
      </c>
      <c r="Y1443" s="273" t="s">
        <v>59176</v>
      </c>
      <c r="Z1443" s="273" t="s">
        <v>59177</v>
      </c>
      <c r="AA1443" s="273" t="s">
        <v>59178</v>
      </c>
      <c r="AB1443" s="273" t="s">
        <v>59179</v>
      </c>
    </row>
    <row r="1444" spans="23:28">
      <c r="W1444" s="259">
        <v>69013025</v>
      </c>
      <c r="X1444" s="273" t="s">
        <v>59170</v>
      </c>
      <c r="Y1444" s="273" t="s">
        <v>59171</v>
      </c>
      <c r="Z1444" s="273" t="s">
        <v>59172</v>
      </c>
      <c r="AA1444" s="273" t="s">
        <v>59173</v>
      </c>
      <c r="AB1444" s="273" t="s">
        <v>59174</v>
      </c>
    </row>
    <row r="1445" spans="23:28">
      <c r="W1445" s="259">
        <v>69013026</v>
      </c>
      <c r="X1445" s="273" t="s">
        <v>65246</v>
      </c>
      <c r="Y1445" s="273" t="s">
        <v>65247</v>
      </c>
      <c r="Z1445" s="273" t="s">
        <v>65248</v>
      </c>
      <c r="AA1445" s="273" t="s">
        <v>65249</v>
      </c>
      <c r="AB1445" s="273" t="s">
        <v>65250</v>
      </c>
    </row>
    <row r="1446" spans="23:28">
      <c r="W1446" s="259">
        <v>69013030</v>
      </c>
      <c r="X1446" s="273" t="s">
        <v>63616</v>
      </c>
      <c r="Y1446" s="273" t="s">
        <v>63617</v>
      </c>
      <c r="Z1446" s="273" t="s">
        <v>63618</v>
      </c>
      <c r="AA1446" s="273" t="s">
        <v>63619</v>
      </c>
      <c r="AB1446" s="273" t="s">
        <v>63620</v>
      </c>
    </row>
    <row r="1447" spans="23:28">
      <c r="W1447" s="259">
        <v>69013032</v>
      </c>
      <c r="X1447" s="273" t="s">
        <v>63502</v>
      </c>
      <c r="Y1447" s="273" t="s">
        <v>63503</v>
      </c>
      <c r="Z1447" s="273" t="s">
        <v>63504</v>
      </c>
      <c r="AA1447" s="273" t="s">
        <v>63505</v>
      </c>
      <c r="AB1447" s="273" t="s">
        <v>63506</v>
      </c>
    </row>
    <row r="1448" spans="23:28">
      <c r="W1448" s="259">
        <v>69013033</v>
      </c>
      <c r="X1448" s="273" t="s">
        <v>64610</v>
      </c>
      <c r="Y1448" s="273" t="s">
        <v>64611</v>
      </c>
      <c r="Z1448" s="273" t="s">
        <v>64612</v>
      </c>
      <c r="AA1448" s="273" t="s">
        <v>64613</v>
      </c>
      <c r="AB1448" s="273" t="s">
        <v>64614</v>
      </c>
    </row>
    <row r="1449" spans="23:28">
      <c r="W1449" s="259">
        <v>69013035</v>
      </c>
      <c r="X1449" s="273" t="s">
        <v>59180</v>
      </c>
      <c r="Y1449" s="273" t="s">
        <v>59181</v>
      </c>
      <c r="Z1449" s="273" t="s">
        <v>57962</v>
      </c>
      <c r="AA1449" s="273" t="s">
        <v>59182</v>
      </c>
      <c r="AB1449" s="273" t="s">
        <v>59183</v>
      </c>
    </row>
    <row r="1450" spans="23:28">
      <c r="W1450" s="259">
        <v>69013036</v>
      </c>
      <c r="X1450" s="273" t="s">
        <v>59637</v>
      </c>
      <c r="Y1450" s="273" t="s">
        <v>59638</v>
      </c>
      <c r="Z1450" s="273" t="s">
        <v>59639</v>
      </c>
      <c r="AA1450" s="273" t="s">
        <v>59640</v>
      </c>
      <c r="AB1450" s="273" t="s">
        <v>59641</v>
      </c>
    </row>
    <row r="1451" spans="23:28">
      <c r="W1451" s="259">
        <v>69013038</v>
      </c>
      <c r="X1451" s="273" t="s">
        <v>63535</v>
      </c>
      <c r="Y1451" s="273" t="s">
        <v>63536</v>
      </c>
      <c r="Z1451" s="273" t="s">
        <v>63537</v>
      </c>
      <c r="AA1451" s="273" t="s">
        <v>63538</v>
      </c>
      <c r="AB1451" s="273" t="s">
        <v>63539</v>
      </c>
    </row>
    <row r="1452" spans="23:28">
      <c r="W1452" s="259">
        <v>69013039</v>
      </c>
      <c r="X1452" s="273" t="s">
        <v>61528</v>
      </c>
      <c r="Y1452" s="273" t="s">
        <v>61529</v>
      </c>
      <c r="Z1452" s="273" t="s">
        <v>61530</v>
      </c>
      <c r="AA1452" s="273" t="s">
        <v>61531</v>
      </c>
      <c r="AB1452" s="273" t="s">
        <v>61532</v>
      </c>
    </row>
    <row r="1453" spans="23:28">
      <c r="W1453" s="259">
        <v>69013040</v>
      </c>
      <c r="X1453" s="273" t="s">
        <v>61528</v>
      </c>
      <c r="Y1453" s="273" t="s">
        <v>61529</v>
      </c>
      <c r="Z1453" s="273" t="s">
        <v>63499</v>
      </c>
      <c r="AA1453" s="273" t="s">
        <v>63636</v>
      </c>
      <c r="AB1453" s="273" t="s">
        <v>63637</v>
      </c>
    </row>
    <row r="1454" spans="23:28">
      <c r="W1454" s="259">
        <v>69013041</v>
      </c>
      <c r="X1454" s="273" t="s">
        <v>60840</v>
      </c>
      <c r="Y1454" s="273" t="s">
        <v>60841</v>
      </c>
      <c r="Z1454" s="273" t="s">
        <v>60842</v>
      </c>
      <c r="AA1454" s="273" t="s">
        <v>60843</v>
      </c>
      <c r="AB1454" s="273" t="s">
        <v>60844</v>
      </c>
    </row>
    <row r="1455" spans="23:28">
      <c r="W1455" s="259">
        <v>69013042</v>
      </c>
      <c r="X1455" s="273" t="s">
        <v>63530</v>
      </c>
      <c r="Y1455" s="273" t="s">
        <v>63531</v>
      </c>
      <c r="Z1455" s="273" t="s">
        <v>63532</v>
      </c>
      <c r="AA1455" s="273" t="s">
        <v>63533</v>
      </c>
      <c r="AB1455" s="273" t="s">
        <v>63534</v>
      </c>
    </row>
    <row r="1456" spans="23:28">
      <c r="W1456" s="259">
        <v>69013044</v>
      </c>
      <c r="X1456" s="273" t="s">
        <v>59802</v>
      </c>
      <c r="Y1456" s="273" t="s">
        <v>59803</v>
      </c>
      <c r="Z1456" s="273" t="s">
        <v>59761</v>
      </c>
      <c r="AA1456" s="273" t="s">
        <v>59804</v>
      </c>
      <c r="AB1456" s="273" t="s">
        <v>59805</v>
      </c>
    </row>
    <row r="1457" spans="23:28">
      <c r="W1457" s="259">
        <v>69013044</v>
      </c>
      <c r="X1457" s="273" t="s">
        <v>61676</v>
      </c>
      <c r="Y1457" s="273" t="s">
        <v>61677</v>
      </c>
      <c r="Z1457" s="273" t="s">
        <v>57962</v>
      </c>
      <c r="AA1457" s="273" t="s">
        <v>61678</v>
      </c>
      <c r="AB1457" s="273" t="s">
        <v>61679</v>
      </c>
    </row>
    <row r="1458" spans="23:28">
      <c r="W1458" s="259">
        <v>69013045</v>
      </c>
      <c r="X1458" s="273" t="s">
        <v>63662</v>
      </c>
      <c r="Y1458" s="273" t="s">
        <v>63663</v>
      </c>
      <c r="Z1458" s="273" t="s">
        <v>63664</v>
      </c>
      <c r="AA1458" s="273" t="s">
        <v>63665</v>
      </c>
      <c r="AB1458" s="273" t="s">
        <v>63666</v>
      </c>
    </row>
    <row r="1459" spans="23:28">
      <c r="W1459" s="259">
        <v>69013046</v>
      </c>
      <c r="X1459" s="273" t="s">
        <v>59502</v>
      </c>
      <c r="Y1459" s="273" t="s">
        <v>59503</v>
      </c>
      <c r="Z1459" s="273" t="s">
        <v>59504</v>
      </c>
      <c r="AA1459" s="273" t="s">
        <v>59505</v>
      </c>
      <c r="AB1459" s="273" t="s">
        <v>59506</v>
      </c>
    </row>
    <row r="1460" spans="23:28">
      <c r="W1460" s="259">
        <v>69013047</v>
      </c>
      <c r="X1460" s="273" t="s">
        <v>62966</v>
      </c>
      <c r="Y1460" s="273" t="s">
        <v>64765</v>
      </c>
      <c r="Z1460" s="273" t="s">
        <v>64766</v>
      </c>
      <c r="AA1460" s="273" t="s">
        <v>64767</v>
      </c>
      <c r="AB1460" s="273" t="s">
        <v>64768</v>
      </c>
    </row>
    <row r="1461" spans="23:28">
      <c r="W1461" s="259">
        <v>69013048</v>
      </c>
      <c r="X1461" s="273" t="s">
        <v>59184</v>
      </c>
      <c r="Y1461" s="273" t="s">
        <v>59185</v>
      </c>
      <c r="Z1461" s="273" t="s">
        <v>59177</v>
      </c>
      <c r="AA1461" s="273" t="s">
        <v>59186</v>
      </c>
      <c r="AB1461" s="273" t="s">
        <v>59187</v>
      </c>
    </row>
    <row r="1462" spans="23:28">
      <c r="W1462" s="259">
        <v>69013049</v>
      </c>
      <c r="X1462" s="273" t="s">
        <v>60894</v>
      </c>
      <c r="Y1462" s="273" t="s">
        <v>60895</v>
      </c>
      <c r="Z1462" s="273" t="s">
        <v>60896</v>
      </c>
      <c r="AA1462" s="273" t="s">
        <v>60897</v>
      </c>
      <c r="AB1462" s="273" t="s">
        <v>60898</v>
      </c>
    </row>
    <row r="1463" spans="23:28">
      <c r="W1463" s="259">
        <v>69013050</v>
      </c>
      <c r="X1463" s="273" t="s">
        <v>59196</v>
      </c>
      <c r="Y1463" s="273" t="s">
        <v>59197</v>
      </c>
      <c r="Z1463" s="273" t="s">
        <v>59177</v>
      </c>
      <c r="AA1463" s="273" t="s">
        <v>59198</v>
      </c>
      <c r="AB1463" s="273" t="s">
        <v>59199</v>
      </c>
    </row>
    <row r="1464" spans="23:28">
      <c r="W1464" s="259">
        <v>69013052</v>
      </c>
      <c r="X1464" s="273" t="s">
        <v>59200</v>
      </c>
      <c r="Y1464" s="273" t="s">
        <v>59201</v>
      </c>
      <c r="Z1464" s="273" t="s">
        <v>59202</v>
      </c>
      <c r="AA1464" s="273" t="s">
        <v>59203</v>
      </c>
      <c r="AB1464" s="273" t="s">
        <v>59204</v>
      </c>
    </row>
    <row r="1465" spans="23:28">
      <c r="W1465" s="259">
        <v>69013054</v>
      </c>
      <c r="X1465" s="273" t="s">
        <v>61969</v>
      </c>
      <c r="Y1465" s="273" t="s">
        <v>61970</v>
      </c>
      <c r="Z1465" s="273" t="s">
        <v>61971</v>
      </c>
      <c r="AA1465" s="273" t="s">
        <v>61972</v>
      </c>
      <c r="AB1465" s="273" t="s">
        <v>61973</v>
      </c>
    </row>
    <row r="1466" spans="23:28">
      <c r="W1466" s="259">
        <v>69013055</v>
      </c>
      <c r="X1466" s="273" t="s">
        <v>4</v>
      </c>
      <c r="Y1466" s="273" t="s">
        <v>60933</v>
      </c>
      <c r="Z1466" s="273" t="s">
        <v>60934</v>
      </c>
      <c r="AA1466" s="273" t="s">
        <v>60935</v>
      </c>
      <c r="AB1466" s="273" t="s">
        <v>60936</v>
      </c>
    </row>
    <row r="1467" spans="23:28">
      <c r="W1467" s="259">
        <v>69013056</v>
      </c>
      <c r="X1467" s="273" t="s">
        <v>59759</v>
      </c>
      <c r="Y1467" s="273" t="s">
        <v>59760</v>
      </c>
      <c r="Z1467" s="273" t="s">
        <v>59761</v>
      </c>
      <c r="AA1467" s="273" t="s">
        <v>59762</v>
      </c>
      <c r="AB1467" s="273" t="s">
        <v>59763</v>
      </c>
    </row>
    <row r="1468" spans="23:28">
      <c r="W1468" s="259">
        <v>69013059</v>
      </c>
      <c r="X1468" s="273" t="s">
        <v>61012</v>
      </c>
      <c r="Y1468" s="273" t="s">
        <v>61013</v>
      </c>
      <c r="Z1468" s="273" t="s">
        <v>61014</v>
      </c>
      <c r="AA1468" s="273" t="s">
        <v>61015</v>
      </c>
      <c r="AB1468" s="273" t="s">
        <v>61016</v>
      </c>
    </row>
    <row r="1469" spans="23:28">
      <c r="W1469" s="259">
        <v>69013062</v>
      </c>
      <c r="X1469" s="273" t="s">
        <v>64299</v>
      </c>
      <c r="Y1469" s="273" t="s">
        <v>64300</v>
      </c>
      <c r="Z1469" s="273" t="s">
        <v>64301</v>
      </c>
      <c r="AA1469" s="273" t="s">
        <v>64302</v>
      </c>
      <c r="AB1469" s="273" t="s">
        <v>64303</v>
      </c>
    </row>
    <row r="1470" spans="23:28">
      <c r="W1470" s="259">
        <v>69013064</v>
      </c>
      <c r="X1470" s="273" t="s">
        <v>59884</v>
      </c>
      <c r="Y1470" s="273" t="s">
        <v>59885</v>
      </c>
      <c r="Z1470" s="273" t="s">
        <v>59886</v>
      </c>
      <c r="AA1470" s="273" t="s">
        <v>59887</v>
      </c>
      <c r="AB1470" s="273" t="s">
        <v>59888</v>
      </c>
    </row>
    <row r="1471" spans="23:28">
      <c r="W1471" s="259">
        <v>69013065</v>
      </c>
      <c r="X1471" s="273" t="s">
        <v>64645</v>
      </c>
      <c r="Y1471" s="273" t="s">
        <v>64646</v>
      </c>
      <c r="Z1471" s="273" t="s">
        <v>59886</v>
      </c>
      <c r="AA1471" s="273" t="s">
        <v>64647</v>
      </c>
      <c r="AB1471" s="273" t="s">
        <v>64648</v>
      </c>
    </row>
    <row r="1472" spans="23:28">
      <c r="W1472" s="259">
        <v>69013067</v>
      </c>
      <c r="X1472" s="273" t="s">
        <v>64817</v>
      </c>
      <c r="Y1472" s="273" t="s">
        <v>64818</v>
      </c>
      <c r="Z1472" s="273" t="s">
        <v>64819</v>
      </c>
      <c r="AA1472" s="273" t="s">
        <v>64820</v>
      </c>
      <c r="AB1472" s="273" t="s">
        <v>64821</v>
      </c>
    </row>
    <row r="1473" spans="23:28">
      <c r="W1473" s="259">
        <v>69013068</v>
      </c>
      <c r="X1473" s="273" t="s">
        <v>59609</v>
      </c>
      <c r="Y1473" s="273" t="s">
        <v>64868</v>
      </c>
      <c r="Z1473" s="273" t="s">
        <v>64869</v>
      </c>
      <c r="AA1473" s="273" t="s">
        <v>64870</v>
      </c>
      <c r="AB1473" s="273" t="s">
        <v>64871</v>
      </c>
    </row>
    <row r="1474" spans="23:28">
      <c r="W1474" s="259">
        <v>69014001</v>
      </c>
      <c r="X1474" s="273" t="s">
        <v>60923</v>
      </c>
      <c r="Y1474" s="273" t="s">
        <v>60924</v>
      </c>
      <c r="Z1474" s="273" t="s">
        <v>60925</v>
      </c>
      <c r="AA1474" s="273" t="s">
        <v>60926</v>
      </c>
      <c r="AB1474" s="273" t="s">
        <v>60927</v>
      </c>
    </row>
    <row r="1475" spans="23:28">
      <c r="W1475" s="259">
        <v>69014002</v>
      </c>
      <c r="X1475" s="273" t="s">
        <v>63691</v>
      </c>
      <c r="Y1475" s="273" t="s">
        <v>63692</v>
      </c>
      <c r="Z1475" s="273" t="s">
        <v>63693</v>
      </c>
      <c r="AA1475" s="273" t="s">
        <v>63694</v>
      </c>
      <c r="AB1475" s="273" t="s">
        <v>63695</v>
      </c>
    </row>
    <row r="1476" spans="23:28">
      <c r="W1476" s="259">
        <v>69014004</v>
      </c>
      <c r="X1476" s="273" t="s">
        <v>62137</v>
      </c>
      <c r="Y1476" s="273" t="s">
        <v>62138</v>
      </c>
      <c r="Z1476" s="273" t="s">
        <v>62139</v>
      </c>
      <c r="AA1476" s="273" t="s">
        <v>62140</v>
      </c>
      <c r="AB1476" s="273" t="s">
        <v>62141</v>
      </c>
    </row>
    <row r="1477" spans="23:28">
      <c r="W1477" s="259">
        <v>69014005</v>
      </c>
      <c r="X1477" s="273" t="s">
        <v>63582</v>
      </c>
      <c r="Y1477" s="273" t="s">
        <v>63583</v>
      </c>
      <c r="Z1477" s="273" t="s">
        <v>63584</v>
      </c>
      <c r="AA1477" s="273" t="s">
        <v>63585</v>
      </c>
      <c r="AB1477" s="273" t="s">
        <v>63586</v>
      </c>
    </row>
    <row r="1478" spans="23:28">
      <c r="W1478" s="259">
        <v>69014006</v>
      </c>
      <c r="X1478" s="273" t="s">
        <v>63696</v>
      </c>
      <c r="Y1478" s="273" t="s">
        <v>63697</v>
      </c>
      <c r="Z1478" s="273" t="s">
        <v>63698</v>
      </c>
      <c r="AA1478" s="273" t="s">
        <v>63699</v>
      </c>
      <c r="AB1478" s="273" t="s">
        <v>63700</v>
      </c>
    </row>
    <row r="1479" spans="23:28">
      <c r="W1479" s="259">
        <v>69014007</v>
      </c>
      <c r="X1479" s="273" t="s">
        <v>58857</v>
      </c>
      <c r="Y1479" s="273" t="s">
        <v>58858</v>
      </c>
      <c r="Z1479" s="273" t="s">
        <v>58859</v>
      </c>
      <c r="AA1479" s="273" t="s">
        <v>58860</v>
      </c>
      <c r="AB1479" s="273" t="s">
        <v>58861</v>
      </c>
    </row>
    <row r="1480" spans="23:28">
      <c r="W1480" s="259">
        <v>69014008</v>
      </c>
      <c r="X1480" s="273" t="s">
        <v>63701</v>
      </c>
      <c r="Y1480" s="273" t="s">
        <v>63702</v>
      </c>
      <c r="Z1480" s="273" t="s">
        <v>63703</v>
      </c>
      <c r="AA1480" s="273" t="s">
        <v>63704</v>
      </c>
      <c r="AB1480" s="273" t="s">
        <v>63705</v>
      </c>
    </row>
    <row r="1481" spans="23:28">
      <c r="W1481" s="259">
        <v>69014009</v>
      </c>
      <c r="X1481" s="273" t="s">
        <v>63706</v>
      </c>
      <c r="Y1481" s="273" t="s">
        <v>63707</v>
      </c>
      <c r="Z1481" s="273" t="s">
        <v>63708</v>
      </c>
      <c r="AA1481" s="273" t="s">
        <v>63709</v>
      </c>
      <c r="AB1481" s="273" t="s">
        <v>63710</v>
      </c>
    </row>
    <row r="1482" spans="23:28">
      <c r="W1482" s="259">
        <v>69014011</v>
      </c>
      <c r="X1482" s="273" t="s">
        <v>63306</v>
      </c>
      <c r="Y1482" s="273" t="s">
        <v>63307</v>
      </c>
      <c r="Z1482" s="273" t="s">
        <v>63308</v>
      </c>
      <c r="AA1482" s="273" t="s">
        <v>63309</v>
      </c>
      <c r="AB1482" s="273" t="s">
        <v>63310</v>
      </c>
    </row>
    <row r="1483" spans="23:28">
      <c r="W1483" s="259">
        <v>69014012</v>
      </c>
      <c r="X1483" s="273" t="s">
        <v>64287</v>
      </c>
      <c r="Y1483" s="273" t="s">
        <v>64288</v>
      </c>
      <c r="Z1483" s="273" t="s">
        <v>64289</v>
      </c>
      <c r="AA1483" s="273" t="s">
        <v>64290</v>
      </c>
      <c r="AB1483" s="273" t="s">
        <v>64291</v>
      </c>
    </row>
    <row r="1484" spans="23:28">
      <c r="W1484" s="259">
        <v>69014013</v>
      </c>
      <c r="X1484" s="273" t="s">
        <v>63711</v>
      </c>
      <c r="Y1484" s="273" t="s">
        <v>63712</v>
      </c>
      <c r="Z1484" s="273" t="s">
        <v>63713</v>
      </c>
      <c r="AA1484" s="273" t="s">
        <v>63714</v>
      </c>
      <c r="AB1484" s="273" t="s">
        <v>63715</v>
      </c>
    </row>
    <row r="1485" spans="23:28">
      <c r="W1485" s="259">
        <v>69014014</v>
      </c>
      <c r="X1485" s="273" t="s">
        <v>63716</v>
      </c>
      <c r="Y1485" s="273" t="s">
        <v>63717</v>
      </c>
      <c r="Z1485" s="273" t="s">
        <v>63718</v>
      </c>
      <c r="AA1485" s="273" t="s">
        <v>63719</v>
      </c>
      <c r="AB1485" s="273" t="s">
        <v>63720</v>
      </c>
    </row>
    <row r="1486" spans="23:28">
      <c r="W1486" s="259">
        <v>69014015</v>
      </c>
      <c r="X1486" s="273" t="s">
        <v>63721</v>
      </c>
      <c r="Y1486" s="273" t="s">
        <v>63722</v>
      </c>
      <c r="Z1486" s="273" t="s">
        <v>63723</v>
      </c>
      <c r="AA1486" s="273" t="s">
        <v>63724</v>
      </c>
      <c r="AB1486" s="273" t="s">
        <v>63725</v>
      </c>
    </row>
    <row r="1487" spans="23:28">
      <c r="W1487" s="259">
        <v>69014016</v>
      </c>
      <c r="X1487" s="273" t="s">
        <v>61415</v>
      </c>
      <c r="Y1487" s="273" t="s">
        <v>61416</v>
      </c>
      <c r="Z1487" s="273" t="s">
        <v>61417</v>
      </c>
      <c r="AA1487" s="273" t="s">
        <v>61418</v>
      </c>
      <c r="AB1487" s="273" t="s">
        <v>61419</v>
      </c>
    </row>
    <row r="1488" spans="23:28">
      <c r="W1488" s="259">
        <v>69014018</v>
      </c>
      <c r="X1488" s="273" t="s">
        <v>61697</v>
      </c>
      <c r="Y1488" s="273" t="s">
        <v>61698</v>
      </c>
      <c r="Z1488" s="273" t="s">
        <v>61699</v>
      </c>
      <c r="AA1488" s="273" t="s">
        <v>61700</v>
      </c>
      <c r="AB1488" s="273" t="s">
        <v>61701</v>
      </c>
    </row>
    <row r="1489" spans="23:28">
      <c r="W1489" s="259">
        <v>69014020</v>
      </c>
      <c r="X1489" s="273" t="s">
        <v>63726</v>
      </c>
      <c r="Y1489" s="273" t="s">
        <v>63727</v>
      </c>
      <c r="Z1489" s="273" t="s">
        <v>63728</v>
      </c>
      <c r="AA1489" s="273" t="s">
        <v>63729</v>
      </c>
      <c r="AB1489" s="273" t="s">
        <v>63730</v>
      </c>
    </row>
    <row r="1490" spans="23:28">
      <c r="W1490" s="259">
        <v>69014021</v>
      </c>
      <c r="X1490" s="273" t="s">
        <v>63731</v>
      </c>
      <c r="Y1490" s="273" t="s">
        <v>63732</v>
      </c>
      <c r="Z1490" s="273" t="s">
        <v>63733</v>
      </c>
      <c r="AA1490" s="273" t="s">
        <v>63734</v>
      </c>
      <c r="AB1490" s="273" t="s">
        <v>63735</v>
      </c>
    </row>
    <row r="1491" spans="23:28">
      <c r="W1491" s="259">
        <v>69014022</v>
      </c>
      <c r="X1491" s="273" t="s">
        <v>63736</v>
      </c>
      <c r="Y1491" s="273" t="s">
        <v>63737</v>
      </c>
      <c r="Z1491" s="273" t="s">
        <v>60925</v>
      </c>
      <c r="AA1491" s="273" t="s">
        <v>63738</v>
      </c>
      <c r="AB1491" s="273" t="s">
        <v>63739</v>
      </c>
    </row>
    <row r="1492" spans="23:28">
      <c r="W1492" s="259">
        <v>69014023</v>
      </c>
      <c r="X1492" s="273" t="s">
        <v>63410</v>
      </c>
      <c r="Y1492" s="273" t="s">
        <v>63411</v>
      </c>
      <c r="Z1492" s="273" t="s">
        <v>63412</v>
      </c>
      <c r="AA1492" s="273" t="s">
        <v>63413</v>
      </c>
      <c r="AB1492" s="273" t="s">
        <v>63414</v>
      </c>
    </row>
    <row r="1493" spans="23:28">
      <c r="W1493" s="259">
        <v>69014024</v>
      </c>
      <c r="X1493" s="273" t="s">
        <v>63410</v>
      </c>
      <c r="Y1493" s="273" t="s">
        <v>63740</v>
      </c>
      <c r="Z1493" s="273" t="s">
        <v>63412</v>
      </c>
      <c r="AA1493" s="273" t="s">
        <v>63413</v>
      </c>
      <c r="AB1493" s="273" t="s">
        <v>63414</v>
      </c>
    </row>
    <row r="1494" spans="23:28">
      <c r="W1494" s="259">
        <v>69014025</v>
      </c>
      <c r="X1494" s="273" t="s">
        <v>63741</v>
      </c>
      <c r="Y1494" s="273" t="s">
        <v>58823</v>
      </c>
      <c r="Z1494" s="273" t="s">
        <v>58824</v>
      </c>
      <c r="AA1494" s="273" t="s">
        <v>58825</v>
      </c>
      <c r="AB1494" s="273" t="s">
        <v>58826</v>
      </c>
    </row>
    <row r="1495" spans="23:28">
      <c r="W1495" s="259">
        <v>69014026</v>
      </c>
      <c r="X1495" s="273" t="s">
        <v>61588</v>
      </c>
      <c r="Y1495" s="273" t="s">
        <v>61589</v>
      </c>
      <c r="Z1495" s="273" t="s">
        <v>61590</v>
      </c>
      <c r="AA1495" s="273" t="s">
        <v>61591</v>
      </c>
      <c r="AB1495" s="273" t="s">
        <v>61592</v>
      </c>
    </row>
    <row r="1496" spans="23:28">
      <c r="W1496" s="259">
        <v>69014027</v>
      </c>
      <c r="X1496" s="273" t="s">
        <v>63742</v>
      </c>
      <c r="Y1496" s="273" t="s">
        <v>63743</v>
      </c>
      <c r="Z1496" s="273" t="s">
        <v>63744</v>
      </c>
      <c r="AA1496" s="273" t="s">
        <v>63745</v>
      </c>
      <c r="AB1496" s="273" t="s">
        <v>63746</v>
      </c>
    </row>
    <row r="1497" spans="23:28">
      <c r="W1497" s="259">
        <v>69014028</v>
      </c>
      <c r="X1497" s="273" t="s">
        <v>63824</v>
      </c>
      <c r="Y1497" s="273" t="s">
        <v>63825</v>
      </c>
      <c r="Z1497" s="273" t="s">
        <v>63826</v>
      </c>
      <c r="AA1497" s="273" t="s">
        <v>63827</v>
      </c>
      <c r="AB1497" s="273" t="s">
        <v>63828</v>
      </c>
    </row>
    <row r="1498" spans="23:28">
      <c r="W1498" s="259">
        <v>69014029</v>
      </c>
      <c r="X1498" s="273" t="s">
        <v>63747</v>
      </c>
      <c r="Y1498" s="273" t="s">
        <v>63748</v>
      </c>
      <c r="Z1498" s="273" t="s">
        <v>63749</v>
      </c>
      <c r="AA1498" s="273" t="s">
        <v>63750</v>
      </c>
      <c r="AB1498" s="273" t="s">
        <v>63751</v>
      </c>
    </row>
    <row r="1499" spans="23:28">
      <c r="W1499" s="259">
        <v>69014030</v>
      </c>
      <c r="X1499" s="273" t="s">
        <v>63432</v>
      </c>
      <c r="Y1499" s="273" t="s">
        <v>63433</v>
      </c>
      <c r="Z1499" s="273" t="s">
        <v>58864</v>
      </c>
      <c r="AA1499" s="273" t="s">
        <v>63434</v>
      </c>
      <c r="AB1499" s="273" t="s">
        <v>63435</v>
      </c>
    </row>
    <row r="1500" spans="23:28">
      <c r="W1500" s="259">
        <v>69014031</v>
      </c>
      <c r="X1500" s="273" t="s">
        <v>63752</v>
      </c>
      <c r="Y1500" s="273" t="s">
        <v>63753</v>
      </c>
      <c r="Z1500" s="273" t="s">
        <v>58874</v>
      </c>
      <c r="AA1500" s="273" t="s">
        <v>63754</v>
      </c>
      <c r="AB1500" s="273" t="s">
        <v>63755</v>
      </c>
    </row>
    <row r="1501" spans="23:28">
      <c r="W1501" s="259">
        <v>69014032</v>
      </c>
      <c r="X1501" s="273" t="s">
        <v>61663</v>
      </c>
      <c r="Y1501" s="273" t="s">
        <v>61664</v>
      </c>
      <c r="Z1501" s="273" t="s">
        <v>61665</v>
      </c>
      <c r="AA1501" s="273" t="s">
        <v>61666</v>
      </c>
      <c r="AB1501" s="273" t="s">
        <v>61667</v>
      </c>
    </row>
    <row r="1502" spans="23:28">
      <c r="W1502" s="259">
        <v>69014033</v>
      </c>
      <c r="X1502" s="273" t="s">
        <v>60879</v>
      </c>
      <c r="Y1502" s="273" t="s">
        <v>60880</v>
      </c>
      <c r="Z1502" s="273" t="s">
        <v>60881</v>
      </c>
      <c r="AA1502" s="273" t="s">
        <v>60882</v>
      </c>
      <c r="AB1502" s="273" t="s">
        <v>60883</v>
      </c>
    </row>
    <row r="1503" spans="23:28">
      <c r="W1503" s="259">
        <v>69014034</v>
      </c>
      <c r="X1503" s="273" t="s">
        <v>60879</v>
      </c>
      <c r="Y1503" s="273" t="s">
        <v>60880</v>
      </c>
      <c r="Z1503" s="273" t="s">
        <v>60881</v>
      </c>
      <c r="AA1503" s="273" t="s">
        <v>60882</v>
      </c>
      <c r="AB1503" s="273" t="s">
        <v>60883</v>
      </c>
    </row>
    <row r="1504" spans="23:28">
      <c r="W1504" s="259">
        <v>69014035</v>
      </c>
      <c r="X1504" s="273" t="s">
        <v>63756</v>
      </c>
      <c r="Y1504" s="273" t="s">
        <v>63757</v>
      </c>
      <c r="Z1504" s="273" t="s">
        <v>63758</v>
      </c>
      <c r="AA1504" s="273" t="s">
        <v>63759</v>
      </c>
      <c r="AB1504" s="273" t="s">
        <v>63760</v>
      </c>
    </row>
    <row r="1505" spans="23:28">
      <c r="W1505" s="259">
        <v>69014036</v>
      </c>
      <c r="X1505" s="273" t="s">
        <v>17</v>
      </c>
      <c r="Y1505" s="273" t="s">
        <v>62350</v>
      </c>
      <c r="Z1505" s="273" t="s">
        <v>63761</v>
      </c>
      <c r="AA1505" s="273" t="s">
        <v>63762</v>
      </c>
      <c r="AB1505" s="273" t="s">
        <v>63763</v>
      </c>
    </row>
    <row r="1506" spans="23:28">
      <c r="W1506" s="259">
        <v>69014038</v>
      </c>
      <c r="X1506" s="273" t="s">
        <v>17</v>
      </c>
      <c r="Y1506" s="273" t="s">
        <v>62350</v>
      </c>
      <c r="Z1506" s="273" t="s">
        <v>63318</v>
      </c>
      <c r="AA1506" s="273" t="s">
        <v>63768</v>
      </c>
      <c r="AB1506" s="273" t="s">
        <v>63769</v>
      </c>
    </row>
    <row r="1507" spans="23:28">
      <c r="W1507" s="259">
        <v>69014039</v>
      </c>
      <c r="X1507" s="273" t="s">
        <v>58832</v>
      </c>
      <c r="Y1507" s="273" t="s">
        <v>58833</v>
      </c>
      <c r="Z1507" s="273" t="s">
        <v>58834</v>
      </c>
      <c r="AA1507" s="273" t="s">
        <v>58835</v>
      </c>
      <c r="AB1507" s="273" t="s">
        <v>58836</v>
      </c>
    </row>
    <row r="1508" spans="23:28">
      <c r="W1508" s="259">
        <v>69014041</v>
      </c>
      <c r="X1508" s="273" t="s">
        <v>63770</v>
      </c>
      <c r="Y1508" s="273" t="s">
        <v>63771</v>
      </c>
      <c r="Z1508" s="273" t="s">
        <v>63772</v>
      </c>
      <c r="AA1508" s="273" t="s">
        <v>63773</v>
      </c>
      <c r="AB1508" s="273" t="s">
        <v>63774</v>
      </c>
    </row>
    <row r="1509" spans="23:28">
      <c r="W1509" s="259">
        <v>69014043</v>
      </c>
      <c r="X1509" s="273" t="s">
        <v>58796</v>
      </c>
      <c r="Y1509" s="273" t="s">
        <v>58797</v>
      </c>
      <c r="Z1509" s="273" t="s">
        <v>58798</v>
      </c>
      <c r="AA1509" s="273" t="s">
        <v>58799</v>
      </c>
      <c r="AB1509" s="273" t="s">
        <v>58800</v>
      </c>
    </row>
    <row r="1510" spans="23:28">
      <c r="W1510" s="259">
        <v>69014045</v>
      </c>
      <c r="X1510" s="273" t="s">
        <v>63775</v>
      </c>
      <c r="Y1510" s="273" t="s">
        <v>63776</v>
      </c>
      <c r="Z1510" s="273" t="s">
        <v>63777</v>
      </c>
      <c r="AA1510" s="273" t="s">
        <v>63778</v>
      </c>
      <c r="AB1510" s="273" t="s">
        <v>63779</v>
      </c>
    </row>
    <row r="1511" spans="23:28">
      <c r="W1511" s="259">
        <v>69014046</v>
      </c>
      <c r="X1511" s="273" t="s">
        <v>63321</v>
      </c>
      <c r="Y1511" s="273" t="s">
        <v>63322</v>
      </c>
      <c r="Z1511" s="273" t="s">
        <v>63323</v>
      </c>
      <c r="AA1511" s="273" t="s">
        <v>63324</v>
      </c>
      <c r="AB1511" s="273" t="s">
        <v>63325</v>
      </c>
    </row>
    <row r="1512" spans="23:28">
      <c r="W1512" s="259">
        <v>69014047</v>
      </c>
      <c r="X1512" s="273" t="s">
        <v>63567</v>
      </c>
      <c r="Y1512" s="273" t="s">
        <v>63568</v>
      </c>
      <c r="Z1512" s="273" t="s">
        <v>63569</v>
      </c>
      <c r="AA1512" s="273" t="s">
        <v>63570</v>
      </c>
      <c r="AB1512" s="273" t="s">
        <v>63571</v>
      </c>
    </row>
    <row r="1513" spans="23:28">
      <c r="W1513" s="259">
        <v>69014049</v>
      </c>
      <c r="X1513" s="273" t="s">
        <v>58887</v>
      </c>
      <c r="Y1513" s="273" t="s">
        <v>58888</v>
      </c>
      <c r="Z1513" s="273" t="s">
        <v>58889</v>
      </c>
      <c r="AA1513" s="273" t="s">
        <v>58890</v>
      </c>
      <c r="AB1513" s="273" t="s">
        <v>58891</v>
      </c>
    </row>
    <row r="1514" spans="23:28">
      <c r="W1514" s="259">
        <v>69014050</v>
      </c>
      <c r="X1514" s="273" t="s">
        <v>63559</v>
      </c>
      <c r="Y1514" s="273" t="s">
        <v>63560</v>
      </c>
      <c r="Z1514" s="273" t="s">
        <v>63561</v>
      </c>
      <c r="AA1514" s="273" t="s">
        <v>63562</v>
      </c>
      <c r="AB1514" s="273" t="s">
        <v>63563</v>
      </c>
    </row>
    <row r="1515" spans="23:28">
      <c r="W1515" s="259">
        <v>69014051</v>
      </c>
      <c r="X1515" s="273" t="s">
        <v>58892</v>
      </c>
      <c r="Y1515" s="273" t="s">
        <v>58893</v>
      </c>
      <c r="Z1515" s="273" t="s">
        <v>58894</v>
      </c>
      <c r="AA1515" s="273" t="s">
        <v>58895</v>
      </c>
      <c r="AB1515" s="273" t="s">
        <v>58896</v>
      </c>
    </row>
    <row r="1516" spans="23:28">
      <c r="W1516" s="259">
        <v>69014052</v>
      </c>
      <c r="X1516" s="273" t="s">
        <v>63316</v>
      </c>
      <c r="Y1516" s="273" t="s">
        <v>63317</v>
      </c>
      <c r="Z1516" s="273" t="s">
        <v>63318</v>
      </c>
      <c r="AA1516" s="273" t="s">
        <v>63319</v>
      </c>
      <c r="AB1516" s="273" t="s">
        <v>63320</v>
      </c>
    </row>
    <row r="1517" spans="23:28">
      <c r="W1517" s="259">
        <v>69014053</v>
      </c>
      <c r="X1517" s="273" t="s">
        <v>63780</v>
      </c>
      <c r="Y1517" s="273" t="s">
        <v>63781</v>
      </c>
      <c r="Z1517" s="273" t="s">
        <v>63782</v>
      </c>
      <c r="AA1517" s="273" t="s">
        <v>63783</v>
      </c>
      <c r="AB1517" s="273" t="s">
        <v>63784</v>
      </c>
    </row>
    <row r="1518" spans="23:28">
      <c r="W1518" s="259">
        <v>69014055</v>
      </c>
      <c r="X1518" s="273" t="s">
        <v>63785</v>
      </c>
      <c r="Y1518" s="273" t="s">
        <v>63786</v>
      </c>
      <c r="Z1518" s="273" t="s">
        <v>63787</v>
      </c>
      <c r="AA1518" s="273" t="s">
        <v>63788</v>
      </c>
      <c r="AB1518" s="273" t="s">
        <v>63789</v>
      </c>
    </row>
    <row r="1519" spans="23:28">
      <c r="W1519" s="259">
        <v>69014056</v>
      </c>
      <c r="X1519" s="273" t="s">
        <v>63795</v>
      </c>
      <c r="Y1519" s="273" t="s">
        <v>63796</v>
      </c>
      <c r="Z1519" s="273" t="s">
        <v>63797</v>
      </c>
      <c r="AA1519" s="273" t="s">
        <v>63798</v>
      </c>
      <c r="AB1519" s="273" t="s">
        <v>63799</v>
      </c>
    </row>
    <row r="1520" spans="23:28">
      <c r="W1520" s="259">
        <v>69014057</v>
      </c>
      <c r="X1520" s="273" t="s">
        <v>63800</v>
      </c>
      <c r="Y1520" s="273" t="s">
        <v>63801</v>
      </c>
      <c r="Z1520" s="273" t="s">
        <v>63802</v>
      </c>
      <c r="AA1520" s="273" t="s">
        <v>63803</v>
      </c>
      <c r="AB1520" s="273" t="s">
        <v>63804</v>
      </c>
    </row>
    <row r="1521" spans="23:28">
      <c r="W1521" s="259">
        <v>69014058</v>
      </c>
      <c r="X1521" s="273" t="s">
        <v>63790</v>
      </c>
      <c r="Y1521" s="273" t="s">
        <v>63791</v>
      </c>
      <c r="Z1521" s="273" t="s">
        <v>63792</v>
      </c>
      <c r="AA1521" s="273" t="s">
        <v>63793</v>
      </c>
      <c r="AB1521" s="273" t="s">
        <v>63794</v>
      </c>
    </row>
    <row r="1522" spans="23:28">
      <c r="W1522" s="259">
        <v>69014059</v>
      </c>
      <c r="X1522" s="273" t="s">
        <v>5</v>
      </c>
      <c r="Y1522" s="273" t="s">
        <v>63805</v>
      </c>
      <c r="Z1522" s="273" t="s">
        <v>63806</v>
      </c>
      <c r="AA1522" s="273" t="s">
        <v>63807</v>
      </c>
      <c r="AB1522" s="273" t="s">
        <v>63808</v>
      </c>
    </row>
    <row r="1523" spans="23:28">
      <c r="W1523" s="259">
        <v>69014060</v>
      </c>
      <c r="X1523" s="273" t="s">
        <v>63809</v>
      </c>
      <c r="Y1523" s="273" t="s">
        <v>63810</v>
      </c>
      <c r="Z1523" s="273" t="s">
        <v>63811</v>
      </c>
      <c r="AA1523" s="273" t="s">
        <v>63812</v>
      </c>
      <c r="AB1523" s="273" t="s">
        <v>63813</v>
      </c>
    </row>
    <row r="1524" spans="23:28">
      <c r="W1524" s="259">
        <v>69014061</v>
      </c>
      <c r="X1524" s="273" t="s">
        <v>63607</v>
      </c>
      <c r="Y1524" s="273" t="s">
        <v>63608</v>
      </c>
      <c r="Z1524" s="273" t="s">
        <v>61791</v>
      </c>
      <c r="AA1524" s="273" t="s">
        <v>64465</v>
      </c>
      <c r="AB1524" s="273" t="s">
        <v>64466</v>
      </c>
    </row>
    <row r="1525" spans="23:28">
      <c r="W1525" s="259">
        <v>69014063</v>
      </c>
      <c r="X1525" s="273" t="s">
        <v>63607</v>
      </c>
      <c r="Y1525" s="273" t="s">
        <v>63608</v>
      </c>
      <c r="Z1525" s="273" t="s">
        <v>61791</v>
      </c>
      <c r="AA1525" s="273" t="s">
        <v>63609</v>
      </c>
      <c r="AB1525" s="273" t="s">
        <v>63610</v>
      </c>
    </row>
    <row r="1526" spans="23:28">
      <c r="W1526" s="259">
        <v>69014063</v>
      </c>
      <c r="X1526" s="273" t="s">
        <v>63814</v>
      </c>
      <c r="Y1526" s="273" t="s">
        <v>63815</v>
      </c>
      <c r="Z1526" s="273" t="s">
        <v>63816</v>
      </c>
      <c r="AA1526" s="273" t="s">
        <v>63817</v>
      </c>
      <c r="AB1526" s="273" t="s">
        <v>63818</v>
      </c>
    </row>
    <row r="1527" spans="23:28">
      <c r="W1527" s="259">
        <v>69014064</v>
      </c>
      <c r="X1527" s="273" t="s">
        <v>61533</v>
      </c>
      <c r="Y1527" s="273" t="s">
        <v>61534</v>
      </c>
      <c r="Z1527" s="273" t="s">
        <v>61535</v>
      </c>
      <c r="AA1527" s="273" t="s">
        <v>61536</v>
      </c>
      <c r="AB1527" s="273" t="s">
        <v>61537</v>
      </c>
    </row>
    <row r="1528" spans="23:28">
      <c r="W1528" s="259">
        <v>69014066</v>
      </c>
      <c r="X1528" s="273" t="s">
        <v>58842</v>
      </c>
      <c r="Y1528" s="273" t="s">
        <v>58843</v>
      </c>
      <c r="Z1528" s="273" t="s">
        <v>58844</v>
      </c>
      <c r="AA1528" s="273" t="s">
        <v>58845</v>
      </c>
      <c r="AB1528" s="273" t="s">
        <v>58846</v>
      </c>
    </row>
    <row r="1529" spans="23:28">
      <c r="W1529" s="259">
        <v>69014067</v>
      </c>
      <c r="X1529" s="273" t="s">
        <v>63311</v>
      </c>
      <c r="Y1529" s="273" t="s">
        <v>63312</v>
      </c>
      <c r="Z1529" s="273" t="s">
        <v>63313</v>
      </c>
      <c r="AA1529" s="273" t="s">
        <v>63314</v>
      </c>
      <c r="AB1529" s="273" t="s">
        <v>63315</v>
      </c>
    </row>
    <row r="1530" spans="23:28">
      <c r="W1530" s="259">
        <v>69014070</v>
      </c>
      <c r="X1530" s="273" t="s">
        <v>60928</v>
      </c>
      <c r="Y1530" s="273" t="s">
        <v>60929</v>
      </c>
      <c r="Z1530" s="273" t="s">
        <v>60930</v>
      </c>
      <c r="AA1530" s="273" t="s">
        <v>60931</v>
      </c>
      <c r="AB1530" s="273" t="s">
        <v>60932</v>
      </c>
    </row>
    <row r="1531" spans="23:28">
      <c r="W1531" s="259">
        <v>69014071</v>
      </c>
      <c r="X1531" s="273" t="s">
        <v>59759</v>
      </c>
      <c r="Y1531" s="273" t="s">
        <v>63141</v>
      </c>
      <c r="Z1531" s="273" t="s">
        <v>63142</v>
      </c>
      <c r="AA1531" s="273" t="s">
        <v>63143</v>
      </c>
      <c r="AB1531" s="273" t="s">
        <v>63144</v>
      </c>
    </row>
    <row r="1532" spans="23:28">
      <c r="W1532" s="259">
        <v>69014072</v>
      </c>
      <c r="X1532" s="273" t="s">
        <v>61190</v>
      </c>
      <c r="Y1532" s="273" t="s">
        <v>61191</v>
      </c>
      <c r="Z1532" s="273" t="s">
        <v>61192</v>
      </c>
      <c r="AA1532" s="273" t="s">
        <v>61193</v>
      </c>
      <c r="AB1532" s="273" t="s">
        <v>61085</v>
      </c>
    </row>
    <row r="1533" spans="23:28">
      <c r="W1533" s="259">
        <v>69014073</v>
      </c>
      <c r="X1533" s="273" t="s">
        <v>61081</v>
      </c>
      <c r="Y1533" s="273" t="s">
        <v>61082</v>
      </c>
      <c r="Z1533" s="273" t="s">
        <v>61083</v>
      </c>
      <c r="AA1533" s="273" t="s">
        <v>61084</v>
      </c>
      <c r="AB1533" s="273" t="s">
        <v>61085</v>
      </c>
    </row>
    <row r="1534" spans="23:28">
      <c r="W1534" s="259">
        <v>69014073</v>
      </c>
      <c r="X1534" s="273" t="s">
        <v>61125</v>
      </c>
      <c r="Y1534" s="273" t="s">
        <v>61126</v>
      </c>
      <c r="Z1534" s="273" t="s">
        <v>61127</v>
      </c>
      <c r="AA1534" s="273" t="s">
        <v>61128</v>
      </c>
      <c r="AB1534" s="273" t="s">
        <v>61129</v>
      </c>
    </row>
    <row r="1535" spans="23:28">
      <c r="W1535" s="259">
        <v>69014073</v>
      </c>
      <c r="X1535" s="273" t="s">
        <v>61282</v>
      </c>
      <c r="Y1535" s="273" t="s">
        <v>61283</v>
      </c>
      <c r="Z1535" s="273" t="s">
        <v>61284</v>
      </c>
      <c r="AA1535" s="273" t="s">
        <v>61285</v>
      </c>
      <c r="AB1535" s="273" t="s">
        <v>61286</v>
      </c>
    </row>
    <row r="1536" spans="23:28">
      <c r="W1536" s="259">
        <v>69014074</v>
      </c>
      <c r="X1536" s="273" t="s">
        <v>63587</v>
      </c>
      <c r="Y1536" s="273" t="s">
        <v>63588</v>
      </c>
      <c r="Z1536" s="273" t="s">
        <v>63589</v>
      </c>
      <c r="AA1536" s="273" t="s">
        <v>63590</v>
      </c>
      <c r="AB1536" s="273" t="s">
        <v>63591</v>
      </c>
    </row>
    <row r="1537" spans="23:28">
      <c r="W1537" s="259">
        <v>69014075</v>
      </c>
      <c r="X1537" s="273" t="s">
        <v>63819</v>
      </c>
      <c r="Y1537" s="273" t="s">
        <v>63820</v>
      </c>
      <c r="Z1537" s="273" t="s">
        <v>63821</v>
      </c>
      <c r="AA1537" s="273" t="s">
        <v>63822</v>
      </c>
      <c r="AB1537" s="273" t="s">
        <v>63823</v>
      </c>
    </row>
    <row r="1538" spans="23:28">
      <c r="W1538" s="259">
        <v>69014076</v>
      </c>
      <c r="X1538" s="273" t="s">
        <v>58852</v>
      </c>
      <c r="Y1538" s="273" t="s">
        <v>58853</v>
      </c>
      <c r="Z1538" s="273" t="s">
        <v>58854</v>
      </c>
      <c r="AA1538" s="273" t="s">
        <v>63829</v>
      </c>
      <c r="AB1538" s="273" t="s">
        <v>58856</v>
      </c>
    </row>
    <row r="1539" spans="23:28">
      <c r="W1539" s="259">
        <v>69014077</v>
      </c>
      <c r="X1539" s="273" t="s">
        <v>63830</v>
      </c>
      <c r="Y1539" s="273" t="s">
        <v>63831</v>
      </c>
      <c r="Z1539" s="273" t="s">
        <v>63832</v>
      </c>
      <c r="AA1539" s="273" t="s">
        <v>63833</v>
      </c>
      <c r="AB1539" s="273" t="s">
        <v>63834</v>
      </c>
    </row>
    <row r="1540" spans="23:28">
      <c r="W1540" s="259">
        <v>69014079</v>
      </c>
      <c r="X1540" s="273" t="s">
        <v>63667</v>
      </c>
      <c r="Y1540" s="273" t="s">
        <v>63668</v>
      </c>
      <c r="Z1540" s="273" t="s">
        <v>63669</v>
      </c>
      <c r="AA1540" s="273" t="s">
        <v>63670</v>
      </c>
      <c r="AB1540" s="273" t="s">
        <v>63671</v>
      </c>
    </row>
    <row r="1541" spans="23:28">
      <c r="W1541" s="259">
        <v>69014080</v>
      </c>
      <c r="X1541" s="273" t="s">
        <v>63647</v>
      </c>
      <c r="Y1541" s="273" t="s">
        <v>63648</v>
      </c>
      <c r="Z1541" s="273" t="s">
        <v>63649</v>
      </c>
      <c r="AA1541" s="273" t="s">
        <v>63650</v>
      </c>
      <c r="AB1541" s="273" t="s">
        <v>63651</v>
      </c>
    </row>
    <row r="1542" spans="23:28">
      <c r="W1542" s="259">
        <v>69014081</v>
      </c>
      <c r="X1542" s="273" t="s">
        <v>64379</v>
      </c>
      <c r="Y1542" s="273" t="s">
        <v>64380</v>
      </c>
      <c r="Z1542" s="273" t="s">
        <v>64381</v>
      </c>
      <c r="AA1542" s="273" t="s">
        <v>64382</v>
      </c>
      <c r="AB1542" s="273" t="s">
        <v>64383</v>
      </c>
    </row>
    <row r="1543" spans="23:28">
      <c r="W1543" s="259">
        <v>69014082</v>
      </c>
      <c r="X1543" s="273" t="s">
        <v>64407</v>
      </c>
      <c r="Y1543" s="273" t="s">
        <v>64408</v>
      </c>
      <c r="Z1543" s="273" t="s">
        <v>61284</v>
      </c>
      <c r="AA1543" s="273" t="s">
        <v>64409</v>
      </c>
      <c r="AB1543" s="273" t="s">
        <v>64410</v>
      </c>
    </row>
    <row r="1544" spans="23:28">
      <c r="W1544" s="259">
        <v>69014083</v>
      </c>
      <c r="X1544" s="273" t="s">
        <v>9</v>
      </c>
      <c r="Y1544" s="273" t="s">
        <v>63764</v>
      </c>
      <c r="Z1544" s="273" t="s">
        <v>63765</v>
      </c>
      <c r="AA1544" s="273" t="s">
        <v>63766</v>
      </c>
      <c r="AB1544" s="273" t="s">
        <v>63767</v>
      </c>
    </row>
    <row r="1545" spans="23:28">
      <c r="W1545" s="259">
        <v>69014084</v>
      </c>
      <c r="X1545" s="273" t="s">
        <v>64532</v>
      </c>
      <c r="Y1545" s="273" t="s">
        <v>64533</v>
      </c>
      <c r="Z1545" s="273" t="s">
        <v>64534</v>
      </c>
      <c r="AA1545" s="273" t="s">
        <v>64535</v>
      </c>
      <c r="AB1545" s="273" t="s">
        <v>64536</v>
      </c>
    </row>
    <row r="1546" spans="23:28">
      <c r="W1546" s="259">
        <v>69014085</v>
      </c>
      <c r="X1546" s="273" t="s">
        <v>64580</v>
      </c>
      <c r="Y1546" s="273" t="s">
        <v>64581</v>
      </c>
      <c r="Z1546" s="273" t="s">
        <v>64582</v>
      </c>
      <c r="AA1546" s="273" t="s">
        <v>64583</v>
      </c>
      <c r="AB1546" s="273" t="s">
        <v>64584</v>
      </c>
    </row>
    <row r="1547" spans="23:28">
      <c r="W1547" s="259">
        <v>69014086</v>
      </c>
      <c r="X1547" s="273" t="s">
        <v>64601</v>
      </c>
      <c r="Y1547" s="273" t="s">
        <v>64602</v>
      </c>
      <c r="Z1547" s="273" t="s">
        <v>64603</v>
      </c>
      <c r="AA1547" s="273" t="s">
        <v>64604</v>
      </c>
      <c r="AB1547" s="273" t="s">
        <v>64605</v>
      </c>
    </row>
    <row r="1548" spans="23:28">
      <c r="W1548" s="259">
        <v>69014087</v>
      </c>
      <c r="X1548" s="273" t="s">
        <v>64615</v>
      </c>
      <c r="Y1548" s="273" t="s">
        <v>64616</v>
      </c>
      <c r="Z1548" s="273" t="s">
        <v>64617</v>
      </c>
      <c r="AA1548" s="273" t="s">
        <v>64618</v>
      </c>
      <c r="AB1548" s="273" t="s">
        <v>64619</v>
      </c>
    </row>
    <row r="1549" spans="23:28">
      <c r="W1549" s="259">
        <v>69014088</v>
      </c>
      <c r="X1549" s="273" t="s">
        <v>64671</v>
      </c>
      <c r="Y1549" s="273" t="s">
        <v>64672</v>
      </c>
      <c r="Z1549" s="273" t="s">
        <v>61535</v>
      </c>
      <c r="AA1549" s="273" t="s">
        <v>64673</v>
      </c>
      <c r="AB1549" s="273" t="s">
        <v>64674</v>
      </c>
    </row>
    <row r="1550" spans="23:28">
      <c r="W1550" s="259">
        <v>69014090</v>
      </c>
      <c r="X1550" s="273" t="s">
        <v>64837</v>
      </c>
      <c r="Y1550" s="273" t="s">
        <v>64838</v>
      </c>
      <c r="Z1550" s="273" t="s">
        <v>64839</v>
      </c>
      <c r="AA1550" s="273" t="s">
        <v>64840</v>
      </c>
      <c r="AB1550" s="273" t="s">
        <v>64841</v>
      </c>
    </row>
    <row r="1551" spans="23:28">
      <c r="W1551" s="259">
        <v>69014091</v>
      </c>
      <c r="X1551" s="273" t="s">
        <v>64862</v>
      </c>
      <c r="Y1551" s="273" t="s">
        <v>64863</v>
      </c>
      <c r="Z1551" s="273" t="s">
        <v>58994</v>
      </c>
      <c r="AA1551" s="273" t="s">
        <v>58995</v>
      </c>
      <c r="AB1551" s="273" t="s">
        <v>58996</v>
      </c>
    </row>
    <row r="1552" spans="23:28">
      <c r="W1552" s="259">
        <v>69014092</v>
      </c>
      <c r="X1552" s="273" t="s">
        <v>64872</v>
      </c>
      <c r="Y1552" s="273" t="s">
        <v>64873</v>
      </c>
      <c r="Z1552" s="273" t="s">
        <v>61127</v>
      </c>
      <c r="AA1552" s="273" t="s">
        <v>64874</v>
      </c>
      <c r="AB1552" s="273" t="s">
        <v>61129</v>
      </c>
    </row>
    <row r="1553" spans="23:28">
      <c r="W1553" s="259">
        <v>69014095</v>
      </c>
      <c r="X1553" s="273" t="s">
        <v>65053</v>
      </c>
      <c r="Y1553" s="273" t="s">
        <v>65054</v>
      </c>
      <c r="Z1553" s="273" t="s">
        <v>65055</v>
      </c>
      <c r="AA1553" s="273" t="s">
        <v>65056</v>
      </c>
      <c r="AB1553" s="273" t="s">
        <v>65057</v>
      </c>
    </row>
    <row r="1554" spans="23:28">
      <c r="W1554" s="259">
        <v>69015001</v>
      </c>
      <c r="X1554" s="273" t="s">
        <v>64542</v>
      </c>
      <c r="Y1554" s="273" t="s">
        <v>64543</v>
      </c>
      <c r="Z1554" s="273" t="s">
        <v>64544</v>
      </c>
      <c r="AA1554" s="273" t="s">
        <v>64545</v>
      </c>
      <c r="AB1554" s="273" t="s">
        <v>64546</v>
      </c>
    </row>
    <row r="1555" spans="23:28">
      <c r="W1555" s="259">
        <v>69020003</v>
      </c>
      <c r="X1555" s="273" t="s">
        <v>62984</v>
      </c>
      <c r="Y1555" s="273" t="s">
        <v>62985</v>
      </c>
      <c r="Z1555" s="273" t="s">
        <v>62986</v>
      </c>
      <c r="AA1555" s="273" t="s">
        <v>62987</v>
      </c>
      <c r="AB1555" s="273" t="s">
        <v>62988</v>
      </c>
    </row>
    <row r="1556" spans="23:28">
      <c r="W1556" s="259">
        <v>69020007</v>
      </c>
      <c r="X1556" s="273" t="s">
        <v>62913</v>
      </c>
      <c r="Y1556" s="273" t="s">
        <v>62914</v>
      </c>
      <c r="Z1556" s="273" t="s">
        <v>62915</v>
      </c>
      <c r="AA1556" s="273" t="s">
        <v>62916</v>
      </c>
      <c r="AB1556" s="273" t="s">
        <v>62917</v>
      </c>
    </row>
    <row r="1557" spans="23:28">
      <c r="W1557" s="259">
        <v>69020012</v>
      </c>
      <c r="X1557" s="273" t="s">
        <v>63027</v>
      </c>
      <c r="Y1557" s="273" t="s">
        <v>63028</v>
      </c>
      <c r="Z1557" s="273" t="s">
        <v>63029</v>
      </c>
      <c r="AA1557" s="273" t="s">
        <v>63030</v>
      </c>
      <c r="AB1557" s="273" t="s">
        <v>63031</v>
      </c>
    </row>
    <row r="1558" spans="23:28">
      <c r="W1558" s="259">
        <v>69020013</v>
      </c>
      <c r="X1558" s="273" t="s">
        <v>62989</v>
      </c>
      <c r="Y1558" s="273" t="s">
        <v>62990</v>
      </c>
      <c r="Z1558" s="273" t="s">
        <v>62991</v>
      </c>
      <c r="AA1558" s="273" t="s">
        <v>65898</v>
      </c>
      <c r="AB1558" s="273" t="s">
        <v>62992</v>
      </c>
    </row>
    <row r="1559" spans="23:28">
      <c r="W1559" s="259">
        <v>69020014</v>
      </c>
      <c r="X1559" s="273" t="s">
        <v>63022</v>
      </c>
      <c r="Y1559" s="273" t="s">
        <v>63023</v>
      </c>
      <c r="Z1559" s="273" t="s">
        <v>63024</v>
      </c>
      <c r="AA1559" s="273" t="s">
        <v>63025</v>
      </c>
      <c r="AB1559" s="273" t="s">
        <v>63026</v>
      </c>
    </row>
    <row r="1560" spans="23:28">
      <c r="W1560" s="259">
        <v>69020015</v>
      </c>
      <c r="X1560" s="273" t="s">
        <v>63070</v>
      </c>
      <c r="Y1560" s="273" t="s">
        <v>63071</v>
      </c>
      <c r="Z1560" s="273" t="s">
        <v>63072</v>
      </c>
      <c r="AA1560" s="273" t="s">
        <v>63073</v>
      </c>
      <c r="AB1560" s="273" t="s">
        <v>63074</v>
      </c>
    </row>
    <row r="1561" spans="23:28">
      <c r="W1561" s="259">
        <v>69020016</v>
      </c>
      <c r="X1561" s="273" t="s">
        <v>62974</v>
      </c>
      <c r="Y1561" s="273" t="s">
        <v>62975</v>
      </c>
      <c r="Z1561" s="273" t="s">
        <v>62976</v>
      </c>
      <c r="AA1561" s="273" t="s">
        <v>62977</v>
      </c>
      <c r="AB1561" s="273" t="s">
        <v>62978</v>
      </c>
    </row>
    <row r="1562" spans="23:28">
      <c r="W1562" s="259">
        <v>69020017</v>
      </c>
      <c r="X1562" s="273" t="s">
        <v>65139</v>
      </c>
      <c r="Y1562" s="273" t="s">
        <v>65140</v>
      </c>
      <c r="Z1562" s="273" t="s">
        <v>65141</v>
      </c>
      <c r="AA1562" s="273" t="s">
        <v>65142</v>
      </c>
      <c r="AB1562" s="273" t="s">
        <v>65143</v>
      </c>
    </row>
    <row r="1563" spans="23:28">
      <c r="W1563" s="259">
        <v>69020020</v>
      </c>
      <c r="X1563" s="273" t="s">
        <v>62947</v>
      </c>
      <c r="Y1563" s="273" t="s">
        <v>62948</v>
      </c>
      <c r="Z1563" s="273" t="s">
        <v>62949</v>
      </c>
      <c r="AA1563" s="273" t="s">
        <v>62950</v>
      </c>
      <c r="AB1563" s="273" t="s">
        <v>62951</v>
      </c>
    </row>
    <row r="1564" spans="23:28">
      <c r="W1564" s="259">
        <v>69020023</v>
      </c>
      <c r="X1564" s="273" t="s">
        <v>62979</v>
      </c>
      <c r="Y1564" s="273" t="s">
        <v>62980</v>
      </c>
      <c r="Z1564" s="273" t="s">
        <v>62981</v>
      </c>
      <c r="AA1564" s="273" t="s">
        <v>62982</v>
      </c>
      <c r="AB1564" s="273" t="s">
        <v>62983</v>
      </c>
    </row>
    <row r="1565" spans="23:28">
      <c r="W1565" s="259">
        <v>69020025</v>
      </c>
      <c r="X1565" s="273" t="s">
        <v>63017</v>
      </c>
      <c r="Y1565" s="273" t="s">
        <v>63018</v>
      </c>
      <c r="Z1565" s="273" t="s">
        <v>63019</v>
      </c>
      <c r="AA1565" s="273" t="s">
        <v>63020</v>
      </c>
      <c r="AB1565" s="273" t="s">
        <v>63021</v>
      </c>
    </row>
    <row r="1566" spans="23:28">
      <c r="W1566" s="259">
        <v>69020026</v>
      </c>
      <c r="X1566" s="273" t="s">
        <v>62989</v>
      </c>
      <c r="Y1566" s="273" t="s">
        <v>64292</v>
      </c>
      <c r="Z1566" s="273" t="s">
        <v>64293</v>
      </c>
      <c r="AA1566" s="273" t="s">
        <v>64294</v>
      </c>
      <c r="AB1566" s="273" t="s">
        <v>64295</v>
      </c>
    </row>
    <row r="1567" spans="23:28">
      <c r="W1567" s="259">
        <v>69103002</v>
      </c>
      <c r="X1567" s="273" t="s">
        <v>64704</v>
      </c>
      <c r="Y1567" s="273" t="s">
        <v>64705</v>
      </c>
      <c r="Z1567" s="273" t="s">
        <v>59177</v>
      </c>
      <c r="AA1567" s="273" t="s">
        <v>64706</v>
      </c>
      <c r="AB1567" s="273" t="s">
        <v>64707</v>
      </c>
    </row>
    <row r="1568" spans="23:28">
      <c r="W1568" s="259">
        <v>69908001</v>
      </c>
      <c r="X1568" s="273" t="s">
        <v>63213</v>
      </c>
      <c r="Y1568" s="273" t="s">
        <v>63214</v>
      </c>
      <c r="Z1568" s="273" t="s">
        <v>59581</v>
      </c>
      <c r="AA1568" s="273" t="s">
        <v>63215</v>
      </c>
      <c r="AB1568" s="273" t="s">
        <v>63216</v>
      </c>
    </row>
    <row r="1569" spans="23:28">
      <c r="W1569" s="259">
        <v>69908002</v>
      </c>
      <c r="X1569" s="273" t="s">
        <v>60048</v>
      </c>
      <c r="Y1569" s="273" t="s">
        <v>60049</v>
      </c>
      <c r="Z1569" s="273" t="s">
        <v>60050</v>
      </c>
      <c r="AA1569" s="273" t="s">
        <v>60051</v>
      </c>
      <c r="AB1569" s="273" t="s">
        <v>60052</v>
      </c>
    </row>
    <row r="1570" spans="23:28">
      <c r="W1570" s="259">
        <v>69908003</v>
      </c>
      <c r="X1570" s="273" t="s">
        <v>61809</v>
      </c>
      <c r="Y1570" s="273" t="s">
        <v>61810</v>
      </c>
      <c r="Z1570" s="273" t="s">
        <v>61811</v>
      </c>
      <c r="AA1570" s="273" t="s">
        <v>61812</v>
      </c>
      <c r="AB1570" s="273" t="s">
        <v>61813</v>
      </c>
    </row>
    <row r="1571" spans="23:28">
      <c r="W1571" s="259">
        <v>69908004</v>
      </c>
      <c r="X1571" s="273" t="s">
        <v>63395</v>
      </c>
      <c r="Y1571" s="273" t="s">
        <v>63396</v>
      </c>
      <c r="Z1571" s="273" t="s">
        <v>63397</v>
      </c>
      <c r="AA1571" s="273" t="s">
        <v>63398</v>
      </c>
      <c r="AB1571" s="273" t="s">
        <v>63399</v>
      </c>
    </row>
    <row r="1572" spans="23:28">
      <c r="W1572" s="259">
        <v>69908005</v>
      </c>
      <c r="X1572" s="273" t="s">
        <v>61547</v>
      </c>
      <c r="Y1572" s="273" t="s">
        <v>61548</v>
      </c>
      <c r="Z1572" s="273" t="s">
        <v>61549</v>
      </c>
      <c r="AA1572" s="273" t="s">
        <v>61550</v>
      </c>
      <c r="AB1572" s="273" t="s">
        <v>61551</v>
      </c>
    </row>
    <row r="1573" spans="23:28">
      <c r="W1573" s="259">
        <v>69908006</v>
      </c>
      <c r="X1573" s="273" t="s">
        <v>63268</v>
      </c>
      <c r="Y1573" s="273" t="s">
        <v>63269</v>
      </c>
      <c r="Z1573" s="273" t="s">
        <v>63270</v>
      </c>
      <c r="AA1573" s="273" t="s">
        <v>63271</v>
      </c>
      <c r="AB1573" s="273" t="s">
        <v>63272</v>
      </c>
    </row>
    <row r="1574" spans="23:28">
      <c r="W1574" s="259">
        <v>69908007</v>
      </c>
      <c r="X1574" s="273" t="s">
        <v>64739</v>
      </c>
      <c r="Y1574" s="273" t="s">
        <v>64740</v>
      </c>
      <c r="Z1574" s="273" t="s">
        <v>64741</v>
      </c>
      <c r="AA1574" s="273" t="s">
        <v>64742</v>
      </c>
      <c r="AB1574" s="273" t="s">
        <v>64743</v>
      </c>
    </row>
    <row r="1575" spans="23:28">
      <c r="W1575" s="259">
        <v>69908008</v>
      </c>
      <c r="X1575" s="273" t="s">
        <v>61607</v>
      </c>
      <c r="Y1575" s="273" t="s">
        <v>61608</v>
      </c>
      <c r="Z1575" s="273" t="s">
        <v>58147</v>
      </c>
      <c r="AA1575" s="273" t="s">
        <v>61609</v>
      </c>
      <c r="AB1575" s="273" t="s">
        <v>61610</v>
      </c>
    </row>
    <row r="1576" spans="23:28">
      <c r="W1576" s="259">
        <v>69908010</v>
      </c>
      <c r="X1576" s="273" t="s">
        <v>64416</v>
      </c>
      <c r="Y1576" s="273" t="s">
        <v>64417</v>
      </c>
      <c r="Z1576" s="273" t="s">
        <v>64418</v>
      </c>
      <c r="AA1576" s="273" t="s">
        <v>64419</v>
      </c>
      <c r="AB1576" s="273" t="s">
        <v>64420</v>
      </c>
    </row>
    <row r="1577" spans="23:28">
      <c r="W1577" s="259">
        <v>69908011</v>
      </c>
      <c r="X1577" s="273" t="s">
        <v>61558</v>
      </c>
      <c r="Y1577" s="273" t="s">
        <v>61559</v>
      </c>
      <c r="Z1577" s="273" t="s">
        <v>61560</v>
      </c>
      <c r="AA1577" s="273" t="s">
        <v>61561</v>
      </c>
      <c r="AB1577" s="273" t="s">
        <v>61562</v>
      </c>
    </row>
    <row r="1578" spans="23:28">
      <c r="W1578" s="259">
        <v>69908012</v>
      </c>
      <c r="X1578" s="273" t="s">
        <v>59388</v>
      </c>
      <c r="Y1578" s="273" t="s">
        <v>59389</v>
      </c>
      <c r="Z1578" s="273" t="s">
        <v>59390</v>
      </c>
      <c r="AA1578" s="273" t="s">
        <v>59391</v>
      </c>
      <c r="AB1578" s="273" t="s">
        <v>59392</v>
      </c>
    </row>
    <row r="1579" spans="23:28">
      <c r="W1579" s="259">
        <v>69908014</v>
      </c>
      <c r="X1579" s="273" t="s">
        <v>61383</v>
      </c>
      <c r="Y1579" s="273" t="s">
        <v>61384</v>
      </c>
      <c r="Z1579" s="273" t="s">
        <v>61385</v>
      </c>
      <c r="AA1579" s="273" t="s">
        <v>61386</v>
      </c>
      <c r="AB1579" s="273" t="s">
        <v>61387</v>
      </c>
    </row>
    <row r="1580" spans="23:28">
      <c r="W1580" s="259">
        <v>69908015</v>
      </c>
      <c r="X1580" s="273" t="s">
        <v>63192</v>
      </c>
      <c r="Y1580" s="273" t="s">
        <v>63193</v>
      </c>
      <c r="Z1580" s="273" t="s">
        <v>59994</v>
      </c>
      <c r="AA1580" s="273" t="s">
        <v>63194</v>
      </c>
      <c r="AB1580" s="273" t="s">
        <v>63195</v>
      </c>
    </row>
    <row r="1581" spans="23:28">
      <c r="W1581" s="259">
        <v>69908016</v>
      </c>
      <c r="X1581" s="273" t="s">
        <v>59383</v>
      </c>
      <c r="Y1581" s="273" t="s">
        <v>59384</v>
      </c>
      <c r="Z1581" s="273" t="s">
        <v>59385</v>
      </c>
      <c r="AA1581" s="273" t="s">
        <v>59386</v>
      </c>
      <c r="AB1581" s="273" t="s">
        <v>59387</v>
      </c>
    </row>
    <row r="1582" spans="23:28">
      <c r="W1582" s="259">
        <v>69908017</v>
      </c>
      <c r="X1582" s="273" t="s">
        <v>61598</v>
      </c>
      <c r="Y1582" s="273" t="s">
        <v>61599</v>
      </c>
      <c r="Z1582" s="273" t="s">
        <v>61600</v>
      </c>
      <c r="AA1582" s="273" t="s">
        <v>61601</v>
      </c>
      <c r="AB1582" s="273" t="s">
        <v>61602</v>
      </c>
    </row>
    <row r="1583" spans="23:28">
      <c r="W1583" s="259">
        <v>69908018</v>
      </c>
      <c r="X1583" s="273" t="s">
        <v>61392</v>
      </c>
      <c r="Y1583" s="273" t="s">
        <v>65878</v>
      </c>
      <c r="Z1583" s="273" t="s">
        <v>61393</v>
      </c>
      <c r="AA1583" s="273" t="s">
        <v>61394</v>
      </c>
      <c r="AB1583" s="273" t="s">
        <v>61395</v>
      </c>
    </row>
    <row r="1584" spans="23:28">
      <c r="W1584" s="259">
        <v>69908019</v>
      </c>
      <c r="X1584" s="273" t="s">
        <v>61636</v>
      </c>
      <c r="Y1584" s="273" t="s">
        <v>61637</v>
      </c>
      <c r="Z1584" s="273" t="s">
        <v>59376</v>
      </c>
      <c r="AA1584" s="273" t="s">
        <v>61638</v>
      </c>
      <c r="AB1584" s="273" t="s">
        <v>61639</v>
      </c>
    </row>
    <row r="1585" spans="23:28">
      <c r="W1585" s="259">
        <v>69908020</v>
      </c>
      <c r="X1585" s="273" t="s">
        <v>61383</v>
      </c>
      <c r="Y1585" s="273" t="s">
        <v>63400</v>
      </c>
      <c r="Z1585" s="273" t="s">
        <v>61385</v>
      </c>
      <c r="AA1585" s="273" t="s">
        <v>61386</v>
      </c>
      <c r="AB1585" s="273" t="s">
        <v>61387</v>
      </c>
    </row>
    <row r="1586" spans="23:28">
      <c r="W1586" s="259">
        <v>69908021</v>
      </c>
      <c r="X1586" s="273" t="s">
        <v>60713</v>
      </c>
      <c r="Y1586" s="273" t="s">
        <v>60714</v>
      </c>
      <c r="Z1586" s="273" t="s">
        <v>58117</v>
      </c>
      <c r="AA1586" s="273" t="s">
        <v>60715</v>
      </c>
      <c r="AB1586" s="273" t="s">
        <v>60716</v>
      </c>
    </row>
    <row r="1587" spans="23:28">
      <c r="W1587" s="259">
        <v>69908022</v>
      </c>
      <c r="X1587" s="273" t="s">
        <v>63835</v>
      </c>
      <c r="Y1587" s="273" t="s">
        <v>63836</v>
      </c>
      <c r="Z1587" s="273" t="s">
        <v>60118</v>
      </c>
      <c r="AA1587" s="273" t="s">
        <v>60119</v>
      </c>
      <c r="AB1587" s="273" t="s">
        <v>60120</v>
      </c>
    </row>
    <row r="1588" spans="23:28">
      <c r="W1588" s="259">
        <v>69908023</v>
      </c>
      <c r="X1588" s="273" t="s">
        <v>65768</v>
      </c>
      <c r="Y1588" s="273" t="s">
        <v>65767</v>
      </c>
      <c r="Z1588" s="273" t="s">
        <v>64306</v>
      </c>
      <c r="AA1588" s="273" t="s">
        <v>64307</v>
      </c>
      <c r="AB1588" s="273" t="s">
        <v>64308</v>
      </c>
    </row>
    <row r="1589" spans="23:28">
      <c r="W1589" s="259">
        <v>69908025</v>
      </c>
      <c r="X1589" s="273" t="s">
        <v>64622</v>
      </c>
      <c r="Y1589" s="273" t="s">
        <v>64623</v>
      </c>
      <c r="Z1589" s="273" t="s">
        <v>64624</v>
      </c>
      <c r="AA1589" s="273" t="s">
        <v>64625</v>
      </c>
      <c r="AB1589" s="273" t="s">
        <v>64626</v>
      </c>
    </row>
    <row r="1590" spans="23:28">
      <c r="W1590" s="259">
        <v>69908026</v>
      </c>
      <c r="X1590" s="273" t="s">
        <v>65180</v>
      </c>
      <c r="Y1590" s="273" t="s">
        <v>65181</v>
      </c>
      <c r="Z1590" s="273" t="s">
        <v>65182</v>
      </c>
      <c r="AA1590" s="273" t="s">
        <v>65183</v>
      </c>
      <c r="AB1590" s="273" t="s">
        <v>65184</v>
      </c>
    </row>
    <row r="1591" spans="23:28">
      <c r="W1591" s="259">
        <v>69908094</v>
      </c>
      <c r="X1591" s="273" t="s">
        <v>61819</v>
      </c>
      <c r="Y1591" s="273" t="s">
        <v>61820</v>
      </c>
      <c r="Z1591" s="273" t="s">
        <v>61821</v>
      </c>
      <c r="AA1591" s="273" t="s">
        <v>61822</v>
      </c>
      <c r="AB1591" s="273" t="s">
        <v>61823</v>
      </c>
    </row>
    <row r="1592" spans="23:28">
      <c r="W1592" s="259">
        <v>69909001</v>
      </c>
      <c r="X1592" s="273" t="s">
        <v>62647</v>
      </c>
      <c r="Y1592" s="273" t="s">
        <v>62648</v>
      </c>
      <c r="Z1592" s="273" t="s">
        <v>62634</v>
      </c>
      <c r="AA1592" s="273" t="s">
        <v>62635</v>
      </c>
      <c r="AB1592" s="273" t="s">
        <v>62636</v>
      </c>
    </row>
    <row r="1593" spans="23:28">
      <c r="W1593" s="259">
        <v>69909002</v>
      </c>
      <c r="X1593" s="273" t="s">
        <v>62679</v>
      </c>
      <c r="Y1593" s="273" t="s">
        <v>62680</v>
      </c>
      <c r="Z1593" s="273" t="s">
        <v>62681</v>
      </c>
      <c r="AA1593" s="273" t="s">
        <v>62682</v>
      </c>
      <c r="AB1593" s="273" t="s">
        <v>62683</v>
      </c>
    </row>
    <row r="1594" spans="23:28">
      <c r="W1594" s="259">
        <v>69909003</v>
      </c>
      <c r="X1594" s="273" t="s">
        <v>61101</v>
      </c>
      <c r="Y1594" s="273" t="s">
        <v>61102</v>
      </c>
      <c r="Z1594" s="273" t="s">
        <v>61103</v>
      </c>
      <c r="AA1594" s="273" t="s">
        <v>61104</v>
      </c>
      <c r="AB1594" s="273" t="s">
        <v>61105</v>
      </c>
    </row>
    <row r="1595" spans="23:28">
      <c r="W1595" s="259">
        <v>69909006</v>
      </c>
      <c r="X1595" s="273" t="s">
        <v>60436</v>
      </c>
      <c r="Y1595" s="273" t="s">
        <v>60437</v>
      </c>
      <c r="Z1595" s="273" t="s">
        <v>60438</v>
      </c>
      <c r="AA1595" s="273" t="s">
        <v>60439</v>
      </c>
      <c r="AB1595" s="273" t="s">
        <v>60440</v>
      </c>
    </row>
    <row r="1596" spans="23:28">
      <c r="W1596" s="259">
        <v>69909007</v>
      </c>
      <c r="X1596" s="273" t="s">
        <v>58369</v>
      </c>
      <c r="Y1596" s="273" t="s">
        <v>58370</v>
      </c>
      <c r="Z1596" s="273" t="s">
        <v>58371</v>
      </c>
      <c r="AA1596" s="273" t="s">
        <v>60344</v>
      </c>
      <c r="AB1596" s="273" t="s">
        <v>58373</v>
      </c>
    </row>
    <row r="1597" spans="23:28">
      <c r="W1597" s="259">
        <v>69909009</v>
      </c>
      <c r="X1597" s="273" t="s">
        <v>59417</v>
      </c>
      <c r="Y1597" s="273" t="s">
        <v>59418</v>
      </c>
      <c r="Z1597" s="273" t="s">
        <v>59419</v>
      </c>
      <c r="AA1597" s="273" t="s">
        <v>59420</v>
      </c>
      <c r="AB1597" s="273" t="s">
        <v>59421</v>
      </c>
    </row>
    <row r="1598" spans="23:28">
      <c r="W1598" s="259">
        <v>69909010</v>
      </c>
      <c r="X1598" s="273" t="s">
        <v>61645</v>
      </c>
      <c r="Y1598" s="273" t="s">
        <v>61646</v>
      </c>
      <c r="Z1598" s="273" t="s">
        <v>61647</v>
      </c>
      <c r="AA1598" s="273" t="s">
        <v>61648</v>
      </c>
      <c r="AB1598" s="273" t="s">
        <v>61649</v>
      </c>
    </row>
    <row r="1599" spans="23:28">
      <c r="W1599" s="259">
        <v>69909011</v>
      </c>
      <c r="X1599" s="273" t="s">
        <v>63199</v>
      </c>
      <c r="Y1599" s="273" t="s">
        <v>63200</v>
      </c>
      <c r="Z1599" s="273" t="s">
        <v>63201</v>
      </c>
      <c r="AA1599" s="273" t="s">
        <v>63202</v>
      </c>
      <c r="AB1599" s="273" t="s">
        <v>63203</v>
      </c>
    </row>
    <row r="1600" spans="23:28">
      <c r="W1600" s="259">
        <v>69909012</v>
      </c>
      <c r="X1600" s="273" t="s">
        <v>62632</v>
      </c>
      <c r="Y1600" s="273" t="s">
        <v>62633</v>
      </c>
      <c r="Z1600" s="273" t="s">
        <v>62634</v>
      </c>
      <c r="AA1600" s="273" t="s">
        <v>62635</v>
      </c>
      <c r="AB1600" s="273" t="s">
        <v>62636</v>
      </c>
    </row>
    <row r="1601" spans="23:28">
      <c r="W1601" s="259">
        <v>69909014</v>
      </c>
      <c r="X1601" s="273" t="s">
        <v>61787</v>
      </c>
      <c r="Y1601" s="273" t="s">
        <v>61788</v>
      </c>
      <c r="Z1601" s="273" t="s">
        <v>60084</v>
      </c>
      <c r="AA1601" s="273" t="s">
        <v>60085</v>
      </c>
      <c r="AB1601" s="273" t="s">
        <v>60086</v>
      </c>
    </row>
    <row r="1602" spans="23:28">
      <c r="W1602" s="259">
        <v>69909015</v>
      </c>
      <c r="X1602" s="273" t="s">
        <v>61650</v>
      </c>
      <c r="Y1602" s="273" t="s">
        <v>61651</v>
      </c>
      <c r="Z1602" s="273" t="s">
        <v>61652</v>
      </c>
      <c r="AA1602" s="273" t="s">
        <v>65800</v>
      </c>
      <c r="AB1602" s="273" t="s">
        <v>61653</v>
      </c>
    </row>
    <row r="1603" spans="23:28">
      <c r="W1603" s="259">
        <v>69909039</v>
      </c>
      <c r="X1603" s="273" t="s">
        <v>65801</v>
      </c>
      <c r="Y1603" s="273" t="s">
        <v>65808</v>
      </c>
      <c r="Z1603" s="273" t="s">
        <v>65660</v>
      </c>
      <c r="AA1603" s="273" t="s">
        <v>65802</v>
      </c>
      <c r="AB1603" s="273" t="s">
        <v>65803</v>
      </c>
    </row>
    <row r="1604" spans="23:28">
      <c r="W1604" s="259">
        <v>69909040</v>
      </c>
      <c r="X1604" s="273" t="s">
        <v>65804</v>
      </c>
      <c r="Y1604" s="273" t="s">
        <v>65809</v>
      </c>
      <c r="Z1604" s="273" t="s">
        <v>65805</v>
      </c>
      <c r="AA1604" s="273" t="s">
        <v>65806</v>
      </c>
      <c r="AB1604" s="273" t="s">
        <v>65807</v>
      </c>
    </row>
    <row r="1605" spans="23:28">
      <c r="W1605" s="259">
        <v>69909016</v>
      </c>
      <c r="X1605" s="273" t="s">
        <v>63232</v>
      </c>
      <c r="Y1605" s="273" t="s">
        <v>63233</v>
      </c>
      <c r="Z1605" s="273" t="s">
        <v>63234</v>
      </c>
      <c r="AA1605" s="273" t="s">
        <v>63235</v>
      </c>
      <c r="AB1605" s="273" t="s">
        <v>63236</v>
      </c>
    </row>
    <row r="1606" spans="23:28">
      <c r="W1606" s="259">
        <v>69909017</v>
      </c>
      <c r="X1606" s="273" t="s">
        <v>63171</v>
      </c>
      <c r="Y1606" s="273" t="s">
        <v>63172</v>
      </c>
      <c r="Z1606" s="273" t="s">
        <v>63173</v>
      </c>
      <c r="AA1606" s="273" t="s">
        <v>63174</v>
      </c>
      <c r="AB1606" s="273" t="s">
        <v>63175</v>
      </c>
    </row>
    <row r="1607" spans="23:28">
      <c r="W1607" s="259">
        <v>69909018</v>
      </c>
      <c r="X1607" s="273" t="s">
        <v>63158</v>
      </c>
      <c r="Y1607" s="273" t="s">
        <v>63159</v>
      </c>
      <c r="Z1607" s="273" t="s">
        <v>63160</v>
      </c>
      <c r="AA1607" s="273" t="s">
        <v>63161</v>
      </c>
      <c r="AB1607" s="273" t="s">
        <v>63162</v>
      </c>
    </row>
    <row r="1608" spans="23:28">
      <c r="W1608" s="259">
        <v>69909019</v>
      </c>
      <c r="X1608" s="273" t="s">
        <v>63181</v>
      </c>
      <c r="Y1608" s="273" t="s">
        <v>63182</v>
      </c>
      <c r="Z1608" s="273" t="s">
        <v>63183</v>
      </c>
      <c r="AA1608" s="273" t="s">
        <v>63184</v>
      </c>
      <c r="AB1608" s="273" t="s">
        <v>63185</v>
      </c>
    </row>
    <row r="1609" spans="23:28">
      <c r="W1609" s="259">
        <v>69909021</v>
      </c>
      <c r="X1609" s="273" t="s">
        <v>64572</v>
      </c>
      <c r="Y1609" s="273" t="s">
        <v>64573</v>
      </c>
      <c r="Z1609" s="273" t="s">
        <v>60260</v>
      </c>
      <c r="AA1609" s="273" t="s">
        <v>64574</v>
      </c>
      <c r="AB1609" s="273" t="s">
        <v>62683</v>
      </c>
    </row>
    <row r="1610" spans="23:28">
      <c r="W1610" s="259">
        <v>69909022</v>
      </c>
      <c r="X1610" s="273" t="s">
        <v>64449</v>
      </c>
      <c r="Y1610" s="273" t="s">
        <v>64450</v>
      </c>
      <c r="Z1610" s="273" t="s">
        <v>59616</v>
      </c>
      <c r="AA1610" s="273" t="s">
        <v>64451</v>
      </c>
      <c r="AB1610" s="273" t="s">
        <v>64452</v>
      </c>
    </row>
    <row r="1611" spans="23:28">
      <c r="W1611" s="259">
        <v>69910001</v>
      </c>
      <c r="X1611" s="273" t="s">
        <v>62637</v>
      </c>
      <c r="Y1611" s="273" t="s">
        <v>62638</v>
      </c>
      <c r="Z1611" s="273" t="s">
        <v>62639</v>
      </c>
      <c r="AA1611" s="273" t="s">
        <v>62640</v>
      </c>
      <c r="AB1611" s="273" t="s">
        <v>62641</v>
      </c>
    </row>
    <row r="1612" spans="23:28">
      <c r="W1612" s="259">
        <v>69910002</v>
      </c>
      <c r="X1612" s="273" t="s">
        <v>62659</v>
      </c>
      <c r="Y1612" s="273" t="s">
        <v>62660</v>
      </c>
      <c r="Z1612" s="273" t="s">
        <v>62661</v>
      </c>
      <c r="AA1612" s="273" t="s">
        <v>62662</v>
      </c>
      <c r="AB1612" s="273" t="s">
        <v>62663</v>
      </c>
    </row>
    <row r="1613" spans="23:28">
      <c r="W1613" s="259">
        <v>69910003</v>
      </c>
      <c r="X1613" s="273" t="s">
        <v>61834</v>
      </c>
      <c r="Y1613" s="273" t="s">
        <v>61835</v>
      </c>
      <c r="Z1613" s="273" t="s">
        <v>61480</v>
      </c>
      <c r="AA1613" s="273" t="s">
        <v>61481</v>
      </c>
      <c r="AB1613" s="273" t="s">
        <v>61482</v>
      </c>
    </row>
    <row r="1614" spans="23:28">
      <c r="W1614" s="259">
        <v>69910004</v>
      </c>
      <c r="X1614" s="273" t="s">
        <v>62649</v>
      </c>
      <c r="Y1614" s="273" t="s">
        <v>62650</v>
      </c>
      <c r="Z1614" s="273" t="s">
        <v>62651</v>
      </c>
      <c r="AA1614" s="273" t="s">
        <v>62652</v>
      </c>
      <c r="AB1614" s="273" t="s">
        <v>62653</v>
      </c>
    </row>
    <row r="1615" spans="23:28">
      <c r="W1615" s="259">
        <v>69910006</v>
      </c>
      <c r="X1615" s="273" t="s">
        <v>61603</v>
      </c>
      <c r="Y1615" s="273" t="s">
        <v>61913</v>
      </c>
      <c r="Z1615" s="273" t="s">
        <v>61914</v>
      </c>
      <c r="AA1615" s="273" t="s">
        <v>61915</v>
      </c>
      <c r="AB1615" s="273" t="s">
        <v>61916</v>
      </c>
    </row>
    <row r="1616" spans="23:28">
      <c r="W1616" s="259">
        <v>69910007</v>
      </c>
      <c r="X1616" s="273" t="s">
        <v>61603</v>
      </c>
      <c r="Y1616" s="273" t="s">
        <v>61890</v>
      </c>
      <c r="Z1616" s="273" t="s">
        <v>61891</v>
      </c>
      <c r="AA1616" s="273" t="s">
        <v>61892</v>
      </c>
      <c r="AB1616" s="273" t="s">
        <v>61893</v>
      </c>
    </row>
    <row r="1617" spans="23:28">
      <c r="W1617" s="259">
        <v>69910008</v>
      </c>
      <c r="X1617" s="273" t="s">
        <v>61603</v>
      </c>
      <c r="Y1617" s="273" t="s">
        <v>61604</v>
      </c>
      <c r="Z1617" s="273" t="s">
        <v>59539</v>
      </c>
      <c r="AA1617" s="273" t="s">
        <v>61605</v>
      </c>
      <c r="AB1617" s="273" t="s">
        <v>61606</v>
      </c>
    </row>
    <row r="1618" spans="23:28">
      <c r="W1618" s="259">
        <v>69910009</v>
      </c>
      <c r="X1618" s="273" t="s">
        <v>63281</v>
      </c>
      <c r="Y1618" s="273" t="s">
        <v>63282</v>
      </c>
      <c r="Z1618" s="273" t="s">
        <v>63283</v>
      </c>
      <c r="AA1618" s="273" t="s">
        <v>63284</v>
      </c>
      <c r="AB1618" s="273" t="s">
        <v>63285</v>
      </c>
    </row>
    <row r="1619" spans="23:28">
      <c r="W1619" s="259">
        <v>69910010</v>
      </c>
      <c r="X1619" s="273" t="s">
        <v>63153</v>
      </c>
      <c r="Y1619" s="273" t="s">
        <v>63154</v>
      </c>
      <c r="Z1619" s="273" t="s">
        <v>63155</v>
      </c>
      <c r="AA1619" s="273" t="s">
        <v>63156</v>
      </c>
      <c r="AB1619" s="273" t="s">
        <v>63157</v>
      </c>
    </row>
    <row r="1620" spans="23:28">
      <c r="W1620" s="259">
        <v>69910011</v>
      </c>
      <c r="X1620" s="273" t="s">
        <v>62114</v>
      </c>
      <c r="Y1620" s="273" t="s">
        <v>62115</v>
      </c>
      <c r="Z1620" s="273" t="s">
        <v>62116</v>
      </c>
      <c r="AA1620" s="273" t="s">
        <v>62117</v>
      </c>
      <c r="AB1620" s="273" t="s">
        <v>62118</v>
      </c>
    </row>
    <row r="1621" spans="23:28">
      <c r="W1621" s="259">
        <v>69910012</v>
      </c>
      <c r="X1621" s="273" t="s">
        <v>61939</v>
      </c>
      <c r="Y1621" s="273" t="s">
        <v>61940</v>
      </c>
      <c r="Z1621" s="273" t="s">
        <v>61941</v>
      </c>
      <c r="AA1621" s="273" t="s">
        <v>61942</v>
      </c>
      <c r="AB1621" s="273" t="s">
        <v>61943</v>
      </c>
    </row>
    <row r="1622" spans="23:28">
      <c r="W1622" s="259">
        <v>69910013</v>
      </c>
      <c r="X1622" s="273" t="s">
        <v>62689</v>
      </c>
      <c r="Y1622" s="273" t="s">
        <v>62690</v>
      </c>
      <c r="Z1622" s="273" t="s">
        <v>62691</v>
      </c>
      <c r="AA1622" s="273" t="s">
        <v>62692</v>
      </c>
      <c r="AB1622" s="273" t="s">
        <v>62693</v>
      </c>
    </row>
    <row r="1623" spans="23:28">
      <c r="W1623" s="259">
        <v>69910014</v>
      </c>
      <c r="X1623" s="273" t="s">
        <v>61478</v>
      </c>
      <c r="Y1623" s="273" t="s">
        <v>61479</v>
      </c>
      <c r="Z1623" s="273" t="s">
        <v>61480</v>
      </c>
      <c r="AA1623" s="273" t="s">
        <v>61481</v>
      </c>
      <c r="AB1623" s="273" t="s">
        <v>61482</v>
      </c>
    </row>
    <row r="1624" spans="23:28">
      <c r="W1624" s="259">
        <v>69910015</v>
      </c>
      <c r="X1624" s="273" t="s">
        <v>62642</v>
      </c>
      <c r="Y1624" s="273" t="s">
        <v>62643</v>
      </c>
      <c r="Z1624" s="273" t="s">
        <v>62644</v>
      </c>
      <c r="AA1624" s="273" t="s">
        <v>62645</v>
      </c>
      <c r="AB1624" s="273" t="s">
        <v>62646</v>
      </c>
    </row>
    <row r="1625" spans="23:28">
      <c r="W1625" s="259">
        <v>69910017</v>
      </c>
      <c r="X1625" s="273" t="s">
        <v>65066</v>
      </c>
      <c r="Y1625" s="273" t="s">
        <v>65067</v>
      </c>
      <c r="Z1625" s="273" t="s">
        <v>62313</v>
      </c>
      <c r="AA1625" s="273" t="s">
        <v>65068</v>
      </c>
      <c r="AB1625" s="273" t="s">
        <v>65069</v>
      </c>
    </row>
    <row r="1626" spans="23:28">
      <c r="W1626" s="259">
        <v>69911001</v>
      </c>
      <c r="X1626" s="273" t="s">
        <v>61814</v>
      </c>
      <c r="Y1626" s="273" t="s">
        <v>61815</v>
      </c>
      <c r="Z1626" s="273" t="s">
        <v>61816</v>
      </c>
      <c r="AA1626" s="273" t="s">
        <v>61817</v>
      </c>
      <c r="AB1626" s="273" t="s">
        <v>61818</v>
      </c>
    </row>
    <row r="1627" spans="23:28">
      <c r="W1627" s="259">
        <v>69911004</v>
      </c>
      <c r="X1627" s="273" t="s">
        <v>63657</v>
      </c>
      <c r="Y1627" s="273" t="s">
        <v>63658</v>
      </c>
      <c r="Z1627" s="273" t="s">
        <v>63659</v>
      </c>
      <c r="AA1627" s="273" t="s">
        <v>63660</v>
      </c>
      <c r="AB1627" s="273" t="s">
        <v>63661</v>
      </c>
    </row>
    <row r="1628" spans="23:28">
      <c r="W1628" s="259">
        <v>69911005</v>
      </c>
      <c r="X1628" s="273" t="s">
        <v>61865</v>
      </c>
      <c r="Y1628" s="273" t="s">
        <v>61866</v>
      </c>
      <c r="Z1628" s="273" t="s">
        <v>61867</v>
      </c>
      <c r="AA1628" s="273" t="s">
        <v>61868</v>
      </c>
      <c r="AB1628" s="273" t="s">
        <v>61869</v>
      </c>
    </row>
    <row r="1629" spans="23:28">
      <c r="W1629" s="259">
        <v>69911009</v>
      </c>
      <c r="X1629" s="273" t="s">
        <v>61782</v>
      </c>
      <c r="Y1629" s="273" t="s">
        <v>61783</v>
      </c>
      <c r="Z1629" s="273" t="s">
        <v>61784</v>
      </c>
      <c r="AA1629" s="273" t="s">
        <v>61785</v>
      </c>
      <c r="AB1629" s="273" t="s">
        <v>61786</v>
      </c>
    </row>
    <row r="1630" spans="23:28">
      <c r="W1630" s="259">
        <v>69911010</v>
      </c>
      <c r="X1630" s="273" t="s">
        <v>61458</v>
      </c>
      <c r="Y1630" s="273" t="s">
        <v>61459</v>
      </c>
      <c r="Z1630" s="273" t="s">
        <v>61460</v>
      </c>
      <c r="AA1630" s="273" t="s">
        <v>61461</v>
      </c>
      <c r="AB1630" s="273" t="s">
        <v>61462</v>
      </c>
    </row>
    <row r="1631" spans="23:28">
      <c r="W1631" s="259">
        <v>69911012</v>
      </c>
      <c r="X1631" s="273" t="s">
        <v>61903</v>
      </c>
      <c r="Y1631" s="273" t="s">
        <v>61904</v>
      </c>
      <c r="Z1631" s="273" t="s">
        <v>61905</v>
      </c>
      <c r="AA1631" s="273" t="s">
        <v>61906</v>
      </c>
      <c r="AB1631" s="273" t="s">
        <v>61907</v>
      </c>
    </row>
    <row r="1632" spans="23:28">
      <c r="W1632" s="259">
        <v>69911013</v>
      </c>
      <c r="X1632" s="273" t="s">
        <v>60474</v>
      </c>
      <c r="Y1632" s="273" t="s">
        <v>60475</v>
      </c>
      <c r="Z1632" s="273" t="s">
        <v>60476</v>
      </c>
      <c r="AA1632" s="273" t="s">
        <v>60477</v>
      </c>
      <c r="AB1632" s="273" t="s">
        <v>60478</v>
      </c>
    </row>
    <row r="1633" spans="23:28">
      <c r="W1633" s="259">
        <v>69911015</v>
      </c>
      <c r="X1633" s="273" t="s">
        <v>63226</v>
      </c>
      <c r="Y1633" s="273" t="s">
        <v>63169</v>
      </c>
      <c r="Z1633" s="273" t="s">
        <v>62178</v>
      </c>
      <c r="AA1633" s="273" t="s">
        <v>63170</v>
      </c>
      <c r="AB1633" s="273" t="s">
        <v>62180</v>
      </c>
    </row>
    <row r="1634" spans="23:28">
      <c r="W1634" s="259">
        <v>69911016</v>
      </c>
      <c r="X1634" s="273" t="s">
        <v>63168</v>
      </c>
      <c r="Y1634" s="273" t="s">
        <v>63169</v>
      </c>
      <c r="Z1634" s="273" t="s">
        <v>62178</v>
      </c>
      <c r="AA1634" s="273" t="s">
        <v>63170</v>
      </c>
      <c r="AB1634" s="273" t="s">
        <v>62180</v>
      </c>
    </row>
    <row r="1635" spans="23:28">
      <c r="W1635" s="259">
        <v>69911017</v>
      </c>
      <c r="X1635" s="273" t="s">
        <v>60479</v>
      </c>
      <c r="Y1635" s="273" t="s">
        <v>60480</v>
      </c>
      <c r="Z1635" s="273" t="s">
        <v>60481</v>
      </c>
      <c r="AA1635" s="273" t="s">
        <v>60482</v>
      </c>
    </row>
    <row r="1636" spans="23:28">
      <c r="W1636" s="259">
        <v>69911020</v>
      </c>
      <c r="X1636" s="273" t="s">
        <v>64282</v>
      </c>
      <c r="Y1636" s="273" t="s">
        <v>64283</v>
      </c>
      <c r="Z1636" s="273" t="s">
        <v>64284</v>
      </c>
      <c r="AA1636" s="273" t="s">
        <v>64285</v>
      </c>
      <c r="AB1636" s="273" t="s">
        <v>64286</v>
      </c>
    </row>
    <row r="1637" spans="23:28">
      <c r="W1637" s="259">
        <v>69911021</v>
      </c>
      <c r="X1637" s="273" t="s">
        <v>64482</v>
      </c>
      <c r="Y1637" s="273" t="s">
        <v>64483</v>
      </c>
      <c r="Z1637" s="273" t="s">
        <v>64484</v>
      </c>
      <c r="AA1637" s="273" t="s">
        <v>64485</v>
      </c>
      <c r="AB1637" s="273" t="s">
        <v>64486</v>
      </c>
    </row>
    <row r="1638" spans="23:28">
      <c r="W1638" s="259">
        <v>69911023</v>
      </c>
      <c r="X1638" s="273" t="s">
        <v>64911</v>
      </c>
      <c r="Y1638" s="273" t="s">
        <v>64912</v>
      </c>
      <c r="Z1638" s="273" t="s">
        <v>64913</v>
      </c>
      <c r="AA1638" s="273" t="s">
        <v>64914</v>
      </c>
      <c r="AB1638" s="273" t="s">
        <v>63895</v>
      </c>
    </row>
    <row r="1639" spans="23:28">
      <c r="W1639" s="259">
        <v>69912001</v>
      </c>
      <c r="X1639" s="273" t="s">
        <v>61583</v>
      </c>
      <c r="Y1639" s="273" t="s">
        <v>61584</v>
      </c>
      <c r="Z1639" s="273" t="s">
        <v>61585</v>
      </c>
      <c r="AA1639" s="273" t="s">
        <v>61586</v>
      </c>
      <c r="AB1639" s="273" t="s">
        <v>61587</v>
      </c>
    </row>
    <row r="1640" spans="23:28">
      <c r="W1640" s="259">
        <v>69912002</v>
      </c>
      <c r="X1640" s="273" t="s">
        <v>59042</v>
      </c>
      <c r="Y1640" s="273" t="s">
        <v>59043</v>
      </c>
      <c r="Z1640" s="273" t="s">
        <v>59044</v>
      </c>
      <c r="AA1640" s="273" t="s">
        <v>59045</v>
      </c>
      <c r="AB1640" s="273" t="s">
        <v>59046</v>
      </c>
    </row>
    <row r="1641" spans="23:28">
      <c r="W1641" s="259">
        <v>69912003</v>
      </c>
      <c r="X1641" s="273" t="s">
        <v>63084</v>
      </c>
      <c r="Y1641" s="273" t="s">
        <v>63085</v>
      </c>
      <c r="Z1641" s="273" t="s">
        <v>63086</v>
      </c>
      <c r="AA1641" s="273" t="s">
        <v>63087</v>
      </c>
      <c r="AB1641" s="273" t="s">
        <v>63088</v>
      </c>
    </row>
    <row r="1642" spans="23:28">
      <c r="W1642" s="259">
        <v>69912004</v>
      </c>
      <c r="X1642" s="273" t="s">
        <v>59038</v>
      </c>
      <c r="Y1642" s="273" t="s">
        <v>59039</v>
      </c>
      <c r="Z1642" s="273" t="s">
        <v>58032</v>
      </c>
      <c r="AA1642" s="273" t="s">
        <v>59040</v>
      </c>
      <c r="AB1642" s="273" t="s">
        <v>59041</v>
      </c>
    </row>
    <row r="1643" spans="23:28">
      <c r="W1643" s="259">
        <v>69912005</v>
      </c>
      <c r="X1643" s="273" t="s">
        <v>59102</v>
      </c>
      <c r="Y1643" s="273" t="s">
        <v>59103</v>
      </c>
      <c r="Z1643" s="273" t="s">
        <v>59104</v>
      </c>
      <c r="AA1643" s="273" t="s">
        <v>59105</v>
      </c>
      <c r="AB1643" s="273" t="s">
        <v>59106</v>
      </c>
    </row>
    <row r="1644" spans="23:28">
      <c r="W1644" s="259">
        <v>69912006</v>
      </c>
      <c r="Y1644" s="273" t="s">
        <v>62154</v>
      </c>
      <c r="Z1644" s="273" t="s">
        <v>62155</v>
      </c>
      <c r="AA1644" s="273" t="s">
        <v>62156</v>
      </c>
      <c r="AB1644" s="273" t="s">
        <v>62157</v>
      </c>
    </row>
    <row r="1645" spans="23:28">
      <c r="W1645" s="259">
        <v>69912007</v>
      </c>
      <c r="X1645" s="273" t="s">
        <v>59092</v>
      </c>
      <c r="Y1645" s="273" t="s">
        <v>59093</v>
      </c>
      <c r="Z1645" s="273" t="s">
        <v>59094</v>
      </c>
      <c r="AA1645" s="273" t="s">
        <v>59095</v>
      </c>
      <c r="AB1645" s="273" t="s">
        <v>59096</v>
      </c>
    </row>
    <row r="1646" spans="23:28">
      <c r="W1646" s="259">
        <v>69912008</v>
      </c>
      <c r="X1646" s="273" t="s">
        <v>59453</v>
      </c>
      <c r="Y1646" s="273" t="s">
        <v>59454</v>
      </c>
      <c r="Z1646" s="273" t="s">
        <v>59455</v>
      </c>
      <c r="AA1646" s="273" t="s">
        <v>59456</v>
      </c>
      <c r="AB1646" s="273" t="s">
        <v>59457</v>
      </c>
    </row>
    <row r="1647" spans="23:28">
      <c r="W1647" s="259">
        <v>69912009</v>
      </c>
      <c r="X1647" s="273" t="s">
        <v>59453</v>
      </c>
      <c r="Y1647" s="273" t="s">
        <v>59454</v>
      </c>
      <c r="Z1647" s="273" t="s">
        <v>63145</v>
      </c>
      <c r="AA1647" s="273" t="s">
        <v>63146</v>
      </c>
      <c r="AB1647" s="273" t="s">
        <v>63147</v>
      </c>
    </row>
    <row r="1648" spans="23:28">
      <c r="W1648" s="259">
        <v>69912010</v>
      </c>
      <c r="X1648" s="273" t="s">
        <v>61373</v>
      </c>
      <c r="Y1648" s="273" t="s">
        <v>61374</v>
      </c>
      <c r="Z1648" s="273" t="s">
        <v>61375</v>
      </c>
      <c r="AA1648" s="273" t="s">
        <v>61376</v>
      </c>
      <c r="AB1648" s="273" t="s">
        <v>61377</v>
      </c>
    </row>
    <row r="1649" spans="23:28">
      <c r="W1649" s="259">
        <v>69912011</v>
      </c>
      <c r="X1649" s="273" t="s">
        <v>61378</v>
      </c>
      <c r="Y1649" s="273" t="s">
        <v>61379</v>
      </c>
      <c r="Z1649" s="273" t="s">
        <v>61380</v>
      </c>
      <c r="AA1649" s="273" t="s">
        <v>61381</v>
      </c>
      <c r="AB1649" s="273" t="s">
        <v>61382</v>
      </c>
    </row>
    <row r="1650" spans="23:28">
      <c r="W1650" s="259">
        <v>69912012</v>
      </c>
      <c r="X1650" s="273" t="s">
        <v>61875</v>
      </c>
      <c r="Y1650" s="273" t="s">
        <v>61876</v>
      </c>
      <c r="Z1650" s="273" t="s">
        <v>61877</v>
      </c>
      <c r="AA1650" s="273" t="s">
        <v>61878</v>
      </c>
      <c r="AB1650" s="273" t="s">
        <v>61879</v>
      </c>
    </row>
    <row r="1651" spans="23:28">
      <c r="W1651" s="259">
        <v>69912013</v>
      </c>
      <c r="X1651" s="273" t="s">
        <v>63176</v>
      </c>
      <c r="Y1651" s="273" t="s">
        <v>63177</v>
      </c>
      <c r="Z1651" s="273" t="s">
        <v>63178</v>
      </c>
      <c r="AA1651" s="273" t="s">
        <v>63179</v>
      </c>
      <c r="AB1651" s="273" t="s">
        <v>63180</v>
      </c>
    </row>
    <row r="1652" spans="23:28">
      <c r="W1652" s="259">
        <v>69912014</v>
      </c>
      <c r="X1652" s="273" t="s">
        <v>59015</v>
      </c>
      <c r="Y1652" s="273" t="s">
        <v>59016</v>
      </c>
      <c r="Z1652" s="273" t="s">
        <v>59017</v>
      </c>
      <c r="AA1652" s="273" t="s">
        <v>59018</v>
      </c>
      <c r="AB1652" s="273" t="s">
        <v>59019</v>
      </c>
    </row>
    <row r="1653" spans="23:28">
      <c r="W1653" s="259">
        <v>69912015</v>
      </c>
      <c r="X1653" s="273" t="s">
        <v>59082</v>
      </c>
      <c r="Y1653" s="273" t="s">
        <v>59083</v>
      </c>
      <c r="Z1653" s="273" t="s">
        <v>59084</v>
      </c>
      <c r="AA1653" s="273" t="s">
        <v>59085</v>
      </c>
      <c r="AB1653" s="273" t="s">
        <v>59086</v>
      </c>
    </row>
    <row r="1654" spans="23:28">
      <c r="W1654" s="259">
        <v>69912016</v>
      </c>
      <c r="X1654" s="273" t="s">
        <v>63137</v>
      </c>
      <c r="Y1654" s="273" t="s">
        <v>63138</v>
      </c>
      <c r="Z1654" s="273" t="s">
        <v>63196</v>
      </c>
      <c r="AA1654" s="273" t="s">
        <v>63197</v>
      </c>
      <c r="AB1654" s="273" t="s">
        <v>63198</v>
      </c>
    </row>
    <row r="1655" spans="23:28">
      <c r="W1655" s="259">
        <v>69912017</v>
      </c>
      <c r="X1655" s="273" t="s">
        <v>63137</v>
      </c>
      <c r="Y1655" s="273" t="s">
        <v>63138</v>
      </c>
      <c r="Z1655" s="273" t="s">
        <v>63100</v>
      </c>
      <c r="AA1655" s="273" t="s">
        <v>63139</v>
      </c>
      <c r="AB1655" s="273" t="s">
        <v>63140</v>
      </c>
    </row>
    <row r="1656" spans="23:28">
      <c r="W1656" s="259">
        <v>69912018</v>
      </c>
      <c r="X1656" s="273" t="s">
        <v>59052</v>
      </c>
      <c r="Y1656" s="273" t="s">
        <v>59053</v>
      </c>
      <c r="Z1656" s="273" t="s">
        <v>59054</v>
      </c>
      <c r="AA1656" s="273" t="s">
        <v>59055</v>
      </c>
      <c r="AB1656" s="273" t="s">
        <v>59056</v>
      </c>
    </row>
    <row r="1657" spans="23:28">
      <c r="W1657" s="259">
        <v>69912019</v>
      </c>
      <c r="X1657" s="273" t="s">
        <v>61777</v>
      </c>
      <c r="Y1657" s="273" t="s">
        <v>61778</v>
      </c>
      <c r="Z1657" s="273" t="s">
        <v>61779</v>
      </c>
      <c r="AA1657" s="273" t="s">
        <v>61780</v>
      </c>
      <c r="AB1657" s="273" t="s">
        <v>61781</v>
      </c>
    </row>
    <row r="1658" spans="23:28">
      <c r="W1658" s="259">
        <v>69912021</v>
      </c>
      <c r="X1658" s="273" t="s">
        <v>61483</v>
      </c>
      <c r="Y1658" s="273" t="s">
        <v>61484</v>
      </c>
      <c r="Z1658" s="273" t="s">
        <v>61485</v>
      </c>
      <c r="AA1658" s="273" t="s">
        <v>61486</v>
      </c>
      <c r="AB1658" s="273" t="s">
        <v>61487</v>
      </c>
    </row>
    <row r="1659" spans="23:28">
      <c r="W1659" s="259">
        <v>69912022</v>
      </c>
      <c r="X1659" s="273" t="s">
        <v>61804</v>
      </c>
      <c r="Y1659" s="273" t="s">
        <v>61805</v>
      </c>
      <c r="Z1659" s="273" t="s">
        <v>61806</v>
      </c>
      <c r="AA1659" s="273" t="s">
        <v>61807</v>
      </c>
      <c r="AB1659" s="273" t="s">
        <v>61808</v>
      </c>
    </row>
    <row r="1660" spans="23:28">
      <c r="W1660" s="259">
        <v>69912023</v>
      </c>
      <c r="X1660" s="273" t="s">
        <v>59033</v>
      </c>
      <c r="Y1660" s="273" t="s">
        <v>59034</v>
      </c>
      <c r="Z1660" s="273" t="s">
        <v>59035</v>
      </c>
      <c r="AA1660" s="273" t="s">
        <v>59036</v>
      </c>
      <c r="AB1660" s="273" t="s">
        <v>59037</v>
      </c>
    </row>
    <row r="1661" spans="23:28">
      <c r="W1661" s="259">
        <v>69912024</v>
      </c>
      <c r="X1661" s="273" t="s">
        <v>64675</v>
      </c>
      <c r="Y1661" s="273" t="s">
        <v>64676</v>
      </c>
      <c r="Z1661" s="273" t="s">
        <v>59059</v>
      </c>
      <c r="AA1661" s="273" t="s">
        <v>64677</v>
      </c>
      <c r="AB1661" s="273" t="s">
        <v>60784</v>
      </c>
    </row>
    <row r="1662" spans="23:28">
      <c r="W1662" s="259">
        <v>69912026</v>
      </c>
      <c r="X1662" s="273" t="s">
        <v>64649</v>
      </c>
      <c r="Y1662" s="273" t="s">
        <v>64650</v>
      </c>
      <c r="Z1662" s="273" t="s">
        <v>64651</v>
      </c>
      <c r="AA1662" s="273" t="s">
        <v>64652</v>
      </c>
      <c r="AB1662" s="273" t="s">
        <v>64653</v>
      </c>
    </row>
    <row r="1663" spans="23:28">
      <c r="W1663" s="259">
        <v>69912027</v>
      </c>
      <c r="X1663" s="273" t="s">
        <v>64357</v>
      </c>
      <c r="Y1663" s="273" t="s">
        <v>61871</v>
      </c>
      <c r="Z1663" s="273" t="s">
        <v>61872</v>
      </c>
      <c r="AA1663" s="273" t="s">
        <v>64358</v>
      </c>
      <c r="AB1663" s="273" t="s">
        <v>61874</v>
      </c>
    </row>
    <row r="1664" spans="23:28">
      <c r="W1664" s="259">
        <v>69912028</v>
      </c>
      <c r="X1664" s="273" t="s">
        <v>63918</v>
      </c>
      <c r="Y1664" s="273" t="s">
        <v>63919</v>
      </c>
      <c r="Z1664" s="273" t="s">
        <v>60065</v>
      </c>
      <c r="AA1664" s="273" t="s">
        <v>63920</v>
      </c>
      <c r="AB1664" s="273" t="s">
        <v>64425</v>
      </c>
    </row>
    <row r="1665" spans="23:28">
      <c r="W1665" s="259">
        <v>69912029</v>
      </c>
      <c r="X1665" s="273" t="s">
        <v>64575</v>
      </c>
      <c r="Y1665" s="273" t="s">
        <v>64576</v>
      </c>
      <c r="Z1665" s="273" t="s">
        <v>64577</v>
      </c>
      <c r="AA1665" s="273" t="s">
        <v>64578</v>
      </c>
      <c r="AB1665" s="273" t="s">
        <v>64579</v>
      </c>
    </row>
    <row r="1666" spans="23:28">
      <c r="W1666" s="259">
        <v>69912030</v>
      </c>
      <c r="X1666" s="259" t="s">
        <v>64969</v>
      </c>
      <c r="Y1666" s="275" t="s">
        <v>64970</v>
      </c>
      <c r="Z1666" s="275" t="s">
        <v>59049</v>
      </c>
      <c r="AA1666" s="275" t="s">
        <v>64971</v>
      </c>
      <c r="AB1666" s="275" t="s">
        <v>64972</v>
      </c>
    </row>
    <row r="1667" spans="23:28">
      <c r="W1667" s="259">
        <v>69912031</v>
      </c>
      <c r="X1667" s="273" t="s">
        <v>65190</v>
      </c>
      <c r="Y1667" s="273" t="s">
        <v>65191</v>
      </c>
      <c r="Z1667" s="273" t="s">
        <v>64353</v>
      </c>
      <c r="AA1667" s="273" t="s">
        <v>65192</v>
      </c>
      <c r="AB1667" s="273" t="s">
        <v>64355</v>
      </c>
    </row>
    <row r="1668" spans="23:28">
      <c r="W1668" s="259">
        <v>69912032</v>
      </c>
      <c r="X1668" s="273" t="s">
        <v>65207</v>
      </c>
      <c r="Y1668" s="273" t="s">
        <v>65208</v>
      </c>
      <c r="Z1668" s="273" t="s">
        <v>60073</v>
      </c>
      <c r="AA1668" s="273" t="s">
        <v>65209</v>
      </c>
      <c r="AB1668" s="273" t="s">
        <v>65210</v>
      </c>
    </row>
    <row r="1669" spans="23:28">
      <c r="W1669" s="259">
        <v>69913001</v>
      </c>
      <c r="X1669" s="273" t="s">
        <v>61388</v>
      </c>
      <c r="Y1669" s="273" t="s">
        <v>61389</v>
      </c>
      <c r="Z1669" s="273" t="s">
        <v>57962</v>
      </c>
      <c r="AA1669" s="273" t="s">
        <v>61390</v>
      </c>
      <c r="AB1669" s="273" t="s">
        <v>61391</v>
      </c>
    </row>
    <row r="1670" spans="23:28">
      <c r="W1670" s="259">
        <v>69913004</v>
      </c>
      <c r="X1670" s="273" t="s">
        <v>61563</v>
      </c>
      <c r="Y1670" s="273" t="s">
        <v>61564</v>
      </c>
      <c r="Z1670" s="273" t="s">
        <v>61565</v>
      </c>
      <c r="AA1670" s="273" t="s">
        <v>61566</v>
      </c>
      <c r="AB1670" s="273" t="s">
        <v>61567</v>
      </c>
    </row>
    <row r="1671" spans="23:28">
      <c r="W1671" s="259">
        <v>69913005</v>
      </c>
      <c r="X1671" s="259" t="s">
        <v>62109</v>
      </c>
      <c r="Y1671" s="275" t="s">
        <v>62110</v>
      </c>
      <c r="Z1671" s="275" t="s">
        <v>62111</v>
      </c>
      <c r="AA1671" s="275" t="s">
        <v>64987</v>
      </c>
      <c r="AB1671" s="275" t="s">
        <v>62113</v>
      </c>
    </row>
    <row r="1672" spans="23:28">
      <c r="W1672" s="259">
        <v>69913006</v>
      </c>
      <c r="X1672" s="273" t="s">
        <v>62109</v>
      </c>
      <c r="Y1672" s="273" t="s">
        <v>62110</v>
      </c>
      <c r="Z1672" s="273" t="s">
        <v>62111</v>
      </c>
      <c r="AA1672" s="273" t="s">
        <v>62112</v>
      </c>
      <c r="AB1672" s="273" t="s">
        <v>62113</v>
      </c>
    </row>
    <row r="1673" spans="23:28">
      <c r="W1673" s="259">
        <v>69913007</v>
      </c>
      <c r="X1673" s="273" t="s">
        <v>64346</v>
      </c>
      <c r="Y1673" s="273" t="s">
        <v>64347</v>
      </c>
      <c r="Z1673" s="273" t="s">
        <v>64348</v>
      </c>
      <c r="AA1673" s="273" t="s">
        <v>64349</v>
      </c>
      <c r="AB1673" s="273" t="s">
        <v>64350</v>
      </c>
    </row>
    <row r="1674" spans="23:28">
      <c r="W1674" s="259">
        <v>69913009</v>
      </c>
      <c r="X1674" s="273" t="s">
        <v>64596</v>
      </c>
      <c r="Y1674" s="273" t="s">
        <v>64597</v>
      </c>
      <c r="Z1674" s="273" t="s">
        <v>64598</v>
      </c>
      <c r="AA1674" s="273" t="s">
        <v>64599</v>
      </c>
      <c r="AB1674" s="273" t="s">
        <v>64600</v>
      </c>
    </row>
    <row r="1675" spans="23:28">
      <c r="W1675" s="259">
        <v>69913011</v>
      </c>
      <c r="X1675" s="273" t="s">
        <v>65117</v>
      </c>
      <c r="Y1675" s="273" t="s">
        <v>65118</v>
      </c>
      <c r="Z1675" s="273" t="s">
        <v>65119</v>
      </c>
      <c r="AA1675" s="273" t="s">
        <v>65120</v>
      </c>
      <c r="AB1675" s="273" t="s">
        <v>65121</v>
      </c>
    </row>
    <row r="1676" spans="23:28">
      <c r="W1676" s="259">
        <v>69914001</v>
      </c>
      <c r="X1676" s="273" t="s">
        <v>61573</v>
      </c>
      <c r="Y1676" s="273" t="s">
        <v>61574</v>
      </c>
      <c r="Z1676" s="273" t="s">
        <v>61575</v>
      </c>
      <c r="AA1676" s="273" t="s">
        <v>61576</v>
      </c>
      <c r="AB1676" s="273" t="s">
        <v>61577</v>
      </c>
    </row>
    <row r="1677" spans="23:28">
      <c r="W1677" s="259">
        <v>69914002</v>
      </c>
      <c r="X1677" s="273" t="s">
        <v>62158</v>
      </c>
      <c r="Y1677" s="273" t="s">
        <v>62159</v>
      </c>
      <c r="Z1677" s="273" t="s">
        <v>62160</v>
      </c>
      <c r="AA1677" s="273" t="s">
        <v>62161</v>
      </c>
      <c r="AB1677" s="273" t="s">
        <v>62162</v>
      </c>
    </row>
    <row r="1678" spans="23:28">
      <c r="W1678" s="259">
        <v>69914003</v>
      </c>
      <c r="X1678" s="273" t="s">
        <v>61794</v>
      </c>
      <c r="Y1678" s="273" t="s">
        <v>61795</v>
      </c>
      <c r="Z1678" s="273" t="s">
        <v>61796</v>
      </c>
      <c r="AA1678" s="273" t="s">
        <v>61797</v>
      </c>
      <c r="AB1678" s="273" t="s">
        <v>61798</v>
      </c>
    </row>
    <row r="1679" spans="23:28">
      <c r="W1679" s="259">
        <v>69914004</v>
      </c>
      <c r="X1679" s="273" t="s">
        <v>61789</v>
      </c>
      <c r="Y1679" s="273" t="s">
        <v>61790</v>
      </c>
      <c r="Z1679" s="273" t="s">
        <v>61791</v>
      </c>
      <c r="AA1679" s="273" t="s">
        <v>61792</v>
      </c>
      <c r="AB1679" s="273" t="s">
        <v>61793</v>
      </c>
    </row>
    <row r="1680" spans="23:28">
      <c r="W1680" s="259">
        <v>69914005</v>
      </c>
      <c r="X1680" s="273" t="s">
        <v>61964</v>
      </c>
      <c r="Y1680" s="273" t="s">
        <v>61965</v>
      </c>
      <c r="Z1680" s="273" t="s">
        <v>61966</v>
      </c>
      <c r="AA1680" s="273" t="s">
        <v>61967</v>
      </c>
      <c r="AB1680" s="273" t="s">
        <v>61968</v>
      </c>
    </row>
    <row r="1681" spans="23:28">
      <c r="W1681" s="259">
        <v>69914006</v>
      </c>
      <c r="X1681" s="273" t="s">
        <v>61772</v>
      </c>
      <c r="Y1681" s="273" t="s">
        <v>61773</v>
      </c>
      <c r="Z1681" s="273" t="s">
        <v>61774</v>
      </c>
      <c r="AA1681" s="273" t="s">
        <v>61775</v>
      </c>
      <c r="AB1681" s="273" t="s">
        <v>61776</v>
      </c>
    </row>
    <row r="1682" spans="23:28">
      <c r="W1682" s="259">
        <v>71110641</v>
      </c>
      <c r="X1682" s="273" t="s">
        <v>63837</v>
      </c>
      <c r="Y1682" s="273" t="s">
        <v>63838</v>
      </c>
      <c r="Z1682" s="273" t="s">
        <v>63839</v>
      </c>
      <c r="AA1682" s="273" t="s">
        <v>63840</v>
      </c>
      <c r="AB1682" s="273" t="s">
        <v>63841</v>
      </c>
    </row>
    <row r="1683" spans="23:28">
      <c r="W1683" s="259">
        <v>71150025</v>
      </c>
      <c r="X1683" s="273" t="s">
        <v>63842</v>
      </c>
      <c r="Y1683" s="273" t="s">
        <v>63843</v>
      </c>
      <c r="Z1683" s="273" t="s">
        <v>63844</v>
      </c>
      <c r="AA1683" s="273" t="s">
        <v>63845</v>
      </c>
      <c r="AB1683" s="273" t="s">
        <v>63846</v>
      </c>
    </row>
    <row r="1684" spans="23:28">
      <c r="W1684" s="259">
        <v>690110196</v>
      </c>
      <c r="X1684" s="273" t="s">
        <v>63401</v>
      </c>
      <c r="Y1684" s="273" t="s">
        <v>64658</v>
      </c>
      <c r="Z1684" s="273" t="s">
        <v>59606</v>
      </c>
      <c r="AA1684" s="273" t="s">
        <v>64659</v>
      </c>
      <c r="AB1684" s="273" t="s">
        <v>64660</v>
      </c>
    </row>
    <row r="1685" spans="23:28">
      <c r="W1685" s="277" t="s">
        <v>65723</v>
      </c>
      <c r="X1685" s="273" t="s">
        <v>57804</v>
      </c>
      <c r="Y1685" s="273" t="s">
        <v>57805</v>
      </c>
      <c r="Z1685" s="273" t="s">
        <v>57806</v>
      </c>
      <c r="AA1685" s="273" t="s">
        <v>57807</v>
      </c>
      <c r="AB1685" s="273" t="s">
        <v>57808</v>
      </c>
    </row>
    <row r="1686" spans="23:28">
      <c r="W1686" s="259" t="s">
        <v>64243</v>
      </c>
      <c r="X1686" s="273" t="s">
        <v>64188</v>
      </c>
      <c r="Y1686" s="273" t="s">
        <v>64189</v>
      </c>
      <c r="Z1686" s="273" t="s">
        <v>64190</v>
      </c>
      <c r="AA1686" s="273" t="s">
        <v>64191</v>
      </c>
      <c r="AB1686" s="273" t="s">
        <v>64192</v>
      </c>
    </row>
    <row r="1687" spans="23:28">
      <c r="W1687" s="259" t="s">
        <v>64717</v>
      </c>
      <c r="X1687" s="273" t="s">
        <v>64718</v>
      </c>
      <c r="Y1687" s="273" t="s">
        <v>64719</v>
      </c>
      <c r="Z1687" s="273" t="s">
        <v>60905</v>
      </c>
      <c r="AA1687" s="273" t="s">
        <v>64720</v>
      </c>
      <c r="AB1687" s="273" t="s">
        <v>64721</v>
      </c>
    </row>
    <row r="1688" spans="23:28">
      <c r="W1688" s="259" t="s">
        <v>64843</v>
      </c>
      <c r="X1688" s="273" t="s">
        <v>64844</v>
      </c>
      <c r="Y1688" s="273" t="s">
        <v>64845</v>
      </c>
      <c r="Z1688" s="273" t="s">
        <v>64846</v>
      </c>
      <c r="AA1688" s="273" t="s">
        <v>64847</v>
      </c>
      <c r="AB1688" s="273" t="s">
        <v>64848</v>
      </c>
    </row>
    <row r="1689" spans="23:28">
      <c r="W1689" s="259" t="s">
        <v>58915</v>
      </c>
      <c r="X1689" s="273" t="s">
        <v>58916</v>
      </c>
      <c r="Y1689" s="273" t="s">
        <v>58917</v>
      </c>
      <c r="Z1689" s="273" t="s">
        <v>58918</v>
      </c>
      <c r="AA1689" s="273" t="s">
        <v>58919</v>
      </c>
      <c r="AB1689" s="273" t="s">
        <v>58920</v>
      </c>
    </row>
    <row r="1690" spans="23:28">
      <c r="W1690" s="259">
        <v>69008228</v>
      </c>
      <c r="X1690" s="273" t="s">
        <v>58916</v>
      </c>
      <c r="Y1690" s="273" t="s">
        <v>58917</v>
      </c>
      <c r="Z1690" s="273" t="s">
        <v>58918</v>
      </c>
      <c r="AA1690" s="273" t="s">
        <v>58919</v>
      </c>
      <c r="AB1690" s="273" t="s">
        <v>58920</v>
      </c>
    </row>
    <row r="1691" spans="23:28">
      <c r="W1691" s="259" t="s">
        <v>64942</v>
      </c>
      <c r="X1691" s="273" t="s">
        <v>64943</v>
      </c>
      <c r="Y1691" s="273" t="s">
        <v>64944</v>
      </c>
      <c r="Z1691" s="273" t="s">
        <v>64479</v>
      </c>
      <c r="AA1691" s="273" t="s">
        <v>64480</v>
      </c>
      <c r="AB1691" s="273" t="s">
        <v>64481</v>
      </c>
    </row>
    <row r="1692" spans="23:28">
      <c r="W1692" s="259" t="s">
        <v>64249</v>
      </c>
      <c r="X1692" s="273" t="s">
        <v>64250</v>
      </c>
      <c r="Y1692" s="273" t="s">
        <v>64251</v>
      </c>
      <c r="Z1692" s="273" t="s">
        <v>64252</v>
      </c>
      <c r="AA1692" s="273" t="s">
        <v>64253</v>
      </c>
      <c r="AB1692" s="273" t="s">
        <v>64254</v>
      </c>
    </row>
    <row r="1693" spans="23:28">
      <c r="W1693" s="259" t="s">
        <v>65022</v>
      </c>
      <c r="X1693" s="273" t="s">
        <v>62354</v>
      </c>
      <c r="Y1693" s="273" t="s">
        <v>62355</v>
      </c>
      <c r="Z1693" s="273" t="s">
        <v>58606</v>
      </c>
      <c r="AA1693" s="273" t="s">
        <v>65023</v>
      </c>
      <c r="AB1693" s="273" t="s">
        <v>62357</v>
      </c>
    </row>
    <row r="1694" spans="23:28">
      <c r="W1694" s="259" t="s">
        <v>61071</v>
      </c>
      <c r="X1694" s="273" t="s">
        <v>61072</v>
      </c>
      <c r="Y1694" s="273" t="s">
        <v>61073</v>
      </c>
      <c r="Z1694" s="273" t="s">
        <v>61074</v>
      </c>
      <c r="AA1694" s="273" t="s">
        <v>61075</v>
      </c>
      <c r="AB1694" s="273" t="s">
        <v>61076</v>
      </c>
    </row>
    <row r="1695" spans="23:28">
      <c r="W1695" s="259" t="s">
        <v>65132</v>
      </c>
      <c r="X1695" s="273" t="s">
        <v>58321</v>
      </c>
      <c r="Y1695" s="273" t="s">
        <v>65133</v>
      </c>
      <c r="Z1695" s="273" t="s">
        <v>58157</v>
      </c>
      <c r="AA1695" s="273" t="s">
        <v>65134</v>
      </c>
      <c r="AB1695" s="273" t="s">
        <v>59014</v>
      </c>
    </row>
    <row r="1696" spans="23:28">
      <c r="W1696" s="259" t="s">
        <v>64255</v>
      </c>
      <c r="X1696" s="273" t="s">
        <v>64256</v>
      </c>
      <c r="Y1696" s="273" t="s">
        <v>64257</v>
      </c>
      <c r="Z1696" s="273" t="s">
        <v>64258</v>
      </c>
      <c r="AA1696" s="273" t="s">
        <v>64259</v>
      </c>
      <c r="AB1696" s="273" t="s">
        <v>64260</v>
      </c>
    </row>
    <row r="1697" spans="23:28">
      <c r="W1697" s="259" t="s">
        <v>65157</v>
      </c>
      <c r="X1697" s="273" t="s">
        <v>61116</v>
      </c>
      <c r="Y1697" s="273" t="s">
        <v>61117</v>
      </c>
      <c r="Z1697" s="273" t="s">
        <v>59064</v>
      </c>
      <c r="AA1697" s="273" t="s">
        <v>65158</v>
      </c>
      <c r="AB1697" s="273" t="s">
        <v>61119</v>
      </c>
    </row>
    <row r="1698" spans="23:28">
      <c r="W1698" s="259" t="s">
        <v>64261</v>
      </c>
      <c r="X1698" s="273" t="s">
        <v>64262</v>
      </c>
      <c r="Y1698" s="273" t="s">
        <v>64263</v>
      </c>
      <c r="Z1698" s="273" t="s">
        <v>64264</v>
      </c>
      <c r="AA1698" s="273" t="s">
        <v>64265</v>
      </c>
      <c r="AB1698" s="273" t="s">
        <v>64266</v>
      </c>
    </row>
    <row r="1699" spans="23:28">
      <c r="W1699" s="259" t="s">
        <v>64267</v>
      </c>
      <c r="X1699" s="273" t="s">
        <v>64268</v>
      </c>
      <c r="Y1699" s="273" t="s">
        <v>65984</v>
      </c>
      <c r="Z1699" s="273" t="s">
        <v>64269</v>
      </c>
      <c r="AA1699" s="273" t="s">
        <v>64270</v>
      </c>
      <c r="AB1699" s="273" t="s">
        <v>64271</v>
      </c>
    </row>
    <row r="1700" spans="23:28">
      <c r="W1700" s="259" t="s">
        <v>64500</v>
      </c>
      <c r="X1700" s="273" t="s">
        <v>64501</v>
      </c>
      <c r="Y1700" s="273" t="s">
        <v>61005</v>
      </c>
      <c r="Z1700" s="273" t="s">
        <v>61006</v>
      </c>
      <c r="AA1700" s="273" t="s">
        <v>61007</v>
      </c>
      <c r="AB1700" s="273" t="s">
        <v>61008</v>
      </c>
    </row>
    <row r="1701" spans="23:28">
      <c r="X1701" s="273" t="s">
        <v>60726</v>
      </c>
      <c r="Y1701" s="273" t="s">
        <v>60727</v>
      </c>
      <c r="Z1701" s="273" t="s">
        <v>60728</v>
      </c>
      <c r="AA1701" s="273" t="s">
        <v>60729</v>
      </c>
      <c r="AB1701" s="273" t="s">
        <v>60730</v>
      </c>
    </row>
    <row r="1702" spans="23:28">
      <c r="X1702" s="273" t="s">
        <v>57955</v>
      </c>
      <c r="Y1702" s="273" t="s">
        <v>60942</v>
      </c>
      <c r="Z1702" s="273" t="s">
        <v>60943</v>
      </c>
      <c r="AA1702" s="273" t="s">
        <v>60944</v>
      </c>
      <c r="AB1702" s="273" t="s">
        <v>60945</v>
      </c>
    </row>
    <row r="1703" spans="23:28">
      <c r="X1703" s="273" t="s">
        <v>61988</v>
      </c>
      <c r="Y1703" s="273" t="s">
        <v>61989</v>
      </c>
      <c r="Z1703" s="273" t="s">
        <v>61990</v>
      </c>
      <c r="AA1703" s="273" t="s">
        <v>61991</v>
      </c>
      <c r="AB1703" s="273" t="s">
        <v>61992</v>
      </c>
    </row>
    <row r="1704" spans="23:28">
      <c r="X1704" s="273" t="s">
        <v>61611</v>
      </c>
      <c r="Y1704" s="273" t="s">
        <v>61612</v>
      </c>
      <c r="Z1704" s="273" t="s">
        <v>62231</v>
      </c>
      <c r="AA1704" s="273" t="s">
        <v>62232</v>
      </c>
      <c r="AB1704" s="273" t="s">
        <v>61615</v>
      </c>
    </row>
    <row r="1705" spans="23:28">
      <c r="X1705" s="273" t="s">
        <v>64277</v>
      </c>
      <c r="Y1705" s="273" t="s">
        <v>64278</v>
      </c>
      <c r="Z1705" s="273" t="s">
        <v>64279</v>
      </c>
      <c r="AA1705" s="273" t="s">
        <v>64280</v>
      </c>
      <c r="AB1705" s="273" t="s">
        <v>64281</v>
      </c>
    </row>
    <row r="1706" spans="23:28">
      <c r="W1706" s="259">
        <v>69009199</v>
      </c>
      <c r="Y1706" s="273" t="s">
        <v>65726</v>
      </c>
      <c r="Z1706" s="273" t="s">
        <v>65727</v>
      </c>
      <c r="AA1706" s="273" t="s">
        <v>65728</v>
      </c>
      <c r="AB1706" s="273" t="s">
        <v>65729</v>
      </c>
    </row>
    <row r="1707" spans="23:28">
      <c r="W1707" s="259">
        <v>69908048</v>
      </c>
      <c r="Y1707" s="273" t="s">
        <v>65753</v>
      </c>
      <c r="Z1707" s="273" t="s">
        <v>65754</v>
      </c>
      <c r="AA1707" s="273" t="s">
        <v>65755</v>
      </c>
      <c r="AB1707" s="273" t="s">
        <v>65756</v>
      </c>
    </row>
    <row r="1708" spans="23:28">
      <c r="W1708" s="259">
        <v>69009054</v>
      </c>
      <c r="Y1708" s="273" t="s">
        <v>65771</v>
      </c>
      <c r="Z1708" s="273" t="s">
        <v>65772</v>
      </c>
      <c r="AA1708" s="273" t="s">
        <v>65773</v>
      </c>
      <c r="AB1708" s="273" t="s">
        <v>65774</v>
      </c>
    </row>
    <row r="1709" spans="23:28">
      <c r="W1709" s="259">
        <v>69008234</v>
      </c>
      <c r="Y1709" s="273" t="s">
        <v>65783</v>
      </c>
      <c r="Z1709" s="273" t="s">
        <v>65784</v>
      </c>
      <c r="AA1709" s="273" t="s">
        <v>65785</v>
      </c>
      <c r="AB1709" s="273" t="s">
        <v>65786</v>
      </c>
    </row>
    <row r="1710" spans="23:28">
      <c r="W1710" s="259">
        <v>69008215</v>
      </c>
      <c r="Y1710" s="273" t="s">
        <v>65787</v>
      </c>
      <c r="Z1710" s="273" t="s">
        <v>65788</v>
      </c>
      <c r="AA1710" s="273" t="s">
        <v>65789</v>
      </c>
      <c r="AB1710" s="273" t="s">
        <v>65790</v>
      </c>
    </row>
    <row r="1711" spans="23:28">
      <c r="W1711" s="259">
        <v>69009260</v>
      </c>
      <c r="Y1711" s="273" t="s">
        <v>65791</v>
      </c>
      <c r="Z1711" s="273" t="s">
        <v>65792</v>
      </c>
      <c r="AA1711" s="273" t="s">
        <v>65793</v>
      </c>
      <c r="AB1711" s="273" t="s">
        <v>65794</v>
      </c>
    </row>
    <row r="1712" spans="23:28">
      <c r="W1712" s="259">
        <v>69009246</v>
      </c>
      <c r="Y1712" s="273" t="s">
        <v>65797</v>
      </c>
      <c r="Z1712" s="273" t="s">
        <v>60295</v>
      </c>
      <c r="AA1712" s="273" t="s">
        <v>65798</v>
      </c>
      <c r="AB1712" s="273" t="s">
        <v>65799</v>
      </c>
    </row>
    <row r="1713" spans="23:28">
      <c r="W1713" s="259">
        <v>69009261</v>
      </c>
      <c r="Y1713" s="273" t="s">
        <v>65820</v>
      </c>
      <c r="Z1713" s="273" t="s">
        <v>65821</v>
      </c>
      <c r="AA1713" s="273" t="s">
        <v>65822</v>
      </c>
      <c r="AB1713" s="273" t="s">
        <v>65823</v>
      </c>
    </row>
    <row r="1714" spans="23:28">
      <c r="W1714" s="259">
        <v>69008264</v>
      </c>
      <c r="Y1714" s="273" t="s">
        <v>65825</v>
      </c>
      <c r="Z1714" s="273" t="s">
        <v>65826</v>
      </c>
      <c r="AA1714" s="273" t="s">
        <v>65828</v>
      </c>
      <c r="AB1714" s="273" t="s">
        <v>65827</v>
      </c>
    </row>
    <row r="1715" spans="23:28">
      <c r="W1715" s="259">
        <v>69008266</v>
      </c>
      <c r="Y1715" s="273" t="s">
        <v>65874</v>
      </c>
      <c r="Z1715" s="273" t="s">
        <v>65876</v>
      </c>
      <c r="AA1715" s="273" t="s">
        <v>65875</v>
      </c>
      <c r="AB1715" s="273" t="s">
        <v>65877</v>
      </c>
    </row>
    <row r="1716" spans="23:28">
      <c r="W1716" s="259">
        <v>69008220</v>
      </c>
      <c r="Y1716" s="273" t="s">
        <v>65887</v>
      </c>
      <c r="Z1716" s="273" t="s">
        <v>65888</v>
      </c>
      <c r="AA1716" s="273" t="s">
        <v>65889</v>
      </c>
      <c r="AB1716" s="273" t="s">
        <v>65890</v>
      </c>
    </row>
    <row r="1717" spans="23:28">
      <c r="W1717" s="259">
        <v>69008123</v>
      </c>
      <c r="Y1717" s="273" t="s">
        <v>65891</v>
      </c>
      <c r="Z1717" s="273" t="s">
        <v>65892</v>
      </c>
      <c r="AA1717" s="273" t="s">
        <v>65893</v>
      </c>
      <c r="AB1717" s="273" t="s">
        <v>65894</v>
      </c>
    </row>
    <row r="1718" spans="23:28">
      <c r="W1718" s="144">
        <v>69008268</v>
      </c>
      <c r="Y1718" s="273" t="s">
        <v>65895</v>
      </c>
      <c r="Z1718" s="144" t="s">
        <v>65896</v>
      </c>
      <c r="AA1718" s="144" t="s">
        <v>65899</v>
      </c>
      <c r="AB1718" s="144" t="s">
        <v>65897</v>
      </c>
    </row>
    <row r="1719" spans="23:28">
      <c r="W1719" s="259">
        <v>69009155</v>
      </c>
      <c r="Y1719" s="273" t="s">
        <v>65912</v>
      </c>
      <c r="Z1719" s="273" t="s">
        <v>65913</v>
      </c>
      <c r="AA1719" s="273" t="s">
        <v>65914</v>
      </c>
      <c r="AB1719" s="278" t="s">
        <v>65915</v>
      </c>
    </row>
    <row r="1720" spans="23:28">
      <c r="W1720" s="259">
        <v>69009164</v>
      </c>
      <c r="Y1720" s="273" t="s">
        <v>65918</v>
      </c>
      <c r="Z1720" s="273" t="s">
        <v>62325</v>
      </c>
      <c r="AA1720" s="273" t="s">
        <v>65917</v>
      </c>
      <c r="AB1720" s="278" t="s">
        <v>65916</v>
      </c>
    </row>
    <row r="1721" spans="23:28">
      <c r="W1721" s="259">
        <v>69009164</v>
      </c>
      <c r="Y1721" s="273" t="s">
        <v>65963</v>
      </c>
      <c r="Z1721" s="273" t="s">
        <v>65964</v>
      </c>
      <c r="AA1721" s="273" t="s">
        <v>65965</v>
      </c>
      <c r="AB1721" s="273" t="s">
        <v>65966</v>
      </c>
    </row>
    <row r="1722" spans="23:28">
      <c r="W1722" s="259">
        <v>69009178</v>
      </c>
      <c r="Y1722" s="273" t="s">
        <v>65975</v>
      </c>
      <c r="Z1722" s="273" t="s">
        <v>65976</v>
      </c>
      <c r="AA1722" s="273" t="s">
        <v>65977</v>
      </c>
      <c r="AB1722" s="273" t="s">
        <v>65978</v>
      </c>
    </row>
    <row r="1723" spans="23:28">
      <c r="W1723" s="287" t="s">
        <v>65987</v>
      </c>
      <c r="Y1723" s="273" t="s">
        <v>65988</v>
      </c>
      <c r="Z1723" s="273" t="s">
        <v>65989</v>
      </c>
      <c r="AA1723" s="273" t="s">
        <v>65990</v>
      </c>
      <c r="AB1723" s="273" t="s">
        <v>65991</v>
      </c>
    </row>
    <row r="1724" spans="23:28">
      <c r="W1724" s="259">
        <v>61343904</v>
      </c>
      <c r="Y1724" s="273" t="s">
        <v>66014</v>
      </c>
      <c r="Z1724" s="273" t="s">
        <v>66017</v>
      </c>
      <c r="AA1724" s="273" t="s">
        <v>66015</v>
      </c>
      <c r="AB1724" s="273" t="s">
        <v>66016</v>
      </c>
    </row>
    <row r="1733" spans="24:28">
      <c r="X1733" s="144"/>
      <c r="Y1733" s="144"/>
      <c r="Z1733" s="144"/>
      <c r="AA1733" s="144"/>
      <c r="AB1733" s="144"/>
    </row>
  </sheetData>
  <mergeCells count="117">
    <mergeCell ref="J42:J44"/>
    <mergeCell ref="F39:G39"/>
    <mergeCell ref="F40:G40"/>
    <mergeCell ref="H40:I40"/>
    <mergeCell ref="F41:G41"/>
    <mergeCell ref="H41:I41"/>
    <mergeCell ref="F42:G44"/>
    <mergeCell ref="H42:I44"/>
    <mergeCell ref="B37:D37"/>
    <mergeCell ref="F37:G37"/>
    <mergeCell ref="H37:I37"/>
    <mergeCell ref="B38:D38"/>
    <mergeCell ref="F38:G38"/>
    <mergeCell ref="H38:I38"/>
    <mergeCell ref="B35:D35"/>
    <mergeCell ref="F35:G35"/>
    <mergeCell ref="H35:I35"/>
    <mergeCell ref="B36:D36"/>
    <mergeCell ref="F36:G36"/>
    <mergeCell ref="H36:I36"/>
    <mergeCell ref="B33:D33"/>
    <mergeCell ref="F33:G33"/>
    <mergeCell ref="H33:I33"/>
    <mergeCell ref="B34:D34"/>
    <mergeCell ref="F34:G34"/>
    <mergeCell ref="H34:I34"/>
    <mergeCell ref="B30:H30"/>
    <mergeCell ref="I30:J30"/>
    <mergeCell ref="A31:J31"/>
    <mergeCell ref="B32:D32"/>
    <mergeCell ref="F32:G32"/>
    <mergeCell ref="H32:I32"/>
    <mergeCell ref="B27:F27"/>
    <mergeCell ref="I27:J27"/>
    <mergeCell ref="C28:H28"/>
    <mergeCell ref="I28:J28"/>
    <mergeCell ref="E29:G29"/>
    <mergeCell ref="I29:J29"/>
    <mergeCell ref="F20:G20"/>
    <mergeCell ref="H20:I20"/>
    <mergeCell ref="B25:F25"/>
    <mergeCell ref="I25:J25"/>
    <mergeCell ref="C26:H26"/>
    <mergeCell ref="I26:J26"/>
    <mergeCell ref="F17:G17"/>
    <mergeCell ref="H17:J17"/>
    <mergeCell ref="A18:D18"/>
    <mergeCell ref="F18:G18"/>
    <mergeCell ref="H18:I18"/>
    <mergeCell ref="B19:D19"/>
    <mergeCell ref="F19:G19"/>
    <mergeCell ref="H19:I19"/>
    <mergeCell ref="S15:T15"/>
    <mergeCell ref="B16:D16"/>
    <mergeCell ref="G16:H16"/>
    <mergeCell ref="I16:J16"/>
    <mergeCell ref="L16:M16"/>
    <mergeCell ref="N16:P16"/>
    <mergeCell ref="Q16:R16"/>
    <mergeCell ref="S16:T16"/>
    <mergeCell ref="B15:D15"/>
    <mergeCell ref="G15:H15"/>
    <mergeCell ref="I15:J15"/>
    <mergeCell ref="L15:M15"/>
    <mergeCell ref="N15:P15"/>
    <mergeCell ref="Q15:R15"/>
    <mergeCell ref="S13:T13"/>
    <mergeCell ref="B14:D14"/>
    <mergeCell ref="G14:H14"/>
    <mergeCell ref="I14:J14"/>
    <mergeCell ref="L14:M14"/>
    <mergeCell ref="N14:P14"/>
    <mergeCell ref="Q14:R14"/>
    <mergeCell ref="S14:T14"/>
    <mergeCell ref="B13:D13"/>
    <mergeCell ref="G13:H13"/>
    <mergeCell ref="I13:J13"/>
    <mergeCell ref="L13:M13"/>
    <mergeCell ref="N13:P13"/>
    <mergeCell ref="Q13:R13"/>
    <mergeCell ref="S11:T11"/>
    <mergeCell ref="B12:D12"/>
    <mergeCell ref="G12:H12"/>
    <mergeCell ref="I12:J12"/>
    <mergeCell ref="L12:M12"/>
    <mergeCell ref="N12:P12"/>
    <mergeCell ref="Q12:R12"/>
    <mergeCell ref="S12:T12"/>
    <mergeCell ref="B11:D11"/>
    <mergeCell ref="G11:H11"/>
    <mergeCell ref="I11:J11"/>
    <mergeCell ref="L11:M11"/>
    <mergeCell ref="N11:P11"/>
    <mergeCell ref="Q11:R11"/>
    <mergeCell ref="B10:D10"/>
    <mergeCell ref="G10:H10"/>
    <mergeCell ref="I10:J10"/>
    <mergeCell ref="L10:M10"/>
    <mergeCell ref="N10:O10"/>
    <mergeCell ref="C6:H6"/>
    <mergeCell ref="I6:J6"/>
    <mergeCell ref="E7:G7"/>
    <mergeCell ref="I7:J7"/>
    <mergeCell ref="L7:P7"/>
    <mergeCell ref="B8:H8"/>
    <mergeCell ref="I8:J8"/>
    <mergeCell ref="L8:M8"/>
    <mergeCell ref="N8:O8"/>
    <mergeCell ref="B3:F3"/>
    <mergeCell ref="I3:J3"/>
    <mergeCell ref="C4:H4"/>
    <mergeCell ref="I4:J4"/>
    <mergeCell ref="L4:T4"/>
    <mergeCell ref="B5:F5"/>
    <mergeCell ref="I5:J5"/>
    <mergeCell ref="L5:P5"/>
    <mergeCell ref="A9:J9"/>
  </mergeCells>
  <phoneticPr fontId="2"/>
  <dataValidations count="1">
    <dataValidation type="list" allowBlank="1" showInputMessage="1" showErrorMessage="1" sqref="L7" xr:uid="{58FEC06D-2A0D-4FA6-801E-42856AB68A25}">
      <formula1>"実演機値引,実演機対応値引,展示機値引,台数値引,推進値引,展示会値引,不需要期値引"</formula1>
    </dataValidation>
  </dataValidations>
  <printOptions horizontalCentered="1"/>
  <pageMargins left="0.39370078740157483" right="0.39370078740157483" top="0.39370078740157483" bottom="0.19685039370078741" header="0.51181102362204722" footer="0.51181102362204722"/>
  <pageSetup paperSize="9" scale="8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39997558519241921"/>
    <pageSetUpPr fitToPage="1"/>
  </sheetPr>
  <dimension ref="A1:AA1733"/>
  <sheetViews>
    <sheetView showZeros="0" tabSelected="1" topLeftCell="A26" zoomScale="80" zoomScaleNormal="62" workbookViewId="0">
      <selection activeCell="L7" sqref="L7:P7"/>
    </sheetView>
  </sheetViews>
  <sheetFormatPr defaultColWidth="8.9140625" defaultRowHeight="17.5"/>
  <cols>
    <col min="1" max="1" width="20.83203125" style="23" customWidth="1"/>
    <col min="2" max="2" width="8.75" style="23" customWidth="1"/>
    <col min="3" max="3" width="7.83203125" style="23" customWidth="1"/>
    <col min="4" max="4" width="12.25" style="23" customWidth="1"/>
    <col min="5" max="5" width="9.58203125" style="23" customWidth="1"/>
    <col min="6" max="6" width="5.5" style="23" customWidth="1"/>
    <col min="7" max="8" width="6.58203125" style="23" customWidth="1"/>
    <col min="9" max="9" width="5.5" style="23" customWidth="1"/>
    <col min="10" max="10" width="11.5" style="23" customWidth="1"/>
    <col min="11" max="12" width="4.5" style="23" customWidth="1"/>
    <col min="13" max="13" width="7" style="24" customWidth="1"/>
    <col min="14" max="14" width="2.58203125" style="25" customWidth="1"/>
    <col min="15" max="15" width="2" style="23" customWidth="1"/>
    <col min="16" max="16" width="11.25" style="26" customWidth="1"/>
    <col min="17" max="17" width="4.75" style="23" customWidth="1"/>
    <col min="18" max="18" width="12.1640625" style="26" customWidth="1"/>
    <col min="19" max="19" width="4.5" style="26" customWidth="1"/>
    <col min="20" max="20" width="11.25" style="23" customWidth="1"/>
    <col min="21" max="21" width="8.9140625" style="23" customWidth="1"/>
    <col min="22" max="22" width="13.08203125" style="259" bestFit="1" customWidth="1"/>
    <col min="23" max="23" width="42.08203125" style="273" bestFit="1" customWidth="1"/>
    <col min="24" max="24" width="44.25" style="273" bestFit="1" customWidth="1"/>
    <col min="25" max="25" width="9.9140625" style="273" bestFit="1" customWidth="1"/>
    <col min="26" max="26" width="73.58203125" style="273" bestFit="1" customWidth="1"/>
    <col min="27" max="27" width="14.83203125" style="273" bestFit="1" customWidth="1"/>
    <col min="28" max="16384" width="8.9140625" style="23"/>
  </cols>
  <sheetData>
    <row r="1" spans="1:27" ht="18" customHeight="1">
      <c r="A1" s="7" t="s">
        <v>42</v>
      </c>
      <c r="B1" s="7"/>
      <c r="C1" s="7"/>
      <c r="D1" s="7"/>
      <c r="E1" s="7"/>
      <c r="F1" s="7"/>
      <c r="G1" s="7"/>
      <c r="H1" s="7"/>
      <c r="I1" s="21"/>
      <c r="J1" s="22"/>
      <c r="V1" s="259" t="s">
        <v>53820</v>
      </c>
      <c r="W1" s="273" t="s">
        <v>57797</v>
      </c>
      <c r="X1" s="273" t="s">
        <v>57798</v>
      </c>
      <c r="Y1" s="273" t="s">
        <v>57799</v>
      </c>
      <c r="Z1" s="273" t="s">
        <v>57800</v>
      </c>
      <c r="AA1" s="273" t="s">
        <v>57801</v>
      </c>
    </row>
    <row r="2" spans="1:27" ht="20.149999999999999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28"/>
      <c r="L2" s="26"/>
      <c r="M2" s="23"/>
      <c r="N2" s="26"/>
      <c r="O2" s="26"/>
      <c r="P2" s="23"/>
      <c r="R2" s="23"/>
      <c r="S2" s="23"/>
      <c r="V2" s="259">
        <v>61102</v>
      </c>
      <c r="W2" s="273" t="s">
        <v>57809</v>
      </c>
      <c r="X2" s="273" t="s">
        <v>57810</v>
      </c>
      <c r="Y2" s="273" t="s">
        <v>57811</v>
      </c>
      <c r="Z2" s="273" t="s">
        <v>57812</v>
      </c>
      <c r="AA2" s="273" t="s">
        <v>57813</v>
      </c>
    </row>
    <row r="3" spans="1:27" ht="20.149999999999999" customHeight="1" thickBo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7"/>
      <c r="L3" s="7"/>
      <c r="M3" s="184"/>
      <c r="V3" s="259">
        <v>61103</v>
      </c>
      <c r="W3" s="273" t="s">
        <v>57814</v>
      </c>
      <c r="X3" s="273" t="s">
        <v>57815</v>
      </c>
      <c r="Y3" s="273" t="s">
        <v>57816</v>
      </c>
      <c r="Z3" s="273" t="s">
        <v>57817</v>
      </c>
      <c r="AA3" s="273" t="s">
        <v>57818</v>
      </c>
    </row>
    <row r="4" spans="1:27" ht="20.149999999999999" customHeight="1" thickBot="1">
      <c r="A4" s="298">
        <v>61376</v>
      </c>
      <c r="B4" s="48"/>
      <c r="C4" s="305" t="str">
        <f>IFERROR(VLOOKUP(A4,請求先!A:D,2,FALSE)," ")</f>
        <v>有限会社　良栄社商会</v>
      </c>
      <c r="D4" s="305"/>
      <c r="E4" s="305"/>
      <c r="F4" s="305"/>
      <c r="G4" s="305"/>
      <c r="H4" s="306"/>
      <c r="I4" s="307">
        <f ca="1">TODAY()</f>
        <v>46201</v>
      </c>
      <c r="J4" s="308"/>
      <c r="L4" s="309" t="s">
        <v>65837</v>
      </c>
      <c r="M4" s="310"/>
      <c r="N4" s="310"/>
      <c r="O4" s="310"/>
      <c r="P4" s="310"/>
      <c r="Q4" s="310"/>
      <c r="R4" s="310"/>
      <c r="S4" s="310"/>
      <c r="T4" s="311"/>
      <c r="V4" s="259">
        <v>61105</v>
      </c>
      <c r="W4" s="273" t="s">
        <v>57819</v>
      </c>
      <c r="X4" s="273" t="s">
        <v>57820</v>
      </c>
      <c r="Y4" s="273" t="s">
        <v>57821</v>
      </c>
      <c r="Z4" s="273" t="s">
        <v>57822</v>
      </c>
      <c r="AA4" s="273" t="s">
        <v>57823</v>
      </c>
    </row>
    <row r="5" spans="1:27" ht="20.149999999999999" customHeight="1" thickBot="1">
      <c r="A5" s="7" t="s">
        <v>53786</v>
      </c>
      <c r="B5" s="304" t="s">
        <v>66012</v>
      </c>
      <c r="C5" s="312"/>
      <c r="D5" s="312"/>
      <c r="E5" s="312"/>
      <c r="F5" s="312"/>
      <c r="G5" s="177" t="s">
        <v>65657</v>
      </c>
      <c r="H5" s="299" t="s">
        <v>66064</v>
      </c>
      <c r="I5" s="304" t="s">
        <v>65994</v>
      </c>
      <c r="J5" s="304"/>
      <c r="K5" s="7"/>
      <c r="L5" s="313" t="s">
        <v>65995</v>
      </c>
      <c r="M5" s="314"/>
      <c r="N5" s="314"/>
      <c r="O5" s="314"/>
      <c r="P5" s="315"/>
      <c r="Q5" s="263" t="s">
        <v>65712</v>
      </c>
      <c r="R5" s="265" t="str">
        <f>IFERROR(VLOOKUP(L5,商品コード!B:F,5,FALSE)," ")</f>
        <v>0352-0110</v>
      </c>
      <c r="S5" s="266"/>
      <c r="T5" s="267"/>
      <c r="V5" s="259">
        <v>61106</v>
      </c>
      <c r="W5" s="273" t="s">
        <v>57824</v>
      </c>
      <c r="X5" s="273" t="s">
        <v>57825</v>
      </c>
      <c r="Y5" s="273" t="s">
        <v>57826</v>
      </c>
      <c r="Z5" s="273" t="s">
        <v>57827</v>
      </c>
      <c r="AA5" s="273" t="s">
        <v>57828</v>
      </c>
    </row>
    <row r="6" spans="1:27" ht="20.149999999999999" customHeight="1" thickBot="1">
      <c r="A6" s="298">
        <v>61376</v>
      </c>
      <c r="B6" s="290"/>
      <c r="C6" s="305" t="str">
        <f>IFERROR(VLOOKUP(A6,出荷先!A:F,3,FALSE)," ")</f>
        <v>㈲良栄社商会</v>
      </c>
      <c r="D6" s="305"/>
      <c r="E6" s="305"/>
      <c r="F6" s="305"/>
      <c r="G6" s="305"/>
      <c r="H6" s="306"/>
      <c r="I6" s="441">
        <v>46196</v>
      </c>
      <c r="J6" s="442"/>
      <c r="M6" s="261"/>
      <c r="V6" s="259">
        <v>61107</v>
      </c>
      <c r="W6" s="273" t="s">
        <v>57829</v>
      </c>
      <c r="X6" s="273" t="s">
        <v>57830</v>
      </c>
      <c r="Y6" s="273" t="s">
        <v>57831</v>
      </c>
      <c r="Z6" s="273" t="s">
        <v>57832</v>
      </c>
      <c r="AA6" s="273" t="s">
        <v>57833</v>
      </c>
    </row>
    <row r="7" spans="1:27" ht="20.149999999999999" customHeight="1" thickBot="1">
      <c r="A7" s="285"/>
      <c r="B7" s="7" t="s">
        <v>53788</v>
      </c>
      <c r="C7" s="25" t="s">
        <v>41</v>
      </c>
      <c r="D7" s="50" t="str">
        <f>IFERROR(VLOOKUP(A6,出荷先!A:F,4,FALSE),"  ")</f>
        <v>299-1151</v>
      </c>
      <c r="E7" s="312"/>
      <c r="F7" s="312"/>
      <c r="G7" s="312"/>
      <c r="H7" s="21"/>
      <c r="I7" s="304" t="s">
        <v>66029</v>
      </c>
      <c r="J7" s="304"/>
      <c r="K7" s="7"/>
      <c r="L7" s="325" t="s">
        <v>65960</v>
      </c>
      <c r="M7" s="326"/>
      <c r="N7" s="326"/>
      <c r="O7" s="326"/>
      <c r="P7" s="327"/>
      <c r="Q7" s="208" t="str">
        <f>IF(Q6="","",VLOOKUP(Q6,#REF!,2,FALSE))</f>
        <v/>
      </c>
      <c r="R7" s="209"/>
      <c r="S7" s="209"/>
      <c r="T7" s="219"/>
      <c r="V7" s="259">
        <v>61108</v>
      </c>
      <c r="W7" s="273" t="s">
        <v>57834</v>
      </c>
      <c r="X7" s="273" t="s">
        <v>57835</v>
      </c>
      <c r="Y7" s="273" t="s">
        <v>57836</v>
      </c>
      <c r="Z7" s="273" t="s">
        <v>57837</v>
      </c>
      <c r="AA7" s="273" t="s">
        <v>57838</v>
      </c>
    </row>
    <row r="8" spans="1:27" ht="19.5" customHeight="1" thickBot="1">
      <c r="A8" s="43"/>
      <c r="B8" s="328" t="str">
        <f>IFERROR(VLOOKUP(A6,出荷先!A:F,5,FALSE)," ")</f>
        <v>千葉県　君津市　中野4-15-18</v>
      </c>
      <c r="C8" s="329"/>
      <c r="D8" s="329"/>
      <c r="E8" s="329"/>
      <c r="F8" s="329"/>
      <c r="G8" s="329"/>
      <c r="H8" s="330"/>
      <c r="I8" s="328" t="str">
        <f>IFERROR(VLOOKUP(A6,出荷先!A:F,6,FALSE)," ")</f>
        <v>0439-52-0035</v>
      </c>
      <c r="J8" s="329"/>
      <c r="L8" s="331" t="str">
        <f>IF(L7="","",VLOOKUP(L7,商品コード!A:B,2,FALSE))</f>
        <v>外掛</v>
      </c>
      <c r="M8" s="332" t="e">
        <f>IF(I8="","",VLOOKUP(I8,商品コード!#REF!,2,FALSE))</f>
        <v>#REF!</v>
      </c>
      <c r="N8" s="333">
        <v>8</v>
      </c>
      <c r="O8" s="333"/>
      <c r="P8" s="218" t="s">
        <v>65706</v>
      </c>
      <c r="Q8" s="79"/>
      <c r="R8" s="80"/>
      <c r="S8" s="80"/>
      <c r="T8" s="210"/>
      <c r="V8" s="259">
        <v>61109</v>
      </c>
      <c r="W8" s="273" t="s">
        <v>57839</v>
      </c>
      <c r="X8" s="273" t="s">
        <v>57840</v>
      </c>
      <c r="Y8" s="273" t="s">
        <v>57841</v>
      </c>
      <c r="Z8" s="273" t="s">
        <v>57842</v>
      </c>
      <c r="AA8" s="273" t="s">
        <v>57843</v>
      </c>
    </row>
    <row r="9" spans="1:27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M9" s="184"/>
      <c r="N9" s="25" t="s">
        <v>66009</v>
      </c>
      <c r="V9" s="259">
        <v>61110</v>
      </c>
      <c r="W9" s="273" t="s">
        <v>57844</v>
      </c>
      <c r="X9" s="273" t="s">
        <v>57845</v>
      </c>
      <c r="Y9" s="273" t="s">
        <v>57846</v>
      </c>
      <c r="Z9" s="273" t="s">
        <v>57847</v>
      </c>
      <c r="AA9" s="273" t="s">
        <v>57848</v>
      </c>
    </row>
    <row r="10" spans="1:27" s="30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L10" s="322" t="s">
        <v>65695</v>
      </c>
      <c r="M10" s="323"/>
      <c r="N10" s="324" t="s">
        <v>65707</v>
      </c>
      <c r="O10" s="323"/>
      <c r="P10" s="193">
        <f>IF(A4="","",VLOOKUP(A4,請求先!A:D,4,FALSE))</f>
        <v>0.68</v>
      </c>
      <c r="Q10" s="262" t="s">
        <v>65708</v>
      </c>
      <c r="R10" s="195">
        <f>$N$8/100</f>
        <v>0.08</v>
      </c>
      <c r="S10" s="262" t="s">
        <v>65709</v>
      </c>
      <c r="T10" s="196">
        <f>IF(L8="外掛",P10-R10,IF(L8="内掛",ROUNDDOWN(P10*(100-100*R10)%,5)))</f>
        <v>0.60000000000000009</v>
      </c>
      <c r="U10" s="191"/>
      <c r="V10" s="259">
        <v>61111</v>
      </c>
      <c r="W10" s="273" t="s">
        <v>57849</v>
      </c>
      <c r="X10" s="273" t="s">
        <v>57850</v>
      </c>
      <c r="Y10" s="273" t="s">
        <v>57851</v>
      </c>
      <c r="Z10" s="273" t="s">
        <v>57852</v>
      </c>
      <c r="AA10" s="273" t="s">
        <v>57853</v>
      </c>
    </row>
    <row r="11" spans="1:27" ht="20.149999999999999" customHeight="1">
      <c r="A11" s="51" t="s">
        <v>66058</v>
      </c>
      <c r="B11" s="336" t="str">
        <f>IFERROR(VLOOKUP(A11,商品コード!A:C,2,FALSE)," ")</f>
        <v>SP753B/M</v>
      </c>
      <c r="C11" s="337"/>
      <c r="D11" s="338"/>
      <c r="E11" s="44">
        <v>1</v>
      </c>
      <c r="F11" s="91"/>
      <c r="G11" s="339">
        <f>O13</f>
        <v>0</v>
      </c>
      <c r="H11" s="340"/>
      <c r="I11" s="348"/>
      <c r="J11" s="349"/>
      <c r="K11" s="22" t="s">
        <v>65712</v>
      </c>
      <c r="L11" s="343">
        <f>IF(A11="","",VLOOKUP(A11,商品コード!A:C,3,FALSE))</f>
        <v>328000</v>
      </c>
      <c r="M11" s="334"/>
      <c r="N11" s="350">
        <f>IFERROR(IF(A4=61121,ROUNDDOWN((L11*P10),-1),IF(A4=61123,ROUNDDOWN((L11*P10),-1),IF(A4=64445001,ROUNDDOWN((L11*P10),-1),IF(A4=64445002,ROUNDDOWN((L11*P10),-1),ROUNDDOWN(L11*P10,-2)))))," ")</f>
        <v>223000</v>
      </c>
      <c r="O11" s="351"/>
      <c r="P11" s="352"/>
      <c r="Q11" s="353">
        <f>IFERROR(S11-N11," ")</f>
        <v>-26200</v>
      </c>
      <c r="R11" s="354"/>
      <c r="S11" s="334">
        <f>IFERROR(IF(OR(A4=61121,A4=61123,A4=64445001,A4=64445002),IF(L8="内掛",ROUNDDOWN(N11*(1-R10),-1),ROUNDDOWN(L11*T10,-1)),IF(L8="内掛",ROUNDDOWN(N11*(1-R10),-2),ROUNDDOWN(L11*T10,-2)))," ")</f>
        <v>196800</v>
      </c>
      <c r="T11" s="335"/>
      <c r="U11" s="192"/>
      <c r="V11" s="259">
        <v>61112</v>
      </c>
      <c r="W11" s="273" t="s">
        <v>57854</v>
      </c>
      <c r="X11" s="273" t="s">
        <v>57855</v>
      </c>
      <c r="Y11" s="273" t="s">
        <v>57856</v>
      </c>
      <c r="Z11" s="273" t="s">
        <v>57857</v>
      </c>
      <c r="AA11" s="273" t="s">
        <v>57858</v>
      </c>
    </row>
    <row r="12" spans="1:27" ht="20.149999999999999" customHeight="1">
      <c r="A12" s="51"/>
      <c r="B12" s="336" t="str">
        <f>IFERROR(VLOOKUP(A12,商品コード!A:C,2,FALSE)," ")</f>
        <v xml:space="preserve"> </v>
      </c>
      <c r="C12" s="337"/>
      <c r="D12" s="338"/>
      <c r="E12" s="44"/>
      <c r="F12" s="91"/>
      <c r="G12" s="339">
        <f t="shared" ref="G12:G16" si="0">O14</f>
        <v>0</v>
      </c>
      <c r="H12" s="340"/>
      <c r="I12" s="341"/>
      <c r="J12" s="342"/>
      <c r="K12" s="22" t="s">
        <v>65712</v>
      </c>
      <c r="L12" s="343" t="str">
        <f>IF(A12="","",VLOOKUP(A12,商品コード!A:C,3,FALSE))</f>
        <v/>
      </c>
      <c r="M12" s="334"/>
      <c r="N12" s="344" t="str">
        <f>IFERROR(IF(A4=61121,ROUNDDOWN((L12*P10),-1),IF(A4=61123,ROUNDDOWN((L12*P10),-1),IF(A4=64445001,ROUNDDOWN((L12*P10),-1),IF(A4=64445002,ROUNDDOWN((L12*P10),-1),ROUNDDOWN(L12*P10,-2)))))," ")</f>
        <v xml:space="preserve"> </v>
      </c>
      <c r="O12" s="334"/>
      <c r="P12" s="345"/>
      <c r="Q12" s="346" t="str">
        <f>IFERROR(S12-N12," ")</f>
        <v xml:space="preserve"> </v>
      </c>
      <c r="R12" s="347"/>
      <c r="S12" s="334" t="str">
        <f>IFERROR(IF(OR(A4=61121,A4=61123,A4=64445001,A4=64445002),IF(L8="内掛",ROUNDDOWN(N12*(1-R10),-1),ROUNDDOWN(L12*T10,-1)),IF(L9="内掛",ROUNDDOWN(N12*(1-R10),-2),ROUNDDOWN(L12*T10,-2)))," ")</f>
        <v xml:space="preserve"> </v>
      </c>
      <c r="T12" s="335"/>
      <c r="U12" s="192"/>
      <c r="V12" s="259">
        <v>61113</v>
      </c>
      <c r="W12" s="273" t="s">
        <v>57859</v>
      </c>
      <c r="X12" s="273" t="s">
        <v>57860</v>
      </c>
      <c r="Y12" s="273" t="s">
        <v>57861</v>
      </c>
      <c r="Z12" s="273" t="s">
        <v>57862</v>
      </c>
      <c r="AA12" s="273" t="s">
        <v>57863</v>
      </c>
    </row>
    <row r="13" spans="1:27" ht="20.149999999999999" customHeight="1">
      <c r="A13" s="51"/>
      <c r="B13" s="336" t="str">
        <f>IFERROR(VLOOKUP(A13,商品コード!A:C,2,FALSE)," ")</f>
        <v xml:space="preserve"> </v>
      </c>
      <c r="C13" s="337"/>
      <c r="D13" s="338"/>
      <c r="E13" s="44"/>
      <c r="F13" s="91"/>
      <c r="G13" s="339">
        <f t="shared" si="0"/>
        <v>0</v>
      </c>
      <c r="H13" s="340"/>
      <c r="I13" s="348"/>
      <c r="J13" s="349"/>
      <c r="K13" s="22" t="s">
        <v>65712</v>
      </c>
      <c r="L13" s="343" t="str">
        <f>IF(A13="","",VLOOKUP(A13,商品コード!A:C,3,FALSE))</f>
        <v/>
      </c>
      <c r="M13" s="334"/>
      <c r="N13" s="344" t="str">
        <f>IFERROR(IF(A4=61121,ROUNDDOWN((L13*P10),-1),IF(A4=61123,ROUNDDOWN((L13*P10),-1),IF(A4=64445001,ROUNDDOWN((L13*P10),-1),IF(A4=64445002,ROUNDDOWN((L13*P10),-1),ROUNDDOWN(L13*P10,-2)))))," ")</f>
        <v xml:space="preserve"> </v>
      </c>
      <c r="O13" s="334"/>
      <c r="P13" s="345"/>
      <c r="Q13" s="367" t="str">
        <f>IFERROR(S13-N13," ")</f>
        <v xml:space="preserve"> </v>
      </c>
      <c r="R13" s="368"/>
      <c r="S13" s="355" t="str">
        <f>IFERROR(IF(OR(A4=61121,A4=61123,A4=64445001,A4=64445002),IF(L8="内掛",ROUNDDOWN(N13*(1-R10),-1),ROUNDDOWN(L13*T10,-1)),IF(L10="内掛",ROUNDDOWN(N13*(1-R10),-2),ROUNDDOWN(L13*T10,-2)))," ")</f>
        <v xml:space="preserve"> </v>
      </c>
      <c r="T13" s="356"/>
      <c r="U13" s="192"/>
      <c r="V13" s="259">
        <v>61114</v>
      </c>
      <c r="W13" s="273" t="s">
        <v>57864</v>
      </c>
      <c r="X13" s="273" t="s">
        <v>57865</v>
      </c>
      <c r="Y13" s="273" t="s">
        <v>57836</v>
      </c>
      <c r="Z13" s="273" t="s">
        <v>57866</v>
      </c>
      <c r="AA13" s="273" t="s">
        <v>57867</v>
      </c>
    </row>
    <row r="14" spans="1:27" ht="20.149999999999999" customHeight="1" thickBot="1">
      <c r="A14" s="51"/>
      <c r="B14" s="336" t="str">
        <f>IFERROR(VLOOKUP(A14,商品コード!A:C,2,FALSE)," ")</f>
        <v xml:space="preserve"> </v>
      </c>
      <c r="C14" s="337"/>
      <c r="D14" s="338"/>
      <c r="E14" s="44"/>
      <c r="F14" s="91"/>
      <c r="G14" s="339">
        <f t="shared" si="0"/>
        <v>0</v>
      </c>
      <c r="H14" s="340"/>
      <c r="I14" s="357"/>
      <c r="J14" s="358"/>
      <c r="K14" s="22" t="s">
        <v>65712</v>
      </c>
      <c r="L14" s="359" t="str">
        <f>IF(A14="","",VLOOKUP(A14,商品コード!A:C,3,FALSE))</f>
        <v/>
      </c>
      <c r="M14" s="360"/>
      <c r="N14" s="361" t="str">
        <f>IFERROR(IF(A4=61121,ROUNDDOWN((L14*P10),-1),IF(A4=61123,ROUNDDOWN((L14*P10),-1),IF(A4=64445001,ROUNDDOWN((L14*P10),-1),IF(A4=64445002,ROUNDDOWN((L14*P10),-1),ROUNDDOWN(L14*P10,-2)))))," ")</f>
        <v xml:space="preserve"> </v>
      </c>
      <c r="O14" s="360"/>
      <c r="P14" s="362"/>
      <c r="Q14" s="363" t="str">
        <f>IFERROR(S14-N14," ")</f>
        <v xml:space="preserve"> </v>
      </c>
      <c r="R14" s="364"/>
      <c r="S14" s="365" t="str">
        <f>IFERROR(IF(OR(A4=61121,A4=61123,A4=64445001,A4=64445002),IF(L8="内掛",ROUNDDOWN(N14*(1-R10),-1),ROUNDDOWN(L14*T10,-1)),IF(L10="内掛",ROUNDDOWN(N14*(1-R10),-2),ROUNDDOWN(L14*T10,-2)))," ")</f>
        <v xml:space="preserve"> </v>
      </c>
      <c r="T14" s="366"/>
      <c r="U14" s="192"/>
      <c r="V14" s="259">
        <v>61115</v>
      </c>
      <c r="W14" s="273" t="s">
        <v>57868</v>
      </c>
      <c r="X14" s="273" t="s">
        <v>57869</v>
      </c>
      <c r="Y14" s="273" t="s">
        <v>57870</v>
      </c>
      <c r="Z14" s="273" t="s">
        <v>57871</v>
      </c>
      <c r="AA14" s="273" t="s">
        <v>57872</v>
      </c>
    </row>
    <row r="15" spans="1:27" ht="19.5" customHeight="1">
      <c r="A15" s="51"/>
      <c r="B15" s="336" t="str">
        <f>IFERROR(VLOOKUP(A15,商品コード!A:C,2,FALSE)," ")</f>
        <v xml:space="preserve"> </v>
      </c>
      <c r="C15" s="337"/>
      <c r="D15" s="338"/>
      <c r="E15" s="44"/>
      <c r="F15" s="91"/>
      <c r="G15" s="339">
        <f t="shared" si="0"/>
        <v>0</v>
      </c>
      <c r="H15" s="340"/>
      <c r="I15" s="379"/>
      <c r="J15" s="358"/>
      <c r="L15" s="377" t="s">
        <v>66018</v>
      </c>
      <c r="M15" s="377"/>
      <c r="N15" s="380">
        <v>45870</v>
      </c>
      <c r="O15" s="380"/>
      <c r="P15" s="380"/>
      <c r="Q15" s="378"/>
      <c r="R15" s="378"/>
      <c r="S15" s="369"/>
      <c r="T15" s="369"/>
      <c r="U15" s="192"/>
      <c r="V15" s="259">
        <v>61116</v>
      </c>
      <c r="W15" s="273" t="s">
        <v>57873</v>
      </c>
      <c r="X15" s="273" t="s">
        <v>57874</v>
      </c>
      <c r="Y15" s="273" t="s">
        <v>57875</v>
      </c>
      <c r="Z15" s="273" t="s">
        <v>57876</v>
      </c>
      <c r="AA15" s="273" t="s">
        <v>57877</v>
      </c>
    </row>
    <row r="16" spans="1:27" ht="20.149999999999999" customHeight="1">
      <c r="A16" s="52"/>
      <c r="B16" s="370" t="str">
        <f>IFERROR(VLOOKUP(A16,商品コード!A:C,2,FALSE)," ")</f>
        <v xml:space="preserve"> </v>
      </c>
      <c r="C16" s="371"/>
      <c r="D16" s="372"/>
      <c r="E16" s="45"/>
      <c r="F16" s="92"/>
      <c r="G16" s="373">
        <f t="shared" si="0"/>
        <v>0</v>
      </c>
      <c r="H16" s="374"/>
      <c r="I16" s="375"/>
      <c r="J16" s="376"/>
      <c r="L16" s="334"/>
      <c r="M16" s="334"/>
      <c r="N16" s="377"/>
      <c r="O16" s="377"/>
      <c r="P16" s="377"/>
      <c r="Q16" s="378"/>
      <c r="R16" s="378"/>
      <c r="S16" s="369"/>
      <c r="T16" s="369"/>
      <c r="U16" s="192"/>
      <c r="V16" s="259">
        <v>61117</v>
      </c>
      <c r="W16" s="273" t="s">
        <v>57878</v>
      </c>
      <c r="X16" s="273" t="s">
        <v>57879</v>
      </c>
      <c r="Y16" s="273" t="s">
        <v>57880</v>
      </c>
      <c r="Z16" s="273" t="s">
        <v>57881</v>
      </c>
      <c r="AA16" s="273" t="s">
        <v>57882</v>
      </c>
    </row>
    <row r="17" spans="1:27" ht="20.149999999999999" customHeight="1" thickBot="1">
      <c r="A17" s="32" t="s">
        <v>1427</v>
      </c>
      <c r="B17" s="65" t="s">
        <v>65962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M17" s="183"/>
      <c r="N17" s="185"/>
      <c r="O17" s="186"/>
      <c r="P17" s="187"/>
      <c r="Q17" s="188"/>
      <c r="R17" s="189"/>
      <c r="S17" s="190"/>
      <c r="V17" s="259">
        <v>61118</v>
      </c>
      <c r="W17" s="273" t="s">
        <v>57883</v>
      </c>
      <c r="X17" s="273" t="s">
        <v>57884</v>
      </c>
      <c r="Y17" s="273" t="s">
        <v>57885</v>
      </c>
      <c r="Z17" s="273" t="s">
        <v>57886</v>
      </c>
      <c r="AA17" s="273" t="s">
        <v>57887</v>
      </c>
    </row>
    <row r="18" spans="1:27" ht="20.149999999999999" customHeight="1" thickTop="1">
      <c r="A18" s="443"/>
      <c r="B18" s="388"/>
      <c r="C18" s="388"/>
      <c r="D18" s="388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M18" s="183"/>
      <c r="N18" s="185"/>
      <c r="O18" s="186"/>
      <c r="P18" s="187"/>
      <c r="Q18" s="188"/>
      <c r="R18" s="189"/>
      <c r="S18" s="190"/>
      <c r="V18" s="259">
        <v>61120</v>
      </c>
      <c r="W18" s="273" t="s">
        <v>57888</v>
      </c>
      <c r="X18" s="273" t="s">
        <v>57889</v>
      </c>
      <c r="Y18" s="273" t="s">
        <v>57890</v>
      </c>
      <c r="Z18" s="273" t="s">
        <v>57891</v>
      </c>
      <c r="AA18" s="273" t="s">
        <v>57892</v>
      </c>
    </row>
    <row r="19" spans="1:27" ht="20.149999999999999" customHeight="1">
      <c r="A19" s="227"/>
      <c r="B19" s="390"/>
      <c r="C19" s="390"/>
      <c r="D19" s="390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M19" s="184"/>
      <c r="P19"/>
      <c r="V19" s="259">
        <v>61121</v>
      </c>
      <c r="W19" s="273" t="s">
        <v>57893</v>
      </c>
      <c r="X19" s="273" t="s">
        <v>57894</v>
      </c>
      <c r="Y19" s="273" t="s">
        <v>57895</v>
      </c>
      <c r="Z19" s="273" t="s">
        <v>57896</v>
      </c>
      <c r="AA19" s="273" t="s">
        <v>57897</v>
      </c>
    </row>
    <row r="20" spans="1:27" ht="46.5" customHeight="1" thickBot="1">
      <c r="A20" s="246"/>
      <c r="B20" s="55"/>
      <c r="C20" s="37" t="s">
        <v>54</v>
      </c>
      <c r="D20" s="272" t="s">
        <v>65870</v>
      </c>
      <c r="E20" s="221"/>
      <c r="F20" s="381"/>
      <c r="G20" s="381"/>
      <c r="H20" s="382"/>
      <c r="I20" s="382"/>
      <c r="J20" s="301"/>
      <c r="M20" s="184"/>
      <c r="V20" s="259">
        <v>61122</v>
      </c>
      <c r="W20" s="273" t="s">
        <v>57898</v>
      </c>
      <c r="X20" s="273" t="s">
        <v>57899</v>
      </c>
      <c r="Y20" s="273" t="s">
        <v>57900</v>
      </c>
      <c r="Z20" s="273" t="s">
        <v>57901</v>
      </c>
      <c r="AA20" s="273" t="s">
        <v>57902</v>
      </c>
    </row>
    <row r="21" spans="1:27" ht="19.5" customHeight="1">
      <c r="A21" s="95"/>
      <c r="H21" s="30"/>
      <c r="J21" s="208"/>
      <c r="V21" s="259">
        <v>61123</v>
      </c>
      <c r="W21" s="273" t="s">
        <v>57903</v>
      </c>
      <c r="X21" s="273" t="s">
        <v>57904</v>
      </c>
      <c r="Y21" s="273" t="s">
        <v>57895</v>
      </c>
      <c r="Z21" s="273" t="s">
        <v>57896</v>
      </c>
      <c r="AA21" s="273" t="s">
        <v>57897</v>
      </c>
    </row>
    <row r="22" spans="1:27" ht="19.5" customHeight="1">
      <c r="A22" s="38"/>
      <c r="C22" s="94"/>
      <c r="D22" s="94"/>
      <c r="E22" s="94"/>
      <c r="F22" s="94"/>
      <c r="G22" s="94"/>
      <c r="H22" s="94"/>
      <c r="I22" s="39"/>
      <c r="J22" s="40"/>
      <c r="V22" s="259">
        <v>61124</v>
      </c>
      <c r="W22" s="273" t="s">
        <v>57905</v>
      </c>
      <c r="X22" s="273" t="s">
        <v>57906</v>
      </c>
      <c r="Y22" s="273" t="s">
        <v>57907</v>
      </c>
      <c r="Z22" s="273" t="s">
        <v>57908</v>
      </c>
      <c r="AA22" s="273" t="s">
        <v>57909</v>
      </c>
    </row>
    <row r="23" spans="1:27" ht="18" customHeight="1">
      <c r="A23" s="7" t="s">
        <v>42</v>
      </c>
      <c r="B23" s="7"/>
      <c r="D23" s="94" t="s">
        <v>53751</v>
      </c>
      <c r="E23" s="7"/>
      <c r="F23" s="7"/>
      <c r="G23" s="7"/>
      <c r="H23" s="7"/>
      <c r="I23" s="21"/>
      <c r="J23" s="22"/>
      <c r="V23" s="259">
        <v>61125</v>
      </c>
      <c r="W23" s="273" t="s">
        <v>57910</v>
      </c>
      <c r="X23" s="273" t="s">
        <v>57911</v>
      </c>
      <c r="Y23" s="273" t="s">
        <v>57912</v>
      </c>
      <c r="Z23" s="273" t="s">
        <v>57913</v>
      </c>
      <c r="AA23" s="273" t="s">
        <v>57914</v>
      </c>
    </row>
    <row r="24" spans="1:27" ht="20.149999999999999" customHeight="1">
      <c r="A24" s="7" t="s">
        <v>43</v>
      </c>
      <c r="B24" s="7"/>
      <c r="C24" s="21"/>
      <c r="D24" s="21"/>
      <c r="E24" s="21"/>
      <c r="F24" s="21"/>
      <c r="G24" s="21"/>
      <c r="H24" s="21"/>
      <c r="I24" s="21"/>
      <c r="J24" s="27" t="s">
        <v>1432</v>
      </c>
      <c r="K24" s="28"/>
      <c r="L24" s="28"/>
      <c r="V24" s="259">
        <v>61126</v>
      </c>
      <c r="W24" s="273" t="s">
        <v>57915</v>
      </c>
      <c r="X24" s="273" t="s">
        <v>57916</v>
      </c>
      <c r="Y24" s="273" t="s">
        <v>57917</v>
      </c>
      <c r="Z24" s="273" t="s">
        <v>65920</v>
      </c>
      <c r="AA24" s="273" t="s">
        <v>57918</v>
      </c>
    </row>
    <row r="25" spans="1:27" ht="20.149999999999999" customHeight="1">
      <c r="A25" s="7" t="s">
        <v>44</v>
      </c>
      <c r="B25" s="304" t="s">
        <v>1426</v>
      </c>
      <c r="C25" s="304"/>
      <c r="D25" s="304"/>
      <c r="E25" s="304"/>
      <c r="F25" s="304"/>
      <c r="G25" s="21"/>
      <c r="H25" s="22"/>
      <c r="I25" s="304" t="s">
        <v>1425</v>
      </c>
      <c r="J25" s="304"/>
      <c r="K25" s="7"/>
      <c r="L25" s="7"/>
      <c r="U25"/>
      <c r="V25" s="259">
        <v>61127</v>
      </c>
      <c r="W25" s="273" t="s">
        <v>57919</v>
      </c>
      <c r="X25" s="273" t="s">
        <v>57920</v>
      </c>
      <c r="Y25" s="273" t="s">
        <v>57895</v>
      </c>
      <c r="Z25" s="273" t="s">
        <v>57896</v>
      </c>
      <c r="AA25" s="273" t="s">
        <v>57897</v>
      </c>
    </row>
    <row r="26" spans="1:27" ht="20.149999999999999" customHeight="1">
      <c r="A26" s="47">
        <f>A4</f>
        <v>61376</v>
      </c>
      <c r="B26" s="48"/>
      <c r="C26" s="305" t="str">
        <f>C4</f>
        <v>有限会社　良栄社商会</v>
      </c>
      <c r="D26" s="305"/>
      <c r="E26" s="305"/>
      <c r="F26" s="305"/>
      <c r="G26" s="305"/>
      <c r="H26" s="306"/>
      <c r="I26" s="307">
        <f ca="1">I4</f>
        <v>46201</v>
      </c>
      <c r="J26" s="308"/>
      <c r="V26" s="259">
        <v>61133</v>
      </c>
      <c r="W26" s="273" t="s">
        <v>57921</v>
      </c>
      <c r="X26" s="273" t="s">
        <v>57922</v>
      </c>
      <c r="Y26" s="273" t="s">
        <v>57923</v>
      </c>
      <c r="Z26" s="273" t="s">
        <v>57924</v>
      </c>
      <c r="AA26" s="273" t="s">
        <v>57925</v>
      </c>
    </row>
    <row r="27" spans="1:27" ht="20.149999999999999" customHeight="1">
      <c r="A27" s="7" t="s">
        <v>45</v>
      </c>
      <c r="B27" s="304" t="s">
        <v>46</v>
      </c>
      <c r="C27" s="312"/>
      <c r="D27" s="312"/>
      <c r="E27" s="312"/>
      <c r="F27" s="312"/>
      <c r="G27" s="21"/>
      <c r="H27" s="22"/>
      <c r="I27" s="304" t="s">
        <v>1424</v>
      </c>
      <c r="J27" s="304"/>
      <c r="K27" s="7"/>
      <c r="L27" s="7"/>
      <c r="V27" s="259">
        <v>61134</v>
      </c>
      <c r="W27" s="273" t="s">
        <v>57926</v>
      </c>
      <c r="X27" s="273" t="s">
        <v>57927</v>
      </c>
      <c r="Y27" s="273" t="s">
        <v>57928</v>
      </c>
      <c r="Z27" s="273" t="s">
        <v>57929</v>
      </c>
      <c r="AA27" s="273" t="s">
        <v>57930</v>
      </c>
    </row>
    <row r="28" spans="1:27" ht="20.149999999999999" customHeight="1">
      <c r="A28" s="49">
        <f>A6</f>
        <v>61376</v>
      </c>
      <c r="B28" s="42"/>
      <c r="C28" s="305" t="str">
        <f>C6</f>
        <v>㈲良栄社商会</v>
      </c>
      <c r="D28" s="305"/>
      <c r="E28" s="305"/>
      <c r="F28" s="305"/>
      <c r="G28" s="305"/>
      <c r="H28" s="306"/>
      <c r="I28" s="307">
        <f>I6</f>
        <v>46196</v>
      </c>
      <c r="J28" s="308"/>
      <c r="V28" s="259">
        <v>61135</v>
      </c>
      <c r="W28" s="273" t="s">
        <v>57931</v>
      </c>
      <c r="X28" s="273" t="s">
        <v>57932</v>
      </c>
      <c r="Y28" s="273" t="s">
        <v>57933</v>
      </c>
      <c r="Z28" s="273" t="s">
        <v>57934</v>
      </c>
      <c r="AA28" s="273" t="s">
        <v>57935</v>
      </c>
    </row>
    <row r="29" spans="1:27" ht="20.149999999999999" customHeight="1">
      <c r="A29" s="7"/>
      <c r="B29" s="7" t="s">
        <v>1434</v>
      </c>
      <c r="C29" s="25"/>
      <c r="D29" s="50"/>
      <c r="E29" s="312"/>
      <c r="F29" s="312"/>
      <c r="G29" s="312"/>
      <c r="H29" s="21"/>
      <c r="I29" s="304" t="s">
        <v>1423</v>
      </c>
      <c r="J29" s="304"/>
      <c r="K29" s="7"/>
      <c r="L29" s="7"/>
      <c r="V29" s="259">
        <v>61136</v>
      </c>
      <c r="W29" s="273" t="s">
        <v>57936</v>
      </c>
      <c r="X29" s="273" t="s">
        <v>57937</v>
      </c>
      <c r="Y29" s="273" t="s">
        <v>57938</v>
      </c>
      <c r="Z29" s="273" t="s">
        <v>57939</v>
      </c>
      <c r="AA29" s="273" t="s">
        <v>57940</v>
      </c>
    </row>
    <row r="30" spans="1:27" ht="19.5" customHeight="1" thickBot="1">
      <c r="A30" s="29"/>
      <c r="B30" s="328"/>
      <c r="C30" s="329"/>
      <c r="D30" s="329"/>
      <c r="E30" s="329"/>
      <c r="F30" s="329"/>
      <c r="G30" s="329"/>
      <c r="H30" s="330"/>
      <c r="I30" s="328"/>
      <c r="J30" s="329"/>
      <c r="V30" s="259">
        <v>61140</v>
      </c>
      <c r="W30" s="273" t="s">
        <v>57941</v>
      </c>
      <c r="X30" s="273" t="s">
        <v>57942</v>
      </c>
      <c r="Y30" s="273" t="s">
        <v>14</v>
      </c>
      <c r="Z30" s="273" t="s">
        <v>57943</v>
      </c>
      <c r="AA30" s="273" t="s">
        <v>57944</v>
      </c>
    </row>
    <row r="31" spans="1:27" ht="6" customHeight="1" thickBot="1">
      <c r="A31" s="316"/>
      <c r="B31" s="316"/>
      <c r="C31" s="316"/>
      <c r="D31" s="316"/>
      <c r="E31" s="316"/>
      <c r="F31" s="316"/>
      <c r="G31" s="316"/>
      <c r="H31" s="316"/>
      <c r="I31" s="316"/>
      <c r="J31" s="316"/>
      <c r="V31" s="259">
        <v>61301</v>
      </c>
      <c r="W31" s="273" t="s">
        <v>57945</v>
      </c>
      <c r="X31" s="273" t="s">
        <v>57946</v>
      </c>
      <c r="Y31" s="273" t="s">
        <v>57947</v>
      </c>
      <c r="Z31" s="273" t="s">
        <v>57948</v>
      </c>
      <c r="AA31" s="273" t="s">
        <v>57949</v>
      </c>
    </row>
    <row r="32" spans="1:27" s="30" customFormat="1" ht="20.149999999999999" customHeight="1" thickBot="1">
      <c r="A32" s="8" t="s">
        <v>47</v>
      </c>
      <c r="B32" s="317" t="s">
        <v>48</v>
      </c>
      <c r="C32" s="318"/>
      <c r="D32" s="319"/>
      <c r="E32" s="9" t="s">
        <v>49</v>
      </c>
      <c r="F32" s="392" t="s">
        <v>53772</v>
      </c>
      <c r="G32" s="393"/>
      <c r="H32" s="317" t="s">
        <v>50</v>
      </c>
      <c r="I32" s="318"/>
      <c r="J32" s="119" t="s">
        <v>53754</v>
      </c>
      <c r="M32" s="31"/>
      <c r="N32" s="25"/>
      <c r="V32" s="259">
        <v>61302</v>
      </c>
      <c r="W32" s="273" t="s">
        <v>57950</v>
      </c>
      <c r="X32" s="273" t="s">
        <v>57951</v>
      </c>
      <c r="Y32" s="273" t="s">
        <v>57952</v>
      </c>
      <c r="Z32" s="273" t="s">
        <v>57953</v>
      </c>
      <c r="AA32" s="273" t="s">
        <v>57954</v>
      </c>
    </row>
    <row r="33" spans="1:27" ht="20.149999999999999" customHeight="1">
      <c r="A33" s="51" t="str">
        <f>A11</f>
        <v>0353-0020</v>
      </c>
      <c r="B33" s="336" t="str">
        <f>B11</f>
        <v>SP753B/M</v>
      </c>
      <c r="C33" s="337"/>
      <c r="D33" s="338"/>
      <c r="E33" s="120">
        <f t="shared" ref="E33:E38" si="1">E11</f>
        <v>1</v>
      </c>
      <c r="F33" s="403">
        <f>S11</f>
        <v>196800</v>
      </c>
      <c r="G33" s="404"/>
      <c r="H33" s="405">
        <f>IFERROR(Q11," ")</f>
        <v>-26200</v>
      </c>
      <c r="I33" s="406"/>
      <c r="J33" s="198">
        <f t="shared" ref="J33:J38" si="2">IFERROR(H33*E33," ")</f>
        <v>-26200</v>
      </c>
      <c r="P33" s="25"/>
      <c r="S33" s="23"/>
      <c r="T33" s="26"/>
      <c r="U33" s="26"/>
      <c r="V33" s="259">
        <v>61303</v>
      </c>
      <c r="W33" s="273" t="s">
        <v>57955</v>
      </c>
      <c r="X33" s="273" t="s">
        <v>57956</v>
      </c>
      <c r="Y33" s="273" t="s">
        <v>57957</v>
      </c>
      <c r="Z33" s="273" t="s">
        <v>57958</v>
      </c>
      <c r="AA33" s="273" t="s">
        <v>57959</v>
      </c>
    </row>
    <row r="34" spans="1:27" ht="20.149999999999999" customHeight="1">
      <c r="A34" s="51">
        <f>A12</f>
        <v>0</v>
      </c>
      <c r="B34" s="336" t="str">
        <f>B12</f>
        <v xml:space="preserve"> </v>
      </c>
      <c r="C34" s="337"/>
      <c r="D34" s="338"/>
      <c r="E34" s="120">
        <f t="shared" si="1"/>
        <v>0</v>
      </c>
      <c r="F34" s="397" t="str">
        <f>S12</f>
        <v xml:space="preserve"> </v>
      </c>
      <c r="G34" s="398"/>
      <c r="H34" s="401" t="str">
        <f>IFERROR(Q12," ")</f>
        <v xml:space="preserve"> </v>
      </c>
      <c r="I34" s="402"/>
      <c r="J34" s="198" t="str">
        <f t="shared" si="2"/>
        <v xml:space="preserve"> </v>
      </c>
      <c r="O34" s="121"/>
      <c r="P34" s="25"/>
      <c r="Q34" s="30"/>
      <c r="R34" s="30"/>
      <c r="S34" s="30"/>
      <c r="T34" s="30"/>
      <c r="U34" s="30"/>
      <c r="V34" s="259">
        <v>61304</v>
      </c>
      <c r="W34" s="273" t="s">
        <v>57960</v>
      </c>
      <c r="X34" s="273" t="s">
        <v>57961</v>
      </c>
      <c r="Y34" s="273" t="s">
        <v>57962</v>
      </c>
      <c r="Z34" s="273" t="s">
        <v>57963</v>
      </c>
      <c r="AA34" s="273" t="s">
        <v>57964</v>
      </c>
    </row>
    <row r="35" spans="1:27" ht="20.149999999999999" customHeight="1">
      <c r="A35" s="51">
        <f t="shared" ref="A35:B38" si="3">A13</f>
        <v>0</v>
      </c>
      <c r="B35" s="394"/>
      <c r="C35" s="395"/>
      <c r="D35" s="396"/>
      <c r="E35" s="120">
        <f t="shared" si="1"/>
        <v>0</v>
      </c>
      <c r="F35" s="397" t="str">
        <f>S13</f>
        <v xml:space="preserve"> </v>
      </c>
      <c r="G35" s="398"/>
      <c r="H35" s="399" t="str">
        <f>IFERROR(Q13," ")</f>
        <v xml:space="preserve"> </v>
      </c>
      <c r="I35" s="400"/>
      <c r="J35" s="198" t="str">
        <f t="shared" si="2"/>
        <v xml:space="preserve"> </v>
      </c>
      <c r="P35" s="25"/>
      <c r="S35" s="23"/>
      <c r="U35" s="26"/>
      <c r="V35" s="259">
        <v>61305</v>
      </c>
      <c r="W35" s="273" t="s">
        <v>57965</v>
      </c>
      <c r="X35" s="273" t="s">
        <v>57966</v>
      </c>
      <c r="Y35" s="273" t="s">
        <v>57967</v>
      </c>
      <c r="Z35" s="273" t="s">
        <v>57968</v>
      </c>
      <c r="AA35" s="273" t="s">
        <v>57969</v>
      </c>
    </row>
    <row r="36" spans="1:27" ht="20.149999999999999" customHeight="1">
      <c r="A36" s="51">
        <f t="shared" si="3"/>
        <v>0</v>
      </c>
      <c r="B36" s="394" t="str">
        <f t="shared" si="3"/>
        <v xml:space="preserve"> </v>
      </c>
      <c r="C36" s="395"/>
      <c r="D36" s="396"/>
      <c r="E36" s="120">
        <f t="shared" si="1"/>
        <v>0</v>
      </c>
      <c r="F36" s="397" t="str">
        <f>S14</f>
        <v xml:space="preserve"> </v>
      </c>
      <c r="G36" s="398"/>
      <c r="H36" s="401" t="str">
        <f>IFERROR(Q14," ")</f>
        <v xml:space="preserve"> </v>
      </c>
      <c r="I36" s="402"/>
      <c r="J36" s="198" t="str">
        <f t="shared" si="2"/>
        <v xml:space="preserve"> </v>
      </c>
      <c r="O36" s="24"/>
      <c r="P36" s="25"/>
      <c r="S36" s="121"/>
      <c r="T36" s="121"/>
      <c r="U36" s="26"/>
      <c r="V36" s="259">
        <v>61306</v>
      </c>
      <c r="W36" s="273" t="s">
        <v>57970</v>
      </c>
      <c r="X36" s="273" t="s">
        <v>57971</v>
      </c>
      <c r="Y36" s="273" t="s">
        <v>57972</v>
      </c>
      <c r="Z36" s="273" t="s">
        <v>57973</v>
      </c>
      <c r="AA36" s="273" t="s">
        <v>57974</v>
      </c>
    </row>
    <row r="37" spans="1:27" ht="19.5" customHeight="1">
      <c r="A37" s="51">
        <f t="shared" si="3"/>
        <v>0</v>
      </c>
      <c r="B37" s="394" t="str">
        <f t="shared" si="3"/>
        <v xml:space="preserve"> </v>
      </c>
      <c r="C37" s="395"/>
      <c r="D37" s="396"/>
      <c r="E37" s="120">
        <f t="shared" si="1"/>
        <v>0</v>
      </c>
      <c r="F37" s="417">
        <f>S15</f>
        <v>0</v>
      </c>
      <c r="G37" s="418"/>
      <c r="H37" s="419">
        <f>IFERROR(-(S17)," ")</f>
        <v>0</v>
      </c>
      <c r="I37" s="420"/>
      <c r="J37" s="197">
        <f t="shared" si="2"/>
        <v>0</v>
      </c>
      <c r="O37" s="24"/>
      <c r="P37" s="25"/>
      <c r="S37" s="122"/>
      <c r="U37" s="26"/>
      <c r="V37" s="259">
        <v>61307</v>
      </c>
      <c r="W37" s="273" t="s">
        <v>57975</v>
      </c>
      <c r="X37" s="273" t="s">
        <v>57976</v>
      </c>
      <c r="Y37" s="273" t="s">
        <v>57977</v>
      </c>
      <c r="Z37" s="273" t="s">
        <v>57978</v>
      </c>
      <c r="AA37" s="273" t="s">
        <v>57979</v>
      </c>
    </row>
    <row r="38" spans="1:27" ht="20.149999999999999" customHeight="1">
      <c r="A38" s="52">
        <f t="shared" si="3"/>
        <v>0</v>
      </c>
      <c r="B38" s="370" t="str">
        <f t="shared" si="3"/>
        <v xml:space="preserve"> </v>
      </c>
      <c r="C38" s="371"/>
      <c r="D38" s="372"/>
      <c r="E38" s="120">
        <f t="shared" si="1"/>
        <v>0</v>
      </c>
      <c r="F38" s="421">
        <f>Q18</f>
        <v>0</v>
      </c>
      <c r="G38" s="422"/>
      <c r="H38" s="423">
        <f>IFERROR(-(S18)," ")</f>
        <v>0</v>
      </c>
      <c r="I38" s="424"/>
      <c r="J38" s="197">
        <f t="shared" si="2"/>
        <v>0</v>
      </c>
      <c r="V38" s="259">
        <v>61308</v>
      </c>
      <c r="W38" s="273" t="s">
        <v>57980</v>
      </c>
      <c r="X38" s="273" t="s">
        <v>57981</v>
      </c>
      <c r="Y38" s="273" t="s">
        <v>57982</v>
      </c>
      <c r="Z38" s="273" t="s">
        <v>57983</v>
      </c>
      <c r="AA38" s="273" t="s">
        <v>57984</v>
      </c>
    </row>
    <row r="39" spans="1:27" ht="19" customHeight="1" thickBot="1">
      <c r="A39" s="111" t="s">
        <v>65733</v>
      </c>
      <c r="B39" s="129" t="s">
        <v>65734</v>
      </c>
      <c r="C39" s="129" t="s">
        <v>53800</v>
      </c>
      <c r="D39" s="132" t="s">
        <v>53802</v>
      </c>
      <c r="E39" s="123"/>
      <c r="F39" s="383" t="s">
        <v>1420</v>
      </c>
      <c r="G39" s="384"/>
      <c r="H39" s="41" t="s">
        <v>53754</v>
      </c>
      <c r="I39" s="131"/>
      <c r="J39" s="138">
        <f>SUM(J33:J36)</f>
        <v>-26200</v>
      </c>
      <c r="V39" s="259">
        <v>61309</v>
      </c>
      <c r="W39" s="273" t="s">
        <v>57985</v>
      </c>
      <c r="X39" s="273" t="s">
        <v>57986</v>
      </c>
      <c r="Y39" s="273" t="s">
        <v>57987</v>
      </c>
      <c r="Z39" s="273" t="s">
        <v>57988</v>
      </c>
      <c r="AA39" s="273" t="s">
        <v>57989</v>
      </c>
    </row>
    <row r="40" spans="1:27" ht="18" customHeight="1" thickTop="1">
      <c r="A40" s="223">
        <f>L11</f>
        <v>328000</v>
      </c>
      <c r="B40" s="201">
        <f>T10</f>
        <v>0.60000000000000009</v>
      </c>
      <c r="C40" s="202">
        <f>F33</f>
        <v>196800</v>
      </c>
      <c r="D40" s="199">
        <f>IFERROR((E33*C40)," ")</f>
        <v>196800</v>
      </c>
      <c r="E40" s="125"/>
      <c r="F40" s="389" t="s">
        <v>1419</v>
      </c>
      <c r="G40" s="389"/>
      <c r="H40" s="389" t="s">
        <v>1418</v>
      </c>
      <c r="I40" s="389"/>
      <c r="J40" s="35" t="s">
        <v>51</v>
      </c>
      <c r="V40" s="259">
        <v>61310</v>
      </c>
      <c r="W40" s="273" t="s">
        <v>57991</v>
      </c>
      <c r="X40" s="273" t="s">
        <v>57992</v>
      </c>
      <c r="Y40" s="273" t="s">
        <v>57993</v>
      </c>
      <c r="Z40" s="273" t="s">
        <v>57994</v>
      </c>
      <c r="AA40" s="273" t="s">
        <v>57995</v>
      </c>
    </row>
    <row r="41" spans="1:27" ht="18" customHeight="1">
      <c r="A41" s="222" t="str">
        <f>L12</f>
        <v/>
      </c>
      <c r="B41" s="201">
        <f>T10</f>
        <v>0.60000000000000009</v>
      </c>
      <c r="C41" s="202" t="str">
        <f>F34</f>
        <v xml:space="preserve"> </v>
      </c>
      <c r="D41" s="200" t="str">
        <f>IFERROR((E34*C41)," ")</f>
        <v xml:space="preserve"> </v>
      </c>
      <c r="E41" s="126"/>
      <c r="F41" s="391" t="s">
        <v>52</v>
      </c>
      <c r="G41" s="391"/>
      <c r="H41" s="391" t="s">
        <v>52</v>
      </c>
      <c r="I41" s="391"/>
      <c r="J41" s="36" t="s">
        <v>53</v>
      </c>
      <c r="V41" s="259">
        <v>61311</v>
      </c>
      <c r="W41" s="273" t="s">
        <v>57996</v>
      </c>
      <c r="X41" s="273" t="s">
        <v>57997</v>
      </c>
      <c r="Y41" s="273" t="s">
        <v>57998</v>
      </c>
      <c r="Z41" s="273" t="s">
        <v>57999</v>
      </c>
      <c r="AA41" s="273" t="s">
        <v>58000</v>
      </c>
    </row>
    <row r="42" spans="1:27" ht="18" customHeight="1">
      <c r="A42" s="222" t="str">
        <f>L13</f>
        <v/>
      </c>
      <c r="B42" s="201">
        <f>T10</f>
        <v>0.60000000000000009</v>
      </c>
      <c r="C42" s="202" t="str">
        <f>F35</f>
        <v xml:space="preserve"> </v>
      </c>
      <c r="D42" s="200" t="str">
        <f>IFERROR((E35*C42)," ")</f>
        <v xml:space="preserve"> </v>
      </c>
      <c r="E42" s="151" t="s">
        <v>53801</v>
      </c>
      <c r="F42" s="410"/>
      <c r="G42" s="411"/>
      <c r="H42" s="416"/>
      <c r="I42" s="411"/>
      <c r="J42" s="407"/>
      <c r="V42" s="259">
        <v>61312</v>
      </c>
      <c r="W42" s="273" t="s">
        <v>58001</v>
      </c>
      <c r="X42" s="273" t="s">
        <v>58002</v>
      </c>
      <c r="Y42" s="273" t="s">
        <v>58003</v>
      </c>
      <c r="Z42" s="273" t="s">
        <v>58004</v>
      </c>
      <c r="AA42" s="273" t="s">
        <v>58005</v>
      </c>
    </row>
    <row r="43" spans="1:27" ht="18" customHeight="1">
      <c r="A43" s="222" t="str">
        <f>L14</f>
        <v/>
      </c>
      <c r="B43" s="201">
        <f>T10</f>
        <v>0.60000000000000009</v>
      </c>
      <c r="C43" s="203" t="str">
        <f>F36</f>
        <v xml:space="preserve"> </v>
      </c>
      <c r="D43" s="200" t="str">
        <f>IFERROR((E36*C43)," ")</f>
        <v xml:space="preserve"> </v>
      </c>
      <c r="E43" s="150">
        <f>SUM(D40:D43)</f>
        <v>196800</v>
      </c>
      <c r="F43" s="412"/>
      <c r="G43" s="413"/>
      <c r="H43" s="412"/>
      <c r="I43" s="413"/>
      <c r="J43" s="408"/>
      <c r="V43" s="259">
        <v>61313</v>
      </c>
      <c r="W43" s="273" t="s">
        <v>17</v>
      </c>
      <c r="X43" s="273" t="s">
        <v>58006</v>
      </c>
      <c r="Y43" s="273" t="s">
        <v>58007</v>
      </c>
      <c r="Z43" s="273" t="s">
        <v>58008</v>
      </c>
      <c r="AA43" s="273" t="s">
        <v>58009</v>
      </c>
    </row>
    <row r="44" spans="1:27" s="113" customFormat="1" ht="19" customHeight="1" thickBot="1">
      <c r="A44" s="224" t="s">
        <v>53753</v>
      </c>
      <c r="B44" s="241" t="str">
        <f>L7</f>
        <v>実演機対応値引</v>
      </c>
      <c r="C44" s="242">
        <f>N8/100</f>
        <v>0.08</v>
      </c>
      <c r="D44" s="225" t="s">
        <v>65735</v>
      </c>
      <c r="E44" s="226">
        <f>IFERROR(VLOOKUP(A4,請求先!A:D,4,FALSE)," ")</f>
        <v>0.68</v>
      </c>
      <c r="F44" s="414"/>
      <c r="G44" s="415"/>
      <c r="H44" s="414"/>
      <c r="I44" s="415"/>
      <c r="J44" s="409"/>
      <c r="M44" s="135"/>
      <c r="N44" s="136"/>
      <c r="P44" s="137"/>
      <c r="R44" s="137"/>
      <c r="S44" s="137"/>
      <c r="V44" s="259">
        <v>61314</v>
      </c>
      <c r="W44" s="273" t="s">
        <v>58010</v>
      </c>
      <c r="X44" s="273" t="s">
        <v>58011</v>
      </c>
      <c r="Y44" s="273" t="s">
        <v>58012</v>
      </c>
      <c r="Z44" s="273" t="s">
        <v>58013</v>
      </c>
      <c r="AA44" s="273" t="s">
        <v>58014</v>
      </c>
    </row>
    <row r="45" spans="1:27" ht="19.5" customHeight="1">
      <c r="A45" s="38"/>
      <c r="B45" s="38"/>
      <c r="C45" s="38"/>
      <c r="D45" s="38"/>
      <c r="E45" s="39"/>
      <c r="F45" s="39"/>
      <c r="G45" s="39"/>
      <c r="H45" s="39"/>
      <c r="I45" s="39"/>
      <c r="J45" s="40"/>
      <c r="V45" s="259">
        <v>61315</v>
      </c>
      <c r="W45" s="273" t="s">
        <v>58015</v>
      </c>
      <c r="X45" s="273" t="s">
        <v>58016</v>
      </c>
      <c r="Y45" s="273" t="s">
        <v>58017</v>
      </c>
      <c r="Z45" s="273" t="s">
        <v>58018</v>
      </c>
      <c r="AA45" s="273" t="s">
        <v>58019</v>
      </c>
    </row>
    <row r="46" spans="1:27">
      <c r="V46" s="259">
        <v>61317</v>
      </c>
      <c r="W46" s="273" t="s">
        <v>58020</v>
      </c>
      <c r="X46" s="273" t="s">
        <v>58021</v>
      </c>
      <c r="Y46" s="273" t="s">
        <v>58022</v>
      </c>
      <c r="Z46" s="273" t="s">
        <v>58023</v>
      </c>
      <c r="AA46" s="273" t="s">
        <v>58024</v>
      </c>
    </row>
    <row r="47" spans="1:27">
      <c r="V47" s="259">
        <v>61319</v>
      </c>
      <c r="W47" s="273" t="s">
        <v>58025</v>
      </c>
      <c r="X47" s="273" t="s">
        <v>58026</v>
      </c>
      <c r="Y47" s="273" t="s">
        <v>58027</v>
      </c>
      <c r="Z47" s="273" t="s">
        <v>58028</v>
      </c>
      <c r="AA47" s="273" t="s">
        <v>58029</v>
      </c>
    </row>
    <row r="48" spans="1:27">
      <c r="V48" s="259">
        <v>61320</v>
      </c>
      <c r="W48" s="273" t="s">
        <v>58030</v>
      </c>
      <c r="X48" s="273" t="s">
        <v>58031</v>
      </c>
      <c r="Y48" s="273" t="s">
        <v>58032</v>
      </c>
      <c r="Z48" s="273" t="s">
        <v>58033</v>
      </c>
      <c r="AA48" s="273" t="s">
        <v>58034</v>
      </c>
    </row>
    <row r="49" spans="22:27">
      <c r="V49" s="259">
        <v>61321</v>
      </c>
      <c r="W49" s="273" t="s">
        <v>58035</v>
      </c>
      <c r="X49" s="273" t="s">
        <v>58036</v>
      </c>
      <c r="Y49" s="273" t="s">
        <v>58037</v>
      </c>
      <c r="Z49" s="273" t="s">
        <v>58038</v>
      </c>
      <c r="AA49" s="273" t="s">
        <v>58039</v>
      </c>
    </row>
    <row r="50" spans="22:27">
      <c r="V50" s="259">
        <v>61322</v>
      </c>
      <c r="W50" s="273" t="s">
        <v>58040</v>
      </c>
      <c r="X50" s="273" t="s">
        <v>58041</v>
      </c>
      <c r="Y50" s="273" t="s">
        <v>58042</v>
      </c>
      <c r="Z50" s="273" t="s">
        <v>58043</v>
      </c>
      <c r="AA50" s="273" t="s">
        <v>58044</v>
      </c>
    </row>
    <row r="51" spans="22:27">
      <c r="V51" s="259">
        <v>61323</v>
      </c>
      <c r="W51" s="273" t="s">
        <v>58045</v>
      </c>
      <c r="X51" s="273" t="s">
        <v>58046</v>
      </c>
      <c r="Y51" s="273" t="s">
        <v>58047</v>
      </c>
      <c r="Z51" s="273" t="s">
        <v>58048</v>
      </c>
      <c r="AA51" s="273" t="s">
        <v>58049</v>
      </c>
    </row>
    <row r="52" spans="22:27">
      <c r="V52" s="259">
        <v>61324</v>
      </c>
      <c r="W52" s="273" t="s">
        <v>58050</v>
      </c>
      <c r="X52" s="273" t="s">
        <v>58051</v>
      </c>
      <c r="Y52" s="273" t="s">
        <v>58052</v>
      </c>
      <c r="Z52" s="273" t="s">
        <v>58053</v>
      </c>
      <c r="AA52" s="273" t="s">
        <v>58054</v>
      </c>
    </row>
    <row r="53" spans="22:27">
      <c r="V53" s="259">
        <v>61325</v>
      </c>
      <c r="W53" s="273" t="s">
        <v>58055</v>
      </c>
      <c r="X53" s="273" t="s">
        <v>58056</v>
      </c>
      <c r="Y53" s="273" t="s">
        <v>58057</v>
      </c>
      <c r="Z53" s="273" t="s">
        <v>58058</v>
      </c>
      <c r="AA53" s="273" t="s">
        <v>58059</v>
      </c>
    </row>
    <row r="54" spans="22:27">
      <c r="V54" s="259">
        <v>61328</v>
      </c>
      <c r="W54" s="273" t="s">
        <v>58060</v>
      </c>
      <c r="X54" s="273" t="s">
        <v>58061</v>
      </c>
      <c r="Y54" s="273" t="s">
        <v>58062</v>
      </c>
      <c r="Z54" s="273" t="s">
        <v>58063</v>
      </c>
      <c r="AA54" s="273" t="s">
        <v>58064</v>
      </c>
    </row>
    <row r="55" spans="22:27">
      <c r="V55" s="259">
        <v>61329</v>
      </c>
      <c r="W55" s="273" t="s">
        <v>58065</v>
      </c>
      <c r="X55" s="273" t="s">
        <v>58066</v>
      </c>
      <c r="Y55" s="273" t="s">
        <v>58067</v>
      </c>
      <c r="Z55" s="273" t="s">
        <v>58068</v>
      </c>
      <c r="AA55" s="273" t="s">
        <v>58069</v>
      </c>
    </row>
    <row r="56" spans="22:27">
      <c r="V56" s="259">
        <v>61330</v>
      </c>
      <c r="W56" s="273" t="s">
        <v>58070</v>
      </c>
      <c r="X56" s="273" t="s">
        <v>58071</v>
      </c>
      <c r="Y56" s="273" t="s">
        <v>58072</v>
      </c>
      <c r="Z56" s="273" t="s">
        <v>58073</v>
      </c>
      <c r="AA56" s="273" t="s">
        <v>58074</v>
      </c>
    </row>
    <row r="57" spans="22:27">
      <c r="V57" s="259">
        <v>61331</v>
      </c>
      <c r="W57" s="273" t="s">
        <v>58075</v>
      </c>
      <c r="X57" s="273" t="s">
        <v>58076</v>
      </c>
      <c r="Y57" s="273" t="s">
        <v>58077</v>
      </c>
      <c r="Z57" s="273" t="s">
        <v>58078</v>
      </c>
      <c r="AA57" s="273" t="s">
        <v>58079</v>
      </c>
    </row>
    <row r="58" spans="22:27">
      <c r="V58" s="259">
        <v>61332</v>
      </c>
      <c r="W58" s="273" t="s">
        <v>58080</v>
      </c>
      <c r="X58" s="273" t="s">
        <v>58081</v>
      </c>
      <c r="Y58" s="273" t="s">
        <v>58082</v>
      </c>
      <c r="Z58" s="273" t="s">
        <v>58083</v>
      </c>
      <c r="AA58" s="273" t="s">
        <v>58084</v>
      </c>
    </row>
    <row r="59" spans="22:27">
      <c r="V59" s="259">
        <v>61333</v>
      </c>
      <c r="W59" s="273" t="s">
        <v>58085</v>
      </c>
      <c r="X59" s="273" t="s">
        <v>58086</v>
      </c>
      <c r="Y59" s="273" t="s">
        <v>58087</v>
      </c>
      <c r="Z59" s="273" t="s">
        <v>58088</v>
      </c>
      <c r="AA59" s="273" t="s">
        <v>58089</v>
      </c>
    </row>
    <row r="60" spans="22:27">
      <c r="V60" s="259">
        <v>61334</v>
      </c>
      <c r="W60" s="273" t="s">
        <v>58090</v>
      </c>
      <c r="X60" s="273" t="s">
        <v>58091</v>
      </c>
      <c r="Y60" s="273" t="s">
        <v>58092</v>
      </c>
      <c r="Z60" s="273" t="s">
        <v>58093</v>
      </c>
      <c r="AA60" s="273" t="s">
        <v>58094</v>
      </c>
    </row>
    <row r="61" spans="22:27">
      <c r="V61" s="259">
        <v>61335</v>
      </c>
      <c r="W61" s="273" t="s">
        <v>58095</v>
      </c>
      <c r="X61" s="273" t="s">
        <v>58096</v>
      </c>
      <c r="Y61" s="273" t="s">
        <v>58097</v>
      </c>
      <c r="Z61" s="273" t="s">
        <v>58098</v>
      </c>
      <c r="AA61" s="273" t="s">
        <v>58099</v>
      </c>
    </row>
    <row r="62" spans="22:27">
      <c r="V62" s="259">
        <v>61336</v>
      </c>
      <c r="W62" s="273" t="s">
        <v>58100</v>
      </c>
      <c r="X62" s="273" t="s">
        <v>58101</v>
      </c>
      <c r="Y62" s="273" t="s">
        <v>58102</v>
      </c>
      <c r="Z62" s="273" t="s">
        <v>58103</v>
      </c>
      <c r="AA62" s="273" t="s">
        <v>58104</v>
      </c>
    </row>
    <row r="63" spans="22:27">
      <c r="V63" s="259">
        <v>61337</v>
      </c>
      <c r="W63" s="273" t="s">
        <v>58105</v>
      </c>
      <c r="X63" s="273" t="s">
        <v>58106</v>
      </c>
      <c r="Y63" s="273" t="s">
        <v>58107</v>
      </c>
      <c r="Z63" s="273" t="s">
        <v>58108</v>
      </c>
      <c r="AA63" s="273" t="s">
        <v>58109</v>
      </c>
    </row>
    <row r="64" spans="22:27">
      <c r="V64" s="259">
        <v>61338</v>
      </c>
      <c r="W64" s="273" t="s">
        <v>58110</v>
      </c>
      <c r="X64" s="273" t="s">
        <v>58111</v>
      </c>
      <c r="Y64" s="273" t="s">
        <v>58112</v>
      </c>
      <c r="Z64" s="273" t="s">
        <v>58113</v>
      </c>
      <c r="AA64" s="273" t="s">
        <v>58114</v>
      </c>
    </row>
    <row r="65" spans="22:27">
      <c r="V65" s="259">
        <v>61339</v>
      </c>
      <c r="W65" s="273" t="s">
        <v>58115</v>
      </c>
      <c r="X65" s="273" t="s">
        <v>58116</v>
      </c>
      <c r="Y65" s="273" t="s">
        <v>58117</v>
      </c>
      <c r="Z65" s="273" t="s">
        <v>58118</v>
      </c>
      <c r="AA65" s="273" t="s">
        <v>58119</v>
      </c>
    </row>
    <row r="66" spans="22:27">
      <c r="V66" s="259">
        <v>61340</v>
      </c>
      <c r="W66" s="273" t="s">
        <v>58120</v>
      </c>
      <c r="X66" s="273" t="s">
        <v>58121</v>
      </c>
      <c r="Y66" s="273" t="s">
        <v>58122</v>
      </c>
      <c r="Z66" s="273" t="s">
        <v>58123</v>
      </c>
      <c r="AA66" s="273" t="s">
        <v>58124</v>
      </c>
    </row>
    <row r="67" spans="22:27">
      <c r="V67" s="259">
        <v>61341</v>
      </c>
      <c r="W67" s="273" t="s">
        <v>58125</v>
      </c>
      <c r="X67" s="273" t="s">
        <v>58126</v>
      </c>
      <c r="Y67" s="273" t="s">
        <v>58127</v>
      </c>
      <c r="Z67" s="273" t="s">
        <v>58128</v>
      </c>
      <c r="AA67" s="273" t="s">
        <v>58129</v>
      </c>
    </row>
    <row r="68" spans="22:27">
      <c r="V68" s="259">
        <v>61342</v>
      </c>
      <c r="W68" s="273" t="s">
        <v>58130</v>
      </c>
      <c r="X68" s="273" t="s">
        <v>58131</v>
      </c>
      <c r="Y68" s="273" t="s">
        <v>58132</v>
      </c>
      <c r="Z68" s="273" t="s">
        <v>58133</v>
      </c>
      <c r="AA68" s="273" t="s">
        <v>58134</v>
      </c>
    </row>
    <row r="69" spans="22:27">
      <c r="V69" s="259">
        <v>61343</v>
      </c>
      <c r="W69" s="273" t="s">
        <v>58135</v>
      </c>
      <c r="X69" s="273" t="s">
        <v>58136</v>
      </c>
      <c r="Y69" s="273" t="s">
        <v>58137</v>
      </c>
      <c r="Z69" s="273" t="s">
        <v>58138</v>
      </c>
      <c r="AA69" s="273" t="s">
        <v>58139</v>
      </c>
    </row>
    <row r="70" spans="22:27">
      <c r="V70" s="259">
        <v>61344</v>
      </c>
      <c r="W70" s="273" t="s">
        <v>58140</v>
      </c>
      <c r="X70" s="273" t="s">
        <v>58141</v>
      </c>
      <c r="Y70" s="273" t="s">
        <v>58142</v>
      </c>
      <c r="Z70" s="273" t="s">
        <v>58143</v>
      </c>
      <c r="AA70" s="273" t="s">
        <v>58144</v>
      </c>
    </row>
    <row r="71" spans="22:27">
      <c r="V71" s="259">
        <v>61345</v>
      </c>
      <c r="W71" s="273" t="s">
        <v>58145</v>
      </c>
      <c r="X71" s="273" t="s">
        <v>58146</v>
      </c>
      <c r="Y71" s="273" t="s">
        <v>58147</v>
      </c>
      <c r="Z71" s="273" t="s">
        <v>58148</v>
      </c>
      <c r="AA71" s="273" t="s">
        <v>58149</v>
      </c>
    </row>
    <row r="72" spans="22:27">
      <c r="V72" s="259">
        <v>61346</v>
      </c>
      <c r="W72" s="273" t="s">
        <v>58150</v>
      </c>
      <c r="X72" s="273" t="s">
        <v>58151</v>
      </c>
      <c r="Y72" s="273" t="s">
        <v>58152</v>
      </c>
      <c r="Z72" s="273" t="s">
        <v>58153</v>
      </c>
      <c r="AA72" s="273" t="s">
        <v>58154</v>
      </c>
    </row>
    <row r="73" spans="22:27">
      <c r="V73" s="259">
        <v>61347</v>
      </c>
      <c r="W73" s="273" t="s">
        <v>58155</v>
      </c>
      <c r="X73" s="273" t="s">
        <v>58156</v>
      </c>
      <c r="Y73" s="273" t="s">
        <v>58157</v>
      </c>
      <c r="Z73" s="273" t="s">
        <v>58158</v>
      </c>
      <c r="AA73" s="273" t="s">
        <v>58159</v>
      </c>
    </row>
    <row r="74" spans="22:27">
      <c r="V74" s="259">
        <v>61348</v>
      </c>
      <c r="W74" s="273" t="s">
        <v>58160</v>
      </c>
      <c r="X74" s="273" t="s">
        <v>58161</v>
      </c>
      <c r="Y74" s="273" t="s">
        <v>58162</v>
      </c>
      <c r="Z74" s="273" t="s">
        <v>58163</v>
      </c>
      <c r="AA74" s="273" t="s">
        <v>58164</v>
      </c>
    </row>
    <row r="75" spans="22:27">
      <c r="V75" s="259">
        <v>61349</v>
      </c>
      <c r="W75" s="273" t="s">
        <v>58165</v>
      </c>
      <c r="X75" s="273" t="s">
        <v>58166</v>
      </c>
      <c r="Y75" s="273" t="s">
        <v>58167</v>
      </c>
      <c r="Z75" s="273" t="s">
        <v>58168</v>
      </c>
      <c r="AA75" s="273" t="s">
        <v>58169</v>
      </c>
    </row>
    <row r="76" spans="22:27">
      <c r="V76" s="259">
        <v>61350</v>
      </c>
      <c r="W76" s="273" t="s">
        <v>58170</v>
      </c>
      <c r="X76" s="273" t="s">
        <v>58171</v>
      </c>
      <c r="Y76" s="273" t="s">
        <v>58172</v>
      </c>
      <c r="Z76" s="273" t="s">
        <v>58173</v>
      </c>
      <c r="AA76" s="273" t="s">
        <v>58174</v>
      </c>
    </row>
    <row r="77" spans="22:27">
      <c r="V77" s="259">
        <v>61351</v>
      </c>
      <c r="W77" s="273" t="s">
        <v>58175</v>
      </c>
      <c r="X77" s="273" t="s">
        <v>58176</v>
      </c>
      <c r="Y77" s="273" t="s">
        <v>58177</v>
      </c>
      <c r="Z77" s="273" t="s">
        <v>58178</v>
      </c>
      <c r="AA77" s="273" t="s">
        <v>58179</v>
      </c>
    </row>
    <row r="78" spans="22:27">
      <c r="V78" s="259">
        <v>61352</v>
      </c>
      <c r="W78" s="273" t="s">
        <v>58180</v>
      </c>
      <c r="X78" s="273" t="s">
        <v>58181</v>
      </c>
      <c r="Y78" s="273" t="s">
        <v>58182</v>
      </c>
      <c r="Z78" s="273" t="s">
        <v>58183</v>
      </c>
      <c r="AA78" s="273" t="s">
        <v>58184</v>
      </c>
    </row>
    <row r="79" spans="22:27">
      <c r="V79" s="259">
        <v>61353</v>
      </c>
      <c r="W79" s="273" t="s">
        <v>58185</v>
      </c>
      <c r="X79" s="273" t="s">
        <v>58186</v>
      </c>
      <c r="Y79" s="273" t="s">
        <v>58187</v>
      </c>
      <c r="Z79" s="273" t="s">
        <v>58188</v>
      </c>
      <c r="AA79" s="273" t="s">
        <v>58189</v>
      </c>
    </row>
    <row r="80" spans="22:27">
      <c r="V80" s="259">
        <v>61354</v>
      </c>
      <c r="W80" s="273" t="s">
        <v>58190</v>
      </c>
      <c r="X80" s="273" t="s">
        <v>58191</v>
      </c>
      <c r="Y80" s="273" t="s">
        <v>58192</v>
      </c>
      <c r="Z80" s="273" t="s">
        <v>58193</v>
      </c>
      <c r="AA80" s="273" t="s">
        <v>58194</v>
      </c>
    </row>
    <row r="81" spans="22:27">
      <c r="V81" s="259">
        <v>61355</v>
      </c>
      <c r="W81" s="273" t="s">
        <v>58195</v>
      </c>
      <c r="X81" s="273" t="s">
        <v>58196</v>
      </c>
      <c r="Y81" s="273" t="s">
        <v>58197</v>
      </c>
      <c r="Z81" s="273" t="s">
        <v>58198</v>
      </c>
      <c r="AA81" s="273" t="s">
        <v>58199</v>
      </c>
    </row>
    <row r="82" spans="22:27">
      <c r="V82" s="259">
        <v>61356</v>
      </c>
      <c r="W82" s="273" t="s">
        <v>58200</v>
      </c>
      <c r="X82" s="273" t="s">
        <v>58201</v>
      </c>
      <c r="Y82" s="273" t="s">
        <v>58202</v>
      </c>
      <c r="Z82" s="273" t="s">
        <v>58203</v>
      </c>
      <c r="AA82" s="273" t="s">
        <v>58204</v>
      </c>
    </row>
    <row r="83" spans="22:27">
      <c r="V83" s="259">
        <v>61357</v>
      </c>
      <c r="W83" s="273" t="s">
        <v>58205</v>
      </c>
      <c r="X83" s="273" t="s">
        <v>58206</v>
      </c>
      <c r="Y83" s="273" t="s">
        <v>58207</v>
      </c>
      <c r="Z83" s="273" t="s">
        <v>58208</v>
      </c>
      <c r="AA83" s="273" t="s">
        <v>58209</v>
      </c>
    </row>
    <row r="84" spans="22:27">
      <c r="V84" s="259">
        <v>61358</v>
      </c>
      <c r="W84" s="273" t="s">
        <v>58210</v>
      </c>
      <c r="X84" s="273" t="s">
        <v>58211</v>
      </c>
      <c r="Y84" s="273" t="s">
        <v>58212</v>
      </c>
      <c r="Z84" s="273" t="s">
        <v>58213</v>
      </c>
      <c r="AA84" s="273" t="s">
        <v>58214</v>
      </c>
    </row>
    <row r="85" spans="22:27">
      <c r="V85" s="259">
        <v>61359</v>
      </c>
      <c r="W85" s="273" t="s">
        <v>58215</v>
      </c>
      <c r="X85" s="273" t="s">
        <v>58216</v>
      </c>
      <c r="Y85" s="273" t="s">
        <v>58217</v>
      </c>
      <c r="Z85" s="273" t="s">
        <v>58218</v>
      </c>
      <c r="AA85" s="273" t="s">
        <v>58219</v>
      </c>
    </row>
    <row r="86" spans="22:27">
      <c r="V86" s="259">
        <v>61360</v>
      </c>
      <c r="W86" s="273" t="s">
        <v>58220</v>
      </c>
      <c r="X86" s="273" t="s">
        <v>58221</v>
      </c>
      <c r="Y86" s="273" t="s">
        <v>58222</v>
      </c>
      <c r="Z86" s="273" t="s">
        <v>58223</v>
      </c>
      <c r="AA86" s="273" t="s">
        <v>58224</v>
      </c>
    </row>
    <row r="87" spans="22:27">
      <c r="V87" s="259">
        <v>61361</v>
      </c>
      <c r="W87" s="273" t="s">
        <v>58225</v>
      </c>
      <c r="X87" s="273" t="s">
        <v>58226</v>
      </c>
      <c r="Y87" s="273" t="s">
        <v>57895</v>
      </c>
      <c r="Z87" s="273" t="s">
        <v>58227</v>
      </c>
      <c r="AA87" s="273" t="s">
        <v>57897</v>
      </c>
    </row>
    <row r="88" spans="22:27">
      <c r="V88" s="259">
        <v>61362</v>
      </c>
      <c r="W88" s="273" t="s">
        <v>58228</v>
      </c>
      <c r="X88" s="273" t="s">
        <v>58229</v>
      </c>
      <c r="Y88" s="273" t="s">
        <v>58230</v>
      </c>
      <c r="Z88" s="273" t="s">
        <v>58231</v>
      </c>
      <c r="AA88" s="273" t="s">
        <v>58232</v>
      </c>
    </row>
    <row r="89" spans="22:27">
      <c r="V89" s="259">
        <v>61368</v>
      </c>
      <c r="W89" s="273" t="s">
        <v>58233</v>
      </c>
      <c r="X89" s="273" t="s">
        <v>58234</v>
      </c>
      <c r="Y89" s="273" t="s">
        <v>58235</v>
      </c>
      <c r="Z89" s="273" t="s">
        <v>58236</v>
      </c>
      <c r="AA89" s="273" t="s">
        <v>58237</v>
      </c>
    </row>
    <row r="90" spans="22:27">
      <c r="V90" s="259">
        <v>61371</v>
      </c>
      <c r="W90" s="273" t="s">
        <v>58238</v>
      </c>
      <c r="X90" s="273" t="s">
        <v>58239</v>
      </c>
      <c r="Y90" s="273" t="s">
        <v>58240</v>
      </c>
      <c r="Z90" s="273" t="s">
        <v>58241</v>
      </c>
      <c r="AA90" s="273" t="s">
        <v>58242</v>
      </c>
    </row>
    <row r="91" spans="22:27">
      <c r="V91" s="259">
        <v>61372</v>
      </c>
      <c r="W91" s="273" t="s">
        <v>58243</v>
      </c>
      <c r="X91" s="273" t="s">
        <v>58244</v>
      </c>
      <c r="Y91" s="273" t="s">
        <v>58245</v>
      </c>
      <c r="Z91" s="273" t="s">
        <v>58246</v>
      </c>
      <c r="AA91" s="273" t="s">
        <v>58247</v>
      </c>
    </row>
    <row r="92" spans="22:27">
      <c r="V92" s="259">
        <v>61373</v>
      </c>
      <c r="W92" s="273" t="s">
        <v>58248</v>
      </c>
      <c r="X92" s="273" t="s">
        <v>58249</v>
      </c>
      <c r="Y92" s="273" t="s">
        <v>57895</v>
      </c>
      <c r="Z92" s="273" t="s">
        <v>58227</v>
      </c>
      <c r="AA92" s="273" t="s">
        <v>57897</v>
      </c>
    </row>
    <row r="93" spans="22:27">
      <c r="V93" s="259">
        <v>61374</v>
      </c>
      <c r="W93" s="273" t="s">
        <v>58250</v>
      </c>
      <c r="X93" s="273" t="s">
        <v>58251</v>
      </c>
      <c r="Y93" s="273" t="s">
        <v>58252</v>
      </c>
      <c r="Z93" s="273" t="s">
        <v>58253</v>
      </c>
      <c r="AA93" s="273" t="s">
        <v>58254</v>
      </c>
    </row>
    <row r="94" spans="22:27">
      <c r="V94" s="259">
        <v>61375</v>
      </c>
      <c r="W94" s="273" t="s">
        <v>58255</v>
      </c>
      <c r="X94" s="273" t="s">
        <v>58256</v>
      </c>
      <c r="Y94" s="273" t="s">
        <v>58162</v>
      </c>
      <c r="Z94" s="273" t="s">
        <v>58257</v>
      </c>
      <c r="AA94" s="273" t="s">
        <v>58258</v>
      </c>
    </row>
    <row r="95" spans="22:27">
      <c r="V95" s="259">
        <v>61376</v>
      </c>
      <c r="W95" s="273" t="s">
        <v>58259</v>
      </c>
      <c r="X95" s="273" t="s">
        <v>58260</v>
      </c>
      <c r="Y95" s="273" t="s">
        <v>58261</v>
      </c>
      <c r="Z95" s="273" t="s">
        <v>58262</v>
      </c>
      <c r="AA95" s="273" t="s">
        <v>58263</v>
      </c>
    </row>
    <row r="96" spans="22:27">
      <c r="W96" s="273" t="s">
        <v>58264</v>
      </c>
      <c r="X96" s="273" t="s">
        <v>58265</v>
      </c>
    </row>
    <row r="97" spans="22:27">
      <c r="V97" s="259">
        <v>61400</v>
      </c>
      <c r="W97" s="273" t="s">
        <v>58266</v>
      </c>
      <c r="X97" s="273" t="s">
        <v>58267</v>
      </c>
      <c r="Y97" s="273" t="s">
        <v>58268</v>
      </c>
      <c r="Z97" s="273" t="s">
        <v>58269</v>
      </c>
      <c r="AA97" s="273" t="s">
        <v>58270</v>
      </c>
    </row>
    <row r="98" spans="22:27">
      <c r="V98" s="259">
        <v>63102</v>
      </c>
      <c r="W98" s="273" t="s">
        <v>58271</v>
      </c>
      <c r="X98" s="273" t="s">
        <v>58272</v>
      </c>
      <c r="Y98" s="273" t="s">
        <v>58273</v>
      </c>
      <c r="Z98" s="273" t="s">
        <v>58274</v>
      </c>
      <c r="AA98" s="273" t="s">
        <v>58275</v>
      </c>
    </row>
    <row r="99" spans="22:27">
      <c r="V99" s="259">
        <v>63103</v>
      </c>
      <c r="W99" s="273" t="s">
        <v>58276</v>
      </c>
      <c r="X99" s="273" t="s">
        <v>58277</v>
      </c>
      <c r="Y99" s="273" t="s">
        <v>58278</v>
      </c>
      <c r="Z99" s="273" t="s">
        <v>58279</v>
      </c>
      <c r="AA99" s="273" t="s">
        <v>58280</v>
      </c>
    </row>
    <row r="100" spans="22:27">
      <c r="V100" s="259">
        <v>63105</v>
      </c>
      <c r="W100" s="273" t="s">
        <v>58281</v>
      </c>
      <c r="X100" s="273" t="s">
        <v>58282</v>
      </c>
      <c r="Y100" s="273" t="s">
        <v>58283</v>
      </c>
      <c r="Z100" s="273" t="s">
        <v>58284</v>
      </c>
      <c r="AA100" s="273" t="s">
        <v>58285</v>
      </c>
    </row>
    <row r="101" spans="22:27">
      <c r="V101" s="259">
        <v>63112</v>
      </c>
      <c r="W101" s="273" t="s">
        <v>58286</v>
      </c>
      <c r="X101" s="273" t="s">
        <v>58287</v>
      </c>
      <c r="Y101" s="273" t="s">
        <v>58288</v>
      </c>
      <c r="Z101" s="273" t="s">
        <v>58289</v>
      </c>
      <c r="AA101" s="273" t="s">
        <v>58290</v>
      </c>
    </row>
    <row r="102" spans="22:27">
      <c r="V102" s="259">
        <v>63301</v>
      </c>
      <c r="W102" s="273" t="s">
        <v>58291</v>
      </c>
      <c r="X102" s="273" t="s">
        <v>58292</v>
      </c>
      <c r="Y102" s="273" t="s">
        <v>58293</v>
      </c>
      <c r="Z102" s="273" t="s">
        <v>58294</v>
      </c>
      <c r="AA102" s="273" t="s">
        <v>58295</v>
      </c>
    </row>
    <row r="103" spans="22:27">
      <c r="V103" s="259">
        <v>63302</v>
      </c>
      <c r="W103" s="273" t="s">
        <v>58296</v>
      </c>
      <c r="X103" s="273" t="s">
        <v>58297</v>
      </c>
      <c r="Y103" s="273" t="s">
        <v>58298</v>
      </c>
      <c r="Z103" s="273" t="s">
        <v>58299</v>
      </c>
      <c r="AA103" s="273" t="s">
        <v>58300</v>
      </c>
    </row>
    <row r="104" spans="22:27">
      <c r="V104" s="259">
        <v>63303</v>
      </c>
      <c r="W104" s="273" t="s">
        <v>58301</v>
      </c>
      <c r="X104" s="273" t="s">
        <v>58302</v>
      </c>
      <c r="Y104" s="273" t="s">
        <v>58303</v>
      </c>
      <c r="Z104" s="273" t="s">
        <v>58304</v>
      </c>
      <c r="AA104" s="273" t="s">
        <v>58305</v>
      </c>
    </row>
    <row r="105" spans="22:27">
      <c r="V105" s="259">
        <v>63304</v>
      </c>
      <c r="W105" s="273" t="s">
        <v>58306</v>
      </c>
      <c r="X105" s="273" t="s">
        <v>58307</v>
      </c>
      <c r="Y105" s="273" t="s">
        <v>58308</v>
      </c>
      <c r="Z105" s="273" t="s">
        <v>58309</v>
      </c>
      <c r="AA105" s="273" t="s">
        <v>58310</v>
      </c>
    </row>
    <row r="106" spans="22:27">
      <c r="V106" s="259">
        <v>63305</v>
      </c>
      <c r="W106" s="273" t="s">
        <v>58311</v>
      </c>
      <c r="X106" s="273" t="s">
        <v>58312</v>
      </c>
      <c r="Y106" s="273" t="s">
        <v>58313</v>
      </c>
      <c r="Z106" s="273" t="s">
        <v>58314</v>
      </c>
      <c r="AA106" s="273" t="s">
        <v>58315</v>
      </c>
    </row>
    <row r="107" spans="22:27">
      <c r="V107" s="259">
        <v>63306</v>
      </c>
      <c r="W107" s="273" t="s">
        <v>58316</v>
      </c>
      <c r="X107" s="273" t="s">
        <v>58317</v>
      </c>
      <c r="Y107" s="273" t="s">
        <v>58318</v>
      </c>
      <c r="Z107" s="273" t="s">
        <v>58319</v>
      </c>
      <c r="AA107" s="273" t="s">
        <v>58320</v>
      </c>
    </row>
    <row r="108" spans="22:27">
      <c r="V108" s="259">
        <v>63307</v>
      </c>
      <c r="W108" s="273" t="s">
        <v>58321</v>
      </c>
      <c r="X108" s="273" t="s">
        <v>58322</v>
      </c>
      <c r="Y108" s="273" t="s">
        <v>58323</v>
      </c>
      <c r="Z108" s="273" t="s">
        <v>58324</v>
      </c>
      <c r="AA108" s="273" t="s">
        <v>58325</v>
      </c>
    </row>
    <row r="109" spans="22:27">
      <c r="V109" s="259">
        <v>63308</v>
      </c>
      <c r="W109" s="273" t="s">
        <v>58125</v>
      </c>
      <c r="X109" s="273" t="s">
        <v>58326</v>
      </c>
      <c r="Y109" s="273" t="s">
        <v>58327</v>
      </c>
      <c r="Z109" s="273" t="s">
        <v>58328</v>
      </c>
      <c r="AA109" s="273" t="s">
        <v>58329</v>
      </c>
    </row>
    <row r="110" spans="22:27">
      <c r="V110" s="259">
        <v>63309</v>
      </c>
      <c r="W110" s="273" t="s">
        <v>58330</v>
      </c>
      <c r="X110" s="273" t="s">
        <v>58331</v>
      </c>
      <c r="Y110" s="273" t="s">
        <v>58332</v>
      </c>
      <c r="Z110" s="273" t="s">
        <v>58333</v>
      </c>
      <c r="AA110" s="273" t="s">
        <v>58334</v>
      </c>
    </row>
    <row r="111" spans="22:27">
      <c r="V111" s="259">
        <v>63315</v>
      </c>
      <c r="W111" s="273" t="s">
        <v>58335</v>
      </c>
      <c r="X111" s="273" t="s">
        <v>58336</v>
      </c>
      <c r="Y111" s="273" t="s">
        <v>58337</v>
      </c>
      <c r="Z111" s="273" t="s">
        <v>58338</v>
      </c>
      <c r="AA111" s="273" t="s">
        <v>58339</v>
      </c>
    </row>
    <row r="112" spans="22:27">
      <c r="V112" s="259">
        <v>63318</v>
      </c>
      <c r="W112" s="273" t="s">
        <v>58340</v>
      </c>
      <c r="X112" s="273" t="s">
        <v>58341</v>
      </c>
      <c r="Y112" s="273" t="s">
        <v>58342</v>
      </c>
      <c r="Z112" s="273" t="s">
        <v>66008</v>
      </c>
      <c r="AA112" s="273" t="s">
        <v>58343</v>
      </c>
    </row>
    <row r="113" spans="22:27">
      <c r="V113" s="259">
        <v>63319</v>
      </c>
      <c r="W113" s="273" t="s">
        <v>58344</v>
      </c>
      <c r="X113" s="273" t="s">
        <v>58345</v>
      </c>
      <c r="Y113" s="273" t="s">
        <v>58346</v>
      </c>
      <c r="Z113" s="273" t="s">
        <v>58347</v>
      </c>
      <c r="AA113" s="273" t="s">
        <v>58348</v>
      </c>
    </row>
    <row r="114" spans="22:27">
      <c r="V114" s="259">
        <v>63320</v>
      </c>
      <c r="W114" s="273" t="s">
        <v>58349</v>
      </c>
      <c r="X114" s="273" t="s">
        <v>58350</v>
      </c>
      <c r="Y114" s="273" t="s">
        <v>58351</v>
      </c>
      <c r="Z114" s="273" t="s">
        <v>58352</v>
      </c>
      <c r="AA114" s="273" t="s">
        <v>58353</v>
      </c>
    </row>
    <row r="115" spans="22:27">
      <c r="V115" s="259">
        <v>63321</v>
      </c>
      <c r="W115" s="273" t="s">
        <v>58354</v>
      </c>
      <c r="X115" s="273" t="s">
        <v>58355</v>
      </c>
      <c r="Y115" s="273" t="s">
        <v>58356</v>
      </c>
      <c r="Z115" s="273" t="s">
        <v>58357</v>
      </c>
      <c r="AA115" s="273" t="s">
        <v>58358</v>
      </c>
    </row>
    <row r="116" spans="22:27">
      <c r="V116" s="259">
        <v>63322</v>
      </c>
      <c r="W116" s="273" t="s">
        <v>58359</v>
      </c>
      <c r="X116" s="273" t="s">
        <v>58360</v>
      </c>
      <c r="Y116" s="273" t="s">
        <v>58361</v>
      </c>
      <c r="Z116" s="273" t="s">
        <v>58362</v>
      </c>
      <c r="AA116" s="273" t="s">
        <v>58363</v>
      </c>
    </row>
    <row r="117" spans="22:27">
      <c r="V117" s="259">
        <v>63324</v>
      </c>
      <c r="W117" s="273" t="s">
        <v>58364</v>
      </c>
      <c r="X117" s="273" t="s">
        <v>58365</v>
      </c>
      <c r="Y117" s="273" t="s">
        <v>58366</v>
      </c>
      <c r="Z117" s="273" t="s">
        <v>58367</v>
      </c>
      <c r="AA117" s="273" t="s">
        <v>58368</v>
      </c>
    </row>
    <row r="118" spans="22:27">
      <c r="V118" s="259">
        <v>63325</v>
      </c>
      <c r="W118" s="273" t="s">
        <v>58369</v>
      </c>
      <c r="X118" s="273" t="s">
        <v>58370</v>
      </c>
      <c r="Y118" s="273" t="s">
        <v>58371</v>
      </c>
      <c r="Z118" s="273" t="s">
        <v>58372</v>
      </c>
      <c r="AA118" s="273" t="s">
        <v>58373</v>
      </c>
    </row>
    <row r="119" spans="22:27">
      <c r="V119" s="259">
        <v>699012218</v>
      </c>
      <c r="W119" s="273" t="s">
        <v>66031</v>
      </c>
      <c r="X119" s="273" t="s">
        <v>66030</v>
      </c>
      <c r="Y119" s="273" t="s">
        <v>66032</v>
      </c>
      <c r="Z119" s="273" t="s">
        <v>66033</v>
      </c>
      <c r="AA119" s="273" t="s">
        <v>66034</v>
      </c>
    </row>
    <row r="120" spans="22:27">
      <c r="V120" s="259">
        <v>63333</v>
      </c>
      <c r="W120" s="273" t="s">
        <v>58375</v>
      </c>
      <c r="X120" s="273" t="s">
        <v>58376</v>
      </c>
      <c r="Y120" s="273" t="s">
        <v>58377</v>
      </c>
      <c r="Z120" s="273" t="s">
        <v>58378</v>
      </c>
      <c r="AA120" s="273" t="s">
        <v>58379</v>
      </c>
    </row>
    <row r="121" spans="22:27">
      <c r="V121" s="259">
        <v>64101</v>
      </c>
      <c r="W121" s="273" t="s">
        <v>58380</v>
      </c>
      <c r="X121" s="273" t="s">
        <v>58381</v>
      </c>
      <c r="Y121" s="273" t="s">
        <v>58382</v>
      </c>
      <c r="Z121" s="273" t="s">
        <v>58383</v>
      </c>
      <c r="AA121" s="273" t="s">
        <v>58384</v>
      </c>
    </row>
    <row r="122" spans="22:27">
      <c r="V122" s="259">
        <v>64102</v>
      </c>
      <c r="W122" s="273" t="s">
        <v>58385</v>
      </c>
      <c r="X122" s="273" t="s">
        <v>58386</v>
      </c>
      <c r="Y122" s="273" t="s">
        <v>58387</v>
      </c>
      <c r="Z122" s="273" t="s">
        <v>58388</v>
      </c>
      <c r="AA122" s="273" t="s">
        <v>58389</v>
      </c>
    </row>
    <row r="123" spans="22:27">
      <c r="V123" s="259">
        <v>64103</v>
      </c>
      <c r="W123" s="273" t="s">
        <v>58390</v>
      </c>
      <c r="X123" s="273" t="s">
        <v>58391</v>
      </c>
      <c r="Y123" s="273" t="s">
        <v>58392</v>
      </c>
      <c r="Z123" s="273" t="s">
        <v>58393</v>
      </c>
      <c r="AA123" s="273" t="s">
        <v>58394</v>
      </c>
    </row>
    <row r="124" spans="22:27">
      <c r="V124" s="259">
        <v>64104</v>
      </c>
      <c r="W124" s="273" t="s">
        <v>58395</v>
      </c>
      <c r="X124" s="273" t="s">
        <v>58396</v>
      </c>
      <c r="Y124" s="273" t="s">
        <v>58397</v>
      </c>
      <c r="Z124" s="273" t="s">
        <v>58398</v>
      </c>
      <c r="AA124" s="273" t="s">
        <v>58399</v>
      </c>
    </row>
    <row r="125" spans="22:27">
      <c r="V125" s="259">
        <v>64105</v>
      </c>
      <c r="W125" s="273" t="s">
        <v>58400</v>
      </c>
      <c r="X125" s="273" t="s">
        <v>58401</v>
      </c>
      <c r="Y125" s="273" t="s">
        <v>58402</v>
      </c>
      <c r="Z125" s="273" t="s">
        <v>58403</v>
      </c>
      <c r="AA125" s="273" t="s">
        <v>58404</v>
      </c>
    </row>
    <row r="126" spans="22:27">
      <c r="V126" s="259">
        <v>64106</v>
      </c>
      <c r="W126" s="273" t="s">
        <v>58405</v>
      </c>
      <c r="X126" s="273" t="s">
        <v>58406</v>
      </c>
      <c r="Y126" s="273" t="s">
        <v>58407</v>
      </c>
      <c r="Z126" s="273" t="s">
        <v>58408</v>
      </c>
      <c r="AA126" s="273" t="s">
        <v>58409</v>
      </c>
    </row>
    <row r="127" spans="22:27">
      <c r="V127" s="259">
        <v>64107</v>
      </c>
      <c r="W127" s="273" t="s">
        <v>58410</v>
      </c>
      <c r="X127" s="273" t="s">
        <v>58411</v>
      </c>
      <c r="Y127" s="273" t="s">
        <v>58412</v>
      </c>
      <c r="Z127" s="273" t="s">
        <v>58413</v>
      </c>
      <c r="AA127" s="273" t="s">
        <v>58414</v>
      </c>
    </row>
    <row r="128" spans="22:27">
      <c r="V128" s="259">
        <v>64108</v>
      </c>
      <c r="W128" s="273" t="s">
        <v>58415</v>
      </c>
      <c r="X128" s="273" t="s">
        <v>58416</v>
      </c>
      <c r="Y128" s="273" t="s">
        <v>58417</v>
      </c>
      <c r="Z128" s="273" t="s">
        <v>58418</v>
      </c>
      <c r="AA128" s="273" t="s">
        <v>58419</v>
      </c>
    </row>
    <row r="129" spans="22:27">
      <c r="V129" s="259">
        <v>64109</v>
      </c>
      <c r="W129" s="273" t="s">
        <v>58420</v>
      </c>
      <c r="X129" s="273" t="s">
        <v>58421</v>
      </c>
      <c r="Y129" s="273" t="s">
        <v>58422</v>
      </c>
      <c r="Z129" s="273" t="s">
        <v>58423</v>
      </c>
      <c r="AA129" s="273" t="s">
        <v>58424</v>
      </c>
    </row>
    <row r="130" spans="22:27">
      <c r="V130" s="259">
        <v>64110</v>
      </c>
      <c r="W130" s="273" t="s">
        <v>58425</v>
      </c>
      <c r="X130" s="273" t="s">
        <v>58426</v>
      </c>
      <c r="Y130" s="273" t="s">
        <v>58427</v>
      </c>
      <c r="Z130" s="273" t="s">
        <v>58428</v>
      </c>
      <c r="AA130" s="273" t="s">
        <v>58429</v>
      </c>
    </row>
    <row r="131" spans="22:27">
      <c r="V131" s="259">
        <v>64111</v>
      </c>
      <c r="W131" s="273" t="s">
        <v>58430</v>
      </c>
      <c r="X131" s="273" t="s">
        <v>58431</v>
      </c>
      <c r="Y131" s="273" t="s">
        <v>58432</v>
      </c>
      <c r="Z131" s="273" t="s">
        <v>58433</v>
      </c>
      <c r="AA131" s="273" t="s">
        <v>58434</v>
      </c>
    </row>
    <row r="132" spans="22:27">
      <c r="V132" s="259">
        <v>64112</v>
      </c>
      <c r="W132" s="273" t="s">
        <v>58435</v>
      </c>
      <c r="X132" s="273" t="s">
        <v>58436</v>
      </c>
      <c r="Y132" s="273" t="s">
        <v>58437</v>
      </c>
      <c r="Z132" s="273" t="s">
        <v>58438</v>
      </c>
      <c r="AA132" s="273" t="s">
        <v>58439</v>
      </c>
    </row>
    <row r="133" spans="22:27">
      <c r="V133" s="259">
        <v>64113</v>
      </c>
      <c r="W133" s="273" t="s">
        <v>58440</v>
      </c>
      <c r="X133" s="273" t="s">
        <v>58441</v>
      </c>
      <c r="Y133" s="273" t="s">
        <v>58442</v>
      </c>
      <c r="Z133" s="273" t="s">
        <v>58443</v>
      </c>
      <c r="AA133" s="273" t="s">
        <v>58444</v>
      </c>
    </row>
    <row r="134" spans="22:27">
      <c r="V134" s="259">
        <v>64114</v>
      </c>
      <c r="W134" s="273" t="s">
        <v>53821</v>
      </c>
      <c r="X134" s="273" t="s">
        <v>53822</v>
      </c>
      <c r="Y134" s="273" t="s">
        <v>53823</v>
      </c>
      <c r="Z134" s="273" t="s">
        <v>58445</v>
      </c>
      <c r="AA134" s="273" t="s">
        <v>53824</v>
      </c>
    </row>
    <row r="135" spans="22:27">
      <c r="V135" s="259">
        <v>64116</v>
      </c>
      <c r="W135" s="273" t="s">
        <v>30</v>
      </c>
      <c r="X135" s="273" t="s">
        <v>58458</v>
      </c>
      <c r="Y135" s="273" t="s">
        <v>58455</v>
      </c>
      <c r="Z135" s="273" t="s">
        <v>58456</v>
      </c>
      <c r="AA135" s="273" t="s">
        <v>28</v>
      </c>
    </row>
    <row r="136" spans="22:27">
      <c r="V136" s="259">
        <v>64117</v>
      </c>
      <c r="W136" s="273" t="s">
        <v>58453</v>
      </c>
      <c r="X136" s="273" t="s">
        <v>58454</v>
      </c>
      <c r="Y136" s="273" t="s">
        <v>58455</v>
      </c>
      <c r="Z136" s="273" t="s">
        <v>58456</v>
      </c>
      <c r="AA136" s="273" t="s">
        <v>58457</v>
      </c>
    </row>
    <row r="137" spans="22:27">
      <c r="V137" s="259">
        <v>64118</v>
      </c>
      <c r="W137" s="273" t="s">
        <v>58459</v>
      </c>
      <c r="X137" s="273" t="s">
        <v>58460</v>
      </c>
      <c r="Y137" s="273" t="s">
        <v>58461</v>
      </c>
      <c r="Z137" s="273" t="s">
        <v>58462</v>
      </c>
      <c r="AA137" s="273" t="s">
        <v>58463</v>
      </c>
    </row>
    <row r="138" spans="22:27">
      <c r="V138" s="259">
        <v>64119</v>
      </c>
      <c r="W138" s="273" t="s">
        <v>58464</v>
      </c>
      <c r="X138" s="273" t="s">
        <v>58465</v>
      </c>
      <c r="Y138" s="273" t="s">
        <v>58466</v>
      </c>
      <c r="Z138" s="273" t="s">
        <v>58467</v>
      </c>
      <c r="AA138" s="273" t="s">
        <v>58468</v>
      </c>
    </row>
    <row r="139" spans="22:27">
      <c r="V139" s="259">
        <v>64120</v>
      </c>
      <c r="W139" s="273" t="s">
        <v>58469</v>
      </c>
      <c r="X139" s="273" t="s">
        <v>58470</v>
      </c>
      <c r="Y139" s="273" t="s">
        <v>58471</v>
      </c>
      <c r="Z139" s="273" t="s">
        <v>58472</v>
      </c>
      <c r="AA139" s="273" t="s">
        <v>58473</v>
      </c>
    </row>
    <row r="140" spans="22:27">
      <c r="V140" s="259">
        <v>64121</v>
      </c>
      <c r="W140" s="273" t="s">
        <v>58474</v>
      </c>
      <c r="X140" s="273" t="s">
        <v>58475</v>
      </c>
      <c r="Y140" s="273" t="s">
        <v>58476</v>
      </c>
      <c r="Z140" s="273" t="s">
        <v>58477</v>
      </c>
      <c r="AA140" s="273" t="s">
        <v>58478</v>
      </c>
    </row>
    <row r="141" spans="22:27">
      <c r="V141" s="259">
        <v>64122</v>
      </c>
      <c r="W141" s="273" t="s">
        <v>58479</v>
      </c>
      <c r="X141" s="273" t="s">
        <v>58480</v>
      </c>
      <c r="Y141" s="273" t="s">
        <v>58481</v>
      </c>
      <c r="Z141" s="273" t="s">
        <v>58482</v>
      </c>
      <c r="AA141" s="273" t="s">
        <v>58483</v>
      </c>
    </row>
    <row r="142" spans="22:27">
      <c r="V142" s="259">
        <v>64123</v>
      </c>
      <c r="W142" s="273" t="s">
        <v>65942</v>
      </c>
      <c r="X142" s="273" t="s">
        <v>65941</v>
      </c>
      <c r="Y142" s="273" t="s">
        <v>58486</v>
      </c>
      <c r="Z142" s="273" t="s">
        <v>58487</v>
      </c>
      <c r="AA142" s="273" t="s">
        <v>58488</v>
      </c>
    </row>
    <row r="143" spans="22:27">
      <c r="V143" s="259">
        <v>64125</v>
      </c>
      <c r="W143" s="273" t="s">
        <v>58489</v>
      </c>
      <c r="X143" s="273" t="s">
        <v>58490</v>
      </c>
      <c r="Y143" s="273" t="s">
        <v>58491</v>
      </c>
      <c r="Z143" s="273" t="s">
        <v>58492</v>
      </c>
      <c r="AA143" s="273" t="s">
        <v>58493</v>
      </c>
    </row>
    <row r="144" spans="22:27">
      <c r="V144" s="259">
        <v>64131</v>
      </c>
      <c r="W144" s="273" t="s">
        <v>58494</v>
      </c>
      <c r="X144" s="273" t="s">
        <v>58495</v>
      </c>
      <c r="Y144" s="273" t="s">
        <v>58496</v>
      </c>
      <c r="Z144" s="273" t="s">
        <v>58497</v>
      </c>
      <c r="AA144" s="273" t="s">
        <v>58498</v>
      </c>
    </row>
    <row r="145" spans="22:27">
      <c r="V145" s="259">
        <v>64132</v>
      </c>
      <c r="W145" s="273" t="s">
        <v>58499</v>
      </c>
      <c r="X145" s="273" t="s">
        <v>58500</v>
      </c>
      <c r="Y145" s="273" t="s">
        <v>58501</v>
      </c>
      <c r="Z145" s="273" t="s">
        <v>58502</v>
      </c>
      <c r="AA145" s="273" t="s">
        <v>58503</v>
      </c>
    </row>
    <row r="146" spans="22:27">
      <c r="V146" s="259">
        <v>64133</v>
      </c>
      <c r="W146" s="273" t="s">
        <v>58504</v>
      </c>
      <c r="X146" s="273" t="s">
        <v>58505</v>
      </c>
      <c r="Y146" s="273" t="s">
        <v>58506</v>
      </c>
      <c r="Z146" s="273" t="s">
        <v>58507</v>
      </c>
      <c r="AA146" s="273" t="s">
        <v>58508</v>
      </c>
    </row>
    <row r="147" spans="22:27">
      <c r="V147" s="259">
        <v>64200</v>
      </c>
      <c r="W147" s="273" t="s">
        <v>58509</v>
      </c>
      <c r="X147" s="273" t="s">
        <v>58510</v>
      </c>
      <c r="Y147" s="273" t="s">
        <v>33</v>
      </c>
      <c r="Z147" s="273" t="s">
        <v>58511</v>
      </c>
      <c r="AA147" s="273" t="s">
        <v>58512</v>
      </c>
    </row>
    <row r="148" spans="22:27">
      <c r="V148" s="259">
        <v>64201</v>
      </c>
      <c r="W148" s="273" t="s">
        <v>58513</v>
      </c>
      <c r="X148" s="273" t="s">
        <v>58514</v>
      </c>
      <c r="Y148" s="273" t="s">
        <v>58515</v>
      </c>
      <c r="Z148" s="273" t="s">
        <v>58516</v>
      </c>
      <c r="AA148" s="273" t="s">
        <v>58517</v>
      </c>
    </row>
    <row r="149" spans="22:27">
      <c r="V149" s="259">
        <v>64202</v>
      </c>
      <c r="W149" s="273" t="s">
        <v>58518</v>
      </c>
      <c r="X149" s="273" t="s">
        <v>58519</v>
      </c>
      <c r="Y149" s="273" t="s">
        <v>58520</v>
      </c>
      <c r="Z149" s="273" t="s">
        <v>58521</v>
      </c>
      <c r="AA149" s="273" t="s">
        <v>58522</v>
      </c>
    </row>
    <row r="150" spans="22:27">
      <c r="V150" s="259">
        <v>64303</v>
      </c>
      <c r="W150" s="273" t="s">
        <v>58523</v>
      </c>
      <c r="X150" s="273" t="s">
        <v>58524</v>
      </c>
      <c r="Y150" s="273" t="s">
        <v>58525</v>
      </c>
      <c r="Z150" s="273" t="s">
        <v>58526</v>
      </c>
      <c r="AA150" s="273" t="s">
        <v>58527</v>
      </c>
    </row>
    <row r="151" spans="22:27">
      <c r="V151" s="259">
        <v>64304</v>
      </c>
      <c r="W151" s="273" t="s">
        <v>58528</v>
      </c>
      <c r="X151" s="273" t="s">
        <v>58529</v>
      </c>
      <c r="Y151" s="273" t="s">
        <v>58530</v>
      </c>
      <c r="Z151" s="273" t="s">
        <v>58531</v>
      </c>
      <c r="AA151" s="273" t="s">
        <v>58532</v>
      </c>
    </row>
    <row r="152" spans="22:27">
      <c r="V152" s="259">
        <v>64305</v>
      </c>
      <c r="W152" s="273" t="s">
        <v>58533</v>
      </c>
      <c r="X152" s="273" t="s">
        <v>58534</v>
      </c>
      <c r="Y152" s="273" t="s">
        <v>58520</v>
      </c>
      <c r="Z152" s="273" t="s">
        <v>58535</v>
      </c>
      <c r="AA152" s="273" t="s">
        <v>58536</v>
      </c>
    </row>
    <row r="153" spans="22:27">
      <c r="V153" s="259">
        <v>64306</v>
      </c>
      <c r="W153" s="273" t="s">
        <v>58537</v>
      </c>
      <c r="X153" s="273" t="s">
        <v>58538</v>
      </c>
      <c r="Y153" s="273" t="s">
        <v>58539</v>
      </c>
      <c r="Z153" s="273" t="s">
        <v>58540</v>
      </c>
      <c r="AA153" s="273" t="s">
        <v>58541</v>
      </c>
    </row>
    <row r="154" spans="22:27">
      <c r="V154" s="259">
        <v>64307</v>
      </c>
      <c r="W154" s="273" t="s">
        <v>58542</v>
      </c>
      <c r="X154" s="273" t="s">
        <v>58543</v>
      </c>
      <c r="Y154" s="273" t="s">
        <v>58544</v>
      </c>
      <c r="Z154" s="273" t="s">
        <v>58545</v>
      </c>
      <c r="AA154" s="273" t="s">
        <v>58546</v>
      </c>
    </row>
    <row r="155" spans="22:27">
      <c r="V155" s="259">
        <v>64308</v>
      </c>
      <c r="W155" s="273" t="s">
        <v>58547</v>
      </c>
      <c r="X155" s="273" t="s">
        <v>58548</v>
      </c>
      <c r="Y155" s="273" t="s">
        <v>58549</v>
      </c>
      <c r="Z155" s="273" t="s">
        <v>58550</v>
      </c>
      <c r="AA155" s="273" t="s">
        <v>58551</v>
      </c>
    </row>
    <row r="156" spans="22:27">
      <c r="V156" s="259">
        <v>64309</v>
      </c>
      <c r="W156" s="273" t="s">
        <v>58552</v>
      </c>
      <c r="X156" s="273" t="s">
        <v>58553</v>
      </c>
      <c r="Y156" s="273" t="s">
        <v>58554</v>
      </c>
      <c r="Z156" s="273" t="s">
        <v>58555</v>
      </c>
      <c r="AA156" s="273" t="s">
        <v>58556</v>
      </c>
    </row>
    <row r="157" spans="22:27">
      <c r="V157" s="259">
        <v>64310</v>
      </c>
      <c r="W157" s="273" t="s">
        <v>58557</v>
      </c>
      <c r="X157" s="273" t="s">
        <v>58558</v>
      </c>
      <c r="Y157" s="273" t="s">
        <v>58559</v>
      </c>
      <c r="Z157" s="273" t="s">
        <v>58560</v>
      </c>
      <c r="AA157" s="273" t="s">
        <v>58561</v>
      </c>
    </row>
    <row r="158" spans="22:27">
      <c r="V158" s="259">
        <v>64311</v>
      </c>
      <c r="W158" s="273" t="s">
        <v>58562</v>
      </c>
      <c r="X158" s="273" t="s">
        <v>58563</v>
      </c>
      <c r="Y158" s="273" t="s">
        <v>58554</v>
      </c>
      <c r="Z158" s="273" t="s">
        <v>58564</v>
      </c>
      <c r="AA158" s="273" t="s">
        <v>58565</v>
      </c>
    </row>
    <row r="159" spans="22:27">
      <c r="V159" s="259">
        <v>64312</v>
      </c>
      <c r="W159" s="273" t="s">
        <v>58566</v>
      </c>
      <c r="X159" s="273" t="s">
        <v>58567</v>
      </c>
      <c r="Y159" s="273" t="s">
        <v>58568</v>
      </c>
      <c r="Z159" s="273" t="s">
        <v>58569</v>
      </c>
      <c r="AA159" s="273" t="s">
        <v>58570</v>
      </c>
    </row>
    <row r="160" spans="22:27">
      <c r="V160" s="259">
        <v>64313</v>
      </c>
      <c r="W160" s="273" t="s">
        <v>58571</v>
      </c>
      <c r="X160" s="273" t="s">
        <v>58572</v>
      </c>
      <c r="Y160" s="273" t="s">
        <v>58573</v>
      </c>
      <c r="Z160" s="273" t="s">
        <v>58574</v>
      </c>
      <c r="AA160" s="273" t="s">
        <v>58575</v>
      </c>
    </row>
    <row r="161" spans="22:27">
      <c r="V161" s="259">
        <v>64315</v>
      </c>
      <c r="W161" s="273" t="s">
        <v>58576</v>
      </c>
      <c r="X161" s="273" t="s">
        <v>58577</v>
      </c>
      <c r="Y161" s="273" t="s">
        <v>58578</v>
      </c>
      <c r="Z161" s="273" t="s">
        <v>58579</v>
      </c>
      <c r="AA161" s="273" t="s">
        <v>58580</v>
      </c>
    </row>
    <row r="162" spans="22:27">
      <c r="V162" s="259">
        <v>64316</v>
      </c>
      <c r="W162" s="273" t="s">
        <v>58581</v>
      </c>
      <c r="X162" s="273" t="s">
        <v>58582</v>
      </c>
      <c r="Y162" s="273" t="s">
        <v>58583</v>
      </c>
      <c r="Z162" s="273" t="s">
        <v>58584</v>
      </c>
      <c r="AA162" s="273" t="s">
        <v>58585</v>
      </c>
    </row>
    <row r="163" spans="22:27">
      <c r="V163" s="259">
        <v>64317</v>
      </c>
      <c r="W163" s="273" t="s">
        <v>58586</v>
      </c>
      <c r="X163" s="273" t="s">
        <v>58587</v>
      </c>
      <c r="Y163" s="273" t="s">
        <v>58588</v>
      </c>
      <c r="Z163" s="273" t="s">
        <v>58589</v>
      </c>
      <c r="AA163" s="273" t="s">
        <v>58590</v>
      </c>
    </row>
    <row r="164" spans="22:27">
      <c r="V164" s="259">
        <v>64319</v>
      </c>
      <c r="W164" s="273" t="s">
        <v>58228</v>
      </c>
      <c r="X164" s="273" t="s">
        <v>58591</v>
      </c>
      <c r="Y164" s="273" t="s">
        <v>58592</v>
      </c>
      <c r="Z164" s="273" t="s">
        <v>58593</v>
      </c>
      <c r="AA164" s="273" t="s">
        <v>58594</v>
      </c>
    </row>
    <row r="165" spans="22:27">
      <c r="V165" s="259">
        <v>64320</v>
      </c>
      <c r="W165" s="273" t="s">
        <v>58595</v>
      </c>
      <c r="X165" s="273" t="s">
        <v>58596</v>
      </c>
      <c r="Y165" s="273" t="s">
        <v>58597</v>
      </c>
      <c r="Z165" s="273" t="s">
        <v>58598</v>
      </c>
      <c r="AA165" s="273" t="s">
        <v>58599</v>
      </c>
    </row>
    <row r="166" spans="22:27">
      <c r="V166" s="259">
        <v>64321</v>
      </c>
      <c r="W166" s="273" t="s">
        <v>58600</v>
      </c>
      <c r="X166" s="273" t="s">
        <v>58601</v>
      </c>
      <c r="Y166" s="273" t="s">
        <v>58602</v>
      </c>
      <c r="Z166" s="273" t="s">
        <v>58603</v>
      </c>
      <c r="AA166" s="273" t="s">
        <v>58604</v>
      </c>
    </row>
    <row r="167" spans="22:27">
      <c r="V167" s="259">
        <v>64322</v>
      </c>
      <c r="W167" s="273" t="s">
        <v>58185</v>
      </c>
      <c r="X167" s="273" t="s">
        <v>58605</v>
      </c>
      <c r="Y167" s="273" t="s">
        <v>58606</v>
      </c>
      <c r="Z167" s="273" t="s">
        <v>58607</v>
      </c>
      <c r="AA167" s="273" t="s">
        <v>58608</v>
      </c>
    </row>
    <row r="168" spans="22:27">
      <c r="V168" s="259">
        <v>64324</v>
      </c>
      <c r="W168" s="273" t="s">
        <v>58609</v>
      </c>
      <c r="X168" s="273" t="s">
        <v>58610</v>
      </c>
      <c r="Y168" s="273" t="s">
        <v>58611</v>
      </c>
      <c r="Z168" s="273" t="s">
        <v>58612</v>
      </c>
      <c r="AA168" s="273" t="s">
        <v>58613</v>
      </c>
    </row>
    <row r="169" spans="22:27">
      <c r="V169" s="259">
        <v>64325</v>
      </c>
      <c r="W169" s="273" t="s">
        <v>58614</v>
      </c>
      <c r="X169" s="273" t="s">
        <v>58615</v>
      </c>
      <c r="Y169" s="273" t="s">
        <v>58616</v>
      </c>
      <c r="Z169" s="273" t="s">
        <v>58617</v>
      </c>
      <c r="AA169" s="273" t="s">
        <v>58618</v>
      </c>
    </row>
    <row r="170" spans="22:27">
      <c r="V170" s="259">
        <v>64326</v>
      </c>
      <c r="W170" s="273" t="s">
        <v>58619</v>
      </c>
      <c r="X170" s="273" t="s">
        <v>58620</v>
      </c>
      <c r="Y170" s="273" t="s">
        <v>58621</v>
      </c>
      <c r="Z170" s="273" t="s">
        <v>58622</v>
      </c>
      <c r="AA170" s="273" t="s">
        <v>58623</v>
      </c>
    </row>
    <row r="171" spans="22:27">
      <c r="V171" s="259">
        <v>64327</v>
      </c>
      <c r="W171" s="273" t="s">
        <v>58624</v>
      </c>
      <c r="X171" s="273" t="s">
        <v>58625</v>
      </c>
      <c r="Y171" s="273" t="s">
        <v>58626</v>
      </c>
      <c r="Z171" s="273" t="s">
        <v>58627</v>
      </c>
      <c r="AA171" s="273" t="s">
        <v>58628</v>
      </c>
    </row>
    <row r="172" spans="22:27">
      <c r="V172" s="259">
        <v>64328</v>
      </c>
      <c r="W172" s="273" t="s">
        <v>58629</v>
      </c>
      <c r="X172" s="273" t="s">
        <v>58630</v>
      </c>
      <c r="Y172" s="273" t="s">
        <v>58631</v>
      </c>
      <c r="Z172" s="273" t="s">
        <v>58632</v>
      </c>
      <c r="AA172" s="273" t="s">
        <v>58633</v>
      </c>
    </row>
    <row r="173" spans="22:27">
      <c r="V173" s="259">
        <v>64330</v>
      </c>
      <c r="W173" s="273" t="s">
        <v>58634</v>
      </c>
      <c r="X173" s="273" t="s">
        <v>58635</v>
      </c>
      <c r="Y173" s="273" t="s">
        <v>58636</v>
      </c>
      <c r="Z173" s="273" t="s">
        <v>58637</v>
      </c>
      <c r="AA173" s="273" t="s">
        <v>58638</v>
      </c>
    </row>
    <row r="174" spans="22:27">
      <c r="V174" s="259">
        <v>64331</v>
      </c>
      <c r="W174" s="273" t="s">
        <v>58639</v>
      </c>
      <c r="X174" s="273" t="s">
        <v>58640</v>
      </c>
      <c r="Y174" s="273" t="s">
        <v>58641</v>
      </c>
      <c r="Z174" s="273" t="s">
        <v>58642</v>
      </c>
      <c r="AA174" s="273" t="s">
        <v>58643</v>
      </c>
    </row>
    <row r="175" spans="22:27">
      <c r="V175" s="259">
        <v>64333</v>
      </c>
      <c r="W175" s="273" t="s">
        <v>58644</v>
      </c>
      <c r="X175" s="273" t="s">
        <v>58645</v>
      </c>
      <c r="Y175" s="273" t="s">
        <v>58646</v>
      </c>
      <c r="Z175" s="273" t="s">
        <v>58647</v>
      </c>
      <c r="AA175" s="273" t="s">
        <v>58648</v>
      </c>
    </row>
    <row r="176" spans="22:27">
      <c r="V176" s="259">
        <v>64334</v>
      </c>
      <c r="W176" s="273" t="s">
        <v>58649</v>
      </c>
      <c r="X176" s="273" t="s">
        <v>58650</v>
      </c>
      <c r="Y176" s="273" t="s">
        <v>58651</v>
      </c>
      <c r="Z176" s="273" t="s">
        <v>58652</v>
      </c>
      <c r="AA176" s="273" t="s">
        <v>58653</v>
      </c>
    </row>
    <row r="177" spans="22:27">
      <c r="V177" s="259">
        <v>64335</v>
      </c>
      <c r="W177" s="273" t="s">
        <v>58654</v>
      </c>
      <c r="X177" s="273" t="s">
        <v>58655</v>
      </c>
      <c r="Y177" s="273" t="s">
        <v>58656</v>
      </c>
      <c r="Z177" s="273" t="s">
        <v>58657</v>
      </c>
      <c r="AA177" s="273" t="s">
        <v>58658</v>
      </c>
    </row>
    <row r="178" spans="22:27">
      <c r="V178" s="259">
        <v>64337</v>
      </c>
      <c r="W178" s="273" t="s">
        <v>58420</v>
      </c>
      <c r="X178" s="273" t="s">
        <v>58659</v>
      </c>
      <c r="Y178" s="273" t="s">
        <v>58660</v>
      </c>
      <c r="Z178" s="273" t="s">
        <v>58661</v>
      </c>
      <c r="AA178" s="273" t="s">
        <v>58662</v>
      </c>
    </row>
    <row r="179" spans="22:27">
      <c r="V179" s="259">
        <v>64338</v>
      </c>
      <c r="W179" s="273" t="s">
        <v>31</v>
      </c>
      <c r="X179" s="273" t="s">
        <v>58663</v>
      </c>
      <c r="Y179" s="273" t="s">
        <v>58664</v>
      </c>
      <c r="Z179" s="273" t="s">
        <v>58665</v>
      </c>
      <c r="AA179" s="273" t="s">
        <v>58666</v>
      </c>
    </row>
    <row r="180" spans="22:27">
      <c r="V180" s="259">
        <v>64342</v>
      </c>
      <c r="W180" s="273" t="s">
        <v>58667</v>
      </c>
      <c r="X180" s="273" t="s">
        <v>58668</v>
      </c>
      <c r="Y180" s="273" t="s">
        <v>58669</v>
      </c>
      <c r="Z180" s="273" t="s">
        <v>58670</v>
      </c>
      <c r="AA180" s="273" t="s">
        <v>58671</v>
      </c>
    </row>
    <row r="181" spans="22:27">
      <c r="V181" s="259">
        <v>64343</v>
      </c>
      <c r="W181" s="273" t="s">
        <v>58672</v>
      </c>
      <c r="X181" s="273" t="s">
        <v>58673</v>
      </c>
      <c r="Y181" s="273" t="s">
        <v>58674</v>
      </c>
      <c r="Z181" s="273" t="s">
        <v>58675</v>
      </c>
      <c r="AA181" s="273" t="s">
        <v>58676</v>
      </c>
    </row>
    <row r="182" spans="22:27">
      <c r="V182" s="259">
        <v>64345</v>
      </c>
      <c r="W182" s="273" t="s">
        <v>58677</v>
      </c>
      <c r="X182" s="273" t="s">
        <v>58678</v>
      </c>
      <c r="Y182" s="273" t="s">
        <v>58679</v>
      </c>
      <c r="Z182" s="273" t="s">
        <v>58680</v>
      </c>
      <c r="AA182" s="273" t="s">
        <v>58681</v>
      </c>
    </row>
    <row r="183" spans="22:27">
      <c r="V183" s="259">
        <v>64349</v>
      </c>
      <c r="W183" s="273" t="s">
        <v>58682</v>
      </c>
      <c r="X183" s="273" t="s">
        <v>58683</v>
      </c>
      <c r="Y183" s="273" t="s">
        <v>58684</v>
      </c>
      <c r="Z183" s="273" t="s">
        <v>58685</v>
      </c>
      <c r="AA183" s="273" t="s">
        <v>58686</v>
      </c>
    </row>
    <row r="184" spans="22:27">
      <c r="V184" s="259">
        <v>64354</v>
      </c>
      <c r="W184" s="273" t="s">
        <v>58687</v>
      </c>
      <c r="X184" s="273" t="s">
        <v>58688</v>
      </c>
      <c r="Y184" s="273" t="s">
        <v>58689</v>
      </c>
      <c r="Z184" s="273" t="s">
        <v>58690</v>
      </c>
      <c r="AA184" s="273" t="s">
        <v>58691</v>
      </c>
    </row>
    <row r="185" spans="22:27">
      <c r="V185" s="259">
        <v>64356</v>
      </c>
      <c r="W185" s="273" t="s">
        <v>58692</v>
      </c>
      <c r="X185" s="273" t="s">
        <v>58693</v>
      </c>
      <c r="Y185" s="273" t="s">
        <v>58491</v>
      </c>
      <c r="Z185" s="273" t="s">
        <v>58694</v>
      </c>
      <c r="AA185" s="273" t="s">
        <v>58695</v>
      </c>
    </row>
    <row r="186" spans="22:27">
      <c r="V186" s="259">
        <v>64357</v>
      </c>
      <c r="W186" s="273" t="s">
        <v>58696</v>
      </c>
      <c r="X186" s="273" t="s">
        <v>58697</v>
      </c>
      <c r="Y186" s="273" t="s">
        <v>58698</v>
      </c>
      <c r="Z186" s="273" t="s">
        <v>58699</v>
      </c>
      <c r="AA186" s="273" t="s">
        <v>58700</v>
      </c>
    </row>
    <row r="187" spans="22:27">
      <c r="V187" s="259">
        <v>64358</v>
      </c>
      <c r="W187" s="273" t="s">
        <v>58701</v>
      </c>
      <c r="X187" s="273" t="s">
        <v>58702</v>
      </c>
      <c r="Y187" s="273" t="s">
        <v>58703</v>
      </c>
      <c r="Z187" s="273" t="s">
        <v>58704</v>
      </c>
      <c r="AA187" s="273" t="s">
        <v>58705</v>
      </c>
    </row>
    <row r="188" spans="22:27">
      <c r="V188" s="259">
        <v>64359</v>
      </c>
      <c r="W188" s="273" t="s">
        <v>58629</v>
      </c>
      <c r="X188" s="273" t="s">
        <v>58630</v>
      </c>
      <c r="Y188" s="273" t="s">
        <v>58706</v>
      </c>
      <c r="Z188" s="273" t="s">
        <v>58707</v>
      </c>
      <c r="AA188" s="273" t="s">
        <v>58708</v>
      </c>
    </row>
    <row r="189" spans="22:27">
      <c r="V189" s="259">
        <v>64360</v>
      </c>
      <c r="W189" s="273" t="s">
        <v>58709</v>
      </c>
      <c r="X189" s="273" t="s">
        <v>58710</v>
      </c>
      <c r="Y189" s="273" t="s">
        <v>58711</v>
      </c>
      <c r="Z189" s="273" t="s">
        <v>58712</v>
      </c>
      <c r="AA189" s="273" t="s">
        <v>58713</v>
      </c>
    </row>
    <row r="190" spans="22:27">
      <c r="V190" s="259">
        <v>64362</v>
      </c>
      <c r="W190" s="273" t="s">
        <v>58714</v>
      </c>
      <c r="X190" s="273" t="s">
        <v>58715</v>
      </c>
      <c r="Y190" s="273" t="s">
        <v>58716</v>
      </c>
      <c r="Z190" s="273" t="s">
        <v>58717</v>
      </c>
      <c r="AA190" s="273" t="s">
        <v>58718</v>
      </c>
    </row>
    <row r="191" spans="22:27">
      <c r="V191" s="259">
        <v>64366</v>
      </c>
      <c r="W191" s="273" t="s">
        <v>58719</v>
      </c>
      <c r="X191" s="273" t="s">
        <v>58720</v>
      </c>
      <c r="Y191" s="273" t="s">
        <v>58721</v>
      </c>
      <c r="Z191" s="273" t="s">
        <v>58722</v>
      </c>
      <c r="AA191" s="273" t="s">
        <v>58723</v>
      </c>
    </row>
    <row r="192" spans="22:27">
      <c r="V192" s="259">
        <v>64368</v>
      </c>
      <c r="W192" s="273" t="s">
        <v>3</v>
      </c>
      <c r="X192" s="273" t="s">
        <v>58724</v>
      </c>
      <c r="Y192" s="273" t="s">
        <v>58725</v>
      </c>
      <c r="Z192" s="273" t="s">
        <v>58726</v>
      </c>
      <c r="AA192" s="273" t="s">
        <v>58727</v>
      </c>
    </row>
    <row r="193" spans="22:27">
      <c r="V193" s="259">
        <v>64369</v>
      </c>
      <c r="W193" s="273" t="s">
        <v>58728</v>
      </c>
      <c r="X193" s="273" t="s">
        <v>58729</v>
      </c>
      <c r="Y193" s="273" t="s">
        <v>58730</v>
      </c>
      <c r="Z193" s="273" t="s">
        <v>58731</v>
      </c>
      <c r="AA193" s="273" t="s">
        <v>58732</v>
      </c>
    </row>
    <row r="194" spans="22:27">
      <c r="V194" s="259">
        <v>64370</v>
      </c>
      <c r="W194" s="273" t="s">
        <v>58733</v>
      </c>
      <c r="X194" s="273" t="s">
        <v>58734</v>
      </c>
      <c r="Y194" s="273" t="s">
        <v>58432</v>
      </c>
      <c r="Z194" s="273" t="s">
        <v>58735</v>
      </c>
      <c r="AA194" s="273" t="s">
        <v>58736</v>
      </c>
    </row>
    <row r="195" spans="22:27">
      <c r="V195" s="259">
        <v>64371</v>
      </c>
      <c r="W195" s="273" t="s">
        <v>58737</v>
      </c>
      <c r="X195" s="273" t="s">
        <v>58738</v>
      </c>
      <c r="Y195" s="273" t="s">
        <v>58739</v>
      </c>
      <c r="Z195" s="273" t="s">
        <v>58740</v>
      </c>
      <c r="AA195" s="273" t="s">
        <v>58741</v>
      </c>
    </row>
    <row r="196" spans="22:27">
      <c r="V196" s="259">
        <v>64372</v>
      </c>
      <c r="W196" s="273" t="s">
        <v>58742</v>
      </c>
      <c r="X196" s="273" t="s">
        <v>58743</v>
      </c>
      <c r="Y196" s="273" t="s">
        <v>58744</v>
      </c>
      <c r="Z196" s="273" t="s">
        <v>58745</v>
      </c>
      <c r="AA196" s="273" t="s">
        <v>58746</v>
      </c>
    </row>
    <row r="197" spans="22:27">
      <c r="V197" s="259">
        <v>64375</v>
      </c>
      <c r="W197" s="273" t="s">
        <v>58747</v>
      </c>
      <c r="X197" s="273" t="s">
        <v>58748</v>
      </c>
      <c r="Y197" s="273" t="s">
        <v>58417</v>
      </c>
      <c r="Z197" s="273" t="s">
        <v>58749</v>
      </c>
      <c r="AA197" s="273" t="s">
        <v>58750</v>
      </c>
    </row>
    <row r="198" spans="22:27">
      <c r="V198" s="259">
        <v>64376</v>
      </c>
      <c r="W198" s="273" t="s">
        <v>58751</v>
      </c>
      <c r="X198" s="273" t="s">
        <v>58752</v>
      </c>
      <c r="Y198" s="273" t="s">
        <v>58753</v>
      </c>
      <c r="Z198" s="273" t="s">
        <v>58754</v>
      </c>
      <c r="AA198" s="273" t="s">
        <v>58755</v>
      </c>
    </row>
    <row r="199" spans="22:27">
      <c r="V199" s="259">
        <v>64377</v>
      </c>
      <c r="W199" s="273" t="s">
        <v>58756</v>
      </c>
      <c r="X199" s="273" t="s">
        <v>58757</v>
      </c>
      <c r="Y199" s="273" t="s">
        <v>58758</v>
      </c>
      <c r="Z199" s="273" t="s">
        <v>58759</v>
      </c>
      <c r="AA199" s="273" t="s">
        <v>58760</v>
      </c>
    </row>
    <row r="200" spans="22:27">
      <c r="V200" s="259">
        <v>64379</v>
      </c>
      <c r="W200" s="273" t="s">
        <v>58761</v>
      </c>
      <c r="X200" s="273" t="s">
        <v>58762</v>
      </c>
      <c r="Y200" s="273" t="s">
        <v>58763</v>
      </c>
      <c r="Z200" s="273" t="s">
        <v>58764</v>
      </c>
      <c r="AA200" s="273" t="s">
        <v>58765</v>
      </c>
    </row>
    <row r="201" spans="22:27">
      <c r="V201" s="259">
        <v>64380</v>
      </c>
      <c r="W201" s="273" t="s">
        <v>58766</v>
      </c>
      <c r="X201" s="273" t="s">
        <v>58767</v>
      </c>
      <c r="Y201" s="273" t="s">
        <v>57895</v>
      </c>
      <c r="Z201" s="273" t="s">
        <v>58227</v>
      </c>
      <c r="AA201" s="273" t="s">
        <v>57897</v>
      </c>
    </row>
    <row r="202" spans="22:27">
      <c r="V202" s="259">
        <v>64381</v>
      </c>
      <c r="W202" s="273" t="s">
        <v>58768</v>
      </c>
      <c r="X202" s="273" t="s">
        <v>58769</v>
      </c>
      <c r="Y202" s="273" t="s">
        <v>58770</v>
      </c>
      <c r="Z202" s="273" t="s">
        <v>58771</v>
      </c>
      <c r="AA202" s="273" t="s">
        <v>58772</v>
      </c>
    </row>
    <row r="203" spans="22:27">
      <c r="V203" s="259">
        <v>64382</v>
      </c>
      <c r="W203" s="273" t="s">
        <v>6</v>
      </c>
      <c r="X203" s="273" t="s">
        <v>58773</v>
      </c>
      <c r="Y203" s="273" t="s">
        <v>58774</v>
      </c>
      <c r="Z203" s="273" t="s">
        <v>58775</v>
      </c>
      <c r="AA203" s="273" t="s">
        <v>58776</v>
      </c>
    </row>
    <row r="204" spans="22:27">
      <c r="V204" s="259">
        <v>64383</v>
      </c>
      <c r="W204" s="273" t="s">
        <v>58777</v>
      </c>
      <c r="X204" s="273" t="s">
        <v>58778</v>
      </c>
      <c r="Y204" s="273" t="s">
        <v>58779</v>
      </c>
      <c r="Z204" s="273" t="s">
        <v>58780</v>
      </c>
      <c r="AA204" s="273" t="s">
        <v>58781</v>
      </c>
    </row>
    <row r="205" spans="22:27">
      <c r="V205" s="259">
        <v>64384</v>
      </c>
      <c r="W205" s="273" t="s">
        <v>58751</v>
      </c>
      <c r="X205" s="273" t="s">
        <v>58782</v>
      </c>
      <c r="Y205" s="273" t="s">
        <v>58753</v>
      </c>
      <c r="Z205" s="273" t="s">
        <v>58754</v>
      </c>
      <c r="AA205" s="273" t="s">
        <v>58783</v>
      </c>
    </row>
    <row r="206" spans="22:27">
      <c r="V206" s="259">
        <v>64391</v>
      </c>
      <c r="W206" s="273" t="s">
        <v>58784</v>
      </c>
      <c r="X206" s="273" t="s">
        <v>58785</v>
      </c>
      <c r="Y206" s="273" t="s">
        <v>58520</v>
      </c>
      <c r="Z206" s="273" t="s">
        <v>58786</v>
      </c>
      <c r="AA206" s="273" t="s">
        <v>58787</v>
      </c>
    </row>
    <row r="207" spans="22:27">
      <c r="V207" s="259">
        <v>64398</v>
      </c>
      <c r="W207" s="273" t="s">
        <v>58788</v>
      </c>
      <c r="X207" s="273" t="s">
        <v>58789</v>
      </c>
    </row>
    <row r="208" spans="22:27">
      <c r="V208" s="259">
        <v>64399</v>
      </c>
      <c r="W208" s="273" t="s">
        <v>58264</v>
      </c>
      <c r="X208" s="273" t="s">
        <v>58265</v>
      </c>
    </row>
    <row r="209" spans="22:27">
      <c r="V209" s="259">
        <v>64444</v>
      </c>
      <c r="W209" s="273" t="s">
        <v>58790</v>
      </c>
      <c r="X209" s="273" t="s">
        <v>58791</v>
      </c>
      <c r="Y209" s="273" t="s">
        <v>58273</v>
      </c>
      <c r="Z209" s="273" t="s">
        <v>58274</v>
      </c>
      <c r="AA209" s="273" t="s">
        <v>58792</v>
      </c>
    </row>
    <row r="210" spans="22:27">
      <c r="V210" s="259">
        <v>64445</v>
      </c>
      <c r="W210" s="273" t="s">
        <v>58793</v>
      </c>
      <c r="X210" s="273" t="s">
        <v>58794</v>
      </c>
      <c r="Y210" s="273" t="s">
        <v>32</v>
      </c>
      <c r="Z210" s="273" t="s">
        <v>58795</v>
      </c>
      <c r="AA210" s="273" t="s">
        <v>34</v>
      </c>
    </row>
    <row r="211" spans="22:27">
      <c r="V211" s="259">
        <v>65130</v>
      </c>
      <c r="W211" s="273" t="s">
        <v>58796</v>
      </c>
      <c r="X211" s="273" t="s">
        <v>58797</v>
      </c>
      <c r="Y211" s="273" t="s">
        <v>58798</v>
      </c>
      <c r="Z211" s="273" t="s">
        <v>58799</v>
      </c>
      <c r="AA211" s="273" t="s">
        <v>58800</v>
      </c>
    </row>
    <row r="212" spans="22:27">
      <c r="V212" s="259">
        <v>65131</v>
      </c>
      <c r="W212" s="273" t="s">
        <v>58801</v>
      </c>
      <c r="X212" s="273" t="s">
        <v>58802</v>
      </c>
      <c r="Y212" s="273" t="s">
        <v>58803</v>
      </c>
      <c r="Z212" s="273" t="s">
        <v>58804</v>
      </c>
      <c r="AA212" s="273" t="s">
        <v>58805</v>
      </c>
    </row>
    <row r="213" spans="22:27">
      <c r="V213" s="259">
        <v>65132</v>
      </c>
      <c r="W213" s="273" t="s">
        <v>58806</v>
      </c>
      <c r="X213" s="273" t="s">
        <v>58807</v>
      </c>
      <c r="Y213" s="273" t="s">
        <v>16</v>
      </c>
      <c r="Z213" s="273" t="s">
        <v>58808</v>
      </c>
      <c r="AA213" s="273" t="s">
        <v>58809</v>
      </c>
    </row>
    <row r="214" spans="22:27">
      <c r="V214" s="259">
        <v>65137</v>
      </c>
      <c r="W214" s="273" t="s">
        <v>40</v>
      </c>
      <c r="X214" s="273" t="s">
        <v>58810</v>
      </c>
      <c r="Y214" s="273" t="s">
        <v>39</v>
      </c>
      <c r="Z214" s="273" t="s">
        <v>58811</v>
      </c>
      <c r="AA214" s="273" t="s">
        <v>58812</v>
      </c>
    </row>
    <row r="215" spans="22:27">
      <c r="V215" s="259">
        <v>65323</v>
      </c>
      <c r="W215" s="273" t="s">
        <v>58813</v>
      </c>
      <c r="X215" s="273" t="s">
        <v>58814</v>
      </c>
      <c r="Y215" s="273" t="s">
        <v>57993</v>
      </c>
      <c r="Z215" s="273" t="s">
        <v>58815</v>
      </c>
      <c r="AA215" s="273" t="s">
        <v>58816</v>
      </c>
    </row>
    <row r="216" spans="22:27">
      <c r="V216" s="259">
        <v>65347</v>
      </c>
      <c r="W216" s="273" t="s">
        <v>58817</v>
      </c>
      <c r="X216" s="273" t="s">
        <v>58818</v>
      </c>
      <c r="Y216" s="273" t="s">
        <v>58819</v>
      </c>
      <c r="Z216" s="273" t="s">
        <v>58820</v>
      </c>
      <c r="AA216" s="273" t="s">
        <v>58821</v>
      </c>
    </row>
    <row r="217" spans="22:27">
      <c r="V217" s="259">
        <v>65348</v>
      </c>
      <c r="W217" s="273" t="s">
        <v>58822</v>
      </c>
      <c r="X217" s="273" t="s">
        <v>58823</v>
      </c>
      <c r="Y217" s="273" t="s">
        <v>58824</v>
      </c>
      <c r="Z217" s="273" t="s">
        <v>58825</v>
      </c>
      <c r="AA217" s="273" t="s">
        <v>58826</v>
      </c>
    </row>
    <row r="218" spans="22:27">
      <c r="V218" s="259">
        <v>65350</v>
      </c>
      <c r="W218" s="273" t="s">
        <v>58827</v>
      </c>
      <c r="X218" s="273" t="s">
        <v>58828</v>
      </c>
      <c r="Y218" s="273" t="s">
        <v>58829</v>
      </c>
      <c r="Z218" s="273" t="s">
        <v>58830</v>
      </c>
      <c r="AA218" s="273" t="s">
        <v>58831</v>
      </c>
    </row>
    <row r="219" spans="22:27">
      <c r="V219" s="259">
        <v>65351</v>
      </c>
      <c r="W219" s="273" t="s">
        <v>58832</v>
      </c>
      <c r="X219" s="273" t="s">
        <v>58833</v>
      </c>
      <c r="Y219" s="273" t="s">
        <v>58834</v>
      </c>
      <c r="Z219" s="273" t="s">
        <v>58835</v>
      </c>
      <c r="AA219" s="273" t="s">
        <v>58836</v>
      </c>
    </row>
    <row r="220" spans="22:27">
      <c r="V220" s="259">
        <v>65352</v>
      </c>
      <c r="W220" s="273" t="s">
        <v>58837</v>
      </c>
      <c r="X220" s="273" t="s">
        <v>58838</v>
      </c>
      <c r="Y220" s="273" t="s">
        <v>58839</v>
      </c>
      <c r="Z220" s="273" t="s">
        <v>58840</v>
      </c>
      <c r="AA220" s="273" t="s">
        <v>58841</v>
      </c>
    </row>
    <row r="221" spans="22:27">
      <c r="V221" s="259">
        <v>65353</v>
      </c>
      <c r="W221" s="273" t="s">
        <v>58842</v>
      </c>
      <c r="X221" s="273" t="s">
        <v>58843</v>
      </c>
      <c r="Y221" s="273" t="s">
        <v>58844</v>
      </c>
      <c r="Z221" s="273" t="s">
        <v>58845</v>
      </c>
      <c r="AA221" s="273" t="s">
        <v>58846</v>
      </c>
    </row>
    <row r="222" spans="22:27">
      <c r="V222" s="259">
        <v>65354</v>
      </c>
      <c r="W222" s="273" t="s">
        <v>58847</v>
      </c>
      <c r="X222" s="273" t="s">
        <v>58848</v>
      </c>
      <c r="Y222" s="273" t="s">
        <v>58849</v>
      </c>
      <c r="Z222" s="273" t="s">
        <v>58850</v>
      </c>
      <c r="AA222" s="273" t="s">
        <v>58851</v>
      </c>
    </row>
    <row r="223" spans="22:27">
      <c r="V223" s="259">
        <v>65355</v>
      </c>
      <c r="W223" s="273" t="s">
        <v>58852</v>
      </c>
      <c r="X223" s="273" t="s">
        <v>58853</v>
      </c>
      <c r="Y223" s="273" t="s">
        <v>58854</v>
      </c>
      <c r="Z223" s="273" t="s">
        <v>58855</v>
      </c>
      <c r="AA223" s="273" t="s">
        <v>58856</v>
      </c>
    </row>
    <row r="224" spans="22:27">
      <c r="V224" s="259">
        <v>65356</v>
      </c>
      <c r="W224" s="273" t="s">
        <v>58857</v>
      </c>
      <c r="X224" s="273" t="s">
        <v>58858</v>
      </c>
      <c r="Y224" s="273" t="s">
        <v>58859</v>
      </c>
      <c r="Z224" s="273" t="s">
        <v>58860</v>
      </c>
      <c r="AA224" s="273" t="s">
        <v>58861</v>
      </c>
    </row>
    <row r="225" spans="22:27">
      <c r="V225" s="259">
        <v>65357</v>
      </c>
      <c r="W225" s="273" t="s">
        <v>58862</v>
      </c>
      <c r="X225" s="273" t="s">
        <v>58863</v>
      </c>
      <c r="Y225" s="273" t="s">
        <v>58864</v>
      </c>
      <c r="Z225" s="273" t="s">
        <v>58865</v>
      </c>
      <c r="AA225" s="273" t="s">
        <v>58866</v>
      </c>
    </row>
    <row r="226" spans="22:27">
      <c r="V226" s="259">
        <v>65358</v>
      </c>
      <c r="W226" s="273" t="s">
        <v>58867</v>
      </c>
      <c r="X226" s="273" t="s">
        <v>58868</v>
      </c>
      <c r="Y226" s="273" t="s">
        <v>58869</v>
      </c>
      <c r="Z226" s="273" t="s">
        <v>58870</v>
      </c>
      <c r="AA226" s="273" t="s">
        <v>58871</v>
      </c>
    </row>
    <row r="227" spans="22:27">
      <c r="V227" s="259">
        <v>65366</v>
      </c>
      <c r="W227" s="273" t="s">
        <v>58872</v>
      </c>
      <c r="X227" s="273" t="s">
        <v>58873</v>
      </c>
      <c r="Y227" s="273" t="s">
        <v>58874</v>
      </c>
      <c r="Z227" s="273" t="s">
        <v>58875</v>
      </c>
      <c r="AA227" s="273" t="s">
        <v>58876</v>
      </c>
    </row>
    <row r="228" spans="22:27">
      <c r="V228" s="259">
        <v>65374</v>
      </c>
      <c r="W228" s="273" t="s">
        <v>58877</v>
      </c>
      <c r="X228" s="273" t="s">
        <v>58878</v>
      </c>
      <c r="Y228" s="273" t="s">
        <v>58879</v>
      </c>
      <c r="Z228" s="273" t="s">
        <v>58880</v>
      </c>
      <c r="AA228" s="273" t="s">
        <v>58881</v>
      </c>
    </row>
    <row r="229" spans="22:27">
      <c r="V229" s="259">
        <v>65379</v>
      </c>
      <c r="W229" s="273" t="s">
        <v>58882</v>
      </c>
      <c r="X229" s="273" t="s">
        <v>58883</v>
      </c>
      <c r="Y229" s="273" t="s">
        <v>58884</v>
      </c>
      <c r="Z229" s="273" t="s">
        <v>58885</v>
      </c>
      <c r="AA229" s="273" t="s">
        <v>58886</v>
      </c>
    </row>
    <row r="230" spans="22:27">
      <c r="V230" s="259">
        <v>1022516</v>
      </c>
      <c r="W230" s="273" t="s">
        <v>61066</v>
      </c>
      <c r="X230" s="273" t="s">
        <v>61067</v>
      </c>
      <c r="Y230" s="273" t="s">
        <v>61068</v>
      </c>
      <c r="Z230" s="273" t="s">
        <v>63847</v>
      </c>
      <c r="AA230" s="273" t="s">
        <v>61070</v>
      </c>
    </row>
    <row r="231" spans="22:27">
      <c r="V231" s="259">
        <v>2113703</v>
      </c>
      <c r="W231" s="273" t="s">
        <v>63848</v>
      </c>
      <c r="X231" s="273" t="s">
        <v>63849</v>
      </c>
      <c r="Y231" s="273" t="s">
        <v>63850</v>
      </c>
      <c r="Z231" s="273" t="s">
        <v>63851</v>
      </c>
      <c r="AA231" s="273" t="s">
        <v>63852</v>
      </c>
    </row>
    <row r="232" spans="22:27">
      <c r="V232" s="259">
        <v>2131009</v>
      </c>
      <c r="W232" s="273" t="s">
        <v>61799</v>
      </c>
      <c r="X232" s="273" t="s">
        <v>64498</v>
      </c>
      <c r="Y232" s="273" t="s">
        <v>61801</v>
      </c>
      <c r="Z232" s="273" t="s">
        <v>64499</v>
      </c>
      <c r="AA232" s="273" t="s">
        <v>61803</v>
      </c>
    </row>
    <row r="233" spans="22:27">
      <c r="V233" s="259">
        <v>2131012</v>
      </c>
      <c r="W233" s="273" t="s">
        <v>63853</v>
      </c>
      <c r="X233" s="273" t="s">
        <v>63854</v>
      </c>
      <c r="Y233" s="273" t="s">
        <v>60219</v>
      </c>
      <c r="Z233" s="273" t="s">
        <v>63855</v>
      </c>
      <c r="AA233" s="273" t="s">
        <v>63856</v>
      </c>
    </row>
    <row r="234" spans="22:27">
      <c r="V234" s="259">
        <v>2131068</v>
      </c>
      <c r="W234" s="273" t="s">
        <v>63857</v>
      </c>
      <c r="X234" s="273" t="s">
        <v>63858</v>
      </c>
      <c r="Y234" s="273" t="s">
        <v>63859</v>
      </c>
      <c r="Z234" s="273" t="s">
        <v>63860</v>
      </c>
      <c r="AA234" s="273" t="s">
        <v>63861</v>
      </c>
    </row>
    <row r="235" spans="22:27">
      <c r="V235" s="259">
        <v>2131134</v>
      </c>
      <c r="W235" s="273" t="s">
        <v>63862</v>
      </c>
      <c r="X235" s="273" t="s">
        <v>63863</v>
      </c>
      <c r="Y235" s="273" t="s">
        <v>60045</v>
      </c>
      <c r="Z235" s="273" t="s">
        <v>63864</v>
      </c>
      <c r="AA235" s="273" t="s">
        <v>63865</v>
      </c>
    </row>
    <row r="236" spans="22:27">
      <c r="V236" s="259">
        <v>2132038</v>
      </c>
      <c r="W236" s="259" t="s">
        <v>64982</v>
      </c>
      <c r="X236" s="275" t="s">
        <v>64983</v>
      </c>
      <c r="Y236" s="275" t="s">
        <v>64984</v>
      </c>
      <c r="Z236" s="275" t="s">
        <v>64985</v>
      </c>
      <c r="AA236" s="275" t="s">
        <v>64986</v>
      </c>
    </row>
    <row r="237" spans="22:27">
      <c r="V237" s="259">
        <v>2132117</v>
      </c>
      <c r="W237" s="273" t="s">
        <v>64884</v>
      </c>
      <c r="X237" s="273" t="s">
        <v>61890</v>
      </c>
      <c r="Y237" s="273" t="s">
        <v>61891</v>
      </c>
      <c r="Z237" s="273" t="s">
        <v>64885</v>
      </c>
      <c r="AA237" s="273" t="s">
        <v>64886</v>
      </c>
    </row>
    <row r="238" spans="22:27">
      <c r="V238" s="259">
        <v>2133006</v>
      </c>
      <c r="W238" s="273" t="s">
        <v>64632</v>
      </c>
      <c r="X238" s="273" t="s">
        <v>64633</v>
      </c>
      <c r="Y238" s="273" t="s">
        <v>62418</v>
      </c>
      <c r="Z238" s="273" t="s">
        <v>64634</v>
      </c>
      <c r="AA238" s="273" t="s">
        <v>64635</v>
      </c>
    </row>
    <row r="239" spans="22:27">
      <c r="V239" s="259">
        <v>2133021</v>
      </c>
      <c r="W239" s="273" t="s">
        <v>63866</v>
      </c>
      <c r="X239" s="273" t="s">
        <v>63867</v>
      </c>
      <c r="Y239" s="273" t="s">
        <v>63868</v>
      </c>
      <c r="Z239" s="273" t="s">
        <v>63869</v>
      </c>
      <c r="AA239" s="273" t="s">
        <v>63870</v>
      </c>
    </row>
    <row r="240" spans="22:27">
      <c r="V240" s="259">
        <v>2133054</v>
      </c>
      <c r="W240" s="273" t="s">
        <v>64739</v>
      </c>
      <c r="X240" s="273" t="s">
        <v>64740</v>
      </c>
      <c r="Y240" s="273" t="s">
        <v>64741</v>
      </c>
      <c r="Z240" s="273" t="s">
        <v>64742</v>
      </c>
      <c r="AA240" s="273" t="s">
        <v>64743</v>
      </c>
    </row>
    <row r="241" spans="22:27">
      <c r="V241" s="259">
        <v>2133055</v>
      </c>
      <c r="W241" s="273" t="s">
        <v>64507</v>
      </c>
      <c r="X241" s="273" t="s">
        <v>61637</v>
      </c>
      <c r="Y241" s="273" t="s">
        <v>59376</v>
      </c>
      <c r="Z241" s="273" t="s">
        <v>64508</v>
      </c>
      <c r="AA241" s="273" t="s">
        <v>61639</v>
      </c>
    </row>
    <row r="242" spans="22:27">
      <c r="V242" s="259">
        <v>2133062</v>
      </c>
      <c r="W242" s="273" t="s">
        <v>63871</v>
      </c>
      <c r="X242" s="273" t="s">
        <v>63872</v>
      </c>
      <c r="Y242" s="273" t="s">
        <v>63873</v>
      </c>
      <c r="Z242" s="273" t="s">
        <v>63874</v>
      </c>
      <c r="AA242" s="273" t="s">
        <v>63875</v>
      </c>
    </row>
    <row r="243" spans="22:27">
      <c r="V243" s="259">
        <v>2133073</v>
      </c>
      <c r="W243" s="273" t="s">
        <v>64392</v>
      </c>
      <c r="X243" s="273" t="s">
        <v>61599</v>
      </c>
      <c r="Y243" s="273" t="s">
        <v>61600</v>
      </c>
      <c r="Z243" s="273" t="s">
        <v>64393</v>
      </c>
      <c r="AA243" s="273" t="s">
        <v>61602</v>
      </c>
    </row>
    <row r="244" spans="22:27">
      <c r="V244" s="259">
        <v>2133075</v>
      </c>
      <c r="W244" s="273" t="s">
        <v>60058</v>
      </c>
      <c r="X244" s="273" t="s">
        <v>60059</v>
      </c>
      <c r="Y244" s="273" t="s">
        <v>60060</v>
      </c>
      <c r="Z244" s="273" t="s">
        <v>63876</v>
      </c>
      <c r="AA244" s="273" t="s">
        <v>60062</v>
      </c>
    </row>
    <row r="245" spans="22:27">
      <c r="V245" s="259">
        <v>2133107</v>
      </c>
      <c r="X245" s="273" t="s">
        <v>65024</v>
      </c>
      <c r="Y245" s="273" t="s">
        <v>65025</v>
      </c>
      <c r="Z245" s="273" t="s">
        <v>65026</v>
      </c>
      <c r="AA245" s="273" t="s">
        <v>65027</v>
      </c>
    </row>
    <row r="246" spans="22:27">
      <c r="V246" s="259">
        <v>2133110</v>
      </c>
      <c r="W246" s="273" t="s">
        <v>63877</v>
      </c>
      <c r="X246" s="273" t="s">
        <v>63878</v>
      </c>
      <c r="Y246" s="273" t="s">
        <v>63397</v>
      </c>
      <c r="Z246" s="273" t="s">
        <v>63398</v>
      </c>
      <c r="AA246" s="273" t="s">
        <v>63399</v>
      </c>
    </row>
    <row r="247" spans="22:27">
      <c r="V247" s="259">
        <v>2133115</v>
      </c>
      <c r="W247" s="273" t="s">
        <v>63879</v>
      </c>
      <c r="X247" s="273" t="s">
        <v>63880</v>
      </c>
      <c r="Y247" s="273" t="s">
        <v>63881</v>
      </c>
      <c r="Z247" s="273" t="s">
        <v>63882</v>
      </c>
      <c r="AA247" s="273" t="s">
        <v>63883</v>
      </c>
    </row>
    <row r="248" spans="22:27">
      <c r="V248" s="259">
        <v>2133147</v>
      </c>
      <c r="W248" s="273" t="s">
        <v>63884</v>
      </c>
      <c r="X248" s="273" t="s">
        <v>63885</v>
      </c>
      <c r="Y248" s="273" t="s">
        <v>63262</v>
      </c>
      <c r="Z248" s="273" t="s">
        <v>63886</v>
      </c>
      <c r="AA248" s="273" t="s">
        <v>63264</v>
      </c>
    </row>
    <row r="249" spans="22:27">
      <c r="V249" s="259">
        <v>2134054</v>
      </c>
      <c r="W249" s="273" t="s">
        <v>65175</v>
      </c>
      <c r="X249" s="273" t="s">
        <v>65176</v>
      </c>
      <c r="Y249" s="273" t="s">
        <v>65177</v>
      </c>
      <c r="Z249" s="273" t="s">
        <v>65178</v>
      </c>
      <c r="AA249" s="273" t="s">
        <v>65179</v>
      </c>
    </row>
    <row r="250" spans="22:27">
      <c r="V250" s="259">
        <v>2134057</v>
      </c>
      <c r="W250" s="273" t="s">
        <v>65070</v>
      </c>
      <c r="X250" s="273" t="s">
        <v>65071</v>
      </c>
      <c r="Y250" s="273" t="s">
        <v>65072</v>
      </c>
      <c r="Z250" s="273" t="s">
        <v>65073</v>
      </c>
      <c r="AA250" s="273" t="s">
        <v>65074</v>
      </c>
    </row>
    <row r="251" spans="22:27">
      <c r="V251" s="259">
        <v>2134071</v>
      </c>
      <c r="W251" s="273" t="s">
        <v>63887</v>
      </c>
      <c r="X251" s="273" t="s">
        <v>63888</v>
      </c>
      <c r="Y251" s="273" t="s">
        <v>63889</v>
      </c>
      <c r="Z251" s="273" t="s">
        <v>63890</v>
      </c>
      <c r="AA251" s="273" t="s">
        <v>63891</v>
      </c>
    </row>
    <row r="252" spans="22:27">
      <c r="V252" s="259">
        <v>2134072</v>
      </c>
      <c r="W252" s="273" t="s">
        <v>63892</v>
      </c>
      <c r="X252" s="273" t="s">
        <v>63893</v>
      </c>
      <c r="Y252" s="273" t="s">
        <v>61445</v>
      </c>
      <c r="Z252" s="273" t="s">
        <v>63894</v>
      </c>
      <c r="AA252" s="273" t="s">
        <v>63895</v>
      </c>
    </row>
    <row r="253" spans="22:27">
      <c r="V253" s="259">
        <v>2134091</v>
      </c>
      <c r="W253" s="273" t="s">
        <v>63896</v>
      </c>
      <c r="X253" s="273" t="s">
        <v>63897</v>
      </c>
      <c r="Y253" s="273" t="s">
        <v>59775</v>
      </c>
      <c r="Z253" s="273" t="s">
        <v>63898</v>
      </c>
      <c r="AA253" s="273" t="s">
        <v>63899</v>
      </c>
    </row>
    <row r="254" spans="22:27">
      <c r="V254" s="259">
        <v>2134092</v>
      </c>
      <c r="X254" s="273" t="s">
        <v>64568</v>
      </c>
      <c r="Y254" s="273" t="s">
        <v>64569</v>
      </c>
      <c r="Z254" s="273" t="s">
        <v>64570</v>
      </c>
      <c r="AA254" s="273" t="s">
        <v>64571</v>
      </c>
    </row>
    <row r="255" spans="22:27">
      <c r="V255" s="259">
        <v>2134107</v>
      </c>
      <c r="W255" s="273" t="s">
        <v>63900</v>
      </c>
      <c r="X255" s="273" t="s">
        <v>63901</v>
      </c>
      <c r="Y255" s="273" t="s">
        <v>63249</v>
      </c>
      <c r="Z255" s="273" t="s">
        <v>63902</v>
      </c>
      <c r="AA255" s="273" t="s">
        <v>63903</v>
      </c>
    </row>
    <row r="256" spans="22:27">
      <c r="V256" s="259">
        <v>2135169</v>
      </c>
      <c r="W256" s="273" t="s">
        <v>63904</v>
      </c>
      <c r="X256" s="273" t="s">
        <v>63905</v>
      </c>
      <c r="Y256" s="273" t="s">
        <v>63906</v>
      </c>
      <c r="Z256" s="273" t="s">
        <v>63907</v>
      </c>
      <c r="AA256" s="273" t="s">
        <v>63908</v>
      </c>
    </row>
    <row r="257" spans="22:27">
      <c r="V257" s="259">
        <v>2135181</v>
      </c>
      <c r="W257" s="273" t="s">
        <v>63909</v>
      </c>
      <c r="X257" s="273" t="s">
        <v>63910</v>
      </c>
      <c r="Y257" s="273" t="s">
        <v>63911</v>
      </c>
      <c r="Z257" s="273" t="s">
        <v>63912</v>
      </c>
      <c r="AA257" s="273" t="s">
        <v>63913</v>
      </c>
    </row>
    <row r="258" spans="22:27">
      <c r="V258" s="259">
        <v>2135187</v>
      </c>
      <c r="W258" s="273" t="s">
        <v>63904</v>
      </c>
      <c r="X258" s="273" t="s">
        <v>63914</v>
      </c>
      <c r="Y258" s="273" t="s">
        <v>63915</v>
      </c>
      <c r="Z258" s="273" t="s">
        <v>63916</v>
      </c>
      <c r="AA258" s="273" t="s">
        <v>63917</v>
      </c>
    </row>
    <row r="259" spans="22:27">
      <c r="V259" s="259">
        <v>2135190</v>
      </c>
      <c r="W259" s="273" t="s">
        <v>61583</v>
      </c>
      <c r="X259" s="273" t="s">
        <v>61584</v>
      </c>
      <c r="Y259" s="273" t="s">
        <v>61585</v>
      </c>
      <c r="Z259" s="273" t="s">
        <v>65033</v>
      </c>
      <c r="AA259" s="273" t="s">
        <v>61587</v>
      </c>
    </row>
    <row r="260" spans="22:27">
      <c r="V260" s="259">
        <v>2135192</v>
      </c>
      <c r="W260" s="273" t="s">
        <v>64351</v>
      </c>
      <c r="X260" s="273" t="s">
        <v>64352</v>
      </c>
      <c r="Y260" s="273" t="s">
        <v>64353</v>
      </c>
      <c r="Z260" s="273" t="s">
        <v>64354</v>
      </c>
      <c r="AA260" s="273" t="s">
        <v>64355</v>
      </c>
    </row>
    <row r="261" spans="22:27">
      <c r="V261" s="259">
        <v>2135198</v>
      </c>
      <c r="X261" s="273" t="s">
        <v>64304</v>
      </c>
      <c r="Y261" s="273" t="s">
        <v>61877</v>
      </c>
      <c r="Z261" s="273" t="s">
        <v>64305</v>
      </c>
      <c r="AA261" s="273" t="s">
        <v>61879</v>
      </c>
    </row>
    <row r="262" spans="22:27">
      <c r="V262" s="259">
        <v>2135221</v>
      </c>
      <c r="W262" s="273" t="s">
        <v>63918</v>
      </c>
      <c r="X262" s="273" t="s">
        <v>63919</v>
      </c>
      <c r="Y262" s="273" t="s">
        <v>60065</v>
      </c>
      <c r="Z262" s="273" t="s">
        <v>63920</v>
      </c>
      <c r="AA262" s="273" t="s">
        <v>60067</v>
      </c>
    </row>
    <row r="263" spans="22:27">
      <c r="V263" s="259">
        <v>2135223</v>
      </c>
      <c r="W263" s="273" t="s">
        <v>64389</v>
      </c>
      <c r="X263" s="273" t="s">
        <v>64390</v>
      </c>
      <c r="Y263" s="273" t="s">
        <v>61375</v>
      </c>
      <c r="Z263" s="273" t="s">
        <v>64391</v>
      </c>
      <c r="AA263" s="273" t="s">
        <v>61377</v>
      </c>
    </row>
    <row r="264" spans="22:27">
      <c r="V264" s="259">
        <v>2135424</v>
      </c>
      <c r="W264" s="273" t="s">
        <v>59126</v>
      </c>
      <c r="X264" s="273" t="s">
        <v>59127</v>
      </c>
      <c r="Y264" s="273" t="s">
        <v>59128</v>
      </c>
      <c r="Z264" s="273" t="s">
        <v>59129</v>
      </c>
      <c r="AA264" s="273" t="s">
        <v>59130</v>
      </c>
    </row>
    <row r="265" spans="22:27">
      <c r="V265" s="259">
        <v>2135424</v>
      </c>
      <c r="W265" s="273" t="s">
        <v>63921</v>
      </c>
      <c r="X265" s="273" t="s">
        <v>63922</v>
      </c>
      <c r="Y265" s="273" t="s">
        <v>59128</v>
      </c>
      <c r="Z265" s="273" t="s">
        <v>63923</v>
      </c>
      <c r="AA265" s="273" t="s">
        <v>59130</v>
      </c>
    </row>
    <row r="266" spans="22:27">
      <c r="V266" s="259">
        <v>2135424</v>
      </c>
      <c r="W266" s="273" t="s">
        <v>63921</v>
      </c>
      <c r="X266" s="273" t="s">
        <v>64910</v>
      </c>
    </row>
    <row r="267" spans="22:27">
      <c r="V267" s="259">
        <v>2135428</v>
      </c>
      <c r="W267" s="273" t="s">
        <v>63924</v>
      </c>
      <c r="X267" s="273" t="s">
        <v>63925</v>
      </c>
      <c r="Y267" s="273" t="s">
        <v>63926</v>
      </c>
      <c r="Z267" s="273" t="s">
        <v>63927</v>
      </c>
      <c r="AA267" s="273" t="s">
        <v>63928</v>
      </c>
    </row>
    <row r="268" spans="22:27">
      <c r="V268" s="259">
        <v>2135542</v>
      </c>
      <c r="W268" s="273" t="s">
        <v>60029</v>
      </c>
      <c r="X268" s="273" t="s">
        <v>60030</v>
      </c>
      <c r="Y268" s="273" t="s">
        <v>60031</v>
      </c>
      <c r="Z268" s="273" t="s">
        <v>64842</v>
      </c>
      <c r="AA268" s="273" t="s">
        <v>60033</v>
      </c>
    </row>
    <row r="269" spans="22:27">
      <c r="V269" s="259">
        <v>2136069</v>
      </c>
      <c r="W269" s="273" t="s">
        <v>63929</v>
      </c>
      <c r="X269" s="273" t="s">
        <v>63930</v>
      </c>
      <c r="Y269" s="273" t="s">
        <v>63931</v>
      </c>
      <c r="Z269" s="273" t="s">
        <v>63932</v>
      </c>
      <c r="AA269" s="273" t="s">
        <v>63933</v>
      </c>
    </row>
    <row r="270" spans="22:27">
      <c r="V270" s="259">
        <v>2136073</v>
      </c>
      <c r="W270" s="273" t="s">
        <v>63934</v>
      </c>
      <c r="X270" s="273" t="s">
        <v>63935</v>
      </c>
      <c r="Y270" s="273" t="s">
        <v>63936</v>
      </c>
      <c r="Z270" s="273" t="s">
        <v>63937</v>
      </c>
      <c r="AA270" s="273" t="s">
        <v>63938</v>
      </c>
    </row>
    <row r="271" spans="22:27">
      <c r="V271" s="259">
        <v>2137003</v>
      </c>
      <c r="W271" s="273" t="s">
        <v>63939</v>
      </c>
      <c r="X271" s="273" t="s">
        <v>63940</v>
      </c>
      <c r="Y271" s="273" t="s">
        <v>63941</v>
      </c>
      <c r="Z271" s="273" t="s">
        <v>63942</v>
      </c>
      <c r="AA271" s="273" t="s">
        <v>63943</v>
      </c>
    </row>
    <row r="272" spans="22:27">
      <c r="V272" s="259">
        <v>2137004</v>
      </c>
      <c r="W272" s="273" t="s">
        <v>63944</v>
      </c>
      <c r="X272" s="273" t="s">
        <v>63945</v>
      </c>
      <c r="Y272" s="273" t="s">
        <v>63946</v>
      </c>
      <c r="Z272" s="273" t="s">
        <v>63947</v>
      </c>
      <c r="AA272" s="273" t="s">
        <v>63948</v>
      </c>
    </row>
    <row r="273" spans="22:27">
      <c r="V273" s="259">
        <v>2137008</v>
      </c>
      <c r="W273" s="273" t="s">
        <v>65085</v>
      </c>
      <c r="X273" s="273" t="s">
        <v>62159</v>
      </c>
      <c r="Y273" s="273" t="s">
        <v>62160</v>
      </c>
      <c r="Z273" s="273" t="s">
        <v>62161</v>
      </c>
      <c r="AA273" s="273" t="s">
        <v>62162</v>
      </c>
    </row>
    <row r="274" spans="22:27">
      <c r="V274" s="259">
        <v>2137010</v>
      </c>
      <c r="W274" s="273" t="s">
        <v>63949</v>
      </c>
      <c r="X274" s="273" t="s">
        <v>63950</v>
      </c>
      <c r="Y274" s="273" t="s">
        <v>63951</v>
      </c>
      <c r="Z274" s="273" t="s">
        <v>63952</v>
      </c>
      <c r="AA274" s="273" t="s">
        <v>63953</v>
      </c>
    </row>
    <row r="275" spans="22:27">
      <c r="V275" s="259">
        <v>2137051</v>
      </c>
      <c r="W275" s="273" t="s">
        <v>64788</v>
      </c>
      <c r="X275" s="273" t="s">
        <v>64789</v>
      </c>
      <c r="Y275" s="273" t="s">
        <v>64790</v>
      </c>
      <c r="Z275" s="273" t="s">
        <v>64791</v>
      </c>
      <c r="AA275" s="273" t="s">
        <v>64792</v>
      </c>
    </row>
    <row r="276" spans="22:27">
      <c r="V276" s="259">
        <v>2137063</v>
      </c>
      <c r="W276" s="273" t="s">
        <v>64509</v>
      </c>
      <c r="X276" s="273" t="s">
        <v>64510</v>
      </c>
      <c r="Y276" s="273" t="s">
        <v>64511</v>
      </c>
      <c r="Z276" s="273" t="s">
        <v>64512</v>
      </c>
      <c r="AA276" s="273" t="s">
        <v>64513</v>
      </c>
    </row>
    <row r="277" spans="22:27">
      <c r="V277" s="259">
        <v>69009226</v>
      </c>
      <c r="W277" s="273" t="s">
        <v>63954</v>
      </c>
      <c r="X277" s="273" t="s">
        <v>63955</v>
      </c>
      <c r="Y277" s="273" t="s">
        <v>63956</v>
      </c>
      <c r="Z277" s="273" t="s">
        <v>63957</v>
      </c>
      <c r="AA277" s="273" t="s">
        <v>63958</v>
      </c>
    </row>
    <row r="278" spans="22:27">
      <c r="V278" s="259">
        <v>69009166</v>
      </c>
      <c r="W278" s="273" t="s">
        <v>64551</v>
      </c>
      <c r="X278" s="273" t="s">
        <v>64552</v>
      </c>
      <c r="Y278" s="273" t="s">
        <v>58323</v>
      </c>
      <c r="Z278" s="273" t="s">
        <v>64553</v>
      </c>
      <c r="AA278" s="273" t="s">
        <v>64554</v>
      </c>
    </row>
    <row r="279" spans="22:27">
      <c r="V279" s="259">
        <v>69009051</v>
      </c>
      <c r="W279" s="273" t="s">
        <v>58316</v>
      </c>
      <c r="X279" s="273" t="s">
        <v>65724</v>
      </c>
      <c r="Y279" s="273" t="s">
        <v>60219</v>
      </c>
      <c r="Z279" s="273" t="s">
        <v>65725</v>
      </c>
      <c r="AA279" s="273" t="s">
        <v>60444</v>
      </c>
    </row>
    <row r="280" spans="22:27">
      <c r="V280" s="259">
        <v>2231079</v>
      </c>
      <c r="W280" s="273" t="s">
        <v>63959</v>
      </c>
      <c r="X280" s="273" t="s">
        <v>63960</v>
      </c>
      <c r="Y280" s="273" t="s">
        <v>63961</v>
      </c>
      <c r="Z280" s="273" t="s">
        <v>63962</v>
      </c>
      <c r="AA280" s="273" t="s">
        <v>63963</v>
      </c>
    </row>
    <row r="281" spans="22:27">
      <c r="V281" s="259">
        <v>69009192</v>
      </c>
      <c r="W281" s="273" t="s">
        <v>64903</v>
      </c>
      <c r="X281" s="273" t="s">
        <v>64904</v>
      </c>
      <c r="Y281" s="273" t="s">
        <v>58327</v>
      </c>
      <c r="Z281" s="273" t="s">
        <v>64905</v>
      </c>
      <c r="AA281" s="273" t="s">
        <v>64906</v>
      </c>
    </row>
    <row r="282" spans="22:27">
      <c r="V282" s="259">
        <v>2231094</v>
      </c>
      <c r="W282" s="273" t="s">
        <v>64494</v>
      </c>
      <c r="X282" s="273" t="s">
        <v>64495</v>
      </c>
      <c r="Y282" s="273" t="s">
        <v>59419</v>
      </c>
      <c r="Z282" s="273" t="s">
        <v>64496</v>
      </c>
      <c r="AA282" s="273" t="s">
        <v>64497</v>
      </c>
    </row>
    <row r="283" spans="22:27">
      <c r="V283" s="259">
        <v>69009167</v>
      </c>
      <c r="W283" s="273" t="s">
        <v>63964</v>
      </c>
      <c r="X283" s="273" t="s">
        <v>63965</v>
      </c>
      <c r="Y283" s="273" t="s">
        <v>63966</v>
      </c>
      <c r="Z283" s="273" t="s">
        <v>63967</v>
      </c>
      <c r="AA283" s="273" t="s">
        <v>63968</v>
      </c>
    </row>
    <row r="284" spans="22:27">
      <c r="V284" s="259">
        <v>69009168</v>
      </c>
      <c r="W284" s="273" t="s">
        <v>60254</v>
      </c>
      <c r="X284" s="273" t="s">
        <v>63969</v>
      </c>
      <c r="Y284" s="273" t="s">
        <v>63970</v>
      </c>
      <c r="Z284" s="273" t="s">
        <v>63971</v>
      </c>
      <c r="AA284" s="273" t="s">
        <v>63972</v>
      </c>
    </row>
    <row r="285" spans="22:27">
      <c r="V285" s="259">
        <v>69009196</v>
      </c>
      <c r="W285" s="273" t="s">
        <v>63973</v>
      </c>
      <c r="X285" s="273" t="s">
        <v>63974</v>
      </c>
      <c r="Y285" s="273" t="s">
        <v>59495</v>
      </c>
      <c r="Z285" s="273" t="s">
        <v>63975</v>
      </c>
      <c r="AA285" s="273" t="s">
        <v>63976</v>
      </c>
    </row>
    <row r="286" spans="22:27">
      <c r="V286" s="259">
        <v>69009191</v>
      </c>
      <c r="W286" s="273" t="s">
        <v>63977</v>
      </c>
      <c r="X286" s="273" t="s">
        <v>63978</v>
      </c>
      <c r="Y286" s="273" t="s">
        <v>60271</v>
      </c>
      <c r="Z286" s="273" t="s">
        <v>63979</v>
      </c>
      <c r="AA286" s="273" t="s">
        <v>63980</v>
      </c>
    </row>
    <row r="287" spans="22:27">
      <c r="V287" s="259">
        <v>69009195</v>
      </c>
      <c r="W287" s="273" t="s">
        <v>64919</v>
      </c>
      <c r="X287" s="273" t="s">
        <v>64920</v>
      </c>
      <c r="Y287" s="273" t="s">
        <v>59495</v>
      </c>
      <c r="Z287" s="273" t="s">
        <v>64921</v>
      </c>
      <c r="AA287" s="273" t="s">
        <v>64922</v>
      </c>
    </row>
    <row r="288" spans="22:27">
      <c r="V288" s="259">
        <v>2231147</v>
      </c>
      <c r="W288" s="273" t="s">
        <v>64338</v>
      </c>
      <c r="X288" s="273" t="s">
        <v>64339</v>
      </c>
      <c r="Y288" s="273" t="s">
        <v>60350</v>
      </c>
      <c r="Z288" s="273" t="s">
        <v>65830</v>
      </c>
      <c r="AA288" s="273" t="s">
        <v>64340</v>
      </c>
    </row>
    <row r="289" spans="22:27">
      <c r="V289" s="259">
        <v>69009267</v>
      </c>
      <c r="W289" s="273" t="s">
        <v>64338</v>
      </c>
      <c r="X289" s="273" t="s">
        <v>65833</v>
      </c>
      <c r="Y289" s="273" t="s">
        <v>65829</v>
      </c>
      <c r="Z289" s="273" t="s">
        <v>65831</v>
      </c>
      <c r="AA289" s="273" t="s">
        <v>65832</v>
      </c>
    </row>
    <row r="290" spans="22:27">
      <c r="V290" s="259">
        <v>2231198</v>
      </c>
      <c r="W290" s="273" t="s">
        <v>65099</v>
      </c>
      <c r="X290" s="273" t="s">
        <v>65100</v>
      </c>
      <c r="Y290" s="273" t="s">
        <v>65101</v>
      </c>
      <c r="Z290" s="273" t="s">
        <v>65102</v>
      </c>
      <c r="AA290" s="273" t="s">
        <v>65103</v>
      </c>
    </row>
    <row r="291" spans="22:27">
      <c r="V291" s="259">
        <v>69009216</v>
      </c>
      <c r="W291" s="273" t="s">
        <v>65075</v>
      </c>
      <c r="X291" s="273" t="s">
        <v>65076</v>
      </c>
      <c r="Y291" s="273" t="s">
        <v>65077</v>
      </c>
      <c r="Z291" s="273" t="s">
        <v>65078</v>
      </c>
      <c r="AA291" s="273" t="s">
        <v>65079</v>
      </c>
    </row>
    <row r="292" spans="22:27">
      <c r="V292" s="259">
        <v>2231203</v>
      </c>
      <c r="W292" s="273" t="s">
        <v>64712</v>
      </c>
      <c r="X292" s="273" t="s">
        <v>64713</v>
      </c>
      <c r="Y292" s="273" t="s">
        <v>64714</v>
      </c>
      <c r="Z292" s="273" t="s">
        <v>64715</v>
      </c>
      <c r="AA292" s="273" t="s">
        <v>64716</v>
      </c>
    </row>
    <row r="293" spans="22:27">
      <c r="V293" s="259">
        <v>2231212</v>
      </c>
      <c r="W293" s="273" t="s">
        <v>65127</v>
      </c>
      <c r="X293" s="273" t="s">
        <v>65128</v>
      </c>
      <c r="Y293" s="273" t="s">
        <v>65129</v>
      </c>
      <c r="Z293" s="273" t="s">
        <v>65130</v>
      </c>
      <c r="AA293" s="273" t="s">
        <v>65131</v>
      </c>
    </row>
    <row r="294" spans="22:27">
      <c r="V294" s="259">
        <v>69009160</v>
      </c>
      <c r="W294" s="273" t="s">
        <v>63981</v>
      </c>
      <c r="X294" s="273" t="s">
        <v>63982</v>
      </c>
      <c r="Y294" s="273" t="s">
        <v>63983</v>
      </c>
      <c r="Z294" s="273" t="s">
        <v>63984</v>
      </c>
      <c r="AA294" s="273" t="s">
        <v>63985</v>
      </c>
    </row>
    <row r="295" spans="22:27">
      <c r="V295" s="259">
        <v>2231233</v>
      </c>
      <c r="W295" s="273" t="s">
        <v>63986</v>
      </c>
      <c r="X295" s="273" t="s">
        <v>63987</v>
      </c>
      <c r="Y295" s="273" t="s">
        <v>63988</v>
      </c>
      <c r="Z295" s="273" t="s">
        <v>63989</v>
      </c>
      <c r="AA295" s="273" t="s">
        <v>63990</v>
      </c>
    </row>
    <row r="296" spans="22:27">
      <c r="V296" s="259">
        <v>2231304</v>
      </c>
      <c r="W296" s="273" t="s">
        <v>63995</v>
      </c>
      <c r="X296" s="273" t="s">
        <v>63996</v>
      </c>
      <c r="Y296" s="273" t="s">
        <v>60055</v>
      </c>
      <c r="Z296" s="273" t="s">
        <v>63997</v>
      </c>
      <c r="AA296" s="273" t="s">
        <v>63998</v>
      </c>
    </row>
    <row r="297" spans="22:27">
      <c r="V297" s="259">
        <v>2231432</v>
      </c>
      <c r="W297" s="273" t="s">
        <v>64439</v>
      </c>
      <c r="X297" s="273" t="s">
        <v>64440</v>
      </c>
      <c r="Y297" s="273" t="s">
        <v>64441</v>
      </c>
      <c r="Z297" s="273" t="s">
        <v>64442</v>
      </c>
      <c r="AA297" s="273" t="s">
        <v>64443</v>
      </c>
    </row>
    <row r="298" spans="22:27">
      <c r="V298" s="259">
        <v>69009161</v>
      </c>
      <c r="W298" s="273" t="s">
        <v>12</v>
      </c>
      <c r="X298" s="273" t="s">
        <v>63999</v>
      </c>
      <c r="Y298" s="273" t="s">
        <v>64000</v>
      </c>
      <c r="Z298" s="273" t="s">
        <v>64001</v>
      </c>
      <c r="AA298" s="273" t="s">
        <v>64002</v>
      </c>
    </row>
    <row r="299" spans="22:27">
      <c r="V299" s="259">
        <v>2231652</v>
      </c>
      <c r="W299" s="273" t="s">
        <v>64193</v>
      </c>
      <c r="X299" s="273" t="s">
        <v>64456</v>
      </c>
      <c r="Y299" s="273" t="s">
        <v>64457</v>
      </c>
      <c r="Z299" s="273" t="s">
        <v>64458</v>
      </c>
      <c r="AA299" s="273" t="s">
        <v>64459</v>
      </c>
    </row>
    <row r="300" spans="22:27">
      <c r="V300" s="259">
        <v>2232014</v>
      </c>
      <c r="W300" s="273" t="s">
        <v>60731</v>
      </c>
      <c r="X300" s="273" t="s">
        <v>64003</v>
      </c>
      <c r="Y300" s="273" t="s">
        <v>64007</v>
      </c>
      <c r="Z300" s="273" t="s">
        <v>64008</v>
      </c>
      <c r="AA300" s="273" t="s">
        <v>64006</v>
      </c>
    </row>
    <row r="301" spans="22:27">
      <c r="V301" s="259">
        <v>2232020</v>
      </c>
      <c r="W301" s="273" t="s">
        <v>64009</v>
      </c>
      <c r="X301" s="273" t="s">
        <v>64010</v>
      </c>
      <c r="Y301" s="273" t="s">
        <v>64011</v>
      </c>
      <c r="Z301" s="273" t="s">
        <v>64012</v>
      </c>
      <c r="AA301" s="273" t="s">
        <v>64013</v>
      </c>
    </row>
    <row r="302" spans="22:27">
      <c r="V302" s="259">
        <v>2232034</v>
      </c>
      <c r="W302" s="273" t="s">
        <v>64810</v>
      </c>
      <c r="X302" s="273" t="s">
        <v>64811</v>
      </c>
      <c r="Y302" s="273" t="s">
        <v>60582</v>
      </c>
      <c r="Z302" s="273" t="s">
        <v>64812</v>
      </c>
      <c r="AA302" s="273" t="s">
        <v>64813</v>
      </c>
    </row>
    <row r="303" spans="22:27">
      <c r="V303" s="259">
        <v>2232056</v>
      </c>
      <c r="W303" s="273" t="s">
        <v>64014</v>
      </c>
      <c r="X303" s="273" t="s">
        <v>64015</v>
      </c>
      <c r="Y303" s="273" t="s">
        <v>64016</v>
      </c>
      <c r="Z303" s="273" t="s">
        <v>64017</v>
      </c>
      <c r="AA303" s="273" t="s">
        <v>64018</v>
      </c>
    </row>
    <row r="304" spans="22:27">
      <c r="V304" s="259">
        <v>2232089</v>
      </c>
      <c r="W304" s="273" t="s">
        <v>64929</v>
      </c>
      <c r="X304" s="273" t="s">
        <v>64930</v>
      </c>
      <c r="Y304" s="273" t="s">
        <v>64931</v>
      </c>
      <c r="Z304" s="273" t="s">
        <v>64932</v>
      </c>
      <c r="AA304" s="273" t="s">
        <v>64933</v>
      </c>
    </row>
    <row r="305" spans="22:27">
      <c r="V305" s="259">
        <v>2232103</v>
      </c>
      <c r="W305" s="273" t="s">
        <v>19</v>
      </c>
      <c r="X305" s="273" t="s">
        <v>61846</v>
      </c>
      <c r="Y305" s="273" t="s">
        <v>61847</v>
      </c>
      <c r="Z305" s="273" t="s">
        <v>64019</v>
      </c>
      <c r="AA305" s="273" t="s">
        <v>61849</v>
      </c>
    </row>
    <row r="306" spans="22:27">
      <c r="V306" s="259">
        <v>2232104</v>
      </c>
      <c r="W306" s="273" t="s">
        <v>64020</v>
      </c>
      <c r="X306" s="273" t="s">
        <v>64021</v>
      </c>
      <c r="Y306" s="273" t="s">
        <v>64022</v>
      </c>
      <c r="Z306" s="273" t="s">
        <v>64023</v>
      </c>
      <c r="AA306" s="273" t="s">
        <v>64024</v>
      </c>
    </row>
    <row r="307" spans="22:27">
      <c r="V307" s="259">
        <v>2232160</v>
      </c>
      <c r="W307" s="273" t="s">
        <v>64025</v>
      </c>
      <c r="X307" s="273" t="s">
        <v>64026</v>
      </c>
      <c r="Y307" s="273" t="s">
        <v>64027</v>
      </c>
      <c r="Z307" s="273" t="s">
        <v>64028</v>
      </c>
      <c r="AA307" s="273" t="s">
        <v>64029</v>
      </c>
    </row>
    <row r="308" spans="22:27">
      <c r="V308" s="259">
        <v>2232175</v>
      </c>
      <c r="W308" s="273" t="s">
        <v>64030</v>
      </c>
      <c r="X308" s="273" t="s">
        <v>64031</v>
      </c>
      <c r="Y308" s="273" t="s">
        <v>64032</v>
      </c>
      <c r="Z308" s="273" t="s">
        <v>64033</v>
      </c>
      <c r="AA308" s="273" t="s">
        <v>64034</v>
      </c>
    </row>
    <row r="309" spans="22:27">
      <c r="V309" s="259">
        <v>2232177</v>
      </c>
      <c r="W309" s="273" t="s">
        <v>63452</v>
      </c>
      <c r="X309" s="273" t="s">
        <v>63453</v>
      </c>
      <c r="Y309" s="273" t="s">
        <v>63454</v>
      </c>
      <c r="Z309" s="273" t="s">
        <v>64035</v>
      </c>
      <c r="AA309" s="273" t="s">
        <v>63456</v>
      </c>
    </row>
    <row r="310" spans="22:27">
      <c r="V310" s="259">
        <v>2232184</v>
      </c>
      <c r="W310" s="273" t="s">
        <v>64036</v>
      </c>
      <c r="X310" s="273" t="s">
        <v>64037</v>
      </c>
      <c r="Y310" s="273" t="s">
        <v>64038</v>
      </c>
      <c r="Z310" s="273" t="s">
        <v>64039</v>
      </c>
      <c r="AA310" s="273" t="s">
        <v>64040</v>
      </c>
    </row>
    <row r="311" spans="22:27">
      <c r="V311" s="259">
        <v>2232454</v>
      </c>
      <c r="W311" s="273" t="s">
        <v>64041</v>
      </c>
      <c r="X311" s="273" t="s">
        <v>64042</v>
      </c>
      <c r="Y311" s="273" t="s">
        <v>61852</v>
      </c>
      <c r="Z311" s="273" t="s">
        <v>64043</v>
      </c>
      <c r="AA311" s="273" t="s">
        <v>61854</v>
      </c>
    </row>
    <row r="312" spans="22:27">
      <c r="V312" s="259">
        <v>2233001</v>
      </c>
      <c r="W312" s="273" t="s">
        <v>64394</v>
      </c>
      <c r="X312" s="273" t="s">
        <v>64395</v>
      </c>
      <c r="Y312" s="273" t="s">
        <v>64396</v>
      </c>
      <c r="Z312" s="273" t="s">
        <v>64397</v>
      </c>
      <c r="AA312" s="273" t="s">
        <v>64398</v>
      </c>
    </row>
    <row r="313" spans="22:27">
      <c r="V313" s="259">
        <v>2233089</v>
      </c>
      <c r="W313" s="273" t="s">
        <v>64044</v>
      </c>
      <c r="X313" s="273" t="s">
        <v>64045</v>
      </c>
      <c r="Y313" s="273" t="s">
        <v>64046</v>
      </c>
      <c r="Z313" s="273" t="s">
        <v>64047</v>
      </c>
      <c r="AA313" s="273" t="s">
        <v>64048</v>
      </c>
    </row>
    <row r="314" spans="22:27">
      <c r="V314" s="259">
        <v>2233094</v>
      </c>
      <c r="W314" s="273" t="s">
        <v>64049</v>
      </c>
      <c r="X314" s="273" t="s">
        <v>64050</v>
      </c>
      <c r="Y314" s="273" t="s">
        <v>64051</v>
      </c>
      <c r="Z314" s="273" t="s">
        <v>64052</v>
      </c>
      <c r="AA314" s="273" t="s">
        <v>64053</v>
      </c>
    </row>
    <row r="315" spans="22:27">
      <c r="V315" s="259">
        <v>2233096</v>
      </c>
      <c r="W315" s="273" t="s">
        <v>64341</v>
      </c>
      <c r="X315" s="273" t="s">
        <v>64342</v>
      </c>
      <c r="Y315" s="273" t="s">
        <v>64343</v>
      </c>
      <c r="Z315" s="273" t="s">
        <v>64344</v>
      </c>
      <c r="AA315" s="273" t="s">
        <v>64345</v>
      </c>
    </row>
    <row r="316" spans="22:27">
      <c r="V316" s="259">
        <v>2233117</v>
      </c>
      <c r="W316" s="273" t="s">
        <v>64735</v>
      </c>
      <c r="X316" s="273" t="s">
        <v>64736</v>
      </c>
      <c r="Y316" s="273" t="s">
        <v>59376</v>
      </c>
      <c r="Z316" s="273" t="s">
        <v>64737</v>
      </c>
      <c r="AA316" s="273" t="s">
        <v>64738</v>
      </c>
    </row>
    <row r="317" spans="22:27">
      <c r="V317" s="259">
        <v>2233129</v>
      </c>
      <c r="W317" s="273" t="s">
        <v>64998</v>
      </c>
      <c r="X317" s="273" t="s">
        <v>64999</v>
      </c>
      <c r="Y317" s="273" t="s">
        <v>65000</v>
      </c>
      <c r="Z317" s="273" t="s">
        <v>65001</v>
      </c>
      <c r="AA317" s="273" t="s">
        <v>65002</v>
      </c>
    </row>
    <row r="318" spans="22:27">
      <c r="V318" s="259">
        <v>2233143</v>
      </c>
      <c r="W318" s="273" t="s">
        <v>65018</v>
      </c>
      <c r="X318" s="273" t="s">
        <v>65019</v>
      </c>
      <c r="Y318" s="273" t="s">
        <v>62377</v>
      </c>
      <c r="Z318" s="273" t="s">
        <v>65020</v>
      </c>
      <c r="AA318" s="273" t="s">
        <v>65021</v>
      </c>
    </row>
    <row r="319" spans="22:27">
      <c r="V319" s="259">
        <v>2233161</v>
      </c>
      <c r="W319" s="273" t="s">
        <v>64472</v>
      </c>
      <c r="X319" s="273" t="s">
        <v>64473</v>
      </c>
      <c r="Y319" s="273" t="s">
        <v>64474</v>
      </c>
      <c r="Z319" s="273" t="s">
        <v>64475</v>
      </c>
      <c r="AA319" s="273" t="s">
        <v>64476</v>
      </c>
    </row>
    <row r="320" spans="22:27">
      <c r="V320" s="259">
        <v>2233189</v>
      </c>
      <c r="W320" s="273" t="s">
        <v>64054</v>
      </c>
      <c r="X320" s="273" t="s">
        <v>64055</v>
      </c>
      <c r="Y320" s="273" t="s">
        <v>64056</v>
      </c>
      <c r="Z320" s="273" t="s">
        <v>64057</v>
      </c>
      <c r="AA320" s="273" t="s">
        <v>64058</v>
      </c>
    </row>
    <row r="321" spans="22:27">
      <c r="V321" s="259">
        <v>2233290</v>
      </c>
      <c r="W321" s="273" t="s">
        <v>64059</v>
      </c>
      <c r="X321" s="273" t="s">
        <v>64060</v>
      </c>
      <c r="Y321" s="273" t="s">
        <v>64061</v>
      </c>
      <c r="Z321" s="273" t="s">
        <v>64062</v>
      </c>
      <c r="AA321" s="273" t="s">
        <v>64063</v>
      </c>
    </row>
    <row r="322" spans="22:27">
      <c r="V322" s="259">
        <v>2233295</v>
      </c>
      <c r="W322" s="273" t="s">
        <v>61693</v>
      </c>
      <c r="X322" s="273" t="s">
        <v>64064</v>
      </c>
      <c r="Y322" s="273" t="s">
        <v>64065</v>
      </c>
      <c r="Z322" s="273" t="s">
        <v>64066</v>
      </c>
      <c r="AA322" s="273" t="s">
        <v>64067</v>
      </c>
    </row>
    <row r="323" spans="22:27">
      <c r="V323" s="259">
        <v>2233295</v>
      </c>
      <c r="W323" s="273" t="s">
        <v>61693</v>
      </c>
      <c r="X323" s="273" t="s">
        <v>64064</v>
      </c>
      <c r="Y323" s="273" t="s">
        <v>64065</v>
      </c>
      <c r="Z323" s="273" t="s">
        <v>64068</v>
      </c>
      <c r="AA323" s="273" t="s">
        <v>64067</v>
      </c>
    </row>
    <row r="324" spans="22:27">
      <c r="V324" s="259">
        <v>2233301</v>
      </c>
      <c r="W324" s="273" t="s">
        <v>64769</v>
      </c>
      <c r="X324" s="273" t="s">
        <v>64770</v>
      </c>
      <c r="Y324" s="273" t="s">
        <v>64771</v>
      </c>
      <c r="Z324" s="273" t="s">
        <v>64772</v>
      </c>
      <c r="AA324" s="273" t="s">
        <v>64773</v>
      </c>
    </row>
    <row r="325" spans="22:27">
      <c r="V325" s="259">
        <v>2233359</v>
      </c>
      <c r="W325" s="273" t="s">
        <v>64069</v>
      </c>
      <c r="X325" s="273" t="s">
        <v>64070</v>
      </c>
      <c r="Y325" s="273" t="s">
        <v>64071</v>
      </c>
      <c r="Z325" s="273" t="s">
        <v>64072</v>
      </c>
      <c r="AA325" s="273" t="s">
        <v>64073</v>
      </c>
    </row>
    <row r="326" spans="22:27">
      <c r="V326" s="259">
        <v>2233364</v>
      </c>
      <c r="W326" s="273" t="s">
        <v>64690</v>
      </c>
      <c r="X326" s="273" t="s">
        <v>64691</v>
      </c>
      <c r="Y326" s="273" t="s">
        <v>58217</v>
      </c>
      <c r="Z326" s="273" t="s">
        <v>64692</v>
      </c>
      <c r="AA326" s="273" t="s">
        <v>64693</v>
      </c>
    </row>
    <row r="327" spans="22:27">
      <c r="V327" s="259">
        <v>2233367</v>
      </c>
      <c r="W327" s="273" t="s">
        <v>64754</v>
      </c>
      <c r="X327" s="273" t="s">
        <v>64755</v>
      </c>
      <c r="Y327" s="273" t="s">
        <v>64756</v>
      </c>
      <c r="Z327" s="273" t="s">
        <v>64757</v>
      </c>
      <c r="AA327" s="273" t="s">
        <v>64758</v>
      </c>
    </row>
    <row r="328" spans="22:27">
      <c r="V328" s="259">
        <v>2233378</v>
      </c>
      <c r="W328" s="273" t="s">
        <v>64074</v>
      </c>
      <c r="X328" s="273" t="s">
        <v>64075</v>
      </c>
      <c r="Y328" s="273" t="s">
        <v>64076</v>
      </c>
      <c r="Z328" s="273" t="s">
        <v>64077</v>
      </c>
      <c r="AA328" s="273" t="s">
        <v>64078</v>
      </c>
    </row>
    <row r="329" spans="22:27">
      <c r="V329" s="259">
        <v>2233424</v>
      </c>
      <c r="W329" s="273" t="s">
        <v>64666</v>
      </c>
      <c r="X329" s="273" t="s">
        <v>64667</v>
      </c>
      <c r="Y329" s="273" t="s">
        <v>64668</v>
      </c>
      <c r="Z329" s="273" t="s">
        <v>64669</v>
      </c>
      <c r="AA329" s="273" t="s">
        <v>64670</v>
      </c>
    </row>
    <row r="330" spans="22:27">
      <c r="V330" s="259">
        <v>2234026</v>
      </c>
      <c r="W330" s="273" t="s">
        <v>64722</v>
      </c>
      <c r="X330" s="273" t="s">
        <v>64723</v>
      </c>
      <c r="Y330" s="273" t="s">
        <v>61293</v>
      </c>
      <c r="Z330" s="273" t="s">
        <v>64724</v>
      </c>
      <c r="AA330" s="273" t="s">
        <v>61295</v>
      </c>
    </row>
    <row r="331" spans="22:27">
      <c r="V331" s="259">
        <v>2234037</v>
      </c>
      <c r="W331" s="273" t="s">
        <v>64079</v>
      </c>
      <c r="X331" s="273" t="s">
        <v>64080</v>
      </c>
      <c r="Y331" s="273" t="s">
        <v>64081</v>
      </c>
      <c r="Z331" s="273" t="s">
        <v>64082</v>
      </c>
      <c r="AA331" s="273" t="s">
        <v>64083</v>
      </c>
    </row>
    <row r="332" spans="22:27">
      <c r="V332" s="259">
        <v>2234049</v>
      </c>
      <c r="W332" s="273" t="s">
        <v>64084</v>
      </c>
      <c r="X332" s="273" t="s">
        <v>64085</v>
      </c>
      <c r="Y332" s="273" t="s">
        <v>64086</v>
      </c>
      <c r="Z332" s="273" t="s">
        <v>64087</v>
      </c>
      <c r="AA332" s="273" t="s">
        <v>64088</v>
      </c>
    </row>
    <row r="333" spans="22:27">
      <c r="V333" s="259">
        <v>2234054</v>
      </c>
      <c r="W333" s="273" t="s">
        <v>64089</v>
      </c>
      <c r="X333" s="273" t="s">
        <v>64090</v>
      </c>
      <c r="Y333" s="273" t="s">
        <v>64091</v>
      </c>
      <c r="Z333" s="273" t="s">
        <v>64092</v>
      </c>
      <c r="AA333" s="273" t="s">
        <v>64093</v>
      </c>
    </row>
    <row r="334" spans="22:27">
      <c r="V334" s="259">
        <v>2234061</v>
      </c>
      <c r="W334" s="273" t="s">
        <v>64858</v>
      </c>
      <c r="X334" s="273" t="s">
        <v>64859</v>
      </c>
      <c r="Y334" s="273" t="s">
        <v>62367</v>
      </c>
      <c r="Z334" s="273" t="s">
        <v>64860</v>
      </c>
      <c r="AA334" s="273" t="s">
        <v>64861</v>
      </c>
    </row>
    <row r="335" spans="22:27">
      <c r="V335" s="259">
        <v>2234063</v>
      </c>
      <c r="W335" s="273" t="s">
        <v>64094</v>
      </c>
      <c r="X335" s="273" t="s">
        <v>64095</v>
      </c>
      <c r="Y335" s="273" t="s">
        <v>64096</v>
      </c>
      <c r="Z335" s="273" t="s">
        <v>64097</v>
      </c>
      <c r="AA335" s="273" t="s">
        <v>64098</v>
      </c>
    </row>
    <row r="336" spans="22:27">
      <c r="V336" s="259">
        <v>2234082</v>
      </c>
      <c r="W336" s="273" t="s">
        <v>64099</v>
      </c>
      <c r="X336" s="273" t="s">
        <v>64100</v>
      </c>
      <c r="Y336" s="273" t="s">
        <v>58606</v>
      </c>
      <c r="Z336" s="273" t="s">
        <v>64101</v>
      </c>
      <c r="AA336" s="273" t="s">
        <v>64102</v>
      </c>
    </row>
    <row r="337" spans="22:27">
      <c r="V337" s="259">
        <v>2234114</v>
      </c>
      <c r="W337" s="273" t="s">
        <v>23</v>
      </c>
      <c r="X337" s="273" t="s">
        <v>22</v>
      </c>
      <c r="Y337" s="273" t="s">
        <v>64103</v>
      </c>
      <c r="Z337" s="273" t="s">
        <v>64104</v>
      </c>
      <c r="AA337" s="273" t="s">
        <v>64105</v>
      </c>
    </row>
    <row r="338" spans="22:27">
      <c r="V338" s="259">
        <v>2234118</v>
      </c>
      <c r="W338" s="273" t="s">
        <v>59498</v>
      </c>
      <c r="X338" s="273" t="s">
        <v>59499</v>
      </c>
      <c r="Y338" s="273" t="s">
        <v>58412</v>
      </c>
      <c r="Z338" s="273" t="s">
        <v>65169</v>
      </c>
      <c r="AA338" s="273" t="s">
        <v>59501</v>
      </c>
    </row>
    <row r="339" spans="22:27">
      <c r="V339" s="259">
        <v>2234119</v>
      </c>
      <c r="W339" s="273" t="s">
        <v>64106</v>
      </c>
      <c r="X339" s="273" t="s">
        <v>64107</v>
      </c>
      <c r="Y339" s="273" t="s">
        <v>64108</v>
      </c>
      <c r="Z339" s="273" t="s">
        <v>64109</v>
      </c>
      <c r="AA339" s="273" t="s">
        <v>64110</v>
      </c>
    </row>
    <row r="340" spans="22:27">
      <c r="V340" s="259">
        <v>2234120</v>
      </c>
      <c r="W340" s="273" t="s">
        <v>64113</v>
      </c>
      <c r="X340" s="273" t="s">
        <v>64114</v>
      </c>
      <c r="Y340" s="273" t="s">
        <v>64115</v>
      </c>
      <c r="Z340" s="273" t="s">
        <v>64116</v>
      </c>
      <c r="AA340" s="273" t="s">
        <v>64117</v>
      </c>
    </row>
    <row r="341" spans="22:27">
      <c r="V341" s="259">
        <v>2234170</v>
      </c>
      <c r="W341" s="273" t="s">
        <v>60674</v>
      </c>
      <c r="X341" s="273" t="s">
        <v>60675</v>
      </c>
      <c r="Y341" s="273" t="s">
        <v>60676</v>
      </c>
      <c r="Z341" s="273" t="s">
        <v>64118</v>
      </c>
      <c r="AA341" s="273" t="s">
        <v>64119</v>
      </c>
    </row>
    <row r="342" spans="22:27">
      <c r="V342" s="259">
        <v>2234173</v>
      </c>
      <c r="W342" s="273" t="s">
        <v>64120</v>
      </c>
      <c r="X342" s="273" t="s">
        <v>64121</v>
      </c>
      <c r="Y342" s="273" t="s">
        <v>58501</v>
      </c>
      <c r="Z342" s="273" t="s">
        <v>64122</v>
      </c>
      <c r="AA342" s="273" t="s">
        <v>64123</v>
      </c>
    </row>
    <row r="343" spans="22:27">
      <c r="V343" s="259">
        <v>2234185</v>
      </c>
      <c r="W343" s="273" t="s">
        <v>64124</v>
      </c>
      <c r="X343" s="273" t="s">
        <v>64125</v>
      </c>
      <c r="Y343" s="273" t="s">
        <v>64126</v>
      </c>
      <c r="Z343" s="273" t="s">
        <v>64127</v>
      </c>
      <c r="AA343" s="273" t="s">
        <v>64128</v>
      </c>
    </row>
    <row r="344" spans="22:27">
      <c r="V344" s="259">
        <v>2234192</v>
      </c>
      <c r="W344" s="273" t="s">
        <v>64129</v>
      </c>
      <c r="X344" s="273" t="s">
        <v>64130</v>
      </c>
      <c r="Y344" s="273" t="s">
        <v>64131</v>
      </c>
      <c r="Z344" s="273" t="s">
        <v>64132</v>
      </c>
      <c r="AA344" s="273" t="s">
        <v>64133</v>
      </c>
    </row>
    <row r="345" spans="22:27">
      <c r="V345" s="259">
        <v>2234266</v>
      </c>
      <c r="W345" s="273" t="s">
        <v>64134</v>
      </c>
      <c r="X345" s="273" t="s">
        <v>64135</v>
      </c>
      <c r="Y345" s="273" t="s">
        <v>64136</v>
      </c>
      <c r="Z345" s="273" t="s">
        <v>64137</v>
      </c>
      <c r="AA345" s="273" t="s">
        <v>64138</v>
      </c>
    </row>
    <row r="346" spans="22:27">
      <c r="V346" s="259">
        <v>2234338</v>
      </c>
      <c r="W346" s="273" t="s">
        <v>64250</v>
      </c>
      <c r="X346" s="273" t="s">
        <v>65013</v>
      </c>
      <c r="Y346" s="273" t="s">
        <v>64252</v>
      </c>
      <c r="Z346" s="273" t="s">
        <v>65014</v>
      </c>
      <c r="AA346" s="273" t="s">
        <v>64254</v>
      </c>
    </row>
    <row r="347" spans="22:27">
      <c r="V347" s="259">
        <v>2234648</v>
      </c>
      <c r="W347" s="273" t="s">
        <v>60765</v>
      </c>
      <c r="X347" s="273" t="s">
        <v>65229</v>
      </c>
      <c r="Y347" s="273" t="s">
        <v>60767</v>
      </c>
      <c r="Z347" s="273" t="s">
        <v>65230</v>
      </c>
      <c r="AA347" s="273" t="s">
        <v>60769</v>
      </c>
    </row>
    <row r="348" spans="22:27">
      <c r="V348" s="259">
        <v>2234691</v>
      </c>
      <c r="W348" s="273" t="s">
        <v>64139</v>
      </c>
      <c r="X348" s="273" t="s">
        <v>64140</v>
      </c>
      <c r="Y348" s="273" t="s">
        <v>64141</v>
      </c>
      <c r="Z348" s="273" t="s">
        <v>64142</v>
      </c>
      <c r="AA348" s="273" t="s">
        <v>64143</v>
      </c>
    </row>
    <row r="349" spans="22:27">
      <c r="V349" s="259">
        <v>2235002</v>
      </c>
      <c r="W349" s="273" t="s">
        <v>64144</v>
      </c>
      <c r="X349" s="273" t="s">
        <v>64145</v>
      </c>
      <c r="Y349" s="273" t="s">
        <v>64146</v>
      </c>
      <c r="Z349" s="273" t="s">
        <v>64147</v>
      </c>
      <c r="AA349" s="273" t="s">
        <v>64148</v>
      </c>
    </row>
    <row r="350" spans="22:27">
      <c r="V350" s="259">
        <v>2235075</v>
      </c>
      <c r="W350" s="273" t="s">
        <v>59077</v>
      </c>
      <c r="X350" s="273" t="s">
        <v>59078</v>
      </c>
      <c r="Y350" s="273" t="s">
        <v>59079</v>
      </c>
      <c r="Z350" s="273" t="s">
        <v>64363</v>
      </c>
      <c r="AA350" s="273" t="s">
        <v>59081</v>
      </c>
    </row>
    <row r="351" spans="22:27">
      <c r="V351" s="259">
        <v>2235513</v>
      </c>
      <c r="W351" s="273" t="s">
        <v>64369</v>
      </c>
      <c r="X351" s="273" t="s">
        <v>64370</v>
      </c>
      <c r="Y351" s="273" t="s">
        <v>64371</v>
      </c>
      <c r="Z351" s="273" t="s">
        <v>64372</v>
      </c>
      <c r="AA351" s="273" t="s">
        <v>64373</v>
      </c>
    </row>
    <row r="352" spans="22:27">
      <c r="V352" s="259">
        <v>2235556</v>
      </c>
      <c r="W352" s="273" t="s">
        <v>64149</v>
      </c>
      <c r="X352" s="273" t="s">
        <v>64150</v>
      </c>
      <c r="Y352" s="273" t="s">
        <v>59021</v>
      </c>
      <c r="Z352" s="273" t="s">
        <v>64151</v>
      </c>
      <c r="AA352" s="273" t="s">
        <v>60720</v>
      </c>
    </row>
    <row r="353" spans="22:27">
      <c r="V353" s="259">
        <v>69012185</v>
      </c>
      <c r="W353" s="273" t="s">
        <v>64152</v>
      </c>
      <c r="X353" s="273" t="s">
        <v>64153</v>
      </c>
      <c r="Y353" s="273" t="s">
        <v>64154</v>
      </c>
      <c r="Z353" s="273" t="s">
        <v>64155</v>
      </c>
      <c r="AA353" s="273" t="s">
        <v>64156</v>
      </c>
    </row>
    <row r="354" spans="22:27">
      <c r="V354" s="259">
        <v>2235605</v>
      </c>
      <c r="W354" s="273" t="s">
        <v>58857</v>
      </c>
      <c r="X354" s="273" t="s">
        <v>61997</v>
      </c>
      <c r="Y354" s="273" t="s">
        <v>61998</v>
      </c>
      <c r="Z354" s="273" t="s">
        <v>64157</v>
      </c>
      <c r="AA354" s="273" t="s">
        <v>62000</v>
      </c>
    </row>
    <row r="355" spans="22:27">
      <c r="V355" s="259">
        <v>2235615</v>
      </c>
      <c r="W355" s="273" t="s">
        <v>64158</v>
      </c>
      <c r="X355" s="273" t="s">
        <v>64159</v>
      </c>
      <c r="Y355" s="273" t="s">
        <v>64160</v>
      </c>
      <c r="Z355" s="273" t="s">
        <v>64161</v>
      </c>
      <c r="AA355" s="273" t="s">
        <v>64162</v>
      </c>
    </row>
    <row r="356" spans="22:27">
      <c r="V356" s="259">
        <v>2235620</v>
      </c>
      <c r="W356" s="273" t="s">
        <v>59067</v>
      </c>
      <c r="X356" s="273" t="s">
        <v>64163</v>
      </c>
      <c r="Y356" s="273" t="s">
        <v>61402</v>
      </c>
      <c r="Z356" s="273" t="s">
        <v>64164</v>
      </c>
      <c r="AA356" s="273" t="s">
        <v>64165</v>
      </c>
    </row>
    <row r="357" spans="22:27">
      <c r="V357" s="259">
        <v>2235624</v>
      </c>
      <c r="W357" s="273" t="s">
        <v>59136</v>
      </c>
      <c r="X357" s="273" t="s">
        <v>59137</v>
      </c>
      <c r="Y357" s="273" t="s">
        <v>59138</v>
      </c>
      <c r="Z357" s="273" t="s">
        <v>59139</v>
      </c>
      <c r="AA357" s="273" t="s">
        <v>59140</v>
      </c>
    </row>
    <row r="358" spans="22:27">
      <c r="V358" s="259">
        <v>2235624</v>
      </c>
      <c r="W358" s="273" t="s">
        <v>59136</v>
      </c>
      <c r="X358" s="273" t="s">
        <v>59137</v>
      </c>
      <c r="Y358" s="273" t="s">
        <v>59138</v>
      </c>
      <c r="Z358" s="273" t="s">
        <v>64356</v>
      </c>
      <c r="AA358" s="273" t="s">
        <v>59140</v>
      </c>
    </row>
    <row r="359" spans="22:27">
      <c r="V359" s="259">
        <v>2235638</v>
      </c>
      <c r="W359" s="273" t="s">
        <v>64166</v>
      </c>
      <c r="X359" s="273" t="s">
        <v>64167</v>
      </c>
      <c r="Y359" s="273" t="s">
        <v>64168</v>
      </c>
      <c r="Z359" s="273" t="s">
        <v>64169</v>
      </c>
      <c r="AA359" s="273" t="s">
        <v>64170</v>
      </c>
    </row>
    <row r="360" spans="22:27">
      <c r="V360" s="259">
        <v>2235671</v>
      </c>
      <c r="W360" s="273" t="s">
        <v>64171</v>
      </c>
      <c r="X360" s="273" t="s">
        <v>64172</v>
      </c>
      <c r="Y360" s="273" t="s">
        <v>64173</v>
      </c>
      <c r="Z360" s="273" t="s">
        <v>64174</v>
      </c>
      <c r="AA360" s="273" t="s">
        <v>64175</v>
      </c>
    </row>
    <row r="361" spans="22:27">
      <c r="V361" s="259">
        <v>2235673</v>
      </c>
      <c r="W361" s="273" t="s">
        <v>64176</v>
      </c>
      <c r="X361" s="273" t="s">
        <v>64177</v>
      </c>
      <c r="Y361" s="273" t="s">
        <v>58235</v>
      </c>
      <c r="Z361" s="273" t="s">
        <v>64178</v>
      </c>
      <c r="AA361" s="273" t="s">
        <v>64179</v>
      </c>
    </row>
    <row r="362" spans="22:27">
      <c r="V362" s="259">
        <v>2235675</v>
      </c>
      <c r="W362" s="273" t="s">
        <v>64180</v>
      </c>
      <c r="X362" s="273" t="s">
        <v>58234</v>
      </c>
      <c r="Y362" s="273" t="s">
        <v>58235</v>
      </c>
      <c r="Z362" s="273" t="s">
        <v>64181</v>
      </c>
      <c r="AA362" s="273" t="s">
        <v>58237</v>
      </c>
    </row>
    <row r="363" spans="22:27">
      <c r="V363" s="259">
        <v>2235692</v>
      </c>
      <c r="W363" s="273" t="s">
        <v>60709</v>
      </c>
      <c r="X363" s="273" t="s">
        <v>60710</v>
      </c>
      <c r="Y363" s="273" t="s">
        <v>57993</v>
      </c>
      <c r="Z363" s="273" t="s">
        <v>64182</v>
      </c>
      <c r="AA363" s="273" t="s">
        <v>60712</v>
      </c>
    </row>
    <row r="364" spans="22:27">
      <c r="V364" s="259">
        <v>2235701</v>
      </c>
      <c r="W364" s="273" t="s">
        <v>64183</v>
      </c>
      <c r="X364" s="273" t="s">
        <v>64184</v>
      </c>
      <c r="Y364" s="273" t="s">
        <v>64185</v>
      </c>
      <c r="Z364" s="273" t="s">
        <v>64186</v>
      </c>
      <c r="AA364" s="273" t="s">
        <v>64187</v>
      </c>
    </row>
    <row r="365" spans="22:27">
      <c r="V365" s="259">
        <v>2235726</v>
      </c>
      <c r="W365" s="273" t="s">
        <v>64188</v>
      </c>
      <c r="X365" s="273" t="s">
        <v>64189</v>
      </c>
      <c r="Y365" s="273" t="s">
        <v>64190</v>
      </c>
      <c r="Z365" s="273" t="s">
        <v>64191</v>
      </c>
      <c r="AA365" s="273" t="s">
        <v>64192</v>
      </c>
    </row>
    <row r="366" spans="22:27">
      <c r="V366" s="259">
        <v>2235730</v>
      </c>
      <c r="W366" s="273" t="s">
        <v>64514</v>
      </c>
      <c r="X366" s="273" t="s">
        <v>64515</v>
      </c>
      <c r="Y366" s="273" t="s">
        <v>64516</v>
      </c>
      <c r="Z366" s="273" t="s">
        <v>64517</v>
      </c>
      <c r="AA366" s="273" t="s">
        <v>64518</v>
      </c>
    </row>
    <row r="367" spans="22:27">
      <c r="V367" s="259">
        <v>2235827</v>
      </c>
      <c r="W367" s="273" t="s">
        <v>64606</v>
      </c>
      <c r="X367" s="273" t="s">
        <v>64607</v>
      </c>
      <c r="Y367" s="273" t="s">
        <v>59128</v>
      </c>
      <c r="Z367" s="273" t="s">
        <v>64608</v>
      </c>
      <c r="AA367" s="273" t="s">
        <v>64609</v>
      </c>
    </row>
    <row r="368" spans="22:27">
      <c r="V368" s="259">
        <v>2235845</v>
      </c>
      <c r="W368" s="273" t="s">
        <v>64814</v>
      </c>
      <c r="X368" s="273" t="s">
        <v>64815</v>
      </c>
      <c r="Y368" s="273" t="s">
        <v>59450</v>
      </c>
      <c r="Z368" s="273" t="s">
        <v>64816</v>
      </c>
      <c r="AA368" s="273" t="s">
        <v>62251</v>
      </c>
    </row>
    <row r="369" spans="22:27">
      <c r="V369" s="259">
        <v>2235968</v>
      </c>
      <c r="W369" s="273" t="s">
        <v>65144</v>
      </c>
      <c r="X369" s="273" t="s">
        <v>65145</v>
      </c>
      <c r="Y369" s="273" t="s">
        <v>65146</v>
      </c>
      <c r="Z369" s="273" t="s">
        <v>65147</v>
      </c>
      <c r="AA369" s="273" t="s">
        <v>65148</v>
      </c>
    </row>
    <row r="370" spans="22:27">
      <c r="V370" s="259">
        <v>2236078</v>
      </c>
      <c r="W370" s="273" t="s">
        <v>64193</v>
      </c>
      <c r="X370" s="273" t="s">
        <v>64194</v>
      </c>
      <c r="Y370" s="273" t="s">
        <v>64195</v>
      </c>
      <c r="Z370" s="273" t="s">
        <v>64196</v>
      </c>
      <c r="AA370" s="273" t="s">
        <v>64197</v>
      </c>
    </row>
    <row r="371" spans="22:27">
      <c r="V371" s="259">
        <v>2236120</v>
      </c>
      <c r="W371" s="273" t="s">
        <v>65159</v>
      </c>
      <c r="X371" s="273" t="s">
        <v>65160</v>
      </c>
      <c r="Y371" s="273" t="s">
        <v>65161</v>
      </c>
      <c r="Z371" s="273" t="s">
        <v>65162</v>
      </c>
      <c r="AA371" s="273" t="s">
        <v>65163</v>
      </c>
    </row>
    <row r="372" spans="22:27">
      <c r="V372" s="259">
        <v>2236207</v>
      </c>
      <c r="W372" s="273" t="s">
        <v>64198</v>
      </c>
      <c r="X372" s="273" t="s">
        <v>64199</v>
      </c>
      <c r="Y372" s="273" t="s">
        <v>64200</v>
      </c>
      <c r="Z372" s="273" t="s">
        <v>64201</v>
      </c>
      <c r="AA372" s="273" t="s">
        <v>64202</v>
      </c>
    </row>
    <row r="373" spans="22:27">
      <c r="V373" s="259">
        <v>2236219</v>
      </c>
      <c r="W373" s="273" t="s">
        <v>64203</v>
      </c>
      <c r="X373" s="273" t="s">
        <v>64204</v>
      </c>
      <c r="Y373" s="273" t="s">
        <v>64205</v>
      </c>
      <c r="Z373" s="273" t="s">
        <v>64206</v>
      </c>
      <c r="AA373" s="273" t="s">
        <v>64207</v>
      </c>
    </row>
    <row r="374" spans="22:27">
      <c r="V374" s="259">
        <v>2236480</v>
      </c>
      <c r="W374" s="273" t="s">
        <v>64208</v>
      </c>
      <c r="X374" s="273" t="s">
        <v>64209</v>
      </c>
      <c r="Y374" s="273" t="s">
        <v>64210</v>
      </c>
      <c r="Z374" s="273" t="s">
        <v>64211</v>
      </c>
      <c r="AA374" s="273" t="s">
        <v>64212</v>
      </c>
    </row>
    <row r="375" spans="22:27">
      <c r="V375" s="259">
        <v>2236564</v>
      </c>
      <c r="W375" s="273" t="s">
        <v>64213</v>
      </c>
      <c r="X375" s="273" t="s">
        <v>64214</v>
      </c>
      <c r="Y375" s="273" t="s">
        <v>59886</v>
      </c>
      <c r="Z375" s="273" t="s">
        <v>64215</v>
      </c>
      <c r="AA375" s="273" t="s">
        <v>64216</v>
      </c>
    </row>
    <row r="376" spans="22:27">
      <c r="V376" s="259">
        <v>2237009</v>
      </c>
      <c r="W376" s="273" t="s">
        <v>64217</v>
      </c>
      <c r="X376" s="273" t="s">
        <v>64218</v>
      </c>
      <c r="Y376" s="273" t="s">
        <v>63584</v>
      </c>
      <c r="Z376" s="273" t="s">
        <v>64219</v>
      </c>
      <c r="AA376" s="273" t="s">
        <v>63586</v>
      </c>
    </row>
    <row r="377" spans="22:27">
      <c r="V377" s="259">
        <v>2237034</v>
      </c>
      <c r="W377" s="273" t="s">
        <v>64636</v>
      </c>
      <c r="X377" s="273" t="s">
        <v>64637</v>
      </c>
      <c r="Y377" s="273" t="s">
        <v>64638</v>
      </c>
      <c r="Z377" s="273" t="s">
        <v>64639</v>
      </c>
      <c r="AA377" s="273" t="s">
        <v>64640</v>
      </c>
    </row>
    <row r="378" spans="22:27">
      <c r="V378" s="259">
        <v>2237045</v>
      </c>
      <c r="W378" s="273" t="s">
        <v>64220</v>
      </c>
      <c r="X378" s="273" t="s">
        <v>64221</v>
      </c>
      <c r="Y378" s="273" t="s">
        <v>64222</v>
      </c>
      <c r="Z378" s="273" t="s">
        <v>64223</v>
      </c>
      <c r="AA378" s="273" t="s">
        <v>64224</v>
      </c>
    </row>
    <row r="379" spans="22:27">
      <c r="V379" s="259">
        <v>2237060</v>
      </c>
      <c r="W379" s="273" t="s">
        <v>64225</v>
      </c>
      <c r="X379" s="273" t="s">
        <v>64226</v>
      </c>
      <c r="Y379" s="273" t="s">
        <v>64227</v>
      </c>
      <c r="Z379" s="273" t="s">
        <v>64228</v>
      </c>
      <c r="AA379" s="273" t="s">
        <v>64229</v>
      </c>
    </row>
    <row r="380" spans="22:27">
      <c r="V380" s="259">
        <v>2237083</v>
      </c>
      <c r="W380" s="273" t="s">
        <v>64230</v>
      </c>
      <c r="X380" s="273" t="s">
        <v>64231</v>
      </c>
      <c r="Y380" s="273" t="s">
        <v>64232</v>
      </c>
      <c r="Z380" s="273" t="s">
        <v>64233</v>
      </c>
      <c r="AA380" s="273" t="s">
        <v>64234</v>
      </c>
    </row>
    <row r="381" spans="22:27">
      <c r="V381" s="259">
        <v>2237337</v>
      </c>
      <c r="W381" s="273" t="s">
        <v>59488</v>
      </c>
      <c r="X381" s="273" t="s">
        <v>59489</v>
      </c>
      <c r="Y381" s="273" t="s">
        <v>59490</v>
      </c>
      <c r="Z381" s="273" t="s">
        <v>59491</v>
      </c>
      <c r="AA381" s="273" t="s">
        <v>59492</v>
      </c>
    </row>
    <row r="382" spans="22:27">
      <c r="V382" s="259">
        <v>2367090</v>
      </c>
      <c r="W382" s="273" t="s">
        <v>64805</v>
      </c>
      <c r="X382" s="273" t="s">
        <v>64806</v>
      </c>
      <c r="Y382" s="273" t="s">
        <v>64807</v>
      </c>
      <c r="Z382" s="273" t="s">
        <v>64808</v>
      </c>
      <c r="AA382" s="273" t="s">
        <v>64809</v>
      </c>
    </row>
    <row r="383" spans="22:27">
      <c r="V383" s="259">
        <v>2434093</v>
      </c>
      <c r="W383" s="273" t="s">
        <v>64783</v>
      </c>
      <c r="X383" s="273" t="s">
        <v>64784</v>
      </c>
      <c r="Y383" s="273" t="s">
        <v>64785</v>
      </c>
      <c r="Z383" s="273" t="s">
        <v>64786</v>
      </c>
      <c r="AA383" s="273" t="s">
        <v>64787</v>
      </c>
    </row>
    <row r="384" spans="22:27">
      <c r="V384" s="259">
        <v>2434245</v>
      </c>
      <c r="W384" s="273" t="s">
        <v>64730</v>
      </c>
      <c r="X384" s="273" t="s">
        <v>64731</v>
      </c>
      <c r="Y384" s="273" t="s">
        <v>64732</v>
      </c>
      <c r="Z384" s="273" t="s">
        <v>64733</v>
      </c>
      <c r="AA384" s="273" t="s">
        <v>64734</v>
      </c>
    </row>
    <row r="385" spans="22:27">
      <c r="V385" s="259">
        <v>2437055</v>
      </c>
      <c r="W385" s="273" t="s">
        <v>64994</v>
      </c>
      <c r="X385" s="273" t="s">
        <v>64995</v>
      </c>
      <c r="Y385" s="273" t="s">
        <v>64232</v>
      </c>
      <c r="Z385" s="273" t="s">
        <v>64996</v>
      </c>
      <c r="AA385" s="273" t="s">
        <v>64997</v>
      </c>
    </row>
    <row r="386" spans="22:27">
      <c r="V386" s="259">
        <v>4003012</v>
      </c>
      <c r="W386" s="273" t="s">
        <v>65122</v>
      </c>
      <c r="X386" s="273" t="s">
        <v>65123</v>
      </c>
      <c r="Y386" s="273" t="s">
        <v>65124</v>
      </c>
      <c r="Z386" s="273" t="s">
        <v>65125</v>
      </c>
      <c r="AA386" s="273" t="s">
        <v>65126</v>
      </c>
    </row>
    <row r="387" spans="22:27">
      <c r="V387" s="259">
        <v>5026041</v>
      </c>
      <c r="W387" s="273" t="s">
        <v>64235</v>
      </c>
      <c r="X387" s="273" t="s">
        <v>64236</v>
      </c>
      <c r="Y387" s="273" t="s">
        <v>57977</v>
      </c>
      <c r="Z387" s="273" t="s">
        <v>64237</v>
      </c>
      <c r="AA387" s="273" t="s">
        <v>64238</v>
      </c>
    </row>
    <row r="388" spans="22:27">
      <c r="V388" s="259">
        <v>5026042</v>
      </c>
      <c r="W388" s="273" t="s">
        <v>64384</v>
      </c>
      <c r="X388" s="273" t="s">
        <v>64385</v>
      </c>
      <c r="Y388" s="273" t="s">
        <v>64386</v>
      </c>
      <c r="Z388" s="273" t="s">
        <v>64387</v>
      </c>
      <c r="AA388" s="273" t="s">
        <v>64388</v>
      </c>
    </row>
    <row r="389" spans="22:27">
      <c r="V389" s="259">
        <v>5026044</v>
      </c>
      <c r="W389" s="273" t="s">
        <v>64239</v>
      </c>
      <c r="X389" s="273" t="s">
        <v>64240</v>
      </c>
      <c r="Y389" s="273" t="s">
        <v>61155</v>
      </c>
      <c r="Z389" s="273" t="s">
        <v>64241</v>
      </c>
      <c r="AA389" s="273" t="s">
        <v>64242</v>
      </c>
    </row>
    <row r="390" spans="22:27">
      <c r="V390" s="259">
        <v>29027041</v>
      </c>
      <c r="W390" s="273" t="s">
        <v>61588</v>
      </c>
      <c r="X390" s="273" t="s">
        <v>61589</v>
      </c>
      <c r="Y390" s="273" t="s">
        <v>61590</v>
      </c>
      <c r="Z390" s="273" t="s">
        <v>64590</v>
      </c>
      <c r="AA390" s="273" t="s">
        <v>61592</v>
      </c>
    </row>
    <row r="391" spans="22:27">
      <c r="V391" s="259">
        <v>39011041</v>
      </c>
      <c r="W391" s="273" t="s">
        <v>61448</v>
      </c>
      <c r="X391" s="273" t="s">
        <v>61449</v>
      </c>
      <c r="Y391" s="273" t="s">
        <v>61450</v>
      </c>
      <c r="Z391" s="273" t="s">
        <v>61451</v>
      </c>
      <c r="AA391" s="273" t="s">
        <v>61452</v>
      </c>
    </row>
    <row r="392" spans="22:27">
      <c r="V392" s="259">
        <v>39012040</v>
      </c>
      <c r="W392" s="273" t="s">
        <v>63540</v>
      </c>
      <c r="X392" s="273" t="s">
        <v>63541</v>
      </c>
      <c r="Y392" s="273" t="s">
        <v>63542</v>
      </c>
      <c r="Z392" s="273" t="s">
        <v>63543</v>
      </c>
      <c r="AA392" s="273" t="s">
        <v>63544</v>
      </c>
    </row>
    <row r="393" spans="22:27">
      <c r="V393" s="259">
        <v>39013031</v>
      </c>
      <c r="W393" s="273" t="s">
        <v>63545</v>
      </c>
      <c r="X393" s="273" t="s">
        <v>63546</v>
      </c>
      <c r="Y393" s="273" t="s">
        <v>58245</v>
      </c>
      <c r="Z393" s="273" t="s">
        <v>63547</v>
      </c>
      <c r="AA393" s="273" t="s">
        <v>63548</v>
      </c>
    </row>
    <row r="394" spans="22:27">
      <c r="V394" s="259">
        <v>61103901</v>
      </c>
      <c r="W394" s="273" t="s">
        <v>58907</v>
      </c>
      <c r="X394" s="273" t="s">
        <v>58908</v>
      </c>
      <c r="Y394" s="273" t="s">
        <v>57816</v>
      </c>
      <c r="Z394" s="273" t="s">
        <v>57817</v>
      </c>
      <c r="AA394" s="273" t="s">
        <v>58909</v>
      </c>
    </row>
    <row r="395" spans="22:27">
      <c r="V395" s="259">
        <v>61110001</v>
      </c>
      <c r="W395" s="273" t="s">
        <v>58910</v>
      </c>
      <c r="X395" s="273" t="s">
        <v>58911</v>
      </c>
      <c r="Y395" s="273" t="s">
        <v>58912</v>
      </c>
      <c r="Z395" s="273" t="s">
        <v>58913</v>
      </c>
      <c r="AA395" s="273" t="s">
        <v>58914</v>
      </c>
    </row>
    <row r="396" spans="22:27">
      <c r="V396" s="259">
        <v>61110002</v>
      </c>
      <c r="W396" s="273" t="s">
        <v>58921</v>
      </c>
      <c r="X396" s="273" t="s">
        <v>58922</v>
      </c>
      <c r="Y396" s="273" t="s">
        <v>57846</v>
      </c>
      <c r="Z396" s="273" t="s">
        <v>57847</v>
      </c>
      <c r="AA396" s="273" t="s">
        <v>58923</v>
      </c>
    </row>
    <row r="397" spans="22:27">
      <c r="V397" s="259">
        <v>61110004</v>
      </c>
      <c r="W397" s="273" t="s">
        <v>58924</v>
      </c>
      <c r="X397" s="273" t="s">
        <v>58925</v>
      </c>
      <c r="Y397" s="273" t="s">
        <v>58926</v>
      </c>
      <c r="Z397" s="273" t="s">
        <v>58927</v>
      </c>
      <c r="AA397" s="273" t="s">
        <v>58928</v>
      </c>
    </row>
    <row r="398" spans="22:27">
      <c r="V398" s="259">
        <v>61110005</v>
      </c>
      <c r="W398" s="273" t="s">
        <v>58929</v>
      </c>
      <c r="X398" s="273" t="s">
        <v>58930</v>
      </c>
      <c r="Y398" s="273" t="s">
        <v>58931</v>
      </c>
      <c r="Z398" s="273" t="s">
        <v>58932</v>
      </c>
      <c r="AA398" s="273" t="s">
        <v>58933</v>
      </c>
    </row>
    <row r="399" spans="22:27">
      <c r="V399" s="259">
        <v>61110006</v>
      </c>
      <c r="W399" s="273" t="s">
        <v>58934</v>
      </c>
      <c r="X399" s="273" t="s">
        <v>58935</v>
      </c>
      <c r="Y399" s="273" t="s">
        <v>58936</v>
      </c>
      <c r="Z399" s="273" t="s">
        <v>58937</v>
      </c>
      <c r="AA399" s="273" t="s">
        <v>58938</v>
      </c>
    </row>
    <row r="400" spans="22:27">
      <c r="V400" s="259">
        <v>61110007</v>
      </c>
      <c r="W400" s="273" t="s">
        <v>58939</v>
      </c>
      <c r="X400" s="273" t="s">
        <v>58940</v>
      </c>
      <c r="Y400" s="273" t="s">
        <v>58941</v>
      </c>
      <c r="Z400" s="273" t="s">
        <v>58942</v>
      </c>
      <c r="AA400" s="273" t="s">
        <v>58943</v>
      </c>
    </row>
    <row r="401" spans="22:27">
      <c r="V401" s="259">
        <v>61110008</v>
      </c>
      <c r="W401" s="273" t="s">
        <v>58944</v>
      </c>
      <c r="X401" s="273" t="s">
        <v>58945</v>
      </c>
      <c r="Y401" s="273" t="s">
        <v>58946</v>
      </c>
      <c r="Z401" s="273" t="s">
        <v>58947</v>
      </c>
      <c r="AA401" s="273" t="s">
        <v>58948</v>
      </c>
    </row>
    <row r="402" spans="22:27">
      <c r="V402" s="259">
        <v>61110009</v>
      </c>
      <c r="W402" s="273" t="s">
        <v>58949</v>
      </c>
      <c r="X402" s="273" t="s">
        <v>58950</v>
      </c>
      <c r="Y402" s="273" t="s">
        <v>58951</v>
      </c>
      <c r="Z402" s="273" t="s">
        <v>58952</v>
      </c>
      <c r="AA402" s="273" t="s">
        <v>58953</v>
      </c>
    </row>
    <row r="403" spans="22:27">
      <c r="V403" s="259">
        <v>61110011</v>
      </c>
      <c r="W403" s="273" t="s">
        <v>58954</v>
      </c>
      <c r="X403" s="273" t="s">
        <v>58955</v>
      </c>
      <c r="Y403" s="273" t="s">
        <v>58956</v>
      </c>
      <c r="Z403" s="273" t="s">
        <v>58957</v>
      </c>
      <c r="AA403" s="273" t="s">
        <v>58958</v>
      </c>
    </row>
    <row r="404" spans="22:27">
      <c r="V404" s="259">
        <v>61110012</v>
      </c>
      <c r="W404" s="273" t="s">
        <v>58959</v>
      </c>
      <c r="X404" s="273" t="s">
        <v>58960</v>
      </c>
      <c r="Y404" s="273" t="s">
        <v>58022</v>
      </c>
      <c r="Z404" s="273" t="s">
        <v>58961</v>
      </c>
      <c r="AA404" s="273" t="s">
        <v>65961</v>
      </c>
    </row>
    <row r="405" spans="22:27">
      <c r="V405" s="259">
        <v>61110013</v>
      </c>
      <c r="W405" s="273" t="s">
        <v>58962</v>
      </c>
      <c r="X405" s="273" t="s">
        <v>58963</v>
      </c>
      <c r="Y405" s="273" t="s">
        <v>58964</v>
      </c>
      <c r="Z405" s="273" t="s">
        <v>58965</v>
      </c>
      <c r="AA405" s="273" t="s">
        <v>58966</v>
      </c>
    </row>
    <row r="406" spans="22:27">
      <c r="V406" s="259">
        <v>61110014</v>
      </c>
      <c r="W406" s="273" t="s">
        <v>58967</v>
      </c>
      <c r="X406" s="273" t="s">
        <v>58968</v>
      </c>
      <c r="Y406" s="273" t="s">
        <v>58969</v>
      </c>
      <c r="Z406" s="273" t="s">
        <v>58970</v>
      </c>
      <c r="AA406" s="273" t="s">
        <v>58971</v>
      </c>
    </row>
    <row r="407" spans="22:27">
      <c r="V407" s="259">
        <v>61110015</v>
      </c>
      <c r="W407" s="273" t="s">
        <v>58972</v>
      </c>
      <c r="X407" s="273" t="s">
        <v>58973</v>
      </c>
      <c r="Y407" s="273" t="s">
        <v>58974</v>
      </c>
      <c r="Z407" s="273" t="s">
        <v>58975</v>
      </c>
      <c r="AA407" s="273" t="s">
        <v>58976</v>
      </c>
    </row>
    <row r="408" spans="22:27">
      <c r="V408" s="259">
        <v>61110018</v>
      </c>
      <c r="W408" s="273" t="s">
        <v>58977</v>
      </c>
      <c r="X408" s="273" t="s">
        <v>58978</v>
      </c>
      <c r="Y408" s="273" t="s">
        <v>58979</v>
      </c>
      <c r="Z408" s="273" t="s">
        <v>58980</v>
      </c>
      <c r="AA408" s="273" t="s">
        <v>58981</v>
      </c>
    </row>
    <row r="409" spans="22:27">
      <c r="V409" s="259">
        <v>61110019</v>
      </c>
      <c r="W409" s="273" t="s">
        <v>58982</v>
      </c>
      <c r="X409" s="273" t="s">
        <v>58983</v>
      </c>
      <c r="Y409" s="273" t="s">
        <v>58984</v>
      </c>
      <c r="Z409" s="273" t="s">
        <v>58985</v>
      </c>
      <c r="AA409" s="273" t="s">
        <v>58986</v>
      </c>
    </row>
    <row r="410" spans="22:27">
      <c r="V410" s="259">
        <v>61110020</v>
      </c>
      <c r="W410" s="273" t="s">
        <v>58987</v>
      </c>
      <c r="X410" s="273" t="s">
        <v>58988</v>
      </c>
      <c r="Y410" s="273" t="s">
        <v>58989</v>
      </c>
      <c r="Z410" s="273" t="s">
        <v>58990</v>
      </c>
      <c r="AA410" s="273" t="s">
        <v>58991</v>
      </c>
    </row>
    <row r="411" spans="22:27">
      <c r="V411" s="259">
        <v>61110022</v>
      </c>
      <c r="W411" s="273" t="s">
        <v>58992</v>
      </c>
      <c r="X411" s="273" t="s">
        <v>58993</v>
      </c>
      <c r="Y411" s="273" t="s">
        <v>58994</v>
      </c>
      <c r="Z411" s="273" t="s">
        <v>58995</v>
      </c>
      <c r="AA411" s="273" t="s">
        <v>58996</v>
      </c>
    </row>
    <row r="412" spans="22:27">
      <c r="V412" s="259">
        <v>61110024</v>
      </c>
      <c r="W412" s="273" t="s">
        <v>62184</v>
      </c>
      <c r="X412" s="273" t="s">
        <v>62185</v>
      </c>
      <c r="Y412" s="273" t="s">
        <v>61460</v>
      </c>
      <c r="Z412" s="273" t="s">
        <v>62186</v>
      </c>
      <c r="AA412" s="273" t="s">
        <v>62187</v>
      </c>
    </row>
    <row r="413" spans="22:27">
      <c r="V413" s="259">
        <v>61110025</v>
      </c>
      <c r="W413" s="273" t="s">
        <v>58997</v>
      </c>
      <c r="X413" s="273" t="s">
        <v>58998</v>
      </c>
      <c r="Y413" s="273" t="s">
        <v>58999</v>
      </c>
      <c r="Z413" s="273" t="s">
        <v>59000</v>
      </c>
      <c r="AA413" s="273" t="s">
        <v>59001</v>
      </c>
    </row>
    <row r="414" spans="22:27">
      <c r="V414" s="259">
        <v>61110026</v>
      </c>
      <c r="W414" s="273" t="s">
        <v>57985</v>
      </c>
      <c r="X414" s="273" t="s">
        <v>57990</v>
      </c>
      <c r="Y414" s="273" t="s">
        <v>57987</v>
      </c>
      <c r="Z414" s="273" t="s">
        <v>57988</v>
      </c>
      <c r="AA414" s="273" t="s">
        <v>57989</v>
      </c>
    </row>
    <row r="415" spans="22:27">
      <c r="V415" s="259">
        <v>61110029</v>
      </c>
      <c r="W415" s="273" t="s">
        <v>59266</v>
      </c>
      <c r="X415" s="273" t="s">
        <v>59267</v>
      </c>
      <c r="Y415" s="273" t="s">
        <v>59268</v>
      </c>
      <c r="Z415" s="273" t="s">
        <v>59269</v>
      </c>
      <c r="AA415" s="273" t="s">
        <v>59270</v>
      </c>
    </row>
    <row r="416" spans="22:27">
      <c r="V416" s="259">
        <v>61110029</v>
      </c>
      <c r="W416" s="273" t="s">
        <v>59266</v>
      </c>
      <c r="X416" s="273" t="s">
        <v>59267</v>
      </c>
      <c r="Y416" s="273" t="s">
        <v>59268</v>
      </c>
      <c r="Z416" s="273" t="s">
        <v>59269</v>
      </c>
      <c r="AA416" s="273" t="s">
        <v>59270</v>
      </c>
    </row>
    <row r="417" spans="22:27">
      <c r="V417" s="259">
        <v>61110031</v>
      </c>
      <c r="W417" s="273" t="s">
        <v>64887</v>
      </c>
      <c r="X417" s="273" t="s">
        <v>64888</v>
      </c>
      <c r="Y417" s="273" t="s">
        <v>58042</v>
      </c>
      <c r="Z417" s="273" t="s">
        <v>58043</v>
      </c>
      <c r="AA417" s="273" t="s">
        <v>58044</v>
      </c>
    </row>
    <row r="418" spans="22:27">
      <c r="V418" s="259">
        <v>61110912</v>
      </c>
      <c r="W418" s="273" t="s">
        <v>59029</v>
      </c>
      <c r="X418" s="273" t="s">
        <v>59030</v>
      </c>
      <c r="Y418" s="273" t="s">
        <v>58936</v>
      </c>
      <c r="Z418" s="273" t="s">
        <v>59031</v>
      </c>
      <c r="AA418" s="273" t="s">
        <v>59032</v>
      </c>
    </row>
    <row r="419" spans="22:27">
      <c r="V419" s="259">
        <v>61115901</v>
      </c>
      <c r="W419" s="273" t="s">
        <v>59205</v>
      </c>
      <c r="X419" s="273" t="s">
        <v>59206</v>
      </c>
      <c r="Y419" s="273" t="s">
        <v>59207</v>
      </c>
      <c r="Z419" s="273" t="s">
        <v>59208</v>
      </c>
      <c r="AA419" s="273" t="s">
        <v>59209</v>
      </c>
    </row>
    <row r="420" spans="22:27">
      <c r="V420" s="259">
        <v>61115904</v>
      </c>
      <c r="W420" s="273" t="s">
        <v>59210</v>
      </c>
      <c r="X420" s="273" t="s">
        <v>59211</v>
      </c>
      <c r="Y420" s="273" t="s">
        <v>59212</v>
      </c>
      <c r="Z420" s="273" t="s">
        <v>59213</v>
      </c>
      <c r="AA420" s="273" t="s">
        <v>59214</v>
      </c>
    </row>
    <row r="421" spans="22:27">
      <c r="V421" s="259">
        <v>61115906</v>
      </c>
      <c r="W421" s="273" t="s">
        <v>59220</v>
      </c>
      <c r="X421" s="273" t="s">
        <v>59221</v>
      </c>
      <c r="Y421" s="273" t="s">
        <v>57870</v>
      </c>
      <c r="Z421" s="273" t="s">
        <v>57871</v>
      </c>
      <c r="AA421" s="273" t="s">
        <v>59222</v>
      </c>
    </row>
    <row r="422" spans="22:27">
      <c r="V422" s="259">
        <v>61116001</v>
      </c>
      <c r="W422" s="273" t="s">
        <v>59248</v>
      </c>
      <c r="X422" s="273" t="s">
        <v>59249</v>
      </c>
      <c r="Y422" s="273" t="s">
        <v>59250</v>
      </c>
      <c r="Z422" s="273" t="s">
        <v>59251</v>
      </c>
      <c r="AA422" s="273" t="s">
        <v>59252</v>
      </c>
    </row>
    <row r="423" spans="22:27">
      <c r="V423" s="259">
        <v>61116002</v>
      </c>
      <c r="W423" s="273" t="s">
        <v>59243</v>
      </c>
      <c r="X423" s="273" t="s">
        <v>59244</v>
      </c>
      <c r="Y423" s="273" t="s">
        <v>59245</v>
      </c>
      <c r="Z423" s="273" t="s">
        <v>59246</v>
      </c>
      <c r="AA423" s="273" t="s">
        <v>59247</v>
      </c>
    </row>
    <row r="424" spans="22:27">
      <c r="V424" s="259">
        <v>61116004</v>
      </c>
      <c r="W424" s="273" t="s">
        <v>59258</v>
      </c>
      <c r="X424" s="273" t="s">
        <v>59259</v>
      </c>
      <c r="Y424" s="273" t="s">
        <v>59260</v>
      </c>
      <c r="Z424" s="273" t="s">
        <v>59261</v>
      </c>
      <c r="AA424" s="273" t="s">
        <v>59262</v>
      </c>
    </row>
    <row r="425" spans="22:27">
      <c r="V425" s="259">
        <v>61116006</v>
      </c>
      <c r="W425" s="273" t="s">
        <v>59275</v>
      </c>
      <c r="X425" s="273" t="s">
        <v>59276</v>
      </c>
      <c r="Y425" s="273" t="s">
        <v>59277</v>
      </c>
      <c r="Z425" s="273" t="s">
        <v>59278</v>
      </c>
      <c r="AA425" s="273" t="s">
        <v>59279</v>
      </c>
    </row>
    <row r="426" spans="22:27">
      <c r="V426" s="259">
        <v>61116007</v>
      </c>
      <c r="W426" s="273" t="s">
        <v>59280</v>
      </c>
      <c r="X426" s="273" t="s">
        <v>59281</v>
      </c>
      <c r="Y426" s="273" t="s">
        <v>59282</v>
      </c>
      <c r="Z426" s="273" t="s">
        <v>59283</v>
      </c>
      <c r="AA426" s="273" t="s">
        <v>59284</v>
      </c>
    </row>
    <row r="427" spans="22:27">
      <c r="V427" s="259">
        <v>61116008</v>
      </c>
      <c r="W427" s="273" t="s">
        <v>59290</v>
      </c>
      <c r="X427" s="273" t="s">
        <v>59291</v>
      </c>
      <c r="Y427" s="273" t="s">
        <v>59292</v>
      </c>
      <c r="Z427" s="273" t="s">
        <v>59293</v>
      </c>
      <c r="AA427" s="273" t="s">
        <v>59294</v>
      </c>
    </row>
    <row r="428" spans="22:27">
      <c r="V428" s="259">
        <v>61116898</v>
      </c>
      <c r="W428" s="273" t="s">
        <v>64444</v>
      </c>
      <c r="X428" s="273" t="s">
        <v>64445</v>
      </c>
      <c r="Y428" s="273" t="s">
        <v>64446</v>
      </c>
      <c r="Z428" s="273" t="s">
        <v>64447</v>
      </c>
      <c r="AA428" s="273" t="s">
        <v>64448</v>
      </c>
    </row>
    <row r="429" spans="22:27">
      <c r="V429" s="259">
        <v>61116907</v>
      </c>
      <c r="W429" s="273" t="s">
        <v>59253</v>
      </c>
      <c r="X429" s="273" t="s">
        <v>59254</v>
      </c>
      <c r="Y429" s="273" t="s">
        <v>59255</v>
      </c>
      <c r="Z429" s="273" t="s">
        <v>59256</v>
      </c>
      <c r="AA429" s="273" t="s">
        <v>59257</v>
      </c>
    </row>
    <row r="430" spans="22:27">
      <c r="V430" s="259">
        <v>61116005</v>
      </c>
      <c r="W430" s="273" t="s">
        <v>59263</v>
      </c>
      <c r="X430" s="273" t="s">
        <v>59264</v>
      </c>
      <c r="Y430" s="273" t="s">
        <v>57875</v>
      </c>
      <c r="Z430" s="273" t="s">
        <v>57876</v>
      </c>
      <c r="AA430" s="273" t="s">
        <v>59265</v>
      </c>
    </row>
    <row r="431" spans="22:27">
      <c r="V431" s="259">
        <v>61116922</v>
      </c>
      <c r="W431" s="273" t="s">
        <v>59300</v>
      </c>
      <c r="X431" s="273" t="s">
        <v>59301</v>
      </c>
      <c r="Y431" s="273" t="s">
        <v>59302</v>
      </c>
      <c r="Z431" s="273" t="s">
        <v>59303</v>
      </c>
      <c r="AA431" s="273" t="s">
        <v>59304</v>
      </c>
    </row>
    <row r="432" spans="22:27">
      <c r="V432" s="259">
        <v>61116926</v>
      </c>
      <c r="W432" s="273" t="s">
        <v>59315</v>
      </c>
      <c r="X432" s="273" t="s">
        <v>59316</v>
      </c>
      <c r="Y432" s="273" t="s">
        <v>57875</v>
      </c>
      <c r="Z432" s="273" t="s">
        <v>59317</v>
      </c>
      <c r="AA432" s="273" t="s">
        <v>59318</v>
      </c>
    </row>
    <row r="433" spans="22:27">
      <c r="V433" s="259">
        <v>61116935</v>
      </c>
      <c r="W433" s="273" t="s">
        <v>59353</v>
      </c>
      <c r="X433" s="273" t="s">
        <v>59354</v>
      </c>
      <c r="Y433" s="273" t="s">
        <v>59268</v>
      </c>
      <c r="Z433" s="273" t="s">
        <v>59355</v>
      </c>
      <c r="AA433" s="273" t="s">
        <v>59270</v>
      </c>
    </row>
    <row r="434" spans="22:27">
      <c r="V434" s="259">
        <v>61116939</v>
      </c>
      <c r="W434" s="273" t="s">
        <v>65154</v>
      </c>
      <c r="X434" s="273" t="s">
        <v>65155</v>
      </c>
      <c r="Y434" s="273" t="s">
        <v>57875</v>
      </c>
      <c r="Z434" s="273" t="s">
        <v>65156</v>
      </c>
      <c r="AA434" s="273" t="s">
        <v>57877</v>
      </c>
    </row>
    <row r="435" spans="22:27">
      <c r="V435" s="259">
        <v>61118901</v>
      </c>
      <c r="W435" s="273" t="s">
        <v>59361</v>
      </c>
      <c r="X435" s="273" t="s">
        <v>59362</v>
      </c>
      <c r="Y435" s="273" t="s">
        <v>59363</v>
      </c>
      <c r="Z435" s="273" t="s">
        <v>59364</v>
      </c>
      <c r="AA435" s="273" t="s">
        <v>59365</v>
      </c>
    </row>
    <row r="436" spans="22:27">
      <c r="V436" s="259">
        <v>61118903</v>
      </c>
      <c r="W436" s="273" t="s">
        <v>59366</v>
      </c>
      <c r="X436" s="273" t="s">
        <v>59367</v>
      </c>
      <c r="Y436" s="273" t="s">
        <v>57885</v>
      </c>
      <c r="Z436" s="273" t="s">
        <v>57886</v>
      </c>
      <c r="AA436" s="273" t="s">
        <v>59368</v>
      </c>
    </row>
    <row r="437" spans="22:27">
      <c r="V437" s="259">
        <v>61118904</v>
      </c>
      <c r="W437" s="273" t="s">
        <v>59369</v>
      </c>
      <c r="X437" s="273" t="s">
        <v>59370</v>
      </c>
      <c r="Y437" s="273" t="s">
        <v>59371</v>
      </c>
      <c r="Z437" s="273" t="s">
        <v>59372</v>
      </c>
      <c r="AA437" s="273" t="s">
        <v>59373</v>
      </c>
    </row>
    <row r="438" spans="22:27">
      <c r="V438" s="259">
        <v>61118907</v>
      </c>
      <c r="W438" s="273" t="s">
        <v>59379</v>
      </c>
      <c r="X438" s="273" t="s">
        <v>59380</v>
      </c>
      <c r="Y438" s="273" t="s">
        <v>57885</v>
      </c>
      <c r="Z438" s="273" t="s">
        <v>59381</v>
      </c>
      <c r="AA438" s="273" t="s">
        <v>59382</v>
      </c>
    </row>
    <row r="439" spans="22:27">
      <c r="V439" s="259">
        <v>61125901</v>
      </c>
      <c r="W439" s="273" t="s">
        <v>57910</v>
      </c>
      <c r="X439" s="273" t="s">
        <v>59422</v>
      </c>
      <c r="Y439" s="273" t="s">
        <v>59423</v>
      </c>
      <c r="Z439" s="273" t="s">
        <v>59424</v>
      </c>
      <c r="AA439" s="273" t="s">
        <v>59425</v>
      </c>
    </row>
    <row r="440" spans="22:27">
      <c r="V440" s="259">
        <v>61133853</v>
      </c>
      <c r="W440" s="273" t="s">
        <v>59666</v>
      </c>
      <c r="X440" s="273" t="s">
        <v>59667</v>
      </c>
      <c r="Y440" s="273" t="s">
        <v>59668</v>
      </c>
      <c r="Z440" s="273" t="s">
        <v>59669</v>
      </c>
      <c r="AA440" s="273" t="s">
        <v>59670</v>
      </c>
    </row>
    <row r="441" spans="22:27">
      <c r="V441" s="259">
        <v>61134001</v>
      </c>
      <c r="W441" s="273" t="s">
        <v>59821</v>
      </c>
      <c r="X441" s="273" t="s">
        <v>59822</v>
      </c>
      <c r="Y441" s="273" t="s">
        <v>59823</v>
      </c>
      <c r="Z441" s="273" t="s">
        <v>59824</v>
      </c>
      <c r="AA441" s="273" t="s">
        <v>59825</v>
      </c>
    </row>
    <row r="442" spans="22:27">
      <c r="V442" s="259">
        <v>61134907</v>
      </c>
      <c r="W442" s="273" t="s">
        <v>59836</v>
      </c>
      <c r="X442" s="273" t="s">
        <v>59837</v>
      </c>
      <c r="Y442" s="273" t="s">
        <v>59838</v>
      </c>
      <c r="Z442" s="273" t="s">
        <v>59839</v>
      </c>
      <c r="AA442" s="273" t="s">
        <v>59840</v>
      </c>
    </row>
    <row r="443" spans="22:27">
      <c r="V443" s="259">
        <v>61134911</v>
      </c>
      <c r="W443" s="273" t="s">
        <v>64537</v>
      </c>
      <c r="X443" s="273" t="s">
        <v>64538</v>
      </c>
      <c r="Y443" s="273" t="s">
        <v>64539</v>
      </c>
      <c r="Z443" s="273" t="s">
        <v>64540</v>
      </c>
      <c r="AA443" s="273" t="s">
        <v>64541</v>
      </c>
    </row>
    <row r="444" spans="22:27">
      <c r="V444" s="259">
        <v>61301901</v>
      </c>
      <c r="W444" s="273" t="s">
        <v>64489</v>
      </c>
      <c r="X444" s="273" t="s">
        <v>64490</v>
      </c>
      <c r="Y444" s="273" t="s">
        <v>64491</v>
      </c>
      <c r="Z444" s="273" t="s">
        <v>64492</v>
      </c>
      <c r="AA444" s="273" t="s">
        <v>64493</v>
      </c>
    </row>
    <row r="445" spans="22:27">
      <c r="V445" s="259">
        <v>61301909</v>
      </c>
      <c r="W445" s="273" t="s">
        <v>59861</v>
      </c>
      <c r="X445" s="273" t="s">
        <v>59862</v>
      </c>
      <c r="Y445" s="273" t="s">
        <v>59863</v>
      </c>
      <c r="Z445" s="273" t="s">
        <v>59864</v>
      </c>
      <c r="AA445" s="273" t="s">
        <v>59865</v>
      </c>
    </row>
    <row r="446" spans="22:27">
      <c r="V446" s="259">
        <v>61302901</v>
      </c>
      <c r="W446" s="273" t="s">
        <v>57950</v>
      </c>
      <c r="X446" s="273" t="s">
        <v>59866</v>
      </c>
      <c r="Y446" s="273" t="s">
        <v>59867</v>
      </c>
      <c r="Z446" s="273" t="s">
        <v>59868</v>
      </c>
      <c r="AA446" s="273" t="s">
        <v>59869</v>
      </c>
    </row>
    <row r="447" spans="22:27">
      <c r="V447" s="259">
        <v>61302902</v>
      </c>
      <c r="W447" s="273" t="s">
        <v>59870</v>
      </c>
      <c r="X447" s="273" t="s">
        <v>59871</v>
      </c>
      <c r="Y447" s="273" t="s">
        <v>59872</v>
      </c>
      <c r="Z447" s="273" t="s">
        <v>59873</v>
      </c>
      <c r="AA447" s="273" t="s">
        <v>59874</v>
      </c>
    </row>
    <row r="448" spans="22:27">
      <c r="V448" s="259">
        <v>61303901</v>
      </c>
      <c r="W448" s="273" t="s">
        <v>59875</v>
      </c>
      <c r="X448" s="273" t="s">
        <v>59876</v>
      </c>
      <c r="Y448" s="273" t="s">
        <v>59877</v>
      </c>
      <c r="Z448" s="273" t="s">
        <v>59878</v>
      </c>
      <c r="AA448" s="273" t="s">
        <v>57959</v>
      </c>
    </row>
    <row r="449" spans="22:27">
      <c r="V449" s="259">
        <v>61324906</v>
      </c>
      <c r="W449" s="273" t="s">
        <v>58080</v>
      </c>
      <c r="X449" s="273" t="s">
        <v>58081</v>
      </c>
      <c r="Y449" s="273" t="s">
        <v>64296</v>
      </c>
      <c r="Z449" s="273" t="s">
        <v>64297</v>
      </c>
      <c r="AA449" s="273" t="s">
        <v>64298</v>
      </c>
    </row>
    <row r="450" spans="22:27">
      <c r="V450" s="259">
        <v>61324909</v>
      </c>
      <c r="W450" s="273" t="s">
        <v>64854</v>
      </c>
      <c r="X450" s="273" t="s">
        <v>64855</v>
      </c>
      <c r="Y450" s="273" t="s">
        <v>64856</v>
      </c>
      <c r="Z450" s="273" t="s">
        <v>64857</v>
      </c>
      <c r="AA450" s="273" t="s">
        <v>58054</v>
      </c>
    </row>
    <row r="451" spans="22:27">
      <c r="V451" s="259">
        <v>61329901</v>
      </c>
      <c r="W451" s="273" t="s">
        <v>59911</v>
      </c>
      <c r="X451" s="273" t="s">
        <v>59912</v>
      </c>
      <c r="Y451" s="273" t="s">
        <v>59913</v>
      </c>
      <c r="Z451" s="273" t="s">
        <v>59914</v>
      </c>
      <c r="AA451" s="273" t="s">
        <v>59915</v>
      </c>
    </row>
    <row r="452" spans="22:27">
      <c r="V452" s="259">
        <v>61329902</v>
      </c>
      <c r="W452" s="273" t="s">
        <v>59916</v>
      </c>
      <c r="X452" s="273" t="s">
        <v>59917</v>
      </c>
      <c r="Y452" s="273" t="s">
        <v>58067</v>
      </c>
      <c r="Z452" s="273" t="s">
        <v>59918</v>
      </c>
      <c r="AA452" s="273" t="s">
        <v>59919</v>
      </c>
    </row>
    <row r="453" spans="22:27">
      <c r="V453" s="259">
        <v>61341901</v>
      </c>
      <c r="W453" s="273" t="s">
        <v>25</v>
      </c>
      <c r="X453" s="273" t="s">
        <v>24</v>
      </c>
      <c r="Y453" s="273" t="s">
        <v>59920</v>
      </c>
      <c r="Z453" s="273" t="s">
        <v>59921</v>
      </c>
      <c r="AA453" s="273" t="s">
        <v>59922</v>
      </c>
    </row>
    <row r="454" spans="22:27">
      <c r="V454" s="259">
        <v>61343901</v>
      </c>
      <c r="W454" s="273" t="s">
        <v>59632</v>
      </c>
      <c r="X454" s="273" t="s">
        <v>59923</v>
      </c>
      <c r="Y454" s="273" t="s">
        <v>59924</v>
      </c>
      <c r="Z454" s="273" t="s">
        <v>59925</v>
      </c>
      <c r="AA454" s="273" t="s">
        <v>59926</v>
      </c>
    </row>
    <row r="455" spans="22:27">
      <c r="V455" s="259">
        <v>61344902</v>
      </c>
      <c r="W455" s="273" t="s">
        <v>64880</v>
      </c>
      <c r="X455" s="273" t="s">
        <v>64881</v>
      </c>
      <c r="Y455" s="273" t="s">
        <v>64882</v>
      </c>
      <c r="Z455" s="273" t="s">
        <v>64883</v>
      </c>
      <c r="AA455" s="273" t="s">
        <v>58144</v>
      </c>
    </row>
    <row r="456" spans="22:27">
      <c r="V456" s="259">
        <v>61352901</v>
      </c>
      <c r="W456" s="273" t="s">
        <v>59927</v>
      </c>
      <c r="X456" s="273" t="s">
        <v>59928</v>
      </c>
      <c r="Y456" s="273" t="s">
        <v>59929</v>
      </c>
      <c r="Z456" s="273" t="s">
        <v>59930</v>
      </c>
      <c r="AA456" s="273" t="s">
        <v>59931</v>
      </c>
    </row>
    <row r="457" spans="22:27">
      <c r="V457" s="259">
        <v>61371901</v>
      </c>
      <c r="W457" s="273" t="s">
        <v>59932</v>
      </c>
      <c r="X457" s="273" t="s">
        <v>59933</v>
      </c>
      <c r="Y457" s="273" t="s">
        <v>59934</v>
      </c>
      <c r="Z457" s="273" t="s">
        <v>59935</v>
      </c>
      <c r="AA457" s="273" t="s">
        <v>59936</v>
      </c>
    </row>
    <row r="458" spans="22:27">
      <c r="V458" s="259">
        <v>61372902</v>
      </c>
      <c r="W458" s="273" t="s">
        <v>59937</v>
      </c>
      <c r="X458" s="273" t="s">
        <v>59938</v>
      </c>
      <c r="Y458" s="273" t="s">
        <v>59939</v>
      </c>
      <c r="Z458" s="273" t="s">
        <v>59940</v>
      </c>
      <c r="AA458" s="273" t="s">
        <v>59941</v>
      </c>
    </row>
    <row r="459" spans="22:27">
      <c r="V459" s="259">
        <v>61373902</v>
      </c>
      <c r="W459" s="273" t="s">
        <v>59942</v>
      </c>
      <c r="X459" s="273" t="s">
        <v>59943</v>
      </c>
      <c r="Y459" s="273" t="s">
        <v>59021</v>
      </c>
      <c r="Z459" s="273" t="s">
        <v>59944</v>
      </c>
      <c r="AA459" s="273" t="s">
        <v>59945</v>
      </c>
    </row>
    <row r="460" spans="22:27">
      <c r="V460" s="259">
        <v>63102901</v>
      </c>
      <c r="W460" s="273" t="s">
        <v>59946</v>
      </c>
      <c r="X460" s="273" t="s">
        <v>59947</v>
      </c>
      <c r="Y460" s="273" t="s">
        <v>59948</v>
      </c>
      <c r="Z460" s="273" t="s">
        <v>59949</v>
      </c>
      <c r="AA460" s="273" t="s">
        <v>59950</v>
      </c>
    </row>
    <row r="461" spans="22:27">
      <c r="V461" s="259">
        <v>63102902</v>
      </c>
      <c r="W461" s="273" t="s">
        <v>59951</v>
      </c>
      <c r="X461" s="273" t="s">
        <v>59952</v>
      </c>
      <c r="Y461" s="273" t="s">
        <v>59953</v>
      </c>
      <c r="Z461" s="273" t="s">
        <v>59954</v>
      </c>
      <c r="AA461" s="273" t="s">
        <v>59955</v>
      </c>
    </row>
    <row r="462" spans="22:27">
      <c r="V462" s="259">
        <v>63102903</v>
      </c>
      <c r="W462" s="273" t="s">
        <v>59956</v>
      </c>
      <c r="X462" s="273" t="s">
        <v>59957</v>
      </c>
      <c r="Y462" s="273" t="s">
        <v>59958</v>
      </c>
      <c r="Z462" s="273" t="s">
        <v>59959</v>
      </c>
      <c r="AA462" s="273" t="s">
        <v>59960</v>
      </c>
    </row>
    <row r="463" spans="22:27">
      <c r="V463" s="259">
        <v>63102904</v>
      </c>
      <c r="W463" s="273" t="s">
        <v>59961</v>
      </c>
      <c r="X463" s="273" t="s">
        <v>59962</v>
      </c>
      <c r="Y463" s="273" t="s">
        <v>59963</v>
      </c>
      <c r="Z463" s="273" t="s">
        <v>59964</v>
      </c>
      <c r="AA463" s="273" t="s">
        <v>59965</v>
      </c>
    </row>
    <row r="464" spans="22:27">
      <c r="V464" s="259">
        <v>63102905</v>
      </c>
      <c r="W464" s="273" t="s">
        <v>59966</v>
      </c>
      <c r="X464" s="273" t="s">
        <v>59967</v>
      </c>
      <c r="Y464" s="273" t="s">
        <v>59968</v>
      </c>
      <c r="Z464" s="273" t="s">
        <v>59969</v>
      </c>
      <c r="AA464" s="273" t="s">
        <v>59970</v>
      </c>
    </row>
    <row r="465" spans="22:27">
      <c r="V465" s="259">
        <v>63102906</v>
      </c>
      <c r="W465" s="273" t="s">
        <v>59971</v>
      </c>
      <c r="X465" s="273" t="s">
        <v>59972</v>
      </c>
      <c r="Y465" s="273" t="s">
        <v>59973</v>
      </c>
      <c r="Z465" s="273" t="s">
        <v>59974</v>
      </c>
      <c r="AA465" s="273" t="s">
        <v>59975</v>
      </c>
    </row>
    <row r="466" spans="22:27">
      <c r="V466" s="259">
        <v>63102907</v>
      </c>
      <c r="W466" s="273" t="s">
        <v>59976</v>
      </c>
      <c r="X466" s="273" t="s">
        <v>59977</v>
      </c>
      <c r="Y466" s="273" t="s">
        <v>58283</v>
      </c>
      <c r="Z466" s="273" t="s">
        <v>59978</v>
      </c>
      <c r="AA466" s="273" t="s">
        <v>59979</v>
      </c>
    </row>
    <row r="467" spans="22:27">
      <c r="V467" s="259">
        <v>63102908</v>
      </c>
      <c r="W467" s="273" t="s">
        <v>59980</v>
      </c>
      <c r="X467" s="273" t="s">
        <v>59981</v>
      </c>
      <c r="Y467" s="273" t="s">
        <v>59982</v>
      </c>
      <c r="Z467" s="273" t="s">
        <v>59983</v>
      </c>
      <c r="AA467" s="273" t="s">
        <v>59984</v>
      </c>
    </row>
    <row r="468" spans="22:27">
      <c r="V468" s="259">
        <v>63102909</v>
      </c>
      <c r="W468" s="273" t="s">
        <v>59985</v>
      </c>
      <c r="X468" s="273" t="s">
        <v>59986</v>
      </c>
      <c r="Y468" s="273" t="s">
        <v>57982</v>
      </c>
      <c r="Z468" s="273" t="s">
        <v>59987</v>
      </c>
      <c r="AA468" s="273" t="s">
        <v>59988</v>
      </c>
    </row>
    <row r="469" spans="22:27">
      <c r="V469" s="259">
        <v>63102910</v>
      </c>
      <c r="W469" s="273" t="s">
        <v>59989</v>
      </c>
      <c r="X469" s="273" t="s">
        <v>59990</v>
      </c>
      <c r="Y469" s="273" t="s">
        <v>59991</v>
      </c>
      <c r="Z469" s="273" t="s">
        <v>59992</v>
      </c>
      <c r="AA469" s="273" t="s">
        <v>59993</v>
      </c>
    </row>
    <row r="470" spans="22:27">
      <c r="V470" s="259">
        <v>69908046</v>
      </c>
      <c r="W470" s="273" t="s">
        <v>65761</v>
      </c>
      <c r="X470" s="273" t="s">
        <v>65742</v>
      </c>
      <c r="Y470" s="273" t="s">
        <v>59994</v>
      </c>
      <c r="Z470" s="273" t="s">
        <v>59995</v>
      </c>
      <c r="AA470" s="273" t="s">
        <v>59996</v>
      </c>
    </row>
    <row r="471" spans="22:27">
      <c r="V471" s="259">
        <v>63102912</v>
      </c>
      <c r="W471" s="273" t="s">
        <v>59997</v>
      </c>
      <c r="X471" s="273" t="s">
        <v>59998</v>
      </c>
      <c r="Y471" s="273" t="s">
        <v>59999</v>
      </c>
      <c r="Z471" s="273" t="s">
        <v>60000</v>
      </c>
      <c r="AA471" s="273" t="s">
        <v>60001</v>
      </c>
    </row>
    <row r="472" spans="22:27">
      <c r="V472" s="259">
        <v>63102913</v>
      </c>
      <c r="W472" s="273" t="s">
        <v>60002</v>
      </c>
      <c r="X472" s="273" t="s">
        <v>60003</v>
      </c>
      <c r="Y472" s="273" t="s">
        <v>60004</v>
      </c>
      <c r="Z472" s="273" t="s">
        <v>60005</v>
      </c>
      <c r="AA472" s="273" t="s">
        <v>60006</v>
      </c>
    </row>
    <row r="473" spans="22:27">
      <c r="V473" s="259">
        <v>63102914</v>
      </c>
      <c r="W473" s="273" t="s">
        <v>60007</v>
      </c>
      <c r="X473" s="273" t="s">
        <v>60008</v>
      </c>
      <c r="Y473" s="273" t="s">
        <v>60009</v>
      </c>
      <c r="Z473" s="273" t="s">
        <v>60010</v>
      </c>
      <c r="AA473" s="273" t="s">
        <v>60011</v>
      </c>
    </row>
    <row r="474" spans="22:27">
      <c r="V474" s="259">
        <v>63102916</v>
      </c>
      <c r="W474" s="273" t="s">
        <v>60012</v>
      </c>
      <c r="X474" s="273" t="s">
        <v>60013</v>
      </c>
      <c r="Y474" s="273" t="s">
        <v>58283</v>
      </c>
      <c r="Z474" s="273" t="s">
        <v>60014</v>
      </c>
      <c r="AA474" s="273" t="s">
        <v>59979</v>
      </c>
    </row>
    <row r="475" spans="22:27">
      <c r="V475" s="259">
        <v>63102917</v>
      </c>
      <c r="W475" s="273" t="s">
        <v>60015</v>
      </c>
      <c r="X475" s="273" t="s">
        <v>60016</v>
      </c>
      <c r="Y475" s="273" t="s">
        <v>60017</v>
      </c>
      <c r="Z475" s="273" t="s">
        <v>60018</v>
      </c>
      <c r="AA475" s="273" t="s">
        <v>60019</v>
      </c>
    </row>
    <row r="476" spans="22:27">
      <c r="V476" s="259">
        <v>63102918</v>
      </c>
      <c r="W476" s="273" t="s">
        <v>60020</v>
      </c>
      <c r="X476" s="273" t="s">
        <v>60021</v>
      </c>
      <c r="Y476" s="273" t="s">
        <v>60022</v>
      </c>
      <c r="Z476" s="273" t="s">
        <v>60023</v>
      </c>
      <c r="AA476" s="273" t="s">
        <v>60024</v>
      </c>
    </row>
    <row r="477" spans="22:27">
      <c r="V477" s="259">
        <v>63102919</v>
      </c>
      <c r="W477" s="273" t="s">
        <v>60025</v>
      </c>
      <c r="X477" s="273" t="s">
        <v>60026</v>
      </c>
      <c r="Y477" s="273" t="s">
        <v>59913</v>
      </c>
      <c r="Z477" s="273" t="s">
        <v>60027</v>
      </c>
      <c r="AA477" s="273" t="s">
        <v>60028</v>
      </c>
    </row>
    <row r="478" spans="22:27">
      <c r="V478" s="259">
        <v>63102920</v>
      </c>
      <c r="W478" s="273" t="s">
        <v>60029</v>
      </c>
      <c r="X478" s="273" t="s">
        <v>60030</v>
      </c>
      <c r="Y478" s="273" t="s">
        <v>60031</v>
      </c>
      <c r="Z478" s="273" t="s">
        <v>60032</v>
      </c>
      <c r="AA478" s="273" t="s">
        <v>60033</v>
      </c>
    </row>
    <row r="479" spans="22:27">
      <c r="V479" s="259">
        <v>63102922</v>
      </c>
      <c r="W479" s="273" t="s">
        <v>60034</v>
      </c>
      <c r="X479" s="273" t="s">
        <v>60035</v>
      </c>
      <c r="Y479" s="273" t="s">
        <v>59616</v>
      </c>
      <c r="Z479" s="273" t="s">
        <v>60036</v>
      </c>
      <c r="AA479" s="273" t="s">
        <v>60037</v>
      </c>
    </row>
    <row r="480" spans="22:27">
      <c r="V480" s="259">
        <v>63102923</v>
      </c>
      <c r="W480" s="273" t="s">
        <v>60038</v>
      </c>
      <c r="X480" s="273" t="s">
        <v>60039</v>
      </c>
      <c r="Y480" s="273" t="s">
        <v>60040</v>
      </c>
      <c r="Z480" s="273" t="s">
        <v>60041</v>
      </c>
      <c r="AA480" s="273" t="s">
        <v>60042</v>
      </c>
    </row>
    <row r="481" spans="22:27">
      <c r="V481" s="259">
        <v>63102925</v>
      </c>
      <c r="W481" s="273" t="s">
        <v>60043</v>
      </c>
      <c r="X481" s="273" t="s">
        <v>60044</v>
      </c>
      <c r="Y481" s="273" t="s">
        <v>60045</v>
      </c>
      <c r="Z481" s="273" t="s">
        <v>60046</v>
      </c>
      <c r="AA481" s="273" t="s">
        <v>60047</v>
      </c>
    </row>
    <row r="482" spans="22:27">
      <c r="V482" s="259">
        <v>63102929</v>
      </c>
      <c r="W482" s="273" t="s">
        <v>60053</v>
      </c>
      <c r="X482" s="273" t="s">
        <v>60054</v>
      </c>
      <c r="Y482" s="273" t="s">
        <v>60055</v>
      </c>
      <c r="Z482" s="273" t="s">
        <v>60056</v>
      </c>
      <c r="AA482" s="273" t="s">
        <v>60057</v>
      </c>
    </row>
    <row r="483" spans="22:27">
      <c r="V483" s="259">
        <v>63102931</v>
      </c>
      <c r="W483" s="273" t="s">
        <v>60058</v>
      </c>
      <c r="X483" s="273" t="s">
        <v>60059</v>
      </c>
      <c r="Y483" s="273" t="s">
        <v>60060</v>
      </c>
      <c r="Z483" s="273" t="s">
        <v>60061</v>
      </c>
      <c r="AA483" s="273" t="s">
        <v>60062</v>
      </c>
    </row>
    <row r="484" spans="22:27">
      <c r="V484" s="259">
        <v>63102932</v>
      </c>
      <c r="W484" s="273" t="s">
        <v>60063</v>
      </c>
      <c r="X484" s="273" t="s">
        <v>60064</v>
      </c>
      <c r="Y484" s="273" t="s">
        <v>60065</v>
      </c>
      <c r="Z484" s="273" t="s">
        <v>60066</v>
      </c>
      <c r="AA484" s="273" t="s">
        <v>60067</v>
      </c>
    </row>
    <row r="485" spans="22:27">
      <c r="V485" s="259">
        <v>63102933</v>
      </c>
      <c r="W485" s="273" t="s">
        <v>60068</v>
      </c>
      <c r="X485" s="273" t="s">
        <v>60069</v>
      </c>
      <c r="Y485" s="273" t="s">
        <v>58273</v>
      </c>
      <c r="Z485" s="273" t="s">
        <v>58274</v>
      </c>
      <c r="AA485" s="273" t="s">
        <v>60070</v>
      </c>
    </row>
    <row r="486" spans="22:27">
      <c r="V486" s="259">
        <v>63102934</v>
      </c>
      <c r="W486" s="273" t="s">
        <v>60071</v>
      </c>
      <c r="X486" s="273" t="s">
        <v>60072</v>
      </c>
      <c r="Y486" s="273" t="s">
        <v>60073</v>
      </c>
      <c r="Z486" s="273" t="s">
        <v>60074</v>
      </c>
      <c r="AA486" s="273" t="s">
        <v>60075</v>
      </c>
    </row>
    <row r="487" spans="22:27">
      <c r="V487" s="259">
        <v>63102935</v>
      </c>
      <c r="W487" s="273" t="s">
        <v>60076</v>
      </c>
      <c r="X487" s="273" t="s">
        <v>60077</v>
      </c>
      <c r="Y487" s="273" t="s">
        <v>60040</v>
      </c>
      <c r="Z487" s="273" t="s">
        <v>60041</v>
      </c>
      <c r="AA487" s="273" t="s">
        <v>60042</v>
      </c>
    </row>
    <row r="488" spans="22:27">
      <c r="V488" s="259">
        <v>63102936</v>
      </c>
      <c r="W488" s="273" t="s">
        <v>60078</v>
      </c>
      <c r="X488" s="273" t="s">
        <v>60079</v>
      </c>
      <c r="Y488" s="273" t="s">
        <v>59260</v>
      </c>
      <c r="Z488" s="273" t="s">
        <v>60080</v>
      </c>
      <c r="AA488" s="273" t="s">
        <v>60081</v>
      </c>
    </row>
    <row r="489" spans="22:27">
      <c r="V489" s="259">
        <v>63102938</v>
      </c>
      <c r="W489" s="273" t="s">
        <v>60082</v>
      </c>
      <c r="X489" s="273" t="s">
        <v>60083</v>
      </c>
      <c r="Y489" s="273" t="s">
        <v>60084</v>
      </c>
      <c r="Z489" s="273" t="s">
        <v>60085</v>
      </c>
      <c r="AA489" s="273" t="s">
        <v>60086</v>
      </c>
    </row>
    <row r="490" spans="22:27">
      <c r="V490" s="259">
        <v>63102939</v>
      </c>
      <c r="W490" s="273" t="s">
        <v>60087</v>
      </c>
      <c r="X490" s="273" t="s">
        <v>60088</v>
      </c>
      <c r="Y490" s="273" t="s">
        <v>59455</v>
      </c>
      <c r="Z490" s="273" t="s">
        <v>59456</v>
      </c>
      <c r="AA490" s="273" t="s">
        <v>60089</v>
      </c>
    </row>
    <row r="491" spans="22:27">
      <c r="V491" s="259">
        <v>63102940</v>
      </c>
      <c r="W491" s="273" t="s">
        <v>60090</v>
      </c>
      <c r="X491" s="273" t="s">
        <v>60091</v>
      </c>
      <c r="Y491" s="273" t="s">
        <v>60092</v>
      </c>
      <c r="Z491" s="273" t="s">
        <v>60093</v>
      </c>
      <c r="AA491" s="273" t="s">
        <v>60094</v>
      </c>
    </row>
    <row r="492" spans="22:27">
      <c r="V492" s="259">
        <v>63102941</v>
      </c>
      <c r="W492" s="273" t="s">
        <v>60095</v>
      </c>
      <c r="X492" s="273" t="s">
        <v>60096</v>
      </c>
      <c r="Y492" s="273" t="s">
        <v>60097</v>
      </c>
      <c r="Z492" s="273" t="s">
        <v>60098</v>
      </c>
      <c r="AA492" s="273" t="s">
        <v>60099</v>
      </c>
    </row>
    <row r="493" spans="22:27">
      <c r="V493" s="259">
        <v>63102942</v>
      </c>
      <c r="W493" s="273" t="s">
        <v>60100</v>
      </c>
      <c r="X493" s="273" t="s">
        <v>60101</v>
      </c>
      <c r="Y493" s="273" t="s">
        <v>60102</v>
      </c>
      <c r="Z493" s="273" t="s">
        <v>60103</v>
      </c>
      <c r="AA493" s="273" t="s">
        <v>60104</v>
      </c>
    </row>
    <row r="494" spans="22:27">
      <c r="V494" s="259">
        <v>63102943</v>
      </c>
      <c r="W494" s="273" t="s">
        <v>60105</v>
      </c>
      <c r="X494" s="273" t="s">
        <v>60106</v>
      </c>
      <c r="Y494" s="273" t="s">
        <v>60107</v>
      </c>
      <c r="Z494" s="273" t="s">
        <v>60108</v>
      </c>
      <c r="AA494" s="273" t="s">
        <v>60109</v>
      </c>
    </row>
    <row r="495" spans="22:27">
      <c r="V495" s="259">
        <v>63102944</v>
      </c>
      <c r="W495" s="273" t="s">
        <v>60110</v>
      </c>
      <c r="X495" s="273" t="s">
        <v>60111</v>
      </c>
      <c r="Y495" s="273" t="s">
        <v>60112</v>
      </c>
      <c r="Z495" s="273" t="s">
        <v>60113</v>
      </c>
      <c r="AA495" s="273" t="s">
        <v>60114</v>
      </c>
    </row>
    <row r="496" spans="22:27">
      <c r="V496" s="259">
        <v>69908031</v>
      </c>
      <c r="W496" s="273" t="s">
        <v>60115</v>
      </c>
      <c r="X496" s="273" t="s">
        <v>65834</v>
      </c>
      <c r="Y496" s="273" t="s">
        <v>65835</v>
      </c>
      <c r="Z496" s="273" t="s">
        <v>61386</v>
      </c>
      <c r="AA496" s="273" t="s">
        <v>65836</v>
      </c>
    </row>
    <row r="497" spans="22:27">
      <c r="V497" s="259">
        <v>63102946</v>
      </c>
      <c r="W497" s="273" t="s">
        <v>60116</v>
      </c>
      <c r="X497" s="273" t="s">
        <v>60117</v>
      </c>
      <c r="Y497" s="273" t="s">
        <v>60118</v>
      </c>
      <c r="Z497" s="273" t="s">
        <v>60119</v>
      </c>
      <c r="AA497" s="273" t="s">
        <v>60120</v>
      </c>
    </row>
    <row r="498" spans="22:27">
      <c r="V498" s="259">
        <v>63102947</v>
      </c>
      <c r="W498" s="273" t="s">
        <v>60121</v>
      </c>
      <c r="X498" s="273" t="s">
        <v>60122</v>
      </c>
      <c r="Y498" s="273" t="s">
        <v>60123</v>
      </c>
      <c r="Z498" s="273" t="s">
        <v>60124</v>
      </c>
      <c r="AA498" s="273" t="s">
        <v>60125</v>
      </c>
    </row>
    <row r="499" spans="22:27">
      <c r="V499" s="259">
        <v>63102950</v>
      </c>
      <c r="W499" s="273" t="s">
        <v>60126</v>
      </c>
      <c r="X499" s="273" t="s">
        <v>60127</v>
      </c>
      <c r="Y499" s="273" t="s">
        <v>60128</v>
      </c>
      <c r="Z499" s="273" t="s">
        <v>60129</v>
      </c>
      <c r="AA499" s="273" t="s">
        <v>60130</v>
      </c>
    </row>
    <row r="500" spans="22:27">
      <c r="V500" s="259">
        <v>63102951</v>
      </c>
      <c r="W500" s="273" t="s">
        <v>60131</v>
      </c>
      <c r="X500" s="273" t="s">
        <v>60132</v>
      </c>
      <c r="Y500" s="273" t="s">
        <v>60133</v>
      </c>
      <c r="Z500" s="273" t="s">
        <v>60134</v>
      </c>
      <c r="AA500" s="273" t="s">
        <v>60135</v>
      </c>
    </row>
    <row r="501" spans="22:27">
      <c r="V501" s="259">
        <v>63102953</v>
      </c>
      <c r="W501" s="273" t="s">
        <v>60136</v>
      </c>
      <c r="X501" s="273" t="s">
        <v>60137</v>
      </c>
      <c r="Y501" s="273" t="s">
        <v>60138</v>
      </c>
      <c r="Z501" s="273" t="s">
        <v>60139</v>
      </c>
      <c r="AA501" s="273" t="s">
        <v>60140</v>
      </c>
    </row>
    <row r="502" spans="22:27">
      <c r="V502" s="259">
        <v>63102956</v>
      </c>
      <c r="W502" s="273" t="s">
        <v>60141</v>
      </c>
      <c r="X502" s="273" t="s">
        <v>60142</v>
      </c>
      <c r="Y502" s="273" t="s">
        <v>59913</v>
      </c>
      <c r="Z502" s="273" t="s">
        <v>60027</v>
      </c>
      <c r="AA502" s="273" t="s">
        <v>60143</v>
      </c>
    </row>
    <row r="503" spans="22:27">
      <c r="V503" s="259">
        <v>63102957</v>
      </c>
      <c r="W503" s="273" t="s">
        <v>60144</v>
      </c>
      <c r="X503" s="273" t="s">
        <v>60145</v>
      </c>
      <c r="Y503" s="273" t="s">
        <v>60146</v>
      </c>
      <c r="Z503" s="273" t="s">
        <v>60147</v>
      </c>
      <c r="AA503" s="273" t="s">
        <v>60148</v>
      </c>
    </row>
    <row r="504" spans="22:27">
      <c r="V504" s="259">
        <v>63102959</v>
      </c>
      <c r="W504" s="273" t="s">
        <v>60149</v>
      </c>
      <c r="X504" s="273" t="s">
        <v>60150</v>
      </c>
      <c r="Y504" s="273" t="s">
        <v>60055</v>
      </c>
      <c r="Z504" s="273" t="s">
        <v>60151</v>
      </c>
      <c r="AA504" s="273" t="s">
        <v>60057</v>
      </c>
    </row>
    <row r="505" spans="22:27">
      <c r="V505" s="259">
        <v>63103001</v>
      </c>
      <c r="W505" s="273" t="s">
        <v>60152</v>
      </c>
      <c r="X505" s="273" t="s">
        <v>60153</v>
      </c>
      <c r="Y505" s="273" t="s">
        <v>60154</v>
      </c>
      <c r="Z505" s="273" t="s">
        <v>60155</v>
      </c>
      <c r="AA505" s="273" t="s">
        <v>60156</v>
      </c>
    </row>
    <row r="506" spans="22:27">
      <c r="V506" s="259">
        <v>63103002</v>
      </c>
      <c r="W506" s="273" t="s">
        <v>60157</v>
      </c>
      <c r="X506" s="273" t="s">
        <v>60158</v>
      </c>
      <c r="Y506" s="273" t="s">
        <v>59419</v>
      </c>
      <c r="Z506" s="273" t="s">
        <v>60159</v>
      </c>
      <c r="AA506" s="273" t="s">
        <v>60160</v>
      </c>
    </row>
    <row r="507" spans="22:27">
      <c r="V507" s="259">
        <v>63103004</v>
      </c>
      <c r="W507" s="273" t="s">
        <v>60161</v>
      </c>
      <c r="X507" s="273" t="s">
        <v>60162</v>
      </c>
      <c r="Y507" s="273" t="s">
        <v>60163</v>
      </c>
      <c r="Z507" s="273" t="s">
        <v>60164</v>
      </c>
      <c r="AA507" s="273" t="s">
        <v>60165</v>
      </c>
    </row>
    <row r="508" spans="22:27">
      <c r="V508" s="259">
        <v>63103006</v>
      </c>
      <c r="W508" s="273" t="s">
        <v>60171</v>
      </c>
      <c r="X508" s="273" t="s">
        <v>60172</v>
      </c>
      <c r="Y508" s="273" t="s">
        <v>60173</v>
      </c>
      <c r="Z508" s="273" t="s">
        <v>60174</v>
      </c>
      <c r="AA508" s="273" t="s">
        <v>60175</v>
      </c>
    </row>
    <row r="509" spans="22:27">
      <c r="V509" s="259">
        <v>63103007</v>
      </c>
      <c r="W509" s="273" t="s">
        <v>60176</v>
      </c>
      <c r="X509" s="273" t="s">
        <v>60177</v>
      </c>
      <c r="Y509" s="273" t="s">
        <v>60178</v>
      </c>
      <c r="Z509" s="273" t="s">
        <v>60179</v>
      </c>
      <c r="AA509" s="273" t="s">
        <v>60180</v>
      </c>
    </row>
    <row r="510" spans="22:27">
      <c r="V510" s="259">
        <v>63103008</v>
      </c>
      <c r="W510" s="273" t="s">
        <v>65760</v>
      </c>
      <c r="X510" s="273" t="s">
        <v>60181</v>
      </c>
      <c r="Y510" s="273" t="s">
        <v>60182</v>
      </c>
      <c r="Z510" s="273" t="s">
        <v>60183</v>
      </c>
      <c r="AA510" s="273" t="s">
        <v>60184</v>
      </c>
    </row>
    <row r="511" spans="22:27">
      <c r="V511" s="259">
        <v>63103009</v>
      </c>
      <c r="W511" s="273" t="s">
        <v>65759</v>
      </c>
      <c r="X511" s="273" t="s">
        <v>60185</v>
      </c>
      <c r="Y511" s="273" t="s">
        <v>60186</v>
      </c>
      <c r="Z511" s="273" t="s">
        <v>60187</v>
      </c>
      <c r="AA511" s="273" t="s">
        <v>60188</v>
      </c>
    </row>
    <row r="512" spans="22:27">
      <c r="V512" s="259">
        <v>63103905</v>
      </c>
      <c r="W512" s="273" t="s">
        <v>60166</v>
      </c>
      <c r="X512" s="273" t="s">
        <v>60167</v>
      </c>
      <c r="Y512" s="273" t="s">
        <v>60168</v>
      </c>
      <c r="Z512" s="273" t="s">
        <v>60169</v>
      </c>
      <c r="AA512" s="273" t="s">
        <v>60170</v>
      </c>
    </row>
    <row r="513" spans="22:27">
      <c r="V513" s="259">
        <v>69009227</v>
      </c>
      <c r="W513" s="273" t="s">
        <v>60189</v>
      </c>
      <c r="X513" s="273" t="s">
        <v>60190</v>
      </c>
      <c r="Y513" s="273" t="s">
        <v>60191</v>
      </c>
      <c r="Z513" s="273" t="s">
        <v>60192</v>
      </c>
      <c r="AA513" s="273" t="s">
        <v>60193</v>
      </c>
    </row>
    <row r="514" spans="22:27">
      <c r="V514" s="259">
        <v>63103911</v>
      </c>
      <c r="W514" s="273" t="s">
        <v>58862</v>
      </c>
      <c r="X514" s="273" t="s">
        <v>60194</v>
      </c>
      <c r="Y514" s="273" t="s">
        <v>60195</v>
      </c>
      <c r="Z514" s="273" t="s">
        <v>60196</v>
      </c>
      <c r="AA514" s="273" t="s">
        <v>60197</v>
      </c>
    </row>
    <row r="515" spans="22:27">
      <c r="V515" s="259">
        <v>63103912</v>
      </c>
      <c r="W515" s="273" t="s">
        <v>60198</v>
      </c>
      <c r="X515" s="273" t="s">
        <v>60199</v>
      </c>
      <c r="Y515" s="273" t="s">
        <v>60200</v>
      </c>
      <c r="Z515" s="273" t="s">
        <v>60201</v>
      </c>
      <c r="AA515" s="273" t="s">
        <v>60202</v>
      </c>
    </row>
    <row r="516" spans="22:27">
      <c r="V516" s="259">
        <v>63103913</v>
      </c>
      <c r="W516" s="273" t="s">
        <v>60203</v>
      </c>
      <c r="X516" s="273" t="s">
        <v>60204</v>
      </c>
      <c r="Y516" s="273" t="s">
        <v>59948</v>
      </c>
      <c r="Z516" s="273" t="s">
        <v>60205</v>
      </c>
      <c r="AA516" s="273" t="s">
        <v>60206</v>
      </c>
    </row>
    <row r="517" spans="22:27">
      <c r="V517" s="259">
        <v>63103914</v>
      </c>
      <c r="W517" s="273" t="s">
        <v>60207</v>
      </c>
      <c r="X517" s="273" t="s">
        <v>60208</v>
      </c>
      <c r="Y517" s="273" t="s">
        <v>60209</v>
      </c>
      <c r="Z517" s="273" t="s">
        <v>60210</v>
      </c>
      <c r="AA517" s="273" t="s">
        <v>60211</v>
      </c>
    </row>
    <row r="518" spans="22:27">
      <c r="V518" s="259">
        <v>69009225</v>
      </c>
      <c r="W518" s="273" t="s">
        <v>60217</v>
      </c>
      <c r="X518" s="273" t="s">
        <v>60218</v>
      </c>
      <c r="Y518" s="273" t="s">
        <v>60219</v>
      </c>
      <c r="Z518" s="273" t="s">
        <v>60220</v>
      </c>
      <c r="AA518" s="273" t="s">
        <v>60221</v>
      </c>
    </row>
    <row r="519" spans="22:27">
      <c r="V519" s="259">
        <v>63103917</v>
      </c>
      <c r="W519" s="273" t="s">
        <v>60222</v>
      </c>
      <c r="X519" s="273" t="s">
        <v>60223</v>
      </c>
      <c r="Y519" s="273" t="s">
        <v>58278</v>
      </c>
      <c r="Z519" s="273" t="s">
        <v>60224</v>
      </c>
      <c r="AA519" s="273" t="s">
        <v>60225</v>
      </c>
    </row>
    <row r="520" spans="22:27">
      <c r="V520" s="259">
        <v>63103918</v>
      </c>
      <c r="W520" s="273" t="s">
        <v>27</v>
      </c>
      <c r="X520" s="273" t="s">
        <v>26</v>
      </c>
      <c r="Y520" s="273" t="s">
        <v>60226</v>
      </c>
      <c r="Z520" s="273" t="s">
        <v>60227</v>
      </c>
      <c r="AA520" s="273" t="s">
        <v>60228</v>
      </c>
    </row>
    <row r="521" spans="22:27">
      <c r="V521" s="259">
        <v>63103919</v>
      </c>
      <c r="W521" s="273" t="s">
        <v>60229</v>
      </c>
      <c r="X521" s="273" t="s">
        <v>60230</v>
      </c>
      <c r="Y521" s="273" t="s">
        <v>60231</v>
      </c>
      <c r="Z521" s="273" t="s">
        <v>60232</v>
      </c>
      <c r="AA521" s="273" t="s">
        <v>60233</v>
      </c>
    </row>
    <row r="522" spans="22:27">
      <c r="V522" s="259">
        <v>63103920</v>
      </c>
      <c r="W522" s="273" t="s">
        <v>60234</v>
      </c>
      <c r="X522" s="273" t="s">
        <v>60235</v>
      </c>
      <c r="Y522" s="273" t="s">
        <v>60236</v>
      </c>
      <c r="Z522" s="273" t="s">
        <v>60237</v>
      </c>
      <c r="AA522" s="273" t="s">
        <v>60238</v>
      </c>
    </row>
    <row r="523" spans="22:27">
      <c r="V523" s="259">
        <v>63103921</v>
      </c>
      <c r="W523" s="273" t="s">
        <v>60239</v>
      </c>
      <c r="X523" s="273" t="s">
        <v>60240</v>
      </c>
      <c r="Y523" s="273" t="s">
        <v>60241</v>
      </c>
      <c r="Z523" s="273" t="s">
        <v>60242</v>
      </c>
      <c r="AA523" s="273" t="s">
        <v>60243</v>
      </c>
    </row>
    <row r="524" spans="22:27">
      <c r="V524" s="259">
        <v>63103922</v>
      </c>
      <c r="W524" s="273" t="s">
        <v>60244</v>
      </c>
      <c r="X524" s="273" t="s">
        <v>60245</v>
      </c>
      <c r="Y524" s="273" t="s">
        <v>58278</v>
      </c>
      <c r="Z524" s="273" t="s">
        <v>60246</v>
      </c>
      <c r="AA524" s="273" t="s">
        <v>60247</v>
      </c>
    </row>
    <row r="525" spans="22:27">
      <c r="V525" s="259">
        <v>63103923</v>
      </c>
      <c r="W525" s="273" t="s">
        <v>60248</v>
      </c>
      <c r="X525" s="273" t="s">
        <v>60249</v>
      </c>
      <c r="Y525" s="273" t="s">
        <v>60182</v>
      </c>
      <c r="Z525" s="273" t="s">
        <v>60183</v>
      </c>
      <c r="AA525" s="273" t="s">
        <v>60250</v>
      </c>
    </row>
    <row r="526" spans="22:27">
      <c r="V526" s="259">
        <v>63103924</v>
      </c>
      <c r="W526" s="273" t="s">
        <v>60251</v>
      </c>
      <c r="X526" s="273" t="s">
        <v>60252</v>
      </c>
      <c r="Y526" s="273" t="s">
        <v>58278</v>
      </c>
      <c r="Z526" s="273" t="s">
        <v>60246</v>
      </c>
      <c r="AA526" s="273" t="s">
        <v>60253</v>
      </c>
    </row>
    <row r="527" spans="22:27">
      <c r="V527" s="259">
        <v>63103925</v>
      </c>
      <c r="W527" s="273" t="s">
        <v>60254</v>
      </c>
      <c r="X527" s="273" t="s">
        <v>58773</v>
      </c>
      <c r="Y527" s="273" t="s">
        <v>60255</v>
      </c>
      <c r="Z527" s="273" t="s">
        <v>60256</v>
      </c>
      <c r="AA527" s="273" t="s">
        <v>60257</v>
      </c>
    </row>
    <row r="528" spans="22:27">
      <c r="V528" s="259">
        <v>63103926</v>
      </c>
      <c r="W528" s="273" t="s">
        <v>60258</v>
      </c>
      <c r="X528" s="273" t="s">
        <v>60259</v>
      </c>
      <c r="Y528" s="273" t="s">
        <v>60260</v>
      </c>
      <c r="Z528" s="273" t="s">
        <v>60261</v>
      </c>
      <c r="AA528" s="273" t="s">
        <v>60262</v>
      </c>
    </row>
    <row r="529" spans="22:27">
      <c r="V529" s="259">
        <v>69009159</v>
      </c>
      <c r="W529" s="273" t="s">
        <v>65747</v>
      </c>
      <c r="X529" s="273" t="s">
        <v>60263</v>
      </c>
      <c r="Y529" s="273" t="s">
        <v>60219</v>
      </c>
      <c r="Z529" s="273" t="s">
        <v>60264</v>
      </c>
      <c r="AA529" s="273" t="s">
        <v>60265</v>
      </c>
    </row>
    <row r="530" spans="22:27">
      <c r="V530" s="259">
        <v>63105001</v>
      </c>
      <c r="W530" s="273" t="s">
        <v>60266</v>
      </c>
      <c r="X530" s="273" t="s">
        <v>65748</v>
      </c>
      <c r="Y530" s="273" t="s">
        <v>60267</v>
      </c>
      <c r="Z530" s="273" t="s">
        <v>60268</v>
      </c>
      <c r="AA530" s="273" t="s">
        <v>60269</v>
      </c>
    </row>
    <row r="531" spans="22:27">
      <c r="V531" s="259">
        <v>63105902</v>
      </c>
      <c r="W531" s="273" t="s">
        <v>60270</v>
      </c>
      <c r="X531" s="273" t="s">
        <v>65749</v>
      </c>
      <c r="Y531" s="273" t="s">
        <v>60271</v>
      </c>
      <c r="Z531" s="273" t="s">
        <v>60272</v>
      </c>
      <c r="AA531" s="273" t="s">
        <v>60273</v>
      </c>
    </row>
    <row r="532" spans="22:27">
      <c r="V532" s="259">
        <v>63105904</v>
      </c>
      <c r="W532" s="273" t="s">
        <v>60274</v>
      </c>
      <c r="X532" s="273" t="s">
        <v>60275</v>
      </c>
      <c r="Y532" s="273" t="s">
        <v>60276</v>
      </c>
      <c r="Z532" s="273" t="s">
        <v>60277</v>
      </c>
      <c r="AA532" s="273" t="s">
        <v>60278</v>
      </c>
    </row>
    <row r="533" spans="22:27">
      <c r="V533" s="259">
        <v>63105907</v>
      </c>
      <c r="W533" s="273" t="s">
        <v>60284</v>
      </c>
      <c r="X533" s="273" t="s">
        <v>60285</v>
      </c>
      <c r="Y533" s="273" t="s">
        <v>60286</v>
      </c>
      <c r="Z533" s="273" t="s">
        <v>60287</v>
      </c>
      <c r="AA533" s="273" t="s">
        <v>60288</v>
      </c>
    </row>
    <row r="534" spans="22:27">
      <c r="V534" s="259">
        <v>63105910</v>
      </c>
      <c r="W534" s="273" t="s">
        <v>60298</v>
      </c>
      <c r="X534" s="273" t="s">
        <v>60299</v>
      </c>
      <c r="Y534" s="273" t="s">
        <v>58283</v>
      </c>
      <c r="Z534" s="273" t="s">
        <v>60300</v>
      </c>
      <c r="AA534" s="273" t="s">
        <v>59979</v>
      </c>
    </row>
    <row r="535" spans="22:27">
      <c r="V535" s="259">
        <v>63105911</v>
      </c>
      <c r="W535" s="273" t="s">
        <v>60301</v>
      </c>
      <c r="X535" s="273" t="s">
        <v>60302</v>
      </c>
      <c r="Y535" s="273" t="s">
        <v>60303</v>
      </c>
      <c r="Z535" s="273" t="s">
        <v>60304</v>
      </c>
      <c r="AA535" s="273" t="s">
        <v>60305</v>
      </c>
    </row>
    <row r="536" spans="22:27">
      <c r="V536" s="259">
        <v>63105912</v>
      </c>
      <c r="W536" s="273" t="s">
        <v>60306</v>
      </c>
      <c r="X536" s="273" t="s">
        <v>60307</v>
      </c>
      <c r="Y536" s="273" t="s">
        <v>60308</v>
      </c>
      <c r="Z536" s="273" t="s">
        <v>60309</v>
      </c>
      <c r="AA536" s="273" t="s">
        <v>60310</v>
      </c>
    </row>
    <row r="537" spans="22:27">
      <c r="V537" s="259">
        <v>63105913</v>
      </c>
      <c r="W537" s="273" t="s">
        <v>25</v>
      </c>
      <c r="X537" s="273" t="s">
        <v>24</v>
      </c>
      <c r="Y537" s="273" t="s">
        <v>60311</v>
      </c>
      <c r="Z537" s="273" t="s">
        <v>60312</v>
      </c>
      <c r="AA537" s="273" t="s">
        <v>60313</v>
      </c>
    </row>
    <row r="538" spans="22:27">
      <c r="V538" s="259">
        <v>63112901</v>
      </c>
      <c r="W538" s="273" t="s">
        <v>60319</v>
      </c>
      <c r="X538" s="273" t="s">
        <v>60320</v>
      </c>
      <c r="Y538" s="273" t="s">
        <v>60321</v>
      </c>
      <c r="Z538" s="273" t="s">
        <v>60322</v>
      </c>
      <c r="AA538" s="273" t="s">
        <v>58290</v>
      </c>
    </row>
    <row r="539" spans="22:27">
      <c r="V539" s="259">
        <v>63112902</v>
      </c>
      <c r="W539" s="273" t="s">
        <v>60323</v>
      </c>
      <c r="X539" s="273" t="s">
        <v>60324</v>
      </c>
      <c r="Y539" s="273" t="s">
        <v>60325</v>
      </c>
      <c r="Z539" s="273" t="s">
        <v>60326</v>
      </c>
      <c r="AA539" s="273" t="s">
        <v>60327</v>
      </c>
    </row>
    <row r="540" spans="22:27">
      <c r="V540" s="259">
        <v>63112903</v>
      </c>
      <c r="W540" s="273" t="s">
        <v>60328</v>
      </c>
      <c r="X540" s="273" t="s">
        <v>60329</v>
      </c>
      <c r="Y540" s="273" t="s">
        <v>58288</v>
      </c>
      <c r="Z540" s="273" t="s">
        <v>60330</v>
      </c>
      <c r="AA540" s="273" t="s">
        <v>58290</v>
      </c>
    </row>
    <row r="541" spans="22:27">
      <c r="V541" s="259">
        <v>63112904</v>
      </c>
      <c r="W541" s="273" t="s">
        <v>58286</v>
      </c>
      <c r="X541" s="273" t="s">
        <v>60331</v>
      </c>
      <c r="Y541" s="273" t="s">
        <v>60332</v>
      </c>
      <c r="Z541" s="273" t="s">
        <v>60333</v>
      </c>
      <c r="AA541" s="273" t="s">
        <v>60334</v>
      </c>
    </row>
    <row r="542" spans="22:27">
      <c r="V542" s="259">
        <v>64101901</v>
      </c>
      <c r="W542" s="273" t="s">
        <v>60483</v>
      </c>
      <c r="X542" s="273" t="s">
        <v>60484</v>
      </c>
      <c r="Y542" s="273" t="s">
        <v>60485</v>
      </c>
      <c r="Z542" s="273" t="s">
        <v>60486</v>
      </c>
      <c r="AA542" s="273" t="s">
        <v>60487</v>
      </c>
    </row>
    <row r="543" spans="22:27">
      <c r="V543" s="259">
        <v>64101902</v>
      </c>
      <c r="W543" s="273" t="s">
        <v>60488</v>
      </c>
      <c r="X543" s="273" t="s">
        <v>60489</v>
      </c>
      <c r="Y543" s="273" t="s">
        <v>60490</v>
      </c>
      <c r="Z543" s="273" t="s">
        <v>60491</v>
      </c>
      <c r="AA543" s="273" t="s">
        <v>60492</v>
      </c>
    </row>
    <row r="544" spans="22:27">
      <c r="V544" s="259">
        <v>64101905</v>
      </c>
      <c r="W544" s="273" t="s">
        <v>60493</v>
      </c>
      <c r="X544" s="273" t="s">
        <v>60494</v>
      </c>
      <c r="Y544" s="273" t="s">
        <v>60495</v>
      </c>
      <c r="Z544" s="273" t="s">
        <v>60496</v>
      </c>
      <c r="AA544" s="273" t="s">
        <v>60497</v>
      </c>
    </row>
    <row r="545" spans="22:27">
      <c r="V545" s="259">
        <v>64101909</v>
      </c>
      <c r="W545" s="273" t="s">
        <v>60508</v>
      </c>
      <c r="X545" s="273" t="s">
        <v>60509</v>
      </c>
      <c r="Y545" s="273" t="s">
        <v>60510</v>
      </c>
      <c r="Z545" s="273" t="s">
        <v>60511</v>
      </c>
      <c r="AA545" s="273" t="s">
        <v>60512</v>
      </c>
    </row>
    <row r="546" spans="22:27">
      <c r="V546" s="259">
        <v>64101913</v>
      </c>
      <c r="W546" s="273" t="s">
        <v>60527</v>
      </c>
      <c r="X546" s="273" t="s">
        <v>60528</v>
      </c>
      <c r="Y546" s="273" t="s">
        <v>60529</v>
      </c>
      <c r="Z546" s="273" t="s">
        <v>60530</v>
      </c>
      <c r="AA546" s="273" t="s">
        <v>60531</v>
      </c>
    </row>
    <row r="547" spans="22:27">
      <c r="V547" s="259">
        <v>64101924</v>
      </c>
      <c r="W547" s="273" t="s">
        <v>60557</v>
      </c>
      <c r="X547" s="273" t="s">
        <v>60558</v>
      </c>
      <c r="Y547" s="273" t="s">
        <v>60559</v>
      </c>
      <c r="Z547" s="273" t="s">
        <v>60560</v>
      </c>
      <c r="AA547" s="273" t="s">
        <v>60561</v>
      </c>
    </row>
    <row r="548" spans="22:27">
      <c r="V548" s="259">
        <v>64102902</v>
      </c>
      <c r="W548" s="273" t="s">
        <v>60585</v>
      </c>
      <c r="X548" s="273" t="s">
        <v>60586</v>
      </c>
      <c r="Y548" s="273" t="s">
        <v>60587</v>
      </c>
      <c r="Z548" s="273" t="s">
        <v>60588</v>
      </c>
      <c r="AA548" s="273" t="s">
        <v>60589</v>
      </c>
    </row>
    <row r="549" spans="22:27">
      <c r="V549" s="259">
        <v>64102903</v>
      </c>
      <c r="W549" s="273" t="s">
        <v>60590</v>
      </c>
      <c r="X549" s="273" t="s">
        <v>60591</v>
      </c>
      <c r="Y549" s="273" t="s">
        <v>58387</v>
      </c>
      <c r="Z549" s="273" t="s">
        <v>60592</v>
      </c>
      <c r="AA549" s="273" t="s">
        <v>60593</v>
      </c>
    </row>
    <row r="550" spans="22:27">
      <c r="V550" s="259">
        <v>64102905</v>
      </c>
      <c r="W550" s="273" t="s">
        <v>60594</v>
      </c>
      <c r="X550" s="273" t="s">
        <v>60595</v>
      </c>
      <c r="Y550" s="273" t="s">
        <v>60596</v>
      </c>
      <c r="Z550" s="273" t="s">
        <v>60597</v>
      </c>
      <c r="AA550" s="273" t="s">
        <v>60598</v>
      </c>
    </row>
    <row r="551" spans="22:27">
      <c r="V551" s="259">
        <v>64102906</v>
      </c>
      <c r="W551" s="273" t="s">
        <v>60599</v>
      </c>
      <c r="X551" s="273" t="s">
        <v>60600</v>
      </c>
      <c r="Y551" s="273" t="s">
        <v>60601</v>
      </c>
      <c r="Z551" s="273" t="s">
        <v>60602</v>
      </c>
      <c r="AA551" s="273" t="s">
        <v>60603</v>
      </c>
    </row>
    <row r="552" spans="22:27">
      <c r="V552" s="259">
        <v>64102907</v>
      </c>
      <c r="W552" s="273" t="s">
        <v>60604</v>
      </c>
      <c r="X552" s="273" t="s">
        <v>60605</v>
      </c>
      <c r="Y552" s="273" t="s">
        <v>60606</v>
      </c>
      <c r="Z552" s="273" t="s">
        <v>60607</v>
      </c>
      <c r="AA552" s="273" t="s">
        <v>60608</v>
      </c>
    </row>
    <row r="553" spans="22:27">
      <c r="V553" s="259">
        <v>64102908</v>
      </c>
      <c r="W553" s="273" t="s">
        <v>60609</v>
      </c>
      <c r="X553" s="273" t="s">
        <v>60610</v>
      </c>
      <c r="Y553" s="273" t="s">
        <v>60611</v>
      </c>
      <c r="Z553" s="273" t="s">
        <v>60612</v>
      </c>
      <c r="AA553" s="273" t="s">
        <v>60613</v>
      </c>
    </row>
    <row r="554" spans="22:27">
      <c r="V554" s="259">
        <v>64102911</v>
      </c>
      <c r="W554" s="273" t="s">
        <v>60624</v>
      </c>
      <c r="X554" s="273" t="s">
        <v>60625</v>
      </c>
      <c r="Y554" s="273" t="s">
        <v>60626</v>
      </c>
      <c r="Z554" s="273" t="s">
        <v>60627</v>
      </c>
      <c r="AA554" s="273" t="s">
        <v>60628</v>
      </c>
    </row>
    <row r="555" spans="22:27">
      <c r="V555" s="259">
        <v>64102916</v>
      </c>
      <c r="W555" s="273" t="s">
        <v>60638</v>
      </c>
      <c r="X555" s="273" t="s">
        <v>60639</v>
      </c>
      <c r="Y555" s="273" t="s">
        <v>58387</v>
      </c>
      <c r="Z555" s="273" t="s">
        <v>60640</v>
      </c>
      <c r="AA555" s="273" t="s">
        <v>58389</v>
      </c>
    </row>
    <row r="556" spans="22:27">
      <c r="V556" s="259">
        <v>64105901</v>
      </c>
      <c r="W556" s="273" t="s">
        <v>60684</v>
      </c>
      <c r="X556" s="273" t="s">
        <v>60685</v>
      </c>
      <c r="Y556" s="273" t="s">
        <v>60686</v>
      </c>
      <c r="Z556" s="273" t="s">
        <v>60687</v>
      </c>
      <c r="AA556" s="273" t="s">
        <v>60688</v>
      </c>
    </row>
    <row r="557" spans="22:27">
      <c r="V557" s="259">
        <v>64110934</v>
      </c>
      <c r="W557" s="273" t="s">
        <v>60860</v>
      </c>
      <c r="X557" s="273" t="s">
        <v>60861</v>
      </c>
      <c r="Y557" s="273" t="s">
        <v>60862</v>
      </c>
      <c r="Z557" s="273" t="s">
        <v>60863</v>
      </c>
      <c r="AA557" s="273" t="s">
        <v>60864</v>
      </c>
    </row>
    <row r="558" spans="22:27">
      <c r="V558" s="259">
        <v>64110943</v>
      </c>
      <c r="W558" s="273" t="s">
        <v>60870</v>
      </c>
      <c r="X558" s="273" t="s">
        <v>60871</v>
      </c>
      <c r="Y558" s="273" t="s">
        <v>18</v>
      </c>
      <c r="Z558" s="273" t="s">
        <v>60872</v>
      </c>
      <c r="AA558" s="273" t="s">
        <v>60873</v>
      </c>
    </row>
    <row r="559" spans="22:27">
      <c r="V559" s="259">
        <v>64113901</v>
      </c>
      <c r="W559" s="273" t="s">
        <v>60899</v>
      </c>
      <c r="X559" s="273" t="s">
        <v>60900</v>
      </c>
      <c r="Y559" s="273" t="s">
        <v>58442</v>
      </c>
      <c r="Z559" s="273" t="s">
        <v>60901</v>
      </c>
      <c r="AA559" s="273" t="s">
        <v>60902</v>
      </c>
    </row>
    <row r="560" spans="22:27">
      <c r="V560" s="259">
        <v>64113902</v>
      </c>
      <c r="W560" s="273" t="s">
        <v>60903</v>
      </c>
      <c r="X560" s="273" t="s">
        <v>60904</v>
      </c>
      <c r="Y560" s="273" t="s">
        <v>60905</v>
      </c>
      <c r="Z560" s="273" t="s">
        <v>60906</v>
      </c>
      <c r="AA560" s="273" t="s">
        <v>60907</v>
      </c>
    </row>
    <row r="561" spans="22:27">
      <c r="V561" s="259">
        <v>64113903</v>
      </c>
      <c r="W561" s="273" t="s">
        <v>60908</v>
      </c>
      <c r="X561" s="273" t="s">
        <v>60909</v>
      </c>
      <c r="Y561" s="273" t="s">
        <v>60910</v>
      </c>
      <c r="Z561" s="273" t="s">
        <v>60911</v>
      </c>
      <c r="AA561" s="273" t="s">
        <v>60912</v>
      </c>
    </row>
    <row r="562" spans="22:27">
      <c r="V562" s="259">
        <v>64114001</v>
      </c>
      <c r="X562" s="273" t="s">
        <v>58446</v>
      </c>
    </row>
    <row r="563" spans="22:27">
      <c r="V563" s="259">
        <v>64114002</v>
      </c>
      <c r="X563" s="273" t="s">
        <v>58447</v>
      </c>
    </row>
    <row r="564" spans="22:27">
      <c r="V564" s="259">
        <v>64114003</v>
      </c>
      <c r="X564" s="273" t="s">
        <v>58448</v>
      </c>
    </row>
    <row r="565" spans="22:27">
      <c r="V565" s="259">
        <v>64114004</v>
      </c>
      <c r="X565" s="273" t="s">
        <v>58449</v>
      </c>
    </row>
    <row r="566" spans="22:27">
      <c r="V566" s="259">
        <v>64114005</v>
      </c>
      <c r="X566" s="273" t="s">
        <v>58450</v>
      </c>
    </row>
    <row r="567" spans="22:27">
      <c r="V567" s="259">
        <v>64114006</v>
      </c>
      <c r="X567" s="273" t="s">
        <v>58451</v>
      </c>
    </row>
    <row r="568" spans="22:27">
      <c r="V568" s="259">
        <v>64114007</v>
      </c>
      <c r="X568" s="273" t="s">
        <v>58452</v>
      </c>
    </row>
    <row r="569" spans="22:27">
      <c r="V569" s="259">
        <v>64114900</v>
      </c>
      <c r="W569" s="273" t="s">
        <v>61004</v>
      </c>
      <c r="X569" s="273" t="s">
        <v>61005</v>
      </c>
      <c r="Y569" s="273" t="s">
        <v>61006</v>
      </c>
      <c r="Z569" s="273" t="s">
        <v>61007</v>
      </c>
      <c r="AA569" s="273" t="s">
        <v>61008</v>
      </c>
    </row>
    <row r="570" spans="22:27">
      <c r="V570" s="259">
        <v>64116100</v>
      </c>
      <c r="W570" s="273" t="s">
        <v>61359</v>
      </c>
      <c r="X570" s="273" t="s">
        <v>61360</v>
      </c>
    </row>
    <row r="571" spans="22:27">
      <c r="V571" s="259">
        <v>64116200</v>
      </c>
      <c r="W571" s="273" t="s">
        <v>61361</v>
      </c>
      <c r="X571" s="273" t="s">
        <v>61362</v>
      </c>
    </row>
    <row r="572" spans="22:27">
      <c r="V572" s="259">
        <v>64116300</v>
      </c>
      <c r="W572" s="273" t="s">
        <v>61363</v>
      </c>
      <c r="X572" s="273" t="s">
        <v>61364</v>
      </c>
    </row>
    <row r="573" spans="22:27">
      <c r="V573" s="259">
        <v>64116400</v>
      </c>
      <c r="W573" s="273" t="s">
        <v>61365</v>
      </c>
      <c r="X573" s="273" t="s">
        <v>61366</v>
      </c>
    </row>
    <row r="574" spans="22:27">
      <c r="V574" s="259">
        <v>64116500</v>
      </c>
      <c r="W574" s="273" t="s">
        <v>61367</v>
      </c>
      <c r="X574" s="273" t="s">
        <v>61368</v>
      </c>
    </row>
    <row r="575" spans="22:27">
      <c r="V575" s="259">
        <v>64116600</v>
      </c>
      <c r="W575" s="273" t="s">
        <v>61369</v>
      </c>
      <c r="X575" s="273" t="s">
        <v>61370</v>
      </c>
    </row>
    <row r="576" spans="22:27">
      <c r="V576" s="259">
        <v>64116700</v>
      </c>
      <c r="W576" s="273" t="s">
        <v>61371</v>
      </c>
      <c r="X576" s="273" t="s">
        <v>61372</v>
      </c>
    </row>
    <row r="577" spans="22:27">
      <c r="V577" s="259">
        <v>64117100</v>
      </c>
      <c r="W577" s="273" t="s">
        <v>61345</v>
      </c>
      <c r="X577" s="273" t="s">
        <v>61346</v>
      </c>
    </row>
    <row r="578" spans="22:27">
      <c r="V578" s="259">
        <v>64117200</v>
      </c>
      <c r="W578" s="273" t="s">
        <v>61347</v>
      </c>
      <c r="X578" s="273" t="s">
        <v>61348</v>
      </c>
    </row>
    <row r="579" spans="22:27">
      <c r="V579" s="259">
        <v>64117300</v>
      </c>
      <c r="W579" s="273" t="s">
        <v>61349</v>
      </c>
      <c r="X579" s="273" t="s">
        <v>61350</v>
      </c>
    </row>
    <row r="580" spans="22:27">
      <c r="V580" s="259">
        <v>64117400</v>
      </c>
      <c r="W580" s="273" t="s">
        <v>61351</v>
      </c>
      <c r="X580" s="273" t="s">
        <v>61352</v>
      </c>
    </row>
    <row r="581" spans="22:27">
      <c r="V581" s="259">
        <v>64117500</v>
      </c>
      <c r="W581" s="273" t="s">
        <v>61353</v>
      </c>
      <c r="X581" s="273" t="s">
        <v>61354</v>
      </c>
    </row>
    <row r="582" spans="22:27">
      <c r="V582" s="259">
        <v>64117600</v>
      </c>
      <c r="W582" s="273" t="s">
        <v>61355</v>
      </c>
      <c r="X582" s="273" t="s">
        <v>61356</v>
      </c>
    </row>
    <row r="583" spans="22:27">
      <c r="V583" s="259">
        <v>64117700</v>
      </c>
      <c r="W583" s="273" t="s">
        <v>61357</v>
      </c>
      <c r="X583" s="273" t="s">
        <v>61358</v>
      </c>
    </row>
    <row r="584" spans="22:27">
      <c r="V584" s="259">
        <v>64117738</v>
      </c>
      <c r="W584" s="273" t="s">
        <v>61538</v>
      </c>
      <c r="X584" s="273" t="s">
        <v>61539</v>
      </c>
      <c r="Y584" s="273" t="s">
        <v>61540</v>
      </c>
      <c r="Z584" s="273" t="s">
        <v>61541</v>
      </c>
      <c r="AA584" s="273" t="s">
        <v>61542</v>
      </c>
    </row>
    <row r="585" spans="22:27">
      <c r="V585" s="259">
        <v>64117836</v>
      </c>
      <c r="W585" s="273" t="s">
        <v>61799</v>
      </c>
      <c r="X585" s="273" t="s">
        <v>61800</v>
      </c>
      <c r="Y585" s="273" t="s">
        <v>61801</v>
      </c>
      <c r="Z585" s="273" t="s">
        <v>61802</v>
      </c>
      <c r="AA585" s="273" t="s">
        <v>61803</v>
      </c>
    </row>
    <row r="586" spans="22:27">
      <c r="V586" s="259">
        <v>64117853</v>
      </c>
      <c r="W586" s="273" t="s">
        <v>61870</v>
      </c>
      <c r="X586" s="273" t="s">
        <v>61871</v>
      </c>
      <c r="Y586" s="273" t="s">
        <v>61872</v>
      </c>
      <c r="Z586" s="273" t="s">
        <v>61873</v>
      </c>
      <c r="AA586" s="273" t="s">
        <v>61874</v>
      </c>
    </row>
    <row r="587" spans="22:27">
      <c r="V587" s="259">
        <v>64117869</v>
      </c>
      <c r="W587" s="273" t="s">
        <v>61944</v>
      </c>
      <c r="X587" s="273" t="s">
        <v>61945</v>
      </c>
      <c r="Y587" s="273" t="s">
        <v>61946</v>
      </c>
      <c r="Z587" s="273" t="s">
        <v>61947</v>
      </c>
      <c r="AA587" s="273" t="s">
        <v>61948</v>
      </c>
    </row>
    <row r="588" spans="22:27">
      <c r="V588" s="259">
        <v>64117901</v>
      </c>
      <c r="W588" s="273" t="s">
        <v>62072</v>
      </c>
      <c r="X588" s="273" t="s">
        <v>62073</v>
      </c>
      <c r="Y588" s="273" t="s">
        <v>58455</v>
      </c>
      <c r="Z588" s="273" t="s">
        <v>62074</v>
      </c>
      <c r="AA588" s="273" t="s">
        <v>62075</v>
      </c>
    </row>
    <row r="589" spans="22:27">
      <c r="V589" s="259">
        <v>64117903</v>
      </c>
      <c r="W589" s="273" t="s">
        <v>62076</v>
      </c>
      <c r="X589" s="273" t="s">
        <v>62077</v>
      </c>
      <c r="Y589" s="273" t="s">
        <v>62078</v>
      </c>
      <c r="Z589" s="273" t="s">
        <v>62079</v>
      </c>
      <c r="AA589" s="273" t="s">
        <v>62080</v>
      </c>
    </row>
    <row r="590" spans="22:27">
      <c r="V590" s="259">
        <v>64117904</v>
      </c>
      <c r="W590" s="273" t="s">
        <v>62081</v>
      </c>
      <c r="X590" s="273" t="s">
        <v>62082</v>
      </c>
      <c r="Y590" s="273" t="s">
        <v>62083</v>
      </c>
      <c r="Z590" s="273" t="s">
        <v>62084</v>
      </c>
      <c r="AA590" s="273" t="s">
        <v>62085</v>
      </c>
    </row>
    <row r="591" spans="22:27">
      <c r="V591" s="259">
        <v>64117905</v>
      </c>
      <c r="W591" s="273" t="s">
        <v>62086</v>
      </c>
      <c r="X591" s="273" t="s">
        <v>62087</v>
      </c>
      <c r="Y591" s="273" t="s">
        <v>58167</v>
      </c>
      <c r="Z591" s="273" t="s">
        <v>62088</v>
      </c>
      <c r="AA591" s="273" t="s">
        <v>62089</v>
      </c>
    </row>
    <row r="592" spans="22:27">
      <c r="V592" s="259">
        <v>64117910</v>
      </c>
      <c r="W592" s="273" t="s">
        <v>62090</v>
      </c>
      <c r="X592" s="273" t="s">
        <v>62091</v>
      </c>
      <c r="Y592" s="273" t="s">
        <v>62092</v>
      </c>
      <c r="Z592" s="273" t="s">
        <v>62093</v>
      </c>
      <c r="AA592" s="273" t="s">
        <v>62094</v>
      </c>
    </row>
    <row r="593" spans="22:27">
      <c r="V593" s="259">
        <v>64117993</v>
      </c>
      <c r="W593" s="273" t="s">
        <v>64763</v>
      </c>
      <c r="X593" s="273" t="s">
        <v>64764</v>
      </c>
      <c r="Y593" s="273" t="s">
        <v>60055</v>
      </c>
      <c r="Z593" s="273" t="s">
        <v>60151</v>
      </c>
      <c r="AA593" s="273" t="s">
        <v>60057</v>
      </c>
    </row>
    <row r="594" spans="22:27">
      <c r="V594" s="259">
        <v>64119915</v>
      </c>
      <c r="W594" s="273" t="s">
        <v>62168</v>
      </c>
      <c r="X594" s="273" t="s">
        <v>62169</v>
      </c>
      <c r="Y594" s="273" t="s">
        <v>58471</v>
      </c>
      <c r="Z594" s="273" t="s">
        <v>62170</v>
      </c>
      <c r="AA594" s="273" t="s">
        <v>62171</v>
      </c>
    </row>
    <row r="595" spans="22:27">
      <c r="V595" s="259">
        <v>64119916</v>
      </c>
      <c r="W595" s="273" t="s">
        <v>62172</v>
      </c>
      <c r="X595" s="273" t="s">
        <v>62173</v>
      </c>
      <c r="Y595" s="273" t="s">
        <v>61460</v>
      </c>
      <c r="Z595" s="273" t="s">
        <v>62174</v>
      </c>
      <c r="AA595" s="273" t="s">
        <v>62175</v>
      </c>
    </row>
    <row r="596" spans="22:27">
      <c r="V596" s="259">
        <v>64120001</v>
      </c>
      <c r="W596" s="273" t="s">
        <v>62181</v>
      </c>
      <c r="X596" s="273" t="s">
        <v>62182</v>
      </c>
      <c r="Y596" s="273" t="s">
        <v>58471</v>
      </c>
      <c r="Z596" s="273" t="s">
        <v>58472</v>
      </c>
      <c r="AA596" s="273" t="s">
        <v>62183</v>
      </c>
    </row>
    <row r="597" spans="22:27">
      <c r="V597" s="259">
        <v>64120002</v>
      </c>
      <c r="W597" s="273" t="s">
        <v>62184</v>
      </c>
      <c r="X597" s="273" t="s">
        <v>62185</v>
      </c>
      <c r="Y597" s="273" t="s">
        <v>61460</v>
      </c>
      <c r="Z597" s="273" t="s">
        <v>62186</v>
      </c>
      <c r="AA597" s="273" t="s">
        <v>62187</v>
      </c>
    </row>
    <row r="598" spans="22:27">
      <c r="V598" s="259">
        <v>64121902</v>
      </c>
      <c r="W598" s="273" t="s">
        <v>62188</v>
      </c>
      <c r="X598" s="273" t="s">
        <v>62189</v>
      </c>
      <c r="Y598" s="273" t="s">
        <v>58442</v>
      </c>
      <c r="Z598" s="273" t="s">
        <v>62190</v>
      </c>
      <c r="AA598" s="273" t="s">
        <v>62191</v>
      </c>
    </row>
    <row r="599" spans="22:27">
      <c r="V599" s="259">
        <v>64121904</v>
      </c>
      <c r="W599" s="273" t="s">
        <v>62192</v>
      </c>
      <c r="X599" s="273" t="s">
        <v>62193</v>
      </c>
      <c r="Y599" s="273" t="s">
        <v>60316</v>
      </c>
      <c r="Z599" s="273" t="s">
        <v>62194</v>
      </c>
      <c r="AA599" s="273" t="s">
        <v>62195</v>
      </c>
    </row>
    <row r="600" spans="22:27">
      <c r="V600" s="259">
        <v>64121907</v>
      </c>
      <c r="W600" s="273" t="s">
        <v>62196</v>
      </c>
      <c r="X600" s="273" t="s">
        <v>62197</v>
      </c>
      <c r="Y600" s="273" t="s">
        <v>58476</v>
      </c>
      <c r="Z600" s="273" t="s">
        <v>62198</v>
      </c>
      <c r="AA600" s="273" t="s">
        <v>62199</v>
      </c>
    </row>
    <row r="601" spans="22:27">
      <c r="V601" s="259">
        <v>64121908</v>
      </c>
      <c r="W601" s="273" t="s">
        <v>62200</v>
      </c>
      <c r="X601" s="273" t="s">
        <v>62201</v>
      </c>
      <c r="Y601" s="273" t="s">
        <v>62202</v>
      </c>
      <c r="Z601" s="273" t="s">
        <v>62203</v>
      </c>
      <c r="AA601" s="273" t="s">
        <v>62204</v>
      </c>
    </row>
    <row r="602" spans="22:27">
      <c r="V602" s="259">
        <v>64121910</v>
      </c>
      <c r="W602" s="273" t="s">
        <v>62205</v>
      </c>
      <c r="X602" s="273" t="s">
        <v>62206</v>
      </c>
      <c r="Y602" s="273" t="s">
        <v>62207</v>
      </c>
      <c r="Z602" s="273" t="s">
        <v>62208</v>
      </c>
      <c r="AA602" s="273" t="s">
        <v>62209</v>
      </c>
    </row>
    <row r="603" spans="22:27">
      <c r="V603" s="259">
        <v>64121911</v>
      </c>
      <c r="W603" s="273" t="s">
        <v>62210</v>
      </c>
      <c r="X603" s="273" t="s">
        <v>62211</v>
      </c>
      <c r="Y603" s="273" t="s">
        <v>58476</v>
      </c>
      <c r="Z603" s="273" t="s">
        <v>62212</v>
      </c>
      <c r="AA603" s="273" t="s">
        <v>62213</v>
      </c>
    </row>
    <row r="604" spans="22:27">
      <c r="V604" s="259">
        <v>64122901</v>
      </c>
      <c r="W604" s="273" t="s">
        <v>62214</v>
      </c>
      <c r="X604" s="273" t="s">
        <v>62215</v>
      </c>
      <c r="Y604" s="273" t="s">
        <v>62216</v>
      </c>
      <c r="Z604" s="273" t="s">
        <v>62217</v>
      </c>
      <c r="AA604" s="273" t="s">
        <v>58483</v>
      </c>
    </row>
    <row r="605" spans="22:27">
      <c r="V605" s="259">
        <v>64123001</v>
      </c>
      <c r="W605" s="273" t="s">
        <v>58484</v>
      </c>
      <c r="X605" s="273" t="s">
        <v>58485</v>
      </c>
      <c r="Y605" s="273" t="s">
        <v>58486</v>
      </c>
      <c r="Z605" s="273" t="s">
        <v>58487</v>
      </c>
      <c r="AA605" s="273" t="s">
        <v>58488</v>
      </c>
    </row>
    <row r="606" spans="22:27">
      <c r="V606" s="259">
        <v>64123923</v>
      </c>
      <c r="W606" s="273" t="s">
        <v>62302</v>
      </c>
      <c r="X606" s="273" t="s">
        <v>62303</v>
      </c>
      <c r="Y606" s="273" t="s">
        <v>62304</v>
      </c>
      <c r="Z606" s="273" t="s">
        <v>62305</v>
      </c>
      <c r="AA606" s="273" t="s">
        <v>62306</v>
      </c>
    </row>
    <row r="607" spans="22:27">
      <c r="V607" s="259">
        <v>64123926</v>
      </c>
      <c r="W607" s="273" t="s">
        <v>62316</v>
      </c>
      <c r="X607" s="273" t="s">
        <v>62317</v>
      </c>
      <c r="Y607" s="273" t="s">
        <v>58082</v>
      </c>
      <c r="Z607" s="273" t="s">
        <v>62318</v>
      </c>
      <c r="AA607" s="273" t="s">
        <v>62319</v>
      </c>
    </row>
    <row r="608" spans="22:27">
      <c r="V608" s="259">
        <v>64123929</v>
      </c>
      <c r="W608" s="273" t="s">
        <v>62320</v>
      </c>
      <c r="X608" s="273" t="s">
        <v>62321</v>
      </c>
      <c r="Y608" s="273" t="s">
        <v>61595</v>
      </c>
      <c r="Z608" s="273" t="s">
        <v>62322</v>
      </c>
      <c r="AA608" s="273" t="s">
        <v>61597</v>
      </c>
    </row>
    <row r="609" spans="22:27">
      <c r="V609" s="259">
        <v>64123950</v>
      </c>
      <c r="W609" s="273" t="s">
        <v>62362</v>
      </c>
      <c r="X609" s="273" t="s">
        <v>62363</v>
      </c>
      <c r="Y609" s="273" t="s">
        <v>61956</v>
      </c>
      <c r="Z609" s="273" t="s">
        <v>62364</v>
      </c>
      <c r="AA609" s="273" t="s">
        <v>61958</v>
      </c>
    </row>
    <row r="610" spans="22:27">
      <c r="V610" s="259">
        <v>64123952</v>
      </c>
      <c r="W610" s="273" t="s">
        <v>62370</v>
      </c>
      <c r="X610" s="273" t="s">
        <v>62371</v>
      </c>
      <c r="Y610" s="273" t="s">
        <v>62372</v>
      </c>
      <c r="Z610" s="273" t="s">
        <v>62373</v>
      </c>
      <c r="AA610" s="273" t="s">
        <v>62374</v>
      </c>
    </row>
    <row r="611" spans="22:27">
      <c r="V611" s="259">
        <v>64123953</v>
      </c>
      <c r="W611" s="273" t="s">
        <v>62375</v>
      </c>
      <c r="X611" s="273" t="s">
        <v>62376</v>
      </c>
      <c r="Y611" s="273" t="s">
        <v>62377</v>
      </c>
      <c r="Z611" s="273" t="s">
        <v>62378</v>
      </c>
      <c r="AA611" s="273" t="s">
        <v>62379</v>
      </c>
    </row>
    <row r="612" spans="22:27">
      <c r="V612" s="259">
        <v>64123957</v>
      </c>
      <c r="W612" s="273" t="s">
        <v>62394</v>
      </c>
      <c r="X612" s="273" t="s">
        <v>62395</v>
      </c>
      <c r="Y612" s="273" t="s">
        <v>61549</v>
      </c>
      <c r="Z612" s="273" t="s">
        <v>62396</v>
      </c>
      <c r="AA612" s="273" t="s">
        <v>62397</v>
      </c>
    </row>
    <row r="613" spans="22:27">
      <c r="V613" s="259">
        <v>64123958</v>
      </c>
      <c r="W613" s="273" t="s">
        <v>62398</v>
      </c>
      <c r="X613" s="273" t="s">
        <v>62399</v>
      </c>
      <c r="Y613" s="273" t="s">
        <v>62400</v>
      </c>
      <c r="Z613" s="273" t="s">
        <v>62401</v>
      </c>
      <c r="AA613" s="273" t="s">
        <v>62402</v>
      </c>
    </row>
    <row r="614" spans="22:27">
      <c r="V614" s="259">
        <v>64123961</v>
      </c>
      <c r="W614" s="273" t="s">
        <v>62412</v>
      </c>
      <c r="X614" s="273" t="s">
        <v>62413</v>
      </c>
      <c r="Y614" s="273" t="s">
        <v>62414</v>
      </c>
      <c r="Z614" s="273" t="s">
        <v>62415</v>
      </c>
      <c r="AA614" s="273" t="s">
        <v>62416</v>
      </c>
    </row>
    <row r="615" spans="22:27">
      <c r="V615" s="259">
        <v>64123969</v>
      </c>
      <c r="W615" s="273" t="s">
        <v>62425</v>
      </c>
      <c r="X615" s="273" t="s">
        <v>62426</v>
      </c>
      <c r="Y615" s="273" t="s">
        <v>62427</v>
      </c>
      <c r="Z615" s="273" t="s">
        <v>62428</v>
      </c>
      <c r="AA615" s="273" t="s">
        <v>62429</v>
      </c>
    </row>
    <row r="616" spans="22:27">
      <c r="V616" s="259">
        <v>64123970</v>
      </c>
      <c r="W616" s="273" t="s">
        <v>62430</v>
      </c>
      <c r="X616" s="273" t="s">
        <v>62431</v>
      </c>
      <c r="Y616" s="273" t="s">
        <v>62432</v>
      </c>
      <c r="Z616" s="273" t="s">
        <v>62433</v>
      </c>
      <c r="AA616" s="273" t="s">
        <v>62434</v>
      </c>
    </row>
    <row r="617" spans="22:27">
      <c r="V617" s="259">
        <v>64123971</v>
      </c>
      <c r="W617" s="273" t="s">
        <v>62435</v>
      </c>
      <c r="X617" s="273" t="s">
        <v>62436</v>
      </c>
      <c r="Y617" s="273" t="s">
        <v>62437</v>
      </c>
      <c r="Z617" s="273" t="s">
        <v>62438</v>
      </c>
      <c r="AA617" s="273" t="s">
        <v>62439</v>
      </c>
    </row>
    <row r="618" spans="22:27">
      <c r="V618" s="259">
        <v>64125901</v>
      </c>
      <c r="W618" s="273" t="s">
        <v>62503</v>
      </c>
      <c r="X618" s="273" t="s">
        <v>62504</v>
      </c>
      <c r="Y618" s="273" t="s">
        <v>58491</v>
      </c>
      <c r="Z618" s="273" t="s">
        <v>62505</v>
      </c>
      <c r="AA618" s="273" t="s">
        <v>62506</v>
      </c>
    </row>
    <row r="619" spans="22:27">
      <c r="V619" s="259">
        <v>64125902</v>
      </c>
      <c r="W619" s="273" t="s">
        <v>62507</v>
      </c>
      <c r="X619" s="273" t="s">
        <v>62508</v>
      </c>
      <c r="Y619" s="273" t="s">
        <v>62509</v>
      </c>
      <c r="Z619" s="273" t="s">
        <v>62510</v>
      </c>
      <c r="AA619" s="273" t="s">
        <v>62511</v>
      </c>
    </row>
    <row r="620" spans="22:27">
      <c r="V620" s="259">
        <v>64125903</v>
      </c>
      <c r="W620" s="273" t="s">
        <v>62512</v>
      </c>
      <c r="X620" s="273" t="s">
        <v>62513</v>
      </c>
      <c r="Y620" s="273" t="s">
        <v>61028</v>
      </c>
      <c r="Z620" s="273" t="s">
        <v>62514</v>
      </c>
      <c r="AA620" s="273" t="s">
        <v>62515</v>
      </c>
    </row>
    <row r="621" spans="22:27">
      <c r="V621" s="259">
        <v>64125904</v>
      </c>
      <c r="W621" s="273" t="s">
        <v>62516</v>
      </c>
      <c r="X621" s="273" t="s">
        <v>62517</v>
      </c>
      <c r="Y621" s="273" t="s">
        <v>60236</v>
      </c>
      <c r="Z621" s="273" t="s">
        <v>62518</v>
      </c>
      <c r="AA621" s="273" t="s">
        <v>62519</v>
      </c>
    </row>
    <row r="622" spans="22:27">
      <c r="V622" s="259">
        <v>64125905</v>
      </c>
      <c r="W622" s="273" t="s">
        <v>62520</v>
      </c>
      <c r="X622" s="273" t="s">
        <v>62521</v>
      </c>
      <c r="Y622" s="273" t="s">
        <v>62522</v>
      </c>
      <c r="Z622" s="273" t="s">
        <v>62523</v>
      </c>
      <c r="AA622" s="273" t="s">
        <v>62524</v>
      </c>
    </row>
    <row r="623" spans="22:27">
      <c r="V623" s="259">
        <v>64125906</v>
      </c>
      <c r="W623" s="273" t="s">
        <v>62525</v>
      </c>
      <c r="X623" s="273" t="s">
        <v>62526</v>
      </c>
      <c r="Y623" s="273" t="s">
        <v>58491</v>
      </c>
      <c r="Z623" s="273" t="s">
        <v>62527</v>
      </c>
      <c r="AA623" s="273" t="s">
        <v>62528</v>
      </c>
    </row>
    <row r="624" spans="22:27">
      <c r="V624" s="259">
        <v>64132901</v>
      </c>
      <c r="W624" s="273" t="s">
        <v>62534</v>
      </c>
      <c r="X624" s="273" t="s">
        <v>62535</v>
      </c>
      <c r="Y624" s="273" t="s">
        <v>62536</v>
      </c>
      <c r="Z624" s="273" t="s">
        <v>62537</v>
      </c>
      <c r="AA624" s="273" t="s">
        <v>62538</v>
      </c>
    </row>
    <row r="625" spans="22:27">
      <c r="V625" s="259">
        <v>64200901</v>
      </c>
      <c r="W625" s="273" t="s">
        <v>62539</v>
      </c>
      <c r="X625" s="273" t="s">
        <v>62540</v>
      </c>
      <c r="Y625" s="273" t="s">
        <v>62541</v>
      </c>
      <c r="Z625" s="273" t="s">
        <v>62542</v>
      </c>
      <c r="AA625" s="273" t="s">
        <v>62543</v>
      </c>
    </row>
    <row r="626" spans="22:27">
      <c r="V626" s="259">
        <v>64200903</v>
      </c>
      <c r="W626" s="273" t="s">
        <v>62544</v>
      </c>
      <c r="X626" s="273" t="s">
        <v>62545</v>
      </c>
      <c r="Y626" s="273" t="s">
        <v>61460</v>
      </c>
      <c r="Z626" s="273" t="s">
        <v>62546</v>
      </c>
      <c r="AA626" s="273" t="s">
        <v>62175</v>
      </c>
    </row>
    <row r="627" spans="22:27">
      <c r="V627" s="259">
        <v>64201901</v>
      </c>
      <c r="W627" s="273" t="s">
        <v>62547</v>
      </c>
      <c r="X627" s="273" t="s">
        <v>62548</v>
      </c>
      <c r="Y627" s="273" t="s">
        <v>62549</v>
      </c>
      <c r="Z627" s="273" t="s">
        <v>62550</v>
      </c>
      <c r="AA627" s="273" t="s">
        <v>62551</v>
      </c>
    </row>
    <row r="628" spans="22:27">
      <c r="V628" s="259">
        <v>64305901</v>
      </c>
      <c r="W628" s="273" t="s">
        <v>62597</v>
      </c>
      <c r="X628" s="273" t="s">
        <v>62598</v>
      </c>
      <c r="Y628" s="273" t="s">
        <v>62599</v>
      </c>
      <c r="Z628" s="273" t="s">
        <v>62600</v>
      </c>
      <c r="AA628" s="273" t="s">
        <v>62601</v>
      </c>
    </row>
    <row r="629" spans="22:27">
      <c r="V629" s="259">
        <v>64305902</v>
      </c>
      <c r="W629" s="273" t="s">
        <v>62602</v>
      </c>
      <c r="X629" s="273" t="s">
        <v>62603</v>
      </c>
      <c r="Y629" s="273" t="s">
        <v>62604</v>
      </c>
      <c r="Z629" s="273" t="s">
        <v>62605</v>
      </c>
      <c r="AA629" s="273" t="s">
        <v>62606</v>
      </c>
    </row>
    <row r="630" spans="22:27">
      <c r="V630" s="259">
        <v>64305903</v>
      </c>
      <c r="W630" s="273" t="s">
        <v>62607</v>
      </c>
      <c r="X630" s="273" t="s">
        <v>62608</v>
      </c>
      <c r="Y630" s="273" t="s">
        <v>62609</v>
      </c>
      <c r="Z630" s="273" t="s">
        <v>62610</v>
      </c>
      <c r="AA630" s="273" t="s">
        <v>62611</v>
      </c>
    </row>
    <row r="631" spans="22:27">
      <c r="V631" s="259">
        <v>64305904</v>
      </c>
      <c r="W631" s="273" t="s">
        <v>62612</v>
      </c>
      <c r="X631" s="273" t="s">
        <v>62613</v>
      </c>
      <c r="Y631" s="273" t="s">
        <v>62614</v>
      </c>
      <c r="Z631" s="273" t="s">
        <v>62615</v>
      </c>
      <c r="AA631" s="273" t="s">
        <v>62616</v>
      </c>
    </row>
    <row r="632" spans="22:27">
      <c r="V632" s="259">
        <v>64305905</v>
      </c>
      <c r="W632" s="273" t="s">
        <v>62617</v>
      </c>
      <c r="X632" s="273" t="s">
        <v>62618</v>
      </c>
      <c r="Y632" s="273" t="s">
        <v>62619</v>
      </c>
      <c r="Z632" s="273" t="s">
        <v>62620</v>
      </c>
      <c r="AA632" s="273" t="s">
        <v>62621</v>
      </c>
    </row>
    <row r="633" spans="22:27">
      <c r="V633" s="259">
        <v>64305906</v>
      </c>
      <c r="W633" s="273" t="s">
        <v>62622</v>
      </c>
      <c r="X633" s="273" t="s">
        <v>62623</v>
      </c>
      <c r="Y633" s="273" t="s">
        <v>62624</v>
      </c>
      <c r="Z633" s="273" t="s">
        <v>62625</v>
      </c>
      <c r="AA633" s="273" t="s">
        <v>62626</v>
      </c>
    </row>
    <row r="634" spans="22:27">
      <c r="V634" s="259">
        <v>64305908</v>
      </c>
      <c r="W634" s="273" t="s">
        <v>62627</v>
      </c>
      <c r="X634" s="273" t="s">
        <v>62628</v>
      </c>
      <c r="Y634" s="273" t="s">
        <v>62629</v>
      </c>
      <c r="Z634" s="273" t="s">
        <v>62630</v>
      </c>
      <c r="AA634" s="273" t="s">
        <v>62631</v>
      </c>
    </row>
    <row r="635" spans="22:27">
      <c r="V635" s="259">
        <v>64320901</v>
      </c>
      <c r="W635" s="273" t="s">
        <v>62699</v>
      </c>
      <c r="X635" s="273" t="s">
        <v>62700</v>
      </c>
      <c r="Y635" s="273" t="s">
        <v>61050</v>
      </c>
      <c r="Z635" s="273" t="s">
        <v>62701</v>
      </c>
      <c r="AA635" s="273" t="s">
        <v>62702</v>
      </c>
    </row>
    <row r="636" spans="22:27">
      <c r="V636" s="259">
        <v>64320902</v>
      </c>
      <c r="W636" s="273" t="s">
        <v>62703</v>
      </c>
      <c r="X636" s="273" t="s">
        <v>62704</v>
      </c>
      <c r="Y636" s="273" t="s">
        <v>62705</v>
      </c>
      <c r="Z636" s="273" t="s">
        <v>62706</v>
      </c>
      <c r="AA636" s="273" t="s">
        <v>62707</v>
      </c>
    </row>
    <row r="637" spans="22:27">
      <c r="V637" s="259">
        <v>64322901</v>
      </c>
      <c r="W637" s="273" t="s">
        <v>62713</v>
      </c>
      <c r="X637" s="273" t="s">
        <v>62714</v>
      </c>
      <c r="Y637" s="273" t="s">
        <v>62715</v>
      </c>
      <c r="Z637" s="273" t="s">
        <v>62716</v>
      </c>
      <c r="AA637" s="273" t="s">
        <v>62717</v>
      </c>
    </row>
    <row r="638" spans="22:27">
      <c r="V638" s="259">
        <v>64327001</v>
      </c>
      <c r="W638" s="273" t="s">
        <v>62752</v>
      </c>
      <c r="X638" s="273" t="s">
        <v>62753</v>
      </c>
      <c r="Y638" s="273" t="s">
        <v>62754</v>
      </c>
      <c r="Z638" s="273" t="s">
        <v>62755</v>
      </c>
      <c r="AA638" s="273" t="s">
        <v>62756</v>
      </c>
    </row>
    <row r="639" spans="22:27">
      <c r="V639" s="259">
        <v>64327003</v>
      </c>
      <c r="W639" s="273" t="s">
        <v>62727</v>
      </c>
      <c r="X639" s="273" t="s">
        <v>62728</v>
      </c>
      <c r="Y639" s="273" t="s">
        <v>62729</v>
      </c>
      <c r="Z639" s="273" t="s">
        <v>62730</v>
      </c>
      <c r="AA639" s="273" t="s">
        <v>62731</v>
      </c>
    </row>
    <row r="640" spans="22:27">
      <c r="V640" s="259">
        <v>64327004</v>
      </c>
      <c r="W640" s="273" t="s">
        <v>62732</v>
      </c>
      <c r="X640" s="273" t="s">
        <v>62733</v>
      </c>
      <c r="Y640" s="273" t="s">
        <v>62734</v>
      </c>
      <c r="Z640" s="273" t="s">
        <v>62735</v>
      </c>
      <c r="AA640" s="273" t="s">
        <v>62736</v>
      </c>
    </row>
    <row r="641" spans="22:27">
      <c r="V641" s="259">
        <v>64327004</v>
      </c>
      <c r="X641" s="273" t="s">
        <v>64958</v>
      </c>
    </row>
    <row r="642" spans="22:27">
      <c r="V642" s="259">
        <v>64327902</v>
      </c>
      <c r="W642" s="273" t="s">
        <v>62722</v>
      </c>
      <c r="X642" s="273" t="s">
        <v>62723</v>
      </c>
      <c r="Y642" s="273" t="s">
        <v>62724</v>
      </c>
      <c r="Z642" s="273" t="s">
        <v>62725</v>
      </c>
      <c r="AA642" s="273" t="s">
        <v>62726</v>
      </c>
    </row>
    <row r="643" spans="22:27">
      <c r="V643" s="259">
        <v>64327903</v>
      </c>
      <c r="W643" s="273" t="s">
        <v>62727</v>
      </c>
      <c r="X643" s="273" t="s">
        <v>62728</v>
      </c>
      <c r="Y643" s="273" t="s">
        <v>62729</v>
      </c>
      <c r="Z643" s="273" t="s">
        <v>62730</v>
      </c>
      <c r="AA643" s="273" t="s">
        <v>62731</v>
      </c>
    </row>
    <row r="644" spans="22:27">
      <c r="V644" s="259">
        <v>64335001</v>
      </c>
      <c r="W644" s="273" t="s">
        <v>64749</v>
      </c>
      <c r="X644" s="273" t="s">
        <v>64750</v>
      </c>
      <c r="Y644" s="273" t="s">
        <v>64751</v>
      </c>
      <c r="Z644" s="273" t="s">
        <v>64752</v>
      </c>
      <c r="AA644" s="273" t="s">
        <v>64753</v>
      </c>
    </row>
    <row r="645" spans="22:27">
      <c r="V645" s="259">
        <v>64342901</v>
      </c>
      <c r="W645" s="273" t="s">
        <v>62757</v>
      </c>
      <c r="X645" s="273" t="s">
        <v>62758</v>
      </c>
      <c r="Y645" s="273" t="s">
        <v>62759</v>
      </c>
      <c r="Z645" s="273" t="s">
        <v>62760</v>
      </c>
      <c r="AA645" s="273" t="s">
        <v>58671</v>
      </c>
    </row>
    <row r="646" spans="22:27">
      <c r="V646" s="259">
        <v>64359901</v>
      </c>
      <c r="W646" s="273" t="s">
        <v>62761</v>
      </c>
      <c r="X646" s="273" t="s">
        <v>62762</v>
      </c>
      <c r="Y646" s="273" t="s">
        <v>62715</v>
      </c>
      <c r="Z646" s="273" t="s">
        <v>62763</v>
      </c>
      <c r="AA646" s="273" t="s">
        <v>62764</v>
      </c>
    </row>
    <row r="647" spans="22:27">
      <c r="V647" s="259">
        <v>64359902</v>
      </c>
      <c r="W647" s="273" t="s">
        <v>62765</v>
      </c>
      <c r="X647" s="273" t="s">
        <v>62766</v>
      </c>
      <c r="Y647" s="273" t="s">
        <v>57806</v>
      </c>
      <c r="Z647" s="273" t="s">
        <v>62767</v>
      </c>
      <c r="AA647" s="273" t="s">
        <v>62768</v>
      </c>
    </row>
    <row r="648" spans="22:27">
      <c r="V648" s="259">
        <v>64359907</v>
      </c>
      <c r="W648" s="273" t="s">
        <v>62786</v>
      </c>
      <c r="X648" s="273" t="s">
        <v>62787</v>
      </c>
      <c r="Y648" s="273" t="s">
        <v>62788</v>
      </c>
      <c r="Z648" s="273" t="s">
        <v>62789</v>
      </c>
      <c r="AA648" s="273" t="s">
        <v>62790</v>
      </c>
    </row>
    <row r="649" spans="22:27">
      <c r="V649" s="259">
        <v>64359909</v>
      </c>
      <c r="W649" s="273" t="s">
        <v>62791</v>
      </c>
      <c r="X649" s="273" t="s">
        <v>62792</v>
      </c>
      <c r="Y649" s="273" t="s">
        <v>62793</v>
      </c>
      <c r="Z649" s="273" t="s">
        <v>62794</v>
      </c>
      <c r="AA649" s="273" t="s">
        <v>62795</v>
      </c>
    </row>
    <row r="650" spans="22:27">
      <c r="V650" s="259">
        <v>64366901</v>
      </c>
      <c r="W650" s="273" t="s">
        <v>62796</v>
      </c>
      <c r="X650" s="273" t="s">
        <v>62797</v>
      </c>
      <c r="Y650" s="273" t="s">
        <v>58758</v>
      </c>
      <c r="Z650" s="273" t="s">
        <v>62798</v>
      </c>
      <c r="AA650" s="273" t="s">
        <v>62799</v>
      </c>
    </row>
    <row r="651" spans="22:27">
      <c r="V651" s="259">
        <v>64368901</v>
      </c>
      <c r="W651" s="273" t="s">
        <v>62800</v>
      </c>
      <c r="X651" s="273" t="s">
        <v>62801</v>
      </c>
      <c r="Y651" s="273" t="s">
        <v>62802</v>
      </c>
      <c r="Z651" s="273" t="s">
        <v>62803</v>
      </c>
      <c r="AA651" s="273" t="s">
        <v>62804</v>
      </c>
    </row>
    <row r="652" spans="22:27">
      <c r="V652" s="259">
        <v>64369901</v>
      </c>
      <c r="W652" s="273" t="s">
        <v>58728</v>
      </c>
      <c r="X652" s="273" t="s">
        <v>62805</v>
      </c>
      <c r="Y652" s="273" t="s">
        <v>62806</v>
      </c>
      <c r="Z652" s="273" t="s">
        <v>62807</v>
      </c>
      <c r="AA652" s="273" t="s">
        <v>62808</v>
      </c>
    </row>
    <row r="653" spans="22:27">
      <c r="V653" s="259">
        <v>64376900</v>
      </c>
      <c r="W653" s="273" t="s">
        <v>64426</v>
      </c>
      <c r="X653" s="273" t="s">
        <v>64427</v>
      </c>
      <c r="Y653" s="273" t="s">
        <v>64428</v>
      </c>
      <c r="Z653" s="273" t="s">
        <v>64429</v>
      </c>
      <c r="AA653" s="273" t="s">
        <v>64430</v>
      </c>
    </row>
    <row r="654" spans="22:27">
      <c r="V654" s="259">
        <v>64376902</v>
      </c>
      <c r="W654" s="273" t="s">
        <v>57936</v>
      </c>
      <c r="X654" s="273" t="s">
        <v>62836</v>
      </c>
      <c r="Y654" s="273" t="s">
        <v>58753</v>
      </c>
      <c r="Z654" s="273" t="s">
        <v>58754</v>
      </c>
      <c r="AA654" s="273" t="s">
        <v>58783</v>
      </c>
    </row>
    <row r="655" spans="22:27">
      <c r="V655" s="259">
        <v>64376912</v>
      </c>
      <c r="W655" s="273" t="s">
        <v>64641</v>
      </c>
      <c r="X655" s="273" t="s">
        <v>64642</v>
      </c>
      <c r="Y655" s="273" t="s">
        <v>59167</v>
      </c>
      <c r="Z655" s="273" t="s">
        <v>64643</v>
      </c>
      <c r="AA655" s="273" t="s">
        <v>64644</v>
      </c>
    </row>
    <row r="656" spans="22:27">
      <c r="V656" s="259">
        <v>64376913</v>
      </c>
      <c r="W656" s="273" t="s">
        <v>64694</v>
      </c>
      <c r="X656" s="273" t="s">
        <v>64695</v>
      </c>
      <c r="Y656" s="273" t="s">
        <v>64696</v>
      </c>
      <c r="Z656" s="273" t="s">
        <v>64697</v>
      </c>
      <c r="AA656" s="273" t="s">
        <v>64698</v>
      </c>
    </row>
    <row r="657" spans="22:27">
      <c r="V657" s="259">
        <v>64376914</v>
      </c>
      <c r="W657" s="273" t="s">
        <v>64949</v>
      </c>
      <c r="X657" s="273" t="s">
        <v>64950</v>
      </c>
      <c r="Y657" s="273" t="s">
        <v>64951</v>
      </c>
      <c r="Z657" s="273" t="s">
        <v>64952</v>
      </c>
      <c r="AA657" s="273" t="s">
        <v>64953</v>
      </c>
    </row>
    <row r="658" spans="22:27">
      <c r="V658" s="259">
        <v>64377983</v>
      </c>
      <c r="W658" s="273" t="s">
        <v>63035</v>
      </c>
      <c r="X658" s="273" t="s">
        <v>63036</v>
      </c>
      <c r="Y658" s="273" t="s">
        <v>63037</v>
      </c>
      <c r="Z658" s="273" t="s">
        <v>63038</v>
      </c>
      <c r="AA658" s="273" t="s">
        <v>63039</v>
      </c>
    </row>
    <row r="659" spans="22:27">
      <c r="V659" s="259">
        <v>64377990</v>
      </c>
      <c r="W659" s="273" t="s">
        <v>63050</v>
      </c>
      <c r="X659" s="273" t="s">
        <v>63051</v>
      </c>
      <c r="Y659" s="273" t="s">
        <v>63052</v>
      </c>
      <c r="Z659" s="273" t="s">
        <v>63053</v>
      </c>
      <c r="AA659" s="273" t="s">
        <v>63054</v>
      </c>
    </row>
    <row r="660" spans="22:27">
      <c r="V660" s="259">
        <v>64377996</v>
      </c>
      <c r="W660" s="273" t="s">
        <v>62989</v>
      </c>
      <c r="X660" s="273" t="s">
        <v>63075</v>
      </c>
      <c r="Y660" s="273" t="s">
        <v>62991</v>
      </c>
      <c r="Z660" s="273" t="s">
        <v>63076</v>
      </c>
      <c r="AA660" s="273" t="s">
        <v>62992</v>
      </c>
    </row>
    <row r="661" spans="22:27">
      <c r="V661" s="259">
        <v>64391001</v>
      </c>
      <c r="W661" s="273" t="s">
        <v>63103</v>
      </c>
      <c r="X661" s="273" t="s">
        <v>63104</v>
      </c>
      <c r="Y661" s="273" t="s">
        <v>58520</v>
      </c>
      <c r="Z661" s="273" t="s">
        <v>63105</v>
      </c>
      <c r="AA661" s="273" t="s">
        <v>63106</v>
      </c>
    </row>
    <row r="662" spans="22:27">
      <c r="V662" s="259">
        <v>64391002</v>
      </c>
      <c r="W662" s="273" t="s">
        <v>63115</v>
      </c>
      <c r="X662" s="273" t="s">
        <v>63116</v>
      </c>
      <c r="Y662" s="273" t="s">
        <v>63117</v>
      </c>
      <c r="Z662" s="273" t="s">
        <v>63118</v>
      </c>
      <c r="AA662" s="273" t="s">
        <v>63119</v>
      </c>
    </row>
    <row r="663" spans="22:27">
      <c r="V663" s="259">
        <v>64391003</v>
      </c>
      <c r="W663" s="273" t="s">
        <v>63110</v>
      </c>
      <c r="X663" s="273" t="s">
        <v>63111</v>
      </c>
      <c r="Y663" s="273" t="s">
        <v>63112</v>
      </c>
      <c r="Z663" s="273" t="s">
        <v>63113</v>
      </c>
      <c r="AA663" s="273" t="s">
        <v>63114</v>
      </c>
    </row>
    <row r="664" spans="22:27">
      <c r="V664" s="259">
        <v>64391902</v>
      </c>
      <c r="W664" s="273" t="s">
        <v>63107</v>
      </c>
      <c r="X664" s="273" t="s">
        <v>63108</v>
      </c>
      <c r="Y664" s="273" t="s">
        <v>58520</v>
      </c>
      <c r="Z664" s="273" t="s">
        <v>58786</v>
      </c>
      <c r="AA664" s="273" t="s">
        <v>63109</v>
      </c>
    </row>
    <row r="665" spans="22:27">
      <c r="V665" s="259">
        <v>64391905</v>
      </c>
      <c r="W665" s="273" t="s">
        <v>63120</v>
      </c>
      <c r="X665" s="273" t="s">
        <v>63121</v>
      </c>
      <c r="Y665" s="273" t="s">
        <v>63122</v>
      </c>
      <c r="Z665" s="273" t="s">
        <v>63123</v>
      </c>
      <c r="AA665" s="273" t="s">
        <v>63124</v>
      </c>
    </row>
    <row r="666" spans="22:27">
      <c r="V666" s="259">
        <v>64444902</v>
      </c>
      <c r="W666" s="273" t="s">
        <v>63132</v>
      </c>
      <c r="X666" s="273" t="s">
        <v>63133</v>
      </c>
      <c r="Y666" s="273" t="s">
        <v>63134</v>
      </c>
      <c r="Z666" s="273" t="s">
        <v>63135</v>
      </c>
      <c r="AA666" s="273" t="s">
        <v>63136</v>
      </c>
    </row>
    <row r="667" spans="22:27">
      <c r="V667" s="259">
        <v>64444967</v>
      </c>
      <c r="W667" s="273" t="s">
        <v>63237</v>
      </c>
      <c r="X667" s="273" t="s">
        <v>60290</v>
      </c>
      <c r="Y667" s="273" t="s">
        <v>58318</v>
      </c>
      <c r="Z667" s="273" t="s">
        <v>63238</v>
      </c>
      <c r="AA667" s="273" t="s">
        <v>60292</v>
      </c>
    </row>
    <row r="668" spans="22:27">
      <c r="V668" s="259">
        <v>64445001</v>
      </c>
      <c r="W668" s="273" t="s">
        <v>58793</v>
      </c>
      <c r="X668" s="273" t="s">
        <v>63299</v>
      </c>
      <c r="Y668" s="273" t="s">
        <v>32</v>
      </c>
      <c r="Z668" s="273" t="s">
        <v>58795</v>
      </c>
      <c r="AA668" s="273" t="s">
        <v>34</v>
      </c>
    </row>
    <row r="669" spans="22:27">
      <c r="V669" s="259">
        <v>64445002</v>
      </c>
      <c r="W669" s="273" t="s">
        <v>58793</v>
      </c>
      <c r="X669" s="273" t="s">
        <v>63300</v>
      </c>
      <c r="Y669" s="273" t="s">
        <v>32</v>
      </c>
      <c r="Z669" s="273" t="s">
        <v>58795</v>
      </c>
      <c r="AA669" s="273" t="s">
        <v>34</v>
      </c>
    </row>
    <row r="670" spans="22:27">
      <c r="V670" s="259">
        <v>64445003</v>
      </c>
      <c r="W670" s="273" t="s">
        <v>58793</v>
      </c>
      <c r="X670" s="273" t="s">
        <v>63301</v>
      </c>
      <c r="Y670" s="273" t="s">
        <v>32</v>
      </c>
      <c r="Z670" s="273" t="s">
        <v>58795</v>
      </c>
      <c r="AA670" s="273" t="s">
        <v>34</v>
      </c>
    </row>
    <row r="671" spans="22:27">
      <c r="V671" s="259">
        <v>64445004</v>
      </c>
      <c r="W671" s="273" t="s">
        <v>58793</v>
      </c>
      <c r="X671" s="273" t="s">
        <v>63302</v>
      </c>
      <c r="Y671" s="273" t="s">
        <v>32</v>
      </c>
      <c r="Z671" s="273" t="s">
        <v>58795</v>
      </c>
      <c r="AA671" s="273" t="s">
        <v>34</v>
      </c>
    </row>
    <row r="672" spans="22:27">
      <c r="V672" s="259">
        <v>64445005</v>
      </c>
      <c r="W672" s="273" t="s">
        <v>58793</v>
      </c>
      <c r="X672" s="273" t="s">
        <v>63303</v>
      </c>
      <c r="Y672" s="273" t="s">
        <v>32</v>
      </c>
      <c r="Z672" s="273" t="s">
        <v>58795</v>
      </c>
      <c r="AA672" s="273" t="s">
        <v>34</v>
      </c>
    </row>
    <row r="673" spans="22:27">
      <c r="V673" s="259">
        <v>64445006</v>
      </c>
      <c r="W673" s="273" t="s">
        <v>58793</v>
      </c>
      <c r="X673" s="273" t="s">
        <v>63304</v>
      </c>
      <c r="Y673" s="273" t="s">
        <v>32</v>
      </c>
      <c r="Z673" s="273" t="s">
        <v>58795</v>
      </c>
      <c r="AA673" s="273" t="s">
        <v>34</v>
      </c>
    </row>
    <row r="674" spans="22:27">
      <c r="V674" s="259">
        <v>64445007</v>
      </c>
      <c r="W674" s="273" t="s">
        <v>58793</v>
      </c>
      <c r="X674" s="273" t="s">
        <v>63305</v>
      </c>
      <c r="Y674" s="273" t="s">
        <v>32</v>
      </c>
      <c r="Z674" s="273" t="s">
        <v>58795</v>
      </c>
      <c r="AA674" s="273" t="s">
        <v>34</v>
      </c>
    </row>
    <row r="675" spans="22:27">
      <c r="V675" s="259">
        <v>65132904</v>
      </c>
      <c r="W675" s="273" t="s">
        <v>58817</v>
      </c>
      <c r="X675" s="273" t="s">
        <v>63326</v>
      </c>
      <c r="Y675" s="273" t="s">
        <v>63327</v>
      </c>
      <c r="Z675" s="273" t="s">
        <v>63328</v>
      </c>
      <c r="AA675" s="273" t="s">
        <v>58821</v>
      </c>
    </row>
    <row r="676" spans="22:27">
      <c r="V676" s="259">
        <v>65132905</v>
      </c>
      <c r="W676" s="273" t="s">
        <v>63329</v>
      </c>
      <c r="X676" s="273" t="s">
        <v>63330</v>
      </c>
      <c r="Y676" s="273" t="s">
        <v>63331</v>
      </c>
      <c r="Z676" s="273" t="s">
        <v>63332</v>
      </c>
      <c r="AA676" s="273" t="s">
        <v>63333</v>
      </c>
    </row>
    <row r="677" spans="22:27">
      <c r="V677" s="259">
        <v>65132906</v>
      </c>
      <c r="W677" s="273" t="s">
        <v>63334</v>
      </c>
      <c r="X677" s="273" t="s">
        <v>63335</v>
      </c>
      <c r="Y677" s="273" t="s">
        <v>63336</v>
      </c>
      <c r="Z677" s="273" t="s">
        <v>63337</v>
      </c>
      <c r="AA677" s="273" t="s">
        <v>63338</v>
      </c>
    </row>
    <row r="678" spans="22:27">
      <c r="V678" s="259">
        <v>65132907</v>
      </c>
      <c r="W678" s="273" t="s">
        <v>63339</v>
      </c>
      <c r="X678" s="273" t="s">
        <v>63340</v>
      </c>
      <c r="Y678" s="273" t="s">
        <v>63341</v>
      </c>
      <c r="Z678" s="273" t="s">
        <v>63342</v>
      </c>
      <c r="AA678" s="273" t="s">
        <v>63343</v>
      </c>
    </row>
    <row r="679" spans="22:27">
      <c r="V679" s="259">
        <v>65132909</v>
      </c>
      <c r="W679" s="273" t="s">
        <v>63344</v>
      </c>
      <c r="X679" s="273" t="s">
        <v>63345</v>
      </c>
      <c r="Y679" s="273" t="s">
        <v>63346</v>
      </c>
      <c r="Z679" s="273" t="s">
        <v>63347</v>
      </c>
      <c r="AA679" s="273" t="s">
        <v>63348</v>
      </c>
    </row>
    <row r="680" spans="22:27">
      <c r="V680" s="259">
        <v>65132910</v>
      </c>
      <c r="W680" s="273" t="s">
        <v>63349</v>
      </c>
      <c r="X680" s="273" t="s">
        <v>63350</v>
      </c>
      <c r="Y680" s="273" t="s">
        <v>63351</v>
      </c>
      <c r="Z680" s="273" t="s">
        <v>63352</v>
      </c>
      <c r="AA680" s="273" t="s">
        <v>63353</v>
      </c>
    </row>
    <row r="681" spans="22:27">
      <c r="V681" s="259">
        <v>65137904</v>
      </c>
      <c r="W681" s="273" t="s">
        <v>63359</v>
      </c>
      <c r="X681" s="273" t="s">
        <v>63108</v>
      </c>
      <c r="Y681" s="273" t="s">
        <v>58520</v>
      </c>
      <c r="Z681" s="273" t="s">
        <v>58786</v>
      </c>
      <c r="AA681" s="273" t="s">
        <v>63109</v>
      </c>
    </row>
    <row r="682" spans="22:27">
      <c r="V682" s="259">
        <v>65137937</v>
      </c>
      <c r="W682" s="273" t="s">
        <v>63115</v>
      </c>
      <c r="X682" s="273" t="s">
        <v>63116</v>
      </c>
      <c r="Y682" s="273" t="s">
        <v>63117</v>
      </c>
      <c r="Z682" s="273" t="s">
        <v>63446</v>
      </c>
      <c r="AA682" s="273" t="s">
        <v>63119</v>
      </c>
    </row>
    <row r="683" spans="22:27">
      <c r="V683" s="259">
        <v>65137944</v>
      </c>
      <c r="W683" s="273" t="s">
        <v>63110</v>
      </c>
      <c r="X683" s="273" t="s">
        <v>63111</v>
      </c>
      <c r="Y683" s="273" t="s">
        <v>63112</v>
      </c>
      <c r="Z683" s="273" t="s">
        <v>63457</v>
      </c>
      <c r="AA683" s="273" t="s">
        <v>63114</v>
      </c>
    </row>
    <row r="684" spans="22:27">
      <c r="V684" s="259">
        <v>65137946</v>
      </c>
      <c r="W684" s="273" t="s">
        <v>63463</v>
      </c>
      <c r="X684" s="273" t="s">
        <v>63464</v>
      </c>
      <c r="Y684" s="273" t="s">
        <v>61784</v>
      </c>
      <c r="Z684" s="273" t="s">
        <v>63465</v>
      </c>
      <c r="AA684" s="273" t="s">
        <v>63466</v>
      </c>
    </row>
    <row r="685" spans="22:27">
      <c r="V685" s="259">
        <v>65358934</v>
      </c>
      <c r="W685" s="273" t="s">
        <v>63677</v>
      </c>
      <c r="X685" s="273" t="s">
        <v>63678</v>
      </c>
      <c r="Y685" s="273" t="s">
        <v>63679</v>
      </c>
      <c r="Z685" s="273" t="s">
        <v>63680</v>
      </c>
      <c r="AA685" s="273" t="s">
        <v>63681</v>
      </c>
    </row>
    <row r="686" spans="22:27">
      <c r="V686" s="259">
        <v>69007001</v>
      </c>
      <c r="W686" s="273" t="s">
        <v>62270</v>
      </c>
      <c r="X686" s="273" t="s">
        <v>62271</v>
      </c>
      <c r="Y686" s="273" t="s">
        <v>62272</v>
      </c>
      <c r="Z686" s="273" t="s">
        <v>62273</v>
      </c>
      <c r="AA686" s="273" t="s">
        <v>62274</v>
      </c>
    </row>
    <row r="687" spans="22:27">
      <c r="V687" s="259">
        <v>69008001</v>
      </c>
      <c r="W687" s="273" t="s">
        <v>59285</v>
      </c>
      <c r="X687" s="273" t="s">
        <v>59286</v>
      </c>
      <c r="Y687" s="273" t="s">
        <v>59287</v>
      </c>
      <c r="Z687" s="273" t="s">
        <v>59288</v>
      </c>
      <c r="AA687" s="273" t="s">
        <v>59289</v>
      </c>
    </row>
    <row r="688" spans="22:27">
      <c r="V688" s="259">
        <v>69008002</v>
      </c>
      <c r="W688" s="273" t="s">
        <v>59512</v>
      </c>
      <c r="X688" s="273" t="s">
        <v>59513</v>
      </c>
      <c r="Y688" s="273" t="s">
        <v>59514</v>
      </c>
      <c r="Z688" s="273" t="s">
        <v>59515</v>
      </c>
      <c r="AA688" s="273" t="s">
        <v>59516</v>
      </c>
    </row>
    <row r="689" spans="22:27">
      <c r="V689" s="259">
        <v>69008003</v>
      </c>
      <c r="W689" s="273" t="s">
        <v>59816</v>
      </c>
      <c r="X689" s="273" t="s">
        <v>59817</v>
      </c>
      <c r="Y689" s="273" t="s">
        <v>59818</v>
      </c>
      <c r="Z689" s="273" t="s">
        <v>59819</v>
      </c>
      <c r="AA689" s="273" t="s">
        <v>59820</v>
      </c>
    </row>
    <row r="690" spans="22:27">
      <c r="V690" s="259">
        <v>69008004</v>
      </c>
      <c r="W690" s="273" t="s">
        <v>60731</v>
      </c>
      <c r="X690" s="273" t="s">
        <v>60732</v>
      </c>
      <c r="Y690" s="273" t="s">
        <v>59881</v>
      </c>
      <c r="Z690" s="273" t="s">
        <v>60733</v>
      </c>
      <c r="AA690" s="273" t="s">
        <v>60734</v>
      </c>
    </row>
    <row r="691" spans="22:27">
      <c r="V691" s="259">
        <v>69008005</v>
      </c>
      <c r="W691" s="273" t="s">
        <v>59223</v>
      </c>
      <c r="X691" s="273" t="s">
        <v>59224</v>
      </c>
      <c r="Y691" s="273" t="s">
        <v>59225</v>
      </c>
      <c r="Z691" s="273" t="s">
        <v>59226</v>
      </c>
      <c r="AA691" s="273" t="s">
        <v>59227</v>
      </c>
    </row>
    <row r="692" spans="22:27">
      <c r="V692" s="259">
        <v>69008006</v>
      </c>
      <c r="W692" s="273" t="s">
        <v>62463</v>
      </c>
      <c r="X692" s="273" t="s">
        <v>60630</v>
      </c>
      <c r="Y692" s="273" t="s">
        <v>61936</v>
      </c>
      <c r="Z692" s="273" t="s">
        <v>62464</v>
      </c>
      <c r="AA692" s="273" t="s">
        <v>61938</v>
      </c>
    </row>
    <row r="693" spans="22:27">
      <c r="V693" s="259">
        <v>69008007</v>
      </c>
      <c r="W693" s="273" t="s">
        <v>60884</v>
      </c>
      <c r="X693" s="273" t="s">
        <v>60885</v>
      </c>
      <c r="Y693" s="273" t="s">
        <v>60886</v>
      </c>
      <c r="Z693" s="273" t="s">
        <v>60887</v>
      </c>
      <c r="AA693" s="273" t="s">
        <v>60888</v>
      </c>
    </row>
    <row r="694" spans="22:27">
      <c r="V694" s="259">
        <v>69008008</v>
      </c>
      <c r="W694" s="273" t="s">
        <v>60629</v>
      </c>
      <c r="X694" s="273" t="s">
        <v>60630</v>
      </c>
      <c r="Y694" s="273" t="s">
        <v>61936</v>
      </c>
      <c r="Z694" s="273" t="s">
        <v>61937</v>
      </c>
      <c r="AA694" s="273" t="s">
        <v>61938</v>
      </c>
    </row>
    <row r="695" spans="22:27">
      <c r="V695" s="259">
        <v>69008009</v>
      </c>
      <c r="W695" s="273" t="s">
        <v>59333</v>
      </c>
      <c r="X695" s="273" t="s">
        <v>59334</v>
      </c>
      <c r="Y695" s="273" t="s">
        <v>59335</v>
      </c>
      <c r="Z695" s="273" t="s">
        <v>59336</v>
      </c>
      <c r="AA695" s="273" t="s">
        <v>59337</v>
      </c>
    </row>
    <row r="696" spans="22:27">
      <c r="V696" s="259">
        <v>69008010</v>
      </c>
      <c r="W696" s="273" t="s">
        <v>59811</v>
      </c>
      <c r="X696" s="273" t="s">
        <v>59812</v>
      </c>
      <c r="Y696" s="273" t="s">
        <v>59813</v>
      </c>
      <c r="Z696" s="273" t="s">
        <v>59814</v>
      </c>
      <c r="AA696" s="273" t="s">
        <v>59815</v>
      </c>
    </row>
    <row r="697" spans="22:27">
      <c r="V697" s="259">
        <v>69008011</v>
      </c>
      <c r="W697" s="273" t="s">
        <v>61031</v>
      </c>
      <c r="X697" s="273" t="s">
        <v>61032</v>
      </c>
      <c r="Y697" s="273" t="s">
        <v>59207</v>
      </c>
      <c r="Z697" s="273" t="s">
        <v>61033</v>
      </c>
      <c r="AA697" s="273" t="s">
        <v>61034</v>
      </c>
    </row>
    <row r="698" spans="22:27">
      <c r="V698" s="259">
        <v>69008012</v>
      </c>
      <c r="W698" s="273" t="s">
        <v>61208</v>
      </c>
      <c r="X698" s="273" t="s">
        <v>61209</v>
      </c>
      <c r="Y698" s="273" t="s">
        <v>61210</v>
      </c>
      <c r="Z698" s="273" t="s">
        <v>61211</v>
      </c>
      <c r="AA698" s="273" t="s">
        <v>61212</v>
      </c>
    </row>
    <row r="699" spans="22:27">
      <c r="V699" s="259">
        <v>69008014</v>
      </c>
      <c r="W699" s="273" t="s">
        <v>60999</v>
      </c>
      <c r="X699" s="273" t="s">
        <v>61000</v>
      </c>
      <c r="Y699" s="273" t="s">
        <v>61001</v>
      </c>
      <c r="Z699" s="273" t="s">
        <v>61002</v>
      </c>
      <c r="AA699" s="273" t="s">
        <v>61003</v>
      </c>
    </row>
    <row r="700" spans="22:27">
      <c r="V700" s="259">
        <v>69008015</v>
      </c>
      <c r="W700" s="273" t="s">
        <v>61306</v>
      </c>
      <c r="X700" s="273" t="s">
        <v>61307</v>
      </c>
      <c r="Y700" s="273" t="s">
        <v>61308</v>
      </c>
      <c r="Z700" s="273" t="s">
        <v>61309</v>
      </c>
      <c r="AA700" s="273" t="s">
        <v>61310</v>
      </c>
    </row>
    <row r="701" spans="22:27">
      <c r="V701" s="259">
        <v>69008016</v>
      </c>
      <c r="W701" s="273" t="s">
        <v>61326</v>
      </c>
      <c r="X701" s="273" t="s">
        <v>61327</v>
      </c>
      <c r="Y701" s="273" t="s">
        <v>58122</v>
      </c>
      <c r="Z701" s="273" t="s">
        <v>61328</v>
      </c>
      <c r="AA701" s="273" t="s">
        <v>61329</v>
      </c>
    </row>
    <row r="702" spans="22:27">
      <c r="V702" s="259">
        <v>69008017</v>
      </c>
      <c r="W702" s="273" t="s">
        <v>61311</v>
      </c>
      <c r="X702" s="273" t="s">
        <v>61312</v>
      </c>
      <c r="Y702" s="273" t="s">
        <v>61313</v>
      </c>
      <c r="Z702" s="273" t="s">
        <v>61314</v>
      </c>
      <c r="AA702" s="273" t="s">
        <v>61315</v>
      </c>
    </row>
    <row r="703" spans="22:27">
      <c r="V703" s="259">
        <v>69008018</v>
      </c>
      <c r="W703" s="273" t="s">
        <v>61335</v>
      </c>
      <c r="X703" s="273" t="s">
        <v>61336</v>
      </c>
      <c r="Y703" s="273" t="s">
        <v>61337</v>
      </c>
      <c r="Z703" s="273" t="s">
        <v>61338</v>
      </c>
      <c r="AA703" s="273" t="s">
        <v>61339</v>
      </c>
    </row>
    <row r="704" spans="22:27">
      <c r="V704" s="259">
        <v>69008019</v>
      </c>
      <c r="W704" s="273" t="s">
        <v>61238</v>
      </c>
      <c r="X704" s="273" t="s">
        <v>61239</v>
      </c>
      <c r="Y704" s="273" t="s">
        <v>61240</v>
      </c>
      <c r="Z704" s="273" t="s">
        <v>61241</v>
      </c>
      <c r="AA704" s="273" t="s">
        <v>61242</v>
      </c>
    </row>
    <row r="705" spans="22:27">
      <c r="V705" s="259">
        <v>69008020</v>
      </c>
      <c r="W705" s="273" t="s">
        <v>61039</v>
      </c>
      <c r="X705" s="273" t="s">
        <v>61040</v>
      </c>
      <c r="Y705" s="273" t="s">
        <v>59581</v>
      </c>
      <c r="Z705" s="273" t="s">
        <v>61041</v>
      </c>
      <c r="AA705" s="273" t="s">
        <v>61042</v>
      </c>
    </row>
    <row r="706" spans="22:27">
      <c r="V706" s="259">
        <v>69008021</v>
      </c>
      <c r="X706" s="273" t="s">
        <v>61320</v>
      </c>
    </row>
    <row r="707" spans="22:27">
      <c r="V707" s="259">
        <v>69008022</v>
      </c>
      <c r="W707" s="273" t="s">
        <v>61162</v>
      </c>
      <c r="X707" s="273" t="s">
        <v>61163</v>
      </c>
      <c r="Y707" s="273" t="s">
        <v>61164</v>
      </c>
      <c r="Z707" s="273" t="s">
        <v>61165</v>
      </c>
      <c r="AA707" s="273" t="s">
        <v>61166</v>
      </c>
    </row>
    <row r="708" spans="22:27">
      <c r="V708" s="259">
        <v>69008023</v>
      </c>
      <c r="W708" s="273" t="s">
        <v>61180</v>
      </c>
      <c r="X708" s="273" t="s">
        <v>61181</v>
      </c>
      <c r="Y708" s="273" t="s">
        <v>61182</v>
      </c>
      <c r="Z708" s="273" t="s">
        <v>61183</v>
      </c>
      <c r="AA708" s="273" t="s">
        <v>61184</v>
      </c>
    </row>
    <row r="709" spans="22:27">
      <c r="V709" s="259">
        <v>69008024</v>
      </c>
      <c r="W709" s="273" t="s">
        <v>61143</v>
      </c>
      <c r="X709" s="273" t="s">
        <v>61144</v>
      </c>
      <c r="Y709" s="273" t="s">
        <v>61145</v>
      </c>
      <c r="Z709" s="273" t="s">
        <v>61146</v>
      </c>
      <c r="AA709" s="273" t="s">
        <v>61147</v>
      </c>
    </row>
    <row r="710" spans="22:27">
      <c r="V710" s="259">
        <v>69008025</v>
      </c>
      <c r="W710" s="273" t="s">
        <v>61340</v>
      </c>
      <c r="X710" s="273" t="s">
        <v>61341</v>
      </c>
      <c r="Y710" s="273" t="s">
        <v>61342</v>
      </c>
      <c r="Z710" s="273" t="s">
        <v>61343</v>
      </c>
      <c r="AA710" s="273" t="s">
        <v>61344</v>
      </c>
    </row>
    <row r="711" spans="22:27">
      <c r="V711" s="259">
        <v>69008027</v>
      </c>
      <c r="W711" s="273" t="s">
        <v>61230</v>
      </c>
      <c r="X711" s="273" t="s">
        <v>61231</v>
      </c>
      <c r="Y711" s="273" t="s">
        <v>59405</v>
      </c>
      <c r="Z711" s="273" t="s">
        <v>61232</v>
      </c>
      <c r="AA711" s="273" t="s">
        <v>61233</v>
      </c>
    </row>
    <row r="712" spans="22:27">
      <c r="V712" s="259">
        <v>69008029</v>
      </c>
      <c r="W712" s="273" t="s">
        <v>59851</v>
      </c>
      <c r="X712" s="273" t="s">
        <v>59852</v>
      </c>
      <c r="Y712" s="273" t="s">
        <v>59853</v>
      </c>
      <c r="Z712" s="273" t="s">
        <v>59854</v>
      </c>
      <c r="AA712" s="273" t="s">
        <v>59855</v>
      </c>
    </row>
    <row r="713" spans="22:27">
      <c r="V713" s="259">
        <v>69008032</v>
      </c>
      <c r="W713" s="273" t="s">
        <v>62358</v>
      </c>
      <c r="X713" s="273" t="s">
        <v>62359</v>
      </c>
      <c r="Y713" s="273" t="s">
        <v>61422</v>
      </c>
      <c r="Z713" s="273" t="s">
        <v>62360</v>
      </c>
      <c r="AA713" s="273" t="s">
        <v>62361</v>
      </c>
    </row>
    <row r="714" spans="22:27">
      <c r="V714" s="259">
        <v>69008033</v>
      </c>
      <c r="W714" s="273" t="s">
        <v>62885</v>
      </c>
      <c r="X714" s="273" t="s">
        <v>62886</v>
      </c>
      <c r="Y714" s="273" t="s">
        <v>62887</v>
      </c>
      <c r="Z714" s="273" t="s">
        <v>62888</v>
      </c>
      <c r="AA714" s="273" t="s">
        <v>62889</v>
      </c>
    </row>
    <row r="715" spans="22:27">
      <c r="V715" s="259">
        <v>69008034</v>
      </c>
      <c r="W715" s="273" t="s">
        <v>62876</v>
      </c>
      <c r="X715" s="273" t="s">
        <v>62877</v>
      </c>
      <c r="Y715" s="273" t="s">
        <v>62878</v>
      </c>
      <c r="Z715" s="273" t="s">
        <v>62879</v>
      </c>
      <c r="AA715" s="273" t="s">
        <v>58760</v>
      </c>
    </row>
    <row r="716" spans="22:27">
      <c r="V716" s="259">
        <v>69008035</v>
      </c>
      <c r="W716" s="273" t="s">
        <v>59532</v>
      </c>
      <c r="X716" s="273" t="s">
        <v>59533</v>
      </c>
      <c r="Y716" s="273" t="s">
        <v>59534</v>
      </c>
      <c r="Z716" s="273" t="s">
        <v>59535</v>
      </c>
      <c r="AA716" s="273" t="s">
        <v>59536</v>
      </c>
    </row>
    <row r="717" spans="22:27">
      <c r="V717" s="259">
        <v>69008036</v>
      </c>
      <c r="W717" s="273" t="s">
        <v>58813</v>
      </c>
      <c r="X717" s="273" t="s">
        <v>61689</v>
      </c>
      <c r="Y717" s="273" t="s">
        <v>61690</v>
      </c>
      <c r="Z717" s="273" t="s">
        <v>61691</v>
      </c>
      <c r="AA717" s="273" t="s">
        <v>61692</v>
      </c>
    </row>
    <row r="718" spans="22:27">
      <c r="V718" s="259">
        <v>69008038</v>
      </c>
      <c r="W718" s="273" t="s">
        <v>59745</v>
      </c>
      <c r="X718" s="273" t="s">
        <v>59746</v>
      </c>
      <c r="Y718" s="273" t="s">
        <v>58217</v>
      </c>
      <c r="Z718" s="273" t="s">
        <v>59747</v>
      </c>
      <c r="AA718" s="273" t="s">
        <v>59748</v>
      </c>
    </row>
    <row r="719" spans="22:27">
      <c r="V719" s="259">
        <v>69008039</v>
      </c>
      <c r="W719" s="273" t="s">
        <v>59574</v>
      </c>
      <c r="X719" s="273" t="s">
        <v>59575</v>
      </c>
      <c r="Y719" s="273" t="s">
        <v>59576</v>
      </c>
      <c r="Z719" s="273" t="s">
        <v>59577</v>
      </c>
      <c r="AA719" s="273" t="s">
        <v>59578</v>
      </c>
    </row>
    <row r="720" spans="22:27">
      <c r="V720" s="259">
        <v>69008040</v>
      </c>
      <c r="W720" s="273" t="s">
        <v>62842</v>
      </c>
      <c r="X720" s="273" t="s">
        <v>62843</v>
      </c>
      <c r="Y720" s="273" t="s">
        <v>62844</v>
      </c>
      <c r="Z720" s="273" t="s">
        <v>62845</v>
      </c>
      <c r="AA720" s="273" t="s">
        <v>62846</v>
      </c>
    </row>
    <row r="721" spans="22:27">
      <c r="V721" s="259">
        <v>69008041</v>
      </c>
      <c r="W721" s="273" t="s">
        <v>59356</v>
      </c>
      <c r="X721" s="273" t="s">
        <v>59357</v>
      </c>
      <c r="Y721" s="273" t="s">
        <v>59358</v>
      </c>
      <c r="Z721" s="273" t="s">
        <v>59359</v>
      </c>
      <c r="AA721" s="273" t="s">
        <v>59360</v>
      </c>
    </row>
    <row r="722" spans="22:27">
      <c r="V722" s="259">
        <v>69008042</v>
      </c>
      <c r="W722" s="273" t="s">
        <v>61740</v>
      </c>
      <c r="X722" s="273" t="s">
        <v>61741</v>
      </c>
      <c r="Y722" s="273" t="s">
        <v>60728</v>
      </c>
      <c r="Z722" s="273" t="s">
        <v>61742</v>
      </c>
      <c r="AA722" s="273" t="s">
        <v>61743</v>
      </c>
    </row>
    <row r="723" spans="22:27">
      <c r="V723" s="259">
        <v>69008043</v>
      </c>
      <c r="W723" s="273" t="s">
        <v>63682</v>
      </c>
      <c r="X723" s="273" t="s">
        <v>63683</v>
      </c>
      <c r="Y723" s="273" t="s">
        <v>63684</v>
      </c>
      <c r="Z723" s="273" t="s">
        <v>63685</v>
      </c>
      <c r="AA723" s="273" t="s">
        <v>63686</v>
      </c>
    </row>
    <row r="724" spans="22:27">
      <c r="V724" s="259">
        <v>69008044</v>
      </c>
      <c r="W724" s="273" t="s">
        <v>61931</v>
      </c>
      <c r="X724" s="273" t="s">
        <v>61932</v>
      </c>
      <c r="Y724" s="273" t="s">
        <v>61933</v>
      </c>
      <c r="Z724" s="273" t="s">
        <v>61934</v>
      </c>
      <c r="AA724" s="273" t="s">
        <v>61935</v>
      </c>
    </row>
    <row r="725" spans="22:27">
      <c r="V725" s="259">
        <v>69008045</v>
      </c>
      <c r="W725" s="273" t="s">
        <v>61488</v>
      </c>
      <c r="X725" s="273" t="s">
        <v>61489</v>
      </c>
      <c r="Y725" s="273" t="s">
        <v>61490</v>
      </c>
      <c r="Z725" s="273" t="s">
        <v>61491</v>
      </c>
      <c r="AA725" s="273" t="s">
        <v>61492</v>
      </c>
    </row>
    <row r="726" spans="22:27">
      <c r="V726" s="259">
        <v>69008048</v>
      </c>
      <c r="W726" s="273" t="s">
        <v>61438</v>
      </c>
      <c r="X726" s="273" t="s">
        <v>61439</v>
      </c>
      <c r="Y726" s="273" t="s">
        <v>61440</v>
      </c>
      <c r="Z726" s="273" t="s">
        <v>61441</v>
      </c>
      <c r="AA726" s="273" t="s">
        <v>61442</v>
      </c>
    </row>
    <row r="727" spans="22:27">
      <c r="V727" s="259">
        <v>69008050</v>
      </c>
      <c r="W727" s="273" t="s">
        <v>63638</v>
      </c>
      <c r="X727" s="273" t="s">
        <v>63639</v>
      </c>
      <c r="Y727" s="273" t="s">
        <v>63640</v>
      </c>
      <c r="Z727" s="273" t="s">
        <v>63641</v>
      </c>
      <c r="AA727" s="273" t="s">
        <v>63642</v>
      </c>
    </row>
    <row r="728" spans="22:27">
      <c r="V728" s="259">
        <v>69008051</v>
      </c>
      <c r="W728" s="273" t="s">
        <v>61153</v>
      </c>
      <c r="X728" s="273" t="s">
        <v>61154</v>
      </c>
      <c r="Y728" s="273" t="s">
        <v>61155</v>
      </c>
      <c r="Z728" s="273" t="s">
        <v>61156</v>
      </c>
      <c r="AA728" s="273" t="s">
        <v>61157</v>
      </c>
    </row>
    <row r="729" spans="22:27">
      <c r="V729" s="259">
        <v>69008052</v>
      </c>
      <c r="W729" s="273" t="s">
        <v>59228</v>
      </c>
      <c r="X729" s="273" t="s">
        <v>59229</v>
      </c>
      <c r="Y729" s="273" t="s">
        <v>59230</v>
      </c>
      <c r="Z729" s="273" t="s">
        <v>59231</v>
      </c>
      <c r="AA729" s="273" t="s">
        <v>59232</v>
      </c>
    </row>
    <row r="730" spans="22:27">
      <c r="V730" s="259">
        <v>69008053</v>
      </c>
      <c r="W730" s="273" t="s">
        <v>59374</v>
      </c>
      <c r="X730" s="273" t="s">
        <v>59375</v>
      </c>
      <c r="Y730" s="273" t="s">
        <v>59376</v>
      </c>
      <c r="Z730" s="273" t="s">
        <v>59377</v>
      </c>
      <c r="AA730" s="273" t="s">
        <v>59378</v>
      </c>
    </row>
    <row r="731" spans="22:27">
      <c r="V731" s="259">
        <v>69008054</v>
      </c>
      <c r="W731" s="273" t="s">
        <v>60950</v>
      </c>
      <c r="X731" s="273" t="s">
        <v>60951</v>
      </c>
      <c r="Y731" s="273" t="s">
        <v>60952</v>
      </c>
      <c r="Z731" s="273" t="s">
        <v>60953</v>
      </c>
      <c r="AA731" s="273" t="s">
        <v>60954</v>
      </c>
    </row>
    <row r="732" spans="22:27">
      <c r="V732" s="259">
        <v>69008055</v>
      </c>
      <c r="W732" s="273" t="s">
        <v>59709</v>
      </c>
      <c r="X732" s="273" t="s">
        <v>59710</v>
      </c>
      <c r="Y732" s="273" t="s">
        <v>59711</v>
      </c>
      <c r="Z732" s="273" t="s">
        <v>59712</v>
      </c>
      <c r="AA732" s="273" t="s">
        <v>59713</v>
      </c>
    </row>
    <row r="733" spans="22:27">
      <c r="V733" s="259">
        <v>69008056</v>
      </c>
      <c r="W733" s="273" t="s">
        <v>59841</v>
      </c>
      <c r="X733" s="273" t="s">
        <v>59842</v>
      </c>
      <c r="Y733" s="273" t="s">
        <v>59843</v>
      </c>
      <c r="Z733" s="273" t="s">
        <v>59844</v>
      </c>
      <c r="AA733" s="273" t="s">
        <v>59845</v>
      </c>
    </row>
    <row r="734" spans="22:27">
      <c r="V734" s="259">
        <v>69008057</v>
      </c>
      <c r="W734" s="273" t="s">
        <v>61262</v>
      </c>
      <c r="X734" s="273" t="s">
        <v>61263</v>
      </c>
      <c r="Y734" s="273" t="s">
        <v>61264</v>
      </c>
      <c r="Z734" s="273" t="s">
        <v>61265</v>
      </c>
      <c r="AA734" s="273" t="s">
        <v>61266</v>
      </c>
    </row>
    <row r="735" spans="22:27">
      <c r="V735" s="259">
        <v>69008059</v>
      </c>
      <c r="W735" s="273" t="s">
        <v>60785</v>
      </c>
      <c r="X735" s="273" t="s">
        <v>60786</v>
      </c>
      <c r="Y735" s="273" t="s">
        <v>60787</v>
      </c>
      <c r="Z735" s="273" t="s">
        <v>60788</v>
      </c>
      <c r="AA735" s="273" t="s">
        <v>60789</v>
      </c>
    </row>
    <row r="736" spans="22:27">
      <c r="V736" s="259">
        <v>69008060</v>
      </c>
      <c r="W736" s="273" t="s">
        <v>63334</v>
      </c>
      <c r="X736" s="273" t="s">
        <v>63360</v>
      </c>
      <c r="Y736" s="273" t="s">
        <v>63361</v>
      </c>
      <c r="Z736" s="273" t="s">
        <v>63362</v>
      </c>
      <c r="AA736" s="273" t="s">
        <v>63363</v>
      </c>
    </row>
    <row r="737" spans="22:27">
      <c r="V737" s="259">
        <v>69008061</v>
      </c>
      <c r="W737" s="273" t="s">
        <v>61836</v>
      </c>
      <c r="X737" s="273" t="s">
        <v>61837</v>
      </c>
      <c r="Y737" s="273" t="s">
        <v>61838</v>
      </c>
      <c r="Z737" s="273" t="s">
        <v>61839</v>
      </c>
      <c r="AA737" s="273" t="s">
        <v>61840</v>
      </c>
    </row>
    <row r="738" spans="22:27">
      <c r="V738" s="259">
        <v>69008062</v>
      </c>
      <c r="W738" s="273" t="s">
        <v>59310</v>
      </c>
      <c r="X738" s="273" t="s">
        <v>59311</v>
      </c>
      <c r="Y738" s="273" t="s">
        <v>59312</v>
      </c>
      <c r="Z738" s="273" t="s">
        <v>59313</v>
      </c>
      <c r="AA738" s="273" t="s">
        <v>59314</v>
      </c>
    </row>
    <row r="739" spans="22:27">
      <c r="V739" s="259">
        <v>69008063</v>
      </c>
      <c r="W739" s="273" t="s">
        <v>59522</v>
      </c>
      <c r="X739" s="273" t="s">
        <v>59523</v>
      </c>
      <c r="Y739" s="273" t="s">
        <v>59524</v>
      </c>
      <c r="Z739" s="273" t="s">
        <v>59525</v>
      </c>
      <c r="AA739" s="273" t="s">
        <v>59526</v>
      </c>
    </row>
    <row r="740" spans="22:27">
      <c r="V740" s="259">
        <v>69008064</v>
      </c>
      <c r="W740" s="273" t="s">
        <v>2</v>
      </c>
      <c r="X740" s="273" t="s">
        <v>59271</v>
      </c>
      <c r="Y740" s="273" t="s">
        <v>59272</v>
      </c>
      <c r="Z740" s="273" t="s">
        <v>59273</v>
      </c>
      <c r="AA740" s="273" t="s">
        <v>59274</v>
      </c>
    </row>
    <row r="741" spans="22:27">
      <c r="V741" s="259">
        <v>69008067</v>
      </c>
      <c r="W741" s="273" t="s">
        <v>63477</v>
      </c>
      <c r="X741" s="273" t="s">
        <v>63478</v>
      </c>
      <c r="Y741" s="273" t="s">
        <v>63479</v>
      </c>
      <c r="Z741" s="273" t="s">
        <v>63480</v>
      </c>
      <c r="AA741" s="273" t="s">
        <v>63481</v>
      </c>
    </row>
    <row r="742" spans="22:27">
      <c r="V742" s="259">
        <v>69008068</v>
      </c>
      <c r="W742" s="273" t="s">
        <v>59398</v>
      </c>
      <c r="X742" s="273" t="s">
        <v>59399</v>
      </c>
      <c r="Y742" s="273" t="s">
        <v>59400</v>
      </c>
      <c r="Z742" s="273" t="s">
        <v>59401</v>
      </c>
      <c r="AA742" s="273" t="s">
        <v>59402</v>
      </c>
    </row>
    <row r="743" spans="22:27">
      <c r="V743" s="259">
        <v>69008069</v>
      </c>
      <c r="W743" s="273" t="s">
        <v>62814</v>
      </c>
      <c r="X743" s="273" t="s">
        <v>62815</v>
      </c>
      <c r="Y743" s="273" t="s">
        <v>62816</v>
      </c>
      <c r="Z743" s="273" t="s">
        <v>62817</v>
      </c>
      <c r="AA743" s="273" t="s">
        <v>62818</v>
      </c>
    </row>
    <row r="744" spans="22:27">
      <c r="V744" s="259">
        <v>69008070</v>
      </c>
      <c r="W744" s="273" t="s">
        <v>37</v>
      </c>
      <c r="X744" s="273" t="s">
        <v>59319</v>
      </c>
      <c r="Y744" s="273" t="s">
        <v>59320</v>
      </c>
      <c r="Z744" s="273" t="s">
        <v>61557</v>
      </c>
      <c r="AA744" s="273" t="s">
        <v>59322</v>
      </c>
    </row>
    <row r="745" spans="22:27">
      <c r="V745" s="259">
        <v>69008071</v>
      </c>
      <c r="W745" s="273" t="s">
        <v>37</v>
      </c>
      <c r="X745" s="273" t="s">
        <v>59319</v>
      </c>
      <c r="Y745" s="273" t="s">
        <v>59320</v>
      </c>
      <c r="Z745" s="273" t="s">
        <v>59321</v>
      </c>
      <c r="AA745" s="273" t="s">
        <v>59322</v>
      </c>
    </row>
    <row r="746" spans="22:27">
      <c r="V746" s="259">
        <v>69008072</v>
      </c>
      <c r="W746" s="273" t="s">
        <v>59856</v>
      </c>
      <c r="X746" s="273" t="s">
        <v>59857</v>
      </c>
      <c r="Y746" s="273" t="s">
        <v>59858</v>
      </c>
      <c r="Z746" s="273" t="s">
        <v>59859</v>
      </c>
      <c r="AA746" s="273" t="s">
        <v>59860</v>
      </c>
    </row>
    <row r="747" spans="22:27">
      <c r="V747" s="259">
        <v>69008073</v>
      </c>
      <c r="W747" s="273" t="s">
        <v>60735</v>
      </c>
      <c r="X747" s="273" t="s">
        <v>60736</v>
      </c>
      <c r="Y747" s="273" t="s">
        <v>60737</v>
      </c>
      <c r="Z747" s="273" t="s">
        <v>60738</v>
      </c>
      <c r="AA747" s="273" t="s">
        <v>60739</v>
      </c>
    </row>
    <row r="748" spans="22:27">
      <c r="V748" s="259">
        <v>69008074</v>
      </c>
      <c r="W748" s="273" t="s">
        <v>62297</v>
      </c>
      <c r="X748" s="273" t="s">
        <v>62298</v>
      </c>
      <c r="Y748" s="273" t="s">
        <v>62299</v>
      </c>
      <c r="Z748" s="273" t="s">
        <v>62300</v>
      </c>
      <c r="AA748" s="273" t="s">
        <v>62301</v>
      </c>
    </row>
    <row r="749" spans="22:27">
      <c r="V749" s="259">
        <v>69008075</v>
      </c>
      <c r="W749" s="273" t="s">
        <v>61430</v>
      </c>
      <c r="X749" s="273" t="s">
        <v>61431</v>
      </c>
      <c r="Y749" s="273" t="s">
        <v>61169</v>
      </c>
      <c r="Z749" s="273" t="s">
        <v>61432</v>
      </c>
      <c r="AA749" s="273" t="s">
        <v>61433</v>
      </c>
    </row>
    <row r="750" spans="22:27">
      <c r="V750" s="259">
        <v>69008076</v>
      </c>
      <c r="W750" s="273" t="s">
        <v>61829</v>
      </c>
      <c r="X750" s="273" t="s">
        <v>61830</v>
      </c>
      <c r="Y750" s="273" t="s">
        <v>61831</v>
      </c>
      <c r="Z750" s="273" t="s">
        <v>61832</v>
      </c>
      <c r="AA750" s="273" t="s">
        <v>61833</v>
      </c>
    </row>
    <row r="751" spans="22:27">
      <c r="V751" s="259">
        <v>69008077</v>
      </c>
      <c r="W751" s="259" t="s">
        <v>64959</v>
      </c>
      <c r="X751" s="275" t="s">
        <v>64960</v>
      </c>
      <c r="Y751" s="275" t="s">
        <v>64961</v>
      </c>
      <c r="Z751" s="275" t="s">
        <v>64962</v>
      </c>
      <c r="AA751" s="275" t="s">
        <v>64963</v>
      </c>
    </row>
    <row r="752" spans="22:27">
      <c r="V752" s="259">
        <v>69008078</v>
      </c>
      <c r="W752" s="273" t="s">
        <v>59393</v>
      </c>
      <c r="X752" s="273" t="s">
        <v>59394</v>
      </c>
      <c r="Y752" s="273" t="s">
        <v>59395</v>
      </c>
      <c r="Z752" s="273" t="s">
        <v>59396</v>
      </c>
      <c r="AA752" s="273" t="s">
        <v>59397</v>
      </c>
    </row>
    <row r="753" spans="22:27">
      <c r="V753" s="259">
        <v>69008079</v>
      </c>
      <c r="W753" s="273" t="s">
        <v>62470</v>
      </c>
      <c r="X753" s="273" t="s">
        <v>62471</v>
      </c>
      <c r="Y753" s="273" t="s">
        <v>62472</v>
      </c>
      <c r="Z753" s="273" t="s">
        <v>62473</v>
      </c>
      <c r="AA753" s="273" t="s">
        <v>62474</v>
      </c>
    </row>
    <row r="754" spans="22:27">
      <c r="V754" s="259">
        <v>69008080</v>
      </c>
      <c r="W754" s="273" t="s">
        <v>61735</v>
      </c>
      <c r="X754" s="273" t="s">
        <v>61736</v>
      </c>
      <c r="Y754" s="273" t="s">
        <v>61737</v>
      </c>
      <c r="Z754" s="273" t="s">
        <v>61738</v>
      </c>
      <c r="AA754" s="273" t="s">
        <v>61739</v>
      </c>
    </row>
    <row r="755" spans="22:27">
      <c r="V755" s="259">
        <v>69008081</v>
      </c>
      <c r="W755" s="273" t="s">
        <v>61658</v>
      </c>
      <c r="X755" s="273" t="s">
        <v>61659</v>
      </c>
      <c r="Y755" s="273" t="s">
        <v>61660</v>
      </c>
      <c r="Z755" s="273" t="s">
        <v>61661</v>
      </c>
      <c r="AA755" s="273" t="s">
        <v>61662</v>
      </c>
    </row>
    <row r="756" spans="22:27">
      <c r="V756" s="259">
        <v>69008085</v>
      </c>
      <c r="W756" s="273" t="s">
        <v>62937</v>
      </c>
      <c r="X756" s="273" t="s">
        <v>62938</v>
      </c>
      <c r="Y756" s="273" t="s">
        <v>62939</v>
      </c>
      <c r="Z756" s="273" t="s">
        <v>62940</v>
      </c>
      <c r="AA756" s="273" t="s">
        <v>62941</v>
      </c>
    </row>
    <row r="757" spans="22:27">
      <c r="V757" s="259">
        <v>69008087</v>
      </c>
      <c r="W757" s="273" t="s">
        <v>59338</v>
      </c>
      <c r="X757" s="273" t="s">
        <v>59339</v>
      </c>
      <c r="Y757" s="273" t="s">
        <v>59340</v>
      </c>
      <c r="Z757" s="273" t="s">
        <v>59341</v>
      </c>
      <c r="AA757" s="273" t="s">
        <v>59342</v>
      </c>
    </row>
    <row r="758" spans="22:27">
      <c r="V758" s="259">
        <v>69008088</v>
      </c>
      <c r="W758" s="273" t="s">
        <v>61405</v>
      </c>
      <c r="X758" s="273" t="s">
        <v>61406</v>
      </c>
      <c r="Y758" s="273" t="s">
        <v>61407</v>
      </c>
      <c r="Z758" s="273" t="s">
        <v>61408</v>
      </c>
      <c r="AA758" s="273" t="s">
        <v>61409</v>
      </c>
    </row>
    <row r="759" spans="22:27">
      <c r="V759" s="259">
        <v>69008089</v>
      </c>
      <c r="W759" s="273" t="s">
        <v>63482</v>
      </c>
      <c r="X759" s="273" t="s">
        <v>63483</v>
      </c>
      <c r="Y759" s="273" t="s">
        <v>63484</v>
      </c>
      <c r="Z759" s="273" t="s">
        <v>63485</v>
      </c>
      <c r="AA759" s="273" t="s">
        <v>63486</v>
      </c>
    </row>
    <row r="760" spans="22:27">
      <c r="V760" s="259">
        <v>69008090</v>
      </c>
      <c r="W760" s="273" t="s">
        <v>61267</v>
      </c>
      <c r="X760" s="273" t="s">
        <v>61268</v>
      </c>
      <c r="Y760" s="273" t="s">
        <v>61269</v>
      </c>
      <c r="Z760" s="273" t="s">
        <v>61270</v>
      </c>
      <c r="AA760" s="273" t="s">
        <v>61271</v>
      </c>
    </row>
    <row r="761" spans="22:27">
      <c r="V761" s="259">
        <v>69008091</v>
      </c>
      <c r="W761" s="273" t="s">
        <v>59295</v>
      </c>
      <c r="X761" s="273" t="s">
        <v>59296</v>
      </c>
      <c r="Y761" s="273" t="s">
        <v>59297</v>
      </c>
      <c r="Z761" s="273" t="s">
        <v>59298</v>
      </c>
      <c r="AA761" s="273" t="s">
        <v>59299</v>
      </c>
    </row>
    <row r="762" spans="22:27">
      <c r="V762" s="259">
        <v>69008092</v>
      </c>
      <c r="W762" s="273" t="s">
        <v>58902</v>
      </c>
      <c r="X762" s="273" t="s">
        <v>58903</v>
      </c>
      <c r="Y762" s="273" t="s">
        <v>58904</v>
      </c>
      <c r="Z762" s="273" t="s">
        <v>58905</v>
      </c>
      <c r="AA762" s="273" t="s">
        <v>58906</v>
      </c>
    </row>
    <row r="763" spans="22:27">
      <c r="V763" s="259">
        <v>69008093</v>
      </c>
      <c r="W763" s="273" t="s">
        <v>59778</v>
      </c>
      <c r="X763" s="273" t="s">
        <v>59779</v>
      </c>
      <c r="Y763" s="273" t="s">
        <v>59780</v>
      </c>
      <c r="Z763" s="273" t="s">
        <v>59781</v>
      </c>
      <c r="AA763" s="273" t="s">
        <v>59782</v>
      </c>
    </row>
    <row r="764" spans="22:27">
      <c r="V764" s="259">
        <v>69008096</v>
      </c>
      <c r="W764" s="273" t="s">
        <v>59343</v>
      </c>
      <c r="X764" s="273" t="s">
        <v>59344</v>
      </c>
      <c r="Y764" s="273" t="s">
        <v>59345</v>
      </c>
      <c r="Z764" s="273" t="s">
        <v>59346</v>
      </c>
      <c r="AA764" s="273" t="s">
        <v>59347</v>
      </c>
    </row>
    <row r="765" spans="22:27">
      <c r="V765" s="259">
        <v>69008097</v>
      </c>
      <c r="W765" s="273" t="s">
        <v>61420</v>
      </c>
      <c r="X765" s="273" t="s">
        <v>61421</v>
      </c>
      <c r="Y765" s="273" t="s">
        <v>61422</v>
      </c>
      <c r="Z765" s="273" t="s">
        <v>61423</v>
      </c>
      <c r="AA765" s="273" t="s">
        <v>61424</v>
      </c>
    </row>
    <row r="766" spans="22:27">
      <c r="V766" s="259">
        <v>69008098</v>
      </c>
      <c r="W766" s="273" t="s">
        <v>61234</v>
      </c>
      <c r="X766" s="273" t="s">
        <v>61235</v>
      </c>
      <c r="Y766" s="273" t="s">
        <v>61236</v>
      </c>
      <c r="Z766" s="273" t="s">
        <v>65900</v>
      </c>
      <c r="AA766" s="273" t="s">
        <v>61237</v>
      </c>
    </row>
    <row r="767" spans="22:27">
      <c r="V767" s="259">
        <v>69008099</v>
      </c>
      <c r="W767" s="273" t="s">
        <v>60985</v>
      </c>
      <c r="X767" s="273" t="s">
        <v>60986</v>
      </c>
      <c r="Y767" s="273" t="s">
        <v>60987</v>
      </c>
      <c r="Z767" s="273" t="s">
        <v>60988</v>
      </c>
      <c r="AA767" s="273" t="s">
        <v>60989</v>
      </c>
    </row>
    <row r="768" spans="22:27">
      <c r="V768" s="259">
        <v>69008101</v>
      </c>
      <c r="W768" s="273" t="s">
        <v>63217</v>
      </c>
      <c r="X768" s="273" t="s">
        <v>63218</v>
      </c>
      <c r="Y768" s="273" t="s">
        <v>59813</v>
      </c>
      <c r="Z768" s="273" t="s">
        <v>63219</v>
      </c>
      <c r="AA768" s="273" t="s">
        <v>63220</v>
      </c>
    </row>
    <row r="769" spans="22:27">
      <c r="V769" s="259">
        <v>69008102</v>
      </c>
      <c r="W769" s="273" t="s">
        <v>59215</v>
      </c>
      <c r="X769" s="273" t="s">
        <v>59216</v>
      </c>
      <c r="Y769" s="273" t="s">
        <v>59217</v>
      </c>
      <c r="Z769" s="273" t="s">
        <v>59218</v>
      </c>
      <c r="AA769" s="273" t="s">
        <v>59219</v>
      </c>
    </row>
    <row r="770" spans="22:27">
      <c r="V770" s="259">
        <v>69008103</v>
      </c>
      <c r="W770" s="273" t="s">
        <v>59413</v>
      </c>
      <c r="X770" s="273" t="s">
        <v>59414</v>
      </c>
      <c r="Y770" s="273" t="s">
        <v>58918</v>
      </c>
      <c r="Z770" s="273" t="s">
        <v>59415</v>
      </c>
      <c r="AA770" s="273" t="s">
        <v>59416</v>
      </c>
    </row>
    <row r="771" spans="22:27">
      <c r="V771" s="259">
        <v>69008104</v>
      </c>
      <c r="W771" s="273" t="s">
        <v>63260</v>
      </c>
      <c r="X771" s="273" t="s">
        <v>63261</v>
      </c>
      <c r="Y771" s="273" t="s">
        <v>63262</v>
      </c>
      <c r="Z771" s="273" t="s">
        <v>63263</v>
      </c>
      <c r="AA771" s="273" t="s">
        <v>63264</v>
      </c>
    </row>
    <row r="772" spans="22:27">
      <c r="V772" s="259">
        <v>69008105</v>
      </c>
      <c r="W772" s="273" t="s">
        <v>60745</v>
      </c>
      <c r="X772" s="273" t="s">
        <v>60746</v>
      </c>
      <c r="Y772" s="273" t="s">
        <v>60747</v>
      </c>
      <c r="Z772" s="273" t="s">
        <v>60748</v>
      </c>
      <c r="AA772" s="273" t="s">
        <v>60749</v>
      </c>
    </row>
    <row r="773" spans="22:27">
      <c r="V773" s="259">
        <v>69008106</v>
      </c>
      <c r="W773" s="273" t="s">
        <v>60740</v>
      </c>
      <c r="X773" s="273" t="s">
        <v>60741</v>
      </c>
      <c r="Y773" s="273" t="s">
        <v>60742</v>
      </c>
      <c r="Z773" s="273" t="s">
        <v>60743</v>
      </c>
      <c r="AA773" s="273" t="s">
        <v>60744</v>
      </c>
    </row>
    <row r="774" spans="22:27">
      <c r="V774" s="259">
        <v>69008107</v>
      </c>
      <c r="W774" s="273" t="s">
        <v>59033</v>
      </c>
      <c r="X774" s="273" t="s">
        <v>62417</v>
      </c>
      <c r="Y774" s="273" t="s">
        <v>62418</v>
      </c>
      <c r="Z774" s="273" t="s">
        <v>62419</v>
      </c>
      <c r="AA774" s="273" t="s">
        <v>62420</v>
      </c>
    </row>
    <row r="775" spans="22:27">
      <c r="V775" s="259">
        <v>69008108</v>
      </c>
      <c r="W775" s="273" t="s">
        <v>63643</v>
      </c>
      <c r="X775" s="273" t="s">
        <v>63644</v>
      </c>
      <c r="Y775" s="273" t="s">
        <v>62887</v>
      </c>
      <c r="Z775" s="273" t="s">
        <v>63645</v>
      </c>
      <c r="AA775" s="273" t="s">
        <v>63646</v>
      </c>
    </row>
    <row r="776" spans="22:27">
      <c r="V776" s="259">
        <v>69008109</v>
      </c>
      <c r="W776" s="273" t="s">
        <v>59233</v>
      </c>
      <c r="X776" s="273" t="s">
        <v>59234</v>
      </c>
      <c r="Y776" s="273" t="s">
        <v>59235</v>
      </c>
      <c r="Z776" s="273" t="s">
        <v>59236</v>
      </c>
      <c r="AA776" s="273" t="s">
        <v>59237</v>
      </c>
    </row>
    <row r="777" spans="22:27">
      <c r="V777" s="259">
        <v>69008110</v>
      </c>
      <c r="W777" s="273" t="s">
        <v>62837</v>
      </c>
      <c r="X777" s="273" t="s">
        <v>62838</v>
      </c>
      <c r="Y777" s="273" t="s">
        <v>62839</v>
      </c>
      <c r="Z777" s="273" t="s">
        <v>62840</v>
      </c>
      <c r="AA777" s="273" t="s">
        <v>62841</v>
      </c>
    </row>
    <row r="778" spans="22:27">
      <c r="V778" s="259">
        <v>69008111</v>
      </c>
      <c r="W778" s="273" t="s">
        <v>61757</v>
      </c>
      <c r="X778" s="273" t="s">
        <v>61758</v>
      </c>
      <c r="Y778" s="273" t="s">
        <v>61759</v>
      </c>
      <c r="Z778" s="273" t="s">
        <v>61760</v>
      </c>
      <c r="AA778" s="273" t="s">
        <v>61761</v>
      </c>
    </row>
    <row r="779" spans="22:27">
      <c r="V779" s="259">
        <v>69008112</v>
      </c>
      <c r="W779" s="273" t="s">
        <v>61543</v>
      </c>
      <c r="X779" s="273" t="s">
        <v>61544</v>
      </c>
      <c r="Y779" s="273" t="s">
        <v>59780</v>
      </c>
      <c r="Z779" s="273" t="s">
        <v>61545</v>
      </c>
      <c r="AA779" s="273" t="s">
        <v>61546</v>
      </c>
    </row>
    <row r="780" spans="22:27">
      <c r="V780" s="259">
        <v>69008114</v>
      </c>
      <c r="W780" s="273" t="s">
        <v>64822</v>
      </c>
      <c r="X780" s="273" t="s">
        <v>64823</v>
      </c>
      <c r="Y780" s="273" t="s">
        <v>64824</v>
      </c>
      <c r="Z780" s="273" t="s">
        <v>64825</v>
      </c>
      <c r="AA780" s="273" t="s">
        <v>64826</v>
      </c>
    </row>
    <row r="781" spans="22:27">
      <c r="V781" s="259">
        <v>69008116</v>
      </c>
      <c r="W781" s="273" t="s">
        <v>59238</v>
      </c>
      <c r="X781" s="273" t="s">
        <v>59239</v>
      </c>
      <c r="Y781" s="273" t="s">
        <v>59240</v>
      </c>
      <c r="Z781" s="273" t="s">
        <v>59241</v>
      </c>
      <c r="AA781" s="273" t="s">
        <v>59242</v>
      </c>
    </row>
    <row r="782" spans="22:27">
      <c r="V782" s="259">
        <v>69008117</v>
      </c>
      <c r="W782" s="273" t="s">
        <v>59408</v>
      </c>
      <c r="X782" s="273" t="s">
        <v>59409</v>
      </c>
      <c r="Y782" s="273" t="s">
        <v>59410</v>
      </c>
      <c r="Z782" s="273" t="s">
        <v>59411</v>
      </c>
      <c r="AA782" s="273" t="s">
        <v>59412</v>
      </c>
    </row>
    <row r="783" spans="22:27">
      <c r="V783" s="259">
        <v>69008118</v>
      </c>
      <c r="W783" s="273" t="s">
        <v>63621</v>
      </c>
      <c r="X783" s="273" t="s">
        <v>63622</v>
      </c>
      <c r="Y783" s="273" t="s">
        <v>63623</v>
      </c>
      <c r="Z783" s="273" t="s">
        <v>63624</v>
      </c>
      <c r="AA783" s="273" t="s">
        <v>63625</v>
      </c>
    </row>
    <row r="784" spans="22:27">
      <c r="V784" s="259">
        <v>69008119</v>
      </c>
      <c r="W784" s="273" t="s">
        <v>59141</v>
      </c>
      <c r="X784" s="273" t="s">
        <v>59142</v>
      </c>
      <c r="Y784" s="273" t="s">
        <v>59143</v>
      </c>
      <c r="Z784" s="273" t="s">
        <v>59144</v>
      </c>
      <c r="AA784" s="273" t="s">
        <v>59145</v>
      </c>
    </row>
    <row r="785" spans="22:27">
      <c r="V785" s="259">
        <v>69008120</v>
      </c>
      <c r="W785" s="273" t="s">
        <v>59403</v>
      </c>
      <c r="X785" s="273" t="s">
        <v>59404</v>
      </c>
      <c r="Y785" s="273" t="s">
        <v>59405</v>
      </c>
      <c r="Z785" s="273" t="s">
        <v>59406</v>
      </c>
      <c r="AA785" s="273" t="s">
        <v>59407</v>
      </c>
    </row>
    <row r="786" spans="22:27">
      <c r="V786" s="259">
        <v>69008121</v>
      </c>
      <c r="W786" s="273" t="s">
        <v>61111</v>
      </c>
      <c r="X786" s="273" t="s">
        <v>61112</v>
      </c>
      <c r="Y786" s="273" t="s">
        <v>61113</v>
      </c>
      <c r="Z786" s="273" t="s">
        <v>61114</v>
      </c>
      <c r="AA786" s="273" t="s">
        <v>61115</v>
      </c>
    </row>
    <row r="787" spans="22:27">
      <c r="V787" s="259">
        <v>69008122</v>
      </c>
      <c r="W787" s="273" t="s">
        <v>61993</v>
      </c>
      <c r="X787" s="273" t="s">
        <v>61994</v>
      </c>
      <c r="Y787" s="273" t="s">
        <v>59235</v>
      </c>
      <c r="Z787" s="273" t="s">
        <v>61995</v>
      </c>
      <c r="AA787" s="273" t="s">
        <v>61996</v>
      </c>
    </row>
    <row r="788" spans="22:27">
      <c r="V788" s="259">
        <v>69008124</v>
      </c>
      <c r="W788" s="273" t="s">
        <v>62001</v>
      </c>
      <c r="X788" s="273" t="s">
        <v>62002</v>
      </c>
      <c r="Y788" s="273" t="s">
        <v>62003</v>
      </c>
      <c r="Z788" s="273" t="s">
        <v>62004</v>
      </c>
      <c r="AA788" s="273" t="s">
        <v>62005</v>
      </c>
    </row>
    <row r="789" spans="22:27">
      <c r="V789" s="259">
        <v>69008125</v>
      </c>
      <c r="W789" s="273" t="s">
        <v>59323</v>
      </c>
      <c r="X789" s="273" t="s">
        <v>59324</v>
      </c>
      <c r="Y789" s="273" t="s">
        <v>59325</v>
      </c>
      <c r="Z789" s="273" t="s">
        <v>59326</v>
      </c>
      <c r="AA789" s="273" t="s">
        <v>59327</v>
      </c>
    </row>
    <row r="790" spans="22:27">
      <c r="V790" s="259">
        <v>69008126</v>
      </c>
      <c r="W790" s="273" t="s">
        <v>59846</v>
      </c>
      <c r="X790" s="273" t="s">
        <v>59847</v>
      </c>
      <c r="Y790" s="273" t="s">
        <v>59848</v>
      </c>
      <c r="Z790" s="273" t="s">
        <v>59849</v>
      </c>
      <c r="AA790" s="273" t="s">
        <v>59850</v>
      </c>
    </row>
    <row r="791" spans="22:27">
      <c r="V791" s="259">
        <v>69008128</v>
      </c>
      <c r="W791" s="273" t="s">
        <v>59579</v>
      </c>
      <c r="X791" s="273" t="s">
        <v>59580</v>
      </c>
      <c r="Y791" s="273" t="s">
        <v>59581</v>
      </c>
      <c r="Z791" s="273" t="s">
        <v>59582</v>
      </c>
      <c r="AA791" s="273" t="s">
        <v>59583</v>
      </c>
    </row>
    <row r="792" spans="22:27">
      <c r="V792" s="259">
        <v>69008129</v>
      </c>
      <c r="W792" s="273" t="s">
        <v>59584</v>
      </c>
      <c r="X792" s="273" t="s">
        <v>59585</v>
      </c>
      <c r="Y792" s="273" t="s">
        <v>59581</v>
      </c>
      <c r="Z792" s="273" t="s">
        <v>59586</v>
      </c>
      <c r="AA792" s="273" t="s">
        <v>59587</v>
      </c>
    </row>
    <row r="793" spans="22:27">
      <c r="V793" s="259">
        <v>69008130</v>
      </c>
      <c r="W793" s="273" t="s">
        <v>61167</v>
      </c>
      <c r="X793" s="273" t="s">
        <v>61168</v>
      </c>
      <c r="Y793" s="273" t="s">
        <v>61169</v>
      </c>
      <c r="Z793" s="273" t="s">
        <v>61170</v>
      </c>
      <c r="AA793" s="273" t="s">
        <v>61171</v>
      </c>
    </row>
    <row r="794" spans="22:27">
      <c r="V794" s="259">
        <v>69008131</v>
      </c>
      <c r="W794" s="273" t="s">
        <v>62380</v>
      </c>
      <c r="X794" s="273" t="s">
        <v>62381</v>
      </c>
      <c r="Y794" s="273" t="s">
        <v>58132</v>
      </c>
      <c r="Z794" s="273" t="s">
        <v>62382</v>
      </c>
      <c r="AA794" s="273" t="s">
        <v>62383</v>
      </c>
    </row>
    <row r="795" spans="22:27">
      <c r="V795" s="259">
        <v>69008133</v>
      </c>
      <c r="W795" s="273" t="s">
        <v>59305</v>
      </c>
      <c r="X795" s="273" t="s">
        <v>59306</v>
      </c>
      <c r="Y795" s="273" t="s">
        <v>59307</v>
      </c>
      <c r="Z795" s="273" t="s">
        <v>59308</v>
      </c>
      <c r="AA795" s="273" t="s">
        <v>59309</v>
      </c>
    </row>
    <row r="796" spans="22:27">
      <c r="V796" s="259">
        <v>69008134</v>
      </c>
      <c r="W796" s="273" t="s">
        <v>62282</v>
      </c>
      <c r="X796" s="273" t="s">
        <v>62283</v>
      </c>
      <c r="Y796" s="273" t="s">
        <v>62284</v>
      </c>
      <c r="Z796" s="273" t="s">
        <v>62285</v>
      </c>
      <c r="AA796" s="273" t="s">
        <v>62286</v>
      </c>
    </row>
    <row r="797" spans="22:27">
      <c r="V797" s="259">
        <v>69008135</v>
      </c>
      <c r="W797" s="273" t="s">
        <v>59507</v>
      </c>
      <c r="X797" s="273" t="s">
        <v>59681</v>
      </c>
      <c r="Y797" s="273" t="s">
        <v>59682</v>
      </c>
      <c r="Z797" s="273" t="s">
        <v>59683</v>
      </c>
      <c r="AA797" s="273" t="s">
        <v>59684</v>
      </c>
    </row>
    <row r="798" spans="22:27">
      <c r="V798" s="259">
        <v>69008136</v>
      </c>
      <c r="W798" s="273" t="s">
        <v>59507</v>
      </c>
      <c r="X798" s="273" t="s">
        <v>59508</v>
      </c>
      <c r="Y798" s="273" t="s">
        <v>59509</v>
      </c>
      <c r="Z798" s="273" t="s">
        <v>59510</v>
      </c>
      <c r="AA798" s="273" t="s">
        <v>59511</v>
      </c>
    </row>
    <row r="799" spans="22:27">
      <c r="V799" s="259">
        <v>69008139</v>
      </c>
      <c r="W799" s="273" t="s">
        <v>59348</v>
      </c>
      <c r="X799" s="273" t="s">
        <v>59349</v>
      </c>
      <c r="Y799" s="273" t="s">
        <v>59350</v>
      </c>
      <c r="Z799" s="273" t="s">
        <v>59351</v>
      </c>
      <c r="AA799" s="273" t="s">
        <v>59352</v>
      </c>
    </row>
    <row r="800" spans="22:27">
      <c r="V800" s="259">
        <v>69008140</v>
      </c>
      <c r="W800" s="273" t="s">
        <v>59328</v>
      </c>
      <c r="X800" s="273" t="s">
        <v>59329</v>
      </c>
      <c r="Y800" s="273" t="s">
        <v>59330</v>
      </c>
      <c r="Z800" s="273" t="s">
        <v>59331</v>
      </c>
      <c r="AA800" s="273" t="s">
        <v>59332</v>
      </c>
    </row>
    <row r="801" spans="22:27">
      <c r="V801" s="259">
        <v>69008141</v>
      </c>
      <c r="W801" s="273" t="s">
        <v>25</v>
      </c>
      <c r="X801" s="273" t="s">
        <v>24</v>
      </c>
      <c r="Y801" s="273" t="s">
        <v>63252</v>
      </c>
      <c r="Z801" s="273" t="s">
        <v>63253</v>
      </c>
      <c r="AA801" s="273" t="s">
        <v>63254</v>
      </c>
    </row>
    <row r="802" spans="22:27">
      <c r="V802" s="259">
        <v>69008142</v>
      </c>
      <c r="W802" s="273" t="s">
        <v>25</v>
      </c>
      <c r="X802" s="273" t="s">
        <v>24</v>
      </c>
      <c r="Y802" s="273" t="s">
        <v>59920</v>
      </c>
      <c r="Z802" s="273" t="s">
        <v>62829</v>
      </c>
      <c r="AA802" s="273" t="s">
        <v>62830</v>
      </c>
    </row>
    <row r="803" spans="22:27">
      <c r="V803" s="259">
        <v>69008143</v>
      </c>
      <c r="W803" s="273" t="s">
        <v>62223</v>
      </c>
      <c r="X803" s="273" t="s">
        <v>62224</v>
      </c>
      <c r="Y803" s="273" t="s">
        <v>59581</v>
      </c>
      <c r="Z803" s="273" t="s">
        <v>62225</v>
      </c>
      <c r="AA803" s="273" t="s">
        <v>62226</v>
      </c>
    </row>
    <row r="804" spans="22:27">
      <c r="V804" s="259">
        <v>69008144</v>
      </c>
      <c r="W804" s="273" t="s">
        <v>61954</v>
      </c>
      <c r="X804" s="273" t="s">
        <v>61955</v>
      </c>
      <c r="Y804" s="273" t="s">
        <v>61956</v>
      </c>
      <c r="Z804" s="273" t="s">
        <v>61957</v>
      </c>
      <c r="AA804" s="273" t="s">
        <v>61958</v>
      </c>
    </row>
    <row r="805" spans="22:27">
      <c r="V805" s="259">
        <v>69008145</v>
      </c>
      <c r="W805" s="273" t="s">
        <v>62332</v>
      </c>
      <c r="X805" s="273" t="s">
        <v>62333</v>
      </c>
      <c r="Y805" s="273" t="s">
        <v>62334</v>
      </c>
      <c r="Z805" s="273" t="s">
        <v>62335</v>
      </c>
      <c r="AA805" s="273" t="s">
        <v>62336</v>
      </c>
    </row>
    <row r="806" spans="22:27">
      <c r="V806" s="259">
        <v>69008146</v>
      </c>
      <c r="W806" s="273" t="s">
        <v>62449</v>
      </c>
      <c r="X806" s="273" t="s">
        <v>62450</v>
      </c>
      <c r="Y806" s="273" t="s">
        <v>62451</v>
      </c>
      <c r="Z806" s="273" t="s">
        <v>62452</v>
      </c>
      <c r="AA806" s="273" t="s">
        <v>62453</v>
      </c>
    </row>
    <row r="807" spans="22:27">
      <c r="V807" s="259">
        <v>69008147</v>
      </c>
      <c r="W807" s="273" t="s">
        <v>62341</v>
      </c>
      <c r="X807" s="273" t="s">
        <v>62342</v>
      </c>
      <c r="Y807" s="273" t="s">
        <v>62343</v>
      </c>
      <c r="Z807" s="273" t="s">
        <v>62344</v>
      </c>
      <c r="AA807" s="273" t="s">
        <v>62345</v>
      </c>
    </row>
    <row r="808" spans="22:27">
      <c r="V808" s="259">
        <v>69008148</v>
      </c>
      <c r="W808" s="273" t="s">
        <v>62337</v>
      </c>
      <c r="X808" s="273" t="s">
        <v>62338</v>
      </c>
      <c r="Y808" s="273" t="s">
        <v>62334</v>
      </c>
      <c r="Z808" s="273" t="s">
        <v>62339</v>
      </c>
      <c r="AA808" s="273" t="s">
        <v>62340</v>
      </c>
    </row>
    <row r="809" spans="22:27">
      <c r="V809" s="259">
        <v>69008149</v>
      </c>
      <c r="W809" s="273" t="s">
        <v>62421</v>
      </c>
      <c r="X809" s="273" t="s">
        <v>62422</v>
      </c>
      <c r="Y809" s="273" t="s">
        <v>59282</v>
      </c>
      <c r="Z809" s="273" t="s">
        <v>62423</v>
      </c>
      <c r="AA809" s="273" t="s">
        <v>62424</v>
      </c>
    </row>
    <row r="810" spans="22:27">
      <c r="V810" s="259">
        <v>69008150</v>
      </c>
      <c r="W810" s="273" t="s">
        <v>61949</v>
      </c>
      <c r="X810" s="273" t="s">
        <v>61950</v>
      </c>
      <c r="Y810" s="273" t="s">
        <v>61951</v>
      </c>
      <c r="Z810" s="273" t="s">
        <v>61952</v>
      </c>
      <c r="AA810" s="273" t="s">
        <v>61953</v>
      </c>
    </row>
    <row r="811" spans="22:27">
      <c r="V811" s="259">
        <v>69008151</v>
      </c>
      <c r="W811" s="273" t="s">
        <v>62261</v>
      </c>
      <c r="X811" s="273" t="s">
        <v>62262</v>
      </c>
      <c r="Y811" s="273" t="s">
        <v>59405</v>
      </c>
      <c r="Z811" s="273" t="s">
        <v>62263</v>
      </c>
      <c r="AA811" s="273" t="s">
        <v>62264</v>
      </c>
    </row>
    <row r="812" spans="22:27">
      <c r="V812" s="259">
        <v>69008152</v>
      </c>
      <c r="W812" s="273" t="s">
        <v>62227</v>
      </c>
      <c r="X812" s="273" t="s">
        <v>62228</v>
      </c>
      <c r="Y812" s="273" t="s">
        <v>58999</v>
      </c>
      <c r="Z812" s="273" t="s">
        <v>62229</v>
      </c>
      <c r="AA812" s="273" t="s">
        <v>62230</v>
      </c>
    </row>
    <row r="813" spans="22:27">
      <c r="V813" s="259">
        <v>69008153</v>
      </c>
      <c r="W813" s="273" t="s">
        <v>61593</v>
      </c>
      <c r="X813" s="273" t="s">
        <v>61594</v>
      </c>
      <c r="Y813" s="273" t="s">
        <v>61595</v>
      </c>
      <c r="Z813" s="273" t="s">
        <v>61596</v>
      </c>
      <c r="AA813" s="273" t="s">
        <v>61597</v>
      </c>
    </row>
    <row r="814" spans="22:27">
      <c r="V814" s="259">
        <v>69008154</v>
      </c>
      <c r="W814" s="273" t="s">
        <v>61752</v>
      </c>
      <c r="X814" s="273" t="s">
        <v>61753</v>
      </c>
      <c r="Y814" s="273" t="s">
        <v>61754</v>
      </c>
      <c r="Z814" s="273" t="s">
        <v>61755</v>
      </c>
      <c r="AA814" s="273" t="s">
        <v>61756</v>
      </c>
    </row>
    <row r="815" spans="22:27">
      <c r="V815" s="259">
        <v>69008155</v>
      </c>
      <c r="W815" s="273" t="s">
        <v>63420</v>
      </c>
      <c r="X815" s="273" t="s">
        <v>63421</v>
      </c>
      <c r="Y815" s="273" t="s">
        <v>63422</v>
      </c>
      <c r="Z815" s="273" t="s">
        <v>63423</v>
      </c>
      <c r="AA815" s="273" t="s">
        <v>63424</v>
      </c>
    </row>
    <row r="816" spans="22:27">
      <c r="V816" s="259">
        <v>69008158</v>
      </c>
      <c r="W816" s="273" t="s">
        <v>64323</v>
      </c>
      <c r="X816" s="273" t="s">
        <v>64324</v>
      </c>
      <c r="Y816" s="273" t="s">
        <v>64325</v>
      </c>
      <c r="Z816" s="273" t="s">
        <v>64326</v>
      </c>
      <c r="AA816" s="273" t="s">
        <v>64327</v>
      </c>
    </row>
    <row r="817" spans="22:27">
      <c r="V817" s="259">
        <v>69008159</v>
      </c>
      <c r="W817" s="273" t="s">
        <v>64328</v>
      </c>
      <c r="X817" s="273" t="s">
        <v>64329</v>
      </c>
      <c r="Y817" s="273" t="s">
        <v>64330</v>
      </c>
      <c r="Z817" s="273" t="s">
        <v>64331</v>
      </c>
      <c r="AA817" s="273" t="s">
        <v>64332</v>
      </c>
    </row>
    <row r="818" spans="22:27">
      <c r="V818" s="259">
        <v>69008161</v>
      </c>
      <c r="W818" s="273" t="s">
        <v>64359</v>
      </c>
      <c r="X818" s="273" t="s">
        <v>64360</v>
      </c>
      <c r="Y818" s="273" t="s">
        <v>62522</v>
      </c>
      <c r="Z818" s="273" t="s">
        <v>64361</v>
      </c>
      <c r="AA818" s="273" t="s">
        <v>64362</v>
      </c>
    </row>
    <row r="819" spans="22:27">
      <c r="V819" s="259">
        <v>69008163</v>
      </c>
      <c r="W819" s="273" t="s">
        <v>64528</v>
      </c>
      <c r="X819" s="273" t="s">
        <v>64529</v>
      </c>
      <c r="Y819" s="273" t="s">
        <v>59143</v>
      </c>
      <c r="Z819" s="273" t="s">
        <v>64530</v>
      </c>
      <c r="AA819" s="273" t="s">
        <v>64531</v>
      </c>
    </row>
    <row r="820" spans="22:27">
      <c r="V820" s="259">
        <v>69008165</v>
      </c>
      <c r="W820" s="273" t="s">
        <v>64564</v>
      </c>
      <c r="X820" s="273" t="s">
        <v>64565</v>
      </c>
      <c r="Y820" s="273" t="s">
        <v>57917</v>
      </c>
      <c r="Z820" s="273" t="s">
        <v>64566</v>
      </c>
      <c r="AA820" s="273" t="s">
        <v>64567</v>
      </c>
    </row>
    <row r="821" spans="22:27">
      <c r="V821" s="259">
        <v>69008167</v>
      </c>
      <c r="W821" s="273" t="s">
        <v>64683</v>
      </c>
      <c r="X821" s="273" t="s">
        <v>64684</v>
      </c>
      <c r="Y821" s="273" t="s">
        <v>64685</v>
      </c>
      <c r="Z821" s="273" t="s">
        <v>64686</v>
      </c>
      <c r="AA821" s="273" t="s">
        <v>64687</v>
      </c>
    </row>
    <row r="822" spans="22:27">
      <c r="V822" s="259">
        <v>69008168</v>
      </c>
      <c r="W822" s="273" t="s">
        <v>59879</v>
      </c>
      <c r="X822" s="273" t="s">
        <v>59880</v>
      </c>
      <c r="Y822" s="273" t="s">
        <v>59881</v>
      </c>
      <c r="Z822" s="273" t="s">
        <v>59882</v>
      </c>
      <c r="AA822" s="273" t="s">
        <v>59883</v>
      </c>
    </row>
    <row r="823" spans="22:27">
      <c r="V823" s="259">
        <v>69008169</v>
      </c>
      <c r="W823" s="273" t="s">
        <v>59903</v>
      </c>
      <c r="X823" s="273" t="s">
        <v>59904</v>
      </c>
      <c r="Y823" s="273" t="s">
        <v>59905</v>
      </c>
      <c r="Z823" s="273" t="s">
        <v>59906</v>
      </c>
      <c r="AA823" s="273" t="s">
        <v>59907</v>
      </c>
    </row>
    <row r="824" spans="22:27">
      <c r="V824" s="259">
        <v>69008170</v>
      </c>
      <c r="W824" s="273" t="s">
        <v>59908</v>
      </c>
      <c r="X824" s="273" t="s">
        <v>59909</v>
      </c>
      <c r="Y824" s="273" t="s">
        <v>59881</v>
      </c>
      <c r="Z824" s="273" t="s">
        <v>59910</v>
      </c>
      <c r="AA824" s="273" t="s">
        <v>59883</v>
      </c>
    </row>
    <row r="825" spans="22:27">
      <c r="V825" s="259">
        <v>69008171</v>
      </c>
      <c r="W825" s="273" t="s">
        <v>63643</v>
      </c>
      <c r="X825" s="273" t="s">
        <v>63644</v>
      </c>
      <c r="Y825" s="273" t="s">
        <v>64620</v>
      </c>
      <c r="Z825" s="273" t="s">
        <v>64621</v>
      </c>
      <c r="AA825" s="273" t="s">
        <v>63646</v>
      </c>
    </row>
    <row r="826" spans="22:27">
      <c r="V826" s="259">
        <v>69008177</v>
      </c>
      <c r="W826" s="273" t="s">
        <v>64678</v>
      </c>
      <c r="X826" s="273" t="s">
        <v>64679</v>
      </c>
      <c r="Y826" s="273" t="s">
        <v>64680</v>
      </c>
      <c r="Z826" s="273" t="s">
        <v>64681</v>
      </c>
      <c r="AA826" s="273" t="s">
        <v>64682</v>
      </c>
    </row>
    <row r="827" spans="22:27">
      <c r="V827" s="259">
        <v>69008180</v>
      </c>
      <c r="W827" s="273" t="s">
        <v>7</v>
      </c>
      <c r="X827" s="273" t="s">
        <v>64759</v>
      </c>
      <c r="Y827" s="273" t="s">
        <v>64760</v>
      </c>
      <c r="Z827" s="273" t="s">
        <v>64761</v>
      </c>
      <c r="AA827" s="273" t="s">
        <v>64762</v>
      </c>
    </row>
    <row r="828" spans="22:27">
      <c r="V828" s="259">
        <v>69008185</v>
      </c>
      <c r="W828" s="273" t="s">
        <v>64893</v>
      </c>
      <c r="X828" s="273" t="s">
        <v>64894</v>
      </c>
      <c r="Y828" s="273" t="s">
        <v>64895</v>
      </c>
      <c r="Z828" s="273" t="s">
        <v>64896</v>
      </c>
      <c r="AA828" s="273" t="s">
        <v>64897</v>
      </c>
    </row>
    <row r="829" spans="22:27">
      <c r="V829" s="259">
        <v>69008186</v>
      </c>
      <c r="W829" s="273" t="s">
        <v>64915</v>
      </c>
      <c r="X829" s="273" t="s">
        <v>64916</v>
      </c>
      <c r="Y829" s="273" t="s">
        <v>61006</v>
      </c>
      <c r="Z829" s="273" t="s">
        <v>64917</v>
      </c>
      <c r="AA829" s="273" t="s">
        <v>64918</v>
      </c>
    </row>
    <row r="830" spans="22:27">
      <c r="V830" s="259">
        <v>69008187</v>
      </c>
      <c r="W830" s="259" t="s">
        <v>59898</v>
      </c>
      <c r="X830" s="275" t="s">
        <v>64978</v>
      </c>
      <c r="Y830" s="275" t="s">
        <v>64979</v>
      </c>
      <c r="Z830" s="275" t="s">
        <v>64980</v>
      </c>
      <c r="AA830" s="275" t="s">
        <v>64981</v>
      </c>
    </row>
    <row r="831" spans="22:27">
      <c r="V831" s="259">
        <v>69008188</v>
      </c>
      <c r="W831" s="259" t="s">
        <v>64973</v>
      </c>
      <c r="X831" s="275" t="s">
        <v>64974</v>
      </c>
      <c r="Y831" s="275" t="s">
        <v>64975</v>
      </c>
      <c r="Z831" s="275" t="s">
        <v>64976</v>
      </c>
      <c r="AA831" s="275" t="s">
        <v>64977</v>
      </c>
    </row>
    <row r="832" spans="22:27">
      <c r="V832" s="259">
        <v>69008189</v>
      </c>
      <c r="W832" s="273" t="s">
        <v>64989</v>
      </c>
      <c r="X832" s="273" t="s">
        <v>64990</v>
      </c>
      <c r="Y832" s="273" t="s">
        <v>64991</v>
      </c>
      <c r="Z832" s="273" t="s">
        <v>64992</v>
      </c>
      <c r="AA832" s="273" t="s">
        <v>64993</v>
      </c>
    </row>
    <row r="833" spans="22:27">
      <c r="V833" s="259">
        <v>69008191</v>
      </c>
      <c r="X833" s="273" t="s">
        <v>65058</v>
      </c>
      <c r="Y833" s="273" t="s">
        <v>61342</v>
      </c>
      <c r="Z833" s="273" t="s">
        <v>65059</v>
      </c>
      <c r="AA833" s="273" t="s">
        <v>65060</v>
      </c>
    </row>
    <row r="834" spans="22:27">
      <c r="V834" s="259">
        <v>69008192</v>
      </c>
      <c r="W834" s="273" t="s">
        <v>65061</v>
      </c>
      <c r="X834" s="273" t="s">
        <v>65062</v>
      </c>
      <c r="Y834" s="273" t="s">
        <v>65063</v>
      </c>
      <c r="Z834" s="273" t="s">
        <v>65064</v>
      </c>
      <c r="AA834" s="273" t="s">
        <v>65065</v>
      </c>
    </row>
    <row r="835" spans="22:27">
      <c r="V835" s="259">
        <v>69008195</v>
      </c>
      <c r="W835" s="273" t="s">
        <v>62408</v>
      </c>
      <c r="X835" s="273" t="s">
        <v>65096</v>
      </c>
      <c r="Y835" s="273" t="s">
        <v>58087</v>
      </c>
      <c r="Z835" s="273" t="s">
        <v>65097</v>
      </c>
      <c r="AA835" s="273" t="s">
        <v>65098</v>
      </c>
    </row>
    <row r="836" spans="22:27">
      <c r="V836" s="259">
        <v>69008196</v>
      </c>
      <c r="W836" s="273" t="s">
        <v>65104</v>
      </c>
      <c r="X836" s="273" t="s">
        <v>65105</v>
      </c>
      <c r="Y836" s="273" t="s">
        <v>65106</v>
      </c>
      <c r="Z836" s="273" t="s">
        <v>65107</v>
      </c>
      <c r="AA836" s="273" t="s">
        <v>65108</v>
      </c>
    </row>
    <row r="837" spans="22:27">
      <c r="V837" s="259">
        <v>69008199</v>
      </c>
      <c r="W837" s="273" t="s">
        <v>65113</v>
      </c>
      <c r="X837" s="273" t="s">
        <v>65114</v>
      </c>
      <c r="Y837" s="273" t="s">
        <v>60107</v>
      </c>
      <c r="Z837" s="273" t="s">
        <v>65115</v>
      </c>
      <c r="AA837" s="273" t="s">
        <v>65116</v>
      </c>
    </row>
    <row r="838" spans="22:27">
      <c r="V838" s="259">
        <v>69008202</v>
      </c>
      <c r="W838" s="273" t="s">
        <v>65170</v>
      </c>
      <c r="X838" s="273" t="s">
        <v>65171</v>
      </c>
      <c r="Y838" s="273" t="s">
        <v>65172</v>
      </c>
      <c r="Z838" s="273" t="s">
        <v>65173</v>
      </c>
      <c r="AA838" s="273" t="s">
        <v>65174</v>
      </c>
    </row>
    <row r="839" spans="22:27">
      <c r="V839" s="259">
        <v>69008203</v>
      </c>
      <c r="W839" s="273" t="s">
        <v>61321</v>
      </c>
      <c r="X839" s="273" t="s">
        <v>61322</v>
      </c>
      <c r="Y839" s="273" t="s">
        <v>61323</v>
      </c>
      <c r="Z839" s="273" t="s">
        <v>61324</v>
      </c>
      <c r="AA839" s="273" t="s">
        <v>61325</v>
      </c>
    </row>
    <row r="840" spans="22:27">
      <c r="V840" s="259">
        <v>69008204</v>
      </c>
      <c r="W840" s="273" t="s">
        <v>65219</v>
      </c>
      <c r="X840" s="273" t="s">
        <v>65220</v>
      </c>
      <c r="Y840" s="273" t="s">
        <v>65221</v>
      </c>
      <c r="Z840" s="273" t="s">
        <v>65222</v>
      </c>
      <c r="AA840" s="273" t="s">
        <v>65223</v>
      </c>
    </row>
    <row r="841" spans="22:27">
      <c r="V841" s="259">
        <v>69008209</v>
      </c>
      <c r="W841" s="273" t="s">
        <v>61004</v>
      </c>
      <c r="X841" s="273" t="s">
        <v>61005</v>
      </c>
      <c r="Y841" s="273" t="s">
        <v>61006</v>
      </c>
      <c r="Z841" s="273" t="s">
        <v>61007</v>
      </c>
      <c r="AA841" s="273" t="s">
        <v>61008</v>
      </c>
    </row>
    <row r="842" spans="22:27">
      <c r="V842" s="259">
        <v>69008211</v>
      </c>
      <c r="W842" s="273" t="s">
        <v>64244</v>
      </c>
      <c r="X842" s="273" t="s">
        <v>64245</v>
      </c>
      <c r="Y842" s="273" t="s">
        <v>64246</v>
      </c>
      <c r="Z842" s="273" t="s">
        <v>64247</v>
      </c>
      <c r="AA842" s="273" t="s">
        <v>64248</v>
      </c>
    </row>
    <row r="843" spans="22:27">
      <c r="V843" s="259">
        <v>69008232</v>
      </c>
      <c r="W843" s="273" t="s">
        <v>65679</v>
      </c>
      <c r="X843" s="273" t="s">
        <v>65680</v>
      </c>
      <c r="Y843" s="273" t="s">
        <v>65681</v>
      </c>
      <c r="Z843" s="273" t="s">
        <v>65682</v>
      </c>
      <c r="AA843" s="273" t="s">
        <v>65683</v>
      </c>
    </row>
    <row r="844" spans="22:27">
      <c r="V844" s="259">
        <v>69008255</v>
      </c>
      <c r="W844" s="273" t="s">
        <v>65686</v>
      </c>
      <c r="X844" s="273" t="s">
        <v>65690</v>
      </c>
      <c r="Y844" s="273" t="s">
        <v>65687</v>
      </c>
      <c r="Z844" s="273" t="s">
        <v>65688</v>
      </c>
      <c r="AA844" s="273" t="s">
        <v>65689</v>
      </c>
    </row>
    <row r="845" spans="22:27">
      <c r="V845" s="259">
        <v>69009001</v>
      </c>
      <c r="W845" s="273" t="s">
        <v>62389</v>
      </c>
      <c r="X845" s="273" t="s">
        <v>62390</v>
      </c>
      <c r="Y845" s="273" t="s">
        <v>62391</v>
      </c>
      <c r="Z845" s="273" t="s">
        <v>62392</v>
      </c>
      <c r="AA845" s="273" t="s">
        <v>62393</v>
      </c>
    </row>
    <row r="846" spans="22:27">
      <c r="V846" s="259">
        <v>69009002</v>
      </c>
      <c r="W846" s="273" t="s">
        <v>59628</v>
      </c>
      <c r="X846" s="273" t="s">
        <v>59629</v>
      </c>
      <c r="Y846" s="273" t="s">
        <v>58342</v>
      </c>
      <c r="Z846" s="273" t="s">
        <v>59630</v>
      </c>
      <c r="AA846" s="273" t="s">
        <v>59631</v>
      </c>
    </row>
    <row r="847" spans="22:27">
      <c r="V847" s="259">
        <v>69009004</v>
      </c>
      <c r="W847" s="273" t="s">
        <v>61523</v>
      </c>
      <c r="X847" s="273" t="s">
        <v>61524</v>
      </c>
      <c r="Y847" s="273" t="s">
        <v>61525</v>
      </c>
      <c r="Z847" s="273" t="s">
        <v>61526</v>
      </c>
      <c r="AA847" s="273" t="s">
        <v>61527</v>
      </c>
    </row>
    <row r="848" spans="22:27">
      <c r="V848" s="259">
        <v>69009005</v>
      </c>
      <c r="W848" s="273" t="s">
        <v>62824</v>
      </c>
      <c r="X848" s="273" t="s">
        <v>62825</v>
      </c>
      <c r="Y848" s="273" t="s">
        <v>62826</v>
      </c>
      <c r="Z848" s="273" t="s">
        <v>62827</v>
      </c>
      <c r="AA848" s="273" t="s">
        <v>62828</v>
      </c>
    </row>
    <row r="849" spans="22:27">
      <c r="V849" s="259">
        <v>69009008</v>
      </c>
      <c r="W849" s="273" t="s">
        <v>62062</v>
      </c>
      <c r="X849" s="273" t="s">
        <v>62063</v>
      </c>
      <c r="Y849" s="273" t="s">
        <v>62064</v>
      </c>
      <c r="Z849" s="273" t="s">
        <v>62065</v>
      </c>
      <c r="AA849" s="273" t="s">
        <v>62066</v>
      </c>
    </row>
    <row r="850" spans="22:27">
      <c r="V850" s="259">
        <v>69009009</v>
      </c>
      <c r="W850" s="273" t="s">
        <v>59699</v>
      </c>
      <c r="X850" s="273" t="s">
        <v>59700</v>
      </c>
      <c r="Y850" s="273" t="s">
        <v>59701</v>
      </c>
      <c r="Z850" s="273" t="s">
        <v>59702</v>
      </c>
      <c r="AA850" s="273" t="s">
        <v>59703</v>
      </c>
    </row>
    <row r="851" spans="22:27">
      <c r="V851" s="259">
        <v>69009010</v>
      </c>
      <c r="W851" s="273" t="s">
        <v>60279</v>
      </c>
      <c r="X851" s="273" t="s">
        <v>60280</v>
      </c>
      <c r="Y851" s="273" t="s">
        <v>60281</v>
      </c>
      <c r="Z851" s="273" t="s">
        <v>60282</v>
      </c>
      <c r="AA851" s="273" t="s">
        <v>60283</v>
      </c>
    </row>
    <row r="852" spans="22:27">
      <c r="V852" s="259">
        <v>69009011</v>
      </c>
      <c r="W852" s="273" t="s">
        <v>62025</v>
      </c>
      <c r="X852" s="273" t="s">
        <v>62026</v>
      </c>
      <c r="Y852" s="273" t="s">
        <v>62027</v>
      </c>
      <c r="Z852" s="273" t="s">
        <v>62028</v>
      </c>
      <c r="AA852" s="273" t="s">
        <v>62029</v>
      </c>
    </row>
    <row r="853" spans="22:27">
      <c r="V853" s="259">
        <v>69009012</v>
      </c>
      <c r="W853" s="273" t="s">
        <v>59769</v>
      </c>
      <c r="X853" s="273" t="s">
        <v>59770</v>
      </c>
      <c r="Y853" s="273" t="s">
        <v>59771</v>
      </c>
      <c r="Z853" s="273" t="s">
        <v>59772</v>
      </c>
      <c r="AA853" s="273" t="s">
        <v>59773</v>
      </c>
    </row>
    <row r="854" spans="22:27">
      <c r="V854" s="259">
        <v>69009013</v>
      </c>
      <c r="W854" s="273" t="s">
        <v>61061</v>
      </c>
      <c r="X854" s="273" t="s">
        <v>61062</v>
      </c>
      <c r="Y854" s="273" t="s">
        <v>61063</v>
      </c>
      <c r="Z854" s="273" t="s">
        <v>61064</v>
      </c>
      <c r="AA854" s="273" t="s">
        <v>61065</v>
      </c>
    </row>
    <row r="855" spans="22:27">
      <c r="V855" s="259">
        <v>69009014</v>
      </c>
      <c r="W855" s="273" t="s">
        <v>61057</v>
      </c>
      <c r="X855" s="273" t="s">
        <v>61058</v>
      </c>
      <c r="Y855" s="273" t="s">
        <v>58313</v>
      </c>
      <c r="Z855" s="273" t="s">
        <v>61059</v>
      </c>
      <c r="AA855" s="273" t="s">
        <v>61060</v>
      </c>
    </row>
    <row r="856" spans="22:27">
      <c r="V856" s="259">
        <v>69009015</v>
      </c>
      <c r="W856" s="273" t="s">
        <v>61194</v>
      </c>
      <c r="X856" s="273" t="s">
        <v>61195</v>
      </c>
      <c r="Y856" s="273" t="s">
        <v>60236</v>
      </c>
      <c r="Z856" s="273" t="s">
        <v>61196</v>
      </c>
      <c r="AA856" s="273" t="s">
        <v>61197</v>
      </c>
    </row>
    <row r="857" spans="22:27">
      <c r="V857" s="259">
        <v>69009016</v>
      </c>
      <c r="W857" s="273" t="s">
        <v>61198</v>
      </c>
      <c r="X857" s="273" t="s">
        <v>61199</v>
      </c>
      <c r="Y857" s="273" t="s">
        <v>61200</v>
      </c>
      <c r="Z857" s="273" t="s">
        <v>61280</v>
      </c>
      <c r="AA857" s="273" t="s">
        <v>61281</v>
      </c>
    </row>
    <row r="858" spans="22:27">
      <c r="V858" s="259">
        <v>69009017</v>
      </c>
      <c r="W858" s="273" t="s">
        <v>61243</v>
      </c>
      <c r="X858" s="273" t="s">
        <v>61244</v>
      </c>
      <c r="Y858" s="273" t="s">
        <v>60341</v>
      </c>
      <c r="Z858" s="273" t="s">
        <v>61245</v>
      </c>
      <c r="AA858" s="273" t="s">
        <v>61246</v>
      </c>
    </row>
    <row r="859" spans="22:27">
      <c r="V859" s="259">
        <v>69009018</v>
      </c>
      <c r="W859" s="273" t="s">
        <v>61213</v>
      </c>
      <c r="X859" s="273" t="s">
        <v>61214</v>
      </c>
      <c r="Y859" s="273" t="s">
        <v>61215</v>
      </c>
      <c r="Z859" s="273" t="s">
        <v>61216</v>
      </c>
      <c r="AA859" s="273" t="s">
        <v>61217</v>
      </c>
    </row>
    <row r="860" spans="22:27">
      <c r="V860" s="259">
        <v>69009019</v>
      </c>
      <c r="W860" s="273" t="s">
        <v>61086</v>
      </c>
      <c r="X860" s="273" t="s">
        <v>61087</v>
      </c>
      <c r="Y860" s="273" t="s">
        <v>61088</v>
      </c>
      <c r="Z860" s="273" t="s">
        <v>61089</v>
      </c>
      <c r="AA860" s="273" t="s">
        <v>61090</v>
      </c>
    </row>
    <row r="861" spans="22:27">
      <c r="V861" s="259">
        <v>69009020</v>
      </c>
      <c r="W861" s="273" t="s">
        <v>61198</v>
      </c>
      <c r="X861" s="273" t="s">
        <v>61199</v>
      </c>
      <c r="Y861" s="273" t="s">
        <v>61200</v>
      </c>
      <c r="Z861" s="273" t="s">
        <v>61201</v>
      </c>
      <c r="AA861" s="273" t="s">
        <v>61202</v>
      </c>
    </row>
    <row r="862" spans="22:27">
      <c r="V862" s="259">
        <v>69009021</v>
      </c>
      <c r="W862" s="273" t="s">
        <v>61218</v>
      </c>
      <c r="X862" s="273" t="s">
        <v>61219</v>
      </c>
      <c r="Y862" s="273" t="s">
        <v>60178</v>
      </c>
      <c r="Z862" s="273" t="s">
        <v>61220</v>
      </c>
      <c r="AA862" s="273" t="s">
        <v>61221</v>
      </c>
    </row>
    <row r="863" spans="22:27">
      <c r="V863" s="259">
        <v>69009022</v>
      </c>
      <c r="W863" s="273" t="s">
        <v>61134</v>
      </c>
      <c r="X863" s="273" t="s">
        <v>61135</v>
      </c>
      <c r="Y863" s="273" t="s">
        <v>60398</v>
      </c>
      <c r="Z863" s="273" t="s">
        <v>61136</v>
      </c>
      <c r="AA863" s="273" t="s">
        <v>61137</v>
      </c>
    </row>
    <row r="864" spans="22:27">
      <c r="V864" s="259">
        <v>69009023</v>
      </c>
      <c r="W864" s="273" t="s">
        <v>64436</v>
      </c>
      <c r="X864" s="273" t="s">
        <v>64437</v>
      </c>
      <c r="Y864" s="273" t="s">
        <v>60350</v>
      </c>
      <c r="Z864" s="273" t="s">
        <v>65824</v>
      </c>
      <c r="AA864" s="273" t="s">
        <v>64438</v>
      </c>
    </row>
    <row r="865" spans="22:27">
      <c r="V865" s="259">
        <v>69009024</v>
      </c>
      <c r="W865" s="273" t="s">
        <v>61272</v>
      </c>
      <c r="X865" s="273" t="s">
        <v>61273</v>
      </c>
      <c r="Y865" s="273" t="s">
        <v>60281</v>
      </c>
      <c r="Z865" s="273" t="s">
        <v>61274</v>
      </c>
      <c r="AA865" s="273" t="s">
        <v>61275</v>
      </c>
    </row>
    <row r="866" spans="22:27">
      <c r="V866" s="259">
        <v>69009025</v>
      </c>
      <c r="W866" s="273" t="s">
        <v>63415</v>
      </c>
      <c r="X866" s="273" t="s">
        <v>63416</v>
      </c>
      <c r="Y866" s="273" t="s">
        <v>63417</v>
      </c>
      <c r="Z866" s="273" t="s">
        <v>63418</v>
      </c>
      <c r="AA866" s="273" t="s">
        <v>63419</v>
      </c>
    </row>
    <row r="867" spans="22:27">
      <c r="V867" s="259">
        <v>69009026</v>
      </c>
      <c r="W867" s="273" t="s">
        <v>63276</v>
      </c>
      <c r="X867" s="273" t="s">
        <v>63277</v>
      </c>
      <c r="Y867" s="273" t="s">
        <v>63278</v>
      </c>
      <c r="Z867" s="273" t="s">
        <v>63279</v>
      </c>
      <c r="AA867" s="273" t="s">
        <v>63280</v>
      </c>
    </row>
    <row r="868" spans="22:27">
      <c r="V868" s="259">
        <v>69009027</v>
      </c>
      <c r="W868" s="273" t="s">
        <v>58364</v>
      </c>
      <c r="X868" s="273" t="s">
        <v>58365</v>
      </c>
      <c r="Y868" s="273" t="s">
        <v>58366</v>
      </c>
      <c r="Z868" s="273" t="s">
        <v>60345</v>
      </c>
      <c r="AA868" s="273" t="s">
        <v>58368</v>
      </c>
    </row>
    <row r="869" spans="22:27">
      <c r="V869" s="259">
        <v>69009028</v>
      </c>
      <c r="W869" s="273" t="s">
        <v>59493</v>
      </c>
      <c r="X869" s="273" t="s">
        <v>59494</v>
      </c>
      <c r="Y869" s="273" t="s">
        <v>59495</v>
      </c>
      <c r="Z869" s="273" t="s">
        <v>59496</v>
      </c>
      <c r="AA869" s="273" t="s">
        <v>59497</v>
      </c>
    </row>
    <row r="870" spans="22:27">
      <c r="V870" s="259">
        <v>69009030</v>
      </c>
      <c r="W870" s="273" t="s">
        <v>61247</v>
      </c>
      <c r="X870" s="273" t="s">
        <v>61248</v>
      </c>
      <c r="Y870" s="273" t="s">
        <v>61249</v>
      </c>
      <c r="Z870" s="273" t="s">
        <v>61250</v>
      </c>
      <c r="AA870" s="273" t="s">
        <v>61251</v>
      </c>
    </row>
    <row r="871" spans="22:27">
      <c r="V871" s="259">
        <v>69009031</v>
      </c>
      <c r="W871" s="273" t="s">
        <v>60411</v>
      </c>
      <c r="X871" s="273" t="s">
        <v>60412</v>
      </c>
      <c r="Y871" s="273" t="s">
        <v>60413</v>
      </c>
      <c r="Z871" s="273" t="s">
        <v>60414</v>
      </c>
      <c r="AA871" s="273" t="s">
        <v>60415</v>
      </c>
    </row>
    <row r="872" spans="22:27">
      <c r="V872" s="259">
        <v>69009032</v>
      </c>
      <c r="W872" s="273" t="s">
        <v>61880</v>
      </c>
      <c r="X872" s="273" t="s">
        <v>61881</v>
      </c>
      <c r="Y872" s="273" t="s">
        <v>61882</v>
      </c>
      <c r="Z872" s="273" t="s">
        <v>61883</v>
      </c>
      <c r="AA872" s="273" t="s">
        <v>61884</v>
      </c>
    </row>
    <row r="873" spans="22:27">
      <c r="V873" s="259">
        <v>69009034</v>
      </c>
      <c r="W873" s="273" t="s">
        <v>62100</v>
      </c>
      <c r="X873" s="273" t="s">
        <v>62101</v>
      </c>
      <c r="Y873" s="273" t="s">
        <v>60055</v>
      </c>
      <c r="Z873" s="273" t="s">
        <v>62102</v>
      </c>
      <c r="AA873" s="273" t="s">
        <v>62103</v>
      </c>
    </row>
    <row r="874" spans="22:27">
      <c r="V874" s="259">
        <v>69009036</v>
      </c>
      <c r="W874" s="273" t="s">
        <v>61917</v>
      </c>
      <c r="X874" s="273" t="s">
        <v>61918</v>
      </c>
      <c r="Y874" s="273" t="s">
        <v>61919</v>
      </c>
      <c r="Z874" s="273" t="s">
        <v>61920</v>
      </c>
      <c r="AA874" s="273" t="s">
        <v>61921</v>
      </c>
    </row>
    <row r="875" spans="22:27">
      <c r="V875" s="259">
        <v>69009037</v>
      </c>
      <c r="W875" s="273" t="s">
        <v>61702</v>
      </c>
      <c r="X875" s="273" t="s">
        <v>61703</v>
      </c>
      <c r="Y875" s="273" t="s">
        <v>61704</v>
      </c>
      <c r="Z875" s="273" t="s">
        <v>61705</v>
      </c>
      <c r="AA875" s="273" t="s">
        <v>61706</v>
      </c>
    </row>
    <row r="876" spans="22:27">
      <c r="V876" s="259">
        <v>69009038</v>
      </c>
      <c r="W876" s="273" t="s">
        <v>63060</v>
      </c>
      <c r="X876" s="273" t="s">
        <v>63061</v>
      </c>
      <c r="Y876" s="273" t="s">
        <v>63062</v>
      </c>
      <c r="Z876" s="273" t="s">
        <v>63063</v>
      </c>
      <c r="AA876" s="273" t="s">
        <v>63064</v>
      </c>
    </row>
    <row r="877" spans="22:27">
      <c r="V877" s="259">
        <v>69009039</v>
      </c>
      <c r="W877" s="273" t="s">
        <v>62016</v>
      </c>
      <c r="X877" s="273" t="s">
        <v>62017</v>
      </c>
      <c r="Y877" s="273" t="s">
        <v>62018</v>
      </c>
      <c r="Z877" s="273" t="s">
        <v>62019</v>
      </c>
      <c r="AA877" s="273" t="s">
        <v>62020</v>
      </c>
    </row>
    <row r="878" spans="22:27">
      <c r="V878" s="259">
        <v>69009040</v>
      </c>
      <c r="W878" s="273" t="s">
        <v>60450</v>
      </c>
      <c r="X878" s="273" t="s">
        <v>60451</v>
      </c>
      <c r="Y878" s="273" t="s">
        <v>60418</v>
      </c>
      <c r="Z878" s="273" t="s">
        <v>60452</v>
      </c>
      <c r="AA878" s="273" t="s">
        <v>60453</v>
      </c>
    </row>
    <row r="879" spans="22:27">
      <c r="V879" s="259">
        <v>69009041</v>
      </c>
      <c r="W879" s="273" t="s">
        <v>58170</v>
      </c>
      <c r="X879" s="273" t="s">
        <v>63295</v>
      </c>
      <c r="Y879" s="273" t="s">
        <v>63296</v>
      </c>
      <c r="Z879" s="273" t="s">
        <v>63297</v>
      </c>
      <c r="AA879" s="273" t="s">
        <v>63298</v>
      </c>
    </row>
    <row r="880" spans="22:27">
      <c r="V880" s="259">
        <v>69009043</v>
      </c>
      <c r="W880" s="273" t="s">
        <v>65871</v>
      </c>
      <c r="X880" s="273" t="s">
        <v>60358</v>
      </c>
      <c r="Y880" s="273" t="s">
        <v>60359</v>
      </c>
      <c r="Z880" s="273" t="s">
        <v>60360</v>
      </c>
      <c r="AA880" s="273" t="s">
        <v>60361</v>
      </c>
    </row>
    <row r="881" spans="22:27">
      <c r="V881" s="259">
        <v>69009044</v>
      </c>
      <c r="W881" s="273" t="s">
        <v>63125</v>
      </c>
      <c r="X881" s="273" t="s">
        <v>63126</v>
      </c>
      <c r="Y881" s="273" t="s">
        <v>62676</v>
      </c>
      <c r="Z881" s="273" t="s">
        <v>63127</v>
      </c>
      <c r="AA881" s="273" t="s">
        <v>63128</v>
      </c>
    </row>
    <row r="882" spans="22:27">
      <c r="V882" s="259">
        <v>69009045</v>
      </c>
      <c r="W882" s="273" t="s">
        <v>60348</v>
      </c>
      <c r="X882" s="273" t="s">
        <v>60349</v>
      </c>
      <c r="Y882" s="273" t="s">
        <v>60350</v>
      </c>
      <c r="Z882" s="273" t="s">
        <v>60351</v>
      </c>
      <c r="AA882" s="273" t="s">
        <v>60352</v>
      </c>
    </row>
    <row r="883" spans="22:27">
      <c r="V883" s="259">
        <v>69009046</v>
      </c>
      <c r="W883" s="273" t="s">
        <v>60289</v>
      </c>
      <c r="X883" s="273" t="s">
        <v>60290</v>
      </c>
      <c r="Y883" s="273" t="s">
        <v>58318</v>
      </c>
      <c r="Z883" s="273" t="s">
        <v>60291</v>
      </c>
      <c r="AA883" s="273" t="s">
        <v>60292</v>
      </c>
    </row>
    <row r="884" spans="22:27">
      <c r="V884" s="259">
        <v>69009047</v>
      </c>
      <c r="W884" s="273" t="s">
        <v>60431</v>
      </c>
      <c r="X884" s="273" t="s">
        <v>60432</v>
      </c>
      <c r="Y884" s="273" t="s">
        <v>60433</v>
      </c>
      <c r="Z884" s="273" t="s">
        <v>60434</v>
      </c>
      <c r="AA884" s="273" t="s">
        <v>60435</v>
      </c>
    </row>
    <row r="885" spans="22:27">
      <c r="V885" s="259">
        <v>69009049</v>
      </c>
      <c r="W885" s="273" t="s">
        <v>60445</v>
      </c>
      <c r="X885" s="273" t="s">
        <v>60446</v>
      </c>
      <c r="Y885" s="273" t="s">
        <v>60447</v>
      </c>
      <c r="Z885" s="273" t="s">
        <v>60448</v>
      </c>
      <c r="AA885" s="273" t="s">
        <v>60449</v>
      </c>
    </row>
    <row r="886" spans="22:27">
      <c r="V886" s="259">
        <v>69009050</v>
      </c>
      <c r="W886" s="273" t="s">
        <v>65901</v>
      </c>
      <c r="X886" s="273" t="s">
        <v>60346</v>
      </c>
      <c r="Y886" s="273" t="s">
        <v>58318</v>
      </c>
      <c r="Z886" s="273" t="s">
        <v>60347</v>
      </c>
      <c r="AA886" s="273" t="s">
        <v>58320</v>
      </c>
    </row>
    <row r="887" spans="22:27">
      <c r="V887" s="259">
        <v>69009051</v>
      </c>
      <c r="W887" s="273" t="s">
        <v>60441</v>
      </c>
      <c r="X887" s="273" t="s">
        <v>60442</v>
      </c>
      <c r="Y887" s="273" t="s">
        <v>60219</v>
      </c>
      <c r="Z887" s="273" t="s">
        <v>60443</v>
      </c>
      <c r="AA887" s="273" t="s">
        <v>60444</v>
      </c>
    </row>
    <row r="888" spans="22:27">
      <c r="V888" s="259">
        <v>69009052</v>
      </c>
      <c r="W888" s="273" t="s">
        <v>60421</v>
      </c>
      <c r="X888" s="273" t="s">
        <v>60422</v>
      </c>
      <c r="Y888" s="273" t="s">
        <v>60423</v>
      </c>
      <c r="Z888" s="273" t="s">
        <v>60424</v>
      </c>
      <c r="AA888" s="273" t="s">
        <v>60425</v>
      </c>
    </row>
    <row r="889" spans="22:27">
      <c r="V889" s="259">
        <v>69009053</v>
      </c>
      <c r="W889" s="273" t="s">
        <v>63526</v>
      </c>
      <c r="X889" s="273" t="s">
        <v>63527</v>
      </c>
      <c r="Y889" s="273" t="s">
        <v>62873</v>
      </c>
      <c r="Z889" s="273" t="s">
        <v>63528</v>
      </c>
      <c r="AA889" s="273" t="s">
        <v>63529</v>
      </c>
    </row>
    <row r="890" spans="22:27">
      <c r="V890" s="259">
        <v>69009056</v>
      </c>
      <c r="W890" s="273" t="s">
        <v>62942</v>
      </c>
      <c r="X890" s="273" t="s">
        <v>62943</v>
      </c>
      <c r="Y890" s="273" t="s">
        <v>62944</v>
      </c>
      <c r="Z890" s="273" t="s">
        <v>62945</v>
      </c>
      <c r="AA890" s="273" t="s">
        <v>62946</v>
      </c>
    </row>
    <row r="891" spans="22:27">
      <c r="V891" s="259">
        <v>69009058</v>
      </c>
      <c r="W891" s="273" t="s">
        <v>63003</v>
      </c>
      <c r="X891" s="273" t="s">
        <v>63004</v>
      </c>
      <c r="Y891" s="273" t="s">
        <v>63005</v>
      </c>
      <c r="Z891" s="273" t="s">
        <v>63006</v>
      </c>
      <c r="AA891" s="273" t="s">
        <v>63007</v>
      </c>
    </row>
    <row r="892" spans="22:27">
      <c r="V892" s="259">
        <v>69009059</v>
      </c>
      <c r="W892" s="273" t="s">
        <v>63517</v>
      </c>
      <c r="X892" s="273" t="s">
        <v>63518</v>
      </c>
      <c r="Y892" s="273" t="s">
        <v>63519</v>
      </c>
      <c r="Z892" s="273" t="s">
        <v>65919</v>
      </c>
      <c r="AA892" s="273" t="s">
        <v>63520</v>
      </c>
    </row>
    <row r="893" spans="22:27">
      <c r="V893" s="259">
        <v>69009060</v>
      </c>
      <c r="W893" s="273" t="s">
        <v>9</v>
      </c>
      <c r="X893" s="273" t="s">
        <v>8</v>
      </c>
      <c r="Y893" s="273" t="s">
        <v>62142</v>
      </c>
      <c r="Z893" s="273" t="s">
        <v>62143</v>
      </c>
      <c r="AA893" s="273" t="s">
        <v>62144</v>
      </c>
    </row>
    <row r="894" spans="22:27">
      <c r="V894" s="259">
        <v>69009061</v>
      </c>
      <c r="W894" s="273" t="s">
        <v>60459</v>
      </c>
      <c r="X894" s="273" t="s">
        <v>60460</v>
      </c>
      <c r="Y894" s="273" t="s">
        <v>60461</v>
      </c>
      <c r="Z894" s="273" t="s">
        <v>60462</v>
      </c>
      <c r="AA894" s="273" t="s">
        <v>60463</v>
      </c>
    </row>
    <row r="895" spans="22:27">
      <c r="V895" s="259">
        <v>69009062</v>
      </c>
      <c r="W895" s="273" t="s">
        <v>64793</v>
      </c>
      <c r="X895" s="273" t="s">
        <v>64794</v>
      </c>
      <c r="Y895" s="273" t="s">
        <v>58303</v>
      </c>
      <c r="Z895" s="273" t="s">
        <v>64795</v>
      </c>
      <c r="AA895" s="273" t="s">
        <v>58305</v>
      </c>
    </row>
    <row r="896" spans="22:27">
      <c r="V896" s="259">
        <v>69009063</v>
      </c>
      <c r="W896" s="273" t="s">
        <v>62970</v>
      </c>
      <c r="X896" s="273" t="s">
        <v>62971</v>
      </c>
      <c r="Y896" s="273" t="s">
        <v>59558</v>
      </c>
      <c r="Z896" s="273" t="s">
        <v>62972</v>
      </c>
      <c r="AA896" s="273" t="s">
        <v>62973</v>
      </c>
    </row>
    <row r="897" spans="22:27">
      <c r="V897" s="259">
        <v>69009064</v>
      </c>
      <c r="W897" s="273" t="s">
        <v>62495</v>
      </c>
      <c r="X897" s="273" t="s">
        <v>62496</v>
      </c>
      <c r="Y897" s="273" t="s">
        <v>59963</v>
      </c>
      <c r="Z897" s="273" t="s">
        <v>62497</v>
      </c>
      <c r="AA897" s="273" t="s">
        <v>60019</v>
      </c>
    </row>
    <row r="898" spans="22:27">
      <c r="V898" s="259">
        <v>69009065</v>
      </c>
      <c r="W898" s="273" t="s">
        <v>62866</v>
      </c>
      <c r="X898" s="273" t="s">
        <v>62867</v>
      </c>
      <c r="Y898" s="273" t="s">
        <v>62868</v>
      </c>
      <c r="Z898" s="273" t="s">
        <v>62869</v>
      </c>
      <c r="AA898" s="273" t="s">
        <v>62870</v>
      </c>
    </row>
    <row r="899" spans="22:27">
      <c r="V899" s="259">
        <v>69009066</v>
      </c>
      <c r="W899" s="273" t="s">
        <v>62323</v>
      </c>
      <c r="X899" s="273" t="s">
        <v>62324</v>
      </c>
      <c r="Y899" s="273" t="s">
        <v>62325</v>
      </c>
      <c r="Z899" s="273" t="s">
        <v>62326</v>
      </c>
      <c r="AA899" s="273" t="s">
        <v>62327</v>
      </c>
    </row>
    <row r="900" spans="22:27">
      <c r="V900" s="259">
        <v>69009067</v>
      </c>
      <c r="W900" s="273" t="s">
        <v>62899</v>
      </c>
      <c r="X900" s="273" t="s">
        <v>62900</v>
      </c>
      <c r="Y900" s="273" t="s">
        <v>62901</v>
      </c>
      <c r="Z900" s="273" t="s">
        <v>62902</v>
      </c>
      <c r="AA900" s="273" t="s">
        <v>62903</v>
      </c>
    </row>
    <row r="901" spans="22:27">
      <c r="V901" s="259">
        <v>69009068</v>
      </c>
      <c r="W901" s="273" t="s">
        <v>58015</v>
      </c>
      <c r="X901" s="273" t="s">
        <v>58016</v>
      </c>
      <c r="Y901" s="273" t="s">
        <v>63265</v>
      </c>
      <c r="Z901" s="273" t="s">
        <v>63266</v>
      </c>
      <c r="AA901" s="273" t="s">
        <v>63267</v>
      </c>
    </row>
    <row r="902" spans="22:27">
      <c r="V902" s="259">
        <v>69009069</v>
      </c>
      <c r="W902" s="273" t="s">
        <v>62459</v>
      </c>
      <c r="X902" s="273" t="s">
        <v>58878</v>
      </c>
      <c r="Y902" s="273" t="s">
        <v>62460</v>
      </c>
      <c r="Z902" s="273" t="s">
        <v>62461</v>
      </c>
      <c r="AA902" s="273" t="s">
        <v>62462</v>
      </c>
    </row>
    <row r="903" spans="22:27">
      <c r="V903" s="259">
        <v>69009070</v>
      </c>
      <c r="W903" s="273" t="s">
        <v>62133</v>
      </c>
      <c r="X903" s="273" t="s">
        <v>62134</v>
      </c>
      <c r="Y903" s="273" t="s">
        <v>59973</v>
      </c>
      <c r="Z903" s="273" t="s">
        <v>62135</v>
      </c>
      <c r="AA903" s="273" t="s">
        <v>62136</v>
      </c>
    </row>
    <row r="904" spans="22:27">
      <c r="V904" s="259">
        <v>69009071</v>
      </c>
      <c r="W904" s="273" t="s">
        <v>59556</v>
      </c>
      <c r="X904" s="273" t="s">
        <v>59557</v>
      </c>
      <c r="Y904" s="273" t="s">
        <v>59558</v>
      </c>
      <c r="Z904" s="273" t="s">
        <v>59559</v>
      </c>
      <c r="AA904" s="273" t="s">
        <v>59560</v>
      </c>
    </row>
    <row r="905" spans="22:27">
      <c r="V905" s="259">
        <v>69009073</v>
      </c>
      <c r="W905" s="273" t="s">
        <v>62993</v>
      </c>
      <c r="X905" s="273" t="s">
        <v>62994</v>
      </c>
      <c r="Y905" s="273" t="s">
        <v>62995</v>
      </c>
      <c r="Z905" s="273" t="s">
        <v>62996</v>
      </c>
      <c r="AA905" s="273" t="s">
        <v>62997</v>
      </c>
    </row>
    <row r="906" spans="22:27">
      <c r="V906" s="259">
        <v>69009074</v>
      </c>
      <c r="W906" s="273" t="s">
        <v>61616</v>
      </c>
      <c r="X906" s="273" t="s">
        <v>61617</v>
      </c>
      <c r="Y906" s="273" t="s">
        <v>61618</v>
      </c>
      <c r="Z906" s="273" t="s">
        <v>61619</v>
      </c>
      <c r="AA906" s="273" t="s">
        <v>61620</v>
      </c>
    </row>
    <row r="907" spans="22:27">
      <c r="V907" s="259">
        <v>69009075</v>
      </c>
      <c r="W907" s="273" t="s">
        <v>60369</v>
      </c>
      <c r="X907" s="273" t="s">
        <v>60370</v>
      </c>
      <c r="Y907" s="273" t="s">
        <v>60371</v>
      </c>
      <c r="Z907" s="273" t="s">
        <v>60372</v>
      </c>
      <c r="AA907" s="273" t="s">
        <v>60373</v>
      </c>
    </row>
    <row r="908" spans="22:27">
      <c r="V908" s="259">
        <v>69009076</v>
      </c>
      <c r="W908" s="273" t="s">
        <v>59542</v>
      </c>
      <c r="X908" s="273" t="s">
        <v>59543</v>
      </c>
      <c r="Y908" s="273" t="s">
        <v>59544</v>
      </c>
      <c r="Z908" s="273" t="s">
        <v>59545</v>
      </c>
      <c r="AA908" s="273" t="s">
        <v>59546</v>
      </c>
    </row>
    <row r="909" spans="22:27">
      <c r="V909" s="259">
        <v>69009077</v>
      </c>
      <c r="W909" s="273" t="s">
        <v>60379</v>
      </c>
      <c r="X909" s="273" t="s">
        <v>60380</v>
      </c>
      <c r="Y909" s="273" t="s">
        <v>60381</v>
      </c>
      <c r="Z909" s="273" t="s">
        <v>60382</v>
      </c>
      <c r="AA909" s="273" t="s">
        <v>60383</v>
      </c>
    </row>
    <row r="910" spans="22:27">
      <c r="V910" s="259">
        <v>69009078</v>
      </c>
      <c r="W910" s="273" t="s">
        <v>63401</v>
      </c>
      <c r="X910" s="273" t="s">
        <v>63402</v>
      </c>
      <c r="Y910" s="273" t="s">
        <v>62589</v>
      </c>
      <c r="Z910" s="273" t="s">
        <v>63403</v>
      </c>
      <c r="AA910" s="273" t="s">
        <v>63404</v>
      </c>
    </row>
    <row r="911" spans="22:27">
      <c r="V911" s="259">
        <v>69009079</v>
      </c>
      <c r="W911" s="273" t="s">
        <v>60401</v>
      </c>
      <c r="X911" s="273" t="s">
        <v>60402</v>
      </c>
      <c r="Y911" s="273" t="s">
        <v>60403</v>
      </c>
      <c r="Z911" s="273" t="s">
        <v>60404</v>
      </c>
      <c r="AA911" s="273" t="s">
        <v>60405</v>
      </c>
    </row>
    <row r="912" spans="22:27">
      <c r="V912" s="259">
        <v>69009080</v>
      </c>
      <c r="W912" s="273" t="s">
        <v>61621</v>
      </c>
      <c r="X912" s="273" t="s">
        <v>61622</v>
      </c>
      <c r="Y912" s="273" t="s">
        <v>61623</v>
      </c>
      <c r="Z912" s="273" t="s">
        <v>61624</v>
      </c>
      <c r="AA912" s="273" t="s">
        <v>61625</v>
      </c>
    </row>
    <row r="913" spans="22:27">
      <c r="V913" s="259">
        <v>6900919</v>
      </c>
      <c r="W913" s="273" t="s">
        <v>66000</v>
      </c>
      <c r="X913" s="273" t="s">
        <v>66001</v>
      </c>
      <c r="Y913" s="273" t="s">
        <v>61623</v>
      </c>
      <c r="Z913" s="273" t="s">
        <v>66002</v>
      </c>
      <c r="AA913" s="273" t="s">
        <v>66003</v>
      </c>
    </row>
    <row r="914" spans="22:27">
      <c r="V914" s="259">
        <v>69009081</v>
      </c>
      <c r="W914" s="273" t="s">
        <v>63405</v>
      </c>
      <c r="X914" s="273" t="s">
        <v>63406</v>
      </c>
      <c r="Y914" s="273" t="s">
        <v>63407</v>
      </c>
      <c r="Z914" s="273" t="s">
        <v>63408</v>
      </c>
      <c r="AA914" s="273" t="s">
        <v>63409</v>
      </c>
    </row>
    <row r="915" spans="22:27">
      <c r="V915" s="259">
        <v>69009082</v>
      </c>
      <c r="W915" s="273" t="s">
        <v>60339</v>
      </c>
      <c r="X915" s="273" t="s">
        <v>60340</v>
      </c>
      <c r="Y915" s="273" t="s">
        <v>60341</v>
      </c>
      <c r="Z915" s="273" t="s">
        <v>60342</v>
      </c>
      <c r="AA915" s="273" t="s">
        <v>60343</v>
      </c>
    </row>
    <row r="916" spans="22:27">
      <c r="V916" s="259">
        <v>69009085</v>
      </c>
      <c r="W916" s="273" t="s">
        <v>62095</v>
      </c>
      <c r="X916" s="273" t="s">
        <v>62096</v>
      </c>
      <c r="Y916" s="273" t="s">
        <v>62097</v>
      </c>
      <c r="Z916" s="273" t="s">
        <v>62098</v>
      </c>
      <c r="AA916" s="273" t="s">
        <v>62099</v>
      </c>
    </row>
    <row r="917" spans="22:27">
      <c r="V917" s="259">
        <v>69009086</v>
      </c>
      <c r="W917" s="273" t="s">
        <v>65043</v>
      </c>
      <c r="X917" s="273" t="s">
        <v>65044</v>
      </c>
      <c r="Y917" s="273" t="s">
        <v>65045</v>
      </c>
      <c r="Z917" s="273" t="s">
        <v>65046</v>
      </c>
      <c r="AA917" s="273" t="s">
        <v>65047</v>
      </c>
    </row>
    <row r="918" spans="22:27">
      <c r="V918" s="259">
        <v>69009087</v>
      </c>
      <c r="W918" s="273" t="s">
        <v>61257</v>
      </c>
      <c r="X918" s="273" t="s">
        <v>61258</v>
      </c>
      <c r="Y918" s="273" t="s">
        <v>61259</v>
      </c>
      <c r="Z918" s="273" t="s">
        <v>61260</v>
      </c>
      <c r="AA918" s="273" t="s">
        <v>61261</v>
      </c>
    </row>
    <row r="919" spans="22:27">
      <c r="V919" s="259">
        <v>69009088</v>
      </c>
      <c r="W919" s="273" t="s">
        <v>62904</v>
      </c>
      <c r="X919" s="273" t="s">
        <v>62905</v>
      </c>
      <c r="Y919" s="273" t="s">
        <v>61919</v>
      </c>
      <c r="Z919" s="273" t="s">
        <v>62906</v>
      </c>
      <c r="AA919" s="273" t="s">
        <v>62907</v>
      </c>
    </row>
    <row r="920" spans="22:27">
      <c r="V920" s="259">
        <v>69009089</v>
      </c>
      <c r="W920" s="273" t="s">
        <v>59783</v>
      </c>
      <c r="X920" s="273" t="s">
        <v>59784</v>
      </c>
      <c r="Y920" s="273" t="s">
        <v>59785</v>
      </c>
      <c r="Z920" s="273" t="s">
        <v>59786</v>
      </c>
      <c r="AA920" s="273" t="s">
        <v>59787</v>
      </c>
    </row>
    <row r="921" spans="22:27">
      <c r="V921" s="259">
        <v>69009090</v>
      </c>
      <c r="W921" s="273" t="s">
        <v>60362</v>
      </c>
      <c r="X921" s="273" t="s">
        <v>60363</v>
      </c>
      <c r="Y921" s="273" t="s">
        <v>60364</v>
      </c>
      <c r="Z921" s="273" t="s">
        <v>60365</v>
      </c>
      <c r="AA921" s="273" t="s">
        <v>60366</v>
      </c>
    </row>
    <row r="922" spans="22:27">
      <c r="V922" s="259">
        <v>69009092</v>
      </c>
      <c r="W922" s="273" t="s">
        <v>60374</v>
      </c>
      <c r="X922" s="273" t="s">
        <v>60375</v>
      </c>
      <c r="Y922" s="273" t="s">
        <v>60376</v>
      </c>
      <c r="Z922" s="273" t="s">
        <v>60377</v>
      </c>
      <c r="AA922" s="273" t="s">
        <v>60378</v>
      </c>
    </row>
    <row r="923" spans="22:27">
      <c r="V923" s="259">
        <v>69009093</v>
      </c>
      <c r="W923" s="273" t="s">
        <v>62847</v>
      </c>
      <c r="X923" s="273" t="s">
        <v>62848</v>
      </c>
      <c r="Y923" s="273" t="s">
        <v>62849</v>
      </c>
      <c r="Z923" s="273" t="s">
        <v>62850</v>
      </c>
      <c r="AA923" s="273" t="s">
        <v>62851</v>
      </c>
    </row>
    <row r="924" spans="22:27">
      <c r="V924" s="259">
        <v>69009094</v>
      </c>
      <c r="W924" s="273" t="s">
        <v>62674</v>
      </c>
      <c r="X924" s="273" t="s">
        <v>62675</v>
      </c>
      <c r="Y924" s="273" t="s">
        <v>62676</v>
      </c>
      <c r="Z924" s="273" t="s">
        <v>62677</v>
      </c>
      <c r="AA924" s="273" t="s">
        <v>62678</v>
      </c>
    </row>
    <row r="925" spans="22:27">
      <c r="V925" s="259">
        <v>69009095</v>
      </c>
      <c r="W925" s="273" t="s">
        <v>60674</v>
      </c>
      <c r="X925" s="273" t="s">
        <v>60675</v>
      </c>
      <c r="Y925" s="273" t="s">
        <v>62275</v>
      </c>
      <c r="Z925" s="273" t="s">
        <v>62276</v>
      </c>
      <c r="AA925" s="273" t="s">
        <v>62277</v>
      </c>
    </row>
    <row r="926" spans="22:27">
      <c r="V926" s="259">
        <v>69009096</v>
      </c>
      <c r="W926" s="273" t="s">
        <v>60674</v>
      </c>
      <c r="X926" s="273" t="s">
        <v>60675</v>
      </c>
      <c r="Y926" s="273" t="s">
        <v>64453</v>
      </c>
      <c r="Z926" s="273" t="s">
        <v>64454</v>
      </c>
      <c r="AA926" s="273" t="s">
        <v>64455</v>
      </c>
    </row>
    <row r="927" spans="22:27">
      <c r="V927" s="259">
        <v>69009097</v>
      </c>
      <c r="W927" s="273" t="s">
        <v>60469</v>
      </c>
      <c r="X927" s="273" t="s">
        <v>60470</v>
      </c>
      <c r="Y927" s="273" t="s">
        <v>60471</v>
      </c>
      <c r="Z927" s="273" t="s">
        <v>60472</v>
      </c>
      <c r="AA927" s="273" t="s">
        <v>60473</v>
      </c>
    </row>
    <row r="928" spans="22:27">
      <c r="V928" s="259">
        <v>69009098</v>
      </c>
      <c r="W928" s="273" t="s">
        <v>60426</v>
      </c>
      <c r="X928" s="273" t="s">
        <v>60427</v>
      </c>
      <c r="Y928" s="273" t="s">
        <v>60428</v>
      </c>
      <c r="Z928" s="273" t="s">
        <v>60429</v>
      </c>
      <c r="AA928" s="273" t="s">
        <v>60430</v>
      </c>
    </row>
    <row r="929" spans="22:27">
      <c r="V929" s="259">
        <v>69009100</v>
      </c>
      <c r="W929" s="273" t="s">
        <v>62047</v>
      </c>
      <c r="X929" s="273" t="s">
        <v>62048</v>
      </c>
      <c r="Y929" s="273" t="s">
        <v>62049</v>
      </c>
      <c r="Z929" s="273" t="s">
        <v>62050</v>
      </c>
      <c r="AA929" s="273" t="s">
        <v>62051</v>
      </c>
    </row>
    <row r="930" spans="22:27">
      <c r="V930" s="259">
        <v>69009102</v>
      </c>
      <c r="W930" s="273" t="s">
        <v>62932</v>
      </c>
      <c r="X930" s="273" t="s">
        <v>62933</v>
      </c>
      <c r="Y930" s="273" t="s">
        <v>62934</v>
      </c>
      <c r="Z930" s="273" t="s">
        <v>62935</v>
      </c>
      <c r="AA930" s="273" t="s">
        <v>62936</v>
      </c>
    </row>
    <row r="931" spans="22:27">
      <c r="V931" s="259">
        <v>69009103</v>
      </c>
      <c r="W931" s="273" t="s">
        <v>60416</v>
      </c>
      <c r="X931" s="273" t="s">
        <v>60417</v>
      </c>
      <c r="Y931" s="273" t="s">
        <v>60418</v>
      </c>
      <c r="Z931" s="273" t="s">
        <v>60419</v>
      </c>
      <c r="AA931" s="273" t="s">
        <v>60420</v>
      </c>
    </row>
    <row r="932" spans="22:27">
      <c r="V932" s="259">
        <v>69009104</v>
      </c>
      <c r="W932" s="273" t="s">
        <v>59614</v>
      </c>
      <c r="X932" s="273" t="s">
        <v>59615</v>
      </c>
      <c r="Y932" s="273" t="s">
        <v>59616</v>
      </c>
      <c r="Z932" s="273" t="s">
        <v>59617</v>
      </c>
      <c r="AA932" s="273" t="s">
        <v>59618</v>
      </c>
    </row>
    <row r="933" spans="22:27">
      <c r="V933" s="259">
        <v>69009105</v>
      </c>
      <c r="W933" s="273" t="s">
        <v>60353</v>
      </c>
      <c r="X933" s="273" t="s">
        <v>60354</v>
      </c>
      <c r="Y933" s="273" t="s">
        <v>60355</v>
      </c>
      <c r="Z933" s="273" t="s">
        <v>60356</v>
      </c>
      <c r="AA933" s="273" t="s">
        <v>60357</v>
      </c>
    </row>
    <row r="934" spans="22:27">
      <c r="V934" s="259">
        <v>69009107</v>
      </c>
      <c r="W934" s="273" t="s">
        <v>60406</v>
      </c>
      <c r="X934" s="273" t="s">
        <v>60407</v>
      </c>
      <c r="Y934" s="273" t="s">
        <v>60408</v>
      </c>
      <c r="Z934" s="273" t="s">
        <v>60409</v>
      </c>
      <c r="AA934" s="273" t="s">
        <v>60410</v>
      </c>
    </row>
    <row r="935" spans="22:27">
      <c r="V935" s="259">
        <v>69009108</v>
      </c>
      <c r="W935" s="273" t="s">
        <v>60454</v>
      </c>
      <c r="X935" s="273" t="s">
        <v>60455</v>
      </c>
      <c r="Y935" s="273" t="s">
        <v>60456</v>
      </c>
      <c r="Z935" s="273" t="s">
        <v>60457</v>
      </c>
      <c r="AA935" s="273" t="s">
        <v>60458</v>
      </c>
    </row>
    <row r="936" spans="22:27">
      <c r="V936" s="259">
        <v>69009109</v>
      </c>
      <c r="W936" s="273" t="s">
        <v>58562</v>
      </c>
      <c r="X936" s="273" t="s">
        <v>58563</v>
      </c>
      <c r="Y936" s="273" t="s">
        <v>60393</v>
      </c>
      <c r="Z936" s="273" t="s">
        <v>60394</v>
      </c>
      <c r="AA936" s="273" t="s">
        <v>60395</v>
      </c>
    </row>
    <row r="937" spans="22:27">
      <c r="V937" s="259">
        <v>69009110</v>
      </c>
      <c r="W937" s="273" t="s">
        <v>61513</v>
      </c>
      <c r="X937" s="273" t="s">
        <v>61514</v>
      </c>
      <c r="Y937" s="273" t="s">
        <v>61515</v>
      </c>
      <c r="Z937" s="273" t="s">
        <v>61516</v>
      </c>
      <c r="AA937" s="273" t="s">
        <v>61517</v>
      </c>
    </row>
    <row r="938" spans="22:27">
      <c r="V938" s="259">
        <v>69009111</v>
      </c>
      <c r="W938" s="273" t="s">
        <v>62307</v>
      </c>
      <c r="X938" s="273" t="s">
        <v>62308</v>
      </c>
      <c r="Y938" s="273" t="s">
        <v>60055</v>
      </c>
      <c r="Z938" s="273" t="s">
        <v>62309</v>
      </c>
      <c r="AA938" s="273" t="s">
        <v>62310</v>
      </c>
    </row>
    <row r="939" spans="22:27">
      <c r="V939" s="259">
        <v>69009112</v>
      </c>
      <c r="W939" s="273" t="s">
        <v>62256</v>
      </c>
      <c r="X939" s="273" t="s">
        <v>62257</v>
      </c>
      <c r="Y939" s="273" t="s">
        <v>62258</v>
      </c>
      <c r="Z939" s="273" t="s">
        <v>62259</v>
      </c>
      <c r="AA939" s="273" t="s">
        <v>62260</v>
      </c>
    </row>
    <row r="940" spans="22:27">
      <c r="V940" s="259">
        <v>69009113</v>
      </c>
      <c r="W940" s="273" t="s">
        <v>60396</v>
      </c>
      <c r="X940" s="273" t="s">
        <v>60397</v>
      </c>
      <c r="Y940" s="273" t="s">
        <v>60398</v>
      </c>
      <c r="Z940" s="273" t="s">
        <v>60399</v>
      </c>
      <c r="AA940" s="273" t="s">
        <v>60400</v>
      </c>
    </row>
    <row r="941" spans="22:27">
      <c r="V941" s="259">
        <v>69009115</v>
      </c>
      <c r="W941" s="273" t="s">
        <v>59661</v>
      </c>
      <c r="X941" s="273" t="s">
        <v>59662</v>
      </c>
      <c r="Y941" s="273" t="s">
        <v>59663</v>
      </c>
      <c r="Z941" s="273" t="s">
        <v>59664</v>
      </c>
      <c r="AA941" s="273" t="s">
        <v>59665</v>
      </c>
    </row>
    <row r="942" spans="22:27">
      <c r="V942" s="259">
        <v>69009116</v>
      </c>
      <c r="W942" s="273" t="s">
        <v>59797</v>
      </c>
      <c r="X942" s="273" t="s">
        <v>59798</v>
      </c>
      <c r="Y942" s="273" t="s">
        <v>59799</v>
      </c>
      <c r="Z942" s="273" t="s">
        <v>59800</v>
      </c>
      <c r="AA942" s="273" t="s">
        <v>59801</v>
      </c>
    </row>
    <row r="943" spans="22:27">
      <c r="V943" s="259">
        <v>69009117</v>
      </c>
      <c r="W943" s="273" t="s">
        <v>60384</v>
      </c>
      <c r="X943" s="273" t="s">
        <v>60385</v>
      </c>
      <c r="Y943" s="273" t="s">
        <v>60386</v>
      </c>
      <c r="Z943" s="273" t="s">
        <v>60387</v>
      </c>
      <c r="AA943" s="273" t="s">
        <v>60388</v>
      </c>
    </row>
    <row r="944" spans="22:27">
      <c r="V944" s="259">
        <v>69009118</v>
      </c>
      <c r="W944" s="273" t="s">
        <v>60464</v>
      </c>
      <c r="X944" s="273" t="s">
        <v>60465</v>
      </c>
      <c r="Y944" s="273" t="s">
        <v>60466</v>
      </c>
      <c r="Z944" s="273" t="s">
        <v>60467</v>
      </c>
      <c r="AA944" s="273" t="s">
        <v>60468</v>
      </c>
    </row>
    <row r="945" spans="22:27">
      <c r="V945" s="259">
        <v>69009120</v>
      </c>
      <c r="W945" s="273" t="s">
        <v>62871</v>
      </c>
      <c r="X945" s="273" t="s">
        <v>62872</v>
      </c>
      <c r="Y945" s="273" t="s">
        <v>62873</v>
      </c>
      <c r="Z945" s="273" t="s">
        <v>62874</v>
      </c>
      <c r="AA945" s="273" t="s">
        <v>62875</v>
      </c>
    </row>
    <row r="946" spans="22:27">
      <c r="V946" s="259">
        <v>69009121</v>
      </c>
      <c r="W946" s="273" t="s">
        <v>58080</v>
      </c>
      <c r="X946" s="273" t="s">
        <v>58081</v>
      </c>
      <c r="Y946" s="273" t="s">
        <v>64296</v>
      </c>
      <c r="Z946" s="273" t="s">
        <v>64297</v>
      </c>
      <c r="AA946" s="273" t="s">
        <v>64298</v>
      </c>
    </row>
    <row r="947" spans="22:27">
      <c r="V947" s="259">
        <v>69009122</v>
      </c>
      <c r="W947" s="273" t="s">
        <v>64314</v>
      </c>
      <c r="X947" s="273" t="s">
        <v>64315</v>
      </c>
      <c r="Y947" s="273" t="s">
        <v>64316</v>
      </c>
      <c r="Z947" s="273" t="s">
        <v>64317</v>
      </c>
      <c r="AA947" s="273" t="s">
        <v>64318</v>
      </c>
    </row>
    <row r="948" spans="22:27">
      <c r="V948" s="259">
        <v>69009124</v>
      </c>
      <c r="W948" s="273" t="s">
        <v>64399</v>
      </c>
      <c r="X948" s="273" t="s">
        <v>64400</v>
      </c>
      <c r="Y948" s="273" t="s">
        <v>64401</v>
      </c>
      <c r="Z948" s="273" t="s">
        <v>64402</v>
      </c>
      <c r="AA948" s="273" t="s">
        <v>64403</v>
      </c>
    </row>
    <row r="949" spans="22:27">
      <c r="V949" s="259">
        <v>69009125</v>
      </c>
      <c r="W949" s="273" t="s">
        <v>64399</v>
      </c>
      <c r="X949" s="273" t="s">
        <v>64400</v>
      </c>
      <c r="Y949" s="273" t="s">
        <v>64404</v>
      </c>
      <c r="Z949" s="273" t="s">
        <v>64405</v>
      </c>
      <c r="AA949" s="273" t="s">
        <v>64406</v>
      </c>
    </row>
    <row r="950" spans="22:27">
      <c r="V950" s="259">
        <v>69009126</v>
      </c>
      <c r="W950" s="273" t="s">
        <v>65038</v>
      </c>
      <c r="X950" s="273" t="s">
        <v>65039</v>
      </c>
      <c r="Y950" s="273" t="s">
        <v>65040</v>
      </c>
      <c r="Z950" s="273" t="s">
        <v>65041</v>
      </c>
      <c r="AA950" s="273" t="s">
        <v>65042</v>
      </c>
    </row>
    <row r="951" spans="22:27">
      <c r="V951" s="259">
        <v>69009127</v>
      </c>
      <c r="W951" s="273" t="s">
        <v>64421</v>
      </c>
      <c r="X951" s="273" t="s">
        <v>64422</v>
      </c>
      <c r="Y951" s="273" t="s">
        <v>63859</v>
      </c>
      <c r="Z951" s="273" t="s">
        <v>64423</v>
      </c>
      <c r="AA951" s="273" t="s">
        <v>64424</v>
      </c>
    </row>
    <row r="952" spans="22:27">
      <c r="V952" s="259">
        <v>69009128</v>
      </c>
      <c r="W952" s="273" t="s">
        <v>64477</v>
      </c>
      <c r="X952" s="273" t="s">
        <v>64478</v>
      </c>
      <c r="Y952" s="273" t="s">
        <v>64479</v>
      </c>
      <c r="Z952" s="273" t="s">
        <v>64480</v>
      </c>
      <c r="AA952" s="273" t="s">
        <v>64481</v>
      </c>
    </row>
    <row r="953" spans="22:27">
      <c r="V953" s="259">
        <v>69009129</v>
      </c>
      <c r="W953" s="273" t="s">
        <v>64502</v>
      </c>
      <c r="X953" s="273" t="s">
        <v>64503</v>
      </c>
      <c r="Y953" s="273" t="s">
        <v>64504</v>
      </c>
      <c r="Z953" s="273" t="s">
        <v>64505</v>
      </c>
      <c r="AA953" s="273" t="s">
        <v>64506</v>
      </c>
    </row>
    <row r="954" spans="22:27">
      <c r="V954" s="259">
        <v>69009132</v>
      </c>
      <c r="W954" s="273" t="s">
        <v>59743</v>
      </c>
      <c r="X954" s="273" t="s">
        <v>64654</v>
      </c>
      <c r="Y954" s="273" t="s">
        <v>64655</v>
      </c>
      <c r="Z954" s="273" t="s">
        <v>64656</v>
      </c>
      <c r="AA954" s="273" t="s">
        <v>64657</v>
      </c>
    </row>
    <row r="955" spans="22:27">
      <c r="V955" s="259">
        <v>69009136</v>
      </c>
      <c r="W955" s="273" t="s">
        <v>64725</v>
      </c>
      <c r="X955" s="273" t="s">
        <v>64726</v>
      </c>
      <c r="Y955" s="273" t="s">
        <v>64727</v>
      </c>
      <c r="Z955" s="273" t="s">
        <v>64728</v>
      </c>
      <c r="AA955" s="273" t="s">
        <v>64729</v>
      </c>
    </row>
    <row r="956" spans="22:27">
      <c r="V956" s="259">
        <v>69009137</v>
      </c>
      <c r="W956" s="273" t="s">
        <v>64801</v>
      </c>
      <c r="X956" s="273" t="s">
        <v>64802</v>
      </c>
      <c r="Y956" s="273" t="s">
        <v>63407</v>
      </c>
      <c r="Z956" s="273" t="s">
        <v>64803</v>
      </c>
      <c r="AA956" s="273" t="s">
        <v>64804</v>
      </c>
    </row>
    <row r="957" spans="22:27">
      <c r="V957" s="259">
        <v>69009139</v>
      </c>
      <c r="W957" s="273" t="s">
        <v>64832</v>
      </c>
      <c r="X957" s="273" t="s">
        <v>64833</v>
      </c>
      <c r="Y957" s="273" t="s">
        <v>64834</v>
      </c>
      <c r="Z957" s="273" t="s">
        <v>64835</v>
      </c>
      <c r="AA957" s="273" t="s">
        <v>64836</v>
      </c>
    </row>
    <row r="958" spans="22:27">
      <c r="V958" s="259">
        <v>69009142</v>
      </c>
      <c r="W958" s="273" t="s">
        <v>59743</v>
      </c>
      <c r="X958" s="273" t="s">
        <v>59744</v>
      </c>
      <c r="Y958" s="273" t="s">
        <v>65933</v>
      </c>
      <c r="Z958" s="273" t="s">
        <v>64923</v>
      </c>
      <c r="AA958" s="273" t="s">
        <v>65934</v>
      </c>
    </row>
    <row r="959" spans="22:27">
      <c r="V959" s="259">
        <v>69009146</v>
      </c>
      <c r="W959" s="273" t="s">
        <v>65048</v>
      </c>
      <c r="X959" s="273" t="s">
        <v>65049</v>
      </c>
      <c r="Y959" s="273" t="s">
        <v>65050</v>
      </c>
      <c r="Z959" s="273" t="s">
        <v>65051</v>
      </c>
      <c r="AA959" s="273" t="s">
        <v>65052</v>
      </c>
    </row>
    <row r="960" spans="22:27">
      <c r="V960" s="259">
        <v>69009147</v>
      </c>
      <c r="W960" s="273" t="s">
        <v>65091</v>
      </c>
      <c r="X960" s="273" t="s">
        <v>65092</v>
      </c>
      <c r="Y960" s="273" t="s">
        <v>65093</v>
      </c>
      <c r="Z960" s="273" t="s">
        <v>65094</v>
      </c>
      <c r="AA960" s="273" t="s">
        <v>65095</v>
      </c>
    </row>
    <row r="961" spans="22:27">
      <c r="V961" s="259">
        <v>69009158</v>
      </c>
      <c r="W961" s="273" t="s">
        <v>65720</v>
      </c>
      <c r="X961" s="273" t="s">
        <v>65718</v>
      </c>
      <c r="Y961" s="273" t="s">
        <v>65719</v>
      </c>
      <c r="Z961" s="273" t="s">
        <v>65940</v>
      </c>
      <c r="AA961" s="273" t="s">
        <v>65721</v>
      </c>
    </row>
    <row r="962" spans="22:27">
      <c r="V962" s="259">
        <v>69009169</v>
      </c>
      <c r="W962" s="273" t="s">
        <v>63991</v>
      </c>
      <c r="X962" s="273" t="s">
        <v>63992</v>
      </c>
      <c r="Y962" s="273" t="s">
        <v>61259</v>
      </c>
      <c r="Z962" s="273" t="s">
        <v>63993</v>
      </c>
      <c r="AA962" s="273" t="s">
        <v>63994</v>
      </c>
    </row>
    <row r="963" spans="22:27">
      <c r="V963" s="259">
        <v>69009932</v>
      </c>
      <c r="W963" s="273" t="s">
        <v>65750</v>
      </c>
      <c r="X963" s="273" t="s">
        <v>65751</v>
      </c>
      <c r="Y963" s="273" t="s">
        <v>60367</v>
      </c>
      <c r="Z963" s="273" t="s">
        <v>65752</v>
      </c>
      <c r="AA963" s="273" t="s">
        <v>60368</v>
      </c>
    </row>
    <row r="964" spans="22:27">
      <c r="V964" s="259">
        <v>69009182</v>
      </c>
      <c r="W964" s="273" t="s">
        <v>65974</v>
      </c>
      <c r="X964" s="273" t="s">
        <v>65135</v>
      </c>
      <c r="Y964" s="273" t="s">
        <v>65136</v>
      </c>
      <c r="Z964" s="273" t="s">
        <v>65137</v>
      </c>
      <c r="AA964" s="273" t="s">
        <v>65138</v>
      </c>
    </row>
    <row r="965" spans="22:27">
      <c r="V965" s="259">
        <v>69009220</v>
      </c>
      <c r="W965" s="273" t="s">
        <v>60314</v>
      </c>
      <c r="X965" s="273" t="s">
        <v>60315</v>
      </c>
      <c r="Y965" s="273" t="s">
        <v>60316</v>
      </c>
      <c r="Z965" s="273" t="s">
        <v>60317</v>
      </c>
      <c r="AA965" s="273" t="s">
        <v>60318</v>
      </c>
    </row>
    <row r="966" spans="22:27">
      <c r="V966" s="259">
        <v>69009223</v>
      </c>
      <c r="W966" s="273" t="s">
        <v>60389</v>
      </c>
      <c r="X966" s="273" t="s">
        <v>60390</v>
      </c>
      <c r="Y966" s="273" t="s">
        <v>60219</v>
      </c>
      <c r="Z966" s="273" t="s">
        <v>60391</v>
      </c>
      <c r="AA966" s="273" t="s">
        <v>60392</v>
      </c>
    </row>
    <row r="967" spans="22:27">
      <c r="V967" s="259">
        <v>69009230</v>
      </c>
      <c r="W967" s="273" t="s">
        <v>60212</v>
      </c>
      <c r="X967" s="273" t="s">
        <v>60213</v>
      </c>
      <c r="Y967" s="273" t="s">
        <v>60214</v>
      </c>
      <c r="Z967" s="273" t="s">
        <v>60215</v>
      </c>
      <c r="AA967" s="273" t="s">
        <v>60216</v>
      </c>
    </row>
    <row r="968" spans="22:27">
      <c r="V968" s="259">
        <v>69009231</v>
      </c>
      <c r="W968" s="273" t="s">
        <v>65256</v>
      </c>
      <c r="X968" s="273" t="s">
        <v>65257</v>
      </c>
      <c r="Y968" s="273" t="s">
        <v>65258</v>
      </c>
      <c r="Z968" s="273" t="s">
        <v>65259</v>
      </c>
      <c r="AA968" s="273" t="s">
        <v>65260</v>
      </c>
    </row>
    <row r="969" spans="22:27">
      <c r="V969" s="259">
        <v>69009233</v>
      </c>
      <c r="W969" s="273" t="s">
        <v>65251</v>
      </c>
      <c r="X969" s="273" t="s">
        <v>65252</v>
      </c>
      <c r="Y969" s="273" t="s">
        <v>65253</v>
      </c>
      <c r="Z969" s="273" t="s">
        <v>65254</v>
      </c>
      <c r="AA969" s="273" t="s">
        <v>65255</v>
      </c>
    </row>
    <row r="970" spans="22:27">
      <c r="V970" s="259">
        <v>69009235</v>
      </c>
      <c r="W970" s="273" t="s">
        <v>60293</v>
      </c>
      <c r="X970" s="273" t="s">
        <v>60294</v>
      </c>
      <c r="Y970" s="273" t="s">
        <v>60295</v>
      </c>
      <c r="Z970" s="273" t="s">
        <v>60296</v>
      </c>
      <c r="AA970" s="273" t="s">
        <v>60297</v>
      </c>
    </row>
    <row r="971" spans="22:27">
      <c r="V971" s="259">
        <v>69009236</v>
      </c>
      <c r="W971" s="273" t="s">
        <v>65658</v>
      </c>
      <c r="X971" s="273" t="s">
        <v>65659</v>
      </c>
      <c r="Y971" s="273" t="s">
        <v>65660</v>
      </c>
      <c r="Z971" s="273" t="s">
        <v>65661</v>
      </c>
      <c r="AA971" s="273" t="s">
        <v>65662</v>
      </c>
    </row>
    <row r="972" spans="22:27">
      <c r="V972" s="259">
        <v>69010001</v>
      </c>
      <c r="W972" s="273" t="s">
        <v>62583</v>
      </c>
      <c r="X972" s="273" t="s">
        <v>62584</v>
      </c>
      <c r="Y972" s="273" t="s">
        <v>60519</v>
      </c>
      <c r="Z972" s="273" t="s">
        <v>62585</v>
      </c>
      <c r="AA972" s="273" t="s">
        <v>62586</v>
      </c>
    </row>
    <row r="973" spans="22:27">
      <c r="V973" s="259">
        <v>69010004</v>
      </c>
      <c r="W973" s="273" t="s">
        <v>59593</v>
      </c>
      <c r="X973" s="273" t="s">
        <v>59594</v>
      </c>
      <c r="Y973" s="273" t="s">
        <v>58568</v>
      </c>
      <c r="Z973" s="273" t="s">
        <v>59595</v>
      </c>
      <c r="AA973" s="273" t="s">
        <v>59596</v>
      </c>
    </row>
    <row r="974" spans="22:27">
      <c r="V974" s="259">
        <v>69010005</v>
      </c>
      <c r="W974" s="273" t="s">
        <v>62490</v>
      </c>
      <c r="X974" s="273" t="s">
        <v>62491</v>
      </c>
      <c r="Y974" s="273" t="s">
        <v>62492</v>
      </c>
      <c r="Z974" s="273" t="s">
        <v>62493</v>
      </c>
      <c r="AA974" s="273" t="s">
        <v>62494</v>
      </c>
    </row>
    <row r="975" spans="22:27">
      <c r="V975" s="259">
        <v>69010006</v>
      </c>
      <c r="W975" s="273" t="s">
        <v>60629</v>
      </c>
      <c r="X975" s="273" t="s">
        <v>60630</v>
      </c>
      <c r="Y975" s="273" t="s">
        <v>59539</v>
      </c>
      <c r="Z975" s="273" t="s">
        <v>60631</v>
      </c>
      <c r="AA975" s="273" t="s">
        <v>60632</v>
      </c>
    </row>
    <row r="976" spans="22:27">
      <c r="V976" s="259">
        <v>69010007</v>
      </c>
      <c r="W976" s="273" t="s">
        <v>60575</v>
      </c>
      <c r="X976" s="273" t="s">
        <v>60576</v>
      </c>
      <c r="Y976" s="273" t="s">
        <v>60577</v>
      </c>
      <c r="Z976" s="273" t="s">
        <v>60578</v>
      </c>
      <c r="AA976" s="273" t="s">
        <v>60579</v>
      </c>
    </row>
    <row r="977" spans="22:27">
      <c r="V977" s="259">
        <v>69010008</v>
      </c>
      <c r="W977" s="273" t="s">
        <v>62553</v>
      </c>
      <c r="X977" s="273" t="s">
        <v>62554</v>
      </c>
      <c r="Y977" s="273" t="s">
        <v>60490</v>
      </c>
      <c r="Z977" s="273" t="s">
        <v>62555</v>
      </c>
      <c r="AA977" s="273" t="s">
        <v>62556</v>
      </c>
    </row>
    <row r="978" spans="22:27">
      <c r="V978" s="259">
        <v>69010009</v>
      </c>
      <c r="W978" s="273" t="s">
        <v>62567</v>
      </c>
      <c r="X978" s="273" t="s">
        <v>62568</v>
      </c>
      <c r="Y978" s="273" t="s">
        <v>62569</v>
      </c>
      <c r="Z978" s="273" t="s">
        <v>62570</v>
      </c>
      <c r="AA978" s="273" t="s">
        <v>62571</v>
      </c>
    </row>
    <row r="979" spans="22:27">
      <c r="V979" s="259">
        <v>69010010</v>
      </c>
      <c r="W979" s="273" t="s">
        <v>60522</v>
      </c>
      <c r="X979" s="273" t="s">
        <v>60523</v>
      </c>
      <c r="Y979" s="273" t="s">
        <v>60524</v>
      </c>
      <c r="Z979" s="273" t="s">
        <v>60525</v>
      </c>
      <c r="AA979" s="273" t="s">
        <v>60526</v>
      </c>
    </row>
    <row r="980" spans="22:27">
      <c r="V980" s="259">
        <v>69010011</v>
      </c>
      <c r="W980" s="273" t="s">
        <v>61855</v>
      </c>
      <c r="X980" s="273" t="s">
        <v>61856</v>
      </c>
      <c r="Y980" s="273" t="s">
        <v>61857</v>
      </c>
      <c r="Z980" s="273" t="s">
        <v>61858</v>
      </c>
      <c r="AA980" s="273" t="s">
        <v>61859</v>
      </c>
    </row>
    <row r="981" spans="22:27">
      <c r="V981" s="259">
        <v>69010012</v>
      </c>
      <c r="W981" s="273" t="s">
        <v>60824</v>
      </c>
      <c r="X981" s="273" t="s">
        <v>60825</v>
      </c>
      <c r="Y981" s="273" t="s">
        <v>60826</v>
      </c>
      <c r="Z981" s="273" t="s">
        <v>60827</v>
      </c>
      <c r="AA981" s="273" t="s">
        <v>60828</v>
      </c>
    </row>
    <row r="982" spans="22:27">
      <c r="V982" s="259">
        <v>69010013</v>
      </c>
      <c r="W982" s="273" t="s">
        <v>60614</v>
      </c>
      <c r="X982" s="273" t="s">
        <v>60615</v>
      </c>
      <c r="Y982" s="273" t="s">
        <v>60616</v>
      </c>
      <c r="Z982" s="273" t="s">
        <v>60617</v>
      </c>
      <c r="AA982" s="273" t="s">
        <v>60618</v>
      </c>
    </row>
    <row r="983" spans="22:27">
      <c r="V983" s="259">
        <v>69010014</v>
      </c>
      <c r="W983" s="273" t="s">
        <v>63354</v>
      </c>
      <c r="X983" s="273" t="s">
        <v>63355</v>
      </c>
      <c r="Y983" s="273" t="s">
        <v>63356</v>
      </c>
      <c r="Z983" s="273" t="s">
        <v>63357</v>
      </c>
      <c r="AA983" s="273" t="s">
        <v>63358</v>
      </c>
    </row>
    <row r="984" spans="22:27">
      <c r="V984" s="259">
        <v>69010014</v>
      </c>
      <c r="W984" s="273" t="s">
        <v>65185</v>
      </c>
      <c r="X984" s="273" t="s">
        <v>65186</v>
      </c>
      <c r="Y984" s="273" t="s">
        <v>65187</v>
      </c>
      <c r="Z984" s="273" t="s">
        <v>65188</v>
      </c>
      <c r="AA984" s="273" t="s">
        <v>65189</v>
      </c>
    </row>
    <row r="985" spans="22:27">
      <c r="V985" s="259">
        <v>69010015</v>
      </c>
      <c r="W985" s="273" t="s">
        <v>62998</v>
      </c>
      <c r="X985" s="273" t="s">
        <v>62999</v>
      </c>
      <c r="Y985" s="273" t="s">
        <v>63000</v>
      </c>
      <c r="Z985" s="273" t="s">
        <v>63001</v>
      </c>
      <c r="AA985" s="273" t="s">
        <v>63002</v>
      </c>
    </row>
    <row r="986" spans="22:27">
      <c r="V986" s="259">
        <v>69010016</v>
      </c>
      <c r="W986" s="273" t="s">
        <v>62592</v>
      </c>
      <c r="X986" s="273" t="s">
        <v>62593</v>
      </c>
      <c r="Y986" s="273" t="s">
        <v>62594</v>
      </c>
      <c r="Z986" s="273" t="s">
        <v>62595</v>
      </c>
      <c r="AA986" s="273" t="s">
        <v>62596</v>
      </c>
    </row>
    <row r="987" spans="22:27">
      <c r="V987" s="259">
        <v>69010017</v>
      </c>
      <c r="W987" s="273" t="s">
        <v>62587</v>
      </c>
      <c r="X987" s="273" t="s">
        <v>62588</v>
      </c>
      <c r="Y987" s="273" t="s">
        <v>62589</v>
      </c>
      <c r="Z987" s="273" t="s">
        <v>62590</v>
      </c>
      <c r="AA987" s="273" t="s">
        <v>62591</v>
      </c>
    </row>
    <row r="988" spans="22:27">
      <c r="V988" s="259">
        <v>69010018</v>
      </c>
      <c r="W988" s="273" t="s">
        <v>62403</v>
      </c>
      <c r="X988" s="273" t="s">
        <v>62404</v>
      </c>
      <c r="Y988" s="273" t="s">
        <v>62405</v>
      </c>
      <c r="Z988" s="273" t="s">
        <v>62406</v>
      </c>
      <c r="AA988" s="273" t="s">
        <v>62407</v>
      </c>
    </row>
    <row r="989" spans="22:27">
      <c r="V989" s="259">
        <v>69010019</v>
      </c>
      <c r="W989" s="273" t="s">
        <v>58609</v>
      </c>
      <c r="X989" s="273" t="s">
        <v>62572</v>
      </c>
      <c r="Y989" s="273" t="s">
        <v>62573</v>
      </c>
      <c r="Z989" s="273" t="s">
        <v>62574</v>
      </c>
      <c r="AA989" s="273" t="s">
        <v>62575</v>
      </c>
    </row>
    <row r="990" spans="22:27">
      <c r="V990" s="259">
        <v>69010020</v>
      </c>
      <c r="W990" s="273" t="s">
        <v>61983</v>
      </c>
      <c r="X990" s="273" t="s">
        <v>61984</v>
      </c>
      <c r="Y990" s="273" t="s">
        <v>61985</v>
      </c>
      <c r="Z990" s="273" t="s">
        <v>61986</v>
      </c>
      <c r="AA990" s="273" t="s">
        <v>61987</v>
      </c>
    </row>
    <row r="991" spans="22:27">
      <c r="V991" s="259">
        <v>69010021</v>
      </c>
      <c r="W991" s="273" t="s">
        <v>60619</v>
      </c>
      <c r="X991" s="273" t="s">
        <v>60620</v>
      </c>
      <c r="Y991" s="273" t="s">
        <v>60621</v>
      </c>
      <c r="Z991" s="273" t="s">
        <v>60622</v>
      </c>
      <c r="AA991" s="273" t="s">
        <v>60623</v>
      </c>
    </row>
    <row r="992" spans="22:27">
      <c r="V992" s="259">
        <v>69010022</v>
      </c>
      <c r="W992" s="273" t="s">
        <v>59651</v>
      </c>
      <c r="X992" s="273" t="s">
        <v>59652</v>
      </c>
      <c r="Y992" s="273" t="s">
        <v>59653</v>
      </c>
      <c r="Z992" s="273" t="s">
        <v>59654</v>
      </c>
      <c r="AA992" s="273" t="s">
        <v>59655</v>
      </c>
    </row>
    <row r="993" spans="22:27">
      <c r="V993" s="259">
        <v>69010023</v>
      </c>
      <c r="W993" s="273" t="s">
        <v>62928</v>
      </c>
      <c r="X993" s="273" t="s">
        <v>62929</v>
      </c>
      <c r="Y993" s="273" t="s">
        <v>60529</v>
      </c>
      <c r="Z993" s="273" t="s">
        <v>62930</v>
      </c>
      <c r="AA993" s="273" t="s">
        <v>62931</v>
      </c>
    </row>
    <row r="994" spans="22:27">
      <c r="V994" s="259">
        <v>69010024</v>
      </c>
      <c r="W994" s="273" t="s">
        <v>61850</v>
      </c>
      <c r="X994" s="273" t="s">
        <v>61851</v>
      </c>
      <c r="Y994" s="273" t="s">
        <v>61852</v>
      </c>
      <c r="Z994" s="273" t="s">
        <v>61853</v>
      </c>
      <c r="AA994" s="273" t="s">
        <v>61854</v>
      </c>
    </row>
    <row r="995" spans="22:27">
      <c r="V995" s="259">
        <v>69010026</v>
      </c>
      <c r="W995" s="273" t="s">
        <v>59685</v>
      </c>
      <c r="X995" s="273" t="s">
        <v>59686</v>
      </c>
      <c r="Y995" s="273" t="s">
        <v>59687</v>
      </c>
      <c r="Z995" s="273" t="s">
        <v>59688</v>
      </c>
      <c r="AA995" s="273" t="s">
        <v>59689</v>
      </c>
    </row>
    <row r="996" spans="22:27">
      <c r="V996" s="259">
        <v>69010027</v>
      </c>
      <c r="W996" s="273" t="s">
        <v>62923</v>
      </c>
      <c r="X996" s="273" t="s">
        <v>62924</v>
      </c>
      <c r="Y996" s="273" t="s">
        <v>62925</v>
      </c>
      <c r="Z996" s="273" t="s">
        <v>62926</v>
      </c>
      <c r="AA996" s="273" t="s">
        <v>62927</v>
      </c>
    </row>
    <row r="997" spans="22:27">
      <c r="V997" s="259">
        <v>69010028</v>
      </c>
      <c r="W997" s="273" t="s">
        <v>61979</v>
      </c>
      <c r="X997" s="273" t="s">
        <v>61980</v>
      </c>
      <c r="Y997" s="273" t="s">
        <v>59644</v>
      </c>
      <c r="Z997" s="273" t="s">
        <v>61981</v>
      </c>
      <c r="AA997" s="273" t="s">
        <v>61982</v>
      </c>
    </row>
    <row r="998" spans="22:27">
      <c r="V998" s="259">
        <v>69010029</v>
      </c>
      <c r="W998" s="273" t="s">
        <v>61453</v>
      </c>
      <c r="X998" s="273" t="s">
        <v>61454</v>
      </c>
      <c r="Y998" s="273" t="s">
        <v>61455</v>
      </c>
      <c r="Z998" s="273" t="s">
        <v>61456</v>
      </c>
      <c r="AA998" s="273" t="s">
        <v>61457</v>
      </c>
    </row>
    <row r="999" spans="22:27">
      <c r="V999" s="259">
        <v>69010031</v>
      </c>
      <c r="W999" s="273" t="s">
        <v>61473</v>
      </c>
      <c r="X999" s="273" t="s">
        <v>61474</v>
      </c>
      <c r="Y999" s="273" t="s">
        <v>61475</v>
      </c>
      <c r="Z999" s="273" t="s">
        <v>61476</v>
      </c>
      <c r="AA999" s="273" t="s">
        <v>61477</v>
      </c>
    </row>
    <row r="1000" spans="22:27">
      <c r="V1000" s="259">
        <v>69010034</v>
      </c>
      <c r="W1000" s="273" t="s">
        <v>62052</v>
      </c>
      <c r="X1000" s="273" t="s">
        <v>62053</v>
      </c>
      <c r="Y1000" s="273" t="s">
        <v>62054</v>
      </c>
      <c r="Z1000" s="273" t="s">
        <v>62055</v>
      </c>
      <c r="AA1000" s="273" t="s">
        <v>62056</v>
      </c>
    </row>
    <row r="1001" spans="22:27">
      <c r="V1001" s="259">
        <v>69010035</v>
      </c>
      <c r="W1001" s="273" t="s">
        <v>59642</v>
      </c>
      <c r="X1001" s="273" t="s">
        <v>59643</v>
      </c>
      <c r="Y1001" s="273" t="s">
        <v>59644</v>
      </c>
      <c r="Z1001" s="273" t="s">
        <v>59645</v>
      </c>
      <c r="AA1001" s="273" t="s">
        <v>59646</v>
      </c>
    </row>
    <row r="1002" spans="22:27">
      <c r="V1002" s="259">
        <v>69010036</v>
      </c>
      <c r="W1002" s="273" t="s">
        <v>59647</v>
      </c>
      <c r="X1002" s="273" t="s">
        <v>59648</v>
      </c>
      <c r="Y1002" s="273" t="s">
        <v>59644</v>
      </c>
      <c r="Z1002" s="273" t="s">
        <v>59649</v>
      </c>
      <c r="AA1002" s="273" t="s">
        <v>59650</v>
      </c>
    </row>
    <row r="1003" spans="22:27">
      <c r="V1003" s="259">
        <v>69010037</v>
      </c>
      <c r="W1003" s="273" t="s">
        <v>60537</v>
      </c>
      <c r="X1003" s="273" t="s">
        <v>60538</v>
      </c>
      <c r="Y1003" s="273" t="s">
        <v>60539</v>
      </c>
      <c r="Z1003" s="273" t="s">
        <v>60540</v>
      </c>
      <c r="AA1003" s="273" t="s">
        <v>60541</v>
      </c>
    </row>
    <row r="1004" spans="22:27">
      <c r="V1004" s="259">
        <v>69010040</v>
      </c>
      <c r="W1004" s="273" t="s">
        <v>62694</v>
      </c>
      <c r="X1004" s="273" t="s">
        <v>62695</v>
      </c>
      <c r="Y1004" s="273" t="s">
        <v>62696</v>
      </c>
      <c r="Z1004" s="273" t="s">
        <v>62697</v>
      </c>
      <c r="AA1004" s="273" t="s">
        <v>62698</v>
      </c>
    </row>
    <row r="1005" spans="22:27">
      <c r="V1005" s="259">
        <v>69010041</v>
      </c>
      <c r="W1005" s="273" t="s">
        <v>60775</v>
      </c>
      <c r="X1005" s="273" t="s">
        <v>58524</v>
      </c>
      <c r="Y1005" s="273" t="s">
        <v>58525</v>
      </c>
      <c r="Z1005" s="273" t="s">
        <v>60776</v>
      </c>
      <c r="AA1005" s="273" t="s">
        <v>58527</v>
      </c>
    </row>
    <row r="1006" spans="22:27">
      <c r="V1006" s="259">
        <v>69010042</v>
      </c>
      <c r="W1006" s="273" t="s">
        <v>60614</v>
      </c>
      <c r="X1006" s="273" t="s">
        <v>60615</v>
      </c>
      <c r="Y1006" s="273" t="s">
        <v>60616</v>
      </c>
      <c r="Z1006" s="273" t="s">
        <v>63186</v>
      </c>
      <c r="AA1006" s="273" t="s">
        <v>60618</v>
      </c>
    </row>
    <row r="1007" spans="22:27">
      <c r="V1007" s="259">
        <v>69010043</v>
      </c>
      <c r="W1007" s="273" t="s">
        <v>62042</v>
      </c>
      <c r="X1007" s="273" t="s">
        <v>62043</v>
      </c>
      <c r="Y1007" s="273" t="s">
        <v>62044</v>
      </c>
      <c r="Z1007" s="273" t="s">
        <v>62045</v>
      </c>
      <c r="AA1007" s="273" t="s">
        <v>62046</v>
      </c>
    </row>
    <row r="1008" spans="22:27">
      <c r="V1008" s="259">
        <v>69010046</v>
      </c>
      <c r="W1008" s="273" t="s">
        <v>61518</v>
      </c>
      <c r="X1008" s="273" t="s">
        <v>61519</v>
      </c>
      <c r="Y1008" s="273" t="s">
        <v>61520</v>
      </c>
      <c r="Z1008" s="273" t="s">
        <v>61521</v>
      </c>
      <c r="AA1008" s="273" t="s">
        <v>61522</v>
      </c>
    </row>
    <row r="1009" spans="22:27">
      <c r="V1009" s="259">
        <v>69010047</v>
      </c>
      <c r="W1009" s="273" t="s">
        <v>62664</v>
      </c>
      <c r="X1009" s="273" t="s">
        <v>62665</v>
      </c>
      <c r="Y1009" s="273" t="s">
        <v>62666</v>
      </c>
      <c r="Z1009" s="273" t="s">
        <v>62667</v>
      </c>
      <c r="AA1009" s="273" t="s">
        <v>62668</v>
      </c>
    </row>
    <row r="1010" spans="22:27">
      <c r="V1010" s="259">
        <v>69010048</v>
      </c>
      <c r="W1010" s="273" t="s">
        <v>60517</v>
      </c>
      <c r="X1010" s="273" t="s">
        <v>60518</v>
      </c>
      <c r="Y1010" s="273" t="s">
        <v>60519</v>
      </c>
      <c r="Z1010" s="273" t="s">
        <v>60520</v>
      </c>
      <c r="AA1010" s="273" t="s">
        <v>60521</v>
      </c>
    </row>
    <row r="1011" spans="22:27">
      <c r="V1011" s="259">
        <v>69010049</v>
      </c>
      <c r="W1011" s="273" t="s">
        <v>62852</v>
      </c>
      <c r="X1011" s="273" t="s">
        <v>62853</v>
      </c>
      <c r="Y1011" s="273" t="s">
        <v>62854</v>
      </c>
      <c r="Z1011" s="273" t="s">
        <v>62855</v>
      </c>
      <c r="AA1011" s="273" t="s">
        <v>62856</v>
      </c>
    </row>
    <row r="1012" spans="22:27">
      <c r="V1012" s="259">
        <v>69010050</v>
      </c>
      <c r="W1012" s="273" t="s">
        <v>61222</v>
      </c>
      <c r="X1012" s="273" t="s">
        <v>61223</v>
      </c>
      <c r="Y1012" s="273" t="s">
        <v>58520</v>
      </c>
      <c r="Z1012" s="273" t="s">
        <v>61224</v>
      </c>
      <c r="AA1012" s="273" t="s">
        <v>58536</v>
      </c>
    </row>
    <row r="1013" spans="22:27">
      <c r="V1013" s="259">
        <v>69010051</v>
      </c>
      <c r="W1013" s="273" t="s">
        <v>63487</v>
      </c>
      <c r="X1013" s="273" t="s">
        <v>63488</v>
      </c>
      <c r="Y1013" s="273" t="s">
        <v>63564</v>
      </c>
      <c r="Z1013" s="273" t="s">
        <v>63565</v>
      </c>
      <c r="AA1013" s="273" t="s">
        <v>63566</v>
      </c>
    </row>
    <row r="1014" spans="22:27">
      <c r="V1014" s="259">
        <v>69010052</v>
      </c>
      <c r="W1014" s="273" t="s">
        <v>63487</v>
      </c>
      <c r="X1014" s="273" t="s">
        <v>63488</v>
      </c>
      <c r="Y1014" s="273" t="s">
        <v>63489</v>
      </c>
      <c r="Z1014" s="273" t="s">
        <v>63490</v>
      </c>
      <c r="AA1014" s="273" t="s">
        <v>63491</v>
      </c>
    </row>
    <row r="1015" spans="22:27">
      <c r="V1015" s="259">
        <v>69010053</v>
      </c>
      <c r="W1015" s="273" t="s">
        <v>63055</v>
      </c>
      <c r="X1015" s="273" t="s">
        <v>63056</v>
      </c>
      <c r="Y1015" s="273" t="s">
        <v>63057</v>
      </c>
      <c r="Z1015" s="273" t="s">
        <v>63058</v>
      </c>
      <c r="AA1015" s="273" t="s">
        <v>63059</v>
      </c>
    </row>
    <row r="1016" spans="22:27">
      <c r="V1016" s="259">
        <v>69010054</v>
      </c>
      <c r="W1016" s="273" t="s">
        <v>58897</v>
      </c>
      <c r="X1016" s="273" t="s">
        <v>58898</v>
      </c>
      <c r="Y1016" s="273" t="s">
        <v>58899</v>
      </c>
      <c r="Z1016" s="273" t="s">
        <v>58900</v>
      </c>
      <c r="AA1016" s="273" t="s">
        <v>58901</v>
      </c>
    </row>
    <row r="1017" spans="22:27">
      <c r="V1017" s="259">
        <v>69010055</v>
      </c>
      <c r="W1017" s="273" t="s">
        <v>62485</v>
      </c>
      <c r="X1017" s="273" t="s">
        <v>62486</v>
      </c>
      <c r="Y1017" s="273" t="s">
        <v>62487</v>
      </c>
      <c r="Z1017" s="273" t="s">
        <v>62488</v>
      </c>
      <c r="AA1017" s="273" t="s">
        <v>62489</v>
      </c>
    </row>
    <row r="1018" spans="22:27">
      <c r="V1018" s="259">
        <v>69010056</v>
      </c>
      <c r="W1018" s="273" t="s">
        <v>64661</v>
      </c>
      <c r="X1018" s="273" t="s">
        <v>64662</v>
      </c>
      <c r="Y1018" s="273" t="s">
        <v>64663</v>
      </c>
      <c r="Z1018" s="273" t="s">
        <v>64664</v>
      </c>
      <c r="AA1018" s="273" t="s">
        <v>64665</v>
      </c>
    </row>
    <row r="1019" spans="22:27">
      <c r="V1019" s="259">
        <v>69010057</v>
      </c>
      <c r="W1019" s="273" t="s">
        <v>64779</v>
      </c>
      <c r="X1019" s="273" t="s">
        <v>64780</v>
      </c>
      <c r="Y1019" s="273" t="s">
        <v>62859</v>
      </c>
      <c r="Z1019" s="273" t="s">
        <v>64781</v>
      </c>
      <c r="AA1019" s="273" t="s">
        <v>64782</v>
      </c>
    </row>
    <row r="1020" spans="22:27">
      <c r="V1020" s="259">
        <v>69010058</v>
      </c>
      <c r="W1020" s="273" t="s">
        <v>62961</v>
      </c>
      <c r="X1020" s="273" t="s">
        <v>62962</v>
      </c>
      <c r="Y1020" s="273" t="s">
        <v>62963</v>
      </c>
      <c r="Z1020" s="273" t="s">
        <v>62964</v>
      </c>
      <c r="AA1020" s="273" t="s">
        <v>62965</v>
      </c>
    </row>
    <row r="1021" spans="22:27">
      <c r="V1021" s="259">
        <v>69010059</v>
      </c>
      <c r="W1021" s="273" t="s">
        <v>63040</v>
      </c>
      <c r="X1021" s="273" t="s">
        <v>63041</v>
      </c>
      <c r="Y1021" s="273" t="s">
        <v>63042</v>
      </c>
      <c r="Z1021" s="273" t="s">
        <v>63043</v>
      </c>
      <c r="AA1021" s="273" t="s">
        <v>63044</v>
      </c>
    </row>
    <row r="1022" spans="22:27">
      <c r="V1022" s="259">
        <v>69010060</v>
      </c>
      <c r="W1022" s="273" t="s">
        <v>62894</v>
      </c>
      <c r="X1022" s="273" t="s">
        <v>62895</v>
      </c>
      <c r="Y1022" s="273" t="s">
        <v>62896</v>
      </c>
      <c r="Z1022" s="273" t="s">
        <v>62897</v>
      </c>
      <c r="AA1022" s="273" t="s">
        <v>62898</v>
      </c>
    </row>
    <row r="1023" spans="22:27">
      <c r="V1023" s="259">
        <v>69010061</v>
      </c>
      <c r="W1023" s="273" t="s">
        <v>62890</v>
      </c>
      <c r="X1023" s="273" t="s">
        <v>62891</v>
      </c>
      <c r="Y1023" s="273" t="s">
        <v>58684</v>
      </c>
      <c r="Z1023" s="273" t="s">
        <v>62892</v>
      </c>
      <c r="AA1023" s="273" t="s">
        <v>62893</v>
      </c>
    </row>
    <row r="1024" spans="22:27">
      <c r="V1024" s="259">
        <v>69010063</v>
      </c>
      <c r="W1024" s="273" t="s">
        <v>59057</v>
      </c>
      <c r="X1024" s="273" t="s">
        <v>60646</v>
      </c>
      <c r="Y1024" s="273" t="s">
        <v>60647</v>
      </c>
      <c r="Z1024" s="273" t="s">
        <v>60648</v>
      </c>
      <c r="AA1024" s="273" t="s">
        <v>60649</v>
      </c>
    </row>
    <row r="1025" spans="22:27">
      <c r="V1025" s="259">
        <v>69010064</v>
      </c>
      <c r="W1025" s="273" t="s">
        <v>37</v>
      </c>
      <c r="X1025" s="273" t="s">
        <v>62777</v>
      </c>
      <c r="Y1025" s="273" t="s">
        <v>63273</v>
      </c>
      <c r="Z1025" s="273" t="s">
        <v>63274</v>
      </c>
      <c r="AA1025" s="273" t="s">
        <v>63275</v>
      </c>
    </row>
    <row r="1026" spans="22:27">
      <c r="V1026" s="259">
        <v>69010068</v>
      </c>
      <c r="W1026" s="273" t="s">
        <v>64744</v>
      </c>
      <c r="X1026" s="273" t="s">
        <v>64745</v>
      </c>
      <c r="Y1026" s="273" t="s">
        <v>64746</v>
      </c>
      <c r="Z1026" s="273" t="s">
        <v>64747</v>
      </c>
      <c r="AA1026" s="273" t="s">
        <v>64748</v>
      </c>
    </row>
    <row r="1027" spans="22:27">
      <c r="V1027" s="259">
        <v>69010069</v>
      </c>
      <c r="W1027" s="273" t="s">
        <v>58321</v>
      </c>
      <c r="X1027" s="273" t="s">
        <v>58322</v>
      </c>
      <c r="Y1027" s="273" t="s">
        <v>62580</v>
      </c>
      <c r="Z1027" s="273" t="s">
        <v>62581</v>
      </c>
      <c r="AA1027" s="273" t="s">
        <v>62582</v>
      </c>
    </row>
    <row r="1028" spans="22:27">
      <c r="V1028" s="259">
        <v>69010070</v>
      </c>
      <c r="W1028" s="273" t="s">
        <v>64875</v>
      </c>
      <c r="X1028" s="273" t="s">
        <v>64876</v>
      </c>
      <c r="Y1028" s="273" t="s">
        <v>64877</v>
      </c>
      <c r="Z1028" s="273" t="s">
        <v>64878</v>
      </c>
      <c r="AA1028" s="273" t="s">
        <v>64879</v>
      </c>
    </row>
    <row r="1029" spans="22:27">
      <c r="V1029" s="259">
        <v>69010071</v>
      </c>
      <c r="W1029" s="273" t="s">
        <v>63390</v>
      </c>
      <c r="X1029" s="273" t="s">
        <v>63391</v>
      </c>
      <c r="Y1029" s="273" t="s">
        <v>63392</v>
      </c>
      <c r="Z1029" s="273" t="s">
        <v>63393</v>
      </c>
      <c r="AA1029" s="273" t="s">
        <v>63394</v>
      </c>
    </row>
    <row r="1030" spans="22:27">
      <c r="V1030" s="259">
        <v>69010072</v>
      </c>
      <c r="W1030" s="273" t="s">
        <v>59517</v>
      </c>
      <c r="X1030" s="273" t="s">
        <v>59518</v>
      </c>
      <c r="Y1030" s="273" t="s">
        <v>59519</v>
      </c>
      <c r="Z1030" s="273" t="s">
        <v>59520</v>
      </c>
      <c r="AA1030" s="273" t="s">
        <v>59521</v>
      </c>
    </row>
    <row r="1031" spans="22:27">
      <c r="V1031" s="259">
        <v>69010073</v>
      </c>
      <c r="W1031" s="273" t="s">
        <v>63027</v>
      </c>
      <c r="X1031" s="273" t="s">
        <v>63028</v>
      </c>
      <c r="Y1031" s="273" t="s">
        <v>63032</v>
      </c>
      <c r="Z1031" s="273" t="s">
        <v>63033</v>
      </c>
      <c r="AA1031" s="273" t="s">
        <v>63034</v>
      </c>
    </row>
    <row r="1032" spans="22:27">
      <c r="V1032" s="259">
        <v>69010075</v>
      </c>
      <c r="W1032" s="273" t="s">
        <v>19</v>
      </c>
      <c r="X1032" s="273" t="s">
        <v>61846</v>
      </c>
      <c r="Y1032" s="273" t="s">
        <v>61847</v>
      </c>
      <c r="Z1032" s="273" t="s">
        <v>61848</v>
      </c>
      <c r="AA1032" s="273" t="s">
        <v>61849</v>
      </c>
    </row>
    <row r="1033" spans="22:27">
      <c r="V1033" s="259">
        <v>69010076</v>
      </c>
      <c r="W1033" s="273" t="s">
        <v>63512</v>
      </c>
      <c r="X1033" s="273" t="s">
        <v>63513</v>
      </c>
      <c r="Y1033" s="273" t="s">
        <v>63514</v>
      </c>
      <c r="Z1033" s="273" t="s">
        <v>63515</v>
      </c>
      <c r="AA1033" s="273" t="s">
        <v>63516</v>
      </c>
    </row>
    <row r="1034" spans="22:27">
      <c r="V1034" s="259">
        <v>69010078</v>
      </c>
      <c r="W1034" s="273" t="s">
        <v>65198</v>
      </c>
      <c r="X1034" s="273" t="s">
        <v>65199</v>
      </c>
      <c r="Y1034" s="273" t="s">
        <v>65200</v>
      </c>
      <c r="Z1034" s="273" t="s">
        <v>65201</v>
      </c>
      <c r="AA1034" s="273" t="s">
        <v>65202</v>
      </c>
    </row>
    <row r="1035" spans="22:27">
      <c r="V1035" s="259">
        <v>69010080</v>
      </c>
      <c r="W1035" s="273" t="s">
        <v>62957</v>
      </c>
      <c r="X1035" s="273" t="s">
        <v>62958</v>
      </c>
      <c r="Y1035" s="273" t="s">
        <v>60606</v>
      </c>
      <c r="Z1035" s="273" t="s">
        <v>62959</v>
      </c>
      <c r="AA1035" s="273" t="s">
        <v>62960</v>
      </c>
    </row>
    <row r="1036" spans="22:27">
      <c r="V1036" s="259">
        <v>69010082</v>
      </c>
      <c r="W1036" s="273" t="s">
        <v>59754</v>
      </c>
      <c r="X1036" s="273" t="s">
        <v>59755</v>
      </c>
      <c r="Y1036" s="273" t="s">
        <v>59756</v>
      </c>
      <c r="Z1036" s="273" t="s">
        <v>59757</v>
      </c>
      <c r="AA1036" s="273" t="s">
        <v>59758</v>
      </c>
    </row>
    <row r="1037" spans="22:27">
      <c r="V1037" s="259">
        <v>69010083</v>
      </c>
      <c r="W1037" s="273" t="s">
        <v>59792</v>
      </c>
      <c r="X1037" s="273" t="s">
        <v>59793</v>
      </c>
      <c r="Y1037" s="273" t="s">
        <v>59794</v>
      </c>
      <c r="Z1037" s="273" t="s">
        <v>59795</v>
      </c>
      <c r="AA1037" s="273" t="s">
        <v>59796</v>
      </c>
    </row>
    <row r="1038" spans="22:27">
      <c r="V1038" s="259">
        <v>69010084</v>
      </c>
      <c r="W1038" s="273" t="s">
        <v>59601</v>
      </c>
      <c r="X1038" s="273" t="s">
        <v>59602</v>
      </c>
      <c r="Y1038" s="273" t="s">
        <v>59603</v>
      </c>
      <c r="Z1038" s="273" t="s">
        <v>59604</v>
      </c>
      <c r="AA1038" s="273" t="s">
        <v>59605</v>
      </c>
    </row>
    <row r="1039" spans="22:27">
      <c r="V1039" s="259">
        <v>69010085</v>
      </c>
      <c r="W1039" s="273" t="s">
        <v>60547</v>
      </c>
      <c r="X1039" s="273" t="s">
        <v>60548</v>
      </c>
      <c r="Y1039" s="273" t="s">
        <v>60549</v>
      </c>
      <c r="Z1039" s="273" t="s">
        <v>60550</v>
      </c>
      <c r="AA1039" s="273" t="s">
        <v>60551</v>
      </c>
    </row>
    <row r="1040" spans="22:27">
      <c r="V1040" s="259">
        <v>69010086</v>
      </c>
      <c r="W1040" s="273" t="s">
        <v>62557</v>
      </c>
      <c r="X1040" s="273" t="s">
        <v>62558</v>
      </c>
      <c r="Y1040" s="273" t="s">
        <v>62559</v>
      </c>
      <c r="Z1040" s="273" t="s">
        <v>62560</v>
      </c>
      <c r="AA1040" s="273" t="s">
        <v>62561</v>
      </c>
    </row>
    <row r="1041" spans="22:27">
      <c r="V1041" s="259">
        <v>69010087</v>
      </c>
      <c r="W1041" s="273" t="s">
        <v>63012</v>
      </c>
      <c r="X1041" s="273" t="s">
        <v>63013</v>
      </c>
      <c r="Y1041" s="273" t="s">
        <v>63014</v>
      </c>
      <c r="Z1041" s="273" t="s">
        <v>63015</v>
      </c>
      <c r="AA1041" s="273" t="s">
        <v>63016</v>
      </c>
    </row>
    <row r="1042" spans="22:27">
      <c r="V1042" s="259">
        <v>69010089</v>
      </c>
      <c r="W1042" s="273" t="s">
        <v>63507</v>
      </c>
      <c r="X1042" s="273" t="s">
        <v>63508</v>
      </c>
      <c r="Y1042" s="273" t="s">
        <v>63509</v>
      </c>
      <c r="Z1042" s="273" t="s">
        <v>63510</v>
      </c>
      <c r="AA1042" s="273" t="s">
        <v>63511</v>
      </c>
    </row>
    <row r="1043" spans="22:27">
      <c r="V1043" s="259">
        <v>69010091</v>
      </c>
      <c r="W1043" s="273" t="s">
        <v>23</v>
      </c>
      <c r="X1043" s="273" t="s">
        <v>22</v>
      </c>
      <c r="Y1043" s="273" t="s">
        <v>61744</v>
      </c>
      <c r="Z1043" s="273" t="s">
        <v>61745</v>
      </c>
      <c r="AA1043" s="273" t="s">
        <v>61746</v>
      </c>
    </row>
    <row r="1044" spans="22:27">
      <c r="V1044" s="259">
        <v>69010092</v>
      </c>
      <c r="W1044" s="273" t="s">
        <v>62311</v>
      </c>
      <c r="X1044" s="273" t="s">
        <v>62552</v>
      </c>
      <c r="Y1044" s="273" t="s">
        <v>62313</v>
      </c>
      <c r="Z1044" s="273" t="s">
        <v>62314</v>
      </c>
      <c r="AA1044" s="273" t="s">
        <v>62315</v>
      </c>
    </row>
    <row r="1045" spans="22:27">
      <c r="V1045" s="259">
        <v>69010093</v>
      </c>
      <c r="W1045" s="273" t="s">
        <v>62311</v>
      </c>
      <c r="X1045" s="273" t="s">
        <v>62312</v>
      </c>
      <c r="Y1045" s="273" t="s">
        <v>62313</v>
      </c>
      <c r="Z1045" s="273" t="s">
        <v>62314</v>
      </c>
      <c r="AA1045" s="273" t="s">
        <v>62315</v>
      </c>
    </row>
    <row r="1046" spans="22:27">
      <c r="V1046" s="259">
        <v>69010094</v>
      </c>
      <c r="W1046" s="273" t="s">
        <v>59609</v>
      </c>
      <c r="X1046" s="273" t="s">
        <v>59610</v>
      </c>
      <c r="Y1046" s="273" t="s">
        <v>59611</v>
      </c>
      <c r="Z1046" s="273" t="s">
        <v>59612</v>
      </c>
      <c r="AA1046" s="273" t="s">
        <v>59613</v>
      </c>
    </row>
    <row r="1047" spans="22:27">
      <c r="V1047" s="259">
        <v>69010097</v>
      </c>
      <c r="W1047" s="273" t="s">
        <v>63255</v>
      </c>
      <c r="X1047" s="273" t="s">
        <v>63256</v>
      </c>
      <c r="Y1047" s="273" t="s">
        <v>63257</v>
      </c>
      <c r="Z1047" s="273" t="s">
        <v>63258</v>
      </c>
      <c r="AA1047" s="273" t="s">
        <v>63259</v>
      </c>
    </row>
    <row r="1048" spans="22:27">
      <c r="V1048" s="259">
        <v>69010099</v>
      </c>
      <c r="W1048" s="273" t="s">
        <v>60641</v>
      </c>
      <c r="X1048" s="273" t="s">
        <v>60642</v>
      </c>
      <c r="Y1048" s="273" t="s">
        <v>60643</v>
      </c>
      <c r="Z1048" s="273" t="s">
        <v>60644</v>
      </c>
      <c r="AA1048" s="273" t="s">
        <v>60645</v>
      </c>
    </row>
    <row r="1049" spans="22:27">
      <c r="V1049" s="259">
        <v>69010100</v>
      </c>
      <c r="W1049" s="273" t="s">
        <v>62684</v>
      </c>
      <c r="X1049" s="273" t="s">
        <v>62685</v>
      </c>
      <c r="Y1049" s="273" t="s">
        <v>62686</v>
      </c>
      <c r="Z1049" s="273" t="s">
        <v>62687</v>
      </c>
      <c r="AA1049" s="273" t="s">
        <v>62688</v>
      </c>
    </row>
    <row r="1050" spans="22:27">
      <c r="V1050" s="259">
        <v>69010101</v>
      </c>
      <c r="W1050" s="273" t="s">
        <v>63428</v>
      </c>
      <c r="X1050" s="273" t="s">
        <v>63429</v>
      </c>
      <c r="Y1050" s="273" t="s">
        <v>60616</v>
      </c>
      <c r="Z1050" s="273" t="s">
        <v>63430</v>
      </c>
      <c r="AA1050" s="273" t="s">
        <v>63431</v>
      </c>
    </row>
    <row r="1051" spans="22:27">
      <c r="V1051" s="259">
        <v>69010102</v>
      </c>
      <c r="W1051" s="273" t="s">
        <v>62576</v>
      </c>
      <c r="X1051" s="273" t="s">
        <v>62577</v>
      </c>
      <c r="Y1051" s="273" t="s">
        <v>58721</v>
      </c>
      <c r="Z1051" s="273" t="s">
        <v>62578</v>
      </c>
      <c r="AA1051" s="273" t="s">
        <v>62579</v>
      </c>
    </row>
    <row r="1052" spans="22:27">
      <c r="V1052" s="259">
        <v>69010103</v>
      </c>
      <c r="W1052" s="273" t="s">
        <v>64319</v>
      </c>
      <c r="X1052" s="273" t="s">
        <v>64320</v>
      </c>
      <c r="Y1052" s="273" t="s">
        <v>63489</v>
      </c>
      <c r="Z1052" s="273" t="s">
        <v>64321</v>
      </c>
      <c r="AA1052" s="273" t="s">
        <v>64322</v>
      </c>
    </row>
    <row r="1053" spans="22:27">
      <c r="V1053" s="259">
        <v>69010104</v>
      </c>
      <c r="W1053" s="273" t="s">
        <v>60401</v>
      </c>
      <c r="X1053" s="273" t="s">
        <v>60571</v>
      </c>
      <c r="Y1053" s="273" t="s">
        <v>60572</v>
      </c>
      <c r="Z1053" s="273" t="s">
        <v>60573</v>
      </c>
      <c r="AA1053" s="273" t="s">
        <v>60574</v>
      </c>
    </row>
    <row r="1054" spans="22:27">
      <c r="V1054" s="259">
        <v>69010105</v>
      </c>
      <c r="W1054" s="273" t="s">
        <v>63291</v>
      </c>
      <c r="X1054" s="273" t="s">
        <v>63292</v>
      </c>
      <c r="Y1054" s="273" t="s">
        <v>63155</v>
      </c>
      <c r="Z1054" s="273" t="s">
        <v>63293</v>
      </c>
      <c r="AA1054" s="273" t="s">
        <v>63294</v>
      </c>
    </row>
    <row r="1055" spans="22:27">
      <c r="V1055" s="259">
        <v>69010108</v>
      </c>
      <c r="W1055" s="273" t="s">
        <v>60580</v>
      </c>
      <c r="X1055" s="273" t="s">
        <v>60581</v>
      </c>
      <c r="Y1055" s="273" t="s">
        <v>60582</v>
      </c>
      <c r="Z1055" s="273" t="s">
        <v>60583</v>
      </c>
      <c r="AA1055" s="273" t="s">
        <v>60584</v>
      </c>
    </row>
    <row r="1056" spans="22:27">
      <c r="V1056" s="259">
        <v>69010110</v>
      </c>
      <c r="W1056" s="273" t="s">
        <v>62562</v>
      </c>
      <c r="X1056" s="273" t="s">
        <v>62563</v>
      </c>
      <c r="Y1056" s="273" t="s">
        <v>62564</v>
      </c>
      <c r="Z1056" s="273" t="s">
        <v>62565</v>
      </c>
      <c r="AA1056" s="273" t="s">
        <v>62566</v>
      </c>
    </row>
    <row r="1057" spans="22:27">
      <c r="V1057" s="259">
        <v>69010112</v>
      </c>
      <c r="W1057" s="273" t="s">
        <v>63045</v>
      </c>
      <c r="X1057" s="273" t="s">
        <v>63046</v>
      </c>
      <c r="Y1057" s="273" t="s">
        <v>63047</v>
      </c>
      <c r="Z1057" s="273" t="s">
        <v>63048</v>
      </c>
      <c r="AA1057" s="273" t="s">
        <v>63049</v>
      </c>
    </row>
    <row r="1058" spans="22:27">
      <c r="V1058" s="259">
        <v>69010113</v>
      </c>
      <c r="W1058" s="273" t="s">
        <v>62966</v>
      </c>
      <c r="X1058" s="273" t="s">
        <v>62967</v>
      </c>
      <c r="Y1058" s="273" t="s">
        <v>62147</v>
      </c>
      <c r="Z1058" s="273" t="s">
        <v>62968</v>
      </c>
      <c r="AA1058" s="273" t="s">
        <v>62969</v>
      </c>
    </row>
    <row r="1059" spans="22:27">
      <c r="V1059" s="259">
        <v>69010115</v>
      </c>
      <c r="W1059" s="273" t="s">
        <v>59537</v>
      </c>
      <c r="X1059" s="273" t="s">
        <v>59538</v>
      </c>
      <c r="Y1059" s="273" t="s">
        <v>59539</v>
      </c>
      <c r="Z1059" s="273" t="s">
        <v>59540</v>
      </c>
      <c r="AA1059" s="273" t="s">
        <v>59541</v>
      </c>
    </row>
    <row r="1060" spans="22:27">
      <c r="V1060" s="259">
        <v>69010116</v>
      </c>
      <c r="W1060" s="273" t="s">
        <v>60532</v>
      </c>
      <c r="X1060" s="273" t="s">
        <v>60533</v>
      </c>
      <c r="Y1060" s="273" t="s">
        <v>60534</v>
      </c>
      <c r="Z1060" s="273" t="s">
        <v>60535</v>
      </c>
      <c r="AA1060" s="273" t="s">
        <v>60536</v>
      </c>
    </row>
    <row r="1061" spans="22:27">
      <c r="V1061" s="259">
        <v>69010117</v>
      </c>
      <c r="W1061" s="273" t="s">
        <v>62119</v>
      </c>
      <c r="X1061" s="273" t="s">
        <v>62120</v>
      </c>
      <c r="Y1061" s="273" t="s">
        <v>62121</v>
      </c>
      <c r="Z1061" s="273" t="s">
        <v>62122</v>
      </c>
      <c r="AA1061" s="273" t="s">
        <v>62123</v>
      </c>
    </row>
    <row r="1062" spans="22:27">
      <c r="V1062" s="259">
        <v>69010118</v>
      </c>
      <c r="W1062" s="273" t="s">
        <v>62880</v>
      </c>
      <c r="X1062" s="273" t="s">
        <v>62881</v>
      </c>
      <c r="Y1062" s="273" t="s">
        <v>62882</v>
      </c>
      <c r="Z1062" s="273" t="s">
        <v>62883</v>
      </c>
      <c r="AA1062" s="273" t="s">
        <v>62884</v>
      </c>
    </row>
    <row r="1063" spans="22:27">
      <c r="V1063" s="259">
        <v>69010119</v>
      </c>
      <c r="W1063" s="273" t="s">
        <v>60633</v>
      </c>
      <c r="X1063" s="273" t="s">
        <v>60634</v>
      </c>
      <c r="Y1063" s="273" t="s">
        <v>60635</v>
      </c>
      <c r="Z1063" s="273" t="s">
        <v>60636</v>
      </c>
      <c r="AA1063" s="273" t="s">
        <v>60637</v>
      </c>
    </row>
    <row r="1064" spans="22:27">
      <c r="V1064" s="259">
        <v>69010120</v>
      </c>
      <c r="W1064" s="273" t="s">
        <v>60694</v>
      </c>
      <c r="X1064" s="273" t="s">
        <v>60695</v>
      </c>
      <c r="Y1064" s="273" t="s">
        <v>60696</v>
      </c>
      <c r="Z1064" s="273" t="s">
        <v>60697</v>
      </c>
      <c r="AA1064" s="273" t="s">
        <v>60698</v>
      </c>
    </row>
    <row r="1065" spans="22:27">
      <c r="V1065" s="259">
        <v>69010121</v>
      </c>
      <c r="W1065" s="273" t="s">
        <v>63008</v>
      </c>
      <c r="X1065" s="273" t="s">
        <v>63009</v>
      </c>
      <c r="Y1065" s="273" t="s">
        <v>58758</v>
      </c>
      <c r="Z1065" s="273" t="s">
        <v>63010</v>
      </c>
      <c r="AA1065" s="273" t="s">
        <v>63011</v>
      </c>
    </row>
    <row r="1066" spans="22:27">
      <c r="V1066" s="259">
        <v>69010122</v>
      </c>
      <c r="W1066" s="273" t="s">
        <v>63452</v>
      </c>
      <c r="X1066" s="273" t="s">
        <v>63453</v>
      </c>
      <c r="Y1066" s="273" t="s">
        <v>63454</v>
      </c>
      <c r="Z1066" s="273" t="s">
        <v>63455</v>
      </c>
      <c r="AA1066" s="273" t="s">
        <v>63456</v>
      </c>
    </row>
    <row r="1067" spans="22:27">
      <c r="V1067" s="259">
        <v>69010123</v>
      </c>
      <c r="W1067" s="273" t="s">
        <v>62831</v>
      </c>
      <c r="X1067" s="273" t="s">
        <v>62832</v>
      </c>
      <c r="Y1067" s="273" t="s">
        <v>62833</v>
      </c>
      <c r="Z1067" s="273" t="s">
        <v>62834</v>
      </c>
      <c r="AA1067" s="273" t="s">
        <v>62835</v>
      </c>
    </row>
    <row r="1068" spans="22:27">
      <c r="V1068" s="259">
        <v>69010125</v>
      </c>
      <c r="W1068" s="273" t="s">
        <v>59632</v>
      </c>
      <c r="X1068" s="273" t="s">
        <v>59740</v>
      </c>
      <c r="Y1068" s="273" t="s">
        <v>59634</v>
      </c>
      <c r="Z1068" s="273" t="s">
        <v>59741</v>
      </c>
      <c r="AA1068" s="273" t="s">
        <v>59742</v>
      </c>
    </row>
    <row r="1069" spans="22:27">
      <c r="V1069" s="259">
        <v>69010126</v>
      </c>
      <c r="W1069" s="273" t="s">
        <v>59632</v>
      </c>
      <c r="X1069" s="273" t="s">
        <v>59633</v>
      </c>
      <c r="Y1069" s="273" t="s">
        <v>59634</v>
      </c>
      <c r="Z1069" s="273" t="s">
        <v>59635</v>
      </c>
      <c r="AA1069" s="273" t="s">
        <v>59636</v>
      </c>
    </row>
    <row r="1070" spans="22:27">
      <c r="V1070" s="259">
        <v>69010127</v>
      </c>
      <c r="W1070" s="273" t="s">
        <v>60498</v>
      </c>
      <c r="X1070" s="273" t="s">
        <v>60499</v>
      </c>
      <c r="Y1070" s="273" t="s">
        <v>60500</v>
      </c>
      <c r="Z1070" s="273" t="s">
        <v>60501</v>
      </c>
      <c r="AA1070" s="273" t="s">
        <v>60502</v>
      </c>
    </row>
    <row r="1071" spans="22:27">
      <c r="V1071" s="259">
        <v>69010128</v>
      </c>
      <c r="W1071" s="273" t="s">
        <v>60562</v>
      </c>
      <c r="X1071" s="273" t="s">
        <v>60563</v>
      </c>
      <c r="Y1071" s="273" t="s">
        <v>60564</v>
      </c>
      <c r="Z1071" s="273" t="s">
        <v>60565</v>
      </c>
      <c r="AA1071" s="273" t="s">
        <v>60566</v>
      </c>
    </row>
    <row r="1072" spans="22:27">
      <c r="V1072" s="259">
        <v>69010129</v>
      </c>
      <c r="W1072" s="273" t="s">
        <v>62454</v>
      </c>
      <c r="X1072" s="273" t="s">
        <v>62455</v>
      </c>
      <c r="Y1072" s="273" t="s">
        <v>62456</v>
      </c>
      <c r="Z1072" s="273" t="s">
        <v>62457</v>
      </c>
      <c r="AA1072" s="273" t="s">
        <v>62458</v>
      </c>
    </row>
    <row r="1073" spans="22:27">
      <c r="V1073" s="259">
        <v>69010132</v>
      </c>
      <c r="W1073" s="273" t="s">
        <v>62908</v>
      </c>
      <c r="X1073" s="273" t="s">
        <v>62909</v>
      </c>
      <c r="Y1073" s="273" t="s">
        <v>62910</v>
      </c>
      <c r="Z1073" s="273" t="s">
        <v>62911</v>
      </c>
      <c r="AA1073" s="273" t="s">
        <v>62912</v>
      </c>
    </row>
    <row r="1074" spans="22:27">
      <c r="V1074" s="259">
        <v>69010133</v>
      </c>
      <c r="W1074" s="273" t="s">
        <v>60552</v>
      </c>
      <c r="X1074" s="273" t="s">
        <v>60553</v>
      </c>
      <c r="Y1074" s="273" t="s">
        <v>60554</v>
      </c>
      <c r="Z1074" s="273" t="s">
        <v>60555</v>
      </c>
      <c r="AA1074" s="273" t="s">
        <v>60556</v>
      </c>
    </row>
    <row r="1075" spans="22:27">
      <c r="V1075" s="259">
        <v>69010134</v>
      </c>
      <c r="W1075" s="273" t="s">
        <v>62021</v>
      </c>
      <c r="X1075" s="273" t="s">
        <v>62022</v>
      </c>
      <c r="Y1075" s="273" t="s">
        <v>59519</v>
      </c>
      <c r="Z1075" s="273" t="s">
        <v>62023</v>
      </c>
      <c r="AA1075" s="273" t="s">
        <v>62024</v>
      </c>
    </row>
    <row r="1076" spans="22:27">
      <c r="V1076" s="259">
        <v>69010136</v>
      </c>
      <c r="W1076" s="273" t="s">
        <v>64309</v>
      </c>
      <c r="X1076" s="273" t="s">
        <v>64310</v>
      </c>
      <c r="Y1076" s="273" t="s">
        <v>64311</v>
      </c>
      <c r="Z1076" s="273" t="s">
        <v>64312</v>
      </c>
      <c r="AA1076" s="273" t="s">
        <v>64313</v>
      </c>
    </row>
    <row r="1077" spans="22:27">
      <c r="V1077" s="259">
        <v>69010137</v>
      </c>
      <c r="W1077" s="273" t="s">
        <v>62278</v>
      </c>
      <c r="X1077" s="273" t="s">
        <v>62279</v>
      </c>
      <c r="Y1077" s="273" t="s">
        <v>58684</v>
      </c>
      <c r="Z1077" s="273" t="s">
        <v>62280</v>
      </c>
      <c r="AA1077" s="273" t="s">
        <v>62281</v>
      </c>
    </row>
    <row r="1078" spans="22:27">
      <c r="V1078" s="259">
        <v>69010138</v>
      </c>
      <c r="W1078" s="273" t="s">
        <v>60335</v>
      </c>
      <c r="X1078" s="273" t="s">
        <v>0</v>
      </c>
      <c r="Y1078" s="273" t="s">
        <v>60336</v>
      </c>
      <c r="Z1078" s="273" t="s">
        <v>60337</v>
      </c>
      <c r="AA1078" s="273" t="s">
        <v>60338</v>
      </c>
    </row>
    <row r="1079" spans="22:27">
      <c r="V1079" s="259">
        <v>69010139</v>
      </c>
      <c r="W1079" s="273" t="s">
        <v>25</v>
      </c>
      <c r="X1079" s="273" t="s">
        <v>60513</v>
      </c>
      <c r="Y1079" s="273" t="s">
        <v>60514</v>
      </c>
      <c r="Z1079" s="273" t="s">
        <v>60515</v>
      </c>
      <c r="AA1079" s="273" t="s">
        <v>60516</v>
      </c>
    </row>
    <row r="1080" spans="22:27">
      <c r="V1080" s="259">
        <v>69010140</v>
      </c>
      <c r="W1080" s="273" t="s">
        <v>62857</v>
      </c>
      <c r="X1080" s="273" t="s">
        <v>62858</v>
      </c>
      <c r="Y1080" s="273" t="s">
        <v>62859</v>
      </c>
      <c r="Z1080" s="273" t="s">
        <v>62860</v>
      </c>
      <c r="AA1080" s="273" t="s">
        <v>62861</v>
      </c>
    </row>
    <row r="1081" spans="22:27">
      <c r="V1081" s="259">
        <v>69010141</v>
      </c>
      <c r="W1081" s="273" t="s">
        <v>63369</v>
      </c>
      <c r="X1081" s="273" t="s">
        <v>63370</v>
      </c>
      <c r="Y1081" s="273" t="s">
        <v>63371</v>
      </c>
      <c r="Z1081" s="273" t="s">
        <v>63372</v>
      </c>
      <c r="AA1081" s="273" t="s">
        <v>63373</v>
      </c>
    </row>
    <row r="1082" spans="22:27">
      <c r="V1082" s="259">
        <v>69010142</v>
      </c>
      <c r="W1082" s="273" t="s">
        <v>63425</v>
      </c>
      <c r="X1082" s="273" t="s">
        <v>63426</v>
      </c>
      <c r="Y1082" s="273" t="s">
        <v>62304</v>
      </c>
      <c r="Z1082" s="273" t="s">
        <v>63427</v>
      </c>
      <c r="AA1082" s="273" t="s">
        <v>62306</v>
      </c>
    </row>
    <row r="1083" spans="22:27">
      <c r="V1083" s="259">
        <v>69010143</v>
      </c>
      <c r="W1083" s="273" t="s">
        <v>63364</v>
      </c>
      <c r="X1083" s="273" t="s">
        <v>63365</v>
      </c>
      <c r="Y1083" s="273" t="s">
        <v>63366</v>
      </c>
      <c r="Z1083" s="273" t="s">
        <v>63367</v>
      </c>
      <c r="AA1083" s="273" t="s">
        <v>63368</v>
      </c>
    </row>
    <row r="1084" spans="22:27">
      <c r="V1084" s="259">
        <v>69010144</v>
      </c>
      <c r="W1084" s="273" t="s">
        <v>63374</v>
      </c>
      <c r="X1084" s="273" t="s">
        <v>63375</v>
      </c>
      <c r="Y1084" s="273" t="s">
        <v>63376</v>
      </c>
      <c r="Z1084" s="273" t="s">
        <v>63377</v>
      </c>
      <c r="AA1084" s="273" t="s">
        <v>63378</v>
      </c>
    </row>
    <row r="1085" spans="22:27">
      <c r="V1085" s="259">
        <v>69010145</v>
      </c>
      <c r="W1085" s="273" t="s">
        <v>63379</v>
      </c>
      <c r="X1085" s="273" t="s">
        <v>63380</v>
      </c>
      <c r="Y1085" s="273" t="s">
        <v>63366</v>
      </c>
      <c r="Z1085" s="273" t="s">
        <v>63367</v>
      </c>
      <c r="AA1085" s="273" t="s">
        <v>63381</v>
      </c>
    </row>
    <row r="1086" spans="22:27">
      <c r="V1086" s="259">
        <v>69010146</v>
      </c>
      <c r="W1086" s="273" t="s">
        <v>62145</v>
      </c>
      <c r="X1086" s="273" t="s">
        <v>62146</v>
      </c>
      <c r="Y1086" s="273" t="s">
        <v>62147</v>
      </c>
      <c r="Z1086" s="273" t="s">
        <v>62148</v>
      </c>
      <c r="AA1086" s="273" t="s">
        <v>62149</v>
      </c>
    </row>
    <row r="1087" spans="22:27">
      <c r="V1087" s="259">
        <v>69010148</v>
      </c>
      <c r="W1087" s="273" t="s">
        <v>65236</v>
      </c>
      <c r="X1087" s="273" t="s">
        <v>65237</v>
      </c>
      <c r="Y1087" s="273" t="s">
        <v>65238</v>
      </c>
      <c r="Z1087" s="273" t="s">
        <v>65239</v>
      </c>
      <c r="AA1087" s="273" t="s">
        <v>65240</v>
      </c>
    </row>
    <row r="1088" spans="22:27">
      <c r="V1088" s="259">
        <v>69010149</v>
      </c>
      <c r="W1088" s="273" t="s">
        <v>63065</v>
      </c>
      <c r="X1088" s="273" t="s">
        <v>63066</v>
      </c>
      <c r="Y1088" s="273" t="s">
        <v>63067</v>
      </c>
      <c r="Z1088" s="273" t="s">
        <v>63068</v>
      </c>
      <c r="AA1088" s="273" t="s">
        <v>63069</v>
      </c>
    </row>
    <row r="1089" spans="22:27">
      <c r="V1089" s="259">
        <v>69010150</v>
      </c>
      <c r="W1089" s="273" t="s">
        <v>63687</v>
      </c>
      <c r="X1089" s="273" t="s">
        <v>63688</v>
      </c>
      <c r="Y1089" s="273" t="s">
        <v>62859</v>
      </c>
      <c r="Z1089" s="273" t="s">
        <v>63689</v>
      </c>
      <c r="AA1089" s="273" t="s">
        <v>63690</v>
      </c>
    </row>
    <row r="1090" spans="22:27">
      <c r="V1090" s="259">
        <v>69010151</v>
      </c>
      <c r="W1090" s="273" t="s">
        <v>64272</v>
      </c>
      <c r="X1090" s="273" t="s">
        <v>64273</v>
      </c>
      <c r="Y1090" s="273" t="s">
        <v>64274</v>
      </c>
      <c r="Z1090" s="273" t="s">
        <v>64275</v>
      </c>
      <c r="AA1090" s="273" t="s">
        <v>64276</v>
      </c>
    </row>
    <row r="1091" spans="22:27">
      <c r="V1091" s="259">
        <v>69010154</v>
      </c>
      <c r="W1091" s="273" t="s">
        <v>64333</v>
      </c>
      <c r="X1091" s="273" t="s">
        <v>64334</v>
      </c>
      <c r="Y1091" s="273" t="s">
        <v>64335</v>
      </c>
      <c r="Z1091" s="273" t="s">
        <v>64336</v>
      </c>
      <c r="AA1091" s="273" t="s">
        <v>64337</v>
      </c>
    </row>
    <row r="1092" spans="22:27">
      <c r="V1092" s="259">
        <v>69010155</v>
      </c>
      <c r="W1092" s="273" t="s">
        <v>64364</v>
      </c>
      <c r="X1092" s="273" t="s">
        <v>64365</v>
      </c>
      <c r="Y1092" s="273" t="s">
        <v>64366</v>
      </c>
      <c r="Z1092" s="273" t="s">
        <v>64367</v>
      </c>
      <c r="AA1092" s="273" t="s">
        <v>64368</v>
      </c>
    </row>
    <row r="1093" spans="22:27">
      <c r="V1093" s="259">
        <v>69010156</v>
      </c>
      <c r="W1093" s="273" t="s">
        <v>64374</v>
      </c>
      <c r="X1093" s="273" t="s">
        <v>64375</v>
      </c>
      <c r="Y1093" s="273" t="s">
        <v>64376</v>
      </c>
      <c r="Z1093" s="273" t="s">
        <v>64377</v>
      </c>
      <c r="AA1093" s="273" t="s">
        <v>64378</v>
      </c>
    </row>
    <row r="1094" spans="22:27">
      <c r="V1094" s="259">
        <v>69010158</v>
      </c>
      <c r="W1094" s="273" t="s">
        <v>65224</v>
      </c>
      <c r="X1094" s="273" t="s">
        <v>65225</v>
      </c>
      <c r="Y1094" s="273" t="s">
        <v>65226</v>
      </c>
      <c r="Z1094" s="273" t="s">
        <v>65227</v>
      </c>
      <c r="AA1094" s="273" t="s">
        <v>65228</v>
      </c>
    </row>
    <row r="1095" spans="22:27">
      <c r="V1095" s="259">
        <v>69010159</v>
      </c>
      <c r="W1095" s="273" t="s">
        <v>64431</v>
      </c>
      <c r="X1095" s="273" t="s">
        <v>64432</v>
      </c>
      <c r="Y1095" s="273" t="s">
        <v>64433</v>
      </c>
      <c r="Z1095" s="273" t="s">
        <v>64434</v>
      </c>
      <c r="AA1095" s="273" t="s">
        <v>64435</v>
      </c>
    </row>
    <row r="1096" spans="22:27">
      <c r="V1096" s="259">
        <v>69010160</v>
      </c>
      <c r="W1096" s="273" t="s">
        <v>64467</v>
      </c>
      <c r="X1096" s="273" t="s">
        <v>64468</v>
      </c>
      <c r="Y1096" s="273" t="s">
        <v>64469</v>
      </c>
      <c r="Z1096" s="273" t="s">
        <v>64470</v>
      </c>
      <c r="AA1096" s="273" t="s">
        <v>64471</v>
      </c>
    </row>
    <row r="1097" spans="22:27">
      <c r="V1097" s="259">
        <v>69010164</v>
      </c>
      <c r="W1097" s="273" t="s">
        <v>64555</v>
      </c>
      <c r="X1097" s="273" t="s">
        <v>64556</v>
      </c>
      <c r="Y1097" s="273" t="s">
        <v>64557</v>
      </c>
      <c r="Z1097" s="273" t="s">
        <v>64558</v>
      </c>
      <c r="AA1097" s="273" t="s">
        <v>64559</v>
      </c>
    </row>
    <row r="1098" spans="22:27">
      <c r="V1098" s="259">
        <v>69010165</v>
      </c>
      <c r="W1098" s="273" t="s">
        <v>64585</v>
      </c>
      <c r="X1098" s="273" t="s">
        <v>64586</v>
      </c>
      <c r="Y1098" s="273" t="s">
        <v>64587</v>
      </c>
      <c r="Z1098" s="273" t="s">
        <v>64588</v>
      </c>
      <c r="AA1098" s="273" t="s">
        <v>64589</v>
      </c>
    </row>
    <row r="1099" spans="22:27">
      <c r="V1099" s="259">
        <v>69010166</v>
      </c>
      <c r="W1099" s="273" t="s">
        <v>64591</v>
      </c>
      <c r="X1099" s="273" t="s">
        <v>64592</v>
      </c>
      <c r="Y1099" s="273" t="s">
        <v>64593</v>
      </c>
      <c r="Z1099" s="273" t="s">
        <v>64594</v>
      </c>
      <c r="AA1099" s="273" t="s">
        <v>64595</v>
      </c>
    </row>
    <row r="1100" spans="22:27">
      <c r="V1100" s="259">
        <v>69010167</v>
      </c>
      <c r="W1100" s="273" t="s">
        <v>60731</v>
      </c>
      <c r="X1100" s="273" t="s">
        <v>64003</v>
      </c>
      <c r="Y1100" s="273" t="s">
        <v>64004</v>
      </c>
      <c r="Z1100" s="273" t="s">
        <v>64005</v>
      </c>
      <c r="AA1100" s="273" t="s">
        <v>64006</v>
      </c>
    </row>
    <row r="1101" spans="22:27">
      <c r="V1101" s="259">
        <v>69010169</v>
      </c>
      <c r="W1101" s="273" t="s">
        <v>64374</v>
      </c>
      <c r="X1101" s="273" t="s">
        <v>64375</v>
      </c>
      <c r="Y1101" s="273" t="s">
        <v>64376</v>
      </c>
      <c r="Z1101" s="273" t="s">
        <v>64688</v>
      </c>
      <c r="AA1101" s="273" t="s">
        <v>64689</v>
      </c>
    </row>
    <row r="1102" spans="22:27">
      <c r="V1102" s="259">
        <v>69010171</v>
      </c>
      <c r="W1102" s="273" t="s">
        <v>60567</v>
      </c>
      <c r="X1102" s="273" t="s">
        <v>21</v>
      </c>
      <c r="Y1102" s="273" t="s">
        <v>60568</v>
      </c>
      <c r="Z1102" s="273" t="s">
        <v>60569</v>
      </c>
      <c r="AA1102" s="273" t="s">
        <v>60570</v>
      </c>
    </row>
    <row r="1103" spans="22:27">
      <c r="V1103" s="259">
        <v>69010177</v>
      </c>
      <c r="W1103" s="273" t="s">
        <v>64945</v>
      </c>
      <c r="X1103" s="273" t="s">
        <v>64946</v>
      </c>
      <c r="Y1103" s="273" t="s">
        <v>58899</v>
      </c>
      <c r="Z1103" s="273" t="s">
        <v>64947</v>
      </c>
      <c r="AA1103" s="273" t="s">
        <v>64948</v>
      </c>
    </row>
    <row r="1104" spans="22:27">
      <c r="V1104" s="259">
        <v>69010178</v>
      </c>
      <c r="W1104" s="273" t="s">
        <v>64954</v>
      </c>
      <c r="X1104" s="273" t="s">
        <v>64955</v>
      </c>
      <c r="Y1104" s="273" t="s">
        <v>64038</v>
      </c>
      <c r="Z1104" s="273" t="s">
        <v>64956</v>
      </c>
      <c r="AA1104" s="273" t="s">
        <v>64957</v>
      </c>
    </row>
    <row r="1105" spans="22:27">
      <c r="V1105" s="259">
        <v>69010179</v>
      </c>
      <c r="W1105" s="273" t="s">
        <v>65003</v>
      </c>
      <c r="X1105" s="273" t="s">
        <v>65004</v>
      </c>
      <c r="Y1105" s="273" t="s">
        <v>65005</v>
      </c>
      <c r="Z1105" s="273" t="s">
        <v>65006</v>
      </c>
      <c r="AA1105" s="273" t="s">
        <v>65007</v>
      </c>
    </row>
    <row r="1106" spans="22:27">
      <c r="V1106" s="259">
        <v>69010180</v>
      </c>
      <c r="W1106" s="273" t="s">
        <v>65008</v>
      </c>
      <c r="X1106" s="273" t="s">
        <v>65009</v>
      </c>
      <c r="Y1106" s="273" t="s">
        <v>65010</v>
      </c>
      <c r="Z1106" s="273" t="s">
        <v>65011</v>
      </c>
      <c r="AA1106" s="273" t="s">
        <v>65012</v>
      </c>
    </row>
    <row r="1107" spans="22:27">
      <c r="V1107" s="259">
        <v>69010181</v>
      </c>
      <c r="W1107" s="273" t="s">
        <v>65028</v>
      </c>
      <c r="X1107" s="273" t="s">
        <v>65029</v>
      </c>
      <c r="Y1107" s="273" t="s">
        <v>65030</v>
      </c>
      <c r="Z1107" s="273" t="s">
        <v>65031</v>
      </c>
      <c r="AA1107" s="273" t="s">
        <v>65032</v>
      </c>
    </row>
    <row r="1108" spans="22:27">
      <c r="V1108" s="259">
        <v>69010185</v>
      </c>
      <c r="W1108" s="273" t="s">
        <v>65080</v>
      </c>
      <c r="X1108" s="273" t="s">
        <v>65081</v>
      </c>
      <c r="Y1108" s="273" t="s">
        <v>65082</v>
      </c>
      <c r="Z1108" s="273" t="s">
        <v>65083</v>
      </c>
      <c r="AA1108" s="273" t="s">
        <v>65084</v>
      </c>
    </row>
    <row r="1109" spans="22:27">
      <c r="V1109" s="259">
        <v>69010188</v>
      </c>
      <c r="W1109" s="273" t="s">
        <v>65109</v>
      </c>
      <c r="X1109" s="273" t="s">
        <v>65110</v>
      </c>
      <c r="Y1109" s="273" t="s">
        <v>60529</v>
      </c>
      <c r="Z1109" s="273" t="s">
        <v>65111</v>
      </c>
      <c r="AA1109" s="273" t="s">
        <v>65112</v>
      </c>
    </row>
    <row r="1110" spans="22:27">
      <c r="V1110" s="276">
        <v>69010203</v>
      </c>
      <c r="W1110" s="259" t="s">
        <v>65211</v>
      </c>
      <c r="X1110" s="259" t="s">
        <v>65212</v>
      </c>
      <c r="Y1110" s="259" t="s">
        <v>64007</v>
      </c>
      <c r="Z1110" s="259" t="s">
        <v>65213</v>
      </c>
      <c r="AA1110" s="259" t="s">
        <v>64006</v>
      </c>
    </row>
    <row r="1111" spans="22:27">
      <c r="V1111" s="259">
        <v>69010205</v>
      </c>
      <c r="W1111" s="273" t="s">
        <v>65231</v>
      </c>
      <c r="X1111" s="273" t="s">
        <v>65232</v>
      </c>
      <c r="Y1111" s="273" t="s">
        <v>65233</v>
      </c>
      <c r="Z1111" s="273" t="s">
        <v>65234</v>
      </c>
      <c r="AA1111" s="273" t="s">
        <v>65235</v>
      </c>
    </row>
    <row r="1112" spans="22:27">
      <c r="V1112" s="259">
        <v>69011001</v>
      </c>
      <c r="W1112" s="273" t="s">
        <v>62773</v>
      </c>
      <c r="X1112" s="273" t="s">
        <v>62774</v>
      </c>
      <c r="Y1112" s="273" t="s">
        <v>58422</v>
      </c>
      <c r="Z1112" s="273" t="s">
        <v>62775</v>
      </c>
      <c r="AA1112" s="273" t="s">
        <v>62776</v>
      </c>
    </row>
    <row r="1113" spans="22:27">
      <c r="V1113" s="259">
        <v>69011003</v>
      </c>
      <c r="W1113" s="273" t="s">
        <v>63089</v>
      </c>
      <c r="X1113" s="273" t="s">
        <v>63090</v>
      </c>
      <c r="Y1113" s="273" t="s">
        <v>63091</v>
      </c>
      <c r="Z1113" s="273" t="s">
        <v>63092</v>
      </c>
      <c r="AA1113" s="273" t="s">
        <v>63093</v>
      </c>
    </row>
    <row r="1114" spans="22:27">
      <c r="V1114" s="259">
        <v>69011004</v>
      </c>
      <c r="W1114" s="273" t="s">
        <v>59527</v>
      </c>
      <c r="X1114" s="273" t="s">
        <v>59528</v>
      </c>
      <c r="Y1114" s="273" t="s">
        <v>59529</v>
      </c>
      <c r="Z1114" s="273" t="s">
        <v>59530</v>
      </c>
      <c r="AA1114" s="273" t="s">
        <v>59531</v>
      </c>
    </row>
    <row r="1115" spans="22:27">
      <c r="V1115" s="259">
        <v>69011007</v>
      </c>
      <c r="W1115" s="273" t="s">
        <v>63208</v>
      </c>
      <c r="X1115" s="273" t="s">
        <v>63209</v>
      </c>
      <c r="Y1115" s="273" t="s">
        <v>63210</v>
      </c>
      <c r="Z1115" s="273" t="s">
        <v>63211</v>
      </c>
      <c r="AA1115" s="273" t="s">
        <v>63212</v>
      </c>
    </row>
    <row r="1116" spans="22:27">
      <c r="V1116" s="259">
        <v>69011008</v>
      </c>
      <c r="W1116" s="273" t="s">
        <v>60865</v>
      </c>
      <c r="X1116" s="273" t="s">
        <v>60866</v>
      </c>
      <c r="Y1116" s="273" t="s">
        <v>60867</v>
      </c>
      <c r="Z1116" s="273" t="s">
        <v>60868</v>
      </c>
      <c r="AA1116" s="273" t="s">
        <v>60869</v>
      </c>
    </row>
    <row r="1117" spans="22:27">
      <c r="V1117" s="259">
        <v>69011010</v>
      </c>
      <c r="W1117" s="273" t="s">
        <v>60913</v>
      </c>
      <c r="X1117" s="273" t="s">
        <v>60914</v>
      </c>
      <c r="Y1117" s="273" t="s">
        <v>60915</v>
      </c>
      <c r="Z1117" s="273" t="s">
        <v>60916</v>
      </c>
      <c r="AA1117" s="273" t="s">
        <v>60917</v>
      </c>
    </row>
    <row r="1118" spans="22:27">
      <c r="V1118" s="259">
        <v>69011011</v>
      </c>
      <c r="W1118" s="273" t="s">
        <v>58135</v>
      </c>
      <c r="X1118" s="273" t="s">
        <v>60946</v>
      </c>
      <c r="Y1118" s="273" t="s">
        <v>60947</v>
      </c>
      <c r="Z1118" s="273" t="s">
        <v>60948</v>
      </c>
      <c r="AA1118" s="273" t="s">
        <v>60949</v>
      </c>
    </row>
    <row r="1119" spans="22:27">
      <c r="V1119" s="259">
        <v>69011013</v>
      </c>
      <c r="W1119" s="273" t="s">
        <v>61009</v>
      </c>
      <c r="X1119" s="273" t="s">
        <v>61010</v>
      </c>
      <c r="Y1119" s="273" t="s">
        <v>53823</v>
      </c>
      <c r="Z1119" s="273" t="s">
        <v>61011</v>
      </c>
      <c r="AA1119" s="273" t="s">
        <v>53824</v>
      </c>
    </row>
    <row r="1120" spans="22:27">
      <c r="V1120" s="259">
        <v>69011014</v>
      </c>
      <c r="W1120" s="273" t="s">
        <v>61138</v>
      </c>
      <c r="X1120" s="273" t="s">
        <v>61139</v>
      </c>
      <c r="Y1120" s="273" t="s">
        <v>61140</v>
      </c>
      <c r="Z1120" s="273" t="s">
        <v>61141</v>
      </c>
      <c r="AA1120" s="273" t="s">
        <v>61142</v>
      </c>
    </row>
    <row r="1121" spans="22:27">
      <c r="V1121" s="259">
        <v>69011015</v>
      </c>
      <c r="W1121" s="273" t="s">
        <v>61048</v>
      </c>
      <c r="X1121" s="273" t="s">
        <v>61049</v>
      </c>
      <c r="Y1121" s="273" t="s">
        <v>61050</v>
      </c>
      <c r="Z1121" s="273" t="s">
        <v>61051</v>
      </c>
      <c r="AA1121" s="273" t="s">
        <v>61052</v>
      </c>
    </row>
    <row r="1122" spans="22:27">
      <c r="V1122" s="259">
        <v>69011016</v>
      </c>
      <c r="W1122" s="273" t="s">
        <v>61017</v>
      </c>
      <c r="X1122" s="273" t="s">
        <v>61018</v>
      </c>
      <c r="Y1122" s="273" t="s">
        <v>61019</v>
      </c>
      <c r="Z1122" s="273" t="s">
        <v>61020</v>
      </c>
      <c r="AA1122" s="273" t="s">
        <v>61021</v>
      </c>
    </row>
    <row r="1123" spans="22:27">
      <c r="V1123" s="259">
        <v>69011017</v>
      </c>
      <c r="W1123" s="273" t="s">
        <v>61276</v>
      </c>
      <c r="X1123" s="273" t="s">
        <v>61277</v>
      </c>
      <c r="Y1123" s="273" t="s">
        <v>53823</v>
      </c>
      <c r="Z1123" s="273" t="s">
        <v>61278</v>
      </c>
      <c r="AA1123" s="273" t="s">
        <v>61279</v>
      </c>
    </row>
    <row r="1124" spans="22:27">
      <c r="V1124" s="259">
        <v>69011018</v>
      </c>
      <c r="W1124" s="273" t="s">
        <v>61291</v>
      </c>
      <c r="X1124" s="273" t="s">
        <v>61292</v>
      </c>
      <c r="Y1124" s="273" t="s">
        <v>61293</v>
      </c>
      <c r="Z1124" s="273" t="s">
        <v>61294</v>
      </c>
      <c r="AA1124" s="273" t="s">
        <v>61295</v>
      </c>
    </row>
    <row r="1125" spans="22:27">
      <c r="V1125" s="259">
        <v>69011019</v>
      </c>
      <c r="W1125" s="273" t="s">
        <v>61120</v>
      </c>
      <c r="X1125" s="273" t="s">
        <v>61121</v>
      </c>
      <c r="Y1125" s="273" t="s">
        <v>61122</v>
      </c>
      <c r="Z1125" s="273" t="s">
        <v>61123</v>
      </c>
      <c r="AA1125" s="273" t="s">
        <v>61124</v>
      </c>
    </row>
    <row r="1126" spans="22:27">
      <c r="V1126" s="259">
        <v>69011020</v>
      </c>
      <c r="W1126" s="273" t="s">
        <v>63436</v>
      </c>
      <c r="X1126" s="273" t="s">
        <v>63437</v>
      </c>
      <c r="Y1126" s="273" t="s">
        <v>63438</v>
      </c>
      <c r="Z1126" s="273" t="s">
        <v>63439</v>
      </c>
      <c r="AA1126" s="273" t="s">
        <v>63440</v>
      </c>
    </row>
    <row r="1127" spans="22:27">
      <c r="V1127" s="259">
        <v>69011021</v>
      </c>
      <c r="W1127" s="273" t="s">
        <v>63077</v>
      </c>
      <c r="X1127" s="273" t="s">
        <v>63078</v>
      </c>
      <c r="Y1127" s="273" t="s">
        <v>63079</v>
      </c>
      <c r="Z1127" s="273" t="s">
        <v>63080</v>
      </c>
      <c r="AA1127" s="273" t="s">
        <v>63081</v>
      </c>
    </row>
    <row r="1128" spans="22:27">
      <c r="V1128" s="259">
        <v>69011022</v>
      </c>
      <c r="W1128" s="273" t="s">
        <v>63549</v>
      </c>
      <c r="X1128" s="273" t="s">
        <v>63550</v>
      </c>
      <c r="Y1128" s="273" t="s">
        <v>63551</v>
      </c>
      <c r="Z1128" s="273" t="s">
        <v>63552</v>
      </c>
      <c r="AA1128" s="273" t="s">
        <v>63553</v>
      </c>
    </row>
    <row r="1129" spans="22:27">
      <c r="V1129" s="259">
        <v>69011023</v>
      </c>
      <c r="W1129" s="273" t="s">
        <v>59704</v>
      </c>
      <c r="X1129" s="273" t="s">
        <v>59705</v>
      </c>
      <c r="Y1129" s="273" t="s">
        <v>59706</v>
      </c>
      <c r="Z1129" s="273" t="s">
        <v>59707</v>
      </c>
      <c r="AA1129" s="273" t="s">
        <v>59708</v>
      </c>
    </row>
    <row r="1130" spans="22:27">
      <c r="V1130" s="259">
        <v>69011028</v>
      </c>
      <c r="W1130" s="273" t="s">
        <v>60704</v>
      </c>
      <c r="X1130" s="273" t="s">
        <v>60705</v>
      </c>
      <c r="Y1130" s="273" t="s">
        <v>60706</v>
      </c>
      <c r="Z1130" s="273" t="s">
        <v>60707</v>
      </c>
      <c r="AA1130" s="273" t="s">
        <v>60708</v>
      </c>
    </row>
    <row r="1131" spans="22:27">
      <c r="V1131" s="259">
        <v>69011029</v>
      </c>
      <c r="W1131" s="273" t="s">
        <v>60805</v>
      </c>
      <c r="X1131" s="273" t="s">
        <v>60806</v>
      </c>
      <c r="Y1131" s="273" t="s">
        <v>60807</v>
      </c>
      <c r="Z1131" s="273" t="s">
        <v>60808</v>
      </c>
      <c r="AA1131" s="273" t="s">
        <v>60809</v>
      </c>
    </row>
    <row r="1132" spans="22:27">
      <c r="V1132" s="259">
        <v>69011030</v>
      </c>
      <c r="W1132" s="273" t="s">
        <v>62354</v>
      </c>
      <c r="X1132" s="273" t="s">
        <v>62355</v>
      </c>
      <c r="Y1132" s="273" t="s">
        <v>58606</v>
      </c>
      <c r="Z1132" s="273" t="s">
        <v>62356</v>
      </c>
      <c r="AA1132" s="273" t="s">
        <v>62357</v>
      </c>
    </row>
    <row r="1133" spans="22:27">
      <c r="V1133" s="259">
        <v>69011031</v>
      </c>
      <c r="W1133" s="273" t="s">
        <v>59764</v>
      </c>
      <c r="X1133" s="273" t="s">
        <v>59765</v>
      </c>
      <c r="Y1133" s="273" t="s">
        <v>59766</v>
      </c>
      <c r="Z1133" s="273" t="s">
        <v>59767</v>
      </c>
      <c r="AA1133" s="273" t="s">
        <v>59768</v>
      </c>
    </row>
    <row r="1134" spans="22:27">
      <c r="V1134" s="259">
        <v>69011032</v>
      </c>
      <c r="W1134" s="273" t="s">
        <v>61747</v>
      </c>
      <c r="X1134" s="273" t="s">
        <v>61748</v>
      </c>
      <c r="Y1134" s="273" t="s">
        <v>61749</v>
      </c>
      <c r="Z1134" s="273" t="s">
        <v>61750</v>
      </c>
      <c r="AA1134" s="273" t="s">
        <v>61751</v>
      </c>
    </row>
    <row r="1135" spans="22:27">
      <c r="V1135" s="259">
        <v>69011033</v>
      </c>
      <c r="W1135" s="273" t="s">
        <v>63247</v>
      </c>
      <c r="X1135" s="273" t="s">
        <v>63248</v>
      </c>
      <c r="Y1135" s="273" t="s">
        <v>63249</v>
      </c>
      <c r="Z1135" s="273" t="s">
        <v>63250</v>
      </c>
      <c r="AA1135" s="273" t="s">
        <v>63251</v>
      </c>
    </row>
    <row r="1136" spans="22:27">
      <c r="V1136" s="259">
        <v>69011034</v>
      </c>
      <c r="W1136" s="273" t="s">
        <v>60810</v>
      </c>
      <c r="X1136" s="273" t="s">
        <v>60811</v>
      </c>
      <c r="Y1136" s="273" t="s">
        <v>60812</v>
      </c>
      <c r="Z1136" s="273" t="s">
        <v>60813</v>
      </c>
      <c r="AA1136" s="273" t="s">
        <v>60814</v>
      </c>
    </row>
    <row r="1137" spans="22:27">
      <c r="V1137" s="259">
        <v>69011035</v>
      </c>
      <c r="W1137" s="273" t="s">
        <v>59676</v>
      </c>
      <c r="X1137" s="273" t="s">
        <v>59677</v>
      </c>
      <c r="Y1137" s="273" t="s">
        <v>59678</v>
      </c>
      <c r="Z1137" s="273" t="s">
        <v>59679</v>
      </c>
      <c r="AA1137" s="273" t="s">
        <v>59680</v>
      </c>
    </row>
    <row r="1138" spans="22:27">
      <c r="V1138" s="259">
        <v>69011036</v>
      </c>
      <c r="W1138" s="273" t="s">
        <v>61908</v>
      </c>
      <c r="X1138" s="273" t="s">
        <v>61909</v>
      </c>
      <c r="Y1138" s="273" t="s">
        <v>61910</v>
      </c>
      <c r="Z1138" s="273" t="s">
        <v>61911</v>
      </c>
      <c r="AA1138" s="273" t="s">
        <v>61912</v>
      </c>
    </row>
    <row r="1139" spans="22:27">
      <c r="V1139" s="259">
        <v>69011037</v>
      </c>
      <c r="W1139" s="273" t="s">
        <v>61498</v>
      </c>
      <c r="X1139" s="273" t="s">
        <v>61499</v>
      </c>
      <c r="Y1139" s="273" t="s">
        <v>61500</v>
      </c>
      <c r="Z1139" s="273" t="s">
        <v>61501</v>
      </c>
      <c r="AA1139" s="273" t="s">
        <v>61502</v>
      </c>
    </row>
    <row r="1140" spans="22:27">
      <c r="V1140" s="259">
        <v>69011038</v>
      </c>
      <c r="W1140" s="273" t="s">
        <v>61443</v>
      </c>
      <c r="X1140" s="273" t="s">
        <v>61444</v>
      </c>
      <c r="Y1140" s="273" t="s">
        <v>61445</v>
      </c>
      <c r="Z1140" s="273" t="s">
        <v>61446</v>
      </c>
      <c r="AA1140" s="273" t="s">
        <v>61447</v>
      </c>
    </row>
    <row r="1141" spans="22:27">
      <c r="V1141" s="259">
        <v>69011039</v>
      </c>
      <c r="W1141" s="273" t="s">
        <v>61434</v>
      </c>
      <c r="X1141" s="273" t="s">
        <v>61435</v>
      </c>
      <c r="Y1141" s="273" t="s">
        <v>60910</v>
      </c>
      <c r="Z1141" s="273" t="s">
        <v>61436</v>
      </c>
      <c r="AA1141" s="273" t="s">
        <v>61437</v>
      </c>
    </row>
    <row r="1142" spans="22:27">
      <c r="V1142" s="259">
        <v>69011042</v>
      </c>
      <c r="W1142" s="273" t="s">
        <v>61721</v>
      </c>
      <c r="X1142" s="273" t="s">
        <v>61722</v>
      </c>
      <c r="Y1142" s="273" t="s">
        <v>61723</v>
      </c>
      <c r="Z1142" s="273" t="s">
        <v>61724</v>
      </c>
      <c r="AA1142" s="273" t="s">
        <v>61725</v>
      </c>
    </row>
    <row r="1143" spans="22:27">
      <c r="V1143" s="259">
        <v>69011043</v>
      </c>
      <c r="W1143" s="273" t="s">
        <v>61493</v>
      </c>
      <c r="X1143" s="273" t="s">
        <v>61494</v>
      </c>
      <c r="Y1143" s="273" t="s">
        <v>61495</v>
      </c>
      <c r="Z1143" s="273" t="s">
        <v>61496</v>
      </c>
      <c r="AA1143" s="273" t="s">
        <v>61497</v>
      </c>
    </row>
    <row r="1144" spans="22:27">
      <c r="V1144" s="259">
        <v>69011045</v>
      </c>
      <c r="W1144" s="273" t="s">
        <v>61508</v>
      </c>
      <c r="X1144" s="273" t="s">
        <v>61509</v>
      </c>
      <c r="Y1144" s="273" t="s">
        <v>61510</v>
      </c>
      <c r="Z1144" s="273" t="s">
        <v>61511</v>
      </c>
      <c r="AA1144" s="273" t="s">
        <v>61512</v>
      </c>
    </row>
    <row r="1145" spans="22:27">
      <c r="V1145" s="259">
        <v>69011046</v>
      </c>
      <c r="W1145" s="273" t="s">
        <v>61926</v>
      </c>
      <c r="X1145" s="273" t="s">
        <v>61927</v>
      </c>
      <c r="Y1145" s="273" t="s">
        <v>61928</v>
      </c>
      <c r="Z1145" s="273" t="s">
        <v>61929</v>
      </c>
      <c r="AA1145" s="273" t="s">
        <v>61930</v>
      </c>
    </row>
    <row r="1146" spans="22:27">
      <c r="V1146" s="259">
        <v>69011048</v>
      </c>
      <c r="W1146" s="273" t="s">
        <v>61296</v>
      </c>
      <c r="X1146" s="273" t="s">
        <v>61297</v>
      </c>
      <c r="Y1146" s="273" t="s">
        <v>61298</v>
      </c>
      <c r="Z1146" s="273" t="s">
        <v>61299</v>
      </c>
      <c r="AA1146" s="273" t="s">
        <v>61300</v>
      </c>
    </row>
    <row r="1147" spans="22:27">
      <c r="V1147" s="259">
        <v>69011049</v>
      </c>
      <c r="W1147" s="273" t="s">
        <v>63227</v>
      </c>
      <c r="X1147" s="273" t="s">
        <v>63228</v>
      </c>
      <c r="Y1147" s="273" t="s">
        <v>63229</v>
      </c>
      <c r="Z1147" s="273" t="s">
        <v>63230</v>
      </c>
      <c r="AA1147" s="273" t="s">
        <v>63231</v>
      </c>
    </row>
    <row r="1148" spans="22:27">
      <c r="V1148" s="259">
        <v>69011050</v>
      </c>
      <c r="W1148" s="273" t="s">
        <v>60650</v>
      </c>
      <c r="X1148" s="273" t="s">
        <v>60651</v>
      </c>
      <c r="Y1148" s="273" t="s">
        <v>60652</v>
      </c>
      <c r="Z1148" s="273" t="s">
        <v>60653</v>
      </c>
      <c r="AA1148" s="273" t="s">
        <v>60654</v>
      </c>
    </row>
    <row r="1149" spans="22:27">
      <c r="V1149" s="259">
        <v>69011051</v>
      </c>
      <c r="W1149" s="273" t="s">
        <v>61672</v>
      </c>
      <c r="X1149" s="273" t="s">
        <v>61673</v>
      </c>
      <c r="Y1149" s="273" t="s">
        <v>58407</v>
      </c>
      <c r="Z1149" s="273" t="s">
        <v>61674</v>
      </c>
      <c r="AA1149" s="273" t="s">
        <v>61675</v>
      </c>
    </row>
    <row r="1150" spans="22:27">
      <c r="V1150" s="259">
        <v>69011052</v>
      </c>
      <c r="W1150" s="273" t="s">
        <v>63611</v>
      </c>
      <c r="X1150" s="273" t="s">
        <v>63612</v>
      </c>
      <c r="Y1150" s="273" t="s">
        <v>63613</v>
      </c>
      <c r="Z1150" s="273" t="s">
        <v>63614</v>
      </c>
      <c r="AA1150" s="273" t="s">
        <v>63615</v>
      </c>
    </row>
    <row r="1151" spans="22:27">
      <c r="V1151" s="259">
        <v>69011053</v>
      </c>
      <c r="W1151" s="273" t="s">
        <v>60829</v>
      </c>
      <c r="X1151" s="273" t="s">
        <v>60830</v>
      </c>
      <c r="Y1151" s="273" t="s">
        <v>58515</v>
      </c>
      <c r="Z1151" s="273" t="s">
        <v>60817</v>
      </c>
      <c r="AA1151" s="273" t="s">
        <v>60818</v>
      </c>
    </row>
    <row r="1152" spans="22:27">
      <c r="V1152" s="259">
        <v>69011054</v>
      </c>
      <c r="W1152" s="273" t="s">
        <v>60815</v>
      </c>
      <c r="X1152" s="273" t="s">
        <v>60816</v>
      </c>
      <c r="Y1152" s="273" t="s">
        <v>58515</v>
      </c>
      <c r="Z1152" s="273" t="s">
        <v>60817</v>
      </c>
      <c r="AA1152" s="273" t="s">
        <v>60818</v>
      </c>
    </row>
    <row r="1153" spans="22:27">
      <c r="V1153" s="259">
        <v>69011055</v>
      </c>
      <c r="W1153" s="273" t="s">
        <v>12</v>
      </c>
      <c r="X1153" s="273" t="s">
        <v>61680</v>
      </c>
      <c r="Y1153" s="273" t="s">
        <v>61681</v>
      </c>
      <c r="Z1153" s="273" t="s">
        <v>61682</v>
      </c>
      <c r="AA1153" s="273" t="s">
        <v>61683</v>
      </c>
    </row>
    <row r="1154" spans="22:27">
      <c r="V1154" s="259">
        <v>69011056</v>
      </c>
      <c r="W1154" s="273" t="s">
        <v>63602</v>
      </c>
      <c r="X1154" s="273" t="s">
        <v>63603</v>
      </c>
      <c r="Y1154" s="273" t="s">
        <v>63604</v>
      </c>
      <c r="Z1154" s="273" t="s">
        <v>63605</v>
      </c>
      <c r="AA1154" s="273" t="s">
        <v>63606</v>
      </c>
    </row>
    <row r="1155" spans="22:27">
      <c r="V1155" s="259">
        <v>69011057</v>
      </c>
      <c r="W1155" s="273" t="s">
        <v>62819</v>
      </c>
      <c r="X1155" s="273" t="s">
        <v>62820</v>
      </c>
      <c r="Y1155" s="273" t="s">
        <v>62821</v>
      </c>
      <c r="Z1155" s="273" t="s">
        <v>62822</v>
      </c>
      <c r="AA1155" s="273" t="s">
        <v>62823</v>
      </c>
    </row>
    <row r="1156" spans="22:27">
      <c r="V1156" s="259">
        <v>69011058</v>
      </c>
      <c r="W1156" s="273" t="s">
        <v>60990</v>
      </c>
      <c r="X1156" s="273" t="s">
        <v>60991</v>
      </c>
      <c r="Y1156" s="273" t="s">
        <v>60992</v>
      </c>
      <c r="Z1156" s="273" t="s">
        <v>60993</v>
      </c>
      <c r="AA1156" s="273" t="s">
        <v>60994</v>
      </c>
    </row>
    <row r="1157" spans="22:27">
      <c r="V1157" s="259">
        <v>69011059</v>
      </c>
      <c r="W1157" s="273" t="s">
        <v>60850</v>
      </c>
      <c r="X1157" s="273" t="s">
        <v>60851</v>
      </c>
      <c r="Y1157" s="273" t="s">
        <v>60852</v>
      </c>
      <c r="Z1157" s="273" t="s">
        <v>60853</v>
      </c>
      <c r="AA1157" s="273" t="s">
        <v>60854</v>
      </c>
    </row>
    <row r="1158" spans="22:27">
      <c r="V1158" s="259">
        <v>69011060</v>
      </c>
      <c r="W1158" s="273" t="s">
        <v>60850</v>
      </c>
      <c r="X1158" s="273" t="s">
        <v>60851</v>
      </c>
      <c r="Y1158" s="273" t="s">
        <v>60972</v>
      </c>
      <c r="Z1158" s="273" t="s">
        <v>60973</v>
      </c>
      <c r="AA1158" s="273" t="s">
        <v>60974</v>
      </c>
    </row>
    <row r="1159" spans="22:27">
      <c r="V1159" s="259">
        <v>69011062</v>
      </c>
      <c r="W1159" s="273" t="s">
        <v>62737</v>
      </c>
      <c r="X1159" s="273" t="s">
        <v>62738</v>
      </c>
      <c r="Y1159" s="273" t="s">
        <v>62739</v>
      </c>
      <c r="Z1159" s="273" t="s">
        <v>62740</v>
      </c>
      <c r="AA1159" s="273" t="s">
        <v>62741</v>
      </c>
    </row>
    <row r="1160" spans="22:27">
      <c r="V1160" s="259">
        <v>69011063</v>
      </c>
      <c r="W1160" s="273" t="s">
        <v>60660</v>
      </c>
      <c r="X1160" s="273" t="s">
        <v>60661</v>
      </c>
      <c r="Y1160" s="273" t="s">
        <v>60662</v>
      </c>
      <c r="Z1160" s="273" t="s">
        <v>60663</v>
      </c>
      <c r="AA1160" s="273" t="s">
        <v>60664</v>
      </c>
    </row>
    <row r="1161" spans="22:27">
      <c r="V1161" s="259">
        <v>69011064</v>
      </c>
      <c r="W1161" s="273" t="s">
        <v>60679</v>
      </c>
      <c r="X1161" s="273" t="s">
        <v>60680</v>
      </c>
      <c r="Y1161" s="273" t="s">
        <v>60681</v>
      </c>
      <c r="Z1161" s="273" t="s">
        <v>60682</v>
      </c>
      <c r="AA1161" s="273" t="s">
        <v>60683</v>
      </c>
    </row>
    <row r="1162" spans="22:27">
      <c r="V1162" s="259">
        <v>69011065</v>
      </c>
      <c r="W1162" s="273" t="s">
        <v>64903</v>
      </c>
      <c r="X1162" s="273" t="s">
        <v>65015</v>
      </c>
      <c r="Y1162" s="273" t="s">
        <v>62178</v>
      </c>
      <c r="Z1162" s="273" t="s">
        <v>65016</v>
      </c>
      <c r="AA1162" s="273" t="s">
        <v>65017</v>
      </c>
    </row>
    <row r="1163" spans="22:27">
      <c r="V1163" s="259">
        <v>69011067</v>
      </c>
      <c r="W1163" s="273" t="s">
        <v>61959</v>
      </c>
      <c r="X1163" s="273" t="s">
        <v>61960</v>
      </c>
      <c r="Y1163" s="273" t="s">
        <v>61961</v>
      </c>
      <c r="Z1163" s="273" t="s">
        <v>61962</v>
      </c>
      <c r="AA1163" s="273" t="s">
        <v>61963</v>
      </c>
    </row>
    <row r="1164" spans="22:27">
      <c r="V1164" s="259">
        <v>69011068</v>
      </c>
      <c r="W1164" s="273" t="s">
        <v>64627</v>
      </c>
      <c r="X1164" s="273" t="s">
        <v>64628</v>
      </c>
      <c r="Y1164" s="273" t="s">
        <v>64629</v>
      </c>
      <c r="Z1164" s="273" t="s">
        <v>64630</v>
      </c>
      <c r="AA1164" s="273" t="s">
        <v>64631</v>
      </c>
    </row>
    <row r="1165" spans="22:27">
      <c r="V1165" s="259">
        <v>69011069</v>
      </c>
      <c r="W1165" s="273" t="s">
        <v>60975</v>
      </c>
      <c r="X1165" s="273" t="s">
        <v>60976</v>
      </c>
      <c r="Y1165" s="273" t="s">
        <v>60977</v>
      </c>
      <c r="Z1165" s="273" t="s">
        <v>60978</v>
      </c>
      <c r="AA1165" s="273" t="s">
        <v>60979</v>
      </c>
    </row>
    <row r="1166" spans="22:27">
      <c r="V1166" s="259">
        <v>69011073</v>
      </c>
      <c r="W1166" s="273" t="s">
        <v>62952</v>
      </c>
      <c r="X1166" s="273" t="s">
        <v>62953</v>
      </c>
      <c r="Y1166" s="273" t="s">
        <v>62954</v>
      </c>
      <c r="Z1166" s="273" t="s">
        <v>62955</v>
      </c>
      <c r="AA1166" s="273" t="s">
        <v>62956</v>
      </c>
    </row>
    <row r="1167" spans="22:27">
      <c r="V1167" s="259">
        <v>69011074</v>
      </c>
      <c r="W1167" s="273" t="s">
        <v>63572</v>
      </c>
      <c r="X1167" s="273" t="s">
        <v>63573</v>
      </c>
      <c r="Y1167" s="273" t="s">
        <v>63574</v>
      </c>
      <c r="Z1167" s="273" t="s">
        <v>63575</v>
      </c>
      <c r="AA1167" s="273" t="s">
        <v>63576</v>
      </c>
    </row>
    <row r="1168" spans="22:27">
      <c r="V1168" s="259">
        <v>69011075</v>
      </c>
      <c r="W1168" s="273" t="s">
        <v>59570</v>
      </c>
      <c r="X1168" s="273" t="s">
        <v>59571</v>
      </c>
      <c r="Y1168" s="273" t="s">
        <v>58744</v>
      </c>
      <c r="Z1168" s="273" t="s">
        <v>59572</v>
      </c>
      <c r="AA1168" s="273" t="s">
        <v>59573</v>
      </c>
    </row>
    <row r="1169" spans="22:27">
      <c r="V1169" s="259">
        <v>69011076</v>
      </c>
      <c r="W1169" s="273" t="s">
        <v>37</v>
      </c>
      <c r="X1169" s="273" t="s">
        <v>62777</v>
      </c>
      <c r="Y1169" s="273" t="s">
        <v>62778</v>
      </c>
      <c r="Z1169" s="273" t="s">
        <v>62779</v>
      </c>
      <c r="AA1169" s="273" t="s">
        <v>62780</v>
      </c>
    </row>
    <row r="1170" spans="22:27">
      <c r="V1170" s="259">
        <v>69011077</v>
      </c>
      <c r="W1170" s="273" t="s">
        <v>62498</v>
      </c>
      <c r="X1170" s="273" t="s">
        <v>62499</v>
      </c>
      <c r="Y1170" s="273" t="s">
        <v>62500</v>
      </c>
      <c r="Z1170" s="273" t="s">
        <v>62501</v>
      </c>
      <c r="AA1170" s="273" t="s">
        <v>62502</v>
      </c>
    </row>
    <row r="1171" spans="22:27">
      <c r="V1171" s="259">
        <v>69011078</v>
      </c>
      <c r="W1171" s="273" t="s">
        <v>60755</v>
      </c>
      <c r="X1171" s="273" t="s">
        <v>60756</v>
      </c>
      <c r="Y1171" s="273" t="s">
        <v>60757</v>
      </c>
      <c r="Z1171" s="273" t="s">
        <v>60758</v>
      </c>
      <c r="AA1171" s="273" t="s">
        <v>60759</v>
      </c>
    </row>
    <row r="1172" spans="22:27">
      <c r="V1172" s="259">
        <v>69011079</v>
      </c>
      <c r="W1172" s="273" t="s">
        <v>60955</v>
      </c>
      <c r="X1172" s="273" t="s">
        <v>60956</v>
      </c>
      <c r="Y1172" s="273" t="s">
        <v>60957</v>
      </c>
      <c r="Z1172" s="273" t="s">
        <v>60958</v>
      </c>
      <c r="AA1172" s="273" t="s">
        <v>60959</v>
      </c>
    </row>
    <row r="1173" spans="22:27">
      <c r="V1173" s="259">
        <v>69011080</v>
      </c>
      <c r="W1173" s="273" t="s">
        <v>60790</v>
      </c>
      <c r="X1173" s="273" t="s">
        <v>60791</v>
      </c>
      <c r="Y1173" s="273" t="s">
        <v>60792</v>
      </c>
      <c r="Z1173" s="273" t="s">
        <v>60793</v>
      </c>
      <c r="AA1173" s="273" t="s">
        <v>60794</v>
      </c>
    </row>
    <row r="1174" spans="22:27">
      <c r="V1174" s="259">
        <v>69011081</v>
      </c>
      <c r="W1174" s="273" t="s">
        <v>61172</v>
      </c>
      <c r="X1174" s="273" t="s">
        <v>61173</v>
      </c>
      <c r="Y1174" s="273" t="s">
        <v>53823</v>
      </c>
      <c r="Z1174" s="273" t="s">
        <v>61174</v>
      </c>
      <c r="AA1174" s="273" t="s">
        <v>61175</v>
      </c>
    </row>
    <row r="1175" spans="22:27">
      <c r="V1175" s="259">
        <v>69011082</v>
      </c>
      <c r="W1175" s="273" t="s">
        <v>62176</v>
      </c>
      <c r="X1175" s="273" t="s">
        <v>62177</v>
      </c>
      <c r="Y1175" s="273" t="s">
        <v>62178</v>
      </c>
      <c r="Z1175" s="273" t="s">
        <v>62179</v>
      </c>
      <c r="AA1175" s="273" t="s">
        <v>62180</v>
      </c>
    </row>
    <row r="1176" spans="22:27">
      <c r="V1176" s="259">
        <v>69011083</v>
      </c>
      <c r="W1176" s="273" t="s">
        <v>62742</v>
      </c>
      <c r="X1176" s="273" t="s">
        <v>62743</v>
      </c>
      <c r="Y1176" s="273" t="s">
        <v>62744</v>
      </c>
      <c r="Z1176" s="273" t="s">
        <v>62745</v>
      </c>
      <c r="AA1176" s="273" t="s">
        <v>62746</v>
      </c>
    </row>
    <row r="1177" spans="22:27">
      <c r="V1177" s="259">
        <v>69011084</v>
      </c>
      <c r="W1177" s="273" t="s">
        <v>59624</v>
      </c>
      <c r="X1177" s="273" t="s">
        <v>20</v>
      </c>
      <c r="Y1177" s="273" t="s">
        <v>59625</v>
      </c>
      <c r="Z1177" s="273" t="s">
        <v>59626</v>
      </c>
      <c r="AA1177" s="273" t="s">
        <v>59627</v>
      </c>
    </row>
    <row r="1178" spans="22:27">
      <c r="V1178" s="259">
        <v>69011085</v>
      </c>
      <c r="W1178" s="273" t="s">
        <v>59624</v>
      </c>
      <c r="X1178" s="273" t="s">
        <v>61287</v>
      </c>
      <c r="Y1178" s="273" t="s">
        <v>61288</v>
      </c>
      <c r="Z1178" s="273" t="s">
        <v>61289</v>
      </c>
      <c r="AA1178" s="273" t="s">
        <v>61290</v>
      </c>
    </row>
    <row r="1179" spans="22:27">
      <c r="V1179" s="259">
        <v>69011086</v>
      </c>
      <c r="W1179" s="273" t="s">
        <v>60855</v>
      </c>
      <c r="X1179" s="273" t="s">
        <v>60856</v>
      </c>
      <c r="Y1179" s="273" t="s">
        <v>60857</v>
      </c>
      <c r="Z1179" s="273" t="s">
        <v>60858</v>
      </c>
      <c r="AA1179" s="273" t="s">
        <v>60859</v>
      </c>
    </row>
    <row r="1180" spans="22:27">
      <c r="V1180" s="259">
        <v>69011087</v>
      </c>
      <c r="W1180" s="273" t="s">
        <v>63554</v>
      </c>
      <c r="X1180" s="273" t="s">
        <v>63555</v>
      </c>
      <c r="Y1180" s="273" t="s">
        <v>63556</v>
      </c>
      <c r="Z1180" s="273" t="s">
        <v>63557</v>
      </c>
      <c r="AA1180" s="273" t="s">
        <v>63558</v>
      </c>
    </row>
    <row r="1181" spans="22:27">
      <c r="V1181" s="259">
        <v>69011088</v>
      </c>
      <c r="W1181" s="273" t="s">
        <v>60777</v>
      </c>
      <c r="X1181" s="273" t="s">
        <v>60778</v>
      </c>
      <c r="Y1181" s="273" t="s">
        <v>58407</v>
      </c>
      <c r="Z1181" s="273" t="s">
        <v>60779</v>
      </c>
      <c r="AA1181" s="273" t="s">
        <v>60780</v>
      </c>
    </row>
    <row r="1182" spans="22:27">
      <c r="V1182" s="259">
        <v>69011089</v>
      </c>
      <c r="W1182" s="273" t="s">
        <v>59788</v>
      </c>
      <c r="X1182" s="273" t="s">
        <v>59789</v>
      </c>
      <c r="Y1182" s="273" t="s">
        <v>59428</v>
      </c>
      <c r="Z1182" s="273" t="s">
        <v>59790</v>
      </c>
      <c r="AA1182" s="273" t="s">
        <v>59791</v>
      </c>
    </row>
    <row r="1183" spans="22:27">
      <c r="V1183" s="259">
        <v>69011090</v>
      </c>
      <c r="W1183" s="273" t="s">
        <v>58504</v>
      </c>
      <c r="X1183" s="273" t="s">
        <v>59739</v>
      </c>
      <c r="Y1183" s="273" t="s">
        <v>58506</v>
      </c>
      <c r="Z1183" s="273" t="s">
        <v>58507</v>
      </c>
      <c r="AA1183" s="273" t="s">
        <v>58508</v>
      </c>
    </row>
    <row r="1184" spans="22:27">
      <c r="V1184" s="259">
        <v>69011093</v>
      </c>
      <c r="W1184" s="273" t="s">
        <v>62669</v>
      </c>
      <c r="X1184" s="273" t="s">
        <v>62670</v>
      </c>
      <c r="Y1184" s="273" t="s">
        <v>62671</v>
      </c>
      <c r="Z1184" s="273" t="s">
        <v>62672</v>
      </c>
      <c r="AA1184" s="273" t="s">
        <v>62673</v>
      </c>
    </row>
    <row r="1185" spans="22:27">
      <c r="V1185" s="259">
        <v>69011094</v>
      </c>
      <c r="W1185" s="273" t="s">
        <v>62918</v>
      </c>
      <c r="X1185" s="273" t="s">
        <v>62919</v>
      </c>
      <c r="Y1185" s="273" t="s">
        <v>62920</v>
      </c>
      <c r="Z1185" s="273" t="s">
        <v>62921</v>
      </c>
      <c r="AA1185" s="273" t="s">
        <v>62922</v>
      </c>
    </row>
    <row r="1186" spans="22:27">
      <c r="V1186" s="259">
        <v>69011096</v>
      </c>
      <c r="W1186" s="273" t="s">
        <v>62037</v>
      </c>
      <c r="X1186" s="273" t="s">
        <v>62038</v>
      </c>
      <c r="Y1186" s="273" t="s">
        <v>62039</v>
      </c>
      <c r="Z1186" s="273" t="s">
        <v>62040</v>
      </c>
      <c r="AA1186" s="273" t="s">
        <v>62041</v>
      </c>
    </row>
    <row r="1187" spans="22:27">
      <c r="V1187" s="259">
        <v>69011097</v>
      </c>
      <c r="W1187" s="273" t="s">
        <v>60845</v>
      </c>
      <c r="X1187" s="273" t="s">
        <v>60846</v>
      </c>
      <c r="Y1187" s="273" t="s">
        <v>60847</v>
      </c>
      <c r="Z1187" s="273" t="s">
        <v>60848</v>
      </c>
      <c r="AA1187" s="273" t="s">
        <v>60849</v>
      </c>
    </row>
    <row r="1188" spans="22:27">
      <c r="V1188" s="259">
        <v>69011098</v>
      </c>
      <c r="W1188" s="273" t="s">
        <v>58210</v>
      </c>
      <c r="X1188" s="273" t="s">
        <v>59690</v>
      </c>
      <c r="Y1188" s="273" t="s">
        <v>59691</v>
      </c>
      <c r="Z1188" s="273" t="s">
        <v>59692</v>
      </c>
      <c r="AA1188" s="273" t="s">
        <v>59693</v>
      </c>
    </row>
    <row r="1189" spans="22:27">
      <c r="V1189" s="259">
        <v>69011099</v>
      </c>
      <c r="W1189" s="273" t="s">
        <v>17</v>
      </c>
      <c r="X1189" s="273" t="s">
        <v>62350</v>
      </c>
      <c r="Y1189" s="273" t="s">
        <v>62351</v>
      </c>
      <c r="Z1189" s="273" t="s">
        <v>62352</v>
      </c>
      <c r="AA1189" s="273" t="s">
        <v>62353</v>
      </c>
    </row>
    <row r="1190" spans="22:27">
      <c r="V1190" s="259">
        <v>69011101</v>
      </c>
      <c r="W1190" s="273" t="s">
        <v>64560</v>
      </c>
      <c r="X1190" s="273" t="s">
        <v>8</v>
      </c>
      <c r="Y1190" s="273" t="s">
        <v>64561</v>
      </c>
      <c r="Z1190" s="273" t="s">
        <v>64562</v>
      </c>
      <c r="AA1190" s="273" t="s">
        <v>64563</v>
      </c>
    </row>
    <row r="1191" spans="22:27">
      <c r="V1191" s="259">
        <v>69011102</v>
      </c>
      <c r="W1191" s="273" t="s">
        <v>63204</v>
      </c>
      <c r="X1191" s="273" t="s">
        <v>63205</v>
      </c>
      <c r="Y1191" s="273" t="s">
        <v>62477</v>
      </c>
      <c r="Z1191" s="273" t="s">
        <v>63206</v>
      </c>
      <c r="AA1191" s="273" t="s">
        <v>63207</v>
      </c>
    </row>
    <row r="1192" spans="22:27">
      <c r="V1192" s="259">
        <v>69011104</v>
      </c>
      <c r="W1192" s="273" t="s">
        <v>62718</v>
      </c>
      <c r="X1192" s="273" t="s">
        <v>62719</v>
      </c>
      <c r="Y1192" s="273" t="s">
        <v>59598</v>
      </c>
      <c r="Z1192" s="273" t="s">
        <v>62720</v>
      </c>
      <c r="AA1192" s="273" t="s">
        <v>62721</v>
      </c>
    </row>
    <row r="1193" spans="22:27">
      <c r="V1193" s="259">
        <v>69011105</v>
      </c>
      <c r="W1193" s="273" t="s">
        <v>60819</v>
      </c>
      <c r="X1193" s="273" t="s">
        <v>60820</v>
      </c>
      <c r="Y1193" s="273" t="s">
        <v>60821</v>
      </c>
      <c r="Z1193" s="273" t="s">
        <v>60822</v>
      </c>
      <c r="AA1193" s="273" t="s">
        <v>60823</v>
      </c>
    </row>
    <row r="1194" spans="22:27">
      <c r="V1194" s="259">
        <v>69011106</v>
      </c>
      <c r="W1194" s="273" t="s">
        <v>61148</v>
      </c>
      <c r="X1194" s="273" t="s">
        <v>61149</v>
      </c>
      <c r="Y1194" s="273" t="s">
        <v>61150</v>
      </c>
      <c r="Z1194" s="273" t="s">
        <v>61151</v>
      </c>
      <c r="AA1194" s="273" t="s">
        <v>61152</v>
      </c>
    </row>
    <row r="1195" spans="22:27">
      <c r="V1195" s="259">
        <v>69011107</v>
      </c>
      <c r="W1195" s="273" t="s">
        <v>62057</v>
      </c>
      <c r="X1195" s="273" t="s">
        <v>62058</v>
      </c>
      <c r="Y1195" s="273" t="s">
        <v>62059</v>
      </c>
      <c r="Z1195" s="273" t="s">
        <v>62060</v>
      </c>
      <c r="AA1195" s="273" t="s">
        <v>62061</v>
      </c>
    </row>
    <row r="1196" spans="22:27">
      <c r="V1196" s="259">
        <v>69011109</v>
      </c>
      <c r="W1196" s="273" t="s">
        <v>63652</v>
      </c>
      <c r="X1196" s="273" t="s">
        <v>63653</v>
      </c>
      <c r="Y1196" s="273" t="s">
        <v>63654</v>
      </c>
      <c r="Z1196" s="273" t="s">
        <v>63655</v>
      </c>
      <c r="AA1196" s="273" t="s">
        <v>63656</v>
      </c>
    </row>
    <row r="1197" spans="22:27">
      <c r="V1197" s="259">
        <v>69011110</v>
      </c>
      <c r="W1197" s="273" t="s">
        <v>60669</v>
      </c>
      <c r="X1197" s="273" t="s">
        <v>60670</v>
      </c>
      <c r="Y1197" s="273" t="s">
        <v>60671</v>
      </c>
      <c r="Z1197" s="273" t="s">
        <v>60672</v>
      </c>
      <c r="AA1197" s="273" t="s">
        <v>60673</v>
      </c>
    </row>
    <row r="1198" spans="22:27">
      <c r="V1198" s="259">
        <v>69011111</v>
      </c>
      <c r="W1198" s="273" t="s">
        <v>58877</v>
      </c>
      <c r="X1198" s="273" t="s">
        <v>22</v>
      </c>
      <c r="Y1198" s="273" t="s">
        <v>59606</v>
      </c>
      <c r="Z1198" s="273" t="s">
        <v>59607</v>
      </c>
      <c r="AA1198" s="273" t="s">
        <v>59608</v>
      </c>
    </row>
    <row r="1199" spans="22:27">
      <c r="V1199" s="259">
        <v>69011113</v>
      </c>
      <c r="W1199" s="273" t="s">
        <v>59498</v>
      </c>
      <c r="X1199" s="273" t="s">
        <v>59499</v>
      </c>
      <c r="Y1199" s="273" t="s">
        <v>58412</v>
      </c>
      <c r="Z1199" s="273" t="s">
        <v>59500</v>
      </c>
      <c r="AA1199" s="273" t="s">
        <v>59501</v>
      </c>
    </row>
    <row r="1200" spans="22:27">
      <c r="V1200" s="259">
        <v>69011114</v>
      </c>
      <c r="W1200" s="273" t="s">
        <v>60965</v>
      </c>
      <c r="X1200" s="273" t="s">
        <v>58743</v>
      </c>
      <c r="Y1200" s="273" t="s">
        <v>58744</v>
      </c>
      <c r="Z1200" s="273" t="s">
        <v>60966</v>
      </c>
      <c r="AA1200" s="273" t="s">
        <v>58746</v>
      </c>
    </row>
    <row r="1201" spans="22:27">
      <c r="V1201" s="259">
        <v>69011116</v>
      </c>
      <c r="W1201" s="273" t="s">
        <v>62654</v>
      </c>
      <c r="X1201" s="273" t="s">
        <v>62655</v>
      </c>
      <c r="Y1201" s="273" t="s">
        <v>62656</v>
      </c>
      <c r="Z1201" s="273" t="s">
        <v>62657</v>
      </c>
      <c r="AA1201" s="273" t="s">
        <v>62658</v>
      </c>
    </row>
    <row r="1202" spans="22:27">
      <c r="V1202" s="259">
        <v>69011117</v>
      </c>
      <c r="W1202" s="273" t="s">
        <v>62862</v>
      </c>
      <c r="X1202" s="273" t="s">
        <v>62863</v>
      </c>
      <c r="Y1202" s="273" t="s">
        <v>62778</v>
      </c>
      <c r="Z1202" s="273" t="s">
        <v>62864</v>
      </c>
      <c r="AA1202" s="273" t="s">
        <v>62865</v>
      </c>
    </row>
    <row r="1203" spans="22:27">
      <c r="V1203" s="259">
        <v>69011118</v>
      </c>
      <c r="W1203" s="273" t="s">
        <v>60760</v>
      </c>
      <c r="X1203" s="273" t="s">
        <v>60761</v>
      </c>
      <c r="Y1203" s="273" t="s">
        <v>60762</v>
      </c>
      <c r="Z1203" s="273" t="s">
        <v>60763</v>
      </c>
      <c r="AA1203" s="273" t="s">
        <v>60764</v>
      </c>
    </row>
    <row r="1204" spans="22:27">
      <c r="V1204" s="259">
        <v>69011119</v>
      </c>
      <c r="W1204" s="273" t="s">
        <v>61668</v>
      </c>
      <c r="X1204" s="273" t="s">
        <v>61669</v>
      </c>
      <c r="Y1204" s="273" t="s">
        <v>59553</v>
      </c>
      <c r="Z1204" s="273" t="s">
        <v>61670</v>
      </c>
      <c r="AA1204" s="273" t="s">
        <v>61671</v>
      </c>
    </row>
    <row r="1205" spans="22:27">
      <c r="V1205" s="259">
        <v>69011120</v>
      </c>
      <c r="W1205" s="273" t="s">
        <v>63592</v>
      </c>
      <c r="X1205" s="273" t="s">
        <v>63593</v>
      </c>
      <c r="Y1205" s="273" t="s">
        <v>63594</v>
      </c>
      <c r="Z1205" s="273" t="s">
        <v>63595</v>
      </c>
      <c r="AA1205" s="273" t="s">
        <v>63596</v>
      </c>
    </row>
    <row r="1206" spans="22:27">
      <c r="V1206" s="259">
        <v>69011122</v>
      </c>
      <c r="W1206" s="273" t="s">
        <v>60918</v>
      </c>
      <c r="X1206" s="273" t="s">
        <v>62769</v>
      </c>
      <c r="Y1206" s="273" t="s">
        <v>62770</v>
      </c>
      <c r="Z1206" s="273" t="s">
        <v>62771</v>
      </c>
      <c r="AA1206" s="273" t="s">
        <v>62772</v>
      </c>
    </row>
    <row r="1207" spans="22:27">
      <c r="V1207" s="259">
        <v>69011123</v>
      </c>
      <c r="W1207" s="273" t="s">
        <v>60918</v>
      </c>
      <c r="X1207" s="273" t="s">
        <v>60919</v>
      </c>
      <c r="Y1207" s="273" t="s">
        <v>60920</v>
      </c>
      <c r="Z1207" s="273" t="s">
        <v>60921</v>
      </c>
      <c r="AA1207" s="273" t="s">
        <v>60922</v>
      </c>
    </row>
    <row r="1208" spans="22:27">
      <c r="V1208" s="259">
        <v>69011124</v>
      </c>
      <c r="W1208" s="273" t="s">
        <v>62006</v>
      </c>
      <c r="X1208" s="273" t="s">
        <v>62007</v>
      </c>
      <c r="Y1208" s="273" t="s">
        <v>62008</v>
      </c>
      <c r="Z1208" s="273" t="s">
        <v>62009</v>
      </c>
      <c r="AA1208" s="273" t="s">
        <v>62010</v>
      </c>
    </row>
    <row r="1209" spans="22:27">
      <c r="V1209" s="259">
        <v>69011125</v>
      </c>
      <c r="W1209" s="273" t="s">
        <v>61091</v>
      </c>
      <c r="X1209" s="273" t="s">
        <v>61092</v>
      </c>
      <c r="Y1209" s="273" t="s">
        <v>61093</v>
      </c>
      <c r="Z1209" s="273" t="s">
        <v>61094</v>
      </c>
      <c r="AA1209" s="273" t="s">
        <v>61095</v>
      </c>
    </row>
    <row r="1210" spans="22:27">
      <c r="V1210" s="259">
        <v>69011126</v>
      </c>
      <c r="W1210" s="273" t="s">
        <v>59671</v>
      </c>
      <c r="X1210" s="273" t="s">
        <v>59672</v>
      </c>
      <c r="Y1210" s="273" t="s">
        <v>59673</v>
      </c>
      <c r="Z1210" s="273" t="s">
        <v>59674</v>
      </c>
      <c r="AA1210" s="273" t="s">
        <v>59675</v>
      </c>
    </row>
    <row r="1211" spans="22:27">
      <c r="V1211" s="259">
        <v>69011129</v>
      </c>
      <c r="W1211" s="273" t="s">
        <v>60689</v>
      </c>
      <c r="X1211" s="273" t="s">
        <v>60690</v>
      </c>
      <c r="Y1211" s="273" t="s">
        <v>60691</v>
      </c>
      <c r="Z1211" s="273" t="s">
        <v>60692</v>
      </c>
      <c r="AA1211" s="273" t="s">
        <v>60693</v>
      </c>
    </row>
    <row r="1212" spans="22:27">
      <c r="V1212" s="259">
        <v>69011130</v>
      </c>
      <c r="W1212" s="273" t="s">
        <v>61974</v>
      </c>
      <c r="X1212" s="273" t="s">
        <v>61975</v>
      </c>
      <c r="Y1212" s="273" t="s">
        <v>61976</v>
      </c>
      <c r="Z1212" s="273" t="s">
        <v>61977</v>
      </c>
      <c r="AA1212" s="273" t="s">
        <v>61978</v>
      </c>
    </row>
    <row r="1213" spans="22:27">
      <c r="V1213" s="259">
        <v>69011131</v>
      </c>
      <c r="W1213" s="273" t="s">
        <v>60503</v>
      </c>
      <c r="X1213" s="273" t="s">
        <v>60504</v>
      </c>
      <c r="Y1213" s="273" t="s">
        <v>60505</v>
      </c>
      <c r="Z1213" s="273" t="s">
        <v>60506</v>
      </c>
      <c r="AA1213" s="273" t="s">
        <v>60507</v>
      </c>
    </row>
    <row r="1214" spans="22:27">
      <c r="V1214" s="259">
        <v>69011132</v>
      </c>
      <c r="W1214" s="273" t="s">
        <v>58677</v>
      </c>
      <c r="X1214" s="273" t="s">
        <v>59597</v>
      </c>
      <c r="Y1214" s="273" t="s">
        <v>59598</v>
      </c>
      <c r="Z1214" s="273" t="s">
        <v>59599</v>
      </c>
      <c r="AA1214" s="273" t="s">
        <v>59600</v>
      </c>
    </row>
    <row r="1215" spans="22:27">
      <c r="V1215" s="259">
        <v>69011133</v>
      </c>
      <c r="W1215" s="273" t="s">
        <v>61106</v>
      </c>
      <c r="X1215" s="273" t="s">
        <v>61654</v>
      </c>
      <c r="Y1215" s="273" t="s">
        <v>61655</v>
      </c>
      <c r="Z1215" s="273" t="s">
        <v>61656</v>
      </c>
      <c r="AA1215" s="273" t="s">
        <v>61657</v>
      </c>
    </row>
    <row r="1216" spans="22:27">
      <c r="V1216" s="259">
        <v>69011134</v>
      </c>
      <c r="W1216" s="273" t="s">
        <v>61106</v>
      </c>
      <c r="X1216" s="273" t="s">
        <v>61107</v>
      </c>
      <c r="Y1216" s="273" t="s">
        <v>61108</v>
      </c>
      <c r="Z1216" s="273" t="s">
        <v>61109</v>
      </c>
      <c r="AA1216" s="273" t="s">
        <v>61110</v>
      </c>
    </row>
    <row r="1217" spans="22:27">
      <c r="V1217" s="259">
        <v>69011135</v>
      </c>
      <c r="W1217" s="273" t="s">
        <v>61762</v>
      </c>
      <c r="X1217" s="273" t="s">
        <v>61763</v>
      </c>
      <c r="Y1217" s="273" t="s">
        <v>61764</v>
      </c>
      <c r="Z1217" s="273" t="s">
        <v>61765</v>
      </c>
      <c r="AA1217" s="273" t="s">
        <v>61766</v>
      </c>
    </row>
    <row r="1218" spans="22:27">
      <c r="V1218" s="259">
        <v>69011138</v>
      </c>
      <c r="W1218" s="273" t="s">
        <v>61894</v>
      </c>
      <c r="X1218" s="273" t="s">
        <v>61895</v>
      </c>
      <c r="Y1218" s="273" t="s">
        <v>60681</v>
      </c>
      <c r="Z1218" s="273" t="s">
        <v>61896</v>
      </c>
      <c r="AA1218" s="273" t="s">
        <v>61897</v>
      </c>
    </row>
    <row r="1219" spans="22:27">
      <c r="V1219" s="259">
        <v>69011139</v>
      </c>
      <c r="W1219" s="273" t="s">
        <v>62529</v>
      </c>
      <c r="X1219" s="273" t="s">
        <v>62530</v>
      </c>
      <c r="Y1219" s="273" t="s">
        <v>62531</v>
      </c>
      <c r="Z1219" s="273" t="s">
        <v>62532</v>
      </c>
      <c r="AA1219" s="273" t="s">
        <v>62533</v>
      </c>
    </row>
    <row r="1220" spans="22:27">
      <c r="V1220" s="259">
        <v>69011140</v>
      </c>
      <c r="W1220" s="273" t="s">
        <v>61824</v>
      </c>
      <c r="X1220" s="273" t="s">
        <v>61825</v>
      </c>
      <c r="Y1220" s="273" t="s">
        <v>61826</v>
      </c>
      <c r="Z1220" s="273" t="s">
        <v>61827</v>
      </c>
      <c r="AA1220" s="273" t="s">
        <v>61828</v>
      </c>
    </row>
    <row r="1221" spans="22:27">
      <c r="V1221" s="259">
        <v>69011143</v>
      </c>
      <c r="W1221" s="273" t="s">
        <v>60874</v>
      </c>
      <c r="X1221" s="273" t="s">
        <v>60875</v>
      </c>
      <c r="Y1221" s="273" t="s">
        <v>60876</v>
      </c>
      <c r="Z1221" s="273" t="s">
        <v>60877</v>
      </c>
      <c r="AA1221" s="273" t="s">
        <v>60878</v>
      </c>
    </row>
    <row r="1222" spans="22:27">
      <c r="V1222" s="259">
        <v>69011145</v>
      </c>
      <c r="W1222" s="273" t="s">
        <v>61252</v>
      </c>
      <c r="X1222" s="273" t="s">
        <v>61253</v>
      </c>
      <c r="Y1222" s="273" t="s">
        <v>61254</v>
      </c>
      <c r="Z1222" s="273" t="s">
        <v>61255</v>
      </c>
      <c r="AA1222" s="273" t="s">
        <v>61256</v>
      </c>
    </row>
    <row r="1223" spans="22:27">
      <c r="V1223" s="259">
        <v>69011146</v>
      </c>
      <c r="W1223" s="273" t="s">
        <v>62747</v>
      </c>
      <c r="X1223" s="273" t="s">
        <v>62748</v>
      </c>
      <c r="Y1223" s="273" t="s">
        <v>62749</v>
      </c>
      <c r="Z1223" s="273" t="s">
        <v>62750</v>
      </c>
      <c r="AA1223" s="273" t="s">
        <v>62751</v>
      </c>
    </row>
    <row r="1224" spans="22:27">
      <c r="V1224" s="259">
        <v>69011147</v>
      </c>
      <c r="W1224" s="273" t="s">
        <v>61185</v>
      </c>
      <c r="X1224" s="273" t="s">
        <v>61186</v>
      </c>
      <c r="Y1224" s="273" t="s">
        <v>61187</v>
      </c>
      <c r="Z1224" s="273" t="s">
        <v>61188</v>
      </c>
      <c r="AA1224" s="273" t="s">
        <v>61189</v>
      </c>
    </row>
    <row r="1225" spans="22:27">
      <c r="V1225" s="259">
        <v>69011149</v>
      </c>
      <c r="W1225" s="273" t="s">
        <v>60937</v>
      </c>
      <c r="X1225" s="273" t="s">
        <v>60938</v>
      </c>
      <c r="Y1225" s="273" t="s">
        <v>60939</v>
      </c>
      <c r="Z1225" s="273" t="s">
        <v>60940</v>
      </c>
      <c r="AA1225" s="273" t="s">
        <v>60941</v>
      </c>
    </row>
    <row r="1226" spans="22:27">
      <c r="V1226" s="259">
        <v>69011150</v>
      </c>
      <c r="W1226" s="273" t="s">
        <v>62809</v>
      </c>
      <c r="X1226" s="273" t="s">
        <v>62810</v>
      </c>
      <c r="Y1226" s="273" t="s">
        <v>62811</v>
      </c>
      <c r="Z1226" s="273" t="s">
        <v>62812</v>
      </c>
      <c r="AA1226" s="273" t="s">
        <v>62813</v>
      </c>
    </row>
    <row r="1227" spans="22:27">
      <c r="V1227" s="259">
        <v>69011152</v>
      </c>
      <c r="W1227" s="273" t="s">
        <v>59588</v>
      </c>
      <c r="X1227" s="273" t="s">
        <v>59589</v>
      </c>
      <c r="Y1227" s="273" t="s">
        <v>59590</v>
      </c>
      <c r="Z1227" s="273" t="s">
        <v>59591</v>
      </c>
      <c r="AA1227" s="273" t="s">
        <v>59592</v>
      </c>
    </row>
    <row r="1228" spans="22:27">
      <c r="V1228" s="259">
        <v>69011153</v>
      </c>
      <c r="W1228" s="273" t="s">
        <v>61578</v>
      </c>
      <c r="X1228" s="273" t="s">
        <v>61579</v>
      </c>
      <c r="Y1228" s="273" t="s">
        <v>61580</v>
      </c>
      <c r="Z1228" s="273" t="s">
        <v>61581</v>
      </c>
      <c r="AA1228" s="273" t="s">
        <v>61582</v>
      </c>
    </row>
    <row r="1229" spans="22:27">
      <c r="V1229" s="259">
        <v>69011154</v>
      </c>
      <c r="W1229" s="273" t="s">
        <v>63626</v>
      </c>
      <c r="X1229" s="273" t="s">
        <v>63627</v>
      </c>
      <c r="Y1229" s="273" t="s">
        <v>63628</v>
      </c>
      <c r="Z1229" s="273" t="s">
        <v>63629</v>
      </c>
      <c r="AA1229" s="273" t="s">
        <v>63630</v>
      </c>
    </row>
    <row r="1230" spans="22:27">
      <c r="V1230" s="259">
        <v>69011156</v>
      </c>
      <c r="W1230" s="273" t="s">
        <v>62067</v>
      </c>
      <c r="X1230" s="273" t="s">
        <v>62068</v>
      </c>
      <c r="Y1230" s="273" t="s">
        <v>62069</v>
      </c>
      <c r="Z1230" s="273" t="s">
        <v>62070</v>
      </c>
      <c r="AA1230" s="273" t="s">
        <v>62071</v>
      </c>
    </row>
    <row r="1231" spans="22:27">
      <c r="V1231" s="259">
        <v>69011157</v>
      </c>
      <c r="W1231" s="273" t="s">
        <v>60967</v>
      </c>
      <c r="X1231" s="273" t="s">
        <v>60968</v>
      </c>
      <c r="Y1231" s="273" t="s">
        <v>60969</v>
      </c>
      <c r="Z1231" s="273" t="s">
        <v>60970</v>
      </c>
      <c r="AA1231" s="273" t="s">
        <v>60971</v>
      </c>
    </row>
    <row r="1232" spans="22:27">
      <c r="V1232" s="259">
        <v>69011158</v>
      </c>
      <c r="W1232" s="273" t="s">
        <v>60765</v>
      </c>
      <c r="X1232" s="273" t="s">
        <v>60766</v>
      </c>
      <c r="Y1232" s="273" t="s">
        <v>60767</v>
      </c>
      <c r="Z1232" s="273" t="s">
        <v>60768</v>
      </c>
      <c r="AA1232" s="273" t="s">
        <v>60769</v>
      </c>
    </row>
    <row r="1233" spans="22:27">
      <c r="V1233" s="259">
        <v>69011159</v>
      </c>
      <c r="W1233" s="273" t="s">
        <v>63239</v>
      </c>
      <c r="X1233" s="273" t="s">
        <v>63240</v>
      </c>
      <c r="Y1233" s="273" t="s">
        <v>62821</v>
      </c>
      <c r="Z1233" s="273" t="s">
        <v>63241</v>
      </c>
      <c r="AA1233" s="273" t="s">
        <v>63242</v>
      </c>
    </row>
    <row r="1234" spans="22:27">
      <c r="V1234" s="259">
        <v>69011160</v>
      </c>
      <c r="W1234" s="273" t="s">
        <v>59694</v>
      </c>
      <c r="X1234" s="273" t="s">
        <v>59695</v>
      </c>
      <c r="Y1234" s="273" t="s">
        <v>59696</v>
      </c>
      <c r="Z1234" s="273" t="s">
        <v>59697</v>
      </c>
      <c r="AA1234" s="273" t="s">
        <v>59698</v>
      </c>
    </row>
    <row r="1235" spans="22:27">
      <c r="V1235" s="259">
        <v>69011161</v>
      </c>
      <c r="W1235" s="273" t="s">
        <v>60674</v>
      </c>
      <c r="X1235" s="273" t="s">
        <v>60675</v>
      </c>
      <c r="Y1235" s="273" t="s">
        <v>60676</v>
      </c>
      <c r="Z1235" s="273" t="s">
        <v>60677</v>
      </c>
      <c r="AA1235" s="273" t="s">
        <v>60678</v>
      </c>
    </row>
    <row r="1236" spans="22:27">
      <c r="V1236" s="259">
        <v>69011162</v>
      </c>
      <c r="W1236" s="273" t="s">
        <v>60674</v>
      </c>
      <c r="X1236" s="273" t="s">
        <v>63243</v>
      </c>
      <c r="Y1236" s="273" t="s">
        <v>63244</v>
      </c>
      <c r="Z1236" s="273" t="s">
        <v>63245</v>
      </c>
      <c r="AA1236" s="273" t="s">
        <v>63246</v>
      </c>
    </row>
    <row r="1237" spans="22:27">
      <c r="V1237" s="259">
        <v>69011163</v>
      </c>
      <c r="W1237" s="273" t="s">
        <v>61860</v>
      </c>
      <c r="X1237" s="273" t="s">
        <v>61861</v>
      </c>
      <c r="Y1237" s="273" t="s">
        <v>61862</v>
      </c>
      <c r="Z1237" s="273" t="s">
        <v>61863</v>
      </c>
      <c r="AA1237" s="273" t="s">
        <v>61864</v>
      </c>
    </row>
    <row r="1238" spans="22:27">
      <c r="V1238" s="259">
        <v>69011164</v>
      </c>
      <c r="W1238" s="273" t="s">
        <v>59551</v>
      </c>
      <c r="X1238" s="273" t="s">
        <v>59552</v>
      </c>
      <c r="Y1238" s="273" t="s">
        <v>59553</v>
      </c>
      <c r="Z1238" s="273" t="s">
        <v>59554</v>
      </c>
      <c r="AA1238" s="273" t="s">
        <v>59555</v>
      </c>
    </row>
    <row r="1239" spans="22:27">
      <c r="V1239" s="259">
        <v>69011165</v>
      </c>
      <c r="W1239" s="273" t="s">
        <v>60980</v>
      </c>
      <c r="X1239" s="273" t="s">
        <v>60981</v>
      </c>
      <c r="Y1239" s="273" t="s">
        <v>60982</v>
      </c>
      <c r="Z1239" s="273" t="s">
        <v>60983</v>
      </c>
      <c r="AA1239" s="273" t="s">
        <v>60984</v>
      </c>
    </row>
    <row r="1240" spans="22:27">
      <c r="V1240" s="259">
        <v>69011166</v>
      </c>
      <c r="W1240" s="273" t="s">
        <v>60498</v>
      </c>
      <c r="X1240" s="273" t="s">
        <v>60665</v>
      </c>
      <c r="Y1240" s="273" t="s">
        <v>60666</v>
      </c>
      <c r="Z1240" s="273" t="s">
        <v>60667</v>
      </c>
      <c r="AA1240" s="273" t="s">
        <v>60668</v>
      </c>
    </row>
    <row r="1241" spans="22:27">
      <c r="V1241" s="259">
        <v>69011167</v>
      </c>
      <c r="W1241" s="273" t="s">
        <v>61552</v>
      </c>
      <c r="X1241" s="273" t="s">
        <v>61553</v>
      </c>
      <c r="Y1241" s="273" t="s">
        <v>61554</v>
      </c>
      <c r="Z1241" s="273" t="s">
        <v>61555</v>
      </c>
      <c r="AA1241" s="273" t="s">
        <v>61556</v>
      </c>
    </row>
    <row r="1242" spans="22:27">
      <c r="V1242" s="259">
        <v>69011168</v>
      </c>
      <c r="W1242" s="273" t="s">
        <v>62011</v>
      </c>
      <c r="X1242" s="273" t="s">
        <v>62012</v>
      </c>
      <c r="Y1242" s="273" t="s">
        <v>62013</v>
      </c>
      <c r="Z1242" s="273" t="s">
        <v>62014</v>
      </c>
      <c r="AA1242" s="273" t="s">
        <v>62015</v>
      </c>
    </row>
    <row r="1243" spans="22:27">
      <c r="V1243" s="259">
        <v>69011169</v>
      </c>
      <c r="W1243" s="273" t="s">
        <v>59719</v>
      </c>
      <c r="X1243" s="273" t="s">
        <v>59720</v>
      </c>
      <c r="Y1243" s="273" t="s">
        <v>59721</v>
      </c>
      <c r="Z1243" s="273" t="s">
        <v>59722</v>
      </c>
      <c r="AA1243" s="273" t="s">
        <v>59723</v>
      </c>
    </row>
    <row r="1244" spans="22:27">
      <c r="V1244" s="259">
        <v>69011170</v>
      </c>
      <c r="W1244" s="273" t="s">
        <v>64889</v>
      </c>
      <c r="X1244" s="273" t="s">
        <v>64890</v>
      </c>
      <c r="Y1244" s="273" t="s">
        <v>58706</v>
      </c>
      <c r="Z1244" s="273" t="s">
        <v>64891</v>
      </c>
      <c r="AA1244" s="273" t="s">
        <v>64892</v>
      </c>
    </row>
    <row r="1245" spans="22:27">
      <c r="V1245" s="259">
        <v>69011171</v>
      </c>
      <c r="W1245" s="273" t="s">
        <v>62708</v>
      </c>
      <c r="X1245" s="273" t="s">
        <v>62709</v>
      </c>
      <c r="Y1245" s="273" t="s">
        <v>62710</v>
      </c>
      <c r="Z1245" s="273" t="s">
        <v>62711</v>
      </c>
      <c r="AA1245" s="273" t="s">
        <v>62712</v>
      </c>
    </row>
    <row r="1246" spans="22:27">
      <c r="V1246" s="259">
        <v>69011172</v>
      </c>
      <c r="W1246" s="273" t="s">
        <v>59656</v>
      </c>
      <c r="X1246" s="273" t="s">
        <v>59657</v>
      </c>
      <c r="Y1246" s="273" t="s">
        <v>59658</v>
      </c>
      <c r="Z1246" s="273" t="s">
        <v>59659</v>
      </c>
      <c r="AA1246" s="273" t="s">
        <v>59660</v>
      </c>
    </row>
    <row r="1247" spans="22:27">
      <c r="V1247" s="259">
        <v>69011173</v>
      </c>
      <c r="W1247" s="273" t="s">
        <v>62475</v>
      </c>
      <c r="X1247" s="273" t="s">
        <v>62476</v>
      </c>
      <c r="Y1247" s="273" t="s">
        <v>62477</v>
      </c>
      <c r="Z1247" s="273" t="s">
        <v>62478</v>
      </c>
      <c r="AA1247" s="273" t="s">
        <v>62479</v>
      </c>
    </row>
    <row r="1248" spans="22:27">
      <c r="V1248" s="259">
        <v>69011174</v>
      </c>
      <c r="W1248" s="273" t="s">
        <v>59348</v>
      </c>
      <c r="X1248" s="273" t="s">
        <v>59774</v>
      </c>
      <c r="Y1248" s="273" t="s">
        <v>59775</v>
      </c>
      <c r="Z1248" s="273" t="s">
        <v>59776</v>
      </c>
      <c r="AA1248" s="273" t="s">
        <v>59777</v>
      </c>
    </row>
    <row r="1249" spans="22:27">
      <c r="V1249" s="259">
        <v>69011176</v>
      </c>
      <c r="W1249" s="273" t="s">
        <v>60960</v>
      </c>
      <c r="X1249" s="273" t="s">
        <v>60961</v>
      </c>
      <c r="Y1249" s="273" t="s">
        <v>60962</v>
      </c>
      <c r="Z1249" s="273" t="s">
        <v>60963</v>
      </c>
      <c r="AA1249" s="273" t="s">
        <v>60964</v>
      </c>
    </row>
    <row r="1250" spans="22:27">
      <c r="V1250" s="259">
        <v>69011177</v>
      </c>
      <c r="W1250" s="273" t="s">
        <v>60960</v>
      </c>
      <c r="X1250" s="273" t="s">
        <v>60961</v>
      </c>
      <c r="Y1250" s="273" t="s">
        <v>60962</v>
      </c>
      <c r="Z1250" s="273" t="s">
        <v>60963</v>
      </c>
      <c r="AA1250" s="273" t="s">
        <v>60964</v>
      </c>
    </row>
    <row r="1251" spans="22:27">
      <c r="V1251" s="259">
        <v>69011178</v>
      </c>
      <c r="W1251" s="273" t="s">
        <v>62384</v>
      </c>
      <c r="X1251" s="273" t="s">
        <v>62385</v>
      </c>
      <c r="Y1251" s="273" t="s">
        <v>62386</v>
      </c>
      <c r="Z1251" s="273" t="s">
        <v>62387</v>
      </c>
      <c r="AA1251" s="273" t="s">
        <v>62388</v>
      </c>
    </row>
    <row r="1252" spans="22:27">
      <c r="V1252" s="259">
        <v>69011179</v>
      </c>
      <c r="W1252" s="273" t="s">
        <v>62365</v>
      </c>
      <c r="X1252" s="273" t="s">
        <v>62366</v>
      </c>
      <c r="Y1252" s="273" t="s">
        <v>62367</v>
      </c>
      <c r="Z1252" s="273" t="s">
        <v>62368</v>
      </c>
      <c r="AA1252" s="273" t="s">
        <v>62369</v>
      </c>
    </row>
    <row r="1253" spans="22:27">
      <c r="V1253" s="259">
        <v>69011180</v>
      </c>
      <c r="W1253" s="273" t="s">
        <v>62265</v>
      </c>
      <c r="X1253" s="273" t="s">
        <v>62266</v>
      </c>
      <c r="Y1253" s="273" t="s">
        <v>62267</v>
      </c>
      <c r="Z1253" s="273" t="s">
        <v>62268</v>
      </c>
      <c r="AA1253" s="273" t="s">
        <v>62269</v>
      </c>
    </row>
    <row r="1254" spans="22:27">
      <c r="V1254" s="259">
        <v>69011181</v>
      </c>
      <c r="W1254" s="273" t="s">
        <v>62328</v>
      </c>
      <c r="X1254" s="273" t="s">
        <v>62329</v>
      </c>
      <c r="Y1254" s="273" t="s">
        <v>59598</v>
      </c>
      <c r="Z1254" s="273" t="s">
        <v>62330</v>
      </c>
      <c r="AA1254" s="273" t="s">
        <v>62331</v>
      </c>
    </row>
    <row r="1255" spans="22:27">
      <c r="V1255" s="259">
        <v>69011183</v>
      </c>
      <c r="W1255" s="273" t="s">
        <v>62781</v>
      </c>
      <c r="X1255" s="273" t="s">
        <v>62782</v>
      </c>
      <c r="Y1255" s="273" t="s">
        <v>62783</v>
      </c>
      <c r="Z1255" s="273" t="s">
        <v>62784</v>
      </c>
      <c r="AA1255" s="273" t="s">
        <v>62785</v>
      </c>
    </row>
    <row r="1256" spans="22:27">
      <c r="V1256" s="259">
        <v>69011184</v>
      </c>
      <c r="W1256" s="273" t="s">
        <v>59714</v>
      </c>
      <c r="X1256" s="273" t="s">
        <v>59715</v>
      </c>
      <c r="Y1256" s="273" t="s">
        <v>59716</v>
      </c>
      <c r="Z1256" s="273" t="s">
        <v>59717</v>
      </c>
      <c r="AA1256" s="273" t="s">
        <v>59718</v>
      </c>
    </row>
    <row r="1257" spans="22:27">
      <c r="V1257" s="259">
        <v>69011185</v>
      </c>
      <c r="W1257" s="273" t="s">
        <v>59619</v>
      </c>
      <c r="X1257" s="273" t="s">
        <v>59620</v>
      </c>
      <c r="Y1257" s="273" t="s">
        <v>59621</v>
      </c>
      <c r="Z1257" s="273" t="s">
        <v>59622</v>
      </c>
      <c r="AA1257" s="273" t="s">
        <v>59623</v>
      </c>
    </row>
    <row r="1258" spans="22:27">
      <c r="V1258" s="259">
        <v>69011186</v>
      </c>
      <c r="W1258" s="273" t="s">
        <v>64708</v>
      </c>
      <c r="X1258" s="273" t="s">
        <v>64709</v>
      </c>
      <c r="Y1258" s="273" t="s">
        <v>62705</v>
      </c>
      <c r="Z1258" s="273" t="s">
        <v>64710</v>
      </c>
      <c r="AA1258" s="273" t="s">
        <v>64711</v>
      </c>
    </row>
    <row r="1259" spans="22:27">
      <c r="V1259" s="259">
        <v>69011188</v>
      </c>
      <c r="W1259" s="273" t="s">
        <v>64411</v>
      </c>
      <c r="X1259" s="273" t="s">
        <v>64412</v>
      </c>
      <c r="Y1259" s="273" t="s">
        <v>64413</v>
      </c>
      <c r="Z1259" s="273" t="s">
        <v>64414</v>
      </c>
      <c r="AA1259" s="273" t="s">
        <v>64415</v>
      </c>
    </row>
    <row r="1260" spans="22:27">
      <c r="V1260" s="259">
        <v>69011191</v>
      </c>
      <c r="W1260" s="273" t="s">
        <v>64523</v>
      </c>
      <c r="X1260" s="273" t="s">
        <v>64524</v>
      </c>
      <c r="Y1260" s="273" t="s">
        <v>64525</v>
      </c>
      <c r="Z1260" s="273" t="s">
        <v>64526</v>
      </c>
      <c r="AA1260" s="273" t="s">
        <v>64527</v>
      </c>
    </row>
    <row r="1261" spans="22:27">
      <c r="V1261" s="259">
        <v>69011193</v>
      </c>
      <c r="W1261" s="273" t="s">
        <v>64547</v>
      </c>
      <c r="X1261" s="273" t="s">
        <v>64548</v>
      </c>
      <c r="Y1261" s="273" t="s">
        <v>61838</v>
      </c>
      <c r="Z1261" s="273" t="s">
        <v>64549</v>
      </c>
      <c r="AA1261" s="273" t="s">
        <v>64550</v>
      </c>
    </row>
    <row r="1262" spans="22:27">
      <c r="V1262" s="259">
        <v>69011194</v>
      </c>
      <c r="W1262" s="273" t="s">
        <v>59894</v>
      </c>
      <c r="X1262" s="273" t="s">
        <v>59895</v>
      </c>
      <c r="Y1262" s="273" t="s">
        <v>59673</v>
      </c>
      <c r="Z1262" s="273" t="s">
        <v>59896</v>
      </c>
      <c r="AA1262" s="273" t="s">
        <v>59897</v>
      </c>
    </row>
    <row r="1263" spans="22:27">
      <c r="V1263" s="259">
        <v>69011198</v>
      </c>
      <c r="W1263" s="273" t="s">
        <v>64699</v>
      </c>
      <c r="X1263" s="273" t="s">
        <v>64700</v>
      </c>
      <c r="Y1263" s="273" t="s">
        <v>64701</v>
      </c>
      <c r="Z1263" s="273" t="s">
        <v>64702</v>
      </c>
      <c r="AA1263" s="273" t="s">
        <v>64703</v>
      </c>
    </row>
    <row r="1264" spans="22:27">
      <c r="V1264" s="259">
        <v>69011200</v>
      </c>
      <c r="W1264" s="273" t="s">
        <v>64730</v>
      </c>
      <c r="X1264" s="273" t="s">
        <v>64731</v>
      </c>
      <c r="Y1264" s="273" t="s">
        <v>64732</v>
      </c>
      <c r="Z1264" s="273" t="s">
        <v>64733</v>
      </c>
      <c r="AA1264" s="273" t="s">
        <v>64734</v>
      </c>
    </row>
    <row r="1265" spans="22:27">
      <c r="V1265" s="259">
        <v>69011202</v>
      </c>
      <c r="W1265" s="273" t="s">
        <v>64774</v>
      </c>
      <c r="X1265" s="273" t="s">
        <v>64775</v>
      </c>
      <c r="Y1265" s="273" t="s">
        <v>64776</v>
      </c>
      <c r="Z1265" s="273" t="s">
        <v>64777</v>
      </c>
      <c r="AA1265" s="273" t="s">
        <v>64778</v>
      </c>
    </row>
    <row r="1266" spans="22:27">
      <c r="V1266" s="259">
        <v>69011206</v>
      </c>
      <c r="W1266" s="273" t="s">
        <v>64827</v>
      </c>
      <c r="X1266" s="273" t="s">
        <v>64828</v>
      </c>
      <c r="Y1266" s="273" t="s">
        <v>64829</v>
      </c>
      <c r="Z1266" s="273" t="s">
        <v>64830</v>
      </c>
      <c r="AA1266" s="273" t="s">
        <v>64831</v>
      </c>
    </row>
    <row r="1267" spans="22:27">
      <c r="V1267" s="259">
        <v>69011209</v>
      </c>
      <c r="W1267" s="273" t="s">
        <v>64898</v>
      </c>
      <c r="X1267" s="273" t="s">
        <v>64899</v>
      </c>
      <c r="Y1267" s="273" t="s">
        <v>64900</v>
      </c>
      <c r="Z1267" s="273" t="s">
        <v>64901</v>
      </c>
      <c r="AA1267" s="273" t="s">
        <v>64902</v>
      </c>
    </row>
    <row r="1268" spans="22:27">
      <c r="V1268" s="259">
        <v>69011210</v>
      </c>
      <c r="W1268" s="273" t="s">
        <v>64111</v>
      </c>
      <c r="X1268" s="273" t="s">
        <v>64112</v>
      </c>
      <c r="Y1268" s="273" t="s">
        <v>64108</v>
      </c>
      <c r="Z1268" s="273" t="s">
        <v>64109</v>
      </c>
      <c r="AA1268" s="273" t="s">
        <v>64110</v>
      </c>
    </row>
    <row r="1269" spans="22:27">
      <c r="V1269" s="259">
        <v>69011211</v>
      </c>
      <c r="W1269" s="273" t="s">
        <v>63077</v>
      </c>
      <c r="X1269" s="273" t="s">
        <v>63078</v>
      </c>
      <c r="Y1269" s="273" t="s">
        <v>63082</v>
      </c>
      <c r="Z1269" s="273" t="s">
        <v>63083</v>
      </c>
      <c r="AA1269" s="273" t="s">
        <v>63081</v>
      </c>
    </row>
    <row r="1270" spans="22:27">
      <c r="V1270" s="259">
        <v>69011212</v>
      </c>
      <c r="W1270" s="273" t="s">
        <v>64934</v>
      </c>
      <c r="X1270" s="273" t="s">
        <v>64935</v>
      </c>
      <c r="Y1270" s="273" t="s">
        <v>60857</v>
      </c>
      <c r="Z1270" s="273" t="s">
        <v>64936</v>
      </c>
      <c r="AA1270" s="273" t="s">
        <v>64937</v>
      </c>
    </row>
    <row r="1271" spans="22:27">
      <c r="V1271" s="259">
        <v>69011213</v>
      </c>
      <c r="W1271" s="273" t="s">
        <v>64938</v>
      </c>
      <c r="X1271" s="273" t="s">
        <v>64939</v>
      </c>
      <c r="Y1271" s="273" t="s">
        <v>61990</v>
      </c>
      <c r="Z1271" s="273" t="s">
        <v>64940</v>
      </c>
      <c r="AA1271" s="273" t="s">
        <v>64941</v>
      </c>
    </row>
    <row r="1272" spans="22:27">
      <c r="V1272" s="259">
        <v>69011214</v>
      </c>
      <c r="W1272" s="273" t="s">
        <v>65241</v>
      </c>
      <c r="X1272" s="273" t="s">
        <v>65242</v>
      </c>
      <c r="Y1272" s="273" t="s">
        <v>65243</v>
      </c>
      <c r="Z1272" s="273" t="s">
        <v>65244</v>
      </c>
      <c r="AA1272" s="273" t="s">
        <v>65245</v>
      </c>
    </row>
    <row r="1273" spans="22:27">
      <c r="V1273" s="259">
        <v>69011217</v>
      </c>
      <c r="W1273" s="273" t="s">
        <v>63077</v>
      </c>
      <c r="X1273" s="273" t="s">
        <v>63078</v>
      </c>
      <c r="Y1273" s="273" t="s">
        <v>63082</v>
      </c>
      <c r="Z1273" s="273" t="s">
        <v>64988</v>
      </c>
      <c r="AA1273" s="273" t="s">
        <v>63081</v>
      </c>
    </row>
    <row r="1274" spans="22:27">
      <c r="V1274" s="259">
        <v>69011218</v>
      </c>
      <c r="W1274" s="273" t="s">
        <v>65034</v>
      </c>
      <c r="X1274" s="273" t="s">
        <v>65035</v>
      </c>
      <c r="Y1274" s="273" t="s">
        <v>62783</v>
      </c>
      <c r="Z1274" s="273" t="s">
        <v>65036</v>
      </c>
      <c r="AA1274" s="273" t="s">
        <v>65037</v>
      </c>
    </row>
    <row r="1275" spans="22:27">
      <c r="V1275" s="259">
        <v>69011227</v>
      </c>
      <c r="W1275" s="273" t="s">
        <v>65149</v>
      </c>
      <c r="X1275" s="273" t="s">
        <v>65150</v>
      </c>
      <c r="Y1275" s="273" t="s">
        <v>65151</v>
      </c>
      <c r="Z1275" s="273" t="s">
        <v>65152</v>
      </c>
      <c r="AA1275" s="273" t="s">
        <v>65153</v>
      </c>
    </row>
    <row r="1276" spans="22:27">
      <c r="V1276" s="259">
        <v>69011230</v>
      </c>
      <c r="W1276" s="273" t="s">
        <v>65193</v>
      </c>
      <c r="X1276" s="273" t="s">
        <v>65194</v>
      </c>
      <c r="Y1276" s="273" t="s">
        <v>65195</v>
      </c>
      <c r="Z1276" s="273" t="s">
        <v>65196</v>
      </c>
      <c r="AA1276" s="273" t="s">
        <v>65197</v>
      </c>
    </row>
    <row r="1277" spans="22:27">
      <c r="V1277" s="259">
        <v>69011231</v>
      </c>
      <c r="W1277" s="273" t="s">
        <v>65203</v>
      </c>
      <c r="X1277" s="273" t="s">
        <v>65204</v>
      </c>
      <c r="Y1277" s="273" t="s">
        <v>59775</v>
      </c>
      <c r="Z1277" s="273" t="s">
        <v>65205</v>
      </c>
      <c r="AA1277" s="273" t="s">
        <v>65206</v>
      </c>
    </row>
    <row r="1278" spans="22:27">
      <c r="V1278" s="276">
        <v>69011232</v>
      </c>
      <c r="W1278" s="273" t="s">
        <v>65214</v>
      </c>
      <c r="X1278" s="273" t="s">
        <v>65215</v>
      </c>
      <c r="Y1278" s="273" t="s">
        <v>65216</v>
      </c>
      <c r="Z1278" s="273" t="s">
        <v>65217</v>
      </c>
      <c r="AA1278" s="273" t="s">
        <v>65218</v>
      </c>
    </row>
    <row r="1279" spans="22:27">
      <c r="V1279" s="259">
        <v>69012183</v>
      </c>
      <c r="W1279" s="273" t="s">
        <v>66047</v>
      </c>
      <c r="X1279" s="273" t="s">
        <v>66043</v>
      </c>
      <c r="Y1279" s="273" t="s">
        <v>66046</v>
      </c>
      <c r="Z1279" s="273" t="s">
        <v>66044</v>
      </c>
      <c r="AA1279" s="273" t="s">
        <v>66045</v>
      </c>
    </row>
    <row r="1280" spans="22:27">
      <c r="V1280" s="259">
        <v>69012002</v>
      </c>
      <c r="W1280" s="273" t="s">
        <v>61730</v>
      </c>
      <c r="X1280" s="273" t="s">
        <v>61731</v>
      </c>
      <c r="Y1280" s="273" t="s">
        <v>61732</v>
      </c>
      <c r="Z1280" s="273" t="s">
        <v>61733</v>
      </c>
      <c r="AA1280" s="273" t="s">
        <v>61734</v>
      </c>
    </row>
    <row r="1281" spans="22:27">
      <c r="V1281" s="259">
        <v>69012003</v>
      </c>
      <c r="W1281" s="273" t="s">
        <v>62346</v>
      </c>
      <c r="X1281" s="273" t="s">
        <v>62347</v>
      </c>
      <c r="Y1281" s="273" t="s">
        <v>58172</v>
      </c>
      <c r="Z1281" s="273" t="s">
        <v>62348</v>
      </c>
      <c r="AA1281" s="273" t="s">
        <v>62349</v>
      </c>
    </row>
    <row r="1282" spans="22:27">
      <c r="V1282" s="259">
        <v>69012004</v>
      </c>
      <c r="W1282" s="273" t="s">
        <v>60800</v>
      </c>
      <c r="X1282" s="273" t="s">
        <v>60801</v>
      </c>
      <c r="Y1282" s="273" t="s">
        <v>60802</v>
      </c>
      <c r="Z1282" s="273" t="s">
        <v>60803</v>
      </c>
      <c r="AA1282" s="273" t="s">
        <v>60804</v>
      </c>
    </row>
    <row r="1283" spans="22:27">
      <c r="V1283" s="259">
        <v>69012005</v>
      </c>
      <c r="W1283" s="273" t="s">
        <v>60709</v>
      </c>
      <c r="X1283" s="273" t="s">
        <v>60710</v>
      </c>
      <c r="Y1283" s="273" t="s">
        <v>57993</v>
      </c>
      <c r="Z1283" s="273" t="s">
        <v>60711</v>
      </c>
      <c r="AA1283" s="273" t="s">
        <v>60712</v>
      </c>
    </row>
    <row r="1284" spans="22:27">
      <c r="V1284" s="259">
        <v>69012006</v>
      </c>
      <c r="W1284" s="273" t="s">
        <v>61463</v>
      </c>
      <c r="X1284" s="273" t="s">
        <v>61464</v>
      </c>
      <c r="Y1284" s="273" t="s">
        <v>61465</v>
      </c>
      <c r="Z1284" s="273" t="s">
        <v>61466</v>
      </c>
      <c r="AA1284" s="273" t="s">
        <v>61467</v>
      </c>
    </row>
    <row r="1285" spans="22:27">
      <c r="V1285" s="259">
        <v>69012007</v>
      </c>
      <c r="W1285" s="273" t="s">
        <v>59426</v>
      </c>
      <c r="X1285" s="273" t="s">
        <v>59427</v>
      </c>
      <c r="Y1285" s="273" t="s">
        <v>59428</v>
      </c>
      <c r="Z1285" s="273" t="s">
        <v>59429</v>
      </c>
      <c r="AA1285" s="273" t="s">
        <v>59430</v>
      </c>
    </row>
    <row r="1286" spans="22:27">
      <c r="V1286" s="259">
        <v>69012008</v>
      </c>
      <c r="W1286" s="273" t="s">
        <v>59097</v>
      </c>
      <c r="X1286" s="273" t="s">
        <v>59098</v>
      </c>
      <c r="Y1286" s="273" t="s">
        <v>59099</v>
      </c>
      <c r="Z1286" s="273" t="s">
        <v>59100</v>
      </c>
      <c r="AA1286" s="273" t="s">
        <v>59101</v>
      </c>
    </row>
    <row r="1287" spans="22:27">
      <c r="V1287" s="259">
        <v>69012010</v>
      </c>
      <c r="W1287" s="273" t="s">
        <v>61116</v>
      </c>
      <c r="X1287" s="273" t="s">
        <v>61117</v>
      </c>
      <c r="Y1287" s="273" t="s">
        <v>59064</v>
      </c>
      <c r="Z1287" s="273" t="s">
        <v>61118</v>
      </c>
      <c r="AA1287" s="273" t="s">
        <v>61119</v>
      </c>
    </row>
    <row r="1288" spans="22:27">
      <c r="V1288" s="259">
        <v>69012011</v>
      </c>
      <c r="W1288" s="273" t="s">
        <v>59112</v>
      </c>
      <c r="X1288" s="273" t="s">
        <v>59113</v>
      </c>
      <c r="Y1288" s="273" t="s">
        <v>59109</v>
      </c>
      <c r="Z1288" s="273" t="s">
        <v>59114</v>
      </c>
      <c r="AA1288" s="273" t="s">
        <v>59115</v>
      </c>
    </row>
    <row r="1289" spans="22:27">
      <c r="V1289" s="259">
        <v>69012013</v>
      </c>
      <c r="W1289" s="273" t="s">
        <v>60831</v>
      </c>
      <c r="X1289" s="273" t="s">
        <v>60832</v>
      </c>
      <c r="Y1289" s="273" t="s">
        <v>59867</v>
      </c>
      <c r="Z1289" s="273" t="s">
        <v>60833</v>
      </c>
      <c r="AA1289" s="273" t="s">
        <v>60834</v>
      </c>
    </row>
    <row r="1290" spans="22:27">
      <c r="V1290" s="259">
        <v>69012014</v>
      </c>
      <c r="W1290" s="273" t="s">
        <v>58857</v>
      </c>
      <c r="X1290" s="273" t="s">
        <v>61997</v>
      </c>
      <c r="Y1290" s="273" t="s">
        <v>61998</v>
      </c>
      <c r="Z1290" s="273" t="s">
        <v>61999</v>
      </c>
      <c r="AA1290" s="273" t="s">
        <v>62000</v>
      </c>
    </row>
    <row r="1291" spans="22:27">
      <c r="V1291" s="259">
        <v>69012015</v>
      </c>
      <c r="W1291" s="273" t="s">
        <v>61301</v>
      </c>
      <c r="X1291" s="273" t="s">
        <v>61302</v>
      </c>
      <c r="Y1291" s="273" t="s">
        <v>61303</v>
      </c>
      <c r="Z1291" s="273" t="s">
        <v>61304</v>
      </c>
      <c r="AA1291" s="273" t="s">
        <v>61305</v>
      </c>
    </row>
    <row r="1292" spans="22:27">
      <c r="V1292" s="259">
        <v>69012016</v>
      </c>
      <c r="W1292" s="273" t="s">
        <v>61043</v>
      </c>
      <c r="X1292" s="273" t="s">
        <v>61044</v>
      </c>
      <c r="Y1292" s="273" t="s">
        <v>61045</v>
      </c>
      <c r="Z1292" s="273" t="s">
        <v>61046</v>
      </c>
      <c r="AA1292" s="273" t="s">
        <v>61047</v>
      </c>
    </row>
    <row r="1293" spans="22:27">
      <c r="V1293" s="259">
        <v>69012017</v>
      </c>
      <c r="W1293" s="273" t="s">
        <v>61077</v>
      </c>
      <c r="X1293" s="273" t="s">
        <v>61078</v>
      </c>
      <c r="Y1293" s="273" t="s">
        <v>59026</v>
      </c>
      <c r="Z1293" s="273" t="s">
        <v>61079</v>
      </c>
      <c r="AA1293" s="273" t="s">
        <v>61080</v>
      </c>
    </row>
    <row r="1294" spans="22:27">
      <c r="V1294" s="259">
        <v>69012018</v>
      </c>
      <c r="W1294" s="273" t="s">
        <v>61053</v>
      </c>
      <c r="X1294" s="273" t="s">
        <v>61054</v>
      </c>
      <c r="Y1294" s="273" t="s">
        <v>57851</v>
      </c>
      <c r="Z1294" s="273" t="s">
        <v>61055</v>
      </c>
      <c r="AA1294" s="273" t="s">
        <v>61056</v>
      </c>
    </row>
    <row r="1295" spans="22:27">
      <c r="V1295" s="259">
        <v>69012020</v>
      </c>
      <c r="W1295" s="273" t="s">
        <v>63441</v>
      </c>
      <c r="X1295" s="273" t="s">
        <v>63442</v>
      </c>
      <c r="Y1295" s="273" t="s">
        <v>63443</v>
      </c>
      <c r="Z1295" s="273" t="s">
        <v>63444</v>
      </c>
      <c r="AA1295" s="273" t="s">
        <v>63445</v>
      </c>
    </row>
    <row r="1296" spans="22:27">
      <c r="V1296" s="259">
        <v>69012021</v>
      </c>
      <c r="W1296" s="273" t="s">
        <v>61396</v>
      </c>
      <c r="X1296" s="273" t="s">
        <v>61035</v>
      </c>
      <c r="Y1296" s="273" t="s">
        <v>61397</v>
      </c>
      <c r="Z1296" s="273" t="s">
        <v>61398</v>
      </c>
      <c r="AA1296" s="273" t="s">
        <v>61399</v>
      </c>
    </row>
    <row r="1297" spans="22:27">
      <c r="V1297" s="259">
        <v>69012022</v>
      </c>
      <c r="W1297" s="273" t="s">
        <v>61026</v>
      </c>
      <c r="X1297" s="273" t="s">
        <v>61035</v>
      </c>
      <c r="Y1297" s="273" t="s">
        <v>61036</v>
      </c>
      <c r="Z1297" s="273" t="s">
        <v>61037</v>
      </c>
      <c r="AA1297" s="273" t="s">
        <v>61038</v>
      </c>
    </row>
    <row r="1298" spans="22:27">
      <c r="V1298" s="259">
        <v>69012023</v>
      </c>
      <c r="W1298" s="273" t="s">
        <v>61225</v>
      </c>
      <c r="X1298" s="273" t="s">
        <v>61226</v>
      </c>
      <c r="Y1298" s="273" t="s">
        <v>61227</v>
      </c>
      <c r="Z1298" s="273" t="s">
        <v>61228</v>
      </c>
      <c r="AA1298" s="273" t="s">
        <v>61229</v>
      </c>
    </row>
    <row r="1299" spans="22:27">
      <c r="V1299" s="259">
        <v>69012024</v>
      </c>
      <c r="W1299" s="273" t="s">
        <v>61316</v>
      </c>
      <c r="X1299" s="273" t="s">
        <v>61317</v>
      </c>
      <c r="Y1299" s="273" t="s">
        <v>61036</v>
      </c>
      <c r="Z1299" s="273" t="s">
        <v>61318</v>
      </c>
      <c r="AA1299" s="273" t="s">
        <v>61319</v>
      </c>
    </row>
    <row r="1300" spans="22:27">
      <c r="V1300" s="259">
        <v>69012025</v>
      </c>
      <c r="W1300" s="273" t="s">
        <v>61330</v>
      </c>
      <c r="X1300" s="273" t="s">
        <v>61331</v>
      </c>
      <c r="Y1300" s="273" t="s">
        <v>61332</v>
      </c>
      <c r="Z1300" s="273" t="s">
        <v>61333</v>
      </c>
      <c r="AA1300" s="273" t="s">
        <v>61334</v>
      </c>
    </row>
    <row r="1301" spans="22:27">
      <c r="V1301" s="259">
        <v>69012026</v>
      </c>
      <c r="W1301" s="273" t="s">
        <v>61203</v>
      </c>
      <c r="X1301" s="273" t="s">
        <v>61204</v>
      </c>
      <c r="Y1301" s="273" t="s">
        <v>61205</v>
      </c>
      <c r="Z1301" s="273" t="s">
        <v>61206</v>
      </c>
      <c r="AA1301" s="273" t="s">
        <v>61207</v>
      </c>
    </row>
    <row r="1302" spans="22:27">
      <c r="V1302" s="259">
        <v>69012027</v>
      </c>
      <c r="W1302" s="273" t="s">
        <v>61130</v>
      </c>
      <c r="X1302" s="273" t="s">
        <v>61131</v>
      </c>
      <c r="Y1302" s="273" t="s">
        <v>59017</v>
      </c>
      <c r="Z1302" s="273" t="s">
        <v>61132</v>
      </c>
      <c r="AA1302" s="273" t="s">
        <v>61133</v>
      </c>
    </row>
    <row r="1303" spans="22:27">
      <c r="V1303" s="259">
        <v>69012028</v>
      </c>
      <c r="W1303" s="273" t="s">
        <v>61026</v>
      </c>
      <c r="X1303" s="273" t="s">
        <v>61027</v>
      </c>
      <c r="Y1303" s="273" t="s">
        <v>61028</v>
      </c>
      <c r="Z1303" s="273" t="s">
        <v>61029</v>
      </c>
      <c r="AA1303" s="273" t="s">
        <v>61030</v>
      </c>
    </row>
    <row r="1304" spans="22:27">
      <c r="V1304" s="259">
        <v>69012029</v>
      </c>
      <c r="W1304" s="273" t="s">
        <v>61176</v>
      </c>
      <c r="X1304" s="273" t="s">
        <v>61177</v>
      </c>
      <c r="Y1304" s="273" t="s">
        <v>59460</v>
      </c>
      <c r="Z1304" s="273" t="s">
        <v>61178</v>
      </c>
      <c r="AA1304" s="273" t="s">
        <v>61179</v>
      </c>
    </row>
    <row r="1305" spans="22:27">
      <c r="V1305" s="259">
        <v>69012030</v>
      </c>
      <c r="W1305" s="273" t="s">
        <v>62030</v>
      </c>
      <c r="X1305" s="273" t="s">
        <v>62031</v>
      </c>
      <c r="Y1305" s="273" t="s">
        <v>58022</v>
      </c>
      <c r="Z1305" s="273" t="s">
        <v>62032</v>
      </c>
      <c r="AA1305" s="273" t="s">
        <v>62033</v>
      </c>
    </row>
    <row r="1306" spans="22:27">
      <c r="V1306" s="259">
        <v>69012031</v>
      </c>
      <c r="W1306" s="273" t="s">
        <v>59483</v>
      </c>
      <c r="X1306" s="273" t="s">
        <v>59484</v>
      </c>
      <c r="Y1306" s="273" t="s">
        <v>59485</v>
      </c>
      <c r="Z1306" s="273" t="s">
        <v>59486</v>
      </c>
      <c r="AA1306" s="273" t="s">
        <v>59487</v>
      </c>
    </row>
    <row r="1307" spans="22:27">
      <c r="V1307" s="259">
        <v>69012032</v>
      </c>
      <c r="W1307" s="273" t="s">
        <v>61693</v>
      </c>
      <c r="X1307" s="273" t="s">
        <v>61694</v>
      </c>
      <c r="Y1307" s="273" t="s">
        <v>61505</v>
      </c>
      <c r="Z1307" s="273" t="s">
        <v>61695</v>
      </c>
      <c r="AA1307" s="273" t="s">
        <v>61696</v>
      </c>
    </row>
    <row r="1308" spans="22:27">
      <c r="V1308" s="259">
        <v>69012033</v>
      </c>
      <c r="W1308" s="273" t="s">
        <v>59468</v>
      </c>
      <c r="X1308" s="273" t="s">
        <v>59469</v>
      </c>
      <c r="Y1308" s="273" t="s">
        <v>59470</v>
      </c>
      <c r="Z1308" s="273" t="s">
        <v>59471</v>
      </c>
      <c r="AA1308" s="273" t="s">
        <v>59472</v>
      </c>
    </row>
    <row r="1309" spans="22:27">
      <c r="V1309" s="259">
        <v>69012034</v>
      </c>
      <c r="W1309" s="273" t="s">
        <v>62444</v>
      </c>
      <c r="X1309" s="273" t="s">
        <v>62445</v>
      </c>
      <c r="Y1309" s="273" t="s">
        <v>62446</v>
      </c>
      <c r="Z1309" s="273" t="s">
        <v>62447</v>
      </c>
      <c r="AA1309" s="273" t="s">
        <v>62448</v>
      </c>
    </row>
    <row r="1310" spans="22:27">
      <c r="V1310" s="259">
        <v>69012035</v>
      </c>
      <c r="W1310" s="273" t="s">
        <v>59431</v>
      </c>
      <c r="X1310" s="273" t="s">
        <v>59432</v>
      </c>
      <c r="Y1310" s="273" t="s">
        <v>59433</v>
      </c>
      <c r="Z1310" s="273" t="s">
        <v>59434</v>
      </c>
      <c r="AA1310" s="273" t="s">
        <v>59435</v>
      </c>
    </row>
    <row r="1311" spans="22:27">
      <c r="V1311" s="259">
        <v>69012036</v>
      </c>
      <c r="W1311" s="273" t="s">
        <v>63098</v>
      </c>
      <c r="X1311" s="273" t="s">
        <v>63099</v>
      </c>
      <c r="Y1311" s="273" t="s">
        <v>63100</v>
      </c>
      <c r="Z1311" s="273" t="s">
        <v>63101</v>
      </c>
      <c r="AA1311" s="273" t="s">
        <v>63102</v>
      </c>
    </row>
    <row r="1312" spans="22:27">
      <c r="V1312" s="259">
        <v>69012037</v>
      </c>
      <c r="W1312" s="273" t="s">
        <v>60770</v>
      </c>
      <c r="X1312" s="273" t="s">
        <v>60771</v>
      </c>
      <c r="Y1312" s="273" t="s">
        <v>60772</v>
      </c>
      <c r="Z1312" s="273" t="s">
        <v>60773</v>
      </c>
      <c r="AA1312" s="273" t="s">
        <v>60774</v>
      </c>
    </row>
    <row r="1313" spans="22:27">
      <c r="V1313" s="259">
        <v>69012038</v>
      </c>
      <c r="W1313" s="273" t="s">
        <v>59478</v>
      </c>
      <c r="X1313" s="273" t="s">
        <v>59479</v>
      </c>
      <c r="Y1313" s="273" t="s">
        <v>59480</v>
      </c>
      <c r="Z1313" s="273" t="s">
        <v>59481</v>
      </c>
      <c r="AA1313" s="273" t="s">
        <v>59482</v>
      </c>
    </row>
    <row r="1314" spans="22:27">
      <c r="V1314" s="259">
        <v>69012041</v>
      </c>
      <c r="W1314" s="273" t="s">
        <v>59067</v>
      </c>
      <c r="X1314" s="273" t="s">
        <v>59068</v>
      </c>
      <c r="Y1314" s="273" t="s">
        <v>59069</v>
      </c>
      <c r="Z1314" s="273" t="s">
        <v>59070</v>
      </c>
      <c r="AA1314" s="273" t="s">
        <v>59071</v>
      </c>
    </row>
    <row r="1315" spans="22:27">
      <c r="V1315" s="259">
        <v>69012042</v>
      </c>
      <c r="W1315" s="273" t="s">
        <v>59436</v>
      </c>
      <c r="X1315" s="273" t="s">
        <v>59437</v>
      </c>
      <c r="Y1315" s="273" t="s">
        <v>59021</v>
      </c>
      <c r="Z1315" s="273" t="s">
        <v>59438</v>
      </c>
      <c r="AA1315" s="273" t="s">
        <v>59439</v>
      </c>
    </row>
    <row r="1316" spans="22:27">
      <c r="V1316" s="259">
        <v>69012043</v>
      </c>
      <c r="W1316" s="273" t="s">
        <v>59440</v>
      </c>
      <c r="X1316" s="273" t="s">
        <v>59441</v>
      </c>
      <c r="Y1316" s="273" t="s">
        <v>59109</v>
      </c>
      <c r="Z1316" s="273" t="s">
        <v>59442</v>
      </c>
      <c r="AA1316" s="273" t="s">
        <v>59443</v>
      </c>
    </row>
    <row r="1317" spans="22:27">
      <c r="V1317" s="259">
        <v>69012044</v>
      </c>
      <c r="W1317" s="273" t="s">
        <v>59724</v>
      </c>
      <c r="X1317" s="273" t="s">
        <v>59725</v>
      </c>
      <c r="Y1317" s="273" t="s">
        <v>59726</v>
      </c>
      <c r="Z1317" s="273" t="s">
        <v>59727</v>
      </c>
      <c r="AA1317" s="273" t="s">
        <v>59728</v>
      </c>
    </row>
    <row r="1318" spans="22:27">
      <c r="V1318" s="259">
        <v>69012045</v>
      </c>
      <c r="W1318" s="273" t="s">
        <v>59806</v>
      </c>
      <c r="X1318" s="273" t="s">
        <v>59807</v>
      </c>
      <c r="Y1318" s="273" t="s">
        <v>59808</v>
      </c>
      <c r="Z1318" s="273" t="s">
        <v>59809</v>
      </c>
      <c r="AA1318" s="273" t="s">
        <v>59810</v>
      </c>
    </row>
    <row r="1319" spans="22:27">
      <c r="V1319" s="259">
        <v>69012046</v>
      </c>
      <c r="W1319" s="273" t="s">
        <v>62292</v>
      </c>
      <c r="X1319" s="273" t="s">
        <v>62293</v>
      </c>
      <c r="Y1319" s="273" t="s">
        <v>62294</v>
      </c>
      <c r="Z1319" s="273" t="s">
        <v>62295</v>
      </c>
      <c r="AA1319" s="273" t="s">
        <v>62296</v>
      </c>
    </row>
    <row r="1320" spans="22:27">
      <c r="V1320" s="259">
        <v>69012047</v>
      </c>
      <c r="W1320" s="273" t="s">
        <v>59131</v>
      </c>
      <c r="X1320" s="273" t="s">
        <v>59132</v>
      </c>
      <c r="Y1320" s="273" t="s">
        <v>59133</v>
      </c>
      <c r="Z1320" s="273" t="s">
        <v>59134</v>
      </c>
      <c r="AA1320" s="273" t="s">
        <v>59135</v>
      </c>
    </row>
    <row r="1321" spans="22:27">
      <c r="V1321" s="259">
        <v>69012048</v>
      </c>
      <c r="W1321" s="273" t="s">
        <v>61717</v>
      </c>
      <c r="X1321" s="273" t="s">
        <v>61718</v>
      </c>
      <c r="Y1321" s="273" t="s">
        <v>58032</v>
      </c>
      <c r="Z1321" s="273" t="s">
        <v>61719</v>
      </c>
      <c r="AA1321" s="273" t="s">
        <v>61720</v>
      </c>
    </row>
    <row r="1322" spans="22:27">
      <c r="V1322" s="259">
        <v>69012049</v>
      </c>
      <c r="W1322" s="273" t="s">
        <v>61568</v>
      </c>
      <c r="X1322" s="273" t="s">
        <v>61569</v>
      </c>
      <c r="Y1322" s="273" t="s">
        <v>61570</v>
      </c>
      <c r="Z1322" s="273" t="s">
        <v>61571</v>
      </c>
      <c r="AA1322" s="273" t="s">
        <v>61572</v>
      </c>
    </row>
    <row r="1323" spans="22:27">
      <c r="V1323" s="259">
        <v>69012051</v>
      </c>
      <c r="W1323" s="273" t="s">
        <v>61922</v>
      </c>
      <c r="X1323" s="273" t="s">
        <v>61923</v>
      </c>
      <c r="Y1323" s="273" t="s">
        <v>59455</v>
      </c>
      <c r="Z1323" s="273" t="s">
        <v>61924</v>
      </c>
      <c r="AA1323" s="273" t="s">
        <v>61925</v>
      </c>
    </row>
    <row r="1324" spans="22:27">
      <c r="V1324" s="259">
        <v>69012052</v>
      </c>
      <c r="W1324" s="273" t="s">
        <v>61468</v>
      </c>
      <c r="X1324" s="273" t="s">
        <v>61469</v>
      </c>
      <c r="Y1324" s="273" t="s">
        <v>61470</v>
      </c>
      <c r="Z1324" s="273" t="s">
        <v>61471</v>
      </c>
      <c r="AA1324" s="273" t="s">
        <v>61472</v>
      </c>
    </row>
    <row r="1325" spans="22:27">
      <c r="V1325" s="259">
        <v>69012053</v>
      </c>
      <c r="W1325" s="273" t="s">
        <v>61885</v>
      </c>
      <c r="X1325" s="273" t="s">
        <v>61886</v>
      </c>
      <c r="Y1325" s="273" t="s">
        <v>61887</v>
      </c>
      <c r="Z1325" s="273" t="s">
        <v>61888</v>
      </c>
      <c r="AA1325" s="273" t="s">
        <v>61889</v>
      </c>
    </row>
    <row r="1326" spans="22:27">
      <c r="V1326" s="259">
        <v>69012056</v>
      </c>
      <c r="W1326" s="273" t="s">
        <v>61707</v>
      </c>
      <c r="X1326" s="273" t="s">
        <v>61708</v>
      </c>
      <c r="Y1326" s="273" t="s">
        <v>61709</v>
      </c>
      <c r="Z1326" s="273" t="s">
        <v>61710</v>
      </c>
      <c r="AA1326" s="273" t="s">
        <v>61711</v>
      </c>
    </row>
    <row r="1327" spans="22:27">
      <c r="V1327" s="259">
        <v>69012057</v>
      </c>
      <c r="W1327" s="273" t="s">
        <v>61726</v>
      </c>
      <c r="X1327" s="273" t="s">
        <v>61727</v>
      </c>
      <c r="Y1327" s="273" t="s">
        <v>58012</v>
      </c>
      <c r="Z1327" s="273" t="s">
        <v>61728</v>
      </c>
      <c r="AA1327" s="273" t="s">
        <v>61729</v>
      </c>
    </row>
    <row r="1328" spans="22:27">
      <c r="V1328" s="259">
        <v>69012058</v>
      </c>
      <c r="W1328" s="273" t="s">
        <v>59002</v>
      </c>
      <c r="X1328" s="273" t="s">
        <v>59003</v>
      </c>
      <c r="Y1328" s="273" t="s">
        <v>59004</v>
      </c>
      <c r="Z1328" s="273" t="s">
        <v>59005</v>
      </c>
      <c r="AA1328" s="273" t="s">
        <v>59006</v>
      </c>
    </row>
    <row r="1329" spans="22:27">
      <c r="V1329" s="259">
        <v>69012059</v>
      </c>
      <c r="W1329" s="273" t="s">
        <v>60655</v>
      </c>
      <c r="X1329" s="273" t="s">
        <v>60656</v>
      </c>
      <c r="Y1329" s="273" t="s">
        <v>60657</v>
      </c>
      <c r="Z1329" s="273" t="s">
        <v>60658</v>
      </c>
      <c r="AA1329" s="273" t="s">
        <v>60659</v>
      </c>
    </row>
    <row r="1330" spans="22:27">
      <c r="V1330" s="259">
        <v>69012060</v>
      </c>
      <c r="W1330" s="273" t="s">
        <v>60889</v>
      </c>
      <c r="X1330" s="273" t="s">
        <v>60890</v>
      </c>
      <c r="Y1330" s="273" t="s">
        <v>60891</v>
      </c>
      <c r="Z1330" s="273" t="s">
        <v>60892</v>
      </c>
      <c r="AA1330" s="273" t="s">
        <v>60893</v>
      </c>
    </row>
    <row r="1331" spans="22:27">
      <c r="V1331" s="259">
        <v>69012061</v>
      </c>
      <c r="W1331" s="273" t="s">
        <v>61631</v>
      </c>
      <c r="X1331" s="273" t="s">
        <v>61632</v>
      </c>
      <c r="Y1331" s="273" t="s">
        <v>61633</v>
      </c>
      <c r="Z1331" s="273" t="s">
        <v>61634</v>
      </c>
      <c r="AA1331" s="273" t="s">
        <v>61635</v>
      </c>
    </row>
    <row r="1332" spans="22:27">
      <c r="V1332" s="259">
        <v>69012062</v>
      </c>
      <c r="W1332" s="273" t="s">
        <v>59077</v>
      </c>
      <c r="X1332" s="273" t="s">
        <v>59078</v>
      </c>
      <c r="Y1332" s="273" t="s">
        <v>59079</v>
      </c>
      <c r="Z1332" s="273" t="s">
        <v>59080</v>
      </c>
      <c r="AA1332" s="273" t="s">
        <v>59081</v>
      </c>
    </row>
    <row r="1333" spans="22:27">
      <c r="V1333" s="259">
        <v>69012063</v>
      </c>
      <c r="W1333" s="273" t="s">
        <v>60750</v>
      </c>
      <c r="X1333" s="273" t="s">
        <v>60751</v>
      </c>
      <c r="Y1333" s="273" t="s">
        <v>60752</v>
      </c>
      <c r="Z1333" s="273" t="s">
        <v>60753</v>
      </c>
      <c r="AA1333" s="273" t="s">
        <v>60754</v>
      </c>
    </row>
    <row r="1334" spans="22:27">
      <c r="V1334" s="259">
        <v>69012064</v>
      </c>
      <c r="W1334" s="273" t="s">
        <v>59458</v>
      </c>
      <c r="X1334" s="273" t="s">
        <v>59459</v>
      </c>
      <c r="Y1334" s="273" t="s">
        <v>59460</v>
      </c>
      <c r="Z1334" s="273" t="s">
        <v>59461</v>
      </c>
      <c r="AA1334" s="273" t="s">
        <v>59462</v>
      </c>
    </row>
    <row r="1335" spans="22:27">
      <c r="V1335" s="259">
        <v>69012066</v>
      </c>
      <c r="W1335" s="273" t="s">
        <v>59007</v>
      </c>
      <c r="X1335" s="273" t="s">
        <v>59008</v>
      </c>
      <c r="Y1335" s="273" t="s">
        <v>59009</v>
      </c>
      <c r="Z1335" s="273" t="s">
        <v>59010</v>
      </c>
      <c r="AA1335" s="273" t="s">
        <v>59011</v>
      </c>
    </row>
    <row r="1336" spans="22:27">
      <c r="V1336" s="259">
        <v>69012067</v>
      </c>
      <c r="W1336" s="273" t="s">
        <v>60995</v>
      </c>
      <c r="X1336" s="273" t="s">
        <v>60996</v>
      </c>
      <c r="Y1336" s="273" t="s">
        <v>60772</v>
      </c>
      <c r="Z1336" s="273" t="s">
        <v>60997</v>
      </c>
      <c r="AA1336" s="273" t="s">
        <v>60998</v>
      </c>
    </row>
    <row r="1337" spans="22:27">
      <c r="V1337" s="259">
        <v>69012068</v>
      </c>
      <c r="W1337" s="273" t="s">
        <v>61022</v>
      </c>
      <c r="X1337" s="273" t="s">
        <v>61023</v>
      </c>
      <c r="Y1337" s="273" t="s">
        <v>57993</v>
      </c>
      <c r="Z1337" s="273" t="s">
        <v>61024</v>
      </c>
      <c r="AA1337" s="273" t="s">
        <v>61025</v>
      </c>
    </row>
    <row r="1338" spans="22:27">
      <c r="V1338" s="259">
        <v>69012069</v>
      </c>
      <c r="W1338" s="273" t="s">
        <v>59057</v>
      </c>
      <c r="X1338" s="273" t="s">
        <v>59058</v>
      </c>
      <c r="Y1338" s="273" t="s">
        <v>59059</v>
      </c>
      <c r="Z1338" s="273" t="s">
        <v>59060</v>
      </c>
      <c r="AA1338" s="273" t="s">
        <v>59061</v>
      </c>
    </row>
    <row r="1339" spans="22:27">
      <c r="V1339" s="259">
        <v>69012070</v>
      </c>
      <c r="W1339" s="273" t="s">
        <v>59161</v>
      </c>
      <c r="X1339" s="273" t="s">
        <v>59162</v>
      </c>
      <c r="Y1339" s="273" t="s">
        <v>59163</v>
      </c>
      <c r="Z1339" s="273" t="s">
        <v>59164</v>
      </c>
      <c r="AA1339" s="273" t="s">
        <v>59061</v>
      </c>
    </row>
    <row r="1340" spans="22:27">
      <c r="V1340" s="259">
        <v>69012071</v>
      </c>
      <c r="W1340" s="273" t="s">
        <v>59087</v>
      </c>
      <c r="X1340" s="273" t="s">
        <v>59088</v>
      </c>
      <c r="Y1340" s="273" t="s">
        <v>59089</v>
      </c>
      <c r="Z1340" s="273" t="s">
        <v>59090</v>
      </c>
      <c r="AA1340" s="273" t="s">
        <v>59091</v>
      </c>
    </row>
    <row r="1341" spans="22:27">
      <c r="V1341" s="259">
        <v>69012072</v>
      </c>
      <c r="W1341" s="273" t="s">
        <v>59734</v>
      </c>
      <c r="X1341" s="273" t="s">
        <v>59735</v>
      </c>
      <c r="Y1341" s="273" t="s">
        <v>59736</v>
      </c>
      <c r="Z1341" s="273" t="s">
        <v>59737</v>
      </c>
      <c r="AA1341" s="273" t="s">
        <v>59738</v>
      </c>
    </row>
    <row r="1342" spans="22:27">
      <c r="V1342" s="259">
        <v>69012073</v>
      </c>
      <c r="W1342" s="273" t="s">
        <v>63163</v>
      </c>
      <c r="X1342" s="273" t="s">
        <v>63164</v>
      </c>
      <c r="Y1342" s="273" t="s">
        <v>63165</v>
      </c>
      <c r="Z1342" s="273" t="s">
        <v>63166</v>
      </c>
      <c r="AA1342" s="273" t="s">
        <v>63167</v>
      </c>
    </row>
    <row r="1343" spans="22:27">
      <c r="V1343" s="259">
        <v>69012074</v>
      </c>
      <c r="W1343" s="273" t="s">
        <v>58321</v>
      </c>
      <c r="X1343" s="273" t="s">
        <v>59012</v>
      </c>
      <c r="Y1343" s="273" t="s">
        <v>58157</v>
      </c>
      <c r="Z1343" s="273" t="s">
        <v>59013</v>
      </c>
      <c r="AA1343" s="273" t="s">
        <v>59014</v>
      </c>
    </row>
    <row r="1344" spans="22:27">
      <c r="V1344" s="259">
        <v>69012075</v>
      </c>
      <c r="W1344" s="273" t="s">
        <v>61400</v>
      </c>
      <c r="X1344" s="273" t="s">
        <v>61401</v>
      </c>
      <c r="Y1344" s="273" t="s">
        <v>61402</v>
      </c>
      <c r="Z1344" s="273" t="s">
        <v>61403</v>
      </c>
      <c r="AA1344" s="273" t="s">
        <v>61404</v>
      </c>
    </row>
    <row r="1345" spans="22:27">
      <c r="V1345" s="259">
        <v>69012076</v>
      </c>
      <c r="W1345" s="273" t="s">
        <v>61096</v>
      </c>
      <c r="X1345" s="273" t="s">
        <v>61097</v>
      </c>
      <c r="Y1345" s="273" t="s">
        <v>61098</v>
      </c>
      <c r="Z1345" s="273" t="s">
        <v>61099</v>
      </c>
      <c r="AA1345" s="273" t="s">
        <v>61100</v>
      </c>
    </row>
    <row r="1346" spans="22:27">
      <c r="V1346" s="259">
        <v>69012077</v>
      </c>
      <c r="W1346" s="273" t="s">
        <v>63094</v>
      </c>
      <c r="X1346" s="273" t="s">
        <v>63095</v>
      </c>
      <c r="Y1346" s="273" t="s">
        <v>61642</v>
      </c>
      <c r="Z1346" s="273" t="s">
        <v>63096</v>
      </c>
      <c r="AA1346" s="273" t="s">
        <v>63097</v>
      </c>
    </row>
    <row r="1347" spans="22:27">
      <c r="V1347" s="259">
        <v>69012078</v>
      </c>
      <c r="W1347" s="273" t="s">
        <v>61066</v>
      </c>
      <c r="X1347" s="273" t="s">
        <v>61067</v>
      </c>
      <c r="Y1347" s="273" t="s">
        <v>61068</v>
      </c>
      <c r="Z1347" s="273" t="s">
        <v>61069</v>
      </c>
      <c r="AA1347" s="273" t="s">
        <v>61070</v>
      </c>
    </row>
    <row r="1348" spans="22:27">
      <c r="V1348" s="259">
        <v>69012079</v>
      </c>
      <c r="W1348" s="273" t="s">
        <v>61841</v>
      </c>
      <c r="X1348" s="273" t="s">
        <v>61842</v>
      </c>
      <c r="Y1348" s="273" t="s">
        <v>61843</v>
      </c>
      <c r="Z1348" s="273" t="s">
        <v>61844</v>
      </c>
      <c r="AA1348" s="273" t="s">
        <v>61845</v>
      </c>
    </row>
    <row r="1349" spans="22:27">
      <c r="V1349" s="259">
        <v>69012081</v>
      </c>
      <c r="W1349" s="273" t="s">
        <v>62163</v>
      </c>
      <c r="X1349" s="273" t="s">
        <v>62164</v>
      </c>
      <c r="Y1349" s="273" t="s">
        <v>62165</v>
      </c>
      <c r="Z1349" s="273" t="s">
        <v>62166</v>
      </c>
      <c r="AA1349" s="273" t="s">
        <v>62167</v>
      </c>
    </row>
    <row r="1350" spans="22:27">
      <c r="V1350" s="259">
        <v>69012082</v>
      </c>
      <c r="W1350" s="273" t="s">
        <v>59146</v>
      </c>
      <c r="X1350" s="273" t="s">
        <v>59147</v>
      </c>
      <c r="Y1350" s="273" t="s">
        <v>59148</v>
      </c>
      <c r="Z1350" s="273" t="s">
        <v>59149</v>
      </c>
      <c r="AA1350" s="273" t="s">
        <v>59150</v>
      </c>
    </row>
    <row r="1351" spans="22:27">
      <c r="V1351" s="259">
        <v>69012083</v>
      </c>
      <c r="W1351" s="273" t="s">
        <v>62408</v>
      </c>
      <c r="X1351" s="273" t="s">
        <v>62409</v>
      </c>
      <c r="Y1351" s="273" t="s">
        <v>61585</v>
      </c>
      <c r="Z1351" s="273" t="s">
        <v>62410</v>
      </c>
      <c r="AA1351" s="273" t="s">
        <v>62411</v>
      </c>
    </row>
    <row r="1352" spans="22:27">
      <c r="V1352" s="259">
        <v>69012084</v>
      </c>
      <c r="W1352" s="273" t="s">
        <v>63286</v>
      </c>
      <c r="X1352" s="273" t="s">
        <v>63287</v>
      </c>
      <c r="Y1352" s="273" t="s">
        <v>63288</v>
      </c>
      <c r="Z1352" s="273" t="s">
        <v>63289</v>
      </c>
      <c r="AA1352" s="273" t="s">
        <v>63290</v>
      </c>
    </row>
    <row r="1353" spans="22:27">
      <c r="V1353" s="259">
        <v>69012085</v>
      </c>
      <c r="W1353" s="273" t="s">
        <v>15</v>
      </c>
      <c r="X1353" s="273" t="s">
        <v>59020</v>
      </c>
      <c r="Y1353" s="273" t="s">
        <v>59021</v>
      </c>
      <c r="Z1353" s="273" t="s">
        <v>59022</v>
      </c>
      <c r="AA1353" s="273" t="s">
        <v>59023</v>
      </c>
    </row>
    <row r="1354" spans="22:27">
      <c r="V1354" s="259">
        <v>69012086</v>
      </c>
      <c r="W1354" s="273" t="s">
        <v>59024</v>
      </c>
      <c r="X1354" s="273" t="s">
        <v>59025</v>
      </c>
      <c r="Y1354" s="273" t="s">
        <v>59026</v>
      </c>
      <c r="Z1354" s="273" t="s">
        <v>59027</v>
      </c>
      <c r="AA1354" s="273" t="s">
        <v>59028</v>
      </c>
    </row>
    <row r="1355" spans="22:27">
      <c r="V1355" s="259">
        <v>69012087</v>
      </c>
      <c r="W1355" s="273" t="s">
        <v>23</v>
      </c>
      <c r="X1355" s="273" t="s">
        <v>63382</v>
      </c>
      <c r="Y1355" s="273" t="s">
        <v>57972</v>
      </c>
      <c r="Z1355" s="273" t="s">
        <v>63383</v>
      </c>
      <c r="AA1355" s="273" t="s">
        <v>63384</v>
      </c>
    </row>
    <row r="1356" spans="22:27">
      <c r="V1356" s="259">
        <v>69012088</v>
      </c>
      <c r="W1356" s="273" t="s">
        <v>60717</v>
      </c>
      <c r="X1356" s="273" t="s">
        <v>60718</v>
      </c>
      <c r="Y1356" s="273" t="s">
        <v>59021</v>
      </c>
      <c r="Z1356" s="273" t="s">
        <v>60719</v>
      </c>
      <c r="AA1356" s="273" t="s">
        <v>60720</v>
      </c>
    </row>
    <row r="1357" spans="22:27">
      <c r="V1357" s="259">
        <v>69012089</v>
      </c>
      <c r="W1357" s="273" t="s">
        <v>59547</v>
      </c>
      <c r="X1357" s="273" t="s">
        <v>59548</v>
      </c>
      <c r="Y1357" s="273" t="s">
        <v>59021</v>
      </c>
      <c r="Z1357" s="273" t="s">
        <v>59549</v>
      </c>
      <c r="AA1357" s="273" t="s">
        <v>59550</v>
      </c>
    </row>
    <row r="1358" spans="22:27">
      <c r="V1358" s="259">
        <v>69012090</v>
      </c>
      <c r="W1358" s="273" t="s">
        <v>62465</v>
      </c>
      <c r="X1358" s="273" t="s">
        <v>62466</v>
      </c>
      <c r="Y1358" s="273" t="s">
        <v>62467</v>
      </c>
      <c r="Z1358" s="273" t="s">
        <v>62468</v>
      </c>
      <c r="AA1358" s="273" t="s">
        <v>62469</v>
      </c>
    </row>
    <row r="1359" spans="22:27">
      <c r="V1359" s="259">
        <v>69012092</v>
      </c>
      <c r="W1359" s="273" t="s">
        <v>63577</v>
      </c>
      <c r="X1359" s="273" t="s">
        <v>63578</v>
      </c>
      <c r="Y1359" s="273" t="s">
        <v>63579</v>
      </c>
      <c r="Z1359" s="273" t="s">
        <v>63580</v>
      </c>
      <c r="AA1359" s="273" t="s">
        <v>63581</v>
      </c>
    </row>
    <row r="1360" spans="22:27">
      <c r="V1360" s="259">
        <v>69012093</v>
      </c>
      <c r="W1360" s="273" t="s">
        <v>63447</v>
      </c>
      <c r="X1360" s="273" t="s">
        <v>63448</v>
      </c>
      <c r="Y1360" s="273" t="s">
        <v>63449</v>
      </c>
      <c r="Z1360" s="273" t="s">
        <v>63450</v>
      </c>
      <c r="AA1360" s="273" t="s">
        <v>63451</v>
      </c>
    </row>
    <row r="1361" spans="22:27">
      <c r="V1361" s="259">
        <v>69012094</v>
      </c>
      <c r="W1361" s="273" t="s">
        <v>62480</v>
      </c>
      <c r="X1361" s="273" t="s">
        <v>62481</v>
      </c>
      <c r="Y1361" s="273" t="s">
        <v>62482</v>
      </c>
      <c r="Z1361" s="273" t="s">
        <v>62483</v>
      </c>
      <c r="AA1361" s="273" t="s">
        <v>62484</v>
      </c>
    </row>
    <row r="1362" spans="22:27">
      <c r="V1362" s="259">
        <v>69012096</v>
      </c>
      <c r="W1362" s="273" t="s">
        <v>63521</v>
      </c>
      <c r="X1362" s="273" t="s">
        <v>63522</v>
      </c>
      <c r="Y1362" s="273" t="s">
        <v>63523</v>
      </c>
      <c r="Z1362" s="273" t="s">
        <v>63524</v>
      </c>
      <c r="AA1362" s="273" t="s">
        <v>63525</v>
      </c>
    </row>
    <row r="1363" spans="22:27">
      <c r="V1363" s="259">
        <v>69012097</v>
      </c>
      <c r="W1363" s="273" t="s">
        <v>61158</v>
      </c>
      <c r="X1363" s="273" t="s">
        <v>61159</v>
      </c>
      <c r="Y1363" s="273" t="s">
        <v>57836</v>
      </c>
      <c r="Z1363" s="273" t="s">
        <v>61160</v>
      </c>
      <c r="AA1363" s="273" t="s">
        <v>61161</v>
      </c>
    </row>
    <row r="1364" spans="22:27">
      <c r="V1364" s="259">
        <v>69012098</v>
      </c>
      <c r="W1364" s="273" t="s">
        <v>62124</v>
      </c>
      <c r="X1364" s="273" t="s">
        <v>62125</v>
      </c>
      <c r="Y1364" s="273" t="s">
        <v>59021</v>
      </c>
      <c r="Z1364" s="273" t="s">
        <v>62126</v>
      </c>
      <c r="AA1364" s="273" t="s">
        <v>62127</v>
      </c>
    </row>
    <row r="1365" spans="22:27">
      <c r="V1365" s="259">
        <v>69012099</v>
      </c>
      <c r="W1365" s="273" t="s">
        <v>61091</v>
      </c>
      <c r="X1365" s="273" t="s">
        <v>63129</v>
      </c>
      <c r="Y1365" s="273" t="s">
        <v>58979</v>
      </c>
      <c r="Z1365" s="273" t="s">
        <v>63130</v>
      </c>
      <c r="AA1365" s="273" t="s">
        <v>63131</v>
      </c>
    </row>
    <row r="1366" spans="22:27">
      <c r="V1366" s="259">
        <v>69012100</v>
      </c>
      <c r="W1366" s="273" t="s">
        <v>62440</v>
      </c>
      <c r="X1366" s="273" t="s">
        <v>62441</v>
      </c>
      <c r="Y1366" s="273" t="s">
        <v>58979</v>
      </c>
      <c r="Z1366" s="273" t="s">
        <v>62442</v>
      </c>
      <c r="AA1366" s="273" t="s">
        <v>62443</v>
      </c>
    </row>
    <row r="1367" spans="22:27">
      <c r="V1367" s="259">
        <v>69012101</v>
      </c>
      <c r="W1367" s="273" t="s">
        <v>59107</v>
      </c>
      <c r="X1367" s="273" t="s">
        <v>59108</v>
      </c>
      <c r="Y1367" s="273" t="s">
        <v>59109</v>
      </c>
      <c r="Z1367" s="273" t="s">
        <v>59110</v>
      </c>
      <c r="AA1367" s="273" t="s">
        <v>59111</v>
      </c>
    </row>
    <row r="1368" spans="22:27">
      <c r="V1368" s="259">
        <v>69012102</v>
      </c>
      <c r="W1368" s="273" t="s">
        <v>61640</v>
      </c>
      <c r="X1368" s="273" t="s">
        <v>61641</v>
      </c>
      <c r="Y1368" s="273" t="s">
        <v>61642</v>
      </c>
      <c r="Z1368" s="273" t="s">
        <v>61643</v>
      </c>
      <c r="AA1368" s="273" t="s">
        <v>61644</v>
      </c>
    </row>
    <row r="1369" spans="22:27">
      <c r="V1369" s="259">
        <v>69012103</v>
      </c>
      <c r="W1369" s="273" t="s">
        <v>61684</v>
      </c>
      <c r="X1369" s="273" t="s">
        <v>61685</v>
      </c>
      <c r="Y1369" s="273" t="s">
        <v>61686</v>
      </c>
      <c r="Z1369" s="273" t="s">
        <v>61687</v>
      </c>
      <c r="AA1369" s="273" t="s">
        <v>61688</v>
      </c>
    </row>
    <row r="1370" spans="22:27">
      <c r="V1370" s="259">
        <v>69012104</v>
      </c>
      <c r="W1370" s="273" t="s">
        <v>59444</v>
      </c>
      <c r="X1370" s="273" t="s">
        <v>59445</v>
      </c>
      <c r="Y1370" s="273" t="s">
        <v>59446</v>
      </c>
      <c r="Z1370" s="273" t="s">
        <v>59447</v>
      </c>
      <c r="AA1370" s="273" t="s">
        <v>59448</v>
      </c>
    </row>
    <row r="1371" spans="22:27">
      <c r="V1371" s="259">
        <v>69012105</v>
      </c>
      <c r="W1371" s="273" t="s">
        <v>60542</v>
      </c>
      <c r="X1371" s="273" t="s">
        <v>60543</v>
      </c>
      <c r="Y1371" s="273" t="s">
        <v>60544</v>
      </c>
      <c r="Z1371" s="273" t="s">
        <v>60545</v>
      </c>
      <c r="AA1371" s="273" t="s">
        <v>60546</v>
      </c>
    </row>
    <row r="1372" spans="22:27">
      <c r="V1372" s="259">
        <v>69012106</v>
      </c>
      <c r="W1372" s="273" t="s">
        <v>61503</v>
      </c>
      <c r="X1372" s="273" t="s">
        <v>61504</v>
      </c>
      <c r="Y1372" s="273" t="s">
        <v>61505</v>
      </c>
      <c r="Z1372" s="273" t="s">
        <v>61506</v>
      </c>
      <c r="AA1372" s="273" t="s">
        <v>61507</v>
      </c>
    </row>
    <row r="1373" spans="22:27">
      <c r="V1373" s="259">
        <v>69012107</v>
      </c>
      <c r="W1373" s="273" t="s">
        <v>59463</v>
      </c>
      <c r="X1373" s="273" t="s">
        <v>59464</v>
      </c>
      <c r="Y1373" s="273" t="s">
        <v>59465</v>
      </c>
      <c r="Z1373" s="273" t="s">
        <v>59466</v>
      </c>
      <c r="AA1373" s="273" t="s">
        <v>59467</v>
      </c>
    </row>
    <row r="1374" spans="22:27">
      <c r="V1374" s="259">
        <v>69012108</v>
      </c>
      <c r="W1374" s="273" t="s">
        <v>59729</v>
      </c>
      <c r="X1374" s="273" t="s">
        <v>59730</v>
      </c>
      <c r="Y1374" s="273" t="s">
        <v>59731</v>
      </c>
      <c r="Z1374" s="273" t="s">
        <v>59732</v>
      </c>
      <c r="AA1374" s="273" t="s">
        <v>59733</v>
      </c>
    </row>
    <row r="1375" spans="22:27">
      <c r="V1375" s="259">
        <v>69012110</v>
      </c>
      <c r="W1375" s="273" t="s">
        <v>65164</v>
      </c>
      <c r="X1375" s="273" t="s">
        <v>65165</v>
      </c>
      <c r="Y1375" s="273" t="s">
        <v>65166</v>
      </c>
      <c r="Z1375" s="273" t="s">
        <v>65167</v>
      </c>
      <c r="AA1375" s="273" t="s">
        <v>65168</v>
      </c>
    </row>
    <row r="1376" spans="22:27">
      <c r="V1376" s="259">
        <v>69012111</v>
      </c>
      <c r="W1376" s="273" t="s">
        <v>59072</v>
      </c>
      <c r="X1376" s="273" t="s">
        <v>59073</v>
      </c>
      <c r="Y1376" s="273" t="s">
        <v>59074</v>
      </c>
      <c r="Z1376" s="273" t="s">
        <v>59075</v>
      </c>
      <c r="AA1376" s="273" t="s">
        <v>59076</v>
      </c>
    </row>
    <row r="1377" spans="22:27">
      <c r="V1377" s="259">
        <v>69012112</v>
      </c>
      <c r="W1377" s="273" t="s">
        <v>61898</v>
      </c>
      <c r="X1377" s="273" t="s">
        <v>61899</v>
      </c>
      <c r="Y1377" s="273" t="s">
        <v>61900</v>
      </c>
      <c r="Z1377" s="273" t="s">
        <v>61901</v>
      </c>
      <c r="AA1377" s="273" t="s">
        <v>61902</v>
      </c>
    </row>
    <row r="1378" spans="22:27">
      <c r="V1378" s="259">
        <v>69012113</v>
      </c>
      <c r="W1378" s="273" t="s">
        <v>61425</v>
      </c>
      <c r="X1378" s="273" t="s">
        <v>61426</v>
      </c>
      <c r="Y1378" s="273" t="s">
        <v>61427</v>
      </c>
      <c r="Z1378" s="273" t="s">
        <v>61428</v>
      </c>
      <c r="AA1378" s="273" t="s">
        <v>61429</v>
      </c>
    </row>
    <row r="1379" spans="22:27">
      <c r="V1379" s="259">
        <v>69012114</v>
      </c>
      <c r="W1379" s="273" t="s">
        <v>59116</v>
      </c>
      <c r="X1379" s="273" t="s">
        <v>59117</v>
      </c>
      <c r="Y1379" s="273" t="s">
        <v>59118</v>
      </c>
      <c r="Z1379" s="273" t="s">
        <v>59119</v>
      </c>
      <c r="AA1379" s="273" t="s">
        <v>59120</v>
      </c>
    </row>
    <row r="1380" spans="22:27">
      <c r="V1380" s="259">
        <v>69012115</v>
      </c>
      <c r="W1380" s="273" t="s">
        <v>59151</v>
      </c>
      <c r="X1380" s="273" t="s">
        <v>59152</v>
      </c>
      <c r="Y1380" s="273" t="s">
        <v>59153</v>
      </c>
      <c r="Z1380" s="273" t="s">
        <v>59154</v>
      </c>
      <c r="AA1380" s="273" t="s">
        <v>59155</v>
      </c>
    </row>
    <row r="1381" spans="22:27">
      <c r="V1381" s="259">
        <v>69012116</v>
      </c>
      <c r="W1381" s="273" t="s">
        <v>60795</v>
      </c>
      <c r="X1381" s="273" t="s">
        <v>60796</v>
      </c>
      <c r="Y1381" s="273" t="s">
        <v>60797</v>
      </c>
      <c r="Z1381" s="273" t="s">
        <v>60798</v>
      </c>
      <c r="AA1381" s="273" t="s">
        <v>60799</v>
      </c>
    </row>
    <row r="1382" spans="22:27">
      <c r="V1382" s="259">
        <v>69012117</v>
      </c>
      <c r="W1382" s="273" t="s">
        <v>59158</v>
      </c>
      <c r="X1382" s="273" t="s">
        <v>59159</v>
      </c>
      <c r="Y1382" s="273" t="s">
        <v>59035</v>
      </c>
      <c r="Z1382" s="273" t="s">
        <v>59160</v>
      </c>
      <c r="AA1382" s="273" t="s">
        <v>59037</v>
      </c>
    </row>
    <row r="1383" spans="22:27">
      <c r="V1383" s="259">
        <v>69012119</v>
      </c>
      <c r="W1383" s="273" t="s">
        <v>59196</v>
      </c>
      <c r="X1383" s="273" t="s">
        <v>59449</v>
      </c>
      <c r="Y1383" s="273" t="s">
        <v>59450</v>
      </c>
      <c r="Z1383" s="273" t="s">
        <v>59451</v>
      </c>
      <c r="AA1383" s="273" t="s">
        <v>59452</v>
      </c>
    </row>
    <row r="1384" spans="22:27">
      <c r="V1384" s="259">
        <v>69012120</v>
      </c>
      <c r="W1384" s="273" t="s">
        <v>59047</v>
      </c>
      <c r="X1384" s="273" t="s">
        <v>59048</v>
      </c>
      <c r="Y1384" s="273" t="s">
        <v>59049</v>
      </c>
      <c r="Z1384" s="273" t="s">
        <v>59050</v>
      </c>
      <c r="AA1384" s="273" t="s">
        <v>59051</v>
      </c>
    </row>
    <row r="1385" spans="22:27">
      <c r="V1385" s="259">
        <v>69012121</v>
      </c>
      <c r="W1385" s="273" t="s">
        <v>59062</v>
      </c>
      <c r="X1385" s="273" t="s">
        <v>59063</v>
      </c>
      <c r="Y1385" s="273" t="s">
        <v>59064</v>
      </c>
      <c r="Z1385" s="273" t="s">
        <v>59065</v>
      </c>
      <c r="AA1385" s="273" t="s">
        <v>59066</v>
      </c>
    </row>
    <row r="1386" spans="22:27">
      <c r="V1386" s="259">
        <v>69012122</v>
      </c>
      <c r="W1386" s="273" t="s">
        <v>60699</v>
      </c>
      <c r="X1386" s="273" t="s">
        <v>60700</v>
      </c>
      <c r="Y1386" s="273" t="s">
        <v>60701</v>
      </c>
      <c r="Z1386" s="273" t="s">
        <v>60702</v>
      </c>
      <c r="AA1386" s="273" t="s">
        <v>60703</v>
      </c>
    </row>
    <row r="1387" spans="22:27">
      <c r="V1387" s="259">
        <v>69012123</v>
      </c>
      <c r="W1387" s="273" t="s">
        <v>63597</v>
      </c>
      <c r="X1387" s="273" t="s">
        <v>63598</v>
      </c>
      <c r="Y1387" s="273" t="s">
        <v>63599</v>
      </c>
      <c r="Z1387" s="273" t="s">
        <v>63600</v>
      </c>
      <c r="AA1387" s="273" t="s">
        <v>63601</v>
      </c>
    </row>
    <row r="1388" spans="22:27">
      <c r="V1388" s="259">
        <v>69012124</v>
      </c>
      <c r="W1388" s="273" t="s">
        <v>59141</v>
      </c>
      <c r="X1388" s="273" t="s">
        <v>59156</v>
      </c>
      <c r="Y1388" s="273" t="s">
        <v>59021</v>
      </c>
      <c r="Z1388" s="273" t="s">
        <v>59157</v>
      </c>
      <c r="AA1388" s="273" t="s">
        <v>59023</v>
      </c>
    </row>
    <row r="1389" spans="22:27">
      <c r="V1389" s="259">
        <v>69012125</v>
      </c>
      <c r="W1389" s="273" t="s">
        <v>63187</v>
      </c>
      <c r="X1389" s="273" t="s">
        <v>63188</v>
      </c>
      <c r="Y1389" s="273" t="s">
        <v>63189</v>
      </c>
      <c r="Z1389" s="273" t="s">
        <v>63190</v>
      </c>
      <c r="AA1389" s="273" t="s">
        <v>63191</v>
      </c>
    </row>
    <row r="1390" spans="22:27">
      <c r="V1390" s="259">
        <v>69012126</v>
      </c>
      <c r="W1390" s="273" t="s">
        <v>62034</v>
      </c>
      <c r="X1390" s="273" t="s">
        <v>62035</v>
      </c>
      <c r="Y1390" s="273" t="s">
        <v>61633</v>
      </c>
      <c r="Z1390" s="273" t="s">
        <v>62036</v>
      </c>
      <c r="AA1390" s="273" t="s">
        <v>61635</v>
      </c>
    </row>
    <row r="1391" spans="22:27">
      <c r="V1391" s="259">
        <v>69012127</v>
      </c>
      <c r="W1391" s="273" t="s">
        <v>61767</v>
      </c>
      <c r="X1391" s="273" t="s">
        <v>61768</v>
      </c>
      <c r="Y1391" s="273" t="s">
        <v>61769</v>
      </c>
      <c r="Z1391" s="273" t="s">
        <v>61770</v>
      </c>
      <c r="AA1391" s="273" t="s">
        <v>61771</v>
      </c>
    </row>
    <row r="1392" spans="22:27">
      <c r="V1392" s="259">
        <v>69012128</v>
      </c>
      <c r="W1392" s="273" t="s">
        <v>59473</v>
      </c>
      <c r="X1392" s="273" t="s">
        <v>59474</v>
      </c>
      <c r="Y1392" s="273" t="s">
        <v>59475</v>
      </c>
      <c r="Z1392" s="273" t="s">
        <v>59476</v>
      </c>
      <c r="AA1392" s="273" t="s">
        <v>59477</v>
      </c>
    </row>
    <row r="1393" spans="22:27">
      <c r="V1393" s="259">
        <v>69012128</v>
      </c>
      <c r="W1393" s="273" t="s">
        <v>60781</v>
      </c>
      <c r="X1393" s="273" t="s">
        <v>60782</v>
      </c>
      <c r="Y1393" s="273" t="s">
        <v>59059</v>
      </c>
      <c r="Z1393" s="273" t="s">
        <v>60783</v>
      </c>
      <c r="AA1393" s="273" t="s">
        <v>60784</v>
      </c>
    </row>
    <row r="1394" spans="22:27">
      <c r="V1394" s="259">
        <v>69012129</v>
      </c>
      <c r="W1394" s="273" t="s">
        <v>59121</v>
      </c>
      <c r="X1394" s="273" t="s">
        <v>59122</v>
      </c>
      <c r="Y1394" s="273" t="s">
        <v>59123</v>
      </c>
      <c r="Z1394" s="273" t="s">
        <v>59124</v>
      </c>
      <c r="AA1394" s="273" t="s">
        <v>59125</v>
      </c>
    </row>
    <row r="1395" spans="22:27">
      <c r="V1395" s="259">
        <v>69012130</v>
      </c>
      <c r="W1395" s="273" t="s">
        <v>63148</v>
      </c>
      <c r="X1395" s="273" t="s">
        <v>63149</v>
      </c>
      <c r="Y1395" s="273" t="s">
        <v>63150</v>
      </c>
      <c r="Z1395" s="273" t="s">
        <v>63151</v>
      </c>
      <c r="AA1395" s="273" t="s">
        <v>63152</v>
      </c>
    </row>
    <row r="1396" spans="22:27">
      <c r="V1396" s="259">
        <v>69012132</v>
      </c>
      <c r="W1396" s="273" t="s">
        <v>62128</v>
      </c>
      <c r="X1396" s="273" t="s">
        <v>62129</v>
      </c>
      <c r="Y1396" s="273" t="s">
        <v>62130</v>
      </c>
      <c r="Z1396" s="273" t="s">
        <v>62131</v>
      </c>
      <c r="AA1396" s="273" t="s">
        <v>62132</v>
      </c>
    </row>
    <row r="1397" spans="22:27">
      <c r="V1397" s="259">
        <v>69012134</v>
      </c>
      <c r="W1397" s="273" t="s">
        <v>62218</v>
      </c>
      <c r="X1397" s="273" t="s">
        <v>62219</v>
      </c>
      <c r="Y1397" s="273" t="s">
        <v>62220</v>
      </c>
      <c r="Z1397" s="273" t="s">
        <v>62221</v>
      </c>
      <c r="AA1397" s="273" t="s">
        <v>62222</v>
      </c>
    </row>
    <row r="1398" spans="22:27">
      <c r="V1398" s="259">
        <v>69012135</v>
      </c>
      <c r="W1398" s="273" t="s">
        <v>62233</v>
      </c>
      <c r="X1398" s="273" t="s">
        <v>62234</v>
      </c>
      <c r="Y1398" s="273" t="s">
        <v>62235</v>
      </c>
      <c r="Z1398" s="273" t="s">
        <v>62236</v>
      </c>
      <c r="AA1398" s="273" t="s">
        <v>62237</v>
      </c>
    </row>
    <row r="1399" spans="22:27">
      <c r="V1399" s="259">
        <v>69012136</v>
      </c>
      <c r="W1399" s="273" t="s">
        <v>62243</v>
      </c>
      <c r="X1399" s="273" t="s">
        <v>62244</v>
      </c>
      <c r="Y1399" s="273" t="s">
        <v>62245</v>
      </c>
      <c r="Z1399" s="273" t="s">
        <v>62246</v>
      </c>
      <c r="AA1399" s="273" t="s">
        <v>62247</v>
      </c>
    </row>
    <row r="1400" spans="22:27">
      <c r="V1400" s="259">
        <v>69012136</v>
      </c>
      <c r="W1400" s="273" t="s">
        <v>62287</v>
      </c>
      <c r="X1400" s="273" t="s">
        <v>62288</v>
      </c>
      <c r="Y1400" s="273" t="s">
        <v>62289</v>
      </c>
      <c r="Z1400" s="273" t="s">
        <v>62290</v>
      </c>
      <c r="AA1400" s="273" t="s">
        <v>62291</v>
      </c>
    </row>
    <row r="1401" spans="22:27">
      <c r="V1401" s="259">
        <v>69012137</v>
      </c>
      <c r="W1401" s="273" t="s">
        <v>62252</v>
      </c>
      <c r="X1401" s="273" t="s">
        <v>62253</v>
      </c>
      <c r="Y1401" s="273" t="s">
        <v>57841</v>
      </c>
      <c r="Z1401" s="273" t="s">
        <v>62254</v>
      </c>
      <c r="AA1401" s="273" t="s">
        <v>62255</v>
      </c>
    </row>
    <row r="1402" spans="22:27">
      <c r="V1402" s="259">
        <v>69012138</v>
      </c>
      <c r="W1402" s="273" t="s">
        <v>62248</v>
      </c>
      <c r="X1402" s="273" t="s">
        <v>62249</v>
      </c>
      <c r="Y1402" s="273" t="s">
        <v>59450</v>
      </c>
      <c r="Z1402" s="273" t="s">
        <v>62250</v>
      </c>
      <c r="AA1402" s="273" t="s">
        <v>62251</v>
      </c>
    </row>
    <row r="1403" spans="22:27">
      <c r="V1403" s="259">
        <v>69012138</v>
      </c>
      <c r="W1403" s="273" t="s">
        <v>64814</v>
      </c>
      <c r="X1403" s="273" t="s">
        <v>64815</v>
      </c>
      <c r="Y1403" s="273" t="s">
        <v>59450</v>
      </c>
      <c r="Z1403" s="273" t="s">
        <v>64816</v>
      </c>
      <c r="AA1403" s="273" t="s">
        <v>62251</v>
      </c>
    </row>
    <row r="1404" spans="22:27">
      <c r="V1404" s="259">
        <v>69012140</v>
      </c>
      <c r="W1404" s="273" t="s">
        <v>62238</v>
      </c>
      <c r="X1404" s="273" t="s">
        <v>62239</v>
      </c>
      <c r="Y1404" s="273" t="s">
        <v>62240</v>
      </c>
      <c r="Z1404" s="273" t="s">
        <v>62241</v>
      </c>
      <c r="AA1404" s="273" t="s">
        <v>62242</v>
      </c>
    </row>
    <row r="1405" spans="22:27">
      <c r="V1405" s="259">
        <v>69012141</v>
      </c>
      <c r="W1405" s="273" t="s">
        <v>61611</v>
      </c>
      <c r="X1405" s="273" t="s">
        <v>61612</v>
      </c>
      <c r="Y1405" s="273" t="s">
        <v>61613</v>
      </c>
      <c r="Z1405" s="273" t="s">
        <v>61614</v>
      </c>
      <c r="AA1405" s="273" t="s">
        <v>61615</v>
      </c>
    </row>
    <row r="1406" spans="22:27">
      <c r="V1406" s="259">
        <v>69012142</v>
      </c>
      <c r="W1406" s="273" t="s">
        <v>64487</v>
      </c>
      <c r="X1406" s="273" t="s">
        <v>64488</v>
      </c>
      <c r="Y1406" s="273" t="s">
        <v>61613</v>
      </c>
      <c r="Z1406" s="273" t="s">
        <v>62152</v>
      </c>
      <c r="AA1406" s="273" t="s">
        <v>62153</v>
      </c>
    </row>
    <row r="1407" spans="22:27">
      <c r="V1407" s="259">
        <v>69012143</v>
      </c>
      <c r="W1407" s="273" t="s">
        <v>62150</v>
      </c>
      <c r="X1407" s="273" t="s">
        <v>62151</v>
      </c>
      <c r="Y1407" s="273" t="s">
        <v>61613</v>
      </c>
      <c r="Z1407" s="273" t="s">
        <v>62152</v>
      </c>
      <c r="AA1407" s="273" t="s">
        <v>62153</v>
      </c>
    </row>
    <row r="1408" spans="22:27">
      <c r="V1408" s="259">
        <v>69012144</v>
      </c>
      <c r="W1408" s="273" t="s">
        <v>60721</v>
      </c>
      <c r="X1408" s="273" t="s">
        <v>60722</v>
      </c>
      <c r="Y1408" s="273" t="s">
        <v>60723</v>
      </c>
      <c r="Z1408" s="273" t="s">
        <v>60724</v>
      </c>
      <c r="AA1408" s="273" t="s">
        <v>60725</v>
      </c>
    </row>
    <row r="1409" spans="22:27">
      <c r="V1409" s="259">
        <v>69012148</v>
      </c>
      <c r="W1409" s="273" t="s">
        <v>64796</v>
      </c>
      <c r="X1409" s="273" t="s">
        <v>64797</v>
      </c>
      <c r="Y1409" s="273" t="s">
        <v>64798</v>
      </c>
      <c r="Z1409" s="273" t="s">
        <v>64799</v>
      </c>
      <c r="AA1409" s="273" t="s">
        <v>64800</v>
      </c>
    </row>
    <row r="1410" spans="22:27">
      <c r="V1410" s="259">
        <v>69012149</v>
      </c>
      <c r="W1410" s="273" t="s">
        <v>61626</v>
      </c>
      <c r="X1410" s="273" t="s">
        <v>61627</v>
      </c>
      <c r="Y1410" s="273" t="s">
        <v>61628</v>
      </c>
      <c r="Z1410" s="273" t="s">
        <v>61629</v>
      </c>
      <c r="AA1410" s="273" t="s">
        <v>61630</v>
      </c>
    </row>
    <row r="1411" spans="22:27">
      <c r="V1411" s="259">
        <v>69012152</v>
      </c>
      <c r="W1411" s="273" t="s">
        <v>64460</v>
      </c>
      <c r="X1411" s="273" t="s">
        <v>64461</v>
      </c>
      <c r="Y1411" s="273" t="s">
        <v>64462</v>
      </c>
      <c r="Z1411" s="273" t="s">
        <v>64463</v>
      </c>
      <c r="AA1411" s="273" t="s">
        <v>64464</v>
      </c>
    </row>
    <row r="1412" spans="22:27">
      <c r="V1412" s="259">
        <v>69012153</v>
      </c>
      <c r="W1412" s="273" t="s">
        <v>64519</v>
      </c>
      <c r="X1412" s="273" t="s">
        <v>64520</v>
      </c>
      <c r="Y1412" s="273" t="s">
        <v>59017</v>
      </c>
      <c r="Z1412" s="273" t="s">
        <v>64521</v>
      </c>
      <c r="AA1412" s="273" t="s">
        <v>64522</v>
      </c>
    </row>
    <row r="1413" spans="22:27">
      <c r="V1413" s="259">
        <v>69012155</v>
      </c>
      <c r="W1413" s="273" t="s">
        <v>59889</v>
      </c>
      <c r="X1413" s="273" t="s">
        <v>59890</v>
      </c>
      <c r="Y1413" s="273" t="s">
        <v>59891</v>
      </c>
      <c r="Z1413" s="273" t="s">
        <v>59892</v>
      </c>
      <c r="AA1413" s="273" t="s">
        <v>59893</v>
      </c>
    </row>
    <row r="1414" spans="22:27">
      <c r="V1414" s="259">
        <v>69012156</v>
      </c>
      <c r="W1414" s="273" t="s">
        <v>59898</v>
      </c>
      <c r="X1414" s="273" t="s">
        <v>59899</v>
      </c>
      <c r="Y1414" s="273" t="s">
        <v>59900</v>
      </c>
      <c r="Z1414" s="273" t="s">
        <v>59901</v>
      </c>
      <c r="AA1414" s="273" t="s">
        <v>59902</v>
      </c>
    </row>
    <row r="1415" spans="22:27">
      <c r="V1415" s="259">
        <v>69012157</v>
      </c>
      <c r="W1415" s="273" t="s">
        <v>59826</v>
      </c>
      <c r="X1415" s="273" t="s">
        <v>59827</v>
      </c>
      <c r="Y1415" s="273" t="s">
        <v>59828</v>
      </c>
      <c r="Z1415" s="273" t="s">
        <v>59829</v>
      </c>
      <c r="AA1415" s="273" t="s">
        <v>59830</v>
      </c>
    </row>
    <row r="1416" spans="22:27">
      <c r="V1416" s="259">
        <v>69012158</v>
      </c>
      <c r="W1416" s="273" t="s">
        <v>58255</v>
      </c>
      <c r="X1416" s="273" t="s">
        <v>58256</v>
      </c>
      <c r="Y1416" s="273" t="s">
        <v>58162</v>
      </c>
      <c r="Z1416" s="273" t="s">
        <v>59831</v>
      </c>
      <c r="AA1416" s="273" t="s">
        <v>58258</v>
      </c>
    </row>
    <row r="1417" spans="22:27">
      <c r="V1417" s="259">
        <v>69012159</v>
      </c>
      <c r="W1417" s="273" t="s">
        <v>59832</v>
      </c>
      <c r="X1417" s="273" t="s">
        <v>59833</v>
      </c>
      <c r="Y1417" s="273" t="s">
        <v>59074</v>
      </c>
      <c r="Z1417" s="273" t="s">
        <v>59834</v>
      </c>
      <c r="AA1417" s="273" t="s">
        <v>59835</v>
      </c>
    </row>
    <row r="1418" spans="22:27">
      <c r="V1418" s="259">
        <v>69012168</v>
      </c>
      <c r="W1418" s="273" t="s">
        <v>64849</v>
      </c>
      <c r="X1418" s="273" t="s">
        <v>64850</v>
      </c>
      <c r="Y1418" s="273" t="s">
        <v>64851</v>
      </c>
      <c r="Z1418" s="273" t="s">
        <v>64852</v>
      </c>
      <c r="AA1418" s="273" t="s">
        <v>64853</v>
      </c>
    </row>
    <row r="1419" spans="22:27">
      <c r="V1419" s="259">
        <v>69012170</v>
      </c>
      <c r="W1419" s="273" t="s">
        <v>64864</v>
      </c>
      <c r="X1419" s="273" t="s">
        <v>64865</v>
      </c>
      <c r="Y1419" s="273" t="s">
        <v>61028</v>
      </c>
      <c r="Z1419" s="273" t="s">
        <v>64866</v>
      </c>
      <c r="AA1419" s="273" t="s">
        <v>64867</v>
      </c>
    </row>
    <row r="1420" spans="22:27">
      <c r="V1420" s="259">
        <v>69012171</v>
      </c>
      <c r="W1420" s="273" t="s">
        <v>1</v>
      </c>
      <c r="X1420" s="273" t="s">
        <v>0</v>
      </c>
      <c r="Y1420" s="273" t="s">
        <v>64907</v>
      </c>
      <c r="Z1420" s="273" t="s">
        <v>64908</v>
      </c>
      <c r="AA1420" s="273" t="s">
        <v>64909</v>
      </c>
    </row>
    <row r="1421" spans="22:27">
      <c r="V1421" s="259">
        <v>69012172</v>
      </c>
      <c r="W1421" s="273" t="s">
        <v>64924</v>
      </c>
      <c r="X1421" s="273" t="s">
        <v>64925</v>
      </c>
      <c r="Y1421" s="273" t="s">
        <v>64926</v>
      </c>
      <c r="Z1421" s="273" t="s">
        <v>64927</v>
      </c>
      <c r="AA1421" s="273" t="s">
        <v>64928</v>
      </c>
    </row>
    <row r="1422" spans="22:27">
      <c r="V1422" s="259">
        <v>69012173</v>
      </c>
      <c r="W1422" s="259" t="s">
        <v>64964</v>
      </c>
      <c r="X1422" s="275" t="s">
        <v>64965</v>
      </c>
      <c r="Y1422" s="275" t="s">
        <v>64966</v>
      </c>
      <c r="Z1422" s="275" t="s">
        <v>64967</v>
      </c>
      <c r="AA1422" s="275" t="s">
        <v>64968</v>
      </c>
    </row>
    <row r="1423" spans="22:27">
      <c r="V1423" s="259">
        <v>69012175</v>
      </c>
      <c r="W1423" s="273" t="s">
        <v>65086</v>
      </c>
      <c r="X1423" s="273" t="s">
        <v>65087</v>
      </c>
      <c r="Y1423" s="273" t="s">
        <v>65088</v>
      </c>
      <c r="Z1423" s="273" t="s">
        <v>65089</v>
      </c>
      <c r="AA1423" s="273" t="s">
        <v>65090</v>
      </c>
    </row>
    <row r="1424" spans="22:27">
      <c r="V1424" s="259">
        <v>69013001</v>
      </c>
      <c r="W1424" s="273" t="s">
        <v>59165</v>
      </c>
      <c r="X1424" s="273" t="s">
        <v>59166</v>
      </c>
      <c r="Y1424" s="273" t="s">
        <v>59167</v>
      </c>
      <c r="Z1424" s="273" t="s">
        <v>59168</v>
      </c>
      <c r="AA1424" s="273" t="s">
        <v>59169</v>
      </c>
    </row>
    <row r="1425" spans="22:27">
      <c r="V1425" s="259">
        <v>69013003</v>
      </c>
      <c r="W1425" s="273" t="s">
        <v>59565</v>
      </c>
      <c r="X1425" s="273" t="s">
        <v>59566</v>
      </c>
      <c r="Y1425" s="273" t="s">
        <v>59567</v>
      </c>
      <c r="Z1425" s="273" t="s">
        <v>59568</v>
      </c>
      <c r="AA1425" s="273" t="s">
        <v>59569</v>
      </c>
    </row>
    <row r="1426" spans="22:27">
      <c r="V1426" s="259">
        <v>69013004</v>
      </c>
      <c r="W1426" s="273" t="s">
        <v>63472</v>
      </c>
      <c r="X1426" s="273" t="s">
        <v>63473</v>
      </c>
      <c r="Y1426" s="273" t="s">
        <v>63474</v>
      </c>
      <c r="Z1426" s="273" t="s">
        <v>63475</v>
      </c>
      <c r="AA1426" s="273" t="s">
        <v>63476</v>
      </c>
    </row>
    <row r="1427" spans="22:27">
      <c r="V1427" s="259">
        <v>69013005</v>
      </c>
      <c r="W1427" s="273" t="s">
        <v>62104</v>
      </c>
      <c r="X1427" s="273" t="s">
        <v>62105</v>
      </c>
      <c r="Y1427" s="273" t="s">
        <v>62106</v>
      </c>
      <c r="Z1427" s="273" t="s">
        <v>62107</v>
      </c>
      <c r="AA1427" s="273" t="s">
        <v>62108</v>
      </c>
    </row>
    <row r="1428" spans="22:27">
      <c r="V1428" s="259">
        <v>69013006</v>
      </c>
      <c r="W1428" s="273" t="s">
        <v>63458</v>
      </c>
      <c r="X1428" s="273" t="s">
        <v>63459</v>
      </c>
      <c r="Y1428" s="273" t="s">
        <v>63460</v>
      </c>
      <c r="Z1428" s="273" t="s">
        <v>63461</v>
      </c>
      <c r="AA1428" s="273" t="s">
        <v>63462</v>
      </c>
    </row>
    <row r="1429" spans="22:27">
      <c r="V1429" s="259">
        <v>69013007</v>
      </c>
      <c r="W1429" s="273" t="s">
        <v>59188</v>
      </c>
      <c r="X1429" s="273" t="s">
        <v>59189</v>
      </c>
      <c r="Y1429" s="273" t="s">
        <v>59167</v>
      </c>
      <c r="Z1429" s="273" t="s">
        <v>59190</v>
      </c>
      <c r="AA1429" s="273" t="s">
        <v>59191</v>
      </c>
    </row>
    <row r="1430" spans="22:27">
      <c r="V1430" s="259">
        <v>69013008</v>
      </c>
      <c r="W1430" s="273" t="s">
        <v>63492</v>
      </c>
      <c r="X1430" s="273" t="s">
        <v>63493</v>
      </c>
      <c r="Y1430" s="273" t="s">
        <v>63494</v>
      </c>
      <c r="Z1430" s="273" t="s">
        <v>63495</v>
      </c>
      <c r="AA1430" s="273" t="s">
        <v>63496</v>
      </c>
    </row>
    <row r="1431" spans="22:27">
      <c r="V1431" s="259">
        <v>69013009</v>
      </c>
      <c r="W1431" s="273" t="s">
        <v>63385</v>
      </c>
      <c r="X1431" s="273" t="s">
        <v>63386</v>
      </c>
      <c r="Y1431" s="273" t="s">
        <v>63387</v>
      </c>
      <c r="Z1431" s="273" t="s">
        <v>63388</v>
      </c>
      <c r="AA1431" s="273" t="s">
        <v>63389</v>
      </c>
    </row>
    <row r="1432" spans="22:27">
      <c r="V1432" s="259">
        <v>69013010</v>
      </c>
      <c r="W1432" s="273" t="s">
        <v>63467</v>
      </c>
      <c r="X1432" s="273" t="s">
        <v>63468</v>
      </c>
      <c r="Y1432" s="273" t="s">
        <v>63469</v>
      </c>
      <c r="Z1432" s="273" t="s">
        <v>63470</v>
      </c>
      <c r="AA1432" s="273" t="s">
        <v>63471</v>
      </c>
    </row>
    <row r="1433" spans="22:27">
      <c r="V1433" s="259">
        <v>69013011</v>
      </c>
      <c r="W1433" s="273" t="s">
        <v>59192</v>
      </c>
      <c r="X1433" s="273" t="s">
        <v>59193</v>
      </c>
      <c r="Y1433" s="273" t="s">
        <v>57962</v>
      </c>
      <c r="Z1433" s="273" t="s">
        <v>59194</v>
      </c>
      <c r="AA1433" s="273" t="s">
        <v>59195</v>
      </c>
    </row>
    <row r="1434" spans="22:27">
      <c r="V1434" s="259">
        <v>69013012</v>
      </c>
      <c r="W1434" s="273" t="s">
        <v>61712</v>
      </c>
      <c r="X1434" s="273" t="s">
        <v>61713</v>
      </c>
      <c r="Y1434" s="273" t="s">
        <v>61714</v>
      </c>
      <c r="Z1434" s="273" t="s">
        <v>61715</v>
      </c>
      <c r="AA1434" s="273" t="s">
        <v>61716</v>
      </c>
    </row>
    <row r="1435" spans="22:27">
      <c r="V1435" s="259">
        <v>69013013</v>
      </c>
      <c r="W1435" s="273" t="s">
        <v>61410</v>
      </c>
      <c r="X1435" s="273" t="s">
        <v>61411</v>
      </c>
      <c r="Y1435" s="273" t="s">
        <v>61412</v>
      </c>
      <c r="Z1435" s="273" t="s">
        <v>61413</v>
      </c>
      <c r="AA1435" s="273" t="s">
        <v>61414</v>
      </c>
    </row>
    <row r="1436" spans="22:27">
      <c r="V1436" s="259">
        <v>69013015</v>
      </c>
      <c r="W1436" s="273" t="s">
        <v>63221</v>
      </c>
      <c r="X1436" s="273" t="s">
        <v>63222</v>
      </c>
      <c r="Y1436" s="273" t="s">
        <v>63223</v>
      </c>
      <c r="Z1436" s="273" t="s">
        <v>63224</v>
      </c>
      <c r="AA1436" s="273" t="s">
        <v>63225</v>
      </c>
    </row>
    <row r="1437" spans="22:27">
      <c r="V1437" s="259">
        <v>69013016</v>
      </c>
      <c r="W1437" s="273" t="s">
        <v>63631</v>
      </c>
      <c r="X1437" s="273" t="s">
        <v>63632</v>
      </c>
      <c r="Y1437" s="273" t="s">
        <v>63633</v>
      </c>
      <c r="Z1437" s="273" t="s">
        <v>63634</v>
      </c>
      <c r="AA1437" s="273" t="s">
        <v>63635</v>
      </c>
    </row>
    <row r="1438" spans="22:27">
      <c r="V1438" s="259">
        <v>69013017</v>
      </c>
      <c r="W1438" s="273" t="s">
        <v>59561</v>
      </c>
      <c r="X1438" s="273" t="s">
        <v>59562</v>
      </c>
      <c r="Y1438" s="273" t="s">
        <v>59167</v>
      </c>
      <c r="Z1438" s="273" t="s">
        <v>59563</v>
      </c>
      <c r="AA1438" s="273" t="s">
        <v>59564</v>
      </c>
    </row>
    <row r="1439" spans="22:27">
      <c r="V1439" s="259">
        <v>69013018</v>
      </c>
      <c r="W1439" s="273" t="s">
        <v>60835</v>
      </c>
      <c r="X1439" s="273" t="s">
        <v>60836</v>
      </c>
      <c r="Y1439" s="273" t="s">
        <v>60837</v>
      </c>
      <c r="Z1439" s="273" t="s">
        <v>60838</v>
      </c>
      <c r="AA1439" s="273" t="s">
        <v>60839</v>
      </c>
    </row>
    <row r="1440" spans="22:27">
      <c r="V1440" s="259">
        <v>69013019</v>
      </c>
      <c r="W1440" s="273" t="s">
        <v>59749</v>
      </c>
      <c r="X1440" s="273" t="s">
        <v>59750</v>
      </c>
      <c r="Y1440" s="273" t="s">
        <v>59751</v>
      </c>
      <c r="Z1440" s="273" t="s">
        <v>59752</v>
      </c>
      <c r="AA1440" s="273" t="s">
        <v>59753</v>
      </c>
    </row>
    <row r="1441" spans="22:27">
      <c r="V1441" s="259">
        <v>69013020</v>
      </c>
      <c r="W1441" s="273" t="s">
        <v>63672</v>
      </c>
      <c r="X1441" s="273" t="s">
        <v>63673</v>
      </c>
      <c r="Y1441" s="273" t="s">
        <v>63674</v>
      </c>
      <c r="Z1441" s="273" t="s">
        <v>63675</v>
      </c>
      <c r="AA1441" s="273" t="s">
        <v>63676</v>
      </c>
    </row>
    <row r="1442" spans="22:27">
      <c r="V1442" s="259">
        <v>69013021</v>
      </c>
      <c r="W1442" s="273" t="s">
        <v>63497</v>
      </c>
      <c r="X1442" s="273" t="s">
        <v>63498</v>
      </c>
      <c r="Y1442" s="273" t="s">
        <v>63499</v>
      </c>
      <c r="Z1442" s="273" t="s">
        <v>63500</v>
      </c>
      <c r="AA1442" s="273" t="s">
        <v>63501</v>
      </c>
    </row>
    <row r="1443" spans="22:27">
      <c r="V1443" s="259">
        <v>69013022</v>
      </c>
      <c r="W1443" s="273" t="s">
        <v>59175</v>
      </c>
      <c r="X1443" s="273" t="s">
        <v>59176</v>
      </c>
      <c r="Y1443" s="273" t="s">
        <v>59177</v>
      </c>
      <c r="Z1443" s="273" t="s">
        <v>59178</v>
      </c>
      <c r="AA1443" s="273" t="s">
        <v>59179</v>
      </c>
    </row>
    <row r="1444" spans="22:27">
      <c r="V1444" s="259">
        <v>69013025</v>
      </c>
      <c r="W1444" s="273" t="s">
        <v>59170</v>
      </c>
      <c r="X1444" s="273" t="s">
        <v>59171</v>
      </c>
      <c r="Y1444" s="273" t="s">
        <v>59172</v>
      </c>
      <c r="Z1444" s="273" t="s">
        <v>59173</v>
      </c>
      <c r="AA1444" s="273" t="s">
        <v>59174</v>
      </c>
    </row>
    <row r="1445" spans="22:27">
      <c r="V1445" s="259">
        <v>69013026</v>
      </c>
      <c r="W1445" s="273" t="s">
        <v>65246</v>
      </c>
      <c r="X1445" s="273" t="s">
        <v>65247</v>
      </c>
      <c r="Y1445" s="273" t="s">
        <v>65248</v>
      </c>
      <c r="Z1445" s="273" t="s">
        <v>65249</v>
      </c>
      <c r="AA1445" s="273" t="s">
        <v>65250</v>
      </c>
    </row>
    <row r="1446" spans="22:27">
      <c r="V1446" s="259">
        <v>69013030</v>
      </c>
      <c r="W1446" s="273" t="s">
        <v>63616</v>
      </c>
      <c r="X1446" s="273" t="s">
        <v>63617</v>
      </c>
      <c r="Y1446" s="273" t="s">
        <v>63618</v>
      </c>
      <c r="Z1446" s="273" t="s">
        <v>63619</v>
      </c>
      <c r="AA1446" s="273" t="s">
        <v>63620</v>
      </c>
    </row>
    <row r="1447" spans="22:27">
      <c r="V1447" s="259">
        <v>69013032</v>
      </c>
      <c r="W1447" s="273" t="s">
        <v>63502</v>
      </c>
      <c r="X1447" s="273" t="s">
        <v>63503</v>
      </c>
      <c r="Y1447" s="273" t="s">
        <v>63504</v>
      </c>
      <c r="Z1447" s="273" t="s">
        <v>63505</v>
      </c>
      <c r="AA1447" s="273" t="s">
        <v>63506</v>
      </c>
    </row>
    <row r="1448" spans="22:27">
      <c r="V1448" s="259">
        <v>69013033</v>
      </c>
      <c r="W1448" s="273" t="s">
        <v>64610</v>
      </c>
      <c r="X1448" s="273" t="s">
        <v>64611</v>
      </c>
      <c r="Y1448" s="273" t="s">
        <v>64612</v>
      </c>
      <c r="Z1448" s="273" t="s">
        <v>64613</v>
      </c>
      <c r="AA1448" s="273" t="s">
        <v>64614</v>
      </c>
    </row>
    <row r="1449" spans="22:27">
      <c r="V1449" s="259">
        <v>69013035</v>
      </c>
      <c r="W1449" s="273" t="s">
        <v>59180</v>
      </c>
      <c r="X1449" s="273" t="s">
        <v>59181</v>
      </c>
      <c r="Y1449" s="273" t="s">
        <v>57962</v>
      </c>
      <c r="Z1449" s="273" t="s">
        <v>59182</v>
      </c>
      <c r="AA1449" s="273" t="s">
        <v>59183</v>
      </c>
    </row>
    <row r="1450" spans="22:27">
      <c r="V1450" s="259">
        <v>69013036</v>
      </c>
      <c r="W1450" s="273" t="s">
        <v>59637</v>
      </c>
      <c r="X1450" s="273" t="s">
        <v>59638</v>
      </c>
      <c r="Y1450" s="273" t="s">
        <v>59639</v>
      </c>
      <c r="Z1450" s="273" t="s">
        <v>59640</v>
      </c>
      <c r="AA1450" s="273" t="s">
        <v>59641</v>
      </c>
    </row>
    <row r="1451" spans="22:27">
      <c r="V1451" s="259">
        <v>69013038</v>
      </c>
      <c r="W1451" s="273" t="s">
        <v>63535</v>
      </c>
      <c r="X1451" s="273" t="s">
        <v>63536</v>
      </c>
      <c r="Y1451" s="273" t="s">
        <v>63537</v>
      </c>
      <c r="Z1451" s="273" t="s">
        <v>63538</v>
      </c>
      <c r="AA1451" s="273" t="s">
        <v>63539</v>
      </c>
    </row>
    <row r="1452" spans="22:27">
      <c r="V1452" s="259">
        <v>69013039</v>
      </c>
      <c r="W1452" s="273" t="s">
        <v>61528</v>
      </c>
      <c r="X1452" s="273" t="s">
        <v>61529</v>
      </c>
      <c r="Y1452" s="273" t="s">
        <v>61530</v>
      </c>
      <c r="Z1452" s="273" t="s">
        <v>61531</v>
      </c>
      <c r="AA1452" s="273" t="s">
        <v>61532</v>
      </c>
    </row>
    <row r="1453" spans="22:27">
      <c r="V1453" s="259">
        <v>69013040</v>
      </c>
      <c r="W1453" s="273" t="s">
        <v>61528</v>
      </c>
      <c r="X1453" s="273" t="s">
        <v>61529</v>
      </c>
      <c r="Y1453" s="273" t="s">
        <v>63499</v>
      </c>
      <c r="Z1453" s="273" t="s">
        <v>63636</v>
      </c>
      <c r="AA1453" s="273" t="s">
        <v>63637</v>
      </c>
    </row>
    <row r="1454" spans="22:27">
      <c r="V1454" s="259">
        <v>69013041</v>
      </c>
      <c r="W1454" s="273" t="s">
        <v>60840</v>
      </c>
      <c r="X1454" s="273" t="s">
        <v>60841</v>
      </c>
      <c r="Y1454" s="273" t="s">
        <v>60842</v>
      </c>
      <c r="Z1454" s="273" t="s">
        <v>60843</v>
      </c>
      <c r="AA1454" s="273" t="s">
        <v>60844</v>
      </c>
    </row>
    <row r="1455" spans="22:27">
      <c r="V1455" s="259">
        <v>69013042</v>
      </c>
      <c r="W1455" s="273" t="s">
        <v>63530</v>
      </c>
      <c r="X1455" s="273" t="s">
        <v>63531</v>
      </c>
      <c r="Y1455" s="273" t="s">
        <v>63532</v>
      </c>
      <c r="Z1455" s="273" t="s">
        <v>63533</v>
      </c>
      <c r="AA1455" s="273" t="s">
        <v>63534</v>
      </c>
    </row>
    <row r="1456" spans="22:27">
      <c r="V1456" s="259">
        <v>69013044</v>
      </c>
      <c r="W1456" s="273" t="s">
        <v>59802</v>
      </c>
      <c r="X1456" s="273" t="s">
        <v>59803</v>
      </c>
      <c r="Y1456" s="273" t="s">
        <v>59761</v>
      </c>
      <c r="Z1456" s="273" t="s">
        <v>59804</v>
      </c>
      <c r="AA1456" s="273" t="s">
        <v>59805</v>
      </c>
    </row>
    <row r="1457" spans="22:27">
      <c r="V1457" s="259">
        <v>69013044</v>
      </c>
      <c r="W1457" s="273" t="s">
        <v>61676</v>
      </c>
      <c r="X1457" s="273" t="s">
        <v>61677</v>
      </c>
      <c r="Y1457" s="273" t="s">
        <v>57962</v>
      </c>
      <c r="Z1457" s="273" t="s">
        <v>61678</v>
      </c>
      <c r="AA1457" s="273" t="s">
        <v>61679</v>
      </c>
    </row>
    <row r="1458" spans="22:27">
      <c r="V1458" s="259">
        <v>69013045</v>
      </c>
      <c r="W1458" s="273" t="s">
        <v>63662</v>
      </c>
      <c r="X1458" s="273" t="s">
        <v>63663</v>
      </c>
      <c r="Y1458" s="273" t="s">
        <v>63664</v>
      </c>
      <c r="Z1458" s="273" t="s">
        <v>63665</v>
      </c>
      <c r="AA1458" s="273" t="s">
        <v>63666</v>
      </c>
    </row>
    <row r="1459" spans="22:27">
      <c r="V1459" s="259">
        <v>69013046</v>
      </c>
      <c r="W1459" s="273" t="s">
        <v>59502</v>
      </c>
      <c r="X1459" s="273" t="s">
        <v>59503</v>
      </c>
      <c r="Y1459" s="273" t="s">
        <v>59504</v>
      </c>
      <c r="Z1459" s="273" t="s">
        <v>59505</v>
      </c>
      <c r="AA1459" s="273" t="s">
        <v>59506</v>
      </c>
    </row>
    <row r="1460" spans="22:27">
      <c r="V1460" s="259">
        <v>69013047</v>
      </c>
      <c r="W1460" s="273" t="s">
        <v>62966</v>
      </c>
      <c r="X1460" s="273" t="s">
        <v>64765</v>
      </c>
      <c r="Y1460" s="273" t="s">
        <v>64766</v>
      </c>
      <c r="Z1460" s="273" t="s">
        <v>64767</v>
      </c>
      <c r="AA1460" s="273" t="s">
        <v>64768</v>
      </c>
    </row>
    <row r="1461" spans="22:27">
      <c r="V1461" s="259">
        <v>69013048</v>
      </c>
      <c r="W1461" s="273" t="s">
        <v>59184</v>
      </c>
      <c r="X1461" s="273" t="s">
        <v>59185</v>
      </c>
      <c r="Y1461" s="273" t="s">
        <v>59177</v>
      </c>
      <c r="Z1461" s="273" t="s">
        <v>59186</v>
      </c>
      <c r="AA1461" s="273" t="s">
        <v>59187</v>
      </c>
    </row>
    <row r="1462" spans="22:27">
      <c r="V1462" s="259">
        <v>69013049</v>
      </c>
      <c r="W1462" s="273" t="s">
        <v>60894</v>
      </c>
      <c r="X1462" s="273" t="s">
        <v>60895</v>
      </c>
      <c r="Y1462" s="273" t="s">
        <v>60896</v>
      </c>
      <c r="Z1462" s="273" t="s">
        <v>60897</v>
      </c>
      <c r="AA1462" s="273" t="s">
        <v>60898</v>
      </c>
    </row>
    <row r="1463" spans="22:27">
      <c r="V1463" s="259">
        <v>69013050</v>
      </c>
      <c r="W1463" s="273" t="s">
        <v>59196</v>
      </c>
      <c r="X1463" s="273" t="s">
        <v>59197</v>
      </c>
      <c r="Y1463" s="273" t="s">
        <v>59177</v>
      </c>
      <c r="Z1463" s="273" t="s">
        <v>59198</v>
      </c>
      <c r="AA1463" s="273" t="s">
        <v>59199</v>
      </c>
    </row>
    <row r="1464" spans="22:27">
      <c r="V1464" s="259">
        <v>69013052</v>
      </c>
      <c r="W1464" s="273" t="s">
        <v>59200</v>
      </c>
      <c r="X1464" s="273" t="s">
        <v>59201</v>
      </c>
      <c r="Y1464" s="273" t="s">
        <v>59202</v>
      </c>
      <c r="Z1464" s="273" t="s">
        <v>59203</v>
      </c>
      <c r="AA1464" s="273" t="s">
        <v>59204</v>
      </c>
    </row>
    <row r="1465" spans="22:27">
      <c r="V1465" s="259">
        <v>69013054</v>
      </c>
      <c r="W1465" s="273" t="s">
        <v>61969</v>
      </c>
      <c r="X1465" s="273" t="s">
        <v>61970</v>
      </c>
      <c r="Y1465" s="273" t="s">
        <v>61971</v>
      </c>
      <c r="Z1465" s="273" t="s">
        <v>61972</v>
      </c>
      <c r="AA1465" s="273" t="s">
        <v>61973</v>
      </c>
    </row>
    <row r="1466" spans="22:27">
      <c r="V1466" s="259">
        <v>69013055</v>
      </c>
      <c r="W1466" s="273" t="s">
        <v>4</v>
      </c>
      <c r="X1466" s="273" t="s">
        <v>60933</v>
      </c>
      <c r="Y1466" s="273" t="s">
        <v>60934</v>
      </c>
      <c r="Z1466" s="273" t="s">
        <v>60935</v>
      </c>
      <c r="AA1466" s="273" t="s">
        <v>60936</v>
      </c>
    </row>
    <row r="1467" spans="22:27">
      <c r="V1467" s="259">
        <v>69013056</v>
      </c>
      <c r="W1467" s="273" t="s">
        <v>59759</v>
      </c>
      <c r="X1467" s="273" t="s">
        <v>59760</v>
      </c>
      <c r="Y1467" s="273" t="s">
        <v>59761</v>
      </c>
      <c r="Z1467" s="273" t="s">
        <v>59762</v>
      </c>
      <c r="AA1467" s="273" t="s">
        <v>59763</v>
      </c>
    </row>
    <row r="1468" spans="22:27">
      <c r="V1468" s="259">
        <v>69013059</v>
      </c>
      <c r="W1468" s="273" t="s">
        <v>61012</v>
      </c>
      <c r="X1468" s="273" t="s">
        <v>61013</v>
      </c>
      <c r="Y1468" s="273" t="s">
        <v>61014</v>
      </c>
      <c r="Z1468" s="273" t="s">
        <v>61015</v>
      </c>
      <c r="AA1468" s="273" t="s">
        <v>61016</v>
      </c>
    </row>
    <row r="1469" spans="22:27">
      <c r="V1469" s="259">
        <v>69013062</v>
      </c>
      <c r="W1469" s="273" t="s">
        <v>64299</v>
      </c>
      <c r="X1469" s="273" t="s">
        <v>64300</v>
      </c>
      <c r="Y1469" s="273" t="s">
        <v>64301</v>
      </c>
      <c r="Z1469" s="273" t="s">
        <v>64302</v>
      </c>
      <c r="AA1469" s="273" t="s">
        <v>64303</v>
      </c>
    </row>
    <row r="1470" spans="22:27">
      <c r="V1470" s="259">
        <v>69013064</v>
      </c>
      <c r="W1470" s="273" t="s">
        <v>59884</v>
      </c>
      <c r="X1470" s="273" t="s">
        <v>59885</v>
      </c>
      <c r="Y1470" s="273" t="s">
        <v>59886</v>
      </c>
      <c r="Z1470" s="273" t="s">
        <v>59887</v>
      </c>
      <c r="AA1470" s="273" t="s">
        <v>59888</v>
      </c>
    </row>
    <row r="1471" spans="22:27">
      <c r="V1471" s="259">
        <v>69013065</v>
      </c>
      <c r="W1471" s="273" t="s">
        <v>64645</v>
      </c>
      <c r="X1471" s="273" t="s">
        <v>64646</v>
      </c>
      <c r="Y1471" s="273" t="s">
        <v>59886</v>
      </c>
      <c r="Z1471" s="273" t="s">
        <v>64647</v>
      </c>
      <c r="AA1471" s="273" t="s">
        <v>64648</v>
      </c>
    </row>
    <row r="1472" spans="22:27">
      <c r="V1472" s="259">
        <v>69013067</v>
      </c>
      <c r="W1472" s="273" t="s">
        <v>64817</v>
      </c>
      <c r="X1472" s="273" t="s">
        <v>64818</v>
      </c>
      <c r="Y1472" s="273" t="s">
        <v>64819</v>
      </c>
      <c r="Z1472" s="273" t="s">
        <v>64820</v>
      </c>
      <c r="AA1472" s="273" t="s">
        <v>64821</v>
      </c>
    </row>
    <row r="1473" spans="22:27">
      <c r="V1473" s="259">
        <v>69013068</v>
      </c>
      <c r="W1473" s="273" t="s">
        <v>59609</v>
      </c>
      <c r="X1473" s="273" t="s">
        <v>64868</v>
      </c>
      <c r="Y1473" s="273" t="s">
        <v>64869</v>
      </c>
      <c r="Z1473" s="273" t="s">
        <v>64870</v>
      </c>
      <c r="AA1473" s="273" t="s">
        <v>64871</v>
      </c>
    </row>
    <row r="1474" spans="22:27">
      <c r="V1474" s="259">
        <v>69014001</v>
      </c>
      <c r="W1474" s="273" t="s">
        <v>60923</v>
      </c>
      <c r="X1474" s="273" t="s">
        <v>60924</v>
      </c>
      <c r="Y1474" s="273" t="s">
        <v>60925</v>
      </c>
      <c r="Z1474" s="273" t="s">
        <v>60926</v>
      </c>
      <c r="AA1474" s="273" t="s">
        <v>60927</v>
      </c>
    </row>
    <row r="1475" spans="22:27">
      <c r="V1475" s="259">
        <v>69014002</v>
      </c>
      <c r="W1475" s="273" t="s">
        <v>63691</v>
      </c>
      <c r="X1475" s="273" t="s">
        <v>63692</v>
      </c>
      <c r="Y1475" s="273" t="s">
        <v>63693</v>
      </c>
      <c r="Z1475" s="273" t="s">
        <v>63694</v>
      </c>
      <c r="AA1475" s="273" t="s">
        <v>63695</v>
      </c>
    </row>
    <row r="1476" spans="22:27">
      <c r="V1476" s="259">
        <v>69014004</v>
      </c>
      <c r="W1476" s="273" t="s">
        <v>62137</v>
      </c>
      <c r="X1476" s="273" t="s">
        <v>62138</v>
      </c>
      <c r="Y1476" s="273" t="s">
        <v>62139</v>
      </c>
      <c r="Z1476" s="273" t="s">
        <v>62140</v>
      </c>
      <c r="AA1476" s="273" t="s">
        <v>62141</v>
      </c>
    </row>
    <row r="1477" spans="22:27">
      <c r="V1477" s="259">
        <v>69014005</v>
      </c>
      <c r="W1477" s="273" t="s">
        <v>63582</v>
      </c>
      <c r="X1477" s="273" t="s">
        <v>63583</v>
      </c>
      <c r="Y1477" s="273" t="s">
        <v>63584</v>
      </c>
      <c r="Z1477" s="273" t="s">
        <v>63585</v>
      </c>
      <c r="AA1477" s="273" t="s">
        <v>63586</v>
      </c>
    </row>
    <row r="1478" spans="22:27">
      <c r="V1478" s="259">
        <v>69014006</v>
      </c>
      <c r="W1478" s="273" t="s">
        <v>63696</v>
      </c>
      <c r="X1478" s="273" t="s">
        <v>63697</v>
      </c>
      <c r="Y1478" s="273" t="s">
        <v>63698</v>
      </c>
      <c r="Z1478" s="273" t="s">
        <v>63699</v>
      </c>
      <c r="AA1478" s="273" t="s">
        <v>63700</v>
      </c>
    </row>
    <row r="1479" spans="22:27">
      <c r="V1479" s="259">
        <v>69014007</v>
      </c>
      <c r="W1479" s="273" t="s">
        <v>58857</v>
      </c>
      <c r="X1479" s="273" t="s">
        <v>58858</v>
      </c>
      <c r="Y1479" s="273" t="s">
        <v>58859</v>
      </c>
      <c r="Z1479" s="273" t="s">
        <v>58860</v>
      </c>
      <c r="AA1479" s="273" t="s">
        <v>58861</v>
      </c>
    </row>
    <row r="1480" spans="22:27">
      <c r="V1480" s="259">
        <v>69014008</v>
      </c>
      <c r="W1480" s="273" t="s">
        <v>63701</v>
      </c>
      <c r="X1480" s="273" t="s">
        <v>63702</v>
      </c>
      <c r="Y1480" s="273" t="s">
        <v>63703</v>
      </c>
      <c r="Z1480" s="273" t="s">
        <v>63704</v>
      </c>
      <c r="AA1480" s="273" t="s">
        <v>63705</v>
      </c>
    </row>
    <row r="1481" spans="22:27">
      <c r="V1481" s="259">
        <v>69014009</v>
      </c>
      <c r="W1481" s="273" t="s">
        <v>63706</v>
      </c>
      <c r="X1481" s="273" t="s">
        <v>63707</v>
      </c>
      <c r="Y1481" s="273" t="s">
        <v>63708</v>
      </c>
      <c r="Z1481" s="273" t="s">
        <v>63709</v>
      </c>
      <c r="AA1481" s="273" t="s">
        <v>63710</v>
      </c>
    </row>
    <row r="1482" spans="22:27">
      <c r="V1482" s="259">
        <v>69014011</v>
      </c>
      <c r="W1482" s="273" t="s">
        <v>63306</v>
      </c>
      <c r="X1482" s="273" t="s">
        <v>63307</v>
      </c>
      <c r="Y1482" s="273" t="s">
        <v>63308</v>
      </c>
      <c r="Z1482" s="273" t="s">
        <v>63309</v>
      </c>
      <c r="AA1482" s="273" t="s">
        <v>63310</v>
      </c>
    </row>
    <row r="1483" spans="22:27">
      <c r="V1483" s="259">
        <v>69014012</v>
      </c>
      <c r="W1483" s="273" t="s">
        <v>64287</v>
      </c>
      <c r="X1483" s="273" t="s">
        <v>64288</v>
      </c>
      <c r="Y1483" s="273" t="s">
        <v>64289</v>
      </c>
      <c r="Z1483" s="273" t="s">
        <v>64290</v>
      </c>
      <c r="AA1483" s="273" t="s">
        <v>64291</v>
      </c>
    </row>
    <row r="1484" spans="22:27">
      <c r="V1484" s="259">
        <v>69014013</v>
      </c>
      <c r="W1484" s="273" t="s">
        <v>63711</v>
      </c>
      <c r="X1484" s="273" t="s">
        <v>63712</v>
      </c>
      <c r="Y1484" s="273" t="s">
        <v>63713</v>
      </c>
      <c r="Z1484" s="273" t="s">
        <v>63714</v>
      </c>
      <c r="AA1484" s="273" t="s">
        <v>63715</v>
      </c>
    </row>
    <row r="1485" spans="22:27">
      <c r="V1485" s="259">
        <v>69014014</v>
      </c>
      <c r="W1485" s="273" t="s">
        <v>63716</v>
      </c>
      <c r="X1485" s="273" t="s">
        <v>63717</v>
      </c>
      <c r="Y1485" s="273" t="s">
        <v>63718</v>
      </c>
      <c r="Z1485" s="273" t="s">
        <v>63719</v>
      </c>
      <c r="AA1485" s="273" t="s">
        <v>63720</v>
      </c>
    </row>
    <row r="1486" spans="22:27">
      <c r="V1486" s="259">
        <v>69014015</v>
      </c>
      <c r="W1486" s="273" t="s">
        <v>63721</v>
      </c>
      <c r="X1486" s="273" t="s">
        <v>63722</v>
      </c>
      <c r="Y1486" s="273" t="s">
        <v>63723</v>
      </c>
      <c r="Z1486" s="273" t="s">
        <v>63724</v>
      </c>
      <c r="AA1486" s="273" t="s">
        <v>63725</v>
      </c>
    </row>
    <row r="1487" spans="22:27">
      <c r="V1487" s="259">
        <v>69014016</v>
      </c>
      <c r="W1487" s="273" t="s">
        <v>61415</v>
      </c>
      <c r="X1487" s="273" t="s">
        <v>61416</v>
      </c>
      <c r="Y1487" s="273" t="s">
        <v>61417</v>
      </c>
      <c r="Z1487" s="273" t="s">
        <v>61418</v>
      </c>
      <c r="AA1487" s="273" t="s">
        <v>61419</v>
      </c>
    </row>
    <row r="1488" spans="22:27">
      <c r="V1488" s="259">
        <v>69014018</v>
      </c>
      <c r="W1488" s="273" t="s">
        <v>61697</v>
      </c>
      <c r="X1488" s="273" t="s">
        <v>61698</v>
      </c>
      <c r="Y1488" s="273" t="s">
        <v>61699</v>
      </c>
      <c r="Z1488" s="273" t="s">
        <v>61700</v>
      </c>
      <c r="AA1488" s="273" t="s">
        <v>61701</v>
      </c>
    </row>
    <row r="1489" spans="22:27">
      <c r="V1489" s="259">
        <v>69014020</v>
      </c>
      <c r="W1489" s="273" t="s">
        <v>63726</v>
      </c>
      <c r="X1489" s="273" t="s">
        <v>63727</v>
      </c>
      <c r="Y1489" s="273" t="s">
        <v>63728</v>
      </c>
      <c r="Z1489" s="273" t="s">
        <v>63729</v>
      </c>
      <c r="AA1489" s="273" t="s">
        <v>63730</v>
      </c>
    </row>
    <row r="1490" spans="22:27">
      <c r="V1490" s="259">
        <v>69014021</v>
      </c>
      <c r="W1490" s="273" t="s">
        <v>63731</v>
      </c>
      <c r="X1490" s="273" t="s">
        <v>63732</v>
      </c>
      <c r="Y1490" s="273" t="s">
        <v>63733</v>
      </c>
      <c r="Z1490" s="273" t="s">
        <v>63734</v>
      </c>
      <c r="AA1490" s="273" t="s">
        <v>63735</v>
      </c>
    </row>
    <row r="1491" spans="22:27">
      <c r="V1491" s="259">
        <v>69014022</v>
      </c>
      <c r="W1491" s="273" t="s">
        <v>63736</v>
      </c>
      <c r="X1491" s="273" t="s">
        <v>63737</v>
      </c>
      <c r="Y1491" s="273" t="s">
        <v>60925</v>
      </c>
      <c r="Z1491" s="273" t="s">
        <v>63738</v>
      </c>
      <c r="AA1491" s="273" t="s">
        <v>63739</v>
      </c>
    </row>
    <row r="1492" spans="22:27">
      <c r="V1492" s="259">
        <v>69014023</v>
      </c>
      <c r="W1492" s="273" t="s">
        <v>63410</v>
      </c>
      <c r="X1492" s="273" t="s">
        <v>63411</v>
      </c>
      <c r="Y1492" s="273" t="s">
        <v>63412</v>
      </c>
      <c r="Z1492" s="273" t="s">
        <v>63413</v>
      </c>
      <c r="AA1492" s="273" t="s">
        <v>63414</v>
      </c>
    </row>
    <row r="1493" spans="22:27">
      <c r="V1493" s="259">
        <v>69014024</v>
      </c>
      <c r="W1493" s="273" t="s">
        <v>63410</v>
      </c>
      <c r="X1493" s="273" t="s">
        <v>63740</v>
      </c>
      <c r="Y1493" s="273" t="s">
        <v>63412</v>
      </c>
      <c r="Z1493" s="273" t="s">
        <v>63413</v>
      </c>
      <c r="AA1493" s="273" t="s">
        <v>63414</v>
      </c>
    </row>
    <row r="1494" spans="22:27">
      <c r="V1494" s="259">
        <v>69014025</v>
      </c>
      <c r="W1494" s="273" t="s">
        <v>63741</v>
      </c>
      <c r="X1494" s="273" t="s">
        <v>58823</v>
      </c>
      <c r="Y1494" s="273" t="s">
        <v>58824</v>
      </c>
      <c r="Z1494" s="273" t="s">
        <v>58825</v>
      </c>
      <c r="AA1494" s="273" t="s">
        <v>58826</v>
      </c>
    </row>
    <row r="1495" spans="22:27">
      <c r="V1495" s="259">
        <v>69014026</v>
      </c>
      <c r="W1495" s="273" t="s">
        <v>61588</v>
      </c>
      <c r="X1495" s="273" t="s">
        <v>61589</v>
      </c>
      <c r="Y1495" s="273" t="s">
        <v>61590</v>
      </c>
      <c r="Z1495" s="273" t="s">
        <v>61591</v>
      </c>
      <c r="AA1495" s="273" t="s">
        <v>61592</v>
      </c>
    </row>
    <row r="1496" spans="22:27">
      <c r="V1496" s="259">
        <v>69014027</v>
      </c>
      <c r="W1496" s="273" t="s">
        <v>63742</v>
      </c>
      <c r="X1496" s="273" t="s">
        <v>63743</v>
      </c>
      <c r="Y1496" s="273" t="s">
        <v>63744</v>
      </c>
      <c r="Z1496" s="273" t="s">
        <v>63745</v>
      </c>
      <c r="AA1496" s="273" t="s">
        <v>63746</v>
      </c>
    </row>
    <row r="1497" spans="22:27">
      <c r="V1497" s="259">
        <v>69014028</v>
      </c>
      <c r="W1497" s="273" t="s">
        <v>63824</v>
      </c>
      <c r="X1497" s="273" t="s">
        <v>63825</v>
      </c>
      <c r="Y1497" s="273" t="s">
        <v>63826</v>
      </c>
      <c r="Z1497" s="273" t="s">
        <v>63827</v>
      </c>
      <c r="AA1497" s="273" t="s">
        <v>63828</v>
      </c>
    </row>
    <row r="1498" spans="22:27">
      <c r="V1498" s="259">
        <v>69014029</v>
      </c>
      <c r="W1498" s="273" t="s">
        <v>63747</v>
      </c>
      <c r="X1498" s="273" t="s">
        <v>63748</v>
      </c>
      <c r="Y1498" s="273" t="s">
        <v>63749</v>
      </c>
      <c r="Z1498" s="273" t="s">
        <v>63750</v>
      </c>
      <c r="AA1498" s="273" t="s">
        <v>63751</v>
      </c>
    </row>
    <row r="1499" spans="22:27">
      <c r="V1499" s="259">
        <v>69014030</v>
      </c>
      <c r="W1499" s="273" t="s">
        <v>63432</v>
      </c>
      <c r="X1499" s="273" t="s">
        <v>63433</v>
      </c>
      <c r="Y1499" s="273" t="s">
        <v>58864</v>
      </c>
      <c r="Z1499" s="273" t="s">
        <v>63434</v>
      </c>
      <c r="AA1499" s="273" t="s">
        <v>63435</v>
      </c>
    </row>
    <row r="1500" spans="22:27">
      <c r="V1500" s="259">
        <v>69014031</v>
      </c>
      <c r="W1500" s="273" t="s">
        <v>63752</v>
      </c>
      <c r="X1500" s="273" t="s">
        <v>63753</v>
      </c>
      <c r="Y1500" s="273" t="s">
        <v>58874</v>
      </c>
      <c r="Z1500" s="273" t="s">
        <v>63754</v>
      </c>
      <c r="AA1500" s="273" t="s">
        <v>63755</v>
      </c>
    </row>
    <row r="1501" spans="22:27">
      <c r="V1501" s="259">
        <v>69014032</v>
      </c>
      <c r="W1501" s="273" t="s">
        <v>61663</v>
      </c>
      <c r="X1501" s="273" t="s">
        <v>61664</v>
      </c>
      <c r="Y1501" s="273" t="s">
        <v>61665</v>
      </c>
      <c r="Z1501" s="273" t="s">
        <v>61666</v>
      </c>
      <c r="AA1501" s="273" t="s">
        <v>61667</v>
      </c>
    </row>
    <row r="1502" spans="22:27">
      <c r="V1502" s="259">
        <v>69014033</v>
      </c>
      <c r="W1502" s="273" t="s">
        <v>60879</v>
      </c>
      <c r="X1502" s="273" t="s">
        <v>60880</v>
      </c>
      <c r="Y1502" s="273" t="s">
        <v>60881</v>
      </c>
      <c r="Z1502" s="273" t="s">
        <v>60882</v>
      </c>
      <c r="AA1502" s="273" t="s">
        <v>60883</v>
      </c>
    </row>
    <row r="1503" spans="22:27">
      <c r="V1503" s="259">
        <v>69014034</v>
      </c>
      <c r="W1503" s="273" t="s">
        <v>60879</v>
      </c>
      <c r="X1503" s="273" t="s">
        <v>60880</v>
      </c>
      <c r="Y1503" s="273" t="s">
        <v>60881</v>
      </c>
      <c r="Z1503" s="273" t="s">
        <v>60882</v>
      </c>
      <c r="AA1503" s="273" t="s">
        <v>60883</v>
      </c>
    </row>
    <row r="1504" spans="22:27">
      <c r="V1504" s="259">
        <v>69014035</v>
      </c>
      <c r="W1504" s="273" t="s">
        <v>63756</v>
      </c>
      <c r="X1504" s="273" t="s">
        <v>63757</v>
      </c>
      <c r="Y1504" s="273" t="s">
        <v>63758</v>
      </c>
      <c r="Z1504" s="273" t="s">
        <v>63759</v>
      </c>
      <c r="AA1504" s="273" t="s">
        <v>63760</v>
      </c>
    </row>
    <row r="1505" spans="22:27">
      <c r="V1505" s="259">
        <v>69014036</v>
      </c>
      <c r="W1505" s="273" t="s">
        <v>17</v>
      </c>
      <c r="X1505" s="273" t="s">
        <v>62350</v>
      </c>
      <c r="Y1505" s="273" t="s">
        <v>63761</v>
      </c>
      <c r="Z1505" s="273" t="s">
        <v>63762</v>
      </c>
      <c r="AA1505" s="273" t="s">
        <v>63763</v>
      </c>
    </row>
    <row r="1506" spans="22:27">
      <c r="V1506" s="259">
        <v>69014038</v>
      </c>
      <c r="W1506" s="273" t="s">
        <v>17</v>
      </c>
      <c r="X1506" s="273" t="s">
        <v>62350</v>
      </c>
      <c r="Y1506" s="273" t="s">
        <v>63318</v>
      </c>
      <c r="Z1506" s="273" t="s">
        <v>63768</v>
      </c>
      <c r="AA1506" s="273" t="s">
        <v>63769</v>
      </c>
    </row>
    <row r="1507" spans="22:27">
      <c r="V1507" s="259">
        <v>69014039</v>
      </c>
      <c r="W1507" s="273" t="s">
        <v>58832</v>
      </c>
      <c r="X1507" s="273" t="s">
        <v>58833</v>
      </c>
      <c r="Y1507" s="273" t="s">
        <v>58834</v>
      </c>
      <c r="Z1507" s="273" t="s">
        <v>58835</v>
      </c>
      <c r="AA1507" s="273" t="s">
        <v>58836</v>
      </c>
    </row>
    <row r="1508" spans="22:27">
      <c r="V1508" s="259">
        <v>69014041</v>
      </c>
      <c r="W1508" s="273" t="s">
        <v>63770</v>
      </c>
      <c r="X1508" s="273" t="s">
        <v>63771</v>
      </c>
      <c r="Y1508" s="273" t="s">
        <v>63772</v>
      </c>
      <c r="Z1508" s="273" t="s">
        <v>63773</v>
      </c>
      <c r="AA1508" s="273" t="s">
        <v>63774</v>
      </c>
    </row>
    <row r="1509" spans="22:27">
      <c r="V1509" s="259">
        <v>69014043</v>
      </c>
      <c r="W1509" s="273" t="s">
        <v>58796</v>
      </c>
      <c r="X1509" s="273" t="s">
        <v>58797</v>
      </c>
      <c r="Y1509" s="273" t="s">
        <v>58798</v>
      </c>
      <c r="Z1509" s="273" t="s">
        <v>58799</v>
      </c>
      <c r="AA1509" s="273" t="s">
        <v>58800</v>
      </c>
    </row>
    <row r="1510" spans="22:27">
      <c r="V1510" s="259">
        <v>69014045</v>
      </c>
      <c r="W1510" s="273" t="s">
        <v>63775</v>
      </c>
      <c r="X1510" s="273" t="s">
        <v>63776</v>
      </c>
      <c r="Y1510" s="273" t="s">
        <v>63777</v>
      </c>
      <c r="Z1510" s="273" t="s">
        <v>63778</v>
      </c>
      <c r="AA1510" s="273" t="s">
        <v>63779</v>
      </c>
    </row>
    <row r="1511" spans="22:27">
      <c r="V1511" s="259">
        <v>69014046</v>
      </c>
      <c r="W1511" s="273" t="s">
        <v>63321</v>
      </c>
      <c r="X1511" s="273" t="s">
        <v>63322</v>
      </c>
      <c r="Y1511" s="273" t="s">
        <v>63323</v>
      </c>
      <c r="Z1511" s="273" t="s">
        <v>63324</v>
      </c>
      <c r="AA1511" s="273" t="s">
        <v>63325</v>
      </c>
    </row>
    <row r="1512" spans="22:27">
      <c r="V1512" s="259">
        <v>69014047</v>
      </c>
      <c r="W1512" s="273" t="s">
        <v>63567</v>
      </c>
      <c r="X1512" s="273" t="s">
        <v>63568</v>
      </c>
      <c r="Y1512" s="273" t="s">
        <v>63569</v>
      </c>
      <c r="Z1512" s="273" t="s">
        <v>63570</v>
      </c>
      <c r="AA1512" s="273" t="s">
        <v>63571</v>
      </c>
    </row>
    <row r="1513" spans="22:27">
      <c r="V1513" s="259">
        <v>69014049</v>
      </c>
      <c r="W1513" s="273" t="s">
        <v>58887</v>
      </c>
      <c r="X1513" s="273" t="s">
        <v>58888</v>
      </c>
      <c r="Y1513" s="273" t="s">
        <v>58889</v>
      </c>
      <c r="Z1513" s="273" t="s">
        <v>58890</v>
      </c>
      <c r="AA1513" s="273" t="s">
        <v>58891</v>
      </c>
    </row>
    <row r="1514" spans="22:27">
      <c r="V1514" s="259">
        <v>69014050</v>
      </c>
      <c r="W1514" s="273" t="s">
        <v>63559</v>
      </c>
      <c r="X1514" s="273" t="s">
        <v>63560</v>
      </c>
      <c r="Y1514" s="273" t="s">
        <v>63561</v>
      </c>
      <c r="Z1514" s="273" t="s">
        <v>63562</v>
      </c>
      <c r="AA1514" s="273" t="s">
        <v>63563</v>
      </c>
    </row>
    <row r="1515" spans="22:27">
      <c r="V1515" s="259">
        <v>69014051</v>
      </c>
      <c r="W1515" s="273" t="s">
        <v>58892</v>
      </c>
      <c r="X1515" s="273" t="s">
        <v>58893</v>
      </c>
      <c r="Y1515" s="273" t="s">
        <v>58894</v>
      </c>
      <c r="Z1515" s="273" t="s">
        <v>58895</v>
      </c>
      <c r="AA1515" s="273" t="s">
        <v>58896</v>
      </c>
    </row>
    <row r="1516" spans="22:27">
      <c r="V1516" s="259">
        <v>69014052</v>
      </c>
      <c r="W1516" s="273" t="s">
        <v>63316</v>
      </c>
      <c r="X1516" s="273" t="s">
        <v>63317</v>
      </c>
      <c r="Y1516" s="273" t="s">
        <v>63318</v>
      </c>
      <c r="Z1516" s="273" t="s">
        <v>63319</v>
      </c>
      <c r="AA1516" s="273" t="s">
        <v>63320</v>
      </c>
    </row>
    <row r="1517" spans="22:27">
      <c r="V1517" s="259">
        <v>69014053</v>
      </c>
      <c r="W1517" s="273" t="s">
        <v>63780</v>
      </c>
      <c r="X1517" s="273" t="s">
        <v>63781</v>
      </c>
      <c r="Y1517" s="273" t="s">
        <v>63782</v>
      </c>
      <c r="Z1517" s="273" t="s">
        <v>63783</v>
      </c>
      <c r="AA1517" s="273" t="s">
        <v>63784</v>
      </c>
    </row>
    <row r="1518" spans="22:27">
      <c r="V1518" s="259">
        <v>69014055</v>
      </c>
      <c r="W1518" s="273" t="s">
        <v>63785</v>
      </c>
      <c r="X1518" s="273" t="s">
        <v>63786</v>
      </c>
      <c r="Y1518" s="273" t="s">
        <v>63787</v>
      </c>
      <c r="Z1518" s="273" t="s">
        <v>63788</v>
      </c>
      <c r="AA1518" s="273" t="s">
        <v>63789</v>
      </c>
    </row>
    <row r="1519" spans="22:27">
      <c r="V1519" s="259">
        <v>69014056</v>
      </c>
      <c r="W1519" s="273" t="s">
        <v>63795</v>
      </c>
      <c r="X1519" s="273" t="s">
        <v>63796</v>
      </c>
      <c r="Y1519" s="273" t="s">
        <v>63797</v>
      </c>
      <c r="Z1519" s="273" t="s">
        <v>63798</v>
      </c>
      <c r="AA1519" s="273" t="s">
        <v>63799</v>
      </c>
    </row>
    <row r="1520" spans="22:27">
      <c r="V1520" s="259">
        <v>69014057</v>
      </c>
      <c r="W1520" s="273" t="s">
        <v>63800</v>
      </c>
      <c r="X1520" s="273" t="s">
        <v>63801</v>
      </c>
      <c r="Y1520" s="273" t="s">
        <v>63802</v>
      </c>
      <c r="Z1520" s="273" t="s">
        <v>63803</v>
      </c>
      <c r="AA1520" s="273" t="s">
        <v>63804</v>
      </c>
    </row>
    <row r="1521" spans="22:27">
      <c r="V1521" s="259">
        <v>69014058</v>
      </c>
      <c r="W1521" s="273" t="s">
        <v>63790</v>
      </c>
      <c r="X1521" s="273" t="s">
        <v>63791</v>
      </c>
      <c r="Y1521" s="273" t="s">
        <v>63792</v>
      </c>
      <c r="Z1521" s="273" t="s">
        <v>63793</v>
      </c>
      <c r="AA1521" s="273" t="s">
        <v>63794</v>
      </c>
    </row>
    <row r="1522" spans="22:27">
      <c r="V1522" s="259">
        <v>69014059</v>
      </c>
      <c r="W1522" s="273" t="s">
        <v>5</v>
      </c>
      <c r="X1522" s="273" t="s">
        <v>63805</v>
      </c>
      <c r="Y1522" s="273" t="s">
        <v>63806</v>
      </c>
      <c r="Z1522" s="273" t="s">
        <v>63807</v>
      </c>
      <c r="AA1522" s="273" t="s">
        <v>63808</v>
      </c>
    </row>
    <row r="1523" spans="22:27">
      <c r="V1523" s="259">
        <v>69014060</v>
      </c>
      <c r="W1523" s="273" t="s">
        <v>63809</v>
      </c>
      <c r="X1523" s="273" t="s">
        <v>63810</v>
      </c>
      <c r="Y1523" s="273" t="s">
        <v>63811</v>
      </c>
      <c r="Z1523" s="273" t="s">
        <v>63812</v>
      </c>
      <c r="AA1523" s="273" t="s">
        <v>63813</v>
      </c>
    </row>
    <row r="1524" spans="22:27">
      <c r="V1524" s="259">
        <v>69014061</v>
      </c>
      <c r="W1524" s="273" t="s">
        <v>63607</v>
      </c>
      <c r="X1524" s="273" t="s">
        <v>63608</v>
      </c>
      <c r="Y1524" s="273" t="s">
        <v>61791</v>
      </c>
      <c r="Z1524" s="273" t="s">
        <v>64465</v>
      </c>
      <c r="AA1524" s="273" t="s">
        <v>64466</v>
      </c>
    </row>
    <row r="1525" spans="22:27">
      <c r="V1525" s="259">
        <v>69014063</v>
      </c>
      <c r="W1525" s="273" t="s">
        <v>63607</v>
      </c>
      <c r="X1525" s="273" t="s">
        <v>63608</v>
      </c>
      <c r="Y1525" s="273" t="s">
        <v>61791</v>
      </c>
      <c r="Z1525" s="273" t="s">
        <v>63609</v>
      </c>
      <c r="AA1525" s="273" t="s">
        <v>63610</v>
      </c>
    </row>
    <row r="1526" spans="22:27">
      <c r="V1526" s="259">
        <v>69014063</v>
      </c>
      <c r="W1526" s="273" t="s">
        <v>63814</v>
      </c>
      <c r="X1526" s="273" t="s">
        <v>63815</v>
      </c>
      <c r="Y1526" s="273" t="s">
        <v>63816</v>
      </c>
      <c r="Z1526" s="273" t="s">
        <v>63817</v>
      </c>
      <c r="AA1526" s="273" t="s">
        <v>63818</v>
      </c>
    </row>
    <row r="1527" spans="22:27">
      <c r="V1527" s="259">
        <v>69014064</v>
      </c>
      <c r="W1527" s="273" t="s">
        <v>61533</v>
      </c>
      <c r="X1527" s="273" t="s">
        <v>61534</v>
      </c>
      <c r="Y1527" s="273" t="s">
        <v>61535</v>
      </c>
      <c r="Z1527" s="273" t="s">
        <v>61536</v>
      </c>
      <c r="AA1527" s="273" t="s">
        <v>61537</v>
      </c>
    </row>
    <row r="1528" spans="22:27">
      <c r="V1528" s="259">
        <v>69014066</v>
      </c>
      <c r="W1528" s="273" t="s">
        <v>58842</v>
      </c>
      <c r="X1528" s="273" t="s">
        <v>58843</v>
      </c>
      <c r="Y1528" s="273" t="s">
        <v>58844</v>
      </c>
      <c r="Z1528" s="273" t="s">
        <v>58845</v>
      </c>
      <c r="AA1528" s="273" t="s">
        <v>58846</v>
      </c>
    </row>
    <row r="1529" spans="22:27">
      <c r="V1529" s="259">
        <v>69014067</v>
      </c>
      <c r="W1529" s="273" t="s">
        <v>63311</v>
      </c>
      <c r="X1529" s="273" t="s">
        <v>63312</v>
      </c>
      <c r="Y1529" s="273" t="s">
        <v>63313</v>
      </c>
      <c r="Z1529" s="273" t="s">
        <v>63314</v>
      </c>
      <c r="AA1529" s="273" t="s">
        <v>63315</v>
      </c>
    </row>
    <row r="1530" spans="22:27">
      <c r="V1530" s="259">
        <v>69014070</v>
      </c>
      <c r="W1530" s="273" t="s">
        <v>60928</v>
      </c>
      <c r="X1530" s="273" t="s">
        <v>60929</v>
      </c>
      <c r="Y1530" s="273" t="s">
        <v>60930</v>
      </c>
      <c r="Z1530" s="273" t="s">
        <v>60931</v>
      </c>
      <c r="AA1530" s="273" t="s">
        <v>60932</v>
      </c>
    </row>
    <row r="1531" spans="22:27">
      <c r="V1531" s="259">
        <v>69014071</v>
      </c>
      <c r="W1531" s="273" t="s">
        <v>59759</v>
      </c>
      <c r="X1531" s="273" t="s">
        <v>63141</v>
      </c>
      <c r="Y1531" s="273" t="s">
        <v>63142</v>
      </c>
      <c r="Z1531" s="273" t="s">
        <v>63143</v>
      </c>
      <c r="AA1531" s="273" t="s">
        <v>63144</v>
      </c>
    </row>
    <row r="1532" spans="22:27">
      <c r="V1532" s="259">
        <v>69014072</v>
      </c>
      <c r="W1532" s="273" t="s">
        <v>61190</v>
      </c>
      <c r="X1532" s="273" t="s">
        <v>61191</v>
      </c>
      <c r="Y1532" s="273" t="s">
        <v>61192</v>
      </c>
      <c r="Z1532" s="273" t="s">
        <v>61193</v>
      </c>
      <c r="AA1532" s="273" t="s">
        <v>61085</v>
      </c>
    </row>
    <row r="1533" spans="22:27">
      <c r="V1533" s="259">
        <v>69014073</v>
      </c>
      <c r="W1533" s="273" t="s">
        <v>61081</v>
      </c>
      <c r="X1533" s="273" t="s">
        <v>61082</v>
      </c>
      <c r="Y1533" s="273" t="s">
        <v>61083</v>
      </c>
      <c r="Z1533" s="273" t="s">
        <v>61084</v>
      </c>
      <c r="AA1533" s="273" t="s">
        <v>61085</v>
      </c>
    </row>
    <row r="1534" spans="22:27">
      <c r="V1534" s="259">
        <v>69014073</v>
      </c>
      <c r="W1534" s="273" t="s">
        <v>61125</v>
      </c>
      <c r="X1534" s="273" t="s">
        <v>61126</v>
      </c>
      <c r="Y1534" s="273" t="s">
        <v>61127</v>
      </c>
      <c r="Z1534" s="273" t="s">
        <v>61128</v>
      </c>
      <c r="AA1534" s="273" t="s">
        <v>61129</v>
      </c>
    </row>
    <row r="1535" spans="22:27">
      <c r="V1535" s="259">
        <v>69014073</v>
      </c>
      <c r="W1535" s="273" t="s">
        <v>61282</v>
      </c>
      <c r="X1535" s="273" t="s">
        <v>61283</v>
      </c>
      <c r="Y1535" s="273" t="s">
        <v>61284</v>
      </c>
      <c r="Z1535" s="273" t="s">
        <v>61285</v>
      </c>
      <c r="AA1535" s="273" t="s">
        <v>61286</v>
      </c>
    </row>
    <row r="1536" spans="22:27">
      <c r="V1536" s="259">
        <v>69014074</v>
      </c>
      <c r="W1536" s="273" t="s">
        <v>63587</v>
      </c>
      <c r="X1536" s="273" t="s">
        <v>63588</v>
      </c>
      <c r="Y1536" s="273" t="s">
        <v>63589</v>
      </c>
      <c r="Z1536" s="273" t="s">
        <v>63590</v>
      </c>
      <c r="AA1536" s="273" t="s">
        <v>63591</v>
      </c>
    </row>
    <row r="1537" spans="22:27">
      <c r="V1537" s="259">
        <v>69014075</v>
      </c>
      <c r="W1537" s="273" t="s">
        <v>63819</v>
      </c>
      <c r="X1537" s="273" t="s">
        <v>63820</v>
      </c>
      <c r="Y1537" s="273" t="s">
        <v>63821</v>
      </c>
      <c r="Z1537" s="273" t="s">
        <v>63822</v>
      </c>
      <c r="AA1537" s="273" t="s">
        <v>63823</v>
      </c>
    </row>
    <row r="1538" spans="22:27">
      <c r="V1538" s="259">
        <v>69014076</v>
      </c>
      <c r="W1538" s="273" t="s">
        <v>58852</v>
      </c>
      <c r="X1538" s="273" t="s">
        <v>58853</v>
      </c>
      <c r="Y1538" s="273" t="s">
        <v>58854</v>
      </c>
      <c r="Z1538" s="273" t="s">
        <v>63829</v>
      </c>
      <c r="AA1538" s="273" t="s">
        <v>58856</v>
      </c>
    </row>
    <row r="1539" spans="22:27">
      <c r="V1539" s="259">
        <v>69014077</v>
      </c>
      <c r="W1539" s="273" t="s">
        <v>63830</v>
      </c>
      <c r="X1539" s="273" t="s">
        <v>63831</v>
      </c>
      <c r="Y1539" s="273" t="s">
        <v>63832</v>
      </c>
      <c r="Z1539" s="273" t="s">
        <v>63833</v>
      </c>
      <c r="AA1539" s="273" t="s">
        <v>63834</v>
      </c>
    </row>
    <row r="1540" spans="22:27">
      <c r="V1540" s="259">
        <v>69014079</v>
      </c>
      <c r="W1540" s="273" t="s">
        <v>63667</v>
      </c>
      <c r="X1540" s="273" t="s">
        <v>63668</v>
      </c>
      <c r="Y1540" s="273" t="s">
        <v>63669</v>
      </c>
      <c r="Z1540" s="273" t="s">
        <v>63670</v>
      </c>
      <c r="AA1540" s="273" t="s">
        <v>63671</v>
      </c>
    </row>
    <row r="1541" spans="22:27">
      <c r="V1541" s="259">
        <v>69014080</v>
      </c>
      <c r="W1541" s="273" t="s">
        <v>63647</v>
      </c>
      <c r="X1541" s="273" t="s">
        <v>63648</v>
      </c>
      <c r="Y1541" s="273" t="s">
        <v>63649</v>
      </c>
      <c r="Z1541" s="273" t="s">
        <v>63650</v>
      </c>
      <c r="AA1541" s="273" t="s">
        <v>63651</v>
      </c>
    </row>
    <row r="1542" spans="22:27">
      <c r="V1542" s="259">
        <v>69014081</v>
      </c>
      <c r="W1542" s="273" t="s">
        <v>64379</v>
      </c>
      <c r="X1542" s="273" t="s">
        <v>64380</v>
      </c>
      <c r="Y1542" s="273" t="s">
        <v>64381</v>
      </c>
      <c r="Z1542" s="273" t="s">
        <v>64382</v>
      </c>
      <c r="AA1542" s="273" t="s">
        <v>64383</v>
      </c>
    </row>
    <row r="1543" spans="22:27">
      <c r="V1543" s="259">
        <v>69014082</v>
      </c>
      <c r="W1543" s="273" t="s">
        <v>64407</v>
      </c>
      <c r="X1543" s="273" t="s">
        <v>64408</v>
      </c>
      <c r="Y1543" s="273" t="s">
        <v>61284</v>
      </c>
      <c r="Z1543" s="273" t="s">
        <v>64409</v>
      </c>
      <c r="AA1543" s="273" t="s">
        <v>64410</v>
      </c>
    </row>
    <row r="1544" spans="22:27">
      <c r="V1544" s="259">
        <v>69014083</v>
      </c>
      <c r="W1544" s="273" t="s">
        <v>9</v>
      </c>
      <c r="X1544" s="273" t="s">
        <v>63764</v>
      </c>
      <c r="Y1544" s="273" t="s">
        <v>63765</v>
      </c>
      <c r="Z1544" s="273" t="s">
        <v>63766</v>
      </c>
      <c r="AA1544" s="273" t="s">
        <v>63767</v>
      </c>
    </row>
    <row r="1545" spans="22:27">
      <c r="V1545" s="259">
        <v>69014084</v>
      </c>
      <c r="W1545" s="273" t="s">
        <v>64532</v>
      </c>
      <c r="X1545" s="273" t="s">
        <v>64533</v>
      </c>
      <c r="Y1545" s="273" t="s">
        <v>64534</v>
      </c>
      <c r="Z1545" s="273" t="s">
        <v>64535</v>
      </c>
      <c r="AA1545" s="273" t="s">
        <v>64536</v>
      </c>
    </row>
    <row r="1546" spans="22:27">
      <c r="V1546" s="259">
        <v>69014085</v>
      </c>
      <c r="W1546" s="273" t="s">
        <v>64580</v>
      </c>
      <c r="X1546" s="273" t="s">
        <v>64581</v>
      </c>
      <c r="Y1546" s="273" t="s">
        <v>64582</v>
      </c>
      <c r="Z1546" s="273" t="s">
        <v>64583</v>
      </c>
      <c r="AA1546" s="273" t="s">
        <v>64584</v>
      </c>
    </row>
    <row r="1547" spans="22:27">
      <c r="V1547" s="259">
        <v>69014086</v>
      </c>
      <c r="W1547" s="273" t="s">
        <v>64601</v>
      </c>
      <c r="X1547" s="273" t="s">
        <v>64602</v>
      </c>
      <c r="Y1547" s="273" t="s">
        <v>64603</v>
      </c>
      <c r="Z1547" s="273" t="s">
        <v>64604</v>
      </c>
      <c r="AA1547" s="273" t="s">
        <v>64605</v>
      </c>
    </row>
    <row r="1548" spans="22:27">
      <c r="V1548" s="259">
        <v>69014087</v>
      </c>
      <c r="W1548" s="273" t="s">
        <v>64615</v>
      </c>
      <c r="X1548" s="273" t="s">
        <v>64616</v>
      </c>
      <c r="Y1548" s="273" t="s">
        <v>64617</v>
      </c>
      <c r="Z1548" s="273" t="s">
        <v>64618</v>
      </c>
      <c r="AA1548" s="273" t="s">
        <v>64619</v>
      </c>
    </row>
    <row r="1549" spans="22:27">
      <c r="V1549" s="259">
        <v>69014088</v>
      </c>
      <c r="W1549" s="273" t="s">
        <v>64671</v>
      </c>
      <c r="X1549" s="273" t="s">
        <v>64672</v>
      </c>
      <c r="Y1549" s="273" t="s">
        <v>61535</v>
      </c>
      <c r="Z1549" s="273" t="s">
        <v>64673</v>
      </c>
      <c r="AA1549" s="273" t="s">
        <v>64674</v>
      </c>
    </row>
    <row r="1550" spans="22:27">
      <c r="V1550" s="259">
        <v>69014090</v>
      </c>
      <c r="W1550" s="273" t="s">
        <v>64837</v>
      </c>
      <c r="X1550" s="273" t="s">
        <v>64838</v>
      </c>
      <c r="Y1550" s="273" t="s">
        <v>64839</v>
      </c>
      <c r="Z1550" s="273" t="s">
        <v>64840</v>
      </c>
      <c r="AA1550" s="273" t="s">
        <v>64841</v>
      </c>
    </row>
    <row r="1551" spans="22:27">
      <c r="V1551" s="259">
        <v>69014091</v>
      </c>
      <c r="W1551" s="273" t="s">
        <v>64862</v>
      </c>
      <c r="X1551" s="273" t="s">
        <v>64863</v>
      </c>
      <c r="Y1551" s="273" t="s">
        <v>58994</v>
      </c>
      <c r="Z1551" s="273" t="s">
        <v>58995</v>
      </c>
      <c r="AA1551" s="273" t="s">
        <v>58996</v>
      </c>
    </row>
    <row r="1552" spans="22:27">
      <c r="V1552" s="259">
        <v>69014092</v>
      </c>
      <c r="W1552" s="273" t="s">
        <v>64872</v>
      </c>
      <c r="X1552" s="273" t="s">
        <v>64873</v>
      </c>
      <c r="Y1552" s="273" t="s">
        <v>61127</v>
      </c>
      <c r="Z1552" s="273" t="s">
        <v>64874</v>
      </c>
      <c r="AA1552" s="273" t="s">
        <v>61129</v>
      </c>
    </row>
    <row r="1553" spans="22:27">
      <c r="V1553" s="259">
        <v>69014095</v>
      </c>
      <c r="W1553" s="273" t="s">
        <v>65053</v>
      </c>
      <c r="X1553" s="273" t="s">
        <v>65054</v>
      </c>
      <c r="Y1553" s="273" t="s">
        <v>65055</v>
      </c>
      <c r="Z1553" s="273" t="s">
        <v>65056</v>
      </c>
      <c r="AA1553" s="273" t="s">
        <v>65057</v>
      </c>
    </row>
    <row r="1554" spans="22:27">
      <c r="V1554" s="259">
        <v>69015001</v>
      </c>
      <c r="W1554" s="273" t="s">
        <v>64542</v>
      </c>
      <c r="X1554" s="273" t="s">
        <v>64543</v>
      </c>
      <c r="Y1554" s="273" t="s">
        <v>64544</v>
      </c>
      <c r="Z1554" s="273" t="s">
        <v>64545</v>
      </c>
      <c r="AA1554" s="273" t="s">
        <v>64546</v>
      </c>
    </row>
    <row r="1555" spans="22:27">
      <c r="V1555" s="259">
        <v>69020003</v>
      </c>
      <c r="W1555" s="273" t="s">
        <v>62984</v>
      </c>
      <c r="X1555" s="273" t="s">
        <v>62985</v>
      </c>
      <c r="Y1555" s="273" t="s">
        <v>62986</v>
      </c>
      <c r="Z1555" s="273" t="s">
        <v>62987</v>
      </c>
      <c r="AA1555" s="273" t="s">
        <v>62988</v>
      </c>
    </row>
    <row r="1556" spans="22:27">
      <c r="V1556" s="259">
        <v>69020007</v>
      </c>
      <c r="W1556" s="273" t="s">
        <v>62913</v>
      </c>
      <c r="X1556" s="273" t="s">
        <v>62914</v>
      </c>
      <c r="Y1556" s="273" t="s">
        <v>62915</v>
      </c>
      <c r="Z1556" s="273" t="s">
        <v>62916</v>
      </c>
      <c r="AA1556" s="273" t="s">
        <v>62917</v>
      </c>
    </row>
    <row r="1557" spans="22:27">
      <c r="V1557" s="259">
        <v>69020012</v>
      </c>
      <c r="W1557" s="273" t="s">
        <v>63027</v>
      </c>
      <c r="X1557" s="273" t="s">
        <v>63028</v>
      </c>
      <c r="Y1557" s="273" t="s">
        <v>63029</v>
      </c>
      <c r="Z1557" s="273" t="s">
        <v>63030</v>
      </c>
      <c r="AA1557" s="273" t="s">
        <v>63031</v>
      </c>
    </row>
    <row r="1558" spans="22:27">
      <c r="V1558" s="259">
        <v>69020013</v>
      </c>
      <c r="W1558" s="273" t="s">
        <v>62989</v>
      </c>
      <c r="X1558" s="273" t="s">
        <v>62990</v>
      </c>
      <c r="Y1558" s="273" t="s">
        <v>62991</v>
      </c>
      <c r="Z1558" s="273" t="s">
        <v>65898</v>
      </c>
      <c r="AA1558" s="273" t="s">
        <v>62992</v>
      </c>
    </row>
    <row r="1559" spans="22:27">
      <c r="V1559" s="259">
        <v>69020014</v>
      </c>
      <c r="W1559" s="273" t="s">
        <v>63022</v>
      </c>
      <c r="X1559" s="273" t="s">
        <v>63023</v>
      </c>
      <c r="Y1559" s="273" t="s">
        <v>63024</v>
      </c>
      <c r="Z1559" s="273" t="s">
        <v>63025</v>
      </c>
      <c r="AA1559" s="273" t="s">
        <v>63026</v>
      </c>
    </row>
    <row r="1560" spans="22:27">
      <c r="V1560" s="259">
        <v>69020015</v>
      </c>
      <c r="W1560" s="273" t="s">
        <v>63070</v>
      </c>
      <c r="X1560" s="273" t="s">
        <v>63071</v>
      </c>
      <c r="Y1560" s="273" t="s">
        <v>63072</v>
      </c>
      <c r="Z1560" s="273" t="s">
        <v>63073</v>
      </c>
      <c r="AA1560" s="273" t="s">
        <v>63074</v>
      </c>
    </row>
    <row r="1561" spans="22:27">
      <c r="V1561" s="259">
        <v>69020016</v>
      </c>
      <c r="W1561" s="273" t="s">
        <v>62974</v>
      </c>
      <c r="X1561" s="273" t="s">
        <v>62975</v>
      </c>
      <c r="Y1561" s="273" t="s">
        <v>62976</v>
      </c>
      <c r="Z1561" s="273" t="s">
        <v>62977</v>
      </c>
      <c r="AA1561" s="273" t="s">
        <v>62978</v>
      </c>
    </row>
    <row r="1562" spans="22:27">
      <c r="V1562" s="259">
        <v>69020017</v>
      </c>
      <c r="W1562" s="273" t="s">
        <v>65139</v>
      </c>
      <c r="X1562" s="273" t="s">
        <v>65140</v>
      </c>
      <c r="Y1562" s="273" t="s">
        <v>65141</v>
      </c>
      <c r="Z1562" s="273" t="s">
        <v>65142</v>
      </c>
      <c r="AA1562" s="273" t="s">
        <v>65143</v>
      </c>
    </row>
    <row r="1563" spans="22:27">
      <c r="V1563" s="259">
        <v>69020020</v>
      </c>
      <c r="W1563" s="273" t="s">
        <v>62947</v>
      </c>
      <c r="X1563" s="273" t="s">
        <v>62948</v>
      </c>
      <c r="Y1563" s="273" t="s">
        <v>62949</v>
      </c>
      <c r="Z1563" s="273" t="s">
        <v>62950</v>
      </c>
      <c r="AA1563" s="273" t="s">
        <v>62951</v>
      </c>
    </row>
    <row r="1564" spans="22:27">
      <c r="V1564" s="259">
        <v>69020023</v>
      </c>
      <c r="W1564" s="273" t="s">
        <v>62979</v>
      </c>
      <c r="X1564" s="273" t="s">
        <v>62980</v>
      </c>
      <c r="Y1564" s="273" t="s">
        <v>62981</v>
      </c>
      <c r="Z1564" s="273" t="s">
        <v>62982</v>
      </c>
      <c r="AA1564" s="273" t="s">
        <v>62983</v>
      </c>
    </row>
    <row r="1565" spans="22:27">
      <c r="V1565" s="259">
        <v>69020025</v>
      </c>
      <c r="W1565" s="273" t="s">
        <v>63017</v>
      </c>
      <c r="X1565" s="273" t="s">
        <v>63018</v>
      </c>
      <c r="Y1565" s="273" t="s">
        <v>63019</v>
      </c>
      <c r="Z1565" s="273" t="s">
        <v>63020</v>
      </c>
      <c r="AA1565" s="273" t="s">
        <v>63021</v>
      </c>
    </row>
    <row r="1566" spans="22:27">
      <c r="V1566" s="259">
        <v>69020026</v>
      </c>
      <c r="W1566" s="273" t="s">
        <v>62989</v>
      </c>
      <c r="X1566" s="273" t="s">
        <v>64292</v>
      </c>
      <c r="Y1566" s="273" t="s">
        <v>64293</v>
      </c>
      <c r="Z1566" s="273" t="s">
        <v>64294</v>
      </c>
      <c r="AA1566" s="273" t="s">
        <v>64295</v>
      </c>
    </row>
    <row r="1567" spans="22:27">
      <c r="V1567" s="259">
        <v>69103002</v>
      </c>
      <c r="W1567" s="273" t="s">
        <v>64704</v>
      </c>
      <c r="X1567" s="273" t="s">
        <v>64705</v>
      </c>
      <c r="Y1567" s="273" t="s">
        <v>59177</v>
      </c>
      <c r="Z1567" s="273" t="s">
        <v>64706</v>
      </c>
      <c r="AA1567" s="273" t="s">
        <v>64707</v>
      </c>
    </row>
    <row r="1568" spans="22:27">
      <c r="V1568" s="259">
        <v>69908001</v>
      </c>
      <c r="W1568" s="273" t="s">
        <v>63213</v>
      </c>
      <c r="X1568" s="273" t="s">
        <v>63214</v>
      </c>
      <c r="Y1568" s="273" t="s">
        <v>59581</v>
      </c>
      <c r="Z1568" s="273" t="s">
        <v>63215</v>
      </c>
      <c r="AA1568" s="273" t="s">
        <v>63216</v>
      </c>
    </row>
    <row r="1569" spans="22:27">
      <c r="V1569" s="259">
        <v>69908002</v>
      </c>
      <c r="W1569" s="273" t="s">
        <v>60048</v>
      </c>
      <c r="X1569" s="273" t="s">
        <v>60049</v>
      </c>
      <c r="Y1569" s="273" t="s">
        <v>60050</v>
      </c>
      <c r="Z1569" s="273" t="s">
        <v>60051</v>
      </c>
      <c r="AA1569" s="273" t="s">
        <v>60052</v>
      </c>
    </row>
    <row r="1570" spans="22:27">
      <c r="V1570" s="259">
        <v>69908003</v>
      </c>
      <c r="W1570" s="273" t="s">
        <v>61809</v>
      </c>
      <c r="X1570" s="273" t="s">
        <v>61810</v>
      </c>
      <c r="Y1570" s="273" t="s">
        <v>61811</v>
      </c>
      <c r="Z1570" s="273" t="s">
        <v>61812</v>
      </c>
      <c r="AA1570" s="273" t="s">
        <v>61813</v>
      </c>
    </row>
    <row r="1571" spans="22:27">
      <c r="V1571" s="259">
        <v>69908004</v>
      </c>
      <c r="W1571" s="273" t="s">
        <v>63395</v>
      </c>
      <c r="X1571" s="273" t="s">
        <v>63396</v>
      </c>
      <c r="Y1571" s="273" t="s">
        <v>63397</v>
      </c>
      <c r="Z1571" s="273" t="s">
        <v>63398</v>
      </c>
      <c r="AA1571" s="273" t="s">
        <v>63399</v>
      </c>
    </row>
    <row r="1572" spans="22:27">
      <c r="V1572" s="259">
        <v>69908005</v>
      </c>
      <c r="W1572" s="273" t="s">
        <v>61547</v>
      </c>
      <c r="X1572" s="273" t="s">
        <v>61548</v>
      </c>
      <c r="Y1572" s="273" t="s">
        <v>61549</v>
      </c>
      <c r="Z1572" s="273" t="s">
        <v>61550</v>
      </c>
      <c r="AA1572" s="273" t="s">
        <v>61551</v>
      </c>
    </row>
    <row r="1573" spans="22:27">
      <c r="V1573" s="259">
        <v>69908006</v>
      </c>
      <c r="W1573" s="273" t="s">
        <v>63268</v>
      </c>
      <c r="X1573" s="273" t="s">
        <v>63269</v>
      </c>
      <c r="Y1573" s="273" t="s">
        <v>63270</v>
      </c>
      <c r="Z1573" s="273" t="s">
        <v>63271</v>
      </c>
      <c r="AA1573" s="273" t="s">
        <v>63272</v>
      </c>
    </row>
    <row r="1574" spans="22:27">
      <c r="V1574" s="259">
        <v>69908007</v>
      </c>
      <c r="W1574" s="273" t="s">
        <v>64739</v>
      </c>
      <c r="X1574" s="273" t="s">
        <v>64740</v>
      </c>
      <c r="Y1574" s="273" t="s">
        <v>64741</v>
      </c>
      <c r="Z1574" s="273" t="s">
        <v>64742</v>
      </c>
      <c r="AA1574" s="273" t="s">
        <v>64743</v>
      </c>
    </row>
    <row r="1575" spans="22:27">
      <c r="V1575" s="259">
        <v>69908008</v>
      </c>
      <c r="W1575" s="273" t="s">
        <v>61607</v>
      </c>
      <c r="X1575" s="273" t="s">
        <v>61608</v>
      </c>
      <c r="Y1575" s="273" t="s">
        <v>58147</v>
      </c>
      <c r="Z1575" s="273" t="s">
        <v>61609</v>
      </c>
      <c r="AA1575" s="273" t="s">
        <v>61610</v>
      </c>
    </row>
    <row r="1576" spans="22:27">
      <c r="V1576" s="259">
        <v>69908010</v>
      </c>
      <c r="W1576" s="273" t="s">
        <v>64416</v>
      </c>
      <c r="X1576" s="273" t="s">
        <v>64417</v>
      </c>
      <c r="Y1576" s="273" t="s">
        <v>64418</v>
      </c>
      <c r="Z1576" s="273" t="s">
        <v>64419</v>
      </c>
      <c r="AA1576" s="273" t="s">
        <v>64420</v>
      </c>
    </row>
    <row r="1577" spans="22:27">
      <c r="V1577" s="259">
        <v>69908011</v>
      </c>
      <c r="W1577" s="273" t="s">
        <v>61558</v>
      </c>
      <c r="X1577" s="273" t="s">
        <v>61559</v>
      </c>
      <c r="Y1577" s="273" t="s">
        <v>61560</v>
      </c>
      <c r="Z1577" s="273" t="s">
        <v>61561</v>
      </c>
      <c r="AA1577" s="273" t="s">
        <v>61562</v>
      </c>
    </row>
    <row r="1578" spans="22:27">
      <c r="V1578" s="259">
        <v>69908012</v>
      </c>
      <c r="W1578" s="273" t="s">
        <v>59388</v>
      </c>
      <c r="X1578" s="273" t="s">
        <v>59389</v>
      </c>
      <c r="Y1578" s="273" t="s">
        <v>59390</v>
      </c>
      <c r="Z1578" s="273" t="s">
        <v>59391</v>
      </c>
      <c r="AA1578" s="273" t="s">
        <v>59392</v>
      </c>
    </row>
    <row r="1579" spans="22:27">
      <c r="V1579" s="259">
        <v>69908014</v>
      </c>
      <c r="W1579" s="273" t="s">
        <v>61383</v>
      </c>
      <c r="X1579" s="273" t="s">
        <v>61384</v>
      </c>
      <c r="Y1579" s="273" t="s">
        <v>61385</v>
      </c>
      <c r="Z1579" s="273" t="s">
        <v>61386</v>
      </c>
      <c r="AA1579" s="273" t="s">
        <v>61387</v>
      </c>
    </row>
    <row r="1580" spans="22:27">
      <c r="V1580" s="259">
        <v>69908015</v>
      </c>
      <c r="W1580" s="273" t="s">
        <v>63192</v>
      </c>
      <c r="X1580" s="273" t="s">
        <v>63193</v>
      </c>
      <c r="Y1580" s="273" t="s">
        <v>59994</v>
      </c>
      <c r="Z1580" s="273" t="s">
        <v>63194</v>
      </c>
      <c r="AA1580" s="273" t="s">
        <v>63195</v>
      </c>
    </row>
    <row r="1581" spans="22:27">
      <c r="V1581" s="259">
        <v>69908016</v>
      </c>
      <c r="W1581" s="273" t="s">
        <v>59383</v>
      </c>
      <c r="X1581" s="273" t="s">
        <v>59384</v>
      </c>
      <c r="Y1581" s="273" t="s">
        <v>59385</v>
      </c>
      <c r="Z1581" s="273" t="s">
        <v>59386</v>
      </c>
      <c r="AA1581" s="273" t="s">
        <v>59387</v>
      </c>
    </row>
    <row r="1582" spans="22:27">
      <c r="V1582" s="259">
        <v>69908017</v>
      </c>
      <c r="W1582" s="273" t="s">
        <v>61598</v>
      </c>
      <c r="X1582" s="273" t="s">
        <v>61599</v>
      </c>
      <c r="Y1582" s="273" t="s">
        <v>61600</v>
      </c>
      <c r="Z1582" s="273" t="s">
        <v>61601</v>
      </c>
      <c r="AA1582" s="273" t="s">
        <v>61602</v>
      </c>
    </row>
    <row r="1583" spans="22:27">
      <c r="V1583" s="259">
        <v>69908018</v>
      </c>
      <c r="W1583" s="273" t="s">
        <v>61392</v>
      </c>
      <c r="X1583" s="273" t="s">
        <v>65878</v>
      </c>
      <c r="Y1583" s="273" t="s">
        <v>61393</v>
      </c>
      <c r="Z1583" s="273" t="s">
        <v>61394</v>
      </c>
      <c r="AA1583" s="273" t="s">
        <v>61395</v>
      </c>
    </row>
    <row r="1584" spans="22:27">
      <c r="V1584" s="259">
        <v>69908019</v>
      </c>
      <c r="W1584" s="273" t="s">
        <v>61636</v>
      </c>
      <c r="X1584" s="273" t="s">
        <v>61637</v>
      </c>
      <c r="Y1584" s="273" t="s">
        <v>59376</v>
      </c>
      <c r="Z1584" s="273" t="s">
        <v>61638</v>
      </c>
      <c r="AA1584" s="273" t="s">
        <v>61639</v>
      </c>
    </row>
    <row r="1585" spans="22:27">
      <c r="V1585" s="259">
        <v>69908020</v>
      </c>
      <c r="W1585" s="273" t="s">
        <v>61383</v>
      </c>
      <c r="X1585" s="273" t="s">
        <v>63400</v>
      </c>
      <c r="Y1585" s="273" t="s">
        <v>61385</v>
      </c>
      <c r="Z1585" s="273" t="s">
        <v>61386</v>
      </c>
      <c r="AA1585" s="273" t="s">
        <v>61387</v>
      </c>
    </row>
    <row r="1586" spans="22:27">
      <c r="V1586" s="259">
        <v>69908021</v>
      </c>
      <c r="W1586" s="273" t="s">
        <v>60713</v>
      </c>
      <c r="X1586" s="273" t="s">
        <v>60714</v>
      </c>
      <c r="Y1586" s="273" t="s">
        <v>58117</v>
      </c>
      <c r="Z1586" s="273" t="s">
        <v>60715</v>
      </c>
      <c r="AA1586" s="273" t="s">
        <v>60716</v>
      </c>
    </row>
    <row r="1587" spans="22:27">
      <c r="V1587" s="259">
        <v>69908022</v>
      </c>
      <c r="W1587" s="273" t="s">
        <v>63835</v>
      </c>
      <c r="X1587" s="273" t="s">
        <v>63836</v>
      </c>
      <c r="Y1587" s="273" t="s">
        <v>60118</v>
      </c>
      <c r="Z1587" s="273" t="s">
        <v>60119</v>
      </c>
      <c r="AA1587" s="273" t="s">
        <v>60120</v>
      </c>
    </row>
    <row r="1588" spans="22:27">
      <c r="V1588" s="259">
        <v>69908023</v>
      </c>
      <c r="W1588" s="273" t="s">
        <v>65768</v>
      </c>
      <c r="X1588" s="273" t="s">
        <v>65767</v>
      </c>
      <c r="Y1588" s="273" t="s">
        <v>64306</v>
      </c>
      <c r="Z1588" s="273" t="s">
        <v>64307</v>
      </c>
      <c r="AA1588" s="273" t="s">
        <v>64308</v>
      </c>
    </row>
    <row r="1589" spans="22:27">
      <c r="V1589" s="259">
        <v>69908025</v>
      </c>
      <c r="W1589" s="273" t="s">
        <v>64622</v>
      </c>
      <c r="X1589" s="273" t="s">
        <v>64623</v>
      </c>
      <c r="Y1589" s="273" t="s">
        <v>64624</v>
      </c>
      <c r="Z1589" s="273" t="s">
        <v>64625</v>
      </c>
      <c r="AA1589" s="273" t="s">
        <v>64626</v>
      </c>
    </row>
    <row r="1590" spans="22:27">
      <c r="V1590" s="259">
        <v>69908026</v>
      </c>
      <c r="W1590" s="273" t="s">
        <v>65180</v>
      </c>
      <c r="X1590" s="273" t="s">
        <v>65181</v>
      </c>
      <c r="Y1590" s="273" t="s">
        <v>65182</v>
      </c>
      <c r="Z1590" s="273" t="s">
        <v>65183</v>
      </c>
      <c r="AA1590" s="273" t="s">
        <v>65184</v>
      </c>
    </row>
    <row r="1591" spans="22:27">
      <c r="V1591" s="259">
        <v>69908094</v>
      </c>
      <c r="W1591" s="273" t="s">
        <v>61819</v>
      </c>
      <c r="X1591" s="273" t="s">
        <v>61820</v>
      </c>
      <c r="Y1591" s="273" t="s">
        <v>61821</v>
      </c>
      <c r="Z1591" s="273" t="s">
        <v>61822</v>
      </c>
      <c r="AA1591" s="273" t="s">
        <v>61823</v>
      </c>
    </row>
    <row r="1592" spans="22:27">
      <c r="V1592" s="259">
        <v>69909001</v>
      </c>
      <c r="W1592" s="273" t="s">
        <v>62647</v>
      </c>
      <c r="X1592" s="273" t="s">
        <v>62648</v>
      </c>
      <c r="Y1592" s="273" t="s">
        <v>62634</v>
      </c>
      <c r="Z1592" s="273" t="s">
        <v>62635</v>
      </c>
      <c r="AA1592" s="273" t="s">
        <v>62636</v>
      </c>
    </row>
    <row r="1593" spans="22:27">
      <c r="V1593" s="259">
        <v>69909002</v>
      </c>
      <c r="W1593" s="273" t="s">
        <v>62679</v>
      </c>
      <c r="X1593" s="273" t="s">
        <v>62680</v>
      </c>
      <c r="Y1593" s="273" t="s">
        <v>62681</v>
      </c>
      <c r="Z1593" s="273" t="s">
        <v>62682</v>
      </c>
      <c r="AA1593" s="273" t="s">
        <v>62683</v>
      </c>
    </row>
    <row r="1594" spans="22:27">
      <c r="V1594" s="259">
        <v>69909003</v>
      </c>
      <c r="W1594" s="273" t="s">
        <v>61101</v>
      </c>
      <c r="X1594" s="273" t="s">
        <v>61102</v>
      </c>
      <c r="Y1594" s="273" t="s">
        <v>61103</v>
      </c>
      <c r="Z1594" s="273" t="s">
        <v>61104</v>
      </c>
      <c r="AA1594" s="273" t="s">
        <v>61105</v>
      </c>
    </row>
    <row r="1595" spans="22:27">
      <c r="V1595" s="259">
        <v>69909006</v>
      </c>
      <c r="W1595" s="273" t="s">
        <v>60436</v>
      </c>
      <c r="X1595" s="273" t="s">
        <v>60437</v>
      </c>
      <c r="Y1595" s="273" t="s">
        <v>60438</v>
      </c>
      <c r="Z1595" s="273" t="s">
        <v>60439</v>
      </c>
      <c r="AA1595" s="273" t="s">
        <v>60440</v>
      </c>
    </row>
    <row r="1596" spans="22:27">
      <c r="V1596" s="259">
        <v>69909007</v>
      </c>
      <c r="W1596" s="273" t="s">
        <v>58369</v>
      </c>
      <c r="X1596" s="273" t="s">
        <v>58370</v>
      </c>
      <c r="Y1596" s="273" t="s">
        <v>58371</v>
      </c>
      <c r="Z1596" s="273" t="s">
        <v>60344</v>
      </c>
      <c r="AA1596" s="273" t="s">
        <v>58373</v>
      </c>
    </row>
    <row r="1597" spans="22:27">
      <c r="V1597" s="259">
        <v>69909009</v>
      </c>
      <c r="W1597" s="273" t="s">
        <v>59417</v>
      </c>
      <c r="X1597" s="273" t="s">
        <v>59418</v>
      </c>
      <c r="Y1597" s="273" t="s">
        <v>59419</v>
      </c>
      <c r="Z1597" s="273" t="s">
        <v>59420</v>
      </c>
      <c r="AA1597" s="273" t="s">
        <v>59421</v>
      </c>
    </row>
    <row r="1598" spans="22:27">
      <c r="V1598" s="259">
        <v>69909010</v>
      </c>
      <c r="W1598" s="273" t="s">
        <v>61645</v>
      </c>
      <c r="X1598" s="273" t="s">
        <v>61646</v>
      </c>
      <c r="Y1598" s="273" t="s">
        <v>61647</v>
      </c>
      <c r="Z1598" s="273" t="s">
        <v>61648</v>
      </c>
      <c r="AA1598" s="273" t="s">
        <v>61649</v>
      </c>
    </row>
    <row r="1599" spans="22:27">
      <c r="V1599" s="259">
        <v>69909011</v>
      </c>
      <c r="W1599" s="273" t="s">
        <v>63199</v>
      </c>
      <c r="X1599" s="273" t="s">
        <v>63200</v>
      </c>
      <c r="Y1599" s="273" t="s">
        <v>63201</v>
      </c>
      <c r="Z1599" s="273" t="s">
        <v>63202</v>
      </c>
      <c r="AA1599" s="273" t="s">
        <v>63203</v>
      </c>
    </row>
    <row r="1600" spans="22:27">
      <c r="V1600" s="259">
        <v>69909012</v>
      </c>
      <c r="W1600" s="273" t="s">
        <v>62632</v>
      </c>
      <c r="X1600" s="273" t="s">
        <v>62633</v>
      </c>
      <c r="Y1600" s="273" t="s">
        <v>62634</v>
      </c>
      <c r="Z1600" s="273" t="s">
        <v>62635</v>
      </c>
      <c r="AA1600" s="273" t="s">
        <v>62636</v>
      </c>
    </row>
    <row r="1601" spans="22:27">
      <c r="V1601" s="259">
        <v>69909014</v>
      </c>
      <c r="W1601" s="273" t="s">
        <v>61787</v>
      </c>
      <c r="X1601" s="273" t="s">
        <v>61788</v>
      </c>
      <c r="Y1601" s="273" t="s">
        <v>60084</v>
      </c>
      <c r="Z1601" s="273" t="s">
        <v>60085</v>
      </c>
      <c r="AA1601" s="273" t="s">
        <v>60086</v>
      </c>
    </row>
    <row r="1602" spans="22:27">
      <c r="V1602" s="259">
        <v>69909015</v>
      </c>
      <c r="W1602" s="273" t="s">
        <v>61650</v>
      </c>
      <c r="X1602" s="273" t="s">
        <v>61651</v>
      </c>
      <c r="Y1602" s="273" t="s">
        <v>61652</v>
      </c>
      <c r="Z1602" s="273" t="s">
        <v>65800</v>
      </c>
      <c r="AA1602" s="273" t="s">
        <v>61653</v>
      </c>
    </row>
    <row r="1603" spans="22:27">
      <c r="V1603" s="259">
        <v>69909039</v>
      </c>
      <c r="W1603" s="273" t="s">
        <v>65801</v>
      </c>
      <c r="X1603" s="273" t="s">
        <v>65808</v>
      </c>
      <c r="Y1603" s="273" t="s">
        <v>65660</v>
      </c>
      <c r="Z1603" s="273" t="s">
        <v>65802</v>
      </c>
      <c r="AA1603" s="273" t="s">
        <v>65803</v>
      </c>
    </row>
    <row r="1604" spans="22:27">
      <c r="V1604" s="259">
        <v>69909040</v>
      </c>
      <c r="W1604" s="273" t="s">
        <v>65804</v>
      </c>
      <c r="X1604" s="273" t="s">
        <v>65809</v>
      </c>
      <c r="Y1604" s="273" t="s">
        <v>65805</v>
      </c>
      <c r="Z1604" s="273" t="s">
        <v>65806</v>
      </c>
      <c r="AA1604" s="273" t="s">
        <v>65807</v>
      </c>
    </row>
    <row r="1605" spans="22:27">
      <c r="V1605" s="259">
        <v>69909016</v>
      </c>
      <c r="W1605" s="273" t="s">
        <v>63232</v>
      </c>
      <c r="X1605" s="273" t="s">
        <v>63233</v>
      </c>
      <c r="Y1605" s="273" t="s">
        <v>63234</v>
      </c>
      <c r="Z1605" s="273" t="s">
        <v>63235</v>
      </c>
      <c r="AA1605" s="273" t="s">
        <v>63236</v>
      </c>
    </row>
    <row r="1606" spans="22:27">
      <c r="V1606" s="259">
        <v>69909017</v>
      </c>
      <c r="W1606" s="273" t="s">
        <v>63171</v>
      </c>
      <c r="X1606" s="273" t="s">
        <v>63172</v>
      </c>
      <c r="Y1606" s="273" t="s">
        <v>63173</v>
      </c>
      <c r="Z1606" s="273" t="s">
        <v>63174</v>
      </c>
      <c r="AA1606" s="273" t="s">
        <v>63175</v>
      </c>
    </row>
    <row r="1607" spans="22:27">
      <c r="V1607" s="259">
        <v>69909018</v>
      </c>
      <c r="W1607" s="273" t="s">
        <v>63158</v>
      </c>
      <c r="X1607" s="273" t="s">
        <v>63159</v>
      </c>
      <c r="Y1607" s="273" t="s">
        <v>63160</v>
      </c>
      <c r="Z1607" s="273" t="s">
        <v>63161</v>
      </c>
      <c r="AA1607" s="273" t="s">
        <v>63162</v>
      </c>
    </row>
    <row r="1608" spans="22:27">
      <c r="V1608" s="259">
        <v>69909019</v>
      </c>
      <c r="W1608" s="273" t="s">
        <v>63181</v>
      </c>
      <c r="X1608" s="273" t="s">
        <v>63182</v>
      </c>
      <c r="Y1608" s="273" t="s">
        <v>63183</v>
      </c>
      <c r="Z1608" s="273" t="s">
        <v>63184</v>
      </c>
      <c r="AA1608" s="273" t="s">
        <v>63185</v>
      </c>
    </row>
    <row r="1609" spans="22:27">
      <c r="V1609" s="259">
        <v>69909021</v>
      </c>
      <c r="W1609" s="273" t="s">
        <v>64572</v>
      </c>
      <c r="X1609" s="273" t="s">
        <v>64573</v>
      </c>
      <c r="Y1609" s="273" t="s">
        <v>60260</v>
      </c>
      <c r="Z1609" s="273" t="s">
        <v>64574</v>
      </c>
      <c r="AA1609" s="273" t="s">
        <v>62683</v>
      </c>
    </row>
    <row r="1610" spans="22:27">
      <c r="V1610" s="259">
        <v>69909022</v>
      </c>
      <c r="W1610" s="273" t="s">
        <v>64449</v>
      </c>
      <c r="X1610" s="273" t="s">
        <v>64450</v>
      </c>
      <c r="Y1610" s="273" t="s">
        <v>59616</v>
      </c>
      <c r="Z1610" s="273" t="s">
        <v>64451</v>
      </c>
      <c r="AA1610" s="273" t="s">
        <v>64452</v>
      </c>
    </row>
    <row r="1611" spans="22:27">
      <c r="V1611" s="259">
        <v>69910001</v>
      </c>
      <c r="W1611" s="273" t="s">
        <v>62637</v>
      </c>
      <c r="X1611" s="273" t="s">
        <v>62638</v>
      </c>
      <c r="Y1611" s="273" t="s">
        <v>62639</v>
      </c>
      <c r="Z1611" s="273" t="s">
        <v>62640</v>
      </c>
      <c r="AA1611" s="273" t="s">
        <v>62641</v>
      </c>
    </row>
    <row r="1612" spans="22:27">
      <c r="V1612" s="259">
        <v>69910002</v>
      </c>
      <c r="W1612" s="273" t="s">
        <v>62659</v>
      </c>
      <c r="X1612" s="273" t="s">
        <v>62660</v>
      </c>
      <c r="Y1612" s="273" t="s">
        <v>62661</v>
      </c>
      <c r="Z1612" s="273" t="s">
        <v>62662</v>
      </c>
      <c r="AA1612" s="273" t="s">
        <v>62663</v>
      </c>
    </row>
    <row r="1613" spans="22:27">
      <c r="V1613" s="259">
        <v>69910003</v>
      </c>
      <c r="W1613" s="273" t="s">
        <v>61834</v>
      </c>
      <c r="X1613" s="273" t="s">
        <v>61835</v>
      </c>
      <c r="Y1613" s="273" t="s">
        <v>61480</v>
      </c>
      <c r="Z1613" s="273" t="s">
        <v>61481</v>
      </c>
      <c r="AA1613" s="273" t="s">
        <v>61482</v>
      </c>
    </row>
    <row r="1614" spans="22:27">
      <c r="V1614" s="259">
        <v>69910004</v>
      </c>
      <c r="W1614" s="273" t="s">
        <v>62649</v>
      </c>
      <c r="X1614" s="273" t="s">
        <v>62650</v>
      </c>
      <c r="Y1614" s="273" t="s">
        <v>62651</v>
      </c>
      <c r="Z1614" s="273" t="s">
        <v>62652</v>
      </c>
      <c r="AA1614" s="273" t="s">
        <v>62653</v>
      </c>
    </row>
    <row r="1615" spans="22:27">
      <c r="V1615" s="259">
        <v>69910006</v>
      </c>
      <c r="W1615" s="273" t="s">
        <v>61603</v>
      </c>
      <c r="X1615" s="273" t="s">
        <v>61913</v>
      </c>
      <c r="Y1615" s="273" t="s">
        <v>61914</v>
      </c>
      <c r="Z1615" s="273" t="s">
        <v>61915</v>
      </c>
      <c r="AA1615" s="273" t="s">
        <v>61916</v>
      </c>
    </row>
    <row r="1616" spans="22:27">
      <c r="V1616" s="259">
        <v>69910007</v>
      </c>
      <c r="W1616" s="273" t="s">
        <v>61603</v>
      </c>
      <c r="X1616" s="273" t="s">
        <v>61890</v>
      </c>
      <c r="Y1616" s="273" t="s">
        <v>61891</v>
      </c>
      <c r="Z1616" s="273" t="s">
        <v>61892</v>
      </c>
      <c r="AA1616" s="273" t="s">
        <v>61893</v>
      </c>
    </row>
    <row r="1617" spans="22:27">
      <c r="V1617" s="259">
        <v>69910008</v>
      </c>
      <c r="W1617" s="273" t="s">
        <v>61603</v>
      </c>
      <c r="X1617" s="273" t="s">
        <v>61604</v>
      </c>
      <c r="Y1617" s="273" t="s">
        <v>59539</v>
      </c>
      <c r="Z1617" s="273" t="s">
        <v>61605</v>
      </c>
      <c r="AA1617" s="273" t="s">
        <v>61606</v>
      </c>
    </row>
    <row r="1618" spans="22:27">
      <c r="V1618" s="259">
        <v>69910009</v>
      </c>
      <c r="W1618" s="273" t="s">
        <v>63281</v>
      </c>
      <c r="X1618" s="273" t="s">
        <v>63282</v>
      </c>
      <c r="Y1618" s="273" t="s">
        <v>63283</v>
      </c>
      <c r="Z1618" s="273" t="s">
        <v>63284</v>
      </c>
      <c r="AA1618" s="273" t="s">
        <v>63285</v>
      </c>
    </row>
    <row r="1619" spans="22:27">
      <c r="V1619" s="259">
        <v>69910010</v>
      </c>
      <c r="W1619" s="273" t="s">
        <v>63153</v>
      </c>
      <c r="X1619" s="273" t="s">
        <v>63154</v>
      </c>
      <c r="Y1619" s="273" t="s">
        <v>63155</v>
      </c>
      <c r="Z1619" s="273" t="s">
        <v>63156</v>
      </c>
      <c r="AA1619" s="273" t="s">
        <v>63157</v>
      </c>
    </row>
    <row r="1620" spans="22:27">
      <c r="V1620" s="259">
        <v>69910011</v>
      </c>
      <c r="W1620" s="273" t="s">
        <v>62114</v>
      </c>
      <c r="X1620" s="273" t="s">
        <v>62115</v>
      </c>
      <c r="Y1620" s="273" t="s">
        <v>62116</v>
      </c>
      <c r="Z1620" s="273" t="s">
        <v>62117</v>
      </c>
      <c r="AA1620" s="273" t="s">
        <v>62118</v>
      </c>
    </row>
    <row r="1621" spans="22:27">
      <c r="V1621" s="259">
        <v>69910012</v>
      </c>
      <c r="W1621" s="273" t="s">
        <v>61939</v>
      </c>
      <c r="X1621" s="273" t="s">
        <v>61940</v>
      </c>
      <c r="Y1621" s="273" t="s">
        <v>61941</v>
      </c>
      <c r="Z1621" s="273" t="s">
        <v>61942</v>
      </c>
      <c r="AA1621" s="273" t="s">
        <v>61943</v>
      </c>
    </row>
    <row r="1622" spans="22:27">
      <c r="V1622" s="259">
        <v>69910013</v>
      </c>
      <c r="W1622" s="273" t="s">
        <v>62689</v>
      </c>
      <c r="X1622" s="273" t="s">
        <v>62690</v>
      </c>
      <c r="Y1622" s="273" t="s">
        <v>62691</v>
      </c>
      <c r="Z1622" s="273" t="s">
        <v>62692</v>
      </c>
      <c r="AA1622" s="273" t="s">
        <v>62693</v>
      </c>
    </row>
    <row r="1623" spans="22:27">
      <c r="V1623" s="259">
        <v>69910014</v>
      </c>
      <c r="W1623" s="273" t="s">
        <v>61478</v>
      </c>
      <c r="X1623" s="273" t="s">
        <v>61479</v>
      </c>
      <c r="Y1623" s="273" t="s">
        <v>61480</v>
      </c>
      <c r="Z1623" s="273" t="s">
        <v>61481</v>
      </c>
      <c r="AA1623" s="273" t="s">
        <v>61482</v>
      </c>
    </row>
    <row r="1624" spans="22:27">
      <c r="V1624" s="259">
        <v>69910015</v>
      </c>
      <c r="W1624" s="273" t="s">
        <v>62642</v>
      </c>
      <c r="X1624" s="273" t="s">
        <v>62643</v>
      </c>
      <c r="Y1624" s="273" t="s">
        <v>62644</v>
      </c>
      <c r="Z1624" s="273" t="s">
        <v>62645</v>
      </c>
      <c r="AA1624" s="273" t="s">
        <v>62646</v>
      </c>
    </row>
    <row r="1625" spans="22:27">
      <c r="V1625" s="259">
        <v>69910017</v>
      </c>
      <c r="W1625" s="273" t="s">
        <v>65066</v>
      </c>
      <c r="X1625" s="273" t="s">
        <v>65067</v>
      </c>
      <c r="Y1625" s="273" t="s">
        <v>62313</v>
      </c>
      <c r="Z1625" s="273" t="s">
        <v>65068</v>
      </c>
      <c r="AA1625" s="273" t="s">
        <v>65069</v>
      </c>
    </row>
    <row r="1626" spans="22:27">
      <c r="V1626" s="259">
        <v>69911001</v>
      </c>
      <c r="W1626" s="273" t="s">
        <v>61814</v>
      </c>
      <c r="X1626" s="273" t="s">
        <v>61815</v>
      </c>
      <c r="Y1626" s="273" t="s">
        <v>61816</v>
      </c>
      <c r="Z1626" s="273" t="s">
        <v>61817</v>
      </c>
      <c r="AA1626" s="273" t="s">
        <v>61818</v>
      </c>
    </row>
    <row r="1627" spans="22:27">
      <c r="V1627" s="259">
        <v>69911004</v>
      </c>
      <c r="W1627" s="273" t="s">
        <v>63657</v>
      </c>
      <c r="X1627" s="273" t="s">
        <v>63658</v>
      </c>
      <c r="Y1627" s="273" t="s">
        <v>63659</v>
      </c>
      <c r="Z1627" s="273" t="s">
        <v>63660</v>
      </c>
      <c r="AA1627" s="273" t="s">
        <v>63661</v>
      </c>
    </row>
    <row r="1628" spans="22:27">
      <c r="V1628" s="259">
        <v>69911005</v>
      </c>
      <c r="W1628" s="273" t="s">
        <v>61865</v>
      </c>
      <c r="X1628" s="273" t="s">
        <v>61866</v>
      </c>
      <c r="Y1628" s="273" t="s">
        <v>61867</v>
      </c>
      <c r="Z1628" s="273" t="s">
        <v>61868</v>
      </c>
      <c r="AA1628" s="273" t="s">
        <v>61869</v>
      </c>
    </row>
    <row r="1629" spans="22:27">
      <c r="V1629" s="259">
        <v>69911009</v>
      </c>
      <c r="W1629" s="273" t="s">
        <v>61782</v>
      </c>
      <c r="X1629" s="273" t="s">
        <v>61783</v>
      </c>
      <c r="Y1629" s="273" t="s">
        <v>61784</v>
      </c>
      <c r="Z1629" s="273" t="s">
        <v>61785</v>
      </c>
      <c r="AA1629" s="273" t="s">
        <v>61786</v>
      </c>
    </row>
    <row r="1630" spans="22:27">
      <c r="V1630" s="259">
        <v>69911010</v>
      </c>
      <c r="W1630" s="273" t="s">
        <v>61458</v>
      </c>
      <c r="X1630" s="273" t="s">
        <v>61459</v>
      </c>
      <c r="Y1630" s="273" t="s">
        <v>61460</v>
      </c>
      <c r="Z1630" s="273" t="s">
        <v>61461</v>
      </c>
      <c r="AA1630" s="273" t="s">
        <v>61462</v>
      </c>
    </row>
    <row r="1631" spans="22:27">
      <c r="V1631" s="259">
        <v>69911012</v>
      </c>
      <c r="W1631" s="273" t="s">
        <v>61903</v>
      </c>
      <c r="X1631" s="273" t="s">
        <v>61904</v>
      </c>
      <c r="Y1631" s="273" t="s">
        <v>61905</v>
      </c>
      <c r="Z1631" s="273" t="s">
        <v>61906</v>
      </c>
      <c r="AA1631" s="273" t="s">
        <v>61907</v>
      </c>
    </row>
    <row r="1632" spans="22:27">
      <c r="V1632" s="259">
        <v>69911013</v>
      </c>
      <c r="W1632" s="273" t="s">
        <v>60474</v>
      </c>
      <c r="X1632" s="273" t="s">
        <v>60475</v>
      </c>
      <c r="Y1632" s="273" t="s">
        <v>60476</v>
      </c>
      <c r="Z1632" s="273" t="s">
        <v>60477</v>
      </c>
      <c r="AA1632" s="273" t="s">
        <v>60478</v>
      </c>
    </row>
    <row r="1633" spans="22:27">
      <c r="V1633" s="259">
        <v>69911015</v>
      </c>
      <c r="W1633" s="273" t="s">
        <v>63226</v>
      </c>
      <c r="X1633" s="273" t="s">
        <v>63169</v>
      </c>
      <c r="Y1633" s="273" t="s">
        <v>62178</v>
      </c>
      <c r="Z1633" s="273" t="s">
        <v>63170</v>
      </c>
      <c r="AA1633" s="273" t="s">
        <v>62180</v>
      </c>
    </row>
    <row r="1634" spans="22:27">
      <c r="V1634" s="259">
        <v>69911016</v>
      </c>
      <c r="W1634" s="273" t="s">
        <v>63168</v>
      </c>
      <c r="X1634" s="273" t="s">
        <v>63169</v>
      </c>
      <c r="Y1634" s="273" t="s">
        <v>62178</v>
      </c>
      <c r="Z1634" s="273" t="s">
        <v>63170</v>
      </c>
      <c r="AA1634" s="273" t="s">
        <v>62180</v>
      </c>
    </row>
    <row r="1635" spans="22:27">
      <c r="V1635" s="259">
        <v>69911017</v>
      </c>
      <c r="W1635" s="273" t="s">
        <v>60479</v>
      </c>
      <c r="X1635" s="273" t="s">
        <v>60480</v>
      </c>
      <c r="Y1635" s="273" t="s">
        <v>60481</v>
      </c>
      <c r="Z1635" s="273" t="s">
        <v>60482</v>
      </c>
    </row>
    <row r="1636" spans="22:27">
      <c r="V1636" s="259">
        <v>69911020</v>
      </c>
      <c r="W1636" s="273" t="s">
        <v>64282</v>
      </c>
      <c r="X1636" s="273" t="s">
        <v>64283</v>
      </c>
      <c r="Y1636" s="273" t="s">
        <v>64284</v>
      </c>
      <c r="Z1636" s="273" t="s">
        <v>64285</v>
      </c>
      <c r="AA1636" s="273" t="s">
        <v>64286</v>
      </c>
    </row>
    <row r="1637" spans="22:27">
      <c r="V1637" s="259">
        <v>69911021</v>
      </c>
      <c r="W1637" s="273" t="s">
        <v>64482</v>
      </c>
      <c r="X1637" s="273" t="s">
        <v>64483</v>
      </c>
      <c r="Y1637" s="273" t="s">
        <v>64484</v>
      </c>
      <c r="Z1637" s="273" t="s">
        <v>64485</v>
      </c>
      <c r="AA1637" s="273" t="s">
        <v>64486</v>
      </c>
    </row>
    <row r="1638" spans="22:27">
      <c r="V1638" s="259">
        <v>69911023</v>
      </c>
      <c r="W1638" s="273" t="s">
        <v>64911</v>
      </c>
      <c r="X1638" s="273" t="s">
        <v>64912</v>
      </c>
      <c r="Y1638" s="273" t="s">
        <v>64913</v>
      </c>
      <c r="Z1638" s="273" t="s">
        <v>64914</v>
      </c>
      <c r="AA1638" s="273" t="s">
        <v>63895</v>
      </c>
    </row>
    <row r="1639" spans="22:27">
      <c r="V1639" s="259">
        <v>69912001</v>
      </c>
      <c r="W1639" s="273" t="s">
        <v>61583</v>
      </c>
      <c r="X1639" s="273" t="s">
        <v>61584</v>
      </c>
      <c r="Y1639" s="273" t="s">
        <v>61585</v>
      </c>
      <c r="Z1639" s="273" t="s">
        <v>61586</v>
      </c>
      <c r="AA1639" s="273" t="s">
        <v>61587</v>
      </c>
    </row>
    <row r="1640" spans="22:27">
      <c r="V1640" s="259">
        <v>69912002</v>
      </c>
      <c r="W1640" s="273" t="s">
        <v>59042</v>
      </c>
      <c r="X1640" s="273" t="s">
        <v>59043</v>
      </c>
      <c r="Y1640" s="273" t="s">
        <v>59044</v>
      </c>
      <c r="Z1640" s="273" t="s">
        <v>59045</v>
      </c>
      <c r="AA1640" s="273" t="s">
        <v>59046</v>
      </c>
    </row>
    <row r="1641" spans="22:27">
      <c r="V1641" s="259">
        <v>69912003</v>
      </c>
      <c r="W1641" s="273" t="s">
        <v>63084</v>
      </c>
      <c r="X1641" s="273" t="s">
        <v>63085</v>
      </c>
      <c r="Y1641" s="273" t="s">
        <v>63086</v>
      </c>
      <c r="Z1641" s="273" t="s">
        <v>63087</v>
      </c>
      <c r="AA1641" s="273" t="s">
        <v>63088</v>
      </c>
    </row>
    <row r="1642" spans="22:27">
      <c r="V1642" s="259">
        <v>69912004</v>
      </c>
      <c r="W1642" s="273" t="s">
        <v>59038</v>
      </c>
      <c r="X1642" s="273" t="s">
        <v>59039</v>
      </c>
      <c r="Y1642" s="273" t="s">
        <v>58032</v>
      </c>
      <c r="Z1642" s="273" t="s">
        <v>59040</v>
      </c>
      <c r="AA1642" s="273" t="s">
        <v>59041</v>
      </c>
    </row>
    <row r="1643" spans="22:27">
      <c r="V1643" s="259">
        <v>69912005</v>
      </c>
      <c r="W1643" s="273" t="s">
        <v>59102</v>
      </c>
      <c r="X1643" s="273" t="s">
        <v>59103</v>
      </c>
      <c r="Y1643" s="273" t="s">
        <v>59104</v>
      </c>
      <c r="Z1643" s="273" t="s">
        <v>59105</v>
      </c>
      <c r="AA1643" s="273" t="s">
        <v>59106</v>
      </c>
    </row>
    <row r="1644" spans="22:27">
      <c r="V1644" s="259">
        <v>69912006</v>
      </c>
      <c r="X1644" s="273" t="s">
        <v>62154</v>
      </c>
      <c r="Y1644" s="273" t="s">
        <v>62155</v>
      </c>
      <c r="Z1644" s="273" t="s">
        <v>62156</v>
      </c>
      <c r="AA1644" s="273" t="s">
        <v>62157</v>
      </c>
    </row>
    <row r="1645" spans="22:27">
      <c r="V1645" s="259">
        <v>69912007</v>
      </c>
      <c r="W1645" s="273" t="s">
        <v>59092</v>
      </c>
      <c r="X1645" s="273" t="s">
        <v>59093</v>
      </c>
      <c r="Y1645" s="273" t="s">
        <v>59094</v>
      </c>
      <c r="Z1645" s="273" t="s">
        <v>59095</v>
      </c>
      <c r="AA1645" s="273" t="s">
        <v>59096</v>
      </c>
    </row>
    <row r="1646" spans="22:27">
      <c r="V1646" s="259">
        <v>69912008</v>
      </c>
      <c r="W1646" s="273" t="s">
        <v>59453</v>
      </c>
      <c r="X1646" s="273" t="s">
        <v>59454</v>
      </c>
      <c r="Y1646" s="273" t="s">
        <v>59455</v>
      </c>
      <c r="Z1646" s="273" t="s">
        <v>59456</v>
      </c>
      <c r="AA1646" s="273" t="s">
        <v>59457</v>
      </c>
    </row>
    <row r="1647" spans="22:27">
      <c r="V1647" s="259">
        <v>69912009</v>
      </c>
      <c r="W1647" s="273" t="s">
        <v>59453</v>
      </c>
      <c r="X1647" s="273" t="s">
        <v>59454</v>
      </c>
      <c r="Y1647" s="273" t="s">
        <v>63145</v>
      </c>
      <c r="Z1647" s="273" t="s">
        <v>63146</v>
      </c>
      <c r="AA1647" s="273" t="s">
        <v>63147</v>
      </c>
    </row>
    <row r="1648" spans="22:27">
      <c r="V1648" s="259">
        <v>69912010</v>
      </c>
      <c r="W1648" s="273" t="s">
        <v>61373</v>
      </c>
      <c r="X1648" s="273" t="s">
        <v>61374</v>
      </c>
      <c r="Y1648" s="273" t="s">
        <v>61375</v>
      </c>
      <c r="Z1648" s="273" t="s">
        <v>61376</v>
      </c>
      <c r="AA1648" s="273" t="s">
        <v>61377</v>
      </c>
    </row>
    <row r="1649" spans="22:27">
      <c r="V1649" s="259">
        <v>69912011</v>
      </c>
      <c r="W1649" s="273" t="s">
        <v>61378</v>
      </c>
      <c r="X1649" s="273" t="s">
        <v>61379</v>
      </c>
      <c r="Y1649" s="273" t="s">
        <v>61380</v>
      </c>
      <c r="Z1649" s="273" t="s">
        <v>61381</v>
      </c>
      <c r="AA1649" s="273" t="s">
        <v>61382</v>
      </c>
    </row>
    <row r="1650" spans="22:27">
      <c r="V1650" s="259">
        <v>69912012</v>
      </c>
      <c r="W1650" s="273" t="s">
        <v>61875</v>
      </c>
      <c r="X1650" s="273" t="s">
        <v>61876</v>
      </c>
      <c r="Y1650" s="273" t="s">
        <v>61877</v>
      </c>
      <c r="Z1650" s="273" t="s">
        <v>61878</v>
      </c>
      <c r="AA1650" s="273" t="s">
        <v>61879</v>
      </c>
    </row>
    <row r="1651" spans="22:27">
      <c r="V1651" s="259">
        <v>69912013</v>
      </c>
      <c r="W1651" s="273" t="s">
        <v>63176</v>
      </c>
      <c r="X1651" s="273" t="s">
        <v>63177</v>
      </c>
      <c r="Y1651" s="273" t="s">
        <v>63178</v>
      </c>
      <c r="Z1651" s="273" t="s">
        <v>63179</v>
      </c>
      <c r="AA1651" s="273" t="s">
        <v>63180</v>
      </c>
    </row>
    <row r="1652" spans="22:27">
      <c r="V1652" s="259">
        <v>69912014</v>
      </c>
      <c r="W1652" s="273" t="s">
        <v>59015</v>
      </c>
      <c r="X1652" s="273" t="s">
        <v>59016</v>
      </c>
      <c r="Y1652" s="273" t="s">
        <v>59017</v>
      </c>
      <c r="Z1652" s="273" t="s">
        <v>59018</v>
      </c>
      <c r="AA1652" s="273" t="s">
        <v>59019</v>
      </c>
    </row>
    <row r="1653" spans="22:27">
      <c r="V1653" s="259">
        <v>69912015</v>
      </c>
      <c r="W1653" s="273" t="s">
        <v>59082</v>
      </c>
      <c r="X1653" s="273" t="s">
        <v>59083</v>
      </c>
      <c r="Y1653" s="273" t="s">
        <v>59084</v>
      </c>
      <c r="Z1653" s="273" t="s">
        <v>59085</v>
      </c>
      <c r="AA1653" s="273" t="s">
        <v>59086</v>
      </c>
    </row>
    <row r="1654" spans="22:27">
      <c r="V1654" s="259">
        <v>69912016</v>
      </c>
      <c r="W1654" s="273" t="s">
        <v>63137</v>
      </c>
      <c r="X1654" s="273" t="s">
        <v>63138</v>
      </c>
      <c r="Y1654" s="273" t="s">
        <v>63196</v>
      </c>
      <c r="Z1654" s="273" t="s">
        <v>63197</v>
      </c>
      <c r="AA1654" s="273" t="s">
        <v>63198</v>
      </c>
    </row>
    <row r="1655" spans="22:27">
      <c r="V1655" s="259">
        <v>69912017</v>
      </c>
      <c r="W1655" s="273" t="s">
        <v>63137</v>
      </c>
      <c r="X1655" s="273" t="s">
        <v>63138</v>
      </c>
      <c r="Y1655" s="273" t="s">
        <v>63100</v>
      </c>
      <c r="Z1655" s="273" t="s">
        <v>63139</v>
      </c>
      <c r="AA1655" s="273" t="s">
        <v>63140</v>
      </c>
    </row>
    <row r="1656" spans="22:27">
      <c r="V1656" s="259">
        <v>69912018</v>
      </c>
      <c r="W1656" s="273" t="s">
        <v>59052</v>
      </c>
      <c r="X1656" s="273" t="s">
        <v>59053</v>
      </c>
      <c r="Y1656" s="273" t="s">
        <v>59054</v>
      </c>
      <c r="Z1656" s="273" t="s">
        <v>59055</v>
      </c>
      <c r="AA1656" s="273" t="s">
        <v>59056</v>
      </c>
    </row>
    <row r="1657" spans="22:27">
      <c r="V1657" s="259">
        <v>69912019</v>
      </c>
      <c r="W1657" s="273" t="s">
        <v>61777</v>
      </c>
      <c r="X1657" s="273" t="s">
        <v>61778</v>
      </c>
      <c r="Y1657" s="273" t="s">
        <v>61779</v>
      </c>
      <c r="Z1657" s="273" t="s">
        <v>61780</v>
      </c>
      <c r="AA1657" s="273" t="s">
        <v>61781</v>
      </c>
    </row>
    <row r="1658" spans="22:27">
      <c r="V1658" s="259">
        <v>69912021</v>
      </c>
      <c r="W1658" s="273" t="s">
        <v>61483</v>
      </c>
      <c r="X1658" s="273" t="s">
        <v>61484</v>
      </c>
      <c r="Y1658" s="273" t="s">
        <v>61485</v>
      </c>
      <c r="Z1658" s="273" t="s">
        <v>61486</v>
      </c>
      <c r="AA1658" s="273" t="s">
        <v>61487</v>
      </c>
    </row>
    <row r="1659" spans="22:27">
      <c r="V1659" s="259">
        <v>69912022</v>
      </c>
      <c r="W1659" s="273" t="s">
        <v>61804</v>
      </c>
      <c r="X1659" s="273" t="s">
        <v>61805</v>
      </c>
      <c r="Y1659" s="273" t="s">
        <v>61806</v>
      </c>
      <c r="Z1659" s="273" t="s">
        <v>61807</v>
      </c>
      <c r="AA1659" s="273" t="s">
        <v>61808</v>
      </c>
    </row>
    <row r="1660" spans="22:27">
      <c r="V1660" s="259">
        <v>69912023</v>
      </c>
      <c r="W1660" s="273" t="s">
        <v>59033</v>
      </c>
      <c r="X1660" s="273" t="s">
        <v>59034</v>
      </c>
      <c r="Y1660" s="273" t="s">
        <v>59035</v>
      </c>
      <c r="Z1660" s="273" t="s">
        <v>59036</v>
      </c>
      <c r="AA1660" s="273" t="s">
        <v>59037</v>
      </c>
    </row>
    <row r="1661" spans="22:27">
      <c r="V1661" s="259">
        <v>69912024</v>
      </c>
      <c r="W1661" s="273" t="s">
        <v>64675</v>
      </c>
      <c r="X1661" s="273" t="s">
        <v>64676</v>
      </c>
      <c r="Y1661" s="273" t="s">
        <v>59059</v>
      </c>
      <c r="Z1661" s="273" t="s">
        <v>64677</v>
      </c>
      <c r="AA1661" s="273" t="s">
        <v>60784</v>
      </c>
    </row>
    <row r="1662" spans="22:27">
      <c r="V1662" s="259">
        <v>69912026</v>
      </c>
      <c r="W1662" s="273" t="s">
        <v>64649</v>
      </c>
      <c r="X1662" s="273" t="s">
        <v>64650</v>
      </c>
      <c r="Y1662" s="273" t="s">
        <v>64651</v>
      </c>
      <c r="Z1662" s="273" t="s">
        <v>64652</v>
      </c>
      <c r="AA1662" s="273" t="s">
        <v>64653</v>
      </c>
    </row>
    <row r="1663" spans="22:27">
      <c r="V1663" s="259">
        <v>69912027</v>
      </c>
      <c r="W1663" s="273" t="s">
        <v>64357</v>
      </c>
      <c r="X1663" s="273" t="s">
        <v>61871</v>
      </c>
      <c r="Y1663" s="273" t="s">
        <v>61872</v>
      </c>
      <c r="Z1663" s="273" t="s">
        <v>64358</v>
      </c>
      <c r="AA1663" s="273" t="s">
        <v>61874</v>
      </c>
    </row>
    <row r="1664" spans="22:27">
      <c r="V1664" s="259">
        <v>69912028</v>
      </c>
      <c r="W1664" s="273" t="s">
        <v>63918</v>
      </c>
      <c r="X1664" s="273" t="s">
        <v>63919</v>
      </c>
      <c r="Y1664" s="273" t="s">
        <v>60065</v>
      </c>
      <c r="Z1664" s="273" t="s">
        <v>63920</v>
      </c>
      <c r="AA1664" s="273" t="s">
        <v>64425</v>
      </c>
    </row>
    <row r="1665" spans="22:27">
      <c r="V1665" s="259">
        <v>69912029</v>
      </c>
      <c r="W1665" s="273" t="s">
        <v>64575</v>
      </c>
      <c r="X1665" s="273" t="s">
        <v>64576</v>
      </c>
      <c r="Y1665" s="273" t="s">
        <v>64577</v>
      </c>
      <c r="Z1665" s="273" t="s">
        <v>64578</v>
      </c>
      <c r="AA1665" s="273" t="s">
        <v>64579</v>
      </c>
    </row>
    <row r="1666" spans="22:27">
      <c r="V1666" s="259">
        <v>69912030</v>
      </c>
      <c r="W1666" s="259" t="s">
        <v>64969</v>
      </c>
      <c r="X1666" s="275" t="s">
        <v>64970</v>
      </c>
      <c r="Y1666" s="275" t="s">
        <v>59049</v>
      </c>
      <c r="Z1666" s="275" t="s">
        <v>64971</v>
      </c>
      <c r="AA1666" s="275" t="s">
        <v>64972</v>
      </c>
    </row>
    <row r="1667" spans="22:27">
      <c r="V1667" s="259">
        <v>69912031</v>
      </c>
      <c r="W1667" s="273" t="s">
        <v>65190</v>
      </c>
      <c r="X1667" s="273" t="s">
        <v>65191</v>
      </c>
      <c r="Y1667" s="273" t="s">
        <v>64353</v>
      </c>
      <c r="Z1667" s="273" t="s">
        <v>65192</v>
      </c>
      <c r="AA1667" s="273" t="s">
        <v>64355</v>
      </c>
    </row>
    <row r="1668" spans="22:27">
      <c r="V1668" s="259">
        <v>69912032</v>
      </c>
      <c r="W1668" s="273" t="s">
        <v>65207</v>
      </c>
      <c r="X1668" s="273" t="s">
        <v>65208</v>
      </c>
      <c r="Y1668" s="273" t="s">
        <v>60073</v>
      </c>
      <c r="Z1668" s="273" t="s">
        <v>65209</v>
      </c>
      <c r="AA1668" s="273" t="s">
        <v>65210</v>
      </c>
    </row>
    <row r="1669" spans="22:27">
      <c r="V1669" s="259">
        <v>69913001</v>
      </c>
      <c r="W1669" s="273" t="s">
        <v>61388</v>
      </c>
      <c r="X1669" s="273" t="s">
        <v>61389</v>
      </c>
      <c r="Y1669" s="273" t="s">
        <v>57962</v>
      </c>
      <c r="Z1669" s="273" t="s">
        <v>61390</v>
      </c>
      <c r="AA1669" s="273" t="s">
        <v>61391</v>
      </c>
    </row>
    <row r="1670" spans="22:27">
      <c r="V1670" s="259">
        <v>69913004</v>
      </c>
      <c r="W1670" s="273" t="s">
        <v>61563</v>
      </c>
      <c r="X1670" s="273" t="s">
        <v>61564</v>
      </c>
      <c r="Y1670" s="273" t="s">
        <v>61565</v>
      </c>
      <c r="Z1670" s="273" t="s">
        <v>61566</v>
      </c>
      <c r="AA1670" s="273" t="s">
        <v>61567</v>
      </c>
    </row>
    <row r="1671" spans="22:27">
      <c r="V1671" s="259">
        <v>69913005</v>
      </c>
      <c r="W1671" s="259" t="s">
        <v>62109</v>
      </c>
      <c r="X1671" s="275" t="s">
        <v>62110</v>
      </c>
      <c r="Y1671" s="275" t="s">
        <v>62111</v>
      </c>
      <c r="Z1671" s="275" t="s">
        <v>64987</v>
      </c>
      <c r="AA1671" s="275" t="s">
        <v>62113</v>
      </c>
    </row>
    <row r="1672" spans="22:27">
      <c r="V1672" s="259">
        <v>69913006</v>
      </c>
      <c r="W1672" s="273" t="s">
        <v>62109</v>
      </c>
      <c r="X1672" s="273" t="s">
        <v>62110</v>
      </c>
      <c r="Y1672" s="273" t="s">
        <v>62111</v>
      </c>
      <c r="Z1672" s="273" t="s">
        <v>62112</v>
      </c>
      <c r="AA1672" s="273" t="s">
        <v>62113</v>
      </c>
    </row>
    <row r="1673" spans="22:27">
      <c r="V1673" s="259">
        <v>69913007</v>
      </c>
      <c r="W1673" s="273" t="s">
        <v>64346</v>
      </c>
      <c r="X1673" s="273" t="s">
        <v>64347</v>
      </c>
      <c r="Y1673" s="273" t="s">
        <v>64348</v>
      </c>
      <c r="Z1673" s="273" t="s">
        <v>64349</v>
      </c>
      <c r="AA1673" s="273" t="s">
        <v>64350</v>
      </c>
    </row>
    <row r="1674" spans="22:27">
      <c r="V1674" s="259">
        <v>69913009</v>
      </c>
      <c r="W1674" s="273" t="s">
        <v>64596</v>
      </c>
      <c r="X1674" s="273" t="s">
        <v>64597</v>
      </c>
      <c r="Y1674" s="273" t="s">
        <v>64598</v>
      </c>
      <c r="Z1674" s="273" t="s">
        <v>64599</v>
      </c>
      <c r="AA1674" s="273" t="s">
        <v>64600</v>
      </c>
    </row>
    <row r="1675" spans="22:27">
      <c r="V1675" s="259">
        <v>69913011</v>
      </c>
      <c r="W1675" s="273" t="s">
        <v>65117</v>
      </c>
      <c r="X1675" s="273" t="s">
        <v>65118</v>
      </c>
      <c r="Y1675" s="273" t="s">
        <v>65119</v>
      </c>
      <c r="Z1675" s="273" t="s">
        <v>65120</v>
      </c>
      <c r="AA1675" s="273" t="s">
        <v>65121</v>
      </c>
    </row>
    <row r="1676" spans="22:27">
      <c r="V1676" s="259">
        <v>69914001</v>
      </c>
      <c r="W1676" s="273" t="s">
        <v>61573</v>
      </c>
      <c r="X1676" s="273" t="s">
        <v>61574</v>
      </c>
      <c r="Y1676" s="273" t="s">
        <v>61575</v>
      </c>
      <c r="Z1676" s="273" t="s">
        <v>61576</v>
      </c>
      <c r="AA1676" s="273" t="s">
        <v>61577</v>
      </c>
    </row>
    <row r="1677" spans="22:27">
      <c r="V1677" s="259">
        <v>69914002</v>
      </c>
      <c r="W1677" s="273" t="s">
        <v>62158</v>
      </c>
      <c r="X1677" s="273" t="s">
        <v>62159</v>
      </c>
      <c r="Y1677" s="273" t="s">
        <v>62160</v>
      </c>
      <c r="Z1677" s="273" t="s">
        <v>62161</v>
      </c>
      <c r="AA1677" s="273" t="s">
        <v>62162</v>
      </c>
    </row>
    <row r="1678" spans="22:27">
      <c r="V1678" s="259">
        <v>69914003</v>
      </c>
      <c r="W1678" s="273" t="s">
        <v>61794</v>
      </c>
      <c r="X1678" s="273" t="s">
        <v>61795</v>
      </c>
      <c r="Y1678" s="273" t="s">
        <v>61796</v>
      </c>
      <c r="Z1678" s="273" t="s">
        <v>61797</v>
      </c>
      <c r="AA1678" s="273" t="s">
        <v>61798</v>
      </c>
    </row>
    <row r="1679" spans="22:27">
      <c r="V1679" s="259">
        <v>69914004</v>
      </c>
      <c r="W1679" s="273" t="s">
        <v>61789</v>
      </c>
      <c r="X1679" s="273" t="s">
        <v>61790</v>
      </c>
      <c r="Y1679" s="273" t="s">
        <v>61791</v>
      </c>
      <c r="Z1679" s="273" t="s">
        <v>61792</v>
      </c>
      <c r="AA1679" s="273" t="s">
        <v>61793</v>
      </c>
    </row>
    <row r="1680" spans="22:27">
      <c r="V1680" s="259">
        <v>69914005</v>
      </c>
      <c r="W1680" s="273" t="s">
        <v>61964</v>
      </c>
      <c r="X1680" s="273" t="s">
        <v>61965</v>
      </c>
      <c r="Y1680" s="273" t="s">
        <v>61966</v>
      </c>
      <c r="Z1680" s="273" t="s">
        <v>61967</v>
      </c>
      <c r="AA1680" s="273" t="s">
        <v>61968</v>
      </c>
    </row>
    <row r="1681" spans="22:27">
      <c r="V1681" s="259">
        <v>69914006</v>
      </c>
      <c r="W1681" s="273" t="s">
        <v>61772</v>
      </c>
      <c r="X1681" s="273" t="s">
        <v>61773</v>
      </c>
      <c r="Y1681" s="273" t="s">
        <v>61774</v>
      </c>
      <c r="Z1681" s="273" t="s">
        <v>61775</v>
      </c>
      <c r="AA1681" s="273" t="s">
        <v>61776</v>
      </c>
    </row>
    <row r="1682" spans="22:27">
      <c r="V1682" s="259">
        <v>71110641</v>
      </c>
      <c r="W1682" s="273" t="s">
        <v>63837</v>
      </c>
      <c r="X1682" s="273" t="s">
        <v>63838</v>
      </c>
      <c r="Y1682" s="273" t="s">
        <v>63839</v>
      </c>
      <c r="Z1682" s="273" t="s">
        <v>63840</v>
      </c>
      <c r="AA1682" s="273" t="s">
        <v>63841</v>
      </c>
    </row>
    <row r="1683" spans="22:27">
      <c r="V1683" s="259">
        <v>71150025</v>
      </c>
      <c r="W1683" s="273" t="s">
        <v>63842</v>
      </c>
      <c r="X1683" s="273" t="s">
        <v>63843</v>
      </c>
      <c r="Y1683" s="273" t="s">
        <v>63844</v>
      </c>
      <c r="Z1683" s="273" t="s">
        <v>63845</v>
      </c>
      <c r="AA1683" s="273" t="s">
        <v>63846</v>
      </c>
    </row>
    <row r="1684" spans="22:27">
      <c r="V1684" s="259">
        <v>690110196</v>
      </c>
      <c r="W1684" s="273" t="s">
        <v>63401</v>
      </c>
      <c r="X1684" s="273" t="s">
        <v>64658</v>
      </c>
      <c r="Y1684" s="273" t="s">
        <v>59606</v>
      </c>
      <c r="Z1684" s="273" t="s">
        <v>64659</v>
      </c>
      <c r="AA1684" s="273" t="s">
        <v>64660</v>
      </c>
    </row>
    <row r="1685" spans="22:27">
      <c r="V1685" s="277" t="s">
        <v>65723</v>
      </c>
      <c r="W1685" s="273" t="s">
        <v>57804</v>
      </c>
      <c r="X1685" s="273" t="s">
        <v>57805</v>
      </c>
      <c r="Y1685" s="273" t="s">
        <v>57806</v>
      </c>
      <c r="Z1685" s="273" t="s">
        <v>57807</v>
      </c>
      <c r="AA1685" s="273" t="s">
        <v>57808</v>
      </c>
    </row>
    <row r="1686" spans="22:27">
      <c r="V1686" s="259" t="s">
        <v>64243</v>
      </c>
      <c r="W1686" s="273" t="s">
        <v>64188</v>
      </c>
      <c r="X1686" s="273" t="s">
        <v>64189</v>
      </c>
      <c r="Y1686" s="273" t="s">
        <v>64190</v>
      </c>
      <c r="Z1686" s="273" t="s">
        <v>64191</v>
      </c>
      <c r="AA1686" s="273" t="s">
        <v>64192</v>
      </c>
    </row>
    <row r="1687" spans="22:27">
      <c r="V1687" s="259" t="s">
        <v>64717</v>
      </c>
      <c r="W1687" s="273" t="s">
        <v>64718</v>
      </c>
      <c r="X1687" s="273" t="s">
        <v>64719</v>
      </c>
      <c r="Y1687" s="273" t="s">
        <v>60905</v>
      </c>
      <c r="Z1687" s="273" t="s">
        <v>64720</v>
      </c>
      <c r="AA1687" s="273" t="s">
        <v>64721</v>
      </c>
    </row>
    <row r="1688" spans="22:27">
      <c r="V1688" s="259" t="s">
        <v>64843</v>
      </c>
      <c r="W1688" s="273" t="s">
        <v>64844</v>
      </c>
      <c r="X1688" s="273" t="s">
        <v>64845</v>
      </c>
      <c r="Y1688" s="273" t="s">
        <v>64846</v>
      </c>
      <c r="Z1688" s="273" t="s">
        <v>64847</v>
      </c>
      <c r="AA1688" s="273" t="s">
        <v>64848</v>
      </c>
    </row>
    <row r="1689" spans="22:27">
      <c r="V1689" s="259" t="s">
        <v>58915</v>
      </c>
      <c r="W1689" s="273" t="s">
        <v>58916</v>
      </c>
      <c r="X1689" s="273" t="s">
        <v>58917</v>
      </c>
      <c r="Y1689" s="273" t="s">
        <v>58918</v>
      </c>
      <c r="Z1689" s="273" t="s">
        <v>58919</v>
      </c>
      <c r="AA1689" s="273" t="s">
        <v>58920</v>
      </c>
    </row>
    <row r="1690" spans="22:27">
      <c r="V1690" s="259">
        <v>69008228</v>
      </c>
      <c r="W1690" s="273" t="s">
        <v>58916</v>
      </c>
      <c r="X1690" s="273" t="s">
        <v>58917</v>
      </c>
      <c r="Y1690" s="273" t="s">
        <v>58918</v>
      </c>
      <c r="Z1690" s="273" t="s">
        <v>58919</v>
      </c>
      <c r="AA1690" s="273" t="s">
        <v>58920</v>
      </c>
    </row>
    <row r="1691" spans="22:27">
      <c r="V1691" s="259" t="s">
        <v>64942</v>
      </c>
      <c r="W1691" s="273" t="s">
        <v>64943</v>
      </c>
      <c r="X1691" s="273" t="s">
        <v>64944</v>
      </c>
      <c r="Y1691" s="273" t="s">
        <v>64479</v>
      </c>
      <c r="Z1691" s="273" t="s">
        <v>64480</v>
      </c>
      <c r="AA1691" s="273" t="s">
        <v>64481</v>
      </c>
    </row>
    <row r="1692" spans="22:27">
      <c r="V1692" s="259" t="s">
        <v>64249</v>
      </c>
      <c r="W1692" s="273" t="s">
        <v>64250</v>
      </c>
      <c r="X1692" s="273" t="s">
        <v>64251</v>
      </c>
      <c r="Y1692" s="273" t="s">
        <v>64252</v>
      </c>
      <c r="Z1692" s="273" t="s">
        <v>64253</v>
      </c>
      <c r="AA1692" s="273" t="s">
        <v>64254</v>
      </c>
    </row>
    <row r="1693" spans="22:27">
      <c r="V1693" s="259" t="s">
        <v>65022</v>
      </c>
      <c r="W1693" s="273" t="s">
        <v>62354</v>
      </c>
      <c r="X1693" s="273" t="s">
        <v>62355</v>
      </c>
      <c r="Y1693" s="273" t="s">
        <v>58606</v>
      </c>
      <c r="Z1693" s="273" t="s">
        <v>65023</v>
      </c>
      <c r="AA1693" s="273" t="s">
        <v>62357</v>
      </c>
    </row>
    <row r="1694" spans="22:27">
      <c r="V1694" s="259" t="s">
        <v>61071</v>
      </c>
      <c r="W1694" s="273" t="s">
        <v>61072</v>
      </c>
      <c r="X1694" s="273" t="s">
        <v>61073</v>
      </c>
      <c r="Y1694" s="273" t="s">
        <v>61074</v>
      </c>
      <c r="Z1694" s="273" t="s">
        <v>61075</v>
      </c>
      <c r="AA1694" s="273" t="s">
        <v>61076</v>
      </c>
    </row>
    <row r="1695" spans="22:27">
      <c r="V1695" s="259" t="s">
        <v>65132</v>
      </c>
      <c r="W1695" s="273" t="s">
        <v>58321</v>
      </c>
      <c r="X1695" s="273" t="s">
        <v>65133</v>
      </c>
      <c r="Y1695" s="273" t="s">
        <v>58157</v>
      </c>
      <c r="Z1695" s="273" t="s">
        <v>65134</v>
      </c>
      <c r="AA1695" s="273" t="s">
        <v>59014</v>
      </c>
    </row>
    <row r="1696" spans="22:27">
      <c r="V1696" s="259" t="s">
        <v>64255</v>
      </c>
      <c r="W1696" s="273" t="s">
        <v>64256</v>
      </c>
      <c r="X1696" s="273" t="s">
        <v>64257</v>
      </c>
      <c r="Y1696" s="273" t="s">
        <v>64258</v>
      </c>
      <c r="Z1696" s="273" t="s">
        <v>64259</v>
      </c>
      <c r="AA1696" s="273" t="s">
        <v>64260</v>
      </c>
    </row>
    <row r="1697" spans="22:27">
      <c r="V1697" s="259" t="s">
        <v>65157</v>
      </c>
      <c r="W1697" s="273" t="s">
        <v>61116</v>
      </c>
      <c r="X1697" s="273" t="s">
        <v>61117</v>
      </c>
      <c r="Y1697" s="273" t="s">
        <v>59064</v>
      </c>
      <c r="Z1697" s="273" t="s">
        <v>65158</v>
      </c>
      <c r="AA1697" s="273" t="s">
        <v>61119</v>
      </c>
    </row>
    <row r="1698" spans="22:27">
      <c r="V1698" s="259" t="s">
        <v>64261</v>
      </c>
      <c r="W1698" s="273" t="s">
        <v>64262</v>
      </c>
      <c r="X1698" s="273" t="s">
        <v>64263</v>
      </c>
      <c r="Y1698" s="273" t="s">
        <v>64264</v>
      </c>
      <c r="Z1698" s="273" t="s">
        <v>64265</v>
      </c>
      <c r="AA1698" s="273" t="s">
        <v>64266</v>
      </c>
    </row>
    <row r="1699" spans="22:27">
      <c r="V1699" s="259" t="s">
        <v>64267</v>
      </c>
      <c r="W1699" s="273" t="s">
        <v>64268</v>
      </c>
      <c r="X1699" s="273" t="s">
        <v>65984</v>
      </c>
      <c r="Y1699" s="273" t="s">
        <v>64269</v>
      </c>
      <c r="Z1699" s="273" t="s">
        <v>64270</v>
      </c>
      <c r="AA1699" s="273" t="s">
        <v>64271</v>
      </c>
    </row>
    <row r="1700" spans="22:27">
      <c r="V1700" s="259" t="s">
        <v>64500</v>
      </c>
      <c r="W1700" s="273" t="s">
        <v>64501</v>
      </c>
      <c r="X1700" s="273" t="s">
        <v>61005</v>
      </c>
      <c r="Y1700" s="273" t="s">
        <v>61006</v>
      </c>
      <c r="Z1700" s="273" t="s">
        <v>61007</v>
      </c>
      <c r="AA1700" s="273" t="s">
        <v>61008</v>
      </c>
    </row>
    <row r="1701" spans="22:27">
      <c r="W1701" s="273" t="s">
        <v>60726</v>
      </c>
      <c r="X1701" s="273" t="s">
        <v>60727</v>
      </c>
      <c r="Y1701" s="273" t="s">
        <v>60728</v>
      </c>
      <c r="Z1701" s="273" t="s">
        <v>60729</v>
      </c>
      <c r="AA1701" s="273" t="s">
        <v>60730</v>
      </c>
    </row>
    <row r="1702" spans="22:27">
      <c r="W1702" s="273" t="s">
        <v>57955</v>
      </c>
      <c r="X1702" s="273" t="s">
        <v>60942</v>
      </c>
      <c r="Y1702" s="273" t="s">
        <v>60943</v>
      </c>
      <c r="Z1702" s="273" t="s">
        <v>60944</v>
      </c>
      <c r="AA1702" s="273" t="s">
        <v>60945</v>
      </c>
    </row>
    <row r="1703" spans="22:27">
      <c r="W1703" s="273" t="s">
        <v>61988</v>
      </c>
      <c r="X1703" s="273" t="s">
        <v>61989</v>
      </c>
      <c r="Y1703" s="273" t="s">
        <v>61990</v>
      </c>
      <c r="Z1703" s="273" t="s">
        <v>61991</v>
      </c>
      <c r="AA1703" s="273" t="s">
        <v>61992</v>
      </c>
    </row>
    <row r="1704" spans="22:27">
      <c r="W1704" s="273" t="s">
        <v>61611</v>
      </c>
      <c r="X1704" s="273" t="s">
        <v>61612</v>
      </c>
      <c r="Y1704" s="273" t="s">
        <v>62231</v>
      </c>
      <c r="Z1704" s="273" t="s">
        <v>62232</v>
      </c>
      <c r="AA1704" s="273" t="s">
        <v>61615</v>
      </c>
    </row>
    <row r="1705" spans="22:27">
      <c r="W1705" s="273" t="s">
        <v>64277</v>
      </c>
      <c r="X1705" s="273" t="s">
        <v>64278</v>
      </c>
      <c r="Y1705" s="273" t="s">
        <v>64279</v>
      </c>
      <c r="Z1705" s="273" t="s">
        <v>64280</v>
      </c>
      <c r="AA1705" s="273" t="s">
        <v>64281</v>
      </c>
    </row>
    <row r="1706" spans="22:27">
      <c r="V1706" s="259">
        <v>69009199</v>
      </c>
      <c r="X1706" s="273" t="s">
        <v>65726</v>
      </c>
      <c r="Y1706" s="273" t="s">
        <v>65727</v>
      </c>
      <c r="Z1706" s="273" t="s">
        <v>65728</v>
      </c>
      <c r="AA1706" s="273" t="s">
        <v>65729</v>
      </c>
    </row>
    <row r="1707" spans="22:27">
      <c r="V1707" s="259">
        <v>69908048</v>
      </c>
      <c r="X1707" s="273" t="s">
        <v>65753</v>
      </c>
      <c r="Y1707" s="273" t="s">
        <v>65754</v>
      </c>
      <c r="Z1707" s="273" t="s">
        <v>65755</v>
      </c>
      <c r="AA1707" s="273" t="s">
        <v>65756</v>
      </c>
    </row>
    <row r="1708" spans="22:27">
      <c r="V1708" s="259">
        <v>69009054</v>
      </c>
      <c r="X1708" s="273" t="s">
        <v>65771</v>
      </c>
      <c r="Y1708" s="273" t="s">
        <v>65772</v>
      </c>
      <c r="Z1708" s="273" t="s">
        <v>65773</v>
      </c>
      <c r="AA1708" s="273" t="s">
        <v>65774</v>
      </c>
    </row>
    <row r="1709" spans="22:27">
      <c r="V1709" s="259">
        <v>69008234</v>
      </c>
      <c r="X1709" s="273" t="s">
        <v>65783</v>
      </c>
      <c r="Y1709" s="273" t="s">
        <v>65784</v>
      </c>
      <c r="Z1709" s="273" t="s">
        <v>65785</v>
      </c>
      <c r="AA1709" s="273" t="s">
        <v>65786</v>
      </c>
    </row>
    <row r="1710" spans="22:27">
      <c r="V1710" s="259">
        <v>69008215</v>
      </c>
      <c r="X1710" s="273" t="s">
        <v>65787</v>
      </c>
      <c r="Y1710" s="273" t="s">
        <v>65788</v>
      </c>
      <c r="Z1710" s="273" t="s">
        <v>65789</v>
      </c>
      <c r="AA1710" s="273" t="s">
        <v>65790</v>
      </c>
    </row>
    <row r="1711" spans="22:27">
      <c r="V1711" s="259">
        <v>69009260</v>
      </c>
      <c r="X1711" s="273" t="s">
        <v>65791</v>
      </c>
      <c r="Y1711" s="273" t="s">
        <v>65792</v>
      </c>
      <c r="Z1711" s="273" t="s">
        <v>65793</v>
      </c>
      <c r="AA1711" s="273" t="s">
        <v>65794</v>
      </c>
    </row>
    <row r="1712" spans="22:27">
      <c r="V1712" s="259">
        <v>69009246</v>
      </c>
      <c r="X1712" s="273" t="s">
        <v>65797</v>
      </c>
      <c r="Y1712" s="273" t="s">
        <v>60295</v>
      </c>
      <c r="Z1712" s="273" t="s">
        <v>65798</v>
      </c>
      <c r="AA1712" s="273" t="s">
        <v>65799</v>
      </c>
    </row>
    <row r="1713" spans="22:27">
      <c r="V1713" s="259">
        <v>69009261</v>
      </c>
      <c r="X1713" s="273" t="s">
        <v>65820</v>
      </c>
      <c r="Y1713" s="273" t="s">
        <v>65821</v>
      </c>
      <c r="Z1713" s="273" t="s">
        <v>65822</v>
      </c>
      <c r="AA1713" s="273" t="s">
        <v>65823</v>
      </c>
    </row>
    <row r="1714" spans="22:27">
      <c r="V1714" s="259">
        <v>69008264</v>
      </c>
      <c r="X1714" s="273" t="s">
        <v>65825</v>
      </c>
      <c r="Y1714" s="273" t="s">
        <v>65826</v>
      </c>
      <c r="Z1714" s="273" t="s">
        <v>65828</v>
      </c>
      <c r="AA1714" s="273" t="s">
        <v>65827</v>
      </c>
    </row>
    <row r="1715" spans="22:27">
      <c r="V1715" s="259">
        <v>69008266</v>
      </c>
      <c r="X1715" s="273" t="s">
        <v>65874</v>
      </c>
      <c r="Y1715" s="273" t="s">
        <v>65876</v>
      </c>
      <c r="Z1715" s="273" t="s">
        <v>65875</v>
      </c>
      <c r="AA1715" s="273" t="s">
        <v>65877</v>
      </c>
    </row>
    <row r="1716" spans="22:27">
      <c r="V1716" s="259">
        <v>69008220</v>
      </c>
      <c r="X1716" s="273" t="s">
        <v>65887</v>
      </c>
      <c r="Y1716" s="273" t="s">
        <v>65888</v>
      </c>
      <c r="Z1716" s="273" t="s">
        <v>65889</v>
      </c>
      <c r="AA1716" s="273" t="s">
        <v>65890</v>
      </c>
    </row>
    <row r="1717" spans="22:27">
      <c r="V1717" s="259">
        <v>69008123</v>
      </c>
      <c r="X1717" s="273" t="s">
        <v>65891</v>
      </c>
      <c r="Y1717" s="273" t="s">
        <v>65892</v>
      </c>
      <c r="Z1717" s="273" t="s">
        <v>65893</v>
      </c>
      <c r="AA1717" s="273" t="s">
        <v>65894</v>
      </c>
    </row>
    <row r="1718" spans="22:27">
      <c r="V1718" s="144">
        <v>69008268</v>
      </c>
      <c r="X1718" s="273" t="s">
        <v>65895</v>
      </c>
      <c r="Y1718" s="144" t="s">
        <v>65896</v>
      </c>
      <c r="Z1718" s="144" t="s">
        <v>65899</v>
      </c>
      <c r="AA1718" s="144" t="s">
        <v>65897</v>
      </c>
    </row>
    <row r="1719" spans="22:27">
      <c r="V1719" s="259">
        <v>69009155</v>
      </c>
      <c r="X1719" s="273" t="s">
        <v>65912</v>
      </c>
      <c r="Y1719" s="273" t="s">
        <v>65913</v>
      </c>
      <c r="Z1719" s="273" t="s">
        <v>65914</v>
      </c>
      <c r="AA1719" s="278" t="s">
        <v>65915</v>
      </c>
    </row>
    <row r="1720" spans="22:27">
      <c r="V1720" s="259">
        <v>69009164</v>
      </c>
      <c r="X1720" s="273" t="s">
        <v>65918</v>
      </c>
      <c r="Y1720" s="273" t="s">
        <v>62325</v>
      </c>
      <c r="Z1720" s="273" t="s">
        <v>65917</v>
      </c>
      <c r="AA1720" s="278" t="s">
        <v>65916</v>
      </c>
    </row>
    <row r="1721" spans="22:27">
      <c r="V1721" s="259">
        <v>69009164</v>
      </c>
      <c r="X1721" s="273" t="s">
        <v>65963</v>
      </c>
      <c r="Y1721" s="273" t="s">
        <v>65964</v>
      </c>
      <c r="Z1721" s="273" t="s">
        <v>65965</v>
      </c>
      <c r="AA1721" s="273" t="s">
        <v>65966</v>
      </c>
    </row>
    <row r="1722" spans="22:27">
      <c r="V1722" s="259">
        <v>69009178</v>
      </c>
      <c r="X1722" s="273" t="s">
        <v>65975</v>
      </c>
      <c r="Y1722" s="273" t="s">
        <v>65976</v>
      </c>
      <c r="Z1722" s="273" t="s">
        <v>65977</v>
      </c>
      <c r="AA1722" s="273" t="s">
        <v>65978</v>
      </c>
    </row>
    <row r="1723" spans="22:27">
      <c r="V1723" s="287" t="s">
        <v>65987</v>
      </c>
      <c r="X1723" s="273" t="s">
        <v>65988</v>
      </c>
      <c r="Y1723" s="273" t="s">
        <v>65989</v>
      </c>
      <c r="Z1723" s="273" t="s">
        <v>65990</v>
      </c>
      <c r="AA1723" s="273" t="s">
        <v>65991</v>
      </c>
    </row>
    <row r="1724" spans="22:27">
      <c r="V1724" s="259">
        <v>61343904</v>
      </c>
      <c r="X1724" s="273" t="s">
        <v>66014</v>
      </c>
      <c r="Y1724" s="273" t="s">
        <v>66017</v>
      </c>
      <c r="Z1724" s="273" t="s">
        <v>66015</v>
      </c>
      <c r="AA1724" s="273" t="s">
        <v>66016</v>
      </c>
    </row>
    <row r="1733" spans="23:27">
      <c r="W1733" s="144"/>
      <c r="X1733" s="144"/>
      <c r="Y1733" s="144"/>
      <c r="Z1733" s="144"/>
      <c r="AA1733" s="144"/>
    </row>
  </sheetData>
  <mergeCells count="117">
    <mergeCell ref="F42:G44"/>
    <mergeCell ref="H42:I44"/>
    <mergeCell ref="F41:G41"/>
    <mergeCell ref="H41:I41"/>
    <mergeCell ref="B37:D37"/>
    <mergeCell ref="B38:D38"/>
    <mergeCell ref="F39:G39"/>
    <mergeCell ref="F40:G40"/>
    <mergeCell ref="H40:I40"/>
    <mergeCell ref="F37:G37"/>
    <mergeCell ref="F38:G38"/>
    <mergeCell ref="H38:I38"/>
    <mergeCell ref="H37:I37"/>
    <mergeCell ref="E29:G29"/>
    <mergeCell ref="I29:J29"/>
    <mergeCell ref="B30:H30"/>
    <mergeCell ref="I30:J30"/>
    <mergeCell ref="B34:D34"/>
    <mergeCell ref="B35:D35"/>
    <mergeCell ref="B36:D36"/>
    <mergeCell ref="A31:J31"/>
    <mergeCell ref="B32:D32"/>
    <mergeCell ref="B33:D33"/>
    <mergeCell ref="F32:G32"/>
    <mergeCell ref="F33:G33"/>
    <mergeCell ref="F34:G34"/>
    <mergeCell ref="F35:G35"/>
    <mergeCell ref="F36:G36"/>
    <mergeCell ref="H32:I32"/>
    <mergeCell ref="H36:I36"/>
    <mergeCell ref="H35:I35"/>
    <mergeCell ref="H34:I34"/>
    <mergeCell ref="H33:I33"/>
    <mergeCell ref="B25:F25"/>
    <mergeCell ref="I25:J25"/>
    <mergeCell ref="B19:D19"/>
    <mergeCell ref="C26:H26"/>
    <mergeCell ref="I26:J26"/>
    <mergeCell ref="B27:F27"/>
    <mergeCell ref="I27:J27"/>
    <mergeCell ref="C28:H28"/>
    <mergeCell ref="I28:J28"/>
    <mergeCell ref="B16:D16"/>
    <mergeCell ref="G16:H16"/>
    <mergeCell ref="I16:J16"/>
    <mergeCell ref="B15:D15"/>
    <mergeCell ref="G15:H15"/>
    <mergeCell ref="I15:J15"/>
    <mergeCell ref="F19:G19"/>
    <mergeCell ref="H19:I19"/>
    <mergeCell ref="F20:G20"/>
    <mergeCell ref="H20:I20"/>
    <mergeCell ref="F17:G17"/>
    <mergeCell ref="H17:J17"/>
    <mergeCell ref="F18:G18"/>
    <mergeCell ref="H18:I18"/>
    <mergeCell ref="A18:D18"/>
    <mergeCell ref="B12:D12"/>
    <mergeCell ref="G12:H12"/>
    <mergeCell ref="I12:J12"/>
    <mergeCell ref="B11:D11"/>
    <mergeCell ref="G11:H11"/>
    <mergeCell ref="I11:J11"/>
    <mergeCell ref="B14:D14"/>
    <mergeCell ref="G14:H14"/>
    <mergeCell ref="I14:J14"/>
    <mergeCell ref="B13:D13"/>
    <mergeCell ref="G13:H13"/>
    <mergeCell ref="I13:J13"/>
    <mergeCell ref="L11:M11"/>
    <mergeCell ref="L16:M16"/>
    <mergeCell ref="L15:M15"/>
    <mergeCell ref="L14:M14"/>
    <mergeCell ref="L13:M13"/>
    <mergeCell ref="L12:M12"/>
    <mergeCell ref="N10:O10"/>
    <mergeCell ref="J42:J44"/>
    <mergeCell ref="B3:F3"/>
    <mergeCell ref="I3:J3"/>
    <mergeCell ref="A9:J9"/>
    <mergeCell ref="B10:D10"/>
    <mergeCell ref="G10:H10"/>
    <mergeCell ref="I10:J10"/>
    <mergeCell ref="E7:G7"/>
    <mergeCell ref="I7:J7"/>
    <mergeCell ref="B8:H8"/>
    <mergeCell ref="I8:J8"/>
    <mergeCell ref="C6:H6"/>
    <mergeCell ref="I6:J6"/>
    <mergeCell ref="C4:H4"/>
    <mergeCell ref="I4:J4"/>
    <mergeCell ref="B5:F5"/>
    <mergeCell ref="I5:J5"/>
    <mergeCell ref="L5:P5"/>
    <mergeCell ref="L4:T4"/>
    <mergeCell ref="Q11:R11"/>
    <mergeCell ref="S16:T16"/>
    <mergeCell ref="S15:T15"/>
    <mergeCell ref="S14:T14"/>
    <mergeCell ref="S13:T13"/>
    <mergeCell ref="S12:T12"/>
    <mergeCell ref="S11:T11"/>
    <mergeCell ref="Q16:R16"/>
    <mergeCell ref="Q15:R15"/>
    <mergeCell ref="Q14:R14"/>
    <mergeCell ref="Q13:R13"/>
    <mergeCell ref="Q12:R12"/>
    <mergeCell ref="N14:P14"/>
    <mergeCell ref="N15:P15"/>
    <mergeCell ref="N16:P16"/>
    <mergeCell ref="L7:P7"/>
    <mergeCell ref="L8:M8"/>
    <mergeCell ref="N8:O8"/>
    <mergeCell ref="N11:P11"/>
    <mergeCell ref="N12:P12"/>
    <mergeCell ref="N13:P13"/>
    <mergeCell ref="L10:M10"/>
  </mergeCells>
  <phoneticPr fontId="2"/>
  <dataValidations count="1">
    <dataValidation type="list" allowBlank="1" showInputMessage="1" showErrorMessage="1" sqref="L7" xr:uid="{8C84D59C-9408-4028-9A2B-DC0593F93845}">
      <formula1>"実演機値引,実演機対応値引,展示機値引,台数値引,推進値引,展示会値引,不需要期値引"</formula1>
    </dataValidation>
  </dataValidations>
  <printOptions horizontalCentered="1"/>
  <pageMargins left="0.39370078740157483" right="0.39370078740157483" top="0.39370078740157483" bottom="0.19685039370078741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30B0-6824-4CB0-8FC1-6BB0CB713EDE}">
  <sheetPr>
    <tabColor theme="5" tint="0.39997558519241921"/>
    <pageSetUpPr fitToPage="1"/>
  </sheetPr>
  <dimension ref="A1:AD1733"/>
  <sheetViews>
    <sheetView showZeros="0" topLeftCell="O1270" zoomScale="85" zoomScaleNormal="85" workbookViewId="0">
      <selection activeCell="Z1282" sqref="Z1282"/>
    </sheetView>
  </sheetViews>
  <sheetFormatPr defaultColWidth="8.9140625" defaultRowHeight="17.5"/>
  <cols>
    <col min="1" max="1" width="20.83203125" style="23" customWidth="1"/>
    <col min="2" max="2" width="7.5" style="23" customWidth="1"/>
    <col min="3" max="3" width="7.83203125" style="23" customWidth="1"/>
    <col min="4" max="4" width="12.25" style="23" customWidth="1"/>
    <col min="5" max="5" width="9.58203125" style="23" customWidth="1"/>
    <col min="6" max="6" width="5.5" style="23" customWidth="1"/>
    <col min="7" max="8" width="6.58203125" style="23" customWidth="1"/>
    <col min="9" max="9" width="5.5" style="23" customWidth="1"/>
    <col min="10" max="10" width="11.5" style="23" customWidth="1"/>
    <col min="11" max="12" width="4.5" style="23" customWidth="1"/>
    <col min="13" max="13" width="7" style="24" customWidth="1"/>
    <col min="14" max="14" width="3.58203125" style="25" customWidth="1"/>
    <col min="15" max="15" width="2" style="23" customWidth="1"/>
    <col min="16" max="16" width="9.6640625" style="26" customWidth="1"/>
    <col min="17" max="17" width="4.75" style="23" customWidth="1"/>
    <col min="18" max="18" width="9.1640625" style="26" customWidth="1"/>
    <col min="19" max="19" width="4.5" style="26" customWidth="1"/>
    <col min="20" max="20" width="9.58203125" style="23" customWidth="1"/>
    <col min="21" max="21" width="14" style="23" customWidth="1"/>
    <col min="22" max="24" width="8.9140625" style="23"/>
    <col min="25" max="25" width="13.08203125" style="259" bestFit="1" customWidth="1"/>
    <col min="26" max="26" width="42.08203125" style="273" bestFit="1" customWidth="1"/>
    <col min="27" max="27" width="44.25" style="273" bestFit="1" customWidth="1"/>
    <col min="28" max="28" width="9.9140625" style="273" bestFit="1" customWidth="1"/>
    <col min="29" max="29" width="73.58203125" style="273" bestFit="1" customWidth="1"/>
    <col min="30" max="30" width="14.83203125" style="273" bestFit="1" customWidth="1"/>
    <col min="31" max="16384" width="8.9140625" style="23"/>
  </cols>
  <sheetData>
    <row r="1" spans="1:30" ht="18" customHeight="1">
      <c r="A1" s="7" t="s">
        <v>42</v>
      </c>
      <c r="B1" s="7"/>
      <c r="C1" s="7"/>
      <c r="D1" s="7"/>
      <c r="E1" s="7"/>
      <c r="F1" s="7"/>
      <c r="G1" s="7"/>
      <c r="H1" s="7"/>
      <c r="I1" s="21"/>
      <c r="J1" s="22"/>
      <c r="Y1" s="259" t="s">
        <v>53820</v>
      </c>
      <c r="Z1" s="273" t="s">
        <v>57797</v>
      </c>
      <c r="AA1" s="273" t="s">
        <v>57798</v>
      </c>
      <c r="AB1" s="273" t="s">
        <v>57799</v>
      </c>
      <c r="AC1" s="273" t="s">
        <v>57800</v>
      </c>
      <c r="AD1" s="273" t="s">
        <v>57801</v>
      </c>
    </row>
    <row r="2" spans="1:30" ht="20.149999999999999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28"/>
      <c r="L2" s="26"/>
      <c r="M2" s="23"/>
      <c r="N2" s="26"/>
      <c r="O2" s="26"/>
      <c r="P2" s="23"/>
      <c r="R2" s="23"/>
      <c r="S2" s="23"/>
      <c r="Y2" s="259">
        <v>61102</v>
      </c>
      <c r="Z2" s="273" t="s">
        <v>57809</v>
      </c>
      <c r="AA2" s="273" t="s">
        <v>57810</v>
      </c>
      <c r="AB2" s="273" t="s">
        <v>57811</v>
      </c>
      <c r="AC2" s="273" t="s">
        <v>57812</v>
      </c>
      <c r="AD2" s="273" t="s">
        <v>57813</v>
      </c>
    </row>
    <row r="3" spans="1:30" ht="20.149999999999999" customHeight="1" thickBo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7"/>
      <c r="L3" s="7"/>
      <c r="Y3" s="259">
        <v>61103</v>
      </c>
      <c r="Z3" s="273" t="s">
        <v>57814</v>
      </c>
      <c r="AA3" s="273" t="s">
        <v>57815</v>
      </c>
      <c r="AB3" s="273" t="s">
        <v>57816</v>
      </c>
      <c r="AC3" s="273" t="s">
        <v>57817</v>
      </c>
      <c r="AD3" s="273" t="s">
        <v>57818</v>
      </c>
    </row>
    <row r="4" spans="1:30" ht="20.149999999999999" customHeight="1" thickBot="1">
      <c r="A4" s="47">
        <v>64445005</v>
      </c>
      <c r="B4" s="48"/>
      <c r="C4" s="305" t="str">
        <f>IFERROR(VLOOKUP(A4,請求先!A:D,2,FALSE)," ")</f>
        <v>三菱マヒンドラ農機㈱（千葉県）</v>
      </c>
      <c r="D4" s="305"/>
      <c r="E4" s="305"/>
      <c r="F4" s="305"/>
      <c r="G4" s="305"/>
      <c r="H4" s="306"/>
      <c r="I4" s="307">
        <v>46080</v>
      </c>
      <c r="J4" s="308"/>
      <c r="L4" s="309" t="s">
        <v>65837</v>
      </c>
      <c r="M4" s="310"/>
      <c r="N4" s="310"/>
      <c r="O4" s="310"/>
      <c r="P4" s="310"/>
      <c r="Q4" s="310"/>
      <c r="R4" s="310"/>
      <c r="S4" s="310"/>
      <c r="T4" s="311"/>
      <c r="Y4" s="259">
        <v>61105</v>
      </c>
      <c r="Z4" s="273" t="s">
        <v>57819</v>
      </c>
      <c r="AA4" s="273" t="s">
        <v>57820</v>
      </c>
      <c r="AB4" s="273" t="s">
        <v>57821</v>
      </c>
      <c r="AC4" s="273" t="s">
        <v>57822</v>
      </c>
      <c r="AD4" s="273" t="s">
        <v>57823</v>
      </c>
    </row>
    <row r="5" spans="1:30" ht="20.149999999999999" customHeight="1" thickBot="1">
      <c r="A5" s="7" t="s">
        <v>53786</v>
      </c>
      <c r="B5" s="304" t="s">
        <v>46</v>
      </c>
      <c r="C5" s="312"/>
      <c r="D5" s="312"/>
      <c r="E5" s="312"/>
      <c r="F5" s="312"/>
      <c r="G5" s="177" t="s">
        <v>65657</v>
      </c>
      <c r="H5" s="244" t="s">
        <v>66061</v>
      </c>
      <c r="I5" s="304" t="s">
        <v>53787</v>
      </c>
      <c r="J5" s="304"/>
      <c r="K5" s="7"/>
      <c r="L5" s="313" t="s">
        <v>65746</v>
      </c>
      <c r="M5" s="314"/>
      <c r="N5" s="314"/>
      <c r="O5" s="314"/>
      <c r="P5" s="315"/>
      <c r="Q5" s="264" t="s">
        <v>65712</v>
      </c>
      <c r="R5" s="265" t="str">
        <f>IFERROR(VLOOKUP(L5,商品コード!B:F,5,FALSE)," ")</f>
        <v xml:space="preserve"> </v>
      </c>
      <c r="S5" s="266"/>
      <c r="T5" s="267"/>
      <c r="Y5" s="259">
        <v>61106</v>
      </c>
      <c r="Z5" s="273" t="s">
        <v>57824</v>
      </c>
      <c r="AA5" s="273" t="s">
        <v>57825</v>
      </c>
      <c r="AB5" s="273" t="s">
        <v>57826</v>
      </c>
      <c r="AC5" s="273" t="s">
        <v>57827</v>
      </c>
      <c r="AD5" s="273" t="s">
        <v>57828</v>
      </c>
    </row>
    <row r="6" spans="1:30" ht="20.149999999999999" customHeight="1" thickBot="1">
      <c r="A6" s="283">
        <v>2135542</v>
      </c>
      <c r="B6" s="42"/>
      <c r="C6" s="305" t="str">
        <f>IFERROR(VLOOKUP(A6,出荷先!A:F,3,FALSE)," ")</f>
        <v>JAちばみどり　農機センター</v>
      </c>
      <c r="D6" s="305"/>
      <c r="E6" s="305"/>
      <c r="F6" s="305"/>
      <c r="G6" s="305"/>
      <c r="H6" s="306"/>
      <c r="I6" s="307">
        <v>46084</v>
      </c>
      <c r="J6" s="308"/>
      <c r="Y6" s="259">
        <v>61107</v>
      </c>
      <c r="Z6" s="273" t="s">
        <v>57829</v>
      </c>
      <c r="AA6" s="273" t="s">
        <v>57830</v>
      </c>
      <c r="AB6" s="273" t="s">
        <v>57831</v>
      </c>
      <c r="AC6" s="273" t="s">
        <v>57832</v>
      </c>
      <c r="AD6" s="273" t="s">
        <v>57833</v>
      </c>
    </row>
    <row r="7" spans="1:30" ht="20.149999999999999" customHeight="1" thickBot="1">
      <c r="A7" s="285"/>
      <c r="B7" s="7" t="s">
        <v>53788</v>
      </c>
      <c r="C7" s="25" t="s">
        <v>41</v>
      </c>
      <c r="D7" s="50" t="str">
        <f>IFERROR(VLOOKUP(A6,出荷先!A:F,4,FALSE),"  ")</f>
        <v>289-2503</v>
      </c>
      <c r="E7" s="312"/>
      <c r="F7" s="312"/>
      <c r="G7" s="312"/>
      <c r="H7" s="21"/>
      <c r="I7" s="304"/>
      <c r="J7" s="304"/>
      <c r="K7" s="7"/>
      <c r="L7" s="325" t="s">
        <v>65960</v>
      </c>
      <c r="M7" s="326"/>
      <c r="N7" s="326"/>
      <c r="O7" s="326"/>
      <c r="P7" s="327"/>
      <c r="Q7" s="216" t="str">
        <f>IF(Q6="","",VLOOKUP(Q6,#REF!,2,FALSE))</f>
        <v/>
      </c>
      <c r="R7" s="209"/>
      <c r="S7" s="444" t="s">
        <v>65711</v>
      </c>
      <c r="T7" s="445"/>
      <c r="U7" s="446"/>
      <c r="Y7" s="259">
        <v>61108</v>
      </c>
      <c r="Z7" s="273" t="s">
        <v>57834</v>
      </c>
      <c r="AA7" s="273" t="s">
        <v>57835</v>
      </c>
      <c r="AB7" s="273" t="s">
        <v>57836</v>
      </c>
      <c r="AC7" s="273" t="s">
        <v>57837</v>
      </c>
      <c r="AD7" s="273" t="s">
        <v>57838</v>
      </c>
    </row>
    <row r="8" spans="1:30" ht="19.5" customHeight="1" thickBot="1">
      <c r="A8" s="43"/>
      <c r="B8" s="328" t="str">
        <f>IFERROR(VLOOKUP(A6,出荷先!A:F,5,FALSE)," ")</f>
        <v>千葉県　旭市　江ヶ崎661</v>
      </c>
      <c r="C8" s="329"/>
      <c r="D8" s="329"/>
      <c r="E8" s="329"/>
      <c r="F8" s="329"/>
      <c r="G8" s="329"/>
      <c r="H8" s="330"/>
      <c r="I8" s="328" t="str">
        <f>IFERROR(VLOOKUP(A6,出荷先!A:F,6,FALSE)," ")</f>
        <v>0479-63-7009</v>
      </c>
      <c r="J8" s="329"/>
      <c r="L8" s="331" t="str">
        <f>IF(L7="","",VLOOKUP(L7,商品コード!A:B,2,FALSE))</f>
        <v>外掛</v>
      </c>
      <c r="M8" s="332" t="e">
        <f>IF(I8="","",VLOOKUP(I8,商品コード!#REF!,2,FALSE))</f>
        <v>#REF!</v>
      </c>
      <c r="N8" s="333">
        <v>2</v>
      </c>
      <c r="O8" s="333"/>
      <c r="P8" s="218" t="s">
        <v>65706</v>
      </c>
      <c r="Q8" s="217"/>
      <c r="R8" s="80"/>
      <c r="S8" s="447" t="s">
        <v>65713</v>
      </c>
      <c r="T8" s="448"/>
      <c r="U8" s="211" t="s">
        <v>65714</v>
      </c>
      <c r="Y8" s="259">
        <v>61109</v>
      </c>
      <c r="Z8" s="273" t="s">
        <v>57839</v>
      </c>
      <c r="AA8" s="273" t="s">
        <v>57840</v>
      </c>
      <c r="AB8" s="273" t="s">
        <v>57841</v>
      </c>
      <c r="AC8" s="273" t="s">
        <v>57842</v>
      </c>
      <c r="AD8" s="273" t="s">
        <v>57843</v>
      </c>
    </row>
    <row r="9" spans="1:30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M9" s="184"/>
      <c r="Y9" s="259">
        <v>61110</v>
      </c>
      <c r="Z9" s="273" t="s">
        <v>57844</v>
      </c>
      <c r="AA9" s="273" t="s">
        <v>57845</v>
      </c>
      <c r="AB9" s="273" t="s">
        <v>57846</v>
      </c>
      <c r="AC9" s="273" t="s">
        <v>57847</v>
      </c>
      <c r="AD9" s="273" t="s">
        <v>57848</v>
      </c>
    </row>
    <row r="10" spans="1:30" s="30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L10" s="466" t="s">
        <v>65695</v>
      </c>
      <c r="M10" s="467"/>
      <c r="N10" s="466" t="s">
        <v>65707</v>
      </c>
      <c r="O10" s="467"/>
      <c r="P10" s="196">
        <f>IF(A4="","",VLOOKUP(A4,請求先!A:D,4,FALSE))</f>
        <v>0.63700000000000001</v>
      </c>
      <c r="Q10" s="204" t="s">
        <v>65708</v>
      </c>
      <c r="R10" s="205">
        <f>$N$8/100</f>
        <v>0.02</v>
      </c>
      <c r="S10" s="194" t="s">
        <v>65709</v>
      </c>
      <c r="T10" s="196">
        <f>IF(L8="外掛",P10-R10,IF(L8="内掛",ROUNDDOWN(P10*(100-100*R10)%,5)))</f>
        <v>0.61699999999999999</v>
      </c>
      <c r="U10" s="215">
        <f>IF(L8="外掛",(65-N8)%,IF(L8="内掛",(65*(1-N8/100))%))</f>
        <v>0.63</v>
      </c>
      <c r="Y10" s="259">
        <v>61111</v>
      </c>
      <c r="Z10" s="273" t="s">
        <v>57849</v>
      </c>
      <c r="AA10" s="273" t="s">
        <v>57850</v>
      </c>
      <c r="AB10" s="273" t="s">
        <v>57851</v>
      </c>
      <c r="AC10" s="273" t="s">
        <v>57852</v>
      </c>
      <c r="AD10" s="273" t="s">
        <v>57853</v>
      </c>
    </row>
    <row r="11" spans="1:30" ht="20.149999999999999" customHeight="1">
      <c r="A11" s="51" t="s">
        <v>65998</v>
      </c>
      <c r="B11" s="280" t="str">
        <f>IFERROR(VLOOKUP(A11,商品コード!A:C,2,FALSE)," ")</f>
        <v>SP853A/Y</v>
      </c>
      <c r="C11" s="281"/>
      <c r="D11" s="282"/>
      <c r="E11" s="44">
        <v>1</v>
      </c>
      <c r="F11" s="91"/>
      <c r="G11" s="339">
        <f t="shared" ref="G11:G16" si="0">O13</f>
        <v>0</v>
      </c>
      <c r="H11" s="340"/>
      <c r="I11" s="460" t="s">
        <v>66060</v>
      </c>
      <c r="J11" s="461"/>
      <c r="K11" s="22" t="s">
        <v>65712</v>
      </c>
      <c r="L11" s="343">
        <f>IF(A11="","",VLOOKUP(A11,商品コード!A:C,3,FALSE))</f>
        <v>308000</v>
      </c>
      <c r="M11" s="334"/>
      <c r="N11" s="462">
        <f>IFERROR(IF(A4=61121,ROUNDDOWN((L11*P10),-1),IF(A4=61123,ROUNDDOWN((L11*P10),-1),IF(A4=64445001,ROUNDDOWN((L11*P10),-1),IF(A4=64445002,ROUNDDOWN((L11*P10),-1),ROUNDDOWN(L11*P10,-1)))))," ")</f>
        <v>196190</v>
      </c>
      <c r="O11" s="351"/>
      <c r="P11" s="463"/>
      <c r="Q11" s="464">
        <f>IFERROR(S11-N11," ")</f>
        <v>-6070</v>
      </c>
      <c r="R11" s="465"/>
      <c r="S11" s="334">
        <f>IFERROR(ROUNDDOWN(U11*0.98,-1)," ")</f>
        <v>190120</v>
      </c>
      <c r="T11" s="335"/>
      <c r="U11" s="212">
        <f>IFERROR(IF(L8="外掛",ROUNDDOWN(L11*((65-N8)/100),-2),IF(L8="内掛",ROUNDDOWN(ROUNDDOWN(L11*0.65,-2)*(1-N8/100),-2)))," ")</f>
        <v>194000</v>
      </c>
      <c r="Y11" s="259">
        <v>61112</v>
      </c>
      <c r="Z11" s="273" t="s">
        <v>57854</v>
      </c>
      <c r="AA11" s="273" t="s">
        <v>57855</v>
      </c>
      <c r="AB11" s="273" t="s">
        <v>57856</v>
      </c>
      <c r="AC11" s="273" t="s">
        <v>57857</v>
      </c>
      <c r="AD11" s="273" t="s">
        <v>57858</v>
      </c>
    </row>
    <row r="12" spans="1:30" ht="20.149999999999999" customHeight="1">
      <c r="A12" s="51"/>
      <c r="B12" s="336"/>
      <c r="C12" s="337"/>
      <c r="D12" s="338"/>
      <c r="E12" s="44"/>
      <c r="F12" s="91"/>
      <c r="G12" s="339">
        <f t="shared" si="0"/>
        <v>0</v>
      </c>
      <c r="H12" s="340"/>
      <c r="I12" s="456"/>
      <c r="J12" s="457"/>
      <c r="K12" s="22" t="s">
        <v>65712</v>
      </c>
      <c r="L12" s="343" t="str">
        <f>IF(A12="","",VLOOKUP(A12,商品コード!A:C,3,FALSE))</f>
        <v/>
      </c>
      <c r="M12" s="334"/>
      <c r="N12" s="343" t="str">
        <f>IFERROR(IF(A4=61121,ROUNDDOWN((L12*P10),-1),IF(A4=61123,ROUNDDOWN((L12*P10),-1),IF(A4=64445001,ROUNDDOWN((L12*P10),-1),IF(A4=64445002,ROUNDDOWN((L12*P10),-1),ROUNDDOWN(L12*P10,-2)))))," ")</f>
        <v xml:space="preserve"> </v>
      </c>
      <c r="O12" s="334"/>
      <c r="P12" s="335"/>
      <c r="Q12" s="458" t="str">
        <f>IFERROR(S12-N12," ")</f>
        <v xml:space="preserve"> </v>
      </c>
      <c r="R12" s="459"/>
      <c r="S12" s="334" t="str">
        <f>IFERROR(ROUNDDOWN(U12*0.98,-1)," ")</f>
        <v xml:space="preserve"> </v>
      </c>
      <c r="T12" s="335"/>
      <c r="U12" s="213" t="str">
        <f>IFERROR(IF(L8="外掛",ROUNDDOWN(L12*((65-N8)/100),-2),IF(L8="内掛",ROUNDDOWN(ROUNDDOWN(L12*0.65,-2)*(1-N8/100),-2)))," ")</f>
        <v xml:space="preserve"> </v>
      </c>
      <c r="Y12" s="259">
        <v>61113</v>
      </c>
      <c r="Z12" s="273" t="s">
        <v>57859</v>
      </c>
      <c r="AA12" s="273" t="s">
        <v>57860</v>
      </c>
      <c r="AB12" s="273" t="s">
        <v>57861</v>
      </c>
      <c r="AC12" s="273" t="s">
        <v>57862</v>
      </c>
      <c r="AD12" s="273" t="s">
        <v>57863</v>
      </c>
    </row>
    <row r="13" spans="1:30" ht="20.149999999999999" customHeight="1">
      <c r="A13" s="302"/>
      <c r="B13" s="336" t="str">
        <f>IFERROR(VLOOKUP(A13,商品コード!A:C,2,FALSE)," ")</f>
        <v xml:space="preserve"> </v>
      </c>
      <c r="C13" s="337"/>
      <c r="D13" s="338"/>
      <c r="E13" s="44"/>
      <c r="F13" s="91"/>
      <c r="G13" s="339">
        <f t="shared" si="0"/>
        <v>0</v>
      </c>
      <c r="H13" s="340"/>
      <c r="I13" s="379"/>
      <c r="J13" s="358"/>
      <c r="K13" s="22" t="s">
        <v>65712</v>
      </c>
      <c r="L13" s="343" t="str">
        <f>IF(A13="","",VLOOKUP(A13,商品コード!A:C,3,FALSE))</f>
        <v/>
      </c>
      <c r="M13" s="334"/>
      <c r="N13" s="343" t="str">
        <f>IFERROR(IF(A4=61121,ROUNDDOWN((L13*P10),-1),IF(A4=61123,ROUNDDOWN((L13*P10),-1),IF(A4=64445001,ROUNDDOWN((L13*P10),-1),IF(A4=64445002,ROUNDDOWN((L13*P10),-1),ROUNDDOWN(L13*P10,-2)))))," ")</f>
        <v xml:space="preserve"> </v>
      </c>
      <c r="O13" s="334"/>
      <c r="P13" s="335"/>
      <c r="Q13" s="454" t="str">
        <f>IFERROR(S13-N13," ")</f>
        <v xml:space="preserve"> </v>
      </c>
      <c r="R13" s="455"/>
      <c r="S13" s="334" t="str">
        <f>IFERROR(ROUNDDOWN(U13*0.98,-1)," ")</f>
        <v xml:space="preserve"> </v>
      </c>
      <c r="T13" s="335"/>
      <c r="U13" s="213" t="str">
        <f>IFERROR(IF(L8="外掛",ROUNDDOWN(L13*((65-N8)/100),-2),IF(L8="内掛",ROUNDDOWN(ROUNDDOWN(L13*0.65,-2)*(1-N8/100),-2)))," ")</f>
        <v xml:space="preserve"> </v>
      </c>
      <c r="Y13" s="259">
        <v>61114</v>
      </c>
      <c r="Z13" s="273" t="s">
        <v>57864</v>
      </c>
      <c r="AA13" s="273" t="s">
        <v>57865</v>
      </c>
      <c r="AB13" s="273" t="s">
        <v>57836</v>
      </c>
      <c r="AC13" s="273" t="s">
        <v>57866</v>
      </c>
      <c r="AD13" s="273" t="s">
        <v>57867</v>
      </c>
    </row>
    <row r="14" spans="1:30" ht="20.149999999999999" customHeight="1" thickBot="1">
      <c r="A14" s="51"/>
      <c r="B14" s="336" t="str">
        <f>IFERROR(VLOOKUP(A14,商品コード!A:C,2,FALSE)," ")</f>
        <v xml:space="preserve"> </v>
      </c>
      <c r="C14" s="337"/>
      <c r="D14" s="338"/>
      <c r="E14" s="44"/>
      <c r="F14" s="91"/>
      <c r="G14" s="339">
        <f t="shared" si="0"/>
        <v>0</v>
      </c>
      <c r="H14" s="340"/>
      <c r="I14" s="357"/>
      <c r="J14" s="358"/>
      <c r="K14" s="22" t="s">
        <v>65712</v>
      </c>
      <c r="L14" s="359" t="str">
        <f>IF(A14="","",VLOOKUP(A14,商品コード!A:C,3,FALSE))</f>
        <v/>
      </c>
      <c r="M14" s="360"/>
      <c r="N14" s="359" t="str">
        <f>IFERROR(IF(A4=61121,ROUNDDOWN((L14*P10),-1),IF(A4=61123,ROUNDDOWN((L14*P10),-1),IF(A4=64445001,ROUNDDOWN((L14*P10),-1),IF(A4=64445002,ROUNDDOWN((L14*P10),-1),ROUNDDOWN(L14*P10,-2)))))," ")</f>
        <v xml:space="preserve"> </v>
      </c>
      <c r="O14" s="360"/>
      <c r="P14" s="451"/>
      <c r="Q14" s="452" t="str">
        <f>IFERROR(S14-N14," ")</f>
        <v xml:space="preserve"> </v>
      </c>
      <c r="R14" s="453"/>
      <c r="S14" s="334" t="str">
        <f>IFERROR(ROUNDDOWN(U14*0.98,-1)," ")</f>
        <v xml:space="preserve"> </v>
      </c>
      <c r="T14" s="335"/>
      <c r="U14" s="214" t="str">
        <f>IFERROR(IF(L8="外掛",ROUNDDOWN(L14*((65-N8)/100),-2),IF(L8="内掛",ROUNDDOWN(ROUNDDOWN(L14*0.65,-2)*(1-N8/100),-2)))," ")</f>
        <v xml:space="preserve"> </v>
      </c>
      <c r="Y14" s="259">
        <v>61115</v>
      </c>
      <c r="Z14" s="273" t="s">
        <v>57868</v>
      </c>
      <c r="AA14" s="273" t="s">
        <v>57869</v>
      </c>
      <c r="AB14" s="273" t="s">
        <v>57870</v>
      </c>
      <c r="AC14" s="273" t="s">
        <v>57871</v>
      </c>
      <c r="AD14" s="273" t="s">
        <v>57872</v>
      </c>
    </row>
    <row r="15" spans="1:30" ht="19.5" customHeight="1">
      <c r="A15" s="51"/>
      <c r="B15" s="336" t="str">
        <f>IFERROR(VLOOKUP(A15,商品コード!A:C,2,FALSE)," ")</f>
        <v xml:space="preserve"> </v>
      </c>
      <c r="C15" s="337"/>
      <c r="D15" s="338"/>
      <c r="E15" s="44"/>
      <c r="F15" s="91"/>
      <c r="G15" s="339">
        <f t="shared" si="0"/>
        <v>0</v>
      </c>
      <c r="H15" s="340"/>
      <c r="I15" s="379"/>
      <c r="J15" s="358"/>
      <c r="L15" s="377"/>
      <c r="M15" s="377"/>
      <c r="N15" s="377"/>
      <c r="O15" s="377"/>
      <c r="P15" s="377"/>
      <c r="Q15" s="378"/>
      <c r="R15" s="378"/>
      <c r="S15" s="369"/>
      <c r="T15" s="369"/>
      <c r="U15" s="192"/>
      <c r="Y15" s="259">
        <v>61116</v>
      </c>
      <c r="Z15" s="273" t="s">
        <v>57873</v>
      </c>
      <c r="AA15" s="273" t="s">
        <v>57874</v>
      </c>
      <c r="AB15" s="273" t="s">
        <v>57875</v>
      </c>
      <c r="AC15" s="273" t="s">
        <v>57876</v>
      </c>
      <c r="AD15" s="273" t="s">
        <v>57877</v>
      </c>
    </row>
    <row r="16" spans="1:30" ht="20.149999999999999" customHeight="1">
      <c r="A16" s="52"/>
      <c r="B16" s="370" t="str">
        <f>IFERROR(VLOOKUP(A16,商品コード!A:C,2,FALSE)," ")</f>
        <v xml:space="preserve"> </v>
      </c>
      <c r="C16" s="371"/>
      <c r="D16" s="372"/>
      <c r="E16" s="45"/>
      <c r="F16" s="92"/>
      <c r="G16" s="373">
        <f t="shared" si="0"/>
        <v>0</v>
      </c>
      <c r="H16" s="374"/>
      <c r="I16" s="375"/>
      <c r="J16" s="376"/>
      <c r="L16" s="377"/>
      <c r="M16" s="377"/>
      <c r="N16" s="377"/>
      <c r="O16" s="377"/>
      <c r="P16" s="377"/>
      <c r="Q16" s="378"/>
      <c r="R16" s="378"/>
      <c r="S16" s="369"/>
      <c r="T16" s="369"/>
      <c r="U16" s="192"/>
      <c r="Y16" s="259">
        <v>61117</v>
      </c>
      <c r="Z16" s="273" t="s">
        <v>57878</v>
      </c>
      <c r="AA16" s="273" t="s">
        <v>57879</v>
      </c>
      <c r="AB16" s="273" t="s">
        <v>57880</v>
      </c>
      <c r="AC16" s="273" t="s">
        <v>57881</v>
      </c>
      <c r="AD16" s="273" t="s">
        <v>57882</v>
      </c>
    </row>
    <row r="17" spans="1:30" ht="20.149999999999999" customHeight="1" thickBot="1">
      <c r="A17" s="32" t="s">
        <v>1427</v>
      </c>
      <c r="B17" s="65" t="s">
        <v>66048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M17" s="183"/>
      <c r="N17" s="185"/>
      <c r="O17" s="186"/>
      <c r="P17" s="187"/>
      <c r="Q17" s="188"/>
      <c r="R17" s="189"/>
      <c r="S17" s="190"/>
      <c r="Y17" s="259">
        <v>61118</v>
      </c>
      <c r="Z17" s="273" t="s">
        <v>57883</v>
      </c>
      <c r="AA17" s="273" t="s">
        <v>57884</v>
      </c>
      <c r="AB17" s="273" t="s">
        <v>57885</v>
      </c>
      <c r="AC17" s="273" t="s">
        <v>57886</v>
      </c>
      <c r="AD17" s="273" t="s">
        <v>57887</v>
      </c>
    </row>
    <row r="18" spans="1:30" ht="20.149999999999999" customHeight="1" thickTop="1">
      <c r="A18" s="303"/>
      <c r="B18" s="450"/>
      <c r="C18" s="450"/>
      <c r="D18" s="450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M18" s="183"/>
      <c r="N18" s="185"/>
      <c r="O18" s="186"/>
      <c r="P18" s="187"/>
      <c r="Q18" s="188"/>
      <c r="R18" s="189"/>
      <c r="S18" s="190"/>
      <c r="Y18" s="259">
        <v>61120</v>
      </c>
      <c r="Z18" s="273" t="s">
        <v>57888</v>
      </c>
      <c r="AA18" s="273" t="s">
        <v>57889</v>
      </c>
      <c r="AB18" s="273" t="s">
        <v>57890</v>
      </c>
      <c r="AC18" s="273" t="s">
        <v>57891</v>
      </c>
      <c r="AD18" s="273" t="s">
        <v>57892</v>
      </c>
    </row>
    <row r="19" spans="1:30" ht="20.149999999999999" customHeight="1">
      <c r="A19" s="58"/>
      <c r="B19" s="46"/>
      <c r="C19" s="46"/>
      <c r="D19" s="46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M19" s="184"/>
      <c r="Y19" s="259">
        <v>61121</v>
      </c>
      <c r="Z19" s="273" t="s">
        <v>57893</v>
      </c>
      <c r="AA19" s="273" t="s">
        <v>57894</v>
      </c>
      <c r="AB19" s="273" t="s">
        <v>57895</v>
      </c>
      <c r="AC19" s="273" t="s">
        <v>57896</v>
      </c>
      <c r="AD19" s="273" t="s">
        <v>57897</v>
      </c>
    </row>
    <row r="20" spans="1:30" ht="46.5" customHeight="1" thickBot="1">
      <c r="A20" s="54"/>
      <c r="B20" s="55"/>
      <c r="C20" s="37" t="s">
        <v>54</v>
      </c>
      <c r="D20" s="272" t="s">
        <v>65870</v>
      </c>
      <c r="E20" s="221"/>
      <c r="F20" s="381"/>
      <c r="G20" s="381"/>
      <c r="H20" s="382"/>
      <c r="I20" s="382"/>
      <c r="J20" s="57"/>
      <c r="M20" s="184"/>
      <c r="Y20" s="259">
        <v>61122</v>
      </c>
      <c r="Z20" s="273" t="s">
        <v>57898</v>
      </c>
      <c r="AA20" s="273" t="s">
        <v>57899</v>
      </c>
      <c r="AB20" s="273" t="s">
        <v>57900</v>
      </c>
      <c r="AC20" s="273" t="s">
        <v>57901</v>
      </c>
      <c r="AD20" s="273" t="s">
        <v>57902</v>
      </c>
    </row>
    <row r="21" spans="1:30" ht="19.5" customHeight="1">
      <c r="A21" s="95"/>
      <c r="H21" s="30"/>
      <c r="Y21" s="259">
        <v>61123</v>
      </c>
      <c r="Z21" s="273" t="s">
        <v>57903</v>
      </c>
      <c r="AA21" s="273" t="s">
        <v>57904</v>
      </c>
      <c r="AB21" s="273" t="s">
        <v>57895</v>
      </c>
      <c r="AC21" s="273" t="s">
        <v>57896</v>
      </c>
      <c r="AD21" s="273" t="s">
        <v>57897</v>
      </c>
    </row>
    <row r="22" spans="1:30" ht="19.5" customHeight="1">
      <c r="A22" s="38"/>
      <c r="C22" s="94"/>
      <c r="D22" s="94"/>
      <c r="E22" s="94"/>
      <c r="F22" s="94"/>
      <c r="G22" s="94"/>
      <c r="H22" s="94"/>
      <c r="I22" s="39"/>
      <c r="J22" s="40"/>
      <c r="Y22" s="259">
        <v>61124</v>
      </c>
      <c r="Z22" s="273" t="s">
        <v>57905</v>
      </c>
      <c r="AA22" s="273" t="s">
        <v>57906</v>
      </c>
      <c r="AB22" s="273" t="s">
        <v>57907</v>
      </c>
      <c r="AC22" s="273" t="s">
        <v>57908</v>
      </c>
      <c r="AD22" s="273" t="s">
        <v>57909</v>
      </c>
    </row>
    <row r="23" spans="1:30" ht="18" customHeight="1">
      <c r="A23" s="7" t="s">
        <v>42</v>
      </c>
      <c r="B23" s="7"/>
      <c r="D23" s="94" t="s">
        <v>53751</v>
      </c>
      <c r="E23" s="7"/>
      <c r="F23" s="7"/>
      <c r="G23" s="7"/>
      <c r="H23" s="7"/>
      <c r="I23" s="21"/>
      <c r="J23" s="22"/>
      <c r="Y23" s="259">
        <v>61125</v>
      </c>
      <c r="Z23" s="273" t="s">
        <v>57910</v>
      </c>
      <c r="AA23" s="273" t="s">
        <v>57911</v>
      </c>
      <c r="AB23" s="273" t="s">
        <v>57912</v>
      </c>
      <c r="AC23" s="273" t="s">
        <v>57913</v>
      </c>
      <c r="AD23" s="273" t="s">
        <v>57914</v>
      </c>
    </row>
    <row r="24" spans="1:30" ht="20.149999999999999" customHeight="1">
      <c r="A24" s="7" t="s">
        <v>43</v>
      </c>
      <c r="B24" s="7"/>
      <c r="C24" s="21"/>
      <c r="D24" s="21"/>
      <c r="E24" s="21"/>
      <c r="F24" s="21"/>
      <c r="G24" s="21"/>
      <c r="H24" s="21"/>
      <c r="I24" s="21"/>
      <c r="J24" s="27" t="s">
        <v>1432</v>
      </c>
      <c r="K24" s="28"/>
      <c r="L24" s="28"/>
      <c r="Y24" s="259">
        <v>61126</v>
      </c>
      <c r="Z24" s="273" t="s">
        <v>57915</v>
      </c>
      <c r="AA24" s="273" t="s">
        <v>57916</v>
      </c>
      <c r="AB24" s="273" t="s">
        <v>57917</v>
      </c>
      <c r="AC24" s="273" t="s">
        <v>65920</v>
      </c>
      <c r="AD24" s="273" t="s">
        <v>57918</v>
      </c>
    </row>
    <row r="25" spans="1:30" ht="20.149999999999999" customHeight="1">
      <c r="A25" s="7" t="s">
        <v>44</v>
      </c>
      <c r="B25" s="304" t="s">
        <v>1426</v>
      </c>
      <c r="C25" s="304"/>
      <c r="D25" s="304"/>
      <c r="E25" s="304"/>
      <c r="F25" s="304"/>
      <c r="G25" s="21"/>
      <c r="H25" s="22"/>
      <c r="I25" s="304" t="s">
        <v>1425</v>
      </c>
      <c r="J25" s="304"/>
      <c r="K25" s="7"/>
      <c r="L25" s="7"/>
      <c r="Y25" s="259">
        <v>61127</v>
      </c>
      <c r="Z25" s="273" t="s">
        <v>57919</v>
      </c>
      <c r="AA25" s="273" t="s">
        <v>57920</v>
      </c>
      <c r="AB25" s="273" t="s">
        <v>57895</v>
      </c>
      <c r="AC25" s="273" t="s">
        <v>57896</v>
      </c>
      <c r="AD25" s="273" t="s">
        <v>57897</v>
      </c>
    </row>
    <row r="26" spans="1:30" ht="20.149999999999999" customHeight="1">
      <c r="A26" s="47">
        <f>A4</f>
        <v>64445005</v>
      </c>
      <c r="B26" s="48"/>
      <c r="C26" s="305" t="str">
        <f>C4</f>
        <v>三菱マヒンドラ農機㈱（千葉県）</v>
      </c>
      <c r="D26" s="305"/>
      <c r="E26" s="305"/>
      <c r="F26" s="305"/>
      <c r="G26" s="305"/>
      <c r="H26" s="306"/>
      <c r="I26" s="307">
        <f>I4</f>
        <v>46080</v>
      </c>
      <c r="J26" s="308"/>
      <c r="Y26" s="259">
        <v>61133</v>
      </c>
      <c r="Z26" s="273" t="s">
        <v>57921</v>
      </c>
      <c r="AA26" s="273" t="s">
        <v>57922</v>
      </c>
      <c r="AB26" s="273" t="s">
        <v>57923</v>
      </c>
      <c r="AC26" s="273" t="s">
        <v>57924</v>
      </c>
      <c r="AD26" s="273" t="s">
        <v>57925</v>
      </c>
    </row>
    <row r="27" spans="1:30" ht="20.149999999999999" customHeight="1">
      <c r="A27" s="7" t="s">
        <v>45</v>
      </c>
      <c r="B27" s="304" t="s">
        <v>46</v>
      </c>
      <c r="C27" s="312"/>
      <c r="D27" s="312"/>
      <c r="E27" s="312"/>
      <c r="F27" s="312"/>
      <c r="G27" s="21"/>
      <c r="H27" s="22"/>
      <c r="I27" s="304" t="s">
        <v>1424</v>
      </c>
      <c r="J27" s="304"/>
      <c r="K27" s="7"/>
      <c r="L27" s="7"/>
      <c r="Y27" s="259">
        <v>61134</v>
      </c>
      <c r="Z27" s="273" t="s">
        <v>57926</v>
      </c>
      <c r="AA27" s="273" t="s">
        <v>57927</v>
      </c>
      <c r="AB27" s="273" t="s">
        <v>57928</v>
      </c>
      <c r="AC27" s="273" t="s">
        <v>57929</v>
      </c>
      <c r="AD27" s="273" t="s">
        <v>57930</v>
      </c>
    </row>
    <row r="28" spans="1:30" ht="20.149999999999999" customHeight="1">
      <c r="A28" s="49">
        <f>A6</f>
        <v>2135542</v>
      </c>
      <c r="B28" s="42"/>
      <c r="C28" s="305" t="str">
        <f>C6</f>
        <v>JAちばみどり　農機センター</v>
      </c>
      <c r="D28" s="305"/>
      <c r="E28" s="305"/>
      <c r="F28" s="305"/>
      <c r="G28" s="305"/>
      <c r="H28" s="306"/>
      <c r="I28" s="307">
        <f>I6</f>
        <v>46084</v>
      </c>
      <c r="J28" s="308"/>
      <c r="Y28" s="259">
        <v>61135</v>
      </c>
      <c r="Z28" s="273" t="s">
        <v>57931</v>
      </c>
      <c r="AA28" s="273" t="s">
        <v>57932</v>
      </c>
      <c r="AB28" s="273" t="s">
        <v>57933</v>
      </c>
      <c r="AC28" s="273" t="s">
        <v>57934</v>
      </c>
      <c r="AD28" s="273" t="s">
        <v>57935</v>
      </c>
    </row>
    <row r="29" spans="1:30" ht="20.149999999999999" customHeight="1">
      <c r="A29" s="7"/>
      <c r="B29" s="7" t="s">
        <v>1434</v>
      </c>
      <c r="C29" s="25"/>
      <c r="D29" s="50"/>
      <c r="E29" s="312"/>
      <c r="F29" s="312"/>
      <c r="G29" s="312"/>
      <c r="H29" s="21"/>
      <c r="I29" s="304" t="s">
        <v>1423</v>
      </c>
      <c r="J29" s="304"/>
      <c r="K29" s="7"/>
      <c r="L29" s="7"/>
      <c r="Y29" s="259">
        <v>61136</v>
      </c>
      <c r="Z29" s="273" t="s">
        <v>57936</v>
      </c>
      <c r="AA29" s="273" t="s">
        <v>57937</v>
      </c>
      <c r="AB29" s="273" t="s">
        <v>57938</v>
      </c>
      <c r="AC29" s="273" t="s">
        <v>57939</v>
      </c>
      <c r="AD29" s="273" t="s">
        <v>57940</v>
      </c>
    </row>
    <row r="30" spans="1:30" ht="19.5" customHeight="1" thickBot="1">
      <c r="A30" s="29"/>
      <c r="B30" s="328"/>
      <c r="C30" s="329"/>
      <c r="D30" s="329"/>
      <c r="E30" s="329"/>
      <c r="F30" s="329"/>
      <c r="G30" s="329"/>
      <c r="H30" s="330"/>
      <c r="I30" s="328"/>
      <c r="J30" s="329"/>
      <c r="Y30" s="259">
        <v>61140</v>
      </c>
      <c r="Z30" s="273" t="s">
        <v>57941</v>
      </c>
      <c r="AA30" s="273" t="s">
        <v>57942</v>
      </c>
      <c r="AB30" s="273" t="s">
        <v>14</v>
      </c>
      <c r="AC30" s="273" t="s">
        <v>57943</v>
      </c>
      <c r="AD30" s="273" t="s">
        <v>57944</v>
      </c>
    </row>
    <row r="31" spans="1:30" ht="6" customHeight="1" thickBot="1">
      <c r="A31" s="316"/>
      <c r="B31" s="316"/>
      <c r="C31" s="316"/>
      <c r="D31" s="316"/>
      <c r="E31" s="316"/>
      <c r="F31" s="316"/>
      <c r="G31" s="316"/>
      <c r="H31" s="316"/>
      <c r="I31" s="316"/>
      <c r="J31" s="316"/>
      <c r="Y31" s="259">
        <v>61301</v>
      </c>
      <c r="Z31" s="273" t="s">
        <v>57945</v>
      </c>
      <c r="AA31" s="273" t="s">
        <v>57946</v>
      </c>
      <c r="AB31" s="273" t="s">
        <v>57947</v>
      </c>
      <c r="AC31" s="273" t="s">
        <v>57948</v>
      </c>
      <c r="AD31" s="273" t="s">
        <v>57949</v>
      </c>
    </row>
    <row r="32" spans="1:30" s="30" customFormat="1" ht="20.149999999999999" customHeight="1" thickBot="1">
      <c r="A32" s="8" t="s">
        <v>47</v>
      </c>
      <c r="B32" s="317" t="s">
        <v>48</v>
      </c>
      <c r="C32" s="318"/>
      <c r="D32" s="319"/>
      <c r="E32" s="9" t="s">
        <v>49</v>
      </c>
      <c r="F32" s="392" t="s">
        <v>53772</v>
      </c>
      <c r="G32" s="393"/>
      <c r="H32" s="317" t="s">
        <v>50</v>
      </c>
      <c r="I32" s="318"/>
      <c r="J32" s="119" t="s">
        <v>53754</v>
      </c>
      <c r="M32" s="31"/>
      <c r="N32" s="25"/>
      <c r="Y32" s="259">
        <v>61302</v>
      </c>
      <c r="Z32" s="273" t="s">
        <v>57950</v>
      </c>
      <c r="AA32" s="273" t="s">
        <v>57951</v>
      </c>
      <c r="AB32" s="273" t="s">
        <v>57952</v>
      </c>
      <c r="AC32" s="273" t="s">
        <v>57953</v>
      </c>
      <c r="AD32" s="273" t="s">
        <v>57954</v>
      </c>
    </row>
    <row r="33" spans="1:30" ht="20.149999999999999" customHeight="1">
      <c r="A33" s="51" t="str">
        <f>A11</f>
        <v>0353-0260</v>
      </c>
      <c r="B33" s="336" t="str">
        <f>B11</f>
        <v>SP853A/Y</v>
      </c>
      <c r="C33" s="337"/>
      <c r="D33" s="338"/>
      <c r="E33" s="120">
        <f t="shared" ref="E33:E38" si="1">E11</f>
        <v>1</v>
      </c>
      <c r="F33" s="403">
        <f>S11</f>
        <v>190120</v>
      </c>
      <c r="G33" s="404"/>
      <c r="H33" s="405">
        <f>IFERROR(Q11," ")</f>
        <v>-6070</v>
      </c>
      <c r="I33" s="406"/>
      <c r="J33" s="198">
        <f t="shared" ref="J33:J38" si="2">IFERROR(H33*E33," ")</f>
        <v>-6070</v>
      </c>
      <c r="P33" s="25"/>
      <c r="S33" s="23"/>
      <c r="T33" s="26"/>
      <c r="U33" s="26"/>
      <c r="Y33" s="259">
        <v>61303</v>
      </c>
      <c r="Z33" s="273" t="s">
        <v>57955</v>
      </c>
      <c r="AA33" s="273" t="s">
        <v>57956</v>
      </c>
      <c r="AB33" s="273" t="s">
        <v>57957</v>
      </c>
      <c r="AC33" s="273" t="s">
        <v>57958</v>
      </c>
      <c r="AD33" s="273" t="s">
        <v>57959</v>
      </c>
    </row>
    <row r="34" spans="1:30" ht="20.149999999999999" customHeight="1">
      <c r="A34" s="51">
        <f>A12</f>
        <v>0</v>
      </c>
      <c r="B34" s="394">
        <f>B12</f>
        <v>0</v>
      </c>
      <c r="C34" s="395"/>
      <c r="D34" s="396"/>
      <c r="E34" s="120">
        <f t="shared" si="1"/>
        <v>0</v>
      </c>
      <c r="F34" s="397" t="str">
        <f>S12</f>
        <v xml:space="preserve"> </v>
      </c>
      <c r="G34" s="398"/>
      <c r="H34" s="401" t="str">
        <f>IFERROR(Q12," ")</f>
        <v xml:space="preserve"> </v>
      </c>
      <c r="I34" s="402"/>
      <c r="J34" s="198" t="str">
        <f t="shared" si="2"/>
        <v xml:space="preserve"> </v>
      </c>
      <c r="O34" s="121"/>
      <c r="P34" s="25"/>
      <c r="Q34" s="30"/>
      <c r="R34" s="30"/>
      <c r="S34" s="30"/>
      <c r="T34" s="30"/>
      <c r="U34" s="30"/>
      <c r="Y34" s="259">
        <v>61304</v>
      </c>
      <c r="Z34" s="273" t="s">
        <v>57960</v>
      </c>
      <c r="AA34" s="273" t="s">
        <v>57961</v>
      </c>
      <c r="AB34" s="273" t="s">
        <v>57962</v>
      </c>
      <c r="AC34" s="273" t="s">
        <v>57963</v>
      </c>
      <c r="AD34" s="273" t="s">
        <v>57964</v>
      </c>
    </row>
    <row r="35" spans="1:30" ht="20.149999999999999" customHeight="1">
      <c r="A35" s="51">
        <f t="shared" ref="A35:B38" si="3">A13</f>
        <v>0</v>
      </c>
      <c r="B35" s="394" t="str">
        <f t="shared" si="3"/>
        <v xml:space="preserve"> </v>
      </c>
      <c r="C35" s="395"/>
      <c r="D35" s="396"/>
      <c r="E35" s="120">
        <f t="shared" si="1"/>
        <v>0</v>
      </c>
      <c r="F35" s="397" t="str">
        <f>S13</f>
        <v xml:space="preserve"> </v>
      </c>
      <c r="G35" s="398"/>
      <c r="H35" s="399" t="str">
        <f>IFERROR(Q13," ")</f>
        <v xml:space="preserve"> </v>
      </c>
      <c r="I35" s="400"/>
      <c r="J35" s="198" t="str">
        <f t="shared" si="2"/>
        <v xml:space="preserve"> </v>
      </c>
      <c r="P35" s="25"/>
      <c r="S35" s="23"/>
      <c r="U35" s="26"/>
      <c r="Y35" s="259">
        <v>61305</v>
      </c>
      <c r="Z35" s="273" t="s">
        <v>57965</v>
      </c>
      <c r="AA35" s="273" t="s">
        <v>57966</v>
      </c>
      <c r="AB35" s="273" t="s">
        <v>57967</v>
      </c>
      <c r="AC35" s="273" t="s">
        <v>57968</v>
      </c>
      <c r="AD35" s="273" t="s">
        <v>57969</v>
      </c>
    </row>
    <row r="36" spans="1:30" ht="20.149999999999999" customHeight="1">
      <c r="A36" s="51">
        <f t="shared" si="3"/>
        <v>0</v>
      </c>
      <c r="B36" s="394" t="str">
        <f t="shared" si="3"/>
        <v xml:space="preserve"> </v>
      </c>
      <c r="C36" s="395"/>
      <c r="D36" s="396"/>
      <c r="E36" s="120">
        <f t="shared" si="1"/>
        <v>0</v>
      </c>
      <c r="F36" s="397" t="str">
        <f>S14</f>
        <v xml:space="preserve"> </v>
      </c>
      <c r="G36" s="398"/>
      <c r="H36" s="401" t="str">
        <f>IFERROR(Q14," ")</f>
        <v xml:space="preserve"> </v>
      </c>
      <c r="I36" s="402"/>
      <c r="J36" s="198" t="str">
        <f t="shared" si="2"/>
        <v xml:space="preserve"> </v>
      </c>
      <c r="O36" s="24"/>
      <c r="P36" s="25"/>
      <c r="S36" s="449"/>
      <c r="T36" s="449"/>
      <c r="U36" s="26"/>
      <c r="Y36" s="259">
        <v>61306</v>
      </c>
      <c r="Z36" s="273" t="s">
        <v>57970</v>
      </c>
      <c r="AA36" s="273" t="s">
        <v>57971</v>
      </c>
      <c r="AB36" s="273" t="s">
        <v>57972</v>
      </c>
      <c r="AC36" s="273" t="s">
        <v>57973</v>
      </c>
      <c r="AD36" s="273" t="s">
        <v>57974</v>
      </c>
    </row>
    <row r="37" spans="1:30" ht="19.5" customHeight="1">
      <c r="A37" s="51">
        <f t="shared" si="3"/>
        <v>0</v>
      </c>
      <c r="B37" s="394" t="str">
        <f t="shared" si="3"/>
        <v xml:space="preserve"> </v>
      </c>
      <c r="C37" s="395"/>
      <c r="D37" s="396"/>
      <c r="E37" s="120">
        <f t="shared" si="1"/>
        <v>0</v>
      </c>
      <c r="F37" s="417">
        <f>S15</f>
        <v>0</v>
      </c>
      <c r="G37" s="418"/>
      <c r="H37" s="419">
        <f>IFERROR(-(S17)," ")</f>
        <v>0</v>
      </c>
      <c r="I37" s="420"/>
      <c r="J37" s="197">
        <f t="shared" si="2"/>
        <v>0</v>
      </c>
      <c r="O37" s="24"/>
      <c r="P37" s="25"/>
      <c r="S37" s="122"/>
      <c r="U37" s="26"/>
      <c r="Y37" s="259">
        <v>61307</v>
      </c>
      <c r="Z37" s="273" t="s">
        <v>57975</v>
      </c>
      <c r="AA37" s="273" t="s">
        <v>57976</v>
      </c>
      <c r="AB37" s="273" t="s">
        <v>57977</v>
      </c>
      <c r="AC37" s="273" t="s">
        <v>57978</v>
      </c>
      <c r="AD37" s="273" t="s">
        <v>57979</v>
      </c>
    </row>
    <row r="38" spans="1:30" ht="20.149999999999999" customHeight="1">
      <c r="A38" s="52">
        <f t="shared" si="3"/>
        <v>0</v>
      </c>
      <c r="B38" s="370" t="str">
        <f t="shared" si="3"/>
        <v xml:space="preserve"> </v>
      </c>
      <c r="C38" s="371"/>
      <c r="D38" s="372"/>
      <c r="E38" s="120">
        <f t="shared" si="1"/>
        <v>0</v>
      </c>
      <c r="F38" s="421">
        <f>Q18</f>
        <v>0</v>
      </c>
      <c r="G38" s="422"/>
      <c r="H38" s="423">
        <f>IFERROR(-(S18)," ")</f>
        <v>0</v>
      </c>
      <c r="I38" s="424"/>
      <c r="J38" s="197">
        <f t="shared" si="2"/>
        <v>0</v>
      </c>
      <c r="Y38" s="259">
        <v>61308</v>
      </c>
      <c r="Z38" s="273" t="s">
        <v>57980</v>
      </c>
      <c r="AA38" s="273" t="s">
        <v>57981</v>
      </c>
      <c r="AB38" s="273" t="s">
        <v>57982</v>
      </c>
      <c r="AC38" s="273" t="s">
        <v>57983</v>
      </c>
      <c r="AD38" s="273" t="s">
        <v>57984</v>
      </c>
    </row>
    <row r="39" spans="1:30" ht="19" customHeight="1" thickBot="1">
      <c r="A39" s="237" t="s">
        <v>65739</v>
      </c>
      <c r="B39" s="238" t="s">
        <v>65734</v>
      </c>
      <c r="C39" s="238" t="s">
        <v>53800</v>
      </c>
      <c r="D39" s="239" t="s">
        <v>53802</v>
      </c>
      <c r="E39" s="123" t="s">
        <v>65738</v>
      </c>
      <c r="F39" s="383" t="s">
        <v>1420</v>
      </c>
      <c r="G39" s="384"/>
      <c r="H39" s="41" t="s">
        <v>53754</v>
      </c>
      <c r="I39" s="131"/>
      <c r="J39" s="138">
        <f>SUM(J33:J36)</f>
        <v>-6070</v>
      </c>
      <c r="Y39" s="259">
        <v>61309</v>
      </c>
      <c r="Z39" s="273" t="s">
        <v>57985</v>
      </c>
      <c r="AA39" s="273" t="s">
        <v>57986</v>
      </c>
      <c r="AB39" s="273" t="s">
        <v>57987</v>
      </c>
      <c r="AC39" s="273" t="s">
        <v>57988</v>
      </c>
      <c r="AD39" s="273" t="s">
        <v>57989</v>
      </c>
    </row>
    <row r="40" spans="1:30" ht="18" customHeight="1" thickTop="1">
      <c r="A40" s="240">
        <f>L11</f>
        <v>308000</v>
      </c>
      <c r="B40" s="201">
        <f>T10</f>
        <v>0.61699999999999999</v>
      </c>
      <c r="C40" s="202">
        <f>F33</f>
        <v>190120</v>
      </c>
      <c r="D40" s="199">
        <f>IFERROR((E33*C40)," ")</f>
        <v>190120</v>
      </c>
      <c r="E40" s="228">
        <f>S11</f>
        <v>190120</v>
      </c>
      <c r="F40" s="389" t="s">
        <v>1419</v>
      </c>
      <c r="G40" s="389"/>
      <c r="H40" s="389" t="s">
        <v>1418</v>
      </c>
      <c r="I40" s="389"/>
      <c r="J40" s="35" t="s">
        <v>51</v>
      </c>
      <c r="Y40" s="259">
        <v>61310</v>
      </c>
      <c r="Z40" s="273" t="s">
        <v>57991</v>
      </c>
      <c r="AA40" s="273" t="s">
        <v>57992</v>
      </c>
      <c r="AB40" s="273" t="s">
        <v>57993</v>
      </c>
      <c r="AC40" s="273" t="s">
        <v>57994</v>
      </c>
      <c r="AD40" s="273" t="s">
        <v>57995</v>
      </c>
    </row>
    <row r="41" spans="1:30" ht="18" customHeight="1">
      <c r="A41" s="231"/>
      <c r="B41" s="201"/>
      <c r="C41" s="202" t="str">
        <f>F34</f>
        <v xml:space="preserve"> </v>
      </c>
      <c r="D41" s="200" t="str">
        <f>IFERROR((E34*C41)," ")</f>
        <v xml:space="preserve"> </v>
      </c>
      <c r="E41" s="229">
        <f>U11</f>
        <v>194000</v>
      </c>
      <c r="F41" s="391" t="s">
        <v>52</v>
      </c>
      <c r="G41" s="391"/>
      <c r="H41" s="391" t="s">
        <v>52</v>
      </c>
      <c r="I41" s="391"/>
      <c r="J41" s="36" t="s">
        <v>53</v>
      </c>
      <c r="Y41" s="259">
        <v>61311</v>
      </c>
      <c r="Z41" s="273" t="s">
        <v>57996</v>
      </c>
      <c r="AA41" s="273" t="s">
        <v>57997</v>
      </c>
      <c r="AB41" s="273" t="s">
        <v>57998</v>
      </c>
      <c r="AC41" s="273" t="s">
        <v>57999</v>
      </c>
      <c r="AD41" s="273" t="s">
        <v>58000</v>
      </c>
    </row>
    <row r="42" spans="1:30" ht="18" customHeight="1">
      <c r="A42" s="231"/>
      <c r="B42" s="201"/>
      <c r="C42" s="202" t="str">
        <f>F35</f>
        <v xml:space="preserve"> </v>
      </c>
      <c r="D42" s="200" t="str">
        <f>IFERROR((E35*C42)," ")</f>
        <v xml:space="preserve"> </v>
      </c>
      <c r="E42" s="151" t="s">
        <v>53801</v>
      </c>
      <c r="F42" s="410"/>
      <c r="G42" s="411"/>
      <c r="H42" s="416"/>
      <c r="I42" s="411"/>
      <c r="J42" s="407"/>
      <c r="Y42" s="259">
        <v>61312</v>
      </c>
      <c r="Z42" s="273" t="s">
        <v>58001</v>
      </c>
      <c r="AA42" s="273" t="s">
        <v>58002</v>
      </c>
      <c r="AB42" s="273" t="s">
        <v>58003</v>
      </c>
      <c r="AC42" s="273" t="s">
        <v>58004</v>
      </c>
      <c r="AD42" s="273" t="s">
        <v>58005</v>
      </c>
    </row>
    <row r="43" spans="1:30" ht="18" customHeight="1">
      <c r="A43" s="236"/>
      <c r="B43" s="233"/>
      <c r="C43" s="234"/>
      <c r="D43" s="200">
        <f>IFERROR((E36*C43)," ")</f>
        <v>0</v>
      </c>
      <c r="E43" s="150">
        <f>SUM(D40:D43)</f>
        <v>190120</v>
      </c>
      <c r="F43" s="412"/>
      <c r="G43" s="413"/>
      <c r="H43" s="412"/>
      <c r="I43" s="413"/>
      <c r="J43" s="408"/>
      <c r="Y43" s="259">
        <v>61313</v>
      </c>
      <c r="Z43" s="273" t="s">
        <v>17</v>
      </c>
      <c r="AA43" s="273" t="s">
        <v>58006</v>
      </c>
      <c r="AB43" s="273" t="s">
        <v>58007</v>
      </c>
      <c r="AC43" s="273" t="s">
        <v>58008</v>
      </c>
      <c r="AD43" s="273" t="s">
        <v>58009</v>
      </c>
    </row>
    <row r="44" spans="1:30" s="113" customFormat="1" ht="19" customHeight="1" thickBot="1">
      <c r="A44" s="232" t="s">
        <v>65736</v>
      </c>
      <c r="B44" s="235" t="str">
        <f>L7</f>
        <v>実演機対応値引</v>
      </c>
      <c r="C44" s="249">
        <f>N8</f>
        <v>2</v>
      </c>
      <c r="D44" s="248" t="s">
        <v>65706</v>
      </c>
      <c r="E44" s="134"/>
      <c r="F44" s="414"/>
      <c r="G44" s="415"/>
      <c r="H44" s="414"/>
      <c r="I44" s="415"/>
      <c r="J44" s="409"/>
      <c r="M44" s="135"/>
      <c r="N44" s="136"/>
      <c r="P44" s="137"/>
      <c r="R44" s="137"/>
      <c r="S44" s="137"/>
      <c r="Y44" s="259">
        <v>61314</v>
      </c>
      <c r="Z44" s="273" t="s">
        <v>58010</v>
      </c>
      <c r="AA44" s="273" t="s">
        <v>58011</v>
      </c>
      <c r="AB44" s="273" t="s">
        <v>58012</v>
      </c>
      <c r="AC44" s="273" t="s">
        <v>58013</v>
      </c>
      <c r="AD44" s="273" t="s">
        <v>58014</v>
      </c>
    </row>
    <row r="45" spans="1:30" ht="19.5" customHeight="1">
      <c r="A45" s="38"/>
      <c r="B45" s="38"/>
      <c r="C45" s="38"/>
      <c r="D45" s="38"/>
      <c r="E45" s="39"/>
      <c r="F45" s="39"/>
      <c r="G45" s="39"/>
      <c r="H45" s="39"/>
      <c r="I45" s="39"/>
      <c r="J45" s="40"/>
      <c r="Y45" s="259">
        <v>61315</v>
      </c>
      <c r="Z45" s="273" t="s">
        <v>58015</v>
      </c>
      <c r="AA45" s="273" t="s">
        <v>58016</v>
      </c>
      <c r="AB45" s="273" t="s">
        <v>58017</v>
      </c>
      <c r="AC45" s="273" t="s">
        <v>58018</v>
      </c>
      <c r="AD45" s="273" t="s">
        <v>58019</v>
      </c>
    </row>
    <row r="46" spans="1:30">
      <c r="Y46" s="259">
        <v>61317</v>
      </c>
      <c r="Z46" s="273" t="s">
        <v>58020</v>
      </c>
      <c r="AA46" s="273" t="s">
        <v>58021</v>
      </c>
      <c r="AB46" s="273" t="s">
        <v>58022</v>
      </c>
      <c r="AC46" s="273" t="s">
        <v>58023</v>
      </c>
      <c r="AD46" s="273" t="s">
        <v>58024</v>
      </c>
    </row>
    <row r="47" spans="1:30">
      <c r="Y47" s="259">
        <v>61319</v>
      </c>
      <c r="Z47" s="273" t="s">
        <v>58025</v>
      </c>
      <c r="AA47" s="273" t="s">
        <v>58026</v>
      </c>
      <c r="AB47" s="273" t="s">
        <v>58027</v>
      </c>
      <c r="AC47" s="273" t="s">
        <v>58028</v>
      </c>
      <c r="AD47" s="273" t="s">
        <v>58029</v>
      </c>
    </row>
    <row r="48" spans="1:30">
      <c r="Y48" s="259">
        <v>61320</v>
      </c>
      <c r="Z48" s="273" t="s">
        <v>58030</v>
      </c>
      <c r="AA48" s="273" t="s">
        <v>58031</v>
      </c>
      <c r="AB48" s="273" t="s">
        <v>58032</v>
      </c>
      <c r="AC48" s="273" t="s">
        <v>58033</v>
      </c>
      <c r="AD48" s="273" t="s">
        <v>58034</v>
      </c>
    </row>
    <row r="49" spans="25:30">
      <c r="Y49" s="259">
        <v>61321</v>
      </c>
      <c r="Z49" s="273" t="s">
        <v>58035</v>
      </c>
      <c r="AA49" s="273" t="s">
        <v>58036</v>
      </c>
      <c r="AB49" s="273" t="s">
        <v>58037</v>
      </c>
      <c r="AC49" s="273" t="s">
        <v>58038</v>
      </c>
      <c r="AD49" s="273" t="s">
        <v>58039</v>
      </c>
    </row>
    <row r="50" spans="25:30">
      <c r="Y50" s="259">
        <v>61322</v>
      </c>
      <c r="Z50" s="273" t="s">
        <v>58040</v>
      </c>
      <c r="AA50" s="273" t="s">
        <v>58041</v>
      </c>
      <c r="AB50" s="273" t="s">
        <v>58042</v>
      </c>
      <c r="AC50" s="273" t="s">
        <v>58043</v>
      </c>
      <c r="AD50" s="273" t="s">
        <v>58044</v>
      </c>
    </row>
    <row r="51" spans="25:30">
      <c r="Y51" s="259">
        <v>61323</v>
      </c>
      <c r="Z51" s="273" t="s">
        <v>58045</v>
      </c>
      <c r="AA51" s="273" t="s">
        <v>58046</v>
      </c>
      <c r="AB51" s="273" t="s">
        <v>58047</v>
      </c>
      <c r="AC51" s="273" t="s">
        <v>58048</v>
      </c>
      <c r="AD51" s="273" t="s">
        <v>58049</v>
      </c>
    </row>
    <row r="52" spans="25:30">
      <c r="Y52" s="259">
        <v>61324</v>
      </c>
      <c r="Z52" s="273" t="s">
        <v>58050</v>
      </c>
      <c r="AA52" s="273" t="s">
        <v>58051</v>
      </c>
      <c r="AB52" s="273" t="s">
        <v>58052</v>
      </c>
      <c r="AC52" s="273" t="s">
        <v>58053</v>
      </c>
      <c r="AD52" s="273" t="s">
        <v>58054</v>
      </c>
    </row>
    <row r="53" spans="25:30">
      <c r="Y53" s="259">
        <v>61325</v>
      </c>
      <c r="Z53" s="273" t="s">
        <v>58055</v>
      </c>
      <c r="AA53" s="273" t="s">
        <v>58056</v>
      </c>
      <c r="AB53" s="273" t="s">
        <v>58057</v>
      </c>
      <c r="AC53" s="273" t="s">
        <v>58058</v>
      </c>
      <c r="AD53" s="273" t="s">
        <v>58059</v>
      </c>
    </row>
    <row r="54" spans="25:30">
      <c r="Y54" s="259">
        <v>61328</v>
      </c>
      <c r="Z54" s="273" t="s">
        <v>58060</v>
      </c>
      <c r="AA54" s="273" t="s">
        <v>58061</v>
      </c>
      <c r="AB54" s="273" t="s">
        <v>58062</v>
      </c>
      <c r="AC54" s="273" t="s">
        <v>58063</v>
      </c>
      <c r="AD54" s="273" t="s">
        <v>58064</v>
      </c>
    </row>
    <row r="55" spans="25:30">
      <c r="Y55" s="259">
        <v>61329</v>
      </c>
      <c r="Z55" s="273" t="s">
        <v>58065</v>
      </c>
      <c r="AA55" s="273" t="s">
        <v>58066</v>
      </c>
      <c r="AB55" s="273" t="s">
        <v>58067</v>
      </c>
      <c r="AC55" s="273" t="s">
        <v>58068</v>
      </c>
      <c r="AD55" s="273" t="s">
        <v>58069</v>
      </c>
    </row>
    <row r="56" spans="25:30">
      <c r="Y56" s="259">
        <v>61330</v>
      </c>
      <c r="Z56" s="273" t="s">
        <v>58070</v>
      </c>
      <c r="AA56" s="273" t="s">
        <v>58071</v>
      </c>
      <c r="AB56" s="273" t="s">
        <v>58072</v>
      </c>
      <c r="AC56" s="273" t="s">
        <v>58073</v>
      </c>
      <c r="AD56" s="273" t="s">
        <v>58074</v>
      </c>
    </row>
    <row r="57" spans="25:30">
      <c r="Y57" s="259">
        <v>61331</v>
      </c>
      <c r="Z57" s="273" t="s">
        <v>58075</v>
      </c>
      <c r="AA57" s="273" t="s">
        <v>58076</v>
      </c>
      <c r="AB57" s="273" t="s">
        <v>58077</v>
      </c>
      <c r="AC57" s="273" t="s">
        <v>58078</v>
      </c>
      <c r="AD57" s="273" t="s">
        <v>58079</v>
      </c>
    </row>
    <row r="58" spans="25:30">
      <c r="Y58" s="259">
        <v>61332</v>
      </c>
      <c r="Z58" s="273" t="s">
        <v>58080</v>
      </c>
      <c r="AA58" s="273" t="s">
        <v>58081</v>
      </c>
      <c r="AB58" s="273" t="s">
        <v>58082</v>
      </c>
      <c r="AC58" s="273" t="s">
        <v>58083</v>
      </c>
      <c r="AD58" s="273" t="s">
        <v>58084</v>
      </c>
    </row>
    <row r="59" spans="25:30">
      <c r="Y59" s="259">
        <v>61333</v>
      </c>
      <c r="Z59" s="273" t="s">
        <v>58085</v>
      </c>
      <c r="AA59" s="273" t="s">
        <v>58086</v>
      </c>
      <c r="AB59" s="273" t="s">
        <v>58087</v>
      </c>
      <c r="AC59" s="273" t="s">
        <v>58088</v>
      </c>
      <c r="AD59" s="273" t="s">
        <v>58089</v>
      </c>
    </row>
    <row r="60" spans="25:30">
      <c r="Y60" s="259">
        <v>61334</v>
      </c>
      <c r="Z60" s="273" t="s">
        <v>58090</v>
      </c>
      <c r="AA60" s="273" t="s">
        <v>58091</v>
      </c>
      <c r="AB60" s="273" t="s">
        <v>58092</v>
      </c>
      <c r="AC60" s="273" t="s">
        <v>58093</v>
      </c>
      <c r="AD60" s="273" t="s">
        <v>58094</v>
      </c>
    </row>
    <row r="61" spans="25:30">
      <c r="Y61" s="259">
        <v>61335</v>
      </c>
      <c r="Z61" s="273" t="s">
        <v>58095</v>
      </c>
      <c r="AA61" s="273" t="s">
        <v>58096</v>
      </c>
      <c r="AB61" s="273" t="s">
        <v>58097</v>
      </c>
      <c r="AC61" s="273" t="s">
        <v>58098</v>
      </c>
      <c r="AD61" s="273" t="s">
        <v>58099</v>
      </c>
    </row>
    <row r="62" spans="25:30">
      <c r="Y62" s="259">
        <v>61336</v>
      </c>
      <c r="Z62" s="273" t="s">
        <v>58100</v>
      </c>
      <c r="AA62" s="273" t="s">
        <v>58101</v>
      </c>
      <c r="AB62" s="273" t="s">
        <v>58102</v>
      </c>
      <c r="AC62" s="273" t="s">
        <v>58103</v>
      </c>
      <c r="AD62" s="273" t="s">
        <v>58104</v>
      </c>
    </row>
    <row r="63" spans="25:30">
      <c r="Y63" s="259">
        <v>61337</v>
      </c>
      <c r="Z63" s="273" t="s">
        <v>58105</v>
      </c>
      <c r="AA63" s="273" t="s">
        <v>58106</v>
      </c>
      <c r="AB63" s="273" t="s">
        <v>58107</v>
      </c>
      <c r="AC63" s="273" t="s">
        <v>58108</v>
      </c>
      <c r="AD63" s="273" t="s">
        <v>58109</v>
      </c>
    </row>
    <row r="64" spans="25:30">
      <c r="Y64" s="259">
        <v>61338</v>
      </c>
      <c r="Z64" s="273" t="s">
        <v>58110</v>
      </c>
      <c r="AA64" s="273" t="s">
        <v>58111</v>
      </c>
      <c r="AB64" s="273" t="s">
        <v>58112</v>
      </c>
      <c r="AC64" s="273" t="s">
        <v>58113</v>
      </c>
      <c r="AD64" s="273" t="s">
        <v>58114</v>
      </c>
    </row>
    <row r="65" spans="25:30">
      <c r="Y65" s="259">
        <v>61339</v>
      </c>
      <c r="Z65" s="273" t="s">
        <v>58115</v>
      </c>
      <c r="AA65" s="273" t="s">
        <v>58116</v>
      </c>
      <c r="AB65" s="273" t="s">
        <v>58117</v>
      </c>
      <c r="AC65" s="273" t="s">
        <v>58118</v>
      </c>
      <c r="AD65" s="273" t="s">
        <v>58119</v>
      </c>
    </row>
    <row r="66" spans="25:30">
      <c r="Y66" s="259">
        <v>61340</v>
      </c>
      <c r="Z66" s="273" t="s">
        <v>58120</v>
      </c>
      <c r="AA66" s="273" t="s">
        <v>58121</v>
      </c>
      <c r="AB66" s="273" t="s">
        <v>58122</v>
      </c>
      <c r="AC66" s="273" t="s">
        <v>58123</v>
      </c>
      <c r="AD66" s="273" t="s">
        <v>58124</v>
      </c>
    </row>
    <row r="67" spans="25:30">
      <c r="Y67" s="259">
        <v>61341</v>
      </c>
      <c r="Z67" s="273" t="s">
        <v>58125</v>
      </c>
      <c r="AA67" s="273" t="s">
        <v>58126</v>
      </c>
      <c r="AB67" s="273" t="s">
        <v>58127</v>
      </c>
      <c r="AC67" s="273" t="s">
        <v>58128</v>
      </c>
      <c r="AD67" s="273" t="s">
        <v>58129</v>
      </c>
    </row>
    <row r="68" spans="25:30">
      <c r="Y68" s="259">
        <v>61342</v>
      </c>
      <c r="Z68" s="273" t="s">
        <v>58130</v>
      </c>
      <c r="AA68" s="273" t="s">
        <v>58131</v>
      </c>
      <c r="AB68" s="273" t="s">
        <v>58132</v>
      </c>
      <c r="AC68" s="273" t="s">
        <v>58133</v>
      </c>
      <c r="AD68" s="273" t="s">
        <v>58134</v>
      </c>
    </row>
    <row r="69" spans="25:30">
      <c r="Y69" s="259">
        <v>61343</v>
      </c>
      <c r="Z69" s="273" t="s">
        <v>58135</v>
      </c>
      <c r="AA69" s="273" t="s">
        <v>58136</v>
      </c>
      <c r="AB69" s="273" t="s">
        <v>58137</v>
      </c>
      <c r="AC69" s="273" t="s">
        <v>58138</v>
      </c>
      <c r="AD69" s="273" t="s">
        <v>58139</v>
      </c>
    </row>
    <row r="70" spans="25:30">
      <c r="Y70" s="259">
        <v>61344</v>
      </c>
      <c r="Z70" s="273" t="s">
        <v>58140</v>
      </c>
      <c r="AA70" s="273" t="s">
        <v>58141</v>
      </c>
      <c r="AB70" s="273" t="s">
        <v>58142</v>
      </c>
      <c r="AC70" s="273" t="s">
        <v>58143</v>
      </c>
      <c r="AD70" s="273" t="s">
        <v>58144</v>
      </c>
    </row>
    <row r="71" spans="25:30">
      <c r="Y71" s="259">
        <v>61345</v>
      </c>
      <c r="Z71" s="273" t="s">
        <v>58145</v>
      </c>
      <c r="AA71" s="273" t="s">
        <v>58146</v>
      </c>
      <c r="AB71" s="273" t="s">
        <v>58147</v>
      </c>
      <c r="AC71" s="273" t="s">
        <v>58148</v>
      </c>
      <c r="AD71" s="273" t="s">
        <v>58149</v>
      </c>
    </row>
    <row r="72" spans="25:30">
      <c r="Y72" s="259">
        <v>61346</v>
      </c>
      <c r="Z72" s="273" t="s">
        <v>58150</v>
      </c>
      <c r="AA72" s="273" t="s">
        <v>58151</v>
      </c>
      <c r="AB72" s="273" t="s">
        <v>58152</v>
      </c>
      <c r="AC72" s="273" t="s">
        <v>58153</v>
      </c>
      <c r="AD72" s="273" t="s">
        <v>58154</v>
      </c>
    </row>
    <row r="73" spans="25:30">
      <c r="Y73" s="259">
        <v>61347</v>
      </c>
      <c r="Z73" s="273" t="s">
        <v>58155</v>
      </c>
      <c r="AA73" s="273" t="s">
        <v>58156</v>
      </c>
      <c r="AB73" s="273" t="s">
        <v>58157</v>
      </c>
      <c r="AC73" s="273" t="s">
        <v>58158</v>
      </c>
      <c r="AD73" s="273" t="s">
        <v>58159</v>
      </c>
    </row>
    <row r="74" spans="25:30">
      <c r="Y74" s="259">
        <v>61348</v>
      </c>
      <c r="Z74" s="273" t="s">
        <v>58160</v>
      </c>
      <c r="AA74" s="273" t="s">
        <v>58161</v>
      </c>
      <c r="AB74" s="273" t="s">
        <v>58162</v>
      </c>
      <c r="AC74" s="273" t="s">
        <v>58163</v>
      </c>
      <c r="AD74" s="273" t="s">
        <v>58164</v>
      </c>
    </row>
    <row r="75" spans="25:30">
      <c r="Y75" s="259">
        <v>61349</v>
      </c>
      <c r="Z75" s="273" t="s">
        <v>58165</v>
      </c>
      <c r="AA75" s="273" t="s">
        <v>58166</v>
      </c>
      <c r="AB75" s="273" t="s">
        <v>58167</v>
      </c>
      <c r="AC75" s="273" t="s">
        <v>58168</v>
      </c>
      <c r="AD75" s="273" t="s">
        <v>58169</v>
      </c>
    </row>
    <row r="76" spans="25:30">
      <c r="Y76" s="259">
        <v>61350</v>
      </c>
      <c r="Z76" s="273" t="s">
        <v>58170</v>
      </c>
      <c r="AA76" s="273" t="s">
        <v>58171</v>
      </c>
      <c r="AB76" s="273" t="s">
        <v>58172</v>
      </c>
      <c r="AC76" s="273" t="s">
        <v>58173</v>
      </c>
      <c r="AD76" s="273" t="s">
        <v>58174</v>
      </c>
    </row>
    <row r="77" spans="25:30">
      <c r="Y77" s="259">
        <v>61351</v>
      </c>
      <c r="Z77" s="273" t="s">
        <v>58175</v>
      </c>
      <c r="AA77" s="273" t="s">
        <v>58176</v>
      </c>
      <c r="AB77" s="273" t="s">
        <v>58177</v>
      </c>
      <c r="AC77" s="273" t="s">
        <v>58178</v>
      </c>
      <c r="AD77" s="273" t="s">
        <v>58179</v>
      </c>
    </row>
    <row r="78" spans="25:30">
      <c r="Y78" s="259">
        <v>61352</v>
      </c>
      <c r="Z78" s="273" t="s">
        <v>58180</v>
      </c>
      <c r="AA78" s="273" t="s">
        <v>58181</v>
      </c>
      <c r="AB78" s="273" t="s">
        <v>58182</v>
      </c>
      <c r="AC78" s="273" t="s">
        <v>58183</v>
      </c>
      <c r="AD78" s="273" t="s">
        <v>58184</v>
      </c>
    </row>
    <row r="79" spans="25:30">
      <c r="Y79" s="259">
        <v>61353</v>
      </c>
      <c r="Z79" s="273" t="s">
        <v>58185</v>
      </c>
      <c r="AA79" s="273" t="s">
        <v>58186</v>
      </c>
      <c r="AB79" s="273" t="s">
        <v>58187</v>
      </c>
      <c r="AC79" s="273" t="s">
        <v>58188</v>
      </c>
      <c r="AD79" s="273" t="s">
        <v>58189</v>
      </c>
    </row>
    <row r="80" spans="25:30">
      <c r="Y80" s="259">
        <v>61354</v>
      </c>
      <c r="Z80" s="273" t="s">
        <v>58190</v>
      </c>
      <c r="AA80" s="273" t="s">
        <v>58191</v>
      </c>
      <c r="AB80" s="273" t="s">
        <v>58192</v>
      </c>
      <c r="AC80" s="273" t="s">
        <v>58193</v>
      </c>
      <c r="AD80" s="273" t="s">
        <v>58194</v>
      </c>
    </row>
    <row r="81" spans="25:30">
      <c r="Y81" s="259">
        <v>61355</v>
      </c>
      <c r="Z81" s="273" t="s">
        <v>58195</v>
      </c>
      <c r="AA81" s="273" t="s">
        <v>58196</v>
      </c>
      <c r="AB81" s="273" t="s">
        <v>58197</v>
      </c>
      <c r="AC81" s="273" t="s">
        <v>58198</v>
      </c>
      <c r="AD81" s="273" t="s">
        <v>58199</v>
      </c>
    </row>
    <row r="82" spans="25:30">
      <c r="Y82" s="259">
        <v>61356</v>
      </c>
      <c r="Z82" s="273" t="s">
        <v>58200</v>
      </c>
      <c r="AA82" s="273" t="s">
        <v>58201</v>
      </c>
      <c r="AB82" s="273" t="s">
        <v>58202</v>
      </c>
      <c r="AC82" s="273" t="s">
        <v>58203</v>
      </c>
      <c r="AD82" s="273" t="s">
        <v>58204</v>
      </c>
    </row>
    <row r="83" spans="25:30">
      <c r="Y83" s="259">
        <v>61357</v>
      </c>
      <c r="Z83" s="273" t="s">
        <v>58205</v>
      </c>
      <c r="AA83" s="273" t="s">
        <v>58206</v>
      </c>
      <c r="AB83" s="273" t="s">
        <v>58207</v>
      </c>
      <c r="AC83" s="273" t="s">
        <v>58208</v>
      </c>
      <c r="AD83" s="273" t="s">
        <v>58209</v>
      </c>
    </row>
    <row r="84" spans="25:30">
      <c r="Y84" s="259">
        <v>61358</v>
      </c>
      <c r="Z84" s="273" t="s">
        <v>58210</v>
      </c>
      <c r="AA84" s="273" t="s">
        <v>58211</v>
      </c>
      <c r="AB84" s="273" t="s">
        <v>58212</v>
      </c>
      <c r="AC84" s="273" t="s">
        <v>58213</v>
      </c>
      <c r="AD84" s="273" t="s">
        <v>58214</v>
      </c>
    </row>
    <row r="85" spans="25:30">
      <c r="Y85" s="259">
        <v>61359</v>
      </c>
      <c r="Z85" s="273" t="s">
        <v>58215</v>
      </c>
      <c r="AA85" s="273" t="s">
        <v>58216</v>
      </c>
      <c r="AB85" s="273" t="s">
        <v>58217</v>
      </c>
      <c r="AC85" s="273" t="s">
        <v>58218</v>
      </c>
      <c r="AD85" s="273" t="s">
        <v>58219</v>
      </c>
    </row>
    <row r="86" spans="25:30">
      <c r="Y86" s="259">
        <v>61360</v>
      </c>
      <c r="Z86" s="273" t="s">
        <v>58220</v>
      </c>
      <c r="AA86" s="273" t="s">
        <v>58221</v>
      </c>
      <c r="AB86" s="273" t="s">
        <v>58222</v>
      </c>
      <c r="AC86" s="273" t="s">
        <v>58223</v>
      </c>
      <c r="AD86" s="273" t="s">
        <v>58224</v>
      </c>
    </row>
    <row r="87" spans="25:30">
      <c r="Y87" s="259">
        <v>61361</v>
      </c>
      <c r="Z87" s="273" t="s">
        <v>58225</v>
      </c>
      <c r="AA87" s="273" t="s">
        <v>58226</v>
      </c>
      <c r="AB87" s="273" t="s">
        <v>57895</v>
      </c>
      <c r="AC87" s="273" t="s">
        <v>58227</v>
      </c>
      <c r="AD87" s="273" t="s">
        <v>57897</v>
      </c>
    </row>
    <row r="88" spans="25:30">
      <c r="Y88" s="259">
        <v>61362</v>
      </c>
      <c r="Z88" s="273" t="s">
        <v>58228</v>
      </c>
      <c r="AA88" s="273" t="s">
        <v>58229</v>
      </c>
      <c r="AB88" s="273" t="s">
        <v>58230</v>
      </c>
      <c r="AC88" s="273" t="s">
        <v>58231</v>
      </c>
      <c r="AD88" s="273" t="s">
        <v>58232</v>
      </c>
    </row>
    <row r="89" spans="25:30">
      <c r="Y89" s="259">
        <v>61368</v>
      </c>
      <c r="Z89" s="273" t="s">
        <v>58233</v>
      </c>
      <c r="AA89" s="273" t="s">
        <v>58234</v>
      </c>
      <c r="AB89" s="273" t="s">
        <v>58235</v>
      </c>
      <c r="AC89" s="273" t="s">
        <v>58236</v>
      </c>
      <c r="AD89" s="273" t="s">
        <v>58237</v>
      </c>
    </row>
    <row r="90" spans="25:30">
      <c r="Y90" s="259">
        <v>61371</v>
      </c>
      <c r="Z90" s="273" t="s">
        <v>58238</v>
      </c>
      <c r="AA90" s="273" t="s">
        <v>58239</v>
      </c>
      <c r="AB90" s="273" t="s">
        <v>58240</v>
      </c>
      <c r="AC90" s="273" t="s">
        <v>58241</v>
      </c>
      <c r="AD90" s="273" t="s">
        <v>58242</v>
      </c>
    </row>
    <row r="91" spans="25:30">
      <c r="Y91" s="259">
        <v>61372</v>
      </c>
      <c r="Z91" s="273" t="s">
        <v>58243</v>
      </c>
      <c r="AA91" s="273" t="s">
        <v>58244</v>
      </c>
      <c r="AB91" s="273" t="s">
        <v>58245</v>
      </c>
      <c r="AC91" s="273" t="s">
        <v>58246</v>
      </c>
      <c r="AD91" s="273" t="s">
        <v>58247</v>
      </c>
    </row>
    <row r="92" spans="25:30">
      <c r="Y92" s="259">
        <v>61373</v>
      </c>
      <c r="Z92" s="273" t="s">
        <v>58248</v>
      </c>
      <c r="AA92" s="273" t="s">
        <v>58249</v>
      </c>
      <c r="AB92" s="273" t="s">
        <v>57895</v>
      </c>
      <c r="AC92" s="273" t="s">
        <v>58227</v>
      </c>
      <c r="AD92" s="273" t="s">
        <v>57897</v>
      </c>
    </row>
    <row r="93" spans="25:30">
      <c r="Y93" s="259">
        <v>61374</v>
      </c>
      <c r="Z93" s="273" t="s">
        <v>58250</v>
      </c>
      <c r="AA93" s="273" t="s">
        <v>58251</v>
      </c>
      <c r="AB93" s="273" t="s">
        <v>58252</v>
      </c>
      <c r="AC93" s="273" t="s">
        <v>58253</v>
      </c>
      <c r="AD93" s="273" t="s">
        <v>58254</v>
      </c>
    </row>
    <row r="94" spans="25:30">
      <c r="Y94" s="259">
        <v>61375</v>
      </c>
      <c r="Z94" s="273" t="s">
        <v>58255</v>
      </c>
      <c r="AA94" s="273" t="s">
        <v>58256</v>
      </c>
      <c r="AB94" s="273" t="s">
        <v>58162</v>
      </c>
      <c r="AC94" s="273" t="s">
        <v>58257</v>
      </c>
      <c r="AD94" s="273" t="s">
        <v>58258</v>
      </c>
    </row>
    <row r="95" spans="25:30">
      <c r="Y95" s="259">
        <v>61376</v>
      </c>
      <c r="Z95" s="273" t="s">
        <v>58259</v>
      </c>
      <c r="AA95" s="273" t="s">
        <v>58260</v>
      </c>
      <c r="AB95" s="273" t="s">
        <v>58261</v>
      </c>
      <c r="AC95" s="273" t="s">
        <v>58262</v>
      </c>
      <c r="AD95" s="273" t="s">
        <v>58263</v>
      </c>
    </row>
    <row r="96" spans="25:30">
      <c r="Z96" s="273" t="s">
        <v>58264</v>
      </c>
      <c r="AA96" s="273" t="s">
        <v>58265</v>
      </c>
    </row>
    <row r="97" spans="25:30">
      <c r="Y97" s="259">
        <v>61400</v>
      </c>
      <c r="Z97" s="273" t="s">
        <v>58266</v>
      </c>
      <c r="AA97" s="273" t="s">
        <v>58267</v>
      </c>
      <c r="AB97" s="273" t="s">
        <v>58268</v>
      </c>
      <c r="AC97" s="273" t="s">
        <v>58269</v>
      </c>
      <c r="AD97" s="273" t="s">
        <v>58270</v>
      </c>
    </row>
    <row r="98" spans="25:30">
      <c r="Y98" s="259">
        <v>63102</v>
      </c>
      <c r="Z98" s="273" t="s">
        <v>58271</v>
      </c>
      <c r="AA98" s="273" t="s">
        <v>58272</v>
      </c>
      <c r="AB98" s="273" t="s">
        <v>58273</v>
      </c>
      <c r="AC98" s="273" t="s">
        <v>58274</v>
      </c>
      <c r="AD98" s="273" t="s">
        <v>58275</v>
      </c>
    </row>
    <row r="99" spans="25:30">
      <c r="Y99" s="259">
        <v>63103</v>
      </c>
      <c r="Z99" s="273" t="s">
        <v>58276</v>
      </c>
      <c r="AA99" s="273" t="s">
        <v>58277</v>
      </c>
      <c r="AB99" s="273" t="s">
        <v>58278</v>
      </c>
      <c r="AC99" s="273" t="s">
        <v>58279</v>
      </c>
      <c r="AD99" s="273" t="s">
        <v>58280</v>
      </c>
    </row>
    <row r="100" spans="25:30">
      <c r="Y100" s="259">
        <v>63105</v>
      </c>
      <c r="Z100" s="273" t="s">
        <v>58281</v>
      </c>
      <c r="AA100" s="273" t="s">
        <v>58282</v>
      </c>
      <c r="AB100" s="273" t="s">
        <v>58283</v>
      </c>
      <c r="AC100" s="273" t="s">
        <v>58284</v>
      </c>
      <c r="AD100" s="273" t="s">
        <v>58285</v>
      </c>
    </row>
    <row r="101" spans="25:30">
      <c r="Y101" s="259">
        <v>63112</v>
      </c>
      <c r="Z101" s="273" t="s">
        <v>58286</v>
      </c>
      <c r="AA101" s="273" t="s">
        <v>58287</v>
      </c>
      <c r="AB101" s="273" t="s">
        <v>58288</v>
      </c>
      <c r="AC101" s="273" t="s">
        <v>58289</v>
      </c>
      <c r="AD101" s="273" t="s">
        <v>58290</v>
      </c>
    </row>
    <row r="102" spans="25:30">
      <c r="Y102" s="259">
        <v>63301</v>
      </c>
      <c r="Z102" s="273" t="s">
        <v>58291</v>
      </c>
      <c r="AA102" s="273" t="s">
        <v>58292</v>
      </c>
      <c r="AB102" s="273" t="s">
        <v>58293</v>
      </c>
      <c r="AC102" s="273" t="s">
        <v>58294</v>
      </c>
      <c r="AD102" s="273" t="s">
        <v>58295</v>
      </c>
    </row>
    <row r="103" spans="25:30">
      <c r="Y103" s="259">
        <v>63302</v>
      </c>
      <c r="Z103" s="273" t="s">
        <v>58296</v>
      </c>
      <c r="AA103" s="273" t="s">
        <v>58297</v>
      </c>
      <c r="AB103" s="273" t="s">
        <v>58298</v>
      </c>
      <c r="AC103" s="273" t="s">
        <v>58299</v>
      </c>
      <c r="AD103" s="273" t="s">
        <v>58300</v>
      </c>
    </row>
    <row r="104" spans="25:30">
      <c r="Y104" s="259">
        <v>63303</v>
      </c>
      <c r="Z104" s="273" t="s">
        <v>58301</v>
      </c>
      <c r="AA104" s="273" t="s">
        <v>58302</v>
      </c>
      <c r="AB104" s="273" t="s">
        <v>58303</v>
      </c>
      <c r="AC104" s="273" t="s">
        <v>58304</v>
      </c>
      <c r="AD104" s="273" t="s">
        <v>58305</v>
      </c>
    </row>
    <row r="105" spans="25:30">
      <c r="Y105" s="259">
        <v>63304</v>
      </c>
      <c r="Z105" s="273" t="s">
        <v>58306</v>
      </c>
      <c r="AA105" s="273" t="s">
        <v>58307</v>
      </c>
      <c r="AB105" s="273" t="s">
        <v>58308</v>
      </c>
      <c r="AC105" s="273" t="s">
        <v>58309</v>
      </c>
      <c r="AD105" s="273" t="s">
        <v>58310</v>
      </c>
    </row>
    <row r="106" spans="25:30">
      <c r="Y106" s="259">
        <v>63305</v>
      </c>
      <c r="Z106" s="273" t="s">
        <v>58311</v>
      </c>
      <c r="AA106" s="273" t="s">
        <v>58312</v>
      </c>
      <c r="AB106" s="273" t="s">
        <v>58313</v>
      </c>
      <c r="AC106" s="273" t="s">
        <v>58314</v>
      </c>
      <c r="AD106" s="273" t="s">
        <v>58315</v>
      </c>
    </row>
    <row r="107" spans="25:30">
      <c r="Y107" s="259">
        <v>63306</v>
      </c>
      <c r="Z107" s="273" t="s">
        <v>58316</v>
      </c>
      <c r="AA107" s="273" t="s">
        <v>58317</v>
      </c>
      <c r="AB107" s="273" t="s">
        <v>58318</v>
      </c>
      <c r="AC107" s="273" t="s">
        <v>58319</v>
      </c>
      <c r="AD107" s="273" t="s">
        <v>58320</v>
      </c>
    </row>
    <row r="108" spans="25:30">
      <c r="Y108" s="259">
        <v>63307</v>
      </c>
      <c r="Z108" s="273" t="s">
        <v>58321</v>
      </c>
      <c r="AA108" s="273" t="s">
        <v>58322</v>
      </c>
      <c r="AB108" s="273" t="s">
        <v>58323</v>
      </c>
      <c r="AC108" s="273" t="s">
        <v>58324</v>
      </c>
      <c r="AD108" s="273" t="s">
        <v>58325</v>
      </c>
    </row>
    <row r="109" spans="25:30">
      <c r="Y109" s="259">
        <v>63308</v>
      </c>
      <c r="Z109" s="273" t="s">
        <v>58125</v>
      </c>
      <c r="AA109" s="273" t="s">
        <v>58326</v>
      </c>
      <c r="AB109" s="273" t="s">
        <v>58327</v>
      </c>
      <c r="AC109" s="273" t="s">
        <v>58328</v>
      </c>
      <c r="AD109" s="273" t="s">
        <v>58329</v>
      </c>
    </row>
    <row r="110" spans="25:30">
      <c r="Y110" s="259">
        <v>63309</v>
      </c>
      <c r="Z110" s="273" t="s">
        <v>58330</v>
      </c>
      <c r="AA110" s="273" t="s">
        <v>58331</v>
      </c>
      <c r="AB110" s="273" t="s">
        <v>58332</v>
      </c>
      <c r="AC110" s="273" t="s">
        <v>58333</v>
      </c>
      <c r="AD110" s="273" t="s">
        <v>58334</v>
      </c>
    </row>
    <row r="111" spans="25:30">
      <c r="Y111" s="259">
        <v>63315</v>
      </c>
      <c r="Z111" s="273" t="s">
        <v>58335</v>
      </c>
      <c r="AA111" s="273" t="s">
        <v>58336</v>
      </c>
      <c r="AB111" s="273" t="s">
        <v>58337</v>
      </c>
      <c r="AC111" s="273" t="s">
        <v>58338</v>
      </c>
      <c r="AD111" s="273" t="s">
        <v>58339</v>
      </c>
    </row>
    <row r="112" spans="25:30">
      <c r="Y112" s="259">
        <v>63318</v>
      </c>
      <c r="Z112" s="273" t="s">
        <v>58340</v>
      </c>
      <c r="AA112" s="273" t="s">
        <v>58341</v>
      </c>
      <c r="AB112" s="273" t="s">
        <v>58342</v>
      </c>
      <c r="AC112" s="273" t="s">
        <v>66008</v>
      </c>
      <c r="AD112" s="273" t="s">
        <v>58343</v>
      </c>
    </row>
    <row r="113" spans="25:30">
      <c r="Y113" s="259">
        <v>63319</v>
      </c>
      <c r="Z113" s="273" t="s">
        <v>58344</v>
      </c>
      <c r="AA113" s="273" t="s">
        <v>58345</v>
      </c>
      <c r="AB113" s="273" t="s">
        <v>58346</v>
      </c>
      <c r="AC113" s="273" t="s">
        <v>58347</v>
      </c>
      <c r="AD113" s="273" t="s">
        <v>58348</v>
      </c>
    </row>
    <row r="114" spans="25:30">
      <c r="Y114" s="259">
        <v>63320</v>
      </c>
      <c r="Z114" s="273" t="s">
        <v>58349</v>
      </c>
      <c r="AA114" s="273" t="s">
        <v>58350</v>
      </c>
      <c r="AB114" s="273" t="s">
        <v>58351</v>
      </c>
      <c r="AC114" s="273" t="s">
        <v>58352</v>
      </c>
      <c r="AD114" s="273" t="s">
        <v>58353</v>
      </c>
    </row>
    <row r="115" spans="25:30">
      <c r="Y115" s="259">
        <v>63321</v>
      </c>
      <c r="Z115" s="273" t="s">
        <v>58354</v>
      </c>
      <c r="AA115" s="273" t="s">
        <v>58355</v>
      </c>
      <c r="AB115" s="273" t="s">
        <v>58356</v>
      </c>
      <c r="AC115" s="273" t="s">
        <v>58357</v>
      </c>
      <c r="AD115" s="273" t="s">
        <v>58358</v>
      </c>
    </row>
    <row r="116" spans="25:30">
      <c r="Y116" s="259">
        <v>63322</v>
      </c>
      <c r="Z116" s="273" t="s">
        <v>58359</v>
      </c>
      <c r="AA116" s="273" t="s">
        <v>58360</v>
      </c>
      <c r="AB116" s="273" t="s">
        <v>58361</v>
      </c>
      <c r="AC116" s="273" t="s">
        <v>58362</v>
      </c>
      <c r="AD116" s="273" t="s">
        <v>58363</v>
      </c>
    </row>
    <row r="117" spans="25:30">
      <c r="Y117" s="259">
        <v>63324</v>
      </c>
      <c r="Z117" s="273" t="s">
        <v>58364</v>
      </c>
      <c r="AA117" s="273" t="s">
        <v>58365</v>
      </c>
      <c r="AB117" s="273" t="s">
        <v>58366</v>
      </c>
      <c r="AC117" s="273" t="s">
        <v>58367</v>
      </c>
      <c r="AD117" s="273" t="s">
        <v>58368</v>
      </c>
    </row>
    <row r="118" spans="25:30">
      <c r="Y118" s="259">
        <v>63325</v>
      </c>
      <c r="Z118" s="273" t="s">
        <v>58369</v>
      </c>
      <c r="AA118" s="273" t="s">
        <v>58370</v>
      </c>
      <c r="AB118" s="273" t="s">
        <v>58371</v>
      </c>
      <c r="AC118" s="273" t="s">
        <v>58372</v>
      </c>
      <c r="AD118" s="273" t="s">
        <v>58373</v>
      </c>
    </row>
    <row r="119" spans="25:30">
      <c r="Y119" s="259">
        <v>699012218</v>
      </c>
      <c r="Z119" s="273" t="s">
        <v>66031</v>
      </c>
      <c r="AA119" s="273" t="s">
        <v>66030</v>
      </c>
      <c r="AB119" s="273" t="s">
        <v>66032</v>
      </c>
      <c r="AC119" s="273" t="s">
        <v>66033</v>
      </c>
      <c r="AD119" s="273" t="s">
        <v>66034</v>
      </c>
    </row>
    <row r="120" spans="25:30">
      <c r="Y120" s="259">
        <v>63333</v>
      </c>
      <c r="Z120" s="273" t="s">
        <v>58375</v>
      </c>
      <c r="AA120" s="273" t="s">
        <v>58376</v>
      </c>
      <c r="AB120" s="273" t="s">
        <v>58377</v>
      </c>
      <c r="AC120" s="273" t="s">
        <v>58378</v>
      </c>
      <c r="AD120" s="273" t="s">
        <v>58379</v>
      </c>
    </row>
    <row r="121" spans="25:30">
      <c r="Y121" s="259">
        <v>64101</v>
      </c>
      <c r="Z121" s="273" t="s">
        <v>58380</v>
      </c>
      <c r="AA121" s="273" t="s">
        <v>58381</v>
      </c>
      <c r="AB121" s="273" t="s">
        <v>58382</v>
      </c>
      <c r="AC121" s="273" t="s">
        <v>58383</v>
      </c>
      <c r="AD121" s="273" t="s">
        <v>58384</v>
      </c>
    </row>
    <row r="122" spans="25:30">
      <c r="Y122" s="259">
        <v>64102</v>
      </c>
      <c r="Z122" s="273" t="s">
        <v>58385</v>
      </c>
      <c r="AA122" s="273" t="s">
        <v>58386</v>
      </c>
      <c r="AB122" s="273" t="s">
        <v>58387</v>
      </c>
      <c r="AC122" s="273" t="s">
        <v>58388</v>
      </c>
      <c r="AD122" s="273" t="s">
        <v>58389</v>
      </c>
    </row>
    <row r="123" spans="25:30">
      <c r="Y123" s="259">
        <v>64103</v>
      </c>
      <c r="Z123" s="273" t="s">
        <v>58390</v>
      </c>
      <c r="AA123" s="273" t="s">
        <v>58391</v>
      </c>
      <c r="AB123" s="273" t="s">
        <v>58392</v>
      </c>
      <c r="AC123" s="273" t="s">
        <v>58393</v>
      </c>
      <c r="AD123" s="273" t="s">
        <v>58394</v>
      </c>
    </row>
    <row r="124" spans="25:30">
      <c r="Y124" s="259">
        <v>64104</v>
      </c>
      <c r="Z124" s="273" t="s">
        <v>58395</v>
      </c>
      <c r="AA124" s="273" t="s">
        <v>58396</v>
      </c>
      <c r="AB124" s="273" t="s">
        <v>58397</v>
      </c>
      <c r="AC124" s="273" t="s">
        <v>58398</v>
      </c>
      <c r="AD124" s="273" t="s">
        <v>58399</v>
      </c>
    </row>
    <row r="125" spans="25:30">
      <c r="Y125" s="259">
        <v>64105</v>
      </c>
      <c r="Z125" s="273" t="s">
        <v>58400</v>
      </c>
      <c r="AA125" s="273" t="s">
        <v>58401</v>
      </c>
      <c r="AB125" s="273" t="s">
        <v>58402</v>
      </c>
      <c r="AC125" s="273" t="s">
        <v>58403</v>
      </c>
      <c r="AD125" s="273" t="s">
        <v>58404</v>
      </c>
    </row>
    <row r="126" spans="25:30">
      <c r="Y126" s="259">
        <v>64106</v>
      </c>
      <c r="Z126" s="273" t="s">
        <v>58405</v>
      </c>
      <c r="AA126" s="273" t="s">
        <v>58406</v>
      </c>
      <c r="AB126" s="273" t="s">
        <v>58407</v>
      </c>
      <c r="AC126" s="273" t="s">
        <v>58408</v>
      </c>
      <c r="AD126" s="273" t="s">
        <v>58409</v>
      </c>
    </row>
    <row r="127" spans="25:30">
      <c r="Y127" s="259">
        <v>64107</v>
      </c>
      <c r="Z127" s="273" t="s">
        <v>58410</v>
      </c>
      <c r="AA127" s="273" t="s">
        <v>58411</v>
      </c>
      <c r="AB127" s="273" t="s">
        <v>58412</v>
      </c>
      <c r="AC127" s="273" t="s">
        <v>58413</v>
      </c>
      <c r="AD127" s="273" t="s">
        <v>58414</v>
      </c>
    </row>
    <row r="128" spans="25:30">
      <c r="Y128" s="259">
        <v>64108</v>
      </c>
      <c r="Z128" s="273" t="s">
        <v>58415</v>
      </c>
      <c r="AA128" s="273" t="s">
        <v>58416</v>
      </c>
      <c r="AB128" s="273" t="s">
        <v>58417</v>
      </c>
      <c r="AC128" s="273" t="s">
        <v>58418</v>
      </c>
      <c r="AD128" s="273" t="s">
        <v>58419</v>
      </c>
    </row>
    <row r="129" spans="25:30">
      <c r="Y129" s="259">
        <v>64109</v>
      </c>
      <c r="Z129" s="273" t="s">
        <v>58420</v>
      </c>
      <c r="AA129" s="273" t="s">
        <v>58421</v>
      </c>
      <c r="AB129" s="273" t="s">
        <v>58422</v>
      </c>
      <c r="AC129" s="273" t="s">
        <v>58423</v>
      </c>
      <c r="AD129" s="273" t="s">
        <v>58424</v>
      </c>
    </row>
    <row r="130" spans="25:30">
      <c r="Y130" s="259">
        <v>64110</v>
      </c>
      <c r="Z130" s="273" t="s">
        <v>58425</v>
      </c>
      <c r="AA130" s="273" t="s">
        <v>58426</v>
      </c>
      <c r="AB130" s="273" t="s">
        <v>58427</v>
      </c>
      <c r="AC130" s="273" t="s">
        <v>58428</v>
      </c>
      <c r="AD130" s="273" t="s">
        <v>58429</v>
      </c>
    </row>
    <row r="131" spans="25:30">
      <c r="Y131" s="259">
        <v>64111</v>
      </c>
      <c r="Z131" s="273" t="s">
        <v>58430</v>
      </c>
      <c r="AA131" s="273" t="s">
        <v>58431</v>
      </c>
      <c r="AB131" s="273" t="s">
        <v>58432</v>
      </c>
      <c r="AC131" s="273" t="s">
        <v>58433</v>
      </c>
      <c r="AD131" s="273" t="s">
        <v>58434</v>
      </c>
    </row>
    <row r="132" spans="25:30">
      <c r="Y132" s="259">
        <v>64112</v>
      </c>
      <c r="Z132" s="273" t="s">
        <v>58435</v>
      </c>
      <c r="AA132" s="273" t="s">
        <v>58436</v>
      </c>
      <c r="AB132" s="273" t="s">
        <v>58437</v>
      </c>
      <c r="AC132" s="273" t="s">
        <v>58438</v>
      </c>
      <c r="AD132" s="273" t="s">
        <v>58439</v>
      </c>
    </row>
    <row r="133" spans="25:30">
      <c r="Y133" s="259">
        <v>64113</v>
      </c>
      <c r="Z133" s="273" t="s">
        <v>58440</v>
      </c>
      <c r="AA133" s="273" t="s">
        <v>58441</v>
      </c>
      <c r="AB133" s="273" t="s">
        <v>58442</v>
      </c>
      <c r="AC133" s="273" t="s">
        <v>58443</v>
      </c>
      <c r="AD133" s="273" t="s">
        <v>58444</v>
      </c>
    </row>
    <row r="134" spans="25:30">
      <c r="Y134" s="259">
        <v>64114</v>
      </c>
      <c r="Z134" s="273" t="s">
        <v>53821</v>
      </c>
      <c r="AA134" s="273" t="s">
        <v>53822</v>
      </c>
      <c r="AB134" s="273" t="s">
        <v>53823</v>
      </c>
      <c r="AC134" s="273" t="s">
        <v>58445</v>
      </c>
      <c r="AD134" s="273" t="s">
        <v>53824</v>
      </c>
    </row>
    <row r="135" spans="25:30">
      <c r="Y135" s="259">
        <v>64116</v>
      </c>
      <c r="Z135" s="273" t="s">
        <v>30</v>
      </c>
      <c r="AA135" s="273" t="s">
        <v>58458</v>
      </c>
      <c r="AB135" s="273" t="s">
        <v>58455</v>
      </c>
      <c r="AC135" s="273" t="s">
        <v>58456</v>
      </c>
      <c r="AD135" s="273" t="s">
        <v>28</v>
      </c>
    </row>
    <row r="136" spans="25:30">
      <c r="Y136" s="259">
        <v>64117</v>
      </c>
      <c r="Z136" s="273" t="s">
        <v>58453</v>
      </c>
      <c r="AA136" s="273" t="s">
        <v>58454</v>
      </c>
      <c r="AB136" s="273" t="s">
        <v>58455</v>
      </c>
      <c r="AC136" s="273" t="s">
        <v>58456</v>
      </c>
      <c r="AD136" s="273" t="s">
        <v>58457</v>
      </c>
    </row>
    <row r="137" spans="25:30">
      <c r="Y137" s="259">
        <v>64118</v>
      </c>
      <c r="Z137" s="273" t="s">
        <v>58459</v>
      </c>
      <c r="AA137" s="273" t="s">
        <v>58460</v>
      </c>
      <c r="AB137" s="273" t="s">
        <v>58461</v>
      </c>
      <c r="AC137" s="273" t="s">
        <v>58462</v>
      </c>
      <c r="AD137" s="273" t="s">
        <v>58463</v>
      </c>
    </row>
    <row r="138" spans="25:30">
      <c r="Y138" s="259">
        <v>64119</v>
      </c>
      <c r="Z138" s="273" t="s">
        <v>58464</v>
      </c>
      <c r="AA138" s="273" t="s">
        <v>58465</v>
      </c>
      <c r="AB138" s="273" t="s">
        <v>58466</v>
      </c>
      <c r="AC138" s="273" t="s">
        <v>58467</v>
      </c>
      <c r="AD138" s="273" t="s">
        <v>58468</v>
      </c>
    </row>
    <row r="139" spans="25:30">
      <c r="Y139" s="259">
        <v>64120</v>
      </c>
      <c r="Z139" s="273" t="s">
        <v>58469</v>
      </c>
      <c r="AA139" s="273" t="s">
        <v>58470</v>
      </c>
      <c r="AB139" s="273" t="s">
        <v>58471</v>
      </c>
      <c r="AC139" s="273" t="s">
        <v>58472</v>
      </c>
      <c r="AD139" s="273" t="s">
        <v>58473</v>
      </c>
    </row>
    <row r="140" spans="25:30">
      <c r="Y140" s="259">
        <v>64121</v>
      </c>
      <c r="Z140" s="273" t="s">
        <v>58474</v>
      </c>
      <c r="AA140" s="273" t="s">
        <v>58475</v>
      </c>
      <c r="AB140" s="273" t="s">
        <v>58476</v>
      </c>
      <c r="AC140" s="273" t="s">
        <v>58477</v>
      </c>
      <c r="AD140" s="273" t="s">
        <v>58478</v>
      </c>
    </row>
    <row r="141" spans="25:30">
      <c r="Y141" s="259">
        <v>64122</v>
      </c>
      <c r="Z141" s="273" t="s">
        <v>58479</v>
      </c>
      <c r="AA141" s="273" t="s">
        <v>58480</v>
      </c>
      <c r="AB141" s="273" t="s">
        <v>58481</v>
      </c>
      <c r="AC141" s="273" t="s">
        <v>58482</v>
      </c>
      <c r="AD141" s="273" t="s">
        <v>58483</v>
      </c>
    </row>
    <row r="142" spans="25:30">
      <c r="Y142" s="259">
        <v>64123</v>
      </c>
      <c r="Z142" s="273" t="s">
        <v>65942</v>
      </c>
      <c r="AA142" s="273" t="s">
        <v>65941</v>
      </c>
      <c r="AB142" s="273" t="s">
        <v>58486</v>
      </c>
      <c r="AC142" s="273" t="s">
        <v>58487</v>
      </c>
      <c r="AD142" s="273" t="s">
        <v>58488</v>
      </c>
    </row>
    <row r="143" spans="25:30">
      <c r="Y143" s="259">
        <v>64125</v>
      </c>
      <c r="Z143" s="273" t="s">
        <v>58489</v>
      </c>
      <c r="AA143" s="273" t="s">
        <v>58490</v>
      </c>
      <c r="AB143" s="273" t="s">
        <v>58491</v>
      </c>
      <c r="AC143" s="273" t="s">
        <v>58492</v>
      </c>
      <c r="AD143" s="273" t="s">
        <v>58493</v>
      </c>
    </row>
    <row r="144" spans="25:30">
      <c r="Y144" s="259">
        <v>64131</v>
      </c>
      <c r="Z144" s="273" t="s">
        <v>58494</v>
      </c>
      <c r="AA144" s="273" t="s">
        <v>58495</v>
      </c>
      <c r="AB144" s="273" t="s">
        <v>58496</v>
      </c>
      <c r="AC144" s="273" t="s">
        <v>58497</v>
      </c>
      <c r="AD144" s="273" t="s">
        <v>58498</v>
      </c>
    </row>
    <row r="145" spans="25:30">
      <c r="Y145" s="259">
        <v>64132</v>
      </c>
      <c r="Z145" s="273" t="s">
        <v>58499</v>
      </c>
      <c r="AA145" s="273" t="s">
        <v>58500</v>
      </c>
      <c r="AB145" s="273" t="s">
        <v>58501</v>
      </c>
      <c r="AC145" s="273" t="s">
        <v>58502</v>
      </c>
      <c r="AD145" s="273" t="s">
        <v>58503</v>
      </c>
    </row>
    <row r="146" spans="25:30">
      <c r="Y146" s="259">
        <v>64133</v>
      </c>
      <c r="Z146" s="273" t="s">
        <v>58504</v>
      </c>
      <c r="AA146" s="273" t="s">
        <v>58505</v>
      </c>
      <c r="AB146" s="273" t="s">
        <v>58506</v>
      </c>
      <c r="AC146" s="273" t="s">
        <v>58507</v>
      </c>
      <c r="AD146" s="273" t="s">
        <v>58508</v>
      </c>
    </row>
    <row r="147" spans="25:30">
      <c r="Y147" s="259">
        <v>64200</v>
      </c>
      <c r="Z147" s="273" t="s">
        <v>58509</v>
      </c>
      <c r="AA147" s="273" t="s">
        <v>58510</v>
      </c>
      <c r="AB147" s="273" t="s">
        <v>33</v>
      </c>
      <c r="AC147" s="273" t="s">
        <v>58511</v>
      </c>
      <c r="AD147" s="273" t="s">
        <v>58512</v>
      </c>
    </row>
    <row r="148" spans="25:30">
      <c r="Y148" s="259">
        <v>64201</v>
      </c>
      <c r="Z148" s="273" t="s">
        <v>58513</v>
      </c>
      <c r="AA148" s="273" t="s">
        <v>58514</v>
      </c>
      <c r="AB148" s="273" t="s">
        <v>58515</v>
      </c>
      <c r="AC148" s="273" t="s">
        <v>58516</v>
      </c>
      <c r="AD148" s="273" t="s">
        <v>58517</v>
      </c>
    </row>
    <row r="149" spans="25:30">
      <c r="Y149" s="259">
        <v>64202</v>
      </c>
      <c r="Z149" s="273" t="s">
        <v>58518</v>
      </c>
      <c r="AA149" s="273" t="s">
        <v>58519</v>
      </c>
      <c r="AB149" s="273" t="s">
        <v>58520</v>
      </c>
      <c r="AC149" s="273" t="s">
        <v>58521</v>
      </c>
      <c r="AD149" s="273" t="s">
        <v>58522</v>
      </c>
    </row>
    <row r="150" spans="25:30">
      <c r="Y150" s="259">
        <v>64303</v>
      </c>
      <c r="Z150" s="273" t="s">
        <v>58523</v>
      </c>
      <c r="AA150" s="273" t="s">
        <v>58524</v>
      </c>
      <c r="AB150" s="273" t="s">
        <v>58525</v>
      </c>
      <c r="AC150" s="273" t="s">
        <v>58526</v>
      </c>
      <c r="AD150" s="273" t="s">
        <v>58527</v>
      </c>
    </row>
    <row r="151" spans="25:30">
      <c r="Y151" s="259">
        <v>64304</v>
      </c>
      <c r="Z151" s="273" t="s">
        <v>58528</v>
      </c>
      <c r="AA151" s="273" t="s">
        <v>58529</v>
      </c>
      <c r="AB151" s="273" t="s">
        <v>58530</v>
      </c>
      <c r="AC151" s="273" t="s">
        <v>58531</v>
      </c>
      <c r="AD151" s="273" t="s">
        <v>58532</v>
      </c>
    </row>
    <row r="152" spans="25:30">
      <c r="Y152" s="259">
        <v>64305</v>
      </c>
      <c r="Z152" s="273" t="s">
        <v>58533</v>
      </c>
      <c r="AA152" s="273" t="s">
        <v>58534</v>
      </c>
      <c r="AB152" s="273" t="s">
        <v>58520</v>
      </c>
      <c r="AC152" s="273" t="s">
        <v>58535</v>
      </c>
      <c r="AD152" s="273" t="s">
        <v>58536</v>
      </c>
    </row>
    <row r="153" spans="25:30">
      <c r="Y153" s="259">
        <v>64306</v>
      </c>
      <c r="Z153" s="273" t="s">
        <v>58537</v>
      </c>
      <c r="AA153" s="273" t="s">
        <v>58538</v>
      </c>
      <c r="AB153" s="273" t="s">
        <v>58539</v>
      </c>
      <c r="AC153" s="273" t="s">
        <v>58540</v>
      </c>
      <c r="AD153" s="273" t="s">
        <v>58541</v>
      </c>
    </row>
    <row r="154" spans="25:30">
      <c r="Y154" s="259">
        <v>64307</v>
      </c>
      <c r="Z154" s="273" t="s">
        <v>58542</v>
      </c>
      <c r="AA154" s="273" t="s">
        <v>58543</v>
      </c>
      <c r="AB154" s="273" t="s">
        <v>58544</v>
      </c>
      <c r="AC154" s="273" t="s">
        <v>58545</v>
      </c>
      <c r="AD154" s="273" t="s">
        <v>58546</v>
      </c>
    </row>
    <row r="155" spans="25:30">
      <c r="Y155" s="259">
        <v>64308</v>
      </c>
      <c r="Z155" s="273" t="s">
        <v>58547</v>
      </c>
      <c r="AA155" s="273" t="s">
        <v>58548</v>
      </c>
      <c r="AB155" s="273" t="s">
        <v>58549</v>
      </c>
      <c r="AC155" s="273" t="s">
        <v>58550</v>
      </c>
      <c r="AD155" s="273" t="s">
        <v>58551</v>
      </c>
    </row>
    <row r="156" spans="25:30">
      <c r="Y156" s="259">
        <v>64309</v>
      </c>
      <c r="Z156" s="273" t="s">
        <v>58552</v>
      </c>
      <c r="AA156" s="273" t="s">
        <v>58553</v>
      </c>
      <c r="AB156" s="273" t="s">
        <v>58554</v>
      </c>
      <c r="AC156" s="273" t="s">
        <v>58555</v>
      </c>
      <c r="AD156" s="273" t="s">
        <v>58556</v>
      </c>
    </row>
    <row r="157" spans="25:30">
      <c r="Y157" s="259">
        <v>64310</v>
      </c>
      <c r="Z157" s="273" t="s">
        <v>58557</v>
      </c>
      <c r="AA157" s="273" t="s">
        <v>58558</v>
      </c>
      <c r="AB157" s="273" t="s">
        <v>58559</v>
      </c>
      <c r="AC157" s="273" t="s">
        <v>58560</v>
      </c>
      <c r="AD157" s="273" t="s">
        <v>58561</v>
      </c>
    </row>
    <row r="158" spans="25:30">
      <c r="Y158" s="259">
        <v>64311</v>
      </c>
      <c r="Z158" s="273" t="s">
        <v>58562</v>
      </c>
      <c r="AA158" s="273" t="s">
        <v>58563</v>
      </c>
      <c r="AB158" s="273" t="s">
        <v>58554</v>
      </c>
      <c r="AC158" s="273" t="s">
        <v>58564</v>
      </c>
      <c r="AD158" s="273" t="s">
        <v>58565</v>
      </c>
    </row>
    <row r="159" spans="25:30">
      <c r="Y159" s="259">
        <v>64312</v>
      </c>
      <c r="Z159" s="273" t="s">
        <v>58566</v>
      </c>
      <c r="AA159" s="273" t="s">
        <v>58567</v>
      </c>
      <c r="AB159" s="273" t="s">
        <v>58568</v>
      </c>
      <c r="AC159" s="273" t="s">
        <v>58569</v>
      </c>
      <c r="AD159" s="273" t="s">
        <v>58570</v>
      </c>
    </row>
    <row r="160" spans="25:30">
      <c r="Y160" s="259">
        <v>64313</v>
      </c>
      <c r="Z160" s="273" t="s">
        <v>58571</v>
      </c>
      <c r="AA160" s="273" t="s">
        <v>58572</v>
      </c>
      <c r="AB160" s="273" t="s">
        <v>58573</v>
      </c>
      <c r="AC160" s="273" t="s">
        <v>58574</v>
      </c>
      <c r="AD160" s="273" t="s">
        <v>58575</v>
      </c>
    </row>
    <row r="161" spans="25:30">
      <c r="Y161" s="259">
        <v>64315</v>
      </c>
      <c r="Z161" s="273" t="s">
        <v>58576</v>
      </c>
      <c r="AA161" s="273" t="s">
        <v>58577</v>
      </c>
      <c r="AB161" s="273" t="s">
        <v>58578</v>
      </c>
      <c r="AC161" s="273" t="s">
        <v>58579</v>
      </c>
      <c r="AD161" s="273" t="s">
        <v>58580</v>
      </c>
    </row>
    <row r="162" spans="25:30">
      <c r="Y162" s="259">
        <v>64316</v>
      </c>
      <c r="Z162" s="273" t="s">
        <v>58581</v>
      </c>
      <c r="AA162" s="273" t="s">
        <v>58582</v>
      </c>
      <c r="AB162" s="273" t="s">
        <v>58583</v>
      </c>
      <c r="AC162" s="273" t="s">
        <v>58584</v>
      </c>
      <c r="AD162" s="273" t="s">
        <v>58585</v>
      </c>
    </row>
    <row r="163" spans="25:30">
      <c r="Y163" s="259">
        <v>64317</v>
      </c>
      <c r="Z163" s="273" t="s">
        <v>58586</v>
      </c>
      <c r="AA163" s="273" t="s">
        <v>58587</v>
      </c>
      <c r="AB163" s="273" t="s">
        <v>58588</v>
      </c>
      <c r="AC163" s="273" t="s">
        <v>58589</v>
      </c>
      <c r="AD163" s="273" t="s">
        <v>58590</v>
      </c>
    </row>
    <row r="164" spans="25:30">
      <c r="Y164" s="259">
        <v>64319</v>
      </c>
      <c r="Z164" s="273" t="s">
        <v>58228</v>
      </c>
      <c r="AA164" s="273" t="s">
        <v>58591</v>
      </c>
      <c r="AB164" s="273" t="s">
        <v>58592</v>
      </c>
      <c r="AC164" s="273" t="s">
        <v>58593</v>
      </c>
      <c r="AD164" s="273" t="s">
        <v>58594</v>
      </c>
    </row>
    <row r="165" spans="25:30">
      <c r="Y165" s="259">
        <v>64320</v>
      </c>
      <c r="Z165" s="273" t="s">
        <v>58595</v>
      </c>
      <c r="AA165" s="273" t="s">
        <v>58596</v>
      </c>
      <c r="AB165" s="273" t="s">
        <v>58597</v>
      </c>
      <c r="AC165" s="273" t="s">
        <v>58598</v>
      </c>
      <c r="AD165" s="273" t="s">
        <v>58599</v>
      </c>
    </row>
    <row r="166" spans="25:30">
      <c r="Y166" s="259">
        <v>64321</v>
      </c>
      <c r="Z166" s="273" t="s">
        <v>58600</v>
      </c>
      <c r="AA166" s="273" t="s">
        <v>58601</v>
      </c>
      <c r="AB166" s="273" t="s">
        <v>58602</v>
      </c>
      <c r="AC166" s="273" t="s">
        <v>58603</v>
      </c>
      <c r="AD166" s="273" t="s">
        <v>58604</v>
      </c>
    </row>
    <row r="167" spans="25:30">
      <c r="Y167" s="259">
        <v>64322</v>
      </c>
      <c r="Z167" s="273" t="s">
        <v>58185</v>
      </c>
      <c r="AA167" s="273" t="s">
        <v>58605</v>
      </c>
      <c r="AB167" s="273" t="s">
        <v>58606</v>
      </c>
      <c r="AC167" s="273" t="s">
        <v>58607</v>
      </c>
      <c r="AD167" s="273" t="s">
        <v>58608</v>
      </c>
    </row>
    <row r="168" spans="25:30">
      <c r="Y168" s="259">
        <v>64324</v>
      </c>
      <c r="Z168" s="273" t="s">
        <v>58609</v>
      </c>
      <c r="AA168" s="273" t="s">
        <v>58610</v>
      </c>
      <c r="AB168" s="273" t="s">
        <v>58611</v>
      </c>
      <c r="AC168" s="273" t="s">
        <v>58612</v>
      </c>
      <c r="AD168" s="273" t="s">
        <v>58613</v>
      </c>
    </row>
    <row r="169" spans="25:30">
      <c r="Y169" s="259">
        <v>64325</v>
      </c>
      <c r="Z169" s="273" t="s">
        <v>58614</v>
      </c>
      <c r="AA169" s="273" t="s">
        <v>58615</v>
      </c>
      <c r="AB169" s="273" t="s">
        <v>58616</v>
      </c>
      <c r="AC169" s="273" t="s">
        <v>58617</v>
      </c>
      <c r="AD169" s="273" t="s">
        <v>58618</v>
      </c>
    </row>
    <row r="170" spans="25:30">
      <c r="Y170" s="259">
        <v>64326</v>
      </c>
      <c r="Z170" s="273" t="s">
        <v>58619</v>
      </c>
      <c r="AA170" s="273" t="s">
        <v>58620</v>
      </c>
      <c r="AB170" s="273" t="s">
        <v>58621</v>
      </c>
      <c r="AC170" s="273" t="s">
        <v>58622</v>
      </c>
      <c r="AD170" s="273" t="s">
        <v>58623</v>
      </c>
    </row>
    <row r="171" spans="25:30">
      <c r="Y171" s="259">
        <v>64327</v>
      </c>
      <c r="Z171" s="273" t="s">
        <v>58624</v>
      </c>
      <c r="AA171" s="273" t="s">
        <v>58625</v>
      </c>
      <c r="AB171" s="273" t="s">
        <v>58626</v>
      </c>
      <c r="AC171" s="273" t="s">
        <v>58627</v>
      </c>
      <c r="AD171" s="273" t="s">
        <v>58628</v>
      </c>
    </row>
    <row r="172" spans="25:30">
      <c r="Y172" s="259">
        <v>64328</v>
      </c>
      <c r="Z172" s="273" t="s">
        <v>58629</v>
      </c>
      <c r="AA172" s="273" t="s">
        <v>58630</v>
      </c>
      <c r="AB172" s="273" t="s">
        <v>58631</v>
      </c>
      <c r="AC172" s="273" t="s">
        <v>58632</v>
      </c>
      <c r="AD172" s="273" t="s">
        <v>58633</v>
      </c>
    </row>
    <row r="173" spans="25:30">
      <c r="Y173" s="259">
        <v>64330</v>
      </c>
      <c r="Z173" s="273" t="s">
        <v>58634</v>
      </c>
      <c r="AA173" s="273" t="s">
        <v>58635</v>
      </c>
      <c r="AB173" s="273" t="s">
        <v>58636</v>
      </c>
      <c r="AC173" s="273" t="s">
        <v>58637</v>
      </c>
      <c r="AD173" s="273" t="s">
        <v>58638</v>
      </c>
    </row>
    <row r="174" spans="25:30">
      <c r="Y174" s="259">
        <v>64331</v>
      </c>
      <c r="Z174" s="273" t="s">
        <v>58639</v>
      </c>
      <c r="AA174" s="273" t="s">
        <v>58640</v>
      </c>
      <c r="AB174" s="273" t="s">
        <v>58641</v>
      </c>
      <c r="AC174" s="273" t="s">
        <v>58642</v>
      </c>
      <c r="AD174" s="273" t="s">
        <v>58643</v>
      </c>
    </row>
    <row r="175" spans="25:30">
      <c r="Y175" s="259">
        <v>64333</v>
      </c>
      <c r="Z175" s="273" t="s">
        <v>58644</v>
      </c>
      <c r="AA175" s="273" t="s">
        <v>58645</v>
      </c>
      <c r="AB175" s="273" t="s">
        <v>58646</v>
      </c>
      <c r="AC175" s="273" t="s">
        <v>58647</v>
      </c>
      <c r="AD175" s="273" t="s">
        <v>58648</v>
      </c>
    </row>
    <row r="176" spans="25:30">
      <c r="Y176" s="259">
        <v>64334</v>
      </c>
      <c r="Z176" s="273" t="s">
        <v>58649</v>
      </c>
      <c r="AA176" s="273" t="s">
        <v>58650</v>
      </c>
      <c r="AB176" s="273" t="s">
        <v>58651</v>
      </c>
      <c r="AC176" s="273" t="s">
        <v>58652</v>
      </c>
      <c r="AD176" s="273" t="s">
        <v>58653</v>
      </c>
    </row>
    <row r="177" spans="25:30">
      <c r="Y177" s="259">
        <v>64335</v>
      </c>
      <c r="Z177" s="273" t="s">
        <v>58654</v>
      </c>
      <c r="AA177" s="273" t="s">
        <v>58655</v>
      </c>
      <c r="AB177" s="273" t="s">
        <v>58656</v>
      </c>
      <c r="AC177" s="273" t="s">
        <v>58657</v>
      </c>
      <c r="AD177" s="273" t="s">
        <v>58658</v>
      </c>
    </row>
    <row r="178" spans="25:30">
      <c r="Y178" s="259">
        <v>64337</v>
      </c>
      <c r="Z178" s="273" t="s">
        <v>58420</v>
      </c>
      <c r="AA178" s="273" t="s">
        <v>58659</v>
      </c>
      <c r="AB178" s="273" t="s">
        <v>58660</v>
      </c>
      <c r="AC178" s="273" t="s">
        <v>58661</v>
      </c>
      <c r="AD178" s="273" t="s">
        <v>58662</v>
      </c>
    </row>
    <row r="179" spans="25:30">
      <c r="Y179" s="259">
        <v>64338</v>
      </c>
      <c r="Z179" s="273" t="s">
        <v>31</v>
      </c>
      <c r="AA179" s="273" t="s">
        <v>58663</v>
      </c>
      <c r="AB179" s="273" t="s">
        <v>58664</v>
      </c>
      <c r="AC179" s="273" t="s">
        <v>58665</v>
      </c>
      <c r="AD179" s="273" t="s">
        <v>58666</v>
      </c>
    </row>
    <row r="180" spans="25:30">
      <c r="Y180" s="259">
        <v>64342</v>
      </c>
      <c r="Z180" s="273" t="s">
        <v>58667</v>
      </c>
      <c r="AA180" s="273" t="s">
        <v>58668</v>
      </c>
      <c r="AB180" s="273" t="s">
        <v>58669</v>
      </c>
      <c r="AC180" s="273" t="s">
        <v>58670</v>
      </c>
      <c r="AD180" s="273" t="s">
        <v>58671</v>
      </c>
    </row>
    <row r="181" spans="25:30">
      <c r="Y181" s="259">
        <v>64343</v>
      </c>
      <c r="Z181" s="273" t="s">
        <v>58672</v>
      </c>
      <c r="AA181" s="273" t="s">
        <v>58673</v>
      </c>
      <c r="AB181" s="273" t="s">
        <v>58674</v>
      </c>
      <c r="AC181" s="273" t="s">
        <v>58675</v>
      </c>
      <c r="AD181" s="273" t="s">
        <v>58676</v>
      </c>
    </row>
    <row r="182" spans="25:30">
      <c r="Y182" s="259">
        <v>64345</v>
      </c>
      <c r="Z182" s="273" t="s">
        <v>58677</v>
      </c>
      <c r="AA182" s="273" t="s">
        <v>58678</v>
      </c>
      <c r="AB182" s="273" t="s">
        <v>58679</v>
      </c>
      <c r="AC182" s="273" t="s">
        <v>58680</v>
      </c>
      <c r="AD182" s="273" t="s">
        <v>58681</v>
      </c>
    </row>
    <row r="183" spans="25:30">
      <c r="Y183" s="259">
        <v>64349</v>
      </c>
      <c r="Z183" s="273" t="s">
        <v>58682</v>
      </c>
      <c r="AA183" s="273" t="s">
        <v>58683</v>
      </c>
      <c r="AB183" s="273" t="s">
        <v>58684</v>
      </c>
      <c r="AC183" s="273" t="s">
        <v>58685</v>
      </c>
      <c r="AD183" s="273" t="s">
        <v>58686</v>
      </c>
    </row>
    <row r="184" spans="25:30">
      <c r="Y184" s="259">
        <v>64354</v>
      </c>
      <c r="Z184" s="273" t="s">
        <v>58687</v>
      </c>
      <c r="AA184" s="273" t="s">
        <v>58688</v>
      </c>
      <c r="AB184" s="273" t="s">
        <v>58689</v>
      </c>
      <c r="AC184" s="273" t="s">
        <v>58690</v>
      </c>
      <c r="AD184" s="273" t="s">
        <v>58691</v>
      </c>
    </row>
    <row r="185" spans="25:30">
      <c r="Y185" s="259">
        <v>64356</v>
      </c>
      <c r="Z185" s="273" t="s">
        <v>58692</v>
      </c>
      <c r="AA185" s="273" t="s">
        <v>58693</v>
      </c>
      <c r="AB185" s="273" t="s">
        <v>58491</v>
      </c>
      <c r="AC185" s="273" t="s">
        <v>58694</v>
      </c>
      <c r="AD185" s="273" t="s">
        <v>58695</v>
      </c>
    </row>
    <row r="186" spans="25:30">
      <c r="Y186" s="259">
        <v>64357</v>
      </c>
      <c r="Z186" s="273" t="s">
        <v>58696</v>
      </c>
      <c r="AA186" s="273" t="s">
        <v>58697</v>
      </c>
      <c r="AB186" s="273" t="s">
        <v>58698</v>
      </c>
      <c r="AC186" s="273" t="s">
        <v>58699</v>
      </c>
      <c r="AD186" s="273" t="s">
        <v>58700</v>
      </c>
    </row>
    <row r="187" spans="25:30">
      <c r="Y187" s="259">
        <v>64358</v>
      </c>
      <c r="Z187" s="273" t="s">
        <v>58701</v>
      </c>
      <c r="AA187" s="273" t="s">
        <v>58702</v>
      </c>
      <c r="AB187" s="273" t="s">
        <v>58703</v>
      </c>
      <c r="AC187" s="273" t="s">
        <v>58704</v>
      </c>
      <c r="AD187" s="273" t="s">
        <v>58705</v>
      </c>
    </row>
    <row r="188" spans="25:30">
      <c r="Y188" s="259">
        <v>64359</v>
      </c>
      <c r="Z188" s="273" t="s">
        <v>58629</v>
      </c>
      <c r="AA188" s="273" t="s">
        <v>58630</v>
      </c>
      <c r="AB188" s="273" t="s">
        <v>58706</v>
      </c>
      <c r="AC188" s="273" t="s">
        <v>58707</v>
      </c>
      <c r="AD188" s="273" t="s">
        <v>58708</v>
      </c>
    </row>
    <row r="189" spans="25:30">
      <c r="Y189" s="259">
        <v>64360</v>
      </c>
      <c r="Z189" s="273" t="s">
        <v>58709</v>
      </c>
      <c r="AA189" s="273" t="s">
        <v>58710</v>
      </c>
      <c r="AB189" s="273" t="s">
        <v>58711</v>
      </c>
      <c r="AC189" s="273" t="s">
        <v>58712</v>
      </c>
      <c r="AD189" s="273" t="s">
        <v>58713</v>
      </c>
    </row>
    <row r="190" spans="25:30">
      <c r="Y190" s="259">
        <v>64362</v>
      </c>
      <c r="Z190" s="273" t="s">
        <v>58714</v>
      </c>
      <c r="AA190" s="273" t="s">
        <v>58715</v>
      </c>
      <c r="AB190" s="273" t="s">
        <v>58716</v>
      </c>
      <c r="AC190" s="273" t="s">
        <v>58717</v>
      </c>
      <c r="AD190" s="273" t="s">
        <v>58718</v>
      </c>
    </row>
    <row r="191" spans="25:30">
      <c r="Y191" s="259">
        <v>64366</v>
      </c>
      <c r="Z191" s="273" t="s">
        <v>58719</v>
      </c>
      <c r="AA191" s="273" t="s">
        <v>58720</v>
      </c>
      <c r="AB191" s="273" t="s">
        <v>58721</v>
      </c>
      <c r="AC191" s="273" t="s">
        <v>58722</v>
      </c>
      <c r="AD191" s="273" t="s">
        <v>58723</v>
      </c>
    </row>
    <row r="192" spans="25:30">
      <c r="Y192" s="259">
        <v>64368</v>
      </c>
      <c r="Z192" s="273" t="s">
        <v>3</v>
      </c>
      <c r="AA192" s="273" t="s">
        <v>58724</v>
      </c>
      <c r="AB192" s="273" t="s">
        <v>58725</v>
      </c>
      <c r="AC192" s="273" t="s">
        <v>58726</v>
      </c>
      <c r="AD192" s="273" t="s">
        <v>58727</v>
      </c>
    </row>
    <row r="193" spans="25:30">
      <c r="Y193" s="259">
        <v>64369</v>
      </c>
      <c r="Z193" s="273" t="s">
        <v>58728</v>
      </c>
      <c r="AA193" s="273" t="s">
        <v>58729</v>
      </c>
      <c r="AB193" s="273" t="s">
        <v>58730</v>
      </c>
      <c r="AC193" s="273" t="s">
        <v>58731</v>
      </c>
      <c r="AD193" s="273" t="s">
        <v>58732</v>
      </c>
    </row>
    <row r="194" spans="25:30">
      <c r="Y194" s="259">
        <v>64370</v>
      </c>
      <c r="Z194" s="273" t="s">
        <v>58733</v>
      </c>
      <c r="AA194" s="273" t="s">
        <v>58734</v>
      </c>
      <c r="AB194" s="273" t="s">
        <v>58432</v>
      </c>
      <c r="AC194" s="273" t="s">
        <v>58735</v>
      </c>
      <c r="AD194" s="273" t="s">
        <v>58736</v>
      </c>
    </row>
    <row r="195" spans="25:30">
      <c r="Y195" s="259">
        <v>64371</v>
      </c>
      <c r="Z195" s="273" t="s">
        <v>58737</v>
      </c>
      <c r="AA195" s="273" t="s">
        <v>58738</v>
      </c>
      <c r="AB195" s="273" t="s">
        <v>58739</v>
      </c>
      <c r="AC195" s="273" t="s">
        <v>58740</v>
      </c>
      <c r="AD195" s="273" t="s">
        <v>58741</v>
      </c>
    </row>
    <row r="196" spans="25:30">
      <c r="Y196" s="259">
        <v>64372</v>
      </c>
      <c r="Z196" s="273" t="s">
        <v>58742</v>
      </c>
      <c r="AA196" s="273" t="s">
        <v>58743</v>
      </c>
      <c r="AB196" s="273" t="s">
        <v>58744</v>
      </c>
      <c r="AC196" s="273" t="s">
        <v>58745</v>
      </c>
      <c r="AD196" s="273" t="s">
        <v>58746</v>
      </c>
    </row>
    <row r="197" spans="25:30">
      <c r="Y197" s="259">
        <v>64375</v>
      </c>
      <c r="Z197" s="273" t="s">
        <v>58747</v>
      </c>
      <c r="AA197" s="273" t="s">
        <v>58748</v>
      </c>
      <c r="AB197" s="273" t="s">
        <v>58417</v>
      </c>
      <c r="AC197" s="273" t="s">
        <v>58749</v>
      </c>
      <c r="AD197" s="273" t="s">
        <v>58750</v>
      </c>
    </row>
    <row r="198" spans="25:30">
      <c r="Y198" s="259">
        <v>64376</v>
      </c>
      <c r="Z198" s="273" t="s">
        <v>58751</v>
      </c>
      <c r="AA198" s="273" t="s">
        <v>58752</v>
      </c>
      <c r="AB198" s="273" t="s">
        <v>58753</v>
      </c>
      <c r="AC198" s="273" t="s">
        <v>58754</v>
      </c>
      <c r="AD198" s="273" t="s">
        <v>58755</v>
      </c>
    </row>
    <row r="199" spans="25:30">
      <c r="Y199" s="259">
        <v>64377</v>
      </c>
      <c r="Z199" s="273" t="s">
        <v>58756</v>
      </c>
      <c r="AA199" s="273" t="s">
        <v>58757</v>
      </c>
      <c r="AB199" s="273" t="s">
        <v>58758</v>
      </c>
      <c r="AC199" s="273" t="s">
        <v>58759</v>
      </c>
      <c r="AD199" s="273" t="s">
        <v>58760</v>
      </c>
    </row>
    <row r="200" spans="25:30">
      <c r="Y200" s="259">
        <v>64379</v>
      </c>
      <c r="Z200" s="273" t="s">
        <v>58761</v>
      </c>
      <c r="AA200" s="273" t="s">
        <v>58762</v>
      </c>
      <c r="AB200" s="273" t="s">
        <v>58763</v>
      </c>
      <c r="AC200" s="273" t="s">
        <v>58764</v>
      </c>
      <c r="AD200" s="273" t="s">
        <v>58765</v>
      </c>
    </row>
    <row r="201" spans="25:30">
      <c r="Y201" s="259">
        <v>64380</v>
      </c>
      <c r="Z201" s="273" t="s">
        <v>58766</v>
      </c>
      <c r="AA201" s="273" t="s">
        <v>58767</v>
      </c>
      <c r="AB201" s="273" t="s">
        <v>57895</v>
      </c>
      <c r="AC201" s="273" t="s">
        <v>58227</v>
      </c>
      <c r="AD201" s="273" t="s">
        <v>57897</v>
      </c>
    </row>
    <row r="202" spans="25:30">
      <c r="Y202" s="259">
        <v>64381</v>
      </c>
      <c r="Z202" s="273" t="s">
        <v>58768</v>
      </c>
      <c r="AA202" s="273" t="s">
        <v>58769</v>
      </c>
      <c r="AB202" s="273" t="s">
        <v>58770</v>
      </c>
      <c r="AC202" s="273" t="s">
        <v>58771</v>
      </c>
      <c r="AD202" s="273" t="s">
        <v>58772</v>
      </c>
    </row>
    <row r="203" spans="25:30">
      <c r="Y203" s="259">
        <v>64382</v>
      </c>
      <c r="Z203" s="273" t="s">
        <v>6</v>
      </c>
      <c r="AA203" s="273" t="s">
        <v>58773</v>
      </c>
      <c r="AB203" s="273" t="s">
        <v>58774</v>
      </c>
      <c r="AC203" s="273" t="s">
        <v>58775</v>
      </c>
      <c r="AD203" s="273" t="s">
        <v>58776</v>
      </c>
    </row>
    <row r="204" spans="25:30">
      <c r="Y204" s="259">
        <v>64383</v>
      </c>
      <c r="Z204" s="273" t="s">
        <v>58777</v>
      </c>
      <c r="AA204" s="273" t="s">
        <v>58778</v>
      </c>
      <c r="AB204" s="273" t="s">
        <v>58779</v>
      </c>
      <c r="AC204" s="273" t="s">
        <v>58780</v>
      </c>
      <c r="AD204" s="273" t="s">
        <v>58781</v>
      </c>
    </row>
    <row r="205" spans="25:30">
      <c r="Y205" s="259">
        <v>64384</v>
      </c>
      <c r="Z205" s="273" t="s">
        <v>58751</v>
      </c>
      <c r="AA205" s="273" t="s">
        <v>58782</v>
      </c>
      <c r="AB205" s="273" t="s">
        <v>58753</v>
      </c>
      <c r="AC205" s="273" t="s">
        <v>58754</v>
      </c>
      <c r="AD205" s="273" t="s">
        <v>58783</v>
      </c>
    </row>
    <row r="206" spans="25:30">
      <c r="Y206" s="259">
        <v>64391</v>
      </c>
      <c r="Z206" s="273" t="s">
        <v>58784</v>
      </c>
      <c r="AA206" s="273" t="s">
        <v>58785</v>
      </c>
      <c r="AB206" s="273" t="s">
        <v>58520</v>
      </c>
      <c r="AC206" s="273" t="s">
        <v>58786</v>
      </c>
      <c r="AD206" s="273" t="s">
        <v>58787</v>
      </c>
    </row>
    <row r="207" spans="25:30">
      <c r="Y207" s="259">
        <v>64398</v>
      </c>
      <c r="Z207" s="273" t="s">
        <v>58788</v>
      </c>
      <c r="AA207" s="273" t="s">
        <v>58789</v>
      </c>
    </row>
    <row r="208" spans="25:30">
      <c r="Y208" s="259">
        <v>64399</v>
      </c>
      <c r="Z208" s="273" t="s">
        <v>58264</v>
      </c>
      <c r="AA208" s="273" t="s">
        <v>58265</v>
      </c>
    </row>
    <row r="209" spans="25:30">
      <c r="Y209" s="259">
        <v>64444</v>
      </c>
      <c r="Z209" s="273" t="s">
        <v>58790</v>
      </c>
      <c r="AA209" s="273" t="s">
        <v>58791</v>
      </c>
      <c r="AB209" s="273" t="s">
        <v>58273</v>
      </c>
      <c r="AC209" s="273" t="s">
        <v>58274</v>
      </c>
      <c r="AD209" s="273" t="s">
        <v>58792</v>
      </c>
    </row>
    <row r="210" spans="25:30">
      <c r="Y210" s="259">
        <v>64445</v>
      </c>
      <c r="Z210" s="273" t="s">
        <v>58793</v>
      </c>
      <c r="AA210" s="273" t="s">
        <v>58794</v>
      </c>
      <c r="AB210" s="273" t="s">
        <v>32</v>
      </c>
      <c r="AC210" s="273" t="s">
        <v>58795</v>
      </c>
      <c r="AD210" s="273" t="s">
        <v>34</v>
      </c>
    </row>
    <row r="211" spans="25:30">
      <c r="Y211" s="259">
        <v>65130</v>
      </c>
      <c r="Z211" s="273" t="s">
        <v>58796</v>
      </c>
      <c r="AA211" s="273" t="s">
        <v>58797</v>
      </c>
      <c r="AB211" s="273" t="s">
        <v>58798</v>
      </c>
      <c r="AC211" s="273" t="s">
        <v>58799</v>
      </c>
      <c r="AD211" s="273" t="s">
        <v>58800</v>
      </c>
    </row>
    <row r="212" spans="25:30">
      <c r="Y212" s="259">
        <v>65131</v>
      </c>
      <c r="Z212" s="273" t="s">
        <v>58801</v>
      </c>
      <c r="AA212" s="273" t="s">
        <v>58802</v>
      </c>
      <c r="AB212" s="273" t="s">
        <v>58803</v>
      </c>
      <c r="AC212" s="273" t="s">
        <v>58804</v>
      </c>
      <c r="AD212" s="273" t="s">
        <v>58805</v>
      </c>
    </row>
    <row r="213" spans="25:30">
      <c r="Y213" s="259">
        <v>65132</v>
      </c>
      <c r="Z213" s="273" t="s">
        <v>58806</v>
      </c>
      <c r="AA213" s="273" t="s">
        <v>58807</v>
      </c>
      <c r="AB213" s="273" t="s">
        <v>16</v>
      </c>
      <c r="AC213" s="273" t="s">
        <v>58808</v>
      </c>
      <c r="AD213" s="273" t="s">
        <v>58809</v>
      </c>
    </row>
    <row r="214" spans="25:30">
      <c r="Y214" s="259">
        <v>65137</v>
      </c>
      <c r="Z214" s="273" t="s">
        <v>40</v>
      </c>
      <c r="AA214" s="273" t="s">
        <v>58810</v>
      </c>
      <c r="AB214" s="273" t="s">
        <v>39</v>
      </c>
      <c r="AC214" s="273" t="s">
        <v>58811</v>
      </c>
      <c r="AD214" s="273" t="s">
        <v>58812</v>
      </c>
    </row>
    <row r="215" spans="25:30">
      <c r="Y215" s="259">
        <v>65323</v>
      </c>
      <c r="Z215" s="273" t="s">
        <v>58813</v>
      </c>
      <c r="AA215" s="273" t="s">
        <v>58814</v>
      </c>
      <c r="AB215" s="273" t="s">
        <v>57993</v>
      </c>
      <c r="AC215" s="273" t="s">
        <v>58815</v>
      </c>
      <c r="AD215" s="273" t="s">
        <v>58816</v>
      </c>
    </row>
    <row r="216" spans="25:30">
      <c r="Y216" s="259">
        <v>65347</v>
      </c>
      <c r="Z216" s="273" t="s">
        <v>58817</v>
      </c>
      <c r="AA216" s="273" t="s">
        <v>58818</v>
      </c>
      <c r="AB216" s="273" t="s">
        <v>58819</v>
      </c>
      <c r="AC216" s="273" t="s">
        <v>58820</v>
      </c>
      <c r="AD216" s="273" t="s">
        <v>58821</v>
      </c>
    </row>
    <row r="217" spans="25:30">
      <c r="Y217" s="259">
        <v>65348</v>
      </c>
      <c r="Z217" s="273" t="s">
        <v>58822</v>
      </c>
      <c r="AA217" s="273" t="s">
        <v>58823</v>
      </c>
      <c r="AB217" s="273" t="s">
        <v>58824</v>
      </c>
      <c r="AC217" s="273" t="s">
        <v>58825</v>
      </c>
      <c r="AD217" s="273" t="s">
        <v>58826</v>
      </c>
    </row>
    <row r="218" spans="25:30">
      <c r="Y218" s="259">
        <v>65350</v>
      </c>
      <c r="Z218" s="273" t="s">
        <v>58827</v>
      </c>
      <c r="AA218" s="273" t="s">
        <v>58828</v>
      </c>
      <c r="AB218" s="273" t="s">
        <v>58829</v>
      </c>
      <c r="AC218" s="273" t="s">
        <v>58830</v>
      </c>
      <c r="AD218" s="273" t="s">
        <v>58831</v>
      </c>
    </row>
    <row r="219" spans="25:30">
      <c r="Y219" s="259">
        <v>65351</v>
      </c>
      <c r="Z219" s="273" t="s">
        <v>58832</v>
      </c>
      <c r="AA219" s="273" t="s">
        <v>58833</v>
      </c>
      <c r="AB219" s="273" t="s">
        <v>58834</v>
      </c>
      <c r="AC219" s="273" t="s">
        <v>58835</v>
      </c>
      <c r="AD219" s="273" t="s">
        <v>58836</v>
      </c>
    </row>
    <row r="220" spans="25:30">
      <c r="Y220" s="259">
        <v>65352</v>
      </c>
      <c r="Z220" s="273" t="s">
        <v>58837</v>
      </c>
      <c r="AA220" s="273" t="s">
        <v>58838</v>
      </c>
      <c r="AB220" s="273" t="s">
        <v>58839</v>
      </c>
      <c r="AC220" s="273" t="s">
        <v>58840</v>
      </c>
      <c r="AD220" s="273" t="s">
        <v>58841</v>
      </c>
    </row>
    <row r="221" spans="25:30">
      <c r="Y221" s="259">
        <v>65353</v>
      </c>
      <c r="Z221" s="273" t="s">
        <v>58842</v>
      </c>
      <c r="AA221" s="273" t="s">
        <v>58843</v>
      </c>
      <c r="AB221" s="273" t="s">
        <v>58844</v>
      </c>
      <c r="AC221" s="273" t="s">
        <v>58845</v>
      </c>
      <c r="AD221" s="273" t="s">
        <v>58846</v>
      </c>
    </row>
    <row r="222" spans="25:30">
      <c r="Y222" s="259">
        <v>65354</v>
      </c>
      <c r="Z222" s="273" t="s">
        <v>58847</v>
      </c>
      <c r="AA222" s="273" t="s">
        <v>58848</v>
      </c>
      <c r="AB222" s="273" t="s">
        <v>58849</v>
      </c>
      <c r="AC222" s="273" t="s">
        <v>58850</v>
      </c>
      <c r="AD222" s="273" t="s">
        <v>58851</v>
      </c>
    </row>
    <row r="223" spans="25:30">
      <c r="Y223" s="259">
        <v>65355</v>
      </c>
      <c r="Z223" s="273" t="s">
        <v>58852</v>
      </c>
      <c r="AA223" s="273" t="s">
        <v>58853</v>
      </c>
      <c r="AB223" s="273" t="s">
        <v>58854</v>
      </c>
      <c r="AC223" s="273" t="s">
        <v>58855</v>
      </c>
      <c r="AD223" s="273" t="s">
        <v>58856</v>
      </c>
    </row>
    <row r="224" spans="25:30">
      <c r="Y224" s="259">
        <v>65356</v>
      </c>
      <c r="Z224" s="273" t="s">
        <v>58857</v>
      </c>
      <c r="AA224" s="273" t="s">
        <v>58858</v>
      </c>
      <c r="AB224" s="273" t="s">
        <v>58859</v>
      </c>
      <c r="AC224" s="273" t="s">
        <v>58860</v>
      </c>
      <c r="AD224" s="273" t="s">
        <v>58861</v>
      </c>
    </row>
    <row r="225" spans="25:30">
      <c r="Y225" s="259">
        <v>65357</v>
      </c>
      <c r="Z225" s="273" t="s">
        <v>58862</v>
      </c>
      <c r="AA225" s="273" t="s">
        <v>58863</v>
      </c>
      <c r="AB225" s="273" t="s">
        <v>58864</v>
      </c>
      <c r="AC225" s="273" t="s">
        <v>58865</v>
      </c>
      <c r="AD225" s="273" t="s">
        <v>58866</v>
      </c>
    </row>
    <row r="226" spans="25:30">
      <c r="Y226" s="259">
        <v>65358</v>
      </c>
      <c r="Z226" s="273" t="s">
        <v>58867</v>
      </c>
      <c r="AA226" s="273" t="s">
        <v>58868</v>
      </c>
      <c r="AB226" s="273" t="s">
        <v>58869</v>
      </c>
      <c r="AC226" s="273" t="s">
        <v>58870</v>
      </c>
      <c r="AD226" s="273" t="s">
        <v>58871</v>
      </c>
    </row>
    <row r="227" spans="25:30">
      <c r="Y227" s="259">
        <v>65366</v>
      </c>
      <c r="Z227" s="273" t="s">
        <v>58872</v>
      </c>
      <c r="AA227" s="273" t="s">
        <v>58873</v>
      </c>
      <c r="AB227" s="273" t="s">
        <v>58874</v>
      </c>
      <c r="AC227" s="273" t="s">
        <v>58875</v>
      </c>
      <c r="AD227" s="273" t="s">
        <v>58876</v>
      </c>
    </row>
    <row r="228" spans="25:30">
      <c r="Y228" s="259">
        <v>65374</v>
      </c>
      <c r="Z228" s="273" t="s">
        <v>58877</v>
      </c>
      <c r="AA228" s="273" t="s">
        <v>58878</v>
      </c>
      <c r="AB228" s="273" t="s">
        <v>58879</v>
      </c>
      <c r="AC228" s="273" t="s">
        <v>58880</v>
      </c>
      <c r="AD228" s="273" t="s">
        <v>58881</v>
      </c>
    </row>
    <row r="229" spans="25:30">
      <c r="Y229" s="259">
        <v>65379</v>
      </c>
      <c r="Z229" s="273" t="s">
        <v>58882</v>
      </c>
      <c r="AA229" s="273" t="s">
        <v>58883</v>
      </c>
      <c r="AB229" s="273" t="s">
        <v>58884</v>
      </c>
      <c r="AC229" s="273" t="s">
        <v>58885</v>
      </c>
      <c r="AD229" s="273" t="s">
        <v>58886</v>
      </c>
    </row>
    <row r="230" spans="25:30">
      <c r="Y230" s="259">
        <v>1022516</v>
      </c>
      <c r="Z230" s="273" t="s">
        <v>61066</v>
      </c>
      <c r="AA230" s="273" t="s">
        <v>61067</v>
      </c>
      <c r="AB230" s="273" t="s">
        <v>61068</v>
      </c>
      <c r="AC230" s="273" t="s">
        <v>63847</v>
      </c>
      <c r="AD230" s="273" t="s">
        <v>61070</v>
      </c>
    </row>
    <row r="231" spans="25:30">
      <c r="Y231" s="259">
        <v>2113703</v>
      </c>
      <c r="Z231" s="273" t="s">
        <v>63848</v>
      </c>
      <c r="AA231" s="273" t="s">
        <v>63849</v>
      </c>
      <c r="AB231" s="273" t="s">
        <v>63850</v>
      </c>
      <c r="AC231" s="273" t="s">
        <v>63851</v>
      </c>
      <c r="AD231" s="273" t="s">
        <v>63852</v>
      </c>
    </row>
    <row r="232" spans="25:30">
      <c r="Y232" s="259">
        <v>2131009</v>
      </c>
      <c r="Z232" s="273" t="s">
        <v>61799</v>
      </c>
      <c r="AA232" s="273" t="s">
        <v>64498</v>
      </c>
      <c r="AB232" s="273" t="s">
        <v>61801</v>
      </c>
      <c r="AC232" s="273" t="s">
        <v>64499</v>
      </c>
      <c r="AD232" s="273" t="s">
        <v>61803</v>
      </c>
    </row>
    <row r="233" spans="25:30">
      <c r="Y233" s="259">
        <v>2131012</v>
      </c>
      <c r="Z233" s="273" t="s">
        <v>63853</v>
      </c>
      <c r="AA233" s="273" t="s">
        <v>63854</v>
      </c>
      <c r="AB233" s="273" t="s">
        <v>60219</v>
      </c>
      <c r="AC233" s="273" t="s">
        <v>63855</v>
      </c>
      <c r="AD233" s="273" t="s">
        <v>63856</v>
      </c>
    </row>
    <row r="234" spans="25:30">
      <c r="Y234" s="259">
        <v>2131068</v>
      </c>
      <c r="Z234" s="273" t="s">
        <v>63857</v>
      </c>
      <c r="AA234" s="273" t="s">
        <v>63858</v>
      </c>
      <c r="AB234" s="273" t="s">
        <v>63859</v>
      </c>
      <c r="AC234" s="273" t="s">
        <v>63860</v>
      </c>
      <c r="AD234" s="273" t="s">
        <v>63861</v>
      </c>
    </row>
    <row r="235" spans="25:30">
      <c r="Y235" s="259">
        <v>2131134</v>
      </c>
      <c r="Z235" s="273" t="s">
        <v>63862</v>
      </c>
      <c r="AA235" s="273" t="s">
        <v>63863</v>
      </c>
      <c r="AB235" s="273" t="s">
        <v>60045</v>
      </c>
      <c r="AC235" s="273" t="s">
        <v>63864</v>
      </c>
      <c r="AD235" s="273" t="s">
        <v>63865</v>
      </c>
    </row>
    <row r="236" spans="25:30">
      <c r="Y236" s="259">
        <v>2132038</v>
      </c>
      <c r="Z236" s="259" t="s">
        <v>64982</v>
      </c>
      <c r="AA236" s="275" t="s">
        <v>64983</v>
      </c>
      <c r="AB236" s="275" t="s">
        <v>64984</v>
      </c>
      <c r="AC236" s="275" t="s">
        <v>64985</v>
      </c>
      <c r="AD236" s="275" t="s">
        <v>64986</v>
      </c>
    </row>
    <row r="237" spans="25:30">
      <c r="Y237" s="259">
        <v>2132117</v>
      </c>
      <c r="Z237" s="273" t="s">
        <v>64884</v>
      </c>
      <c r="AA237" s="273" t="s">
        <v>61890</v>
      </c>
      <c r="AB237" s="273" t="s">
        <v>61891</v>
      </c>
      <c r="AC237" s="273" t="s">
        <v>64885</v>
      </c>
      <c r="AD237" s="273" t="s">
        <v>64886</v>
      </c>
    </row>
    <row r="238" spans="25:30">
      <c r="Y238" s="259">
        <v>2133006</v>
      </c>
      <c r="Z238" s="273" t="s">
        <v>64632</v>
      </c>
      <c r="AA238" s="273" t="s">
        <v>64633</v>
      </c>
      <c r="AB238" s="273" t="s">
        <v>62418</v>
      </c>
      <c r="AC238" s="273" t="s">
        <v>64634</v>
      </c>
      <c r="AD238" s="273" t="s">
        <v>64635</v>
      </c>
    </row>
    <row r="239" spans="25:30">
      <c r="Y239" s="259">
        <v>2133021</v>
      </c>
      <c r="Z239" s="273" t="s">
        <v>63866</v>
      </c>
      <c r="AA239" s="273" t="s">
        <v>63867</v>
      </c>
      <c r="AB239" s="273" t="s">
        <v>63868</v>
      </c>
      <c r="AC239" s="273" t="s">
        <v>63869</v>
      </c>
      <c r="AD239" s="273" t="s">
        <v>63870</v>
      </c>
    </row>
    <row r="240" spans="25:30">
      <c r="Y240" s="259">
        <v>2133054</v>
      </c>
      <c r="Z240" s="273" t="s">
        <v>64739</v>
      </c>
      <c r="AA240" s="273" t="s">
        <v>64740</v>
      </c>
      <c r="AB240" s="273" t="s">
        <v>64741</v>
      </c>
      <c r="AC240" s="273" t="s">
        <v>64742</v>
      </c>
      <c r="AD240" s="273" t="s">
        <v>64743</v>
      </c>
    </row>
    <row r="241" spans="25:30">
      <c r="Y241" s="259">
        <v>2133055</v>
      </c>
      <c r="Z241" s="273" t="s">
        <v>64507</v>
      </c>
      <c r="AA241" s="273" t="s">
        <v>61637</v>
      </c>
      <c r="AB241" s="273" t="s">
        <v>59376</v>
      </c>
      <c r="AC241" s="273" t="s">
        <v>64508</v>
      </c>
      <c r="AD241" s="273" t="s">
        <v>61639</v>
      </c>
    </row>
    <row r="242" spans="25:30">
      <c r="Y242" s="259">
        <v>2133062</v>
      </c>
      <c r="Z242" s="273" t="s">
        <v>63871</v>
      </c>
      <c r="AA242" s="273" t="s">
        <v>63872</v>
      </c>
      <c r="AB242" s="273" t="s">
        <v>63873</v>
      </c>
      <c r="AC242" s="273" t="s">
        <v>63874</v>
      </c>
      <c r="AD242" s="273" t="s">
        <v>63875</v>
      </c>
    </row>
    <row r="243" spans="25:30">
      <c r="Y243" s="259">
        <v>2133073</v>
      </c>
      <c r="Z243" s="273" t="s">
        <v>64392</v>
      </c>
      <c r="AA243" s="273" t="s">
        <v>61599</v>
      </c>
      <c r="AB243" s="273" t="s">
        <v>61600</v>
      </c>
      <c r="AC243" s="273" t="s">
        <v>64393</v>
      </c>
      <c r="AD243" s="273" t="s">
        <v>61602</v>
      </c>
    </row>
    <row r="244" spans="25:30">
      <c r="Y244" s="259">
        <v>2133075</v>
      </c>
      <c r="Z244" s="273" t="s">
        <v>60058</v>
      </c>
      <c r="AA244" s="273" t="s">
        <v>60059</v>
      </c>
      <c r="AB244" s="273" t="s">
        <v>60060</v>
      </c>
      <c r="AC244" s="273" t="s">
        <v>63876</v>
      </c>
      <c r="AD244" s="273" t="s">
        <v>60062</v>
      </c>
    </row>
    <row r="245" spans="25:30">
      <c r="Y245" s="259">
        <v>2133107</v>
      </c>
      <c r="AA245" s="273" t="s">
        <v>65024</v>
      </c>
      <c r="AB245" s="273" t="s">
        <v>65025</v>
      </c>
      <c r="AC245" s="273" t="s">
        <v>65026</v>
      </c>
      <c r="AD245" s="273" t="s">
        <v>65027</v>
      </c>
    </row>
    <row r="246" spans="25:30">
      <c r="Y246" s="259">
        <v>2133110</v>
      </c>
      <c r="Z246" s="273" t="s">
        <v>63877</v>
      </c>
      <c r="AA246" s="273" t="s">
        <v>63878</v>
      </c>
      <c r="AB246" s="273" t="s">
        <v>63397</v>
      </c>
      <c r="AC246" s="273" t="s">
        <v>63398</v>
      </c>
      <c r="AD246" s="273" t="s">
        <v>63399</v>
      </c>
    </row>
    <row r="247" spans="25:30">
      <c r="Y247" s="259">
        <v>2133115</v>
      </c>
      <c r="Z247" s="273" t="s">
        <v>63879</v>
      </c>
      <c r="AA247" s="273" t="s">
        <v>63880</v>
      </c>
      <c r="AB247" s="273" t="s">
        <v>63881</v>
      </c>
      <c r="AC247" s="273" t="s">
        <v>63882</v>
      </c>
      <c r="AD247" s="273" t="s">
        <v>63883</v>
      </c>
    </row>
    <row r="248" spans="25:30">
      <c r="Y248" s="259">
        <v>2133147</v>
      </c>
      <c r="Z248" s="273" t="s">
        <v>63884</v>
      </c>
      <c r="AA248" s="273" t="s">
        <v>63885</v>
      </c>
      <c r="AB248" s="273" t="s">
        <v>63262</v>
      </c>
      <c r="AC248" s="273" t="s">
        <v>63886</v>
      </c>
      <c r="AD248" s="273" t="s">
        <v>63264</v>
      </c>
    </row>
    <row r="249" spans="25:30">
      <c r="Y249" s="259">
        <v>2134054</v>
      </c>
      <c r="Z249" s="273" t="s">
        <v>65175</v>
      </c>
      <c r="AA249" s="273" t="s">
        <v>65176</v>
      </c>
      <c r="AB249" s="273" t="s">
        <v>65177</v>
      </c>
      <c r="AC249" s="273" t="s">
        <v>65178</v>
      </c>
      <c r="AD249" s="273" t="s">
        <v>65179</v>
      </c>
    </row>
    <row r="250" spans="25:30">
      <c r="Y250" s="259">
        <v>2134057</v>
      </c>
      <c r="Z250" s="273" t="s">
        <v>65070</v>
      </c>
      <c r="AA250" s="273" t="s">
        <v>65071</v>
      </c>
      <c r="AB250" s="273" t="s">
        <v>65072</v>
      </c>
      <c r="AC250" s="273" t="s">
        <v>65073</v>
      </c>
      <c r="AD250" s="273" t="s">
        <v>65074</v>
      </c>
    </row>
    <row r="251" spans="25:30">
      <c r="Y251" s="259">
        <v>2134071</v>
      </c>
      <c r="Z251" s="273" t="s">
        <v>63887</v>
      </c>
      <c r="AA251" s="273" t="s">
        <v>63888</v>
      </c>
      <c r="AB251" s="273" t="s">
        <v>63889</v>
      </c>
      <c r="AC251" s="273" t="s">
        <v>63890</v>
      </c>
      <c r="AD251" s="273" t="s">
        <v>63891</v>
      </c>
    </row>
    <row r="252" spans="25:30">
      <c r="Y252" s="259">
        <v>2134072</v>
      </c>
      <c r="Z252" s="273" t="s">
        <v>63892</v>
      </c>
      <c r="AA252" s="273" t="s">
        <v>63893</v>
      </c>
      <c r="AB252" s="273" t="s">
        <v>61445</v>
      </c>
      <c r="AC252" s="273" t="s">
        <v>63894</v>
      </c>
      <c r="AD252" s="273" t="s">
        <v>63895</v>
      </c>
    </row>
    <row r="253" spans="25:30">
      <c r="Y253" s="259">
        <v>2134091</v>
      </c>
      <c r="Z253" s="273" t="s">
        <v>63896</v>
      </c>
      <c r="AA253" s="273" t="s">
        <v>63897</v>
      </c>
      <c r="AB253" s="273" t="s">
        <v>59775</v>
      </c>
      <c r="AC253" s="273" t="s">
        <v>63898</v>
      </c>
      <c r="AD253" s="273" t="s">
        <v>63899</v>
      </c>
    </row>
    <row r="254" spans="25:30">
      <c r="Y254" s="259">
        <v>2134092</v>
      </c>
      <c r="AA254" s="273" t="s">
        <v>64568</v>
      </c>
      <c r="AB254" s="273" t="s">
        <v>64569</v>
      </c>
      <c r="AC254" s="273" t="s">
        <v>64570</v>
      </c>
      <c r="AD254" s="273" t="s">
        <v>64571</v>
      </c>
    </row>
    <row r="255" spans="25:30">
      <c r="Y255" s="259">
        <v>2134107</v>
      </c>
      <c r="Z255" s="273" t="s">
        <v>63900</v>
      </c>
      <c r="AA255" s="273" t="s">
        <v>63901</v>
      </c>
      <c r="AB255" s="273" t="s">
        <v>63249</v>
      </c>
      <c r="AC255" s="273" t="s">
        <v>63902</v>
      </c>
      <c r="AD255" s="273" t="s">
        <v>63903</v>
      </c>
    </row>
    <row r="256" spans="25:30">
      <c r="Y256" s="259">
        <v>2135169</v>
      </c>
      <c r="Z256" s="273" t="s">
        <v>63904</v>
      </c>
      <c r="AA256" s="273" t="s">
        <v>63905</v>
      </c>
      <c r="AB256" s="273" t="s">
        <v>63906</v>
      </c>
      <c r="AC256" s="273" t="s">
        <v>63907</v>
      </c>
      <c r="AD256" s="273" t="s">
        <v>63908</v>
      </c>
    </row>
    <row r="257" spans="25:30">
      <c r="Y257" s="259">
        <v>2135181</v>
      </c>
      <c r="Z257" s="273" t="s">
        <v>63909</v>
      </c>
      <c r="AA257" s="273" t="s">
        <v>63910</v>
      </c>
      <c r="AB257" s="273" t="s">
        <v>63911</v>
      </c>
      <c r="AC257" s="273" t="s">
        <v>63912</v>
      </c>
      <c r="AD257" s="273" t="s">
        <v>63913</v>
      </c>
    </row>
    <row r="258" spans="25:30">
      <c r="Y258" s="259">
        <v>2135187</v>
      </c>
      <c r="Z258" s="273" t="s">
        <v>63904</v>
      </c>
      <c r="AA258" s="273" t="s">
        <v>63914</v>
      </c>
      <c r="AB258" s="273" t="s">
        <v>63915</v>
      </c>
      <c r="AC258" s="273" t="s">
        <v>63916</v>
      </c>
      <c r="AD258" s="273" t="s">
        <v>63917</v>
      </c>
    </row>
    <row r="259" spans="25:30">
      <c r="Y259" s="259">
        <v>2135190</v>
      </c>
      <c r="Z259" s="273" t="s">
        <v>61583</v>
      </c>
      <c r="AA259" s="273" t="s">
        <v>61584</v>
      </c>
      <c r="AB259" s="273" t="s">
        <v>61585</v>
      </c>
      <c r="AC259" s="273" t="s">
        <v>65033</v>
      </c>
      <c r="AD259" s="273" t="s">
        <v>61587</v>
      </c>
    </row>
    <row r="260" spans="25:30">
      <c r="Y260" s="259">
        <v>2135192</v>
      </c>
      <c r="Z260" s="273" t="s">
        <v>64351</v>
      </c>
      <c r="AA260" s="273" t="s">
        <v>64352</v>
      </c>
      <c r="AB260" s="273" t="s">
        <v>64353</v>
      </c>
      <c r="AC260" s="273" t="s">
        <v>64354</v>
      </c>
      <c r="AD260" s="273" t="s">
        <v>64355</v>
      </c>
    </row>
    <row r="261" spans="25:30">
      <c r="Y261" s="259">
        <v>2135198</v>
      </c>
      <c r="AA261" s="273" t="s">
        <v>64304</v>
      </c>
      <c r="AB261" s="273" t="s">
        <v>61877</v>
      </c>
      <c r="AC261" s="273" t="s">
        <v>64305</v>
      </c>
      <c r="AD261" s="273" t="s">
        <v>61879</v>
      </c>
    </row>
    <row r="262" spans="25:30">
      <c r="Y262" s="259">
        <v>2135221</v>
      </c>
      <c r="Z262" s="273" t="s">
        <v>63918</v>
      </c>
      <c r="AA262" s="273" t="s">
        <v>63919</v>
      </c>
      <c r="AB262" s="273" t="s">
        <v>60065</v>
      </c>
      <c r="AC262" s="273" t="s">
        <v>63920</v>
      </c>
      <c r="AD262" s="273" t="s">
        <v>60067</v>
      </c>
    </row>
    <row r="263" spans="25:30">
      <c r="Y263" s="259">
        <v>2135223</v>
      </c>
      <c r="Z263" s="273" t="s">
        <v>64389</v>
      </c>
      <c r="AA263" s="273" t="s">
        <v>64390</v>
      </c>
      <c r="AB263" s="273" t="s">
        <v>61375</v>
      </c>
      <c r="AC263" s="273" t="s">
        <v>64391</v>
      </c>
      <c r="AD263" s="273" t="s">
        <v>61377</v>
      </c>
    </row>
    <row r="264" spans="25:30">
      <c r="Y264" s="259">
        <v>2135424</v>
      </c>
      <c r="Z264" s="273" t="s">
        <v>59126</v>
      </c>
      <c r="AA264" s="273" t="s">
        <v>59127</v>
      </c>
      <c r="AB264" s="273" t="s">
        <v>59128</v>
      </c>
      <c r="AC264" s="273" t="s">
        <v>59129</v>
      </c>
      <c r="AD264" s="273" t="s">
        <v>59130</v>
      </c>
    </row>
    <row r="265" spans="25:30">
      <c r="Y265" s="259">
        <v>2135424</v>
      </c>
      <c r="Z265" s="273" t="s">
        <v>63921</v>
      </c>
      <c r="AA265" s="273" t="s">
        <v>63922</v>
      </c>
      <c r="AB265" s="273" t="s">
        <v>59128</v>
      </c>
      <c r="AC265" s="273" t="s">
        <v>63923</v>
      </c>
      <c r="AD265" s="273" t="s">
        <v>59130</v>
      </c>
    </row>
    <row r="266" spans="25:30">
      <c r="Y266" s="259">
        <v>2135424</v>
      </c>
      <c r="Z266" s="273" t="s">
        <v>63921</v>
      </c>
      <c r="AA266" s="273" t="s">
        <v>64910</v>
      </c>
    </row>
    <row r="267" spans="25:30">
      <c r="Y267" s="259">
        <v>2135428</v>
      </c>
      <c r="Z267" s="273" t="s">
        <v>63924</v>
      </c>
      <c r="AA267" s="273" t="s">
        <v>63925</v>
      </c>
      <c r="AB267" s="273" t="s">
        <v>63926</v>
      </c>
      <c r="AC267" s="273" t="s">
        <v>63927</v>
      </c>
      <c r="AD267" s="273" t="s">
        <v>63928</v>
      </c>
    </row>
    <row r="268" spans="25:30">
      <c r="Y268" s="259">
        <v>2135542</v>
      </c>
      <c r="Z268" s="273" t="s">
        <v>60029</v>
      </c>
      <c r="AA268" s="273" t="s">
        <v>60030</v>
      </c>
      <c r="AB268" s="273" t="s">
        <v>60031</v>
      </c>
      <c r="AC268" s="273" t="s">
        <v>64842</v>
      </c>
      <c r="AD268" s="273" t="s">
        <v>60033</v>
      </c>
    </row>
    <row r="269" spans="25:30">
      <c r="Y269" s="259">
        <v>2136069</v>
      </c>
      <c r="Z269" s="273" t="s">
        <v>63929</v>
      </c>
      <c r="AA269" s="273" t="s">
        <v>63930</v>
      </c>
      <c r="AB269" s="273" t="s">
        <v>63931</v>
      </c>
      <c r="AC269" s="273" t="s">
        <v>63932</v>
      </c>
      <c r="AD269" s="273" t="s">
        <v>63933</v>
      </c>
    </row>
    <row r="270" spans="25:30">
      <c r="Y270" s="259">
        <v>2136073</v>
      </c>
      <c r="Z270" s="273" t="s">
        <v>63934</v>
      </c>
      <c r="AA270" s="273" t="s">
        <v>63935</v>
      </c>
      <c r="AB270" s="273" t="s">
        <v>63936</v>
      </c>
      <c r="AC270" s="273" t="s">
        <v>63937</v>
      </c>
      <c r="AD270" s="273" t="s">
        <v>63938</v>
      </c>
    </row>
    <row r="271" spans="25:30">
      <c r="Y271" s="259">
        <v>2137003</v>
      </c>
      <c r="Z271" s="273" t="s">
        <v>63939</v>
      </c>
      <c r="AA271" s="273" t="s">
        <v>63940</v>
      </c>
      <c r="AB271" s="273" t="s">
        <v>63941</v>
      </c>
      <c r="AC271" s="273" t="s">
        <v>63942</v>
      </c>
      <c r="AD271" s="273" t="s">
        <v>63943</v>
      </c>
    </row>
    <row r="272" spans="25:30">
      <c r="Y272" s="259">
        <v>2137004</v>
      </c>
      <c r="Z272" s="273" t="s">
        <v>63944</v>
      </c>
      <c r="AA272" s="273" t="s">
        <v>63945</v>
      </c>
      <c r="AB272" s="273" t="s">
        <v>63946</v>
      </c>
      <c r="AC272" s="273" t="s">
        <v>63947</v>
      </c>
      <c r="AD272" s="273" t="s">
        <v>63948</v>
      </c>
    </row>
    <row r="273" spans="25:30">
      <c r="Y273" s="259">
        <v>2137008</v>
      </c>
      <c r="Z273" s="273" t="s">
        <v>65085</v>
      </c>
      <c r="AA273" s="273" t="s">
        <v>62159</v>
      </c>
      <c r="AB273" s="273" t="s">
        <v>62160</v>
      </c>
      <c r="AC273" s="273" t="s">
        <v>62161</v>
      </c>
      <c r="AD273" s="273" t="s">
        <v>62162</v>
      </c>
    </row>
    <row r="274" spans="25:30">
      <c r="Y274" s="259">
        <v>2137010</v>
      </c>
      <c r="Z274" s="273" t="s">
        <v>63949</v>
      </c>
      <c r="AA274" s="273" t="s">
        <v>63950</v>
      </c>
      <c r="AB274" s="273" t="s">
        <v>63951</v>
      </c>
      <c r="AC274" s="273" t="s">
        <v>63952</v>
      </c>
      <c r="AD274" s="273" t="s">
        <v>63953</v>
      </c>
    </row>
    <row r="275" spans="25:30">
      <c r="Y275" s="259">
        <v>2137051</v>
      </c>
      <c r="Z275" s="273" t="s">
        <v>64788</v>
      </c>
      <c r="AA275" s="273" t="s">
        <v>64789</v>
      </c>
      <c r="AB275" s="273" t="s">
        <v>64790</v>
      </c>
      <c r="AC275" s="273" t="s">
        <v>64791</v>
      </c>
      <c r="AD275" s="273" t="s">
        <v>64792</v>
      </c>
    </row>
    <row r="276" spans="25:30">
      <c r="Y276" s="259">
        <v>2137063</v>
      </c>
      <c r="Z276" s="273" t="s">
        <v>64509</v>
      </c>
      <c r="AA276" s="273" t="s">
        <v>64510</v>
      </c>
      <c r="AB276" s="273" t="s">
        <v>64511</v>
      </c>
      <c r="AC276" s="273" t="s">
        <v>64512</v>
      </c>
      <c r="AD276" s="273" t="s">
        <v>64513</v>
      </c>
    </row>
    <row r="277" spans="25:30">
      <c r="Y277" s="259">
        <v>69009226</v>
      </c>
      <c r="Z277" s="273" t="s">
        <v>63954</v>
      </c>
      <c r="AA277" s="273" t="s">
        <v>63955</v>
      </c>
      <c r="AB277" s="273" t="s">
        <v>63956</v>
      </c>
      <c r="AC277" s="273" t="s">
        <v>63957</v>
      </c>
      <c r="AD277" s="273" t="s">
        <v>63958</v>
      </c>
    </row>
    <row r="278" spans="25:30">
      <c r="Y278" s="259">
        <v>69009166</v>
      </c>
      <c r="Z278" s="273" t="s">
        <v>64551</v>
      </c>
      <c r="AA278" s="273" t="s">
        <v>64552</v>
      </c>
      <c r="AB278" s="273" t="s">
        <v>58323</v>
      </c>
      <c r="AC278" s="273" t="s">
        <v>64553</v>
      </c>
      <c r="AD278" s="273" t="s">
        <v>64554</v>
      </c>
    </row>
    <row r="279" spans="25:30">
      <c r="Y279" s="259">
        <v>69009051</v>
      </c>
      <c r="Z279" s="273" t="s">
        <v>58316</v>
      </c>
      <c r="AA279" s="273" t="s">
        <v>65724</v>
      </c>
      <c r="AB279" s="273" t="s">
        <v>60219</v>
      </c>
      <c r="AC279" s="273" t="s">
        <v>65725</v>
      </c>
      <c r="AD279" s="273" t="s">
        <v>60444</v>
      </c>
    </row>
    <row r="280" spans="25:30">
      <c r="Y280" s="259">
        <v>2231079</v>
      </c>
      <c r="Z280" s="273" t="s">
        <v>63959</v>
      </c>
      <c r="AA280" s="273" t="s">
        <v>63960</v>
      </c>
      <c r="AB280" s="273" t="s">
        <v>63961</v>
      </c>
      <c r="AC280" s="273" t="s">
        <v>63962</v>
      </c>
      <c r="AD280" s="273" t="s">
        <v>63963</v>
      </c>
    </row>
    <row r="281" spans="25:30">
      <c r="Y281" s="259">
        <v>69009192</v>
      </c>
      <c r="Z281" s="273" t="s">
        <v>64903</v>
      </c>
      <c r="AA281" s="273" t="s">
        <v>64904</v>
      </c>
      <c r="AB281" s="273" t="s">
        <v>58327</v>
      </c>
      <c r="AC281" s="273" t="s">
        <v>64905</v>
      </c>
      <c r="AD281" s="273" t="s">
        <v>64906</v>
      </c>
    </row>
    <row r="282" spans="25:30">
      <c r="Y282" s="259">
        <v>2231094</v>
      </c>
      <c r="Z282" s="273" t="s">
        <v>64494</v>
      </c>
      <c r="AA282" s="273" t="s">
        <v>64495</v>
      </c>
      <c r="AB282" s="273" t="s">
        <v>59419</v>
      </c>
      <c r="AC282" s="273" t="s">
        <v>64496</v>
      </c>
      <c r="AD282" s="273" t="s">
        <v>64497</v>
      </c>
    </row>
    <row r="283" spans="25:30">
      <c r="Y283" s="259">
        <v>69009167</v>
      </c>
      <c r="Z283" s="273" t="s">
        <v>63964</v>
      </c>
      <c r="AA283" s="273" t="s">
        <v>63965</v>
      </c>
      <c r="AB283" s="273" t="s">
        <v>63966</v>
      </c>
      <c r="AC283" s="273" t="s">
        <v>63967</v>
      </c>
      <c r="AD283" s="273" t="s">
        <v>63968</v>
      </c>
    </row>
    <row r="284" spans="25:30">
      <c r="Y284" s="259">
        <v>69009168</v>
      </c>
      <c r="Z284" s="273" t="s">
        <v>60254</v>
      </c>
      <c r="AA284" s="273" t="s">
        <v>63969</v>
      </c>
      <c r="AB284" s="273" t="s">
        <v>63970</v>
      </c>
      <c r="AC284" s="273" t="s">
        <v>63971</v>
      </c>
      <c r="AD284" s="273" t="s">
        <v>63972</v>
      </c>
    </row>
    <row r="285" spans="25:30">
      <c r="Y285" s="259">
        <v>69009196</v>
      </c>
      <c r="Z285" s="273" t="s">
        <v>63973</v>
      </c>
      <c r="AA285" s="273" t="s">
        <v>63974</v>
      </c>
      <c r="AB285" s="273" t="s">
        <v>59495</v>
      </c>
      <c r="AC285" s="273" t="s">
        <v>63975</v>
      </c>
      <c r="AD285" s="273" t="s">
        <v>63976</v>
      </c>
    </row>
    <row r="286" spans="25:30">
      <c r="Y286" s="259">
        <v>69009191</v>
      </c>
      <c r="Z286" s="273" t="s">
        <v>63977</v>
      </c>
      <c r="AA286" s="273" t="s">
        <v>63978</v>
      </c>
      <c r="AB286" s="273" t="s">
        <v>60271</v>
      </c>
      <c r="AC286" s="273" t="s">
        <v>63979</v>
      </c>
      <c r="AD286" s="273" t="s">
        <v>63980</v>
      </c>
    </row>
    <row r="287" spans="25:30">
      <c r="Y287" s="259">
        <v>69009195</v>
      </c>
      <c r="Z287" s="273" t="s">
        <v>64919</v>
      </c>
      <c r="AA287" s="273" t="s">
        <v>64920</v>
      </c>
      <c r="AB287" s="273" t="s">
        <v>59495</v>
      </c>
      <c r="AC287" s="273" t="s">
        <v>64921</v>
      </c>
      <c r="AD287" s="273" t="s">
        <v>64922</v>
      </c>
    </row>
    <row r="288" spans="25:30">
      <c r="Y288" s="259">
        <v>2231147</v>
      </c>
      <c r="Z288" s="273" t="s">
        <v>64338</v>
      </c>
      <c r="AA288" s="273" t="s">
        <v>64339</v>
      </c>
      <c r="AB288" s="273" t="s">
        <v>60350</v>
      </c>
      <c r="AC288" s="273" t="s">
        <v>65830</v>
      </c>
      <c r="AD288" s="273" t="s">
        <v>64340</v>
      </c>
    </row>
    <row r="289" spans="25:30">
      <c r="Y289" s="259">
        <v>69009267</v>
      </c>
      <c r="Z289" s="273" t="s">
        <v>64338</v>
      </c>
      <c r="AA289" s="273" t="s">
        <v>65833</v>
      </c>
      <c r="AB289" s="273" t="s">
        <v>65829</v>
      </c>
      <c r="AC289" s="273" t="s">
        <v>65831</v>
      </c>
      <c r="AD289" s="273" t="s">
        <v>65832</v>
      </c>
    </row>
    <row r="290" spans="25:30">
      <c r="Y290" s="259">
        <v>2231198</v>
      </c>
      <c r="Z290" s="273" t="s">
        <v>65099</v>
      </c>
      <c r="AA290" s="273" t="s">
        <v>65100</v>
      </c>
      <c r="AB290" s="273" t="s">
        <v>65101</v>
      </c>
      <c r="AC290" s="273" t="s">
        <v>65102</v>
      </c>
      <c r="AD290" s="273" t="s">
        <v>65103</v>
      </c>
    </row>
    <row r="291" spans="25:30">
      <c r="Y291" s="259">
        <v>69009216</v>
      </c>
      <c r="Z291" s="273" t="s">
        <v>65075</v>
      </c>
      <c r="AA291" s="273" t="s">
        <v>65076</v>
      </c>
      <c r="AB291" s="273" t="s">
        <v>65077</v>
      </c>
      <c r="AC291" s="273" t="s">
        <v>65078</v>
      </c>
      <c r="AD291" s="273" t="s">
        <v>65079</v>
      </c>
    </row>
    <row r="292" spans="25:30">
      <c r="Y292" s="259">
        <v>2231203</v>
      </c>
      <c r="Z292" s="273" t="s">
        <v>64712</v>
      </c>
      <c r="AA292" s="273" t="s">
        <v>64713</v>
      </c>
      <c r="AB292" s="273" t="s">
        <v>64714</v>
      </c>
      <c r="AC292" s="273" t="s">
        <v>64715</v>
      </c>
      <c r="AD292" s="273" t="s">
        <v>64716</v>
      </c>
    </row>
    <row r="293" spans="25:30">
      <c r="Y293" s="259">
        <v>2231212</v>
      </c>
      <c r="Z293" s="273" t="s">
        <v>65127</v>
      </c>
      <c r="AA293" s="273" t="s">
        <v>65128</v>
      </c>
      <c r="AB293" s="273" t="s">
        <v>65129</v>
      </c>
      <c r="AC293" s="273" t="s">
        <v>65130</v>
      </c>
      <c r="AD293" s="273" t="s">
        <v>65131</v>
      </c>
    </row>
    <row r="294" spans="25:30">
      <c r="Y294" s="259">
        <v>69009160</v>
      </c>
      <c r="Z294" s="273" t="s">
        <v>63981</v>
      </c>
      <c r="AA294" s="273" t="s">
        <v>63982</v>
      </c>
      <c r="AB294" s="273" t="s">
        <v>63983</v>
      </c>
      <c r="AC294" s="273" t="s">
        <v>63984</v>
      </c>
      <c r="AD294" s="273" t="s">
        <v>63985</v>
      </c>
    </row>
    <row r="295" spans="25:30">
      <c r="Y295" s="259">
        <v>2231233</v>
      </c>
      <c r="Z295" s="273" t="s">
        <v>63986</v>
      </c>
      <c r="AA295" s="273" t="s">
        <v>63987</v>
      </c>
      <c r="AB295" s="273" t="s">
        <v>63988</v>
      </c>
      <c r="AC295" s="273" t="s">
        <v>63989</v>
      </c>
      <c r="AD295" s="273" t="s">
        <v>63990</v>
      </c>
    </row>
    <row r="296" spans="25:30">
      <c r="Y296" s="259">
        <v>2231304</v>
      </c>
      <c r="Z296" s="273" t="s">
        <v>63995</v>
      </c>
      <c r="AA296" s="273" t="s">
        <v>63996</v>
      </c>
      <c r="AB296" s="273" t="s">
        <v>60055</v>
      </c>
      <c r="AC296" s="273" t="s">
        <v>63997</v>
      </c>
      <c r="AD296" s="273" t="s">
        <v>63998</v>
      </c>
    </row>
    <row r="297" spans="25:30">
      <c r="Y297" s="259">
        <v>2231432</v>
      </c>
      <c r="Z297" s="273" t="s">
        <v>64439</v>
      </c>
      <c r="AA297" s="273" t="s">
        <v>64440</v>
      </c>
      <c r="AB297" s="273" t="s">
        <v>64441</v>
      </c>
      <c r="AC297" s="273" t="s">
        <v>64442</v>
      </c>
      <c r="AD297" s="273" t="s">
        <v>64443</v>
      </c>
    </row>
    <row r="298" spans="25:30">
      <c r="Y298" s="259">
        <v>69009161</v>
      </c>
      <c r="Z298" s="273" t="s">
        <v>12</v>
      </c>
      <c r="AA298" s="273" t="s">
        <v>63999</v>
      </c>
      <c r="AB298" s="273" t="s">
        <v>64000</v>
      </c>
      <c r="AC298" s="273" t="s">
        <v>64001</v>
      </c>
      <c r="AD298" s="273" t="s">
        <v>64002</v>
      </c>
    </row>
    <row r="299" spans="25:30">
      <c r="Y299" s="259">
        <v>2231652</v>
      </c>
      <c r="Z299" s="273" t="s">
        <v>64193</v>
      </c>
      <c r="AA299" s="273" t="s">
        <v>64456</v>
      </c>
      <c r="AB299" s="273" t="s">
        <v>64457</v>
      </c>
      <c r="AC299" s="273" t="s">
        <v>64458</v>
      </c>
      <c r="AD299" s="273" t="s">
        <v>64459</v>
      </c>
    </row>
    <row r="300" spans="25:30">
      <c r="Y300" s="259">
        <v>2232014</v>
      </c>
      <c r="Z300" s="273" t="s">
        <v>60731</v>
      </c>
      <c r="AA300" s="273" t="s">
        <v>64003</v>
      </c>
      <c r="AB300" s="273" t="s">
        <v>64007</v>
      </c>
      <c r="AC300" s="273" t="s">
        <v>64008</v>
      </c>
      <c r="AD300" s="273" t="s">
        <v>64006</v>
      </c>
    </row>
    <row r="301" spans="25:30">
      <c r="Y301" s="259">
        <v>2232020</v>
      </c>
      <c r="Z301" s="273" t="s">
        <v>64009</v>
      </c>
      <c r="AA301" s="273" t="s">
        <v>64010</v>
      </c>
      <c r="AB301" s="273" t="s">
        <v>64011</v>
      </c>
      <c r="AC301" s="273" t="s">
        <v>64012</v>
      </c>
      <c r="AD301" s="273" t="s">
        <v>64013</v>
      </c>
    </row>
    <row r="302" spans="25:30">
      <c r="Y302" s="259">
        <v>2232034</v>
      </c>
      <c r="Z302" s="273" t="s">
        <v>64810</v>
      </c>
      <c r="AA302" s="273" t="s">
        <v>64811</v>
      </c>
      <c r="AB302" s="273" t="s">
        <v>60582</v>
      </c>
      <c r="AC302" s="273" t="s">
        <v>64812</v>
      </c>
      <c r="AD302" s="273" t="s">
        <v>64813</v>
      </c>
    </row>
    <row r="303" spans="25:30">
      <c r="Y303" s="259">
        <v>2232056</v>
      </c>
      <c r="Z303" s="273" t="s">
        <v>64014</v>
      </c>
      <c r="AA303" s="273" t="s">
        <v>64015</v>
      </c>
      <c r="AB303" s="273" t="s">
        <v>64016</v>
      </c>
      <c r="AC303" s="273" t="s">
        <v>64017</v>
      </c>
      <c r="AD303" s="273" t="s">
        <v>64018</v>
      </c>
    </row>
    <row r="304" spans="25:30">
      <c r="Y304" s="259">
        <v>2232089</v>
      </c>
      <c r="Z304" s="273" t="s">
        <v>64929</v>
      </c>
      <c r="AA304" s="273" t="s">
        <v>64930</v>
      </c>
      <c r="AB304" s="273" t="s">
        <v>64931</v>
      </c>
      <c r="AC304" s="273" t="s">
        <v>64932</v>
      </c>
      <c r="AD304" s="273" t="s">
        <v>64933</v>
      </c>
    </row>
    <row r="305" spans="25:30">
      <c r="Y305" s="259">
        <v>2232103</v>
      </c>
      <c r="Z305" s="273" t="s">
        <v>19</v>
      </c>
      <c r="AA305" s="273" t="s">
        <v>61846</v>
      </c>
      <c r="AB305" s="273" t="s">
        <v>61847</v>
      </c>
      <c r="AC305" s="273" t="s">
        <v>64019</v>
      </c>
      <c r="AD305" s="273" t="s">
        <v>61849</v>
      </c>
    </row>
    <row r="306" spans="25:30">
      <c r="Y306" s="259">
        <v>2232104</v>
      </c>
      <c r="Z306" s="273" t="s">
        <v>64020</v>
      </c>
      <c r="AA306" s="273" t="s">
        <v>64021</v>
      </c>
      <c r="AB306" s="273" t="s">
        <v>64022</v>
      </c>
      <c r="AC306" s="273" t="s">
        <v>64023</v>
      </c>
      <c r="AD306" s="273" t="s">
        <v>64024</v>
      </c>
    </row>
    <row r="307" spans="25:30">
      <c r="Y307" s="259">
        <v>2232160</v>
      </c>
      <c r="Z307" s="273" t="s">
        <v>64025</v>
      </c>
      <c r="AA307" s="273" t="s">
        <v>64026</v>
      </c>
      <c r="AB307" s="273" t="s">
        <v>64027</v>
      </c>
      <c r="AC307" s="273" t="s">
        <v>64028</v>
      </c>
      <c r="AD307" s="273" t="s">
        <v>64029</v>
      </c>
    </row>
    <row r="308" spans="25:30">
      <c r="Y308" s="259">
        <v>2232175</v>
      </c>
      <c r="Z308" s="273" t="s">
        <v>64030</v>
      </c>
      <c r="AA308" s="273" t="s">
        <v>64031</v>
      </c>
      <c r="AB308" s="273" t="s">
        <v>64032</v>
      </c>
      <c r="AC308" s="273" t="s">
        <v>64033</v>
      </c>
      <c r="AD308" s="273" t="s">
        <v>64034</v>
      </c>
    </row>
    <row r="309" spans="25:30">
      <c r="Y309" s="259">
        <v>2232177</v>
      </c>
      <c r="Z309" s="273" t="s">
        <v>63452</v>
      </c>
      <c r="AA309" s="273" t="s">
        <v>63453</v>
      </c>
      <c r="AB309" s="273" t="s">
        <v>63454</v>
      </c>
      <c r="AC309" s="273" t="s">
        <v>64035</v>
      </c>
      <c r="AD309" s="273" t="s">
        <v>63456</v>
      </c>
    </row>
    <row r="310" spans="25:30">
      <c r="Y310" s="259">
        <v>2232184</v>
      </c>
      <c r="Z310" s="273" t="s">
        <v>64036</v>
      </c>
      <c r="AA310" s="273" t="s">
        <v>64037</v>
      </c>
      <c r="AB310" s="273" t="s">
        <v>64038</v>
      </c>
      <c r="AC310" s="273" t="s">
        <v>64039</v>
      </c>
      <c r="AD310" s="273" t="s">
        <v>64040</v>
      </c>
    </row>
    <row r="311" spans="25:30">
      <c r="Y311" s="259">
        <v>2232454</v>
      </c>
      <c r="Z311" s="273" t="s">
        <v>64041</v>
      </c>
      <c r="AA311" s="273" t="s">
        <v>64042</v>
      </c>
      <c r="AB311" s="273" t="s">
        <v>61852</v>
      </c>
      <c r="AC311" s="273" t="s">
        <v>64043</v>
      </c>
      <c r="AD311" s="273" t="s">
        <v>61854</v>
      </c>
    </row>
    <row r="312" spans="25:30">
      <c r="Y312" s="259">
        <v>2233001</v>
      </c>
      <c r="Z312" s="273" t="s">
        <v>64394</v>
      </c>
      <c r="AA312" s="273" t="s">
        <v>64395</v>
      </c>
      <c r="AB312" s="273" t="s">
        <v>64396</v>
      </c>
      <c r="AC312" s="273" t="s">
        <v>64397</v>
      </c>
      <c r="AD312" s="273" t="s">
        <v>64398</v>
      </c>
    </row>
    <row r="313" spans="25:30">
      <c r="Y313" s="259">
        <v>2233089</v>
      </c>
      <c r="Z313" s="273" t="s">
        <v>64044</v>
      </c>
      <c r="AA313" s="273" t="s">
        <v>64045</v>
      </c>
      <c r="AB313" s="273" t="s">
        <v>64046</v>
      </c>
      <c r="AC313" s="273" t="s">
        <v>64047</v>
      </c>
      <c r="AD313" s="273" t="s">
        <v>64048</v>
      </c>
    </row>
    <row r="314" spans="25:30">
      <c r="Y314" s="259">
        <v>2233094</v>
      </c>
      <c r="Z314" s="273" t="s">
        <v>64049</v>
      </c>
      <c r="AA314" s="273" t="s">
        <v>64050</v>
      </c>
      <c r="AB314" s="273" t="s">
        <v>64051</v>
      </c>
      <c r="AC314" s="273" t="s">
        <v>64052</v>
      </c>
      <c r="AD314" s="273" t="s">
        <v>64053</v>
      </c>
    </row>
    <row r="315" spans="25:30">
      <c r="Y315" s="259">
        <v>2233096</v>
      </c>
      <c r="Z315" s="273" t="s">
        <v>64341</v>
      </c>
      <c r="AA315" s="273" t="s">
        <v>64342</v>
      </c>
      <c r="AB315" s="273" t="s">
        <v>64343</v>
      </c>
      <c r="AC315" s="273" t="s">
        <v>64344</v>
      </c>
      <c r="AD315" s="273" t="s">
        <v>64345</v>
      </c>
    </row>
    <row r="316" spans="25:30">
      <c r="Y316" s="259">
        <v>2233117</v>
      </c>
      <c r="Z316" s="273" t="s">
        <v>64735</v>
      </c>
      <c r="AA316" s="273" t="s">
        <v>64736</v>
      </c>
      <c r="AB316" s="273" t="s">
        <v>59376</v>
      </c>
      <c r="AC316" s="273" t="s">
        <v>64737</v>
      </c>
      <c r="AD316" s="273" t="s">
        <v>64738</v>
      </c>
    </row>
    <row r="317" spans="25:30">
      <c r="Y317" s="259">
        <v>2233129</v>
      </c>
      <c r="Z317" s="273" t="s">
        <v>64998</v>
      </c>
      <c r="AA317" s="273" t="s">
        <v>64999</v>
      </c>
      <c r="AB317" s="273" t="s">
        <v>65000</v>
      </c>
      <c r="AC317" s="273" t="s">
        <v>65001</v>
      </c>
      <c r="AD317" s="273" t="s">
        <v>65002</v>
      </c>
    </row>
    <row r="318" spans="25:30">
      <c r="Y318" s="259">
        <v>2233143</v>
      </c>
      <c r="Z318" s="273" t="s">
        <v>65018</v>
      </c>
      <c r="AA318" s="273" t="s">
        <v>65019</v>
      </c>
      <c r="AB318" s="273" t="s">
        <v>62377</v>
      </c>
      <c r="AC318" s="273" t="s">
        <v>65020</v>
      </c>
      <c r="AD318" s="273" t="s">
        <v>65021</v>
      </c>
    </row>
    <row r="319" spans="25:30">
      <c r="Y319" s="259">
        <v>2233161</v>
      </c>
      <c r="Z319" s="273" t="s">
        <v>64472</v>
      </c>
      <c r="AA319" s="273" t="s">
        <v>64473</v>
      </c>
      <c r="AB319" s="273" t="s">
        <v>64474</v>
      </c>
      <c r="AC319" s="273" t="s">
        <v>64475</v>
      </c>
      <c r="AD319" s="273" t="s">
        <v>64476</v>
      </c>
    </row>
    <row r="320" spans="25:30">
      <c r="Y320" s="259">
        <v>2233189</v>
      </c>
      <c r="Z320" s="273" t="s">
        <v>64054</v>
      </c>
      <c r="AA320" s="273" t="s">
        <v>64055</v>
      </c>
      <c r="AB320" s="273" t="s">
        <v>64056</v>
      </c>
      <c r="AC320" s="273" t="s">
        <v>64057</v>
      </c>
      <c r="AD320" s="273" t="s">
        <v>64058</v>
      </c>
    </row>
    <row r="321" spans="25:30">
      <c r="Y321" s="259">
        <v>2233290</v>
      </c>
      <c r="Z321" s="273" t="s">
        <v>64059</v>
      </c>
      <c r="AA321" s="273" t="s">
        <v>64060</v>
      </c>
      <c r="AB321" s="273" t="s">
        <v>64061</v>
      </c>
      <c r="AC321" s="273" t="s">
        <v>64062</v>
      </c>
      <c r="AD321" s="273" t="s">
        <v>64063</v>
      </c>
    </row>
    <row r="322" spans="25:30">
      <c r="Y322" s="259">
        <v>2233295</v>
      </c>
      <c r="Z322" s="273" t="s">
        <v>61693</v>
      </c>
      <c r="AA322" s="273" t="s">
        <v>64064</v>
      </c>
      <c r="AB322" s="273" t="s">
        <v>64065</v>
      </c>
      <c r="AC322" s="273" t="s">
        <v>64066</v>
      </c>
      <c r="AD322" s="273" t="s">
        <v>64067</v>
      </c>
    </row>
    <row r="323" spans="25:30">
      <c r="Y323" s="259">
        <v>2233295</v>
      </c>
      <c r="Z323" s="273" t="s">
        <v>61693</v>
      </c>
      <c r="AA323" s="273" t="s">
        <v>64064</v>
      </c>
      <c r="AB323" s="273" t="s">
        <v>64065</v>
      </c>
      <c r="AC323" s="273" t="s">
        <v>64068</v>
      </c>
      <c r="AD323" s="273" t="s">
        <v>64067</v>
      </c>
    </row>
    <row r="324" spans="25:30">
      <c r="Y324" s="259">
        <v>2233301</v>
      </c>
      <c r="Z324" s="273" t="s">
        <v>64769</v>
      </c>
      <c r="AA324" s="273" t="s">
        <v>64770</v>
      </c>
      <c r="AB324" s="273" t="s">
        <v>64771</v>
      </c>
      <c r="AC324" s="273" t="s">
        <v>64772</v>
      </c>
      <c r="AD324" s="273" t="s">
        <v>64773</v>
      </c>
    </row>
    <row r="325" spans="25:30">
      <c r="Y325" s="259">
        <v>2233359</v>
      </c>
      <c r="Z325" s="273" t="s">
        <v>64069</v>
      </c>
      <c r="AA325" s="273" t="s">
        <v>64070</v>
      </c>
      <c r="AB325" s="273" t="s">
        <v>64071</v>
      </c>
      <c r="AC325" s="273" t="s">
        <v>64072</v>
      </c>
      <c r="AD325" s="273" t="s">
        <v>64073</v>
      </c>
    </row>
    <row r="326" spans="25:30">
      <c r="Y326" s="259">
        <v>2233364</v>
      </c>
      <c r="Z326" s="273" t="s">
        <v>64690</v>
      </c>
      <c r="AA326" s="273" t="s">
        <v>64691</v>
      </c>
      <c r="AB326" s="273" t="s">
        <v>58217</v>
      </c>
      <c r="AC326" s="273" t="s">
        <v>64692</v>
      </c>
      <c r="AD326" s="273" t="s">
        <v>64693</v>
      </c>
    </row>
    <row r="327" spans="25:30">
      <c r="Y327" s="259">
        <v>2233367</v>
      </c>
      <c r="Z327" s="273" t="s">
        <v>64754</v>
      </c>
      <c r="AA327" s="273" t="s">
        <v>64755</v>
      </c>
      <c r="AB327" s="273" t="s">
        <v>64756</v>
      </c>
      <c r="AC327" s="273" t="s">
        <v>64757</v>
      </c>
      <c r="AD327" s="273" t="s">
        <v>64758</v>
      </c>
    </row>
    <row r="328" spans="25:30">
      <c r="Y328" s="259">
        <v>2233378</v>
      </c>
      <c r="Z328" s="273" t="s">
        <v>64074</v>
      </c>
      <c r="AA328" s="273" t="s">
        <v>64075</v>
      </c>
      <c r="AB328" s="273" t="s">
        <v>64076</v>
      </c>
      <c r="AC328" s="273" t="s">
        <v>64077</v>
      </c>
      <c r="AD328" s="273" t="s">
        <v>64078</v>
      </c>
    </row>
    <row r="329" spans="25:30">
      <c r="Y329" s="259">
        <v>2233424</v>
      </c>
      <c r="Z329" s="273" t="s">
        <v>64666</v>
      </c>
      <c r="AA329" s="273" t="s">
        <v>64667</v>
      </c>
      <c r="AB329" s="273" t="s">
        <v>64668</v>
      </c>
      <c r="AC329" s="273" t="s">
        <v>64669</v>
      </c>
      <c r="AD329" s="273" t="s">
        <v>64670</v>
      </c>
    </row>
    <row r="330" spans="25:30">
      <c r="Y330" s="259">
        <v>2234026</v>
      </c>
      <c r="Z330" s="273" t="s">
        <v>64722</v>
      </c>
      <c r="AA330" s="273" t="s">
        <v>64723</v>
      </c>
      <c r="AB330" s="273" t="s">
        <v>61293</v>
      </c>
      <c r="AC330" s="273" t="s">
        <v>64724</v>
      </c>
      <c r="AD330" s="273" t="s">
        <v>61295</v>
      </c>
    </row>
    <row r="331" spans="25:30">
      <c r="Y331" s="259">
        <v>2234037</v>
      </c>
      <c r="Z331" s="273" t="s">
        <v>64079</v>
      </c>
      <c r="AA331" s="273" t="s">
        <v>64080</v>
      </c>
      <c r="AB331" s="273" t="s">
        <v>64081</v>
      </c>
      <c r="AC331" s="273" t="s">
        <v>64082</v>
      </c>
      <c r="AD331" s="273" t="s">
        <v>64083</v>
      </c>
    </row>
    <row r="332" spans="25:30">
      <c r="Y332" s="259">
        <v>2234049</v>
      </c>
      <c r="Z332" s="273" t="s">
        <v>64084</v>
      </c>
      <c r="AA332" s="273" t="s">
        <v>64085</v>
      </c>
      <c r="AB332" s="273" t="s">
        <v>64086</v>
      </c>
      <c r="AC332" s="273" t="s">
        <v>64087</v>
      </c>
      <c r="AD332" s="273" t="s">
        <v>64088</v>
      </c>
    </row>
    <row r="333" spans="25:30">
      <c r="Y333" s="259">
        <v>2234054</v>
      </c>
      <c r="Z333" s="273" t="s">
        <v>64089</v>
      </c>
      <c r="AA333" s="273" t="s">
        <v>64090</v>
      </c>
      <c r="AB333" s="273" t="s">
        <v>64091</v>
      </c>
      <c r="AC333" s="273" t="s">
        <v>64092</v>
      </c>
      <c r="AD333" s="273" t="s">
        <v>64093</v>
      </c>
    </row>
    <row r="334" spans="25:30">
      <c r="Y334" s="259">
        <v>2234061</v>
      </c>
      <c r="Z334" s="273" t="s">
        <v>64858</v>
      </c>
      <c r="AA334" s="273" t="s">
        <v>64859</v>
      </c>
      <c r="AB334" s="273" t="s">
        <v>62367</v>
      </c>
      <c r="AC334" s="273" t="s">
        <v>64860</v>
      </c>
      <c r="AD334" s="273" t="s">
        <v>64861</v>
      </c>
    </row>
    <row r="335" spans="25:30">
      <c r="Y335" s="259">
        <v>2234063</v>
      </c>
      <c r="Z335" s="273" t="s">
        <v>64094</v>
      </c>
      <c r="AA335" s="273" t="s">
        <v>64095</v>
      </c>
      <c r="AB335" s="273" t="s">
        <v>64096</v>
      </c>
      <c r="AC335" s="273" t="s">
        <v>64097</v>
      </c>
      <c r="AD335" s="273" t="s">
        <v>64098</v>
      </c>
    </row>
    <row r="336" spans="25:30">
      <c r="Y336" s="259">
        <v>2234082</v>
      </c>
      <c r="Z336" s="273" t="s">
        <v>64099</v>
      </c>
      <c r="AA336" s="273" t="s">
        <v>64100</v>
      </c>
      <c r="AB336" s="273" t="s">
        <v>58606</v>
      </c>
      <c r="AC336" s="273" t="s">
        <v>64101</v>
      </c>
      <c r="AD336" s="273" t="s">
        <v>64102</v>
      </c>
    </row>
    <row r="337" spans="25:30">
      <c r="Y337" s="259">
        <v>2234114</v>
      </c>
      <c r="Z337" s="273" t="s">
        <v>23</v>
      </c>
      <c r="AA337" s="273" t="s">
        <v>22</v>
      </c>
      <c r="AB337" s="273" t="s">
        <v>64103</v>
      </c>
      <c r="AC337" s="273" t="s">
        <v>64104</v>
      </c>
      <c r="AD337" s="273" t="s">
        <v>64105</v>
      </c>
    </row>
    <row r="338" spans="25:30">
      <c r="Y338" s="259">
        <v>2234118</v>
      </c>
      <c r="Z338" s="273" t="s">
        <v>59498</v>
      </c>
      <c r="AA338" s="273" t="s">
        <v>59499</v>
      </c>
      <c r="AB338" s="273" t="s">
        <v>58412</v>
      </c>
      <c r="AC338" s="273" t="s">
        <v>65169</v>
      </c>
      <c r="AD338" s="273" t="s">
        <v>59501</v>
      </c>
    </row>
    <row r="339" spans="25:30">
      <c r="Y339" s="259">
        <v>2234119</v>
      </c>
      <c r="Z339" s="273" t="s">
        <v>64106</v>
      </c>
      <c r="AA339" s="273" t="s">
        <v>64107</v>
      </c>
      <c r="AB339" s="273" t="s">
        <v>64108</v>
      </c>
      <c r="AC339" s="273" t="s">
        <v>64109</v>
      </c>
      <c r="AD339" s="273" t="s">
        <v>64110</v>
      </c>
    </row>
    <row r="340" spans="25:30">
      <c r="Y340" s="259">
        <v>2234120</v>
      </c>
      <c r="Z340" s="273" t="s">
        <v>64113</v>
      </c>
      <c r="AA340" s="273" t="s">
        <v>64114</v>
      </c>
      <c r="AB340" s="273" t="s">
        <v>64115</v>
      </c>
      <c r="AC340" s="273" t="s">
        <v>64116</v>
      </c>
      <c r="AD340" s="273" t="s">
        <v>64117</v>
      </c>
    </row>
    <row r="341" spans="25:30">
      <c r="Y341" s="259">
        <v>2234170</v>
      </c>
      <c r="Z341" s="273" t="s">
        <v>60674</v>
      </c>
      <c r="AA341" s="273" t="s">
        <v>60675</v>
      </c>
      <c r="AB341" s="273" t="s">
        <v>60676</v>
      </c>
      <c r="AC341" s="273" t="s">
        <v>64118</v>
      </c>
      <c r="AD341" s="273" t="s">
        <v>64119</v>
      </c>
    </row>
    <row r="342" spans="25:30">
      <c r="Y342" s="259">
        <v>2234173</v>
      </c>
      <c r="Z342" s="273" t="s">
        <v>64120</v>
      </c>
      <c r="AA342" s="273" t="s">
        <v>64121</v>
      </c>
      <c r="AB342" s="273" t="s">
        <v>58501</v>
      </c>
      <c r="AC342" s="273" t="s">
        <v>64122</v>
      </c>
      <c r="AD342" s="273" t="s">
        <v>64123</v>
      </c>
    </row>
    <row r="343" spans="25:30">
      <c r="Y343" s="259">
        <v>2234185</v>
      </c>
      <c r="Z343" s="273" t="s">
        <v>64124</v>
      </c>
      <c r="AA343" s="273" t="s">
        <v>64125</v>
      </c>
      <c r="AB343" s="273" t="s">
        <v>64126</v>
      </c>
      <c r="AC343" s="273" t="s">
        <v>64127</v>
      </c>
      <c r="AD343" s="273" t="s">
        <v>64128</v>
      </c>
    </row>
    <row r="344" spans="25:30">
      <c r="Y344" s="259">
        <v>2234192</v>
      </c>
      <c r="Z344" s="273" t="s">
        <v>64129</v>
      </c>
      <c r="AA344" s="273" t="s">
        <v>64130</v>
      </c>
      <c r="AB344" s="273" t="s">
        <v>64131</v>
      </c>
      <c r="AC344" s="273" t="s">
        <v>64132</v>
      </c>
      <c r="AD344" s="273" t="s">
        <v>64133</v>
      </c>
    </row>
    <row r="345" spans="25:30">
      <c r="Y345" s="259">
        <v>2234266</v>
      </c>
      <c r="Z345" s="273" t="s">
        <v>64134</v>
      </c>
      <c r="AA345" s="273" t="s">
        <v>64135</v>
      </c>
      <c r="AB345" s="273" t="s">
        <v>64136</v>
      </c>
      <c r="AC345" s="273" t="s">
        <v>64137</v>
      </c>
      <c r="AD345" s="273" t="s">
        <v>64138</v>
      </c>
    </row>
    <row r="346" spans="25:30">
      <c r="Y346" s="259">
        <v>2234338</v>
      </c>
      <c r="Z346" s="273" t="s">
        <v>64250</v>
      </c>
      <c r="AA346" s="273" t="s">
        <v>65013</v>
      </c>
      <c r="AB346" s="273" t="s">
        <v>64252</v>
      </c>
      <c r="AC346" s="273" t="s">
        <v>65014</v>
      </c>
      <c r="AD346" s="273" t="s">
        <v>64254</v>
      </c>
    </row>
    <row r="347" spans="25:30">
      <c r="Y347" s="259">
        <v>2234648</v>
      </c>
      <c r="Z347" s="273" t="s">
        <v>60765</v>
      </c>
      <c r="AA347" s="273" t="s">
        <v>65229</v>
      </c>
      <c r="AB347" s="273" t="s">
        <v>60767</v>
      </c>
      <c r="AC347" s="273" t="s">
        <v>65230</v>
      </c>
      <c r="AD347" s="273" t="s">
        <v>60769</v>
      </c>
    </row>
    <row r="348" spans="25:30">
      <c r="Y348" s="259">
        <v>2234691</v>
      </c>
      <c r="Z348" s="273" t="s">
        <v>64139</v>
      </c>
      <c r="AA348" s="273" t="s">
        <v>64140</v>
      </c>
      <c r="AB348" s="273" t="s">
        <v>64141</v>
      </c>
      <c r="AC348" s="273" t="s">
        <v>64142</v>
      </c>
      <c r="AD348" s="273" t="s">
        <v>64143</v>
      </c>
    </row>
    <row r="349" spans="25:30">
      <c r="Y349" s="259">
        <v>2235002</v>
      </c>
      <c r="Z349" s="273" t="s">
        <v>64144</v>
      </c>
      <c r="AA349" s="273" t="s">
        <v>64145</v>
      </c>
      <c r="AB349" s="273" t="s">
        <v>64146</v>
      </c>
      <c r="AC349" s="273" t="s">
        <v>64147</v>
      </c>
      <c r="AD349" s="273" t="s">
        <v>64148</v>
      </c>
    </row>
    <row r="350" spans="25:30">
      <c r="Y350" s="259">
        <v>2235075</v>
      </c>
      <c r="Z350" s="273" t="s">
        <v>59077</v>
      </c>
      <c r="AA350" s="273" t="s">
        <v>59078</v>
      </c>
      <c r="AB350" s="273" t="s">
        <v>59079</v>
      </c>
      <c r="AC350" s="273" t="s">
        <v>64363</v>
      </c>
      <c r="AD350" s="273" t="s">
        <v>59081</v>
      </c>
    </row>
    <row r="351" spans="25:30">
      <c r="Y351" s="259">
        <v>2235513</v>
      </c>
      <c r="Z351" s="273" t="s">
        <v>64369</v>
      </c>
      <c r="AA351" s="273" t="s">
        <v>64370</v>
      </c>
      <c r="AB351" s="273" t="s">
        <v>64371</v>
      </c>
      <c r="AC351" s="273" t="s">
        <v>64372</v>
      </c>
      <c r="AD351" s="273" t="s">
        <v>64373</v>
      </c>
    </row>
    <row r="352" spans="25:30">
      <c r="Y352" s="259">
        <v>2235556</v>
      </c>
      <c r="Z352" s="273" t="s">
        <v>64149</v>
      </c>
      <c r="AA352" s="273" t="s">
        <v>64150</v>
      </c>
      <c r="AB352" s="273" t="s">
        <v>59021</v>
      </c>
      <c r="AC352" s="273" t="s">
        <v>64151</v>
      </c>
      <c r="AD352" s="273" t="s">
        <v>60720</v>
      </c>
    </row>
    <row r="353" spans="25:30">
      <c r="Y353" s="259">
        <v>69012185</v>
      </c>
      <c r="Z353" s="273" t="s">
        <v>64152</v>
      </c>
      <c r="AA353" s="273" t="s">
        <v>64153</v>
      </c>
      <c r="AB353" s="273" t="s">
        <v>64154</v>
      </c>
      <c r="AC353" s="273" t="s">
        <v>64155</v>
      </c>
      <c r="AD353" s="273" t="s">
        <v>64156</v>
      </c>
    </row>
    <row r="354" spans="25:30">
      <c r="Y354" s="259">
        <v>2235605</v>
      </c>
      <c r="Z354" s="273" t="s">
        <v>58857</v>
      </c>
      <c r="AA354" s="273" t="s">
        <v>61997</v>
      </c>
      <c r="AB354" s="273" t="s">
        <v>61998</v>
      </c>
      <c r="AC354" s="273" t="s">
        <v>64157</v>
      </c>
      <c r="AD354" s="273" t="s">
        <v>62000</v>
      </c>
    </row>
    <row r="355" spans="25:30">
      <c r="Y355" s="259">
        <v>2235615</v>
      </c>
      <c r="Z355" s="273" t="s">
        <v>64158</v>
      </c>
      <c r="AA355" s="273" t="s">
        <v>64159</v>
      </c>
      <c r="AB355" s="273" t="s">
        <v>64160</v>
      </c>
      <c r="AC355" s="273" t="s">
        <v>64161</v>
      </c>
      <c r="AD355" s="273" t="s">
        <v>64162</v>
      </c>
    </row>
    <row r="356" spans="25:30">
      <c r="Y356" s="259">
        <v>2235620</v>
      </c>
      <c r="Z356" s="273" t="s">
        <v>59067</v>
      </c>
      <c r="AA356" s="273" t="s">
        <v>64163</v>
      </c>
      <c r="AB356" s="273" t="s">
        <v>61402</v>
      </c>
      <c r="AC356" s="273" t="s">
        <v>64164</v>
      </c>
      <c r="AD356" s="273" t="s">
        <v>64165</v>
      </c>
    </row>
    <row r="357" spans="25:30">
      <c r="Y357" s="259">
        <v>2235624</v>
      </c>
      <c r="Z357" s="273" t="s">
        <v>59136</v>
      </c>
      <c r="AA357" s="273" t="s">
        <v>59137</v>
      </c>
      <c r="AB357" s="273" t="s">
        <v>59138</v>
      </c>
      <c r="AC357" s="273" t="s">
        <v>59139</v>
      </c>
      <c r="AD357" s="273" t="s">
        <v>59140</v>
      </c>
    </row>
    <row r="358" spans="25:30">
      <c r="Y358" s="259">
        <v>2235624</v>
      </c>
      <c r="Z358" s="273" t="s">
        <v>59136</v>
      </c>
      <c r="AA358" s="273" t="s">
        <v>59137</v>
      </c>
      <c r="AB358" s="273" t="s">
        <v>59138</v>
      </c>
      <c r="AC358" s="273" t="s">
        <v>64356</v>
      </c>
      <c r="AD358" s="273" t="s">
        <v>59140</v>
      </c>
    </row>
    <row r="359" spans="25:30">
      <c r="Y359" s="259">
        <v>2235638</v>
      </c>
      <c r="Z359" s="273" t="s">
        <v>64166</v>
      </c>
      <c r="AA359" s="273" t="s">
        <v>64167</v>
      </c>
      <c r="AB359" s="273" t="s">
        <v>64168</v>
      </c>
      <c r="AC359" s="273" t="s">
        <v>64169</v>
      </c>
      <c r="AD359" s="273" t="s">
        <v>64170</v>
      </c>
    </row>
    <row r="360" spans="25:30">
      <c r="Y360" s="259">
        <v>2235671</v>
      </c>
      <c r="Z360" s="273" t="s">
        <v>64171</v>
      </c>
      <c r="AA360" s="273" t="s">
        <v>64172</v>
      </c>
      <c r="AB360" s="273" t="s">
        <v>64173</v>
      </c>
      <c r="AC360" s="273" t="s">
        <v>64174</v>
      </c>
      <c r="AD360" s="273" t="s">
        <v>64175</v>
      </c>
    </row>
    <row r="361" spans="25:30">
      <c r="Y361" s="259">
        <v>2235673</v>
      </c>
      <c r="Z361" s="273" t="s">
        <v>64176</v>
      </c>
      <c r="AA361" s="273" t="s">
        <v>64177</v>
      </c>
      <c r="AB361" s="273" t="s">
        <v>58235</v>
      </c>
      <c r="AC361" s="273" t="s">
        <v>64178</v>
      </c>
      <c r="AD361" s="273" t="s">
        <v>64179</v>
      </c>
    </row>
    <row r="362" spans="25:30">
      <c r="Y362" s="259">
        <v>2235675</v>
      </c>
      <c r="Z362" s="273" t="s">
        <v>64180</v>
      </c>
      <c r="AA362" s="273" t="s">
        <v>58234</v>
      </c>
      <c r="AB362" s="273" t="s">
        <v>58235</v>
      </c>
      <c r="AC362" s="273" t="s">
        <v>64181</v>
      </c>
      <c r="AD362" s="273" t="s">
        <v>58237</v>
      </c>
    </row>
    <row r="363" spans="25:30">
      <c r="Y363" s="259">
        <v>2235692</v>
      </c>
      <c r="Z363" s="273" t="s">
        <v>60709</v>
      </c>
      <c r="AA363" s="273" t="s">
        <v>60710</v>
      </c>
      <c r="AB363" s="273" t="s">
        <v>57993</v>
      </c>
      <c r="AC363" s="273" t="s">
        <v>64182</v>
      </c>
      <c r="AD363" s="273" t="s">
        <v>60712</v>
      </c>
    </row>
    <row r="364" spans="25:30">
      <c r="Y364" s="259">
        <v>2235701</v>
      </c>
      <c r="Z364" s="273" t="s">
        <v>64183</v>
      </c>
      <c r="AA364" s="273" t="s">
        <v>64184</v>
      </c>
      <c r="AB364" s="273" t="s">
        <v>64185</v>
      </c>
      <c r="AC364" s="273" t="s">
        <v>64186</v>
      </c>
      <c r="AD364" s="273" t="s">
        <v>64187</v>
      </c>
    </row>
    <row r="365" spans="25:30">
      <c r="Y365" s="259">
        <v>2235726</v>
      </c>
      <c r="Z365" s="273" t="s">
        <v>64188</v>
      </c>
      <c r="AA365" s="273" t="s">
        <v>64189</v>
      </c>
      <c r="AB365" s="273" t="s">
        <v>64190</v>
      </c>
      <c r="AC365" s="273" t="s">
        <v>64191</v>
      </c>
      <c r="AD365" s="273" t="s">
        <v>64192</v>
      </c>
    </row>
    <row r="366" spans="25:30">
      <c r="Y366" s="259">
        <v>2235730</v>
      </c>
      <c r="Z366" s="273" t="s">
        <v>64514</v>
      </c>
      <c r="AA366" s="273" t="s">
        <v>64515</v>
      </c>
      <c r="AB366" s="273" t="s">
        <v>64516</v>
      </c>
      <c r="AC366" s="273" t="s">
        <v>64517</v>
      </c>
      <c r="AD366" s="273" t="s">
        <v>64518</v>
      </c>
    </row>
    <row r="367" spans="25:30">
      <c r="Y367" s="259">
        <v>2235827</v>
      </c>
      <c r="Z367" s="273" t="s">
        <v>64606</v>
      </c>
      <c r="AA367" s="273" t="s">
        <v>64607</v>
      </c>
      <c r="AB367" s="273" t="s">
        <v>59128</v>
      </c>
      <c r="AC367" s="273" t="s">
        <v>64608</v>
      </c>
      <c r="AD367" s="273" t="s">
        <v>64609</v>
      </c>
    </row>
    <row r="368" spans="25:30">
      <c r="Y368" s="259">
        <v>2235845</v>
      </c>
      <c r="Z368" s="273" t="s">
        <v>64814</v>
      </c>
      <c r="AA368" s="273" t="s">
        <v>64815</v>
      </c>
      <c r="AB368" s="273" t="s">
        <v>59450</v>
      </c>
      <c r="AC368" s="273" t="s">
        <v>64816</v>
      </c>
      <c r="AD368" s="273" t="s">
        <v>62251</v>
      </c>
    </row>
    <row r="369" spans="25:30">
      <c r="Y369" s="259">
        <v>2235968</v>
      </c>
      <c r="Z369" s="273" t="s">
        <v>65144</v>
      </c>
      <c r="AA369" s="273" t="s">
        <v>65145</v>
      </c>
      <c r="AB369" s="273" t="s">
        <v>65146</v>
      </c>
      <c r="AC369" s="273" t="s">
        <v>65147</v>
      </c>
      <c r="AD369" s="273" t="s">
        <v>65148</v>
      </c>
    </row>
    <row r="370" spans="25:30">
      <c r="Y370" s="259">
        <v>2236078</v>
      </c>
      <c r="Z370" s="273" t="s">
        <v>64193</v>
      </c>
      <c r="AA370" s="273" t="s">
        <v>64194</v>
      </c>
      <c r="AB370" s="273" t="s">
        <v>64195</v>
      </c>
      <c r="AC370" s="273" t="s">
        <v>64196</v>
      </c>
      <c r="AD370" s="273" t="s">
        <v>64197</v>
      </c>
    </row>
    <row r="371" spans="25:30">
      <c r="Y371" s="259">
        <v>2236120</v>
      </c>
      <c r="Z371" s="273" t="s">
        <v>65159</v>
      </c>
      <c r="AA371" s="273" t="s">
        <v>65160</v>
      </c>
      <c r="AB371" s="273" t="s">
        <v>65161</v>
      </c>
      <c r="AC371" s="273" t="s">
        <v>65162</v>
      </c>
      <c r="AD371" s="273" t="s">
        <v>65163</v>
      </c>
    </row>
    <row r="372" spans="25:30">
      <c r="Y372" s="259">
        <v>2236207</v>
      </c>
      <c r="Z372" s="273" t="s">
        <v>64198</v>
      </c>
      <c r="AA372" s="273" t="s">
        <v>64199</v>
      </c>
      <c r="AB372" s="273" t="s">
        <v>64200</v>
      </c>
      <c r="AC372" s="273" t="s">
        <v>64201</v>
      </c>
      <c r="AD372" s="273" t="s">
        <v>64202</v>
      </c>
    </row>
    <row r="373" spans="25:30">
      <c r="Y373" s="259">
        <v>2236219</v>
      </c>
      <c r="Z373" s="273" t="s">
        <v>64203</v>
      </c>
      <c r="AA373" s="273" t="s">
        <v>64204</v>
      </c>
      <c r="AB373" s="273" t="s">
        <v>64205</v>
      </c>
      <c r="AC373" s="273" t="s">
        <v>64206</v>
      </c>
      <c r="AD373" s="273" t="s">
        <v>64207</v>
      </c>
    </row>
    <row r="374" spans="25:30">
      <c r="Y374" s="259">
        <v>2236480</v>
      </c>
      <c r="Z374" s="273" t="s">
        <v>64208</v>
      </c>
      <c r="AA374" s="273" t="s">
        <v>64209</v>
      </c>
      <c r="AB374" s="273" t="s">
        <v>64210</v>
      </c>
      <c r="AC374" s="273" t="s">
        <v>64211</v>
      </c>
      <c r="AD374" s="273" t="s">
        <v>64212</v>
      </c>
    </row>
    <row r="375" spans="25:30">
      <c r="Y375" s="259">
        <v>2236564</v>
      </c>
      <c r="Z375" s="273" t="s">
        <v>64213</v>
      </c>
      <c r="AA375" s="273" t="s">
        <v>64214</v>
      </c>
      <c r="AB375" s="273" t="s">
        <v>59886</v>
      </c>
      <c r="AC375" s="273" t="s">
        <v>64215</v>
      </c>
      <c r="AD375" s="273" t="s">
        <v>64216</v>
      </c>
    </row>
    <row r="376" spans="25:30">
      <c r="Y376" s="259">
        <v>2237009</v>
      </c>
      <c r="Z376" s="273" t="s">
        <v>64217</v>
      </c>
      <c r="AA376" s="273" t="s">
        <v>64218</v>
      </c>
      <c r="AB376" s="273" t="s">
        <v>63584</v>
      </c>
      <c r="AC376" s="273" t="s">
        <v>64219</v>
      </c>
      <c r="AD376" s="273" t="s">
        <v>63586</v>
      </c>
    </row>
    <row r="377" spans="25:30">
      <c r="Y377" s="259">
        <v>2237034</v>
      </c>
      <c r="Z377" s="273" t="s">
        <v>64636</v>
      </c>
      <c r="AA377" s="273" t="s">
        <v>64637</v>
      </c>
      <c r="AB377" s="273" t="s">
        <v>64638</v>
      </c>
      <c r="AC377" s="273" t="s">
        <v>64639</v>
      </c>
      <c r="AD377" s="273" t="s">
        <v>64640</v>
      </c>
    </row>
    <row r="378" spans="25:30">
      <c r="Y378" s="259">
        <v>2237045</v>
      </c>
      <c r="Z378" s="273" t="s">
        <v>64220</v>
      </c>
      <c r="AA378" s="273" t="s">
        <v>64221</v>
      </c>
      <c r="AB378" s="273" t="s">
        <v>64222</v>
      </c>
      <c r="AC378" s="273" t="s">
        <v>64223</v>
      </c>
      <c r="AD378" s="273" t="s">
        <v>64224</v>
      </c>
    </row>
    <row r="379" spans="25:30">
      <c r="Y379" s="259">
        <v>2237060</v>
      </c>
      <c r="Z379" s="273" t="s">
        <v>64225</v>
      </c>
      <c r="AA379" s="273" t="s">
        <v>64226</v>
      </c>
      <c r="AB379" s="273" t="s">
        <v>64227</v>
      </c>
      <c r="AC379" s="273" t="s">
        <v>64228</v>
      </c>
      <c r="AD379" s="273" t="s">
        <v>64229</v>
      </c>
    </row>
    <row r="380" spans="25:30">
      <c r="Y380" s="259">
        <v>2237083</v>
      </c>
      <c r="Z380" s="273" t="s">
        <v>64230</v>
      </c>
      <c r="AA380" s="273" t="s">
        <v>64231</v>
      </c>
      <c r="AB380" s="273" t="s">
        <v>64232</v>
      </c>
      <c r="AC380" s="273" t="s">
        <v>64233</v>
      </c>
      <c r="AD380" s="273" t="s">
        <v>64234</v>
      </c>
    </row>
    <row r="381" spans="25:30">
      <c r="Y381" s="259">
        <v>2237337</v>
      </c>
      <c r="Z381" s="273" t="s">
        <v>59488</v>
      </c>
      <c r="AA381" s="273" t="s">
        <v>59489</v>
      </c>
      <c r="AB381" s="273" t="s">
        <v>59490</v>
      </c>
      <c r="AC381" s="273" t="s">
        <v>59491</v>
      </c>
      <c r="AD381" s="273" t="s">
        <v>59492</v>
      </c>
    </row>
    <row r="382" spans="25:30">
      <c r="Y382" s="259">
        <v>2367090</v>
      </c>
      <c r="Z382" s="273" t="s">
        <v>64805</v>
      </c>
      <c r="AA382" s="273" t="s">
        <v>64806</v>
      </c>
      <c r="AB382" s="273" t="s">
        <v>64807</v>
      </c>
      <c r="AC382" s="273" t="s">
        <v>64808</v>
      </c>
      <c r="AD382" s="273" t="s">
        <v>64809</v>
      </c>
    </row>
    <row r="383" spans="25:30">
      <c r="Y383" s="259">
        <v>2434093</v>
      </c>
      <c r="Z383" s="273" t="s">
        <v>64783</v>
      </c>
      <c r="AA383" s="273" t="s">
        <v>64784</v>
      </c>
      <c r="AB383" s="273" t="s">
        <v>64785</v>
      </c>
      <c r="AC383" s="273" t="s">
        <v>64786</v>
      </c>
      <c r="AD383" s="273" t="s">
        <v>64787</v>
      </c>
    </row>
    <row r="384" spans="25:30">
      <c r="Y384" s="259">
        <v>2434245</v>
      </c>
      <c r="Z384" s="273" t="s">
        <v>64730</v>
      </c>
      <c r="AA384" s="273" t="s">
        <v>64731</v>
      </c>
      <c r="AB384" s="273" t="s">
        <v>64732</v>
      </c>
      <c r="AC384" s="273" t="s">
        <v>64733</v>
      </c>
      <c r="AD384" s="273" t="s">
        <v>64734</v>
      </c>
    </row>
    <row r="385" spans="25:30">
      <c r="Y385" s="259">
        <v>2437055</v>
      </c>
      <c r="Z385" s="273" t="s">
        <v>64994</v>
      </c>
      <c r="AA385" s="273" t="s">
        <v>64995</v>
      </c>
      <c r="AB385" s="273" t="s">
        <v>64232</v>
      </c>
      <c r="AC385" s="273" t="s">
        <v>64996</v>
      </c>
      <c r="AD385" s="273" t="s">
        <v>64997</v>
      </c>
    </row>
    <row r="386" spans="25:30">
      <c r="Y386" s="259">
        <v>4003012</v>
      </c>
      <c r="Z386" s="273" t="s">
        <v>65122</v>
      </c>
      <c r="AA386" s="273" t="s">
        <v>65123</v>
      </c>
      <c r="AB386" s="273" t="s">
        <v>65124</v>
      </c>
      <c r="AC386" s="273" t="s">
        <v>65125</v>
      </c>
      <c r="AD386" s="273" t="s">
        <v>65126</v>
      </c>
    </row>
    <row r="387" spans="25:30">
      <c r="Y387" s="259">
        <v>5026041</v>
      </c>
      <c r="Z387" s="273" t="s">
        <v>64235</v>
      </c>
      <c r="AA387" s="273" t="s">
        <v>64236</v>
      </c>
      <c r="AB387" s="273" t="s">
        <v>57977</v>
      </c>
      <c r="AC387" s="273" t="s">
        <v>64237</v>
      </c>
      <c r="AD387" s="273" t="s">
        <v>64238</v>
      </c>
    </row>
    <row r="388" spans="25:30">
      <c r="Y388" s="259">
        <v>5026042</v>
      </c>
      <c r="Z388" s="273" t="s">
        <v>64384</v>
      </c>
      <c r="AA388" s="273" t="s">
        <v>64385</v>
      </c>
      <c r="AB388" s="273" t="s">
        <v>64386</v>
      </c>
      <c r="AC388" s="273" t="s">
        <v>64387</v>
      </c>
      <c r="AD388" s="273" t="s">
        <v>64388</v>
      </c>
    </row>
    <row r="389" spans="25:30">
      <c r="Y389" s="259">
        <v>5026044</v>
      </c>
      <c r="Z389" s="273" t="s">
        <v>64239</v>
      </c>
      <c r="AA389" s="273" t="s">
        <v>64240</v>
      </c>
      <c r="AB389" s="273" t="s">
        <v>61155</v>
      </c>
      <c r="AC389" s="273" t="s">
        <v>64241</v>
      </c>
      <c r="AD389" s="273" t="s">
        <v>64242</v>
      </c>
    </row>
    <row r="390" spans="25:30">
      <c r="Y390" s="259">
        <v>29027041</v>
      </c>
      <c r="Z390" s="273" t="s">
        <v>61588</v>
      </c>
      <c r="AA390" s="273" t="s">
        <v>61589</v>
      </c>
      <c r="AB390" s="273" t="s">
        <v>61590</v>
      </c>
      <c r="AC390" s="273" t="s">
        <v>64590</v>
      </c>
      <c r="AD390" s="273" t="s">
        <v>61592</v>
      </c>
    </row>
    <row r="391" spans="25:30">
      <c r="Y391" s="259">
        <v>39011041</v>
      </c>
      <c r="Z391" s="273" t="s">
        <v>61448</v>
      </c>
      <c r="AA391" s="273" t="s">
        <v>61449</v>
      </c>
      <c r="AB391" s="273" t="s">
        <v>61450</v>
      </c>
      <c r="AC391" s="273" t="s">
        <v>61451</v>
      </c>
      <c r="AD391" s="273" t="s">
        <v>61452</v>
      </c>
    </row>
    <row r="392" spans="25:30">
      <c r="Y392" s="259">
        <v>39012040</v>
      </c>
      <c r="Z392" s="273" t="s">
        <v>63540</v>
      </c>
      <c r="AA392" s="273" t="s">
        <v>63541</v>
      </c>
      <c r="AB392" s="273" t="s">
        <v>63542</v>
      </c>
      <c r="AC392" s="273" t="s">
        <v>63543</v>
      </c>
      <c r="AD392" s="273" t="s">
        <v>63544</v>
      </c>
    </row>
    <row r="393" spans="25:30">
      <c r="Y393" s="259">
        <v>39013031</v>
      </c>
      <c r="Z393" s="273" t="s">
        <v>63545</v>
      </c>
      <c r="AA393" s="273" t="s">
        <v>63546</v>
      </c>
      <c r="AB393" s="273" t="s">
        <v>58245</v>
      </c>
      <c r="AC393" s="273" t="s">
        <v>63547</v>
      </c>
      <c r="AD393" s="273" t="s">
        <v>63548</v>
      </c>
    </row>
    <row r="394" spans="25:30">
      <c r="Y394" s="259">
        <v>61103901</v>
      </c>
      <c r="Z394" s="273" t="s">
        <v>58907</v>
      </c>
      <c r="AA394" s="273" t="s">
        <v>58908</v>
      </c>
      <c r="AB394" s="273" t="s">
        <v>57816</v>
      </c>
      <c r="AC394" s="273" t="s">
        <v>57817</v>
      </c>
      <c r="AD394" s="273" t="s">
        <v>58909</v>
      </c>
    </row>
    <row r="395" spans="25:30">
      <c r="Y395" s="259">
        <v>61110001</v>
      </c>
      <c r="Z395" s="273" t="s">
        <v>58910</v>
      </c>
      <c r="AA395" s="273" t="s">
        <v>58911</v>
      </c>
      <c r="AB395" s="273" t="s">
        <v>58912</v>
      </c>
      <c r="AC395" s="273" t="s">
        <v>58913</v>
      </c>
      <c r="AD395" s="273" t="s">
        <v>58914</v>
      </c>
    </row>
    <row r="396" spans="25:30">
      <c r="Y396" s="259">
        <v>61110002</v>
      </c>
      <c r="Z396" s="273" t="s">
        <v>58921</v>
      </c>
      <c r="AA396" s="273" t="s">
        <v>58922</v>
      </c>
      <c r="AB396" s="273" t="s">
        <v>57846</v>
      </c>
      <c r="AC396" s="273" t="s">
        <v>57847</v>
      </c>
      <c r="AD396" s="273" t="s">
        <v>58923</v>
      </c>
    </row>
    <row r="397" spans="25:30">
      <c r="Y397" s="259">
        <v>61110004</v>
      </c>
      <c r="Z397" s="273" t="s">
        <v>58924</v>
      </c>
      <c r="AA397" s="273" t="s">
        <v>58925</v>
      </c>
      <c r="AB397" s="273" t="s">
        <v>58926</v>
      </c>
      <c r="AC397" s="273" t="s">
        <v>58927</v>
      </c>
      <c r="AD397" s="273" t="s">
        <v>58928</v>
      </c>
    </row>
    <row r="398" spans="25:30">
      <c r="Y398" s="259">
        <v>61110005</v>
      </c>
      <c r="Z398" s="273" t="s">
        <v>58929</v>
      </c>
      <c r="AA398" s="273" t="s">
        <v>58930</v>
      </c>
      <c r="AB398" s="273" t="s">
        <v>58931</v>
      </c>
      <c r="AC398" s="273" t="s">
        <v>58932</v>
      </c>
      <c r="AD398" s="273" t="s">
        <v>58933</v>
      </c>
    </row>
    <row r="399" spans="25:30">
      <c r="Y399" s="259">
        <v>61110006</v>
      </c>
      <c r="Z399" s="273" t="s">
        <v>58934</v>
      </c>
      <c r="AA399" s="273" t="s">
        <v>58935</v>
      </c>
      <c r="AB399" s="273" t="s">
        <v>58936</v>
      </c>
      <c r="AC399" s="273" t="s">
        <v>58937</v>
      </c>
      <c r="AD399" s="273" t="s">
        <v>58938</v>
      </c>
    </row>
    <row r="400" spans="25:30">
      <c r="Y400" s="259">
        <v>61110007</v>
      </c>
      <c r="Z400" s="273" t="s">
        <v>58939</v>
      </c>
      <c r="AA400" s="273" t="s">
        <v>58940</v>
      </c>
      <c r="AB400" s="273" t="s">
        <v>58941</v>
      </c>
      <c r="AC400" s="273" t="s">
        <v>58942</v>
      </c>
      <c r="AD400" s="273" t="s">
        <v>58943</v>
      </c>
    </row>
    <row r="401" spans="25:30">
      <c r="Y401" s="259">
        <v>61110008</v>
      </c>
      <c r="Z401" s="273" t="s">
        <v>58944</v>
      </c>
      <c r="AA401" s="273" t="s">
        <v>58945</v>
      </c>
      <c r="AB401" s="273" t="s">
        <v>58946</v>
      </c>
      <c r="AC401" s="273" t="s">
        <v>58947</v>
      </c>
      <c r="AD401" s="273" t="s">
        <v>58948</v>
      </c>
    </row>
    <row r="402" spans="25:30">
      <c r="Y402" s="259">
        <v>61110009</v>
      </c>
      <c r="Z402" s="273" t="s">
        <v>58949</v>
      </c>
      <c r="AA402" s="273" t="s">
        <v>58950</v>
      </c>
      <c r="AB402" s="273" t="s">
        <v>58951</v>
      </c>
      <c r="AC402" s="273" t="s">
        <v>58952</v>
      </c>
      <c r="AD402" s="273" t="s">
        <v>58953</v>
      </c>
    </row>
    <row r="403" spans="25:30">
      <c r="Y403" s="259">
        <v>61110011</v>
      </c>
      <c r="Z403" s="273" t="s">
        <v>58954</v>
      </c>
      <c r="AA403" s="273" t="s">
        <v>58955</v>
      </c>
      <c r="AB403" s="273" t="s">
        <v>58956</v>
      </c>
      <c r="AC403" s="273" t="s">
        <v>58957</v>
      </c>
      <c r="AD403" s="273" t="s">
        <v>58958</v>
      </c>
    </row>
    <row r="404" spans="25:30">
      <c r="Y404" s="259">
        <v>61110012</v>
      </c>
      <c r="Z404" s="273" t="s">
        <v>58959</v>
      </c>
      <c r="AA404" s="273" t="s">
        <v>58960</v>
      </c>
      <c r="AB404" s="273" t="s">
        <v>58022</v>
      </c>
      <c r="AC404" s="273" t="s">
        <v>58961</v>
      </c>
      <c r="AD404" s="273" t="s">
        <v>65961</v>
      </c>
    </row>
    <row r="405" spans="25:30">
      <c r="Y405" s="259">
        <v>61110013</v>
      </c>
      <c r="Z405" s="273" t="s">
        <v>58962</v>
      </c>
      <c r="AA405" s="273" t="s">
        <v>58963</v>
      </c>
      <c r="AB405" s="273" t="s">
        <v>58964</v>
      </c>
      <c r="AC405" s="273" t="s">
        <v>58965</v>
      </c>
      <c r="AD405" s="273" t="s">
        <v>58966</v>
      </c>
    </row>
    <row r="406" spans="25:30">
      <c r="Y406" s="259">
        <v>61110014</v>
      </c>
      <c r="Z406" s="273" t="s">
        <v>58967</v>
      </c>
      <c r="AA406" s="273" t="s">
        <v>58968</v>
      </c>
      <c r="AB406" s="273" t="s">
        <v>58969</v>
      </c>
      <c r="AC406" s="273" t="s">
        <v>58970</v>
      </c>
      <c r="AD406" s="273" t="s">
        <v>58971</v>
      </c>
    </row>
    <row r="407" spans="25:30">
      <c r="Y407" s="259">
        <v>61110015</v>
      </c>
      <c r="Z407" s="273" t="s">
        <v>58972</v>
      </c>
      <c r="AA407" s="273" t="s">
        <v>58973</v>
      </c>
      <c r="AB407" s="273" t="s">
        <v>58974</v>
      </c>
      <c r="AC407" s="273" t="s">
        <v>58975</v>
      </c>
      <c r="AD407" s="273" t="s">
        <v>58976</v>
      </c>
    </row>
    <row r="408" spans="25:30">
      <c r="Y408" s="259">
        <v>61110018</v>
      </c>
      <c r="Z408" s="273" t="s">
        <v>58977</v>
      </c>
      <c r="AA408" s="273" t="s">
        <v>58978</v>
      </c>
      <c r="AB408" s="273" t="s">
        <v>58979</v>
      </c>
      <c r="AC408" s="273" t="s">
        <v>58980</v>
      </c>
      <c r="AD408" s="273" t="s">
        <v>58981</v>
      </c>
    </row>
    <row r="409" spans="25:30">
      <c r="Y409" s="259">
        <v>61110019</v>
      </c>
      <c r="Z409" s="273" t="s">
        <v>58982</v>
      </c>
      <c r="AA409" s="273" t="s">
        <v>58983</v>
      </c>
      <c r="AB409" s="273" t="s">
        <v>58984</v>
      </c>
      <c r="AC409" s="273" t="s">
        <v>58985</v>
      </c>
      <c r="AD409" s="273" t="s">
        <v>58986</v>
      </c>
    </row>
    <row r="410" spans="25:30">
      <c r="Y410" s="259">
        <v>61110020</v>
      </c>
      <c r="Z410" s="273" t="s">
        <v>58987</v>
      </c>
      <c r="AA410" s="273" t="s">
        <v>58988</v>
      </c>
      <c r="AB410" s="273" t="s">
        <v>58989</v>
      </c>
      <c r="AC410" s="273" t="s">
        <v>58990</v>
      </c>
      <c r="AD410" s="273" t="s">
        <v>58991</v>
      </c>
    </row>
    <row r="411" spans="25:30">
      <c r="Y411" s="259">
        <v>61110022</v>
      </c>
      <c r="Z411" s="273" t="s">
        <v>58992</v>
      </c>
      <c r="AA411" s="273" t="s">
        <v>58993</v>
      </c>
      <c r="AB411" s="273" t="s">
        <v>58994</v>
      </c>
      <c r="AC411" s="273" t="s">
        <v>58995</v>
      </c>
      <c r="AD411" s="273" t="s">
        <v>58996</v>
      </c>
    </row>
    <row r="412" spans="25:30">
      <c r="Y412" s="259">
        <v>61110024</v>
      </c>
      <c r="Z412" s="273" t="s">
        <v>62184</v>
      </c>
      <c r="AA412" s="273" t="s">
        <v>62185</v>
      </c>
      <c r="AB412" s="273" t="s">
        <v>61460</v>
      </c>
      <c r="AC412" s="273" t="s">
        <v>62186</v>
      </c>
      <c r="AD412" s="273" t="s">
        <v>62187</v>
      </c>
    </row>
    <row r="413" spans="25:30">
      <c r="Y413" s="259">
        <v>61110025</v>
      </c>
      <c r="Z413" s="273" t="s">
        <v>58997</v>
      </c>
      <c r="AA413" s="273" t="s">
        <v>58998</v>
      </c>
      <c r="AB413" s="273" t="s">
        <v>58999</v>
      </c>
      <c r="AC413" s="273" t="s">
        <v>59000</v>
      </c>
      <c r="AD413" s="273" t="s">
        <v>59001</v>
      </c>
    </row>
    <row r="414" spans="25:30">
      <c r="Y414" s="259">
        <v>61110026</v>
      </c>
      <c r="Z414" s="273" t="s">
        <v>57985</v>
      </c>
      <c r="AA414" s="273" t="s">
        <v>57990</v>
      </c>
      <c r="AB414" s="273" t="s">
        <v>57987</v>
      </c>
      <c r="AC414" s="273" t="s">
        <v>57988</v>
      </c>
      <c r="AD414" s="273" t="s">
        <v>57989</v>
      </c>
    </row>
    <row r="415" spans="25:30">
      <c r="Y415" s="259">
        <v>61110029</v>
      </c>
      <c r="Z415" s="273" t="s">
        <v>59266</v>
      </c>
      <c r="AA415" s="273" t="s">
        <v>59267</v>
      </c>
      <c r="AB415" s="273" t="s">
        <v>59268</v>
      </c>
      <c r="AC415" s="273" t="s">
        <v>59269</v>
      </c>
      <c r="AD415" s="273" t="s">
        <v>59270</v>
      </c>
    </row>
    <row r="416" spans="25:30">
      <c r="Y416" s="259">
        <v>61110029</v>
      </c>
      <c r="Z416" s="273" t="s">
        <v>59266</v>
      </c>
      <c r="AA416" s="273" t="s">
        <v>59267</v>
      </c>
      <c r="AB416" s="273" t="s">
        <v>59268</v>
      </c>
      <c r="AC416" s="273" t="s">
        <v>59269</v>
      </c>
      <c r="AD416" s="273" t="s">
        <v>59270</v>
      </c>
    </row>
    <row r="417" spans="25:30">
      <c r="Y417" s="259">
        <v>61110031</v>
      </c>
      <c r="Z417" s="273" t="s">
        <v>64887</v>
      </c>
      <c r="AA417" s="273" t="s">
        <v>64888</v>
      </c>
      <c r="AB417" s="273" t="s">
        <v>58042</v>
      </c>
      <c r="AC417" s="273" t="s">
        <v>58043</v>
      </c>
      <c r="AD417" s="273" t="s">
        <v>58044</v>
      </c>
    </row>
    <row r="418" spans="25:30">
      <c r="Y418" s="259">
        <v>61110912</v>
      </c>
      <c r="Z418" s="273" t="s">
        <v>59029</v>
      </c>
      <c r="AA418" s="273" t="s">
        <v>59030</v>
      </c>
      <c r="AB418" s="273" t="s">
        <v>58936</v>
      </c>
      <c r="AC418" s="273" t="s">
        <v>59031</v>
      </c>
      <c r="AD418" s="273" t="s">
        <v>59032</v>
      </c>
    </row>
    <row r="419" spans="25:30">
      <c r="Y419" s="259">
        <v>61115901</v>
      </c>
      <c r="Z419" s="273" t="s">
        <v>59205</v>
      </c>
      <c r="AA419" s="273" t="s">
        <v>59206</v>
      </c>
      <c r="AB419" s="273" t="s">
        <v>59207</v>
      </c>
      <c r="AC419" s="273" t="s">
        <v>59208</v>
      </c>
      <c r="AD419" s="273" t="s">
        <v>59209</v>
      </c>
    </row>
    <row r="420" spans="25:30">
      <c r="Y420" s="259">
        <v>61115904</v>
      </c>
      <c r="Z420" s="273" t="s">
        <v>59210</v>
      </c>
      <c r="AA420" s="273" t="s">
        <v>59211</v>
      </c>
      <c r="AB420" s="273" t="s">
        <v>59212</v>
      </c>
      <c r="AC420" s="273" t="s">
        <v>59213</v>
      </c>
      <c r="AD420" s="273" t="s">
        <v>59214</v>
      </c>
    </row>
    <row r="421" spans="25:30">
      <c r="Y421" s="259">
        <v>61115906</v>
      </c>
      <c r="Z421" s="273" t="s">
        <v>59220</v>
      </c>
      <c r="AA421" s="273" t="s">
        <v>59221</v>
      </c>
      <c r="AB421" s="273" t="s">
        <v>57870</v>
      </c>
      <c r="AC421" s="273" t="s">
        <v>57871</v>
      </c>
      <c r="AD421" s="273" t="s">
        <v>59222</v>
      </c>
    </row>
    <row r="422" spans="25:30">
      <c r="Y422" s="259">
        <v>61116001</v>
      </c>
      <c r="Z422" s="273" t="s">
        <v>59248</v>
      </c>
      <c r="AA422" s="273" t="s">
        <v>59249</v>
      </c>
      <c r="AB422" s="273" t="s">
        <v>59250</v>
      </c>
      <c r="AC422" s="273" t="s">
        <v>59251</v>
      </c>
      <c r="AD422" s="273" t="s">
        <v>59252</v>
      </c>
    </row>
    <row r="423" spans="25:30">
      <c r="Y423" s="259">
        <v>61116002</v>
      </c>
      <c r="Z423" s="273" t="s">
        <v>59243</v>
      </c>
      <c r="AA423" s="273" t="s">
        <v>59244</v>
      </c>
      <c r="AB423" s="273" t="s">
        <v>59245</v>
      </c>
      <c r="AC423" s="273" t="s">
        <v>59246</v>
      </c>
      <c r="AD423" s="273" t="s">
        <v>59247</v>
      </c>
    </row>
    <row r="424" spans="25:30">
      <c r="Y424" s="259">
        <v>61116004</v>
      </c>
      <c r="Z424" s="273" t="s">
        <v>59258</v>
      </c>
      <c r="AA424" s="273" t="s">
        <v>59259</v>
      </c>
      <c r="AB424" s="273" t="s">
        <v>59260</v>
      </c>
      <c r="AC424" s="273" t="s">
        <v>59261</v>
      </c>
      <c r="AD424" s="273" t="s">
        <v>59262</v>
      </c>
    </row>
    <row r="425" spans="25:30">
      <c r="Y425" s="259">
        <v>61116006</v>
      </c>
      <c r="Z425" s="273" t="s">
        <v>59275</v>
      </c>
      <c r="AA425" s="273" t="s">
        <v>59276</v>
      </c>
      <c r="AB425" s="273" t="s">
        <v>59277</v>
      </c>
      <c r="AC425" s="273" t="s">
        <v>59278</v>
      </c>
      <c r="AD425" s="273" t="s">
        <v>59279</v>
      </c>
    </row>
    <row r="426" spans="25:30">
      <c r="Y426" s="259">
        <v>61116007</v>
      </c>
      <c r="Z426" s="273" t="s">
        <v>59280</v>
      </c>
      <c r="AA426" s="273" t="s">
        <v>59281</v>
      </c>
      <c r="AB426" s="273" t="s">
        <v>59282</v>
      </c>
      <c r="AC426" s="273" t="s">
        <v>59283</v>
      </c>
      <c r="AD426" s="273" t="s">
        <v>59284</v>
      </c>
    </row>
    <row r="427" spans="25:30">
      <c r="Y427" s="259">
        <v>61116008</v>
      </c>
      <c r="Z427" s="273" t="s">
        <v>59290</v>
      </c>
      <c r="AA427" s="273" t="s">
        <v>59291</v>
      </c>
      <c r="AB427" s="273" t="s">
        <v>59292</v>
      </c>
      <c r="AC427" s="273" t="s">
        <v>59293</v>
      </c>
      <c r="AD427" s="273" t="s">
        <v>59294</v>
      </c>
    </row>
    <row r="428" spans="25:30">
      <c r="Y428" s="259">
        <v>61116898</v>
      </c>
      <c r="Z428" s="273" t="s">
        <v>64444</v>
      </c>
      <c r="AA428" s="273" t="s">
        <v>64445</v>
      </c>
      <c r="AB428" s="273" t="s">
        <v>64446</v>
      </c>
      <c r="AC428" s="273" t="s">
        <v>64447</v>
      </c>
      <c r="AD428" s="273" t="s">
        <v>64448</v>
      </c>
    </row>
    <row r="429" spans="25:30">
      <c r="Y429" s="259">
        <v>61116907</v>
      </c>
      <c r="Z429" s="273" t="s">
        <v>59253</v>
      </c>
      <c r="AA429" s="273" t="s">
        <v>59254</v>
      </c>
      <c r="AB429" s="273" t="s">
        <v>59255</v>
      </c>
      <c r="AC429" s="273" t="s">
        <v>59256</v>
      </c>
      <c r="AD429" s="273" t="s">
        <v>59257</v>
      </c>
    </row>
    <row r="430" spans="25:30">
      <c r="Y430" s="259">
        <v>61116005</v>
      </c>
      <c r="Z430" s="273" t="s">
        <v>59263</v>
      </c>
      <c r="AA430" s="273" t="s">
        <v>59264</v>
      </c>
      <c r="AB430" s="273" t="s">
        <v>57875</v>
      </c>
      <c r="AC430" s="273" t="s">
        <v>57876</v>
      </c>
      <c r="AD430" s="273" t="s">
        <v>59265</v>
      </c>
    </row>
    <row r="431" spans="25:30">
      <c r="Y431" s="259">
        <v>61116922</v>
      </c>
      <c r="Z431" s="273" t="s">
        <v>59300</v>
      </c>
      <c r="AA431" s="273" t="s">
        <v>59301</v>
      </c>
      <c r="AB431" s="273" t="s">
        <v>59302</v>
      </c>
      <c r="AC431" s="273" t="s">
        <v>59303</v>
      </c>
      <c r="AD431" s="273" t="s">
        <v>59304</v>
      </c>
    </row>
    <row r="432" spans="25:30">
      <c r="Y432" s="259">
        <v>61116926</v>
      </c>
      <c r="Z432" s="273" t="s">
        <v>59315</v>
      </c>
      <c r="AA432" s="273" t="s">
        <v>59316</v>
      </c>
      <c r="AB432" s="273" t="s">
        <v>57875</v>
      </c>
      <c r="AC432" s="273" t="s">
        <v>59317</v>
      </c>
      <c r="AD432" s="273" t="s">
        <v>59318</v>
      </c>
    </row>
    <row r="433" spans="25:30">
      <c r="Y433" s="259">
        <v>61116935</v>
      </c>
      <c r="Z433" s="273" t="s">
        <v>59353</v>
      </c>
      <c r="AA433" s="273" t="s">
        <v>59354</v>
      </c>
      <c r="AB433" s="273" t="s">
        <v>59268</v>
      </c>
      <c r="AC433" s="273" t="s">
        <v>59355</v>
      </c>
      <c r="AD433" s="273" t="s">
        <v>59270</v>
      </c>
    </row>
    <row r="434" spans="25:30">
      <c r="Y434" s="259">
        <v>61116939</v>
      </c>
      <c r="Z434" s="273" t="s">
        <v>65154</v>
      </c>
      <c r="AA434" s="273" t="s">
        <v>65155</v>
      </c>
      <c r="AB434" s="273" t="s">
        <v>57875</v>
      </c>
      <c r="AC434" s="273" t="s">
        <v>65156</v>
      </c>
      <c r="AD434" s="273" t="s">
        <v>57877</v>
      </c>
    </row>
    <row r="435" spans="25:30">
      <c r="Y435" s="259">
        <v>61118901</v>
      </c>
      <c r="Z435" s="273" t="s">
        <v>59361</v>
      </c>
      <c r="AA435" s="273" t="s">
        <v>59362</v>
      </c>
      <c r="AB435" s="273" t="s">
        <v>59363</v>
      </c>
      <c r="AC435" s="273" t="s">
        <v>59364</v>
      </c>
      <c r="AD435" s="273" t="s">
        <v>59365</v>
      </c>
    </row>
    <row r="436" spans="25:30">
      <c r="Y436" s="259">
        <v>61118903</v>
      </c>
      <c r="Z436" s="273" t="s">
        <v>59366</v>
      </c>
      <c r="AA436" s="273" t="s">
        <v>59367</v>
      </c>
      <c r="AB436" s="273" t="s">
        <v>57885</v>
      </c>
      <c r="AC436" s="273" t="s">
        <v>57886</v>
      </c>
      <c r="AD436" s="273" t="s">
        <v>59368</v>
      </c>
    </row>
    <row r="437" spans="25:30">
      <c r="Y437" s="259">
        <v>61118904</v>
      </c>
      <c r="Z437" s="273" t="s">
        <v>59369</v>
      </c>
      <c r="AA437" s="273" t="s">
        <v>59370</v>
      </c>
      <c r="AB437" s="273" t="s">
        <v>59371</v>
      </c>
      <c r="AC437" s="273" t="s">
        <v>59372</v>
      </c>
      <c r="AD437" s="273" t="s">
        <v>59373</v>
      </c>
    </row>
    <row r="438" spans="25:30">
      <c r="Y438" s="259">
        <v>61118907</v>
      </c>
      <c r="Z438" s="273" t="s">
        <v>59379</v>
      </c>
      <c r="AA438" s="273" t="s">
        <v>59380</v>
      </c>
      <c r="AB438" s="273" t="s">
        <v>57885</v>
      </c>
      <c r="AC438" s="273" t="s">
        <v>59381</v>
      </c>
      <c r="AD438" s="273" t="s">
        <v>59382</v>
      </c>
    </row>
    <row r="439" spans="25:30">
      <c r="Y439" s="259">
        <v>61125901</v>
      </c>
      <c r="Z439" s="273" t="s">
        <v>57910</v>
      </c>
      <c r="AA439" s="273" t="s">
        <v>59422</v>
      </c>
      <c r="AB439" s="273" t="s">
        <v>59423</v>
      </c>
      <c r="AC439" s="273" t="s">
        <v>59424</v>
      </c>
      <c r="AD439" s="273" t="s">
        <v>59425</v>
      </c>
    </row>
    <row r="440" spans="25:30">
      <c r="Y440" s="259">
        <v>61133853</v>
      </c>
      <c r="Z440" s="273" t="s">
        <v>59666</v>
      </c>
      <c r="AA440" s="273" t="s">
        <v>59667</v>
      </c>
      <c r="AB440" s="273" t="s">
        <v>59668</v>
      </c>
      <c r="AC440" s="273" t="s">
        <v>59669</v>
      </c>
      <c r="AD440" s="273" t="s">
        <v>59670</v>
      </c>
    </row>
    <row r="441" spans="25:30">
      <c r="Y441" s="259">
        <v>61134001</v>
      </c>
      <c r="Z441" s="273" t="s">
        <v>59821</v>
      </c>
      <c r="AA441" s="273" t="s">
        <v>59822</v>
      </c>
      <c r="AB441" s="273" t="s">
        <v>59823</v>
      </c>
      <c r="AC441" s="273" t="s">
        <v>59824</v>
      </c>
      <c r="AD441" s="273" t="s">
        <v>59825</v>
      </c>
    </row>
    <row r="442" spans="25:30">
      <c r="Y442" s="259">
        <v>61134907</v>
      </c>
      <c r="Z442" s="273" t="s">
        <v>59836</v>
      </c>
      <c r="AA442" s="273" t="s">
        <v>59837</v>
      </c>
      <c r="AB442" s="273" t="s">
        <v>59838</v>
      </c>
      <c r="AC442" s="273" t="s">
        <v>59839</v>
      </c>
      <c r="AD442" s="273" t="s">
        <v>59840</v>
      </c>
    </row>
    <row r="443" spans="25:30">
      <c r="Y443" s="259">
        <v>61134911</v>
      </c>
      <c r="Z443" s="273" t="s">
        <v>64537</v>
      </c>
      <c r="AA443" s="273" t="s">
        <v>64538</v>
      </c>
      <c r="AB443" s="273" t="s">
        <v>64539</v>
      </c>
      <c r="AC443" s="273" t="s">
        <v>64540</v>
      </c>
      <c r="AD443" s="273" t="s">
        <v>64541</v>
      </c>
    </row>
    <row r="444" spans="25:30">
      <c r="Y444" s="259">
        <v>61301901</v>
      </c>
      <c r="Z444" s="273" t="s">
        <v>64489</v>
      </c>
      <c r="AA444" s="273" t="s">
        <v>64490</v>
      </c>
      <c r="AB444" s="273" t="s">
        <v>64491</v>
      </c>
      <c r="AC444" s="273" t="s">
        <v>64492</v>
      </c>
      <c r="AD444" s="273" t="s">
        <v>64493</v>
      </c>
    </row>
    <row r="445" spans="25:30">
      <c r="Y445" s="259">
        <v>61301909</v>
      </c>
      <c r="Z445" s="273" t="s">
        <v>59861</v>
      </c>
      <c r="AA445" s="273" t="s">
        <v>59862</v>
      </c>
      <c r="AB445" s="273" t="s">
        <v>59863</v>
      </c>
      <c r="AC445" s="273" t="s">
        <v>59864</v>
      </c>
      <c r="AD445" s="273" t="s">
        <v>59865</v>
      </c>
    </row>
    <row r="446" spans="25:30">
      <c r="Y446" s="259">
        <v>61302901</v>
      </c>
      <c r="Z446" s="273" t="s">
        <v>57950</v>
      </c>
      <c r="AA446" s="273" t="s">
        <v>59866</v>
      </c>
      <c r="AB446" s="273" t="s">
        <v>59867</v>
      </c>
      <c r="AC446" s="273" t="s">
        <v>59868</v>
      </c>
      <c r="AD446" s="273" t="s">
        <v>59869</v>
      </c>
    </row>
    <row r="447" spans="25:30">
      <c r="Y447" s="259">
        <v>61302902</v>
      </c>
      <c r="Z447" s="273" t="s">
        <v>59870</v>
      </c>
      <c r="AA447" s="273" t="s">
        <v>59871</v>
      </c>
      <c r="AB447" s="273" t="s">
        <v>59872</v>
      </c>
      <c r="AC447" s="273" t="s">
        <v>59873</v>
      </c>
      <c r="AD447" s="273" t="s">
        <v>59874</v>
      </c>
    </row>
    <row r="448" spans="25:30">
      <c r="Y448" s="259">
        <v>61303901</v>
      </c>
      <c r="Z448" s="273" t="s">
        <v>59875</v>
      </c>
      <c r="AA448" s="273" t="s">
        <v>59876</v>
      </c>
      <c r="AB448" s="273" t="s">
        <v>59877</v>
      </c>
      <c r="AC448" s="273" t="s">
        <v>59878</v>
      </c>
      <c r="AD448" s="273" t="s">
        <v>57959</v>
      </c>
    </row>
    <row r="449" spans="25:30">
      <c r="Y449" s="259">
        <v>61324906</v>
      </c>
      <c r="Z449" s="273" t="s">
        <v>58080</v>
      </c>
      <c r="AA449" s="273" t="s">
        <v>58081</v>
      </c>
      <c r="AB449" s="273" t="s">
        <v>64296</v>
      </c>
      <c r="AC449" s="273" t="s">
        <v>64297</v>
      </c>
      <c r="AD449" s="273" t="s">
        <v>64298</v>
      </c>
    </row>
    <row r="450" spans="25:30">
      <c r="Y450" s="259">
        <v>61324909</v>
      </c>
      <c r="Z450" s="273" t="s">
        <v>64854</v>
      </c>
      <c r="AA450" s="273" t="s">
        <v>64855</v>
      </c>
      <c r="AB450" s="273" t="s">
        <v>64856</v>
      </c>
      <c r="AC450" s="273" t="s">
        <v>64857</v>
      </c>
      <c r="AD450" s="273" t="s">
        <v>58054</v>
      </c>
    </row>
    <row r="451" spans="25:30">
      <c r="Y451" s="259">
        <v>61329901</v>
      </c>
      <c r="Z451" s="273" t="s">
        <v>59911</v>
      </c>
      <c r="AA451" s="273" t="s">
        <v>59912</v>
      </c>
      <c r="AB451" s="273" t="s">
        <v>59913</v>
      </c>
      <c r="AC451" s="273" t="s">
        <v>59914</v>
      </c>
      <c r="AD451" s="273" t="s">
        <v>59915</v>
      </c>
    </row>
    <row r="452" spans="25:30">
      <c r="Y452" s="259">
        <v>61329902</v>
      </c>
      <c r="Z452" s="273" t="s">
        <v>59916</v>
      </c>
      <c r="AA452" s="273" t="s">
        <v>59917</v>
      </c>
      <c r="AB452" s="273" t="s">
        <v>58067</v>
      </c>
      <c r="AC452" s="273" t="s">
        <v>59918</v>
      </c>
      <c r="AD452" s="273" t="s">
        <v>59919</v>
      </c>
    </row>
    <row r="453" spans="25:30">
      <c r="Y453" s="259">
        <v>61341901</v>
      </c>
      <c r="Z453" s="273" t="s">
        <v>25</v>
      </c>
      <c r="AA453" s="273" t="s">
        <v>24</v>
      </c>
      <c r="AB453" s="273" t="s">
        <v>59920</v>
      </c>
      <c r="AC453" s="273" t="s">
        <v>59921</v>
      </c>
      <c r="AD453" s="273" t="s">
        <v>59922</v>
      </c>
    </row>
    <row r="454" spans="25:30">
      <c r="Y454" s="259">
        <v>61343901</v>
      </c>
      <c r="Z454" s="273" t="s">
        <v>59632</v>
      </c>
      <c r="AA454" s="273" t="s">
        <v>59923</v>
      </c>
      <c r="AB454" s="273" t="s">
        <v>59924</v>
      </c>
      <c r="AC454" s="273" t="s">
        <v>59925</v>
      </c>
      <c r="AD454" s="273" t="s">
        <v>59926</v>
      </c>
    </row>
    <row r="455" spans="25:30">
      <c r="Y455" s="259">
        <v>61344902</v>
      </c>
      <c r="Z455" s="273" t="s">
        <v>64880</v>
      </c>
      <c r="AA455" s="273" t="s">
        <v>64881</v>
      </c>
      <c r="AB455" s="273" t="s">
        <v>64882</v>
      </c>
      <c r="AC455" s="273" t="s">
        <v>64883</v>
      </c>
      <c r="AD455" s="273" t="s">
        <v>58144</v>
      </c>
    </row>
    <row r="456" spans="25:30">
      <c r="Y456" s="259">
        <v>61352901</v>
      </c>
      <c r="Z456" s="273" t="s">
        <v>59927</v>
      </c>
      <c r="AA456" s="273" t="s">
        <v>59928</v>
      </c>
      <c r="AB456" s="273" t="s">
        <v>59929</v>
      </c>
      <c r="AC456" s="273" t="s">
        <v>59930</v>
      </c>
      <c r="AD456" s="273" t="s">
        <v>59931</v>
      </c>
    </row>
    <row r="457" spans="25:30">
      <c r="Y457" s="259">
        <v>61371901</v>
      </c>
      <c r="Z457" s="273" t="s">
        <v>59932</v>
      </c>
      <c r="AA457" s="273" t="s">
        <v>59933</v>
      </c>
      <c r="AB457" s="273" t="s">
        <v>59934</v>
      </c>
      <c r="AC457" s="273" t="s">
        <v>59935</v>
      </c>
      <c r="AD457" s="273" t="s">
        <v>59936</v>
      </c>
    </row>
    <row r="458" spans="25:30">
      <c r="Y458" s="259">
        <v>61372902</v>
      </c>
      <c r="Z458" s="273" t="s">
        <v>59937</v>
      </c>
      <c r="AA458" s="273" t="s">
        <v>59938</v>
      </c>
      <c r="AB458" s="273" t="s">
        <v>59939</v>
      </c>
      <c r="AC458" s="273" t="s">
        <v>59940</v>
      </c>
      <c r="AD458" s="273" t="s">
        <v>59941</v>
      </c>
    </row>
    <row r="459" spans="25:30">
      <c r="Y459" s="259">
        <v>61373902</v>
      </c>
      <c r="Z459" s="273" t="s">
        <v>59942</v>
      </c>
      <c r="AA459" s="273" t="s">
        <v>59943</v>
      </c>
      <c r="AB459" s="273" t="s">
        <v>59021</v>
      </c>
      <c r="AC459" s="273" t="s">
        <v>59944</v>
      </c>
      <c r="AD459" s="273" t="s">
        <v>59945</v>
      </c>
    </row>
    <row r="460" spans="25:30">
      <c r="Y460" s="259">
        <v>63102901</v>
      </c>
      <c r="Z460" s="273" t="s">
        <v>59946</v>
      </c>
      <c r="AA460" s="273" t="s">
        <v>59947</v>
      </c>
      <c r="AB460" s="273" t="s">
        <v>59948</v>
      </c>
      <c r="AC460" s="273" t="s">
        <v>59949</v>
      </c>
      <c r="AD460" s="273" t="s">
        <v>59950</v>
      </c>
    </row>
    <row r="461" spans="25:30">
      <c r="Y461" s="259">
        <v>63102902</v>
      </c>
      <c r="Z461" s="273" t="s">
        <v>59951</v>
      </c>
      <c r="AA461" s="273" t="s">
        <v>59952</v>
      </c>
      <c r="AB461" s="273" t="s">
        <v>59953</v>
      </c>
      <c r="AC461" s="273" t="s">
        <v>59954</v>
      </c>
      <c r="AD461" s="273" t="s">
        <v>59955</v>
      </c>
    </row>
    <row r="462" spans="25:30">
      <c r="Y462" s="259">
        <v>63102903</v>
      </c>
      <c r="Z462" s="273" t="s">
        <v>59956</v>
      </c>
      <c r="AA462" s="273" t="s">
        <v>59957</v>
      </c>
      <c r="AB462" s="273" t="s">
        <v>59958</v>
      </c>
      <c r="AC462" s="273" t="s">
        <v>59959</v>
      </c>
      <c r="AD462" s="273" t="s">
        <v>59960</v>
      </c>
    </row>
    <row r="463" spans="25:30">
      <c r="Y463" s="259">
        <v>63102904</v>
      </c>
      <c r="Z463" s="273" t="s">
        <v>59961</v>
      </c>
      <c r="AA463" s="273" t="s">
        <v>59962</v>
      </c>
      <c r="AB463" s="273" t="s">
        <v>59963</v>
      </c>
      <c r="AC463" s="273" t="s">
        <v>59964</v>
      </c>
      <c r="AD463" s="273" t="s">
        <v>59965</v>
      </c>
    </row>
    <row r="464" spans="25:30">
      <c r="Y464" s="259">
        <v>63102905</v>
      </c>
      <c r="Z464" s="273" t="s">
        <v>59966</v>
      </c>
      <c r="AA464" s="273" t="s">
        <v>59967</v>
      </c>
      <c r="AB464" s="273" t="s">
        <v>59968</v>
      </c>
      <c r="AC464" s="273" t="s">
        <v>59969</v>
      </c>
      <c r="AD464" s="273" t="s">
        <v>59970</v>
      </c>
    </row>
    <row r="465" spans="25:30">
      <c r="Y465" s="259">
        <v>63102906</v>
      </c>
      <c r="Z465" s="273" t="s">
        <v>59971</v>
      </c>
      <c r="AA465" s="273" t="s">
        <v>59972</v>
      </c>
      <c r="AB465" s="273" t="s">
        <v>59973</v>
      </c>
      <c r="AC465" s="273" t="s">
        <v>59974</v>
      </c>
      <c r="AD465" s="273" t="s">
        <v>59975</v>
      </c>
    </row>
    <row r="466" spans="25:30">
      <c r="Y466" s="259">
        <v>63102907</v>
      </c>
      <c r="Z466" s="273" t="s">
        <v>59976</v>
      </c>
      <c r="AA466" s="273" t="s">
        <v>59977</v>
      </c>
      <c r="AB466" s="273" t="s">
        <v>58283</v>
      </c>
      <c r="AC466" s="273" t="s">
        <v>59978</v>
      </c>
      <c r="AD466" s="273" t="s">
        <v>59979</v>
      </c>
    </row>
    <row r="467" spans="25:30">
      <c r="Y467" s="259">
        <v>63102908</v>
      </c>
      <c r="Z467" s="273" t="s">
        <v>59980</v>
      </c>
      <c r="AA467" s="273" t="s">
        <v>59981</v>
      </c>
      <c r="AB467" s="273" t="s">
        <v>59982</v>
      </c>
      <c r="AC467" s="273" t="s">
        <v>59983</v>
      </c>
      <c r="AD467" s="273" t="s">
        <v>59984</v>
      </c>
    </row>
    <row r="468" spans="25:30">
      <c r="Y468" s="259">
        <v>63102909</v>
      </c>
      <c r="Z468" s="273" t="s">
        <v>59985</v>
      </c>
      <c r="AA468" s="273" t="s">
        <v>59986</v>
      </c>
      <c r="AB468" s="273" t="s">
        <v>57982</v>
      </c>
      <c r="AC468" s="273" t="s">
        <v>59987</v>
      </c>
      <c r="AD468" s="273" t="s">
        <v>59988</v>
      </c>
    </row>
    <row r="469" spans="25:30">
      <c r="Y469" s="259">
        <v>63102910</v>
      </c>
      <c r="Z469" s="273" t="s">
        <v>59989</v>
      </c>
      <c r="AA469" s="273" t="s">
        <v>59990</v>
      </c>
      <c r="AB469" s="273" t="s">
        <v>59991</v>
      </c>
      <c r="AC469" s="273" t="s">
        <v>59992</v>
      </c>
      <c r="AD469" s="273" t="s">
        <v>59993</v>
      </c>
    </row>
    <row r="470" spans="25:30">
      <c r="Y470" s="259">
        <v>69908046</v>
      </c>
      <c r="Z470" s="273" t="s">
        <v>65761</v>
      </c>
      <c r="AA470" s="273" t="s">
        <v>65742</v>
      </c>
      <c r="AB470" s="273" t="s">
        <v>59994</v>
      </c>
      <c r="AC470" s="273" t="s">
        <v>59995</v>
      </c>
      <c r="AD470" s="273" t="s">
        <v>59996</v>
      </c>
    </row>
    <row r="471" spans="25:30">
      <c r="Y471" s="259">
        <v>63102912</v>
      </c>
      <c r="Z471" s="273" t="s">
        <v>59997</v>
      </c>
      <c r="AA471" s="273" t="s">
        <v>59998</v>
      </c>
      <c r="AB471" s="273" t="s">
        <v>59999</v>
      </c>
      <c r="AC471" s="273" t="s">
        <v>60000</v>
      </c>
      <c r="AD471" s="273" t="s">
        <v>60001</v>
      </c>
    </row>
    <row r="472" spans="25:30">
      <c r="Y472" s="259">
        <v>63102913</v>
      </c>
      <c r="Z472" s="273" t="s">
        <v>60002</v>
      </c>
      <c r="AA472" s="273" t="s">
        <v>60003</v>
      </c>
      <c r="AB472" s="273" t="s">
        <v>60004</v>
      </c>
      <c r="AC472" s="273" t="s">
        <v>60005</v>
      </c>
      <c r="AD472" s="273" t="s">
        <v>60006</v>
      </c>
    </row>
    <row r="473" spans="25:30">
      <c r="Y473" s="259">
        <v>63102914</v>
      </c>
      <c r="Z473" s="273" t="s">
        <v>60007</v>
      </c>
      <c r="AA473" s="273" t="s">
        <v>60008</v>
      </c>
      <c r="AB473" s="273" t="s">
        <v>60009</v>
      </c>
      <c r="AC473" s="273" t="s">
        <v>60010</v>
      </c>
      <c r="AD473" s="273" t="s">
        <v>60011</v>
      </c>
    </row>
    <row r="474" spans="25:30">
      <c r="Y474" s="259">
        <v>63102916</v>
      </c>
      <c r="Z474" s="273" t="s">
        <v>60012</v>
      </c>
      <c r="AA474" s="273" t="s">
        <v>60013</v>
      </c>
      <c r="AB474" s="273" t="s">
        <v>58283</v>
      </c>
      <c r="AC474" s="273" t="s">
        <v>60014</v>
      </c>
      <c r="AD474" s="273" t="s">
        <v>59979</v>
      </c>
    </row>
    <row r="475" spans="25:30">
      <c r="Y475" s="259">
        <v>63102917</v>
      </c>
      <c r="Z475" s="273" t="s">
        <v>60015</v>
      </c>
      <c r="AA475" s="273" t="s">
        <v>60016</v>
      </c>
      <c r="AB475" s="273" t="s">
        <v>60017</v>
      </c>
      <c r="AC475" s="273" t="s">
        <v>60018</v>
      </c>
      <c r="AD475" s="273" t="s">
        <v>60019</v>
      </c>
    </row>
    <row r="476" spans="25:30">
      <c r="Y476" s="259">
        <v>63102918</v>
      </c>
      <c r="Z476" s="273" t="s">
        <v>60020</v>
      </c>
      <c r="AA476" s="273" t="s">
        <v>60021</v>
      </c>
      <c r="AB476" s="273" t="s">
        <v>60022</v>
      </c>
      <c r="AC476" s="273" t="s">
        <v>60023</v>
      </c>
      <c r="AD476" s="273" t="s">
        <v>60024</v>
      </c>
    </row>
    <row r="477" spans="25:30">
      <c r="Y477" s="259">
        <v>63102919</v>
      </c>
      <c r="Z477" s="273" t="s">
        <v>60025</v>
      </c>
      <c r="AA477" s="273" t="s">
        <v>60026</v>
      </c>
      <c r="AB477" s="273" t="s">
        <v>59913</v>
      </c>
      <c r="AC477" s="273" t="s">
        <v>60027</v>
      </c>
      <c r="AD477" s="273" t="s">
        <v>60028</v>
      </c>
    </row>
    <row r="478" spans="25:30">
      <c r="Y478" s="259">
        <v>63102920</v>
      </c>
      <c r="Z478" s="273" t="s">
        <v>60029</v>
      </c>
      <c r="AA478" s="273" t="s">
        <v>60030</v>
      </c>
      <c r="AB478" s="273" t="s">
        <v>60031</v>
      </c>
      <c r="AC478" s="273" t="s">
        <v>60032</v>
      </c>
      <c r="AD478" s="273" t="s">
        <v>60033</v>
      </c>
    </row>
    <row r="479" spans="25:30">
      <c r="Y479" s="259">
        <v>63102922</v>
      </c>
      <c r="Z479" s="273" t="s">
        <v>60034</v>
      </c>
      <c r="AA479" s="273" t="s">
        <v>60035</v>
      </c>
      <c r="AB479" s="273" t="s">
        <v>59616</v>
      </c>
      <c r="AC479" s="273" t="s">
        <v>60036</v>
      </c>
      <c r="AD479" s="273" t="s">
        <v>60037</v>
      </c>
    </row>
    <row r="480" spans="25:30">
      <c r="Y480" s="259">
        <v>63102923</v>
      </c>
      <c r="Z480" s="273" t="s">
        <v>60038</v>
      </c>
      <c r="AA480" s="273" t="s">
        <v>60039</v>
      </c>
      <c r="AB480" s="273" t="s">
        <v>60040</v>
      </c>
      <c r="AC480" s="273" t="s">
        <v>60041</v>
      </c>
      <c r="AD480" s="273" t="s">
        <v>60042</v>
      </c>
    </row>
    <row r="481" spans="25:30">
      <c r="Y481" s="259">
        <v>63102925</v>
      </c>
      <c r="Z481" s="273" t="s">
        <v>60043</v>
      </c>
      <c r="AA481" s="273" t="s">
        <v>60044</v>
      </c>
      <c r="AB481" s="273" t="s">
        <v>60045</v>
      </c>
      <c r="AC481" s="273" t="s">
        <v>60046</v>
      </c>
      <c r="AD481" s="273" t="s">
        <v>60047</v>
      </c>
    </row>
    <row r="482" spans="25:30">
      <c r="Y482" s="259">
        <v>63102929</v>
      </c>
      <c r="Z482" s="273" t="s">
        <v>60053</v>
      </c>
      <c r="AA482" s="273" t="s">
        <v>60054</v>
      </c>
      <c r="AB482" s="273" t="s">
        <v>60055</v>
      </c>
      <c r="AC482" s="273" t="s">
        <v>60056</v>
      </c>
      <c r="AD482" s="273" t="s">
        <v>60057</v>
      </c>
    </row>
    <row r="483" spans="25:30">
      <c r="Y483" s="259">
        <v>63102931</v>
      </c>
      <c r="Z483" s="273" t="s">
        <v>60058</v>
      </c>
      <c r="AA483" s="273" t="s">
        <v>60059</v>
      </c>
      <c r="AB483" s="273" t="s">
        <v>60060</v>
      </c>
      <c r="AC483" s="273" t="s">
        <v>60061</v>
      </c>
      <c r="AD483" s="273" t="s">
        <v>60062</v>
      </c>
    </row>
    <row r="484" spans="25:30">
      <c r="Y484" s="259">
        <v>63102932</v>
      </c>
      <c r="Z484" s="273" t="s">
        <v>60063</v>
      </c>
      <c r="AA484" s="273" t="s">
        <v>60064</v>
      </c>
      <c r="AB484" s="273" t="s">
        <v>60065</v>
      </c>
      <c r="AC484" s="273" t="s">
        <v>60066</v>
      </c>
      <c r="AD484" s="273" t="s">
        <v>60067</v>
      </c>
    </row>
    <row r="485" spans="25:30">
      <c r="Y485" s="259">
        <v>63102933</v>
      </c>
      <c r="Z485" s="273" t="s">
        <v>60068</v>
      </c>
      <c r="AA485" s="273" t="s">
        <v>60069</v>
      </c>
      <c r="AB485" s="273" t="s">
        <v>58273</v>
      </c>
      <c r="AC485" s="273" t="s">
        <v>58274</v>
      </c>
      <c r="AD485" s="273" t="s">
        <v>60070</v>
      </c>
    </row>
    <row r="486" spans="25:30">
      <c r="Y486" s="259">
        <v>63102934</v>
      </c>
      <c r="Z486" s="273" t="s">
        <v>60071</v>
      </c>
      <c r="AA486" s="273" t="s">
        <v>60072</v>
      </c>
      <c r="AB486" s="273" t="s">
        <v>60073</v>
      </c>
      <c r="AC486" s="273" t="s">
        <v>60074</v>
      </c>
      <c r="AD486" s="273" t="s">
        <v>60075</v>
      </c>
    </row>
    <row r="487" spans="25:30">
      <c r="Y487" s="259">
        <v>63102935</v>
      </c>
      <c r="Z487" s="273" t="s">
        <v>60076</v>
      </c>
      <c r="AA487" s="273" t="s">
        <v>60077</v>
      </c>
      <c r="AB487" s="273" t="s">
        <v>60040</v>
      </c>
      <c r="AC487" s="273" t="s">
        <v>60041</v>
      </c>
      <c r="AD487" s="273" t="s">
        <v>60042</v>
      </c>
    </row>
    <row r="488" spans="25:30">
      <c r="Y488" s="259">
        <v>63102936</v>
      </c>
      <c r="Z488" s="273" t="s">
        <v>60078</v>
      </c>
      <c r="AA488" s="273" t="s">
        <v>60079</v>
      </c>
      <c r="AB488" s="273" t="s">
        <v>59260</v>
      </c>
      <c r="AC488" s="273" t="s">
        <v>60080</v>
      </c>
      <c r="AD488" s="273" t="s">
        <v>60081</v>
      </c>
    </row>
    <row r="489" spans="25:30">
      <c r="Y489" s="259">
        <v>63102938</v>
      </c>
      <c r="Z489" s="273" t="s">
        <v>60082</v>
      </c>
      <c r="AA489" s="273" t="s">
        <v>60083</v>
      </c>
      <c r="AB489" s="273" t="s">
        <v>60084</v>
      </c>
      <c r="AC489" s="273" t="s">
        <v>60085</v>
      </c>
      <c r="AD489" s="273" t="s">
        <v>60086</v>
      </c>
    </row>
    <row r="490" spans="25:30">
      <c r="Y490" s="259">
        <v>63102939</v>
      </c>
      <c r="Z490" s="273" t="s">
        <v>60087</v>
      </c>
      <c r="AA490" s="273" t="s">
        <v>60088</v>
      </c>
      <c r="AB490" s="273" t="s">
        <v>59455</v>
      </c>
      <c r="AC490" s="273" t="s">
        <v>59456</v>
      </c>
      <c r="AD490" s="273" t="s">
        <v>60089</v>
      </c>
    </row>
    <row r="491" spans="25:30">
      <c r="Y491" s="259">
        <v>63102940</v>
      </c>
      <c r="Z491" s="273" t="s">
        <v>60090</v>
      </c>
      <c r="AA491" s="273" t="s">
        <v>60091</v>
      </c>
      <c r="AB491" s="273" t="s">
        <v>60092</v>
      </c>
      <c r="AC491" s="273" t="s">
        <v>60093</v>
      </c>
      <c r="AD491" s="273" t="s">
        <v>60094</v>
      </c>
    </row>
    <row r="492" spans="25:30">
      <c r="Y492" s="259">
        <v>63102941</v>
      </c>
      <c r="Z492" s="273" t="s">
        <v>60095</v>
      </c>
      <c r="AA492" s="273" t="s">
        <v>60096</v>
      </c>
      <c r="AB492" s="273" t="s">
        <v>60097</v>
      </c>
      <c r="AC492" s="273" t="s">
        <v>60098</v>
      </c>
      <c r="AD492" s="273" t="s">
        <v>60099</v>
      </c>
    </row>
    <row r="493" spans="25:30">
      <c r="Y493" s="259">
        <v>63102942</v>
      </c>
      <c r="Z493" s="273" t="s">
        <v>60100</v>
      </c>
      <c r="AA493" s="273" t="s">
        <v>60101</v>
      </c>
      <c r="AB493" s="273" t="s">
        <v>60102</v>
      </c>
      <c r="AC493" s="273" t="s">
        <v>60103</v>
      </c>
      <c r="AD493" s="273" t="s">
        <v>60104</v>
      </c>
    </row>
    <row r="494" spans="25:30">
      <c r="Y494" s="259">
        <v>63102943</v>
      </c>
      <c r="Z494" s="273" t="s">
        <v>60105</v>
      </c>
      <c r="AA494" s="273" t="s">
        <v>60106</v>
      </c>
      <c r="AB494" s="273" t="s">
        <v>60107</v>
      </c>
      <c r="AC494" s="273" t="s">
        <v>60108</v>
      </c>
      <c r="AD494" s="273" t="s">
        <v>60109</v>
      </c>
    </row>
    <row r="495" spans="25:30">
      <c r="Y495" s="259">
        <v>63102944</v>
      </c>
      <c r="Z495" s="273" t="s">
        <v>60110</v>
      </c>
      <c r="AA495" s="273" t="s">
        <v>60111</v>
      </c>
      <c r="AB495" s="273" t="s">
        <v>60112</v>
      </c>
      <c r="AC495" s="273" t="s">
        <v>60113</v>
      </c>
      <c r="AD495" s="273" t="s">
        <v>60114</v>
      </c>
    </row>
    <row r="496" spans="25:30">
      <c r="Y496" s="259">
        <v>69908031</v>
      </c>
      <c r="Z496" s="273" t="s">
        <v>60115</v>
      </c>
      <c r="AA496" s="273" t="s">
        <v>65834</v>
      </c>
      <c r="AB496" s="273" t="s">
        <v>65835</v>
      </c>
      <c r="AC496" s="273" t="s">
        <v>61386</v>
      </c>
      <c r="AD496" s="273" t="s">
        <v>65836</v>
      </c>
    </row>
    <row r="497" spans="25:30">
      <c r="Y497" s="259">
        <v>63102946</v>
      </c>
      <c r="Z497" s="273" t="s">
        <v>60116</v>
      </c>
      <c r="AA497" s="273" t="s">
        <v>60117</v>
      </c>
      <c r="AB497" s="273" t="s">
        <v>60118</v>
      </c>
      <c r="AC497" s="273" t="s">
        <v>60119</v>
      </c>
      <c r="AD497" s="273" t="s">
        <v>60120</v>
      </c>
    </row>
    <row r="498" spans="25:30">
      <c r="Y498" s="259">
        <v>63102947</v>
      </c>
      <c r="Z498" s="273" t="s">
        <v>60121</v>
      </c>
      <c r="AA498" s="273" t="s">
        <v>60122</v>
      </c>
      <c r="AB498" s="273" t="s">
        <v>60123</v>
      </c>
      <c r="AC498" s="273" t="s">
        <v>60124</v>
      </c>
      <c r="AD498" s="273" t="s">
        <v>60125</v>
      </c>
    </row>
    <row r="499" spans="25:30">
      <c r="Y499" s="259">
        <v>63102950</v>
      </c>
      <c r="Z499" s="273" t="s">
        <v>60126</v>
      </c>
      <c r="AA499" s="273" t="s">
        <v>60127</v>
      </c>
      <c r="AB499" s="273" t="s">
        <v>60128</v>
      </c>
      <c r="AC499" s="273" t="s">
        <v>60129</v>
      </c>
      <c r="AD499" s="273" t="s">
        <v>60130</v>
      </c>
    </row>
    <row r="500" spans="25:30">
      <c r="Y500" s="259">
        <v>63102951</v>
      </c>
      <c r="Z500" s="273" t="s">
        <v>60131</v>
      </c>
      <c r="AA500" s="273" t="s">
        <v>60132</v>
      </c>
      <c r="AB500" s="273" t="s">
        <v>60133</v>
      </c>
      <c r="AC500" s="273" t="s">
        <v>60134</v>
      </c>
      <c r="AD500" s="273" t="s">
        <v>60135</v>
      </c>
    </row>
    <row r="501" spans="25:30">
      <c r="Y501" s="259">
        <v>63102953</v>
      </c>
      <c r="Z501" s="273" t="s">
        <v>60136</v>
      </c>
      <c r="AA501" s="273" t="s">
        <v>60137</v>
      </c>
      <c r="AB501" s="273" t="s">
        <v>60138</v>
      </c>
      <c r="AC501" s="273" t="s">
        <v>60139</v>
      </c>
      <c r="AD501" s="273" t="s">
        <v>60140</v>
      </c>
    </row>
    <row r="502" spans="25:30">
      <c r="Y502" s="259">
        <v>63102956</v>
      </c>
      <c r="Z502" s="273" t="s">
        <v>60141</v>
      </c>
      <c r="AA502" s="273" t="s">
        <v>60142</v>
      </c>
      <c r="AB502" s="273" t="s">
        <v>59913</v>
      </c>
      <c r="AC502" s="273" t="s">
        <v>60027</v>
      </c>
      <c r="AD502" s="273" t="s">
        <v>60143</v>
      </c>
    </row>
    <row r="503" spans="25:30">
      <c r="Y503" s="259">
        <v>63102957</v>
      </c>
      <c r="Z503" s="273" t="s">
        <v>60144</v>
      </c>
      <c r="AA503" s="273" t="s">
        <v>60145</v>
      </c>
      <c r="AB503" s="273" t="s">
        <v>60146</v>
      </c>
      <c r="AC503" s="273" t="s">
        <v>60147</v>
      </c>
      <c r="AD503" s="273" t="s">
        <v>60148</v>
      </c>
    </row>
    <row r="504" spans="25:30">
      <c r="Y504" s="259">
        <v>63102959</v>
      </c>
      <c r="Z504" s="273" t="s">
        <v>60149</v>
      </c>
      <c r="AA504" s="273" t="s">
        <v>60150</v>
      </c>
      <c r="AB504" s="273" t="s">
        <v>60055</v>
      </c>
      <c r="AC504" s="273" t="s">
        <v>60151</v>
      </c>
      <c r="AD504" s="273" t="s">
        <v>60057</v>
      </c>
    </row>
    <row r="505" spans="25:30">
      <c r="Y505" s="259">
        <v>63103001</v>
      </c>
      <c r="Z505" s="273" t="s">
        <v>60152</v>
      </c>
      <c r="AA505" s="273" t="s">
        <v>60153</v>
      </c>
      <c r="AB505" s="273" t="s">
        <v>60154</v>
      </c>
      <c r="AC505" s="273" t="s">
        <v>60155</v>
      </c>
      <c r="AD505" s="273" t="s">
        <v>60156</v>
      </c>
    </row>
    <row r="506" spans="25:30">
      <c r="Y506" s="259">
        <v>63103002</v>
      </c>
      <c r="Z506" s="273" t="s">
        <v>60157</v>
      </c>
      <c r="AA506" s="273" t="s">
        <v>60158</v>
      </c>
      <c r="AB506" s="273" t="s">
        <v>59419</v>
      </c>
      <c r="AC506" s="273" t="s">
        <v>60159</v>
      </c>
      <c r="AD506" s="273" t="s">
        <v>60160</v>
      </c>
    </row>
    <row r="507" spans="25:30">
      <c r="Y507" s="259">
        <v>63103004</v>
      </c>
      <c r="Z507" s="273" t="s">
        <v>60161</v>
      </c>
      <c r="AA507" s="273" t="s">
        <v>60162</v>
      </c>
      <c r="AB507" s="273" t="s">
        <v>60163</v>
      </c>
      <c r="AC507" s="273" t="s">
        <v>60164</v>
      </c>
      <c r="AD507" s="273" t="s">
        <v>60165</v>
      </c>
    </row>
    <row r="508" spans="25:30">
      <c r="Y508" s="259">
        <v>63103006</v>
      </c>
      <c r="Z508" s="273" t="s">
        <v>60171</v>
      </c>
      <c r="AA508" s="273" t="s">
        <v>60172</v>
      </c>
      <c r="AB508" s="273" t="s">
        <v>60173</v>
      </c>
      <c r="AC508" s="273" t="s">
        <v>60174</v>
      </c>
      <c r="AD508" s="273" t="s">
        <v>60175</v>
      </c>
    </row>
    <row r="509" spans="25:30">
      <c r="Y509" s="259">
        <v>63103007</v>
      </c>
      <c r="Z509" s="273" t="s">
        <v>60176</v>
      </c>
      <c r="AA509" s="273" t="s">
        <v>60177</v>
      </c>
      <c r="AB509" s="273" t="s">
        <v>60178</v>
      </c>
      <c r="AC509" s="273" t="s">
        <v>60179</v>
      </c>
      <c r="AD509" s="273" t="s">
        <v>60180</v>
      </c>
    </row>
    <row r="510" spans="25:30">
      <c r="Y510" s="259">
        <v>63103008</v>
      </c>
      <c r="Z510" s="273" t="s">
        <v>65760</v>
      </c>
      <c r="AA510" s="273" t="s">
        <v>60181</v>
      </c>
      <c r="AB510" s="273" t="s">
        <v>60182</v>
      </c>
      <c r="AC510" s="273" t="s">
        <v>60183</v>
      </c>
      <c r="AD510" s="273" t="s">
        <v>60184</v>
      </c>
    </row>
    <row r="511" spans="25:30">
      <c r="Y511" s="259">
        <v>63103009</v>
      </c>
      <c r="Z511" s="273" t="s">
        <v>65759</v>
      </c>
      <c r="AA511" s="273" t="s">
        <v>60185</v>
      </c>
      <c r="AB511" s="273" t="s">
        <v>60186</v>
      </c>
      <c r="AC511" s="273" t="s">
        <v>60187</v>
      </c>
      <c r="AD511" s="273" t="s">
        <v>60188</v>
      </c>
    </row>
    <row r="512" spans="25:30">
      <c r="Y512" s="259">
        <v>63103905</v>
      </c>
      <c r="Z512" s="273" t="s">
        <v>60166</v>
      </c>
      <c r="AA512" s="273" t="s">
        <v>60167</v>
      </c>
      <c r="AB512" s="273" t="s">
        <v>60168</v>
      </c>
      <c r="AC512" s="273" t="s">
        <v>60169</v>
      </c>
      <c r="AD512" s="273" t="s">
        <v>60170</v>
      </c>
    </row>
    <row r="513" spans="25:30">
      <c r="Y513" s="259">
        <v>69009227</v>
      </c>
      <c r="Z513" s="273" t="s">
        <v>60189</v>
      </c>
      <c r="AA513" s="273" t="s">
        <v>60190</v>
      </c>
      <c r="AB513" s="273" t="s">
        <v>60191</v>
      </c>
      <c r="AC513" s="273" t="s">
        <v>60192</v>
      </c>
      <c r="AD513" s="273" t="s">
        <v>60193</v>
      </c>
    </row>
    <row r="514" spans="25:30">
      <c r="Y514" s="259">
        <v>63103911</v>
      </c>
      <c r="Z514" s="273" t="s">
        <v>58862</v>
      </c>
      <c r="AA514" s="273" t="s">
        <v>60194</v>
      </c>
      <c r="AB514" s="273" t="s">
        <v>60195</v>
      </c>
      <c r="AC514" s="273" t="s">
        <v>60196</v>
      </c>
      <c r="AD514" s="273" t="s">
        <v>60197</v>
      </c>
    </row>
    <row r="515" spans="25:30">
      <c r="Y515" s="259">
        <v>63103912</v>
      </c>
      <c r="Z515" s="273" t="s">
        <v>60198</v>
      </c>
      <c r="AA515" s="273" t="s">
        <v>60199</v>
      </c>
      <c r="AB515" s="273" t="s">
        <v>60200</v>
      </c>
      <c r="AC515" s="273" t="s">
        <v>60201</v>
      </c>
      <c r="AD515" s="273" t="s">
        <v>60202</v>
      </c>
    </row>
    <row r="516" spans="25:30">
      <c r="Y516" s="259">
        <v>63103913</v>
      </c>
      <c r="Z516" s="273" t="s">
        <v>60203</v>
      </c>
      <c r="AA516" s="273" t="s">
        <v>60204</v>
      </c>
      <c r="AB516" s="273" t="s">
        <v>59948</v>
      </c>
      <c r="AC516" s="273" t="s">
        <v>60205</v>
      </c>
      <c r="AD516" s="273" t="s">
        <v>60206</v>
      </c>
    </row>
    <row r="517" spans="25:30">
      <c r="Y517" s="259">
        <v>63103914</v>
      </c>
      <c r="Z517" s="273" t="s">
        <v>60207</v>
      </c>
      <c r="AA517" s="273" t="s">
        <v>60208</v>
      </c>
      <c r="AB517" s="273" t="s">
        <v>60209</v>
      </c>
      <c r="AC517" s="273" t="s">
        <v>60210</v>
      </c>
      <c r="AD517" s="273" t="s">
        <v>60211</v>
      </c>
    </row>
    <row r="518" spans="25:30">
      <c r="Y518" s="259">
        <v>69009225</v>
      </c>
      <c r="Z518" s="273" t="s">
        <v>60217</v>
      </c>
      <c r="AA518" s="273" t="s">
        <v>60218</v>
      </c>
      <c r="AB518" s="273" t="s">
        <v>60219</v>
      </c>
      <c r="AC518" s="273" t="s">
        <v>60220</v>
      </c>
      <c r="AD518" s="273" t="s">
        <v>60221</v>
      </c>
    </row>
    <row r="519" spans="25:30">
      <c r="Y519" s="259">
        <v>63103917</v>
      </c>
      <c r="Z519" s="273" t="s">
        <v>60222</v>
      </c>
      <c r="AA519" s="273" t="s">
        <v>60223</v>
      </c>
      <c r="AB519" s="273" t="s">
        <v>58278</v>
      </c>
      <c r="AC519" s="273" t="s">
        <v>60224</v>
      </c>
      <c r="AD519" s="273" t="s">
        <v>60225</v>
      </c>
    </row>
    <row r="520" spans="25:30">
      <c r="Y520" s="259">
        <v>63103918</v>
      </c>
      <c r="Z520" s="273" t="s">
        <v>27</v>
      </c>
      <c r="AA520" s="273" t="s">
        <v>26</v>
      </c>
      <c r="AB520" s="273" t="s">
        <v>60226</v>
      </c>
      <c r="AC520" s="273" t="s">
        <v>60227</v>
      </c>
      <c r="AD520" s="273" t="s">
        <v>60228</v>
      </c>
    </row>
    <row r="521" spans="25:30">
      <c r="Y521" s="259">
        <v>63103919</v>
      </c>
      <c r="Z521" s="273" t="s">
        <v>60229</v>
      </c>
      <c r="AA521" s="273" t="s">
        <v>60230</v>
      </c>
      <c r="AB521" s="273" t="s">
        <v>60231</v>
      </c>
      <c r="AC521" s="273" t="s">
        <v>60232</v>
      </c>
      <c r="AD521" s="273" t="s">
        <v>60233</v>
      </c>
    </row>
    <row r="522" spans="25:30">
      <c r="Y522" s="259">
        <v>63103920</v>
      </c>
      <c r="Z522" s="273" t="s">
        <v>60234</v>
      </c>
      <c r="AA522" s="273" t="s">
        <v>60235</v>
      </c>
      <c r="AB522" s="273" t="s">
        <v>60236</v>
      </c>
      <c r="AC522" s="273" t="s">
        <v>60237</v>
      </c>
      <c r="AD522" s="273" t="s">
        <v>60238</v>
      </c>
    </row>
    <row r="523" spans="25:30">
      <c r="Y523" s="259">
        <v>63103921</v>
      </c>
      <c r="Z523" s="273" t="s">
        <v>60239</v>
      </c>
      <c r="AA523" s="273" t="s">
        <v>60240</v>
      </c>
      <c r="AB523" s="273" t="s">
        <v>60241</v>
      </c>
      <c r="AC523" s="273" t="s">
        <v>60242</v>
      </c>
      <c r="AD523" s="273" t="s">
        <v>60243</v>
      </c>
    </row>
    <row r="524" spans="25:30">
      <c r="Y524" s="259">
        <v>63103922</v>
      </c>
      <c r="Z524" s="273" t="s">
        <v>60244</v>
      </c>
      <c r="AA524" s="273" t="s">
        <v>60245</v>
      </c>
      <c r="AB524" s="273" t="s">
        <v>58278</v>
      </c>
      <c r="AC524" s="273" t="s">
        <v>60246</v>
      </c>
      <c r="AD524" s="273" t="s">
        <v>60247</v>
      </c>
    </row>
    <row r="525" spans="25:30">
      <c r="Y525" s="259">
        <v>63103923</v>
      </c>
      <c r="Z525" s="273" t="s">
        <v>60248</v>
      </c>
      <c r="AA525" s="273" t="s">
        <v>60249</v>
      </c>
      <c r="AB525" s="273" t="s">
        <v>60182</v>
      </c>
      <c r="AC525" s="273" t="s">
        <v>60183</v>
      </c>
      <c r="AD525" s="273" t="s">
        <v>60250</v>
      </c>
    </row>
    <row r="526" spans="25:30">
      <c r="Y526" s="259">
        <v>63103924</v>
      </c>
      <c r="Z526" s="273" t="s">
        <v>60251</v>
      </c>
      <c r="AA526" s="273" t="s">
        <v>60252</v>
      </c>
      <c r="AB526" s="273" t="s">
        <v>58278</v>
      </c>
      <c r="AC526" s="273" t="s">
        <v>60246</v>
      </c>
      <c r="AD526" s="273" t="s">
        <v>60253</v>
      </c>
    </row>
    <row r="527" spans="25:30">
      <c r="Y527" s="259">
        <v>63103925</v>
      </c>
      <c r="Z527" s="273" t="s">
        <v>60254</v>
      </c>
      <c r="AA527" s="273" t="s">
        <v>58773</v>
      </c>
      <c r="AB527" s="273" t="s">
        <v>60255</v>
      </c>
      <c r="AC527" s="273" t="s">
        <v>60256</v>
      </c>
      <c r="AD527" s="273" t="s">
        <v>60257</v>
      </c>
    </row>
    <row r="528" spans="25:30">
      <c r="Y528" s="259">
        <v>63103926</v>
      </c>
      <c r="Z528" s="273" t="s">
        <v>60258</v>
      </c>
      <c r="AA528" s="273" t="s">
        <v>60259</v>
      </c>
      <c r="AB528" s="273" t="s">
        <v>60260</v>
      </c>
      <c r="AC528" s="273" t="s">
        <v>60261</v>
      </c>
      <c r="AD528" s="273" t="s">
        <v>60262</v>
      </c>
    </row>
    <row r="529" spans="25:30">
      <c r="Y529" s="259">
        <v>69009159</v>
      </c>
      <c r="Z529" s="273" t="s">
        <v>65747</v>
      </c>
      <c r="AA529" s="273" t="s">
        <v>60263</v>
      </c>
      <c r="AB529" s="273" t="s">
        <v>60219</v>
      </c>
      <c r="AC529" s="273" t="s">
        <v>60264</v>
      </c>
      <c r="AD529" s="273" t="s">
        <v>60265</v>
      </c>
    </row>
    <row r="530" spans="25:30">
      <c r="Y530" s="259">
        <v>63105001</v>
      </c>
      <c r="Z530" s="273" t="s">
        <v>60266</v>
      </c>
      <c r="AA530" s="273" t="s">
        <v>65748</v>
      </c>
      <c r="AB530" s="273" t="s">
        <v>60267</v>
      </c>
      <c r="AC530" s="273" t="s">
        <v>60268</v>
      </c>
      <c r="AD530" s="273" t="s">
        <v>60269</v>
      </c>
    </row>
    <row r="531" spans="25:30">
      <c r="Y531" s="259">
        <v>63105902</v>
      </c>
      <c r="Z531" s="273" t="s">
        <v>60270</v>
      </c>
      <c r="AA531" s="273" t="s">
        <v>65749</v>
      </c>
      <c r="AB531" s="273" t="s">
        <v>60271</v>
      </c>
      <c r="AC531" s="273" t="s">
        <v>60272</v>
      </c>
      <c r="AD531" s="273" t="s">
        <v>60273</v>
      </c>
    </row>
    <row r="532" spans="25:30">
      <c r="Y532" s="259">
        <v>63105904</v>
      </c>
      <c r="Z532" s="273" t="s">
        <v>60274</v>
      </c>
      <c r="AA532" s="273" t="s">
        <v>60275</v>
      </c>
      <c r="AB532" s="273" t="s">
        <v>60276</v>
      </c>
      <c r="AC532" s="273" t="s">
        <v>60277</v>
      </c>
      <c r="AD532" s="273" t="s">
        <v>60278</v>
      </c>
    </row>
    <row r="533" spans="25:30">
      <c r="Y533" s="259">
        <v>63105907</v>
      </c>
      <c r="Z533" s="273" t="s">
        <v>60284</v>
      </c>
      <c r="AA533" s="273" t="s">
        <v>60285</v>
      </c>
      <c r="AB533" s="273" t="s">
        <v>60286</v>
      </c>
      <c r="AC533" s="273" t="s">
        <v>60287</v>
      </c>
      <c r="AD533" s="273" t="s">
        <v>60288</v>
      </c>
    </row>
    <row r="534" spans="25:30">
      <c r="Y534" s="259">
        <v>63105910</v>
      </c>
      <c r="Z534" s="273" t="s">
        <v>60298</v>
      </c>
      <c r="AA534" s="273" t="s">
        <v>60299</v>
      </c>
      <c r="AB534" s="273" t="s">
        <v>58283</v>
      </c>
      <c r="AC534" s="273" t="s">
        <v>60300</v>
      </c>
      <c r="AD534" s="273" t="s">
        <v>59979</v>
      </c>
    </row>
    <row r="535" spans="25:30">
      <c r="Y535" s="259">
        <v>63105911</v>
      </c>
      <c r="Z535" s="273" t="s">
        <v>60301</v>
      </c>
      <c r="AA535" s="273" t="s">
        <v>60302</v>
      </c>
      <c r="AB535" s="273" t="s">
        <v>60303</v>
      </c>
      <c r="AC535" s="273" t="s">
        <v>60304</v>
      </c>
      <c r="AD535" s="273" t="s">
        <v>60305</v>
      </c>
    </row>
    <row r="536" spans="25:30">
      <c r="Y536" s="259">
        <v>63105912</v>
      </c>
      <c r="Z536" s="273" t="s">
        <v>60306</v>
      </c>
      <c r="AA536" s="273" t="s">
        <v>60307</v>
      </c>
      <c r="AB536" s="273" t="s">
        <v>60308</v>
      </c>
      <c r="AC536" s="273" t="s">
        <v>60309</v>
      </c>
      <c r="AD536" s="273" t="s">
        <v>60310</v>
      </c>
    </row>
    <row r="537" spans="25:30">
      <c r="Y537" s="259">
        <v>63105913</v>
      </c>
      <c r="Z537" s="273" t="s">
        <v>25</v>
      </c>
      <c r="AA537" s="273" t="s">
        <v>24</v>
      </c>
      <c r="AB537" s="273" t="s">
        <v>60311</v>
      </c>
      <c r="AC537" s="273" t="s">
        <v>60312</v>
      </c>
      <c r="AD537" s="273" t="s">
        <v>60313</v>
      </c>
    </row>
    <row r="538" spans="25:30">
      <c r="Y538" s="259">
        <v>63112901</v>
      </c>
      <c r="Z538" s="273" t="s">
        <v>60319</v>
      </c>
      <c r="AA538" s="273" t="s">
        <v>60320</v>
      </c>
      <c r="AB538" s="273" t="s">
        <v>60321</v>
      </c>
      <c r="AC538" s="273" t="s">
        <v>60322</v>
      </c>
      <c r="AD538" s="273" t="s">
        <v>58290</v>
      </c>
    </row>
    <row r="539" spans="25:30">
      <c r="Y539" s="259">
        <v>63112902</v>
      </c>
      <c r="Z539" s="273" t="s">
        <v>60323</v>
      </c>
      <c r="AA539" s="273" t="s">
        <v>60324</v>
      </c>
      <c r="AB539" s="273" t="s">
        <v>60325</v>
      </c>
      <c r="AC539" s="273" t="s">
        <v>60326</v>
      </c>
      <c r="AD539" s="273" t="s">
        <v>60327</v>
      </c>
    </row>
    <row r="540" spans="25:30">
      <c r="Y540" s="259">
        <v>63112903</v>
      </c>
      <c r="Z540" s="273" t="s">
        <v>60328</v>
      </c>
      <c r="AA540" s="273" t="s">
        <v>60329</v>
      </c>
      <c r="AB540" s="273" t="s">
        <v>58288</v>
      </c>
      <c r="AC540" s="273" t="s">
        <v>60330</v>
      </c>
      <c r="AD540" s="273" t="s">
        <v>58290</v>
      </c>
    </row>
    <row r="541" spans="25:30">
      <c r="Y541" s="259">
        <v>63112904</v>
      </c>
      <c r="Z541" s="273" t="s">
        <v>58286</v>
      </c>
      <c r="AA541" s="273" t="s">
        <v>60331</v>
      </c>
      <c r="AB541" s="273" t="s">
        <v>60332</v>
      </c>
      <c r="AC541" s="273" t="s">
        <v>60333</v>
      </c>
      <c r="AD541" s="273" t="s">
        <v>60334</v>
      </c>
    </row>
    <row r="542" spans="25:30">
      <c r="Y542" s="259">
        <v>64101901</v>
      </c>
      <c r="Z542" s="273" t="s">
        <v>60483</v>
      </c>
      <c r="AA542" s="273" t="s">
        <v>60484</v>
      </c>
      <c r="AB542" s="273" t="s">
        <v>60485</v>
      </c>
      <c r="AC542" s="273" t="s">
        <v>60486</v>
      </c>
      <c r="AD542" s="273" t="s">
        <v>60487</v>
      </c>
    </row>
    <row r="543" spans="25:30">
      <c r="Y543" s="259">
        <v>64101902</v>
      </c>
      <c r="Z543" s="273" t="s">
        <v>60488</v>
      </c>
      <c r="AA543" s="273" t="s">
        <v>60489</v>
      </c>
      <c r="AB543" s="273" t="s">
        <v>60490</v>
      </c>
      <c r="AC543" s="273" t="s">
        <v>60491</v>
      </c>
      <c r="AD543" s="273" t="s">
        <v>60492</v>
      </c>
    </row>
    <row r="544" spans="25:30">
      <c r="Y544" s="259">
        <v>64101905</v>
      </c>
      <c r="Z544" s="273" t="s">
        <v>60493</v>
      </c>
      <c r="AA544" s="273" t="s">
        <v>60494</v>
      </c>
      <c r="AB544" s="273" t="s">
        <v>60495</v>
      </c>
      <c r="AC544" s="273" t="s">
        <v>60496</v>
      </c>
      <c r="AD544" s="273" t="s">
        <v>60497</v>
      </c>
    </row>
    <row r="545" spans="25:30">
      <c r="Y545" s="259">
        <v>64101909</v>
      </c>
      <c r="Z545" s="273" t="s">
        <v>60508</v>
      </c>
      <c r="AA545" s="273" t="s">
        <v>60509</v>
      </c>
      <c r="AB545" s="273" t="s">
        <v>60510</v>
      </c>
      <c r="AC545" s="273" t="s">
        <v>60511</v>
      </c>
      <c r="AD545" s="273" t="s">
        <v>60512</v>
      </c>
    </row>
    <row r="546" spans="25:30">
      <c r="Y546" s="259">
        <v>64101913</v>
      </c>
      <c r="Z546" s="273" t="s">
        <v>60527</v>
      </c>
      <c r="AA546" s="273" t="s">
        <v>60528</v>
      </c>
      <c r="AB546" s="273" t="s">
        <v>60529</v>
      </c>
      <c r="AC546" s="273" t="s">
        <v>60530</v>
      </c>
      <c r="AD546" s="273" t="s">
        <v>60531</v>
      </c>
    </row>
    <row r="547" spans="25:30">
      <c r="Y547" s="259">
        <v>64101924</v>
      </c>
      <c r="Z547" s="273" t="s">
        <v>60557</v>
      </c>
      <c r="AA547" s="273" t="s">
        <v>60558</v>
      </c>
      <c r="AB547" s="273" t="s">
        <v>60559</v>
      </c>
      <c r="AC547" s="273" t="s">
        <v>60560</v>
      </c>
      <c r="AD547" s="273" t="s">
        <v>60561</v>
      </c>
    </row>
    <row r="548" spans="25:30">
      <c r="Y548" s="259">
        <v>64102902</v>
      </c>
      <c r="Z548" s="273" t="s">
        <v>60585</v>
      </c>
      <c r="AA548" s="273" t="s">
        <v>60586</v>
      </c>
      <c r="AB548" s="273" t="s">
        <v>60587</v>
      </c>
      <c r="AC548" s="273" t="s">
        <v>60588</v>
      </c>
      <c r="AD548" s="273" t="s">
        <v>60589</v>
      </c>
    </row>
    <row r="549" spans="25:30">
      <c r="Y549" s="259">
        <v>64102903</v>
      </c>
      <c r="Z549" s="273" t="s">
        <v>60590</v>
      </c>
      <c r="AA549" s="273" t="s">
        <v>60591</v>
      </c>
      <c r="AB549" s="273" t="s">
        <v>58387</v>
      </c>
      <c r="AC549" s="273" t="s">
        <v>60592</v>
      </c>
      <c r="AD549" s="273" t="s">
        <v>60593</v>
      </c>
    </row>
    <row r="550" spans="25:30">
      <c r="Y550" s="259">
        <v>64102905</v>
      </c>
      <c r="Z550" s="273" t="s">
        <v>60594</v>
      </c>
      <c r="AA550" s="273" t="s">
        <v>60595</v>
      </c>
      <c r="AB550" s="273" t="s">
        <v>60596</v>
      </c>
      <c r="AC550" s="273" t="s">
        <v>60597</v>
      </c>
      <c r="AD550" s="273" t="s">
        <v>60598</v>
      </c>
    </row>
    <row r="551" spans="25:30">
      <c r="Y551" s="259">
        <v>64102906</v>
      </c>
      <c r="Z551" s="273" t="s">
        <v>60599</v>
      </c>
      <c r="AA551" s="273" t="s">
        <v>60600</v>
      </c>
      <c r="AB551" s="273" t="s">
        <v>60601</v>
      </c>
      <c r="AC551" s="273" t="s">
        <v>60602</v>
      </c>
      <c r="AD551" s="273" t="s">
        <v>60603</v>
      </c>
    </row>
    <row r="552" spans="25:30">
      <c r="Y552" s="259">
        <v>64102907</v>
      </c>
      <c r="Z552" s="273" t="s">
        <v>60604</v>
      </c>
      <c r="AA552" s="273" t="s">
        <v>60605</v>
      </c>
      <c r="AB552" s="273" t="s">
        <v>60606</v>
      </c>
      <c r="AC552" s="273" t="s">
        <v>60607</v>
      </c>
      <c r="AD552" s="273" t="s">
        <v>60608</v>
      </c>
    </row>
    <row r="553" spans="25:30">
      <c r="Y553" s="259">
        <v>64102908</v>
      </c>
      <c r="Z553" s="273" t="s">
        <v>60609</v>
      </c>
      <c r="AA553" s="273" t="s">
        <v>60610</v>
      </c>
      <c r="AB553" s="273" t="s">
        <v>60611</v>
      </c>
      <c r="AC553" s="273" t="s">
        <v>60612</v>
      </c>
      <c r="AD553" s="273" t="s">
        <v>60613</v>
      </c>
    </row>
    <row r="554" spans="25:30">
      <c r="Y554" s="259">
        <v>64102911</v>
      </c>
      <c r="Z554" s="273" t="s">
        <v>60624</v>
      </c>
      <c r="AA554" s="273" t="s">
        <v>60625</v>
      </c>
      <c r="AB554" s="273" t="s">
        <v>60626</v>
      </c>
      <c r="AC554" s="273" t="s">
        <v>60627</v>
      </c>
      <c r="AD554" s="273" t="s">
        <v>60628</v>
      </c>
    </row>
    <row r="555" spans="25:30">
      <c r="Y555" s="259">
        <v>64102916</v>
      </c>
      <c r="Z555" s="273" t="s">
        <v>60638</v>
      </c>
      <c r="AA555" s="273" t="s">
        <v>60639</v>
      </c>
      <c r="AB555" s="273" t="s">
        <v>58387</v>
      </c>
      <c r="AC555" s="273" t="s">
        <v>60640</v>
      </c>
      <c r="AD555" s="273" t="s">
        <v>58389</v>
      </c>
    </row>
    <row r="556" spans="25:30">
      <c r="Y556" s="259">
        <v>64105901</v>
      </c>
      <c r="Z556" s="273" t="s">
        <v>60684</v>
      </c>
      <c r="AA556" s="273" t="s">
        <v>60685</v>
      </c>
      <c r="AB556" s="273" t="s">
        <v>60686</v>
      </c>
      <c r="AC556" s="273" t="s">
        <v>60687</v>
      </c>
      <c r="AD556" s="273" t="s">
        <v>60688</v>
      </c>
    </row>
    <row r="557" spans="25:30">
      <c r="Y557" s="259">
        <v>64110934</v>
      </c>
      <c r="Z557" s="273" t="s">
        <v>60860</v>
      </c>
      <c r="AA557" s="273" t="s">
        <v>60861</v>
      </c>
      <c r="AB557" s="273" t="s">
        <v>60862</v>
      </c>
      <c r="AC557" s="273" t="s">
        <v>60863</v>
      </c>
      <c r="AD557" s="273" t="s">
        <v>60864</v>
      </c>
    </row>
    <row r="558" spans="25:30">
      <c r="Y558" s="259">
        <v>64110943</v>
      </c>
      <c r="Z558" s="273" t="s">
        <v>60870</v>
      </c>
      <c r="AA558" s="273" t="s">
        <v>60871</v>
      </c>
      <c r="AB558" s="273" t="s">
        <v>18</v>
      </c>
      <c r="AC558" s="273" t="s">
        <v>60872</v>
      </c>
      <c r="AD558" s="273" t="s">
        <v>60873</v>
      </c>
    </row>
    <row r="559" spans="25:30">
      <c r="Y559" s="259">
        <v>64113901</v>
      </c>
      <c r="Z559" s="273" t="s">
        <v>60899</v>
      </c>
      <c r="AA559" s="273" t="s">
        <v>60900</v>
      </c>
      <c r="AB559" s="273" t="s">
        <v>58442</v>
      </c>
      <c r="AC559" s="273" t="s">
        <v>60901</v>
      </c>
      <c r="AD559" s="273" t="s">
        <v>60902</v>
      </c>
    </row>
    <row r="560" spans="25:30">
      <c r="Y560" s="259">
        <v>64113902</v>
      </c>
      <c r="Z560" s="273" t="s">
        <v>60903</v>
      </c>
      <c r="AA560" s="273" t="s">
        <v>60904</v>
      </c>
      <c r="AB560" s="273" t="s">
        <v>60905</v>
      </c>
      <c r="AC560" s="273" t="s">
        <v>60906</v>
      </c>
      <c r="AD560" s="273" t="s">
        <v>60907</v>
      </c>
    </row>
    <row r="561" spans="25:30">
      <c r="Y561" s="259">
        <v>64113903</v>
      </c>
      <c r="Z561" s="273" t="s">
        <v>60908</v>
      </c>
      <c r="AA561" s="273" t="s">
        <v>60909</v>
      </c>
      <c r="AB561" s="273" t="s">
        <v>60910</v>
      </c>
      <c r="AC561" s="273" t="s">
        <v>60911</v>
      </c>
      <c r="AD561" s="273" t="s">
        <v>60912</v>
      </c>
    </row>
    <row r="562" spans="25:30">
      <c r="Y562" s="259">
        <v>64114001</v>
      </c>
      <c r="AA562" s="273" t="s">
        <v>58446</v>
      </c>
    </row>
    <row r="563" spans="25:30">
      <c r="Y563" s="259">
        <v>64114002</v>
      </c>
      <c r="AA563" s="273" t="s">
        <v>58447</v>
      </c>
    </row>
    <row r="564" spans="25:30">
      <c r="Y564" s="259">
        <v>64114003</v>
      </c>
      <c r="AA564" s="273" t="s">
        <v>58448</v>
      </c>
    </row>
    <row r="565" spans="25:30">
      <c r="Y565" s="259">
        <v>64114004</v>
      </c>
      <c r="AA565" s="273" t="s">
        <v>58449</v>
      </c>
    </row>
    <row r="566" spans="25:30">
      <c r="Y566" s="259">
        <v>64114005</v>
      </c>
      <c r="AA566" s="273" t="s">
        <v>58450</v>
      </c>
    </row>
    <row r="567" spans="25:30">
      <c r="Y567" s="259">
        <v>64114006</v>
      </c>
      <c r="AA567" s="273" t="s">
        <v>58451</v>
      </c>
    </row>
    <row r="568" spans="25:30">
      <c r="Y568" s="259">
        <v>64114007</v>
      </c>
      <c r="AA568" s="273" t="s">
        <v>58452</v>
      </c>
    </row>
    <row r="569" spans="25:30">
      <c r="Y569" s="259">
        <v>64114900</v>
      </c>
      <c r="Z569" s="273" t="s">
        <v>61004</v>
      </c>
      <c r="AA569" s="273" t="s">
        <v>61005</v>
      </c>
      <c r="AB569" s="273" t="s">
        <v>61006</v>
      </c>
      <c r="AC569" s="273" t="s">
        <v>61007</v>
      </c>
      <c r="AD569" s="273" t="s">
        <v>61008</v>
      </c>
    </row>
    <row r="570" spans="25:30">
      <c r="Y570" s="259">
        <v>64116100</v>
      </c>
      <c r="Z570" s="273" t="s">
        <v>61359</v>
      </c>
      <c r="AA570" s="273" t="s">
        <v>61360</v>
      </c>
    </row>
    <row r="571" spans="25:30">
      <c r="Y571" s="259">
        <v>64116200</v>
      </c>
      <c r="Z571" s="273" t="s">
        <v>61361</v>
      </c>
      <c r="AA571" s="273" t="s">
        <v>61362</v>
      </c>
    </row>
    <row r="572" spans="25:30">
      <c r="Y572" s="259">
        <v>64116300</v>
      </c>
      <c r="Z572" s="273" t="s">
        <v>61363</v>
      </c>
      <c r="AA572" s="273" t="s">
        <v>61364</v>
      </c>
    </row>
    <row r="573" spans="25:30">
      <c r="Y573" s="259">
        <v>64116400</v>
      </c>
      <c r="Z573" s="273" t="s">
        <v>61365</v>
      </c>
      <c r="AA573" s="273" t="s">
        <v>61366</v>
      </c>
    </row>
    <row r="574" spans="25:30">
      <c r="Y574" s="259">
        <v>64116500</v>
      </c>
      <c r="Z574" s="273" t="s">
        <v>61367</v>
      </c>
      <c r="AA574" s="273" t="s">
        <v>61368</v>
      </c>
    </row>
    <row r="575" spans="25:30">
      <c r="Y575" s="259">
        <v>64116600</v>
      </c>
      <c r="Z575" s="273" t="s">
        <v>61369</v>
      </c>
      <c r="AA575" s="273" t="s">
        <v>61370</v>
      </c>
    </row>
    <row r="576" spans="25:30">
      <c r="Y576" s="259">
        <v>64116700</v>
      </c>
      <c r="Z576" s="273" t="s">
        <v>61371</v>
      </c>
      <c r="AA576" s="273" t="s">
        <v>61372</v>
      </c>
    </row>
    <row r="577" spans="25:30">
      <c r="Y577" s="259">
        <v>64117100</v>
      </c>
      <c r="Z577" s="273" t="s">
        <v>61345</v>
      </c>
      <c r="AA577" s="273" t="s">
        <v>61346</v>
      </c>
    </row>
    <row r="578" spans="25:30">
      <c r="Y578" s="259">
        <v>64117200</v>
      </c>
      <c r="Z578" s="273" t="s">
        <v>61347</v>
      </c>
      <c r="AA578" s="273" t="s">
        <v>61348</v>
      </c>
    </row>
    <row r="579" spans="25:30">
      <c r="Y579" s="259">
        <v>64117300</v>
      </c>
      <c r="Z579" s="273" t="s">
        <v>61349</v>
      </c>
      <c r="AA579" s="273" t="s">
        <v>61350</v>
      </c>
    </row>
    <row r="580" spans="25:30">
      <c r="Y580" s="259">
        <v>64117400</v>
      </c>
      <c r="Z580" s="273" t="s">
        <v>61351</v>
      </c>
      <c r="AA580" s="273" t="s">
        <v>61352</v>
      </c>
    </row>
    <row r="581" spans="25:30">
      <c r="Y581" s="259">
        <v>64117500</v>
      </c>
      <c r="Z581" s="273" t="s">
        <v>61353</v>
      </c>
      <c r="AA581" s="273" t="s">
        <v>61354</v>
      </c>
    </row>
    <row r="582" spans="25:30">
      <c r="Y582" s="259">
        <v>64117600</v>
      </c>
      <c r="Z582" s="273" t="s">
        <v>61355</v>
      </c>
      <c r="AA582" s="273" t="s">
        <v>61356</v>
      </c>
    </row>
    <row r="583" spans="25:30">
      <c r="Y583" s="259">
        <v>64117700</v>
      </c>
      <c r="Z583" s="273" t="s">
        <v>61357</v>
      </c>
      <c r="AA583" s="273" t="s">
        <v>61358</v>
      </c>
    </row>
    <row r="584" spans="25:30">
      <c r="Y584" s="259">
        <v>64117738</v>
      </c>
      <c r="Z584" s="273" t="s">
        <v>61538</v>
      </c>
      <c r="AA584" s="273" t="s">
        <v>61539</v>
      </c>
      <c r="AB584" s="273" t="s">
        <v>61540</v>
      </c>
      <c r="AC584" s="273" t="s">
        <v>61541</v>
      </c>
      <c r="AD584" s="273" t="s">
        <v>61542</v>
      </c>
    </row>
    <row r="585" spans="25:30">
      <c r="Y585" s="259">
        <v>64117836</v>
      </c>
      <c r="Z585" s="273" t="s">
        <v>61799</v>
      </c>
      <c r="AA585" s="273" t="s">
        <v>61800</v>
      </c>
      <c r="AB585" s="273" t="s">
        <v>61801</v>
      </c>
      <c r="AC585" s="273" t="s">
        <v>61802</v>
      </c>
      <c r="AD585" s="273" t="s">
        <v>61803</v>
      </c>
    </row>
    <row r="586" spans="25:30">
      <c r="Y586" s="259">
        <v>64117853</v>
      </c>
      <c r="Z586" s="273" t="s">
        <v>61870</v>
      </c>
      <c r="AA586" s="273" t="s">
        <v>61871</v>
      </c>
      <c r="AB586" s="273" t="s">
        <v>61872</v>
      </c>
      <c r="AC586" s="273" t="s">
        <v>61873</v>
      </c>
      <c r="AD586" s="273" t="s">
        <v>61874</v>
      </c>
    </row>
    <row r="587" spans="25:30">
      <c r="Y587" s="259">
        <v>64117869</v>
      </c>
      <c r="Z587" s="273" t="s">
        <v>61944</v>
      </c>
      <c r="AA587" s="273" t="s">
        <v>61945</v>
      </c>
      <c r="AB587" s="273" t="s">
        <v>61946</v>
      </c>
      <c r="AC587" s="273" t="s">
        <v>61947</v>
      </c>
      <c r="AD587" s="273" t="s">
        <v>61948</v>
      </c>
    </row>
    <row r="588" spans="25:30">
      <c r="Y588" s="259">
        <v>64117901</v>
      </c>
      <c r="Z588" s="273" t="s">
        <v>62072</v>
      </c>
      <c r="AA588" s="273" t="s">
        <v>62073</v>
      </c>
      <c r="AB588" s="273" t="s">
        <v>58455</v>
      </c>
      <c r="AC588" s="273" t="s">
        <v>62074</v>
      </c>
      <c r="AD588" s="273" t="s">
        <v>62075</v>
      </c>
    </row>
    <row r="589" spans="25:30">
      <c r="Y589" s="259">
        <v>64117903</v>
      </c>
      <c r="Z589" s="273" t="s">
        <v>62076</v>
      </c>
      <c r="AA589" s="273" t="s">
        <v>62077</v>
      </c>
      <c r="AB589" s="273" t="s">
        <v>62078</v>
      </c>
      <c r="AC589" s="273" t="s">
        <v>62079</v>
      </c>
      <c r="AD589" s="273" t="s">
        <v>62080</v>
      </c>
    </row>
    <row r="590" spans="25:30">
      <c r="Y590" s="259">
        <v>64117904</v>
      </c>
      <c r="Z590" s="273" t="s">
        <v>62081</v>
      </c>
      <c r="AA590" s="273" t="s">
        <v>62082</v>
      </c>
      <c r="AB590" s="273" t="s">
        <v>62083</v>
      </c>
      <c r="AC590" s="273" t="s">
        <v>62084</v>
      </c>
      <c r="AD590" s="273" t="s">
        <v>62085</v>
      </c>
    </row>
    <row r="591" spans="25:30">
      <c r="Y591" s="259">
        <v>64117905</v>
      </c>
      <c r="Z591" s="273" t="s">
        <v>62086</v>
      </c>
      <c r="AA591" s="273" t="s">
        <v>62087</v>
      </c>
      <c r="AB591" s="273" t="s">
        <v>58167</v>
      </c>
      <c r="AC591" s="273" t="s">
        <v>62088</v>
      </c>
      <c r="AD591" s="273" t="s">
        <v>62089</v>
      </c>
    </row>
    <row r="592" spans="25:30">
      <c r="Y592" s="259">
        <v>64117910</v>
      </c>
      <c r="Z592" s="273" t="s">
        <v>62090</v>
      </c>
      <c r="AA592" s="273" t="s">
        <v>62091</v>
      </c>
      <c r="AB592" s="273" t="s">
        <v>62092</v>
      </c>
      <c r="AC592" s="273" t="s">
        <v>62093</v>
      </c>
      <c r="AD592" s="273" t="s">
        <v>62094</v>
      </c>
    </row>
    <row r="593" spans="25:30">
      <c r="Y593" s="259">
        <v>64117993</v>
      </c>
      <c r="Z593" s="273" t="s">
        <v>64763</v>
      </c>
      <c r="AA593" s="273" t="s">
        <v>64764</v>
      </c>
      <c r="AB593" s="273" t="s">
        <v>60055</v>
      </c>
      <c r="AC593" s="273" t="s">
        <v>60151</v>
      </c>
      <c r="AD593" s="273" t="s">
        <v>60057</v>
      </c>
    </row>
    <row r="594" spans="25:30">
      <c r="Y594" s="259">
        <v>64119915</v>
      </c>
      <c r="Z594" s="273" t="s">
        <v>62168</v>
      </c>
      <c r="AA594" s="273" t="s">
        <v>62169</v>
      </c>
      <c r="AB594" s="273" t="s">
        <v>58471</v>
      </c>
      <c r="AC594" s="273" t="s">
        <v>62170</v>
      </c>
      <c r="AD594" s="273" t="s">
        <v>62171</v>
      </c>
    </row>
    <row r="595" spans="25:30">
      <c r="Y595" s="259">
        <v>64119916</v>
      </c>
      <c r="Z595" s="273" t="s">
        <v>62172</v>
      </c>
      <c r="AA595" s="273" t="s">
        <v>62173</v>
      </c>
      <c r="AB595" s="273" t="s">
        <v>61460</v>
      </c>
      <c r="AC595" s="273" t="s">
        <v>62174</v>
      </c>
      <c r="AD595" s="273" t="s">
        <v>62175</v>
      </c>
    </row>
    <row r="596" spans="25:30">
      <c r="Y596" s="259">
        <v>64120001</v>
      </c>
      <c r="Z596" s="273" t="s">
        <v>62181</v>
      </c>
      <c r="AA596" s="273" t="s">
        <v>62182</v>
      </c>
      <c r="AB596" s="273" t="s">
        <v>58471</v>
      </c>
      <c r="AC596" s="273" t="s">
        <v>58472</v>
      </c>
      <c r="AD596" s="273" t="s">
        <v>62183</v>
      </c>
    </row>
    <row r="597" spans="25:30">
      <c r="Y597" s="259">
        <v>64120002</v>
      </c>
      <c r="Z597" s="273" t="s">
        <v>62184</v>
      </c>
      <c r="AA597" s="273" t="s">
        <v>62185</v>
      </c>
      <c r="AB597" s="273" t="s">
        <v>61460</v>
      </c>
      <c r="AC597" s="273" t="s">
        <v>62186</v>
      </c>
      <c r="AD597" s="273" t="s">
        <v>62187</v>
      </c>
    </row>
    <row r="598" spans="25:30">
      <c r="Y598" s="259">
        <v>64121902</v>
      </c>
      <c r="Z598" s="273" t="s">
        <v>62188</v>
      </c>
      <c r="AA598" s="273" t="s">
        <v>62189</v>
      </c>
      <c r="AB598" s="273" t="s">
        <v>58442</v>
      </c>
      <c r="AC598" s="273" t="s">
        <v>62190</v>
      </c>
      <c r="AD598" s="273" t="s">
        <v>62191</v>
      </c>
    </row>
    <row r="599" spans="25:30">
      <c r="Y599" s="259">
        <v>64121904</v>
      </c>
      <c r="Z599" s="273" t="s">
        <v>62192</v>
      </c>
      <c r="AA599" s="273" t="s">
        <v>62193</v>
      </c>
      <c r="AB599" s="273" t="s">
        <v>60316</v>
      </c>
      <c r="AC599" s="273" t="s">
        <v>62194</v>
      </c>
      <c r="AD599" s="273" t="s">
        <v>62195</v>
      </c>
    </row>
    <row r="600" spans="25:30">
      <c r="Y600" s="259">
        <v>64121907</v>
      </c>
      <c r="Z600" s="273" t="s">
        <v>62196</v>
      </c>
      <c r="AA600" s="273" t="s">
        <v>62197</v>
      </c>
      <c r="AB600" s="273" t="s">
        <v>58476</v>
      </c>
      <c r="AC600" s="273" t="s">
        <v>62198</v>
      </c>
      <c r="AD600" s="273" t="s">
        <v>62199</v>
      </c>
    </row>
    <row r="601" spans="25:30">
      <c r="Y601" s="259">
        <v>64121908</v>
      </c>
      <c r="Z601" s="273" t="s">
        <v>62200</v>
      </c>
      <c r="AA601" s="273" t="s">
        <v>62201</v>
      </c>
      <c r="AB601" s="273" t="s">
        <v>62202</v>
      </c>
      <c r="AC601" s="273" t="s">
        <v>62203</v>
      </c>
      <c r="AD601" s="273" t="s">
        <v>62204</v>
      </c>
    </row>
    <row r="602" spans="25:30">
      <c r="Y602" s="259">
        <v>64121910</v>
      </c>
      <c r="Z602" s="273" t="s">
        <v>62205</v>
      </c>
      <c r="AA602" s="273" t="s">
        <v>62206</v>
      </c>
      <c r="AB602" s="273" t="s">
        <v>62207</v>
      </c>
      <c r="AC602" s="273" t="s">
        <v>62208</v>
      </c>
      <c r="AD602" s="273" t="s">
        <v>62209</v>
      </c>
    </row>
    <row r="603" spans="25:30">
      <c r="Y603" s="259">
        <v>64121911</v>
      </c>
      <c r="Z603" s="273" t="s">
        <v>62210</v>
      </c>
      <c r="AA603" s="273" t="s">
        <v>62211</v>
      </c>
      <c r="AB603" s="273" t="s">
        <v>58476</v>
      </c>
      <c r="AC603" s="273" t="s">
        <v>62212</v>
      </c>
      <c r="AD603" s="273" t="s">
        <v>62213</v>
      </c>
    </row>
    <row r="604" spans="25:30">
      <c r="Y604" s="259">
        <v>64122901</v>
      </c>
      <c r="Z604" s="273" t="s">
        <v>62214</v>
      </c>
      <c r="AA604" s="273" t="s">
        <v>62215</v>
      </c>
      <c r="AB604" s="273" t="s">
        <v>62216</v>
      </c>
      <c r="AC604" s="273" t="s">
        <v>62217</v>
      </c>
      <c r="AD604" s="273" t="s">
        <v>58483</v>
      </c>
    </row>
    <row r="605" spans="25:30">
      <c r="Y605" s="259">
        <v>64123001</v>
      </c>
      <c r="Z605" s="273" t="s">
        <v>58484</v>
      </c>
      <c r="AA605" s="273" t="s">
        <v>58485</v>
      </c>
      <c r="AB605" s="273" t="s">
        <v>58486</v>
      </c>
      <c r="AC605" s="273" t="s">
        <v>58487</v>
      </c>
      <c r="AD605" s="273" t="s">
        <v>58488</v>
      </c>
    </row>
    <row r="606" spans="25:30">
      <c r="Y606" s="259">
        <v>64123923</v>
      </c>
      <c r="Z606" s="273" t="s">
        <v>62302</v>
      </c>
      <c r="AA606" s="273" t="s">
        <v>62303</v>
      </c>
      <c r="AB606" s="273" t="s">
        <v>62304</v>
      </c>
      <c r="AC606" s="273" t="s">
        <v>62305</v>
      </c>
      <c r="AD606" s="273" t="s">
        <v>62306</v>
      </c>
    </row>
    <row r="607" spans="25:30">
      <c r="Y607" s="259">
        <v>64123926</v>
      </c>
      <c r="Z607" s="273" t="s">
        <v>62316</v>
      </c>
      <c r="AA607" s="273" t="s">
        <v>62317</v>
      </c>
      <c r="AB607" s="273" t="s">
        <v>58082</v>
      </c>
      <c r="AC607" s="273" t="s">
        <v>62318</v>
      </c>
      <c r="AD607" s="273" t="s">
        <v>62319</v>
      </c>
    </row>
    <row r="608" spans="25:30">
      <c r="Y608" s="259">
        <v>64123929</v>
      </c>
      <c r="Z608" s="273" t="s">
        <v>62320</v>
      </c>
      <c r="AA608" s="273" t="s">
        <v>62321</v>
      </c>
      <c r="AB608" s="273" t="s">
        <v>61595</v>
      </c>
      <c r="AC608" s="273" t="s">
        <v>62322</v>
      </c>
      <c r="AD608" s="273" t="s">
        <v>61597</v>
      </c>
    </row>
    <row r="609" spans="25:30">
      <c r="Y609" s="259">
        <v>64123950</v>
      </c>
      <c r="Z609" s="273" t="s">
        <v>62362</v>
      </c>
      <c r="AA609" s="273" t="s">
        <v>62363</v>
      </c>
      <c r="AB609" s="273" t="s">
        <v>61956</v>
      </c>
      <c r="AC609" s="273" t="s">
        <v>62364</v>
      </c>
      <c r="AD609" s="273" t="s">
        <v>61958</v>
      </c>
    </row>
    <row r="610" spans="25:30">
      <c r="Y610" s="259">
        <v>64123952</v>
      </c>
      <c r="Z610" s="273" t="s">
        <v>62370</v>
      </c>
      <c r="AA610" s="273" t="s">
        <v>62371</v>
      </c>
      <c r="AB610" s="273" t="s">
        <v>62372</v>
      </c>
      <c r="AC610" s="273" t="s">
        <v>62373</v>
      </c>
      <c r="AD610" s="273" t="s">
        <v>62374</v>
      </c>
    </row>
    <row r="611" spans="25:30">
      <c r="Y611" s="259">
        <v>64123953</v>
      </c>
      <c r="Z611" s="273" t="s">
        <v>62375</v>
      </c>
      <c r="AA611" s="273" t="s">
        <v>62376</v>
      </c>
      <c r="AB611" s="273" t="s">
        <v>62377</v>
      </c>
      <c r="AC611" s="273" t="s">
        <v>62378</v>
      </c>
      <c r="AD611" s="273" t="s">
        <v>62379</v>
      </c>
    </row>
    <row r="612" spans="25:30">
      <c r="Y612" s="259">
        <v>64123957</v>
      </c>
      <c r="Z612" s="273" t="s">
        <v>62394</v>
      </c>
      <c r="AA612" s="273" t="s">
        <v>62395</v>
      </c>
      <c r="AB612" s="273" t="s">
        <v>61549</v>
      </c>
      <c r="AC612" s="273" t="s">
        <v>62396</v>
      </c>
      <c r="AD612" s="273" t="s">
        <v>62397</v>
      </c>
    </row>
    <row r="613" spans="25:30">
      <c r="Y613" s="259">
        <v>64123958</v>
      </c>
      <c r="Z613" s="273" t="s">
        <v>62398</v>
      </c>
      <c r="AA613" s="273" t="s">
        <v>62399</v>
      </c>
      <c r="AB613" s="273" t="s">
        <v>62400</v>
      </c>
      <c r="AC613" s="273" t="s">
        <v>62401</v>
      </c>
      <c r="AD613" s="273" t="s">
        <v>62402</v>
      </c>
    </row>
    <row r="614" spans="25:30">
      <c r="Y614" s="259">
        <v>64123961</v>
      </c>
      <c r="Z614" s="273" t="s">
        <v>62412</v>
      </c>
      <c r="AA614" s="273" t="s">
        <v>62413</v>
      </c>
      <c r="AB614" s="273" t="s">
        <v>62414</v>
      </c>
      <c r="AC614" s="273" t="s">
        <v>62415</v>
      </c>
      <c r="AD614" s="273" t="s">
        <v>62416</v>
      </c>
    </row>
    <row r="615" spans="25:30">
      <c r="Y615" s="259">
        <v>64123969</v>
      </c>
      <c r="Z615" s="273" t="s">
        <v>62425</v>
      </c>
      <c r="AA615" s="273" t="s">
        <v>62426</v>
      </c>
      <c r="AB615" s="273" t="s">
        <v>62427</v>
      </c>
      <c r="AC615" s="273" t="s">
        <v>62428</v>
      </c>
      <c r="AD615" s="273" t="s">
        <v>62429</v>
      </c>
    </row>
    <row r="616" spans="25:30">
      <c r="Y616" s="259">
        <v>64123970</v>
      </c>
      <c r="Z616" s="273" t="s">
        <v>62430</v>
      </c>
      <c r="AA616" s="273" t="s">
        <v>62431</v>
      </c>
      <c r="AB616" s="273" t="s">
        <v>62432</v>
      </c>
      <c r="AC616" s="273" t="s">
        <v>62433</v>
      </c>
      <c r="AD616" s="273" t="s">
        <v>62434</v>
      </c>
    </row>
    <row r="617" spans="25:30">
      <c r="Y617" s="259">
        <v>64123971</v>
      </c>
      <c r="Z617" s="273" t="s">
        <v>62435</v>
      </c>
      <c r="AA617" s="273" t="s">
        <v>62436</v>
      </c>
      <c r="AB617" s="273" t="s">
        <v>62437</v>
      </c>
      <c r="AC617" s="273" t="s">
        <v>62438</v>
      </c>
      <c r="AD617" s="273" t="s">
        <v>62439</v>
      </c>
    </row>
    <row r="618" spans="25:30">
      <c r="Y618" s="259">
        <v>64125901</v>
      </c>
      <c r="Z618" s="273" t="s">
        <v>62503</v>
      </c>
      <c r="AA618" s="273" t="s">
        <v>62504</v>
      </c>
      <c r="AB618" s="273" t="s">
        <v>58491</v>
      </c>
      <c r="AC618" s="273" t="s">
        <v>62505</v>
      </c>
      <c r="AD618" s="273" t="s">
        <v>62506</v>
      </c>
    </row>
    <row r="619" spans="25:30">
      <c r="Y619" s="259">
        <v>64125902</v>
      </c>
      <c r="Z619" s="273" t="s">
        <v>62507</v>
      </c>
      <c r="AA619" s="273" t="s">
        <v>62508</v>
      </c>
      <c r="AB619" s="273" t="s">
        <v>62509</v>
      </c>
      <c r="AC619" s="273" t="s">
        <v>62510</v>
      </c>
      <c r="AD619" s="273" t="s">
        <v>62511</v>
      </c>
    </row>
    <row r="620" spans="25:30">
      <c r="Y620" s="259">
        <v>64125903</v>
      </c>
      <c r="Z620" s="273" t="s">
        <v>62512</v>
      </c>
      <c r="AA620" s="273" t="s">
        <v>62513</v>
      </c>
      <c r="AB620" s="273" t="s">
        <v>61028</v>
      </c>
      <c r="AC620" s="273" t="s">
        <v>62514</v>
      </c>
      <c r="AD620" s="273" t="s">
        <v>62515</v>
      </c>
    </row>
    <row r="621" spans="25:30">
      <c r="Y621" s="259">
        <v>64125904</v>
      </c>
      <c r="Z621" s="273" t="s">
        <v>62516</v>
      </c>
      <c r="AA621" s="273" t="s">
        <v>62517</v>
      </c>
      <c r="AB621" s="273" t="s">
        <v>60236</v>
      </c>
      <c r="AC621" s="273" t="s">
        <v>62518</v>
      </c>
      <c r="AD621" s="273" t="s">
        <v>62519</v>
      </c>
    </row>
    <row r="622" spans="25:30">
      <c r="Y622" s="259">
        <v>64125905</v>
      </c>
      <c r="Z622" s="273" t="s">
        <v>62520</v>
      </c>
      <c r="AA622" s="273" t="s">
        <v>62521</v>
      </c>
      <c r="AB622" s="273" t="s">
        <v>62522</v>
      </c>
      <c r="AC622" s="273" t="s">
        <v>62523</v>
      </c>
      <c r="AD622" s="273" t="s">
        <v>62524</v>
      </c>
    </row>
    <row r="623" spans="25:30">
      <c r="Y623" s="259">
        <v>64125906</v>
      </c>
      <c r="Z623" s="273" t="s">
        <v>62525</v>
      </c>
      <c r="AA623" s="273" t="s">
        <v>62526</v>
      </c>
      <c r="AB623" s="273" t="s">
        <v>58491</v>
      </c>
      <c r="AC623" s="273" t="s">
        <v>62527</v>
      </c>
      <c r="AD623" s="273" t="s">
        <v>62528</v>
      </c>
    </row>
    <row r="624" spans="25:30">
      <c r="Y624" s="259">
        <v>64132901</v>
      </c>
      <c r="Z624" s="273" t="s">
        <v>62534</v>
      </c>
      <c r="AA624" s="273" t="s">
        <v>62535</v>
      </c>
      <c r="AB624" s="273" t="s">
        <v>62536</v>
      </c>
      <c r="AC624" s="273" t="s">
        <v>62537</v>
      </c>
      <c r="AD624" s="273" t="s">
        <v>62538</v>
      </c>
    </row>
    <row r="625" spans="25:30">
      <c r="Y625" s="259">
        <v>64200901</v>
      </c>
      <c r="Z625" s="273" t="s">
        <v>62539</v>
      </c>
      <c r="AA625" s="273" t="s">
        <v>62540</v>
      </c>
      <c r="AB625" s="273" t="s">
        <v>62541</v>
      </c>
      <c r="AC625" s="273" t="s">
        <v>62542</v>
      </c>
      <c r="AD625" s="273" t="s">
        <v>62543</v>
      </c>
    </row>
    <row r="626" spans="25:30">
      <c r="Y626" s="259">
        <v>64200903</v>
      </c>
      <c r="Z626" s="273" t="s">
        <v>62544</v>
      </c>
      <c r="AA626" s="273" t="s">
        <v>62545</v>
      </c>
      <c r="AB626" s="273" t="s">
        <v>61460</v>
      </c>
      <c r="AC626" s="273" t="s">
        <v>62546</v>
      </c>
      <c r="AD626" s="273" t="s">
        <v>62175</v>
      </c>
    </row>
    <row r="627" spans="25:30">
      <c r="Y627" s="259">
        <v>64201901</v>
      </c>
      <c r="Z627" s="273" t="s">
        <v>62547</v>
      </c>
      <c r="AA627" s="273" t="s">
        <v>62548</v>
      </c>
      <c r="AB627" s="273" t="s">
        <v>62549</v>
      </c>
      <c r="AC627" s="273" t="s">
        <v>62550</v>
      </c>
      <c r="AD627" s="273" t="s">
        <v>62551</v>
      </c>
    </row>
    <row r="628" spans="25:30">
      <c r="Y628" s="259">
        <v>64305901</v>
      </c>
      <c r="Z628" s="273" t="s">
        <v>62597</v>
      </c>
      <c r="AA628" s="273" t="s">
        <v>62598</v>
      </c>
      <c r="AB628" s="273" t="s">
        <v>62599</v>
      </c>
      <c r="AC628" s="273" t="s">
        <v>62600</v>
      </c>
      <c r="AD628" s="273" t="s">
        <v>62601</v>
      </c>
    </row>
    <row r="629" spans="25:30">
      <c r="Y629" s="259">
        <v>64305902</v>
      </c>
      <c r="Z629" s="273" t="s">
        <v>62602</v>
      </c>
      <c r="AA629" s="273" t="s">
        <v>62603</v>
      </c>
      <c r="AB629" s="273" t="s">
        <v>62604</v>
      </c>
      <c r="AC629" s="273" t="s">
        <v>62605</v>
      </c>
      <c r="AD629" s="273" t="s">
        <v>62606</v>
      </c>
    </row>
    <row r="630" spans="25:30">
      <c r="Y630" s="259">
        <v>64305903</v>
      </c>
      <c r="Z630" s="273" t="s">
        <v>62607</v>
      </c>
      <c r="AA630" s="273" t="s">
        <v>62608</v>
      </c>
      <c r="AB630" s="273" t="s">
        <v>62609</v>
      </c>
      <c r="AC630" s="273" t="s">
        <v>62610</v>
      </c>
      <c r="AD630" s="273" t="s">
        <v>62611</v>
      </c>
    </row>
    <row r="631" spans="25:30">
      <c r="Y631" s="259">
        <v>64305904</v>
      </c>
      <c r="Z631" s="273" t="s">
        <v>62612</v>
      </c>
      <c r="AA631" s="273" t="s">
        <v>62613</v>
      </c>
      <c r="AB631" s="273" t="s">
        <v>62614</v>
      </c>
      <c r="AC631" s="273" t="s">
        <v>62615</v>
      </c>
      <c r="AD631" s="273" t="s">
        <v>62616</v>
      </c>
    </row>
    <row r="632" spans="25:30">
      <c r="Y632" s="259">
        <v>64305905</v>
      </c>
      <c r="Z632" s="273" t="s">
        <v>62617</v>
      </c>
      <c r="AA632" s="273" t="s">
        <v>62618</v>
      </c>
      <c r="AB632" s="273" t="s">
        <v>62619</v>
      </c>
      <c r="AC632" s="273" t="s">
        <v>62620</v>
      </c>
      <c r="AD632" s="273" t="s">
        <v>62621</v>
      </c>
    </row>
    <row r="633" spans="25:30">
      <c r="Y633" s="259">
        <v>64305906</v>
      </c>
      <c r="Z633" s="273" t="s">
        <v>62622</v>
      </c>
      <c r="AA633" s="273" t="s">
        <v>62623</v>
      </c>
      <c r="AB633" s="273" t="s">
        <v>62624</v>
      </c>
      <c r="AC633" s="273" t="s">
        <v>62625</v>
      </c>
      <c r="AD633" s="273" t="s">
        <v>62626</v>
      </c>
    </row>
    <row r="634" spans="25:30">
      <c r="Y634" s="259">
        <v>64305908</v>
      </c>
      <c r="Z634" s="273" t="s">
        <v>62627</v>
      </c>
      <c r="AA634" s="273" t="s">
        <v>62628</v>
      </c>
      <c r="AB634" s="273" t="s">
        <v>62629</v>
      </c>
      <c r="AC634" s="273" t="s">
        <v>62630</v>
      </c>
      <c r="AD634" s="273" t="s">
        <v>62631</v>
      </c>
    </row>
    <row r="635" spans="25:30">
      <c r="Y635" s="259">
        <v>64320901</v>
      </c>
      <c r="Z635" s="273" t="s">
        <v>62699</v>
      </c>
      <c r="AA635" s="273" t="s">
        <v>62700</v>
      </c>
      <c r="AB635" s="273" t="s">
        <v>61050</v>
      </c>
      <c r="AC635" s="273" t="s">
        <v>62701</v>
      </c>
      <c r="AD635" s="273" t="s">
        <v>62702</v>
      </c>
    </row>
    <row r="636" spans="25:30">
      <c r="Y636" s="259">
        <v>64320902</v>
      </c>
      <c r="Z636" s="273" t="s">
        <v>62703</v>
      </c>
      <c r="AA636" s="273" t="s">
        <v>62704</v>
      </c>
      <c r="AB636" s="273" t="s">
        <v>62705</v>
      </c>
      <c r="AC636" s="273" t="s">
        <v>62706</v>
      </c>
      <c r="AD636" s="273" t="s">
        <v>62707</v>
      </c>
    </row>
    <row r="637" spans="25:30">
      <c r="Y637" s="259">
        <v>64322901</v>
      </c>
      <c r="Z637" s="273" t="s">
        <v>62713</v>
      </c>
      <c r="AA637" s="273" t="s">
        <v>62714</v>
      </c>
      <c r="AB637" s="273" t="s">
        <v>62715</v>
      </c>
      <c r="AC637" s="273" t="s">
        <v>62716</v>
      </c>
      <c r="AD637" s="273" t="s">
        <v>62717</v>
      </c>
    </row>
    <row r="638" spans="25:30">
      <c r="Y638" s="259">
        <v>64327001</v>
      </c>
      <c r="Z638" s="273" t="s">
        <v>62752</v>
      </c>
      <c r="AA638" s="273" t="s">
        <v>62753</v>
      </c>
      <c r="AB638" s="273" t="s">
        <v>62754</v>
      </c>
      <c r="AC638" s="273" t="s">
        <v>62755</v>
      </c>
      <c r="AD638" s="273" t="s">
        <v>62756</v>
      </c>
    </row>
    <row r="639" spans="25:30">
      <c r="Y639" s="259">
        <v>64327003</v>
      </c>
      <c r="Z639" s="273" t="s">
        <v>62727</v>
      </c>
      <c r="AA639" s="273" t="s">
        <v>62728</v>
      </c>
      <c r="AB639" s="273" t="s">
        <v>62729</v>
      </c>
      <c r="AC639" s="273" t="s">
        <v>62730</v>
      </c>
      <c r="AD639" s="273" t="s">
        <v>62731</v>
      </c>
    </row>
    <row r="640" spans="25:30">
      <c r="Y640" s="259">
        <v>64327004</v>
      </c>
      <c r="Z640" s="273" t="s">
        <v>62732</v>
      </c>
      <c r="AA640" s="273" t="s">
        <v>62733</v>
      </c>
      <c r="AB640" s="273" t="s">
        <v>62734</v>
      </c>
      <c r="AC640" s="273" t="s">
        <v>62735</v>
      </c>
      <c r="AD640" s="273" t="s">
        <v>62736</v>
      </c>
    </row>
    <row r="641" spans="25:30">
      <c r="Y641" s="259">
        <v>64327004</v>
      </c>
      <c r="AA641" s="273" t="s">
        <v>64958</v>
      </c>
    </row>
    <row r="642" spans="25:30">
      <c r="Y642" s="259">
        <v>64327902</v>
      </c>
      <c r="Z642" s="273" t="s">
        <v>62722</v>
      </c>
      <c r="AA642" s="273" t="s">
        <v>62723</v>
      </c>
      <c r="AB642" s="273" t="s">
        <v>62724</v>
      </c>
      <c r="AC642" s="273" t="s">
        <v>62725</v>
      </c>
      <c r="AD642" s="273" t="s">
        <v>62726</v>
      </c>
    </row>
    <row r="643" spans="25:30">
      <c r="Y643" s="259">
        <v>64327903</v>
      </c>
      <c r="Z643" s="273" t="s">
        <v>62727</v>
      </c>
      <c r="AA643" s="273" t="s">
        <v>62728</v>
      </c>
      <c r="AB643" s="273" t="s">
        <v>62729</v>
      </c>
      <c r="AC643" s="273" t="s">
        <v>62730</v>
      </c>
      <c r="AD643" s="273" t="s">
        <v>62731</v>
      </c>
    </row>
    <row r="644" spans="25:30">
      <c r="Y644" s="259">
        <v>64335001</v>
      </c>
      <c r="Z644" s="273" t="s">
        <v>64749</v>
      </c>
      <c r="AA644" s="273" t="s">
        <v>64750</v>
      </c>
      <c r="AB644" s="273" t="s">
        <v>64751</v>
      </c>
      <c r="AC644" s="273" t="s">
        <v>64752</v>
      </c>
      <c r="AD644" s="273" t="s">
        <v>64753</v>
      </c>
    </row>
    <row r="645" spans="25:30">
      <c r="Y645" s="259">
        <v>64342901</v>
      </c>
      <c r="Z645" s="273" t="s">
        <v>62757</v>
      </c>
      <c r="AA645" s="273" t="s">
        <v>62758</v>
      </c>
      <c r="AB645" s="273" t="s">
        <v>62759</v>
      </c>
      <c r="AC645" s="273" t="s">
        <v>62760</v>
      </c>
      <c r="AD645" s="273" t="s">
        <v>58671</v>
      </c>
    </row>
    <row r="646" spans="25:30">
      <c r="Y646" s="259">
        <v>64359901</v>
      </c>
      <c r="Z646" s="273" t="s">
        <v>62761</v>
      </c>
      <c r="AA646" s="273" t="s">
        <v>62762</v>
      </c>
      <c r="AB646" s="273" t="s">
        <v>62715</v>
      </c>
      <c r="AC646" s="273" t="s">
        <v>62763</v>
      </c>
      <c r="AD646" s="273" t="s">
        <v>62764</v>
      </c>
    </row>
    <row r="647" spans="25:30">
      <c r="Y647" s="259">
        <v>64359902</v>
      </c>
      <c r="Z647" s="273" t="s">
        <v>62765</v>
      </c>
      <c r="AA647" s="273" t="s">
        <v>62766</v>
      </c>
      <c r="AB647" s="273" t="s">
        <v>57806</v>
      </c>
      <c r="AC647" s="273" t="s">
        <v>62767</v>
      </c>
      <c r="AD647" s="273" t="s">
        <v>62768</v>
      </c>
    </row>
    <row r="648" spans="25:30">
      <c r="Y648" s="259">
        <v>64359907</v>
      </c>
      <c r="Z648" s="273" t="s">
        <v>62786</v>
      </c>
      <c r="AA648" s="273" t="s">
        <v>62787</v>
      </c>
      <c r="AB648" s="273" t="s">
        <v>62788</v>
      </c>
      <c r="AC648" s="273" t="s">
        <v>62789</v>
      </c>
      <c r="AD648" s="273" t="s">
        <v>62790</v>
      </c>
    </row>
    <row r="649" spans="25:30">
      <c r="Y649" s="259">
        <v>64359909</v>
      </c>
      <c r="Z649" s="273" t="s">
        <v>62791</v>
      </c>
      <c r="AA649" s="273" t="s">
        <v>62792</v>
      </c>
      <c r="AB649" s="273" t="s">
        <v>62793</v>
      </c>
      <c r="AC649" s="273" t="s">
        <v>62794</v>
      </c>
      <c r="AD649" s="273" t="s">
        <v>62795</v>
      </c>
    </row>
    <row r="650" spans="25:30">
      <c r="Y650" s="259">
        <v>64366901</v>
      </c>
      <c r="Z650" s="273" t="s">
        <v>62796</v>
      </c>
      <c r="AA650" s="273" t="s">
        <v>62797</v>
      </c>
      <c r="AB650" s="273" t="s">
        <v>58758</v>
      </c>
      <c r="AC650" s="273" t="s">
        <v>62798</v>
      </c>
      <c r="AD650" s="273" t="s">
        <v>62799</v>
      </c>
    </row>
    <row r="651" spans="25:30">
      <c r="Y651" s="259">
        <v>64368901</v>
      </c>
      <c r="Z651" s="273" t="s">
        <v>62800</v>
      </c>
      <c r="AA651" s="273" t="s">
        <v>62801</v>
      </c>
      <c r="AB651" s="273" t="s">
        <v>62802</v>
      </c>
      <c r="AC651" s="273" t="s">
        <v>62803</v>
      </c>
      <c r="AD651" s="273" t="s">
        <v>62804</v>
      </c>
    </row>
    <row r="652" spans="25:30">
      <c r="Y652" s="259">
        <v>64369901</v>
      </c>
      <c r="Z652" s="273" t="s">
        <v>58728</v>
      </c>
      <c r="AA652" s="273" t="s">
        <v>62805</v>
      </c>
      <c r="AB652" s="273" t="s">
        <v>62806</v>
      </c>
      <c r="AC652" s="273" t="s">
        <v>62807</v>
      </c>
      <c r="AD652" s="273" t="s">
        <v>62808</v>
      </c>
    </row>
    <row r="653" spans="25:30">
      <c r="Y653" s="259">
        <v>64376900</v>
      </c>
      <c r="Z653" s="273" t="s">
        <v>64426</v>
      </c>
      <c r="AA653" s="273" t="s">
        <v>64427</v>
      </c>
      <c r="AB653" s="273" t="s">
        <v>64428</v>
      </c>
      <c r="AC653" s="273" t="s">
        <v>64429</v>
      </c>
      <c r="AD653" s="273" t="s">
        <v>64430</v>
      </c>
    </row>
    <row r="654" spans="25:30">
      <c r="Y654" s="259">
        <v>64376902</v>
      </c>
      <c r="Z654" s="273" t="s">
        <v>57936</v>
      </c>
      <c r="AA654" s="273" t="s">
        <v>62836</v>
      </c>
      <c r="AB654" s="273" t="s">
        <v>58753</v>
      </c>
      <c r="AC654" s="273" t="s">
        <v>58754</v>
      </c>
      <c r="AD654" s="273" t="s">
        <v>58783</v>
      </c>
    </row>
    <row r="655" spans="25:30">
      <c r="Y655" s="259">
        <v>64376912</v>
      </c>
      <c r="Z655" s="273" t="s">
        <v>64641</v>
      </c>
      <c r="AA655" s="273" t="s">
        <v>64642</v>
      </c>
      <c r="AB655" s="273" t="s">
        <v>59167</v>
      </c>
      <c r="AC655" s="273" t="s">
        <v>64643</v>
      </c>
      <c r="AD655" s="273" t="s">
        <v>64644</v>
      </c>
    </row>
    <row r="656" spans="25:30">
      <c r="Y656" s="259">
        <v>64376913</v>
      </c>
      <c r="Z656" s="273" t="s">
        <v>64694</v>
      </c>
      <c r="AA656" s="273" t="s">
        <v>64695</v>
      </c>
      <c r="AB656" s="273" t="s">
        <v>64696</v>
      </c>
      <c r="AC656" s="273" t="s">
        <v>64697</v>
      </c>
      <c r="AD656" s="273" t="s">
        <v>64698</v>
      </c>
    </row>
    <row r="657" spans="25:30">
      <c r="Y657" s="259">
        <v>64376914</v>
      </c>
      <c r="Z657" s="273" t="s">
        <v>64949</v>
      </c>
      <c r="AA657" s="273" t="s">
        <v>64950</v>
      </c>
      <c r="AB657" s="273" t="s">
        <v>64951</v>
      </c>
      <c r="AC657" s="273" t="s">
        <v>64952</v>
      </c>
      <c r="AD657" s="273" t="s">
        <v>64953</v>
      </c>
    </row>
    <row r="658" spans="25:30">
      <c r="Y658" s="259">
        <v>64377983</v>
      </c>
      <c r="Z658" s="273" t="s">
        <v>63035</v>
      </c>
      <c r="AA658" s="273" t="s">
        <v>63036</v>
      </c>
      <c r="AB658" s="273" t="s">
        <v>63037</v>
      </c>
      <c r="AC658" s="273" t="s">
        <v>63038</v>
      </c>
      <c r="AD658" s="273" t="s">
        <v>63039</v>
      </c>
    </row>
    <row r="659" spans="25:30">
      <c r="Y659" s="259">
        <v>64377990</v>
      </c>
      <c r="Z659" s="273" t="s">
        <v>63050</v>
      </c>
      <c r="AA659" s="273" t="s">
        <v>63051</v>
      </c>
      <c r="AB659" s="273" t="s">
        <v>63052</v>
      </c>
      <c r="AC659" s="273" t="s">
        <v>63053</v>
      </c>
      <c r="AD659" s="273" t="s">
        <v>63054</v>
      </c>
    </row>
    <row r="660" spans="25:30">
      <c r="Y660" s="259">
        <v>64377996</v>
      </c>
      <c r="Z660" s="273" t="s">
        <v>62989</v>
      </c>
      <c r="AA660" s="273" t="s">
        <v>63075</v>
      </c>
      <c r="AB660" s="273" t="s">
        <v>62991</v>
      </c>
      <c r="AC660" s="273" t="s">
        <v>63076</v>
      </c>
      <c r="AD660" s="273" t="s">
        <v>62992</v>
      </c>
    </row>
    <row r="661" spans="25:30">
      <c r="Y661" s="259">
        <v>64391001</v>
      </c>
      <c r="Z661" s="273" t="s">
        <v>63103</v>
      </c>
      <c r="AA661" s="273" t="s">
        <v>63104</v>
      </c>
      <c r="AB661" s="273" t="s">
        <v>58520</v>
      </c>
      <c r="AC661" s="273" t="s">
        <v>63105</v>
      </c>
      <c r="AD661" s="273" t="s">
        <v>63106</v>
      </c>
    </row>
    <row r="662" spans="25:30">
      <c r="Y662" s="259">
        <v>64391002</v>
      </c>
      <c r="Z662" s="273" t="s">
        <v>63115</v>
      </c>
      <c r="AA662" s="273" t="s">
        <v>63116</v>
      </c>
      <c r="AB662" s="273" t="s">
        <v>63117</v>
      </c>
      <c r="AC662" s="273" t="s">
        <v>63118</v>
      </c>
      <c r="AD662" s="273" t="s">
        <v>63119</v>
      </c>
    </row>
    <row r="663" spans="25:30">
      <c r="Y663" s="259">
        <v>64391003</v>
      </c>
      <c r="Z663" s="273" t="s">
        <v>63110</v>
      </c>
      <c r="AA663" s="273" t="s">
        <v>63111</v>
      </c>
      <c r="AB663" s="273" t="s">
        <v>63112</v>
      </c>
      <c r="AC663" s="273" t="s">
        <v>63113</v>
      </c>
      <c r="AD663" s="273" t="s">
        <v>63114</v>
      </c>
    </row>
    <row r="664" spans="25:30">
      <c r="Y664" s="259">
        <v>64391902</v>
      </c>
      <c r="Z664" s="273" t="s">
        <v>63107</v>
      </c>
      <c r="AA664" s="273" t="s">
        <v>63108</v>
      </c>
      <c r="AB664" s="273" t="s">
        <v>58520</v>
      </c>
      <c r="AC664" s="273" t="s">
        <v>58786</v>
      </c>
      <c r="AD664" s="273" t="s">
        <v>63109</v>
      </c>
    </row>
    <row r="665" spans="25:30">
      <c r="Y665" s="259">
        <v>64391905</v>
      </c>
      <c r="Z665" s="273" t="s">
        <v>63120</v>
      </c>
      <c r="AA665" s="273" t="s">
        <v>63121</v>
      </c>
      <c r="AB665" s="273" t="s">
        <v>63122</v>
      </c>
      <c r="AC665" s="273" t="s">
        <v>63123</v>
      </c>
      <c r="AD665" s="273" t="s">
        <v>63124</v>
      </c>
    </row>
    <row r="666" spans="25:30">
      <c r="Y666" s="259">
        <v>64444902</v>
      </c>
      <c r="Z666" s="273" t="s">
        <v>63132</v>
      </c>
      <c r="AA666" s="273" t="s">
        <v>63133</v>
      </c>
      <c r="AB666" s="273" t="s">
        <v>63134</v>
      </c>
      <c r="AC666" s="273" t="s">
        <v>63135</v>
      </c>
      <c r="AD666" s="273" t="s">
        <v>63136</v>
      </c>
    </row>
    <row r="667" spans="25:30">
      <c r="Y667" s="259">
        <v>64444967</v>
      </c>
      <c r="Z667" s="273" t="s">
        <v>63237</v>
      </c>
      <c r="AA667" s="273" t="s">
        <v>60290</v>
      </c>
      <c r="AB667" s="273" t="s">
        <v>58318</v>
      </c>
      <c r="AC667" s="273" t="s">
        <v>63238</v>
      </c>
      <c r="AD667" s="273" t="s">
        <v>60292</v>
      </c>
    </row>
    <row r="668" spans="25:30">
      <c r="Y668" s="259">
        <v>64445001</v>
      </c>
      <c r="Z668" s="273" t="s">
        <v>58793</v>
      </c>
      <c r="AA668" s="273" t="s">
        <v>63299</v>
      </c>
      <c r="AB668" s="273" t="s">
        <v>32</v>
      </c>
      <c r="AC668" s="273" t="s">
        <v>58795</v>
      </c>
      <c r="AD668" s="273" t="s">
        <v>34</v>
      </c>
    </row>
    <row r="669" spans="25:30">
      <c r="Y669" s="259">
        <v>64445002</v>
      </c>
      <c r="Z669" s="273" t="s">
        <v>58793</v>
      </c>
      <c r="AA669" s="273" t="s">
        <v>63300</v>
      </c>
      <c r="AB669" s="273" t="s">
        <v>32</v>
      </c>
      <c r="AC669" s="273" t="s">
        <v>58795</v>
      </c>
      <c r="AD669" s="273" t="s">
        <v>34</v>
      </c>
    </row>
    <row r="670" spans="25:30">
      <c r="Y670" s="259">
        <v>64445003</v>
      </c>
      <c r="Z670" s="273" t="s">
        <v>58793</v>
      </c>
      <c r="AA670" s="273" t="s">
        <v>63301</v>
      </c>
      <c r="AB670" s="273" t="s">
        <v>32</v>
      </c>
      <c r="AC670" s="273" t="s">
        <v>58795</v>
      </c>
      <c r="AD670" s="273" t="s">
        <v>34</v>
      </c>
    </row>
    <row r="671" spans="25:30">
      <c r="Y671" s="259">
        <v>64445004</v>
      </c>
      <c r="Z671" s="273" t="s">
        <v>58793</v>
      </c>
      <c r="AA671" s="273" t="s">
        <v>63302</v>
      </c>
      <c r="AB671" s="273" t="s">
        <v>32</v>
      </c>
      <c r="AC671" s="273" t="s">
        <v>58795</v>
      </c>
      <c r="AD671" s="273" t="s">
        <v>34</v>
      </c>
    </row>
    <row r="672" spans="25:30">
      <c r="Y672" s="259">
        <v>64445005</v>
      </c>
      <c r="Z672" s="273" t="s">
        <v>58793</v>
      </c>
      <c r="AA672" s="273" t="s">
        <v>63303</v>
      </c>
      <c r="AB672" s="273" t="s">
        <v>32</v>
      </c>
      <c r="AC672" s="273" t="s">
        <v>58795</v>
      </c>
      <c r="AD672" s="273" t="s">
        <v>34</v>
      </c>
    </row>
    <row r="673" spans="25:30">
      <c r="Y673" s="259">
        <v>64445006</v>
      </c>
      <c r="Z673" s="273" t="s">
        <v>58793</v>
      </c>
      <c r="AA673" s="273" t="s">
        <v>63304</v>
      </c>
      <c r="AB673" s="273" t="s">
        <v>32</v>
      </c>
      <c r="AC673" s="273" t="s">
        <v>58795</v>
      </c>
      <c r="AD673" s="273" t="s">
        <v>34</v>
      </c>
    </row>
    <row r="674" spans="25:30">
      <c r="Y674" s="259">
        <v>64445007</v>
      </c>
      <c r="Z674" s="273" t="s">
        <v>58793</v>
      </c>
      <c r="AA674" s="273" t="s">
        <v>63305</v>
      </c>
      <c r="AB674" s="273" t="s">
        <v>32</v>
      </c>
      <c r="AC674" s="273" t="s">
        <v>58795</v>
      </c>
      <c r="AD674" s="273" t="s">
        <v>34</v>
      </c>
    </row>
    <row r="675" spans="25:30">
      <c r="Y675" s="259">
        <v>65132904</v>
      </c>
      <c r="Z675" s="273" t="s">
        <v>58817</v>
      </c>
      <c r="AA675" s="273" t="s">
        <v>63326</v>
      </c>
      <c r="AB675" s="273" t="s">
        <v>63327</v>
      </c>
      <c r="AC675" s="273" t="s">
        <v>63328</v>
      </c>
      <c r="AD675" s="273" t="s">
        <v>58821</v>
      </c>
    </row>
    <row r="676" spans="25:30">
      <c r="Y676" s="259">
        <v>65132905</v>
      </c>
      <c r="Z676" s="273" t="s">
        <v>63329</v>
      </c>
      <c r="AA676" s="273" t="s">
        <v>63330</v>
      </c>
      <c r="AB676" s="273" t="s">
        <v>63331</v>
      </c>
      <c r="AC676" s="273" t="s">
        <v>63332</v>
      </c>
      <c r="AD676" s="273" t="s">
        <v>63333</v>
      </c>
    </row>
    <row r="677" spans="25:30">
      <c r="Y677" s="259">
        <v>65132906</v>
      </c>
      <c r="Z677" s="273" t="s">
        <v>63334</v>
      </c>
      <c r="AA677" s="273" t="s">
        <v>63335</v>
      </c>
      <c r="AB677" s="273" t="s">
        <v>63336</v>
      </c>
      <c r="AC677" s="273" t="s">
        <v>63337</v>
      </c>
      <c r="AD677" s="273" t="s">
        <v>63338</v>
      </c>
    </row>
    <row r="678" spans="25:30">
      <c r="Y678" s="259">
        <v>65132907</v>
      </c>
      <c r="Z678" s="273" t="s">
        <v>63339</v>
      </c>
      <c r="AA678" s="273" t="s">
        <v>63340</v>
      </c>
      <c r="AB678" s="273" t="s">
        <v>63341</v>
      </c>
      <c r="AC678" s="273" t="s">
        <v>63342</v>
      </c>
      <c r="AD678" s="273" t="s">
        <v>63343</v>
      </c>
    </row>
    <row r="679" spans="25:30">
      <c r="Y679" s="259">
        <v>65132909</v>
      </c>
      <c r="Z679" s="273" t="s">
        <v>63344</v>
      </c>
      <c r="AA679" s="273" t="s">
        <v>63345</v>
      </c>
      <c r="AB679" s="273" t="s">
        <v>63346</v>
      </c>
      <c r="AC679" s="273" t="s">
        <v>63347</v>
      </c>
      <c r="AD679" s="273" t="s">
        <v>63348</v>
      </c>
    </row>
    <row r="680" spans="25:30">
      <c r="Y680" s="259">
        <v>65132910</v>
      </c>
      <c r="Z680" s="273" t="s">
        <v>63349</v>
      </c>
      <c r="AA680" s="273" t="s">
        <v>63350</v>
      </c>
      <c r="AB680" s="273" t="s">
        <v>63351</v>
      </c>
      <c r="AC680" s="273" t="s">
        <v>63352</v>
      </c>
      <c r="AD680" s="273" t="s">
        <v>63353</v>
      </c>
    </row>
    <row r="681" spans="25:30">
      <c r="Y681" s="259">
        <v>65137904</v>
      </c>
      <c r="Z681" s="273" t="s">
        <v>63359</v>
      </c>
      <c r="AA681" s="273" t="s">
        <v>63108</v>
      </c>
      <c r="AB681" s="273" t="s">
        <v>58520</v>
      </c>
      <c r="AC681" s="273" t="s">
        <v>58786</v>
      </c>
      <c r="AD681" s="273" t="s">
        <v>63109</v>
      </c>
    </row>
    <row r="682" spans="25:30">
      <c r="Y682" s="259">
        <v>65137937</v>
      </c>
      <c r="Z682" s="273" t="s">
        <v>63115</v>
      </c>
      <c r="AA682" s="273" t="s">
        <v>63116</v>
      </c>
      <c r="AB682" s="273" t="s">
        <v>63117</v>
      </c>
      <c r="AC682" s="273" t="s">
        <v>63446</v>
      </c>
      <c r="AD682" s="273" t="s">
        <v>63119</v>
      </c>
    </row>
    <row r="683" spans="25:30">
      <c r="Y683" s="259">
        <v>65137944</v>
      </c>
      <c r="Z683" s="273" t="s">
        <v>63110</v>
      </c>
      <c r="AA683" s="273" t="s">
        <v>63111</v>
      </c>
      <c r="AB683" s="273" t="s">
        <v>63112</v>
      </c>
      <c r="AC683" s="273" t="s">
        <v>63457</v>
      </c>
      <c r="AD683" s="273" t="s">
        <v>63114</v>
      </c>
    </row>
    <row r="684" spans="25:30">
      <c r="Y684" s="259">
        <v>65137946</v>
      </c>
      <c r="Z684" s="273" t="s">
        <v>63463</v>
      </c>
      <c r="AA684" s="273" t="s">
        <v>63464</v>
      </c>
      <c r="AB684" s="273" t="s">
        <v>61784</v>
      </c>
      <c r="AC684" s="273" t="s">
        <v>63465</v>
      </c>
      <c r="AD684" s="273" t="s">
        <v>63466</v>
      </c>
    </row>
    <row r="685" spans="25:30">
      <c r="Y685" s="259">
        <v>65358934</v>
      </c>
      <c r="Z685" s="273" t="s">
        <v>63677</v>
      </c>
      <c r="AA685" s="273" t="s">
        <v>63678</v>
      </c>
      <c r="AB685" s="273" t="s">
        <v>63679</v>
      </c>
      <c r="AC685" s="273" t="s">
        <v>63680</v>
      </c>
      <c r="AD685" s="273" t="s">
        <v>63681</v>
      </c>
    </row>
    <row r="686" spans="25:30">
      <c r="Y686" s="259">
        <v>69007001</v>
      </c>
      <c r="Z686" s="273" t="s">
        <v>62270</v>
      </c>
      <c r="AA686" s="273" t="s">
        <v>62271</v>
      </c>
      <c r="AB686" s="273" t="s">
        <v>62272</v>
      </c>
      <c r="AC686" s="273" t="s">
        <v>62273</v>
      </c>
      <c r="AD686" s="273" t="s">
        <v>62274</v>
      </c>
    </row>
    <row r="687" spans="25:30">
      <c r="Y687" s="259">
        <v>69008001</v>
      </c>
      <c r="Z687" s="273" t="s">
        <v>59285</v>
      </c>
      <c r="AA687" s="273" t="s">
        <v>59286</v>
      </c>
      <c r="AB687" s="273" t="s">
        <v>59287</v>
      </c>
      <c r="AC687" s="273" t="s">
        <v>59288</v>
      </c>
      <c r="AD687" s="273" t="s">
        <v>59289</v>
      </c>
    </row>
    <row r="688" spans="25:30">
      <c r="Y688" s="259">
        <v>69008002</v>
      </c>
      <c r="Z688" s="273" t="s">
        <v>59512</v>
      </c>
      <c r="AA688" s="273" t="s">
        <v>59513</v>
      </c>
      <c r="AB688" s="273" t="s">
        <v>59514</v>
      </c>
      <c r="AC688" s="273" t="s">
        <v>59515</v>
      </c>
      <c r="AD688" s="273" t="s">
        <v>59516</v>
      </c>
    </row>
    <row r="689" spans="25:30">
      <c r="Y689" s="259">
        <v>69008003</v>
      </c>
      <c r="Z689" s="273" t="s">
        <v>59816</v>
      </c>
      <c r="AA689" s="273" t="s">
        <v>59817</v>
      </c>
      <c r="AB689" s="273" t="s">
        <v>59818</v>
      </c>
      <c r="AC689" s="273" t="s">
        <v>59819</v>
      </c>
      <c r="AD689" s="273" t="s">
        <v>59820</v>
      </c>
    </row>
    <row r="690" spans="25:30">
      <c r="Y690" s="259">
        <v>69008004</v>
      </c>
      <c r="Z690" s="273" t="s">
        <v>60731</v>
      </c>
      <c r="AA690" s="273" t="s">
        <v>60732</v>
      </c>
      <c r="AB690" s="273" t="s">
        <v>59881</v>
      </c>
      <c r="AC690" s="273" t="s">
        <v>60733</v>
      </c>
      <c r="AD690" s="273" t="s">
        <v>60734</v>
      </c>
    </row>
    <row r="691" spans="25:30">
      <c r="Y691" s="259">
        <v>69008005</v>
      </c>
      <c r="Z691" s="273" t="s">
        <v>59223</v>
      </c>
      <c r="AA691" s="273" t="s">
        <v>59224</v>
      </c>
      <c r="AB691" s="273" t="s">
        <v>59225</v>
      </c>
      <c r="AC691" s="273" t="s">
        <v>59226</v>
      </c>
      <c r="AD691" s="273" t="s">
        <v>59227</v>
      </c>
    </row>
    <row r="692" spans="25:30">
      <c r="Y692" s="259">
        <v>69008006</v>
      </c>
      <c r="Z692" s="273" t="s">
        <v>62463</v>
      </c>
      <c r="AA692" s="273" t="s">
        <v>60630</v>
      </c>
      <c r="AB692" s="273" t="s">
        <v>61936</v>
      </c>
      <c r="AC692" s="273" t="s">
        <v>62464</v>
      </c>
      <c r="AD692" s="273" t="s">
        <v>61938</v>
      </c>
    </row>
    <row r="693" spans="25:30">
      <c r="Y693" s="259">
        <v>69008007</v>
      </c>
      <c r="Z693" s="273" t="s">
        <v>60884</v>
      </c>
      <c r="AA693" s="273" t="s">
        <v>60885</v>
      </c>
      <c r="AB693" s="273" t="s">
        <v>60886</v>
      </c>
      <c r="AC693" s="273" t="s">
        <v>60887</v>
      </c>
      <c r="AD693" s="273" t="s">
        <v>60888</v>
      </c>
    </row>
    <row r="694" spans="25:30">
      <c r="Y694" s="259">
        <v>69008008</v>
      </c>
      <c r="Z694" s="273" t="s">
        <v>60629</v>
      </c>
      <c r="AA694" s="273" t="s">
        <v>60630</v>
      </c>
      <c r="AB694" s="273" t="s">
        <v>61936</v>
      </c>
      <c r="AC694" s="273" t="s">
        <v>61937</v>
      </c>
      <c r="AD694" s="273" t="s">
        <v>61938</v>
      </c>
    </row>
    <row r="695" spans="25:30">
      <c r="Y695" s="259">
        <v>69008009</v>
      </c>
      <c r="Z695" s="273" t="s">
        <v>59333</v>
      </c>
      <c r="AA695" s="273" t="s">
        <v>59334</v>
      </c>
      <c r="AB695" s="273" t="s">
        <v>59335</v>
      </c>
      <c r="AC695" s="273" t="s">
        <v>59336</v>
      </c>
      <c r="AD695" s="273" t="s">
        <v>59337</v>
      </c>
    </row>
    <row r="696" spans="25:30">
      <c r="Y696" s="259">
        <v>69008010</v>
      </c>
      <c r="Z696" s="273" t="s">
        <v>59811</v>
      </c>
      <c r="AA696" s="273" t="s">
        <v>59812</v>
      </c>
      <c r="AB696" s="273" t="s">
        <v>59813</v>
      </c>
      <c r="AC696" s="273" t="s">
        <v>59814</v>
      </c>
      <c r="AD696" s="273" t="s">
        <v>59815</v>
      </c>
    </row>
    <row r="697" spans="25:30">
      <c r="Y697" s="259">
        <v>69008011</v>
      </c>
      <c r="Z697" s="273" t="s">
        <v>61031</v>
      </c>
      <c r="AA697" s="273" t="s">
        <v>61032</v>
      </c>
      <c r="AB697" s="273" t="s">
        <v>59207</v>
      </c>
      <c r="AC697" s="273" t="s">
        <v>61033</v>
      </c>
      <c r="AD697" s="273" t="s">
        <v>61034</v>
      </c>
    </row>
    <row r="698" spans="25:30">
      <c r="Y698" s="259">
        <v>69008012</v>
      </c>
      <c r="Z698" s="273" t="s">
        <v>61208</v>
      </c>
      <c r="AA698" s="273" t="s">
        <v>61209</v>
      </c>
      <c r="AB698" s="273" t="s">
        <v>61210</v>
      </c>
      <c r="AC698" s="273" t="s">
        <v>61211</v>
      </c>
      <c r="AD698" s="273" t="s">
        <v>61212</v>
      </c>
    </row>
    <row r="699" spans="25:30">
      <c r="Y699" s="259">
        <v>69008014</v>
      </c>
      <c r="Z699" s="273" t="s">
        <v>60999</v>
      </c>
      <c r="AA699" s="273" t="s">
        <v>61000</v>
      </c>
      <c r="AB699" s="273" t="s">
        <v>61001</v>
      </c>
      <c r="AC699" s="273" t="s">
        <v>61002</v>
      </c>
      <c r="AD699" s="273" t="s">
        <v>61003</v>
      </c>
    </row>
    <row r="700" spans="25:30">
      <c r="Y700" s="259">
        <v>69008015</v>
      </c>
      <c r="Z700" s="273" t="s">
        <v>61306</v>
      </c>
      <c r="AA700" s="273" t="s">
        <v>61307</v>
      </c>
      <c r="AB700" s="273" t="s">
        <v>61308</v>
      </c>
      <c r="AC700" s="273" t="s">
        <v>61309</v>
      </c>
      <c r="AD700" s="273" t="s">
        <v>61310</v>
      </c>
    </row>
    <row r="701" spans="25:30">
      <c r="Y701" s="259">
        <v>69008016</v>
      </c>
      <c r="Z701" s="273" t="s">
        <v>61326</v>
      </c>
      <c r="AA701" s="273" t="s">
        <v>61327</v>
      </c>
      <c r="AB701" s="273" t="s">
        <v>58122</v>
      </c>
      <c r="AC701" s="273" t="s">
        <v>61328</v>
      </c>
      <c r="AD701" s="273" t="s">
        <v>61329</v>
      </c>
    </row>
    <row r="702" spans="25:30">
      <c r="Y702" s="259">
        <v>69008017</v>
      </c>
      <c r="Z702" s="273" t="s">
        <v>61311</v>
      </c>
      <c r="AA702" s="273" t="s">
        <v>61312</v>
      </c>
      <c r="AB702" s="273" t="s">
        <v>61313</v>
      </c>
      <c r="AC702" s="273" t="s">
        <v>61314</v>
      </c>
      <c r="AD702" s="273" t="s">
        <v>61315</v>
      </c>
    </row>
    <row r="703" spans="25:30">
      <c r="Y703" s="259">
        <v>69008018</v>
      </c>
      <c r="Z703" s="273" t="s">
        <v>61335</v>
      </c>
      <c r="AA703" s="273" t="s">
        <v>61336</v>
      </c>
      <c r="AB703" s="273" t="s">
        <v>61337</v>
      </c>
      <c r="AC703" s="273" t="s">
        <v>61338</v>
      </c>
      <c r="AD703" s="273" t="s">
        <v>61339</v>
      </c>
    </row>
    <row r="704" spans="25:30">
      <c r="Y704" s="259">
        <v>69008019</v>
      </c>
      <c r="Z704" s="273" t="s">
        <v>61238</v>
      </c>
      <c r="AA704" s="273" t="s">
        <v>61239</v>
      </c>
      <c r="AB704" s="273" t="s">
        <v>61240</v>
      </c>
      <c r="AC704" s="273" t="s">
        <v>61241</v>
      </c>
      <c r="AD704" s="273" t="s">
        <v>61242</v>
      </c>
    </row>
    <row r="705" spans="25:30">
      <c r="Y705" s="259">
        <v>69008020</v>
      </c>
      <c r="Z705" s="273" t="s">
        <v>61039</v>
      </c>
      <c r="AA705" s="273" t="s">
        <v>61040</v>
      </c>
      <c r="AB705" s="273" t="s">
        <v>59581</v>
      </c>
      <c r="AC705" s="273" t="s">
        <v>61041</v>
      </c>
      <c r="AD705" s="273" t="s">
        <v>61042</v>
      </c>
    </row>
    <row r="706" spans="25:30">
      <c r="Y706" s="259">
        <v>69008021</v>
      </c>
      <c r="AA706" s="273" t="s">
        <v>61320</v>
      </c>
    </row>
    <row r="707" spans="25:30">
      <c r="Y707" s="259">
        <v>69008022</v>
      </c>
      <c r="Z707" s="273" t="s">
        <v>61162</v>
      </c>
      <c r="AA707" s="273" t="s">
        <v>61163</v>
      </c>
      <c r="AB707" s="273" t="s">
        <v>61164</v>
      </c>
      <c r="AC707" s="273" t="s">
        <v>61165</v>
      </c>
      <c r="AD707" s="273" t="s">
        <v>61166</v>
      </c>
    </row>
    <row r="708" spans="25:30">
      <c r="Y708" s="259">
        <v>69008023</v>
      </c>
      <c r="Z708" s="273" t="s">
        <v>61180</v>
      </c>
      <c r="AA708" s="273" t="s">
        <v>61181</v>
      </c>
      <c r="AB708" s="273" t="s">
        <v>61182</v>
      </c>
      <c r="AC708" s="273" t="s">
        <v>61183</v>
      </c>
      <c r="AD708" s="273" t="s">
        <v>61184</v>
      </c>
    </row>
    <row r="709" spans="25:30">
      <c r="Y709" s="259">
        <v>69008024</v>
      </c>
      <c r="Z709" s="273" t="s">
        <v>61143</v>
      </c>
      <c r="AA709" s="273" t="s">
        <v>61144</v>
      </c>
      <c r="AB709" s="273" t="s">
        <v>61145</v>
      </c>
      <c r="AC709" s="273" t="s">
        <v>61146</v>
      </c>
      <c r="AD709" s="273" t="s">
        <v>61147</v>
      </c>
    </row>
    <row r="710" spans="25:30">
      <c r="Y710" s="259">
        <v>69008025</v>
      </c>
      <c r="Z710" s="273" t="s">
        <v>61340</v>
      </c>
      <c r="AA710" s="273" t="s">
        <v>61341</v>
      </c>
      <c r="AB710" s="273" t="s">
        <v>61342</v>
      </c>
      <c r="AC710" s="273" t="s">
        <v>61343</v>
      </c>
      <c r="AD710" s="273" t="s">
        <v>61344</v>
      </c>
    </row>
    <row r="711" spans="25:30">
      <c r="Y711" s="259">
        <v>69008027</v>
      </c>
      <c r="Z711" s="273" t="s">
        <v>61230</v>
      </c>
      <c r="AA711" s="273" t="s">
        <v>61231</v>
      </c>
      <c r="AB711" s="273" t="s">
        <v>59405</v>
      </c>
      <c r="AC711" s="273" t="s">
        <v>61232</v>
      </c>
      <c r="AD711" s="273" t="s">
        <v>61233</v>
      </c>
    </row>
    <row r="712" spans="25:30">
      <c r="Y712" s="259">
        <v>69008029</v>
      </c>
      <c r="Z712" s="273" t="s">
        <v>59851</v>
      </c>
      <c r="AA712" s="273" t="s">
        <v>59852</v>
      </c>
      <c r="AB712" s="273" t="s">
        <v>59853</v>
      </c>
      <c r="AC712" s="273" t="s">
        <v>59854</v>
      </c>
      <c r="AD712" s="273" t="s">
        <v>59855</v>
      </c>
    </row>
    <row r="713" spans="25:30">
      <c r="Y713" s="259">
        <v>69008032</v>
      </c>
      <c r="Z713" s="273" t="s">
        <v>62358</v>
      </c>
      <c r="AA713" s="273" t="s">
        <v>62359</v>
      </c>
      <c r="AB713" s="273" t="s">
        <v>61422</v>
      </c>
      <c r="AC713" s="273" t="s">
        <v>62360</v>
      </c>
      <c r="AD713" s="273" t="s">
        <v>62361</v>
      </c>
    </row>
    <row r="714" spans="25:30">
      <c r="Y714" s="259">
        <v>69008033</v>
      </c>
      <c r="Z714" s="273" t="s">
        <v>62885</v>
      </c>
      <c r="AA714" s="273" t="s">
        <v>62886</v>
      </c>
      <c r="AB714" s="273" t="s">
        <v>62887</v>
      </c>
      <c r="AC714" s="273" t="s">
        <v>62888</v>
      </c>
      <c r="AD714" s="273" t="s">
        <v>62889</v>
      </c>
    </row>
    <row r="715" spans="25:30">
      <c r="Y715" s="259">
        <v>69008034</v>
      </c>
      <c r="Z715" s="273" t="s">
        <v>62876</v>
      </c>
      <c r="AA715" s="273" t="s">
        <v>62877</v>
      </c>
      <c r="AB715" s="273" t="s">
        <v>62878</v>
      </c>
      <c r="AC715" s="273" t="s">
        <v>62879</v>
      </c>
      <c r="AD715" s="273" t="s">
        <v>58760</v>
      </c>
    </row>
    <row r="716" spans="25:30">
      <c r="Y716" s="259">
        <v>69008035</v>
      </c>
      <c r="Z716" s="273" t="s">
        <v>59532</v>
      </c>
      <c r="AA716" s="273" t="s">
        <v>59533</v>
      </c>
      <c r="AB716" s="273" t="s">
        <v>59534</v>
      </c>
      <c r="AC716" s="273" t="s">
        <v>59535</v>
      </c>
      <c r="AD716" s="273" t="s">
        <v>59536</v>
      </c>
    </row>
    <row r="717" spans="25:30">
      <c r="Y717" s="259">
        <v>69008036</v>
      </c>
      <c r="Z717" s="273" t="s">
        <v>58813</v>
      </c>
      <c r="AA717" s="273" t="s">
        <v>61689</v>
      </c>
      <c r="AB717" s="273" t="s">
        <v>61690</v>
      </c>
      <c r="AC717" s="273" t="s">
        <v>61691</v>
      </c>
      <c r="AD717" s="273" t="s">
        <v>61692</v>
      </c>
    </row>
    <row r="718" spans="25:30">
      <c r="Y718" s="259">
        <v>69008038</v>
      </c>
      <c r="Z718" s="273" t="s">
        <v>59745</v>
      </c>
      <c r="AA718" s="273" t="s">
        <v>59746</v>
      </c>
      <c r="AB718" s="273" t="s">
        <v>58217</v>
      </c>
      <c r="AC718" s="273" t="s">
        <v>59747</v>
      </c>
      <c r="AD718" s="273" t="s">
        <v>59748</v>
      </c>
    </row>
    <row r="719" spans="25:30">
      <c r="Y719" s="259">
        <v>69008039</v>
      </c>
      <c r="Z719" s="273" t="s">
        <v>59574</v>
      </c>
      <c r="AA719" s="273" t="s">
        <v>59575</v>
      </c>
      <c r="AB719" s="273" t="s">
        <v>59576</v>
      </c>
      <c r="AC719" s="273" t="s">
        <v>59577</v>
      </c>
      <c r="AD719" s="273" t="s">
        <v>59578</v>
      </c>
    </row>
    <row r="720" spans="25:30">
      <c r="Y720" s="259">
        <v>69008040</v>
      </c>
      <c r="Z720" s="273" t="s">
        <v>62842</v>
      </c>
      <c r="AA720" s="273" t="s">
        <v>62843</v>
      </c>
      <c r="AB720" s="273" t="s">
        <v>62844</v>
      </c>
      <c r="AC720" s="273" t="s">
        <v>62845</v>
      </c>
      <c r="AD720" s="273" t="s">
        <v>62846</v>
      </c>
    </row>
    <row r="721" spans="25:30">
      <c r="Y721" s="259">
        <v>69008041</v>
      </c>
      <c r="Z721" s="273" t="s">
        <v>59356</v>
      </c>
      <c r="AA721" s="273" t="s">
        <v>59357</v>
      </c>
      <c r="AB721" s="273" t="s">
        <v>59358</v>
      </c>
      <c r="AC721" s="273" t="s">
        <v>59359</v>
      </c>
      <c r="AD721" s="273" t="s">
        <v>59360</v>
      </c>
    </row>
    <row r="722" spans="25:30">
      <c r="Y722" s="259">
        <v>69008042</v>
      </c>
      <c r="Z722" s="273" t="s">
        <v>61740</v>
      </c>
      <c r="AA722" s="273" t="s">
        <v>61741</v>
      </c>
      <c r="AB722" s="273" t="s">
        <v>60728</v>
      </c>
      <c r="AC722" s="273" t="s">
        <v>61742</v>
      </c>
      <c r="AD722" s="273" t="s">
        <v>61743</v>
      </c>
    </row>
    <row r="723" spans="25:30">
      <c r="Y723" s="259">
        <v>69008043</v>
      </c>
      <c r="Z723" s="273" t="s">
        <v>63682</v>
      </c>
      <c r="AA723" s="273" t="s">
        <v>63683</v>
      </c>
      <c r="AB723" s="273" t="s">
        <v>63684</v>
      </c>
      <c r="AC723" s="273" t="s">
        <v>63685</v>
      </c>
      <c r="AD723" s="273" t="s">
        <v>63686</v>
      </c>
    </row>
    <row r="724" spans="25:30">
      <c r="Y724" s="259">
        <v>69008044</v>
      </c>
      <c r="Z724" s="273" t="s">
        <v>61931</v>
      </c>
      <c r="AA724" s="273" t="s">
        <v>61932</v>
      </c>
      <c r="AB724" s="273" t="s">
        <v>61933</v>
      </c>
      <c r="AC724" s="273" t="s">
        <v>61934</v>
      </c>
      <c r="AD724" s="273" t="s">
        <v>61935</v>
      </c>
    </row>
    <row r="725" spans="25:30">
      <c r="Y725" s="259">
        <v>69008045</v>
      </c>
      <c r="Z725" s="273" t="s">
        <v>61488</v>
      </c>
      <c r="AA725" s="273" t="s">
        <v>61489</v>
      </c>
      <c r="AB725" s="273" t="s">
        <v>61490</v>
      </c>
      <c r="AC725" s="273" t="s">
        <v>61491</v>
      </c>
      <c r="AD725" s="273" t="s">
        <v>61492</v>
      </c>
    </row>
    <row r="726" spans="25:30">
      <c r="Y726" s="259">
        <v>69008048</v>
      </c>
      <c r="Z726" s="273" t="s">
        <v>61438</v>
      </c>
      <c r="AA726" s="273" t="s">
        <v>61439</v>
      </c>
      <c r="AB726" s="273" t="s">
        <v>61440</v>
      </c>
      <c r="AC726" s="273" t="s">
        <v>61441</v>
      </c>
      <c r="AD726" s="273" t="s">
        <v>61442</v>
      </c>
    </row>
    <row r="727" spans="25:30">
      <c r="Y727" s="259">
        <v>69008050</v>
      </c>
      <c r="Z727" s="273" t="s">
        <v>63638</v>
      </c>
      <c r="AA727" s="273" t="s">
        <v>63639</v>
      </c>
      <c r="AB727" s="273" t="s">
        <v>63640</v>
      </c>
      <c r="AC727" s="273" t="s">
        <v>63641</v>
      </c>
      <c r="AD727" s="273" t="s">
        <v>63642</v>
      </c>
    </row>
    <row r="728" spans="25:30">
      <c r="Y728" s="259">
        <v>69008051</v>
      </c>
      <c r="Z728" s="273" t="s">
        <v>61153</v>
      </c>
      <c r="AA728" s="273" t="s">
        <v>61154</v>
      </c>
      <c r="AB728" s="273" t="s">
        <v>61155</v>
      </c>
      <c r="AC728" s="273" t="s">
        <v>61156</v>
      </c>
      <c r="AD728" s="273" t="s">
        <v>61157</v>
      </c>
    </row>
    <row r="729" spans="25:30">
      <c r="Y729" s="259">
        <v>69008052</v>
      </c>
      <c r="Z729" s="273" t="s">
        <v>59228</v>
      </c>
      <c r="AA729" s="273" t="s">
        <v>59229</v>
      </c>
      <c r="AB729" s="273" t="s">
        <v>59230</v>
      </c>
      <c r="AC729" s="273" t="s">
        <v>59231</v>
      </c>
      <c r="AD729" s="273" t="s">
        <v>59232</v>
      </c>
    </row>
    <row r="730" spans="25:30">
      <c r="Y730" s="259">
        <v>69008053</v>
      </c>
      <c r="Z730" s="273" t="s">
        <v>59374</v>
      </c>
      <c r="AA730" s="273" t="s">
        <v>59375</v>
      </c>
      <c r="AB730" s="273" t="s">
        <v>59376</v>
      </c>
      <c r="AC730" s="273" t="s">
        <v>59377</v>
      </c>
      <c r="AD730" s="273" t="s">
        <v>59378</v>
      </c>
    </row>
    <row r="731" spans="25:30">
      <c r="Y731" s="259">
        <v>69008054</v>
      </c>
      <c r="Z731" s="273" t="s">
        <v>60950</v>
      </c>
      <c r="AA731" s="273" t="s">
        <v>60951</v>
      </c>
      <c r="AB731" s="273" t="s">
        <v>60952</v>
      </c>
      <c r="AC731" s="273" t="s">
        <v>60953</v>
      </c>
      <c r="AD731" s="273" t="s">
        <v>60954</v>
      </c>
    </row>
    <row r="732" spans="25:30">
      <c r="Y732" s="259">
        <v>69008055</v>
      </c>
      <c r="Z732" s="273" t="s">
        <v>59709</v>
      </c>
      <c r="AA732" s="273" t="s">
        <v>59710</v>
      </c>
      <c r="AB732" s="273" t="s">
        <v>59711</v>
      </c>
      <c r="AC732" s="273" t="s">
        <v>59712</v>
      </c>
      <c r="AD732" s="273" t="s">
        <v>59713</v>
      </c>
    </row>
    <row r="733" spans="25:30">
      <c r="Y733" s="259">
        <v>69008056</v>
      </c>
      <c r="Z733" s="273" t="s">
        <v>59841</v>
      </c>
      <c r="AA733" s="273" t="s">
        <v>59842</v>
      </c>
      <c r="AB733" s="273" t="s">
        <v>59843</v>
      </c>
      <c r="AC733" s="273" t="s">
        <v>59844</v>
      </c>
      <c r="AD733" s="273" t="s">
        <v>59845</v>
      </c>
    </row>
    <row r="734" spans="25:30">
      <c r="Y734" s="259">
        <v>69008057</v>
      </c>
      <c r="Z734" s="273" t="s">
        <v>61262</v>
      </c>
      <c r="AA734" s="273" t="s">
        <v>61263</v>
      </c>
      <c r="AB734" s="273" t="s">
        <v>61264</v>
      </c>
      <c r="AC734" s="273" t="s">
        <v>61265</v>
      </c>
      <c r="AD734" s="273" t="s">
        <v>61266</v>
      </c>
    </row>
    <row r="735" spans="25:30">
      <c r="Y735" s="259">
        <v>69008059</v>
      </c>
      <c r="Z735" s="273" t="s">
        <v>60785</v>
      </c>
      <c r="AA735" s="273" t="s">
        <v>60786</v>
      </c>
      <c r="AB735" s="273" t="s">
        <v>60787</v>
      </c>
      <c r="AC735" s="273" t="s">
        <v>60788</v>
      </c>
      <c r="AD735" s="273" t="s">
        <v>60789</v>
      </c>
    </row>
    <row r="736" spans="25:30">
      <c r="Y736" s="259">
        <v>69008060</v>
      </c>
      <c r="Z736" s="273" t="s">
        <v>63334</v>
      </c>
      <c r="AA736" s="273" t="s">
        <v>63360</v>
      </c>
      <c r="AB736" s="273" t="s">
        <v>63361</v>
      </c>
      <c r="AC736" s="273" t="s">
        <v>63362</v>
      </c>
      <c r="AD736" s="273" t="s">
        <v>63363</v>
      </c>
    </row>
    <row r="737" spans="25:30">
      <c r="Y737" s="259">
        <v>69008061</v>
      </c>
      <c r="Z737" s="273" t="s">
        <v>61836</v>
      </c>
      <c r="AA737" s="273" t="s">
        <v>61837</v>
      </c>
      <c r="AB737" s="273" t="s">
        <v>61838</v>
      </c>
      <c r="AC737" s="273" t="s">
        <v>61839</v>
      </c>
      <c r="AD737" s="273" t="s">
        <v>61840</v>
      </c>
    </row>
    <row r="738" spans="25:30">
      <c r="Y738" s="259">
        <v>69008062</v>
      </c>
      <c r="Z738" s="273" t="s">
        <v>59310</v>
      </c>
      <c r="AA738" s="273" t="s">
        <v>59311</v>
      </c>
      <c r="AB738" s="273" t="s">
        <v>59312</v>
      </c>
      <c r="AC738" s="273" t="s">
        <v>59313</v>
      </c>
      <c r="AD738" s="273" t="s">
        <v>59314</v>
      </c>
    </row>
    <row r="739" spans="25:30">
      <c r="Y739" s="259">
        <v>69008063</v>
      </c>
      <c r="Z739" s="273" t="s">
        <v>59522</v>
      </c>
      <c r="AA739" s="273" t="s">
        <v>59523</v>
      </c>
      <c r="AB739" s="273" t="s">
        <v>59524</v>
      </c>
      <c r="AC739" s="273" t="s">
        <v>59525</v>
      </c>
      <c r="AD739" s="273" t="s">
        <v>59526</v>
      </c>
    </row>
    <row r="740" spans="25:30">
      <c r="Y740" s="259">
        <v>69008064</v>
      </c>
      <c r="Z740" s="273" t="s">
        <v>2</v>
      </c>
      <c r="AA740" s="273" t="s">
        <v>59271</v>
      </c>
      <c r="AB740" s="273" t="s">
        <v>59272</v>
      </c>
      <c r="AC740" s="273" t="s">
        <v>59273</v>
      </c>
      <c r="AD740" s="273" t="s">
        <v>59274</v>
      </c>
    </row>
    <row r="741" spans="25:30">
      <c r="Y741" s="259">
        <v>69008067</v>
      </c>
      <c r="Z741" s="273" t="s">
        <v>63477</v>
      </c>
      <c r="AA741" s="273" t="s">
        <v>63478</v>
      </c>
      <c r="AB741" s="273" t="s">
        <v>63479</v>
      </c>
      <c r="AC741" s="273" t="s">
        <v>63480</v>
      </c>
      <c r="AD741" s="273" t="s">
        <v>63481</v>
      </c>
    </row>
    <row r="742" spans="25:30">
      <c r="Y742" s="259">
        <v>69008068</v>
      </c>
      <c r="Z742" s="273" t="s">
        <v>59398</v>
      </c>
      <c r="AA742" s="273" t="s">
        <v>59399</v>
      </c>
      <c r="AB742" s="273" t="s">
        <v>59400</v>
      </c>
      <c r="AC742" s="273" t="s">
        <v>59401</v>
      </c>
      <c r="AD742" s="273" t="s">
        <v>59402</v>
      </c>
    </row>
    <row r="743" spans="25:30">
      <c r="Y743" s="259">
        <v>69008069</v>
      </c>
      <c r="Z743" s="273" t="s">
        <v>62814</v>
      </c>
      <c r="AA743" s="273" t="s">
        <v>62815</v>
      </c>
      <c r="AB743" s="273" t="s">
        <v>62816</v>
      </c>
      <c r="AC743" s="273" t="s">
        <v>62817</v>
      </c>
      <c r="AD743" s="273" t="s">
        <v>62818</v>
      </c>
    </row>
    <row r="744" spans="25:30">
      <c r="Y744" s="259">
        <v>69008070</v>
      </c>
      <c r="Z744" s="273" t="s">
        <v>37</v>
      </c>
      <c r="AA744" s="273" t="s">
        <v>59319</v>
      </c>
      <c r="AB744" s="273" t="s">
        <v>59320</v>
      </c>
      <c r="AC744" s="273" t="s">
        <v>61557</v>
      </c>
      <c r="AD744" s="273" t="s">
        <v>59322</v>
      </c>
    </row>
    <row r="745" spans="25:30">
      <c r="Y745" s="259">
        <v>69008071</v>
      </c>
      <c r="Z745" s="273" t="s">
        <v>37</v>
      </c>
      <c r="AA745" s="273" t="s">
        <v>59319</v>
      </c>
      <c r="AB745" s="273" t="s">
        <v>59320</v>
      </c>
      <c r="AC745" s="273" t="s">
        <v>59321</v>
      </c>
      <c r="AD745" s="273" t="s">
        <v>59322</v>
      </c>
    </row>
    <row r="746" spans="25:30">
      <c r="Y746" s="259">
        <v>69008072</v>
      </c>
      <c r="Z746" s="273" t="s">
        <v>59856</v>
      </c>
      <c r="AA746" s="273" t="s">
        <v>59857</v>
      </c>
      <c r="AB746" s="273" t="s">
        <v>59858</v>
      </c>
      <c r="AC746" s="273" t="s">
        <v>59859</v>
      </c>
      <c r="AD746" s="273" t="s">
        <v>59860</v>
      </c>
    </row>
    <row r="747" spans="25:30">
      <c r="Y747" s="259">
        <v>69008073</v>
      </c>
      <c r="Z747" s="273" t="s">
        <v>60735</v>
      </c>
      <c r="AA747" s="273" t="s">
        <v>60736</v>
      </c>
      <c r="AB747" s="273" t="s">
        <v>60737</v>
      </c>
      <c r="AC747" s="273" t="s">
        <v>60738</v>
      </c>
      <c r="AD747" s="273" t="s">
        <v>60739</v>
      </c>
    </row>
    <row r="748" spans="25:30">
      <c r="Y748" s="259">
        <v>69008074</v>
      </c>
      <c r="Z748" s="273" t="s">
        <v>62297</v>
      </c>
      <c r="AA748" s="273" t="s">
        <v>62298</v>
      </c>
      <c r="AB748" s="273" t="s">
        <v>62299</v>
      </c>
      <c r="AC748" s="273" t="s">
        <v>62300</v>
      </c>
      <c r="AD748" s="273" t="s">
        <v>62301</v>
      </c>
    </row>
    <row r="749" spans="25:30">
      <c r="Y749" s="259">
        <v>69008075</v>
      </c>
      <c r="Z749" s="273" t="s">
        <v>61430</v>
      </c>
      <c r="AA749" s="273" t="s">
        <v>61431</v>
      </c>
      <c r="AB749" s="273" t="s">
        <v>61169</v>
      </c>
      <c r="AC749" s="273" t="s">
        <v>61432</v>
      </c>
      <c r="AD749" s="273" t="s">
        <v>61433</v>
      </c>
    </row>
    <row r="750" spans="25:30">
      <c r="Y750" s="259">
        <v>69008076</v>
      </c>
      <c r="Z750" s="273" t="s">
        <v>61829</v>
      </c>
      <c r="AA750" s="273" t="s">
        <v>61830</v>
      </c>
      <c r="AB750" s="273" t="s">
        <v>61831</v>
      </c>
      <c r="AC750" s="273" t="s">
        <v>61832</v>
      </c>
      <c r="AD750" s="273" t="s">
        <v>61833</v>
      </c>
    </row>
    <row r="751" spans="25:30">
      <c r="Y751" s="259">
        <v>69008077</v>
      </c>
      <c r="Z751" s="259" t="s">
        <v>64959</v>
      </c>
      <c r="AA751" s="275" t="s">
        <v>64960</v>
      </c>
      <c r="AB751" s="275" t="s">
        <v>64961</v>
      </c>
      <c r="AC751" s="275" t="s">
        <v>64962</v>
      </c>
      <c r="AD751" s="275" t="s">
        <v>64963</v>
      </c>
    </row>
    <row r="752" spans="25:30">
      <c r="Y752" s="259">
        <v>69008078</v>
      </c>
      <c r="Z752" s="273" t="s">
        <v>59393</v>
      </c>
      <c r="AA752" s="273" t="s">
        <v>59394</v>
      </c>
      <c r="AB752" s="273" t="s">
        <v>59395</v>
      </c>
      <c r="AC752" s="273" t="s">
        <v>59396</v>
      </c>
      <c r="AD752" s="273" t="s">
        <v>59397</v>
      </c>
    </row>
    <row r="753" spans="25:30">
      <c r="Y753" s="259">
        <v>69008079</v>
      </c>
      <c r="Z753" s="273" t="s">
        <v>62470</v>
      </c>
      <c r="AA753" s="273" t="s">
        <v>62471</v>
      </c>
      <c r="AB753" s="273" t="s">
        <v>62472</v>
      </c>
      <c r="AC753" s="273" t="s">
        <v>62473</v>
      </c>
      <c r="AD753" s="273" t="s">
        <v>62474</v>
      </c>
    </row>
    <row r="754" spans="25:30">
      <c r="Y754" s="259">
        <v>69008080</v>
      </c>
      <c r="Z754" s="273" t="s">
        <v>61735</v>
      </c>
      <c r="AA754" s="273" t="s">
        <v>61736</v>
      </c>
      <c r="AB754" s="273" t="s">
        <v>61737</v>
      </c>
      <c r="AC754" s="273" t="s">
        <v>61738</v>
      </c>
      <c r="AD754" s="273" t="s">
        <v>61739</v>
      </c>
    </row>
    <row r="755" spans="25:30">
      <c r="Y755" s="259">
        <v>69008081</v>
      </c>
      <c r="Z755" s="273" t="s">
        <v>61658</v>
      </c>
      <c r="AA755" s="273" t="s">
        <v>61659</v>
      </c>
      <c r="AB755" s="273" t="s">
        <v>61660</v>
      </c>
      <c r="AC755" s="273" t="s">
        <v>61661</v>
      </c>
      <c r="AD755" s="273" t="s">
        <v>61662</v>
      </c>
    </row>
    <row r="756" spans="25:30">
      <c r="Y756" s="259">
        <v>69008085</v>
      </c>
      <c r="Z756" s="273" t="s">
        <v>62937</v>
      </c>
      <c r="AA756" s="273" t="s">
        <v>62938</v>
      </c>
      <c r="AB756" s="273" t="s">
        <v>62939</v>
      </c>
      <c r="AC756" s="273" t="s">
        <v>62940</v>
      </c>
      <c r="AD756" s="273" t="s">
        <v>62941</v>
      </c>
    </row>
    <row r="757" spans="25:30">
      <c r="Y757" s="259">
        <v>69008087</v>
      </c>
      <c r="Z757" s="273" t="s">
        <v>59338</v>
      </c>
      <c r="AA757" s="273" t="s">
        <v>59339</v>
      </c>
      <c r="AB757" s="273" t="s">
        <v>59340</v>
      </c>
      <c r="AC757" s="273" t="s">
        <v>59341</v>
      </c>
      <c r="AD757" s="273" t="s">
        <v>59342</v>
      </c>
    </row>
    <row r="758" spans="25:30">
      <c r="Y758" s="259">
        <v>69008088</v>
      </c>
      <c r="Z758" s="273" t="s">
        <v>61405</v>
      </c>
      <c r="AA758" s="273" t="s">
        <v>61406</v>
      </c>
      <c r="AB758" s="273" t="s">
        <v>61407</v>
      </c>
      <c r="AC758" s="273" t="s">
        <v>61408</v>
      </c>
      <c r="AD758" s="273" t="s">
        <v>61409</v>
      </c>
    </row>
    <row r="759" spans="25:30">
      <c r="Y759" s="259">
        <v>69008089</v>
      </c>
      <c r="Z759" s="273" t="s">
        <v>63482</v>
      </c>
      <c r="AA759" s="273" t="s">
        <v>63483</v>
      </c>
      <c r="AB759" s="273" t="s">
        <v>63484</v>
      </c>
      <c r="AC759" s="273" t="s">
        <v>63485</v>
      </c>
      <c r="AD759" s="273" t="s">
        <v>63486</v>
      </c>
    </row>
    <row r="760" spans="25:30">
      <c r="Y760" s="259">
        <v>69008090</v>
      </c>
      <c r="Z760" s="273" t="s">
        <v>61267</v>
      </c>
      <c r="AA760" s="273" t="s">
        <v>61268</v>
      </c>
      <c r="AB760" s="273" t="s">
        <v>61269</v>
      </c>
      <c r="AC760" s="273" t="s">
        <v>61270</v>
      </c>
      <c r="AD760" s="273" t="s">
        <v>61271</v>
      </c>
    </row>
    <row r="761" spans="25:30">
      <c r="Y761" s="259">
        <v>69008091</v>
      </c>
      <c r="Z761" s="273" t="s">
        <v>59295</v>
      </c>
      <c r="AA761" s="273" t="s">
        <v>59296</v>
      </c>
      <c r="AB761" s="273" t="s">
        <v>59297</v>
      </c>
      <c r="AC761" s="273" t="s">
        <v>59298</v>
      </c>
      <c r="AD761" s="273" t="s">
        <v>59299</v>
      </c>
    </row>
    <row r="762" spans="25:30">
      <c r="Y762" s="259">
        <v>69008092</v>
      </c>
      <c r="Z762" s="273" t="s">
        <v>58902</v>
      </c>
      <c r="AA762" s="273" t="s">
        <v>58903</v>
      </c>
      <c r="AB762" s="273" t="s">
        <v>58904</v>
      </c>
      <c r="AC762" s="273" t="s">
        <v>58905</v>
      </c>
      <c r="AD762" s="273" t="s">
        <v>58906</v>
      </c>
    </row>
    <row r="763" spans="25:30">
      <c r="Y763" s="259">
        <v>69008093</v>
      </c>
      <c r="Z763" s="273" t="s">
        <v>59778</v>
      </c>
      <c r="AA763" s="273" t="s">
        <v>59779</v>
      </c>
      <c r="AB763" s="273" t="s">
        <v>59780</v>
      </c>
      <c r="AC763" s="273" t="s">
        <v>59781</v>
      </c>
      <c r="AD763" s="273" t="s">
        <v>59782</v>
      </c>
    </row>
    <row r="764" spans="25:30">
      <c r="Y764" s="259">
        <v>69008096</v>
      </c>
      <c r="Z764" s="273" t="s">
        <v>59343</v>
      </c>
      <c r="AA764" s="273" t="s">
        <v>59344</v>
      </c>
      <c r="AB764" s="273" t="s">
        <v>59345</v>
      </c>
      <c r="AC764" s="273" t="s">
        <v>59346</v>
      </c>
      <c r="AD764" s="273" t="s">
        <v>59347</v>
      </c>
    </row>
    <row r="765" spans="25:30">
      <c r="Y765" s="259">
        <v>69008097</v>
      </c>
      <c r="Z765" s="273" t="s">
        <v>61420</v>
      </c>
      <c r="AA765" s="273" t="s">
        <v>61421</v>
      </c>
      <c r="AB765" s="273" t="s">
        <v>61422</v>
      </c>
      <c r="AC765" s="273" t="s">
        <v>61423</v>
      </c>
      <c r="AD765" s="273" t="s">
        <v>61424</v>
      </c>
    </row>
    <row r="766" spans="25:30">
      <c r="Y766" s="259">
        <v>69008098</v>
      </c>
      <c r="Z766" s="273" t="s">
        <v>61234</v>
      </c>
      <c r="AA766" s="273" t="s">
        <v>61235</v>
      </c>
      <c r="AB766" s="273" t="s">
        <v>61236</v>
      </c>
      <c r="AC766" s="273" t="s">
        <v>65900</v>
      </c>
      <c r="AD766" s="273" t="s">
        <v>61237</v>
      </c>
    </row>
    <row r="767" spans="25:30">
      <c r="Y767" s="259">
        <v>69008099</v>
      </c>
      <c r="Z767" s="273" t="s">
        <v>60985</v>
      </c>
      <c r="AA767" s="273" t="s">
        <v>60986</v>
      </c>
      <c r="AB767" s="273" t="s">
        <v>60987</v>
      </c>
      <c r="AC767" s="273" t="s">
        <v>60988</v>
      </c>
      <c r="AD767" s="273" t="s">
        <v>60989</v>
      </c>
    </row>
    <row r="768" spans="25:30">
      <c r="Y768" s="259">
        <v>69008101</v>
      </c>
      <c r="Z768" s="273" t="s">
        <v>63217</v>
      </c>
      <c r="AA768" s="273" t="s">
        <v>63218</v>
      </c>
      <c r="AB768" s="273" t="s">
        <v>59813</v>
      </c>
      <c r="AC768" s="273" t="s">
        <v>63219</v>
      </c>
      <c r="AD768" s="273" t="s">
        <v>63220</v>
      </c>
    </row>
    <row r="769" spans="25:30">
      <c r="Y769" s="259">
        <v>69008102</v>
      </c>
      <c r="Z769" s="273" t="s">
        <v>59215</v>
      </c>
      <c r="AA769" s="273" t="s">
        <v>59216</v>
      </c>
      <c r="AB769" s="273" t="s">
        <v>59217</v>
      </c>
      <c r="AC769" s="273" t="s">
        <v>59218</v>
      </c>
      <c r="AD769" s="273" t="s">
        <v>59219</v>
      </c>
    </row>
    <row r="770" spans="25:30">
      <c r="Y770" s="259">
        <v>69008103</v>
      </c>
      <c r="Z770" s="273" t="s">
        <v>59413</v>
      </c>
      <c r="AA770" s="273" t="s">
        <v>59414</v>
      </c>
      <c r="AB770" s="273" t="s">
        <v>58918</v>
      </c>
      <c r="AC770" s="273" t="s">
        <v>59415</v>
      </c>
      <c r="AD770" s="273" t="s">
        <v>59416</v>
      </c>
    </row>
    <row r="771" spans="25:30">
      <c r="Y771" s="259">
        <v>69008104</v>
      </c>
      <c r="Z771" s="273" t="s">
        <v>63260</v>
      </c>
      <c r="AA771" s="273" t="s">
        <v>63261</v>
      </c>
      <c r="AB771" s="273" t="s">
        <v>63262</v>
      </c>
      <c r="AC771" s="273" t="s">
        <v>63263</v>
      </c>
      <c r="AD771" s="273" t="s">
        <v>63264</v>
      </c>
    </row>
    <row r="772" spans="25:30">
      <c r="Y772" s="259">
        <v>69008105</v>
      </c>
      <c r="Z772" s="273" t="s">
        <v>60745</v>
      </c>
      <c r="AA772" s="273" t="s">
        <v>60746</v>
      </c>
      <c r="AB772" s="273" t="s">
        <v>60747</v>
      </c>
      <c r="AC772" s="273" t="s">
        <v>60748</v>
      </c>
      <c r="AD772" s="273" t="s">
        <v>60749</v>
      </c>
    </row>
    <row r="773" spans="25:30">
      <c r="Y773" s="259">
        <v>69008106</v>
      </c>
      <c r="Z773" s="273" t="s">
        <v>60740</v>
      </c>
      <c r="AA773" s="273" t="s">
        <v>60741</v>
      </c>
      <c r="AB773" s="273" t="s">
        <v>60742</v>
      </c>
      <c r="AC773" s="273" t="s">
        <v>60743</v>
      </c>
      <c r="AD773" s="273" t="s">
        <v>60744</v>
      </c>
    </row>
    <row r="774" spans="25:30">
      <c r="Y774" s="259">
        <v>69008107</v>
      </c>
      <c r="Z774" s="273" t="s">
        <v>59033</v>
      </c>
      <c r="AA774" s="273" t="s">
        <v>62417</v>
      </c>
      <c r="AB774" s="273" t="s">
        <v>62418</v>
      </c>
      <c r="AC774" s="273" t="s">
        <v>62419</v>
      </c>
      <c r="AD774" s="273" t="s">
        <v>62420</v>
      </c>
    </row>
    <row r="775" spans="25:30">
      <c r="Y775" s="259">
        <v>69008108</v>
      </c>
      <c r="Z775" s="273" t="s">
        <v>63643</v>
      </c>
      <c r="AA775" s="273" t="s">
        <v>63644</v>
      </c>
      <c r="AB775" s="273" t="s">
        <v>62887</v>
      </c>
      <c r="AC775" s="273" t="s">
        <v>63645</v>
      </c>
      <c r="AD775" s="273" t="s">
        <v>63646</v>
      </c>
    </row>
    <row r="776" spans="25:30">
      <c r="Y776" s="259">
        <v>69008109</v>
      </c>
      <c r="Z776" s="273" t="s">
        <v>59233</v>
      </c>
      <c r="AA776" s="273" t="s">
        <v>59234</v>
      </c>
      <c r="AB776" s="273" t="s">
        <v>59235</v>
      </c>
      <c r="AC776" s="273" t="s">
        <v>59236</v>
      </c>
      <c r="AD776" s="273" t="s">
        <v>59237</v>
      </c>
    </row>
    <row r="777" spans="25:30">
      <c r="Y777" s="259">
        <v>69008110</v>
      </c>
      <c r="Z777" s="273" t="s">
        <v>62837</v>
      </c>
      <c r="AA777" s="273" t="s">
        <v>62838</v>
      </c>
      <c r="AB777" s="273" t="s">
        <v>62839</v>
      </c>
      <c r="AC777" s="273" t="s">
        <v>62840</v>
      </c>
      <c r="AD777" s="273" t="s">
        <v>62841</v>
      </c>
    </row>
    <row r="778" spans="25:30">
      <c r="Y778" s="259">
        <v>69008111</v>
      </c>
      <c r="Z778" s="273" t="s">
        <v>61757</v>
      </c>
      <c r="AA778" s="273" t="s">
        <v>61758</v>
      </c>
      <c r="AB778" s="273" t="s">
        <v>61759</v>
      </c>
      <c r="AC778" s="273" t="s">
        <v>61760</v>
      </c>
      <c r="AD778" s="273" t="s">
        <v>61761</v>
      </c>
    </row>
    <row r="779" spans="25:30">
      <c r="Y779" s="259">
        <v>69008112</v>
      </c>
      <c r="Z779" s="273" t="s">
        <v>61543</v>
      </c>
      <c r="AA779" s="273" t="s">
        <v>61544</v>
      </c>
      <c r="AB779" s="273" t="s">
        <v>59780</v>
      </c>
      <c r="AC779" s="273" t="s">
        <v>61545</v>
      </c>
      <c r="AD779" s="273" t="s">
        <v>61546</v>
      </c>
    </row>
    <row r="780" spans="25:30">
      <c r="Y780" s="259">
        <v>69008114</v>
      </c>
      <c r="Z780" s="273" t="s">
        <v>64822</v>
      </c>
      <c r="AA780" s="273" t="s">
        <v>64823</v>
      </c>
      <c r="AB780" s="273" t="s">
        <v>64824</v>
      </c>
      <c r="AC780" s="273" t="s">
        <v>64825</v>
      </c>
      <c r="AD780" s="273" t="s">
        <v>64826</v>
      </c>
    </row>
    <row r="781" spans="25:30">
      <c r="Y781" s="259">
        <v>69008116</v>
      </c>
      <c r="Z781" s="273" t="s">
        <v>59238</v>
      </c>
      <c r="AA781" s="273" t="s">
        <v>59239</v>
      </c>
      <c r="AB781" s="273" t="s">
        <v>59240</v>
      </c>
      <c r="AC781" s="273" t="s">
        <v>59241</v>
      </c>
      <c r="AD781" s="273" t="s">
        <v>59242</v>
      </c>
    </row>
    <row r="782" spans="25:30">
      <c r="Y782" s="259">
        <v>69008117</v>
      </c>
      <c r="Z782" s="273" t="s">
        <v>59408</v>
      </c>
      <c r="AA782" s="273" t="s">
        <v>59409</v>
      </c>
      <c r="AB782" s="273" t="s">
        <v>59410</v>
      </c>
      <c r="AC782" s="273" t="s">
        <v>59411</v>
      </c>
      <c r="AD782" s="273" t="s">
        <v>59412</v>
      </c>
    </row>
    <row r="783" spans="25:30">
      <c r="Y783" s="259">
        <v>69008118</v>
      </c>
      <c r="Z783" s="273" t="s">
        <v>63621</v>
      </c>
      <c r="AA783" s="273" t="s">
        <v>63622</v>
      </c>
      <c r="AB783" s="273" t="s">
        <v>63623</v>
      </c>
      <c r="AC783" s="273" t="s">
        <v>63624</v>
      </c>
      <c r="AD783" s="273" t="s">
        <v>63625</v>
      </c>
    </row>
    <row r="784" spans="25:30">
      <c r="Y784" s="259">
        <v>69008119</v>
      </c>
      <c r="Z784" s="273" t="s">
        <v>59141</v>
      </c>
      <c r="AA784" s="273" t="s">
        <v>59142</v>
      </c>
      <c r="AB784" s="273" t="s">
        <v>59143</v>
      </c>
      <c r="AC784" s="273" t="s">
        <v>59144</v>
      </c>
      <c r="AD784" s="273" t="s">
        <v>59145</v>
      </c>
    </row>
    <row r="785" spans="25:30">
      <c r="Y785" s="259">
        <v>69008120</v>
      </c>
      <c r="Z785" s="273" t="s">
        <v>59403</v>
      </c>
      <c r="AA785" s="273" t="s">
        <v>59404</v>
      </c>
      <c r="AB785" s="273" t="s">
        <v>59405</v>
      </c>
      <c r="AC785" s="273" t="s">
        <v>59406</v>
      </c>
      <c r="AD785" s="273" t="s">
        <v>59407</v>
      </c>
    </row>
    <row r="786" spans="25:30">
      <c r="Y786" s="259">
        <v>69008121</v>
      </c>
      <c r="Z786" s="273" t="s">
        <v>61111</v>
      </c>
      <c r="AA786" s="273" t="s">
        <v>61112</v>
      </c>
      <c r="AB786" s="273" t="s">
        <v>61113</v>
      </c>
      <c r="AC786" s="273" t="s">
        <v>61114</v>
      </c>
      <c r="AD786" s="273" t="s">
        <v>61115</v>
      </c>
    </row>
    <row r="787" spans="25:30">
      <c r="Y787" s="259">
        <v>69008122</v>
      </c>
      <c r="Z787" s="273" t="s">
        <v>61993</v>
      </c>
      <c r="AA787" s="273" t="s">
        <v>61994</v>
      </c>
      <c r="AB787" s="273" t="s">
        <v>59235</v>
      </c>
      <c r="AC787" s="273" t="s">
        <v>61995</v>
      </c>
      <c r="AD787" s="273" t="s">
        <v>61996</v>
      </c>
    </row>
    <row r="788" spans="25:30">
      <c r="Y788" s="259">
        <v>69008124</v>
      </c>
      <c r="Z788" s="273" t="s">
        <v>62001</v>
      </c>
      <c r="AA788" s="273" t="s">
        <v>62002</v>
      </c>
      <c r="AB788" s="273" t="s">
        <v>62003</v>
      </c>
      <c r="AC788" s="273" t="s">
        <v>62004</v>
      </c>
      <c r="AD788" s="273" t="s">
        <v>62005</v>
      </c>
    </row>
    <row r="789" spans="25:30">
      <c r="Y789" s="259">
        <v>69008125</v>
      </c>
      <c r="Z789" s="273" t="s">
        <v>59323</v>
      </c>
      <c r="AA789" s="273" t="s">
        <v>59324</v>
      </c>
      <c r="AB789" s="273" t="s">
        <v>59325</v>
      </c>
      <c r="AC789" s="273" t="s">
        <v>59326</v>
      </c>
      <c r="AD789" s="273" t="s">
        <v>59327</v>
      </c>
    </row>
    <row r="790" spans="25:30">
      <c r="Y790" s="259">
        <v>69008126</v>
      </c>
      <c r="Z790" s="273" t="s">
        <v>59846</v>
      </c>
      <c r="AA790" s="273" t="s">
        <v>59847</v>
      </c>
      <c r="AB790" s="273" t="s">
        <v>59848</v>
      </c>
      <c r="AC790" s="273" t="s">
        <v>59849</v>
      </c>
      <c r="AD790" s="273" t="s">
        <v>59850</v>
      </c>
    </row>
    <row r="791" spans="25:30">
      <c r="Y791" s="259">
        <v>69008128</v>
      </c>
      <c r="Z791" s="273" t="s">
        <v>59579</v>
      </c>
      <c r="AA791" s="273" t="s">
        <v>59580</v>
      </c>
      <c r="AB791" s="273" t="s">
        <v>59581</v>
      </c>
      <c r="AC791" s="273" t="s">
        <v>59582</v>
      </c>
      <c r="AD791" s="273" t="s">
        <v>59583</v>
      </c>
    </row>
    <row r="792" spans="25:30">
      <c r="Y792" s="259">
        <v>69008129</v>
      </c>
      <c r="Z792" s="273" t="s">
        <v>59584</v>
      </c>
      <c r="AA792" s="273" t="s">
        <v>59585</v>
      </c>
      <c r="AB792" s="273" t="s">
        <v>59581</v>
      </c>
      <c r="AC792" s="273" t="s">
        <v>59586</v>
      </c>
      <c r="AD792" s="273" t="s">
        <v>59587</v>
      </c>
    </row>
    <row r="793" spans="25:30">
      <c r="Y793" s="259">
        <v>69008130</v>
      </c>
      <c r="Z793" s="273" t="s">
        <v>61167</v>
      </c>
      <c r="AA793" s="273" t="s">
        <v>61168</v>
      </c>
      <c r="AB793" s="273" t="s">
        <v>61169</v>
      </c>
      <c r="AC793" s="273" t="s">
        <v>61170</v>
      </c>
      <c r="AD793" s="273" t="s">
        <v>61171</v>
      </c>
    </row>
    <row r="794" spans="25:30">
      <c r="Y794" s="259">
        <v>69008131</v>
      </c>
      <c r="Z794" s="273" t="s">
        <v>62380</v>
      </c>
      <c r="AA794" s="273" t="s">
        <v>62381</v>
      </c>
      <c r="AB794" s="273" t="s">
        <v>58132</v>
      </c>
      <c r="AC794" s="273" t="s">
        <v>62382</v>
      </c>
      <c r="AD794" s="273" t="s">
        <v>62383</v>
      </c>
    </row>
    <row r="795" spans="25:30">
      <c r="Y795" s="259">
        <v>69008133</v>
      </c>
      <c r="Z795" s="273" t="s">
        <v>59305</v>
      </c>
      <c r="AA795" s="273" t="s">
        <v>59306</v>
      </c>
      <c r="AB795" s="273" t="s">
        <v>59307</v>
      </c>
      <c r="AC795" s="273" t="s">
        <v>59308</v>
      </c>
      <c r="AD795" s="273" t="s">
        <v>59309</v>
      </c>
    </row>
    <row r="796" spans="25:30">
      <c r="Y796" s="259">
        <v>69008134</v>
      </c>
      <c r="Z796" s="273" t="s">
        <v>62282</v>
      </c>
      <c r="AA796" s="273" t="s">
        <v>62283</v>
      </c>
      <c r="AB796" s="273" t="s">
        <v>62284</v>
      </c>
      <c r="AC796" s="273" t="s">
        <v>62285</v>
      </c>
      <c r="AD796" s="273" t="s">
        <v>62286</v>
      </c>
    </row>
    <row r="797" spans="25:30">
      <c r="Y797" s="259">
        <v>69008135</v>
      </c>
      <c r="Z797" s="273" t="s">
        <v>59507</v>
      </c>
      <c r="AA797" s="273" t="s">
        <v>59681</v>
      </c>
      <c r="AB797" s="273" t="s">
        <v>59682</v>
      </c>
      <c r="AC797" s="273" t="s">
        <v>59683</v>
      </c>
      <c r="AD797" s="273" t="s">
        <v>59684</v>
      </c>
    </row>
    <row r="798" spans="25:30">
      <c r="Y798" s="259">
        <v>69008136</v>
      </c>
      <c r="Z798" s="273" t="s">
        <v>59507</v>
      </c>
      <c r="AA798" s="273" t="s">
        <v>59508</v>
      </c>
      <c r="AB798" s="273" t="s">
        <v>59509</v>
      </c>
      <c r="AC798" s="273" t="s">
        <v>59510</v>
      </c>
      <c r="AD798" s="273" t="s">
        <v>59511</v>
      </c>
    </row>
    <row r="799" spans="25:30">
      <c r="Y799" s="259">
        <v>69008139</v>
      </c>
      <c r="Z799" s="273" t="s">
        <v>59348</v>
      </c>
      <c r="AA799" s="273" t="s">
        <v>59349</v>
      </c>
      <c r="AB799" s="273" t="s">
        <v>59350</v>
      </c>
      <c r="AC799" s="273" t="s">
        <v>59351</v>
      </c>
      <c r="AD799" s="273" t="s">
        <v>59352</v>
      </c>
    </row>
    <row r="800" spans="25:30">
      <c r="Y800" s="259">
        <v>69008140</v>
      </c>
      <c r="Z800" s="273" t="s">
        <v>59328</v>
      </c>
      <c r="AA800" s="273" t="s">
        <v>59329</v>
      </c>
      <c r="AB800" s="273" t="s">
        <v>59330</v>
      </c>
      <c r="AC800" s="273" t="s">
        <v>59331</v>
      </c>
      <c r="AD800" s="273" t="s">
        <v>59332</v>
      </c>
    </row>
    <row r="801" spans="25:30">
      <c r="Y801" s="259">
        <v>69008141</v>
      </c>
      <c r="Z801" s="273" t="s">
        <v>25</v>
      </c>
      <c r="AA801" s="273" t="s">
        <v>24</v>
      </c>
      <c r="AB801" s="273" t="s">
        <v>63252</v>
      </c>
      <c r="AC801" s="273" t="s">
        <v>63253</v>
      </c>
      <c r="AD801" s="273" t="s">
        <v>63254</v>
      </c>
    </row>
    <row r="802" spans="25:30">
      <c r="Y802" s="259">
        <v>69008142</v>
      </c>
      <c r="Z802" s="273" t="s">
        <v>25</v>
      </c>
      <c r="AA802" s="273" t="s">
        <v>24</v>
      </c>
      <c r="AB802" s="273" t="s">
        <v>59920</v>
      </c>
      <c r="AC802" s="273" t="s">
        <v>62829</v>
      </c>
      <c r="AD802" s="273" t="s">
        <v>62830</v>
      </c>
    </row>
    <row r="803" spans="25:30">
      <c r="Y803" s="259">
        <v>69008143</v>
      </c>
      <c r="Z803" s="273" t="s">
        <v>62223</v>
      </c>
      <c r="AA803" s="273" t="s">
        <v>62224</v>
      </c>
      <c r="AB803" s="273" t="s">
        <v>59581</v>
      </c>
      <c r="AC803" s="273" t="s">
        <v>62225</v>
      </c>
      <c r="AD803" s="273" t="s">
        <v>62226</v>
      </c>
    </row>
    <row r="804" spans="25:30">
      <c r="Y804" s="259">
        <v>69008144</v>
      </c>
      <c r="Z804" s="273" t="s">
        <v>61954</v>
      </c>
      <c r="AA804" s="273" t="s">
        <v>61955</v>
      </c>
      <c r="AB804" s="273" t="s">
        <v>61956</v>
      </c>
      <c r="AC804" s="273" t="s">
        <v>61957</v>
      </c>
      <c r="AD804" s="273" t="s">
        <v>61958</v>
      </c>
    </row>
    <row r="805" spans="25:30">
      <c r="Y805" s="259">
        <v>69008145</v>
      </c>
      <c r="Z805" s="273" t="s">
        <v>62332</v>
      </c>
      <c r="AA805" s="273" t="s">
        <v>62333</v>
      </c>
      <c r="AB805" s="273" t="s">
        <v>62334</v>
      </c>
      <c r="AC805" s="273" t="s">
        <v>62335</v>
      </c>
      <c r="AD805" s="273" t="s">
        <v>62336</v>
      </c>
    </row>
    <row r="806" spans="25:30">
      <c r="Y806" s="259">
        <v>69008146</v>
      </c>
      <c r="Z806" s="273" t="s">
        <v>62449</v>
      </c>
      <c r="AA806" s="273" t="s">
        <v>62450</v>
      </c>
      <c r="AB806" s="273" t="s">
        <v>62451</v>
      </c>
      <c r="AC806" s="273" t="s">
        <v>62452</v>
      </c>
      <c r="AD806" s="273" t="s">
        <v>62453</v>
      </c>
    </row>
    <row r="807" spans="25:30">
      <c r="Y807" s="259">
        <v>69008147</v>
      </c>
      <c r="Z807" s="273" t="s">
        <v>62341</v>
      </c>
      <c r="AA807" s="273" t="s">
        <v>62342</v>
      </c>
      <c r="AB807" s="273" t="s">
        <v>62343</v>
      </c>
      <c r="AC807" s="273" t="s">
        <v>62344</v>
      </c>
      <c r="AD807" s="273" t="s">
        <v>62345</v>
      </c>
    </row>
    <row r="808" spans="25:30">
      <c r="Y808" s="259">
        <v>69008148</v>
      </c>
      <c r="Z808" s="273" t="s">
        <v>62337</v>
      </c>
      <c r="AA808" s="273" t="s">
        <v>62338</v>
      </c>
      <c r="AB808" s="273" t="s">
        <v>62334</v>
      </c>
      <c r="AC808" s="273" t="s">
        <v>62339</v>
      </c>
      <c r="AD808" s="273" t="s">
        <v>62340</v>
      </c>
    </row>
    <row r="809" spans="25:30">
      <c r="Y809" s="259">
        <v>69008149</v>
      </c>
      <c r="Z809" s="273" t="s">
        <v>62421</v>
      </c>
      <c r="AA809" s="273" t="s">
        <v>62422</v>
      </c>
      <c r="AB809" s="273" t="s">
        <v>59282</v>
      </c>
      <c r="AC809" s="273" t="s">
        <v>62423</v>
      </c>
      <c r="AD809" s="273" t="s">
        <v>62424</v>
      </c>
    </row>
    <row r="810" spans="25:30">
      <c r="Y810" s="259">
        <v>69008150</v>
      </c>
      <c r="Z810" s="273" t="s">
        <v>61949</v>
      </c>
      <c r="AA810" s="273" t="s">
        <v>61950</v>
      </c>
      <c r="AB810" s="273" t="s">
        <v>61951</v>
      </c>
      <c r="AC810" s="273" t="s">
        <v>61952</v>
      </c>
      <c r="AD810" s="273" t="s">
        <v>61953</v>
      </c>
    </row>
    <row r="811" spans="25:30">
      <c r="Y811" s="259">
        <v>69008151</v>
      </c>
      <c r="Z811" s="273" t="s">
        <v>62261</v>
      </c>
      <c r="AA811" s="273" t="s">
        <v>62262</v>
      </c>
      <c r="AB811" s="273" t="s">
        <v>59405</v>
      </c>
      <c r="AC811" s="273" t="s">
        <v>62263</v>
      </c>
      <c r="AD811" s="273" t="s">
        <v>62264</v>
      </c>
    </row>
    <row r="812" spans="25:30">
      <c r="Y812" s="259">
        <v>69008152</v>
      </c>
      <c r="Z812" s="273" t="s">
        <v>62227</v>
      </c>
      <c r="AA812" s="273" t="s">
        <v>62228</v>
      </c>
      <c r="AB812" s="273" t="s">
        <v>58999</v>
      </c>
      <c r="AC812" s="273" t="s">
        <v>62229</v>
      </c>
      <c r="AD812" s="273" t="s">
        <v>62230</v>
      </c>
    </row>
    <row r="813" spans="25:30">
      <c r="Y813" s="259">
        <v>69008153</v>
      </c>
      <c r="Z813" s="273" t="s">
        <v>61593</v>
      </c>
      <c r="AA813" s="273" t="s">
        <v>61594</v>
      </c>
      <c r="AB813" s="273" t="s">
        <v>61595</v>
      </c>
      <c r="AC813" s="273" t="s">
        <v>61596</v>
      </c>
      <c r="AD813" s="273" t="s">
        <v>61597</v>
      </c>
    </row>
    <row r="814" spans="25:30">
      <c r="Y814" s="259">
        <v>69008154</v>
      </c>
      <c r="Z814" s="273" t="s">
        <v>61752</v>
      </c>
      <c r="AA814" s="273" t="s">
        <v>61753</v>
      </c>
      <c r="AB814" s="273" t="s">
        <v>61754</v>
      </c>
      <c r="AC814" s="273" t="s">
        <v>61755</v>
      </c>
      <c r="AD814" s="273" t="s">
        <v>61756</v>
      </c>
    </row>
    <row r="815" spans="25:30">
      <c r="Y815" s="259">
        <v>69008155</v>
      </c>
      <c r="Z815" s="273" t="s">
        <v>63420</v>
      </c>
      <c r="AA815" s="273" t="s">
        <v>63421</v>
      </c>
      <c r="AB815" s="273" t="s">
        <v>63422</v>
      </c>
      <c r="AC815" s="273" t="s">
        <v>63423</v>
      </c>
      <c r="AD815" s="273" t="s">
        <v>63424</v>
      </c>
    </row>
    <row r="816" spans="25:30">
      <c r="Y816" s="259">
        <v>69008158</v>
      </c>
      <c r="Z816" s="273" t="s">
        <v>64323</v>
      </c>
      <c r="AA816" s="273" t="s">
        <v>64324</v>
      </c>
      <c r="AB816" s="273" t="s">
        <v>64325</v>
      </c>
      <c r="AC816" s="273" t="s">
        <v>64326</v>
      </c>
      <c r="AD816" s="273" t="s">
        <v>64327</v>
      </c>
    </row>
    <row r="817" spans="25:30">
      <c r="Y817" s="259">
        <v>69008159</v>
      </c>
      <c r="Z817" s="273" t="s">
        <v>64328</v>
      </c>
      <c r="AA817" s="273" t="s">
        <v>64329</v>
      </c>
      <c r="AB817" s="273" t="s">
        <v>64330</v>
      </c>
      <c r="AC817" s="273" t="s">
        <v>64331</v>
      </c>
      <c r="AD817" s="273" t="s">
        <v>64332</v>
      </c>
    </row>
    <row r="818" spans="25:30">
      <c r="Y818" s="259">
        <v>69008161</v>
      </c>
      <c r="Z818" s="273" t="s">
        <v>64359</v>
      </c>
      <c r="AA818" s="273" t="s">
        <v>64360</v>
      </c>
      <c r="AB818" s="273" t="s">
        <v>62522</v>
      </c>
      <c r="AC818" s="273" t="s">
        <v>64361</v>
      </c>
      <c r="AD818" s="273" t="s">
        <v>64362</v>
      </c>
    </row>
    <row r="819" spans="25:30">
      <c r="Y819" s="259">
        <v>69008163</v>
      </c>
      <c r="Z819" s="273" t="s">
        <v>64528</v>
      </c>
      <c r="AA819" s="273" t="s">
        <v>64529</v>
      </c>
      <c r="AB819" s="273" t="s">
        <v>59143</v>
      </c>
      <c r="AC819" s="273" t="s">
        <v>64530</v>
      </c>
      <c r="AD819" s="273" t="s">
        <v>64531</v>
      </c>
    </row>
    <row r="820" spans="25:30">
      <c r="Y820" s="259">
        <v>69008165</v>
      </c>
      <c r="Z820" s="273" t="s">
        <v>64564</v>
      </c>
      <c r="AA820" s="273" t="s">
        <v>64565</v>
      </c>
      <c r="AB820" s="273" t="s">
        <v>57917</v>
      </c>
      <c r="AC820" s="273" t="s">
        <v>64566</v>
      </c>
      <c r="AD820" s="273" t="s">
        <v>64567</v>
      </c>
    </row>
    <row r="821" spans="25:30">
      <c r="Y821" s="259">
        <v>69008167</v>
      </c>
      <c r="Z821" s="273" t="s">
        <v>64683</v>
      </c>
      <c r="AA821" s="273" t="s">
        <v>64684</v>
      </c>
      <c r="AB821" s="273" t="s">
        <v>64685</v>
      </c>
      <c r="AC821" s="273" t="s">
        <v>64686</v>
      </c>
      <c r="AD821" s="273" t="s">
        <v>64687</v>
      </c>
    </row>
    <row r="822" spans="25:30">
      <c r="Y822" s="259">
        <v>69008168</v>
      </c>
      <c r="Z822" s="273" t="s">
        <v>59879</v>
      </c>
      <c r="AA822" s="273" t="s">
        <v>59880</v>
      </c>
      <c r="AB822" s="273" t="s">
        <v>59881</v>
      </c>
      <c r="AC822" s="273" t="s">
        <v>59882</v>
      </c>
      <c r="AD822" s="273" t="s">
        <v>59883</v>
      </c>
    </row>
    <row r="823" spans="25:30">
      <c r="Y823" s="259">
        <v>69008169</v>
      </c>
      <c r="Z823" s="273" t="s">
        <v>59903</v>
      </c>
      <c r="AA823" s="273" t="s">
        <v>59904</v>
      </c>
      <c r="AB823" s="273" t="s">
        <v>59905</v>
      </c>
      <c r="AC823" s="273" t="s">
        <v>59906</v>
      </c>
      <c r="AD823" s="273" t="s">
        <v>59907</v>
      </c>
    </row>
    <row r="824" spans="25:30">
      <c r="Y824" s="259">
        <v>69008170</v>
      </c>
      <c r="Z824" s="273" t="s">
        <v>59908</v>
      </c>
      <c r="AA824" s="273" t="s">
        <v>59909</v>
      </c>
      <c r="AB824" s="273" t="s">
        <v>59881</v>
      </c>
      <c r="AC824" s="273" t="s">
        <v>59910</v>
      </c>
      <c r="AD824" s="273" t="s">
        <v>59883</v>
      </c>
    </row>
    <row r="825" spans="25:30">
      <c r="Y825" s="259">
        <v>69008171</v>
      </c>
      <c r="Z825" s="273" t="s">
        <v>63643</v>
      </c>
      <c r="AA825" s="273" t="s">
        <v>63644</v>
      </c>
      <c r="AB825" s="273" t="s">
        <v>64620</v>
      </c>
      <c r="AC825" s="273" t="s">
        <v>64621</v>
      </c>
      <c r="AD825" s="273" t="s">
        <v>63646</v>
      </c>
    </row>
    <row r="826" spans="25:30">
      <c r="Y826" s="259">
        <v>69008177</v>
      </c>
      <c r="Z826" s="273" t="s">
        <v>64678</v>
      </c>
      <c r="AA826" s="273" t="s">
        <v>64679</v>
      </c>
      <c r="AB826" s="273" t="s">
        <v>64680</v>
      </c>
      <c r="AC826" s="273" t="s">
        <v>64681</v>
      </c>
      <c r="AD826" s="273" t="s">
        <v>64682</v>
      </c>
    </row>
    <row r="827" spans="25:30">
      <c r="Y827" s="259">
        <v>69008180</v>
      </c>
      <c r="Z827" s="273" t="s">
        <v>7</v>
      </c>
      <c r="AA827" s="273" t="s">
        <v>64759</v>
      </c>
      <c r="AB827" s="273" t="s">
        <v>64760</v>
      </c>
      <c r="AC827" s="273" t="s">
        <v>64761</v>
      </c>
      <c r="AD827" s="273" t="s">
        <v>64762</v>
      </c>
    </row>
    <row r="828" spans="25:30">
      <c r="Y828" s="259">
        <v>69008185</v>
      </c>
      <c r="Z828" s="273" t="s">
        <v>64893</v>
      </c>
      <c r="AA828" s="273" t="s">
        <v>64894</v>
      </c>
      <c r="AB828" s="273" t="s">
        <v>64895</v>
      </c>
      <c r="AC828" s="273" t="s">
        <v>64896</v>
      </c>
      <c r="AD828" s="273" t="s">
        <v>64897</v>
      </c>
    </row>
    <row r="829" spans="25:30">
      <c r="Y829" s="259">
        <v>69008186</v>
      </c>
      <c r="Z829" s="273" t="s">
        <v>64915</v>
      </c>
      <c r="AA829" s="273" t="s">
        <v>64916</v>
      </c>
      <c r="AB829" s="273" t="s">
        <v>61006</v>
      </c>
      <c r="AC829" s="273" t="s">
        <v>64917</v>
      </c>
      <c r="AD829" s="273" t="s">
        <v>64918</v>
      </c>
    </row>
    <row r="830" spans="25:30">
      <c r="Y830" s="259">
        <v>69008187</v>
      </c>
      <c r="Z830" s="259" t="s">
        <v>59898</v>
      </c>
      <c r="AA830" s="275" t="s">
        <v>64978</v>
      </c>
      <c r="AB830" s="275" t="s">
        <v>64979</v>
      </c>
      <c r="AC830" s="275" t="s">
        <v>64980</v>
      </c>
      <c r="AD830" s="275" t="s">
        <v>64981</v>
      </c>
    </row>
    <row r="831" spans="25:30">
      <c r="Y831" s="259">
        <v>69008188</v>
      </c>
      <c r="Z831" s="259" t="s">
        <v>64973</v>
      </c>
      <c r="AA831" s="275" t="s">
        <v>64974</v>
      </c>
      <c r="AB831" s="275" t="s">
        <v>64975</v>
      </c>
      <c r="AC831" s="275" t="s">
        <v>64976</v>
      </c>
      <c r="AD831" s="275" t="s">
        <v>64977</v>
      </c>
    </row>
    <row r="832" spans="25:30">
      <c r="Y832" s="259">
        <v>69008189</v>
      </c>
      <c r="Z832" s="273" t="s">
        <v>64989</v>
      </c>
      <c r="AA832" s="273" t="s">
        <v>64990</v>
      </c>
      <c r="AB832" s="273" t="s">
        <v>64991</v>
      </c>
      <c r="AC832" s="273" t="s">
        <v>64992</v>
      </c>
      <c r="AD832" s="273" t="s">
        <v>64993</v>
      </c>
    </row>
    <row r="833" spans="25:30">
      <c r="Y833" s="259">
        <v>69008191</v>
      </c>
      <c r="AA833" s="273" t="s">
        <v>65058</v>
      </c>
      <c r="AB833" s="273" t="s">
        <v>61342</v>
      </c>
      <c r="AC833" s="273" t="s">
        <v>65059</v>
      </c>
      <c r="AD833" s="273" t="s">
        <v>65060</v>
      </c>
    </row>
    <row r="834" spans="25:30">
      <c r="Y834" s="259">
        <v>69008192</v>
      </c>
      <c r="Z834" s="273" t="s">
        <v>65061</v>
      </c>
      <c r="AA834" s="273" t="s">
        <v>65062</v>
      </c>
      <c r="AB834" s="273" t="s">
        <v>65063</v>
      </c>
      <c r="AC834" s="273" t="s">
        <v>65064</v>
      </c>
      <c r="AD834" s="273" t="s">
        <v>65065</v>
      </c>
    </row>
    <row r="835" spans="25:30">
      <c r="Y835" s="259">
        <v>69008195</v>
      </c>
      <c r="Z835" s="273" t="s">
        <v>62408</v>
      </c>
      <c r="AA835" s="273" t="s">
        <v>65096</v>
      </c>
      <c r="AB835" s="273" t="s">
        <v>58087</v>
      </c>
      <c r="AC835" s="273" t="s">
        <v>65097</v>
      </c>
      <c r="AD835" s="273" t="s">
        <v>65098</v>
      </c>
    </row>
    <row r="836" spans="25:30">
      <c r="Y836" s="259">
        <v>69008196</v>
      </c>
      <c r="Z836" s="273" t="s">
        <v>65104</v>
      </c>
      <c r="AA836" s="273" t="s">
        <v>65105</v>
      </c>
      <c r="AB836" s="273" t="s">
        <v>65106</v>
      </c>
      <c r="AC836" s="273" t="s">
        <v>65107</v>
      </c>
      <c r="AD836" s="273" t="s">
        <v>65108</v>
      </c>
    </row>
    <row r="837" spans="25:30">
      <c r="Y837" s="259">
        <v>69008199</v>
      </c>
      <c r="Z837" s="273" t="s">
        <v>65113</v>
      </c>
      <c r="AA837" s="273" t="s">
        <v>65114</v>
      </c>
      <c r="AB837" s="273" t="s">
        <v>60107</v>
      </c>
      <c r="AC837" s="273" t="s">
        <v>65115</v>
      </c>
      <c r="AD837" s="273" t="s">
        <v>65116</v>
      </c>
    </row>
    <row r="838" spans="25:30">
      <c r="Y838" s="259">
        <v>69008202</v>
      </c>
      <c r="Z838" s="273" t="s">
        <v>65170</v>
      </c>
      <c r="AA838" s="273" t="s">
        <v>65171</v>
      </c>
      <c r="AB838" s="273" t="s">
        <v>65172</v>
      </c>
      <c r="AC838" s="273" t="s">
        <v>65173</v>
      </c>
      <c r="AD838" s="273" t="s">
        <v>65174</v>
      </c>
    </row>
    <row r="839" spans="25:30">
      <c r="Y839" s="259">
        <v>69008203</v>
      </c>
      <c r="Z839" s="273" t="s">
        <v>61321</v>
      </c>
      <c r="AA839" s="273" t="s">
        <v>61322</v>
      </c>
      <c r="AB839" s="273" t="s">
        <v>61323</v>
      </c>
      <c r="AC839" s="273" t="s">
        <v>61324</v>
      </c>
      <c r="AD839" s="273" t="s">
        <v>61325</v>
      </c>
    </row>
    <row r="840" spans="25:30">
      <c r="Y840" s="259">
        <v>69008204</v>
      </c>
      <c r="Z840" s="273" t="s">
        <v>65219</v>
      </c>
      <c r="AA840" s="273" t="s">
        <v>65220</v>
      </c>
      <c r="AB840" s="273" t="s">
        <v>65221</v>
      </c>
      <c r="AC840" s="273" t="s">
        <v>65222</v>
      </c>
      <c r="AD840" s="273" t="s">
        <v>65223</v>
      </c>
    </row>
    <row r="841" spans="25:30">
      <c r="Y841" s="259">
        <v>69008209</v>
      </c>
      <c r="Z841" s="273" t="s">
        <v>61004</v>
      </c>
      <c r="AA841" s="273" t="s">
        <v>61005</v>
      </c>
      <c r="AB841" s="273" t="s">
        <v>61006</v>
      </c>
      <c r="AC841" s="273" t="s">
        <v>61007</v>
      </c>
      <c r="AD841" s="273" t="s">
        <v>61008</v>
      </c>
    </row>
    <row r="842" spans="25:30">
      <c r="Y842" s="259">
        <v>69008211</v>
      </c>
      <c r="Z842" s="273" t="s">
        <v>64244</v>
      </c>
      <c r="AA842" s="273" t="s">
        <v>64245</v>
      </c>
      <c r="AB842" s="273" t="s">
        <v>64246</v>
      </c>
      <c r="AC842" s="273" t="s">
        <v>64247</v>
      </c>
      <c r="AD842" s="273" t="s">
        <v>64248</v>
      </c>
    </row>
    <row r="843" spans="25:30">
      <c r="Y843" s="259">
        <v>69008232</v>
      </c>
      <c r="Z843" s="273" t="s">
        <v>65679</v>
      </c>
      <c r="AA843" s="273" t="s">
        <v>65680</v>
      </c>
      <c r="AB843" s="273" t="s">
        <v>65681</v>
      </c>
      <c r="AC843" s="273" t="s">
        <v>65682</v>
      </c>
      <c r="AD843" s="273" t="s">
        <v>65683</v>
      </c>
    </row>
    <row r="844" spans="25:30">
      <c r="Y844" s="259">
        <v>69008255</v>
      </c>
      <c r="Z844" s="273" t="s">
        <v>65686</v>
      </c>
      <c r="AA844" s="273" t="s">
        <v>65690</v>
      </c>
      <c r="AB844" s="273" t="s">
        <v>65687</v>
      </c>
      <c r="AC844" s="273" t="s">
        <v>65688</v>
      </c>
      <c r="AD844" s="273" t="s">
        <v>65689</v>
      </c>
    </row>
    <row r="845" spans="25:30">
      <c r="Y845" s="259">
        <v>69009001</v>
      </c>
      <c r="Z845" s="273" t="s">
        <v>62389</v>
      </c>
      <c r="AA845" s="273" t="s">
        <v>62390</v>
      </c>
      <c r="AB845" s="273" t="s">
        <v>62391</v>
      </c>
      <c r="AC845" s="273" t="s">
        <v>62392</v>
      </c>
      <c r="AD845" s="273" t="s">
        <v>62393</v>
      </c>
    </row>
    <row r="846" spans="25:30">
      <c r="Y846" s="259">
        <v>69009002</v>
      </c>
      <c r="Z846" s="273" t="s">
        <v>59628</v>
      </c>
      <c r="AA846" s="273" t="s">
        <v>59629</v>
      </c>
      <c r="AB846" s="273" t="s">
        <v>58342</v>
      </c>
      <c r="AC846" s="273" t="s">
        <v>59630</v>
      </c>
      <c r="AD846" s="273" t="s">
        <v>59631</v>
      </c>
    </row>
    <row r="847" spans="25:30">
      <c r="Y847" s="259">
        <v>69009004</v>
      </c>
      <c r="Z847" s="273" t="s">
        <v>61523</v>
      </c>
      <c r="AA847" s="273" t="s">
        <v>61524</v>
      </c>
      <c r="AB847" s="273" t="s">
        <v>61525</v>
      </c>
      <c r="AC847" s="273" t="s">
        <v>61526</v>
      </c>
      <c r="AD847" s="273" t="s">
        <v>61527</v>
      </c>
    </row>
    <row r="848" spans="25:30">
      <c r="Y848" s="259">
        <v>69009005</v>
      </c>
      <c r="Z848" s="273" t="s">
        <v>62824</v>
      </c>
      <c r="AA848" s="273" t="s">
        <v>62825</v>
      </c>
      <c r="AB848" s="273" t="s">
        <v>62826</v>
      </c>
      <c r="AC848" s="273" t="s">
        <v>62827</v>
      </c>
      <c r="AD848" s="273" t="s">
        <v>62828</v>
      </c>
    </row>
    <row r="849" spans="25:30">
      <c r="Y849" s="259">
        <v>69009008</v>
      </c>
      <c r="Z849" s="273" t="s">
        <v>62062</v>
      </c>
      <c r="AA849" s="273" t="s">
        <v>62063</v>
      </c>
      <c r="AB849" s="273" t="s">
        <v>62064</v>
      </c>
      <c r="AC849" s="273" t="s">
        <v>62065</v>
      </c>
      <c r="AD849" s="273" t="s">
        <v>62066</v>
      </c>
    </row>
    <row r="850" spans="25:30">
      <c r="Y850" s="259">
        <v>69009009</v>
      </c>
      <c r="Z850" s="273" t="s">
        <v>59699</v>
      </c>
      <c r="AA850" s="273" t="s">
        <v>59700</v>
      </c>
      <c r="AB850" s="273" t="s">
        <v>59701</v>
      </c>
      <c r="AC850" s="273" t="s">
        <v>59702</v>
      </c>
      <c r="AD850" s="273" t="s">
        <v>59703</v>
      </c>
    </row>
    <row r="851" spans="25:30">
      <c r="Y851" s="259">
        <v>69009010</v>
      </c>
      <c r="Z851" s="273" t="s">
        <v>60279</v>
      </c>
      <c r="AA851" s="273" t="s">
        <v>60280</v>
      </c>
      <c r="AB851" s="273" t="s">
        <v>60281</v>
      </c>
      <c r="AC851" s="273" t="s">
        <v>60282</v>
      </c>
      <c r="AD851" s="273" t="s">
        <v>60283</v>
      </c>
    </row>
    <row r="852" spans="25:30">
      <c r="Y852" s="259">
        <v>69009011</v>
      </c>
      <c r="Z852" s="273" t="s">
        <v>62025</v>
      </c>
      <c r="AA852" s="273" t="s">
        <v>62026</v>
      </c>
      <c r="AB852" s="273" t="s">
        <v>62027</v>
      </c>
      <c r="AC852" s="273" t="s">
        <v>62028</v>
      </c>
      <c r="AD852" s="273" t="s">
        <v>62029</v>
      </c>
    </row>
    <row r="853" spans="25:30">
      <c r="Y853" s="259">
        <v>69009012</v>
      </c>
      <c r="Z853" s="273" t="s">
        <v>59769</v>
      </c>
      <c r="AA853" s="273" t="s">
        <v>59770</v>
      </c>
      <c r="AB853" s="273" t="s">
        <v>59771</v>
      </c>
      <c r="AC853" s="273" t="s">
        <v>59772</v>
      </c>
      <c r="AD853" s="273" t="s">
        <v>59773</v>
      </c>
    </row>
    <row r="854" spans="25:30">
      <c r="Y854" s="259">
        <v>69009013</v>
      </c>
      <c r="Z854" s="273" t="s">
        <v>61061</v>
      </c>
      <c r="AA854" s="273" t="s">
        <v>61062</v>
      </c>
      <c r="AB854" s="273" t="s">
        <v>61063</v>
      </c>
      <c r="AC854" s="273" t="s">
        <v>61064</v>
      </c>
      <c r="AD854" s="273" t="s">
        <v>61065</v>
      </c>
    </row>
    <row r="855" spans="25:30">
      <c r="Y855" s="259">
        <v>69009014</v>
      </c>
      <c r="Z855" s="273" t="s">
        <v>61057</v>
      </c>
      <c r="AA855" s="273" t="s">
        <v>61058</v>
      </c>
      <c r="AB855" s="273" t="s">
        <v>58313</v>
      </c>
      <c r="AC855" s="273" t="s">
        <v>61059</v>
      </c>
      <c r="AD855" s="273" t="s">
        <v>61060</v>
      </c>
    </row>
    <row r="856" spans="25:30">
      <c r="Y856" s="259">
        <v>69009015</v>
      </c>
      <c r="Z856" s="273" t="s">
        <v>61194</v>
      </c>
      <c r="AA856" s="273" t="s">
        <v>61195</v>
      </c>
      <c r="AB856" s="273" t="s">
        <v>60236</v>
      </c>
      <c r="AC856" s="273" t="s">
        <v>61196</v>
      </c>
      <c r="AD856" s="273" t="s">
        <v>61197</v>
      </c>
    </row>
    <row r="857" spans="25:30">
      <c r="Y857" s="259">
        <v>69009016</v>
      </c>
      <c r="Z857" s="273" t="s">
        <v>61198</v>
      </c>
      <c r="AA857" s="273" t="s">
        <v>61199</v>
      </c>
      <c r="AB857" s="273" t="s">
        <v>61200</v>
      </c>
      <c r="AC857" s="273" t="s">
        <v>61280</v>
      </c>
      <c r="AD857" s="273" t="s">
        <v>61281</v>
      </c>
    </row>
    <row r="858" spans="25:30">
      <c r="Y858" s="259">
        <v>69009017</v>
      </c>
      <c r="Z858" s="273" t="s">
        <v>61243</v>
      </c>
      <c r="AA858" s="273" t="s">
        <v>61244</v>
      </c>
      <c r="AB858" s="273" t="s">
        <v>60341</v>
      </c>
      <c r="AC858" s="273" t="s">
        <v>61245</v>
      </c>
      <c r="AD858" s="273" t="s">
        <v>61246</v>
      </c>
    </row>
    <row r="859" spans="25:30">
      <c r="Y859" s="259">
        <v>69009018</v>
      </c>
      <c r="Z859" s="273" t="s">
        <v>61213</v>
      </c>
      <c r="AA859" s="273" t="s">
        <v>61214</v>
      </c>
      <c r="AB859" s="273" t="s">
        <v>61215</v>
      </c>
      <c r="AC859" s="273" t="s">
        <v>61216</v>
      </c>
      <c r="AD859" s="273" t="s">
        <v>61217</v>
      </c>
    </row>
    <row r="860" spans="25:30">
      <c r="Y860" s="259">
        <v>69009019</v>
      </c>
      <c r="Z860" s="273" t="s">
        <v>61086</v>
      </c>
      <c r="AA860" s="273" t="s">
        <v>61087</v>
      </c>
      <c r="AB860" s="273" t="s">
        <v>61088</v>
      </c>
      <c r="AC860" s="273" t="s">
        <v>61089</v>
      </c>
      <c r="AD860" s="273" t="s">
        <v>61090</v>
      </c>
    </row>
    <row r="861" spans="25:30">
      <c r="Y861" s="259">
        <v>69009020</v>
      </c>
      <c r="Z861" s="273" t="s">
        <v>61198</v>
      </c>
      <c r="AA861" s="273" t="s">
        <v>61199</v>
      </c>
      <c r="AB861" s="273" t="s">
        <v>61200</v>
      </c>
      <c r="AC861" s="273" t="s">
        <v>61201</v>
      </c>
      <c r="AD861" s="273" t="s">
        <v>61202</v>
      </c>
    </row>
    <row r="862" spans="25:30">
      <c r="Y862" s="259">
        <v>69009021</v>
      </c>
      <c r="Z862" s="273" t="s">
        <v>61218</v>
      </c>
      <c r="AA862" s="273" t="s">
        <v>61219</v>
      </c>
      <c r="AB862" s="273" t="s">
        <v>60178</v>
      </c>
      <c r="AC862" s="273" t="s">
        <v>61220</v>
      </c>
      <c r="AD862" s="273" t="s">
        <v>61221</v>
      </c>
    </row>
    <row r="863" spans="25:30">
      <c r="Y863" s="259">
        <v>69009022</v>
      </c>
      <c r="Z863" s="273" t="s">
        <v>61134</v>
      </c>
      <c r="AA863" s="273" t="s">
        <v>61135</v>
      </c>
      <c r="AB863" s="273" t="s">
        <v>60398</v>
      </c>
      <c r="AC863" s="273" t="s">
        <v>61136</v>
      </c>
      <c r="AD863" s="273" t="s">
        <v>61137</v>
      </c>
    </row>
    <row r="864" spans="25:30">
      <c r="Y864" s="259">
        <v>69009023</v>
      </c>
      <c r="Z864" s="273" t="s">
        <v>64436</v>
      </c>
      <c r="AA864" s="273" t="s">
        <v>64437</v>
      </c>
      <c r="AB864" s="273" t="s">
        <v>60350</v>
      </c>
      <c r="AC864" s="273" t="s">
        <v>65824</v>
      </c>
      <c r="AD864" s="273" t="s">
        <v>64438</v>
      </c>
    </row>
    <row r="865" spans="25:30">
      <c r="Y865" s="259">
        <v>69009024</v>
      </c>
      <c r="Z865" s="273" t="s">
        <v>61272</v>
      </c>
      <c r="AA865" s="273" t="s">
        <v>61273</v>
      </c>
      <c r="AB865" s="273" t="s">
        <v>60281</v>
      </c>
      <c r="AC865" s="273" t="s">
        <v>61274</v>
      </c>
      <c r="AD865" s="273" t="s">
        <v>61275</v>
      </c>
    </row>
    <row r="866" spans="25:30">
      <c r="Y866" s="259">
        <v>69009025</v>
      </c>
      <c r="Z866" s="273" t="s">
        <v>63415</v>
      </c>
      <c r="AA866" s="273" t="s">
        <v>63416</v>
      </c>
      <c r="AB866" s="273" t="s">
        <v>63417</v>
      </c>
      <c r="AC866" s="273" t="s">
        <v>63418</v>
      </c>
      <c r="AD866" s="273" t="s">
        <v>63419</v>
      </c>
    </row>
    <row r="867" spans="25:30">
      <c r="Y867" s="259">
        <v>69009026</v>
      </c>
      <c r="Z867" s="273" t="s">
        <v>63276</v>
      </c>
      <c r="AA867" s="273" t="s">
        <v>63277</v>
      </c>
      <c r="AB867" s="273" t="s">
        <v>63278</v>
      </c>
      <c r="AC867" s="273" t="s">
        <v>63279</v>
      </c>
      <c r="AD867" s="273" t="s">
        <v>63280</v>
      </c>
    </row>
    <row r="868" spans="25:30">
      <c r="Y868" s="259">
        <v>69009027</v>
      </c>
      <c r="Z868" s="273" t="s">
        <v>58364</v>
      </c>
      <c r="AA868" s="273" t="s">
        <v>58365</v>
      </c>
      <c r="AB868" s="273" t="s">
        <v>58366</v>
      </c>
      <c r="AC868" s="273" t="s">
        <v>60345</v>
      </c>
      <c r="AD868" s="273" t="s">
        <v>58368</v>
      </c>
    </row>
    <row r="869" spans="25:30">
      <c r="Y869" s="259">
        <v>69009028</v>
      </c>
      <c r="Z869" s="273" t="s">
        <v>59493</v>
      </c>
      <c r="AA869" s="273" t="s">
        <v>59494</v>
      </c>
      <c r="AB869" s="273" t="s">
        <v>59495</v>
      </c>
      <c r="AC869" s="273" t="s">
        <v>59496</v>
      </c>
      <c r="AD869" s="273" t="s">
        <v>59497</v>
      </c>
    </row>
    <row r="870" spans="25:30">
      <c r="Y870" s="259">
        <v>69009030</v>
      </c>
      <c r="Z870" s="273" t="s">
        <v>61247</v>
      </c>
      <c r="AA870" s="273" t="s">
        <v>61248</v>
      </c>
      <c r="AB870" s="273" t="s">
        <v>61249</v>
      </c>
      <c r="AC870" s="273" t="s">
        <v>61250</v>
      </c>
      <c r="AD870" s="273" t="s">
        <v>61251</v>
      </c>
    </row>
    <row r="871" spans="25:30">
      <c r="Y871" s="259">
        <v>69009031</v>
      </c>
      <c r="Z871" s="273" t="s">
        <v>60411</v>
      </c>
      <c r="AA871" s="273" t="s">
        <v>60412</v>
      </c>
      <c r="AB871" s="273" t="s">
        <v>60413</v>
      </c>
      <c r="AC871" s="273" t="s">
        <v>60414</v>
      </c>
      <c r="AD871" s="273" t="s">
        <v>60415</v>
      </c>
    </row>
    <row r="872" spans="25:30">
      <c r="Y872" s="259">
        <v>69009032</v>
      </c>
      <c r="Z872" s="273" t="s">
        <v>61880</v>
      </c>
      <c r="AA872" s="273" t="s">
        <v>61881</v>
      </c>
      <c r="AB872" s="273" t="s">
        <v>61882</v>
      </c>
      <c r="AC872" s="273" t="s">
        <v>61883</v>
      </c>
      <c r="AD872" s="273" t="s">
        <v>61884</v>
      </c>
    </row>
    <row r="873" spans="25:30">
      <c r="Y873" s="259">
        <v>69009034</v>
      </c>
      <c r="Z873" s="273" t="s">
        <v>62100</v>
      </c>
      <c r="AA873" s="273" t="s">
        <v>62101</v>
      </c>
      <c r="AB873" s="273" t="s">
        <v>60055</v>
      </c>
      <c r="AC873" s="273" t="s">
        <v>62102</v>
      </c>
      <c r="AD873" s="273" t="s">
        <v>62103</v>
      </c>
    </row>
    <row r="874" spans="25:30">
      <c r="Y874" s="259">
        <v>69009036</v>
      </c>
      <c r="Z874" s="273" t="s">
        <v>61917</v>
      </c>
      <c r="AA874" s="273" t="s">
        <v>61918</v>
      </c>
      <c r="AB874" s="273" t="s">
        <v>61919</v>
      </c>
      <c r="AC874" s="273" t="s">
        <v>61920</v>
      </c>
      <c r="AD874" s="273" t="s">
        <v>61921</v>
      </c>
    </row>
    <row r="875" spans="25:30">
      <c r="Y875" s="259">
        <v>69009037</v>
      </c>
      <c r="Z875" s="273" t="s">
        <v>61702</v>
      </c>
      <c r="AA875" s="273" t="s">
        <v>61703</v>
      </c>
      <c r="AB875" s="273" t="s">
        <v>61704</v>
      </c>
      <c r="AC875" s="273" t="s">
        <v>61705</v>
      </c>
      <c r="AD875" s="273" t="s">
        <v>61706</v>
      </c>
    </row>
    <row r="876" spans="25:30">
      <c r="Y876" s="259">
        <v>69009038</v>
      </c>
      <c r="Z876" s="273" t="s">
        <v>63060</v>
      </c>
      <c r="AA876" s="273" t="s">
        <v>63061</v>
      </c>
      <c r="AB876" s="273" t="s">
        <v>63062</v>
      </c>
      <c r="AC876" s="273" t="s">
        <v>63063</v>
      </c>
      <c r="AD876" s="273" t="s">
        <v>63064</v>
      </c>
    </row>
    <row r="877" spans="25:30">
      <c r="Y877" s="259">
        <v>69009039</v>
      </c>
      <c r="Z877" s="273" t="s">
        <v>62016</v>
      </c>
      <c r="AA877" s="273" t="s">
        <v>62017</v>
      </c>
      <c r="AB877" s="273" t="s">
        <v>62018</v>
      </c>
      <c r="AC877" s="273" t="s">
        <v>62019</v>
      </c>
      <c r="AD877" s="273" t="s">
        <v>62020</v>
      </c>
    </row>
    <row r="878" spans="25:30">
      <c r="Y878" s="259">
        <v>69009040</v>
      </c>
      <c r="Z878" s="273" t="s">
        <v>60450</v>
      </c>
      <c r="AA878" s="273" t="s">
        <v>60451</v>
      </c>
      <c r="AB878" s="273" t="s">
        <v>60418</v>
      </c>
      <c r="AC878" s="273" t="s">
        <v>60452</v>
      </c>
      <c r="AD878" s="273" t="s">
        <v>60453</v>
      </c>
    </row>
    <row r="879" spans="25:30">
      <c r="Y879" s="259">
        <v>69009041</v>
      </c>
      <c r="Z879" s="273" t="s">
        <v>58170</v>
      </c>
      <c r="AA879" s="273" t="s">
        <v>63295</v>
      </c>
      <c r="AB879" s="273" t="s">
        <v>63296</v>
      </c>
      <c r="AC879" s="273" t="s">
        <v>63297</v>
      </c>
      <c r="AD879" s="273" t="s">
        <v>63298</v>
      </c>
    </row>
    <row r="880" spans="25:30">
      <c r="Y880" s="259">
        <v>69009043</v>
      </c>
      <c r="Z880" s="273" t="s">
        <v>65871</v>
      </c>
      <c r="AA880" s="273" t="s">
        <v>60358</v>
      </c>
      <c r="AB880" s="273" t="s">
        <v>60359</v>
      </c>
      <c r="AC880" s="273" t="s">
        <v>60360</v>
      </c>
      <c r="AD880" s="273" t="s">
        <v>60361</v>
      </c>
    </row>
    <row r="881" spans="25:30">
      <c r="Y881" s="259">
        <v>69009044</v>
      </c>
      <c r="Z881" s="273" t="s">
        <v>63125</v>
      </c>
      <c r="AA881" s="273" t="s">
        <v>63126</v>
      </c>
      <c r="AB881" s="273" t="s">
        <v>62676</v>
      </c>
      <c r="AC881" s="273" t="s">
        <v>63127</v>
      </c>
      <c r="AD881" s="273" t="s">
        <v>63128</v>
      </c>
    </row>
    <row r="882" spans="25:30">
      <c r="Y882" s="259">
        <v>69009045</v>
      </c>
      <c r="Z882" s="273" t="s">
        <v>60348</v>
      </c>
      <c r="AA882" s="273" t="s">
        <v>60349</v>
      </c>
      <c r="AB882" s="273" t="s">
        <v>60350</v>
      </c>
      <c r="AC882" s="273" t="s">
        <v>60351</v>
      </c>
      <c r="AD882" s="273" t="s">
        <v>60352</v>
      </c>
    </row>
    <row r="883" spans="25:30">
      <c r="Y883" s="259">
        <v>69009046</v>
      </c>
      <c r="Z883" s="273" t="s">
        <v>60289</v>
      </c>
      <c r="AA883" s="273" t="s">
        <v>60290</v>
      </c>
      <c r="AB883" s="273" t="s">
        <v>58318</v>
      </c>
      <c r="AC883" s="273" t="s">
        <v>60291</v>
      </c>
      <c r="AD883" s="273" t="s">
        <v>60292</v>
      </c>
    </row>
    <row r="884" spans="25:30">
      <c r="Y884" s="259">
        <v>69009047</v>
      </c>
      <c r="Z884" s="273" t="s">
        <v>60431</v>
      </c>
      <c r="AA884" s="273" t="s">
        <v>60432</v>
      </c>
      <c r="AB884" s="273" t="s">
        <v>60433</v>
      </c>
      <c r="AC884" s="273" t="s">
        <v>60434</v>
      </c>
      <c r="AD884" s="273" t="s">
        <v>60435</v>
      </c>
    </row>
    <row r="885" spans="25:30">
      <c r="Y885" s="259">
        <v>69009049</v>
      </c>
      <c r="Z885" s="273" t="s">
        <v>60445</v>
      </c>
      <c r="AA885" s="273" t="s">
        <v>60446</v>
      </c>
      <c r="AB885" s="273" t="s">
        <v>60447</v>
      </c>
      <c r="AC885" s="273" t="s">
        <v>60448</v>
      </c>
      <c r="AD885" s="273" t="s">
        <v>60449</v>
      </c>
    </row>
    <row r="886" spans="25:30">
      <c r="Y886" s="259">
        <v>69009050</v>
      </c>
      <c r="Z886" s="273" t="s">
        <v>65901</v>
      </c>
      <c r="AA886" s="273" t="s">
        <v>60346</v>
      </c>
      <c r="AB886" s="273" t="s">
        <v>58318</v>
      </c>
      <c r="AC886" s="273" t="s">
        <v>60347</v>
      </c>
      <c r="AD886" s="273" t="s">
        <v>58320</v>
      </c>
    </row>
    <row r="887" spans="25:30">
      <c r="Y887" s="259">
        <v>69009051</v>
      </c>
      <c r="Z887" s="273" t="s">
        <v>60441</v>
      </c>
      <c r="AA887" s="273" t="s">
        <v>60442</v>
      </c>
      <c r="AB887" s="273" t="s">
        <v>60219</v>
      </c>
      <c r="AC887" s="273" t="s">
        <v>60443</v>
      </c>
      <c r="AD887" s="273" t="s">
        <v>60444</v>
      </c>
    </row>
    <row r="888" spans="25:30">
      <c r="Y888" s="259">
        <v>69009052</v>
      </c>
      <c r="Z888" s="273" t="s">
        <v>60421</v>
      </c>
      <c r="AA888" s="273" t="s">
        <v>60422</v>
      </c>
      <c r="AB888" s="273" t="s">
        <v>60423</v>
      </c>
      <c r="AC888" s="273" t="s">
        <v>60424</v>
      </c>
      <c r="AD888" s="273" t="s">
        <v>60425</v>
      </c>
    </row>
    <row r="889" spans="25:30">
      <c r="Y889" s="259">
        <v>69009053</v>
      </c>
      <c r="Z889" s="273" t="s">
        <v>63526</v>
      </c>
      <c r="AA889" s="273" t="s">
        <v>63527</v>
      </c>
      <c r="AB889" s="273" t="s">
        <v>62873</v>
      </c>
      <c r="AC889" s="273" t="s">
        <v>63528</v>
      </c>
      <c r="AD889" s="273" t="s">
        <v>63529</v>
      </c>
    </row>
    <row r="890" spans="25:30">
      <c r="Y890" s="259">
        <v>69009056</v>
      </c>
      <c r="Z890" s="273" t="s">
        <v>62942</v>
      </c>
      <c r="AA890" s="273" t="s">
        <v>62943</v>
      </c>
      <c r="AB890" s="273" t="s">
        <v>62944</v>
      </c>
      <c r="AC890" s="273" t="s">
        <v>62945</v>
      </c>
      <c r="AD890" s="273" t="s">
        <v>62946</v>
      </c>
    </row>
    <row r="891" spans="25:30">
      <c r="Y891" s="259">
        <v>69009058</v>
      </c>
      <c r="Z891" s="273" t="s">
        <v>63003</v>
      </c>
      <c r="AA891" s="273" t="s">
        <v>63004</v>
      </c>
      <c r="AB891" s="273" t="s">
        <v>63005</v>
      </c>
      <c r="AC891" s="273" t="s">
        <v>63006</v>
      </c>
      <c r="AD891" s="273" t="s">
        <v>63007</v>
      </c>
    </row>
    <row r="892" spans="25:30">
      <c r="Y892" s="259">
        <v>69009059</v>
      </c>
      <c r="Z892" s="273" t="s">
        <v>63517</v>
      </c>
      <c r="AA892" s="273" t="s">
        <v>63518</v>
      </c>
      <c r="AB892" s="273" t="s">
        <v>63519</v>
      </c>
      <c r="AC892" s="273" t="s">
        <v>65919</v>
      </c>
      <c r="AD892" s="273" t="s">
        <v>63520</v>
      </c>
    </row>
    <row r="893" spans="25:30">
      <c r="Y893" s="259">
        <v>69009060</v>
      </c>
      <c r="Z893" s="273" t="s">
        <v>9</v>
      </c>
      <c r="AA893" s="273" t="s">
        <v>8</v>
      </c>
      <c r="AB893" s="273" t="s">
        <v>62142</v>
      </c>
      <c r="AC893" s="273" t="s">
        <v>62143</v>
      </c>
      <c r="AD893" s="273" t="s">
        <v>62144</v>
      </c>
    </row>
    <row r="894" spans="25:30">
      <c r="Y894" s="259">
        <v>69009061</v>
      </c>
      <c r="Z894" s="273" t="s">
        <v>60459</v>
      </c>
      <c r="AA894" s="273" t="s">
        <v>60460</v>
      </c>
      <c r="AB894" s="273" t="s">
        <v>60461</v>
      </c>
      <c r="AC894" s="273" t="s">
        <v>60462</v>
      </c>
      <c r="AD894" s="273" t="s">
        <v>60463</v>
      </c>
    </row>
    <row r="895" spans="25:30">
      <c r="Y895" s="259">
        <v>69009062</v>
      </c>
      <c r="Z895" s="273" t="s">
        <v>64793</v>
      </c>
      <c r="AA895" s="273" t="s">
        <v>64794</v>
      </c>
      <c r="AB895" s="273" t="s">
        <v>58303</v>
      </c>
      <c r="AC895" s="273" t="s">
        <v>64795</v>
      </c>
      <c r="AD895" s="273" t="s">
        <v>58305</v>
      </c>
    </row>
    <row r="896" spans="25:30">
      <c r="Y896" s="259">
        <v>69009063</v>
      </c>
      <c r="Z896" s="273" t="s">
        <v>62970</v>
      </c>
      <c r="AA896" s="273" t="s">
        <v>62971</v>
      </c>
      <c r="AB896" s="273" t="s">
        <v>59558</v>
      </c>
      <c r="AC896" s="273" t="s">
        <v>62972</v>
      </c>
      <c r="AD896" s="273" t="s">
        <v>62973</v>
      </c>
    </row>
    <row r="897" spans="25:30">
      <c r="Y897" s="259">
        <v>69009064</v>
      </c>
      <c r="Z897" s="273" t="s">
        <v>62495</v>
      </c>
      <c r="AA897" s="273" t="s">
        <v>62496</v>
      </c>
      <c r="AB897" s="273" t="s">
        <v>59963</v>
      </c>
      <c r="AC897" s="273" t="s">
        <v>62497</v>
      </c>
      <c r="AD897" s="273" t="s">
        <v>60019</v>
      </c>
    </row>
    <row r="898" spans="25:30">
      <c r="Y898" s="259">
        <v>69009065</v>
      </c>
      <c r="Z898" s="273" t="s">
        <v>62866</v>
      </c>
      <c r="AA898" s="273" t="s">
        <v>62867</v>
      </c>
      <c r="AB898" s="273" t="s">
        <v>62868</v>
      </c>
      <c r="AC898" s="273" t="s">
        <v>62869</v>
      </c>
      <c r="AD898" s="273" t="s">
        <v>62870</v>
      </c>
    </row>
    <row r="899" spans="25:30">
      <c r="Y899" s="259">
        <v>69009066</v>
      </c>
      <c r="Z899" s="273" t="s">
        <v>62323</v>
      </c>
      <c r="AA899" s="273" t="s">
        <v>62324</v>
      </c>
      <c r="AB899" s="273" t="s">
        <v>62325</v>
      </c>
      <c r="AC899" s="273" t="s">
        <v>62326</v>
      </c>
      <c r="AD899" s="273" t="s">
        <v>62327</v>
      </c>
    </row>
    <row r="900" spans="25:30">
      <c r="Y900" s="259">
        <v>69009067</v>
      </c>
      <c r="Z900" s="273" t="s">
        <v>62899</v>
      </c>
      <c r="AA900" s="273" t="s">
        <v>62900</v>
      </c>
      <c r="AB900" s="273" t="s">
        <v>62901</v>
      </c>
      <c r="AC900" s="273" t="s">
        <v>62902</v>
      </c>
      <c r="AD900" s="273" t="s">
        <v>62903</v>
      </c>
    </row>
    <row r="901" spans="25:30">
      <c r="Y901" s="259">
        <v>69009068</v>
      </c>
      <c r="Z901" s="273" t="s">
        <v>58015</v>
      </c>
      <c r="AA901" s="273" t="s">
        <v>58016</v>
      </c>
      <c r="AB901" s="273" t="s">
        <v>63265</v>
      </c>
      <c r="AC901" s="273" t="s">
        <v>63266</v>
      </c>
      <c r="AD901" s="273" t="s">
        <v>63267</v>
      </c>
    </row>
    <row r="902" spans="25:30">
      <c r="Y902" s="259">
        <v>69009069</v>
      </c>
      <c r="Z902" s="273" t="s">
        <v>62459</v>
      </c>
      <c r="AA902" s="273" t="s">
        <v>58878</v>
      </c>
      <c r="AB902" s="273" t="s">
        <v>62460</v>
      </c>
      <c r="AC902" s="273" t="s">
        <v>62461</v>
      </c>
      <c r="AD902" s="273" t="s">
        <v>62462</v>
      </c>
    </row>
    <row r="903" spans="25:30">
      <c r="Y903" s="259">
        <v>69009070</v>
      </c>
      <c r="Z903" s="273" t="s">
        <v>62133</v>
      </c>
      <c r="AA903" s="273" t="s">
        <v>62134</v>
      </c>
      <c r="AB903" s="273" t="s">
        <v>59973</v>
      </c>
      <c r="AC903" s="273" t="s">
        <v>62135</v>
      </c>
      <c r="AD903" s="273" t="s">
        <v>62136</v>
      </c>
    </row>
    <row r="904" spans="25:30">
      <c r="Y904" s="259">
        <v>69009071</v>
      </c>
      <c r="Z904" s="273" t="s">
        <v>59556</v>
      </c>
      <c r="AA904" s="273" t="s">
        <v>59557</v>
      </c>
      <c r="AB904" s="273" t="s">
        <v>59558</v>
      </c>
      <c r="AC904" s="273" t="s">
        <v>59559</v>
      </c>
      <c r="AD904" s="273" t="s">
        <v>59560</v>
      </c>
    </row>
    <row r="905" spans="25:30">
      <c r="Y905" s="259">
        <v>69009073</v>
      </c>
      <c r="Z905" s="273" t="s">
        <v>62993</v>
      </c>
      <c r="AA905" s="273" t="s">
        <v>62994</v>
      </c>
      <c r="AB905" s="273" t="s">
        <v>62995</v>
      </c>
      <c r="AC905" s="273" t="s">
        <v>62996</v>
      </c>
      <c r="AD905" s="273" t="s">
        <v>62997</v>
      </c>
    </row>
    <row r="906" spans="25:30">
      <c r="Y906" s="259">
        <v>69009074</v>
      </c>
      <c r="Z906" s="273" t="s">
        <v>61616</v>
      </c>
      <c r="AA906" s="273" t="s">
        <v>61617</v>
      </c>
      <c r="AB906" s="273" t="s">
        <v>61618</v>
      </c>
      <c r="AC906" s="273" t="s">
        <v>61619</v>
      </c>
      <c r="AD906" s="273" t="s">
        <v>61620</v>
      </c>
    </row>
    <row r="907" spans="25:30">
      <c r="Y907" s="259">
        <v>69009075</v>
      </c>
      <c r="Z907" s="273" t="s">
        <v>60369</v>
      </c>
      <c r="AA907" s="273" t="s">
        <v>60370</v>
      </c>
      <c r="AB907" s="273" t="s">
        <v>60371</v>
      </c>
      <c r="AC907" s="273" t="s">
        <v>60372</v>
      </c>
      <c r="AD907" s="273" t="s">
        <v>60373</v>
      </c>
    </row>
    <row r="908" spans="25:30">
      <c r="Y908" s="259">
        <v>69009076</v>
      </c>
      <c r="Z908" s="273" t="s">
        <v>59542</v>
      </c>
      <c r="AA908" s="273" t="s">
        <v>59543</v>
      </c>
      <c r="AB908" s="273" t="s">
        <v>59544</v>
      </c>
      <c r="AC908" s="273" t="s">
        <v>59545</v>
      </c>
      <c r="AD908" s="273" t="s">
        <v>59546</v>
      </c>
    </row>
    <row r="909" spans="25:30">
      <c r="Y909" s="259">
        <v>69009077</v>
      </c>
      <c r="Z909" s="273" t="s">
        <v>60379</v>
      </c>
      <c r="AA909" s="273" t="s">
        <v>60380</v>
      </c>
      <c r="AB909" s="273" t="s">
        <v>60381</v>
      </c>
      <c r="AC909" s="273" t="s">
        <v>60382</v>
      </c>
      <c r="AD909" s="273" t="s">
        <v>60383</v>
      </c>
    </row>
    <row r="910" spans="25:30">
      <c r="Y910" s="259">
        <v>69009078</v>
      </c>
      <c r="Z910" s="273" t="s">
        <v>63401</v>
      </c>
      <c r="AA910" s="273" t="s">
        <v>63402</v>
      </c>
      <c r="AB910" s="273" t="s">
        <v>62589</v>
      </c>
      <c r="AC910" s="273" t="s">
        <v>63403</v>
      </c>
      <c r="AD910" s="273" t="s">
        <v>63404</v>
      </c>
    </row>
    <row r="911" spans="25:30">
      <c r="Y911" s="259">
        <v>69009079</v>
      </c>
      <c r="Z911" s="273" t="s">
        <v>60401</v>
      </c>
      <c r="AA911" s="273" t="s">
        <v>60402</v>
      </c>
      <c r="AB911" s="273" t="s">
        <v>60403</v>
      </c>
      <c r="AC911" s="273" t="s">
        <v>60404</v>
      </c>
      <c r="AD911" s="273" t="s">
        <v>60405</v>
      </c>
    </row>
    <row r="912" spans="25:30">
      <c r="Y912" s="259">
        <v>69009080</v>
      </c>
      <c r="Z912" s="273" t="s">
        <v>61621</v>
      </c>
      <c r="AA912" s="273" t="s">
        <v>61622</v>
      </c>
      <c r="AB912" s="273" t="s">
        <v>61623</v>
      </c>
      <c r="AC912" s="273" t="s">
        <v>61624</v>
      </c>
      <c r="AD912" s="273" t="s">
        <v>61625</v>
      </c>
    </row>
    <row r="913" spans="25:30">
      <c r="Y913" s="259">
        <v>6900919</v>
      </c>
      <c r="Z913" s="273" t="s">
        <v>66000</v>
      </c>
      <c r="AA913" s="273" t="s">
        <v>66001</v>
      </c>
      <c r="AB913" s="273" t="s">
        <v>61623</v>
      </c>
      <c r="AC913" s="273" t="s">
        <v>66002</v>
      </c>
      <c r="AD913" s="273" t="s">
        <v>66003</v>
      </c>
    </row>
    <row r="914" spans="25:30">
      <c r="Y914" s="259">
        <v>69009081</v>
      </c>
      <c r="Z914" s="273" t="s">
        <v>63405</v>
      </c>
      <c r="AA914" s="273" t="s">
        <v>63406</v>
      </c>
      <c r="AB914" s="273" t="s">
        <v>63407</v>
      </c>
      <c r="AC914" s="273" t="s">
        <v>63408</v>
      </c>
      <c r="AD914" s="273" t="s">
        <v>63409</v>
      </c>
    </row>
    <row r="915" spans="25:30">
      <c r="Y915" s="259">
        <v>69009082</v>
      </c>
      <c r="Z915" s="273" t="s">
        <v>60339</v>
      </c>
      <c r="AA915" s="273" t="s">
        <v>60340</v>
      </c>
      <c r="AB915" s="273" t="s">
        <v>60341</v>
      </c>
      <c r="AC915" s="273" t="s">
        <v>60342</v>
      </c>
      <c r="AD915" s="273" t="s">
        <v>60343</v>
      </c>
    </row>
    <row r="916" spans="25:30">
      <c r="Y916" s="259">
        <v>69009085</v>
      </c>
      <c r="Z916" s="273" t="s">
        <v>62095</v>
      </c>
      <c r="AA916" s="273" t="s">
        <v>62096</v>
      </c>
      <c r="AB916" s="273" t="s">
        <v>62097</v>
      </c>
      <c r="AC916" s="273" t="s">
        <v>62098</v>
      </c>
      <c r="AD916" s="273" t="s">
        <v>62099</v>
      </c>
    </row>
    <row r="917" spans="25:30">
      <c r="Y917" s="259">
        <v>69009086</v>
      </c>
      <c r="Z917" s="273" t="s">
        <v>65043</v>
      </c>
      <c r="AA917" s="273" t="s">
        <v>65044</v>
      </c>
      <c r="AB917" s="273" t="s">
        <v>65045</v>
      </c>
      <c r="AC917" s="273" t="s">
        <v>65046</v>
      </c>
      <c r="AD917" s="273" t="s">
        <v>65047</v>
      </c>
    </row>
    <row r="918" spans="25:30">
      <c r="Y918" s="259">
        <v>69009087</v>
      </c>
      <c r="Z918" s="273" t="s">
        <v>61257</v>
      </c>
      <c r="AA918" s="273" t="s">
        <v>61258</v>
      </c>
      <c r="AB918" s="273" t="s">
        <v>61259</v>
      </c>
      <c r="AC918" s="273" t="s">
        <v>61260</v>
      </c>
      <c r="AD918" s="273" t="s">
        <v>61261</v>
      </c>
    </row>
    <row r="919" spans="25:30">
      <c r="Y919" s="259">
        <v>69009088</v>
      </c>
      <c r="Z919" s="273" t="s">
        <v>62904</v>
      </c>
      <c r="AA919" s="273" t="s">
        <v>62905</v>
      </c>
      <c r="AB919" s="273" t="s">
        <v>61919</v>
      </c>
      <c r="AC919" s="273" t="s">
        <v>62906</v>
      </c>
      <c r="AD919" s="273" t="s">
        <v>62907</v>
      </c>
    </row>
    <row r="920" spans="25:30">
      <c r="Y920" s="259">
        <v>69009089</v>
      </c>
      <c r="Z920" s="273" t="s">
        <v>59783</v>
      </c>
      <c r="AA920" s="273" t="s">
        <v>59784</v>
      </c>
      <c r="AB920" s="273" t="s">
        <v>59785</v>
      </c>
      <c r="AC920" s="273" t="s">
        <v>59786</v>
      </c>
      <c r="AD920" s="273" t="s">
        <v>59787</v>
      </c>
    </row>
    <row r="921" spans="25:30">
      <c r="Y921" s="259">
        <v>69009090</v>
      </c>
      <c r="Z921" s="273" t="s">
        <v>60362</v>
      </c>
      <c r="AA921" s="273" t="s">
        <v>60363</v>
      </c>
      <c r="AB921" s="273" t="s">
        <v>60364</v>
      </c>
      <c r="AC921" s="273" t="s">
        <v>60365</v>
      </c>
      <c r="AD921" s="273" t="s">
        <v>60366</v>
      </c>
    </row>
    <row r="922" spans="25:30">
      <c r="Y922" s="259">
        <v>69009092</v>
      </c>
      <c r="Z922" s="273" t="s">
        <v>60374</v>
      </c>
      <c r="AA922" s="273" t="s">
        <v>60375</v>
      </c>
      <c r="AB922" s="273" t="s">
        <v>60376</v>
      </c>
      <c r="AC922" s="273" t="s">
        <v>60377</v>
      </c>
      <c r="AD922" s="273" t="s">
        <v>60378</v>
      </c>
    </row>
    <row r="923" spans="25:30">
      <c r="Y923" s="259">
        <v>69009093</v>
      </c>
      <c r="Z923" s="273" t="s">
        <v>62847</v>
      </c>
      <c r="AA923" s="273" t="s">
        <v>62848</v>
      </c>
      <c r="AB923" s="273" t="s">
        <v>62849</v>
      </c>
      <c r="AC923" s="273" t="s">
        <v>62850</v>
      </c>
      <c r="AD923" s="273" t="s">
        <v>62851</v>
      </c>
    </row>
    <row r="924" spans="25:30">
      <c r="Y924" s="259">
        <v>69009094</v>
      </c>
      <c r="Z924" s="273" t="s">
        <v>62674</v>
      </c>
      <c r="AA924" s="273" t="s">
        <v>62675</v>
      </c>
      <c r="AB924" s="273" t="s">
        <v>62676</v>
      </c>
      <c r="AC924" s="273" t="s">
        <v>62677</v>
      </c>
      <c r="AD924" s="273" t="s">
        <v>62678</v>
      </c>
    </row>
    <row r="925" spans="25:30">
      <c r="Y925" s="259">
        <v>69009095</v>
      </c>
      <c r="Z925" s="273" t="s">
        <v>60674</v>
      </c>
      <c r="AA925" s="273" t="s">
        <v>60675</v>
      </c>
      <c r="AB925" s="273" t="s">
        <v>62275</v>
      </c>
      <c r="AC925" s="273" t="s">
        <v>62276</v>
      </c>
      <c r="AD925" s="273" t="s">
        <v>62277</v>
      </c>
    </row>
    <row r="926" spans="25:30">
      <c r="Y926" s="259">
        <v>69009096</v>
      </c>
      <c r="Z926" s="273" t="s">
        <v>60674</v>
      </c>
      <c r="AA926" s="273" t="s">
        <v>60675</v>
      </c>
      <c r="AB926" s="273" t="s">
        <v>64453</v>
      </c>
      <c r="AC926" s="273" t="s">
        <v>64454</v>
      </c>
      <c r="AD926" s="273" t="s">
        <v>64455</v>
      </c>
    </row>
    <row r="927" spans="25:30">
      <c r="Y927" s="259">
        <v>69009097</v>
      </c>
      <c r="Z927" s="273" t="s">
        <v>60469</v>
      </c>
      <c r="AA927" s="273" t="s">
        <v>60470</v>
      </c>
      <c r="AB927" s="273" t="s">
        <v>60471</v>
      </c>
      <c r="AC927" s="273" t="s">
        <v>60472</v>
      </c>
      <c r="AD927" s="273" t="s">
        <v>60473</v>
      </c>
    </row>
    <row r="928" spans="25:30">
      <c r="Y928" s="259">
        <v>69009098</v>
      </c>
      <c r="Z928" s="273" t="s">
        <v>60426</v>
      </c>
      <c r="AA928" s="273" t="s">
        <v>60427</v>
      </c>
      <c r="AB928" s="273" t="s">
        <v>60428</v>
      </c>
      <c r="AC928" s="273" t="s">
        <v>60429</v>
      </c>
      <c r="AD928" s="273" t="s">
        <v>60430</v>
      </c>
    </row>
    <row r="929" spans="25:30">
      <c r="Y929" s="259">
        <v>69009100</v>
      </c>
      <c r="Z929" s="273" t="s">
        <v>62047</v>
      </c>
      <c r="AA929" s="273" t="s">
        <v>62048</v>
      </c>
      <c r="AB929" s="273" t="s">
        <v>62049</v>
      </c>
      <c r="AC929" s="273" t="s">
        <v>62050</v>
      </c>
      <c r="AD929" s="273" t="s">
        <v>62051</v>
      </c>
    </row>
    <row r="930" spans="25:30">
      <c r="Y930" s="259">
        <v>69009102</v>
      </c>
      <c r="Z930" s="273" t="s">
        <v>62932</v>
      </c>
      <c r="AA930" s="273" t="s">
        <v>62933</v>
      </c>
      <c r="AB930" s="273" t="s">
        <v>62934</v>
      </c>
      <c r="AC930" s="273" t="s">
        <v>62935</v>
      </c>
      <c r="AD930" s="273" t="s">
        <v>62936</v>
      </c>
    </row>
    <row r="931" spans="25:30">
      <c r="Y931" s="259">
        <v>69009103</v>
      </c>
      <c r="Z931" s="273" t="s">
        <v>60416</v>
      </c>
      <c r="AA931" s="273" t="s">
        <v>60417</v>
      </c>
      <c r="AB931" s="273" t="s">
        <v>60418</v>
      </c>
      <c r="AC931" s="273" t="s">
        <v>60419</v>
      </c>
      <c r="AD931" s="273" t="s">
        <v>60420</v>
      </c>
    </row>
    <row r="932" spans="25:30">
      <c r="Y932" s="259">
        <v>69009104</v>
      </c>
      <c r="Z932" s="273" t="s">
        <v>59614</v>
      </c>
      <c r="AA932" s="273" t="s">
        <v>59615</v>
      </c>
      <c r="AB932" s="273" t="s">
        <v>59616</v>
      </c>
      <c r="AC932" s="273" t="s">
        <v>59617</v>
      </c>
      <c r="AD932" s="273" t="s">
        <v>59618</v>
      </c>
    </row>
    <row r="933" spans="25:30">
      <c r="Y933" s="259">
        <v>69009105</v>
      </c>
      <c r="Z933" s="273" t="s">
        <v>60353</v>
      </c>
      <c r="AA933" s="273" t="s">
        <v>60354</v>
      </c>
      <c r="AB933" s="273" t="s">
        <v>60355</v>
      </c>
      <c r="AC933" s="273" t="s">
        <v>60356</v>
      </c>
      <c r="AD933" s="273" t="s">
        <v>60357</v>
      </c>
    </row>
    <row r="934" spans="25:30">
      <c r="Y934" s="259">
        <v>69009107</v>
      </c>
      <c r="Z934" s="273" t="s">
        <v>60406</v>
      </c>
      <c r="AA934" s="273" t="s">
        <v>60407</v>
      </c>
      <c r="AB934" s="273" t="s">
        <v>60408</v>
      </c>
      <c r="AC934" s="273" t="s">
        <v>60409</v>
      </c>
      <c r="AD934" s="273" t="s">
        <v>60410</v>
      </c>
    </row>
    <row r="935" spans="25:30">
      <c r="Y935" s="259">
        <v>69009108</v>
      </c>
      <c r="Z935" s="273" t="s">
        <v>60454</v>
      </c>
      <c r="AA935" s="273" t="s">
        <v>60455</v>
      </c>
      <c r="AB935" s="273" t="s">
        <v>60456</v>
      </c>
      <c r="AC935" s="273" t="s">
        <v>60457</v>
      </c>
      <c r="AD935" s="273" t="s">
        <v>60458</v>
      </c>
    </row>
    <row r="936" spans="25:30">
      <c r="Y936" s="259">
        <v>69009109</v>
      </c>
      <c r="Z936" s="273" t="s">
        <v>58562</v>
      </c>
      <c r="AA936" s="273" t="s">
        <v>58563</v>
      </c>
      <c r="AB936" s="273" t="s">
        <v>60393</v>
      </c>
      <c r="AC936" s="273" t="s">
        <v>60394</v>
      </c>
      <c r="AD936" s="273" t="s">
        <v>60395</v>
      </c>
    </row>
    <row r="937" spans="25:30">
      <c r="Y937" s="259">
        <v>69009110</v>
      </c>
      <c r="Z937" s="273" t="s">
        <v>61513</v>
      </c>
      <c r="AA937" s="273" t="s">
        <v>61514</v>
      </c>
      <c r="AB937" s="273" t="s">
        <v>61515</v>
      </c>
      <c r="AC937" s="273" t="s">
        <v>61516</v>
      </c>
      <c r="AD937" s="273" t="s">
        <v>61517</v>
      </c>
    </row>
    <row r="938" spans="25:30">
      <c r="Y938" s="259">
        <v>69009111</v>
      </c>
      <c r="Z938" s="273" t="s">
        <v>62307</v>
      </c>
      <c r="AA938" s="273" t="s">
        <v>62308</v>
      </c>
      <c r="AB938" s="273" t="s">
        <v>60055</v>
      </c>
      <c r="AC938" s="273" t="s">
        <v>62309</v>
      </c>
      <c r="AD938" s="273" t="s">
        <v>62310</v>
      </c>
    </row>
    <row r="939" spans="25:30">
      <c r="Y939" s="259">
        <v>69009112</v>
      </c>
      <c r="Z939" s="273" t="s">
        <v>62256</v>
      </c>
      <c r="AA939" s="273" t="s">
        <v>62257</v>
      </c>
      <c r="AB939" s="273" t="s">
        <v>62258</v>
      </c>
      <c r="AC939" s="273" t="s">
        <v>62259</v>
      </c>
      <c r="AD939" s="273" t="s">
        <v>62260</v>
      </c>
    </row>
    <row r="940" spans="25:30">
      <c r="Y940" s="259">
        <v>69009113</v>
      </c>
      <c r="Z940" s="273" t="s">
        <v>60396</v>
      </c>
      <c r="AA940" s="273" t="s">
        <v>60397</v>
      </c>
      <c r="AB940" s="273" t="s">
        <v>60398</v>
      </c>
      <c r="AC940" s="273" t="s">
        <v>60399</v>
      </c>
      <c r="AD940" s="273" t="s">
        <v>60400</v>
      </c>
    </row>
    <row r="941" spans="25:30">
      <c r="Y941" s="259">
        <v>69009115</v>
      </c>
      <c r="Z941" s="273" t="s">
        <v>59661</v>
      </c>
      <c r="AA941" s="273" t="s">
        <v>59662</v>
      </c>
      <c r="AB941" s="273" t="s">
        <v>59663</v>
      </c>
      <c r="AC941" s="273" t="s">
        <v>59664</v>
      </c>
      <c r="AD941" s="273" t="s">
        <v>59665</v>
      </c>
    </row>
    <row r="942" spans="25:30">
      <c r="Y942" s="259">
        <v>69009116</v>
      </c>
      <c r="Z942" s="273" t="s">
        <v>59797</v>
      </c>
      <c r="AA942" s="273" t="s">
        <v>59798</v>
      </c>
      <c r="AB942" s="273" t="s">
        <v>59799</v>
      </c>
      <c r="AC942" s="273" t="s">
        <v>59800</v>
      </c>
      <c r="AD942" s="273" t="s">
        <v>59801</v>
      </c>
    </row>
    <row r="943" spans="25:30">
      <c r="Y943" s="259">
        <v>69009117</v>
      </c>
      <c r="Z943" s="273" t="s">
        <v>60384</v>
      </c>
      <c r="AA943" s="273" t="s">
        <v>60385</v>
      </c>
      <c r="AB943" s="273" t="s">
        <v>60386</v>
      </c>
      <c r="AC943" s="273" t="s">
        <v>60387</v>
      </c>
      <c r="AD943" s="273" t="s">
        <v>60388</v>
      </c>
    </row>
    <row r="944" spans="25:30">
      <c r="Y944" s="259">
        <v>69009118</v>
      </c>
      <c r="Z944" s="273" t="s">
        <v>60464</v>
      </c>
      <c r="AA944" s="273" t="s">
        <v>60465</v>
      </c>
      <c r="AB944" s="273" t="s">
        <v>60466</v>
      </c>
      <c r="AC944" s="273" t="s">
        <v>60467</v>
      </c>
      <c r="AD944" s="273" t="s">
        <v>60468</v>
      </c>
    </row>
    <row r="945" spans="25:30">
      <c r="Y945" s="259">
        <v>69009120</v>
      </c>
      <c r="Z945" s="273" t="s">
        <v>62871</v>
      </c>
      <c r="AA945" s="273" t="s">
        <v>62872</v>
      </c>
      <c r="AB945" s="273" t="s">
        <v>62873</v>
      </c>
      <c r="AC945" s="273" t="s">
        <v>62874</v>
      </c>
      <c r="AD945" s="273" t="s">
        <v>62875</v>
      </c>
    </row>
    <row r="946" spans="25:30">
      <c r="Y946" s="259">
        <v>69009121</v>
      </c>
      <c r="Z946" s="273" t="s">
        <v>58080</v>
      </c>
      <c r="AA946" s="273" t="s">
        <v>58081</v>
      </c>
      <c r="AB946" s="273" t="s">
        <v>64296</v>
      </c>
      <c r="AC946" s="273" t="s">
        <v>64297</v>
      </c>
      <c r="AD946" s="273" t="s">
        <v>64298</v>
      </c>
    </row>
    <row r="947" spans="25:30">
      <c r="Y947" s="259">
        <v>69009122</v>
      </c>
      <c r="Z947" s="273" t="s">
        <v>64314</v>
      </c>
      <c r="AA947" s="273" t="s">
        <v>64315</v>
      </c>
      <c r="AB947" s="273" t="s">
        <v>64316</v>
      </c>
      <c r="AC947" s="273" t="s">
        <v>64317</v>
      </c>
      <c r="AD947" s="273" t="s">
        <v>64318</v>
      </c>
    </row>
    <row r="948" spans="25:30">
      <c r="Y948" s="259">
        <v>69009124</v>
      </c>
      <c r="Z948" s="273" t="s">
        <v>64399</v>
      </c>
      <c r="AA948" s="273" t="s">
        <v>64400</v>
      </c>
      <c r="AB948" s="273" t="s">
        <v>64401</v>
      </c>
      <c r="AC948" s="273" t="s">
        <v>64402</v>
      </c>
      <c r="AD948" s="273" t="s">
        <v>64403</v>
      </c>
    </row>
    <row r="949" spans="25:30">
      <c r="Y949" s="259">
        <v>69009125</v>
      </c>
      <c r="Z949" s="273" t="s">
        <v>64399</v>
      </c>
      <c r="AA949" s="273" t="s">
        <v>64400</v>
      </c>
      <c r="AB949" s="273" t="s">
        <v>64404</v>
      </c>
      <c r="AC949" s="273" t="s">
        <v>64405</v>
      </c>
      <c r="AD949" s="273" t="s">
        <v>64406</v>
      </c>
    </row>
    <row r="950" spans="25:30">
      <c r="Y950" s="259">
        <v>69009126</v>
      </c>
      <c r="Z950" s="273" t="s">
        <v>65038</v>
      </c>
      <c r="AA950" s="273" t="s">
        <v>65039</v>
      </c>
      <c r="AB950" s="273" t="s">
        <v>65040</v>
      </c>
      <c r="AC950" s="273" t="s">
        <v>65041</v>
      </c>
      <c r="AD950" s="273" t="s">
        <v>65042</v>
      </c>
    </row>
    <row r="951" spans="25:30">
      <c r="Y951" s="259">
        <v>69009127</v>
      </c>
      <c r="Z951" s="273" t="s">
        <v>64421</v>
      </c>
      <c r="AA951" s="273" t="s">
        <v>64422</v>
      </c>
      <c r="AB951" s="273" t="s">
        <v>63859</v>
      </c>
      <c r="AC951" s="273" t="s">
        <v>64423</v>
      </c>
      <c r="AD951" s="273" t="s">
        <v>64424</v>
      </c>
    </row>
    <row r="952" spans="25:30">
      <c r="Y952" s="259">
        <v>69009128</v>
      </c>
      <c r="Z952" s="273" t="s">
        <v>64477</v>
      </c>
      <c r="AA952" s="273" t="s">
        <v>64478</v>
      </c>
      <c r="AB952" s="273" t="s">
        <v>64479</v>
      </c>
      <c r="AC952" s="273" t="s">
        <v>64480</v>
      </c>
      <c r="AD952" s="273" t="s">
        <v>64481</v>
      </c>
    </row>
    <row r="953" spans="25:30">
      <c r="Y953" s="259">
        <v>69009129</v>
      </c>
      <c r="Z953" s="273" t="s">
        <v>64502</v>
      </c>
      <c r="AA953" s="273" t="s">
        <v>64503</v>
      </c>
      <c r="AB953" s="273" t="s">
        <v>64504</v>
      </c>
      <c r="AC953" s="273" t="s">
        <v>64505</v>
      </c>
      <c r="AD953" s="273" t="s">
        <v>64506</v>
      </c>
    </row>
    <row r="954" spans="25:30">
      <c r="Y954" s="259">
        <v>69009132</v>
      </c>
      <c r="Z954" s="273" t="s">
        <v>59743</v>
      </c>
      <c r="AA954" s="273" t="s">
        <v>64654</v>
      </c>
      <c r="AB954" s="273" t="s">
        <v>64655</v>
      </c>
      <c r="AC954" s="273" t="s">
        <v>64656</v>
      </c>
      <c r="AD954" s="273" t="s">
        <v>64657</v>
      </c>
    </row>
    <row r="955" spans="25:30">
      <c r="Y955" s="259">
        <v>69009136</v>
      </c>
      <c r="Z955" s="273" t="s">
        <v>64725</v>
      </c>
      <c r="AA955" s="273" t="s">
        <v>64726</v>
      </c>
      <c r="AB955" s="273" t="s">
        <v>64727</v>
      </c>
      <c r="AC955" s="273" t="s">
        <v>64728</v>
      </c>
      <c r="AD955" s="273" t="s">
        <v>64729</v>
      </c>
    </row>
    <row r="956" spans="25:30">
      <c r="Y956" s="259">
        <v>69009137</v>
      </c>
      <c r="Z956" s="273" t="s">
        <v>64801</v>
      </c>
      <c r="AA956" s="273" t="s">
        <v>64802</v>
      </c>
      <c r="AB956" s="273" t="s">
        <v>63407</v>
      </c>
      <c r="AC956" s="273" t="s">
        <v>64803</v>
      </c>
      <c r="AD956" s="273" t="s">
        <v>64804</v>
      </c>
    </row>
    <row r="957" spans="25:30">
      <c r="Y957" s="259">
        <v>69009139</v>
      </c>
      <c r="Z957" s="273" t="s">
        <v>64832</v>
      </c>
      <c r="AA957" s="273" t="s">
        <v>64833</v>
      </c>
      <c r="AB957" s="273" t="s">
        <v>64834</v>
      </c>
      <c r="AC957" s="273" t="s">
        <v>64835</v>
      </c>
      <c r="AD957" s="273" t="s">
        <v>64836</v>
      </c>
    </row>
    <row r="958" spans="25:30">
      <c r="Y958" s="259">
        <v>69009142</v>
      </c>
      <c r="Z958" s="273" t="s">
        <v>59743</v>
      </c>
      <c r="AA958" s="273" t="s">
        <v>59744</v>
      </c>
      <c r="AB958" s="273" t="s">
        <v>65933</v>
      </c>
      <c r="AC958" s="273" t="s">
        <v>64923</v>
      </c>
      <c r="AD958" s="273" t="s">
        <v>65934</v>
      </c>
    </row>
    <row r="959" spans="25:30">
      <c r="Y959" s="259">
        <v>69009146</v>
      </c>
      <c r="Z959" s="273" t="s">
        <v>65048</v>
      </c>
      <c r="AA959" s="273" t="s">
        <v>65049</v>
      </c>
      <c r="AB959" s="273" t="s">
        <v>65050</v>
      </c>
      <c r="AC959" s="273" t="s">
        <v>65051</v>
      </c>
      <c r="AD959" s="273" t="s">
        <v>65052</v>
      </c>
    </row>
    <row r="960" spans="25:30">
      <c r="Y960" s="259">
        <v>69009147</v>
      </c>
      <c r="Z960" s="273" t="s">
        <v>65091</v>
      </c>
      <c r="AA960" s="273" t="s">
        <v>65092</v>
      </c>
      <c r="AB960" s="273" t="s">
        <v>65093</v>
      </c>
      <c r="AC960" s="273" t="s">
        <v>65094</v>
      </c>
      <c r="AD960" s="273" t="s">
        <v>65095</v>
      </c>
    </row>
    <row r="961" spans="25:30">
      <c r="Y961" s="259">
        <v>69009158</v>
      </c>
      <c r="Z961" s="273" t="s">
        <v>65720</v>
      </c>
      <c r="AA961" s="273" t="s">
        <v>65718</v>
      </c>
      <c r="AB961" s="273" t="s">
        <v>65719</v>
      </c>
      <c r="AC961" s="273" t="s">
        <v>65940</v>
      </c>
      <c r="AD961" s="273" t="s">
        <v>65721</v>
      </c>
    </row>
    <row r="962" spans="25:30">
      <c r="Y962" s="259">
        <v>69009169</v>
      </c>
      <c r="Z962" s="273" t="s">
        <v>63991</v>
      </c>
      <c r="AA962" s="273" t="s">
        <v>63992</v>
      </c>
      <c r="AB962" s="273" t="s">
        <v>61259</v>
      </c>
      <c r="AC962" s="273" t="s">
        <v>63993</v>
      </c>
      <c r="AD962" s="273" t="s">
        <v>63994</v>
      </c>
    </row>
    <row r="963" spans="25:30">
      <c r="Y963" s="259">
        <v>69009932</v>
      </c>
      <c r="Z963" s="273" t="s">
        <v>65750</v>
      </c>
      <c r="AA963" s="273" t="s">
        <v>65751</v>
      </c>
      <c r="AB963" s="273" t="s">
        <v>60367</v>
      </c>
      <c r="AC963" s="273" t="s">
        <v>65752</v>
      </c>
      <c r="AD963" s="273" t="s">
        <v>60368</v>
      </c>
    </row>
    <row r="964" spans="25:30">
      <c r="Y964" s="259">
        <v>69009182</v>
      </c>
      <c r="Z964" s="273" t="s">
        <v>65974</v>
      </c>
      <c r="AA964" s="273" t="s">
        <v>65135</v>
      </c>
      <c r="AB964" s="273" t="s">
        <v>65136</v>
      </c>
      <c r="AC964" s="273" t="s">
        <v>65137</v>
      </c>
      <c r="AD964" s="273" t="s">
        <v>65138</v>
      </c>
    </row>
    <row r="965" spans="25:30">
      <c r="Y965" s="259">
        <v>69009220</v>
      </c>
      <c r="Z965" s="273" t="s">
        <v>60314</v>
      </c>
      <c r="AA965" s="273" t="s">
        <v>60315</v>
      </c>
      <c r="AB965" s="273" t="s">
        <v>60316</v>
      </c>
      <c r="AC965" s="273" t="s">
        <v>60317</v>
      </c>
      <c r="AD965" s="273" t="s">
        <v>60318</v>
      </c>
    </row>
    <row r="966" spans="25:30">
      <c r="Y966" s="259">
        <v>69009223</v>
      </c>
      <c r="Z966" s="273" t="s">
        <v>60389</v>
      </c>
      <c r="AA966" s="273" t="s">
        <v>60390</v>
      </c>
      <c r="AB966" s="273" t="s">
        <v>60219</v>
      </c>
      <c r="AC966" s="273" t="s">
        <v>60391</v>
      </c>
      <c r="AD966" s="273" t="s">
        <v>60392</v>
      </c>
    </row>
    <row r="967" spans="25:30">
      <c r="Y967" s="259">
        <v>69009230</v>
      </c>
      <c r="Z967" s="273" t="s">
        <v>60212</v>
      </c>
      <c r="AA967" s="273" t="s">
        <v>60213</v>
      </c>
      <c r="AB967" s="273" t="s">
        <v>60214</v>
      </c>
      <c r="AC967" s="273" t="s">
        <v>60215</v>
      </c>
      <c r="AD967" s="273" t="s">
        <v>60216</v>
      </c>
    </row>
    <row r="968" spans="25:30">
      <c r="Y968" s="259">
        <v>69009231</v>
      </c>
      <c r="Z968" s="273" t="s">
        <v>65256</v>
      </c>
      <c r="AA968" s="273" t="s">
        <v>65257</v>
      </c>
      <c r="AB968" s="273" t="s">
        <v>65258</v>
      </c>
      <c r="AC968" s="273" t="s">
        <v>65259</v>
      </c>
      <c r="AD968" s="273" t="s">
        <v>65260</v>
      </c>
    </row>
    <row r="969" spans="25:30">
      <c r="Y969" s="259">
        <v>69009233</v>
      </c>
      <c r="Z969" s="273" t="s">
        <v>65251</v>
      </c>
      <c r="AA969" s="273" t="s">
        <v>65252</v>
      </c>
      <c r="AB969" s="273" t="s">
        <v>65253</v>
      </c>
      <c r="AC969" s="273" t="s">
        <v>65254</v>
      </c>
      <c r="AD969" s="273" t="s">
        <v>65255</v>
      </c>
    </row>
    <row r="970" spans="25:30">
      <c r="Y970" s="259">
        <v>69009235</v>
      </c>
      <c r="Z970" s="273" t="s">
        <v>60293</v>
      </c>
      <c r="AA970" s="273" t="s">
        <v>60294</v>
      </c>
      <c r="AB970" s="273" t="s">
        <v>60295</v>
      </c>
      <c r="AC970" s="273" t="s">
        <v>60296</v>
      </c>
      <c r="AD970" s="273" t="s">
        <v>60297</v>
      </c>
    </row>
    <row r="971" spans="25:30">
      <c r="Y971" s="259">
        <v>69009236</v>
      </c>
      <c r="Z971" s="273" t="s">
        <v>65658</v>
      </c>
      <c r="AA971" s="273" t="s">
        <v>65659</v>
      </c>
      <c r="AB971" s="273" t="s">
        <v>65660</v>
      </c>
      <c r="AC971" s="273" t="s">
        <v>65661</v>
      </c>
      <c r="AD971" s="273" t="s">
        <v>65662</v>
      </c>
    </row>
    <row r="972" spans="25:30">
      <c r="Y972" s="259">
        <v>69010001</v>
      </c>
      <c r="Z972" s="273" t="s">
        <v>62583</v>
      </c>
      <c r="AA972" s="273" t="s">
        <v>62584</v>
      </c>
      <c r="AB972" s="273" t="s">
        <v>60519</v>
      </c>
      <c r="AC972" s="273" t="s">
        <v>62585</v>
      </c>
      <c r="AD972" s="273" t="s">
        <v>62586</v>
      </c>
    </row>
    <row r="973" spans="25:30">
      <c r="Y973" s="259">
        <v>69010004</v>
      </c>
      <c r="Z973" s="273" t="s">
        <v>59593</v>
      </c>
      <c r="AA973" s="273" t="s">
        <v>59594</v>
      </c>
      <c r="AB973" s="273" t="s">
        <v>58568</v>
      </c>
      <c r="AC973" s="273" t="s">
        <v>59595</v>
      </c>
      <c r="AD973" s="273" t="s">
        <v>59596</v>
      </c>
    </row>
    <row r="974" spans="25:30">
      <c r="Y974" s="259">
        <v>69010005</v>
      </c>
      <c r="Z974" s="273" t="s">
        <v>62490</v>
      </c>
      <c r="AA974" s="273" t="s">
        <v>62491</v>
      </c>
      <c r="AB974" s="273" t="s">
        <v>62492</v>
      </c>
      <c r="AC974" s="273" t="s">
        <v>62493</v>
      </c>
      <c r="AD974" s="273" t="s">
        <v>62494</v>
      </c>
    </row>
    <row r="975" spans="25:30">
      <c r="Y975" s="259">
        <v>69010006</v>
      </c>
      <c r="Z975" s="273" t="s">
        <v>60629</v>
      </c>
      <c r="AA975" s="273" t="s">
        <v>60630</v>
      </c>
      <c r="AB975" s="273" t="s">
        <v>59539</v>
      </c>
      <c r="AC975" s="273" t="s">
        <v>60631</v>
      </c>
      <c r="AD975" s="273" t="s">
        <v>60632</v>
      </c>
    </row>
    <row r="976" spans="25:30">
      <c r="Y976" s="259">
        <v>69010007</v>
      </c>
      <c r="Z976" s="273" t="s">
        <v>60575</v>
      </c>
      <c r="AA976" s="273" t="s">
        <v>60576</v>
      </c>
      <c r="AB976" s="273" t="s">
        <v>60577</v>
      </c>
      <c r="AC976" s="273" t="s">
        <v>60578</v>
      </c>
      <c r="AD976" s="273" t="s">
        <v>60579</v>
      </c>
    </row>
    <row r="977" spans="25:30">
      <c r="Y977" s="259">
        <v>69010008</v>
      </c>
      <c r="Z977" s="273" t="s">
        <v>62553</v>
      </c>
      <c r="AA977" s="273" t="s">
        <v>62554</v>
      </c>
      <c r="AB977" s="273" t="s">
        <v>60490</v>
      </c>
      <c r="AC977" s="273" t="s">
        <v>62555</v>
      </c>
      <c r="AD977" s="273" t="s">
        <v>62556</v>
      </c>
    </row>
    <row r="978" spans="25:30">
      <c r="Y978" s="259">
        <v>69010009</v>
      </c>
      <c r="Z978" s="273" t="s">
        <v>62567</v>
      </c>
      <c r="AA978" s="273" t="s">
        <v>62568</v>
      </c>
      <c r="AB978" s="273" t="s">
        <v>62569</v>
      </c>
      <c r="AC978" s="273" t="s">
        <v>62570</v>
      </c>
      <c r="AD978" s="273" t="s">
        <v>62571</v>
      </c>
    </row>
    <row r="979" spans="25:30">
      <c r="Y979" s="259">
        <v>69010010</v>
      </c>
      <c r="Z979" s="273" t="s">
        <v>60522</v>
      </c>
      <c r="AA979" s="273" t="s">
        <v>60523</v>
      </c>
      <c r="AB979" s="273" t="s">
        <v>60524</v>
      </c>
      <c r="AC979" s="273" t="s">
        <v>60525</v>
      </c>
      <c r="AD979" s="273" t="s">
        <v>60526</v>
      </c>
    </row>
    <row r="980" spans="25:30">
      <c r="Y980" s="259">
        <v>69010011</v>
      </c>
      <c r="Z980" s="273" t="s">
        <v>61855</v>
      </c>
      <c r="AA980" s="273" t="s">
        <v>61856</v>
      </c>
      <c r="AB980" s="273" t="s">
        <v>61857</v>
      </c>
      <c r="AC980" s="273" t="s">
        <v>61858</v>
      </c>
      <c r="AD980" s="273" t="s">
        <v>61859</v>
      </c>
    </row>
    <row r="981" spans="25:30">
      <c r="Y981" s="259">
        <v>69010012</v>
      </c>
      <c r="Z981" s="273" t="s">
        <v>60824</v>
      </c>
      <c r="AA981" s="273" t="s">
        <v>60825</v>
      </c>
      <c r="AB981" s="273" t="s">
        <v>60826</v>
      </c>
      <c r="AC981" s="273" t="s">
        <v>60827</v>
      </c>
      <c r="AD981" s="273" t="s">
        <v>60828</v>
      </c>
    </row>
    <row r="982" spans="25:30">
      <c r="Y982" s="259">
        <v>69010013</v>
      </c>
      <c r="Z982" s="273" t="s">
        <v>60614</v>
      </c>
      <c r="AA982" s="273" t="s">
        <v>60615</v>
      </c>
      <c r="AB982" s="273" t="s">
        <v>60616</v>
      </c>
      <c r="AC982" s="273" t="s">
        <v>60617</v>
      </c>
      <c r="AD982" s="273" t="s">
        <v>60618</v>
      </c>
    </row>
    <row r="983" spans="25:30">
      <c r="Y983" s="259">
        <v>69010014</v>
      </c>
      <c r="Z983" s="273" t="s">
        <v>63354</v>
      </c>
      <c r="AA983" s="273" t="s">
        <v>63355</v>
      </c>
      <c r="AB983" s="273" t="s">
        <v>63356</v>
      </c>
      <c r="AC983" s="273" t="s">
        <v>63357</v>
      </c>
      <c r="AD983" s="273" t="s">
        <v>63358</v>
      </c>
    </row>
    <row r="984" spans="25:30">
      <c r="Y984" s="259">
        <v>69010014</v>
      </c>
      <c r="Z984" s="273" t="s">
        <v>65185</v>
      </c>
      <c r="AA984" s="273" t="s">
        <v>65186</v>
      </c>
      <c r="AB984" s="273" t="s">
        <v>65187</v>
      </c>
      <c r="AC984" s="273" t="s">
        <v>65188</v>
      </c>
      <c r="AD984" s="273" t="s">
        <v>65189</v>
      </c>
    </row>
    <row r="985" spans="25:30">
      <c r="Y985" s="259">
        <v>69010015</v>
      </c>
      <c r="Z985" s="273" t="s">
        <v>62998</v>
      </c>
      <c r="AA985" s="273" t="s">
        <v>62999</v>
      </c>
      <c r="AB985" s="273" t="s">
        <v>63000</v>
      </c>
      <c r="AC985" s="273" t="s">
        <v>63001</v>
      </c>
      <c r="AD985" s="273" t="s">
        <v>63002</v>
      </c>
    </row>
    <row r="986" spans="25:30">
      <c r="Y986" s="259">
        <v>69010016</v>
      </c>
      <c r="Z986" s="273" t="s">
        <v>62592</v>
      </c>
      <c r="AA986" s="273" t="s">
        <v>62593</v>
      </c>
      <c r="AB986" s="273" t="s">
        <v>62594</v>
      </c>
      <c r="AC986" s="273" t="s">
        <v>62595</v>
      </c>
      <c r="AD986" s="273" t="s">
        <v>62596</v>
      </c>
    </row>
    <row r="987" spans="25:30">
      <c r="Y987" s="259">
        <v>69010017</v>
      </c>
      <c r="Z987" s="273" t="s">
        <v>62587</v>
      </c>
      <c r="AA987" s="273" t="s">
        <v>62588</v>
      </c>
      <c r="AB987" s="273" t="s">
        <v>62589</v>
      </c>
      <c r="AC987" s="273" t="s">
        <v>62590</v>
      </c>
      <c r="AD987" s="273" t="s">
        <v>62591</v>
      </c>
    </row>
    <row r="988" spans="25:30">
      <c r="Y988" s="259">
        <v>69010018</v>
      </c>
      <c r="Z988" s="273" t="s">
        <v>62403</v>
      </c>
      <c r="AA988" s="273" t="s">
        <v>62404</v>
      </c>
      <c r="AB988" s="273" t="s">
        <v>62405</v>
      </c>
      <c r="AC988" s="273" t="s">
        <v>62406</v>
      </c>
      <c r="AD988" s="273" t="s">
        <v>62407</v>
      </c>
    </row>
    <row r="989" spans="25:30">
      <c r="Y989" s="259">
        <v>69010019</v>
      </c>
      <c r="Z989" s="273" t="s">
        <v>58609</v>
      </c>
      <c r="AA989" s="273" t="s">
        <v>62572</v>
      </c>
      <c r="AB989" s="273" t="s">
        <v>62573</v>
      </c>
      <c r="AC989" s="273" t="s">
        <v>62574</v>
      </c>
      <c r="AD989" s="273" t="s">
        <v>62575</v>
      </c>
    </row>
    <row r="990" spans="25:30">
      <c r="Y990" s="259">
        <v>69010020</v>
      </c>
      <c r="Z990" s="273" t="s">
        <v>61983</v>
      </c>
      <c r="AA990" s="273" t="s">
        <v>61984</v>
      </c>
      <c r="AB990" s="273" t="s">
        <v>61985</v>
      </c>
      <c r="AC990" s="273" t="s">
        <v>61986</v>
      </c>
      <c r="AD990" s="273" t="s">
        <v>61987</v>
      </c>
    </row>
    <row r="991" spans="25:30">
      <c r="Y991" s="259">
        <v>69010021</v>
      </c>
      <c r="Z991" s="273" t="s">
        <v>60619</v>
      </c>
      <c r="AA991" s="273" t="s">
        <v>60620</v>
      </c>
      <c r="AB991" s="273" t="s">
        <v>60621</v>
      </c>
      <c r="AC991" s="273" t="s">
        <v>60622</v>
      </c>
      <c r="AD991" s="273" t="s">
        <v>60623</v>
      </c>
    </row>
    <row r="992" spans="25:30">
      <c r="Y992" s="259">
        <v>69010022</v>
      </c>
      <c r="Z992" s="273" t="s">
        <v>59651</v>
      </c>
      <c r="AA992" s="273" t="s">
        <v>59652</v>
      </c>
      <c r="AB992" s="273" t="s">
        <v>59653</v>
      </c>
      <c r="AC992" s="273" t="s">
        <v>59654</v>
      </c>
      <c r="AD992" s="273" t="s">
        <v>59655</v>
      </c>
    </row>
    <row r="993" spans="25:30">
      <c r="Y993" s="259">
        <v>69010023</v>
      </c>
      <c r="Z993" s="273" t="s">
        <v>62928</v>
      </c>
      <c r="AA993" s="273" t="s">
        <v>62929</v>
      </c>
      <c r="AB993" s="273" t="s">
        <v>60529</v>
      </c>
      <c r="AC993" s="273" t="s">
        <v>62930</v>
      </c>
      <c r="AD993" s="273" t="s">
        <v>62931</v>
      </c>
    </row>
    <row r="994" spans="25:30">
      <c r="Y994" s="259">
        <v>69010024</v>
      </c>
      <c r="Z994" s="273" t="s">
        <v>61850</v>
      </c>
      <c r="AA994" s="273" t="s">
        <v>61851</v>
      </c>
      <c r="AB994" s="273" t="s">
        <v>61852</v>
      </c>
      <c r="AC994" s="273" t="s">
        <v>61853</v>
      </c>
      <c r="AD994" s="273" t="s">
        <v>61854</v>
      </c>
    </row>
    <row r="995" spans="25:30">
      <c r="Y995" s="259">
        <v>69010026</v>
      </c>
      <c r="Z995" s="273" t="s">
        <v>59685</v>
      </c>
      <c r="AA995" s="273" t="s">
        <v>59686</v>
      </c>
      <c r="AB995" s="273" t="s">
        <v>59687</v>
      </c>
      <c r="AC995" s="273" t="s">
        <v>59688</v>
      </c>
      <c r="AD995" s="273" t="s">
        <v>59689</v>
      </c>
    </row>
    <row r="996" spans="25:30">
      <c r="Y996" s="259">
        <v>69010027</v>
      </c>
      <c r="Z996" s="273" t="s">
        <v>62923</v>
      </c>
      <c r="AA996" s="273" t="s">
        <v>62924</v>
      </c>
      <c r="AB996" s="273" t="s">
        <v>62925</v>
      </c>
      <c r="AC996" s="273" t="s">
        <v>62926</v>
      </c>
      <c r="AD996" s="273" t="s">
        <v>62927</v>
      </c>
    </row>
    <row r="997" spans="25:30">
      <c r="Y997" s="259">
        <v>69010028</v>
      </c>
      <c r="Z997" s="273" t="s">
        <v>61979</v>
      </c>
      <c r="AA997" s="273" t="s">
        <v>61980</v>
      </c>
      <c r="AB997" s="273" t="s">
        <v>59644</v>
      </c>
      <c r="AC997" s="273" t="s">
        <v>61981</v>
      </c>
      <c r="AD997" s="273" t="s">
        <v>61982</v>
      </c>
    </row>
    <row r="998" spans="25:30">
      <c r="Y998" s="259">
        <v>69010029</v>
      </c>
      <c r="Z998" s="273" t="s">
        <v>61453</v>
      </c>
      <c r="AA998" s="273" t="s">
        <v>61454</v>
      </c>
      <c r="AB998" s="273" t="s">
        <v>61455</v>
      </c>
      <c r="AC998" s="273" t="s">
        <v>61456</v>
      </c>
      <c r="AD998" s="273" t="s">
        <v>61457</v>
      </c>
    </row>
    <row r="999" spans="25:30">
      <c r="Y999" s="259">
        <v>69010031</v>
      </c>
      <c r="Z999" s="273" t="s">
        <v>61473</v>
      </c>
      <c r="AA999" s="273" t="s">
        <v>61474</v>
      </c>
      <c r="AB999" s="273" t="s">
        <v>61475</v>
      </c>
      <c r="AC999" s="273" t="s">
        <v>61476</v>
      </c>
      <c r="AD999" s="273" t="s">
        <v>61477</v>
      </c>
    </row>
    <row r="1000" spans="25:30">
      <c r="Y1000" s="259">
        <v>69010034</v>
      </c>
      <c r="Z1000" s="273" t="s">
        <v>62052</v>
      </c>
      <c r="AA1000" s="273" t="s">
        <v>62053</v>
      </c>
      <c r="AB1000" s="273" t="s">
        <v>62054</v>
      </c>
      <c r="AC1000" s="273" t="s">
        <v>62055</v>
      </c>
      <c r="AD1000" s="273" t="s">
        <v>62056</v>
      </c>
    </row>
    <row r="1001" spans="25:30">
      <c r="Y1001" s="259">
        <v>69010035</v>
      </c>
      <c r="Z1001" s="273" t="s">
        <v>59642</v>
      </c>
      <c r="AA1001" s="273" t="s">
        <v>59643</v>
      </c>
      <c r="AB1001" s="273" t="s">
        <v>59644</v>
      </c>
      <c r="AC1001" s="273" t="s">
        <v>59645</v>
      </c>
      <c r="AD1001" s="273" t="s">
        <v>59646</v>
      </c>
    </row>
    <row r="1002" spans="25:30">
      <c r="Y1002" s="259">
        <v>69010036</v>
      </c>
      <c r="Z1002" s="273" t="s">
        <v>59647</v>
      </c>
      <c r="AA1002" s="273" t="s">
        <v>59648</v>
      </c>
      <c r="AB1002" s="273" t="s">
        <v>59644</v>
      </c>
      <c r="AC1002" s="273" t="s">
        <v>59649</v>
      </c>
      <c r="AD1002" s="273" t="s">
        <v>59650</v>
      </c>
    </row>
    <row r="1003" spans="25:30">
      <c r="Y1003" s="259">
        <v>69010037</v>
      </c>
      <c r="Z1003" s="273" t="s">
        <v>60537</v>
      </c>
      <c r="AA1003" s="273" t="s">
        <v>60538</v>
      </c>
      <c r="AB1003" s="273" t="s">
        <v>60539</v>
      </c>
      <c r="AC1003" s="273" t="s">
        <v>60540</v>
      </c>
      <c r="AD1003" s="273" t="s">
        <v>60541</v>
      </c>
    </row>
    <row r="1004" spans="25:30">
      <c r="Y1004" s="259">
        <v>69010040</v>
      </c>
      <c r="Z1004" s="273" t="s">
        <v>62694</v>
      </c>
      <c r="AA1004" s="273" t="s">
        <v>62695</v>
      </c>
      <c r="AB1004" s="273" t="s">
        <v>62696</v>
      </c>
      <c r="AC1004" s="273" t="s">
        <v>62697</v>
      </c>
      <c r="AD1004" s="273" t="s">
        <v>62698</v>
      </c>
    </row>
    <row r="1005" spans="25:30">
      <c r="Y1005" s="259">
        <v>69010041</v>
      </c>
      <c r="Z1005" s="273" t="s">
        <v>60775</v>
      </c>
      <c r="AA1005" s="273" t="s">
        <v>58524</v>
      </c>
      <c r="AB1005" s="273" t="s">
        <v>58525</v>
      </c>
      <c r="AC1005" s="273" t="s">
        <v>60776</v>
      </c>
      <c r="AD1005" s="273" t="s">
        <v>58527</v>
      </c>
    </row>
    <row r="1006" spans="25:30">
      <c r="Y1006" s="259">
        <v>69010042</v>
      </c>
      <c r="Z1006" s="273" t="s">
        <v>60614</v>
      </c>
      <c r="AA1006" s="273" t="s">
        <v>60615</v>
      </c>
      <c r="AB1006" s="273" t="s">
        <v>60616</v>
      </c>
      <c r="AC1006" s="273" t="s">
        <v>63186</v>
      </c>
      <c r="AD1006" s="273" t="s">
        <v>60618</v>
      </c>
    </row>
    <row r="1007" spans="25:30">
      <c r="Y1007" s="259">
        <v>69010043</v>
      </c>
      <c r="Z1007" s="273" t="s">
        <v>62042</v>
      </c>
      <c r="AA1007" s="273" t="s">
        <v>62043</v>
      </c>
      <c r="AB1007" s="273" t="s">
        <v>62044</v>
      </c>
      <c r="AC1007" s="273" t="s">
        <v>62045</v>
      </c>
      <c r="AD1007" s="273" t="s">
        <v>62046</v>
      </c>
    </row>
    <row r="1008" spans="25:30">
      <c r="Y1008" s="259">
        <v>69010046</v>
      </c>
      <c r="Z1008" s="273" t="s">
        <v>61518</v>
      </c>
      <c r="AA1008" s="273" t="s">
        <v>61519</v>
      </c>
      <c r="AB1008" s="273" t="s">
        <v>61520</v>
      </c>
      <c r="AC1008" s="273" t="s">
        <v>61521</v>
      </c>
      <c r="AD1008" s="273" t="s">
        <v>61522</v>
      </c>
    </row>
    <row r="1009" spans="25:30">
      <c r="Y1009" s="259">
        <v>69010047</v>
      </c>
      <c r="Z1009" s="273" t="s">
        <v>62664</v>
      </c>
      <c r="AA1009" s="273" t="s">
        <v>62665</v>
      </c>
      <c r="AB1009" s="273" t="s">
        <v>62666</v>
      </c>
      <c r="AC1009" s="273" t="s">
        <v>62667</v>
      </c>
      <c r="AD1009" s="273" t="s">
        <v>62668</v>
      </c>
    </row>
    <row r="1010" spans="25:30">
      <c r="Y1010" s="259">
        <v>69010048</v>
      </c>
      <c r="Z1010" s="273" t="s">
        <v>60517</v>
      </c>
      <c r="AA1010" s="273" t="s">
        <v>60518</v>
      </c>
      <c r="AB1010" s="273" t="s">
        <v>60519</v>
      </c>
      <c r="AC1010" s="273" t="s">
        <v>60520</v>
      </c>
      <c r="AD1010" s="273" t="s">
        <v>60521</v>
      </c>
    </row>
    <row r="1011" spans="25:30">
      <c r="Y1011" s="259">
        <v>69010049</v>
      </c>
      <c r="Z1011" s="273" t="s">
        <v>62852</v>
      </c>
      <c r="AA1011" s="273" t="s">
        <v>62853</v>
      </c>
      <c r="AB1011" s="273" t="s">
        <v>62854</v>
      </c>
      <c r="AC1011" s="273" t="s">
        <v>62855</v>
      </c>
      <c r="AD1011" s="273" t="s">
        <v>62856</v>
      </c>
    </row>
    <row r="1012" spans="25:30">
      <c r="Y1012" s="259">
        <v>69010050</v>
      </c>
      <c r="Z1012" s="273" t="s">
        <v>61222</v>
      </c>
      <c r="AA1012" s="273" t="s">
        <v>61223</v>
      </c>
      <c r="AB1012" s="273" t="s">
        <v>58520</v>
      </c>
      <c r="AC1012" s="273" t="s">
        <v>61224</v>
      </c>
      <c r="AD1012" s="273" t="s">
        <v>58536</v>
      </c>
    </row>
    <row r="1013" spans="25:30">
      <c r="Y1013" s="259">
        <v>69010051</v>
      </c>
      <c r="Z1013" s="273" t="s">
        <v>63487</v>
      </c>
      <c r="AA1013" s="273" t="s">
        <v>63488</v>
      </c>
      <c r="AB1013" s="273" t="s">
        <v>63564</v>
      </c>
      <c r="AC1013" s="273" t="s">
        <v>63565</v>
      </c>
      <c r="AD1013" s="273" t="s">
        <v>63566</v>
      </c>
    </row>
    <row r="1014" spans="25:30">
      <c r="Y1014" s="259">
        <v>69010052</v>
      </c>
      <c r="Z1014" s="273" t="s">
        <v>63487</v>
      </c>
      <c r="AA1014" s="273" t="s">
        <v>63488</v>
      </c>
      <c r="AB1014" s="273" t="s">
        <v>63489</v>
      </c>
      <c r="AC1014" s="273" t="s">
        <v>63490</v>
      </c>
      <c r="AD1014" s="273" t="s">
        <v>63491</v>
      </c>
    </row>
    <row r="1015" spans="25:30">
      <c r="Y1015" s="259">
        <v>69010053</v>
      </c>
      <c r="Z1015" s="273" t="s">
        <v>63055</v>
      </c>
      <c r="AA1015" s="273" t="s">
        <v>63056</v>
      </c>
      <c r="AB1015" s="273" t="s">
        <v>63057</v>
      </c>
      <c r="AC1015" s="273" t="s">
        <v>63058</v>
      </c>
      <c r="AD1015" s="273" t="s">
        <v>63059</v>
      </c>
    </row>
    <row r="1016" spans="25:30">
      <c r="Y1016" s="259">
        <v>69010054</v>
      </c>
      <c r="Z1016" s="273" t="s">
        <v>58897</v>
      </c>
      <c r="AA1016" s="273" t="s">
        <v>58898</v>
      </c>
      <c r="AB1016" s="273" t="s">
        <v>58899</v>
      </c>
      <c r="AC1016" s="273" t="s">
        <v>58900</v>
      </c>
      <c r="AD1016" s="273" t="s">
        <v>58901</v>
      </c>
    </row>
    <row r="1017" spans="25:30">
      <c r="Y1017" s="259">
        <v>69010055</v>
      </c>
      <c r="Z1017" s="273" t="s">
        <v>62485</v>
      </c>
      <c r="AA1017" s="273" t="s">
        <v>62486</v>
      </c>
      <c r="AB1017" s="273" t="s">
        <v>62487</v>
      </c>
      <c r="AC1017" s="273" t="s">
        <v>62488</v>
      </c>
      <c r="AD1017" s="273" t="s">
        <v>62489</v>
      </c>
    </row>
    <row r="1018" spans="25:30">
      <c r="Y1018" s="259">
        <v>69010056</v>
      </c>
      <c r="Z1018" s="273" t="s">
        <v>64661</v>
      </c>
      <c r="AA1018" s="273" t="s">
        <v>64662</v>
      </c>
      <c r="AB1018" s="273" t="s">
        <v>64663</v>
      </c>
      <c r="AC1018" s="273" t="s">
        <v>64664</v>
      </c>
      <c r="AD1018" s="273" t="s">
        <v>64665</v>
      </c>
    </row>
    <row r="1019" spans="25:30">
      <c r="Y1019" s="259">
        <v>69010057</v>
      </c>
      <c r="Z1019" s="273" t="s">
        <v>64779</v>
      </c>
      <c r="AA1019" s="273" t="s">
        <v>64780</v>
      </c>
      <c r="AB1019" s="273" t="s">
        <v>62859</v>
      </c>
      <c r="AC1019" s="273" t="s">
        <v>64781</v>
      </c>
      <c r="AD1019" s="273" t="s">
        <v>64782</v>
      </c>
    </row>
    <row r="1020" spans="25:30">
      <c r="Y1020" s="259">
        <v>69010058</v>
      </c>
      <c r="Z1020" s="273" t="s">
        <v>62961</v>
      </c>
      <c r="AA1020" s="273" t="s">
        <v>62962</v>
      </c>
      <c r="AB1020" s="273" t="s">
        <v>62963</v>
      </c>
      <c r="AC1020" s="273" t="s">
        <v>62964</v>
      </c>
      <c r="AD1020" s="273" t="s">
        <v>62965</v>
      </c>
    </row>
    <row r="1021" spans="25:30">
      <c r="Y1021" s="259">
        <v>69010059</v>
      </c>
      <c r="Z1021" s="273" t="s">
        <v>63040</v>
      </c>
      <c r="AA1021" s="273" t="s">
        <v>63041</v>
      </c>
      <c r="AB1021" s="273" t="s">
        <v>63042</v>
      </c>
      <c r="AC1021" s="273" t="s">
        <v>63043</v>
      </c>
      <c r="AD1021" s="273" t="s">
        <v>63044</v>
      </c>
    </row>
    <row r="1022" spans="25:30">
      <c r="Y1022" s="259">
        <v>69010060</v>
      </c>
      <c r="Z1022" s="273" t="s">
        <v>62894</v>
      </c>
      <c r="AA1022" s="273" t="s">
        <v>62895</v>
      </c>
      <c r="AB1022" s="273" t="s">
        <v>62896</v>
      </c>
      <c r="AC1022" s="273" t="s">
        <v>62897</v>
      </c>
      <c r="AD1022" s="273" t="s">
        <v>62898</v>
      </c>
    </row>
    <row r="1023" spans="25:30">
      <c r="Y1023" s="259">
        <v>69010061</v>
      </c>
      <c r="Z1023" s="273" t="s">
        <v>62890</v>
      </c>
      <c r="AA1023" s="273" t="s">
        <v>62891</v>
      </c>
      <c r="AB1023" s="273" t="s">
        <v>58684</v>
      </c>
      <c r="AC1023" s="273" t="s">
        <v>62892</v>
      </c>
      <c r="AD1023" s="273" t="s">
        <v>62893</v>
      </c>
    </row>
    <row r="1024" spans="25:30">
      <c r="Y1024" s="259">
        <v>69010063</v>
      </c>
      <c r="Z1024" s="273" t="s">
        <v>59057</v>
      </c>
      <c r="AA1024" s="273" t="s">
        <v>60646</v>
      </c>
      <c r="AB1024" s="273" t="s">
        <v>60647</v>
      </c>
      <c r="AC1024" s="273" t="s">
        <v>60648</v>
      </c>
      <c r="AD1024" s="273" t="s">
        <v>60649</v>
      </c>
    </row>
    <row r="1025" spans="25:30">
      <c r="Y1025" s="259">
        <v>69010064</v>
      </c>
      <c r="Z1025" s="273" t="s">
        <v>37</v>
      </c>
      <c r="AA1025" s="273" t="s">
        <v>62777</v>
      </c>
      <c r="AB1025" s="273" t="s">
        <v>63273</v>
      </c>
      <c r="AC1025" s="273" t="s">
        <v>63274</v>
      </c>
      <c r="AD1025" s="273" t="s">
        <v>63275</v>
      </c>
    </row>
    <row r="1026" spans="25:30">
      <c r="Y1026" s="259">
        <v>69010068</v>
      </c>
      <c r="Z1026" s="273" t="s">
        <v>64744</v>
      </c>
      <c r="AA1026" s="273" t="s">
        <v>64745</v>
      </c>
      <c r="AB1026" s="273" t="s">
        <v>64746</v>
      </c>
      <c r="AC1026" s="273" t="s">
        <v>64747</v>
      </c>
      <c r="AD1026" s="273" t="s">
        <v>64748</v>
      </c>
    </row>
    <row r="1027" spans="25:30">
      <c r="Y1027" s="259">
        <v>69010069</v>
      </c>
      <c r="Z1027" s="273" t="s">
        <v>58321</v>
      </c>
      <c r="AA1027" s="273" t="s">
        <v>58322</v>
      </c>
      <c r="AB1027" s="273" t="s">
        <v>62580</v>
      </c>
      <c r="AC1027" s="273" t="s">
        <v>62581</v>
      </c>
      <c r="AD1027" s="273" t="s">
        <v>62582</v>
      </c>
    </row>
    <row r="1028" spans="25:30">
      <c r="Y1028" s="259">
        <v>69010070</v>
      </c>
      <c r="Z1028" s="273" t="s">
        <v>64875</v>
      </c>
      <c r="AA1028" s="273" t="s">
        <v>64876</v>
      </c>
      <c r="AB1028" s="273" t="s">
        <v>64877</v>
      </c>
      <c r="AC1028" s="273" t="s">
        <v>64878</v>
      </c>
      <c r="AD1028" s="273" t="s">
        <v>64879</v>
      </c>
    </row>
    <row r="1029" spans="25:30">
      <c r="Y1029" s="259">
        <v>69010071</v>
      </c>
      <c r="Z1029" s="273" t="s">
        <v>63390</v>
      </c>
      <c r="AA1029" s="273" t="s">
        <v>63391</v>
      </c>
      <c r="AB1029" s="273" t="s">
        <v>63392</v>
      </c>
      <c r="AC1029" s="273" t="s">
        <v>63393</v>
      </c>
      <c r="AD1029" s="273" t="s">
        <v>63394</v>
      </c>
    </row>
    <row r="1030" spans="25:30">
      <c r="Y1030" s="259">
        <v>69010072</v>
      </c>
      <c r="Z1030" s="273" t="s">
        <v>59517</v>
      </c>
      <c r="AA1030" s="273" t="s">
        <v>59518</v>
      </c>
      <c r="AB1030" s="273" t="s">
        <v>59519</v>
      </c>
      <c r="AC1030" s="273" t="s">
        <v>59520</v>
      </c>
      <c r="AD1030" s="273" t="s">
        <v>59521</v>
      </c>
    </row>
    <row r="1031" spans="25:30">
      <c r="Y1031" s="259">
        <v>69010073</v>
      </c>
      <c r="Z1031" s="273" t="s">
        <v>63027</v>
      </c>
      <c r="AA1031" s="273" t="s">
        <v>63028</v>
      </c>
      <c r="AB1031" s="273" t="s">
        <v>63032</v>
      </c>
      <c r="AC1031" s="273" t="s">
        <v>63033</v>
      </c>
      <c r="AD1031" s="273" t="s">
        <v>63034</v>
      </c>
    </row>
    <row r="1032" spans="25:30">
      <c r="Y1032" s="259">
        <v>69010075</v>
      </c>
      <c r="Z1032" s="273" t="s">
        <v>19</v>
      </c>
      <c r="AA1032" s="273" t="s">
        <v>61846</v>
      </c>
      <c r="AB1032" s="273" t="s">
        <v>61847</v>
      </c>
      <c r="AC1032" s="273" t="s">
        <v>61848</v>
      </c>
      <c r="AD1032" s="273" t="s">
        <v>61849</v>
      </c>
    </row>
    <row r="1033" spans="25:30">
      <c r="Y1033" s="259">
        <v>69010076</v>
      </c>
      <c r="Z1033" s="273" t="s">
        <v>63512</v>
      </c>
      <c r="AA1033" s="273" t="s">
        <v>63513</v>
      </c>
      <c r="AB1033" s="273" t="s">
        <v>63514</v>
      </c>
      <c r="AC1033" s="273" t="s">
        <v>63515</v>
      </c>
      <c r="AD1033" s="273" t="s">
        <v>63516</v>
      </c>
    </row>
    <row r="1034" spans="25:30">
      <c r="Y1034" s="259">
        <v>69010078</v>
      </c>
      <c r="Z1034" s="273" t="s">
        <v>65198</v>
      </c>
      <c r="AA1034" s="273" t="s">
        <v>65199</v>
      </c>
      <c r="AB1034" s="273" t="s">
        <v>65200</v>
      </c>
      <c r="AC1034" s="273" t="s">
        <v>65201</v>
      </c>
      <c r="AD1034" s="273" t="s">
        <v>65202</v>
      </c>
    </row>
    <row r="1035" spans="25:30">
      <c r="Y1035" s="259">
        <v>69010080</v>
      </c>
      <c r="Z1035" s="273" t="s">
        <v>62957</v>
      </c>
      <c r="AA1035" s="273" t="s">
        <v>62958</v>
      </c>
      <c r="AB1035" s="273" t="s">
        <v>60606</v>
      </c>
      <c r="AC1035" s="273" t="s">
        <v>62959</v>
      </c>
      <c r="AD1035" s="273" t="s">
        <v>62960</v>
      </c>
    </row>
    <row r="1036" spans="25:30">
      <c r="Y1036" s="259">
        <v>69010082</v>
      </c>
      <c r="Z1036" s="273" t="s">
        <v>59754</v>
      </c>
      <c r="AA1036" s="273" t="s">
        <v>59755</v>
      </c>
      <c r="AB1036" s="273" t="s">
        <v>59756</v>
      </c>
      <c r="AC1036" s="273" t="s">
        <v>59757</v>
      </c>
      <c r="AD1036" s="273" t="s">
        <v>59758</v>
      </c>
    </row>
    <row r="1037" spans="25:30">
      <c r="Y1037" s="259">
        <v>69010083</v>
      </c>
      <c r="Z1037" s="273" t="s">
        <v>59792</v>
      </c>
      <c r="AA1037" s="273" t="s">
        <v>59793</v>
      </c>
      <c r="AB1037" s="273" t="s">
        <v>59794</v>
      </c>
      <c r="AC1037" s="273" t="s">
        <v>59795</v>
      </c>
      <c r="AD1037" s="273" t="s">
        <v>59796</v>
      </c>
    </row>
    <row r="1038" spans="25:30">
      <c r="Y1038" s="259">
        <v>69010084</v>
      </c>
      <c r="Z1038" s="273" t="s">
        <v>59601</v>
      </c>
      <c r="AA1038" s="273" t="s">
        <v>59602</v>
      </c>
      <c r="AB1038" s="273" t="s">
        <v>59603</v>
      </c>
      <c r="AC1038" s="273" t="s">
        <v>59604</v>
      </c>
      <c r="AD1038" s="273" t="s">
        <v>59605</v>
      </c>
    </row>
    <row r="1039" spans="25:30">
      <c r="Y1039" s="259">
        <v>69010085</v>
      </c>
      <c r="Z1039" s="273" t="s">
        <v>60547</v>
      </c>
      <c r="AA1039" s="273" t="s">
        <v>60548</v>
      </c>
      <c r="AB1039" s="273" t="s">
        <v>60549</v>
      </c>
      <c r="AC1039" s="273" t="s">
        <v>60550</v>
      </c>
      <c r="AD1039" s="273" t="s">
        <v>60551</v>
      </c>
    </row>
    <row r="1040" spans="25:30">
      <c r="Y1040" s="259">
        <v>69010086</v>
      </c>
      <c r="Z1040" s="273" t="s">
        <v>62557</v>
      </c>
      <c r="AA1040" s="273" t="s">
        <v>62558</v>
      </c>
      <c r="AB1040" s="273" t="s">
        <v>62559</v>
      </c>
      <c r="AC1040" s="273" t="s">
        <v>62560</v>
      </c>
      <c r="AD1040" s="273" t="s">
        <v>62561</v>
      </c>
    </row>
    <row r="1041" spans="25:30">
      <c r="Y1041" s="259">
        <v>69010087</v>
      </c>
      <c r="Z1041" s="273" t="s">
        <v>63012</v>
      </c>
      <c r="AA1041" s="273" t="s">
        <v>63013</v>
      </c>
      <c r="AB1041" s="273" t="s">
        <v>63014</v>
      </c>
      <c r="AC1041" s="273" t="s">
        <v>63015</v>
      </c>
      <c r="AD1041" s="273" t="s">
        <v>63016</v>
      </c>
    </row>
    <row r="1042" spans="25:30">
      <c r="Y1042" s="259">
        <v>69010089</v>
      </c>
      <c r="Z1042" s="273" t="s">
        <v>63507</v>
      </c>
      <c r="AA1042" s="273" t="s">
        <v>63508</v>
      </c>
      <c r="AB1042" s="273" t="s">
        <v>63509</v>
      </c>
      <c r="AC1042" s="273" t="s">
        <v>63510</v>
      </c>
      <c r="AD1042" s="273" t="s">
        <v>63511</v>
      </c>
    </row>
    <row r="1043" spans="25:30">
      <c r="Y1043" s="259">
        <v>69010091</v>
      </c>
      <c r="Z1043" s="273" t="s">
        <v>23</v>
      </c>
      <c r="AA1043" s="273" t="s">
        <v>22</v>
      </c>
      <c r="AB1043" s="273" t="s">
        <v>61744</v>
      </c>
      <c r="AC1043" s="273" t="s">
        <v>61745</v>
      </c>
      <c r="AD1043" s="273" t="s">
        <v>61746</v>
      </c>
    </row>
    <row r="1044" spans="25:30">
      <c r="Y1044" s="259">
        <v>69010092</v>
      </c>
      <c r="Z1044" s="273" t="s">
        <v>62311</v>
      </c>
      <c r="AA1044" s="273" t="s">
        <v>62552</v>
      </c>
      <c r="AB1044" s="273" t="s">
        <v>62313</v>
      </c>
      <c r="AC1044" s="273" t="s">
        <v>62314</v>
      </c>
      <c r="AD1044" s="273" t="s">
        <v>62315</v>
      </c>
    </row>
    <row r="1045" spans="25:30">
      <c r="Y1045" s="259">
        <v>69010093</v>
      </c>
      <c r="Z1045" s="273" t="s">
        <v>62311</v>
      </c>
      <c r="AA1045" s="273" t="s">
        <v>62312</v>
      </c>
      <c r="AB1045" s="273" t="s">
        <v>62313</v>
      </c>
      <c r="AC1045" s="273" t="s">
        <v>62314</v>
      </c>
      <c r="AD1045" s="273" t="s">
        <v>62315</v>
      </c>
    </row>
    <row r="1046" spans="25:30">
      <c r="Y1046" s="259">
        <v>69010094</v>
      </c>
      <c r="Z1046" s="273" t="s">
        <v>59609</v>
      </c>
      <c r="AA1046" s="273" t="s">
        <v>59610</v>
      </c>
      <c r="AB1046" s="273" t="s">
        <v>59611</v>
      </c>
      <c r="AC1046" s="273" t="s">
        <v>59612</v>
      </c>
      <c r="AD1046" s="273" t="s">
        <v>59613</v>
      </c>
    </row>
    <row r="1047" spans="25:30">
      <c r="Y1047" s="259">
        <v>69010097</v>
      </c>
      <c r="Z1047" s="273" t="s">
        <v>63255</v>
      </c>
      <c r="AA1047" s="273" t="s">
        <v>63256</v>
      </c>
      <c r="AB1047" s="273" t="s">
        <v>63257</v>
      </c>
      <c r="AC1047" s="273" t="s">
        <v>63258</v>
      </c>
      <c r="AD1047" s="273" t="s">
        <v>63259</v>
      </c>
    </row>
    <row r="1048" spans="25:30">
      <c r="Y1048" s="259">
        <v>69010099</v>
      </c>
      <c r="Z1048" s="273" t="s">
        <v>60641</v>
      </c>
      <c r="AA1048" s="273" t="s">
        <v>60642</v>
      </c>
      <c r="AB1048" s="273" t="s">
        <v>60643</v>
      </c>
      <c r="AC1048" s="273" t="s">
        <v>60644</v>
      </c>
      <c r="AD1048" s="273" t="s">
        <v>60645</v>
      </c>
    </row>
    <row r="1049" spans="25:30">
      <c r="Y1049" s="259">
        <v>69010100</v>
      </c>
      <c r="Z1049" s="273" t="s">
        <v>62684</v>
      </c>
      <c r="AA1049" s="273" t="s">
        <v>62685</v>
      </c>
      <c r="AB1049" s="273" t="s">
        <v>62686</v>
      </c>
      <c r="AC1049" s="273" t="s">
        <v>62687</v>
      </c>
      <c r="AD1049" s="273" t="s">
        <v>62688</v>
      </c>
    </row>
    <row r="1050" spans="25:30">
      <c r="Y1050" s="259">
        <v>69010101</v>
      </c>
      <c r="Z1050" s="273" t="s">
        <v>63428</v>
      </c>
      <c r="AA1050" s="273" t="s">
        <v>63429</v>
      </c>
      <c r="AB1050" s="273" t="s">
        <v>60616</v>
      </c>
      <c r="AC1050" s="273" t="s">
        <v>63430</v>
      </c>
      <c r="AD1050" s="273" t="s">
        <v>63431</v>
      </c>
    </row>
    <row r="1051" spans="25:30">
      <c r="Y1051" s="259">
        <v>69010102</v>
      </c>
      <c r="Z1051" s="273" t="s">
        <v>62576</v>
      </c>
      <c r="AA1051" s="273" t="s">
        <v>62577</v>
      </c>
      <c r="AB1051" s="273" t="s">
        <v>58721</v>
      </c>
      <c r="AC1051" s="273" t="s">
        <v>62578</v>
      </c>
      <c r="AD1051" s="273" t="s">
        <v>62579</v>
      </c>
    </row>
    <row r="1052" spans="25:30">
      <c r="Y1052" s="259">
        <v>69010103</v>
      </c>
      <c r="Z1052" s="273" t="s">
        <v>64319</v>
      </c>
      <c r="AA1052" s="273" t="s">
        <v>64320</v>
      </c>
      <c r="AB1052" s="273" t="s">
        <v>63489</v>
      </c>
      <c r="AC1052" s="273" t="s">
        <v>64321</v>
      </c>
      <c r="AD1052" s="273" t="s">
        <v>64322</v>
      </c>
    </row>
    <row r="1053" spans="25:30">
      <c r="Y1053" s="259">
        <v>69010104</v>
      </c>
      <c r="Z1053" s="273" t="s">
        <v>60401</v>
      </c>
      <c r="AA1053" s="273" t="s">
        <v>60571</v>
      </c>
      <c r="AB1053" s="273" t="s">
        <v>60572</v>
      </c>
      <c r="AC1053" s="273" t="s">
        <v>60573</v>
      </c>
      <c r="AD1053" s="273" t="s">
        <v>60574</v>
      </c>
    </row>
    <row r="1054" spans="25:30">
      <c r="Y1054" s="259">
        <v>69010105</v>
      </c>
      <c r="Z1054" s="273" t="s">
        <v>63291</v>
      </c>
      <c r="AA1054" s="273" t="s">
        <v>63292</v>
      </c>
      <c r="AB1054" s="273" t="s">
        <v>63155</v>
      </c>
      <c r="AC1054" s="273" t="s">
        <v>63293</v>
      </c>
      <c r="AD1054" s="273" t="s">
        <v>63294</v>
      </c>
    </row>
    <row r="1055" spans="25:30">
      <c r="Y1055" s="259">
        <v>69010108</v>
      </c>
      <c r="Z1055" s="273" t="s">
        <v>60580</v>
      </c>
      <c r="AA1055" s="273" t="s">
        <v>60581</v>
      </c>
      <c r="AB1055" s="273" t="s">
        <v>60582</v>
      </c>
      <c r="AC1055" s="273" t="s">
        <v>60583</v>
      </c>
      <c r="AD1055" s="273" t="s">
        <v>60584</v>
      </c>
    </row>
    <row r="1056" spans="25:30">
      <c r="Y1056" s="259">
        <v>69010110</v>
      </c>
      <c r="Z1056" s="273" t="s">
        <v>62562</v>
      </c>
      <c r="AA1056" s="273" t="s">
        <v>62563</v>
      </c>
      <c r="AB1056" s="273" t="s">
        <v>62564</v>
      </c>
      <c r="AC1056" s="273" t="s">
        <v>62565</v>
      </c>
      <c r="AD1056" s="273" t="s">
        <v>62566</v>
      </c>
    </row>
    <row r="1057" spans="25:30">
      <c r="Y1057" s="259">
        <v>69010112</v>
      </c>
      <c r="Z1057" s="273" t="s">
        <v>63045</v>
      </c>
      <c r="AA1057" s="273" t="s">
        <v>63046</v>
      </c>
      <c r="AB1057" s="273" t="s">
        <v>63047</v>
      </c>
      <c r="AC1057" s="273" t="s">
        <v>63048</v>
      </c>
      <c r="AD1057" s="273" t="s">
        <v>63049</v>
      </c>
    </row>
    <row r="1058" spans="25:30">
      <c r="Y1058" s="259">
        <v>69010113</v>
      </c>
      <c r="Z1058" s="273" t="s">
        <v>62966</v>
      </c>
      <c r="AA1058" s="273" t="s">
        <v>62967</v>
      </c>
      <c r="AB1058" s="273" t="s">
        <v>62147</v>
      </c>
      <c r="AC1058" s="273" t="s">
        <v>62968</v>
      </c>
      <c r="AD1058" s="273" t="s">
        <v>62969</v>
      </c>
    </row>
    <row r="1059" spans="25:30">
      <c r="Y1059" s="259">
        <v>69010115</v>
      </c>
      <c r="Z1059" s="273" t="s">
        <v>59537</v>
      </c>
      <c r="AA1059" s="273" t="s">
        <v>59538</v>
      </c>
      <c r="AB1059" s="273" t="s">
        <v>59539</v>
      </c>
      <c r="AC1059" s="273" t="s">
        <v>59540</v>
      </c>
      <c r="AD1059" s="273" t="s">
        <v>59541</v>
      </c>
    </row>
    <row r="1060" spans="25:30">
      <c r="Y1060" s="259">
        <v>69010116</v>
      </c>
      <c r="Z1060" s="273" t="s">
        <v>60532</v>
      </c>
      <c r="AA1060" s="273" t="s">
        <v>60533</v>
      </c>
      <c r="AB1060" s="273" t="s">
        <v>60534</v>
      </c>
      <c r="AC1060" s="273" t="s">
        <v>60535</v>
      </c>
      <c r="AD1060" s="273" t="s">
        <v>60536</v>
      </c>
    </row>
    <row r="1061" spans="25:30">
      <c r="Y1061" s="259">
        <v>69010117</v>
      </c>
      <c r="Z1061" s="273" t="s">
        <v>62119</v>
      </c>
      <c r="AA1061" s="273" t="s">
        <v>62120</v>
      </c>
      <c r="AB1061" s="273" t="s">
        <v>62121</v>
      </c>
      <c r="AC1061" s="273" t="s">
        <v>62122</v>
      </c>
      <c r="AD1061" s="273" t="s">
        <v>62123</v>
      </c>
    </row>
    <row r="1062" spans="25:30">
      <c r="Y1062" s="259">
        <v>69010118</v>
      </c>
      <c r="Z1062" s="273" t="s">
        <v>62880</v>
      </c>
      <c r="AA1062" s="273" t="s">
        <v>62881</v>
      </c>
      <c r="AB1062" s="273" t="s">
        <v>62882</v>
      </c>
      <c r="AC1062" s="273" t="s">
        <v>62883</v>
      </c>
      <c r="AD1062" s="273" t="s">
        <v>62884</v>
      </c>
    </row>
    <row r="1063" spans="25:30">
      <c r="Y1063" s="259">
        <v>69010119</v>
      </c>
      <c r="Z1063" s="273" t="s">
        <v>60633</v>
      </c>
      <c r="AA1063" s="273" t="s">
        <v>60634</v>
      </c>
      <c r="AB1063" s="273" t="s">
        <v>60635</v>
      </c>
      <c r="AC1063" s="273" t="s">
        <v>60636</v>
      </c>
      <c r="AD1063" s="273" t="s">
        <v>60637</v>
      </c>
    </row>
    <row r="1064" spans="25:30">
      <c r="Y1064" s="259">
        <v>69010120</v>
      </c>
      <c r="Z1064" s="273" t="s">
        <v>60694</v>
      </c>
      <c r="AA1064" s="273" t="s">
        <v>60695</v>
      </c>
      <c r="AB1064" s="273" t="s">
        <v>60696</v>
      </c>
      <c r="AC1064" s="273" t="s">
        <v>60697</v>
      </c>
      <c r="AD1064" s="273" t="s">
        <v>60698</v>
      </c>
    </row>
    <row r="1065" spans="25:30">
      <c r="Y1065" s="259">
        <v>69010121</v>
      </c>
      <c r="Z1065" s="273" t="s">
        <v>63008</v>
      </c>
      <c r="AA1065" s="273" t="s">
        <v>63009</v>
      </c>
      <c r="AB1065" s="273" t="s">
        <v>58758</v>
      </c>
      <c r="AC1065" s="273" t="s">
        <v>63010</v>
      </c>
      <c r="AD1065" s="273" t="s">
        <v>63011</v>
      </c>
    </row>
    <row r="1066" spans="25:30">
      <c r="Y1066" s="259">
        <v>69010122</v>
      </c>
      <c r="Z1066" s="273" t="s">
        <v>63452</v>
      </c>
      <c r="AA1066" s="273" t="s">
        <v>63453</v>
      </c>
      <c r="AB1066" s="273" t="s">
        <v>63454</v>
      </c>
      <c r="AC1066" s="273" t="s">
        <v>63455</v>
      </c>
      <c r="AD1066" s="273" t="s">
        <v>63456</v>
      </c>
    </row>
    <row r="1067" spans="25:30">
      <c r="Y1067" s="259">
        <v>69010123</v>
      </c>
      <c r="Z1067" s="273" t="s">
        <v>62831</v>
      </c>
      <c r="AA1067" s="273" t="s">
        <v>62832</v>
      </c>
      <c r="AB1067" s="273" t="s">
        <v>62833</v>
      </c>
      <c r="AC1067" s="273" t="s">
        <v>62834</v>
      </c>
      <c r="AD1067" s="273" t="s">
        <v>62835</v>
      </c>
    </row>
    <row r="1068" spans="25:30">
      <c r="Y1068" s="259">
        <v>69010125</v>
      </c>
      <c r="Z1068" s="273" t="s">
        <v>59632</v>
      </c>
      <c r="AA1068" s="273" t="s">
        <v>59740</v>
      </c>
      <c r="AB1068" s="273" t="s">
        <v>59634</v>
      </c>
      <c r="AC1068" s="273" t="s">
        <v>59741</v>
      </c>
      <c r="AD1068" s="273" t="s">
        <v>59742</v>
      </c>
    </row>
    <row r="1069" spans="25:30">
      <c r="Y1069" s="259">
        <v>69010126</v>
      </c>
      <c r="Z1069" s="273" t="s">
        <v>59632</v>
      </c>
      <c r="AA1069" s="273" t="s">
        <v>59633</v>
      </c>
      <c r="AB1069" s="273" t="s">
        <v>59634</v>
      </c>
      <c r="AC1069" s="273" t="s">
        <v>59635</v>
      </c>
      <c r="AD1069" s="273" t="s">
        <v>59636</v>
      </c>
    </row>
    <row r="1070" spans="25:30">
      <c r="Y1070" s="259">
        <v>69010127</v>
      </c>
      <c r="Z1070" s="273" t="s">
        <v>60498</v>
      </c>
      <c r="AA1070" s="273" t="s">
        <v>60499</v>
      </c>
      <c r="AB1070" s="273" t="s">
        <v>60500</v>
      </c>
      <c r="AC1070" s="273" t="s">
        <v>60501</v>
      </c>
      <c r="AD1070" s="273" t="s">
        <v>60502</v>
      </c>
    </row>
    <row r="1071" spans="25:30">
      <c r="Y1071" s="259">
        <v>69010128</v>
      </c>
      <c r="Z1071" s="273" t="s">
        <v>60562</v>
      </c>
      <c r="AA1071" s="273" t="s">
        <v>60563</v>
      </c>
      <c r="AB1071" s="273" t="s">
        <v>60564</v>
      </c>
      <c r="AC1071" s="273" t="s">
        <v>60565</v>
      </c>
      <c r="AD1071" s="273" t="s">
        <v>60566</v>
      </c>
    </row>
    <row r="1072" spans="25:30">
      <c r="Y1072" s="259">
        <v>69010129</v>
      </c>
      <c r="Z1072" s="273" t="s">
        <v>62454</v>
      </c>
      <c r="AA1072" s="273" t="s">
        <v>62455</v>
      </c>
      <c r="AB1072" s="273" t="s">
        <v>62456</v>
      </c>
      <c r="AC1072" s="273" t="s">
        <v>62457</v>
      </c>
      <c r="AD1072" s="273" t="s">
        <v>62458</v>
      </c>
    </row>
    <row r="1073" spans="25:30">
      <c r="Y1073" s="259">
        <v>69010132</v>
      </c>
      <c r="Z1073" s="273" t="s">
        <v>62908</v>
      </c>
      <c r="AA1073" s="273" t="s">
        <v>62909</v>
      </c>
      <c r="AB1073" s="273" t="s">
        <v>62910</v>
      </c>
      <c r="AC1073" s="273" t="s">
        <v>62911</v>
      </c>
      <c r="AD1073" s="273" t="s">
        <v>62912</v>
      </c>
    </row>
    <row r="1074" spans="25:30">
      <c r="Y1074" s="259">
        <v>69010133</v>
      </c>
      <c r="Z1074" s="273" t="s">
        <v>60552</v>
      </c>
      <c r="AA1074" s="273" t="s">
        <v>60553</v>
      </c>
      <c r="AB1074" s="273" t="s">
        <v>60554</v>
      </c>
      <c r="AC1074" s="273" t="s">
        <v>60555</v>
      </c>
      <c r="AD1074" s="273" t="s">
        <v>60556</v>
      </c>
    </row>
    <row r="1075" spans="25:30">
      <c r="Y1075" s="259">
        <v>69010134</v>
      </c>
      <c r="Z1075" s="273" t="s">
        <v>62021</v>
      </c>
      <c r="AA1075" s="273" t="s">
        <v>62022</v>
      </c>
      <c r="AB1075" s="273" t="s">
        <v>59519</v>
      </c>
      <c r="AC1075" s="273" t="s">
        <v>62023</v>
      </c>
      <c r="AD1075" s="273" t="s">
        <v>62024</v>
      </c>
    </row>
    <row r="1076" spans="25:30">
      <c r="Y1076" s="259">
        <v>69010136</v>
      </c>
      <c r="Z1076" s="273" t="s">
        <v>64309</v>
      </c>
      <c r="AA1076" s="273" t="s">
        <v>64310</v>
      </c>
      <c r="AB1076" s="273" t="s">
        <v>64311</v>
      </c>
      <c r="AC1076" s="273" t="s">
        <v>64312</v>
      </c>
      <c r="AD1076" s="273" t="s">
        <v>64313</v>
      </c>
    </row>
    <row r="1077" spans="25:30">
      <c r="Y1077" s="259">
        <v>69010137</v>
      </c>
      <c r="Z1077" s="273" t="s">
        <v>62278</v>
      </c>
      <c r="AA1077" s="273" t="s">
        <v>62279</v>
      </c>
      <c r="AB1077" s="273" t="s">
        <v>58684</v>
      </c>
      <c r="AC1077" s="273" t="s">
        <v>62280</v>
      </c>
      <c r="AD1077" s="273" t="s">
        <v>62281</v>
      </c>
    </row>
    <row r="1078" spans="25:30">
      <c r="Y1078" s="259">
        <v>69010138</v>
      </c>
      <c r="Z1078" s="273" t="s">
        <v>60335</v>
      </c>
      <c r="AA1078" s="273" t="s">
        <v>0</v>
      </c>
      <c r="AB1078" s="273" t="s">
        <v>60336</v>
      </c>
      <c r="AC1078" s="273" t="s">
        <v>60337</v>
      </c>
      <c r="AD1078" s="273" t="s">
        <v>60338</v>
      </c>
    </row>
    <row r="1079" spans="25:30">
      <c r="Y1079" s="259">
        <v>69010139</v>
      </c>
      <c r="Z1079" s="273" t="s">
        <v>25</v>
      </c>
      <c r="AA1079" s="273" t="s">
        <v>60513</v>
      </c>
      <c r="AB1079" s="273" t="s">
        <v>60514</v>
      </c>
      <c r="AC1079" s="273" t="s">
        <v>60515</v>
      </c>
      <c r="AD1079" s="273" t="s">
        <v>60516</v>
      </c>
    </row>
    <row r="1080" spans="25:30">
      <c r="Y1080" s="259">
        <v>69010140</v>
      </c>
      <c r="Z1080" s="273" t="s">
        <v>62857</v>
      </c>
      <c r="AA1080" s="273" t="s">
        <v>62858</v>
      </c>
      <c r="AB1080" s="273" t="s">
        <v>62859</v>
      </c>
      <c r="AC1080" s="273" t="s">
        <v>62860</v>
      </c>
      <c r="AD1080" s="273" t="s">
        <v>62861</v>
      </c>
    </row>
    <row r="1081" spans="25:30">
      <c r="Y1081" s="259">
        <v>69010141</v>
      </c>
      <c r="Z1081" s="273" t="s">
        <v>63369</v>
      </c>
      <c r="AA1081" s="273" t="s">
        <v>63370</v>
      </c>
      <c r="AB1081" s="273" t="s">
        <v>63371</v>
      </c>
      <c r="AC1081" s="273" t="s">
        <v>63372</v>
      </c>
      <c r="AD1081" s="273" t="s">
        <v>63373</v>
      </c>
    </row>
    <row r="1082" spans="25:30">
      <c r="Y1082" s="259">
        <v>69010142</v>
      </c>
      <c r="Z1082" s="273" t="s">
        <v>63425</v>
      </c>
      <c r="AA1082" s="273" t="s">
        <v>63426</v>
      </c>
      <c r="AB1082" s="273" t="s">
        <v>62304</v>
      </c>
      <c r="AC1082" s="273" t="s">
        <v>63427</v>
      </c>
      <c r="AD1082" s="273" t="s">
        <v>62306</v>
      </c>
    </row>
    <row r="1083" spans="25:30">
      <c r="Y1083" s="259">
        <v>69010143</v>
      </c>
      <c r="Z1083" s="273" t="s">
        <v>63364</v>
      </c>
      <c r="AA1083" s="273" t="s">
        <v>63365</v>
      </c>
      <c r="AB1083" s="273" t="s">
        <v>63366</v>
      </c>
      <c r="AC1083" s="273" t="s">
        <v>63367</v>
      </c>
      <c r="AD1083" s="273" t="s">
        <v>63368</v>
      </c>
    </row>
    <row r="1084" spans="25:30">
      <c r="Y1084" s="259">
        <v>69010144</v>
      </c>
      <c r="Z1084" s="273" t="s">
        <v>63374</v>
      </c>
      <c r="AA1084" s="273" t="s">
        <v>63375</v>
      </c>
      <c r="AB1084" s="273" t="s">
        <v>63376</v>
      </c>
      <c r="AC1084" s="273" t="s">
        <v>63377</v>
      </c>
      <c r="AD1084" s="273" t="s">
        <v>63378</v>
      </c>
    </row>
    <row r="1085" spans="25:30">
      <c r="Y1085" s="259">
        <v>69010145</v>
      </c>
      <c r="Z1085" s="273" t="s">
        <v>63379</v>
      </c>
      <c r="AA1085" s="273" t="s">
        <v>63380</v>
      </c>
      <c r="AB1085" s="273" t="s">
        <v>63366</v>
      </c>
      <c r="AC1085" s="273" t="s">
        <v>63367</v>
      </c>
      <c r="AD1085" s="273" t="s">
        <v>63381</v>
      </c>
    </row>
    <row r="1086" spans="25:30">
      <c r="Y1086" s="259">
        <v>69010146</v>
      </c>
      <c r="Z1086" s="273" t="s">
        <v>62145</v>
      </c>
      <c r="AA1086" s="273" t="s">
        <v>62146</v>
      </c>
      <c r="AB1086" s="273" t="s">
        <v>62147</v>
      </c>
      <c r="AC1086" s="273" t="s">
        <v>62148</v>
      </c>
      <c r="AD1086" s="273" t="s">
        <v>62149</v>
      </c>
    </row>
    <row r="1087" spans="25:30">
      <c r="Y1087" s="259">
        <v>69010148</v>
      </c>
      <c r="Z1087" s="273" t="s">
        <v>65236</v>
      </c>
      <c r="AA1087" s="273" t="s">
        <v>65237</v>
      </c>
      <c r="AB1087" s="273" t="s">
        <v>65238</v>
      </c>
      <c r="AC1087" s="273" t="s">
        <v>65239</v>
      </c>
      <c r="AD1087" s="273" t="s">
        <v>65240</v>
      </c>
    </row>
    <row r="1088" spans="25:30">
      <c r="Y1088" s="259">
        <v>69010149</v>
      </c>
      <c r="Z1088" s="273" t="s">
        <v>63065</v>
      </c>
      <c r="AA1088" s="273" t="s">
        <v>63066</v>
      </c>
      <c r="AB1088" s="273" t="s">
        <v>63067</v>
      </c>
      <c r="AC1088" s="273" t="s">
        <v>63068</v>
      </c>
      <c r="AD1088" s="273" t="s">
        <v>63069</v>
      </c>
    </row>
    <row r="1089" spans="25:30">
      <c r="Y1089" s="259">
        <v>69010150</v>
      </c>
      <c r="Z1089" s="273" t="s">
        <v>63687</v>
      </c>
      <c r="AA1089" s="273" t="s">
        <v>63688</v>
      </c>
      <c r="AB1089" s="273" t="s">
        <v>62859</v>
      </c>
      <c r="AC1089" s="273" t="s">
        <v>63689</v>
      </c>
      <c r="AD1089" s="273" t="s">
        <v>63690</v>
      </c>
    </row>
    <row r="1090" spans="25:30">
      <c r="Y1090" s="259">
        <v>69010151</v>
      </c>
      <c r="Z1090" s="273" t="s">
        <v>64272</v>
      </c>
      <c r="AA1090" s="273" t="s">
        <v>64273</v>
      </c>
      <c r="AB1090" s="273" t="s">
        <v>64274</v>
      </c>
      <c r="AC1090" s="273" t="s">
        <v>64275</v>
      </c>
      <c r="AD1090" s="273" t="s">
        <v>64276</v>
      </c>
    </row>
    <row r="1091" spans="25:30">
      <c r="Y1091" s="259">
        <v>69010154</v>
      </c>
      <c r="Z1091" s="273" t="s">
        <v>64333</v>
      </c>
      <c r="AA1091" s="273" t="s">
        <v>64334</v>
      </c>
      <c r="AB1091" s="273" t="s">
        <v>64335</v>
      </c>
      <c r="AC1091" s="273" t="s">
        <v>64336</v>
      </c>
      <c r="AD1091" s="273" t="s">
        <v>64337</v>
      </c>
    </row>
    <row r="1092" spans="25:30">
      <c r="Y1092" s="259">
        <v>69010155</v>
      </c>
      <c r="Z1092" s="273" t="s">
        <v>64364</v>
      </c>
      <c r="AA1092" s="273" t="s">
        <v>64365</v>
      </c>
      <c r="AB1092" s="273" t="s">
        <v>64366</v>
      </c>
      <c r="AC1092" s="273" t="s">
        <v>64367</v>
      </c>
      <c r="AD1092" s="273" t="s">
        <v>64368</v>
      </c>
    </row>
    <row r="1093" spans="25:30">
      <c r="Y1093" s="259">
        <v>69010156</v>
      </c>
      <c r="Z1093" s="273" t="s">
        <v>64374</v>
      </c>
      <c r="AA1093" s="273" t="s">
        <v>64375</v>
      </c>
      <c r="AB1093" s="273" t="s">
        <v>64376</v>
      </c>
      <c r="AC1093" s="273" t="s">
        <v>64377</v>
      </c>
      <c r="AD1093" s="273" t="s">
        <v>64378</v>
      </c>
    </row>
    <row r="1094" spans="25:30">
      <c r="Y1094" s="259">
        <v>69010158</v>
      </c>
      <c r="Z1094" s="273" t="s">
        <v>65224</v>
      </c>
      <c r="AA1094" s="273" t="s">
        <v>65225</v>
      </c>
      <c r="AB1094" s="273" t="s">
        <v>65226</v>
      </c>
      <c r="AC1094" s="273" t="s">
        <v>65227</v>
      </c>
      <c r="AD1094" s="273" t="s">
        <v>65228</v>
      </c>
    </row>
    <row r="1095" spans="25:30">
      <c r="Y1095" s="259">
        <v>69010159</v>
      </c>
      <c r="Z1095" s="273" t="s">
        <v>64431</v>
      </c>
      <c r="AA1095" s="273" t="s">
        <v>64432</v>
      </c>
      <c r="AB1095" s="273" t="s">
        <v>64433</v>
      </c>
      <c r="AC1095" s="273" t="s">
        <v>64434</v>
      </c>
      <c r="AD1095" s="273" t="s">
        <v>64435</v>
      </c>
    </row>
    <row r="1096" spans="25:30">
      <c r="Y1096" s="259">
        <v>69010160</v>
      </c>
      <c r="Z1096" s="273" t="s">
        <v>64467</v>
      </c>
      <c r="AA1096" s="273" t="s">
        <v>64468</v>
      </c>
      <c r="AB1096" s="273" t="s">
        <v>64469</v>
      </c>
      <c r="AC1096" s="273" t="s">
        <v>64470</v>
      </c>
      <c r="AD1096" s="273" t="s">
        <v>64471</v>
      </c>
    </row>
    <row r="1097" spans="25:30">
      <c r="Y1097" s="259">
        <v>69010164</v>
      </c>
      <c r="Z1097" s="273" t="s">
        <v>64555</v>
      </c>
      <c r="AA1097" s="273" t="s">
        <v>64556</v>
      </c>
      <c r="AB1097" s="273" t="s">
        <v>64557</v>
      </c>
      <c r="AC1097" s="273" t="s">
        <v>64558</v>
      </c>
      <c r="AD1097" s="273" t="s">
        <v>64559</v>
      </c>
    </row>
    <row r="1098" spans="25:30">
      <c r="Y1098" s="259">
        <v>69010165</v>
      </c>
      <c r="Z1098" s="273" t="s">
        <v>64585</v>
      </c>
      <c r="AA1098" s="273" t="s">
        <v>64586</v>
      </c>
      <c r="AB1098" s="273" t="s">
        <v>64587</v>
      </c>
      <c r="AC1098" s="273" t="s">
        <v>64588</v>
      </c>
      <c r="AD1098" s="273" t="s">
        <v>64589</v>
      </c>
    </row>
    <row r="1099" spans="25:30">
      <c r="Y1099" s="259">
        <v>69010166</v>
      </c>
      <c r="Z1099" s="273" t="s">
        <v>64591</v>
      </c>
      <c r="AA1099" s="273" t="s">
        <v>64592</v>
      </c>
      <c r="AB1099" s="273" t="s">
        <v>64593</v>
      </c>
      <c r="AC1099" s="273" t="s">
        <v>64594</v>
      </c>
      <c r="AD1099" s="273" t="s">
        <v>64595</v>
      </c>
    </row>
    <row r="1100" spans="25:30">
      <c r="Y1100" s="259">
        <v>69010167</v>
      </c>
      <c r="Z1100" s="273" t="s">
        <v>60731</v>
      </c>
      <c r="AA1100" s="273" t="s">
        <v>64003</v>
      </c>
      <c r="AB1100" s="273" t="s">
        <v>64004</v>
      </c>
      <c r="AC1100" s="273" t="s">
        <v>64005</v>
      </c>
      <c r="AD1100" s="273" t="s">
        <v>64006</v>
      </c>
    </row>
    <row r="1101" spans="25:30">
      <c r="Y1101" s="259">
        <v>69010169</v>
      </c>
      <c r="Z1101" s="273" t="s">
        <v>64374</v>
      </c>
      <c r="AA1101" s="273" t="s">
        <v>64375</v>
      </c>
      <c r="AB1101" s="273" t="s">
        <v>64376</v>
      </c>
      <c r="AC1101" s="273" t="s">
        <v>64688</v>
      </c>
      <c r="AD1101" s="273" t="s">
        <v>64689</v>
      </c>
    </row>
    <row r="1102" spans="25:30">
      <c r="Y1102" s="259">
        <v>69010171</v>
      </c>
      <c r="Z1102" s="273" t="s">
        <v>60567</v>
      </c>
      <c r="AA1102" s="273" t="s">
        <v>21</v>
      </c>
      <c r="AB1102" s="273" t="s">
        <v>60568</v>
      </c>
      <c r="AC1102" s="273" t="s">
        <v>60569</v>
      </c>
      <c r="AD1102" s="273" t="s">
        <v>60570</v>
      </c>
    </row>
    <row r="1103" spans="25:30">
      <c r="Y1103" s="259">
        <v>69010177</v>
      </c>
      <c r="Z1103" s="273" t="s">
        <v>64945</v>
      </c>
      <c r="AA1103" s="273" t="s">
        <v>64946</v>
      </c>
      <c r="AB1103" s="273" t="s">
        <v>58899</v>
      </c>
      <c r="AC1103" s="273" t="s">
        <v>64947</v>
      </c>
      <c r="AD1103" s="273" t="s">
        <v>64948</v>
      </c>
    </row>
    <row r="1104" spans="25:30">
      <c r="Y1104" s="259">
        <v>69010178</v>
      </c>
      <c r="Z1104" s="273" t="s">
        <v>64954</v>
      </c>
      <c r="AA1104" s="273" t="s">
        <v>64955</v>
      </c>
      <c r="AB1104" s="273" t="s">
        <v>64038</v>
      </c>
      <c r="AC1104" s="273" t="s">
        <v>64956</v>
      </c>
      <c r="AD1104" s="273" t="s">
        <v>64957</v>
      </c>
    </row>
    <row r="1105" spans="25:30">
      <c r="Y1105" s="259">
        <v>69010179</v>
      </c>
      <c r="Z1105" s="273" t="s">
        <v>65003</v>
      </c>
      <c r="AA1105" s="273" t="s">
        <v>65004</v>
      </c>
      <c r="AB1105" s="273" t="s">
        <v>65005</v>
      </c>
      <c r="AC1105" s="273" t="s">
        <v>65006</v>
      </c>
      <c r="AD1105" s="273" t="s">
        <v>65007</v>
      </c>
    </row>
    <row r="1106" spans="25:30">
      <c r="Y1106" s="259">
        <v>69010180</v>
      </c>
      <c r="Z1106" s="273" t="s">
        <v>65008</v>
      </c>
      <c r="AA1106" s="273" t="s">
        <v>65009</v>
      </c>
      <c r="AB1106" s="273" t="s">
        <v>65010</v>
      </c>
      <c r="AC1106" s="273" t="s">
        <v>65011</v>
      </c>
      <c r="AD1106" s="273" t="s">
        <v>65012</v>
      </c>
    </row>
    <row r="1107" spans="25:30">
      <c r="Y1107" s="259">
        <v>69010181</v>
      </c>
      <c r="Z1107" s="273" t="s">
        <v>65028</v>
      </c>
      <c r="AA1107" s="273" t="s">
        <v>65029</v>
      </c>
      <c r="AB1107" s="273" t="s">
        <v>65030</v>
      </c>
      <c r="AC1107" s="273" t="s">
        <v>65031</v>
      </c>
      <c r="AD1107" s="273" t="s">
        <v>65032</v>
      </c>
    </row>
    <row r="1108" spans="25:30">
      <c r="Y1108" s="259">
        <v>69010185</v>
      </c>
      <c r="Z1108" s="273" t="s">
        <v>65080</v>
      </c>
      <c r="AA1108" s="273" t="s">
        <v>65081</v>
      </c>
      <c r="AB1108" s="273" t="s">
        <v>65082</v>
      </c>
      <c r="AC1108" s="273" t="s">
        <v>65083</v>
      </c>
      <c r="AD1108" s="273" t="s">
        <v>65084</v>
      </c>
    </row>
    <row r="1109" spans="25:30">
      <c r="Y1109" s="259">
        <v>69010188</v>
      </c>
      <c r="Z1109" s="273" t="s">
        <v>65109</v>
      </c>
      <c r="AA1109" s="273" t="s">
        <v>65110</v>
      </c>
      <c r="AB1109" s="273" t="s">
        <v>60529</v>
      </c>
      <c r="AC1109" s="273" t="s">
        <v>65111</v>
      </c>
      <c r="AD1109" s="273" t="s">
        <v>65112</v>
      </c>
    </row>
    <row r="1110" spans="25:30">
      <c r="Y1110" s="276">
        <v>69010203</v>
      </c>
      <c r="Z1110" s="259" t="s">
        <v>65211</v>
      </c>
      <c r="AA1110" s="259" t="s">
        <v>65212</v>
      </c>
      <c r="AB1110" s="259" t="s">
        <v>64007</v>
      </c>
      <c r="AC1110" s="259" t="s">
        <v>65213</v>
      </c>
      <c r="AD1110" s="259" t="s">
        <v>64006</v>
      </c>
    </row>
    <row r="1111" spans="25:30">
      <c r="Y1111" s="259">
        <v>69010205</v>
      </c>
      <c r="Z1111" s="273" t="s">
        <v>65231</v>
      </c>
      <c r="AA1111" s="273" t="s">
        <v>65232</v>
      </c>
      <c r="AB1111" s="273" t="s">
        <v>65233</v>
      </c>
      <c r="AC1111" s="273" t="s">
        <v>65234</v>
      </c>
      <c r="AD1111" s="273" t="s">
        <v>65235</v>
      </c>
    </row>
    <row r="1112" spans="25:30">
      <c r="Y1112" s="259">
        <v>69011001</v>
      </c>
      <c r="Z1112" s="273" t="s">
        <v>62773</v>
      </c>
      <c r="AA1112" s="273" t="s">
        <v>62774</v>
      </c>
      <c r="AB1112" s="273" t="s">
        <v>58422</v>
      </c>
      <c r="AC1112" s="273" t="s">
        <v>62775</v>
      </c>
      <c r="AD1112" s="273" t="s">
        <v>62776</v>
      </c>
    </row>
    <row r="1113" spans="25:30">
      <c r="Y1113" s="259">
        <v>69011003</v>
      </c>
      <c r="Z1113" s="273" t="s">
        <v>63089</v>
      </c>
      <c r="AA1113" s="273" t="s">
        <v>63090</v>
      </c>
      <c r="AB1113" s="273" t="s">
        <v>63091</v>
      </c>
      <c r="AC1113" s="273" t="s">
        <v>63092</v>
      </c>
      <c r="AD1113" s="273" t="s">
        <v>63093</v>
      </c>
    </row>
    <row r="1114" spans="25:30">
      <c r="Y1114" s="259">
        <v>69011004</v>
      </c>
      <c r="Z1114" s="273" t="s">
        <v>59527</v>
      </c>
      <c r="AA1114" s="273" t="s">
        <v>59528</v>
      </c>
      <c r="AB1114" s="273" t="s">
        <v>59529</v>
      </c>
      <c r="AC1114" s="273" t="s">
        <v>59530</v>
      </c>
      <c r="AD1114" s="273" t="s">
        <v>59531</v>
      </c>
    </row>
    <row r="1115" spans="25:30">
      <c r="Y1115" s="259">
        <v>69011007</v>
      </c>
      <c r="Z1115" s="273" t="s">
        <v>63208</v>
      </c>
      <c r="AA1115" s="273" t="s">
        <v>63209</v>
      </c>
      <c r="AB1115" s="273" t="s">
        <v>63210</v>
      </c>
      <c r="AC1115" s="273" t="s">
        <v>63211</v>
      </c>
      <c r="AD1115" s="273" t="s">
        <v>63212</v>
      </c>
    </row>
    <row r="1116" spans="25:30">
      <c r="Y1116" s="259">
        <v>69011008</v>
      </c>
      <c r="Z1116" s="273" t="s">
        <v>60865</v>
      </c>
      <c r="AA1116" s="273" t="s">
        <v>60866</v>
      </c>
      <c r="AB1116" s="273" t="s">
        <v>60867</v>
      </c>
      <c r="AC1116" s="273" t="s">
        <v>60868</v>
      </c>
      <c r="AD1116" s="273" t="s">
        <v>60869</v>
      </c>
    </row>
    <row r="1117" spans="25:30">
      <c r="Y1117" s="259">
        <v>69011010</v>
      </c>
      <c r="Z1117" s="273" t="s">
        <v>60913</v>
      </c>
      <c r="AA1117" s="273" t="s">
        <v>60914</v>
      </c>
      <c r="AB1117" s="273" t="s">
        <v>60915</v>
      </c>
      <c r="AC1117" s="273" t="s">
        <v>60916</v>
      </c>
      <c r="AD1117" s="273" t="s">
        <v>60917</v>
      </c>
    </row>
    <row r="1118" spans="25:30">
      <c r="Y1118" s="259">
        <v>69011011</v>
      </c>
      <c r="Z1118" s="273" t="s">
        <v>58135</v>
      </c>
      <c r="AA1118" s="273" t="s">
        <v>60946</v>
      </c>
      <c r="AB1118" s="273" t="s">
        <v>60947</v>
      </c>
      <c r="AC1118" s="273" t="s">
        <v>60948</v>
      </c>
      <c r="AD1118" s="273" t="s">
        <v>60949</v>
      </c>
    </row>
    <row r="1119" spans="25:30">
      <c r="Y1119" s="259">
        <v>69011013</v>
      </c>
      <c r="Z1119" s="273" t="s">
        <v>61009</v>
      </c>
      <c r="AA1119" s="273" t="s">
        <v>61010</v>
      </c>
      <c r="AB1119" s="273" t="s">
        <v>53823</v>
      </c>
      <c r="AC1119" s="273" t="s">
        <v>61011</v>
      </c>
      <c r="AD1119" s="273" t="s">
        <v>53824</v>
      </c>
    </row>
    <row r="1120" spans="25:30">
      <c r="Y1120" s="259">
        <v>69011014</v>
      </c>
      <c r="Z1120" s="273" t="s">
        <v>61138</v>
      </c>
      <c r="AA1120" s="273" t="s">
        <v>61139</v>
      </c>
      <c r="AB1120" s="273" t="s">
        <v>61140</v>
      </c>
      <c r="AC1120" s="273" t="s">
        <v>61141</v>
      </c>
      <c r="AD1120" s="273" t="s">
        <v>61142</v>
      </c>
    </row>
    <row r="1121" spans="25:30">
      <c r="Y1121" s="259">
        <v>69011015</v>
      </c>
      <c r="Z1121" s="273" t="s">
        <v>61048</v>
      </c>
      <c r="AA1121" s="273" t="s">
        <v>61049</v>
      </c>
      <c r="AB1121" s="273" t="s">
        <v>61050</v>
      </c>
      <c r="AC1121" s="273" t="s">
        <v>61051</v>
      </c>
      <c r="AD1121" s="273" t="s">
        <v>61052</v>
      </c>
    </row>
    <row r="1122" spans="25:30">
      <c r="Y1122" s="259">
        <v>69011016</v>
      </c>
      <c r="Z1122" s="273" t="s">
        <v>61017</v>
      </c>
      <c r="AA1122" s="273" t="s">
        <v>61018</v>
      </c>
      <c r="AB1122" s="273" t="s">
        <v>61019</v>
      </c>
      <c r="AC1122" s="273" t="s">
        <v>61020</v>
      </c>
      <c r="AD1122" s="273" t="s">
        <v>61021</v>
      </c>
    </row>
    <row r="1123" spans="25:30">
      <c r="Y1123" s="259">
        <v>69011017</v>
      </c>
      <c r="Z1123" s="273" t="s">
        <v>61276</v>
      </c>
      <c r="AA1123" s="273" t="s">
        <v>61277</v>
      </c>
      <c r="AB1123" s="273" t="s">
        <v>53823</v>
      </c>
      <c r="AC1123" s="273" t="s">
        <v>61278</v>
      </c>
      <c r="AD1123" s="273" t="s">
        <v>61279</v>
      </c>
    </row>
    <row r="1124" spans="25:30">
      <c r="Y1124" s="259">
        <v>69011018</v>
      </c>
      <c r="Z1124" s="273" t="s">
        <v>61291</v>
      </c>
      <c r="AA1124" s="273" t="s">
        <v>61292</v>
      </c>
      <c r="AB1124" s="273" t="s">
        <v>61293</v>
      </c>
      <c r="AC1124" s="273" t="s">
        <v>61294</v>
      </c>
      <c r="AD1124" s="273" t="s">
        <v>61295</v>
      </c>
    </row>
    <row r="1125" spans="25:30">
      <c r="Y1125" s="259">
        <v>69011019</v>
      </c>
      <c r="Z1125" s="273" t="s">
        <v>61120</v>
      </c>
      <c r="AA1125" s="273" t="s">
        <v>61121</v>
      </c>
      <c r="AB1125" s="273" t="s">
        <v>61122</v>
      </c>
      <c r="AC1125" s="273" t="s">
        <v>61123</v>
      </c>
      <c r="AD1125" s="273" t="s">
        <v>61124</v>
      </c>
    </row>
    <row r="1126" spans="25:30">
      <c r="Y1126" s="259">
        <v>69011020</v>
      </c>
      <c r="Z1126" s="273" t="s">
        <v>63436</v>
      </c>
      <c r="AA1126" s="273" t="s">
        <v>63437</v>
      </c>
      <c r="AB1126" s="273" t="s">
        <v>63438</v>
      </c>
      <c r="AC1126" s="273" t="s">
        <v>63439</v>
      </c>
      <c r="AD1126" s="273" t="s">
        <v>63440</v>
      </c>
    </row>
    <row r="1127" spans="25:30">
      <c r="Y1127" s="259">
        <v>69011021</v>
      </c>
      <c r="Z1127" s="273" t="s">
        <v>63077</v>
      </c>
      <c r="AA1127" s="273" t="s">
        <v>63078</v>
      </c>
      <c r="AB1127" s="273" t="s">
        <v>63079</v>
      </c>
      <c r="AC1127" s="273" t="s">
        <v>63080</v>
      </c>
      <c r="AD1127" s="273" t="s">
        <v>63081</v>
      </c>
    </row>
    <row r="1128" spans="25:30">
      <c r="Y1128" s="259">
        <v>69011022</v>
      </c>
      <c r="Z1128" s="273" t="s">
        <v>63549</v>
      </c>
      <c r="AA1128" s="273" t="s">
        <v>63550</v>
      </c>
      <c r="AB1128" s="273" t="s">
        <v>63551</v>
      </c>
      <c r="AC1128" s="273" t="s">
        <v>63552</v>
      </c>
      <c r="AD1128" s="273" t="s">
        <v>63553</v>
      </c>
    </row>
    <row r="1129" spans="25:30">
      <c r="Y1129" s="259">
        <v>69011023</v>
      </c>
      <c r="Z1129" s="273" t="s">
        <v>59704</v>
      </c>
      <c r="AA1129" s="273" t="s">
        <v>59705</v>
      </c>
      <c r="AB1129" s="273" t="s">
        <v>59706</v>
      </c>
      <c r="AC1129" s="273" t="s">
        <v>59707</v>
      </c>
      <c r="AD1129" s="273" t="s">
        <v>59708</v>
      </c>
    </row>
    <row r="1130" spans="25:30">
      <c r="Y1130" s="259">
        <v>69011028</v>
      </c>
      <c r="Z1130" s="273" t="s">
        <v>60704</v>
      </c>
      <c r="AA1130" s="273" t="s">
        <v>60705</v>
      </c>
      <c r="AB1130" s="273" t="s">
        <v>60706</v>
      </c>
      <c r="AC1130" s="273" t="s">
        <v>60707</v>
      </c>
      <c r="AD1130" s="273" t="s">
        <v>60708</v>
      </c>
    </row>
    <row r="1131" spans="25:30">
      <c r="Y1131" s="259">
        <v>69011029</v>
      </c>
      <c r="Z1131" s="273" t="s">
        <v>60805</v>
      </c>
      <c r="AA1131" s="273" t="s">
        <v>60806</v>
      </c>
      <c r="AB1131" s="273" t="s">
        <v>60807</v>
      </c>
      <c r="AC1131" s="273" t="s">
        <v>60808</v>
      </c>
      <c r="AD1131" s="273" t="s">
        <v>60809</v>
      </c>
    </row>
    <row r="1132" spans="25:30">
      <c r="Y1132" s="259">
        <v>69011030</v>
      </c>
      <c r="Z1132" s="273" t="s">
        <v>62354</v>
      </c>
      <c r="AA1132" s="273" t="s">
        <v>62355</v>
      </c>
      <c r="AB1132" s="273" t="s">
        <v>58606</v>
      </c>
      <c r="AC1132" s="273" t="s">
        <v>62356</v>
      </c>
      <c r="AD1132" s="273" t="s">
        <v>62357</v>
      </c>
    </row>
    <row r="1133" spans="25:30">
      <c r="Y1133" s="259">
        <v>69011031</v>
      </c>
      <c r="Z1133" s="273" t="s">
        <v>59764</v>
      </c>
      <c r="AA1133" s="273" t="s">
        <v>59765</v>
      </c>
      <c r="AB1133" s="273" t="s">
        <v>59766</v>
      </c>
      <c r="AC1133" s="273" t="s">
        <v>59767</v>
      </c>
      <c r="AD1133" s="273" t="s">
        <v>59768</v>
      </c>
    </row>
    <row r="1134" spans="25:30">
      <c r="Y1134" s="259">
        <v>69011032</v>
      </c>
      <c r="Z1134" s="273" t="s">
        <v>61747</v>
      </c>
      <c r="AA1134" s="273" t="s">
        <v>61748</v>
      </c>
      <c r="AB1134" s="273" t="s">
        <v>61749</v>
      </c>
      <c r="AC1134" s="273" t="s">
        <v>61750</v>
      </c>
      <c r="AD1134" s="273" t="s">
        <v>61751</v>
      </c>
    </row>
    <row r="1135" spans="25:30">
      <c r="Y1135" s="259">
        <v>69011033</v>
      </c>
      <c r="Z1135" s="273" t="s">
        <v>63247</v>
      </c>
      <c r="AA1135" s="273" t="s">
        <v>63248</v>
      </c>
      <c r="AB1135" s="273" t="s">
        <v>63249</v>
      </c>
      <c r="AC1135" s="273" t="s">
        <v>63250</v>
      </c>
      <c r="AD1135" s="273" t="s">
        <v>63251</v>
      </c>
    </row>
    <row r="1136" spans="25:30">
      <c r="Y1136" s="259">
        <v>69011034</v>
      </c>
      <c r="Z1136" s="273" t="s">
        <v>60810</v>
      </c>
      <c r="AA1136" s="273" t="s">
        <v>60811</v>
      </c>
      <c r="AB1136" s="273" t="s">
        <v>60812</v>
      </c>
      <c r="AC1136" s="273" t="s">
        <v>60813</v>
      </c>
      <c r="AD1136" s="273" t="s">
        <v>60814</v>
      </c>
    </row>
    <row r="1137" spans="25:30">
      <c r="Y1137" s="259">
        <v>69011035</v>
      </c>
      <c r="Z1137" s="273" t="s">
        <v>59676</v>
      </c>
      <c r="AA1137" s="273" t="s">
        <v>59677</v>
      </c>
      <c r="AB1137" s="273" t="s">
        <v>59678</v>
      </c>
      <c r="AC1137" s="273" t="s">
        <v>59679</v>
      </c>
      <c r="AD1137" s="273" t="s">
        <v>59680</v>
      </c>
    </row>
    <row r="1138" spans="25:30">
      <c r="Y1138" s="259">
        <v>69011036</v>
      </c>
      <c r="Z1138" s="273" t="s">
        <v>61908</v>
      </c>
      <c r="AA1138" s="273" t="s">
        <v>61909</v>
      </c>
      <c r="AB1138" s="273" t="s">
        <v>61910</v>
      </c>
      <c r="AC1138" s="273" t="s">
        <v>61911</v>
      </c>
      <c r="AD1138" s="273" t="s">
        <v>61912</v>
      </c>
    </row>
    <row r="1139" spans="25:30">
      <c r="Y1139" s="259">
        <v>69011037</v>
      </c>
      <c r="Z1139" s="273" t="s">
        <v>61498</v>
      </c>
      <c r="AA1139" s="273" t="s">
        <v>61499</v>
      </c>
      <c r="AB1139" s="273" t="s">
        <v>61500</v>
      </c>
      <c r="AC1139" s="273" t="s">
        <v>61501</v>
      </c>
      <c r="AD1139" s="273" t="s">
        <v>61502</v>
      </c>
    </row>
    <row r="1140" spans="25:30">
      <c r="Y1140" s="259">
        <v>69011038</v>
      </c>
      <c r="Z1140" s="273" t="s">
        <v>61443</v>
      </c>
      <c r="AA1140" s="273" t="s">
        <v>61444</v>
      </c>
      <c r="AB1140" s="273" t="s">
        <v>61445</v>
      </c>
      <c r="AC1140" s="273" t="s">
        <v>61446</v>
      </c>
      <c r="AD1140" s="273" t="s">
        <v>61447</v>
      </c>
    </row>
    <row r="1141" spans="25:30">
      <c r="Y1141" s="259">
        <v>69011039</v>
      </c>
      <c r="Z1141" s="273" t="s">
        <v>61434</v>
      </c>
      <c r="AA1141" s="273" t="s">
        <v>61435</v>
      </c>
      <c r="AB1141" s="273" t="s">
        <v>60910</v>
      </c>
      <c r="AC1141" s="273" t="s">
        <v>61436</v>
      </c>
      <c r="AD1141" s="273" t="s">
        <v>61437</v>
      </c>
    </row>
    <row r="1142" spans="25:30">
      <c r="Y1142" s="259">
        <v>69011042</v>
      </c>
      <c r="Z1142" s="273" t="s">
        <v>61721</v>
      </c>
      <c r="AA1142" s="273" t="s">
        <v>61722</v>
      </c>
      <c r="AB1142" s="273" t="s">
        <v>61723</v>
      </c>
      <c r="AC1142" s="273" t="s">
        <v>61724</v>
      </c>
      <c r="AD1142" s="273" t="s">
        <v>61725</v>
      </c>
    </row>
    <row r="1143" spans="25:30">
      <c r="Y1143" s="259">
        <v>69011043</v>
      </c>
      <c r="Z1143" s="273" t="s">
        <v>61493</v>
      </c>
      <c r="AA1143" s="273" t="s">
        <v>61494</v>
      </c>
      <c r="AB1143" s="273" t="s">
        <v>61495</v>
      </c>
      <c r="AC1143" s="273" t="s">
        <v>61496</v>
      </c>
      <c r="AD1143" s="273" t="s">
        <v>61497</v>
      </c>
    </row>
    <row r="1144" spans="25:30">
      <c r="Y1144" s="259">
        <v>69011045</v>
      </c>
      <c r="Z1144" s="273" t="s">
        <v>61508</v>
      </c>
      <c r="AA1144" s="273" t="s">
        <v>61509</v>
      </c>
      <c r="AB1144" s="273" t="s">
        <v>61510</v>
      </c>
      <c r="AC1144" s="273" t="s">
        <v>61511</v>
      </c>
      <c r="AD1144" s="273" t="s">
        <v>61512</v>
      </c>
    </row>
    <row r="1145" spans="25:30">
      <c r="Y1145" s="259">
        <v>69011046</v>
      </c>
      <c r="Z1145" s="273" t="s">
        <v>61926</v>
      </c>
      <c r="AA1145" s="273" t="s">
        <v>61927</v>
      </c>
      <c r="AB1145" s="273" t="s">
        <v>61928</v>
      </c>
      <c r="AC1145" s="273" t="s">
        <v>61929</v>
      </c>
      <c r="AD1145" s="273" t="s">
        <v>61930</v>
      </c>
    </row>
    <row r="1146" spans="25:30">
      <c r="Y1146" s="259">
        <v>69011048</v>
      </c>
      <c r="Z1146" s="273" t="s">
        <v>61296</v>
      </c>
      <c r="AA1146" s="273" t="s">
        <v>61297</v>
      </c>
      <c r="AB1146" s="273" t="s">
        <v>61298</v>
      </c>
      <c r="AC1146" s="273" t="s">
        <v>61299</v>
      </c>
      <c r="AD1146" s="273" t="s">
        <v>61300</v>
      </c>
    </row>
    <row r="1147" spans="25:30">
      <c r="Y1147" s="259">
        <v>69011049</v>
      </c>
      <c r="Z1147" s="273" t="s">
        <v>63227</v>
      </c>
      <c r="AA1147" s="273" t="s">
        <v>63228</v>
      </c>
      <c r="AB1147" s="273" t="s">
        <v>63229</v>
      </c>
      <c r="AC1147" s="273" t="s">
        <v>63230</v>
      </c>
      <c r="AD1147" s="273" t="s">
        <v>63231</v>
      </c>
    </row>
    <row r="1148" spans="25:30">
      <c r="Y1148" s="259">
        <v>69011050</v>
      </c>
      <c r="Z1148" s="273" t="s">
        <v>60650</v>
      </c>
      <c r="AA1148" s="273" t="s">
        <v>60651</v>
      </c>
      <c r="AB1148" s="273" t="s">
        <v>60652</v>
      </c>
      <c r="AC1148" s="273" t="s">
        <v>60653</v>
      </c>
      <c r="AD1148" s="273" t="s">
        <v>60654</v>
      </c>
    </row>
    <row r="1149" spans="25:30">
      <c r="Y1149" s="259">
        <v>69011051</v>
      </c>
      <c r="Z1149" s="273" t="s">
        <v>61672</v>
      </c>
      <c r="AA1149" s="273" t="s">
        <v>61673</v>
      </c>
      <c r="AB1149" s="273" t="s">
        <v>58407</v>
      </c>
      <c r="AC1149" s="273" t="s">
        <v>61674</v>
      </c>
      <c r="AD1149" s="273" t="s">
        <v>61675</v>
      </c>
    </row>
    <row r="1150" spans="25:30">
      <c r="Y1150" s="259">
        <v>69011052</v>
      </c>
      <c r="Z1150" s="273" t="s">
        <v>63611</v>
      </c>
      <c r="AA1150" s="273" t="s">
        <v>63612</v>
      </c>
      <c r="AB1150" s="273" t="s">
        <v>63613</v>
      </c>
      <c r="AC1150" s="273" t="s">
        <v>63614</v>
      </c>
      <c r="AD1150" s="273" t="s">
        <v>63615</v>
      </c>
    </row>
    <row r="1151" spans="25:30">
      <c r="Y1151" s="259">
        <v>69011053</v>
      </c>
      <c r="Z1151" s="273" t="s">
        <v>60829</v>
      </c>
      <c r="AA1151" s="273" t="s">
        <v>60830</v>
      </c>
      <c r="AB1151" s="273" t="s">
        <v>58515</v>
      </c>
      <c r="AC1151" s="273" t="s">
        <v>60817</v>
      </c>
      <c r="AD1151" s="273" t="s">
        <v>60818</v>
      </c>
    </row>
    <row r="1152" spans="25:30">
      <c r="Y1152" s="259">
        <v>69011054</v>
      </c>
      <c r="Z1152" s="273" t="s">
        <v>60815</v>
      </c>
      <c r="AA1152" s="273" t="s">
        <v>60816</v>
      </c>
      <c r="AB1152" s="273" t="s">
        <v>58515</v>
      </c>
      <c r="AC1152" s="273" t="s">
        <v>60817</v>
      </c>
      <c r="AD1152" s="273" t="s">
        <v>60818</v>
      </c>
    </row>
    <row r="1153" spans="25:30">
      <c r="Y1153" s="259">
        <v>69011055</v>
      </c>
      <c r="Z1153" s="273" t="s">
        <v>12</v>
      </c>
      <c r="AA1153" s="273" t="s">
        <v>61680</v>
      </c>
      <c r="AB1153" s="273" t="s">
        <v>61681</v>
      </c>
      <c r="AC1153" s="273" t="s">
        <v>61682</v>
      </c>
      <c r="AD1153" s="273" t="s">
        <v>61683</v>
      </c>
    </row>
    <row r="1154" spans="25:30">
      <c r="Y1154" s="259">
        <v>69011056</v>
      </c>
      <c r="Z1154" s="273" t="s">
        <v>63602</v>
      </c>
      <c r="AA1154" s="273" t="s">
        <v>63603</v>
      </c>
      <c r="AB1154" s="273" t="s">
        <v>63604</v>
      </c>
      <c r="AC1154" s="273" t="s">
        <v>63605</v>
      </c>
      <c r="AD1154" s="273" t="s">
        <v>63606</v>
      </c>
    </row>
    <row r="1155" spans="25:30">
      <c r="Y1155" s="259">
        <v>69011057</v>
      </c>
      <c r="Z1155" s="273" t="s">
        <v>62819</v>
      </c>
      <c r="AA1155" s="273" t="s">
        <v>62820</v>
      </c>
      <c r="AB1155" s="273" t="s">
        <v>62821</v>
      </c>
      <c r="AC1155" s="273" t="s">
        <v>62822</v>
      </c>
      <c r="AD1155" s="273" t="s">
        <v>62823</v>
      </c>
    </row>
    <row r="1156" spans="25:30">
      <c r="Y1156" s="259">
        <v>69011058</v>
      </c>
      <c r="Z1156" s="273" t="s">
        <v>60990</v>
      </c>
      <c r="AA1156" s="273" t="s">
        <v>60991</v>
      </c>
      <c r="AB1156" s="273" t="s">
        <v>60992</v>
      </c>
      <c r="AC1156" s="273" t="s">
        <v>60993</v>
      </c>
      <c r="AD1156" s="273" t="s">
        <v>60994</v>
      </c>
    </row>
    <row r="1157" spans="25:30">
      <c r="Y1157" s="259">
        <v>69011059</v>
      </c>
      <c r="Z1157" s="273" t="s">
        <v>60850</v>
      </c>
      <c r="AA1157" s="273" t="s">
        <v>60851</v>
      </c>
      <c r="AB1157" s="273" t="s">
        <v>60852</v>
      </c>
      <c r="AC1157" s="273" t="s">
        <v>60853</v>
      </c>
      <c r="AD1157" s="273" t="s">
        <v>60854</v>
      </c>
    </row>
    <row r="1158" spans="25:30">
      <c r="Y1158" s="259">
        <v>69011060</v>
      </c>
      <c r="Z1158" s="273" t="s">
        <v>60850</v>
      </c>
      <c r="AA1158" s="273" t="s">
        <v>60851</v>
      </c>
      <c r="AB1158" s="273" t="s">
        <v>60972</v>
      </c>
      <c r="AC1158" s="273" t="s">
        <v>60973</v>
      </c>
      <c r="AD1158" s="273" t="s">
        <v>60974</v>
      </c>
    </row>
    <row r="1159" spans="25:30">
      <c r="Y1159" s="259">
        <v>69011062</v>
      </c>
      <c r="Z1159" s="273" t="s">
        <v>62737</v>
      </c>
      <c r="AA1159" s="273" t="s">
        <v>62738</v>
      </c>
      <c r="AB1159" s="273" t="s">
        <v>62739</v>
      </c>
      <c r="AC1159" s="273" t="s">
        <v>62740</v>
      </c>
      <c r="AD1159" s="273" t="s">
        <v>62741</v>
      </c>
    </row>
    <row r="1160" spans="25:30">
      <c r="Y1160" s="259">
        <v>69011063</v>
      </c>
      <c r="Z1160" s="273" t="s">
        <v>60660</v>
      </c>
      <c r="AA1160" s="273" t="s">
        <v>60661</v>
      </c>
      <c r="AB1160" s="273" t="s">
        <v>60662</v>
      </c>
      <c r="AC1160" s="273" t="s">
        <v>60663</v>
      </c>
      <c r="AD1160" s="273" t="s">
        <v>60664</v>
      </c>
    </row>
    <row r="1161" spans="25:30">
      <c r="Y1161" s="259">
        <v>69011064</v>
      </c>
      <c r="Z1161" s="273" t="s">
        <v>60679</v>
      </c>
      <c r="AA1161" s="273" t="s">
        <v>60680</v>
      </c>
      <c r="AB1161" s="273" t="s">
        <v>60681</v>
      </c>
      <c r="AC1161" s="273" t="s">
        <v>60682</v>
      </c>
      <c r="AD1161" s="273" t="s">
        <v>60683</v>
      </c>
    </row>
    <row r="1162" spans="25:30">
      <c r="Y1162" s="259">
        <v>69011065</v>
      </c>
      <c r="Z1162" s="273" t="s">
        <v>64903</v>
      </c>
      <c r="AA1162" s="273" t="s">
        <v>65015</v>
      </c>
      <c r="AB1162" s="273" t="s">
        <v>62178</v>
      </c>
      <c r="AC1162" s="273" t="s">
        <v>65016</v>
      </c>
      <c r="AD1162" s="273" t="s">
        <v>65017</v>
      </c>
    </row>
    <row r="1163" spans="25:30">
      <c r="Y1163" s="259">
        <v>69011067</v>
      </c>
      <c r="Z1163" s="273" t="s">
        <v>61959</v>
      </c>
      <c r="AA1163" s="273" t="s">
        <v>61960</v>
      </c>
      <c r="AB1163" s="273" t="s">
        <v>61961</v>
      </c>
      <c r="AC1163" s="273" t="s">
        <v>61962</v>
      </c>
      <c r="AD1163" s="273" t="s">
        <v>61963</v>
      </c>
    </row>
    <row r="1164" spans="25:30">
      <c r="Y1164" s="259">
        <v>69011068</v>
      </c>
      <c r="Z1164" s="273" t="s">
        <v>64627</v>
      </c>
      <c r="AA1164" s="273" t="s">
        <v>64628</v>
      </c>
      <c r="AB1164" s="273" t="s">
        <v>64629</v>
      </c>
      <c r="AC1164" s="273" t="s">
        <v>64630</v>
      </c>
      <c r="AD1164" s="273" t="s">
        <v>64631</v>
      </c>
    </row>
    <row r="1165" spans="25:30">
      <c r="Y1165" s="259">
        <v>69011069</v>
      </c>
      <c r="Z1165" s="273" t="s">
        <v>60975</v>
      </c>
      <c r="AA1165" s="273" t="s">
        <v>60976</v>
      </c>
      <c r="AB1165" s="273" t="s">
        <v>60977</v>
      </c>
      <c r="AC1165" s="273" t="s">
        <v>60978</v>
      </c>
      <c r="AD1165" s="273" t="s">
        <v>60979</v>
      </c>
    </row>
    <row r="1166" spans="25:30">
      <c r="Y1166" s="259">
        <v>69011073</v>
      </c>
      <c r="Z1166" s="273" t="s">
        <v>62952</v>
      </c>
      <c r="AA1166" s="273" t="s">
        <v>62953</v>
      </c>
      <c r="AB1166" s="273" t="s">
        <v>62954</v>
      </c>
      <c r="AC1166" s="273" t="s">
        <v>62955</v>
      </c>
      <c r="AD1166" s="273" t="s">
        <v>62956</v>
      </c>
    </row>
    <row r="1167" spans="25:30">
      <c r="Y1167" s="259">
        <v>69011074</v>
      </c>
      <c r="Z1167" s="273" t="s">
        <v>63572</v>
      </c>
      <c r="AA1167" s="273" t="s">
        <v>63573</v>
      </c>
      <c r="AB1167" s="273" t="s">
        <v>63574</v>
      </c>
      <c r="AC1167" s="273" t="s">
        <v>63575</v>
      </c>
      <c r="AD1167" s="273" t="s">
        <v>63576</v>
      </c>
    </row>
    <row r="1168" spans="25:30">
      <c r="Y1168" s="259">
        <v>69011075</v>
      </c>
      <c r="Z1168" s="273" t="s">
        <v>59570</v>
      </c>
      <c r="AA1168" s="273" t="s">
        <v>59571</v>
      </c>
      <c r="AB1168" s="273" t="s">
        <v>58744</v>
      </c>
      <c r="AC1168" s="273" t="s">
        <v>59572</v>
      </c>
      <c r="AD1168" s="273" t="s">
        <v>59573</v>
      </c>
    </row>
    <row r="1169" spans="25:30">
      <c r="Y1169" s="259">
        <v>69011076</v>
      </c>
      <c r="Z1169" s="273" t="s">
        <v>37</v>
      </c>
      <c r="AA1169" s="273" t="s">
        <v>62777</v>
      </c>
      <c r="AB1169" s="273" t="s">
        <v>62778</v>
      </c>
      <c r="AC1169" s="273" t="s">
        <v>62779</v>
      </c>
      <c r="AD1169" s="273" t="s">
        <v>62780</v>
      </c>
    </row>
    <row r="1170" spans="25:30">
      <c r="Y1170" s="259">
        <v>69011077</v>
      </c>
      <c r="Z1170" s="273" t="s">
        <v>62498</v>
      </c>
      <c r="AA1170" s="273" t="s">
        <v>62499</v>
      </c>
      <c r="AB1170" s="273" t="s">
        <v>62500</v>
      </c>
      <c r="AC1170" s="273" t="s">
        <v>62501</v>
      </c>
      <c r="AD1170" s="273" t="s">
        <v>62502</v>
      </c>
    </row>
    <row r="1171" spans="25:30">
      <c r="Y1171" s="259">
        <v>69011078</v>
      </c>
      <c r="Z1171" s="273" t="s">
        <v>60755</v>
      </c>
      <c r="AA1171" s="273" t="s">
        <v>60756</v>
      </c>
      <c r="AB1171" s="273" t="s">
        <v>60757</v>
      </c>
      <c r="AC1171" s="273" t="s">
        <v>60758</v>
      </c>
      <c r="AD1171" s="273" t="s">
        <v>60759</v>
      </c>
    </row>
    <row r="1172" spans="25:30">
      <c r="Y1172" s="259">
        <v>69011079</v>
      </c>
      <c r="Z1172" s="273" t="s">
        <v>60955</v>
      </c>
      <c r="AA1172" s="273" t="s">
        <v>60956</v>
      </c>
      <c r="AB1172" s="273" t="s">
        <v>60957</v>
      </c>
      <c r="AC1172" s="273" t="s">
        <v>60958</v>
      </c>
      <c r="AD1172" s="273" t="s">
        <v>60959</v>
      </c>
    </row>
    <row r="1173" spans="25:30">
      <c r="Y1173" s="259">
        <v>69011080</v>
      </c>
      <c r="Z1173" s="273" t="s">
        <v>60790</v>
      </c>
      <c r="AA1173" s="273" t="s">
        <v>60791</v>
      </c>
      <c r="AB1173" s="273" t="s">
        <v>60792</v>
      </c>
      <c r="AC1173" s="273" t="s">
        <v>60793</v>
      </c>
      <c r="AD1173" s="273" t="s">
        <v>60794</v>
      </c>
    </row>
    <row r="1174" spans="25:30">
      <c r="Y1174" s="259">
        <v>69011081</v>
      </c>
      <c r="Z1174" s="273" t="s">
        <v>61172</v>
      </c>
      <c r="AA1174" s="273" t="s">
        <v>61173</v>
      </c>
      <c r="AB1174" s="273" t="s">
        <v>53823</v>
      </c>
      <c r="AC1174" s="273" t="s">
        <v>61174</v>
      </c>
      <c r="AD1174" s="273" t="s">
        <v>61175</v>
      </c>
    </row>
    <row r="1175" spans="25:30">
      <c r="Y1175" s="259">
        <v>69011082</v>
      </c>
      <c r="Z1175" s="273" t="s">
        <v>62176</v>
      </c>
      <c r="AA1175" s="273" t="s">
        <v>62177</v>
      </c>
      <c r="AB1175" s="273" t="s">
        <v>62178</v>
      </c>
      <c r="AC1175" s="273" t="s">
        <v>62179</v>
      </c>
      <c r="AD1175" s="273" t="s">
        <v>62180</v>
      </c>
    </row>
    <row r="1176" spans="25:30">
      <c r="Y1176" s="259">
        <v>69011083</v>
      </c>
      <c r="Z1176" s="273" t="s">
        <v>62742</v>
      </c>
      <c r="AA1176" s="273" t="s">
        <v>62743</v>
      </c>
      <c r="AB1176" s="273" t="s">
        <v>62744</v>
      </c>
      <c r="AC1176" s="273" t="s">
        <v>62745</v>
      </c>
      <c r="AD1176" s="273" t="s">
        <v>62746</v>
      </c>
    </row>
    <row r="1177" spans="25:30">
      <c r="Y1177" s="259">
        <v>69011084</v>
      </c>
      <c r="Z1177" s="273" t="s">
        <v>59624</v>
      </c>
      <c r="AA1177" s="273" t="s">
        <v>20</v>
      </c>
      <c r="AB1177" s="273" t="s">
        <v>59625</v>
      </c>
      <c r="AC1177" s="273" t="s">
        <v>59626</v>
      </c>
      <c r="AD1177" s="273" t="s">
        <v>59627</v>
      </c>
    </row>
    <row r="1178" spans="25:30">
      <c r="Y1178" s="259">
        <v>69011085</v>
      </c>
      <c r="Z1178" s="273" t="s">
        <v>59624</v>
      </c>
      <c r="AA1178" s="273" t="s">
        <v>61287</v>
      </c>
      <c r="AB1178" s="273" t="s">
        <v>61288</v>
      </c>
      <c r="AC1178" s="273" t="s">
        <v>61289</v>
      </c>
      <c r="AD1178" s="273" t="s">
        <v>61290</v>
      </c>
    </row>
    <row r="1179" spans="25:30">
      <c r="Y1179" s="259">
        <v>69011086</v>
      </c>
      <c r="Z1179" s="273" t="s">
        <v>60855</v>
      </c>
      <c r="AA1179" s="273" t="s">
        <v>60856</v>
      </c>
      <c r="AB1179" s="273" t="s">
        <v>60857</v>
      </c>
      <c r="AC1179" s="273" t="s">
        <v>60858</v>
      </c>
      <c r="AD1179" s="273" t="s">
        <v>60859</v>
      </c>
    </row>
    <row r="1180" spans="25:30">
      <c r="Y1180" s="259">
        <v>69011087</v>
      </c>
      <c r="Z1180" s="273" t="s">
        <v>63554</v>
      </c>
      <c r="AA1180" s="273" t="s">
        <v>63555</v>
      </c>
      <c r="AB1180" s="273" t="s">
        <v>63556</v>
      </c>
      <c r="AC1180" s="273" t="s">
        <v>63557</v>
      </c>
      <c r="AD1180" s="273" t="s">
        <v>63558</v>
      </c>
    </row>
    <row r="1181" spans="25:30">
      <c r="Y1181" s="259">
        <v>69011088</v>
      </c>
      <c r="Z1181" s="273" t="s">
        <v>60777</v>
      </c>
      <c r="AA1181" s="273" t="s">
        <v>60778</v>
      </c>
      <c r="AB1181" s="273" t="s">
        <v>58407</v>
      </c>
      <c r="AC1181" s="273" t="s">
        <v>60779</v>
      </c>
      <c r="AD1181" s="273" t="s">
        <v>60780</v>
      </c>
    </row>
    <row r="1182" spans="25:30">
      <c r="Y1182" s="259">
        <v>69011089</v>
      </c>
      <c r="Z1182" s="273" t="s">
        <v>59788</v>
      </c>
      <c r="AA1182" s="273" t="s">
        <v>59789</v>
      </c>
      <c r="AB1182" s="273" t="s">
        <v>59428</v>
      </c>
      <c r="AC1182" s="273" t="s">
        <v>59790</v>
      </c>
      <c r="AD1182" s="273" t="s">
        <v>59791</v>
      </c>
    </row>
    <row r="1183" spans="25:30">
      <c r="Y1183" s="259">
        <v>69011090</v>
      </c>
      <c r="Z1183" s="273" t="s">
        <v>58504</v>
      </c>
      <c r="AA1183" s="273" t="s">
        <v>59739</v>
      </c>
      <c r="AB1183" s="273" t="s">
        <v>58506</v>
      </c>
      <c r="AC1183" s="273" t="s">
        <v>58507</v>
      </c>
      <c r="AD1183" s="273" t="s">
        <v>58508</v>
      </c>
    </row>
    <row r="1184" spans="25:30">
      <c r="Y1184" s="259">
        <v>69011093</v>
      </c>
      <c r="Z1184" s="273" t="s">
        <v>62669</v>
      </c>
      <c r="AA1184" s="273" t="s">
        <v>62670</v>
      </c>
      <c r="AB1184" s="273" t="s">
        <v>62671</v>
      </c>
      <c r="AC1184" s="273" t="s">
        <v>62672</v>
      </c>
      <c r="AD1184" s="273" t="s">
        <v>62673</v>
      </c>
    </row>
    <row r="1185" spans="25:30">
      <c r="Y1185" s="259">
        <v>69011094</v>
      </c>
      <c r="Z1185" s="273" t="s">
        <v>62918</v>
      </c>
      <c r="AA1185" s="273" t="s">
        <v>62919</v>
      </c>
      <c r="AB1185" s="273" t="s">
        <v>62920</v>
      </c>
      <c r="AC1185" s="273" t="s">
        <v>62921</v>
      </c>
      <c r="AD1185" s="273" t="s">
        <v>62922</v>
      </c>
    </row>
    <row r="1186" spans="25:30">
      <c r="Y1186" s="259">
        <v>69011096</v>
      </c>
      <c r="Z1186" s="273" t="s">
        <v>62037</v>
      </c>
      <c r="AA1186" s="273" t="s">
        <v>62038</v>
      </c>
      <c r="AB1186" s="273" t="s">
        <v>62039</v>
      </c>
      <c r="AC1186" s="273" t="s">
        <v>62040</v>
      </c>
      <c r="AD1186" s="273" t="s">
        <v>62041</v>
      </c>
    </row>
    <row r="1187" spans="25:30">
      <c r="Y1187" s="259">
        <v>69011097</v>
      </c>
      <c r="Z1187" s="273" t="s">
        <v>60845</v>
      </c>
      <c r="AA1187" s="273" t="s">
        <v>60846</v>
      </c>
      <c r="AB1187" s="273" t="s">
        <v>60847</v>
      </c>
      <c r="AC1187" s="273" t="s">
        <v>60848</v>
      </c>
      <c r="AD1187" s="273" t="s">
        <v>60849</v>
      </c>
    </row>
    <row r="1188" spans="25:30">
      <c r="Y1188" s="259">
        <v>69011098</v>
      </c>
      <c r="Z1188" s="273" t="s">
        <v>58210</v>
      </c>
      <c r="AA1188" s="273" t="s">
        <v>59690</v>
      </c>
      <c r="AB1188" s="273" t="s">
        <v>59691</v>
      </c>
      <c r="AC1188" s="273" t="s">
        <v>59692</v>
      </c>
      <c r="AD1188" s="273" t="s">
        <v>59693</v>
      </c>
    </row>
    <row r="1189" spans="25:30">
      <c r="Y1189" s="259">
        <v>69011099</v>
      </c>
      <c r="Z1189" s="273" t="s">
        <v>17</v>
      </c>
      <c r="AA1189" s="273" t="s">
        <v>62350</v>
      </c>
      <c r="AB1189" s="273" t="s">
        <v>62351</v>
      </c>
      <c r="AC1189" s="273" t="s">
        <v>62352</v>
      </c>
      <c r="AD1189" s="273" t="s">
        <v>62353</v>
      </c>
    </row>
    <row r="1190" spans="25:30">
      <c r="Y1190" s="259">
        <v>69011101</v>
      </c>
      <c r="Z1190" s="273" t="s">
        <v>64560</v>
      </c>
      <c r="AA1190" s="273" t="s">
        <v>8</v>
      </c>
      <c r="AB1190" s="273" t="s">
        <v>64561</v>
      </c>
      <c r="AC1190" s="273" t="s">
        <v>64562</v>
      </c>
      <c r="AD1190" s="273" t="s">
        <v>64563</v>
      </c>
    </row>
    <row r="1191" spans="25:30">
      <c r="Y1191" s="259">
        <v>69011102</v>
      </c>
      <c r="Z1191" s="273" t="s">
        <v>63204</v>
      </c>
      <c r="AA1191" s="273" t="s">
        <v>63205</v>
      </c>
      <c r="AB1191" s="273" t="s">
        <v>62477</v>
      </c>
      <c r="AC1191" s="273" t="s">
        <v>63206</v>
      </c>
      <c r="AD1191" s="273" t="s">
        <v>63207</v>
      </c>
    </row>
    <row r="1192" spans="25:30">
      <c r="Y1192" s="259">
        <v>69011104</v>
      </c>
      <c r="Z1192" s="273" t="s">
        <v>62718</v>
      </c>
      <c r="AA1192" s="273" t="s">
        <v>62719</v>
      </c>
      <c r="AB1192" s="273" t="s">
        <v>59598</v>
      </c>
      <c r="AC1192" s="273" t="s">
        <v>62720</v>
      </c>
      <c r="AD1192" s="273" t="s">
        <v>62721</v>
      </c>
    </row>
    <row r="1193" spans="25:30">
      <c r="Y1193" s="259">
        <v>69011105</v>
      </c>
      <c r="Z1193" s="273" t="s">
        <v>60819</v>
      </c>
      <c r="AA1193" s="273" t="s">
        <v>60820</v>
      </c>
      <c r="AB1193" s="273" t="s">
        <v>60821</v>
      </c>
      <c r="AC1193" s="273" t="s">
        <v>60822</v>
      </c>
      <c r="AD1193" s="273" t="s">
        <v>60823</v>
      </c>
    </row>
    <row r="1194" spans="25:30">
      <c r="Y1194" s="259">
        <v>69011106</v>
      </c>
      <c r="Z1194" s="273" t="s">
        <v>61148</v>
      </c>
      <c r="AA1194" s="273" t="s">
        <v>61149</v>
      </c>
      <c r="AB1194" s="273" t="s">
        <v>61150</v>
      </c>
      <c r="AC1194" s="273" t="s">
        <v>61151</v>
      </c>
      <c r="AD1194" s="273" t="s">
        <v>61152</v>
      </c>
    </row>
    <row r="1195" spans="25:30">
      <c r="Y1195" s="259">
        <v>69011107</v>
      </c>
      <c r="Z1195" s="273" t="s">
        <v>62057</v>
      </c>
      <c r="AA1195" s="273" t="s">
        <v>62058</v>
      </c>
      <c r="AB1195" s="273" t="s">
        <v>62059</v>
      </c>
      <c r="AC1195" s="273" t="s">
        <v>62060</v>
      </c>
      <c r="AD1195" s="273" t="s">
        <v>62061</v>
      </c>
    </row>
    <row r="1196" spans="25:30">
      <c r="Y1196" s="259">
        <v>69011109</v>
      </c>
      <c r="Z1196" s="273" t="s">
        <v>63652</v>
      </c>
      <c r="AA1196" s="273" t="s">
        <v>63653</v>
      </c>
      <c r="AB1196" s="273" t="s">
        <v>63654</v>
      </c>
      <c r="AC1196" s="273" t="s">
        <v>63655</v>
      </c>
      <c r="AD1196" s="273" t="s">
        <v>63656</v>
      </c>
    </row>
    <row r="1197" spans="25:30">
      <c r="Y1197" s="259">
        <v>69011110</v>
      </c>
      <c r="Z1197" s="273" t="s">
        <v>60669</v>
      </c>
      <c r="AA1197" s="273" t="s">
        <v>60670</v>
      </c>
      <c r="AB1197" s="273" t="s">
        <v>60671</v>
      </c>
      <c r="AC1197" s="273" t="s">
        <v>60672</v>
      </c>
      <c r="AD1197" s="273" t="s">
        <v>60673</v>
      </c>
    </row>
    <row r="1198" spans="25:30">
      <c r="Y1198" s="259">
        <v>69011111</v>
      </c>
      <c r="Z1198" s="273" t="s">
        <v>58877</v>
      </c>
      <c r="AA1198" s="273" t="s">
        <v>22</v>
      </c>
      <c r="AB1198" s="273" t="s">
        <v>59606</v>
      </c>
      <c r="AC1198" s="273" t="s">
        <v>59607</v>
      </c>
      <c r="AD1198" s="273" t="s">
        <v>59608</v>
      </c>
    </row>
    <row r="1199" spans="25:30">
      <c r="Y1199" s="259">
        <v>69011113</v>
      </c>
      <c r="Z1199" s="273" t="s">
        <v>59498</v>
      </c>
      <c r="AA1199" s="273" t="s">
        <v>59499</v>
      </c>
      <c r="AB1199" s="273" t="s">
        <v>58412</v>
      </c>
      <c r="AC1199" s="273" t="s">
        <v>59500</v>
      </c>
      <c r="AD1199" s="273" t="s">
        <v>59501</v>
      </c>
    </row>
    <row r="1200" spans="25:30">
      <c r="Y1200" s="259">
        <v>69011114</v>
      </c>
      <c r="Z1200" s="273" t="s">
        <v>60965</v>
      </c>
      <c r="AA1200" s="273" t="s">
        <v>58743</v>
      </c>
      <c r="AB1200" s="273" t="s">
        <v>58744</v>
      </c>
      <c r="AC1200" s="273" t="s">
        <v>60966</v>
      </c>
      <c r="AD1200" s="273" t="s">
        <v>58746</v>
      </c>
    </row>
    <row r="1201" spans="25:30">
      <c r="Y1201" s="259">
        <v>69011116</v>
      </c>
      <c r="Z1201" s="273" t="s">
        <v>62654</v>
      </c>
      <c r="AA1201" s="273" t="s">
        <v>62655</v>
      </c>
      <c r="AB1201" s="273" t="s">
        <v>62656</v>
      </c>
      <c r="AC1201" s="273" t="s">
        <v>62657</v>
      </c>
      <c r="AD1201" s="273" t="s">
        <v>62658</v>
      </c>
    </row>
    <row r="1202" spans="25:30">
      <c r="Y1202" s="259">
        <v>69011117</v>
      </c>
      <c r="Z1202" s="273" t="s">
        <v>62862</v>
      </c>
      <c r="AA1202" s="273" t="s">
        <v>62863</v>
      </c>
      <c r="AB1202" s="273" t="s">
        <v>62778</v>
      </c>
      <c r="AC1202" s="273" t="s">
        <v>62864</v>
      </c>
      <c r="AD1202" s="273" t="s">
        <v>62865</v>
      </c>
    </row>
    <row r="1203" spans="25:30">
      <c r="Y1203" s="259">
        <v>69011118</v>
      </c>
      <c r="Z1203" s="273" t="s">
        <v>60760</v>
      </c>
      <c r="AA1203" s="273" t="s">
        <v>60761</v>
      </c>
      <c r="AB1203" s="273" t="s">
        <v>60762</v>
      </c>
      <c r="AC1203" s="273" t="s">
        <v>60763</v>
      </c>
      <c r="AD1203" s="273" t="s">
        <v>60764</v>
      </c>
    </row>
    <row r="1204" spans="25:30">
      <c r="Y1204" s="259">
        <v>69011119</v>
      </c>
      <c r="Z1204" s="273" t="s">
        <v>61668</v>
      </c>
      <c r="AA1204" s="273" t="s">
        <v>61669</v>
      </c>
      <c r="AB1204" s="273" t="s">
        <v>59553</v>
      </c>
      <c r="AC1204" s="273" t="s">
        <v>61670</v>
      </c>
      <c r="AD1204" s="273" t="s">
        <v>61671</v>
      </c>
    </row>
    <row r="1205" spans="25:30">
      <c r="Y1205" s="259">
        <v>69011120</v>
      </c>
      <c r="Z1205" s="273" t="s">
        <v>63592</v>
      </c>
      <c r="AA1205" s="273" t="s">
        <v>63593</v>
      </c>
      <c r="AB1205" s="273" t="s">
        <v>63594</v>
      </c>
      <c r="AC1205" s="273" t="s">
        <v>63595</v>
      </c>
      <c r="AD1205" s="273" t="s">
        <v>63596</v>
      </c>
    </row>
    <row r="1206" spans="25:30">
      <c r="Y1206" s="259">
        <v>69011122</v>
      </c>
      <c r="Z1206" s="273" t="s">
        <v>60918</v>
      </c>
      <c r="AA1206" s="273" t="s">
        <v>62769</v>
      </c>
      <c r="AB1206" s="273" t="s">
        <v>62770</v>
      </c>
      <c r="AC1206" s="273" t="s">
        <v>62771</v>
      </c>
      <c r="AD1206" s="273" t="s">
        <v>62772</v>
      </c>
    </row>
    <row r="1207" spans="25:30">
      <c r="Y1207" s="259">
        <v>69011123</v>
      </c>
      <c r="Z1207" s="273" t="s">
        <v>60918</v>
      </c>
      <c r="AA1207" s="273" t="s">
        <v>60919</v>
      </c>
      <c r="AB1207" s="273" t="s">
        <v>60920</v>
      </c>
      <c r="AC1207" s="273" t="s">
        <v>60921</v>
      </c>
      <c r="AD1207" s="273" t="s">
        <v>60922</v>
      </c>
    </row>
    <row r="1208" spans="25:30">
      <c r="Y1208" s="259">
        <v>69011124</v>
      </c>
      <c r="Z1208" s="273" t="s">
        <v>62006</v>
      </c>
      <c r="AA1208" s="273" t="s">
        <v>62007</v>
      </c>
      <c r="AB1208" s="273" t="s">
        <v>62008</v>
      </c>
      <c r="AC1208" s="273" t="s">
        <v>62009</v>
      </c>
      <c r="AD1208" s="273" t="s">
        <v>62010</v>
      </c>
    </row>
    <row r="1209" spans="25:30">
      <c r="Y1209" s="259">
        <v>69011125</v>
      </c>
      <c r="Z1209" s="273" t="s">
        <v>61091</v>
      </c>
      <c r="AA1209" s="273" t="s">
        <v>61092</v>
      </c>
      <c r="AB1209" s="273" t="s">
        <v>61093</v>
      </c>
      <c r="AC1209" s="273" t="s">
        <v>61094</v>
      </c>
      <c r="AD1209" s="273" t="s">
        <v>61095</v>
      </c>
    </row>
    <row r="1210" spans="25:30">
      <c r="Y1210" s="259">
        <v>69011126</v>
      </c>
      <c r="Z1210" s="273" t="s">
        <v>59671</v>
      </c>
      <c r="AA1210" s="273" t="s">
        <v>59672</v>
      </c>
      <c r="AB1210" s="273" t="s">
        <v>59673</v>
      </c>
      <c r="AC1210" s="273" t="s">
        <v>59674</v>
      </c>
      <c r="AD1210" s="273" t="s">
        <v>59675</v>
      </c>
    </row>
    <row r="1211" spans="25:30">
      <c r="Y1211" s="259">
        <v>69011129</v>
      </c>
      <c r="Z1211" s="273" t="s">
        <v>60689</v>
      </c>
      <c r="AA1211" s="273" t="s">
        <v>60690</v>
      </c>
      <c r="AB1211" s="273" t="s">
        <v>60691</v>
      </c>
      <c r="AC1211" s="273" t="s">
        <v>60692</v>
      </c>
      <c r="AD1211" s="273" t="s">
        <v>60693</v>
      </c>
    </row>
    <row r="1212" spans="25:30">
      <c r="Y1212" s="259">
        <v>69011130</v>
      </c>
      <c r="Z1212" s="273" t="s">
        <v>61974</v>
      </c>
      <c r="AA1212" s="273" t="s">
        <v>61975</v>
      </c>
      <c r="AB1212" s="273" t="s">
        <v>61976</v>
      </c>
      <c r="AC1212" s="273" t="s">
        <v>61977</v>
      </c>
      <c r="AD1212" s="273" t="s">
        <v>61978</v>
      </c>
    </row>
    <row r="1213" spans="25:30">
      <c r="Y1213" s="259">
        <v>69011131</v>
      </c>
      <c r="Z1213" s="273" t="s">
        <v>60503</v>
      </c>
      <c r="AA1213" s="273" t="s">
        <v>60504</v>
      </c>
      <c r="AB1213" s="273" t="s">
        <v>60505</v>
      </c>
      <c r="AC1213" s="273" t="s">
        <v>60506</v>
      </c>
      <c r="AD1213" s="273" t="s">
        <v>60507</v>
      </c>
    </row>
    <row r="1214" spans="25:30">
      <c r="Y1214" s="259">
        <v>69011132</v>
      </c>
      <c r="Z1214" s="273" t="s">
        <v>58677</v>
      </c>
      <c r="AA1214" s="273" t="s">
        <v>59597</v>
      </c>
      <c r="AB1214" s="273" t="s">
        <v>59598</v>
      </c>
      <c r="AC1214" s="273" t="s">
        <v>59599</v>
      </c>
      <c r="AD1214" s="273" t="s">
        <v>59600</v>
      </c>
    </row>
    <row r="1215" spans="25:30">
      <c r="Y1215" s="259">
        <v>69011133</v>
      </c>
      <c r="Z1215" s="273" t="s">
        <v>61106</v>
      </c>
      <c r="AA1215" s="273" t="s">
        <v>61654</v>
      </c>
      <c r="AB1215" s="273" t="s">
        <v>61655</v>
      </c>
      <c r="AC1215" s="273" t="s">
        <v>61656</v>
      </c>
      <c r="AD1215" s="273" t="s">
        <v>61657</v>
      </c>
    </row>
    <row r="1216" spans="25:30">
      <c r="Y1216" s="259">
        <v>69011134</v>
      </c>
      <c r="Z1216" s="273" t="s">
        <v>61106</v>
      </c>
      <c r="AA1216" s="273" t="s">
        <v>61107</v>
      </c>
      <c r="AB1216" s="273" t="s">
        <v>61108</v>
      </c>
      <c r="AC1216" s="273" t="s">
        <v>61109</v>
      </c>
      <c r="AD1216" s="273" t="s">
        <v>61110</v>
      </c>
    </row>
    <row r="1217" spans="25:30">
      <c r="Y1217" s="259">
        <v>69011135</v>
      </c>
      <c r="Z1217" s="273" t="s">
        <v>61762</v>
      </c>
      <c r="AA1217" s="273" t="s">
        <v>61763</v>
      </c>
      <c r="AB1217" s="273" t="s">
        <v>61764</v>
      </c>
      <c r="AC1217" s="273" t="s">
        <v>61765</v>
      </c>
      <c r="AD1217" s="273" t="s">
        <v>61766</v>
      </c>
    </row>
    <row r="1218" spans="25:30">
      <c r="Y1218" s="259">
        <v>69011138</v>
      </c>
      <c r="Z1218" s="273" t="s">
        <v>61894</v>
      </c>
      <c r="AA1218" s="273" t="s">
        <v>61895</v>
      </c>
      <c r="AB1218" s="273" t="s">
        <v>60681</v>
      </c>
      <c r="AC1218" s="273" t="s">
        <v>61896</v>
      </c>
      <c r="AD1218" s="273" t="s">
        <v>61897</v>
      </c>
    </row>
    <row r="1219" spans="25:30">
      <c r="Y1219" s="259">
        <v>69011139</v>
      </c>
      <c r="Z1219" s="273" t="s">
        <v>62529</v>
      </c>
      <c r="AA1219" s="273" t="s">
        <v>62530</v>
      </c>
      <c r="AB1219" s="273" t="s">
        <v>62531</v>
      </c>
      <c r="AC1219" s="273" t="s">
        <v>62532</v>
      </c>
      <c r="AD1219" s="273" t="s">
        <v>62533</v>
      </c>
    </row>
    <row r="1220" spans="25:30">
      <c r="Y1220" s="259">
        <v>69011140</v>
      </c>
      <c r="Z1220" s="273" t="s">
        <v>61824</v>
      </c>
      <c r="AA1220" s="273" t="s">
        <v>61825</v>
      </c>
      <c r="AB1220" s="273" t="s">
        <v>61826</v>
      </c>
      <c r="AC1220" s="273" t="s">
        <v>61827</v>
      </c>
      <c r="AD1220" s="273" t="s">
        <v>61828</v>
      </c>
    </row>
    <row r="1221" spans="25:30">
      <c r="Y1221" s="259">
        <v>69011143</v>
      </c>
      <c r="Z1221" s="273" t="s">
        <v>60874</v>
      </c>
      <c r="AA1221" s="273" t="s">
        <v>60875</v>
      </c>
      <c r="AB1221" s="273" t="s">
        <v>60876</v>
      </c>
      <c r="AC1221" s="273" t="s">
        <v>60877</v>
      </c>
      <c r="AD1221" s="273" t="s">
        <v>60878</v>
      </c>
    </row>
    <row r="1222" spans="25:30">
      <c r="Y1222" s="259">
        <v>69011145</v>
      </c>
      <c r="Z1222" s="273" t="s">
        <v>61252</v>
      </c>
      <c r="AA1222" s="273" t="s">
        <v>61253</v>
      </c>
      <c r="AB1222" s="273" t="s">
        <v>61254</v>
      </c>
      <c r="AC1222" s="273" t="s">
        <v>61255</v>
      </c>
      <c r="AD1222" s="273" t="s">
        <v>61256</v>
      </c>
    </row>
    <row r="1223" spans="25:30">
      <c r="Y1223" s="259">
        <v>69011146</v>
      </c>
      <c r="Z1223" s="273" t="s">
        <v>62747</v>
      </c>
      <c r="AA1223" s="273" t="s">
        <v>62748</v>
      </c>
      <c r="AB1223" s="273" t="s">
        <v>62749</v>
      </c>
      <c r="AC1223" s="273" t="s">
        <v>62750</v>
      </c>
      <c r="AD1223" s="273" t="s">
        <v>62751</v>
      </c>
    </row>
    <row r="1224" spans="25:30">
      <c r="Y1224" s="259">
        <v>69011147</v>
      </c>
      <c r="Z1224" s="273" t="s">
        <v>61185</v>
      </c>
      <c r="AA1224" s="273" t="s">
        <v>61186</v>
      </c>
      <c r="AB1224" s="273" t="s">
        <v>61187</v>
      </c>
      <c r="AC1224" s="273" t="s">
        <v>61188</v>
      </c>
      <c r="AD1224" s="273" t="s">
        <v>61189</v>
      </c>
    </row>
    <row r="1225" spans="25:30">
      <c r="Y1225" s="259">
        <v>69011149</v>
      </c>
      <c r="Z1225" s="273" t="s">
        <v>60937</v>
      </c>
      <c r="AA1225" s="273" t="s">
        <v>60938</v>
      </c>
      <c r="AB1225" s="273" t="s">
        <v>60939</v>
      </c>
      <c r="AC1225" s="273" t="s">
        <v>60940</v>
      </c>
      <c r="AD1225" s="273" t="s">
        <v>60941</v>
      </c>
    </row>
    <row r="1226" spans="25:30">
      <c r="Y1226" s="259">
        <v>69011150</v>
      </c>
      <c r="Z1226" s="273" t="s">
        <v>62809</v>
      </c>
      <c r="AA1226" s="273" t="s">
        <v>62810</v>
      </c>
      <c r="AB1226" s="273" t="s">
        <v>62811</v>
      </c>
      <c r="AC1226" s="273" t="s">
        <v>62812</v>
      </c>
      <c r="AD1226" s="273" t="s">
        <v>62813</v>
      </c>
    </row>
    <row r="1227" spans="25:30">
      <c r="Y1227" s="259">
        <v>69011152</v>
      </c>
      <c r="Z1227" s="273" t="s">
        <v>59588</v>
      </c>
      <c r="AA1227" s="273" t="s">
        <v>59589</v>
      </c>
      <c r="AB1227" s="273" t="s">
        <v>59590</v>
      </c>
      <c r="AC1227" s="273" t="s">
        <v>59591</v>
      </c>
      <c r="AD1227" s="273" t="s">
        <v>59592</v>
      </c>
    </row>
    <row r="1228" spans="25:30">
      <c r="Y1228" s="259">
        <v>69011153</v>
      </c>
      <c r="Z1228" s="273" t="s">
        <v>61578</v>
      </c>
      <c r="AA1228" s="273" t="s">
        <v>61579</v>
      </c>
      <c r="AB1228" s="273" t="s">
        <v>61580</v>
      </c>
      <c r="AC1228" s="273" t="s">
        <v>61581</v>
      </c>
      <c r="AD1228" s="273" t="s">
        <v>61582</v>
      </c>
    </row>
    <row r="1229" spans="25:30">
      <c r="Y1229" s="259">
        <v>69011154</v>
      </c>
      <c r="Z1229" s="273" t="s">
        <v>63626</v>
      </c>
      <c r="AA1229" s="273" t="s">
        <v>63627</v>
      </c>
      <c r="AB1229" s="273" t="s">
        <v>63628</v>
      </c>
      <c r="AC1229" s="273" t="s">
        <v>63629</v>
      </c>
      <c r="AD1229" s="273" t="s">
        <v>63630</v>
      </c>
    </row>
    <row r="1230" spans="25:30">
      <c r="Y1230" s="259">
        <v>69011156</v>
      </c>
      <c r="Z1230" s="273" t="s">
        <v>62067</v>
      </c>
      <c r="AA1230" s="273" t="s">
        <v>62068</v>
      </c>
      <c r="AB1230" s="273" t="s">
        <v>62069</v>
      </c>
      <c r="AC1230" s="273" t="s">
        <v>62070</v>
      </c>
      <c r="AD1230" s="273" t="s">
        <v>62071</v>
      </c>
    </row>
    <row r="1231" spans="25:30">
      <c r="Y1231" s="259">
        <v>69011157</v>
      </c>
      <c r="Z1231" s="273" t="s">
        <v>60967</v>
      </c>
      <c r="AA1231" s="273" t="s">
        <v>60968</v>
      </c>
      <c r="AB1231" s="273" t="s">
        <v>60969</v>
      </c>
      <c r="AC1231" s="273" t="s">
        <v>60970</v>
      </c>
      <c r="AD1231" s="273" t="s">
        <v>60971</v>
      </c>
    </row>
    <row r="1232" spans="25:30">
      <c r="Y1232" s="259">
        <v>69011158</v>
      </c>
      <c r="Z1232" s="273" t="s">
        <v>60765</v>
      </c>
      <c r="AA1232" s="273" t="s">
        <v>60766</v>
      </c>
      <c r="AB1232" s="273" t="s">
        <v>60767</v>
      </c>
      <c r="AC1232" s="273" t="s">
        <v>60768</v>
      </c>
      <c r="AD1232" s="273" t="s">
        <v>60769</v>
      </c>
    </row>
    <row r="1233" spans="25:30">
      <c r="Y1233" s="259">
        <v>69011159</v>
      </c>
      <c r="Z1233" s="273" t="s">
        <v>63239</v>
      </c>
      <c r="AA1233" s="273" t="s">
        <v>63240</v>
      </c>
      <c r="AB1233" s="273" t="s">
        <v>62821</v>
      </c>
      <c r="AC1233" s="273" t="s">
        <v>63241</v>
      </c>
      <c r="AD1233" s="273" t="s">
        <v>63242</v>
      </c>
    </row>
    <row r="1234" spans="25:30">
      <c r="Y1234" s="259">
        <v>69011160</v>
      </c>
      <c r="Z1234" s="273" t="s">
        <v>59694</v>
      </c>
      <c r="AA1234" s="273" t="s">
        <v>59695</v>
      </c>
      <c r="AB1234" s="273" t="s">
        <v>59696</v>
      </c>
      <c r="AC1234" s="273" t="s">
        <v>59697</v>
      </c>
      <c r="AD1234" s="273" t="s">
        <v>59698</v>
      </c>
    </row>
    <row r="1235" spans="25:30">
      <c r="Y1235" s="259">
        <v>69011161</v>
      </c>
      <c r="Z1235" s="273" t="s">
        <v>60674</v>
      </c>
      <c r="AA1235" s="273" t="s">
        <v>60675</v>
      </c>
      <c r="AB1235" s="273" t="s">
        <v>60676</v>
      </c>
      <c r="AC1235" s="273" t="s">
        <v>60677</v>
      </c>
      <c r="AD1235" s="273" t="s">
        <v>60678</v>
      </c>
    </row>
    <row r="1236" spans="25:30">
      <c r="Y1236" s="259">
        <v>69011162</v>
      </c>
      <c r="Z1236" s="273" t="s">
        <v>60674</v>
      </c>
      <c r="AA1236" s="273" t="s">
        <v>63243</v>
      </c>
      <c r="AB1236" s="273" t="s">
        <v>63244</v>
      </c>
      <c r="AC1236" s="273" t="s">
        <v>63245</v>
      </c>
      <c r="AD1236" s="273" t="s">
        <v>63246</v>
      </c>
    </row>
    <row r="1237" spans="25:30">
      <c r="Y1237" s="259">
        <v>69011163</v>
      </c>
      <c r="Z1237" s="273" t="s">
        <v>61860</v>
      </c>
      <c r="AA1237" s="273" t="s">
        <v>61861</v>
      </c>
      <c r="AB1237" s="273" t="s">
        <v>61862</v>
      </c>
      <c r="AC1237" s="273" t="s">
        <v>61863</v>
      </c>
      <c r="AD1237" s="273" t="s">
        <v>61864</v>
      </c>
    </row>
    <row r="1238" spans="25:30">
      <c r="Y1238" s="259">
        <v>69011164</v>
      </c>
      <c r="Z1238" s="273" t="s">
        <v>59551</v>
      </c>
      <c r="AA1238" s="273" t="s">
        <v>59552</v>
      </c>
      <c r="AB1238" s="273" t="s">
        <v>59553</v>
      </c>
      <c r="AC1238" s="273" t="s">
        <v>59554</v>
      </c>
      <c r="AD1238" s="273" t="s">
        <v>59555</v>
      </c>
    </row>
    <row r="1239" spans="25:30">
      <c r="Y1239" s="259">
        <v>69011165</v>
      </c>
      <c r="Z1239" s="273" t="s">
        <v>60980</v>
      </c>
      <c r="AA1239" s="273" t="s">
        <v>60981</v>
      </c>
      <c r="AB1239" s="273" t="s">
        <v>60982</v>
      </c>
      <c r="AC1239" s="273" t="s">
        <v>60983</v>
      </c>
      <c r="AD1239" s="273" t="s">
        <v>60984</v>
      </c>
    </row>
    <row r="1240" spans="25:30">
      <c r="Y1240" s="259">
        <v>69011166</v>
      </c>
      <c r="Z1240" s="273" t="s">
        <v>60498</v>
      </c>
      <c r="AA1240" s="273" t="s">
        <v>60665</v>
      </c>
      <c r="AB1240" s="273" t="s">
        <v>60666</v>
      </c>
      <c r="AC1240" s="273" t="s">
        <v>60667</v>
      </c>
      <c r="AD1240" s="273" t="s">
        <v>60668</v>
      </c>
    </row>
    <row r="1241" spans="25:30">
      <c r="Y1241" s="259">
        <v>69011167</v>
      </c>
      <c r="Z1241" s="273" t="s">
        <v>61552</v>
      </c>
      <c r="AA1241" s="273" t="s">
        <v>61553</v>
      </c>
      <c r="AB1241" s="273" t="s">
        <v>61554</v>
      </c>
      <c r="AC1241" s="273" t="s">
        <v>61555</v>
      </c>
      <c r="AD1241" s="273" t="s">
        <v>61556</v>
      </c>
    </row>
    <row r="1242" spans="25:30">
      <c r="Y1242" s="259">
        <v>69011168</v>
      </c>
      <c r="Z1242" s="273" t="s">
        <v>62011</v>
      </c>
      <c r="AA1242" s="273" t="s">
        <v>62012</v>
      </c>
      <c r="AB1242" s="273" t="s">
        <v>62013</v>
      </c>
      <c r="AC1242" s="273" t="s">
        <v>62014</v>
      </c>
      <c r="AD1242" s="273" t="s">
        <v>62015</v>
      </c>
    </row>
    <row r="1243" spans="25:30">
      <c r="Y1243" s="259">
        <v>69011169</v>
      </c>
      <c r="Z1243" s="273" t="s">
        <v>59719</v>
      </c>
      <c r="AA1243" s="273" t="s">
        <v>59720</v>
      </c>
      <c r="AB1243" s="273" t="s">
        <v>59721</v>
      </c>
      <c r="AC1243" s="273" t="s">
        <v>59722</v>
      </c>
      <c r="AD1243" s="273" t="s">
        <v>59723</v>
      </c>
    </row>
    <row r="1244" spans="25:30">
      <c r="Y1244" s="259">
        <v>69011170</v>
      </c>
      <c r="Z1244" s="273" t="s">
        <v>64889</v>
      </c>
      <c r="AA1244" s="273" t="s">
        <v>64890</v>
      </c>
      <c r="AB1244" s="273" t="s">
        <v>58706</v>
      </c>
      <c r="AC1244" s="273" t="s">
        <v>64891</v>
      </c>
      <c r="AD1244" s="273" t="s">
        <v>64892</v>
      </c>
    </row>
    <row r="1245" spans="25:30">
      <c r="Y1245" s="259">
        <v>69011171</v>
      </c>
      <c r="Z1245" s="273" t="s">
        <v>62708</v>
      </c>
      <c r="AA1245" s="273" t="s">
        <v>62709</v>
      </c>
      <c r="AB1245" s="273" t="s">
        <v>62710</v>
      </c>
      <c r="AC1245" s="273" t="s">
        <v>62711</v>
      </c>
      <c r="AD1245" s="273" t="s">
        <v>62712</v>
      </c>
    </row>
    <row r="1246" spans="25:30">
      <c r="Y1246" s="259">
        <v>69011172</v>
      </c>
      <c r="Z1246" s="273" t="s">
        <v>59656</v>
      </c>
      <c r="AA1246" s="273" t="s">
        <v>59657</v>
      </c>
      <c r="AB1246" s="273" t="s">
        <v>59658</v>
      </c>
      <c r="AC1246" s="273" t="s">
        <v>59659</v>
      </c>
      <c r="AD1246" s="273" t="s">
        <v>59660</v>
      </c>
    </row>
    <row r="1247" spans="25:30">
      <c r="Y1247" s="259">
        <v>69011173</v>
      </c>
      <c r="Z1247" s="273" t="s">
        <v>62475</v>
      </c>
      <c r="AA1247" s="273" t="s">
        <v>62476</v>
      </c>
      <c r="AB1247" s="273" t="s">
        <v>62477</v>
      </c>
      <c r="AC1247" s="273" t="s">
        <v>62478</v>
      </c>
      <c r="AD1247" s="273" t="s">
        <v>62479</v>
      </c>
    </row>
    <row r="1248" spans="25:30">
      <c r="Y1248" s="259">
        <v>69011174</v>
      </c>
      <c r="Z1248" s="273" t="s">
        <v>59348</v>
      </c>
      <c r="AA1248" s="273" t="s">
        <v>59774</v>
      </c>
      <c r="AB1248" s="273" t="s">
        <v>59775</v>
      </c>
      <c r="AC1248" s="273" t="s">
        <v>59776</v>
      </c>
      <c r="AD1248" s="273" t="s">
        <v>59777</v>
      </c>
    </row>
    <row r="1249" spans="25:30">
      <c r="Y1249" s="259">
        <v>69011176</v>
      </c>
      <c r="Z1249" s="273" t="s">
        <v>60960</v>
      </c>
      <c r="AA1249" s="273" t="s">
        <v>60961</v>
      </c>
      <c r="AB1249" s="273" t="s">
        <v>60962</v>
      </c>
      <c r="AC1249" s="273" t="s">
        <v>60963</v>
      </c>
      <c r="AD1249" s="273" t="s">
        <v>60964</v>
      </c>
    </row>
    <row r="1250" spans="25:30">
      <c r="Y1250" s="259">
        <v>69011177</v>
      </c>
      <c r="Z1250" s="273" t="s">
        <v>60960</v>
      </c>
      <c r="AA1250" s="273" t="s">
        <v>60961</v>
      </c>
      <c r="AB1250" s="273" t="s">
        <v>60962</v>
      </c>
      <c r="AC1250" s="273" t="s">
        <v>60963</v>
      </c>
      <c r="AD1250" s="273" t="s">
        <v>60964</v>
      </c>
    </row>
    <row r="1251" spans="25:30">
      <c r="Y1251" s="259">
        <v>69011178</v>
      </c>
      <c r="Z1251" s="273" t="s">
        <v>62384</v>
      </c>
      <c r="AA1251" s="273" t="s">
        <v>62385</v>
      </c>
      <c r="AB1251" s="273" t="s">
        <v>62386</v>
      </c>
      <c r="AC1251" s="273" t="s">
        <v>62387</v>
      </c>
      <c r="AD1251" s="273" t="s">
        <v>62388</v>
      </c>
    </row>
    <row r="1252" spans="25:30">
      <c r="Y1252" s="259">
        <v>69011179</v>
      </c>
      <c r="Z1252" s="273" t="s">
        <v>62365</v>
      </c>
      <c r="AA1252" s="273" t="s">
        <v>62366</v>
      </c>
      <c r="AB1252" s="273" t="s">
        <v>62367</v>
      </c>
      <c r="AC1252" s="273" t="s">
        <v>62368</v>
      </c>
      <c r="AD1252" s="273" t="s">
        <v>62369</v>
      </c>
    </row>
    <row r="1253" spans="25:30">
      <c r="Y1253" s="259">
        <v>69011180</v>
      </c>
      <c r="Z1253" s="273" t="s">
        <v>62265</v>
      </c>
      <c r="AA1253" s="273" t="s">
        <v>62266</v>
      </c>
      <c r="AB1253" s="273" t="s">
        <v>62267</v>
      </c>
      <c r="AC1253" s="273" t="s">
        <v>62268</v>
      </c>
      <c r="AD1253" s="273" t="s">
        <v>62269</v>
      </c>
    </row>
    <row r="1254" spans="25:30">
      <c r="Y1254" s="259">
        <v>69011181</v>
      </c>
      <c r="Z1254" s="273" t="s">
        <v>62328</v>
      </c>
      <c r="AA1254" s="273" t="s">
        <v>62329</v>
      </c>
      <c r="AB1254" s="273" t="s">
        <v>59598</v>
      </c>
      <c r="AC1254" s="273" t="s">
        <v>62330</v>
      </c>
      <c r="AD1254" s="273" t="s">
        <v>62331</v>
      </c>
    </row>
    <row r="1255" spans="25:30">
      <c r="Y1255" s="259">
        <v>69011183</v>
      </c>
      <c r="Z1255" s="273" t="s">
        <v>62781</v>
      </c>
      <c r="AA1255" s="273" t="s">
        <v>62782</v>
      </c>
      <c r="AB1255" s="273" t="s">
        <v>62783</v>
      </c>
      <c r="AC1255" s="273" t="s">
        <v>62784</v>
      </c>
      <c r="AD1255" s="273" t="s">
        <v>62785</v>
      </c>
    </row>
    <row r="1256" spans="25:30">
      <c r="Y1256" s="259">
        <v>69011184</v>
      </c>
      <c r="Z1256" s="273" t="s">
        <v>59714</v>
      </c>
      <c r="AA1256" s="273" t="s">
        <v>59715</v>
      </c>
      <c r="AB1256" s="273" t="s">
        <v>59716</v>
      </c>
      <c r="AC1256" s="273" t="s">
        <v>59717</v>
      </c>
      <c r="AD1256" s="273" t="s">
        <v>59718</v>
      </c>
    </row>
    <row r="1257" spans="25:30">
      <c r="Y1257" s="259">
        <v>69011185</v>
      </c>
      <c r="Z1257" s="273" t="s">
        <v>59619</v>
      </c>
      <c r="AA1257" s="273" t="s">
        <v>59620</v>
      </c>
      <c r="AB1257" s="273" t="s">
        <v>59621</v>
      </c>
      <c r="AC1257" s="273" t="s">
        <v>59622</v>
      </c>
      <c r="AD1257" s="273" t="s">
        <v>59623</v>
      </c>
    </row>
    <row r="1258" spans="25:30">
      <c r="Y1258" s="259">
        <v>69011186</v>
      </c>
      <c r="Z1258" s="273" t="s">
        <v>64708</v>
      </c>
      <c r="AA1258" s="273" t="s">
        <v>64709</v>
      </c>
      <c r="AB1258" s="273" t="s">
        <v>62705</v>
      </c>
      <c r="AC1258" s="273" t="s">
        <v>64710</v>
      </c>
      <c r="AD1258" s="273" t="s">
        <v>64711</v>
      </c>
    </row>
    <row r="1259" spans="25:30">
      <c r="Y1259" s="259">
        <v>69011188</v>
      </c>
      <c r="Z1259" s="273" t="s">
        <v>64411</v>
      </c>
      <c r="AA1259" s="273" t="s">
        <v>64412</v>
      </c>
      <c r="AB1259" s="273" t="s">
        <v>64413</v>
      </c>
      <c r="AC1259" s="273" t="s">
        <v>64414</v>
      </c>
      <c r="AD1259" s="273" t="s">
        <v>64415</v>
      </c>
    </row>
    <row r="1260" spans="25:30">
      <c r="Y1260" s="259">
        <v>69011191</v>
      </c>
      <c r="Z1260" s="273" t="s">
        <v>64523</v>
      </c>
      <c r="AA1260" s="273" t="s">
        <v>64524</v>
      </c>
      <c r="AB1260" s="273" t="s">
        <v>64525</v>
      </c>
      <c r="AC1260" s="273" t="s">
        <v>64526</v>
      </c>
      <c r="AD1260" s="273" t="s">
        <v>64527</v>
      </c>
    </row>
    <row r="1261" spans="25:30">
      <c r="Y1261" s="259">
        <v>69011193</v>
      </c>
      <c r="Z1261" s="273" t="s">
        <v>64547</v>
      </c>
      <c r="AA1261" s="273" t="s">
        <v>64548</v>
      </c>
      <c r="AB1261" s="273" t="s">
        <v>61838</v>
      </c>
      <c r="AC1261" s="273" t="s">
        <v>64549</v>
      </c>
      <c r="AD1261" s="273" t="s">
        <v>64550</v>
      </c>
    </row>
    <row r="1262" spans="25:30">
      <c r="Y1262" s="259">
        <v>69011194</v>
      </c>
      <c r="Z1262" s="273" t="s">
        <v>59894</v>
      </c>
      <c r="AA1262" s="273" t="s">
        <v>59895</v>
      </c>
      <c r="AB1262" s="273" t="s">
        <v>59673</v>
      </c>
      <c r="AC1262" s="273" t="s">
        <v>59896</v>
      </c>
      <c r="AD1262" s="273" t="s">
        <v>59897</v>
      </c>
    </row>
    <row r="1263" spans="25:30">
      <c r="Y1263" s="259">
        <v>69011198</v>
      </c>
      <c r="Z1263" s="273" t="s">
        <v>64699</v>
      </c>
      <c r="AA1263" s="273" t="s">
        <v>64700</v>
      </c>
      <c r="AB1263" s="273" t="s">
        <v>64701</v>
      </c>
      <c r="AC1263" s="273" t="s">
        <v>64702</v>
      </c>
      <c r="AD1263" s="273" t="s">
        <v>64703</v>
      </c>
    </row>
    <row r="1264" spans="25:30">
      <c r="Y1264" s="259">
        <v>69011200</v>
      </c>
      <c r="Z1264" s="273" t="s">
        <v>64730</v>
      </c>
      <c r="AA1264" s="273" t="s">
        <v>64731</v>
      </c>
      <c r="AB1264" s="273" t="s">
        <v>64732</v>
      </c>
      <c r="AC1264" s="273" t="s">
        <v>64733</v>
      </c>
      <c r="AD1264" s="273" t="s">
        <v>64734</v>
      </c>
    </row>
    <row r="1265" spans="25:30">
      <c r="Y1265" s="259">
        <v>69011202</v>
      </c>
      <c r="Z1265" s="273" t="s">
        <v>64774</v>
      </c>
      <c r="AA1265" s="273" t="s">
        <v>64775</v>
      </c>
      <c r="AB1265" s="273" t="s">
        <v>64776</v>
      </c>
      <c r="AC1265" s="273" t="s">
        <v>64777</v>
      </c>
      <c r="AD1265" s="273" t="s">
        <v>64778</v>
      </c>
    </row>
    <row r="1266" spans="25:30">
      <c r="Y1266" s="259">
        <v>69011206</v>
      </c>
      <c r="Z1266" s="273" t="s">
        <v>64827</v>
      </c>
      <c r="AA1266" s="273" t="s">
        <v>64828</v>
      </c>
      <c r="AB1266" s="273" t="s">
        <v>64829</v>
      </c>
      <c r="AC1266" s="273" t="s">
        <v>64830</v>
      </c>
      <c r="AD1266" s="273" t="s">
        <v>64831</v>
      </c>
    </row>
    <row r="1267" spans="25:30">
      <c r="Y1267" s="259">
        <v>69011209</v>
      </c>
      <c r="Z1267" s="273" t="s">
        <v>64898</v>
      </c>
      <c r="AA1267" s="273" t="s">
        <v>64899</v>
      </c>
      <c r="AB1267" s="273" t="s">
        <v>64900</v>
      </c>
      <c r="AC1267" s="273" t="s">
        <v>64901</v>
      </c>
      <c r="AD1267" s="273" t="s">
        <v>64902</v>
      </c>
    </row>
    <row r="1268" spans="25:30">
      <c r="Y1268" s="259">
        <v>69011210</v>
      </c>
      <c r="Z1268" s="273" t="s">
        <v>64111</v>
      </c>
      <c r="AA1268" s="273" t="s">
        <v>64112</v>
      </c>
      <c r="AB1268" s="273" t="s">
        <v>64108</v>
      </c>
      <c r="AC1268" s="273" t="s">
        <v>64109</v>
      </c>
      <c r="AD1268" s="273" t="s">
        <v>64110</v>
      </c>
    </row>
    <row r="1269" spans="25:30">
      <c r="Y1269" s="259">
        <v>69011211</v>
      </c>
      <c r="Z1269" s="273" t="s">
        <v>63077</v>
      </c>
      <c r="AA1269" s="273" t="s">
        <v>63078</v>
      </c>
      <c r="AB1269" s="273" t="s">
        <v>63082</v>
      </c>
      <c r="AC1269" s="273" t="s">
        <v>63083</v>
      </c>
      <c r="AD1269" s="273" t="s">
        <v>63081</v>
      </c>
    </row>
    <row r="1270" spans="25:30">
      <c r="Y1270" s="259">
        <v>69011212</v>
      </c>
      <c r="Z1270" s="273" t="s">
        <v>64934</v>
      </c>
      <c r="AA1270" s="273" t="s">
        <v>64935</v>
      </c>
      <c r="AB1270" s="273" t="s">
        <v>60857</v>
      </c>
      <c r="AC1270" s="273" t="s">
        <v>64936</v>
      </c>
      <c r="AD1270" s="273" t="s">
        <v>64937</v>
      </c>
    </row>
    <row r="1271" spans="25:30">
      <c r="Y1271" s="259">
        <v>69011213</v>
      </c>
      <c r="Z1271" s="273" t="s">
        <v>64938</v>
      </c>
      <c r="AA1271" s="273" t="s">
        <v>64939</v>
      </c>
      <c r="AB1271" s="273" t="s">
        <v>61990</v>
      </c>
      <c r="AC1271" s="273" t="s">
        <v>64940</v>
      </c>
      <c r="AD1271" s="273" t="s">
        <v>64941</v>
      </c>
    </row>
    <row r="1272" spans="25:30">
      <c r="Y1272" s="259">
        <v>69011214</v>
      </c>
      <c r="Z1272" s="273" t="s">
        <v>65241</v>
      </c>
      <c r="AA1272" s="273" t="s">
        <v>65242</v>
      </c>
      <c r="AB1272" s="273" t="s">
        <v>65243</v>
      </c>
      <c r="AC1272" s="273" t="s">
        <v>65244</v>
      </c>
      <c r="AD1272" s="273" t="s">
        <v>65245</v>
      </c>
    </row>
    <row r="1273" spans="25:30">
      <c r="Y1273" s="259">
        <v>69011217</v>
      </c>
      <c r="Z1273" s="273" t="s">
        <v>63077</v>
      </c>
      <c r="AA1273" s="273" t="s">
        <v>63078</v>
      </c>
      <c r="AB1273" s="273" t="s">
        <v>63082</v>
      </c>
      <c r="AC1273" s="273" t="s">
        <v>64988</v>
      </c>
      <c r="AD1273" s="273" t="s">
        <v>63081</v>
      </c>
    </row>
    <row r="1274" spans="25:30">
      <c r="Y1274" s="259">
        <v>69011218</v>
      </c>
      <c r="Z1274" s="273" t="s">
        <v>65034</v>
      </c>
      <c r="AA1274" s="273" t="s">
        <v>65035</v>
      </c>
      <c r="AB1274" s="273" t="s">
        <v>62783</v>
      </c>
      <c r="AC1274" s="273" t="s">
        <v>65036</v>
      </c>
      <c r="AD1274" s="273" t="s">
        <v>65037</v>
      </c>
    </row>
    <row r="1275" spans="25:30">
      <c r="Y1275" s="259">
        <v>69011227</v>
      </c>
      <c r="Z1275" s="273" t="s">
        <v>65149</v>
      </c>
      <c r="AA1275" s="273" t="s">
        <v>65150</v>
      </c>
      <c r="AB1275" s="273" t="s">
        <v>65151</v>
      </c>
      <c r="AC1275" s="273" t="s">
        <v>65152</v>
      </c>
      <c r="AD1275" s="273" t="s">
        <v>65153</v>
      </c>
    </row>
    <row r="1276" spans="25:30">
      <c r="Y1276" s="259">
        <v>69011230</v>
      </c>
      <c r="Z1276" s="273" t="s">
        <v>65193</v>
      </c>
      <c r="AA1276" s="273" t="s">
        <v>65194</v>
      </c>
      <c r="AB1276" s="273" t="s">
        <v>65195</v>
      </c>
      <c r="AC1276" s="273" t="s">
        <v>65196</v>
      </c>
      <c r="AD1276" s="273" t="s">
        <v>65197</v>
      </c>
    </row>
    <row r="1277" spans="25:30">
      <c r="Y1277" s="259">
        <v>69011231</v>
      </c>
      <c r="Z1277" s="273" t="s">
        <v>65203</v>
      </c>
      <c r="AA1277" s="273" t="s">
        <v>65204</v>
      </c>
      <c r="AB1277" s="273" t="s">
        <v>59775</v>
      </c>
      <c r="AC1277" s="273" t="s">
        <v>65205</v>
      </c>
      <c r="AD1277" s="273" t="s">
        <v>65206</v>
      </c>
    </row>
    <row r="1278" spans="25:30">
      <c r="Y1278" s="276">
        <v>69011232</v>
      </c>
      <c r="Z1278" s="273" t="s">
        <v>65214</v>
      </c>
      <c r="AA1278" s="273" t="s">
        <v>65215</v>
      </c>
      <c r="AB1278" s="273" t="s">
        <v>65216</v>
      </c>
      <c r="AC1278" s="273" t="s">
        <v>65217</v>
      </c>
      <c r="AD1278" s="273" t="s">
        <v>65218</v>
      </c>
    </row>
    <row r="1279" spans="25:30">
      <c r="Y1279" s="259">
        <v>69012183</v>
      </c>
      <c r="Z1279" s="273" t="s">
        <v>66047</v>
      </c>
      <c r="AA1279" s="273" t="s">
        <v>66043</v>
      </c>
      <c r="AB1279" s="273" t="s">
        <v>66046</v>
      </c>
      <c r="AC1279" s="273" t="s">
        <v>66044</v>
      </c>
      <c r="AD1279" s="273" t="s">
        <v>66045</v>
      </c>
    </row>
    <row r="1280" spans="25:30">
      <c r="Y1280" s="259">
        <v>69012002</v>
      </c>
      <c r="Z1280" s="273" t="s">
        <v>61730</v>
      </c>
      <c r="AA1280" s="273" t="s">
        <v>61731</v>
      </c>
      <c r="AB1280" s="273" t="s">
        <v>61732</v>
      </c>
      <c r="AC1280" s="273" t="s">
        <v>61733</v>
      </c>
      <c r="AD1280" s="273" t="s">
        <v>61734</v>
      </c>
    </row>
    <row r="1281" spans="25:30">
      <c r="Y1281" s="259">
        <v>69012003</v>
      </c>
      <c r="Z1281" s="273" t="s">
        <v>62346</v>
      </c>
      <c r="AA1281" s="273" t="s">
        <v>62347</v>
      </c>
      <c r="AB1281" s="273" t="s">
        <v>58172</v>
      </c>
      <c r="AC1281" s="273" t="s">
        <v>62348</v>
      </c>
      <c r="AD1281" s="273" t="s">
        <v>62349</v>
      </c>
    </row>
    <row r="1282" spans="25:30">
      <c r="Y1282" s="259">
        <v>69012004</v>
      </c>
      <c r="Z1282" s="273" t="s">
        <v>60800</v>
      </c>
      <c r="AA1282" s="273" t="s">
        <v>60801</v>
      </c>
      <c r="AB1282" s="273" t="s">
        <v>60802</v>
      </c>
      <c r="AC1282" s="273" t="s">
        <v>60803</v>
      </c>
      <c r="AD1282" s="273" t="s">
        <v>60804</v>
      </c>
    </row>
    <row r="1283" spans="25:30">
      <c r="Y1283" s="259">
        <v>69012005</v>
      </c>
      <c r="Z1283" s="273" t="s">
        <v>60709</v>
      </c>
      <c r="AA1283" s="273" t="s">
        <v>60710</v>
      </c>
      <c r="AB1283" s="273" t="s">
        <v>57993</v>
      </c>
      <c r="AC1283" s="273" t="s">
        <v>60711</v>
      </c>
      <c r="AD1283" s="273" t="s">
        <v>60712</v>
      </c>
    </row>
    <row r="1284" spans="25:30">
      <c r="Y1284" s="259">
        <v>69012006</v>
      </c>
      <c r="Z1284" s="273" t="s">
        <v>61463</v>
      </c>
      <c r="AA1284" s="273" t="s">
        <v>61464</v>
      </c>
      <c r="AB1284" s="273" t="s">
        <v>61465</v>
      </c>
      <c r="AC1284" s="273" t="s">
        <v>61466</v>
      </c>
      <c r="AD1284" s="273" t="s">
        <v>61467</v>
      </c>
    </row>
    <row r="1285" spans="25:30">
      <c r="Y1285" s="259">
        <v>69012007</v>
      </c>
      <c r="Z1285" s="273" t="s">
        <v>59426</v>
      </c>
      <c r="AA1285" s="273" t="s">
        <v>59427</v>
      </c>
      <c r="AB1285" s="273" t="s">
        <v>59428</v>
      </c>
      <c r="AC1285" s="273" t="s">
        <v>59429</v>
      </c>
      <c r="AD1285" s="273" t="s">
        <v>59430</v>
      </c>
    </row>
    <row r="1286" spans="25:30">
      <c r="Y1286" s="259">
        <v>69012008</v>
      </c>
      <c r="Z1286" s="273" t="s">
        <v>59097</v>
      </c>
      <c r="AA1286" s="273" t="s">
        <v>59098</v>
      </c>
      <c r="AB1286" s="273" t="s">
        <v>59099</v>
      </c>
      <c r="AC1286" s="273" t="s">
        <v>59100</v>
      </c>
      <c r="AD1286" s="273" t="s">
        <v>59101</v>
      </c>
    </row>
    <row r="1287" spans="25:30">
      <c r="Y1287" s="259">
        <v>69012010</v>
      </c>
      <c r="Z1287" s="273" t="s">
        <v>61116</v>
      </c>
      <c r="AA1287" s="273" t="s">
        <v>61117</v>
      </c>
      <c r="AB1287" s="273" t="s">
        <v>59064</v>
      </c>
      <c r="AC1287" s="273" t="s">
        <v>61118</v>
      </c>
      <c r="AD1287" s="273" t="s">
        <v>61119</v>
      </c>
    </row>
    <row r="1288" spans="25:30">
      <c r="Y1288" s="259">
        <v>69012011</v>
      </c>
      <c r="Z1288" s="273" t="s">
        <v>59112</v>
      </c>
      <c r="AA1288" s="273" t="s">
        <v>59113</v>
      </c>
      <c r="AB1288" s="273" t="s">
        <v>59109</v>
      </c>
      <c r="AC1288" s="273" t="s">
        <v>59114</v>
      </c>
      <c r="AD1288" s="273" t="s">
        <v>59115</v>
      </c>
    </row>
    <row r="1289" spans="25:30">
      <c r="Y1289" s="259">
        <v>69012013</v>
      </c>
      <c r="Z1289" s="273" t="s">
        <v>60831</v>
      </c>
      <c r="AA1289" s="273" t="s">
        <v>60832</v>
      </c>
      <c r="AB1289" s="273" t="s">
        <v>59867</v>
      </c>
      <c r="AC1289" s="273" t="s">
        <v>60833</v>
      </c>
      <c r="AD1289" s="273" t="s">
        <v>60834</v>
      </c>
    </row>
    <row r="1290" spans="25:30">
      <c r="Y1290" s="259">
        <v>69012014</v>
      </c>
      <c r="Z1290" s="273" t="s">
        <v>58857</v>
      </c>
      <c r="AA1290" s="273" t="s">
        <v>61997</v>
      </c>
      <c r="AB1290" s="273" t="s">
        <v>61998</v>
      </c>
      <c r="AC1290" s="273" t="s">
        <v>61999</v>
      </c>
      <c r="AD1290" s="273" t="s">
        <v>62000</v>
      </c>
    </row>
    <row r="1291" spans="25:30">
      <c r="Y1291" s="259">
        <v>69012015</v>
      </c>
      <c r="Z1291" s="273" t="s">
        <v>61301</v>
      </c>
      <c r="AA1291" s="273" t="s">
        <v>61302</v>
      </c>
      <c r="AB1291" s="273" t="s">
        <v>61303</v>
      </c>
      <c r="AC1291" s="273" t="s">
        <v>61304</v>
      </c>
      <c r="AD1291" s="273" t="s">
        <v>61305</v>
      </c>
    </row>
    <row r="1292" spans="25:30">
      <c r="Y1292" s="259">
        <v>69012016</v>
      </c>
      <c r="Z1292" s="273" t="s">
        <v>61043</v>
      </c>
      <c r="AA1292" s="273" t="s">
        <v>61044</v>
      </c>
      <c r="AB1292" s="273" t="s">
        <v>61045</v>
      </c>
      <c r="AC1292" s="273" t="s">
        <v>61046</v>
      </c>
      <c r="AD1292" s="273" t="s">
        <v>61047</v>
      </c>
    </row>
    <row r="1293" spans="25:30">
      <c r="Y1293" s="259">
        <v>69012017</v>
      </c>
      <c r="Z1293" s="273" t="s">
        <v>61077</v>
      </c>
      <c r="AA1293" s="273" t="s">
        <v>61078</v>
      </c>
      <c r="AB1293" s="273" t="s">
        <v>59026</v>
      </c>
      <c r="AC1293" s="273" t="s">
        <v>61079</v>
      </c>
      <c r="AD1293" s="273" t="s">
        <v>61080</v>
      </c>
    </row>
    <row r="1294" spans="25:30">
      <c r="Y1294" s="259">
        <v>69012018</v>
      </c>
      <c r="Z1294" s="273" t="s">
        <v>61053</v>
      </c>
      <c r="AA1294" s="273" t="s">
        <v>61054</v>
      </c>
      <c r="AB1294" s="273" t="s">
        <v>57851</v>
      </c>
      <c r="AC1294" s="273" t="s">
        <v>61055</v>
      </c>
      <c r="AD1294" s="273" t="s">
        <v>61056</v>
      </c>
    </row>
    <row r="1295" spans="25:30">
      <c r="Y1295" s="259">
        <v>69012020</v>
      </c>
      <c r="Z1295" s="273" t="s">
        <v>63441</v>
      </c>
      <c r="AA1295" s="273" t="s">
        <v>63442</v>
      </c>
      <c r="AB1295" s="273" t="s">
        <v>63443</v>
      </c>
      <c r="AC1295" s="273" t="s">
        <v>63444</v>
      </c>
      <c r="AD1295" s="273" t="s">
        <v>63445</v>
      </c>
    </row>
    <row r="1296" spans="25:30">
      <c r="Y1296" s="259">
        <v>69012021</v>
      </c>
      <c r="Z1296" s="273" t="s">
        <v>61396</v>
      </c>
      <c r="AA1296" s="273" t="s">
        <v>61035</v>
      </c>
      <c r="AB1296" s="273" t="s">
        <v>61397</v>
      </c>
      <c r="AC1296" s="273" t="s">
        <v>61398</v>
      </c>
      <c r="AD1296" s="273" t="s">
        <v>61399</v>
      </c>
    </row>
    <row r="1297" spans="25:30">
      <c r="Y1297" s="259">
        <v>69012022</v>
      </c>
      <c r="Z1297" s="273" t="s">
        <v>61026</v>
      </c>
      <c r="AA1297" s="273" t="s">
        <v>61035</v>
      </c>
      <c r="AB1297" s="273" t="s">
        <v>61036</v>
      </c>
      <c r="AC1297" s="273" t="s">
        <v>61037</v>
      </c>
      <c r="AD1297" s="273" t="s">
        <v>61038</v>
      </c>
    </row>
    <row r="1298" spans="25:30">
      <c r="Y1298" s="259">
        <v>69012023</v>
      </c>
      <c r="Z1298" s="273" t="s">
        <v>61225</v>
      </c>
      <c r="AA1298" s="273" t="s">
        <v>61226</v>
      </c>
      <c r="AB1298" s="273" t="s">
        <v>61227</v>
      </c>
      <c r="AC1298" s="273" t="s">
        <v>61228</v>
      </c>
      <c r="AD1298" s="273" t="s">
        <v>61229</v>
      </c>
    </row>
    <row r="1299" spans="25:30">
      <c r="Y1299" s="259">
        <v>69012024</v>
      </c>
      <c r="Z1299" s="273" t="s">
        <v>61316</v>
      </c>
      <c r="AA1299" s="273" t="s">
        <v>61317</v>
      </c>
      <c r="AB1299" s="273" t="s">
        <v>61036</v>
      </c>
      <c r="AC1299" s="273" t="s">
        <v>61318</v>
      </c>
      <c r="AD1299" s="273" t="s">
        <v>61319</v>
      </c>
    </row>
    <row r="1300" spans="25:30">
      <c r="Y1300" s="259">
        <v>69012025</v>
      </c>
      <c r="Z1300" s="273" t="s">
        <v>61330</v>
      </c>
      <c r="AA1300" s="273" t="s">
        <v>61331</v>
      </c>
      <c r="AB1300" s="273" t="s">
        <v>61332</v>
      </c>
      <c r="AC1300" s="273" t="s">
        <v>61333</v>
      </c>
      <c r="AD1300" s="273" t="s">
        <v>61334</v>
      </c>
    </row>
    <row r="1301" spans="25:30">
      <c r="Y1301" s="259">
        <v>69012026</v>
      </c>
      <c r="Z1301" s="273" t="s">
        <v>61203</v>
      </c>
      <c r="AA1301" s="273" t="s">
        <v>61204</v>
      </c>
      <c r="AB1301" s="273" t="s">
        <v>61205</v>
      </c>
      <c r="AC1301" s="273" t="s">
        <v>61206</v>
      </c>
      <c r="AD1301" s="273" t="s">
        <v>61207</v>
      </c>
    </row>
    <row r="1302" spans="25:30">
      <c r="Y1302" s="259">
        <v>69012027</v>
      </c>
      <c r="Z1302" s="273" t="s">
        <v>61130</v>
      </c>
      <c r="AA1302" s="273" t="s">
        <v>61131</v>
      </c>
      <c r="AB1302" s="273" t="s">
        <v>59017</v>
      </c>
      <c r="AC1302" s="273" t="s">
        <v>61132</v>
      </c>
      <c r="AD1302" s="273" t="s">
        <v>61133</v>
      </c>
    </row>
    <row r="1303" spans="25:30">
      <c r="Y1303" s="259">
        <v>69012028</v>
      </c>
      <c r="Z1303" s="273" t="s">
        <v>61026</v>
      </c>
      <c r="AA1303" s="273" t="s">
        <v>61027</v>
      </c>
      <c r="AB1303" s="273" t="s">
        <v>61028</v>
      </c>
      <c r="AC1303" s="273" t="s">
        <v>61029</v>
      </c>
      <c r="AD1303" s="273" t="s">
        <v>61030</v>
      </c>
    </row>
    <row r="1304" spans="25:30">
      <c r="Y1304" s="259">
        <v>69012029</v>
      </c>
      <c r="Z1304" s="273" t="s">
        <v>61176</v>
      </c>
      <c r="AA1304" s="273" t="s">
        <v>61177</v>
      </c>
      <c r="AB1304" s="273" t="s">
        <v>59460</v>
      </c>
      <c r="AC1304" s="273" t="s">
        <v>61178</v>
      </c>
      <c r="AD1304" s="273" t="s">
        <v>61179</v>
      </c>
    </row>
    <row r="1305" spans="25:30">
      <c r="Y1305" s="259">
        <v>69012030</v>
      </c>
      <c r="Z1305" s="273" t="s">
        <v>62030</v>
      </c>
      <c r="AA1305" s="273" t="s">
        <v>62031</v>
      </c>
      <c r="AB1305" s="273" t="s">
        <v>58022</v>
      </c>
      <c r="AC1305" s="273" t="s">
        <v>62032</v>
      </c>
      <c r="AD1305" s="273" t="s">
        <v>62033</v>
      </c>
    </row>
    <row r="1306" spans="25:30">
      <c r="Y1306" s="259">
        <v>69012031</v>
      </c>
      <c r="Z1306" s="273" t="s">
        <v>59483</v>
      </c>
      <c r="AA1306" s="273" t="s">
        <v>59484</v>
      </c>
      <c r="AB1306" s="273" t="s">
        <v>59485</v>
      </c>
      <c r="AC1306" s="273" t="s">
        <v>59486</v>
      </c>
      <c r="AD1306" s="273" t="s">
        <v>59487</v>
      </c>
    </row>
    <row r="1307" spans="25:30">
      <c r="Y1307" s="259">
        <v>69012032</v>
      </c>
      <c r="Z1307" s="273" t="s">
        <v>61693</v>
      </c>
      <c r="AA1307" s="273" t="s">
        <v>61694</v>
      </c>
      <c r="AB1307" s="273" t="s">
        <v>61505</v>
      </c>
      <c r="AC1307" s="273" t="s">
        <v>61695</v>
      </c>
      <c r="AD1307" s="273" t="s">
        <v>61696</v>
      </c>
    </row>
    <row r="1308" spans="25:30">
      <c r="Y1308" s="259">
        <v>69012033</v>
      </c>
      <c r="Z1308" s="273" t="s">
        <v>59468</v>
      </c>
      <c r="AA1308" s="273" t="s">
        <v>59469</v>
      </c>
      <c r="AB1308" s="273" t="s">
        <v>59470</v>
      </c>
      <c r="AC1308" s="273" t="s">
        <v>59471</v>
      </c>
      <c r="AD1308" s="273" t="s">
        <v>59472</v>
      </c>
    </row>
    <row r="1309" spans="25:30">
      <c r="Y1309" s="259">
        <v>69012034</v>
      </c>
      <c r="Z1309" s="273" t="s">
        <v>62444</v>
      </c>
      <c r="AA1309" s="273" t="s">
        <v>62445</v>
      </c>
      <c r="AB1309" s="273" t="s">
        <v>62446</v>
      </c>
      <c r="AC1309" s="273" t="s">
        <v>62447</v>
      </c>
      <c r="AD1309" s="273" t="s">
        <v>62448</v>
      </c>
    </row>
    <row r="1310" spans="25:30">
      <c r="Y1310" s="259">
        <v>69012035</v>
      </c>
      <c r="Z1310" s="273" t="s">
        <v>59431</v>
      </c>
      <c r="AA1310" s="273" t="s">
        <v>59432</v>
      </c>
      <c r="AB1310" s="273" t="s">
        <v>59433</v>
      </c>
      <c r="AC1310" s="273" t="s">
        <v>59434</v>
      </c>
      <c r="AD1310" s="273" t="s">
        <v>59435</v>
      </c>
    </row>
    <row r="1311" spans="25:30">
      <c r="Y1311" s="259">
        <v>69012036</v>
      </c>
      <c r="Z1311" s="273" t="s">
        <v>63098</v>
      </c>
      <c r="AA1311" s="273" t="s">
        <v>63099</v>
      </c>
      <c r="AB1311" s="273" t="s">
        <v>63100</v>
      </c>
      <c r="AC1311" s="273" t="s">
        <v>63101</v>
      </c>
      <c r="AD1311" s="273" t="s">
        <v>63102</v>
      </c>
    </row>
    <row r="1312" spans="25:30">
      <c r="Y1312" s="259">
        <v>69012037</v>
      </c>
      <c r="Z1312" s="273" t="s">
        <v>60770</v>
      </c>
      <c r="AA1312" s="273" t="s">
        <v>60771</v>
      </c>
      <c r="AB1312" s="273" t="s">
        <v>60772</v>
      </c>
      <c r="AC1312" s="273" t="s">
        <v>60773</v>
      </c>
      <c r="AD1312" s="273" t="s">
        <v>60774</v>
      </c>
    </row>
    <row r="1313" spans="25:30">
      <c r="Y1313" s="259">
        <v>69012038</v>
      </c>
      <c r="Z1313" s="273" t="s">
        <v>59478</v>
      </c>
      <c r="AA1313" s="273" t="s">
        <v>59479</v>
      </c>
      <c r="AB1313" s="273" t="s">
        <v>59480</v>
      </c>
      <c r="AC1313" s="273" t="s">
        <v>59481</v>
      </c>
      <c r="AD1313" s="273" t="s">
        <v>59482</v>
      </c>
    </row>
    <row r="1314" spans="25:30">
      <c r="Y1314" s="259">
        <v>69012041</v>
      </c>
      <c r="Z1314" s="273" t="s">
        <v>59067</v>
      </c>
      <c r="AA1314" s="273" t="s">
        <v>59068</v>
      </c>
      <c r="AB1314" s="273" t="s">
        <v>59069</v>
      </c>
      <c r="AC1314" s="273" t="s">
        <v>59070</v>
      </c>
      <c r="AD1314" s="273" t="s">
        <v>59071</v>
      </c>
    </row>
    <row r="1315" spans="25:30">
      <c r="Y1315" s="259">
        <v>69012042</v>
      </c>
      <c r="Z1315" s="273" t="s">
        <v>59436</v>
      </c>
      <c r="AA1315" s="273" t="s">
        <v>59437</v>
      </c>
      <c r="AB1315" s="273" t="s">
        <v>59021</v>
      </c>
      <c r="AC1315" s="273" t="s">
        <v>59438</v>
      </c>
      <c r="AD1315" s="273" t="s">
        <v>59439</v>
      </c>
    </row>
    <row r="1316" spans="25:30">
      <c r="Y1316" s="259">
        <v>69012043</v>
      </c>
      <c r="Z1316" s="273" t="s">
        <v>59440</v>
      </c>
      <c r="AA1316" s="273" t="s">
        <v>59441</v>
      </c>
      <c r="AB1316" s="273" t="s">
        <v>59109</v>
      </c>
      <c r="AC1316" s="273" t="s">
        <v>59442</v>
      </c>
      <c r="AD1316" s="273" t="s">
        <v>59443</v>
      </c>
    </row>
    <row r="1317" spans="25:30">
      <c r="Y1317" s="259">
        <v>69012044</v>
      </c>
      <c r="Z1317" s="273" t="s">
        <v>59724</v>
      </c>
      <c r="AA1317" s="273" t="s">
        <v>59725</v>
      </c>
      <c r="AB1317" s="273" t="s">
        <v>59726</v>
      </c>
      <c r="AC1317" s="273" t="s">
        <v>59727</v>
      </c>
      <c r="AD1317" s="273" t="s">
        <v>59728</v>
      </c>
    </row>
    <row r="1318" spans="25:30">
      <c r="Y1318" s="259">
        <v>69012045</v>
      </c>
      <c r="Z1318" s="273" t="s">
        <v>59806</v>
      </c>
      <c r="AA1318" s="273" t="s">
        <v>59807</v>
      </c>
      <c r="AB1318" s="273" t="s">
        <v>59808</v>
      </c>
      <c r="AC1318" s="273" t="s">
        <v>59809</v>
      </c>
      <c r="AD1318" s="273" t="s">
        <v>59810</v>
      </c>
    </row>
    <row r="1319" spans="25:30">
      <c r="Y1319" s="259">
        <v>69012046</v>
      </c>
      <c r="Z1319" s="273" t="s">
        <v>62292</v>
      </c>
      <c r="AA1319" s="273" t="s">
        <v>62293</v>
      </c>
      <c r="AB1319" s="273" t="s">
        <v>62294</v>
      </c>
      <c r="AC1319" s="273" t="s">
        <v>62295</v>
      </c>
      <c r="AD1319" s="273" t="s">
        <v>62296</v>
      </c>
    </row>
    <row r="1320" spans="25:30">
      <c r="Y1320" s="259">
        <v>69012047</v>
      </c>
      <c r="Z1320" s="273" t="s">
        <v>59131</v>
      </c>
      <c r="AA1320" s="273" t="s">
        <v>59132</v>
      </c>
      <c r="AB1320" s="273" t="s">
        <v>59133</v>
      </c>
      <c r="AC1320" s="273" t="s">
        <v>59134</v>
      </c>
      <c r="AD1320" s="273" t="s">
        <v>59135</v>
      </c>
    </row>
    <row r="1321" spans="25:30">
      <c r="Y1321" s="259">
        <v>69012048</v>
      </c>
      <c r="Z1321" s="273" t="s">
        <v>61717</v>
      </c>
      <c r="AA1321" s="273" t="s">
        <v>61718</v>
      </c>
      <c r="AB1321" s="273" t="s">
        <v>58032</v>
      </c>
      <c r="AC1321" s="273" t="s">
        <v>61719</v>
      </c>
      <c r="AD1321" s="273" t="s">
        <v>61720</v>
      </c>
    </row>
    <row r="1322" spans="25:30">
      <c r="Y1322" s="259">
        <v>69012049</v>
      </c>
      <c r="Z1322" s="273" t="s">
        <v>61568</v>
      </c>
      <c r="AA1322" s="273" t="s">
        <v>61569</v>
      </c>
      <c r="AB1322" s="273" t="s">
        <v>61570</v>
      </c>
      <c r="AC1322" s="273" t="s">
        <v>61571</v>
      </c>
      <c r="AD1322" s="273" t="s">
        <v>61572</v>
      </c>
    </row>
    <row r="1323" spans="25:30">
      <c r="Y1323" s="259">
        <v>69012051</v>
      </c>
      <c r="Z1323" s="273" t="s">
        <v>61922</v>
      </c>
      <c r="AA1323" s="273" t="s">
        <v>61923</v>
      </c>
      <c r="AB1323" s="273" t="s">
        <v>59455</v>
      </c>
      <c r="AC1323" s="273" t="s">
        <v>61924</v>
      </c>
      <c r="AD1323" s="273" t="s">
        <v>61925</v>
      </c>
    </row>
    <row r="1324" spans="25:30">
      <c r="Y1324" s="259">
        <v>69012052</v>
      </c>
      <c r="Z1324" s="273" t="s">
        <v>61468</v>
      </c>
      <c r="AA1324" s="273" t="s">
        <v>61469</v>
      </c>
      <c r="AB1324" s="273" t="s">
        <v>61470</v>
      </c>
      <c r="AC1324" s="273" t="s">
        <v>61471</v>
      </c>
      <c r="AD1324" s="273" t="s">
        <v>61472</v>
      </c>
    </row>
    <row r="1325" spans="25:30">
      <c r="Y1325" s="259">
        <v>69012053</v>
      </c>
      <c r="Z1325" s="273" t="s">
        <v>61885</v>
      </c>
      <c r="AA1325" s="273" t="s">
        <v>61886</v>
      </c>
      <c r="AB1325" s="273" t="s">
        <v>61887</v>
      </c>
      <c r="AC1325" s="273" t="s">
        <v>61888</v>
      </c>
      <c r="AD1325" s="273" t="s">
        <v>61889</v>
      </c>
    </row>
    <row r="1326" spans="25:30">
      <c r="Y1326" s="259">
        <v>69012056</v>
      </c>
      <c r="Z1326" s="273" t="s">
        <v>61707</v>
      </c>
      <c r="AA1326" s="273" t="s">
        <v>61708</v>
      </c>
      <c r="AB1326" s="273" t="s">
        <v>61709</v>
      </c>
      <c r="AC1326" s="273" t="s">
        <v>61710</v>
      </c>
      <c r="AD1326" s="273" t="s">
        <v>61711</v>
      </c>
    </row>
    <row r="1327" spans="25:30">
      <c r="Y1327" s="259">
        <v>69012057</v>
      </c>
      <c r="Z1327" s="273" t="s">
        <v>61726</v>
      </c>
      <c r="AA1327" s="273" t="s">
        <v>61727</v>
      </c>
      <c r="AB1327" s="273" t="s">
        <v>58012</v>
      </c>
      <c r="AC1327" s="273" t="s">
        <v>61728</v>
      </c>
      <c r="AD1327" s="273" t="s">
        <v>61729</v>
      </c>
    </row>
    <row r="1328" spans="25:30">
      <c r="Y1328" s="259">
        <v>69012058</v>
      </c>
      <c r="Z1328" s="273" t="s">
        <v>59002</v>
      </c>
      <c r="AA1328" s="273" t="s">
        <v>59003</v>
      </c>
      <c r="AB1328" s="273" t="s">
        <v>59004</v>
      </c>
      <c r="AC1328" s="273" t="s">
        <v>59005</v>
      </c>
      <c r="AD1328" s="273" t="s">
        <v>59006</v>
      </c>
    </row>
    <row r="1329" spans="25:30">
      <c r="Y1329" s="259">
        <v>69012059</v>
      </c>
      <c r="Z1329" s="273" t="s">
        <v>60655</v>
      </c>
      <c r="AA1329" s="273" t="s">
        <v>60656</v>
      </c>
      <c r="AB1329" s="273" t="s">
        <v>60657</v>
      </c>
      <c r="AC1329" s="273" t="s">
        <v>60658</v>
      </c>
      <c r="AD1329" s="273" t="s">
        <v>60659</v>
      </c>
    </row>
    <row r="1330" spans="25:30">
      <c r="Y1330" s="259">
        <v>69012060</v>
      </c>
      <c r="Z1330" s="273" t="s">
        <v>60889</v>
      </c>
      <c r="AA1330" s="273" t="s">
        <v>60890</v>
      </c>
      <c r="AB1330" s="273" t="s">
        <v>60891</v>
      </c>
      <c r="AC1330" s="273" t="s">
        <v>60892</v>
      </c>
      <c r="AD1330" s="273" t="s">
        <v>60893</v>
      </c>
    </row>
    <row r="1331" spans="25:30">
      <c r="Y1331" s="259">
        <v>69012061</v>
      </c>
      <c r="Z1331" s="273" t="s">
        <v>61631</v>
      </c>
      <c r="AA1331" s="273" t="s">
        <v>61632</v>
      </c>
      <c r="AB1331" s="273" t="s">
        <v>61633</v>
      </c>
      <c r="AC1331" s="273" t="s">
        <v>61634</v>
      </c>
      <c r="AD1331" s="273" t="s">
        <v>61635</v>
      </c>
    </row>
    <row r="1332" spans="25:30">
      <c r="Y1332" s="259">
        <v>69012062</v>
      </c>
      <c r="Z1332" s="273" t="s">
        <v>59077</v>
      </c>
      <c r="AA1332" s="273" t="s">
        <v>59078</v>
      </c>
      <c r="AB1332" s="273" t="s">
        <v>59079</v>
      </c>
      <c r="AC1332" s="273" t="s">
        <v>59080</v>
      </c>
      <c r="AD1332" s="273" t="s">
        <v>59081</v>
      </c>
    </row>
    <row r="1333" spans="25:30">
      <c r="Y1333" s="259">
        <v>69012063</v>
      </c>
      <c r="Z1333" s="273" t="s">
        <v>60750</v>
      </c>
      <c r="AA1333" s="273" t="s">
        <v>60751</v>
      </c>
      <c r="AB1333" s="273" t="s">
        <v>60752</v>
      </c>
      <c r="AC1333" s="273" t="s">
        <v>60753</v>
      </c>
      <c r="AD1333" s="273" t="s">
        <v>60754</v>
      </c>
    </row>
    <row r="1334" spans="25:30">
      <c r="Y1334" s="259">
        <v>69012064</v>
      </c>
      <c r="Z1334" s="273" t="s">
        <v>59458</v>
      </c>
      <c r="AA1334" s="273" t="s">
        <v>59459</v>
      </c>
      <c r="AB1334" s="273" t="s">
        <v>59460</v>
      </c>
      <c r="AC1334" s="273" t="s">
        <v>59461</v>
      </c>
      <c r="AD1334" s="273" t="s">
        <v>59462</v>
      </c>
    </row>
    <row r="1335" spans="25:30">
      <c r="Y1335" s="259">
        <v>69012066</v>
      </c>
      <c r="Z1335" s="273" t="s">
        <v>59007</v>
      </c>
      <c r="AA1335" s="273" t="s">
        <v>59008</v>
      </c>
      <c r="AB1335" s="273" t="s">
        <v>59009</v>
      </c>
      <c r="AC1335" s="273" t="s">
        <v>59010</v>
      </c>
      <c r="AD1335" s="273" t="s">
        <v>59011</v>
      </c>
    </row>
    <row r="1336" spans="25:30">
      <c r="Y1336" s="259">
        <v>69012067</v>
      </c>
      <c r="Z1336" s="273" t="s">
        <v>60995</v>
      </c>
      <c r="AA1336" s="273" t="s">
        <v>60996</v>
      </c>
      <c r="AB1336" s="273" t="s">
        <v>60772</v>
      </c>
      <c r="AC1336" s="273" t="s">
        <v>60997</v>
      </c>
      <c r="AD1336" s="273" t="s">
        <v>60998</v>
      </c>
    </row>
    <row r="1337" spans="25:30">
      <c r="Y1337" s="259">
        <v>69012068</v>
      </c>
      <c r="Z1337" s="273" t="s">
        <v>61022</v>
      </c>
      <c r="AA1337" s="273" t="s">
        <v>61023</v>
      </c>
      <c r="AB1337" s="273" t="s">
        <v>57993</v>
      </c>
      <c r="AC1337" s="273" t="s">
        <v>61024</v>
      </c>
      <c r="AD1337" s="273" t="s">
        <v>61025</v>
      </c>
    </row>
    <row r="1338" spans="25:30">
      <c r="Y1338" s="259">
        <v>69012069</v>
      </c>
      <c r="Z1338" s="273" t="s">
        <v>59057</v>
      </c>
      <c r="AA1338" s="273" t="s">
        <v>59058</v>
      </c>
      <c r="AB1338" s="273" t="s">
        <v>59059</v>
      </c>
      <c r="AC1338" s="273" t="s">
        <v>59060</v>
      </c>
      <c r="AD1338" s="273" t="s">
        <v>59061</v>
      </c>
    </row>
    <row r="1339" spans="25:30">
      <c r="Y1339" s="259">
        <v>69012070</v>
      </c>
      <c r="Z1339" s="273" t="s">
        <v>59161</v>
      </c>
      <c r="AA1339" s="273" t="s">
        <v>59162</v>
      </c>
      <c r="AB1339" s="273" t="s">
        <v>59163</v>
      </c>
      <c r="AC1339" s="273" t="s">
        <v>59164</v>
      </c>
      <c r="AD1339" s="273" t="s">
        <v>59061</v>
      </c>
    </row>
    <row r="1340" spans="25:30">
      <c r="Y1340" s="259">
        <v>69012071</v>
      </c>
      <c r="Z1340" s="273" t="s">
        <v>59087</v>
      </c>
      <c r="AA1340" s="273" t="s">
        <v>59088</v>
      </c>
      <c r="AB1340" s="273" t="s">
        <v>59089</v>
      </c>
      <c r="AC1340" s="273" t="s">
        <v>59090</v>
      </c>
      <c r="AD1340" s="273" t="s">
        <v>59091</v>
      </c>
    </row>
    <row r="1341" spans="25:30">
      <c r="Y1341" s="259">
        <v>69012072</v>
      </c>
      <c r="Z1341" s="273" t="s">
        <v>59734</v>
      </c>
      <c r="AA1341" s="273" t="s">
        <v>59735</v>
      </c>
      <c r="AB1341" s="273" t="s">
        <v>59736</v>
      </c>
      <c r="AC1341" s="273" t="s">
        <v>59737</v>
      </c>
      <c r="AD1341" s="273" t="s">
        <v>59738</v>
      </c>
    </row>
    <row r="1342" spans="25:30">
      <c r="Y1342" s="259">
        <v>69012073</v>
      </c>
      <c r="Z1342" s="273" t="s">
        <v>63163</v>
      </c>
      <c r="AA1342" s="273" t="s">
        <v>63164</v>
      </c>
      <c r="AB1342" s="273" t="s">
        <v>63165</v>
      </c>
      <c r="AC1342" s="273" t="s">
        <v>63166</v>
      </c>
      <c r="AD1342" s="273" t="s">
        <v>63167</v>
      </c>
    </row>
    <row r="1343" spans="25:30">
      <c r="Y1343" s="259">
        <v>69012074</v>
      </c>
      <c r="Z1343" s="273" t="s">
        <v>58321</v>
      </c>
      <c r="AA1343" s="273" t="s">
        <v>59012</v>
      </c>
      <c r="AB1343" s="273" t="s">
        <v>58157</v>
      </c>
      <c r="AC1343" s="273" t="s">
        <v>59013</v>
      </c>
      <c r="AD1343" s="273" t="s">
        <v>59014</v>
      </c>
    </row>
    <row r="1344" spans="25:30">
      <c r="Y1344" s="259">
        <v>69012075</v>
      </c>
      <c r="Z1344" s="273" t="s">
        <v>61400</v>
      </c>
      <c r="AA1344" s="273" t="s">
        <v>61401</v>
      </c>
      <c r="AB1344" s="273" t="s">
        <v>61402</v>
      </c>
      <c r="AC1344" s="273" t="s">
        <v>61403</v>
      </c>
      <c r="AD1344" s="273" t="s">
        <v>61404</v>
      </c>
    </row>
    <row r="1345" spans="25:30">
      <c r="Y1345" s="259">
        <v>69012076</v>
      </c>
      <c r="Z1345" s="273" t="s">
        <v>61096</v>
      </c>
      <c r="AA1345" s="273" t="s">
        <v>61097</v>
      </c>
      <c r="AB1345" s="273" t="s">
        <v>61098</v>
      </c>
      <c r="AC1345" s="273" t="s">
        <v>61099</v>
      </c>
      <c r="AD1345" s="273" t="s">
        <v>61100</v>
      </c>
    </row>
    <row r="1346" spans="25:30">
      <c r="Y1346" s="259">
        <v>69012077</v>
      </c>
      <c r="Z1346" s="273" t="s">
        <v>63094</v>
      </c>
      <c r="AA1346" s="273" t="s">
        <v>63095</v>
      </c>
      <c r="AB1346" s="273" t="s">
        <v>61642</v>
      </c>
      <c r="AC1346" s="273" t="s">
        <v>63096</v>
      </c>
      <c r="AD1346" s="273" t="s">
        <v>63097</v>
      </c>
    </row>
    <row r="1347" spans="25:30">
      <c r="Y1347" s="259">
        <v>69012078</v>
      </c>
      <c r="Z1347" s="273" t="s">
        <v>61066</v>
      </c>
      <c r="AA1347" s="273" t="s">
        <v>61067</v>
      </c>
      <c r="AB1347" s="273" t="s">
        <v>61068</v>
      </c>
      <c r="AC1347" s="273" t="s">
        <v>61069</v>
      </c>
      <c r="AD1347" s="273" t="s">
        <v>61070</v>
      </c>
    </row>
    <row r="1348" spans="25:30">
      <c r="Y1348" s="259">
        <v>69012079</v>
      </c>
      <c r="Z1348" s="273" t="s">
        <v>61841</v>
      </c>
      <c r="AA1348" s="273" t="s">
        <v>61842</v>
      </c>
      <c r="AB1348" s="273" t="s">
        <v>61843</v>
      </c>
      <c r="AC1348" s="273" t="s">
        <v>61844</v>
      </c>
      <c r="AD1348" s="273" t="s">
        <v>61845</v>
      </c>
    </row>
    <row r="1349" spans="25:30">
      <c r="Y1349" s="259">
        <v>69012081</v>
      </c>
      <c r="Z1349" s="273" t="s">
        <v>62163</v>
      </c>
      <c r="AA1349" s="273" t="s">
        <v>62164</v>
      </c>
      <c r="AB1349" s="273" t="s">
        <v>62165</v>
      </c>
      <c r="AC1349" s="273" t="s">
        <v>62166</v>
      </c>
      <c r="AD1349" s="273" t="s">
        <v>62167</v>
      </c>
    </row>
    <row r="1350" spans="25:30">
      <c r="Y1350" s="259">
        <v>69012082</v>
      </c>
      <c r="Z1350" s="273" t="s">
        <v>59146</v>
      </c>
      <c r="AA1350" s="273" t="s">
        <v>59147</v>
      </c>
      <c r="AB1350" s="273" t="s">
        <v>59148</v>
      </c>
      <c r="AC1350" s="273" t="s">
        <v>59149</v>
      </c>
      <c r="AD1350" s="273" t="s">
        <v>59150</v>
      </c>
    </row>
    <row r="1351" spans="25:30">
      <c r="Y1351" s="259">
        <v>69012083</v>
      </c>
      <c r="Z1351" s="273" t="s">
        <v>62408</v>
      </c>
      <c r="AA1351" s="273" t="s">
        <v>62409</v>
      </c>
      <c r="AB1351" s="273" t="s">
        <v>61585</v>
      </c>
      <c r="AC1351" s="273" t="s">
        <v>62410</v>
      </c>
      <c r="AD1351" s="273" t="s">
        <v>62411</v>
      </c>
    </row>
    <row r="1352" spans="25:30">
      <c r="Y1352" s="259">
        <v>69012084</v>
      </c>
      <c r="Z1352" s="273" t="s">
        <v>63286</v>
      </c>
      <c r="AA1352" s="273" t="s">
        <v>63287</v>
      </c>
      <c r="AB1352" s="273" t="s">
        <v>63288</v>
      </c>
      <c r="AC1352" s="273" t="s">
        <v>63289</v>
      </c>
      <c r="AD1352" s="273" t="s">
        <v>63290</v>
      </c>
    </row>
    <row r="1353" spans="25:30">
      <c r="Y1353" s="259">
        <v>69012085</v>
      </c>
      <c r="Z1353" s="273" t="s">
        <v>15</v>
      </c>
      <c r="AA1353" s="273" t="s">
        <v>59020</v>
      </c>
      <c r="AB1353" s="273" t="s">
        <v>59021</v>
      </c>
      <c r="AC1353" s="273" t="s">
        <v>59022</v>
      </c>
      <c r="AD1353" s="273" t="s">
        <v>59023</v>
      </c>
    </row>
    <row r="1354" spans="25:30">
      <c r="Y1354" s="259">
        <v>69012086</v>
      </c>
      <c r="Z1354" s="273" t="s">
        <v>59024</v>
      </c>
      <c r="AA1354" s="273" t="s">
        <v>59025</v>
      </c>
      <c r="AB1354" s="273" t="s">
        <v>59026</v>
      </c>
      <c r="AC1354" s="273" t="s">
        <v>59027</v>
      </c>
      <c r="AD1354" s="273" t="s">
        <v>59028</v>
      </c>
    </row>
    <row r="1355" spans="25:30">
      <c r="Y1355" s="259">
        <v>69012087</v>
      </c>
      <c r="Z1355" s="273" t="s">
        <v>23</v>
      </c>
      <c r="AA1355" s="273" t="s">
        <v>63382</v>
      </c>
      <c r="AB1355" s="273" t="s">
        <v>57972</v>
      </c>
      <c r="AC1355" s="273" t="s">
        <v>63383</v>
      </c>
      <c r="AD1355" s="273" t="s">
        <v>63384</v>
      </c>
    </row>
    <row r="1356" spans="25:30">
      <c r="Y1356" s="259">
        <v>69012088</v>
      </c>
      <c r="Z1356" s="273" t="s">
        <v>60717</v>
      </c>
      <c r="AA1356" s="273" t="s">
        <v>60718</v>
      </c>
      <c r="AB1356" s="273" t="s">
        <v>59021</v>
      </c>
      <c r="AC1356" s="273" t="s">
        <v>60719</v>
      </c>
      <c r="AD1356" s="273" t="s">
        <v>60720</v>
      </c>
    </row>
    <row r="1357" spans="25:30">
      <c r="Y1357" s="259">
        <v>69012089</v>
      </c>
      <c r="Z1357" s="273" t="s">
        <v>59547</v>
      </c>
      <c r="AA1357" s="273" t="s">
        <v>59548</v>
      </c>
      <c r="AB1357" s="273" t="s">
        <v>59021</v>
      </c>
      <c r="AC1357" s="273" t="s">
        <v>59549</v>
      </c>
      <c r="AD1357" s="273" t="s">
        <v>59550</v>
      </c>
    </row>
    <row r="1358" spans="25:30">
      <c r="Y1358" s="259">
        <v>69012090</v>
      </c>
      <c r="Z1358" s="273" t="s">
        <v>62465</v>
      </c>
      <c r="AA1358" s="273" t="s">
        <v>62466</v>
      </c>
      <c r="AB1358" s="273" t="s">
        <v>62467</v>
      </c>
      <c r="AC1358" s="273" t="s">
        <v>62468</v>
      </c>
      <c r="AD1358" s="273" t="s">
        <v>62469</v>
      </c>
    </row>
    <row r="1359" spans="25:30">
      <c r="Y1359" s="259">
        <v>69012092</v>
      </c>
      <c r="Z1359" s="273" t="s">
        <v>63577</v>
      </c>
      <c r="AA1359" s="273" t="s">
        <v>63578</v>
      </c>
      <c r="AB1359" s="273" t="s">
        <v>63579</v>
      </c>
      <c r="AC1359" s="273" t="s">
        <v>63580</v>
      </c>
      <c r="AD1359" s="273" t="s">
        <v>63581</v>
      </c>
    </row>
    <row r="1360" spans="25:30">
      <c r="Y1360" s="259">
        <v>69012093</v>
      </c>
      <c r="Z1360" s="273" t="s">
        <v>63447</v>
      </c>
      <c r="AA1360" s="273" t="s">
        <v>63448</v>
      </c>
      <c r="AB1360" s="273" t="s">
        <v>63449</v>
      </c>
      <c r="AC1360" s="273" t="s">
        <v>63450</v>
      </c>
      <c r="AD1360" s="273" t="s">
        <v>63451</v>
      </c>
    </row>
    <row r="1361" spans="25:30">
      <c r="Y1361" s="259">
        <v>69012094</v>
      </c>
      <c r="Z1361" s="273" t="s">
        <v>62480</v>
      </c>
      <c r="AA1361" s="273" t="s">
        <v>62481</v>
      </c>
      <c r="AB1361" s="273" t="s">
        <v>62482</v>
      </c>
      <c r="AC1361" s="273" t="s">
        <v>62483</v>
      </c>
      <c r="AD1361" s="273" t="s">
        <v>62484</v>
      </c>
    </row>
    <row r="1362" spans="25:30">
      <c r="Y1362" s="259">
        <v>69012096</v>
      </c>
      <c r="Z1362" s="273" t="s">
        <v>63521</v>
      </c>
      <c r="AA1362" s="273" t="s">
        <v>63522</v>
      </c>
      <c r="AB1362" s="273" t="s">
        <v>63523</v>
      </c>
      <c r="AC1362" s="273" t="s">
        <v>63524</v>
      </c>
      <c r="AD1362" s="273" t="s">
        <v>63525</v>
      </c>
    </row>
    <row r="1363" spans="25:30">
      <c r="Y1363" s="259">
        <v>69012097</v>
      </c>
      <c r="Z1363" s="273" t="s">
        <v>61158</v>
      </c>
      <c r="AA1363" s="273" t="s">
        <v>61159</v>
      </c>
      <c r="AB1363" s="273" t="s">
        <v>57836</v>
      </c>
      <c r="AC1363" s="273" t="s">
        <v>61160</v>
      </c>
      <c r="AD1363" s="273" t="s">
        <v>61161</v>
      </c>
    </row>
    <row r="1364" spans="25:30">
      <c r="Y1364" s="259">
        <v>69012098</v>
      </c>
      <c r="Z1364" s="273" t="s">
        <v>62124</v>
      </c>
      <c r="AA1364" s="273" t="s">
        <v>62125</v>
      </c>
      <c r="AB1364" s="273" t="s">
        <v>59021</v>
      </c>
      <c r="AC1364" s="273" t="s">
        <v>62126</v>
      </c>
      <c r="AD1364" s="273" t="s">
        <v>62127</v>
      </c>
    </row>
    <row r="1365" spans="25:30">
      <c r="Y1365" s="259">
        <v>69012099</v>
      </c>
      <c r="Z1365" s="273" t="s">
        <v>61091</v>
      </c>
      <c r="AA1365" s="273" t="s">
        <v>63129</v>
      </c>
      <c r="AB1365" s="273" t="s">
        <v>58979</v>
      </c>
      <c r="AC1365" s="273" t="s">
        <v>63130</v>
      </c>
      <c r="AD1365" s="273" t="s">
        <v>63131</v>
      </c>
    </row>
    <row r="1366" spans="25:30">
      <c r="Y1366" s="259">
        <v>69012100</v>
      </c>
      <c r="Z1366" s="273" t="s">
        <v>62440</v>
      </c>
      <c r="AA1366" s="273" t="s">
        <v>62441</v>
      </c>
      <c r="AB1366" s="273" t="s">
        <v>58979</v>
      </c>
      <c r="AC1366" s="273" t="s">
        <v>62442</v>
      </c>
      <c r="AD1366" s="273" t="s">
        <v>62443</v>
      </c>
    </row>
    <row r="1367" spans="25:30">
      <c r="Y1367" s="259">
        <v>69012101</v>
      </c>
      <c r="Z1367" s="273" t="s">
        <v>59107</v>
      </c>
      <c r="AA1367" s="273" t="s">
        <v>59108</v>
      </c>
      <c r="AB1367" s="273" t="s">
        <v>59109</v>
      </c>
      <c r="AC1367" s="273" t="s">
        <v>59110</v>
      </c>
      <c r="AD1367" s="273" t="s">
        <v>59111</v>
      </c>
    </row>
    <row r="1368" spans="25:30">
      <c r="Y1368" s="259">
        <v>69012102</v>
      </c>
      <c r="Z1368" s="273" t="s">
        <v>61640</v>
      </c>
      <c r="AA1368" s="273" t="s">
        <v>61641</v>
      </c>
      <c r="AB1368" s="273" t="s">
        <v>61642</v>
      </c>
      <c r="AC1368" s="273" t="s">
        <v>61643</v>
      </c>
      <c r="AD1368" s="273" t="s">
        <v>61644</v>
      </c>
    </row>
    <row r="1369" spans="25:30">
      <c r="Y1369" s="259">
        <v>69012103</v>
      </c>
      <c r="Z1369" s="273" t="s">
        <v>61684</v>
      </c>
      <c r="AA1369" s="273" t="s">
        <v>61685</v>
      </c>
      <c r="AB1369" s="273" t="s">
        <v>61686</v>
      </c>
      <c r="AC1369" s="273" t="s">
        <v>61687</v>
      </c>
      <c r="AD1369" s="273" t="s">
        <v>61688</v>
      </c>
    </row>
    <row r="1370" spans="25:30">
      <c r="Y1370" s="259">
        <v>69012104</v>
      </c>
      <c r="Z1370" s="273" t="s">
        <v>59444</v>
      </c>
      <c r="AA1370" s="273" t="s">
        <v>59445</v>
      </c>
      <c r="AB1370" s="273" t="s">
        <v>59446</v>
      </c>
      <c r="AC1370" s="273" t="s">
        <v>59447</v>
      </c>
      <c r="AD1370" s="273" t="s">
        <v>59448</v>
      </c>
    </row>
    <row r="1371" spans="25:30">
      <c r="Y1371" s="259">
        <v>69012105</v>
      </c>
      <c r="Z1371" s="273" t="s">
        <v>60542</v>
      </c>
      <c r="AA1371" s="273" t="s">
        <v>60543</v>
      </c>
      <c r="AB1371" s="273" t="s">
        <v>60544</v>
      </c>
      <c r="AC1371" s="273" t="s">
        <v>60545</v>
      </c>
      <c r="AD1371" s="273" t="s">
        <v>60546</v>
      </c>
    </row>
    <row r="1372" spans="25:30">
      <c r="Y1372" s="259">
        <v>69012106</v>
      </c>
      <c r="Z1372" s="273" t="s">
        <v>61503</v>
      </c>
      <c r="AA1372" s="273" t="s">
        <v>61504</v>
      </c>
      <c r="AB1372" s="273" t="s">
        <v>61505</v>
      </c>
      <c r="AC1372" s="273" t="s">
        <v>61506</v>
      </c>
      <c r="AD1372" s="273" t="s">
        <v>61507</v>
      </c>
    </row>
    <row r="1373" spans="25:30">
      <c r="Y1373" s="259">
        <v>69012107</v>
      </c>
      <c r="Z1373" s="273" t="s">
        <v>59463</v>
      </c>
      <c r="AA1373" s="273" t="s">
        <v>59464</v>
      </c>
      <c r="AB1373" s="273" t="s">
        <v>59465</v>
      </c>
      <c r="AC1373" s="273" t="s">
        <v>59466</v>
      </c>
      <c r="AD1373" s="273" t="s">
        <v>59467</v>
      </c>
    </row>
    <row r="1374" spans="25:30">
      <c r="Y1374" s="259">
        <v>69012108</v>
      </c>
      <c r="Z1374" s="273" t="s">
        <v>59729</v>
      </c>
      <c r="AA1374" s="273" t="s">
        <v>59730</v>
      </c>
      <c r="AB1374" s="273" t="s">
        <v>59731</v>
      </c>
      <c r="AC1374" s="273" t="s">
        <v>59732</v>
      </c>
      <c r="AD1374" s="273" t="s">
        <v>59733</v>
      </c>
    </row>
    <row r="1375" spans="25:30">
      <c r="Y1375" s="259">
        <v>69012110</v>
      </c>
      <c r="Z1375" s="273" t="s">
        <v>65164</v>
      </c>
      <c r="AA1375" s="273" t="s">
        <v>65165</v>
      </c>
      <c r="AB1375" s="273" t="s">
        <v>65166</v>
      </c>
      <c r="AC1375" s="273" t="s">
        <v>65167</v>
      </c>
      <c r="AD1375" s="273" t="s">
        <v>65168</v>
      </c>
    </row>
    <row r="1376" spans="25:30">
      <c r="Y1376" s="259">
        <v>69012111</v>
      </c>
      <c r="Z1376" s="273" t="s">
        <v>59072</v>
      </c>
      <c r="AA1376" s="273" t="s">
        <v>59073</v>
      </c>
      <c r="AB1376" s="273" t="s">
        <v>59074</v>
      </c>
      <c r="AC1376" s="273" t="s">
        <v>59075</v>
      </c>
      <c r="AD1376" s="273" t="s">
        <v>59076</v>
      </c>
    </row>
    <row r="1377" spans="25:30">
      <c r="Y1377" s="259">
        <v>69012112</v>
      </c>
      <c r="Z1377" s="273" t="s">
        <v>61898</v>
      </c>
      <c r="AA1377" s="273" t="s">
        <v>61899</v>
      </c>
      <c r="AB1377" s="273" t="s">
        <v>61900</v>
      </c>
      <c r="AC1377" s="273" t="s">
        <v>61901</v>
      </c>
      <c r="AD1377" s="273" t="s">
        <v>61902</v>
      </c>
    </row>
    <row r="1378" spans="25:30">
      <c r="Y1378" s="259">
        <v>69012113</v>
      </c>
      <c r="Z1378" s="273" t="s">
        <v>61425</v>
      </c>
      <c r="AA1378" s="273" t="s">
        <v>61426</v>
      </c>
      <c r="AB1378" s="273" t="s">
        <v>61427</v>
      </c>
      <c r="AC1378" s="273" t="s">
        <v>61428</v>
      </c>
      <c r="AD1378" s="273" t="s">
        <v>61429</v>
      </c>
    </row>
    <row r="1379" spans="25:30">
      <c r="Y1379" s="259">
        <v>69012114</v>
      </c>
      <c r="Z1379" s="273" t="s">
        <v>59116</v>
      </c>
      <c r="AA1379" s="273" t="s">
        <v>59117</v>
      </c>
      <c r="AB1379" s="273" t="s">
        <v>59118</v>
      </c>
      <c r="AC1379" s="273" t="s">
        <v>59119</v>
      </c>
      <c r="AD1379" s="273" t="s">
        <v>59120</v>
      </c>
    </row>
    <row r="1380" spans="25:30">
      <c r="Y1380" s="259">
        <v>69012115</v>
      </c>
      <c r="Z1380" s="273" t="s">
        <v>59151</v>
      </c>
      <c r="AA1380" s="273" t="s">
        <v>59152</v>
      </c>
      <c r="AB1380" s="273" t="s">
        <v>59153</v>
      </c>
      <c r="AC1380" s="273" t="s">
        <v>59154</v>
      </c>
      <c r="AD1380" s="273" t="s">
        <v>59155</v>
      </c>
    </row>
    <row r="1381" spans="25:30">
      <c r="Y1381" s="259">
        <v>69012116</v>
      </c>
      <c r="Z1381" s="273" t="s">
        <v>60795</v>
      </c>
      <c r="AA1381" s="273" t="s">
        <v>60796</v>
      </c>
      <c r="AB1381" s="273" t="s">
        <v>60797</v>
      </c>
      <c r="AC1381" s="273" t="s">
        <v>60798</v>
      </c>
      <c r="AD1381" s="273" t="s">
        <v>60799</v>
      </c>
    </row>
    <row r="1382" spans="25:30">
      <c r="Y1382" s="259">
        <v>69012117</v>
      </c>
      <c r="Z1382" s="273" t="s">
        <v>59158</v>
      </c>
      <c r="AA1382" s="273" t="s">
        <v>59159</v>
      </c>
      <c r="AB1382" s="273" t="s">
        <v>59035</v>
      </c>
      <c r="AC1382" s="273" t="s">
        <v>59160</v>
      </c>
      <c r="AD1382" s="273" t="s">
        <v>59037</v>
      </c>
    </row>
    <row r="1383" spans="25:30">
      <c r="Y1383" s="259">
        <v>69012119</v>
      </c>
      <c r="Z1383" s="273" t="s">
        <v>59196</v>
      </c>
      <c r="AA1383" s="273" t="s">
        <v>59449</v>
      </c>
      <c r="AB1383" s="273" t="s">
        <v>59450</v>
      </c>
      <c r="AC1383" s="273" t="s">
        <v>59451</v>
      </c>
      <c r="AD1383" s="273" t="s">
        <v>59452</v>
      </c>
    </row>
    <row r="1384" spans="25:30">
      <c r="Y1384" s="259">
        <v>69012120</v>
      </c>
      <c r="Z1384" s="273" t="s">
        <v>59047</v>
      </c>
      <c r="AA1384" s="273" t="s">
        <v>59048</v>
      </c>
      <c r="AB1384" s="273" t="s">
        <v>59049</v>
      </c>
      <c r="AC1384" s="273" t="s">
        <v>59050</v>
      </c>
      <c r="AD1384" s="273" t="s">
        <v>59051</v>
      </c>
    </row>
    <row r="1385" spans="25:30">
      <c r="Y1385" s="259">
        <v>69012121</v>
      </c>
      <c r="Z1385" s="273" t="s">
        <v>59062</v>
      </c>
      <c r="AA1385" s="273" t="s">
        <v>59063</v>
      </c>
      <c r="AB1385" s="273" t="s">
        <v>59064</v>
      </c>
      <c r="AC1385" s="273" t="s">
        <v>59065</v>
      </c>
      <c r="AD1385" s="273" t="s">
        <v>59066</v>
      </c>
    </row>
    <row r="1386" spans="25:30">
      <c r="Y1386" s="259">
        <v>69012122</v>
      </c>
      <c r="Z1386" s="273" t="s">
        <v>60699</v>
      </c>
      <c r="AA1386" s="273" t="s">
        <v>60700</v>
      </c>
      <c r="AB1386" s="273" t="s">
        <v>60701</v>
      </c>
      <c r="AC1386" s="273" t="s">
        <v>60702</v>
      </c>
      <c r="AD1386" s="273" t="s">
        <v>60703</v>
      </c>
    </row>
    <row r="1387" spans="25:30">
      <c r="Y1387" s="259">
        <v>69012123</v>
      </c>
      <c r="Z1387" s="273" t="s">
        <v>63597</v>
      </c>
      <c r="AA1387" s="273" t="s">
        <v>63598</v>
      </c>
      <c r="AB1387" s="273" t="s">
        <v>63599</v>
      </c>
      <c r="AC1387" s="273" t="s">
        <v>63600</v>
      </c>
      <c r="AD1387" s="273" t="s">
        <v>63601</v>
      </c>
    </row>
    <row r="1388" spans="25:30">
      <c r="Y1388" s="259">
        <v>69012124</v>
      </c>
      <c r="Z1388" s="273" t="s">
        <v>59141</v>
      </c>
      <c r="AA1388" s="273" t="s">
        <v>59156</v>
      </c>
      <c r="AB1388" s="273" t="s">
        <v>59021</v>
      </c>
      <c r="AC1388" s="273" t="s">
        <v>59157</v>
      </c>
      <c r="AD1388" s="273" t="s">
        <v>59023</v>
      </c>
    </row>
    <row r="1389" spans="25:30">
      <c r="Y1389" s="259">
        <v>69012125</v>
      </c>
      <c r="Z1389" s="273" t="s">
        <v>63187</v>
      </c>
      <c r="AA1389" s="273" t="s">
        <v>63188</v>
      </c>
      <c r="AB1389" s="273" t="s">
        <v>63189</v>
      </c>
      <c r="AC1389" s="273" t="s">
        <v>63190</v>
      </c>
      <c r="AD1389" s="273" t="s">
        <v>63191</v>
      </c>
    </row>
    <row r="1390" spans="25:30">
      <c r="Y1390" s="259">
        <v>69012126</v>
      </c>
      <c r="Z1390" s="273" t="s">
        <v>62034</v>
      </c>
      <c r="AA1390" s="273" t="s">
        <v>62035</v>
      </c>
      <c r="AB1390" s="273" t="s">
        <v>61633</v>
      </c>
      <c r="AC1390" s="273" t="s">
        <v>62036</v>
      </c>
      <c r="AD1390" s="273" t="s">
        <v>61635</v>
      </c>
    </row>
    <row r="1391" spans="25:30">
      <c r="Y1391" s="259">
        <v>69012127</v>
      </c>
      <c r="Z1391" s="273" t="s">
        <v>61767</v>
      </c>
      <c r="AA1391" s="273" t="s">
        <v>61768</v>
      </c>
      <c r="AB1391" s="273" t="s">
        <v>61769</v>
      </c>
      <c r="AC1391" s="273" t="s">
        <v>61770</v>
      </c>
      <c r="AD1391" s="273" t="s">
        <v>61771</v>
      </c>
    </row>
    <row r="1392" spans="25:30">
      <c r="Y1392" s="259">
        <v>69012128</v>
      </c>
      <c r="Z1392" s="273" t="s">
        <v>59473</v>
      </c>
      <c r="AA1392" s="273" t="s">
        <v>59474</v>
      </c>
      <c r="AB1392" s="273" t="s">
        <v>59475</v>
      </c>
      <c r="AC1392" s="273" t="s">
        <v>59476</v>
      </c>
      <c r="AD1392" s="273" t="s">
        <v>59477</v>
      </c>
    </row>
    <row r="1393" spans="25:30">
      <c r="Y1393" s="259">
        <v>69012128</v>
      </c>
      <c r="Z1393" s="273" t="s">
        <v>60781</v>
      </c>
      <c r="AA1393" s="273" t="s">
        <v>60782</v>
      </c>
      <c r="AB1393" s="273" t="s">
        <v>59059</v>
      </c>
      <c r="AC1393" s="273" t="s">
        <v>60783</v>
      </c>
      <c r="AD1393" s="273" t="s">
        <v>60784</v>
      </c>
    </row>
    <row r="1394" spans="25:30">
      <c r="Y1394" s="259">
        <v>69012129</v>
      </c>
      <c r="Z1394" s="273" t="s">
        <v>59121</v>
      </c>
      <c r="AA1394" s="273" t="s">
        <v>59122</v>
      </c>
      <c r="AB1394" s="273" t="s">
        <v>59123</v>
      </c>
      <c r="AC1394" s="273" t="s">
        <v>59124</v>
      </c>
      <c r="AD1394" s="273" t="s">
        <v>59125</v>
      </c>
    </row>
    <row r="1395" spans="25:30">
      <c r="Y1395" s="259">
        <v>69012130</v>
      </c>
      <c r="Z1395" s="273" t="s">
        <v>63148</v>
      </c>
      <c r="AA1395" s="273" t="s">
        <v>63149</v>
      </c>
      <c r="AB1395" s="273" t="s">
        <v>63150</v>
      </c>
      <c r="AC1395" s="273" t="s">
        <v>63151</v>
      </c>
      <c r="AD1395" s="273" t="s">
        <v>63152</v>
      </c>
    </row>
    <row r="1396" spans="25:30">
      <c r="Y1396" s="259">
        <v>69012132</v>
      </c>
      <c r="Z1396" s="273" t="s">
        <v>62128</v>
      </c>
      <c r="AA1396" s="273" t="s">
        <v>62129</v>
      </c>
      <c r="AB1396" s="273" t="s">
        <v>62130</v>
      </c>
      <c r="AC1396" s="273" t="s">
        <v>62131</v>
      </c>
      <c r="AD1396" s="273" t="s">
        <v>62132</v>
      </c>
    </row>
    <row r="1397" spans="25:30">
      <c r="Y1397" s="259">
        <v>69012134</v>
      </c>
      <c r="Z1397" s="273" t="s">
        <v>62218</v>
      </c>
      <c r="AA1397" s="273" t="s">
        <v>62219</v>
      </c>
      <c r="AB1397" s="273" t="s">
        <v>62220</v>
      </c>
      <c r="AC1397" s="273" t="s">
        <v>62221</v>
      </c>
      <c r="AD1397" s="273" t="s">
        <v>62222</v>
      </c>
    </row>
    <row r="1398" spans="25:30">
      <c r="Y1398" s="259">
        <v>69012135</v>
      </c>
      <c r="Z1398" s="273" t="s">
        <v>62233</v>
      </c>
      <c r="AA1398" s="273" t="s">
        <v>62234</v>
      </c>
      <c r="AB1398" s="273" t="s">
        <v>62235</v>
      </c>
      <c r="AC1398" s="273" t="s">
        <v>62236</v>
      </c>
      <c r="AD1398" s="273" t="s">
        <v>62237</v>
      </c>
    </row>
    <row r="1399" spans="25:30">
      <c r="Y1399" s="259">
        <v>69012136</v>
      </c>
      <c r="Z1399" s="273" t="s">
        <v>62243</v>
      </c>
      <c r="AA1399" s="273" t="s">
        <v>62244</v>
      </c>
      <c r="AB1399" s="273" t="s">
        <v>62245</v>
      </c>
      <c r="AC1399" s="273" t="s">
        <v>62246</v>
      </c>
      <c r="AD1399" s="273" t="s">
        <v>62247</v>
      </c>
    </row>
    <row r="1400" spans="25:30">
      <c r="Y1400" s="259">
        <v>69012136</v>
      </c>
      <c r="Z1400" s="273" t="s">
        <v>62287</v>
      </c>
      <c r="AA1400" s="273" t="s">
        <v>62288</v>
      </c>
      <c r="AB1400" s="273" t="s">
        <v>62289</v>
      </c>
      <c r="AC1400" s="273" t="s">
        <v>62290</v>
      </c>
      <c r="AD1400" s="273" t="s">
        <v>62291</v>
      </c>
    </row>
    <row r="1401" spans="25:30">
      <c r="Y1401" s="259">
        <v>69012137</v>
      </c>
      <c r="Z1401" s="273" t="s">
        <v>62252</v>
      </c>
      <c r="AA1401" s="273" t="s">
        <v>62253</v>
      </c>
      <c r="AB1401" s="273" t="s">
        <v>57841</v>
      </c>
      <c r="AC1401" s="273" t="s">
        <v>62254</v>
      </c>
      <c r="AD1401" s="273" t="s">
        <v>62255</v>
      </c>
    </row>
    <row r="1402" spans="25:30">
      <c r="Y1402" s="259">
        <v>69012138</v>
      </c>
      <c r="Z1402" s="273" t="s">
        <v>62248</v>
      </c>
      <c r="AA1402" s="273" t="s">
        <v>62249</v>
      </c>
      <c r="AB1402" s="273" t="s">
        <v>59450</v>
      </c>
      <c r="AC1402" s="273" t="s">
        <v>62250</v>
      </c>
      <c r="AD1402" s="273" t="s">
        <v>62251</v>
      </c>
    </row>
    <row r="1403" spans="25:30">
      <c r="Y1403" s="259">
        <v>69012138</v>
      </c>
      <c r="Z1403" s="273" t="s">
        <v>64814</v>
      </c>
      <c r="AA1403" s="273" t="s">
        <v>64815</v>
      </c>
      <c r="AB1403" s="273" t="s">
        <v>59450</v>
      </c>
      <c r="AC1403" s="273" t="s">
        <v>64816</v>
      </c>
      <c r="AD1403" s="273" t="s">
        <v>62251</v>
      </c>
    </row>
    <row r="1404" spans="25:30">
      <c r="Y1404" s="259">
        <v>69012140</v>
      </c>
      <c r="Z1404" s="273" t="s">
        <v>62238</v>
      </c>
      <c r="AA1404" s="273" t="s">
        <v>62239</v>
      </c>
      <c r="AB1404" s="273" t="s">
        <v>62240</v>
      </c>
      <c r="AC1404" s="273" t="s">
        <v>62241</v>
      </c>
      <c r="AD1404" s="273" t="s">
        <v>62242</v>
      </c>
    </row>
    <row r="1405" spans="25:30">
      <c r="Y1405" s="259">
        <v>69012141</v>
      </c>
      <c r="Z1405" s="273" t="s">
        <v>61611</v>
      </c>
      <c r="AA1405" s="273" t="s">
        <v>61612</v>
      </c>
      <c r="AB1405" s="273" t="s">
        <v>61613</v>
      </c>
      <c r="AC1405" s="273" t="s">
        <v>61614</v>
      </c>
      <c r="AD1405" s="273" t="s">
        <v>61615</v>
      </c>
    </row>
    <row r="1406" spans="25:30">
      <c r="Y1406" s="259">
        <v>69012142</v>
      </c>
      <c r="Z1406" s="273" t="s">
        <v>64487</v>
      </c>
      <c r="AA1406" s="273" t="s">
        <v>64488</v>
      </c>
      <c r="AB1406" s="273" t="s">
        <v>61613</v>
      </c>
      <c r="AC1406" s="273" t="s">
        <v>62152</v>
      </c>
      <c r="AD1406" s="273" t="s">
        <v>62153</v>
      </c>
    </row>
    <row r="1407" spans="25:30">
      <c r="Y1407" s="259">
        <v>69012143</v>
      </c>
      <c r="Z1407" s="273" t="s">
        <v>62150</v>
      </c>
      <c r="AA1407" s="273" t="s">
        <v>62151</v>
      </c>
      <c r="AB1407" s="273" t="s">
        <v>61613</v>
      </c>
      <c r="AC1407" s="273" t="s">
        <v>62152</v>
      </c>
      <c r="AD1407" s="273" t="s">
        <v>62153</v>
      </c>
    </row>
    <row r="1408" spans="25:30">
      <c r="Y1408" s="259">
        <v>69012144</v>
      </c>
      <c r="Z1408" s="273" t="s">
        <v>60721</v>
      </c>
      <c r="AA1408" s="273" t="s">
        <v>60722</v>
      </c>
      <c r="AB1408" s="273" t="s">
        <v>60723</v>
      </c>
      <c r="AC1408" s="273" t="s">
        <v>60724</v>
      </c>
      <c r="AD1408" s="273" t="s">
        <v>60725</v>
      </c>
    </row>
    <row r="1409" spans="25:30">
      <c r="Y1409" s="259">
        <v>69012148</v>
      </c>
      <c r="Z1409" s="273" t="s">
        <v>64796</v>
      </c>
      <c r="AA1409" s="273" t="s">
        <v>64797</v>
      </c>
      <c r="AB1409" s="273" t="s">
        <v>64798</v>
      </c>
      <c r="AC1409" s="273" t="s">
        <v>64799</v>
      </c>
      <c r="AD1409" s="273" t="s">
        <v>64800</v>
      </c>
    </row>
    <row r="1410" spans="25:30">
      <c r="Y1410" s="259">
        <v>69012149</v>
      </c>
      <c r="Z1410" s="273" t="s">
        <v>61626</v>
      </c>
      <c r="AA1410" s="273" t="s">
        <v>61627</v>
      </c>
      <c r="AB1410" s="273" t="s">
        <v>61628</v>
      </c>
      <c r="AC1410" s="273" t="s">
        <v>61629</v>
      </c>
      <c r="AD1410" s="273" t="s">
        <v>61630</v>
      </c>
    </row>
    <row r="1411" spans="25:30">
      <c r="Y1411" s="259">
        <v>69012152</v>
      </c>
      <c r="Z1411" s="273" t="s">
        <v>64460</v>
      </c>
      <c r="AA1411" s="273" t="s">
        <v>64461</v>
      </c>
      <c r="AB1411" s="273" t="s">
        <v>64462</v>
      </c>
      <c r="AC1411" s="273" t="s">
        <v>64463</v>
      </c>
      <c r="AD1411" s="273" t="s">
        <v>64464</v>
      </c>
    </row>
    <row r="1412" spans="25:30">
      <c r="Y1412" s="259">
        <v>69012153</v>
      </c>
      <c r="Z1412" s="273" t="s">
        <v>64519</v>
      </c>
      <c r="AA1412" s="273" t="s">
        <v>64520</v>
      </c>
      <c r="AB1412" s="273" t="s">
        <v>59017</v>
      </c>
      <c r="AC1412" s="273" t="s">
        <v>64521</v>
      </c>
      <c r="AD1412" s="273" t="s">
        <v>64522</v>
      </c>
    </row>
    <row r="1413" spans="25:30">
      <c r="Y1413" s="259">
        <v>69012155</v>
      </c>
      <c r="Z1413" s="273" t="s">
        <v>59889</v>
      </c>
      <c r="AA1413" s="273" t="s">
        <v>59890</v>
      </c>
      <c r="AB1413" s="273" t="s">
        <v>59891</v>
      </c>
      <c r="AC1413" s="273" t="s">
        <v>59892</v>
      </c>
      <c r="AD1413" s="273" t="s">
        <v>59893</v>
      </c>
    </row>
    <row r="1414" spans="25:30">
      <c r="Y1414" s="259">
        <v>69012156</v>
      </c>
      <c r="Z1414" s="273" t="s">
        <v>59898</v>
      </c>
      <c r="AA1414" s="273" t="s">
        <v>59899</v>
      </c>
      <c r="AB1414" s="273" t="s">
        <v>59900</v>
      </c>
      <c r="AC1414" s="273" t="s">
        <v>59901</v>
      </c>
      <c r="AD1414" s="273" t="s">
        <v>59902</v>
      </c>
    </row>
    <row r="1415" spans="25:30">
      <c r="Y1415" s="259">
        <v>69012157</v>
      </c>
      <c r="Z1415" s="273" t="s">
        <v>59826</v>
      </c>
      <c r="AA1415" s="273" t="s">
        <v>59827</v>
      </c>
      <c r="AB1415" s="273" t="s">
        <v>59828</v>
      </c>
      <c r="AC1415" s="273" t="s">
        <v>59829</v>
      </c>
      <c r="AD1415" s="273" t="s">
        <v>59830</v>
      </c>
    </row>
    <row r="1416" spans="25:30">
      <c r="Y1416" s="259">
        <v>69012158</v>
      </c>
      <c r="Z1416" s="273" t="s">
        <v>58255</v>
      </c>
      <c r="AA1416" s="273" t="s">
        <v>58256</v>
      </c>
      <c r="AB1416" s="273" t="s">
        <v>58162</v>
      </c>
      <c r="AC1416" s="273" t="s">
        <v>59831</v>
      </c>
      <c r="AD1416" s="273" t="s">
        <v>58258</v>
      </c>
    </row>
    <row r="1417" spans="25:30">
      <c r="Y1417" s="259">
        <v>69012159</v>
      </c>
      <c r="Z1417" s="273" t="s">
        <v>59832</v>
      </c>
      <c r="AA1417" s="273" t="s">
        <v>59833</v>
      </c>
      <c r="AB1417" s="273" t="s">
        <v>59074</v>
      </c>
      <c r="AC1417" s="273" t="s">
        <v>59834</v>
      </c>
      <c r="AD1417" s="273" t="s">
        <v>59835</v>
      </c>
    </row>
    <row r="1418" spans="25:30">
      <c r="Y1418" s="259">
        <v>69012168</v>
      </c>
      <c r="Z1418" s="273" t="s">
        <v>64849</v>
      </c>
      <c r="AA1418" s="273" t="s">
        <v>64850</v>
      </c>
      <c r="AB1418" s="273" t="s">
        <v>64851</v>
      </c>
      <c r="AC1418" s="273" t="s">
        <v>64852</v>
      </c>
      <c r="AD1418" s="273" t="s">
        <v>64853</v>
      </c>
    </row>
    <row r="1419" spans="25:30">
      <c r="Y1419" s="259">
        <v>69012170</v>
      </c>
      <c r="Z1419" s="273" t="s">
        <v>64864</v>
      </c>
      <c r="AA1419" s="273" t="s">
        <v>64865</v>
      </c>
      <c r="AB1419" s="273" t="s">
        <v>61028</v>
      </c>
      <c r="AC1419" s="273" t="s">
        <v>64866</v>
      </c>
      <c r="AD1419" s="273" t="s">
        <v>64867</v>
      </c>
    </row>
    <row r="1420" spans="25:30">
      <c r="Y1420" s="259">
        <v>69012171</v>
      </c>
      <c r="Z1420" s="273" t="s">
        <v>1</v>
      </c>
      <c r="AA1420" s="273" t="s">
        <v>0</v>
      </c>
      <c r="AB1420" s="273" t="s">
        <v>64907</v>
      </c>
      <c r="AC1420" s="273" t="s">
        <v>64908</v>
      </c>
      <c r="AD1420" s="273" t="s">
        <v>64909</v>
      </c>
    </row>
    <row r="1421" spans="25:30">
      <c r="Y1421" s="259">
        <v>69012172</v>
      </c>
      <c r="Z1421" s="273" t="s">
        <v>64924</v>
      </c>
      <c r="AA1421" s="273" t="s">
        <v>64925</v>
      </c>
      <c r="AB1421" s="273" t="s">
        <v>64926</v>
      </c>
      <c r="AC1421" s="273" t="s">
        <v>64927</v>
      </c>
      <c r="AD1421" s="273" t="s">
        <v>64928</v>
      </c>
    </row>
    <row r="1422" spans="25:30">
      <c r="Y1422" s="259">
        <v>69012173</v>
      </c>
      <c r="Z1422" s="259" t="s">
        <v>64964</v>
      </c>
      <c r="AA1422" s="275" t="s">
        <v>64965</v>
      </c>
      <c r="AB1422" s="275" t="s">
        <v>64966</v>
      </c>
      <c r="AC1422" s="275" t="s">
        <v>64967</v>
      </c>
      <c r="AD1422" s="275" t="s">
        <v>64968</v>
      </c>
    </row>
    <row r="1423" spans="25:30">
      <c r="Y1423" s="259">
        <v>69012175</v>
      </c>
      <c r="Z1423" s="273" t="s">
        <v>65086</v>
      </c>
      <c r="AA1423" s="273" t="s">
        <v>65087</v>
      </c>
      <c r="AB1423" s="273" t="s">
        <v>65088</v>
      </c>
      <c r="AC1423" s="273" t="s">
        <v>65089</v>
      </c>
      <c r="AD1423" s="273" t="s">
        <v>65090</v>
      </c>
    </row>
    <row r="1424" spans="25:30">
      <c r="Y1424" s="259">
        <v>69013001</v>
      </c>
      <c r="Z1424" s="273" t="s">
        <v>59165</v>
      </c>
      <c r="AA1424" s="273" t="s">
        <v>59166</v>
      </c>
      <c r="AB1424" s="273" t="s">
        <v>59167</v>
      </c>
      <c r="AC1424" s="273" t="s">
        <v>59168</v>
      </c>
      <c r="AD1424" s="273" t="s">
        <v>59169</v>
      </c>
    </row>
    <row r="1425" spans="25:30">
      <c r="Y1425" s="259">
        <v>69013003</v>
      </c>
      <c r="Z1425" s="273" t="s">
        <v>59565</v>
      </c>
      <c r="AA1425" s="273" t="s">
        <v>59566</v>
      </c>
      <c r="AB1425" s="273" t="s">
        <v>59567</v>
      </c>
      <c r="AC1425" s="273" t="s">
        <v>59568</v>
      </c>
      <c r="AD1425" s="273" t="s">
        <v>59569</v>
      </c>
    </row>
    <row r="1426" spans="25:30">
      <c r="Y1426" s="259">
        <v>69013004</v>
      </c>
      <c r="Z1426" s="273" t="s">
        <v>63472</v>
      </c>
      <c r="AA1426" s="273" t="s">
        <v>63473</v>
      </c>
      <c r="AB1426" s="273" t="s">
        <v>63474</v>
      </c>
      <c r="AC1426" s="273" t="s">
        <v>63475</v>
      </c>
      <c r="AD1426" s="273" t="s">
        <v>63476</v>
      </c>
    </row>
    <row r="1427" spans="25:30">
      <c r="Y1427" s="259">
        <v>69013005</v>
      </c>
      <c r="Z1427" s="273" t="s">
        <v>62104</v>
      </c>
      <c r="AA1427" s="273" t="s">
        <v>62105</v>
      </c>
      <c r="AB1427" s="273" t="s">
        <v>62106</v>
      </c>
      <c r="AC1427" s="273" t="s">
        <v>62107</v>
      </c>
      <c r="AD1427" s="273" t="s">
        <v>62108</v>
      </c>
    </row>
    <row r="1428" spans="25:30">
      <c r="Y1428" s="259">
        <v>69013006</v>
      </c>
      <c r="Z1428" s="273" t="s">
        <v>63458</v>
      </c>
      <c r="AA1428" s="273" t="s">
        <v>63459</v>
      </c>
      <c r="AB1428" s="273" t="s">
        <v>63460</v>
      </c>
      <c r="AC1428" s="273" t="s">
        <v>63461</v>
      </c>
      <c r="AD1428" s="273" t="s">
        <v>63462</v>
      </c>
    </row>
    <row r="1429" spans="25:30">
      <c r="Y1429" s="259">
        <v>69013007</v>
      </c>
      <c r="Z1429" s="273" t="s">
        <v>59188</v>
      </c>
      <c r="AA1429" s="273" t="s">
        <v>59189</v>
      </c>
      <c r="AB1429" s="273" t="s">
        <v>59167</v>
      </c>
      <c r="AC1429" s="273" t="s">
        <v>59190</v>
      </c>
      <c r="AD1429" s="273" t="s">
        <v>59191</v>
      </c>
    </row>
    <row r="1430" spans="25:30">
      <c r="Y1430" s="259">
        <v>69013008</v>
      </c>
      <c r="Z1430" s="273" t="s">
        <v>63492</v>
      </c>
      <c r="AA1430" s="273" t="s">
        <v>63493</v>
      </c>
      <c r="AB1430" s="273" t="s">
        <v>63494</v>
      </c>
      <c r="AC1430" s="273" t="s">
        <v>63495</v>
      </c>
      <c r="AD1430" s="273" t="s">
        <v>63496</v>
      </c>
    </row>
    <row r="1431" spans="25:30">
      <c r="Y1431" s="259">
        <v>69013009</v>
      </c>
      <c r="Z1431" s="273" t="s">
        <v>63385</v>
      </c>
      <c r="AA1431" s="273" t="s">
        <v>63386</v>
      </c>
      <c r="AB1431" s="273" t="s">
        <v>63387</v>
      </c>
      <c r="AC1431" s="273" t="s">
        <v>63388</v>
      </c>
      <c r="AD1431" s="273" t="s">
        <v>63389</v>
      </c>
    </row>
    <row r="1432" spans="25:30">
      <c r="Y1432" s="259">
        <v>69013010</v>
      </c>
      <c r="Z1432" s="273" t="s">
        <v>63467</v>
      </c>
      <c r="AA1432" s="273" t="s">
        <v>63468</v>
      </c>
      <c r="AB1432" s="273" t="s">
        <v>63469</v>
      </c>
      <c r="AC1432" s="273" t="s">
        <v>63470</v>
      </c>
      <c r="AD1432" s="273" t="s">
        <v>63471</v>
      </c>
    </row>
    <row r="1433" spans="25:30">
      <c r="Y1433" s="259">
        <v>69013011</v>
      </c>
      <c r="Z1433" s="273" t="s">
        <v>59192</v>
      </c>
      <c r="AA1433" s="273" t="s">
        <v>59193</v>
      </c>
      <c r="AB1433" s="273" t="s">
        <v>57962</v>
      </c>
      <c r="AC1433" s="273" t="s">
        <v>59194</v>
      </c>
      <c r="AD1433" s="273" t="s">
        <v>59195</v>
      </c>
    </row>
    <row r="1434" spans="25:30">
      <c r="Y1434" s="259">
        <v>69013012</v>
      </c>
      <c r="Z1434" s="273" t="s">
        <v>61712</v>
      </c>
      <c r="AA1434" s="273" t="s">
        <v>61713</v>
      </c>
      <c r="AB1434" s="273" t="s">
        <v>61714</v>
      </c>
      <c r="AC1434" s="273" t="s">
        <v>61715</v>
      </c>
      <c r="AD1434" s="273" t="s">
        <v>61716</v>
      </c>
    </row>
    <row r="1435" spans="25:30">
      <c r="Y1435" s="259">
        <v>69013013</v>
      </c>
      <c r="Z1435" s="273" t="s">
        <v>61410</v>
      </c>
      <c r="AA1435" s="273" t="s">
        <v>61411</v>
      </c>
      <c r="AB1435" s="273" t="s">
        <v>61412</v>
      </c>
      <c r="AC1435" s="273" t="s">
        <v>61413</v>
      </c>
      <c r="AD1435" s="273" t="s">
        <v>61414</v>
      </c>
    </row>
    <row r="1436" spans="25:30">
      <c r="Y1436" s="259">
        <v>69013015</v>
      </c>
      <c r="Z1436" s="273" t="s">
        <v>63221</v>
      </c>
      <c r="AA1436" s="273" t="s">
        <v>63222</v>
      </c>
      <c r="AB1436" s="273" t="s">
        <v>63223</v>
      </c>
      <c r="AC1436" s="273" t="s">
        <v>63224</v>
      </c>
      <c r="AD1436" s="273" t="s">
        <v>63225</v>
      </c>
    </row>
    <row r="1437" spans="25:30">
      <c r="Y1437" s="259">
        <v>69013016</v>
      </c>
      <c r="Z1437" s="273" t="s">
        <v>63631</v>
      </c>
      <c r="AA1437" s="273" t="s">
        <v>63632</v>
      </c>
      <c r="AB1437" s="273" t="s">
        <v>63633</v>
      </c>
      <c r="AC1437" s="273" t="s">
        <v>63634</v>
      </c>
      <c r="AD1437" s="273" t="s">
        <v>63635</v>
      </c>
    </row>
    <row r="1438" spans="25:30">
      <c r="Y1438" s="259">
        <v>69013017</v>
      </c>
      <c r="Z1438" s="273" t="s">
        <v>59561</v>
      </c>
      <c r="AA1438" s="273" t="s">
        <v>59562</v>
      </c>
      <c r="AB1438" s="273" t="s">
        <v>59167</v>
      </c>
      <c r="AC1438" s="273" t="s">
        <v>59563</v>
      </c>
      <c r="AD1438" s="273" t="s">
        <v>59564</v>
      </c>
    </row>
    <row r="1439" spans="25:30">
      <c r="Y1439" s="259">
        <v>69013018</v>
      </c>
      <c r="Z1439" s="273" t="s">
        <v>60835</v>
      </c>
      <c r="AA1439" s="273" t="s">
        <v>60836</v>
      </c>
      <c r="AB1439" s="273" t="s">
        <v>60837</v>
      </c>
      <c r="AC1439" s="273" t="s">
        <v>60838</v>
      </c>
      <c r="AD1439" s="273" t="s">
        <v>60839</v>
      </c>
    </row>
    <row r="1440" spans="25:30">
      <c r="Y1440" s="259">
        <v>69013019</v>
      </c>
      <c r="Z1440" s="273" t="s">
        <v>59749</v>
      </c>
      <c r="AA1440" s="273" t="s">
        <v>59750</v>
      </c>
      <c r="AB1440" s="273" t="s">
        <v>59751</v>
      </c>
      <c r="AC1440" s="273" t="s">
        <v>59752</v>
      </c>
      <c r="AD1440" s="273" t="s">
        <v>59753</v>
      </c>
    </row>
    <row r="1441" spans="25:30">
      <c r="Y1441" s="259">
        <v>69013020</v>
      </c>
      <c r="Z1441" s="273" t="s">
        <v>63672</v>
      </c>
      <c r="AA1441" s="273" t="s">
        <v>63673</v>
      </c>
      <c r="AB1441" s="273" t="s">
        <v>63674</v>
      </c>
      <c r="AC1441" s="273" t="s">
        <v>63675</v>
      </c>
      <c r="AD1441" s="273" t="s">
        <v>63676</v>
      </c>
    </row>
    <row r="1442" spans="25:30">
      <c r="Y1442" s="259">
        <v>69013021</v>
      </c>
      <c r="Z1442" s="273" t="s">
        <v>63497</v>
      </c>
      <c r="AA1442" s="273" t="s">
        <v>63498</v>
      </c>
      <c r="AB1442" s="273" t="s">
        <v>63499</v>
      </c>
      <c r="AC1442" s="273" t="s">
        <v>63500</v>
      </c>
      <c r="AD1442" s="273" t="s">
        <v>63501</v>
      </c>
    </row>
    <row r="1443" spans="25:30">
      <c r="Y1443" s="259">
        <v>69013022</v>
      </c>
      <c r="Z1443" s="273" t="s">
        <v>59175</v>
      </c>
      <c r="AA1443" s="273" t="s">
        <v>59176</v>
      </c>
      <c r="AB1443" s="273" t="s">
        <v>59177</v>
      </c>
      <c r="AC1443" s="273" t="s">
        <v>59178</v>
      </c>
      <c r="AD1443" s="273" t="s">
        <v>59179</v>
      </c>
    </row>
    <row r="1444" spans="25:30">
      <c r="Y1444" s="259">
        <v>69013025</v>
      </c>
      <c r="Z1444" s="273" t="s">
        <v>59170</v>
      </c>
      <c r="AA1444" s="273" t="s">
        <v>59171</v>
      </c>
      <c r="AB1444" s="273" t="s">
        <v>59172</v>
      </c>
      <c r="AC1444" s="273" t="s">
        <v>59173</v>
      </c>
      <c r="AD1444" s="273" t="s">
        <v>59174</v>
      </c>
    </row>
    <row r="1445" spans="25:30">
      <c r="Y1445" s="259">
        <v>69013026</v>
      </c>
      <c r="Z1445" s="273" t="s">
        <v>65246</v>
      </c>
      <c r="AA1445" s="273" t="s">
        <v>65247</v>
      </c>
      <c r="AB1445" s="273" t="s">
        <v>65248</v>
      </c>
      <c r="AC1445" s="273" t="s">
        <v>65249</v>
      </c>
      <c r="AD1445" s="273" t="s">
        <v>65250</v>
      </c>
    </row>
    <row r="1446" spans="25:30">
      <c r="Y1446" s="259">
        <v>69013030</v>
      </c>
      <c r="Z1446" s="273" t="s">
        <v>63616</v>
      </c>
      <c r="AA1446" s="273" t="s">
        <v>63617</v>
      </c>
      <c r="AB1446" s="273" t="s">
        <v>63618</v>
      </c>
      <c r="AC1446" s="273" t="s">
        <v>63619</v>
      </c>
      <c r="AD1446" s="273" t="s">
        <v>63620</v>
      </c>
    </row>
    <row r="1447" spans="25:30">
      <c r="Y1447" s="259">
        <v>69013032</v>
      </c>
      <c r="Z1447" s="273" t="s">
        <v>63502</v>
      </c>
      <c r="AA1447" s="273" t="s">
        <v>63503</v>
      </c>
      <c r="AB1447" s="273" t="s">
        <v>63504</v>
      </c>
      <c r="AC1447" s="273" t="s">
        <v>63505</v>
      </c>
      <c r="AD1447" s="273" t="s">
        <v>63506</v>
      </c>
    </row>
    <row r="1448" spans="25:30">
      <c r="Y1448" s="259">
        <v>69013033</v>
      </c>
      <c r="Z1448" s="273" t="s">
        <v>64610</v>
      </c>
      <c r="AA1448" s="273" t="s">
        <v>64611</v>
      </c>
      <c r="AB1448" s="273" t="s">
        <v>64612</v>
      </c>
      <c r="AC1448" s="273" t="s">
        <v>64613</v>
      </c>
      <c r="AD1448" s="273" t="s">
        <v>64614</v>
      </c>
    </row>
    <row r="1449" spans="25:30">
      <c r="Y1449" s="259">
        <v>69013035</v>
      </c>
      <c r="Z1449" s="273" t="s">
        <v>59180</v>
      </c>
      <c r="AA1449" s="273" t="s">
        <v>59181</v>
      </c>
      <c r="AB1449" s="273" t="s">
        <v>57962</v>
      </c>
      <c r="AC1449" s="273" t="s">
        <v>59182</v>
      </c>
      <c r="AD1449" s="273" t="s">
        <v>59183</v>
      </c>
    </row>
    <row r="1450" spans="25:30">
      <c r="Y1450" s="259">
        <v>69013036</v>
      </c>
      <c r="Z1450" s="273" t="s">
        <v>59637</v>
      </c>
      <c r="AA1450" s="273" t="s">
        <v>59638</v>
      </c>
      <c r="AB1450" s="273" t="s">
        <v>59639</v>
      </c>
      <c r="AC1450" s="273" t="s">
        <v>59640</v>
      </c>
      <c r="AD1450" s="273" t="s">
        <v>59641</v>
      </c>
    </row>
    <row r="1451" spans="25:30">
      <c r="Y1451" s="259">
        <v>69013038</v>
      </c>
      <c r="Z1451" s="273" t="s">
        <v>63535</v>
      </c>
      <c r="AA1451" s="273" t="s">
        <v>63536</v>
      </c>
      <c r="AB1451" s="273" t="s">
        <v>63537</v>
      </c>
      <c r="AC1451" s="273" t="s">
        <v>63538</v>
      </c>
      <c r="AD1451" s="273" t="s">
        <v>63539</v>
      </c>
    </row>
    <row r="1452" spans="25:30">
      <c r="Y1452" s="259">
        <v>69013039</v>
      </c>
      <c r="Z1452" s="273" t="s">
        <v>61528</v>
      </c>
      <c r="AA1452" s="273" t="s">
        <v>61529</v>
      </c>
      <c r="AB1452" s="273" t="s">
        <v>61530</v>
      </c>
      <c r="AC1452" s="273" t="s">
        <v>61531</v>
      </c>
      <c r="AD1452" s="273" t="s">
        <v>61532</v>
      </c>
    </row>
    <row r="1453" spans="25:30">
      <c r="Y1453" s="259">
        <v>69013040</v>
      </c>
      <c r="Z1453" s="273" t="s">
        <v>61528</v>
      </c>
      <c r="AA1453" s="273" t="s">
        <v>61529</v>
      </c>
      <c r="AB1453" s="273" t="s">
        <v>63499</v>
      </c>
      <c r="AC1453" s="273" t="s">
        <v>63636</v>
      </c>
      <c r="AD1453" s="273" t="s">
        <v>63637</v>
      </c>
    </row>
    <row r="1454" spans="25:30">
      <c r="Y1454" s="259">
        <v>69013041</v>
      </c>
      <c r="Z1454" s="273" t="s">
        <v>60840</v>
      </c>
      <c r="AA1454" s="273" t="s">
        <v>60841</v>
      </c>
      <c r="AB1454" s="273" t="s">
        <v>60842</v>
      </c>
      <c r="AC1454" s="273" t="s">
        <v>60843</v>
      </c>
      <c r="AD1454" s="273" t="s">
        <v>60844</v>
      </c>
    </row>
    <row r="1455" spans="25:30">
      <c r="Y1455" s="259">
        <v>69013042</v>
      </c>
      <c r="Z1455" s="273" t="s">
        <v>63530</v>
      </c>
      <c r="AA1455" s="273" t="s">
        <v>63531</v>
      </c>
      <c r="AB1455" s="273" t="s">
        <v>63532</v>
      </c>
      <c r="AC1455" s="273" t="s">
        <v>63533</v>
      </c>
      <c r="AD1455" s="273" t="s">
        <v>63534</v>
      </c>
    </row>
    <row r="1456" spans="25:30">
      <c r="Y1456" s="259">
        <v>69013044</v>
      </c>
      <c r="Z1456" s="273" t="s">
        <v>59802</v>
      </c>
      <c r="AA1456" s="273" t="s">
        <v>59803</v>
      </c>
      <c r="AB1456" s="273" t="s">
        <v>59761</v>
      </c>
      <c r="AC1456" s="273" t="s">
        <v>59804</v>
      </c>
      <c r="AD1456" s="273" t="s">
        <v>59805</v>
      </c>
    </row>
    <row r="1457" spans="25:30">
      <c r="Y1457" s="259">
        <v>69013044</v>
      </c>
      <c r="Z1457" s="273" t="s">
        <v>61676</v>
      </c>
      <c r="AA1457" s="273" t="s">
        <v>61677</v>
      </c>
      <c r="AB1457" s="273" t="s">
        <v>57962</v>
      </c>
      <c r="AC1457" s="273" t="s">
        <v>61678</v>
      </c>
      <c r="AD1457" s="273" t="s">
        <v>61679</v>
      </c>
    </row>
    <row r="1458" spans="25:30">
      <c r="Y1458" s="259">
        <v>69013045</v>
      </c>
      <c r="Z1458" s="273" t="s">
        <v>63662</v>
      </c>
      <c r="AA1458" s="273" t="s">
        <v>63663</v>
      </c>
      <c r="AB1458" s="273" t="s">
        <v>63664</v>
      </c>
      <c r="AC1458" s="273" t="s">
        <v>63665</v>
      </c>
      <c r="AD1458" s="273" t="s">
        <v>63666</v>
      </c>
    </row>
    <row r="1459" spans="25:30">
      <c r="Y1459" s="259">
        <v>69013046</v>
      </c>
      <c r="Z1459" s="273" t="s">
        <v>59502</v>
      </c>
      <c r="AA1459" s="273" t="s">
        <v>59503</v>
      </c>
      <c r="AB1459" s="273" t="s">
        <v>59504</v>
      </c>
      <c r="AC1459" s="273" t="s">
        <v>59505</v>
      </c>
      <c r="AD1459" s="273" t="s">
        <v>59506</v>
      </c>
    </row>
    <row r="1460" spans="25:30">
      <c r="Y1460" s="259">
        <v>69013047</v>
      </c>
      <c r="Z1460" s="273" t="s">
        <v>62966</v>
      </c>
      <c r="AA1460" s="273" t="s">
        <v>64765</v>
      </c>
      <c r="AB1460" s="273" t="s">
        <v>64766</v>
      </c>
      <c r="AC1460" s="273" t="s">
        <v>64767</v>
      </c>
      <c r="AD1460" s="273" t="s">
        <v>64768</v>
      </c>
    </row>
    <row r="1461" spans="25:30">
      <c r="Y1461" s="259">
        <v>69013048</v>
      </c>
      <c r="Z1461" s="273" t="s">
        <v>59184</v>
      </c>
      <c r="AA1461" s="273" t="s">
        <v>59185</v>
      </c>
      <c r="AB1461" s="273" t="s">
        <v>59177</v>
      </c>
      <c r="AC1461" s="273" t="s">
        <v>59186</v>
      </c>
      <c r="AD1461" s="273" t="s">
        <v>59187</v>
      </c>
    </row>
    <row r="1462" spans="25:30">
      <c r="Y1462" s="259">
        <v>69013049</v>
      </c>
      <c r="Z1462" s="273" t="s">
        <v>60894</v>
      </c>
      <c r="AA1462" s="273" t="s">
        <v>60895</v>
      </c>
      <c r="AB1462" s="273" t="s">
        <v>60896</v>
      </c>
      <c r="AC1462" s="273" t="s">
        <v>60897</v>
      </c>
      <c r="AD1462" s="273" t="s">
        <v>60898</v>
      </c>
    </row>
    <row r="1463" spans="25:30">
      <c r="Y1463" s="259">
        <v>69013050</v>
      </c>
      <c r="Z1463" s="273" t="s">
        <v>59196</v>
      </c>
      <c r="AA1463" s="273" t="s">
        <v>59197</v>
      </c>
      <c r="AB1463" s="273" t="s">
        <v>59177</v>
      </c>
      <c r="AC1463" s="273" t="s">
        <v>59198</v>
      </c>
      <c r="AD1463" s="273" t="s">
        <v>59199</v>
      </c>
    </row>
    <row r="1464" spans="25:30">
      <c r="Y1464" s="259">
        <v>69013052</v>
      </c>
      <c r="Z1464" s="273" t="s">
        <v>59200</v>
      </c>
      <c r="AA1464" s="273" t="s">
        <v>59201</v>
      </c>
      <c r="AB1464" s="273" t="s">
        <v>59202</v>
      </c>
      <c r="AC1464" s="273" t="s">
        <v>59203</v>
      </c>
      <c r="AD1464" s="273" t="s">
        <v>59204</v>
      </c>
    </row>
    <row r="1465" spans="25:30">
      <c r="Y1465" s="259">
        <v>69013054</v>
      </c>
      <c r="Z1465" s="273" t="s">
        <v>61969</v>
      </c>
      <c r="AA1465" s="273" t="s">
        <v>61970</v>
      </c>
      <c r="AB1465" s="273" t="s">
        <v>61971</v>
      </c>
      <c r="AC1465" s="273" t="s">
        <v>61972</v>
      </c>
      <c r="AD1465" s="273" t="s">
        <v>61973</v>
      </c>
    </row>
    <row r="1466" spans="25:30">
      <c r="Y1466" s="259">
        <v>69013055</v>
      </c>
      <c r="Z1466" s="273" t="s">
        <v>4</v>
      </c>
      <c r="AA1466" s="273" t="s">
        <v>60933</v>
      </c>
      <c r="AB1466" s="273" t="s">
        <v>60934</v>
      </c>
      <c r="AC1466" s="273" t="s">
        <v>60935</v>
      </c>
      <c r="AD1466" s="273" t="s">
        <v>60936</v>
      </c>
    </row>
    <row r="1467" spans="25:30">
      <c r="Y1467" s="259">
        <v>69013056</v>
      </c>
      <c r="Z1467" s="273" t="s">
        <v>59759</v>
      </c>
      <c r="AA1467" s="273" t="s">
        <v>59760</v>
      </c>
      <c r="AB1467" s="273" t="s">
        <v>59761</v>
      </c>
      <c r="AC1467" s="273" t="s">
        <v>59762</v>
      </c>
      <c r="AD1467" s="273" t="s">
        <v>59763</v>
      </c>
    </row>
    <row r="1468" spans="25:30">
      <c r="Y1468" s="259">
        <v>69013059</v>
      </c>
      <c r="Z1468" s="273" t="s">
        <v>61012</v>
      </c>
      <c r="AA1468" s="273" t="s">
        <v>61013</v>
      </c>
      <c r="AB1468" s="273" t="s">
        <v>61014</v>
      </c>
      <c r="AC1468" s="273" t="s">
        <v>61015</v>
      </c>
      <c r="AD1468" s="273" t="s">
        <v>61016</v>
      </c>
    </row>
    <row r="1469" spans="25:30">
      <c r="Y1469" s="259">
        <v>69013062</v>
      </c>
      <c r="Z1469" s="273" t="s">
        <v>64299</v>
      </c>
      <c r="AA1469" s="273" t="s">
        <v>64300</v>
      </c>
      <c r="AB1469" s="273" t="s">
        <v>64301</v>
      </c>
      <c r="AC1469" s="273" t="s">
        <v>64302</v>
      </c>
      <c r="AD1469" s="273" t="s">
        <v>64303</v>
      </c>
    </row>
    <row r="1470" spans="25:30">
      <c r="Y1470" s="259">
        <v>69013064</v>
      </c>
      <c r="Z1470" s="273" t="s">
        <v>59884</v>
      </c>
      <c r="AA1470" s="273" t="s">
        <v>59885</v>
      </c>
      <c r="AB1470" s="273" t="s">
        <v>59886</v>
      </c>
      <c r="AC1470" s="273" t="s">
        <v>59887</v>
      </c>
      <c r="AD1470" s="273" t="s">
        <v>59888</v>
      </c>
    </row>
    <row r="1471" spans="25:30">
      <c r="Y1471" s="259">
        <v>69013065</v>
      </c>
      <c r="Z1471" s="273" t="s">
        <v>64645</v>
      </c>
      <c r="AA1471" s="273" t="s">
        <v>64646</v>
      </c>
      <c r="AB1471" s="273" t="s">
        <v>59886</v>
      </c>
      <c r="AC1471" s="273" t="s">
        <v>64647</v>
      </c>
      <c r="AD1471" s="273" t="s">
        <v>64648</v>
      </c>
    </row>
    <row r="1472" spans="25:30">
      <c r="Y1472" s="259">
        <v>69013067</v>
      </c>
      <c r="Z1472" s="273" t="s">
        <v>64817</v>
      </c>
      <c r="AA1472" s="273" t="s">
        <v>64818</v>
      </c>
      <c r="AB1472" s="273" t="s">
        <v>64819</v>
      </c>
      <c r="AC1472" s="273" t="s">
        <v>64820</v>
      </c>
      <c r="AD1472" s="273" t="s">
        <v>64821</v>
      </c>
    </row>
    <row r="1473" spans="25:30">
      <c r="Y1473" s="259">
        <v>69013068</v>
      </c>
      <c r="Z1473" s="273" t="s">
        <v>59609</v>
      </c>
      <c r="AA1473" s="273" t="s">
        <v>64868</v>
      </c>
      <c r="AB1473" s="273" t="s">
        <v>64869</v>
      </c>
      <c r="AC1473" s="273" t="s">
        <v>64870</v>
      </c>
      <c r="AD1473" s="273" t="s">
        <v>64871</v>
      </c>
    </row>
    <row r="1474" spans="25:30">
      <c r="Y1474" s="259">
        <v>69014001</v>
      </c>
      <c r="Z1474" s="273" t="s">
        <v>60923</v>
      </c>
      <c r="AA1474" s="273" t="s">
        <v>60924</v>
      </c>
      <c r="AB1474" s="273" t="s">
        <v>60925</v>
      </c>
      <c r="AC1474" s="273" t="s">
        <v>60926</v>
      </c>
      <c r="AD1474" s="273" t="s">
        <v>60927</v>
      </c>
    </row>
    <row r="1475" spans="25:30">
      <c r="Y1475" s="259">
        <v>69014002</v>
      </c>
      <c r="Z1475" s="273" t="s">
        <v>63691</v>
      </c>
      <c r="AA1475" s="273" t="s">
        <v>63692</v>
      </c>
      <c r="AB1475" s="273" t="s">
        <v>63693</v>
      </c>
      <c r="AC1475" s="273" t="s">
        <v>63694</v>
      </c>
      <c r="AD1475" s="273" t="s">
        <v>63695</v>
      </c>
    </row>
    <row r="1476" spans="25:30">
      <c r="Y1476" s="259">
        <v>69014004</v>
      </c>
      <c r="Z1476" s="273" t="s">
        <v>62137</v>
      </c>
      <c r="AA1476" s="273" t="s">
        <v>62138</v>
      </c>
      <c r="AB1476" s="273" t="s">
        <v>62139</v>
      </c>
      <c r="AC1476" s="273" t="s">
        <v>62140</v>
      </c>
      <c r="AD1476" s="273" t="s">
        <v>62141</v>
      </c>
    </row>
    <row r="1477" spans="25:30">
      <c r="Y1477" s="259">
        <v>69014005</v>
      </c>
      <c r="Z1477" s="273" t="s">
        <v>63582</v>
      </c>
      <c r="AA1477" s="273" t="s">
        <v>63583</v>
      </c>
      <c r="AB1477" s="273" t="s">
        <v>63584</v>
      </c>
      <c r="AC1477" s="273" t="s">
        <v>63585</v>
      </c>
      <c r="AD1477" s="273" t="s">
        <v>63586</v>
      </c>
    </row>
    <row r="1478" spans="25:30">
      <c r="Y1478" s="259">
        <v>69014006</v>
      </c>
      <c r="Z1478" s="273" t="s">
        <v>63696</v>
      </c>
      <c r="AA1478" s="273" t="s">
        <v>63697</v>
      </c>
      <c r="AB1478" s="273" t="s">
        <v>63698</v>
      </c>
      <c r="AC1478" s="273" t="s">
        <v>63699</v>
      </c>
      <c r="AD1478" s="273" t="s">
        <v>63700</v>
      </c>
    </row>
    <row r="1479" spans="25:30">
      <c r="Y1479" s="259">
        <v>69014007</v>
      </c>
      <c r="Z1479" s="273" t="s">
        <v>58857</v>
      </c>
      <c r="AA1479" s="273" t="s">
        <v>58858</v>
      </c>
      <c r="AB1479" s="273" t="s">
        <v>58859</v>
      </c>
      <c r="AC1479" s="273" t="s">
        <v>58860</v>
      </c>
      <c r="AD1479" s="273" t="s">
        <v>58861</v>
      </c>
    </row>
    <row r="1480" spans="25:30">
      <c r="Y1480" s="259">
        <v>69014008</v>
      </c>
      <c r="Z1480" s="273" t="s">
        <v>63701</v>
      </c>
      <c r="AA1480" s="273" t="s">
        <v>63702</v>
      </c>
      <c r="AB1480" s="273" t="s">
        <v>63703</v>
      </c>
      <c r="AC1480" s="273" t="s">
        <v>63704</v>
      </c>
      <c r="AD1480" s="273" t="s">
        <v>63705</v>
      </c>
    </row>
    <row r="1481" spans="25:30">
      <c r="Y1481" s="259">
        <v>69014009</v>
      </c>
      <c r="Z1481" s="273" t="s">
        <v>63706</v>
      </c>
      <c r="AA1481" s="273" t="s">
        <v>63707</v>
      </c>
      <c r="AB1481" s="273" t="s">
        <v>63708</v>
      </c>
      <c r="AC1481" s="273" t="s">
        <v>63709</v>
      </c>
      <c r="AD1481" s="273" t="s">
        <v>63710</v>
      </c>
    </row>
    <row r="1482" spans="25:30">
      <c r="Y1482" s="259">
        <v>69014011</v>
      </c>
      <c r="Z1482" s="273" t="s">
        <v>63306</v>
      </c>
      <c r="AA1482" s="273" t="s">
        <v>63307</v>
      </c>
      <c r="AB1482" s="273" t="s">
        <v>63308</v>
      </c>
      <c r="AC1482" s="273" t="s">
        <v>63309</v>
      </c>
      <c r="AD1482" s="273" t="s">
        <v>63310</v>
      </c>
    </row>
    <row r="1483" spans="25:30">
      <c r="Y1483" s="259">
        <v>69014012</v>
      </c>
      <c r="Z1483" s="273" t="s">
        <v>64287</v>
      </c>
      <c r="AA1483" s="273" t="s">
        <v>64288</v>
      </c>
      <c r="AB1483" s="273" t="s">
        <v>64289</v>
      </c>
      <c r="AC1483" s="273" t="s">
        <v>64290</v>
      </c>
      <c r="AD1483" s="273" t="s">
        <v>64291</v>
      </c>
    </row>
    <row r="1484" spans="25:30">
      <c r="Y1484" s="259">
        <v>69014013</v>
      </c>
      <c r="Z1484" s="273" t="s">
        <v>63711</v>
      </c>
      <c r="AA1484" s="273" t="s">
        <v>63712</v>
      </c>
      <c r="AB1484" s="273" t="s">
        <v>63713</v>
      </c>
      <c r="AC1484" s="273" t="s">
        <v>63714</v>
      </c>
      <c r="AD1484" s="273" t="s">
        <v>63715</v>
      </c>
    </row>
    <row r="1485" spans="25:30">
      <c r="Y1485" s="259">
        <v>69014014</v>
      </c>
      <c r="Z1485" s="273" t="s">
        <v>63716</v>
      </c>
      <c r="AA1485" s="273" t="s">
        <v>63717</v>
      </c>
      <c r="AB1485" s="273" t="s">
        <v>63718</v>
      </c>
      <c r="AC1485" s="273" t="s">
        <v>63719</v>
      </c>
      <c r="AD1485" s="273" t="s">
        <v>63720</v>
      </c>
    </row>
    <row r="1486" spans="25:30">
      <c r="Y1486" s="259">
        <v>69014015</v>
      </c>
      <c r="Z1486" s="273" t="s">
        <v>63721</v>
      </c>
      <c r="AA1486" s="273" t="s">
        <v>63722</v>
      </c>
      <c r="AB1486" s="273" t="s">
        <v>63723</v>
      </c>
      <c r="AC1486" s="273" t="s">
        <v>63724</v>
      </c>
      <c r="AD1486" s="273" t="s">
        <v>63725</v>
      </c>
    </row>
    <row r="1487" spans="25:30">
      <c r="Y1487" s="259">
        <v>69014016</v>
      </c>
      <c r="Z1487" s="273" t="s">
        <v>61415</v>
      </c>
      <c r="AA1487" s="273" t="s">
        <v>61416</v>
      </c>
      <c r="AB1487" s="273" t="s">
        <v>61417</v>
      </c>
      <c r="AC1487" s="273" t="s">
        <v>61418</v>
      </c>
      <c r="AD1487" s="273" t="s">
        <v>61419</v>
      </c>
    </row>
    <row r="1488" spans="25:30">
      <c r="Y1488" s="259">
        <v>69014018</v>
      </c>
      <c r="Z1488" s="273" t="s">
        <v>61697</v>
      </c>
      <c r="AA1488" s="273" t="s">
        <v>61698</v>
      </c>
      <c r="AB1488" s="273" t="s">
        <v>61699</v>
      </c>
      <c r="AC1488" s="273" t="s">
        <v>61700</v>
      </c>
      <c r="AD1488" s="273" t="s">
        <v>61701</v>
      </c>
    </row>
    <row r="1489" spans="25:30">
      <c r="Y1489" s="259">
        <v>69014020</v>
      </c>
      <c r="Z1489" s="273" t="s">
        <v>63726</v>
      </c>
      <c r="AA1489" s="273" t="s">
        <v>63727</v>
      </c>
      <c r="AB1489" s="273" t="s">
        <v>63728</v>
      </c>
      <c r="AC1489" s="273" t="s">
        <v>63729</v>
      </c>
      <c r="AD1489" s="273" t="s">
        <v>63730</v>
      </c>
    </row>
    <row r="1490" spans="25:30">
      <c r="Y1490" s="259">
        <v>69014021</v>
      </c>
      <c r="Z1490" s="273" t="s">
        <v>63731</v>
      </c>
      <c r="AA1490" s="273" t="s">
        <v>63732</v>
      </c>
      <c r="AB1490" s="273" t="s">
        <v>63733</v>
      </c>
      <c r="AC1490" s="273" t="s">
        <v>63734</v>
      </c>
      <c r="AD1490" s="273" t="s">
        <v>63735</v>
      </c>
    </row>
    <row r="1491" spans="25:30">
      <c r="Y1491" s="259">
        <v>69014022</v>
      </c>
      <c r="Z1491" s="273" t="s">
        <v>63736</v>
      </c>
      <c r="AA1491" s="273" t="s">
        <v>63737</v>
      </c>
      <c r="AB1491" s="273" t="s">
        <v>60925</v>
      </c>
      <c r="AC1491" s="273" t="s">
        <v>63738</v>
      </c>
      <c r="AD1491" s="273" t="s">
        <v>63739</v>
      </c>
    </row>
    <row r="1492" spans="25:30">
      <c r="Y1492" s="259">
        <v>69014023</v>
      </c>
      <c r="Z1492" s="273" t="s">
        <v>63410</v>
      </c>
      <c r="AA1492" s="273" t="s">
        <v>63411</v>
      </c>
      <c r="AB1492" s="273" t="s">
        <v>63412</v>
      </c>
      <c r="AC1492" s="273" t="s">
        <v>63413</v>
      </c>
      <c r="AD1492" s="273" t="s">
        <v>63414</v>
      </c>
    </row>
    <row r="1493" spans="25:30">
      <c r="Y1493" s="259">
        <v>69014024</v>
      </c>
      <c r="Z1493" s="273" t="s">
        <v>63410</v>
      </c>
      <c r="AA1493" s="273" t="s">
        <v>63740</v>
      </c>
      <c r="AB1493" s="273" t="s">
        <v>63412</v>
      </c>
      <c r="AC1493" s="273" t="s">
        <v>63413</v>
      </c>
      <c r="AD1493" s="273" t="s">
        <v>63414</v>
      </c>
    </row>
    <row r="1494" spans="25:30">
      <c r="Y1494" s="259">
        <v>69014025</v>
      </c>
      <c r="Z1494" s="273" t="s">
        <v>63741</v>
      </c>
      <c r="AA1494" s="273" t="s">
        <v>58823</v>
      </c>
      <c r="AB1494" s="273" t="s">
        <v>58824</v>
      </c>
      <c r="AC1494" s="273" t="s">
        <v>58825</v>
      </c>
      <c r="AD1494" s="273" t="s">
        <v>58826</v>
      </c>
    </row>
    <row r="1495" spans="25:30">
      <c r="Y1495" s="259">
        <v>69014026</v>
      </c>
      <c r="Z1495" s="273" t="s">
        <v>61588</v>
      </c>
      <c r="AA1495" s="273" t="s">
        <v>61589</v>
      </c>
      <c r="AB1495" s="273" t="s">
        <v>61590</v>
      </c>
      <c r="AC1495" s="273" t="s">
        <v>61591</v>
      </c>
      <c r="AD1495" s="273" t="s">
        <v>61592</v>
      </c>
    </row>
    <row r="1496" spans="25:30">
      <c r="Y1496" s="259">
        <v>69014027</v>
      </c>
      <c r="Z1496" s="273" t="s">
        <v>63742</v>
      </c>
      <c r="AA1496" s="273" t="s">
        <v>63743</v>
      </c>
      <c r="AB1496" s="273" t="s">
        <v>63744</v>
      </c>
      <c r="AC1496" s="273" t="s">
        <v>63745</v>
      </c>
      <c r="AD1496" s="273" t="s">
        <v>63746</v>
      </c>
    </row>
    <row r="1497" spans="25:30">
      <c r="Y1497" s="259">
        <v>69014028</v>
      </c>
      <c r="Z1497" s="273" t="s">
        <v>63824</v>
      </c>
      <c r="AA1497" s="273" t="s">
        <v>63825</v>
      </c>
      <c r="AB1497" s="273" t="s">
        <v>63826</v>
      </c>
      <c r="AC1497" s="273" t="s">
        <v>63827</v>
      </c>
      <c r="AD1497" s="273" t="s">
        <v>63828</v>
      </c>
    </row>
    <row r="1498" spans="25:30">
      <c r="Y1498" s="259">
        <v>69014029</v>
      </c>
      <c r="Z1498" s="273" t="s">
        <v>63747</v>
      </c>
      <c r="AA1498" s="273" t="s">
        <v>63748</v>
      </c>
      <c r="AB1498" s="273" t="s">
        <v>63749</v>
      </c>
      <c r="AC1498" s="273" t="s">
        <v>63750</v>
      </c>
      <c r="AD1498" s="273" t="s">
        <v>63751</v>
      </c>
    </row>
    <row r="1499" spans="25:30">
      <c r="Y1499" s="259">
        <v>69014030</v>
      </c>
      <c r="Z1499" s="273" t="s">
        <v>63432</v>
      </c>
      <c r="AA1499" s="273" t="s">
        <v>63433</v>
      </c>
      <c r="AB1499" s="273" t="s">
        <v>58864</v>
      </c>
      <c r="AC1499" s="273" t="s">
        <v>63434</v>
      </c>
      <c r="AD1499" s="273" t="s">
        <v>63435</v>
      </c>
    </row>
    <row r="1500" spans="25:30">
      <c r="Y1500" s="259">
        <v>69014031</v>
      </c>
      <c r="Z1500" s="273" t="s">
        <v>63752</v>
      </c>
      <c r="AA1500" s="273" t="s">
        <v>63753</v>
      </c>
      <c r="AB1500" s="273" t="s">
        <v>58874</v>
      </c>
      <c r="AC1500" s="273" t="s">
        <v>63754</v>
      </c>
      <c r="AD1500" s="273" t="s">
        <v>63755</v>
      </c>
    </row>
    <row r="1501" spans="25:30">
      <c r="Y1501" s="259">
        <v>69014032</v>
      </c>
      <c r="Z1501" s="273" t="s">
        <v>61663</v>
      </c>
      <c r="AA1501" s="273" t="s">
        <v>61664</v>
      </c>
      <c r="AB1501" s="273" t="s">
        <v>61665</v>
      </c>
      <c r="AC1501" s="273" t="s">
        <v>61666</v>
      </c>
      <c r="AD1501" s="273" t="s">
        <v>61667</v>
      </c>
    </row>
    <row r="1502" spans="25:30">
      <c r="Y1502" s="259">
        <v>69014033</v>
      </c>
      <c r="Z1502" s="273" t="s">
        <v>60879</v>
      </c>
      <c r="AA1502" s="273" t="s">
        <v>60880</v>
      </c>
      <c r="AB1502" s="273" t="s">
        <v>60881</v>
      </c>
      <c r="AC1502" s="273" t="s">
        <v>60882</v>
      </c>
      <c r="AD1502" s="273" t="s">
        <v>60883</v>
      </c>
    </row>
    <row r="1503" spans="25:30">
      <c r="Y1503" s="259">
        <v>69014034</v>
      </c>
      <c r="Z1503" s="273" t="s">
        <v>60879</v>
      </c>
      <c r="AA1503" s="273" t="s">
        <v>60880</v>
      </c>
      <c r="AB1503" s="273" t="s">
        <v>60881</v>
      </c>
      <c r="AC1503" s="273" t="s">
        <v>60882</v>
      </c>
      <c r="AD1503" s="273" t="s">
        <v>60883</v>
      </c>
    </row>
    <row r="1504" spans="25:30">
      <c r="Y1504" s="259">
        <v>69014035</v>
      </c>
      <c r="Z1504" s="273" t="s">
        <v>63756</v>
      </c>
      <c r="AA1504" s="273" t="s">
        <v>63757</v>
      </c>
      <c r="AB1504" s="273" t="s">
        <v>63758</v>
      </c>
      <c r="AC1504" s="273" t="s">
        <v>63759</v>
      </c>
      <c r="AD1504" s="273" t="s">
        <v>63760</v>
      </c>
    </row>
    <row r="1505" spans="25:30">
      <c r="Y1505" s="259">
        <v>69014036</v>
      </c>
      <c r="Z1505" s="273" t="s">
        <v>17</v>
      </c>
      <c r="AA1505" s="273" t="s">
        <v>62350</v>
      </c>
      <c r="AB1505" s="273" t="s">
        <v>63761</v>
      </c>
      <c r="AC1505" s="273" t="s">
        <v>63762</v>
      </c>
      <c r="AD1505" s="273" t="s">
        <v>63763</v>
      </c>
    </row>
    <row r="1506" spans="25:30">
      <c r="Y1506" s="259">
        <v>69014038</v>
      </c>
      <c r="Z1506" s="273" t="s">
        <v>17</v>
      </c>
      <c r="AA1506" s="273" t="s">
        <v>62350</v>
      </c>
      <c r="AB1506" s="273" t="s">
        <v>63318</v>
      </c>
      <c r="AC1506" s="273" t="s">
        <v>63768</v>
      </c>
      <c r="AD1506" s="273" t="s">
        <v>63769</v>
      </c>
    </row>
    <row r="1507" spans="25:30">
      <c r="Y1507" s="259">
        <v>69014039</v>
      </c>
      <c r="Z1507" s="273" t="s">
        <v>58832</v>
      </c>
      <c r="AA1507" s="273" t="s">
        <v>58833</v>
      </c>
      <c r="AB1507" s="273" t="s">
        <v>58834</v>
      </c>
      <c r="AC1507" s="273" t="s">
        <v>58835</v>
      </c>
      <c r="AD1507" s="273" t="s">
        <v>58836</v>
      </c>
    </row>
    <row r="1508" spans="25:30">
      <c r="Y1508" s="259">
        <v>69014041</v>
      </c>
      <c r="Z1508" s="273" t="s">
        <v>63770</v>
      </c>
      <c r="AA1508" s="273" t="s">
        <v>63771</v>
      </c>
      <c r="AB1508" s="273" t="s">
        <v>63772</v>
      </c>
      <c r="AC1508" s="273" t="s">
        <v>63773</v>
      </c>
      <c r="AD1508" s="273" t="s">
        <v>63774</v>
      </c>
    </row>
    <row r="1509" spans="25:30">
      <c r="Y1509" s="259">
        <v>69014043</v>
      </c>
      <c r="Z1509" s="273" t="s">
        <v>58796</v>
      </c>
      <c r="AA1509" s="273" t="s">
        <v>58797</v>
      </c>
      <c r="AB1509" s="273" t="s">
        <v>58798</v>
      </c>
      <c r="AC1509" s="273" t="s">
        <v>58799</v>
      </c>
      <c r="AD1509" s="273" t="s">
        <v>58800</v>
      </c>
    </row>
    <row r="1510" spans="25:30">
      <c r="Y1510" s="259">
        <v>69014045</v>
      </c>
      <c r="Z1510" s="273" t="s">
        <v>63775</v>
      </c>
      <c r="AA1510" s="273" t="s">
        <v>63776</v>
      </c>
      <c r="AB1510" s="273" t="s">
        <v>63777</v>
      </c>
      <c r="AC1510" s="273" t="s">
        <v>63778</v>
      </c>
      <c r="AD1510" s="273" t="s">
        <v>63779</v>
      </c>
    </row>
    <row r="1511" spans="25:30">
      <c r="Y1511" s="259">
        <v>69014046</v>
      </c>
      <c r="Z1511" s="273" t="s">
        <v>63321</v>
      </c>
      <c r="AA1511" s="273" t="s">
        <v>63322</v>
      </c>
      <c r="AB1511" s="273" t="s">
        <v>63323</v>
      </c>
      <c r="AC1511" s="273" t="s">
        <v>63324</v>
      </c>
      <c r="AD1511" s="273" t="s">
        <v>63325</v>
      </c>
    </row>
    <row r="1512" spans="25:30">
      <c r="Y1512" s="259">
        <v>69014047</v>
      </c>
      <c r="Z1512" s="273" t="s">
        <v>63567</v>
      </c>
      <c r="AA1512" s="273" t="s">
        <v>63568</v>
      </c>
      <c r="AB1512" s="273" t="s">
        <v>63569</v>
      </c>
      <c r="AC1512" s="273" t="s">
        <v>63570</v>
      </c>
      <c r="AD1512" s="273" t="s">
        <v>63571</v>
      </c>
    </row>
    <row r="1513" spans="25:30">
      <c r="Y1513" s="259">
        <v>69014049</v>
      </c>
      <c r="Z1513" s="273" t="s">
        <v>58887</v>
      </c>
      <c r="AA1513" s="273" t="s">
        <v>58888</v>
      </c>
      <c r="AB1513" s="273" t="s">
        <v>58889</v>
      </c>
      <c r="AC1513" s="273" t="s">
        <v>58890</v>
      </c>
      <c r="AD1513" s="273" t="s">
        <v>58891</v>
      </c>
    </row>
    <row r="1514" spans="25:30">
      <c r="Y1514" s="259">
        <v>69014050</v>
      </c>
      <c r="Z1514" s="273" t="s">
        <v>63559</v>
      </c>
      <c r="AA1514" s="273" t="s">
        <v>63560</v>
      </c>
      <c r="AB1514" s="273" t="s">
        <v>63561</v>
      </c>
      <c r="AC1514" s="273" t="s">
        <v>63562</v>
      </c>
      <c r="AD1514" s="273" t="s">
        <v>63563</v>
      </c>
    </row>
    <row r="1515" spans="25:30">
      <c r="Y1515" s="259">
        <v>69014051</v>
      </c>
      <c r="Z1515" s="273" t="s">
        <v>58892</v>
      </c>
      <c r="AA1515" s="273" t="s">
        <v>58893</v>
      </c>
      <c r="AB1515" s="273" t="s">
        <v>58894</v>
      </c>
      <c r="AC1515" s="273" t="s">
        <v>58895</v>
      </c>
      <c r="AD1515" s="273" t="s">
        <v>58896</v>
      </c>
    </row>
    <row r="1516" spans="25:30">
      <c r="Y1516" s="259">
        <v>69014052</v>
      </c>
      <c r="Z1516" s="273" t="s">
        <v>63316</v>
      </c>
      <c r="AA1516" s="273" t="s">
        <v>63317</v>
      </c>
      <c r="AB1516" s="273" t="s">
        <v>63318</v>
      </c>
      <c r="AC1516" s="273" t="s">
        <v>63319</v>
      </c>
      <c r="AD1516" s="273" t="s">
        <v>63320</v>
      </c>
    </row>
    <row r="1517" spans="25:30">
      <c r="Y1517" s="259">
        <v>69014053</v>
      </c>
      <c r="Z1517" s="273" t="s">
        <v>63780</v>
      </c>
      <c r="AA1517" s="273" t="s">
        <v>63781</v>
      </c>
      <c r="AB1517" s="273" t="s">
        <v>63782</v>
      </c>
      <c r="AC1517" s="273" t="s">
        <v>63783</v>
      </c>
      <c r="AD1517" s="273" t="s">
        <v>63784</v>
      </c>
    </row>
    <row r="1518" spans="25:30">
      <c r="Y1518" s="259">
        <v>69014055</v>
      </c>
      <c r="Z1518" s="273" t="s">
        <v>63785</v>
      </c>
      <c r="AA1518" s="273" t="s">
        <v>63786</v>
      </c>
      <c r="AB1518" s="273" t="s">
        <v>63787</v>
      </c>
      <c r="AC1518" s="273" t="s">
        <v>63788</v>
      </c>
      <c r="AD1518" s="273" t="s">
        <v>63789</v>
      </c>
    </row>
    <row r="1519" spans="25:30">
      <c r="Y1519" s="259">
        <v>69014056</v>
      </c>
      <c r="Z1519" s="273" t="s">
        <v>63795</v>
      </c>
      <c r="AA1519" s="273" t="s">
        <v>63796</v>
      </c>
      <c r="AB1519" s="273" t="s">
        <v>63797</v>
      </c>
      <c r="AC1519" s="273" t="s">
        <v>63798</v>
      </c>
      <c r="AD1519" s="273" t="s">
        <v>63799</v>
      </c>
    </row>
    <row r="1520" spans="25:30">
      <c r="Y1520" s="259">
        <v>69014057</v>
      </c>
      <c r="Z1520" s="273" t="s">
        <v>63800</v>
      </c>
      <c r="AA1520" s="273" t="s">
        <v>63801</v>
      </c>
      <c r="AB1520" s="273" t="s">
        <v>63802</v>
      </c>
      <c r="AC1520" s="273" t="s">
        <v>63803</v>
      </c>
      <c r="AD1520" s="273" t="s">
        <v>63804</v>
      </c>
    </row>
    <row r="1521" spans="25:30">
      <c r="Y1521" s="259">
        <v>69014058</v>
      </c>
      <c r="Z1521" s="273" t="s">
        <v>63790</v>
      </c>
      <c r="AA1521" s="273" t="s">
        <v>63791</v>
      </c>
      <c r="AB1521" s="273" t="s">
        <v>63792</v>
      </c>
      <c r="AC1521" s="273" t="s">
        <v>63793</v>
      </c>
      <c r="AD1521" s="273" t="s">
        <v>63794</v>
      </c>
    </row>
    <row r="1522" spans="25:30">
      <c r="Y1522" s="259">
        <v>69014059</v>
      </c>
      <c r="Z1522" s="273" t="s">
        <v>5</v>
      </c>
      <c r="AA1522" s="273" t="s">
        <v>63805</v>
      </c>
      <c r="AB1522" s="273" t="s">
        <v>63806</v>
      </c>
      <c r="AC1522" s="273" t="s">
        <v>63807</v>
      </c>
      <c r="AD1522" s="273" t="s">
        <v>63808</v>
      </c>
    </row>
    <row r="1523" spans="25:30">
      <c r="Y1523" s="259">
        <v>69014060</v>
      </c>
      <c r="Z1523" s="273" t="s">
        <v>63809</v>
      </c>
      <c r="AA1523" s="273" t="s">
        <v>63810</v>
      </c>
      <c r="AB1523" s="273" t="s">
        <v>63811</v>
      </c>
      <c r="AC1523" s="273" t="s">
        <v>63812</v>
      </c>
      <c r="AD1523" s="273" t="s">
        <v>63813</v>
      </c>
    </row>
    <row r="1524" spans="25:30">
      <c r="Y1524" s="259">
        <v>69014061</v>
      </c>
      <c r="Z1524" s="273" t="s">
        <v>63607</v>
      </c>
      <c r="AA1524" s="273" t="s">
        <v>63608</v>
      </c>
      <c r="AB1524" s="273" t="s">
        <v>61791</v>
      </c>
      <c r="AC1524" s="273" t="s">
        <v>64465</v>
      </c>
      <c r="AD1524" s="273" t="s">
        <v>64466</v>
      </c>
    </row>
    <row r="1525" spans="25:30">
      <c r="Y1525" s="259">
        <v>69014063</v>
      </c>
      <c r="Z1525" s="273" t="s">
        <v>63607</v>
      </c>
      <c r="AA1525" s="273" t="s">
        <v>63608</v>
      </c>
      <c r="AB1525" s="273" t="s">
        <v>61791</v>
      </c>
      <c r="AC1525" s="273" t="s">
        <v>63609</v>
      </c>
      <c r="AD1525" s="273" t="s">
        <v>63610</v>
      </c>
    </row>
    <row r="1526" spans="25:30">
      <c r="Y1526" s="259">
        <v>69014063</v>
      </c>
      <c r="Z1526" s="273" t="s">
        <v>63814</v>
      </c>
      <c r="AA1526" s="273" t="s">
        <v>63815</v>
      </c>
      <c r="AB1526" s="273" t="s">
        <v>63816</v>
      </c>
      <c r="AC1526" s="273" t="s">
        <v>63817</v>
      </c>
      <c r="AD1526" s="273" t="s">
        <v>63818</v>
      </c>
    </row>
    <row r="1527" spans="25:30">
      <c r="Y1527" s="259">
        <v>69014064</v>
      </c>
      <c r="Z1527" s="273" t="s">
        <v>61533</v>
      </c>
      <c r="AA1527" s="273" t="s">
        <v>61534</v>
      </c>
      <c r="AB1527" s="273" t="s">
        <v>61535</v>
      </c>
      <c r="AC1527" s="273" t="s">
        <v>61536</v>
      </c>
      <c r="AD1527" s="273" t="s">
        <v>61537</v>
      </c>
    </row>
    <row r="1528" spans="25:30">
      <c r="Y1528" s="259">
        <v>69014066</v>
      </c>
      <c r="Z1528" s="273" t="s">
        <v>58842</v>
      </c>
      <c r="AA1528" s="273" t="s">
        <v>58843</v>
      </c>
      <c r="AB1528" s="273" t="s">
        <v>58844</v>
      </c>
      <c r="AC1528" s="273" t="s">
        <v>58845</v>
      </c>
      <c r="AD1528" s="273" t="s">
        <v>58846</v>
      </c>
    </row>
    <row r="1529" spans="25:30">
      <c r="Y1529" s="259">
        <v>69014067</v>
      </c>
      <c r="Z1529" s="273" t="s">
        <v>63311</v>
      </c>
      <c r="AA1529" s="273" t="s">
        <v>63312</v>
      </c>
      <c r="AB1529" s="273" t="s">
        <v>63313</v>
      </c>
      <c r="AC1529" s="273" t="s">
        <v>63314</v>
      </c>
      <c r="AD1529" s="273" t="s">
        <v>63315</v>
      </c>
    </row>
    <row r="1530" spans="25:30">
      <c r="Y1530" s="259">
        <v>69014070</v>
      </c>
      <c r="Z1530" s="273" t="s">
        <v>60928</v>
      </c>
      <c r="AA1530" s="273" t="s">
        <v>60929</v>
      </c>
      <c r="AB1530" s="273" t="s">
        <v>60930</v>
      </c>
      <c r="AC1530" s="273" t="s">
        <v>60931</v>
      </c>
      <c r="AD1530" s="273" t="s">
        <v>60932</v>
      </c>
    </row>
    <row r="1531" spans="25:30">
      <c r="Y1531" s="259">
        <v>69014071</v>
      </c>
      <c r="Z1531" s="273" t="s">
        <v>59759</v>
      </c>
      <c r="AA1531" s="273" t="s">
        <v>63141</v>
      </c>
      <c r="AB1531" s="273" t="s">
        <v>63142</v>
      </c>
      <c r="AC1531" s="273" t="s">
        <v>63143</v>
      </c>
      <c r="AD1531" s="273" t="s">
        <v>63144</v>
      </c>
    </row>
    <row r="1532" spans="25:30">
      <c r="Y1532" s="259">
        <v>69014072</v>
      </c>
      <c r="Z1532" s="273" t="s">
        <v>61190</v>
      </c>
      <c r="AA1532" s="273" t="s">
        <v>61191</v>
      </c>
      <c r="AB1532" s="273" t="s">
        <v>61192</v>
      </c>
      <c r="AC1532" s="273" t="s">
        <v>61193</v>
      </c>
      <c r="AD1532" s="273" t="s">
        <v>61085</v>
      </c>
    </row>
    <row r="1533" spans="25:30">
      <c r="Y1533" s="259">
        <v>69014073</v>
      </c>
      <c r="Z1533" s="273" t="s">
        <v>61081</v>
      </c>
      <c r="AA1533" s="273" t="s">
        <v>61082</v>
      </c>
      <c r="AB1533" s="273" t="s">
        <v>61083</v>
      </c>
      <c r="AC1533" s="273" t="s">
        <v>61084</v>
      </c>
      <c r="AD1533" s="273" t="s">
        <v>61085</v>
      </c>
    </row>
    <row r="1534" spans="25:30">
      <c r="Y1534" s="259">
        <v>69014073</v>
      </c>
      <c r="Z1534" s="273" t="s">
        <v>61125</v>
      </c>
      <c r="AA1534" s="273" t="s">
        <v>61126</v>
      </c>
      <c r="AB1534" s="273" t="s">
        <v>61127</v>
      </c>
      <c r="AC1534" s="273" t="s">
        <v>61128</v>
      </c>
      <c r="AD1534" s="273" t="s">
        <v>61129</v>
      </c>
    </row>
    <row r="1535" spans="25:30">
      <c r="Y1535" s="259">
        <v>69014073</v>
      </c>
      <c r="Z1535" s="273" t="s">
        <v>61282</v>
      </c>
      <c r="AA1535" s="273" t="s">
        <v>61283</v>
      </c>
      <c r="AB1535" s="273" t="s">
        <v>61284</v>
      </c>
      <c r="AC1535" s="273" t="s">
        <v>61285</v>
      </c>
      <c r="AD1535" s="273" t="s">
        <v>61286</v>
      </c>
    </row>
    <row r="1536" spans="25:30">
      <c r="Y1536" s="259">
        <v>69014074</v>
      </c>
      <c r="Z1536" s="273" t="s">
        <v>63587</v>
      </c>
      <c r="AA1536" s="273" t="s">
        <v>63588</v>
      </c>
      <c r="AB1536" s="273" t="s">
        <v>63589</v>
      </c>
      <c r="AC1536" s="273" t="s">
        <v>63590</v>
      </c>
      <c r="AD1536" s="273" t="s">
        <v>63591</v>
      </c>
    </row>
    <row r="1537" spans="25:30">
      <c r="Y1537" s="259">
        <v>69014075</v>
      </c>
      <c r="Z1537" s="273" t="s">
        <v>63819</v>
      </c>
      <c r="AA1537" s="273" t="s">
        <v>63820</v>
      </c>
      <c r="AB1537" s="273" t="s">
        <v>63821</v>
      </c>
      <c r="AC1537" s="273" t="s">
        <v>63822</v>
      </c>
      <c r="AD1537" s="273" t="s">
        <v>63823</v>
      </c>
    </row>
    <row r="1538" spans="25:30">
      <c r="Y1538" s="259">
        <v>69014076</v>
      </c>
      <c r="Z1538" s="273" t="s">
        <v>58852</v>
      </c>
      <c r="AA1538" s="273" t="s">
        <v>58853</v>
      </c>
      <c r="AB1538" s="273" t="s">
        <v>58854</v>
      </c>
      <c r="AC1538" s="273" t="s">
        <v>63829</v>
      </c>
      <c r="AD1538" s="273" t="s">
        <v>58856</v>
      </c>
    </row>
    <row r="1539" spans="25:30">
      <c r="Y1539" s="259">
        <v>69014077</v>
      </c>
      <c r="Z1539" s="273" t="s">
        <v>63830</v>
      </c>
      <c r="AA1539" s="273" t="s">
        <v>63831</v>
      </c>
      <c r="AB1539" s="273" t="s">
        <v>63832</v>
      </c>
      <c r="AC1539" s="273" t="s">
        <v>63833</v>
      </c>
      <c r="AD1539" s="273" t="s">
        <v>63834</v>
      </c>
    </row>
    <row r="1540" spans="25:30">
      <c r="Y1540" s="259">
        <v>69014079</v>
      </c>
      <c r="Z1540" s="273" t="s">
        <v>63667</v>
      </c>
      <c r="AA1540" s="273" t="s">
        <v>63668</v>
      </c>
      <c r="AB1540" s="273" t="s">
        <v>63669</v>
      </c>
      <c r="AC1540" s="273" t="s">
        <v>63670</v>
      </c>
      <c r="AD1540" s="273" t="s">
        <v>63671</v>
      </c>
    </row>
    <row r="1541" spans="25:30">
      <c r="Y1541" s="259">
        <v>69014080</v>
      </c>
      <c r="Z1541" s="273" t="s">
        <v>63647</v>
      </c>
      <c r="AA1541" s="273" t="s">
        <v>63648</v>
      </c>
      <c r="AB1541" s="273" t="s">
        <v>63649</v>
      </c>
      <c r="AC1541" s="273" t="s">
        <v>63650</v>
      </c>
      <c r="AD1541" s="273" t="s">
        <v>63651</v>
      </c>
    </row>
    <row r="1542" spans="25:30">
      <c r="Y1542" s="259">
        <v>69014081</v>
      </c>
      <c r="Z1542" s="273" t="s">
        <v>64379</v>
      </c>
      <c r="AA1542" s="273" t="s">
        <v>64380</v>
      </c>
      <c r="AB1542" s="273" t="s">
        <v>64381</v>
      </c>
      <c r="AC1542" s="273" t="s">
        <v>64382</v>
      </c>
      <c r="AD1542" s="273" t="s">
        <v>64383</v>
      </c>
    </row>
    <row r="1543" spans="25:30">
      <c r="Y1543" s="259">
        <v>69014082</v>
      </c>
      <c r="Z1543" s="273" t="s">
        <v>64407</v>
      </c>
      <c r="AA1543" s="273" t="s">
        <v>64408</v>
      </c>
      <c r="AB1543" s="273" t="s">
        <v>61284</v>
      </c>
      <c r="AC1543" s="273" t="s">
        <v>64409</v>
      </c>
      <c r="AD1543" s="273" t="s">
        <v>64410</v>
      </c>
    </row>
    <row r="1544" spans="25:30">
      <c r="Y1544" s="259">
        <v>69014083</v>
      </c>
      <c r="Z1544" s="273" t="s">
        <v>9</v>
      </c>
      <c r="AA1544" s="273" t="s">
        <v>63764</v>
      </c>
      <c r="AB1544" s="273" t="s">
        <v>63765</v>
      </c>
      <c r="AC1544" s="273" t="s">
        <v>63766</v>
      </c>
      <c r="AD1544" s="273" t="s">
        <v>63767</v>
      </c>
    </row>
    <row r="1545" spans="25:30">
      <c r="Y1545" s="259">
        <v>69014084</v>
      </c>
      <c r="Z1545" s="273" t="s">
        <v>64532</v>
      </c>
      <c r="AA1545" s="273" t="s">
        <v>64533</v>
      </c>
      <c r="AB1545" s="273" t="s">
        <v>64534</v>
      </c>
      <c r="AC1545" s="273" t="s">
        <v>64535</v>
      </c>
      <c r="AD1545" s="273" t="s">
        <v>64536</v>
      </c>
    </row>
    <row r="1546" spans="25:30">
      <c r="Y1546" s="259">
        <v>69014085</v>
      </c>
      <c r="Z1546" s="273" t="s">
        <v>64580</v>
      </c>
      <c r="AA1546" s="273" t="s">
        <v>64581</v>
      </c>
      <c r="AB1546" s="273" t="s">
        <v>64582</v>
      </c>
      <c r="AC1546" s="273" t="s">
        <v>64583</v>
      </c>
      <c r="AD1546" s="273" t="s">
        <v>64584</v>
      </c>
    </row>
    <row r="1547" spans="25:30">
      <c r="Y1547" s="259">
        <v>69014086</v>
      </c>
      <c r="Z1547" s="273" t="s">
        <v>64601</v>
      </c>
      <c r="AA1547" s="273" t="s">
        <v>64602</v>
      </c>
      <c r="AB1547" s="273" t="s">
        <v>64603</v>
      </c>
      <c r="AC1547" s="273" t="s">
        <v>64604</v>
      </c>
      <c r="AD1547" s="273" t="s">
        <v>64605</v>
      </c>
    </row>
    <row r="1548" spans="25:30">
      <c r="Y1548" s="259">
        <v>69014087</v>
      </c>
      <c r="Z1548" s="273" t="s">
        <v>64615</v>
      </c>
      <c r="AA1548" s="273" t="s">
        <v>64616</v>
      </c>
      <c r="AB1548" s="273" t="s">
        <v>64617</v>
      </c>
      <c r="AC1548" s="273" t="s">
        <v>64618</v>
      </c>
      <c r="AD1548" s="273" t="s">
        <v>64619</v>
      </c>
    </row>
    <row r="1549" spans="25:30">
      <c r="Y1549" s="259">
        <v>69014088</v>
      </c>
      <c r="Z1549" s="273" t="s">
        <v>64671</v>
      </c>
      <c r="AA1549" s="273" t="s">
        <v>64672</v>
      </c>
      <c r="AB1549" s="273" t="s">
        <v>61535</v>
      </c>
      <c r="AC1549" s="273" t="s">
        <v>64673</v>
      </c>
      <c r="AD1549" s="273" t="s">
        <v>64674</v>
      </c>
    </row>
    <row r="1550" spans="25:30">
      <c r="Y1550" s="259">
        <v>69014090</v>
      </c>
      <c r="Z1550" s="273" t="s">
        <v>64837</v>
      </c>
      <c r="AA1550" s="273" t="s">
        <v>64838</v>
      </c>
      <c r="AB1550" s="273" t="s">
        <v>64839</v>
      </c>
      <c r="AC1550" s="273" t="s">
        <v>64840</v>
      </c>
      <c r="AD1550" s="273" t="s">
        <v>64841</v>
      </c>
    </row>
    <row r="1551" spans="25:30">
      <c r="Y1551" s="259">
        <v>69014091</v>
      </c>
      <c r="Z1551" s="273" t="s">
        <v>64862</v>
      </c>
      <c r="AA1551" s="273" t="s">
        <v>64863</v>
      </c>
      <c r="AB1551" s="273" t="s">
        <v>58994</v>
      </c>
      <c r="AC1551" s="273" t="s">
        <v>58995</v>
      </c>
      <c r="AD1551" s="273" t="s">
        <v>58996</v>
      </c>
    </row>
    <row r="1552" spans="25:30">
      <c r="Y1552" s="259">
        <v>69014092</v>
      </c>
      <c r="Z1552" s="273" t="s">
        <v>64872</v>
      </c>
      <c r="AA1552" s="273" t="s">
        <v>64873</v>
      </c>
      <c r="AB1552" s="273" t="s">
        <v>61127</v>
      </c>
      <c r="AC1552" s="273" t="s">
        <v>64874</v>
      </c>
      <c r="AD1552" s="273" t="s">
        <v>61129</v>
      </c>
    </row>
    <row r="1553" spans="25:30">
      <c r="Y1553" s="259">
        <v>69014095</v>
      </c>
      <c r="Z1553" s="273" t="s">
        <v>65053</v>
      </c>
      <c r="AA1553" s="273" t="s">
        <v>65054</v>
      </c>
      <c r="AB1553" s="273" t="s">
        <v>65055</v>
      </c>
      <c r="AC1553" s="273" t="s">
        <v>65056</v>
      </c>
      <c r="AD1553" s="273" t="s">
        <v>65057</v>
      </c>
    </row>
    <row r="1554" spans="25:30">
      <c r="Y1554" s="259">
        <v>69015001</v>
      </c>
      <c r="Z1554" s="273" t="s">
        <v>64542</v>
      </c>
      <c r="AA1554" s="273" t="s">
        <v>64543</v>
      </c>
      <c r="AB1554" s="273" t="s">
        <v>64544</v>
      </c>
      <c r="AC1554" s="273" t="s">
        <v>64545</v>
      </c>
      <c r="AD1554" s="273" t="s">
        <v>64546</v>
      </c>
    </row>
    <row r="1555" spans="25:30">
      <c r="Y1555" s="259">
        <v>69020003</v>
      </c>
      <c r="Z1555" s="273" t="s">
        <v>62984</v>
      </c>
      <c r="AA1555" s="273" t="s">
        <v>62985</v>
      </c>
      <c r="AB1555" s="273" t="s">
        <v>62986</v>
      </c>
      <c r="AC1555" s="273" t="s">
        <v>62987</v>
      </c>
      <c r="AD1555" s="273" t="s">
        <v>62988</v>
      </c>
    </row>
    <row r="1556" spans="25:30">
      <c r="Y1556" s="259">
        <v>69020007</v>
      </c>
      <c r="Z1556" s="273" t="s">
        <v>62913</v>
      </c>
      <c r="AA1556" s="273" t="s">
        <v>62914</v>
      </c>
      <c r="AB1556" s="273" t="s">
        <v>62915</v>
      </c>
      <c r="AC1556" s="273" t="s">
        <v>62916</v>
      </c>
      <c r="AD1556" s="273" t="s">
        <v>62917</v>
      </c>
    </row>
    <row r="1557" spans="25:30">
      <c r="Y1557" s="259">
        <v>69020012</v>
      </c>
      <c r="Z1557" s="273" t="s">
        <v>63027</v>
      </c>
      <c r="AA1557" s="273" t="s">
        <v>63028</v>
      </c>
      <c r="AB1557" s="273" t="s">
        <v>63029</v>
      </c>
      <c r="AC1557" s="273" t="s">
        <v>63030</v>
      </c>
      <c r="AD1557" s="273" t="s">
        <v>63031</v>
      </c>
    </row>
    <row r="1558" spans="25:30">
      <c r="Y1558" s="259">
        <v>69020013</v>
      </c>
      <c r="Z1558" s="273" t="s">
        <v>62989</v>
      </c>
      <c r="AA1558" s="273" t="s">
        <v>62990</v>
      </c>
      <c r="AB1558" s="273" t="s">
        <v>62991</v>
      </c>
      <c r="AC1558" s="273" t="s">
        <v>65898</v>
      </c>
      <c r="AD1558" s="273" t="s">
        <v>62992</v>
      </c>
    </row>
    <row r="1559" spans="25:30">
      <c r="Y1559" s="259">
        <v>69020014</v>
      </c>
      <c r="Z1559" s="273" t="s">
        <v>63022</v>
      </c>
      <c r="AA1559" s="273" t="s">
        <v>63023</v>
      </c>
      <c r="AB1559" s="273" t="s">
        <v>63024</v>
      </c>
      <c r="AC1559" s="273" t="s">
        <v>63025</v>
      </c>
      <c r="AD1559" s="273" t="s">
        <v>63026</v>
      </c>
    </row>
    <row r="1560" spans="25:30">
      <c r="Y1560" s="259">
        <v>69020015</v>
      </c>
      <c r="Z1560" s="273" t="s">
        <v>63070</v>
      </c>
      <c r="AA1560" s="273" t="s">
        <v>63071</v>
      </c>
      <c r="AB1560" s="273" t="s">
        <v>63072</v>
      </c>
      <c r="AC1560" s="273" t="s">
        <v>63073</v>
      </c>
      <c r="AD1560" s="273" t="s">
        <v>63074</v>
      </c>
    </row>
    <row r="1561" spans="25:30">
      <c r="Y1561" s="259">
        <v>69020016</v>
      </c>
      <c r="Z1561" s="273" t="s">
        <v>62974</v>
      </c>
      <c r="AA1561" s="273" t="s">
        <v>62975</v>
      </c>
      <c r="AB1561" s="273" t="s">
        <v>62976</v>
      </c>
      <c r="AC1561" s="273" t="s">
        <v>62977</v>
      </c>
      <c r="AD1561" s="273" t="s">
        <v>62978</v>
      </c>
    </row>
    <row r="1562" spans="25:30">
      <c r="Y1562" s="259">
        <v>69020017</v>
      </c>
      <c r="Z1562" s="273" t="s">
        <v>65139</v>
      </c>
      <c r="AA1562" s="273" t="s">
        <v>65140</v>
      </c>
      <c r="AB1562" s="273" t="s">
        <v>65141</v>
      </c>
      <c r="AC1562" s="273" t="s">
        <v>65142</v>
      </c>
      <c r="AD1562" s="273" t="s">
        <v>65143</v>
      </c>
    </row>
    <row r="1563" spans="25:30">
      <c r="Y1563" s="259">
        <v>69020020</v>
      </c>
      <c r="Z1563" s="273" t="s">
        <v>62947</v>
      </c>
      <c r="AA1563" s="273" t="s">
        <v>62948</v>
      </c>
      <c r="AB1563" s="273" t="s">
        <v>62949</v>
      </c>
      <c r="AC1563" s="273" t="s">
        <v>62950</v>
      </c>
      <c r="AD1563" s="273" t="s">
        <v>62951</v>
      </c>
    </row>
    <row r="1564" spans="25:30">
      <c r="Y1564" s="259">
        <v>69020023</v>
      </c>
      <c r="Z1564" s="273" t="s">
        <v>62979</v>
      </c>
      <c r="AA1564" s="273" t="s">
        <v>62980</v>
      </c>
      <c r="AB1564" s="273" t="s">
        <v>62981</v>
      </c>
      <c r="AC1564" s="273" t="s">
        <v>62982</v>
      </c>
      <c r="AD1564" s="273" t="s">
        <v>62983</v>
      </c>
    </row>
    <row r="1565" spans="25:30">
      <c r="Y1565" s="259">
        <v>69020025</v>
      </c>
      <c r="Z1565" s="273" t="s">
        <v>63017</v>
      </c>
      <c r="AA1565" s="273" t="s">
        <v>63018</v>
      </c>
      <c r="AB1565" s="273" t="s">
        <v>63019</v>
      </c>
      <c r="AC1565" s="273" t="s">
        <v>63020</v>
      </c>
      <c r="AD1565" s="273" t="s">
        <v>63021</v>
      </c>
    </row>
    <row r="1566" spans="25:30">
      <c r="Y1566" s="259">
        <v>69020026</v>
      </c>
      <c r="Z1566" s="273" t="s">
        <v>62989</v>
      </c>
      <c r="AA1566" s="273" t="s">
        <v>64292</v>
      </c>
      <c r="AB1566" s="273" t="s">
        <v>64293</v>
      </c>
      <c r="AC1566" s="273" t="s">
        <v>64294</v>
      </c>
      <c r="AD1566" s="273" t="s">
        <v>64295</v>
      </c>
    </row>
    <row r="1567" spans="25:30">
      <c r="Y1567" s="259">
        <v>69103002</v>
      </c>
      <c r="Z1567" s="273" t="s">
        <v>64704</v>
      </c>
      <c r="AA1567" s="273" t="s">
        <v>64705</v>
      </c>
      <c r="AB1567" s="273" t="s">
        <v>59177</v>
      </c>
      <c r="AC1567" s="273" t="s">
        <v>64706</v>
      </c>
      <c r="AD1567" s="273" t="s">
        <v>64707</v>
      </c>
    </row>
    <row r="1568" spans="25:30">
      <c r="Y1568" s="259">
        <v>69908001</v>
      </c>
      <c r="Z1568" s="273" t="s">
        <v>63213</v>
      </c>
      <c r="AA1568" s="273" t="s">
        <v>63214</v>
      </c>
      <c r="AB1568" s="273" t="s">
        <v>59581</v>
      </c>
      <c r="AC1568" s="273" t="s">
        <v>63215</v>
      </c>
      <c r="AD1568" s="273" t="s">
        <v>63216</v>
      </c>
    </row>
    <row r="1569" spans="25:30">
      <c r="Y1569" s="259">
        <v>69908002</v>
      </c>
      <c r="Z1569" s="273" t="s">
        <v>60048</v>
      </c>
      <c r="AA1569" s="273" t="s">
        <v>60049</v>
      </c>
      <c r="AB1569" s="273" t="s">
        <v>60050</v>
      </c>
      <c r="AC1569" s="273" t="s">
        <v>60051</v>
      </c>
      <c r="AD1569" s="273" t="s">
        <v>60052</v>
      </c>
    </row>
    <row r="1570" spans="25:30">
      <c r="Y1570" s="259">
        <v>69908003</v>
      </c>
      <c r="Z1570" s="273" t="s">
        <v>61809</v>
      </c>
      <c r="AA1570" s="273" t="s">
        <v>61810</v>
      </c>
      <c r="AB1570" s="273" t="s">
        <v>61811</v>
      </c>
      <c r="AC1570" s="273" t="s">
        <v>61812</v>
      </c>
      <c r="AD1570" s="273" t="s">
        <v>61813</v>
      </c>
    </row>
    <row r="1571" spans="25:30">
      <c r="Y1571" s="259">
        <v>69908004</v>
      </c>
      <c r="Z1571" s="273" t="s">
        <v>63395</v>
      </c>
      <c r="AA1571" s="273" t="s">
        <v>63396</v>
      </c>
      <c r="AB1571" s="273" t="s">
        <v>63397</v>
      </c>
      <c r="AC1571" s="273" t="s">
        <v>63398</v>
      </c>
      <c r="AD1571" s="273" t="s">
        <v>63399</v>
      </c>
    </row>
    <row r="1572" spans="25:30">
      <c r="Y1572" s="259">
        <v>69908005</v>
      </c>
      <c r="Z1572" s="273" t="s">
        <v>61547</v>
      </c>
      <c r="AA1572" s="273" t="s">
        <v>61548</v>
      </c>
      <c r="AB1572" s="273" t="s">
        <v>61549</v>
      </c>
      <c r="AC1572" s="273" t="s">
        <v>61550</v>
      </c>
      <c r="AD1572" s="273" t="s">
        <v>61551</v>
      </c>
    </row>
    <row r="1573" spans="25:30">
      <c r="Y1573" s="259">
        <v>69908006</v>
      </c>
      <c r="Z1573" s="273" t="s">
        <v>63268</v>
      </c>
      <c r="AA1573" s="273" t="s">
        <v>63269</v>
      </c>
      <c r="AB1573" s="273" t="s">
        <v>63270</v>
      </c>
      <c r="AC1573" s="273" t="s">
        <v>63271</v>
      </c>
      <c r="AD1573" s="273" t="s">
        <v>63272</v>
      </c>
    </row>
    <row r="1574" spans="25:30">
      <c r="Y1574" s="259">
        <v>69908007</v>
      </c>
      <c r="Z1574" s="273" t="s">
        <v>64739</v>
      </c>
      <c r="AA1574" s="273" t="s">
        <v>64740</v>
      </c>
      <c r="AB1574" s="273" t="s">
        <v>64741</v>
      </c>
      <c r="AC1574" s="273" t="s">
        <v>64742</v>
      </c>
      <c r="AD1574" s="273" t="s">
        <v>64743</v>
      </c>
    </row>
    <row r="1575" spans="25:30">
      <c r="Y1575" s="259">
        <v>69908008</v>
      </c>
      <c r="Z1575" s="273" t="s">
        <v>61607</v>
      </c>
      <c r="AA1575" s="273" t="s">
        <v>61608</v>
      </c>
      <c r="AB1575" s="273" t="s">
        <v>58147</v>
      </c>
      <c r="AC1575" s="273" t="s">
        <v>61609</v>
      </c>
      <c r="AD1575" s="273" t="s">
        <v>61610</v>
      </c>
    </row>
    <row r="1576" spans="25:30">
      <c r="Y1576" s="259">
        <v>69908010</v>
      </c>
      <c r="Z1576" s="273" t="s">
        <v>64416</v>
      </c>
      <c r="AA1576" s="273" t="s">
        <v>64417</v>
      </c>
      <c r="AB1576" s="273" t="s">
        <v>64418</v>
      </c>
      <c r="AC1576" s="273" t="s">
        <v>64419</v>
      </c>
      <c r="AD1576" s="273" t="s">
        <v>64420</v>
      </c>
    </row>
    <row r="1577" spans="25:30">
      <c r="Y1577" s="259">
        <v>69908011</v>
      </c>
      <c r="Z1577" s="273" t="s">
        <v>61558</v>
      </c>
      <c r="AA1577" s="273" t="s">
        <v>61559</v>
      </c>
      <c r="AB1577" s="273" t="s">
        <v>61560</v>
      </c>
      <c r="AC1577" s="273" t="s">
        <v>61561</v>
      </c>
      <c r="AD1577" s="273" t="s">
        <v>61562</v>
      </c>
    </row>
    <row r="1578" spans="25:30">
      <c r="Y1578" s="259">
        <v>69908012</v>
      </c>
      <c r="Z1578" s="273" t="s">
        <v>59388</v>
      </c>
      <c r="AA1578" s="273" t="s">
        <v>59389</v>
      </c>
      <c r="AB1578" s="273" t="s">
        <v>59390</v>
      </c>
      <c r="AC1578" s="273" t="s">
        <v>59391</v>
      </c>
      <c r="AD1578" s="273" t="s">
        <v>59392</v>
      </c>
    </row>
    <row r="1579" spans="25:30">
      <c r="Y1579" s="259">
        <v>69908014</v>
      </c>
      <c r="Z1579" s="273" t="s">
        <v>61383</v>
      </c>
      <c r="AA1579" s="273" t="s">
        <v>61384</v>
      </c>
      <c r="AB1579" s="273" t="s">
        <v>61385</v>
      </c>
      <c r="AC1579" s="273" t="s">
        <v>61386</v>
      </c>
      <c r="AD1579" s="273" t="s">
        <v>61387</v>
      </c>
    </row>
    <row r="1580" spans="25:30">
      <c r="Y1580" s="259">
        <v>69908015</v>
      </c>
      <c r="Z1580" s="273" t="s">
        <v>63192</v>
      </c>
      <c r="AA1580" s="273" t="s">
        <v>63193</v>
      </c>
      <c r="AB1580" s="273" t="s">
        <v>59994</v>
      </c>
      <c r="AC1580" s="273" t="s">
        <v>63194</v>
      </c>
      <c r="AD1580" s="273" t="s">
        <v>63195</v>
      </c>
    </row>
    <row r="1581" spans="25:30">
      <c r="Y1581" s="259">
        <v>69908016</v>
      </c>
      <c r="Z1581" s="273" t="s">
        <v>59383</v>
      </c>
      <c r="AA1581" s="273" t="s">
        <v>59384</v>
      </c>
      <c r="AB1581" s="273" t="s">
        <v>59385</v>
      </c>
      <c r="AC1581" s="273" t="s">
        <v>59386</v>
      </c>
      <c r="AD1581" s="273" t="s">
        <v>59387</v>
      </c>
    </row>
    <row r="1582" spans="25:30">
      <c r="Y1582" s="259">
        <v>69908017</v>
      </c>
      <c r="Z1582" s="273" t="s">
        <v>61598</v>
      </c>
      <c r="AA1582" s="273" t="s">
        <v>61599</v>
      </c>
      <c r="AB1582" s="273" t="s">
        <v>61600</v>
      </c>
      <c r="AC1582" s="273" t="s">
        <v>61601</v>
      </c>
      <c r="AD1582" s="273" t="s">
        <v>61602</v>
      </c>
    </row>
    <row r="1583" spans="25:30">
      <c r="Y1583" s="259">
        <v>69908018</v>
      </c>
      <c r="Z1583" s="273" t="s">
        <v>61392</v>
      </c>
      <c r="AA1583" s="273" t="s">
        <v>65878</v>
      </c>
      <c r="AB1583" s="273" t="s">
        <v>61393</v>
      </c>
      <c r="AC1583" s="273" t="s">
        <v>61394</v>
      </c>
      <c r="AD1583" s="273" t="s">
        <v>61395</v>
      </c>
    </row>
    <row r="1584" spans="25:30">
      <c r="Y1584" s="259">
        <v>69908019</v>
      </c>
      <c r="Z1584" s="273" t="s">
        <v>61636</v>
      </c>
      <c r="AA1584" s="273" t="s">
        <v>61637</v>
      </c>
      <c r="AB1584" s="273" t="s">
        <v>59376</v>
      </c>
      <c r="AC1584" s="273" t="s">
        <v>61638</v>
      </c>
      <c r="AD1584" s="273" t="s">
        <v>61639</v>
      </c>
    </row>
    <row r="1585" spans="25:30">
      <c r="Y1585" s="259">
        <v>69908020</v>
      </c>
      <c r="Z1585" s="273" t="s">
        <v>61383</v>
      </c>
      <c r="AA1585" s="273" t="s">
        <v>63400</v>
      </c>
      <c r="AB1585" s="273" t="s">
        <v>61385</v>
      </c>
      <c r="AC1585" s="273" t="s">
        <v>61386</v>
      </c>
      <c r="AD1585" s="273" t="s">
        <v>61387</v>
      </c>
    </row>
    <row r="1586" spans="25:30">
      <c r="Y1586" s="259">
        <v>69908021</v>
      </c>
      <c r="Z1586" s="273" t="s">
        <v>60713</v>
      </c>
      <c r="AA1586" s="273" t="s">
        <v>60714</v>
      </c>
      <c r="AB1586" s="273" t="s">
        <v>58117</v>
      </c>
      <c r="AC1586" s="273" t="s">
        <v>60715</v>
      </c>
      <c r="AD1586" s="273" t="s">
        <v>60716</v>
      </c>
    </row>
    <row r="1587" spans="25:30">
      <c r="Y1587" s="259">
        <v>69908022</v>
      </c>
      <c r="Z1587" s="273" t="s">
        <v>63835</v>
      </c>
      <c r="AA1587" s="273" t="s">
        <v>63836</v>
      </c>
      <c r="AB1587" s="273" t="s">
        <v>60118</v>
      </c>
      <c r="AC1587" s="273" t="s">
        <v>60119</v>
      </c>
      <c r="AD1587" s="273" t="s">
        <v>60120</v>
      </c>
    </row>
    <row r="1588" spans="25:30">
      <c r="Y1588" s="259">
        <v>69908023</v>
      </c>
      <c r="Z1588" s="273" t="s">
        <v>65768</v>
      </c>
      <c r="AA1588" s="273" t="s">
        <v>65767</v>
      </c>
      <c r="AB1588" s="273" t="s">
        <v>64306</v>
      </c>
      <c r="AC1588" s="273" t="s">
        <v>64307</v>
      </c>
      <c r="AD1588" s="273" t="s">
        <v>64308</v>
      </c>
    </row>
    <row r="1589" spans="25:30">
      <c r="Y1589" s="259">
        <v>69908025</v>
      </c>
      <c r="Z1589" s="273" t="s">
        <v>64622</v>
      </c>
      <c r="AA1589" s="273" t="s">
        <v>64623</v>
      </c>
      <c r="AB1589" s="273" t="s">
        <v>64624</v>
      </c>
      <c r="AC1589" s="273" t="s">
        <v>64625</v>
      </c>
      <c r="AD1589" s="273" t="s">
        <v>64626</v>
      </c>
    </row>
    <row r="1590" spans="25:30">
      <c r="Y1590" s="259">
        <v>69908026</v>
      </c>
      <c r="Z1590" s="273" t="s">
        <v>65180</v>
      </c>
      <c r="AA1590" s="273" t="s">
        <v>65181</v>
      </c>
      <c r="AB1590" s="273" t="s">
        <v>65182</v>
      </c>
      <c r="AC1590" s="273" t="s">
        <v>65183</v>
      </c>
      <c r="AD1590" s="273" t="s">
        <v>65184</v>
      </c>
    </row>
    <row r="1591" spans="25:30">
      <c r="Y1591" s="259">
        <v>69908094</v>
      </c>
      <c r="Z1591" s="273" t="s">
        <v>61819</v>
      </c>
      <c r="AA1591" s="273" t="s">
        <v>61820</v>
      </c>
      <c r="AB1591" s="273" t="s">
        <v>61821</v>
      </c>
      <c r="AC1591" s="273" t="s">
        <v>61822</v>
      </c>
      <c r="AD1591" s="273" t="s">
        <v>61823</v>
      </c>
    </row>
    <row r="1592" spans="25:30">
      <c r="Y1592" s="259">
        <v>69909001</v>
      </c>
      <c r="Z1592" s="273" t="s">
        <v>62647</v>
      </c>
      <c r="AA1592" s="273" t="s">
        <v>62648</v>
      </c>
      <c r="AB1592" s="273" t="s">
        <v>62634</v>
      </c>
      <c r="AC1592" s="273" t="s">
        <v>62635</v>
      </c>
      <c r="AD1592" s="273" t="s">
        <v>62636</v>
      </c>
    </row>
    <row r="1593" spans="25:30">
      <c r="Y1593" s="259">
        <v>69909002</v>
      </c>
      <c r="Z1593" s="273" t="s">
        <v>62679</v>
      </c>
      <c r="AA1593" s="273" t="s">
        <v>62680</v>
      </c>
      <c r="AB1593" s="273" t="s">
        <v>62681</v>
      </c>
      <c r="AC1593" s="273" t="s">
        <v>62682</v>
      </c>
      <c r="AD1593" s="273" t="s">
        <v>62683</v>
      </c>
    </row>
    <row r="1594" spans="25:30">
      <c r="Y1594" s="259">
        <v>69909003</v>
      </c>
      <c r="Z1594" s="273" t="s">
        <v>61101</v>
      </c>
      <c r="AA1594" s="273" t="s">
        <v>61102</v>
      </c>
      <c r="AB1594" s="273" t="s">
        <v>61103</v>
      </c>
      <c r="AC1594" s="273" t="s">
        <v>61104</v>
      </c>
      <c r="AD1594" s="273" t="s">
        <v>61105</v>
      </c>
    </row>
    <row r="1595" spans="25:30">
      <c r="Y1595" s="259">
        <v>69909006</v>
      </c>
      <c r="Z1595" s="273" t="s">
        <v>60436</v>
      </c>
      <c r="AA1595" s="273" t="s">
        <v>60437</v>
      </c>
      <c r="AB1595" s="273" t="s">
        <v>60438</v>
      </c>
      <c r="AC1595" s="273" t="s">
        <v>60439</v>
      </c>
      <c r="AD1595" s="273" t="s">
        <v>60440</v>
      </c>
    </row>
    <row r="1596" spans="25:30">
      <c r="Y1596" s="259">
        <v>69909007</v>
      </c>
      <c r="Z1596" s="273" t="s">
        <v>58369</v>
      </c>
      <c r="AA1596" s="273" t="s">
        <v>58370</v>
      </c>
      <c r="AB1596" s="273" t="s">
        <v>58371</v>
      </c>
      <c r="AC1596" s="273" t="s">
        <v>60344</v>
      </c>
      <c r="AD1596" s="273" t="s">
        <v>58373</v>
      </c>
    </row>
    <row r="1597" spans="25:30">
      <c r="Y1597" s="259">
        <v>69909009</v>
      </c>
      <c r="Z1597" s="273" t="s">
        <v>59417</v>
      </c>
      <c r="AA1597" s="273" t="s">
        <v>59418</v>
      </c>
      <c r="AB1597" s="273" t="s">
        <v>59419</v>
      </c>
      <c r="AC1597" s="273" t="s">
        <v>59420</v>
      </c>
      <c r="AD1597" s="273" t="s">
        <v>59421</v>
      </c>
    </row>
    <row r="1598" spans="25:30">
      <c r="Y1598" s="259">
        <v>69909010</v>
      </c>
      <c r="Z1598" s="273" t="s">
        <v>61645</v>
      </c>
      <c r="AA1598" s="273" t="s">
        <v>61646</v>
      </c>
      <c r="AB1598" s="273" t="s">
        <v>61647</v>
      </c>
      <c r="AC1598" s="273" t="s">
        <v>61648</v>
      </c>
      <c r="AD1598" s="273" t="s">
        <v>61649</v>
      </c>
    </row>
    <row r="1599" spans="25:30">
      <c r="Y1599" s="259">
        <v>69909011</v>
      </c>
      <c r="Z1599" s="273" t="s">
        <v>63199</v>
      </c>
      <c r="AA1599" s="273" t="s">
        <v>63200</v>
      </c>
      <c r="AB1599" s="273" t="s">
        <v>63201</v>
      </c>
      <c r="AC1599" s="273" t="s">
        <v>63202</v>
      </c>
      <c r="AD1599" s="273" t="s">
        <v>63203</v>
      </c>
    </row>
    <row r="1600" spans="25:30">
      <c r="Y1600" s="259">
        <v>69909012</v>
      </c>
      <c r="Z1600" s="273" t="s">
        <v>62632</v>
      </c>
      <c r="AA1600" s="273" t="s">
        <v>62633</v>
      </c>
      <c r="AB1600" s="273" t="s">
        <v>62634</v>
      </c>
      <c r="AC1600" s="273" t="s">
        <v>62635</v>
      </c>
      <c r="AD1600" s="273" t="s">
        <v>62636</v>
      </c>
    </row>
    <row r="1601" spans="25:30">
      <c r="Y1601" s="259">
        <v>69909014</v>
      </c>
      <c r="Z1601" s="273" t="s">
        <v>61787</v>
      </c>
      <c r="AA1601" s="273" t="s">
        <v>61788</v>
      </c>
      <c r="AB1601" s="273" t="s">
        <v>60084</v>
      </c>
      <c r="AC1601" s="273" t="s">
        <v>60085</v>
      </c>
      <c r="AD1601" s="273" t="s">
        <v>60086</v>
      </c>
    </row>
    <row r="1602" spans="25:30">
      <c r="Y1602" s="259">
        <v>69909015</v>
      </c>
      <c r="Z1602" s="273" t="s">
        <v>61650</v>
      </c>
      <c r="AA1602" s="273" t="s">
        <v>61651</v>
      </c>
      <c r="AB1602" s="273" t="s">
        <v>61652</v>
      </c>
      <c r="AC1602" s="273" t="s">
        <v>65800</v>
      </c>
      <c r="AD1602" s="273" t="s">
        <v>61653</v>
      </c>
    </row>
    <row r="1603" spans="25:30">
      <c r="Y1603" s="259">
        <v>69909039</v>
      </c>
      <c r="Z1603" s="273" t="s">
        <v>65801</v>
      </c>
      <c r="AA1603" s="273" t="s">
        <v>65808</v>
      </c>
      <c r="AB1603" s="273" t="s">
        <v>65660</v>
      </c>
      <c r="AC1603" s="273" t="s">
        <v>65802</v>
      </c>
      <c r="AD1603" s="273" t="s">
        <v>65803</v>
      </c>
    </row>
    <row r="1604" spans="25:30">
      <c r="Y1604" s="259">
        <v>69909040</v>
      </c>
      <c r="Z1604" s="273" t="s">
        <v>65804</v>
      </c>
      <c r="AA1604" s="273" t="s">
        <v>65809</v>
      </c>
      <c r="AB1604" s="273" t="s">
        <v>65805</v>
      </c>
      <c r="AC1604" s="273" t="s">
        <v>65806</v>
      </c>
      <c r="AD1604" s="273" t="s">
        <v>65807</v>
      </c>
    </row>
    <row r="1605" spans="25:30">
      <c r="Y1605" s="259">
        <v>69909016</v>
      </c>
      <c r="Z1605" s="273" t="s">
        <v>63232</v>
      </c>
      <c r="AA1605" s="273" t="s">
        <v>63233</v>
      </c>
      <c r="AB1605" s="273" t="s">
        <v>63234</v>
      </c>
      <c r="AC1605" s="273" t="s">
        <v>63235</v>
      </c>
      <c r="AD1605" s="273" t="s">
        <v>63236</v>
      </c>
    </row>
    <row r="1606" spans="25:30">
      <c r="Y1606" s="259">
        <v>69909017</v>
      </c>
      <c r="Z1606" s="273" t="s">
        <v>63171</v>
      </c>
      <c r="AA1606" s="273" t="s">
        <v>63172</v>
      </c>
      <c r="AB1606" s="273" t="s">
        <v>63173</v>
      </c>
      <c r="AC1606" s="273" t="s">
        <v>63174</v>
      </c>
      <c r="AD1606" s="273" t="s">
        <v>63175</v>
      </c>
    </row>
    <row r="1607" spans="25:30">
      <c r="Y1607" s="259">
        <v>69909018</v>
      </c>
      <c r="Z1607" s="273" t="s">
        <v>63158</v>
      </c>
      <c r="AA1607" s="273" t="s">
        <v>63159</v>
      </c>
      <c r="AB1607" s="273" t="s">
        <v>63160</v>
      </c>
      <c r="AC1607" s="273" t="s">
        <v>63161</v>
      </c>
      <c r="AD1607" s="273" t="s">
        <v>63162</v>
      </c>
    </row>
    <row r="1608" spans="25:30">
      <c r="Y1608" s="259">
        <v>69909019</v>
      </c>
      <c r="Z1608" s="273" t="s">
        <v>63181</v>
      </c>
      <c r="AA1608" s="273" t="s">
        <v>63182</v>
      </c>
      <c r="AB1608" s="273" t="s">
        <v>63183</v>
      </c>
      <c r="AC1608" s="273" t="s">
        <v>63184</v>
      </c>
      <c r="AD1608" s="273" t="s">
        <v>63185</v>
      </c>
    </row>
    <row r="1609" spans="25:30">
      <c r="Y1609" s="259">
        <v>69909021</v>
      </c>
      <c r="Z1609" s="273" t="s">
        <v>64572</v>
      </c>
      <c r="AA1609" s="273" t="s">
        <v>64573</v>
      </c>
      <c r="AB1609" s="273" t="s">
        <v>60260</v>
      </c>
      <c r="AC1609" s="273" t="s">
        <v>64574</v>
      </c>
      <c r="AD1609" s="273" t="s">
        <v>62683</v>
      </c>
    </row>
    <row r="1610" spans="25:30">
      <c r="Y1610" s="259">
        <v>69909022</v>
      </c>
      <c r="Z1610" s="273" t="s">
        <v>64449</v>
      </c>
      <c r="AA1610" s="273" t="s">
        <v>64450</v>
      </c>
      <c r="AB1610" s="273" t="s">
        <v>59616</v>
      </c>
      <c r="AC1610" s="273" t="s">
        <v>64451</v>
      </c>
      <c r="AD1610" s="273" t="s">
        <v>64452</v>
      </c>
    </row>
    <row r="1611" spans="25:30">
      <c r="Y1611" s="259">
        <v>69910001</v>
      </c>
      <c r="Z1611" s="273" t="s">
        <v>62637</v>
      </c>
      <c r="AA1611" s="273" t="s">
        <v>62638</v>
      </c>
      <c r="AB1611" s="273" t="s">
        <v>62639</v>
      </c>
      <c r="AC1611" s="273" t="s">
        <v>62640</v>
      </c>
      <c r="AD1611" s="273" t="s">
        <v>62641</v>
      </c>
    </row>
    <row r="1612" spans="25:30">
      <c r="Y1612" s="259">
        <v>69910002</v>
      </c>
      <c r="Z1612" s="273" t="s">
        <v>62659</v>
      </c>
      <c r="AA1612" s="273" t="s">
        <v>62660</v>
      </c>
      <c r="AB1612" s="273" t="s">
        <v>62661</v>
      </c>
      <c r="AC1612" s="273" t="s">
        <v>62662</v>
      </c>
      <c r="AD1612" s="273" t="s">
        <v>62663</v>
      </c>
    </row>
    <row r="1613" spans="25:30">
      <c r="Y1613" s="259">
        <v>69910003</v>
      </c>
      <c r="Z1613" s="273" t="s">
        <v>61834</v>
      </c>
      <c r="AA1613" s="273" t="s">
        <v>61835</v>
      </c>
      <c r="AB1613" s="273" t="s">
        <v>61480</v>
      </c>
      <c r="AC1613" s="273" t="s">
        <v>61481</v>
      </c>
      <c r="AD1613" s="273" t="s">
        <v>61482</v>
      </c>
    </row>
    <row r="1614" spans="25:30">
      <c r="Y1614" s="259">
        <v>69910004</v>
      </c>
      <c r="Z1614" s="273" t="s">
        <v>62649</v>
      </c>
      <c r="AA1614" s="273" t="s">
        <v>62650</v>
      </c>
      <c r="AB1614" s="273" t="s">
        <v>62651</v>
      </c>
      <c r="AC1614" s="273" t="s">
        <v>62652</v>
      </c>
      <c r="AD1614" s="273" t="s">
        <v>62653</v>
      </c>
    </row>
    <row r="1615" spans="25:30">
      <c r="Y1615" s="259">
        <v>69910006</v>
      </c>
      <c r="Z1615" s="273" t="s">
        <v>61603</v>
      </c>
      <c r="AA1615" s="273" t="s">
        <v>61913</v>
      </c>
      <c r="AB1615" s="273" t="s">
        <v>61914</v>
      </c>
      <c r="AC1615" s="273" t="s">
        <v>61915</v>
      </c>
      <c r="AD1615" s="273" t="s">
        <v>61916</v>
      </c>
    </row>
    <row r="1616" spans="25:30">
      <c r="Y1616" s="259">
        <v>69910007</v>
      </c>
      <c r="Z1616" s="273" t="s">
        <v>61603</v>
      </c>
      <c r="AA1616" s="273" t="s">
        <v>61890</v>
      </c>
      <c r="AB1616" s="273" t="s">
        <v>61891</v>
      </c>
      <c r="AC1616" s="273" t="s">
        <v>61892</v>
      </c>
      <c r="AD1616" s="273" t="s">
        <v>61893</v>
      </c>
    </row>
    <row r="1617" spans="25:30">
      <c r="Y1617" s="259">
        <v>69910008</v>
      </c>
      <c r="Z1617" s="273" t="s">
        <v>61603</v>
      </c>
      <c r="AA1617" s="273" t="s">
        <v>61604</v>
      </c>
      <c r="AB1617" s="273" t="s">
        <v>59539</v>
      </c>
      <c r="AC1617" s="273" t="s">
        <v>61605</v>
      </c>
      <c r="AD1617" s="273" t="s">
        <v>61606</v>
      </c>
    </row>
    <row r="1618" spans="25:30">
      <c r="Y1618" s="259">
        <v>69910009</v>
      </c>
      <c r="Z1618" s="273" t="s">
        <v>63281</v>
      </c>
      <c r="AA1618" s="273" t="s">
        <v>63282</v>
      </c>
      <c r="AB1618" s="273" t="s">
        <v>63283</v>
      </c>
      <c r="AC1618" s="273" t="s">
        <v>63284</v>
      </c>
      <c r="AD1618" s="273" t="s">
        <v>63285</v>
      </c>
    </row>
    <row r="1619" spans="25:30">
      <c r="Y1619" s="259">
        <v>69910010</v>
      </c>
      <c r="Z1619" s="273" t="s">
        <v>63153</v>
      </c>
      <c r="AA1619" s="273" t="s">
        <v>63154</v>
      </c>
      <c r="AB1619" s="273" t="s">
        <v>63155</v>
      </c>
      <c r="AC1619" s="273" t="s">
        <v>63156</v>
      </c>
      <c r="AD1619" s="273" t="s">
        <v>63157</v>
      </c>
    </row>
    <row r="1620" spans="25:30">
      <c r="Y1620" s="259">
        <v>69910011</v>
      </c>
      <c r="Z1620" s="273" t="s">
        <v>62114</v>
      </c>
      <c r="AA1620" s="273" t="s">
        <v>62115</v>
      </c>
      <c r="AB1620" s="273" t="s">
        <v>62116</v>
      </c>
      <c r="AC1620" s="273" t="s">
        <v>62117</v>
      </c>
      <c r="AD1620" s="273" t="s">
        <v>62118</v>
      </c>
    </row>
    <row r="1621" spans="25:30">
      <c r="Y1621" s="259">
        <v>69910012</v>
      </c>
      <c r="Z1621" s="273" t="s">
        <v>61939</v>
      </c>
      <c r="AA1621" s="273" t="s">
        <v>61940</v>
      </c>
      <c r="AB1621" s="273" t="s">
        <v>61941</v>
      </c>
      <c r="AC1621" s="273" t="s">
        <v>61942</v>
      </c>
      <c r="AD1621" s="273" t="s">
        <v>61943</v>
      </c>
    </row>
    <row r="1622" spans="25:30">
      <c r="Y1622" s="259">
        <v>69910013</v>
      </c>
      <c r="Z1622" s="273" t="s">
        <v>62689</v>
      </c>
      <c r="AA1622" s="273" t="s">
        <v>62690</v>
      </c>
      <c r="AB1622" s="273" t="s">
        <v>62691</v>
      </c>
      <c r="AC1622" s="273" t="s">
        <v>62692</v>
      </c>
      <c r="AD1622" s="273" t="s">
        <v>62693</v>
      </c>
    </row>
    <row r="1623" spans="25:30">
      <c r="Y1623" s="259">
        <v>69910014</v>
      </c>
      <c r="Z1623" s="273" t="s">
        <v>61478</v>
      </c>
      <c r="AA1623" s="273" t="s">
        <v>61479</v>
      </c>
      <c r="AB1623" s="273" t="s">
        <v>61480</v>
      </c>
      <c r="AC1623" s="273" t="s">
        <v>61481</v>
      </c>
      <c r="AD1623" s="273" t="s">
        <v>61482</v>
      </c>
    </row>
    <row r="1624" spans="25:30">
      <c r="Y1624" s="259">
        <v>69910015</v>
      </c>
      <c r="Z1624" s="273" t="s">
        <v>62642</v>
      </c>
      <c r="AA1624" s="273" t="s">
        <v>62643</v>
      </c>
      <c r="AB1624" s="273" t="s">
        <v>62644</v>
      </c>
      <c r="AC1624" s="273" t="s">
        <v>62645</v>
      </c>
      <c r="AD1624" s="273" t="s">
        <v>62646</v>
      </c>
    </row>
    <row r="1625" spans="25:30">
      <c r="Y1625" s="259">
        <v>69910017</v>
      </c>
      <c r="Z1625" s="273" t="s">
        <v>65066</v>
      </c>
      <c r="AA1625" s="273" t="s">
        <v>65067</v>
      </c>
      <c r="AB1625" s="273" t="s">
        <v>62313</v>
      </c>
      <c r="AC1625" s="273" t="s">
        <v>65068</v>
      </c>
      <c r="AD1625" s="273" t="s">
        <v>65069</v>
      </c>
    </row>
    <row r="1626" spans="25:30">
      <c r="Y1626" s="259">
        <v>69911001</v>
      </c>
      <c r="Z1626" s="273" t="s">
        <v>61814</v>
      </c>
      <c r="AA1626" s="273" t="s">
        <v>61815</v>
      </c>
      <c r="AB1626" s="273" t="s">
        <v>61816</v>
      </c>
      <c r="AC1626" s="273" t="s">
        <v>61817</v>
      </c>
      <c r="AD1626" s="273" t="s">
        <v>61818</v>
      </c>
    </row>
    <row r="1627" spans="25:30">
      <c r="Y1627" s="259">
        <v>69911004</v>
      </c>
      <c r="Z1627" s="273" t="s">
        <v>63657</v>
      </c>
      <c r="AA1627" s="273" t="s">
        <v>63658</v>
      </c>
      <c r="AB1627" s="273" t="s">
        <v>63659</v>
      </c>
      <c r="AC1627" s="273" t="s">
        <v>63660</v>
      </c>
      <c r="AD1627" s="273" t="s">
        <v>63661</v>
      </c>
    </row>
    <row r="1628" spans="25:30">
      <c r="Y1628" s="259">
        <v>69911005</v>
      </c>
      <c r="Z1628" s="273" t="s">
        <v>61865</v>
      </c>
      <c r="AA1628" s="273" t="s">
        <v>61866</v>
      </c>
      <c r="AB1628" s="273" t="s">
        <v>61867</v>
      </c>
      <c r="AC1628" s="273" t="s">
        <v>61868</v>
      </c>
      <c r="AD1628" s="273" t="s">
        <v>61869</v>
      </c>
    </row>
    <row r="1629" spans="25:30">
      <c r="Y1629" s="259">
        <v>69911009</v>
      </c>
      <c r="Z1629" s="273" t="s">
        <v>61782</v>
      </c>
      <c r="AA1629" s="273" t="s">
        <v>61783</v>
      </c>
      <c r="AB1629" s="273" t="s">
        <v>61784</v>
      </c>
      <c r="AC1629" s="273" t="s">
        <v>61785</v>
      </c>
      <c r="AD1629" s="273" t="s">
        <v>61786</v>
      </c>
    </row>
    <row r="1630" spans="25:30">
      <c r="Y1630" s="259">
        <v>69911010</v>
      </c>
      <c r="Z1630" s="273" t="s">
        <v>61458</v>
      </c>
      <c r="AA1630" s="273" t="s">
        <v>61459</v>
      </c>
      <c r="AB1630" s="273" t="s">
        <v>61460</v>
      </c>
      <c r="AC1630" s="273" t="s">
        <v>61461</v>
      </c>
      <c r="AD1630" s="273" t="s">
        <v>61462</v>
      </c>
    </row>
    <row r="1631" spans="25:30">
      <c r="Y1631" s="259">
        <v>69911012</v>
      </c>
      <c r="Z1631" s="273" t="s">
        <v>61903</v>
      </c>
      <c r="AA1631" s="273" t="s">
        <v>61904</v>
      </c>
      <c r="AB1631" s="273" t="s">
        <v>61905</v>
      </c>
      <c r="AC1631" s="273" t="s">
        <v>61906</v>
      </c>
      <c r="AD1631" s="273" t="s">
        <v>61907</v>
      </c>
    </row>
    <row r="1632" spans="25:30">
      <c r="Y1632" s="259">
        <v>69911013</v>
      </c>
      <c r="Z1632" s="273" t="s">
        <v>60474</v>
      </c>
      <c r="AA1632" s="273" t="s">
        <v>60475</v>
      </c>
      <c r="AB1632" s="273" t="s">
        <v>60476</v>
      </c>
      <c r="AC1632" s="273" t="s">
        <v>60477</v>
      </c>
      <c r="AD1632" s="273" t="s">
        <v>60478</v>
      </c>
    </row>
    <row r="1633" spans="25:30">
      <c r="Y1633" s="259">
        <v>69911015</v>
      </c>
      <c r="Z1633" s="273" t="s">
        <v>63226</v>
      </c>
      <c r="AA1633" s="273" t="s">
        <v>63169</v>
      </c>
      <c r="AB1633" s="273" t="s">
        <v>62178</v>
      </c>
      <c r="AC1633" s="273" t="s">
        <v>63170</v>
      </c>
      <c r="AD1633" s="273" t="s">
        <v>62180</v>
      </c>
    </row>
    <row r="1634" spans="25:30">
      <c r="Y1634" s="259">
        <v>69911016</v>
      </c>
      <c r="Z1634" s="273" t="s">
        <v>63168</v>
      </c>
      <c r="AA1634" s="273" t="s">
        <v>63169</v>
      </c>
      <c r="AB1634" s="273" t="s">
        <v>62178</v>
      </c>
      <c r="AC1634" s="273" t="s">
        <v>63170</v>
      </c>
      <c r="AD1634" s="273" t="s">
        <v>62180</v>
      </c>
    </row>
    <row r="1635" spans="25:30">
      <c r="Y1635" s="259">
        <v>69911017</v>
      </c>
      <c r="Z1635" s="273" t="s">
        <v>60479</v>
      </c>
      <c r="AA1635" s="273" t="s">
        <v>60480</v>
      </c>
      <c r="AB1635" s="273" t="s">
        <v>60481</v>
      </c>
      <c r="AC1635" s="273" t="s">
        <v>60482</v>
      </c>
    </row>
    <row r="1636" spans="25:30">
      <c r="Y1636" s="259">
        <v>69911020</v>
      </c>
      <c r="Z1636" s="273" t="s">
        <v>64282</v>
      </c>
      <c r="AA1636" s="273" t="s">
        <v>64283</v>
      </c>
      <c r="AB1636" s="273" t="s">
        <v>64284</v>
      </c>
      <c r="AC1636" s="273" t="s">
        <v>64285</v>
      </c>
      <c r="AD1636" s="273" t="s">
        <v>64286</v>
      </c>
    </row>
    <row r="1637" spans="25:30">
      <c r="Y1637" s="259">
        <v>69911021</v>
      </c>
      <c r="Z1637" s="273" t="s">
        <v>64482</v>
      </c>
      <c r="AA1637" s="273" t="s">
        <v>64483</v>
      </c>
      <c r="AB1637" s="273" t="s">
        <v>64484</v>
      </c>
      <c r="AC1637" s="273" t="s">
        <v>64485</v>
      </c>
      <c r="AD1637" s="273" t="s">
        <v>64486</v>
      </c>
    </row>
    <row r="1638" spans="25:30">
      <c r="Y1638" s="259">
        <v>69911023</v>
      </c>
      <c r="Z1638" s="273" t="s">
        <v>64911</v>
      </c>
      <c r="AA1638" s="273" t="s">
        <v>64912</v>
      </c>
      <c r="AB1638" s="273" t="s">
        <v>64913</v>
      </c>
      <c r="AC1638" s="273" t="s">
        <v>64914</v>
      </c>
      <c r="AD1638" s="273" t="s">
        <v>63895</v>
      </c>
    </row>
    <row r="1639" spans="25:30">
      <c r="Y1639" s="259">
        <v>69912001</v>
      </c>
      <c r="Z1639" s="273" t="s">
        <v>61583</v>
      </c>
      <c r="AA1639" s="273" t="s">
        <v>61584</v>
      </c>
      <c r="AB1639" s="273" t="s">
        <v>61585</v>
      </c>
      <c r="AC1639" s="273" t="s">
        <v>61586</v>
      </c>
      <c r="AD1639" s="273" t="s">
        <v>61587</v>
      </c>
    </row>
    <row r="1640" spans="25:30">
      <c r="Y1640" s="259">
        <v>69912002</v>
      </c>
      <c r="Z1640" s="273" t="s">
        <v>59042</v>
      </c>
      <c r="AA1640" s="273" t="s">
        <v>59043</v>
      </c>
      <c r="AB1640" s="273" t="s">
        <v>59044</v>
      </c>
      <c r="AC1640" s="273" t="s">
        <v>59045</v>
      </c>
      <c r="AD1640" s="273" t="s">
        <v>59046</v>
      </c>
    </row>
    <row r="1641" spans="25:30">
      <c r="Y1641" s="259">
        <v>69912003</v>
      </c>
      <c r="Z1641" s="273" t="s">
        <v>63084</v>
      </c>
      <c r="AA1641" s="273" t="s">
        <v>63085</v>
      </c>
      <c r="AB1641" s="273" t="s">
        <v>63086</v>
      </c>
      <c r="AC1641" s="273" t="s">
        <v>63087</v>
      </c>
      <c r="AD1641" s="273" t="s">
        <v>63088</v>
      </c>
    </row>
    <row r="1642" spans="25:30">
      <c r="Y1642" s="259">
        <v>69912004</v>
      </c>
      <c r="Z1642" s="273" t="s">
        <v>59038</v>
      </c>
      <c r="AA1642" s="273" t="s">
        <v>59039</v>
      </c>
      <c r="AB1642" s="273" t="s">
        <v>58032</v>
      </c>
      <c r="AC1642" s="273" t="s">
        <v>59040</v>
      </c>
      <c r="AD1642" s="273" t="s">
        <v>59041</v>
      </c>
    </row>
    <row r="1643" spans="25:30">
      <c r="Y1643" s="259">
        <v>69912005</v>
      </c>
      <c r="Z1643" s="273" t="s">
        <v>59102</v>
      </c>
      <c r="AA1643" s="273" t="s">
        <v>59103</v>
      </c>
      <c r="AB1643" s="273" t="s">
        <v>59104</v>
      </c>
      <c r="AC1643" s="273" t="s">
        <v>59105</v>
      </c>
      <c r="AD1643" s="273" t="s">
        <v>59106</v>
      </c>
    </row>
    <row r="1644" spans="25:30">
      <c r="Y1644" s="259">
        <v>69912006</v>
      </c>
      <c r="AA1644" s="273" t="s">
        <v>62154</v>
      </c>
      <c r="AB1644" s="273" t="s">
        <v>62155</v>
      </c>
      <c r="AC1644" s="273" t="s">
        <v>62156</v>
      </c>
      <c r="AD1644" s="273" t="s">
        <v>62157</v>
      </c>
    </row>
    <row r="1645" spans="25:30">
      <c r="Y1645" s="259">
        <v>69912007</v>
      </c>
      <c r="Z1645" s="273" t="s">
        <v>59092</v>
      </c>
      <c r="AA1645" s="273" t="s">
        <v>59093</v>
      </c>
      <c r="AB1645" s="273" t="s">
        <v>59094</v>
      </c>
      <c r="AC1645" s="273" t="s">
        <v>59095</v>
      </c>
      <c r="AD1645" s="273" t="s">
        <v>59096</v>
      </c>
    </row>
    <row r="1646" spans="25:30">
      <c r="Y1646" s="259">
        <v>69912008</v>
      </c>
      <c r="Z1646" s="273" t="s">
        <v>59453</v>
      </c>
      <c r="AA1646" s="273" t="s">
        <v>59454</v>
      </c>
      <c r="AB1646" s="273" t="s">
        <v>59455</v>
      </c>
      <c r="AC1646" s="273" t="s">
        <v>59456</v>
      </c>
      <c r="AD1646" s="273" t="s">
        <v>59457</v>
      </c>
    </row>
    <row r="1647" spans="25:30">
      <c r="Y1647" s="259">
        <v>69912009</v>
      </c>
      <c r="Z1647" s="273" t="s">
        <v>59453</v>
      </c>
      <c r="AA1647" s="273" t="s">
        <v>59454</v>
      </c>
      <c r="AB1647" s="273" t="s">
        <v>63145</v>
      </c>
      <c r="AC1647" s="273" t="s">
        <v>63146</v>
      </c>
      <c r="AD1647" s="273" t="s">
        <v>63147</v>
      </c>
    </row>
    <row r="1648" spans="25:30">
      <c r="Y1648" s="259">
        <v>69912010</v>
      </c>
      <c r="Z1648" s="273" t="s">
        <v>61373</v>
      </c>
      <c r="AA1648" s="273" t="s">
        <v>61374</v>
      </c>
      <c r="AB1648" s="273" t="s">
        <v>61375</v>
      </c>
      <c r="AC1648" s="273" t="s">
        <v>61376</v>
      </c>
      <c r="AD1648" s="273" t="s">
        <v>61377</v>
      </c>
    </row>
    <row r="1649" spans="25:30">
      <c r="Y1649" s="259">
        <v>69912011</v>
      </c>
      <c r="Z1649" s="273" t="s">
        <v>61378</v>
      </c>
      <c r="AA1649" s="273" t="s">
        <v>61379</v>
      </c>
      <c r="AB1649" s="273" t="s">
        <v>61380</v>
      </c>
      <c r="AC1649" s="273" t="s">
        <v>61381</v>
      </c>
      <c r="AD1649" s="273" t="s">
        <v>61382</v>
      </c>
    </row>
    <row r="1650" spans="25:30">
      <c r="Y1650" s="259">
        <v>69912012</v>
      </c>
      <c r="Z1650" s="273" t="s">
        <v>61875</v>
      </c>
      <c r="AA1650" s="273" t="s">
        <v>61876</v>
      </c>
      <c r="AB1650" s="273" t="s">
        <v>61877</v>
      </c>
      <c r="AC1650" s="273" t="s">
        <v>61878</v>
      </c>
      <c r="AD1650" s="273" t="s">
        <v>61879</v>
      </c>
    </row>
    <row r="1651" spans="25:30">
      <c r="Y1651" s="259">
        <v>69912013</v>
      </c>
      <c r="Z1651" s="273" t="s">
        <v>63176</v>
      </c>
      <c r="AA1651" s="273" t="s">
        <v>63177</v>
      </c>
      <c r="AB1651" s="273" t="s">
        <v>63178</v>
      </c>
      <c r="AC1651" s="273" t="s">
        <v>63179</v>
      </c>
      <c r="AD1651" s="273" t="s">
        <v>63180</v>
      </c>
    </row>
    <row r="1652" spans="25:30">
      <c r="Y1652" s="259">
        <v>69912014</v>
      </c>
      <c r="Z1652" s="273" t="s">
        <v>59015</v>
      </c>
      <c r="AA1652" s="273" t="s">
        <v>59016</v>
      </c>
      <c r="AB1652" s="273" t="s">
        <v>59017</v>
      </c>
      <c r="AC1652" s="273" t="s">
        <v>59018</v>
      </c>
      <c r="AD1652" s="273" t="s">
        <v>59019</v>
      </c>
    </row>
    <row r="1653" spans="25:30">
      <c r="Y1653" s="259">
        <v>69912015</v>
      </c>
      <c r="Z1653" s="273" t="s">
        <v>59082</v>
      </c>
      <c r="AA1653" s="273" t="s">
        <v>59083</v>
      </c>
      <c r="AB1653" s="273" t="s">
        <v>59084</v>
      </c>
      <c r="AC1653" s="273" t="s">
        <v>59085</v>
      </c>
      <c r="AD1653" s="273" t="s">
        <v>59086</v>
      </c>
    </row>
    <row r="1654" spans="25:30">
      <c r="Y1654" s="259">
        <v>69912016</v>
      </c>
      <c r="Z1654" s="273" t="s">
        <v>63137</v>
      </c>
      <c r="AA1654" s="273" t="s">
        <v>63138</v>
      </c>
      <c r="AB1654" s="273" t="s">
        <v>63196</v>
      </c>
      <c r="AC1654" s="273" t="s">
        <v>63197</v>
      </c>
      <c r="AD1654" s="273" t="s">
        <v>63198</v>
      </c>
    </row>
    <row r="1655" spans="25:30">
      <c r="Y1655" s="259">
        <v>69912017</v>
      </c>
      <c r="Z1655" s="273" t="s">
        <v>63137</v>
      </c>
      <c r="AA1655" s="273" t="s">
        <v>63138</v>
      </c>
      <c r="AB1655" s="273" t="s">
        <v>63100</v>
      </c>
      <c r="AC1655" s="273" t="s">
        <v>63139</v>
      </c>
      <c r="AD1655" s="273" t="s">
        <v>63140</v>
      </c>
    </row>
    <row r="1656" spans="25:30">
      <c r="Y1656" s="259">
        <v>69912018</v>
      </c>
      <c r="Z1656" s="273" t="s">
        <v>59052</v>
      </c>
      <c r="AA1656" s="273" t="s">
        <v>59053</v>
      </c>
      <c r="AB1656" s="273" t="s">
        <v>59054</v>
      </c>
      <c r="AC1656" s="273" t="s">
        <v>59055</v>
      </c>
      <c r="AD1656" s="273" t="s">
        <v>59056</v>
      </c>
    </row>
    <row r="1657" spans="25:30">
      <c r="Y1657" s="259">
        <v>69912019</v>
      </c>
      <c r="Z1657" s="273" t="s">
        <v>61777</v>
      </c>
      <c r="AA1657" s="273" t="s">
        <v>61778</v>
      </c>
      <c r="AB1657" s="273" t="s">
        <v>61779</v>
      </c>
      <c r="AC1657" s="273" t="s">
        <v>61780</v>
      </c>
      <c r="AD1657" s="273" t="s">
        <v>61781</v>
      </c>
    </row>
    <row r="1658" spans="25:30">
      <c r="Y1658" s="259">
        <v>69912021</v>
      </c>
      <c r="Z1658" s="273" t="s">
        <v>61483</v>
      </c>
      <c r="AA1658" s="273" t="s">
        <v>61484</v>
      </c>
      <c r="AB1658" s="273" t="s">
        <v>61485</v>
      </c>
      <c r="AC1658" s="273" t="s">
        <v>61486</v>
      </c>
      <c r="AD1658" s="273" t="s">
        <v>61487</v>
      </c>
    </row>
    <row r="1659" spans="25:30">
      <c r="Y1659" s="259">
        <v>69912022</v>
      </c>
      <c r="Z1659" s="273" t="s">
        <v>61804</v>
      </c>
      <c r="AA1659" s="273" t="s">
        <v>61805</v>
      </c>
      <c r="AB1659" s="273" t="s">
        <v>61806</v>
      </c>
      <c r="AC1659" s="273" t="s">
        <v>61807</v>
      </c>
      <c r="AD1659" s="273" t="s">
        <v>61808</v>
      </c>
    </row>
    <row r="1660" spans="25:30">
      <c r="Y1660" s="259">
        <v>69912023</v>
      </c>
      <c r="Z1660" s="273" t="s">
        <v>59033</v>
      </c>
      <c r="AA1660" s="273" t="s">
        <v>59034</v>
      </c>
      <c r="AB1660" s="273" t="s">
        <v>59035</v>
      </c>
      <c r="AC1660" s="273" t="s">
        <v>59036</v>
      </c>
      <c r="AD1660" s="273" t="s">
        <v>59037</v>
      </c>
    </row>
    <row r="1661" spans="25:30">
      <c r="Y1661" s="259">
        <v>69912024</v>
      </c>
      <c r="Z1661" s="273" t="s">
        <v>64675</v>
      </c>
      <c r="AA1661" s="273" t="s">
        <v>64676</v>
      </c>
      <c r="AB1661" s="273" t="s">
        <v>59059</v>
      </c>
      <c r="AC1661" s="273" t="s">
        <v>64677</v>
      </c>
      <c r="AD1661" s="273" t="s">
        <v>60784</v>
      </c>
    </row>
    <row r="1662" spans="25:30">
      <c r="Y1662" s="259">
        <v>69912026</v>
      </c>
      <c r="Z1662" s="273" t="s">
        <v>64649</v>
      </c>
      <c r="AA1662" s="273" t="s">
        <v>64650</v>
      </c>
      <c r="AB1662" s="273" t="s">
        <v>64651</v>
      </c>
      <c r="AC1662" s="273" t="s">
        <v>64652</v>
      </c>
      <c r="AD1662" s="273" t="s">
        <v>64653</v>
      </c>
    </row>
    <row r="1663" spans="25:30">
      <c r="Y1663" s="259">
        <v>69912027</v>
      </c>
      <c r="Z1663" s="273" t="s">
        <v>64357</v>
      </c>
      <c r="AA1663" s="273" t="s">
        <v>61871</v>
      </c>
      <c r="AB1663" s="273" t="s">
        <v>61872</v>
      </c>
      <c r="AC1663" s="273" t="s">
        <v>64358</v>
      </c>
      <c r="AD1663" s="273" t="s">
        <v>61874</v>
      </c>
    </row>
    <row r="1664" spans="25:30">
      <c r="Y1664" s="259">
        <v>69912028</v>
      </c>
      <c r="Z1664" s="273" t="s">
        <v>63918</v>
      </c>
      <c r="AA1664" s="273" t="s">
        <v>63919</v>
      </c>
      <c r="AB1664" s="273" t="s">
        <v>60065</v>
      </c>
      <c r="AC1664" s="273" t="s">
        <v>63920</v>
      </c>
      <c r="AD1664" s="273" t="s">
        <v>64425</v>
      </c>
    </row>
    <row r="1665" spans="25:30">
      <c r="Y1665" s="259">
        <v>69912029</v>
      </c>
      <c r="Z1665" s="273" t="s">
        <v>64575</v>
      </c>
      <c r="AA1665" s="273" t="s">
        <v>64576</v>
      </c>
      <c r="AB1665" s="273" t="s">
        <v>64577</v>
      </c>
      <c r="AC1665" s="273" t="s">
        <v>64578</v>
      </c>
      <c r="AD1665" s="273" t="s">
        <v>64579</v>
      </c>
    </row>
    <row r="1666" spans="25:30">
      <c r="Y1666" s="259">
        <v>69912030</v>
      </c>
      <c r="Z1666" s="259" t="s">
        <v>64969</v>
      </c>
      <c r="AA1666" s="275" t="s">
        <v>64970</v>
      </c>
      <c r="AB1666" s="275" t="s">
        <v>59049</v>
      </c>
      <c r="AC1666" s="275" t="s">
        <v>64971</v>
      </c>
      <c r="AD1666" s="275" t="s">
        <v>64972</v>
      </c>
    </row>
    <row r="1667" spans="25:30">
      <c r="Y1667" s="259">
        <v>69912031</v>
      </c>
      <c r="Z1667" s="273" t="s">
        <v>65190</v>
      </c>
      <c r="AA1667" s="273" t="s">
        <v>65191</v>
      </c>
      <c r="AB1667" s="273" t="s">
        <v>64353</v>
      </c>
      <c r="AC1667" s="273" t="s">
        <v>65192</v>
      </c>
      <c r="AD1667" s="273" t="s">
        <v>64355</v>
      </c>
    </row>
    <row r="1668" spans="25:30">
      <c r="Y1668" s="259">
        <v>69912032</v>
      </c>
      <c r="Z1668" s="273" t="s">
        <v>65207</v>
      </c>
      <c r="AA1668" s="273" t="s">
        <v>65208</v>
      </c>
      <c r="AB1668" s="273" t="s">
        <v>60073</v>
      </c>
      <c r="AC1668" s="273" t="s">
        <v>65209</v>
      </c>
      <c r="AD1668" s="273" t="s">
        <v>65210</v>
      </c>
    </row>
    <row r="1669" spans="25:30">
      <c r="Y1669" s="259">
        <v>69913001</v>
      </c>
      <c r="Z1669" s="273" t="s">
        <v>61388</v>
      </c>
      <c r="AA1669" s="273" t="s">
        <v>61389</v>
      </c>
      <c r="AB1669" s="273" t="s">
        <v>57962</v>
      </c>
      <c r="AC1669" s="273" t="s">
        <v>61390</v>
      </c>
      <c r="AD1669" s="273" t="s">
        <v>61391</v>
      </c>
    </row>
    <row r="1670" spans="25:30">
      <c r="Y1670" s="259">
        <v>69913004</v>
      </c>
      <c r="Z1670" s="273" t="s">
        <v>61563</v>
      </c>
      <c r="AA1670" s="273" t="s">
        <v>61564</v>
      </c>
      <c r="AB1670" s="273" t="s">
        <v>61565</v>
      </c>
      <c r="AC1670" s="273" t="s">
        <v>61566</v>
      </c>
      <c r="AD1670" s="273" t="s">
        <v>61567</v>
      </c>
    </row>
    <row r="1671" spans="25:30">
      <c r="Y1671" s="259">
        <v>69913005</v>
      </c>
      <c r="Z1671" s="259" t="s">
        <v>62109</v>
      </c>
      <c r="AA1671" s="275" t="s">
        <v>62110</v>
      </c>
      <c r="AB1671" s="275" t="s">
        <v>62111</v>
      </c>
      <c r="AC1671" s="275" t="s">
        <v>64987</v>
      </c>
      <c r="AD1671" s="275" t="s">
        <v>62113</v>
      </c>
    </row>
    <row r="1672" spans="25:30">
      <c r="Y1672" s="259">
        <v>69913006</v>
      </c>
      <c r="Z1672" s="273" t="s">
        <v>62109</v>
      </c>
      <c r="AA1672" s="273" t="s">
        <v>62110</v>
      </c>
      <c r="AB1672" s="273" t="s">
        <v>62111</v>
      </c>
      <c r="AC1672" s="273" t="s">
        <v>62112</v>
      </c>
      <c r="AD1672" s="273" t="s">
        <v>62113</v>
      </c>
    </row>
    <row r="1673" spans="25:30">
      <c r="Y1673" s="259">
        <v>69913007</v>
      </c>
      <c r="Z1673" s="273" t="s">
        <v>64346</v>
      </c>
      <c r="AA1673" s="273" t="s">
        <v>64347</v>
      </c>
      <c r="AB1673" s="273" t="s">
        <v>64348</v>
      </c>
      <c r="AC1673" s="273" t="s">
        <v>64349</v>
      </c>
      <c r="AD1673" s="273" t="s">
        <v>64350</v>
      </c>
    </row>
    <row r="1674" spans="25:30">
      <c r="Y1674" s="259">
        <v>69913009</v>
      </c>
      <c r="Z1674" s="273" t="s">
        <v>64596</v>
      </c>
      <c r="AA1674" s="273" t="s">
        <v>64597</v>
      </c>
      <c r="AB1674" s="273" t="s">
        <v>64598</v>
      </c>
      <c r="AC1674" s="273" t="s">
        <v>64599</v>
      </c>
      <c r="AD1674" s="273" t="s">
        <v>64600</v>
      </c>
    </row>
    <row r="1675" spans="25:30">
      <c r="Y1675" s="259">
        <v>69913011</v>
      </c>
      <c r="Z1675" s="273" t="s">
        <v>65117</v>
      </c>
      <c r="AA1675" s="273" t="s">
        <v>65118</v>
      </c>
      <c r="AB1675" s="273" t="s">
        <v>65119</v>
      </c>
      <c r="AC1675" s="273" t="s">
        <v>65120</v>
      </c>
      <c r="AD1675" s="273" t="s">
        <v>65121</v>
      </c>
    </row>
    <row r="1676" spans="25:30">
      <c r="Y1676" s="259">
        <v>69914001</v>
      </c>
      <c r="Z1676" s="273" t="s">
        <v>61573</v>
      </c>
      <c r="AA1676" s="273" t="s">
        <v>61574</v>
      </c>
      <c r="AB1676" s="273" t="s">
        <v>61575</v>
      </c>
      <c r="AC1676" s="273" t="s">
        <v>61576</v>
      </c>
      <c r="AD1676" s="273" t="s">
        <v>61577</v>
      </c>
    </row>
    <row r="1677" spans="25:30">
      <c r="Y1677" s="259">
        <v>69914002</v>
      </c>
      <c r="Z1677" s="273" t="s">
        <v>62158</v>
      </c>
      <c r="AA1677" s="273" t="s">
        <v>62159</v>
      </c>
      <c r="AB1677" s="273" t="s">
        <v>62160</v>
      </c>
      <c r="AC1677" s="273" t="s">
        <v>62161</v>
      </c>
      <c r="AD1677" s="273" t="s">
        <v>62162</v>
      </c>
    </row>
    <row r="1678" spans="25:30">
      <c r="Y1678" s="259">
        <v>69914003</v>
      </c>
      <c r="Z1678" s="273" t="s">
        <v>61794</v>
      </c>
      <c r="AA1678" s="273" t="s">
        <v>61795</v>
      </c>
      <c r="AB1678" s="273" t="s">
        <v>61796</v>
      </c>
      <c r="AC1678" s="273" t="s">
        <v>61797</v>
      </c>
      <c r="AD1678" s="273" t="s">
        <v>61798</v>
      </c>
    </row>
    <row r="1679" spans="25:30">
      <c r="Y1679" s="259">
        <v>69914004</v>
      </c>
      <c r="Z1679" s="273" t="s">
        <v>61789</v>
      </c>
      <c r="AA1679" s="273" t="s">
        <v>61790</v>
      </c>
      <c r="AB1679" s="273" t="s">
        <v>61791</v>
      </c>
      <c r="AC1679" s="273" t="s">
        <v>61792</v>
      </c>
      <c r="AD1679" s="273" t="s">
        <v>61793</v>
      </c>
    </row>
    <row r="1680" spans="25:30">
      <c r="Y1680" s="259">
        <v>69914005</v>
      </c>
      <c r="Z1680" s="273" t="s">
        <v>61964</v>
      </c>
      <c r="AA1680" s="273" t="s">
        <v>61965</v>
      </c>
      <c r="AB1680" s="273" t="s">
        <v>61966</v>
      </c>
      <c r="AC1680" s="273" t="s">
        <v>61967</v>
      </c>
      <c r="AD1680" s="273" t="s">
        <v>61968</v>
      </c>
    </row>
    <row r="1681" spans="25:30">
      <c r="Y1681" s="259">
        <v>69914006</v>
      </c>
      <c r="Z1681" s="273" t="s">
        <v>61772</v>
      </c>
      <c r="AA1681" s="273" t="s">
        <v>61773</v>
      </c>
      <c r="AB1681" s="273" t="s">
        <v>61774</v>
      </c>
      <c r="AC1681" s="273" t="s">
        <v>61775</v>
      </c>
      <c r="AD1681" s="273" t="s">
        <v>61776</v>
      </c>
    </row>
    <row r="1682" spans="25:30">
      <c r="Y1682" s="259">
        <v>71110641</v>
      </c>
      <c r="Z1682" s="273" t="s">
        <v>63837</v>
      </c>
      <c r="AA1682" s="273" t="s">
        <v>63838</v>
      </c>
      <c r="AB1682" s="273" t="s">
        <v>63839</v>
      </c>
      <c r="AC1682" s="273" t="s">
        <v>63840</v>
      </c>
      <c r="AD1682" s="273" t="s">
        <v>63841</v>
      </c>
    </row>
    <row r="1683" spans="25:30">
      <c r="Y1683" s="259">
        <v>71150025</v>
      </c>
      <c r="Z1683" s="273" t="s">
        <v>63842</v>
      </c>
      <c r="AA1683" s="273" t="s">
        <v>63843</v>
      </c>
      <c r="AB1683" s="273" t="s">
        <v>63844</v>
      </c>
      <c r="AC1683" s="273" t="s">
        <v>63845</v>
      </c>
      <c r="AD1683" s="273" t="s">
        <v>63846</v>
      </c>
    </row>
    <row r="1684" spans="25:30">
      <c r="Y1684" s="259">
        <v>690110196</v>
      </c>
      <c r="Z1684" s="273" t="s">
        <v>63401</v>
      </c>
      <c r="AA1684" s="273" t="s">
        <v>64658</v>
      </c>
      <c r="AB1684" s="273" t="s">
        <v>59606</v>
      </c>
      <c r="AC1684" s="273" t="s">
        <v>64659</v>
      </c>
      <c r="AD1684" s="273" t="s">
        <v>64660</v>
      </c>
    </row>
    <row r="1685" spans="25:30">
      <c r="Y1685" s="277" t="s">
        <v>65723</v>
      </c>
      <c r="Z1685" s="273" t="s">
        <v>57804</v>
      </c>
      <c r="AA1685" s="273" t="s">
        <v>57805</v>
      </c>
      <c r="AB1685" s="273" t="s">
        <v>57806</v>
      </c>
      <c r="AC1685" s="273" t="s">
        <v>57807</v>
      </c>
      <c r="AD1685" s="273" t="s">
        <v>57808</v>
      </c>
    </row>
    <row r="1686" spans="25:30">
      <c r="Y1686" s="259" t="s">
        <v>64243</v>
      </c>
      <c r="Z1686" s="273" t="s">
        <v>64188</v>
      </c>
      <c r="AA1686" s="273" t="s">
        <v>64189</v>
      </c>
      <c r="AB1686" s="273" t="s">
        <v>64190</v>
      </c>
      <c r="AC1686" s="273" t="s">
        <v>64191</v>
      </c>
      <c r="AD1686" s="273" t="s">
        <v>64192</v>
      </c>
    </row>
    <row r="1687" spans="25:30">
      <c r="Y1687" s="259" t="s">
        <v>64717</v>
      </c>
      <c r="Z1687" s="273" t="s">
        <v>64718</v>
      </c>
      <c r="AA1687" s="273" t="s">
        <v>64719</v>
      </c>
      <c r="AB1687" s="273" t="s">
        <v>60905</v>
      </c>
      <c r="AC1687" s="273" t="s">
        <v>64720</v>
      </c>
      <c r="AD1687" s="273" t="s">
        <v>64721</v>
      </c>
    </row>
    <row r="1688" spans="25:30">
      <c r="Y1688" s="259" t="s">
        <v>64843</v>
      </c>
      <c r="Z1688" s="273" t="s">
        <v>64844</v>
      </c>
      <c r="AA1688" s="273" t="s">
        <v>64845</v>
      </c>
      <c r="AB1688" s="273" t="s">
        <v>64846</v>
      </c>
      <c r="AC1688" s="273" t="s">
        <v>64847</v>
      </c>
      <c r="AD1688" s="273" t="s">
        <v>64848</v>
      </c>
    </row>
    <row r="1689" spans="25:30">
      <c r="Y1689" s="259" t="s">
        <v>58915</v>
      </c>
      <c r="Z1689" s="273" t="s">
        <v>58916</v>
      </c>
      <c r="AA1689" s="273" t="s">
        <v>58917</v>
      </c>
      <c r="AB1689" s="273" t="s">
        <v>58918</v>
      </c>
      <c r="AC1689" s="273" t="s">
        <v>58919</v>
      </c>
      <c r="AD1689" s="273" t="s">
        <v>58920</v>
      </c>
    </row>
    <row r="1690" spans="25:30">
      <c r="Y1690" s="259">
        <v>69008228</v>
      </c>
      <c r="Z1690" s="273" t="s">
        <v>58916</v>
      </c>
      <c r="AA1690" s="273" t="s">
        <v>58917</v>
      </c>
      <c r="AB1690" s="273" t="s">
        <v>58918</v>
      </c>
      <c r="AC1690" s="273" t="s">
        <v>58919</v>
      </c>
      <c r="AD1690" s="273" t="s">
        <v>58920</v>
      </c>
    </row>
    <row r="1691" spans="25:30">
      <c r="Y1691" s="259" t="s">
        <v>64942</v>
      </c>
      <c r="Z1691" s="273" t="s">
        <v>64943</v>
      </c>
      <c r="AA1691" s="273" t="s">
        <v>64944</v>
      </c>
      <c r="AB1691" s="273" t="s">
        <v>64479</v>
      </c>
      <c r="AC1691" s="273" t="s">
        <v>64480</v>
      </c>
      <c r="AD1691" s="273" t="s">
        <v>64481</v>
      </c>
    </row>
    <row r="1692" spans="25:30">
      <c r="Y1692" s="259" t="s">
        <v>64249</v>
      </c>
      <c r="Z1692" s="273" t="s">
        <v>64250</v>
      </c>
      <c r="AA1692" s="273" t="s">
        <v>64251</v>
      </c>
      <c r="AB1692" s="273" t="s">
        <v>64252</v>
      </c>
      <c r="AC1692" s="273" t="s">
        <v>64253</v>
      </c>
      <c r="AD1692" s="273" t="s">
        <v>64254</v>
      </c>
    </row>
    <row r="1693" spans="25:30">
      <c r="Y1693" s="259" t="s">
        <v>65022</v>
      </c>
      <c r="Z1693" s="273" t="s">
        <v>62354</v>
      </c>
      <c r="AA1693" s="273" t="s">
        <v>62355</v>
      </c>
      <c r="AB1693" s="273" t="s">
        <v>58606</v>
      </c>
      <c r="AC1693" s="273" t="s">
        <v>65023</v>
      </c>
      <c r="AD1693" s="273" t="s">
        <v>62357</v>
      </c>
    </row>
    <row r="1694" spans="25:30">
      <c r="Y1694" s="259" t="s">
        <v>61071</v>
      </c>
      <c r="Z1694" s="273" t="s">
        <v>61072</v>
      </c>
      <c r="AA1694" s="273" t="s">
        <v>61073</v>
      </c>
      <c r="AB1694" s="273" t="s">
        <v>61074</v>
      </c>
      <c r="AC1694" s="273" t="s">
        <v>61075</v>
      </c>
      <c r="AD1694" s="273" t="s">
        <v>61076</v>
      </c>
    </row>
    <row r="1695" spans="25:30">
      <c r="Y1695" s="259" t="s">
        <v>65132</v>
      </c>
      <c r="Z1695" s="273" t="s">
        <v>58321</v>
      </c>
      <c r="AA1695" s="273" t="s">
        <v>65133</v>
      </c>
      <c r="AB1695" s="273" t="s">
        <v>58157</v>
      </c>
      <c r="AC1695" s="273" t="s">
        <v>65134</v>
      </c>
      <c r="AD1695" s="273" t="s">
        <v>59014</v>
      </c>
    </row>
    <row r="1696" spans="25:30">
      <c r="Y1696" s="259" t="s">
        <v>64255</v>
      </c>
      <c r="Z1696" s="273" t="s">
        <v>64256</v>
      </c>
      <c r="AA1696" s="273" t="s">
        <v>64257</v>
      </c>
      <c r="AB1696" s="273" t="s">
        <v>64258</v>
      </c>
      <c r="AC1696" s="273" t="s">
        <v>64259</v>
      </c>
      <c r="AD1696" s="273" t="s">
        <v>64260</v>
      </c>
    </row>
    <row r="1697" spans="25:30">
      <c r="Y1697" s="259" t="s">
        <v>65157</v>
      </c>
      <c r="Z1697" s="273" t="s">
        <v>61116</v>
      </c>
      <c r="AA1697" s="273" t="s">
        <v>61117</v>
      </c>
      <c r="AB1697" s="273" t="s">
        <v>59064</v>
      </c>
      <c r="AC1697" s="273" t="s">
        <v>65158</v>
      </c>
      <c r="AD1697" s="273" t="s">
        <v>61119</v>
      </c>
    </row>
    <row r="1698" spans="25:30">
      <c r="Y1698" s="259" t="s">
        <v>64261</v>
      </c>
      <c r="Z1698" s="273" t="s">
        <v>64262</v>
      </c>
      <c r="AA1698" s="273" t="s">
        <v>64263</v>
      </c>
      <c r="AB1698" s="273" t="s">
        <v>64264</v>
      </c>
      <c r="AC1698" s="273" t="s">
        <v>64265</v>
      </c>
      <c r="AD1698" s="273" t="s">
        <v>64266</v>
      </c>
    </row>
    <row r="1699" spans="25:30">
      <c r="Y1699" s="259" t="s">
        <v>64267</v>
      </c>
      <c r="Z1699" s="273" t="s">
        <v>64268</v>
      </c>
      <c r="AA1699" s="273" t="s">
        <v>65984</v>
      </c>
      <c r="AB1699" s="273" t="s">
        <v>64269</v>
      </c>
      <c r="AC1699" s="273" t="s">
        <v>64270</v>
      </c>
      <c r="AD1699" s="273" t="s">
        <v>64271</v>
      </c>
    </row>
    <row r="1700" spans="25:30">
      <c r="Y1700" s="259" t="s">
        <v>64500</v>
      </c>
      <c r="Z1700" s="273" t="s">
        <v>64501</v>
      </c>
      <c r="AA1700" s="273" t="s">
        <v>61005</v>
      </c>
      <c r="AB1700" s="273" t="s">
        <v>61006</v>
      </c>
      <c r="AC1700" s="273" t="s">
        <v>61007</v>
      </c>
      <c r="AD1700" s="273" t="s">
        <v>61008</v>
      </c>
    </row>
    <row r="1701" spans="25:30">
      <c r="Z1701" s="273" t="s">
        <v>60726</v>
      </c>
      <c r="AA1701" s="273" t="s">
        <v>60727</v>
      </c>
      <c r="AB1701" s="273" t="s">
        <v>60728</v>
      </c>
      <c r="AC1701" s="273" t="s">
        <v>60729</v>
      </c>
      <c r="AD1701" s="273" t="s">
        <v>60730</v>
      </c>
    </row>
    <row r="1702" spans="25:30">
      <c r="Z1702" s="273" t="s">
        <v>57955</v>
      </c>
      <c r="AA1702" s="273" t="s">
        <v>60942</v>
      </c>
      <c r="AB1702" s="273" t="s">
        <v>60943</v>
      </c>
      <c r="AC1702" s="273" t="s">
        <v>60944</v>
      </c>
      <c r="AD1702" s="273" t="s">
        <v>60945</v>
      </c>
    </row>
    <row r="1703" spans="25:30">
      <c r="Z1703" s="273" t="s">
        <v>61988</v>
      </c>
      <c r="AA1703" s="273" t="s">
        <v>61989</v>
      </c>
      <c r="AB1703" s="273" t="s">
        <v>61990</v>
      </c>
      <c r="AC1703" s="273" t="s">
        <v>61991</v>
      </c>
      <c r="AD1703" s="273" t="s">
        <v>61992</v>
      </c>
    </row>
    <row r="1704" spans="25:30">
      <c r="Z1704" s="273" t="s">
        <v>61611</v>
      </c>
      <c r="AA1704" s="273" t="s">
        <v>61612</v>
      </c>
      <c r="AB1704" s="273" t="s">
        <v>62231</v>
      </c>
      <c r="AC1704" s="273" t="s">
        <v>62232</v>
      </c>
      <c r="AD1704" s="273" t="s">
        <v>61615</v>
      </c>
    </row>
    <row r="1705" spans="25:30">
      <c r="Z1705" s="273" t="s">
        <v>64277</v>
      </c>
      <c r="AA1705" s="273" t="s">
        <v>64278</v>
      </c>
      <c r="AB1705" s="273" t="s">
        <v>64279</v>
      </c>
      <c r="AC1705" s="273" t="s">
        <v>64280</v>
      </c>
      <c r="AD1705" s="273" t="s">
        <v>64281</v>
      </c>
    </row>
    <row r="1706" spans="25:30">
      <c r="Y1706" s="259">
        <v>69009199</v>
      </c>
      <c r="AA1706" s="273" t="s">
        <v>65726</v>
      </c>
      <c r="AB1706" s="273" t="s">
        <v>65727</v>
      </c>
      <c r="AC1706" s="273" t="s">
        <v>65728</v>
      </c>
      <c r="AD1706" s="273" t="s">
        <v>65729</v>
      </c>
    </row>
    <row r="1707" spans="25:30">
      <c r="Y1707" s="259">
        <v>69908048</v>
      </c>
      <c r="AA1707" s="273" t="s">
        <v>65753</v>
      </c>
      <c r="AB1707" s="273" t="s">
        <v>65754</v>
      </c>
      <c r="AC1707" s="273" t="s">
        <v>65755</v>
      </c>
      <c r="AD1707" s="273" t="s">
        <v>65756</v>
      </c>
    </row>
    <row r="1708" spans="25:30">
      <c r="Y1708" s="259">
        <v>69009054</v>
      </c>
      <c r="AA1708" s="273" t="s">
        <v>65771</v>
      </c>
      <c r="AB1708" s="273" t="s">
        <v>65772</v>
      </c>
      <c r="AC1708" s="273" t="s">
        <v>65773</v>
      </c>
      <c r="AD1708" s="273" t="s">
        <v>65774</v>
      </c>
    </row>
    <row r="1709" spans="25:30">
      <c r="Y1709" s="259">
        <v>69008234</v>
      </c>
      <c r="AA1709" s="273" t="s">
        <v>65783</v>
      </c>
      <c r="AB1709" s="273" t="s">
        <v>65784</v>
      </c>
      <c r="AC1709" s="273" t="s">
        <v>65785</v>
      </c>
      <c r="AD1709" s="273" t="s">
        <v>65786</v>
      </c>
    </row>
    <row r="1710" spans="25:30">
      <c r="Y1710" s="259">
        <v>69008215</v>
      </c>
      <c r="AA1710" s="273" t="s">
        <v>65787</v>
      </c>
      <c r="AB1710" s="273" t="s">
        <v>65788</v>
      </c>
      <c r="AC1710" s="273" t="s">
        <v>65789</v>
      </c>
      <c r="AD1710" s="273" t="s">
        <v>65790</v>
      </c>
    </row>
    <row r="1711" spans="25:30">
      <c r="Y1711" s="259">
        <v>69009260</v>
      </c>
      <c r="AA1711" s="273" t="s">
        <v>65791</v>
      </c>
      <c r="AB1711" s="273" t="s">
        <v>65792</v>
      </c>
      <c r="AC1711" s="273" t="s">
        <v>65793</v>
      </c>
      <c r="AD1711" s="273" t="s">
        <v>65794</v>
      </c>
    </row>
    <row r="1712" spans="25:30">
      <c r="Y1712" s="259">
        <v>69009246</v>
      </c>
      <c r="AA1712" s="273" t="s">
        <v>65797</v>
      </c>
      <c r="AB1712" s="273" t="s">
        <v>60295</v>
      </c>
      <c r="AC1712" s="273" t="s">
        <v>65798</v>
      </c>
      <c r="AD1712" s="273" t="s">
        <v>65799</v>
      </c>
    </row>
    <row r="1713" spans="25:30">
      <c r="Y1713" s="259">
        <v>69009261</v>
      </c>
      <c r="AA1713" s="273" t="s">
        <v>65820</v>
      </c>
      <c r="AB1713" s="273" t="s">
        <v>65821</v>
      </c>
      <c r="AC1713" s="273" t="s">
        <v>65822</v>
      </c>
      <c r="AD1713" s="273" t="s">
        <v>65823</v>
      </c>
    </row>
    <row r="1714" spans="25:30">
      <c r="Y1714" s="259">
        <v>69008264</v>
      </c>
      <c r="AA1714" s="273" t="s">
        <v>65825</v>
      </c>
      <c r="AB1714" s="273" t="s">
        <v>65826</v>
      </c>
      <c r="AC1714" s="273" t="s">
        <v>65828</v>
      </c>
      <c r="AD1714" s="273" t="s">
        <v>65827</v>
      </c>
    </row>
    <row r="1715" spans="25:30">
      <c r="Y1715" s="259">
        <v>69008266</v>
      </c>
      <c r="AA1715" s="273" t="s">
        <v>65874</v>
      </c>
      <c r="AB1715" s="273" t="s">
        <v>65876</v>
      </c>
      <c r="AC1715" s="273" t="s">
        <v>65875</v>
      </c>
      <c r="AD1715" s="273" t="s">
        <v>65877</v>
      </c>
    </row>
    <row r="1716" spans="25:30">
      <c r="Y1716" s="259">
        <v>69008220</v>
      </c>
      <c r="AA1716" s="273" t="s">
        <v>65887</v>
      </c>
      <c r="AB1716" s="273" t="s">
        <v>65888</v>
      </c>
      <c r="AC1716" s="273" t="s">
        <v>65889</v>
      </c>
      <c r="AD1716" s="273" t="s">
        <v>65890</v>
      </c>
    </row>
    <row r="1717" spans="25:30">
      <c r="Y1717" s="259">
        <v>69008123</v>
      </c>
      <c r="AA1717" s="273" t="s">
        <v>65891</v>
      </c>
      <c r="AB1717" s="273" t="s">
        <v>65892</v>
      </c>
      <c r="AC1717" s="273" t="s">
        <v>65893</v>
      </c>
      <c r="AD1717" s="273" t="s">
        <v>65894</v>
      </c>
    </row>
    <row r="1718" spans="25:30">
      <c r="Y1718" s="144">
        <v>69008268</v>
      </c>
      <c r="AA1718" s="273" t="s">
        <v>65895</v>
      </c>
      <c r="AB1718" s="144" t="s">
        <v>65896</v>
      </c>
      <c r="AC1718" s="144" t="s">
        <v>65899</v>
      </c>
      <c r="AD1718" s="144" t="s">
        <v>65897</v>
      </c>
    </row>
    <row r="1719" spans="25:30">
      <c r="Y1719" s="259">
        <v>69009155</v>
      </c>
      <c r="AA1719" s="273" t="s">
        <v>65912</v>
      </c>
      <c r="AB1719" s="273" t="s">
        <v>65913</v>
      </c>
      <c r="AC1719" s="273" t="s">
        <v>65914</v>
      </c>
      <c r="AD1719" s="278" t="s">
        <v>65915</v>
      </c>
    </row>
    <row r="1720" spans="25:30">
      <c r="Y1720" s="259">
        <v>69009164</v>
      </c>
      <c r="AA1720" s="273" t="s">
        <v>65918</v>
      </c>
      <c r="AB1720" s="273" t="s">
        <v>62325</v>
      </c>
      <c r="AC1720" s="273" t="s">
        <v>65917</v>
      </c>
      <c r="AD1720" s="278" t="s">
        <v>65916</v>
      </c>
    </row>
    <row r="1721" spans="25:30">
      <c r="Y1721" s="259">
        <v>69009164</v>
      </c>
      <c r="AA1721" s="273" t="s">
        <v>65963</v>
      </c>
      <c r="AB1721" s="273" t="s">
        <v>65964</v>
      </c>
      <c r="AC1721" s="273" t="s">
        <v>65965</v>
      </c>
      <c r="AD1721" s="273" t="s">
        <v>65966</v>
      </c>
    </row>
    <row r="1722" spans="25:30">
      <c r="Y1722" s="259">
        <v>69009178</v>
      </c>
      <c r="AA1722" s="273" t="s">
        <v>65975</v>
      </c>
      <c r="AB1722" s="273" t="s">
        <v>65976</v>
      </c>
      <c r="AC1722" s="273" t="s">
        <v>65977</v>
      </c>
      <c r="AD1722" s="273" t="s">
        <v>65978</v>
      </c>
    </row>
    <row r="1723" spans="25:30">
      <c r="Y1723" s="287" t="s">
        <v>65987</v>
      </c>
      <c r="AA1723" s="273" t="s">
        <v>65988</v>
      </c>
      <c r="AB1723" s="273" t="s">
        <v>65989</v>
      </c>
      <c r="AC1723" s="273" t="s">
        <v>65990</v>
      </c>
      <c r="AD1723" s="273" t="s">
        <v>65991</v>
      </c>
    </row>
    <row r="1724" spans="25:30">
      <c r="Y1724" s="259">
        <v>61343904</v>
      </c>
      <c r="AA1724" s="273" t="s">
        <v>66014</v>
      </c>
      <c r="AB1724" s="273" t="s">
        <v>66017</v>
      </c>
      <c r="AC1724" s="273" t="s">
        <v>66015</v>
      </c>
      <c r="AD1724" s="273" t="s">
        <v>66016</v>
      </c>
    </row>
    <row r="1733" spans="26:30">
      <c r="Z1733" s="144"/>
      <c r="AA1733" s="144"/>
      <c r="AB1733" s="144"/>
      <c r="AC1733" s="144"/>
      <c r="AD1733" s="144"/>
    </row>
  </sheetData>
  <mergeCells count="118">
    <mergeCell ref="B3:F3"/>
    <mergeCell ref="I3:J3"/>
    <mergeCell ref="C4:H4"/>
    <mergeCell ref="I4:J4"/>
    <mergeCell ref="B5:F5"/>
    <mergeCell ref="I5:J5"/>
    <mergeCell ref="A9:J9"/>
    <mergeCell ref="B10:D10"/>
    <mergeCell ref="G10:H10"/>
    <mergeCell ref="I10:J10"/>
    <mergeCell ref="L10:M10"/>
    <mergeCell ref="N10:O10"/>
    <mergeCell ref="C6:H6"/>
    <mergeCell ref="I6:J6"/>
    <mergeCell ref="E7:G7"/>
    <mergeCell ref="I7:J7"/>
    <mergeCell ref="L7:P7"/>
    <mergeCell ref="B8:H8"/>
    <mergeCell ref="I8:J8"/>
    <mergeCell ref="L8:M8"/>
    <mergeCell ref="N8:O8"/>
    <mergeCell ref="S11:T11"/>
    <mergeCell ref="B12:D12"/>
    <mergeCell ref="G12:H12"/>
    <mergeCell ref="I12:J12"/>
    <mergeCell ref="L12:M12"/>
    <mergeCell ref="N12:P12"/>
    <mergeCell ref="Q12:R12"/>
    <mergeCell ref="S12:T12"/>
    <mergeCell ref="G11:H11"/>
    <mergeCell ref="I11:J11"/>
    <mergeCell ref="L11:M11"/>
    <mergeCell ref="N11:P11"/>
    <mergeCell ref="Q11:R11"/>
    <mergeCell ref="S13:T13"/>
    <mergeCell ref="B14:D14"/>
    <mergeCell ref="G14:H14"/>
    <mergeCell ref="I14:J14"/>
    <mergeCell ref="L14:M14"/>
    <mergeCell ref="N14:P14"/>
    <mergeCell ref="Q14:R14"/>
    <mergeCell ref="S14:T14"/>
    <mergeCell ref="B13:D13"/>
    <mergeCell ref="G13:H13"/>
    <mergeCell ref="I13:J13"/>
    <mergeCell ref="L13:M13"/>
    <mergeCell ref="N13:P13"/>
    <mergeCell ref="Q13:R13"/>
    <mergeCell ref="F32:G32"/>
    <mergeCell ref="H32:I32"/>
    <mergeCell ref="H17:J17"/>
    <mergeCell ref="F18:G18"/>
    <mergeCell ref="H18:I18"/>
    <mergeCell ref="F19:G19"/>
    <mergeCell ref="H19:I19"/>
    <mergeCell ref="S15:T15"/>
    <mergeCell ref="B16:D16"/>
    <mergeCell ref="G16:H16"/>
    <mergeCell ref="I16:J16"/>
    <mergeCell ref="L16:M16"/>
    <mergeCell ref="N16:P16"/>
    <mergeCell ref="Q16:R16"/>
    <mergeCell ref="S16:T16"/>
    <mergeCell ref="B15:D15"/>
    <mergeCell ref="G15:H15"/>
    <mergeCell ref="I15:J15"/>
    <mergeCell ref="L15:M15"/>
    <mergeCell ref="N15:P15"/>
    <mergeCell ref="Q15:R15"/>
    <mergeCell ref="B18:D18"/>
    <mergeCell ref="J42:J44"/>
    <mergeCell ref="S7:U7"/>
    <mergeCell ref="S8:T8"/>
    <mergeCell ref="F39:G39"/>
    <mergeCell ref="F40:G40"/>
    <mergeCell ref="H40:I40"/>
    <mergeCell ref="F41:G41"/>
    <mergeCell ref="H41:I41"/>
    <mergeCell ref="F42:G44"/>
    <mergeCell ref="H42:I44"/>
    <mergeCell ref="S36:T36"/>
    <mergeCell ref="B27:F27"/>
    <mergeCell ref="I27:J27"/>
    <mergeCell ref="C28:H28"/>
    <mergeCell ref="I28:J28"/>
    <mergeCell ref="E29:G29"/>
    <mergeCell ref="I29:J29"/>
    <mergeCell ref="F20:G20"/>
    <mergeCell ref="H20:I20"/>
    <mergeCell ref="B25:F25"/>
    <mergeCell ref="I25:J25"/>
    <mergeCell ref="C26:H26"/>
    <mergeCell ref="I26:J26"/>
    <mergeCell ref="F17:G17"/>
    <mergeCell ref="L4:T4"/>
    <mergeCell ref="L5:P5"/>
    <mergeCell ref="B37:D37"/>
    <mergeCell ref="F37:G37"/>
    <mergeCell ref="H37:I37"/>
    <mergeCell ref="B38:D38"/>
    <mergeCell ref="F38:G38"/>
    <mergeCell ref="H38:I38"/>
    <mergeCell ref="B35:D35"/>
    <mergeCell ref="F35:G35"/>
    <mergeCell ref="H35:I35"/>
    <mergeCell ref="B36:D36"/>
    <mergeCell ref="F36:G36"/>
    <mergeCell ref="H36:I36"/>
    <mergeCell ref="B33:D33"/>
    <mergeCell ref="F33:G33"/>
    <mergeCell ref="H33:I33"/>
    <mergeCell ref="B34:D34"/>
    <mergeCell ref="F34:G34"/>
    <mergeCell ref="H34:I34"/>
    <mergeCell ref="B30:H30"/>
    <mergeCell ref="I30:J30"/>
    <mergeCell ref="A31:J31"/>
    <mergeCell ref="B32:D32"/>
  </mergeCells>
  <phoneticPr fontId="2"/>
  <dataValidations count="1">
    <dataValidation type="list" allowBlank="1" showInputMessage="1" showErrorMessage="1" sqref="L7" xr:uid="{F5867B6D-5B44-4126-8C54-3BD21056CFFF}">
      <formula1>"実演機値引,実演機対応値引,展示機値引,台数値引,推進値引,展示会値引,不需要期値引"</formula1>
    </dataValidation>
  </dataValidations>
  <printOptions horizontalCentered="1"/>
  <pageMargins left="0.39370078740157483" right="0.39370078740157483" top="0.39370078740157483" bottom="0.19685039370078741" header="0.51181102362204722" footer="0.51181102362204722"/>
  <pageSetup paperSize="9" scale="8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0912-9FEE-4454-AA2F-6A6DE8433C82}">
  <sheetPr>
    <tabColor rgb="FFF4A6E1"/>
    <pageSetUpPr fitToPage="1"/>
  </sheetPr>
  <dimension ref="A1:N41"/>
  <sheetViews>
    <sheetView showZeros="0" zoomScale="85" zoomScaleNormal="85" workbookViewId="0">
      <selection activeCell="F28" sqref="F28:H28"/>
    </sheetView>
  </sheetViews>
  <sheetFormatPr defaultColWidth="8.9140625" defaultRowHeight="13"/>
  <cols>
    <col min="1" max="1" width="20.83203125" style="1" customWidth="1"/>
    <col min="2" max="2" width="7.5" style="1" customWidth="1"/>
    <col min="3" max="3" width="7.83203125" style="1" customWidth="1"/>
    <col min="4" max="4" width="12.25" style="1" customWidth="1"/>
    <col min="5" max="5" width="9.58203125" style="1" customWidth="1"/>
    <col min="6" max="6" width="5.5" style="1" customWidth="1"/>
    <col min="7" max="8" width="6.58203125" style="1" customWidth="1"/>
    <col min="9" max="9" width="5.5" style="1" customWidth="1"/>
    <col min="10" max="12" width="11.5" style="1" customWidth="1"/>
    <col min="13" max="14" width="9.6640625" style="1" customWidth="1"/>
    <col min="15" max="16384" width="8.9140625" style="1"/>
  </cols>
  <sheetData>
    <row r="1" spans="1:14" ht="18" customHeight="1">
      <c r="A1" s="7" t="s">
        <v>42</v>
      </c>
      <c r="B1" s="7"/>
      <c r="C1" s="7"/>
      <c r="D1" s="7"/>
      <c r="E1" s="7"/>
      <c r="F1" s="7"/>
      <c r="G1" s="7"/>
      <c r="H1" s="7"/>
      <c r="I1" s="21"/>
      <c r="J1" s="22"/>
      <c r="K1" s="3"/>
      <c r="L1" s="3"/>
      <c r="M1" s="3"/>
      <c r="N1" s="3"/>
    </row>
    <row r="2" spans="1:14" ht="18.75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10"/>
      <c r="L2" s="10"/>
      <c r="M2" s="10"/>
      <c r="N2" s="10"/>
    </row>
    <row r="3" spans="1:14" ht="20.149999999999999" customHeigh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166"/>
      <c r="L3" s="166"/>
      <c r="M3" s="166"/>
      <c r="N3" s="166"/>
    </row>
    <row r="4" spans="1:14" ht="20.149999999999999" customHeight="1">
      <c r="A4" s="47">
        <v>64445005</v>
      </c>
      <c r="B4" s="48"/>
      <c r="C4" s="305" t="str">
        <f>IFERROR(VLOOKUP(A4,請求先!A:D,2,FALSE)," ")</f>
        <v>三菱マヒンドラ農機㈱（千葉県）</v>
      </c>
      <c r="D4" s="305"/>
      <c r="E4" s="305"/>
      <c r="F4" s="305"/>
      <c r="G4" s="305"/>
      <c r="H4" s="306"/>
      <c r="I4" s="307">
        <v>45996</v>
      </c>
      <c r="J4" s="308"/>
      <c r="K4" s="67"/>
      <c r="L4" s="67"/>
      <c r="M4" s="16"/>
      <c r="N4" s="16"/>
    </row>
    <row r="5" spans="1:14" ht="20.149999999999999" customHeight="1">
      <c r="A5" s="7" t="s">
        <v>53771</v>
      </c>
      <c r="B5" s="304" t="s">
        <v>46</v>
      </c>
      <c r="C5" s="312"/>
      <c r="D5" s="312"/>
      <c r="E5" s="312"/>
      <c r="F5" s="312"/>
      <c r="G5" s="177" t="s">
        <v>65657</v>
      </c>
      <c r="H5" s="176">
        <v>46007</v>
      </c>
      <c r="I5" s="304" t="s">
        <v>1424</v>
      </c>
      <c r="J5" s="304"/>
      <c r="K5" s="166"/>
      <c r="L5" s="166"/>
      <c r="M5" s="166"/>
      <c r="N5" s="166"/>
    </row>
    <row r="6" spans="1:14" ht="20.149999999999999" customHeight="1">
      <c r="A6" s="283">
        <v>69012116</v>
      </c>
      <c r="B6" s="42"/>
      <c r="C6" s="305" t="str">
        <f>IFERROR(VLOOKUP(A6,出荷先!A:F,3,FALSE)," ")</f>
        <v>平和機械㈱</v>
      </c>
      <c r="D6" s="305"/>
      <c r="E6" s="305"/>
      <c r="F6" s="305"/>
      <c r="G6" s="305"/>
      <c r="H6" s="306"/>
      <c r="I6" s="307">
        <v>46009</v>
      </c>
      <c r="J6" s="308"/>
      <c r="K6" s="168"/>
      <c r="L6" s="168"/>
      <c r="M6" s="17"/>
      <c r="N6" s="17"/>
    </row>
    <row r="7" spans="1:14" ht="20.149999999999999" customHeight="1">
      <c r="A7" s="285"/>
      <c r="B7" s="7" t="s">
        <v>1434</v>
      </c>
      <c r="C7" s="25" t="s">
        <v>1435</v>
      </c>
      <c r="D7" s="50" t="str">
        <f>IFERROR(VLOOKUP(A6,出荷先!A:F,4,FALSE),"  ")</f>
        <v>299-3266</v>
      </c>
      <c r="E7" s="312"/>
      <c r="F7" s="312"/>
      <c r="G7" s="312"/>
      <c r="H7" s="21"/>
      <c r="I7" s="304" t="s">
        <v>53789</v>
      </c>
      <c r="J7" s="304"/>
      <c r="K7" s="166"/>
      <c r="L7" s="166"/>
      <c r="M7" s="166"/>
      <c r="N7" s="166"/>
    </row>
    <row r="8" spans="1:14" ht="19.5" customHeight="1" thickBot="1">
      <c r="A8" s="43"/>
      <c r="B8" s="328" t="str">
        <f>IFERROR(VLOOKUP(A6,出荷先!A:F,5,FALSE)," ")</f>
        <v>千葉県  大網白里市  北横川115-4</v>
      </c>
      <c r="C8" s="329"/>
      <c r="D8" s="329"/>
      <c r="E8" s="329"/>
      <c r="F8" s="329"/>
      <c r="G8" s="329"/>
      <c r="H8" s="330"/>
      <c r="I8" s="328" t="str">
        <f>IFERROR(VLOOKUP(A6,出荷先!A:F,6,FALSE)," ")</f>
        <v>0475-72-0345</v>
      </c>
      <c r="J8" s="329"/>
      <c r="K8" s="169"/>
      <c r="L8" s="169"/>
      <c r="M8" s="3"/>
      <c r="N8" s="3"/>
    </row>
    <row r="9" spans="1:14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K9" s="2"/>
      <c r="L9" s="2"/>
      <c r="M9" s="2"/>
      <c r="N9" s="2"/>
    </row>
    <row r="10" spans="1:14" s="2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K10" s="171"/>
      <c r="L10" s="171"/>
      <c r="M10" s="171"/>
      <c r="N10" s="171"/>
    </row>
    <row r="11" spans="1:14" ht="20.149999999999999" customHeight="1">
      <c r="A11" s="51" t="s">
        <v>65998</v>
      </c>
      <c r="B11" s="336" t="str">
        <f>IFERROR(VLOOKUP(A11,商品コード!A:C,2,FALSE)," ")</f>
        <v>SP853A/Y</v>
      </c>
      <c r="C11" s="337"/>
      <c r="D11" s="338"/>
      <c r="E11" s="44">
        <v>1</v>
      </c>
      <c r="F11" s="165"/>
      <c r="G11" s="339"/>
      <c r="H11" s="340"/>
      <c r="I11" s="460"/>
      <c r="J11" s="461"/>
      <c r="K11" s="98"/>
      <c r="L11" s="98"/>
      <c r="M11" s="18"/>
      <c r="N11" s="18"/>
    </row>
    <row r="12" spans="1:14" ht="20.149999999999999" customHeight="1">
      <c r="A12" s="51"/>
      <c r="B12" s="336" t="str">
        <f>IFERROR(VLOOKUP(A12,商品コード!A:C,2,FALSE)," ")</f>
        <v xml:space="preserve"> </v>
      </c>
      <c r="C12" s="337"/>
      <c r="D12" s="338"/>
      <c r="E12" s="44"/>
      <c r="F12" s="91"/>
      <c r="G12" s="339"/>
      <c r="H12" s="340"/>
      <c r="I12" s="460"/>
      <c r="J12" s="461"/>
      <c r="K12" s="98"/>
      <c r="L12" s="98"/>
      <c r="M12" s="18"/>
      <c r="N12" s="18"/>
    </row>
    <row r="13" spans="1:14" ht="20.149999999999999" customHeight="1">
      <c r="A13" s="51"/>
      <c r="B13" s="336" t="str">
        <f>IFERROR(VLOOKUP(A13,商品コード!A:C,2,FALSE)," ")</f>
        <v xml:space="preserve"> </v>
      </c>
      <c r="C13" s="337"/>
      <c r="D13" s="338"/>
      <c r="E13" s="44"/>
      <c r="F13" s="91"/>
      <c r="G13" s="339"/>
      <c r="H13" s="340"/>
      <c r="I13" s="460"/>
      <c r="J13" s="461"/>
      <c r="K13" s="98"/>
      <c r="L13" s="98"/>
      <c r="M13" s="18"/>
      <c r="N13" s="18"/>
    </row>
    <row r="14" spans="1:14" ht="20.149999999999999" customHeight="1">
      <c r="A14" s="51"/>
      <c r="B14" s="336" t="str">
        <f>IFERROR(VLOOKUP(A14,商品コード!A:C,2,FALSE)," ")</f>
        <v xml:space="preserve"> </v>
      </c>
      <c r="C14" s="337"/>
      <c r="D14" s="338"/>
      <c r="E14" s="44"/>
      <c r="F14" s="91"/>
      <c r="G14" s="339"/>
      <c r="H14" s="340"/>
      <c r="I14" s="357"/>
      <c r="J14" s="358"/>
      <c r="K14" s="98"/>
      <c r="L14" s="98"/>
      <c r="M14" s="18"/>
      <c r="N14" s="18"/>
    </row>
    <row r="15" spans="1:14" ht="19.5" customHeight="1">
      <c r="A15" s="51"/>
      <c r="B15" s="336" t="str">
        <f>IFERROR(VLOOKUP(A15,商品コード!A:C,2,FALSE)," ")</f>
        <v xml:space="preserve"> </v>
      </c>
      <c r="C15" s="337"/>
      <c r="D15" s="338"/>
      <c r="E15" s="44"/>
      <c r="F15" s="91"/>
      <c r="G15" s="339"/>
      <c r="H15" s="340"/>
      <c r="I15" s="379"/>
      <c r="J15" s="358"/>
      <c r="K15" s="98"/>
      <c r="L15" s="98"/>
      <c r="M15" s="18"/>
      <c r="N15" s="18"/>
    </row>
    <row r="16" spans="1:14" ht="20.149999999999999" customHeight="1">
      <c r="A16" s="52"/>
      <c r="B16" s="336" t="str">
        <f>IFERROR(VLOOKUP(A16,商品コード!A:C,2,FALSE)," ")</f>
        <v xml:space="preserve"> </v>
      </c>
      <c r="C16" s="337"/>
      <c r="D16" s="338"/>
      <c r="E16" s="45"/>
      <c r="F16" s="92"/>
      <c r="G16" s="373"/>
      <c r="H16" s="374"/>
      <c r="I16" s="375"/>
      <c r="J16" s="376"/>
      <c r="K16" s="98"/>
      <c r="L16" s="98"/>
      <c r="M16" s="18"/>
      <c r="N16" s="18"/>
    </row>
    <row r="17" spans="1:14" ht="20.149999999999999" customHeight="1" thickBot="1">
      <c r="A17" s="32" t="s">
        <v>1427</v>
      </c>
      <c r="B17" s="65" t="s">
        <v>65656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K17" s="167"/>
      <c r="L17" s="167"/>
      <c r="M17" s="20"/>
      <c r="N17" s="20"/>
    </row>
    <row r="18" spans="1:14" ht="20.149999999999999" customHeight="1" thickTop="1">
      <c r="A18" s="230"/>
      <c r="B18" s="46"/>
      <c r="C18" s="46"/>
      <c r="D18" s="46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K18" s="3"/>
      <c r="L18" s="3"/>
      <c r="M18" s="3"/>
      <c r="N18" s="3"/>
    </row>
    <row r="19" spans="1:14" ht="20.149999999999999" customHeight="1">
      <c r="A19" s="110"/>
      <c r="B19" s="105"/>
      <c r="C19" s="46"/>
      <c r="D19" s="46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K19" s="3"/>
      <c r="L19" s="3"/>
      <c r="M19" s="3"/>
      <c r="N19" s="3"/>
    </row>
    <row r="20" spans="1:14" ht="46.5" customHeight="1" thickBot="1">
      <c r="A20" s="114"/>
      <c r="B20" s="55"/>
      <c r="C20" s="37" t="s">
        <v>54</v>
      </c>
      <c r="D20" s="272" t="s">
        <v>65870</v>
      </c>
      <c r="E20" s="56"/>
      <c r="F20" s="381"/>
      <c r="G20" s="381"/>
      <c r="H20" s="382"/>
      <c r="I20" s="382"/>
      <c r="J20" s="57"/>
      <c r="K20" s="66"/>
      <c r="L20" s="66"/>
      <c r="M20" s="19"/>
      <c r="N20" s="19"/>
    </row>
    <row r="21" spans="1:14" ht="19.5" customHeight="1">
      <c r="A21" s="206"/>
      <c r="H21" s="2"/>
    </row>
    <row r="22" spans="1:14" ht="19.5" customHeight="1" thickBot="1">
      <c r="A22" s="207"/>
      <c r="B22" s="6"/>
      <c r="C22" s="6"/>
      <c r="D22" s="6"/>
      <c r="E22" s="5"/>
      <c r="F22" s="5"/>
      <c r="G22" s="5"/>
      <c r="H22" s="5"/>
      <c r="I22" s="5"/>
      <c r="J22" s="4"/>
      <c r="K22" s="4"/>
      <c r="L22" s="4"/>
      <c r="M22" s="4"/>
      <c r="N22" s="4"/>
    </row>
    <row r="23" spans="1:14" ht="20.149999999999999" customHeight="1" thickBot="1">
      <c r="A23" s="309" t="s">
        <v>65837</v>
      </c>
      <c r="B23" s="310"/>
      <c r="C23" s="310"/>
      <c r="D23" s="310"/>
      <c r="E23" s="310"/>
      <c r="F23" s="310"/>
      <c r="G23" s="310"/>
      <c r="H23" s="310"/>
      <c r="I23" s="310"/>
      <c r="J23" s="311"/>
      <c r="K23" s="98"/>
      <c r="L23" s="98"/>
      <c r="M23" s="18"/>
      <c r="N23" s="18"/>
    </row>
    <row r="24" spans="1:14" ht="19.5" customHeight="1" thickBot="1">
      <c r="A24" s="431" t="s">
        <v>66052</v>
      </c>
      <c r="B24" s="432"/>
      <c r="C24" s="432"/>
      <c r="D24" s="432"/>
      <c r="E24" s="433"/>
      <c r="F24" s="263" t="s">
        <v>65712</v>
      </c>
      <c r="G24" s="268" t="str">
        <f>IFERROR(VLOOKUP(A24,商品コード!B:F,5,FALSE)," ")</f>
        <v>0285-0520</v>
      </c>
      <c r="H24" s="269"/>
      <c r="I24" s="269"/>
      <c r="J24" s="270"/>
      <c r="K24" s="98"/>
      <c r="L24" s="98"/>
      <c r="M24" s="18"/>
      <c r="N24" s="18"/>
    </row>
    <row r="25" spans="1:14" ht="18" customHeight="1" thickBot="1">
      <c r="A25" s="7"/>
      <c r="B25" s="7"/>
      <c r="C25" s="7"/>
      <c r="D25" s="7"/>
      <c r="E25" s="7"/>
      <c r="F25" s="7"/>
      <c r="G25" s="7"/>
      <c r="H25" s="7"/>
      <c r="I25" s="21"/>
      <c r="J25" s="22"/>
      <c r="K25" s="3"/>
      <c r="L25" s="3"/>
      <c r="M25" s="3"/>
      <c r="N25" s="3"/>
    </row>
    <row r="26" spans="1:14" ht="20.149999999999999" customHeight="1" thickBot="1">
      <c r="A26" s="472" t="s">
        <v>65711</v>
      </c>
      <c r="B26" s="473"/>
      <c r="C26" s="473"/>
      <c r="D26" s="473"/>
      <c r="E26" s="473"/>
      <c r="F26" s="470">
        <v>0.63700000000000001</v>
      </c>
      <c r="G26" s="469"/>
      <c r="H26" s="471"/>
      <c r="I26" s="468">
        <v>0.65</v>
      </c>
      <c r="J26" s="469"/>
      <c r="K26" s="166"/>
      <c r="L26" s="166"/>
      <c r="M26" s="166"/>
      <c r="N26" s="166"/>
    </row>
    <row r="27" spans="1:14" ht="19.5" customHeight="1" thickBot="1">
      <c r="A27" s="485" t="s">
        <v>65691</v>
      </c>
      <c r="B27" s="474"/>
      <c r="C27" s="486" t="s">
        <v>65692</v>
      </c>
      <c r="D27" s="474"/>
      <c r="E27" s="487"/>
      <c r="F27" s="486" t="s">
        <v>65693</v>
      </c>
      <c r="G27" s="474"/>
      <c r="H27" s="487"/>
      <c r="I27" s="474" t="s">
        <v>65694</v>
      </c>
      <c r="J27" s="475"/>
      <c r="K27" s="67"/>
      <c r="L27" s="67"/>
      <c r="M27" s="16"/>
      <c r="N27" s="16"/>
    </row>
    <row r="28" spans="1:14" ht="19.5" customHeight="1">
      <c r="A28" s="490" t="str">
        <f t="shared" ref="A28:A33" si="0">B11</f>
        <v>SP853A/Y</v>
      </c>
      <c r="B28" s="491"/>
      <c r="C28" s="488">
        <f>IF(A11="","",VLOOKUP(A11,商品コード!$A:$C,3,FALSE))</f>
        <v>308000</v>
      </c>
      <c r="D28" s="476"/>
      <c r="E28" s="489"/>
      <c r="F28" s="488">
        <f t="shared" ref="F28:F33" si="1">IFERROR(ROUNDDOWN((C28*0.637),-1)," ")</f>
        <v>196190</v>
      </c>
      <c r="G28" s="476"/>
      <c r="H28" s="489"/>
      <c r="I28" s="476">
        <f t="shared" ref="I28:I33" si="2">IFERROR(ROUNDDOWN((C28*0.65),-2)," ")</f>
        <v>200200</v>
      </c>
      <c r="J28" s="477"/>
      <c r="K28" s="166"/>
      <c r="L28" s="166"/>
      <c r="M28" s="166"/>
      <c r="N28" s="166"/>
    </row>
    <row r="29" spans="1:14" ht="19.5" customHeight="1">
      <c r="A29" s="483" t="str">
        <f t="shared" si="0"/>
        <v xml:space="preserve"> </v>
      </c>
      <c r="B29" s="484"/>
      <c r="C29" s="480" t="str">
        <f>IF(A12="","",VLOOKUP(A12,商品コード!$A:$C,3,FALSE))</f>
        <v/>
      </c>
      <c r="D29" s="481"/>
      <c r="E29" s="482"/>
      <c r="F29" s="492" t="str">
        <f t="shared" si="1"/>
        <v xml:space="preserve"> </v>
      </c>
      <c r="G29" s="478"/>
      <c r="H29" s="493"/>
      <c r="I29" s="478" t="str">
        <f t="shared" si="2"/>
        <v xml:space="preserve"> </v>
      </c>
      <c r="J29" s="479"/>
      <c r="K29" s="168"/>
      <c r="L29" s="168"/>
      <c r="M29" s="17"/>
      <c r="N29" s="17"/>
    </row>
    <row r="30" spans="1:14" ht="19.5" customHeight="1">
      <c r="A30" s="483" t="str">
        <f t="shared" si="0"/>
        <v xml:space="preserve"> </v>
      </c>
      <c r="B30" s="484"/>
      <c r="C30" s="480" t="str">
        <f>IF(A13="","",VLOOKUP(A13,商品コード!$A:$C,3,FALSE))</f>
        <v/>
      </c>
      <c r="D30" s="481"/>
      <c r="E30" s="482"/>
      <c r="F30" s="492" t="str">
        <f t="shared" si="1"/>
        <v xml:space="preserve"> </v>
      </c>
      <c r="G30" s="478"/>
      <c r="H30" s="493"/>
      <c r="I30" s="478" t="str">
        <f t="shared" si="2"/>
        <v xml:space="preserve"> </v>
      </c>
      <c r="J30" s="479"/>
      <c r="K30" s="166"/>
      <c r="L30" s="166"/>
      <c r="M30" s="166"/>
      <c r="N30" s="166"/>
    </row>
    <row r="31" spans="1:14" ht="19.5" customHeight="1">
      <c r="A31" s="483" t="str">
        <f t="shared" si="0"/>
        <v xml:space="preserve"> </v>
      </c>
      <c r="B31" s="484"/>
      <c r="C31" s="480" t="str">
        <f>IF(A14="","",VLOOKUP(A14,商品コード!$A:$C,3,FALSE))</f>
        <v/>
      </c>
      <c r="D31" s="481"/>
      <c r="E31" s="482"/>
      <c r="F31" s="492" t="str">
        <f t="shared" si="1"/>
        <v xml:space="preserve"> </v>
      </c>
      <c r="G31" s="478"/>
      <c r="H31" s="493"/>
      <c r="I31" s="478" t="str">
        <f t="shared" si="2"/>
        <v xml:space="preserve"> </v>
      </c>
      <c r="J31" s="479"/>
      <c r="K31" s="169"/>
      <c r="L31" s="169"/>
      <c r="M31" s="3"/>
      <c r="N31" s="3"/>
    </row>
    <row r="32" spans="1:14" ht="19.5" customHeight="1">
      <c r="A32" s="483" t="str">
        <f t="shared" si="0"/>
        <v xml:space="preserve"> </v>
      </c>
      <c r="B32" s="484"/>
      <c r="C32" s="480" t="str">
        <f>IF(A15="","",VLOOKUP(A15,商品コード!$A:$C,3,FALSE))</f>
        <v/>
      </c>
      <c r="D32" s="481"/>
      <c r="E32" s="482"/>
      <c r="F32" s="492" t="str">
        <f t="shared" si="1"/>
        <v xml:space="preserve"> </v>
      </c>
      <c r="G32" s="478"/>
      <c r="H32" s="493"/>
      <c r="I32" s="478" t="str">
        <f t="shared" si="2"/>
        <v xml:space="preserve"> </v>
      </c>
      <c r="J32" s="479"/>
      <c r="K32" s="2"/>
      <c r="L32" s="2"/>
      <c r="M32" s="2"/>
      <c r="N32" s="2"/>
    </row>
    <row r="33" spans="1:14" s="2" customFormat="1" ht="19.5" customHeight="1" thickBot="1">
      <c r="A33" s="498" t="str">
        <f t="shared" si="0"/>
        <v xml:space="preserve"> </v>
      </c>
      <c r="B33" s="499"/>
      <c r="C33" s="500" t="str">
        <f>IF(A16="","",VLOOKUP(A16,商品コード!$A:$C,3,FALSE))</f>
        <v/>
      </c>
      <c r="D33" s="501"/>
      <c r="E33" s="502"/>
      <c r="F33" s="496" t="str">
        <f t="shared" si="1"/>
        <v xml:space="preserve"> </v>
      </c>
      <c r="G33" s="494"/>
      <c r="H33" s="497"/>
      <c r="I33" s="494" t="str">
        <f t="shared" si="2"/>
        <v xml:space="preserve"> </v>
      </c>
      <c r="J33" s="495"/>
      <c r="K33" s="171"/>
      <c r="L33" s="171"/>
      <c r="M33" s="171"/>
      <c r="N33" s="171"/>
    </row>
    <row r="34" spans="1:14" ht="20.149999999999999" customHeight="1">
      <c r="A34" s="50"/>
      <c r="B34" s="179"/>
      <c r="C34" s="179"/>
      <c r="D34" s="179"/>
      <c r="E34" s="169"/>
      <c r="F34" s="101"/>
      <c r="G34" s="180"/>
      <c r="H34" s="180"/>
      <c r="I34" s="181"/>
      <c r="J34" s="181"/>
      <c r="K34" s="98"/>
      <c r="L34" s="98"/>
      <c r="M34" s="18"/>
      <c r="N34" s="18"/>
    </row>
    <row r="35" spans="1:14" ht="20.149999999999999" customHeight="1">
      <c r="A35" s="50"/>
      <c r="B35" s="179"/>
      <c r="C35" s="179"/>
      <c r="D35" s="179"/>
      <c r="E35" s="169"/>
      <c r="F35" s="101"/>
      <c r="G35" s="180"/>
      <c r="H35" s="180"/>
      <c r="I35" s="181"/>
      <c r="J35" s="181"/>
      <c r="K35" s="98"/>
      <c r="L35" s="98"/>
      <c r="M35" s="18"/>
      <c r="N35" s="18"/>
    </row>
    <row r="36" spans="1:14" ht="20.149999999999999" customHeight="1">
      <c r="A36" s="50"/>
      <c r="B36" s="179"/>
      <c r="C36" s="179"/>
      <c r="D36" s="179"/>
      <c r="E36" s="169"/>
      <c r="F36" s="101"/>
      <c r="G36" s="180"/>
      <c r="H36" s="180"/>
      <c r="I36" s="181"/>
      <c r="J36" s="181"/>
      <c r="K36" s="98"/>
      <c r="L36" s="98"/>
      <c r="M36" s="18"/>
      <c r="N36" s="18"/>
    </row>
    <row r="37" spans="1:14" ht="20.149999999999999" customHeight="1">
      <c r="A37" s="102"/>
      <c r="B37" s="90"/>
      <c r="C37" s="103"/>
      <c r="D37" s="104"/>
      <c r="E37" s="12"/>
      <c r="F37" s="21"/>
      <c r="G37" s="21"/>
      <c r="H37" s="178"/>
      <c r="I37" s="178"/>
      <c r="J37" s="178"/>
      <c r="K37" s="167"/>
      <c r="L37" s="167"/>
      <c r="M37" s="20"/>
      <c r="N37" s="20"/>
    </row>
    <row r="38" spans="1:14" ht="20.149999999999999" customHeight="1">
      <c r="A38" s="173"/>
      <c r="B38" s="46"/>
      <c r="C38" s="46"/>
      <c r="D38" s="46"/>
      <c r="E38" s="12"/>
      <c r="F38" s="21"/>
      <c r="G38" s="21"/>
      <c r="H38" s="21"/>
      <c r="I38" s="21"/>
      <c r="J38" s="22"/>
      <c r="K38" s="3"/>
      <c r="L38" s="3"/>
      <c r="M38" s="3"/>
      <c r="N38" s="3"/>
    </row>
    <row r="39" spans="1:14" ht="20.149999999999999" customHeight="1">
      <c r="A39" s="105"/>
      <c r="B39" s="46"/>
      <c r="C39" s="46"/>
      <c r="D39" s="46"/>
      <c r="E39" s="106"/>
      <c r="F39" s="21"/>
      <c r="G39" s="21"/>
      <c r="H39" s="21"/>
      <c r="I39" s="21"/>
      <c r="J39" s="22"/>
      <c r="K39" s="3"/>
      <c r="L39" s="3"/>
      <c r="M39" s="3"/>
      <c r="N39" s="3"/>
    </row>
    <row r="40" spans="1:14" ht="46.5" customHeight="1">
      <c r="A40" s="107"/>
      <c r="B40" s="50"/>
      <c r="C40" s="25"/>
      <c r="D40" s="172"/>
      <c r="E40" s="108"/>
      <c r="F40" s="182"/>
      <c r="G40" s="182"/>
      <c r="H40" s="46"/>
      <c r="I40" s="46"/>
      <c r="J40" s="66"/>
      <c r="K40" s="66"/>
      <c r="L40" s="66"/>
      <c r="M40" s="19"/>
      <c r="N40" s="19"/>
    </row>
    <row r="41" spans="1:14" ht="19.5" customHeight="1">
      <c r="H41" s="2"/>
    </row>
  </sheetData>
  <mergeCells count="75">
    <mergeCell ref="A30:B30"/>
    <mergeCell ref="I30:J30"/>
    <mergeCell ref="I31:J31"/>
    <mergeCell ref="I33:J33"/>
    <mergeCell ref="C30:E30"/>
    <mergeCell ref="C31:E31"/>
    <mergeCell ref="F30:H30"/>
    <mergeCell ref="F31:H31"/>
    <mergeCell ref="F32:H32"/>
    <mergeCell ref="F33:H33"/>
    <mergeCell ref="I32:J32"/>
    <mergeCell ref="A31:B31"/>
    <mergeCell ref="A32:B32"/>
    <mergeCell ref="A33:B33"/>
    <mergeCell ref="C32:E32"/>
    <mergeCell ref="C33:E33"/>
    <mergeCell ref="I27:J27"/>
    <mergeCell ref="I28:J28"/>
    <mergeCell ref="I29:J29"/>
    <mergeCell ref="C29:E29"/>
    <mergeCell ref="A29:B29"/>
    <mergeCell ref="A27:B27"/>
    <mergeCell ref="C27:E27"/>
    <mergeCell ref="F27:H27"/>
    <mergeCell ref="F28:H28"/>
    <mergeCell ref="C28:E28"/>
    <mergeCell ref="A28:B28"/>
    <mergeCell ref="F29:H29"/>
    <mergeCell ref="F19:G19"/>
    <mergeCell ref="H19:I19"/>
    <mergeCell ref="F20:G20"/>
    <mergeCell ref="H20:I20"/>
    <mergeCell ref="I26:J26"/>
    <mergeCell ref="F26:H26"/>
    <mergeCell ref="A23:J23"/>
    <mergeCell ref="A24:E24"/>
    <mergeCell ref="A26:E26"/>
    <mergeCell ref="B13:D13"/>
    <mergeCell ref="G13:H13"/>
    <mergeCell ref="I13:J13"/>
    <mergeCell ref="F18:G18"/>
    <mergeCell ref="H18:I18"/>
    <mergeCell ref="B14:D14"/>
    <mergeCell ref="G14:H14"/>
    <mergeCell ref="I14:J14"/>
    <mergeCell ref="B15:D15"/>
    <mergeCell ref="G15:H15"/>
    <mergeCell ref="I15:J15"/>
    <mergeCell ref="B16:D16"/>
    <mergeCell ref="G16:H16"/>
    <mergeCell ref="I16:J16"/>
    <mergeCell ref="F17:G17"/>
    <mergeCell ref="H17:J17"/>
    <mergeCell ref="B11:D11"/>
    <mergeCell ref="G11:H11"/>
    <mergeCell ref="I11:J11"/>
    <mergeCell ref="B12:D12"/>
    <mergeCell ref="G12:H12"/>
    <mergeCell ref="I12:J12"/>
    <mergeCell ref="B3:F3"/>
    <mergeCell ref="I3:J3"/>
    <mergeCell ref="C4:H4"/>
    <mergeCell ref="I4:J4"/>
    <mergeCell ref="B5:F5"/>
    <mergeCell ref="I5:J5"/>
    <mergeCell ref="A9:J9"/>
    <mergeCell ref="B10:D10"/>
    <mergeCell ref="G10:H10"/>
    <mergeCell ref="C6:H6"/>
    <mergeCell ref="I6:J6"/>
    <mergeCell ref="E7:G7"/>
    <mergeCell ref="I7:J7"/>
    <mergeCell ref="B8:H8"/>
    <mergeCell ref="I8:J8"/>
    <mergeCell ref="I10:J10"/>
  </mergeCells>
  <phoneticPr fontId="2"/>
  <printOptions horizontalCentered="1"/>
  <pageMargins left="0.39370078740157483" right="0.39370078740157483" top="0.39370078740157483" bottom="0.19685039370078741" header="0.51181102362204722" footer="0.51181102362204722"/>
  <pageSetup paperSize="9" scale="9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FD1E-EDF9-4B77-88DC-3AED88AB11D1}">
  <sheetPr>
    <tabColor theme="5" tint="0.39997558519241921"/>
    <pageSetUpPr fitToPage="1"/>
  </sheetPr>
  <dimension ref="A1:AF1733"/>
  <sheetViews>
    <sheetView showZeros="0" zoomScale="85" zoomScaleNormal="85" workbookViewId="0">
      <selection activeCell="AA1" sqref="AA1:AF1048576"/>
    </sheetView>
  </sheetViews>
  <sheetFormatPr defaultColWidth="8.9140625" defaultRowHeight="17.5"/>
  <cols>
    <col min="1" max="1" width="20.83203125" style="23" customWidth="1"/>
    <col min="2" max="2" width="7.5" style="23" customWidth="1"/>
    <col min="3" max="3" width="7.83203125" style="23" customWidth="1"/>
    <col min="4" max="4" width="12.25" style="23" customWidth="1"/>
    <col min="5" max="5" width="9.58203125" style="23" customWidth="1"/>
    <col min="6" max="6" width="5.5" style="23" customWidth="1"/>
    <col min="7" max="8" width="6.58203125" style="23" customWidth="1"/>
    <col min="9" max="9" width="5.5" style="23" customWidth="1"/>
    <col min="10" max="10" width="11.5" style="23" customWidth="1"/>
    <col min="11" max="12" width="4.5" style="23" customWidth="1"/>
    <col min="13" max="13" width="7" style="24" customWidth="1"/>
    <col min="14" max="14" width="2.58203125" style="25" customWidth="1"/>
    <col min="15" max="15" width="2" style="23" customWidth="1"/>
    <col min="16" max="16" width="9.6640625" style="26" customWidth="1"/>
    <col min="17" max="17" width="4.75" style="23" customWidth="1"/>
    <col min="18" max="18" width="9.1640625" style="26" customWidth="1"/>
    <col min="19" max="19" width="4.5" style="26" customWidth="1"/>
    <col min="20" max="20" width="9.58203125" style="23" customWidth="1"/>
    <col min="21" max="21" width="8.9140625" style="23" customWidth="1"/>
    <col min="22" max="26" width="8.9140625" style="23"/>
    <col min="27" max="27" width="13.08203125" style="259" bestFit="1" customWidth="1"/>
    <col min="28" max="28" width="42.08203125" style="273" bestFit="1" customWidth="1"/>
    <col min="29" max="29" width="44.25" style="273" bestFit="1" customWidth="1"/>
    <col min="30" max="30" width="9.9140625" style="273" bestFit="1" customWidth="1"/>
    <col min="31" max="31" width="73.58203125" style="273" bestFit="1" customWidth="1"/>
    <col min="32" max="32" width="14.83203125" style="273" bestFit="1" customWidth="1"/>
    <col min="33" max="16384" width="8.9140625" style="23"/>
  </cols>
  <sheetData>
    <row r="1" spans="1:32" ht="18" customHeight="1">
      <c r="A1" s="7" t="s">
        <v>42</v>
      </c>
      <c r="B1" s="7"/>
      <c r="C1" s="7"/>
      <c r="D1" s="7"/>
      <c r="E1" s="7"/>
      <c r="F1" s="7"/>
      <c r="G1" s="7"/>
      <c r="H1" s="7"/>
      <c r="I1" s="21"/>
      <c r="J1" s="22"/>
      <c r="AA1" s="259" t="s">
        <v>53820</v>
      </c>
      <c r="AB1" s="273" t="s">
        <v>57797</v>
      </c>
      <c r="AC1" s="273" t="s">
        <v>57798</v>
      </c>
      <c r="AD1" s="273" t="s">
        <v>57799</v>
      </c>
      <c r="AE1" s="273" t="s">
        <v>57800</v>
      </c>
      <c r="AF1" s="273" t="s">
        <v>57801</v>
      </c>
    </row>
    <row r="2" spans="1:32" ht="20.149999999999999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28"/>
      <c r="L2" s="26"/>
      <c r="M2" s="23"/>
      <c r="N2" s="26"/>
      <c r="O2" s="26"/>
      <c r="P2" s="23"/>
      <c r="R2" s="23"/>
      <c r="S2" s="23"/>
      <c r="AA2" s="259">
        <v>61102</v>
      </c>
      <c r="AB2" s="273" t="s">
        <v>57809</v>
      </c>
      <c r="AC2" s="273" t="s">
        <v>57810</v>
      </c>
      <c r="AD2" s="273" t="s">
        <v>57811</v>
      </c>
      <c r="AE2" s="273" t="s">
        <v>57812</v>
      </c>
      <c r="AF2" s="273" t="s">
        <v>57813</v>
      </c>
    </row>
    <row r="3" spans="1:32" ht="20.149999999999999" customHeight="1" thickBo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7"/>
      <c r="L3" s="7"/>
      <c r="M3" s="184"/>
      <c r="AA3" s="259">
        <v>61103</v>
      </c>
      <c r="AB3" s="273" t="s">
        <v>57814</v>
      </c>
      <c r="AC3" s="273" t="s">
        <v>57815</v>
      </c>
      <c r="AD3" s="273" t="s">
        <v>57816</v>
      </c>
      <c r="AE3" s="273" t="s">
        <v>57817</v>
      </c>
      <c r="AF3" s="273" t="s">
        <v>57818</v>
      </c>
    </row>
    <row r="4" spans="1:32" ht="20.149999999999999" customHeight="1" thickBot="1">
      <c r="A4" s="47"/>
      <c r="B4" s="48"/>
      <c r="C4" s="305" t="str">
        <f>IFERROR(VLOOKUP(A4,請求先!A:D,2,FALSE)," ")</f>
        <v xml:space="preserve"> </v>
      </c>
      <c r="D4" s="305"/>
      <c r="E4" s="305"/>
      <c r="F4" s="305"/>
      <c r="G4" s="305"/>
      <c r="H4" s="306"/>
      <c r="I4" s="307">
        <v>45957</v>
      </c>
      <c r="J4" s="308"/>
      <c r="L4" s="309" t="s">
        <v>65837</v>
      </c>
      <c r="M4" s="310"/>
      <c r="N4" s="310"/>
      <c r="O4" s="310"/>
      <c r="P4" s="310"/>
      <c r="Q4" s="310"/>
      <c r="R4" s="310"/>
      <c r="S4" s="310"/>
      <c r="T4" s="311"/>
      <c r="AA4" s="259">
        <v>61105</v>
      </c>
      <c r="AB4" s="273" t="s">
        <v>57819</v>
      </c>
      <c r="AC4" s="273" t="s">
        <v>57820</v>
      </c>
      <c r="AD4" s="273" t="s">
        <v>57821</v>
      </c>
      <c r="AE4" s="273" t="s">
        <v>57822</v>
      </c>
      <c r="AF4" s="273" t="s">
        <v>57823</v>
      </c>
    </row>
    <row r="5" spans="1:32" ht="20.149999999999999" customHeight="1" thickBot="1">
      <c r="A5" s="7" t="s">
        <v>53786</v>
      </c>
      <c r="B5" s="304" t="s">
        <v>46</v>
      </c>
      <c r="C5" s="312"/>
      <c r="D5" s="312"/>
      <c r="E5" s="312"/>
      <c r="F5" s="312"/>
      <c r="G5" s="177" t="s">
        <v>65657</v>
      </c>
      <c r="H5" s="247" t="s">
        <v>66041</v>
      </c>
      <c r="I5" s="304" t="s">
        <v>65979</v>
      </c>
      <c r="J5" s="304"/>
      <c r="K5" s="7"/>
      <c r="L5" s="313" t="s">
        <v>65746</v>
      </c>
      <c r="M5" s="314"/>
      <c r="N5" s="314"/>
      <c r="O5" s="314"/>
      <c r="P5" s="315"/>
      <c r="Q5" s="263" t="s">
        <v>65712</v>
      </c>
      <c r="R5" s="265" t="str">
        <f>IFERROR(VLOOKUP(L5,商品コード!B:F,5,FALSE)," ")</f>
        <v xml:space="preserve"> </v>
      </c>
      <c r="S5" s="266"/>
      <c r="T5" s="267"/>
      <c r="AA5" s="259">
        <v>61106</v>
      </c>
      <c r="AB5" s="273" t="s">
        <v>57824</v>
      </c>
      <c r="AC5" s="273" t="s">
        <v>57825</v>
      </c>
      <c r="AD5" s="273" t="s">
        <v>57826</v>
      </c>
      <c r="AE5" s="273" t="s">
        <v>57827</v>
      </c>
      <c r="AF5" s="273" t="s">
        <v>57828</v>
      </c>
    </row>
    <row r="6" spans="1:32" ht="20.5" thickBot="1">
      <c r="A6" s="283">
        <v>61344</v>
      </c>
      <c r="B6" s="289"/>
      <c r="C6" s="305" t="str">
        <f>IFERROR(VLOOKUP(A6,出荷先!A:F,3,FALSE)," ")</f>
        <v>㈲土子機械店</v>
      </c>
      <c r="D6" s="305"/>
      <c r="E6" s="305"/>
      <c r="F6" s="305"/>
      <c r="G6" s="305"/>
      <c r="H6" s="306"/>
      <c r="I6" s="307">
        <v>45986</v>
      </c>
      <c r="J6" s="308"/>
      <c r="M6" s="261"/>
      <c r="AA6" s="259">
        <v>61107</v>
      </c>
      <c r="AB6" s="273" t="s">
        <v>57829</v>
      </c>
      <c r="AC6" s="273" t="s">
        <v>57830</v>
      </c>
      <c r="AD6" s="273" t="s">
        <v>57831</v>
      </c>
      <c r="AE6" s="273" t="s">
        <v>57832</v>
      </c>
      <c r="AF6" s="273" t="s">
        <v>57833</v>
      </c>
    </row>
    <row r="7" spans="1:32" ht="20.149999999999999" customHeight="1" thickBot="1">
      <c r="A7" s="286"/>
      <c r="B7" s="7" t="s">
        <v>53788</v>
      </c>
      <c r="C7" s="25" t="s">
        <v>41</v>
      </c>
      <c r="D7" s="50" t="str">
        <f>IFERROR(VLOOKUP(A6,出荷先!A:F,4,FALSE),"  ")</f>
        <v>287-0037</v>
      </c>
      <c r="E7" s="312"/>
      <c r="F7" s="312"/>
      <c r="G7" s="312"/>
      <c r="H7" s="21"/>
      <c r="I7" s="304"/>
      <c r="J7" s="304"/>
      <c r="K7" s="7"/>
      <c r="L7" s="325" t="s">
        <v>65971</v>
      </c>
      <c r="M7" s="326"/>
      <c r="N7" s="326"/>
      <c r="O7" s="326"/>
      <c r="P7" s="327"/>
      <c r="Q7" s="208" t="str">
        <f>IF(Q6="","",VLOOKUP(Q6,#REF!,2,FALSE))</f>
        <v/>
      </c>
      <c r="R7" s="209"/>
      <c r="S7" s="209"/>
      <c r="T7" s="219"/>
      <c r="AA7" s="259">
        <v>61108</v>
      </c>
      <c r="AB7" s="273" t="s">
        <v>57834</v>
      </c>
      <c r="AC7" s="273" t="s">
        <v>57835</v>
      </c>
      <c r="AD7" s="273" t="s">
        <v>57836</v>
      </c>
      <c r="AE7" s="273" t="s">
        <v>57837</v>
      </c>
      <c r="AF7" s="273" t="s">
        <v>57838</v>
      </c>
    </row>
    <row r="8" spans="1:32" ht="19.5" customHeight="1" thickBot="1">
      <c r="A8" s="296"/>
      <c r="B8" s="328" t="str">
        <f>IFERROR(VLOOKUP(A6,出荷先!A:F,5,FALSE)," ")</f>
        <v>千葉県　香取市　与倉73-4</v>
      </c>
      <c r="C8" s="329"/>
      <c r="D8" s="329"/>
      <c r="E8" s="329"/>
      <c r="F8" s="329"/>
      <c r="G8" s="329"/>
      <c r="H8" s="330"/>
      <c r="I8" s="328" t="str">
        <f>IFERROR(VLOOKUP(A6,出荷先!A:F,6,FALSE)," ")</f>
        <v>0478-58-1134</v>
      </c>
      <c r="J8" s="329"/>
      <c r="L8" s="331" t="str">
        <f>IF(L7="","",VLOOKUP(L7,商品コード!A:B,2,FALSE))</f>
        <v>内掛</v>
      </c>
      <c r="M8" s="332" t="e">
        <f>IF(I8="","",VLOOKUP(I8,商品コード!#REF!,2,FALSE))</f>
        <v>#REF!</v>
      </c>
      <c r="N8" s="333">
        <v>5</v>
      </c>
      <c r="O8" s="333"/>
      <c r="P8" s="218" t="s">
        <v>65706</v>
      </c>
      <c r="Q8" s="79"/>
      <c r="R8" s="80"/>
      <c r="S8" s="80"/>
      <c r="T8" s="210"/>
      <c r="AA8" s="259">
        <v>61109</v>
      </c>
      <c r="AB8" s="273" t="s">
        <v>57839</v>
      </c>
      <c r="AC8" s="273" t="s">
        <v>57840</v>
      </c>
      <c r="AD8" s="273" t="s">
        <v>57841</v>
      </c>
      <c r="AE8" s="273" t="s">
        <v>57842</v>
      </c>
      <c r="AF8" s="273" t="s">
        <v>57843</v>
      </c>
    </row>
    <row r="9" spans="1:32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M9" s="184"/>
      <c r="AA9" s="259">
        <v>61110</v>
      </c>
      <c r="AB9" s="273" t="s">
        <v>57844</v>
      </c>
      <c r="AC9" s="273" t="s">
        <v>57845</v>
      </c>
      <c r="AD9" s="273" t="s">
        <v>57846</v>
      </c>
      <c r="AE9" s="273" t="s">
        <v>57847</v>
      </c>
      <c r="AF9" s="273" t="s">
        <v>57848</v>
      </c>
    </row>
    <row r="10" spans="1:32" s="30" customFormat="1" ht="20.149999999999999" customHeight="1" thickBot="1">
      <c r="A10" s="291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L10" s="322" t="s">
        <v>65695</v>
      </c>
      <c r="M10" s="323"/>
      <c r="N10" s="324" t="s">
        <v>65707</v>
      </c>
      <c r="O10" s="323"/>
      <c r="P10" s="193" t="str">
        <f>IF(A4="","",VLOOKUP(A4,請求先!A:D,4,FALSE))</f>
        <v/>
      </c>
      <c r="Q10" s="262" t="s">
        <v>65708</v>
      </c>
      <c r="R10" s="195">
        <f>$N$8/100</f>
        <v>0.05</v>
      </c>
      <c r="S10" s="262" t="s">
        <v>65709</v>
      </c>
      <c r="T10" s="196" t="e">
        <f>IF(L8="外掛",P10-R10,IF(L8="内掛",ROUNDDOWN(P10*(100-100*R10)%,5)))</f>
        <v>#VALUE!</v>
      </c>
      <c r="U10" s="191"/>
      <c r="AA10" s="259">
        <v>61111</v>
      </c>
      <c r="AB10" s="273" t="s">
        <v>57849</v>
      </c>
      <c r="AC10" s="273" t="s">
        <v>57850</v>
      </c>
      <c r="AD10" s="273" t="s">
        <v>57851</v>
      </c>
      <c r="AE10" s="273" t="s">
        <v>57852</v>
      </c>
      <c r="AF10" s="273" t="s">
        <v>57853</v>
      </c>
    </row>
    <row r="11" spans="1:32" ht="20.149999999999999" customHeight="1">
      <c r="A11" s="292" t="s">
        <v>65998</v>
      </c>
      <c r="B11" s="336" t="str">
        <f>IFERROR(VLOOKUP(A11,商品コード!A:C,2,FALSE)," ")</f>
        <v>SP853A/Y</v>
      </c>
      <c r="C11" s="337"/>
      <c r="D11" s="338"/>
      <c r="E11" s="44">
        <v>1</v>
      </c>
      <c r="F11" s="91"/>
      <c r="G11" s="339">
        <f>O13</f>
        <v>0</v>
      </c>
      <c r="H11" s="340"/>
      <c r="I11" s="348"/>
      <c r="J11" s="349"/>
      <c r="K11" s="22" t="s">
        <v>65712</v>
      </c>
      <c r="L11" s="343">
        <f>IF(A11="","",VLOOKUP(A11,商品コード!A:C,3,FALSE))</f>
        <v>308000</v>
      </c>
      <c r="M11" s="334"/>
      <c r="N11" s="350" t="str">
        <f>IFERROR(IF(A4=61121,ROUNDDOWN((L11*P10),-1),IF(A4=61123,ROUNDDOWN((L11*P10),-1),IF(A4=64445001,ROUNDDOWN((L11*P10),-1),IF(A4=64445002,ROUNDDOWN((L11*P10),-1),ROUNDDOWN(L11*P10,-2)))))," ")</f>
        <v xml:space="preserve"> </v>
      </c>
      <c r="O11" s="351"/>
      <c r="P11" s="352"/>
      <c r="Q11" s="353" t="str">
        <f>IFERROR(S11-N11," ")</f>
        <v xml:space="preserve"> </v>
      </c>
      <c r="R11" s="354"/>
      <c r="S11" s="334" t="str">
        <f>IFERROR(IF(OR(A4=61121,A4=61123,A4=64445001,A4=64445002),IF(L8="内掛",ROUNDDOWN(N11*(1-R10),-1),ROUNDDOWN(L11*T10,-1)),IF(L8="内掛",ROUNDDOWN(N11*(1-R10),-2),ROUNDDOWN(L11*T10,-2)))," ")</f>
        <v xml:space="preserve"> </v>
      </c>
      <c r="T11" s="335"/>
      <c r="U11" s="192"/>
      <c r="AA11" s="259">
        <v>61112</v>
      </c>
      <c r="AB11" s="273" t="s">
        <v>57854</v>
      </c>
      <c r="AC11" s="273" t="s">
        <v>57855</v>
      </c>
      <c r="AD11" s="273" t="s">
        <v>57856</v>
      </c>
      <c r="AE11" s="273" t="s">
        <v>57857</v>
      </c>
      <c r="AF11" s="273" t="s">
        <v>57858</v>
      </c>
    </row>
    <row r="12" spans="1:32" ht="20.149999999999999" customHeight="1">
      <c r="A12" s="294"/>
      <c r="B12" s="336" t="str">
        <f>IFERROR(VLOOKUP(A12,商品コード!A:C,2,FALSE)," ")</f>
        <v xml:space="preserve"> </v>
      </c>
      <c r="C12" s="337"/>
      <c r="D12" s="338"/>
      <c r="E12" s="45"/>
      <c r="F12" s="91"/>
      <c r="G12" s="339">
        <f t="shared" ref="G12:G16" si="0">O14</f>
        <v>0</v>
      </c>
      <c r="H12" s="340"/>
      <c r="I12" s="379"/>
      <c r="J12" s="358"/>
      <c r="K12" s="22" t="s">
        <v>65712</v>
      </c>
      <c r="L12" s="343" t="str">
        <f>IF(A12="","",VLOOKUP(A12,商品コード!A:C,3,FALSE))</f>
        <v/>
      </c>
      <c r="M12" s="334"/>
      <c r="N12" s="425" t="str">
        <f>IFERROR(IF(A4=61121,ROUNDDOWN((L12*P10),-1),IF(A4=61123,ROUNDDOWN((L12*P10),-1),IF(A4=64445001,ROUNDDOWN((L12*P10),-1),IF(A4=64445002,ROUNDDOWN((L12*P10),-1),ROUNDDOWN(L12*P10,-2)))))," ")</f>
        <v xml:space="preserve"> </v>
      </c>
      <c r="O12" s="426"/>
      <c r="P12" s="427"/>
      <c r="Q12" s="428" t="str">
        <f>IFERROR(S12-N12," ")</f>
        <v xml:space="preserve"> </v>
      </c>
      <c r="R12" s="429"/>
      <c r="S12" s="334" t="str">
        <f>IFERROR(IF(OR(A4=61121,A4=61123,A4=64445001,A4=64445002),IF(L8="内掛",ROUNDDOWN(N12*(1-R10),-1),ROUNDDOWN(L12*T10,-1)),IF(L8="内掛",ROUNDDOWN(N12*(1-R10),-2),ROUNDDOWN(L12*T10,-2)))," ")</f>
        <v xml:space="preserve"> </v>
      </c>
      <c r="T12" s="335"/>
      <c r="U12" s="192"/>
      <c r="AA12" s="259">
        <v>61113</v>
      </c>
      <c r="AB12" s="273" t="s">
        <v>57859</v>
      </c>
      <c r="AC12" s="273" t="s">
        <v>57860</v>
      </c>
      <c r="AD12" s="273" t="s">
        <v>57861</v>
      </c>
      <c r="AE12" s="273" t="s">
        <v>57862</v>
      </c>
      <c r="AF12" s="273" t="s">
        <v>57863</v>
      </c>
    </row>
    <row r="13" spans="1:32" ht="20.149999999999999" customHeight="1">
      <c r="A13" s="293"/>
      <c r="B13" s="336" t="str">
        <f>IFERROR(VLOOKUP(A13,商品コード!A:C,2,FALSE)," ")</f>
        <v xml:space="preserve"> </v>
      </c>
      <c r="C13" s="337"/>
      <c r="D13" s="338"/>
      <c r="E13" s="284"/>
      <c r="F13" s="91"/>
      <c r="G13" s="339">
        <f t="shared" si="0"/>
        <v>0</v>
      </c>
      <c r="H13" s="340"/>
      <c r="I13" s="379"/>
      <c r="J13" s="358"/>
      <c r="K13" s="22" t="s">
        <v>65712</v>
      </c>
      <c r="L13" s="343" t="str">
        <f>IF(A13="","",VLOOKUP(A13,商品コード!A:C,3,FALSE))</f>
        <v/>
      </c>
      <c r="M13" s="334"/>
      <c r="N13" s="425" t="str">
        <f>IFERROR(IF(A4=61121,ROUNDDOWN((L13*P10),-1),IF(A4=61123,ROUNDDOWN((L13*P10),-1),IF(A4=64445001,ROUNDDOWN((L13*P10),-1),IF(A4=64445002,ROUNDDOWN((L13*P10),-1),ROUNDDOWN(L13*P10,-2)))))," ")</f>
        <v xml:space="preserve"> </v>
      </c>
      <c r="O13" s="426"/>
      <c r="P13" s="427"/>
      <c r="Q13" s="367" t="str">
        <f>IFERROR(S13-N13," ")</f>
        <v xml:space="preserve"> </v>
      </c>
      <c r="R13" s="430"/>
      <c r="S13" s="355" t="str">
        <f>IFERROR(IF(OR(A4=61121,A4=61123,A4=64445001,A4=64445002),IF(L8="内掛",ROUNDDOWN(N13*(1-R10),-1),ROUNDDOWN(L13*T10,-1)),IF(L8="内掛",ROUNDDOWN(N13*(1-R10),-2),ROUNDDOWN(L13*T10,-2)))," ")</f>
        <v xml:space="preserve"> </v>
      </c>
      <c r="T13" s="356"/>
      <c r="U13" s="192"/>
      <c r="AA13" s="259">
        <v>61114</v>
      </c>
      <c r="AB13" s="273" t="s">
        <v>57864</v>
      </c>
      <c r="AC13" s="273" t="s">
        <v>57865</v>
      </c>
      <c r="AD13" s="273" t="s">
        <v>57836</v>
      </c>
      <c r="AE13" s="273" t="s">
        <v>57866</v>
      </c>
      <c r="AF13" s="273" t="s">
        <v>57867</v>
      </c>
    </row>
    <row r="14" spans="1:32" ht="20.149999999999999" customHeight="1" thickBot="1">
      <c r="A14" s="51"/>
      <c r="B14" s="336" t="str">
        <f>IFERROR(VLOOKUP(A14,商品コード!A:C,2,FALSE)," ")</f>
        <v xml:space="preserve"> </v>
      </c>
      <c r="C14" s="337"/>
      <c r="D14" s="338"/>
      <c r="E14" s="44"/>
      <c r="F14" s="91"/>
      <c r="G14" s="339">
        <f t="shared" si="0"/>
        <v>0</v>
      </c>
      <c r="H14" s="340"/>
      <c r="I14" s="357"/>
      <c r="J14" s="358"/>
      <c r="K14" s="22" t="s">
        <v>65712</v>
      </c>
      <c r="L14" s="359" t="str">
        <f>IF(A14="","",VLOOKUP(A14,商品コード!A:C,3,FALSE))</f>
        <v/>
      </c>
      <c r="M14" s="360"/>
      <c r="N14" s="361" t="str">
        <f>IFERROR(IF(A4=61121,ROUNDDOWN((L14*P10),-1),IF(A4=61123,ROUNDDOWN((L14*P10),-1),IF(A4=64445001,ROUNDDOWN((L14*P10),-1),IF(A4=64445002,ROUNDDOWN((L14*P10),-1),ROUNDDOWN(L14*P10,-2)))))," ")</f>
        <v xml:space="preserve"> </v>
      </c>
      <c r="O14" s="360"/>
      <c r="P14" s="362"/>
      <c r="Q14" s="363" t="str">
        <f>IFERROR(S14-N14," ")</f>
        <v xml:space="preserve"> </v>
      </c>
      <c r="R14" s="364"/>
      <c r="S14" s="365" t="str">
        <f>IFERROR(IF(OR(A4=61121,A4=61123,A4=64445001,A4=64445002),IF(L8="内掛",ROUNDDOWN(N14*(1-R10),-1),ROUNDDOWN(L14*T10,-1)),IF(L8="内掛",ROUNDDOWN(N14*(1-R10),-2),ROUNDDOWN(L14*T10,-2)))," ")</f>
        <v xml:space="preserve"> </v>
      </c>
      <c r="T14" s="366"/>
      <c r="U14" s="192"/>
      <c r="AA14" s="259">
        <v>61115</v>
      </c>
      <c r="AB14" s="273" t="s">
        <v>57868</v>
      </c>
      <c r="AC14" s="273" t="s">
        <v>57869</v>
      </c>
      <c r="AD14" s="273" t="s">
        <v>57870</v>
      </c>
      <c r="AE14" s="273" t="s">
        <v>57871</v>
      </c>
      <c r="AF14" s="273" t="s">
        <v>57872</v>
      </c>
    </row>
    <row r="15" spans="1:32" ht="19.5" customHeight="1">
      <c r="A15" s="51"/>
      <c r="B15" s="336" t="str">
        <f>IFERROR(VLOOKUP(A15,商品コード!A:C,2,FALSE)," ")</f>
        <v xml:space="preserve"> </v>
      </c>
      <c r="C15" s="337"/>
      <c r="D15" s="338"/>
      <c r="E15" s="44"/>
      <c r="F15" s="91"/>
      <c r="G15" s="339">
        <f t="shared" si="0"/>
        <v>0</v>
      </c>
      <c r="H15" s="340"/>
      <c r="I15" s="379"/>
      <c r="J15" s="358"/>
      <c r="L15" s="377"/>
      <c r="M15" s="377"/>
      <c r="N15" s="377"/>
      <c r="O15" s="377"/>
      <c r="P15" s="377"/>
      <c r="Q15" s="378"/>
      <c r="R15" s="378"/>
      <c r="S15" s="369"/>
      <c r="T15" s="369"/>
      <c r="U15" s="192"/>
      <c r="AA15" s="259">
        <v>61116</v>
      </c>
      <c r="AB15" s="273" t="s">
        <v>57873</v>
      </c>
      <c r="AC15" s="273" t="s">
        <v>57874</v>
      </c>
      <c r="AD15" s="273" t="s">
        <v>57875</v>
      </c>
      <c r="AE15" s="273" t="s">
        <v>57876</v>
      </c>
      <c r="AF15" s="273" t="s">
        <v>57877</v>
      </c>
    </row>
    <row r="16" spans="1:32" ht="20.149999999999999" customHeight="1">
      <c r="A16" s="52"/>
      <c r="B16" s="370" t="str">
        <f>IFERROR(VLOOKUP(A16,商品コード!A:C,2,FALSE)," ")</f>
        <v xml:space="preserve"> </v>
      </c>
      <c r="C16" s="371"/>
      <c r="D16" s="372"/>
      <c r="E16" s="45"/>
      <c r="F16" s="92"/>
      <c r="G16" s="373">
        <f t="shared" si="0"/>
        <v>0</v>
      </c>
      <c r="H16" s="374"/>
      <c r="I16" s="375"/>
      <c r="J16" s="376"/>
      <c r="L16" s="377"/>
      <c r="M16" s="377"/>
      <c r="N16" s="377"/>
      <c r="O16" s="377"/>
      <c r="P16" s="377"/>
      <c r="Q16" s="378"/>
      <c r="R16" s="378"/>
      <c r="S16" s="369"/>
      <c r="T16" s="369"/>
      <c r="U16" s="192"/>
      <c r="AA16" s="259">
        <v>61117</v>
      </c>
      <c r="AB16" s="273" t="s">
        <v>57878</v>
      </c>
      <c r="AC16" s="273" t="s">
        <v>57879</v>
      </c>
      <c r="AD16" s="273" t="s">
        <v>57880</v>
      </c>
      <c r="AE16" s="273" t="s">
        <v>57881</v>
      </c>
      <c r="AF16" s="273" t="s">
        <v>57882</v>
      </c>
    </row>
    <row r="17" spans="1:32" ht="20.149999999999999" customHeight="1" thickBot="1">
      <c r="A17" s="295" t="s">
        <v>1427</v>
      </c>
      <c r="B17" s="65" t="s">
        <v>66048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M17" s="183"/>
      <c r="N17" s="185"/>
      <c r="O17" s="186"/>
      <c r="P17" s="187"/>
      <c r="Q17" s="188"/>
      <c r="R17" s="189"/>
      <c r="S17" s="190"/>
      <c r="AA17" s="259">
        <v>61118</v>
      </c>
      <c r="AB17" s="273" t="s">
        <v>57883</v>
      </c>
      <c r="AC17" s="273" t="s">
        <v>57884</v>
      </c>
      <c r="AD17" s="273" t="s">
        <v>57885</v>
      </c>
      <c r="AE17" s="273" t="s">
        <v>57886</v>
      </c>
      <c r="AF17" s="273" t="s">
        <v>57887</v>
      </c>
    </row>
    <row r="18" spans="1:32" ht="20.149999999999999" customHeight="1" thickTop="1">
      <c r="A18" s="53"/>
      <c r="B18" s="46"/>
      <c r="C18" s="46"/>
      <c r="D18" s="46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M18" s="183"/>
      <c r="N18" s="185"/>
      <c r="O18" s="186"/>
      <c r="P18" s="187"/>
      <c r="Q18" s="188"/>
      <c r="R18" s="189"/>
      <c r="S18" s="190"/>
      <c r="AA18" s="259">
        <v>61120</v>
      </c>
      <c r="AB18" s="273" t="s">
        <v>57888</v>
      </c>
      <c r="AC18" s="273" t="s">
        <v>57889</v>
      </c>
      <c r="AD18" s="273" t="s">
        <v>57890</v>
      </c>
      <c r="AE18" s="273" t="s">
        <v>57891</v>
      </c>
      <c r="AF18" s="273" t="s">
        <v>57892</v>
      </c>
    </row>
    <row r="19" spans="1:32" ht="20.149999999999999" customHeight="1">
      <c r="A19" s="227"/>
      <c r="B19" s="450"/>
      <c r="C19" s="450"/>
      <c r="D19" s="450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M19" s="184"/>
      <c r="AA19" s="259">
        <v>61121</v>
      </c>
      <c r="AB19" s="273" t="s">
        <v>57893</v>
      </c>
      <c r="AC19" s="273" t="s">
        <v>57894</v>
      </c>
      <c r="AD19" s="273" t="s">
        <v>57895</v>
      </c>
      <c r="AE19" s="273" t="s">
        <v>57896</v>
      </c>
      <c r="AF19" s="273" t="s">
        <v>57897</v>
      </c>
    </row>
    <row r="20" spans="1:32" ht="46.5" customHeight="1" thickBot="1">
      <c r="A20" s="246"/>
      <c r="B20" s="55"/>
      <c r="C20" s="37" t="s">
        <v>54</v>
      </c>
      <c r="D20" s="272" t="s">
        <v>65870</v>
      </c>
      <c r="E20" s="221"/>
      <c r="F20" s="381"/>
      <c r="G20" s="381"/>
      <c r="H20" s="382"/>
      <c r="I20" s="382"/>
      <c r="J20" s="57"/>
      <c r="M20" s="184"/>
      <c r="AA20" s="259">
        <v>61122</v>
      </c>
      <c r="AB20" s="273" t="s">
        <v>57898</v>
      </c>
      <c r="AC20" s="273" t="s">
        <v>57899</v>
      </c>
      <c r="AD20" s="273" t="s">
        <v>57900</v>
      </c>
      <c r="AE20" s="273" t="s">
        <v>57901</v>
      </c>
      <c r="AF20" s="273" t="s">
        <v>57902</v>
      </c>
    </row>
    <row r="21" spans="1:32" ht="19.5" customHeight="1">
      <c r="A21" s="95"/>
      <c r="H21" s="30"/>
      <c r="AA21" s="259">
        <v>61123</v>
      </c>
      <c r="AB21" s="273" t="s">
        <v>57903</v>
      </c>
      <c r="AC21" s="273" t="s">
        <v>57904</v>
      </c>
      <c r="AD21" s="273" t="s">
        <v>57895</v>
      </c>
      <c r="AE21" s="273" t="s">
        <v>57896</v>
      </c>
      <c r="AF21" s="273" t="s">
        <v>57897</v>
      </c>
    </row>
    <row r="22" spans="1:32" ht="19.5" customHeight="1">
      <c r="A22" s="38"/>
      <c r="C22" s="94"/>
      <c r="D22" s="94"/>
      <c r="E22" s="94"/>
      <c r="F22" s="94"/>
      <c r="G22" s="94"/>
      <c r="H22" s="94"/>
      <c r="I22" s="39"/>
      <c r="J22" s="40"/>
      <c r="AA22" s="259">
        <v>61124</v>
      </c>
      <c r="AB22" s="273" t="s">
        <v>57905</v>
      </c>
      <c r="AC22" s="273" t="s">
        <v>57906</v>
      </c>
      <c r="AD22" s="273" t="s">
        <v>57907</v>
      </c>
      <c r="AE22" s="273" t="s">
        <v>57908</v>
      </c>
      <c r="AF22" s="273" t="s">
        <v>57909</v>
      </c>
    </row>
    <row r="23" spans="1:32" ht="18" customHeight="1">
      <c r="A23" s="7" t="s">
        <v>42</v>
      </c>
      <c r="B23" s="7"/>
      <c r="D23" s="94" t="s">
        <v>53751</v>
      </c>
      <c r="E23" s="7"/>
      <c r="F23" s="7"/>
      <c r="G23" s="7"/>
      <c r="H23" s="7"/>
      <c r="I23" s="21"/>
      <c r="J23" s="22"/>
      <c r="AA23" s="259">
        <v>61125</v>
      </c>
      <c r="AB23" s="273" t="s">
        <v>57910</v>
      </c>
      <c r="AC23" s="273" t="s">
        <v>57911</v>
      </c>
      <c r="AD23" s="273" t="s">
        <v>57912</v>
      </c>
      <c r="AE23" s="273" t="s">
        <v>57913</v>
      </c>
      <c r="AF23" s="273" t="s">
        <v>57914</v>
      </c>
    </row>
    <row r="24" spans="1:32" ht="20.149999999999999" customHeight="1">
      <c r="A24" s="7" t="s">
        <v>43</v>
      </c>
      <c r="B24" s="7"/>
      <c r="C24" s="21"/>
      <c r="D24" s="21"/>
      <c r="E24" s="21"/>
      <c r="F24" s="21"/>
      <c r="G24" s="21"/>
      <c r="H24" s="21"/>
      <c r="I24" s="21"/>
      <c r="J24" s="27" t="s">
        <v>1432</v>
      </c>
      <c r="K24" s="28"/>
      <c r="L24" s="28"/>
      <c r="AA24" s="259">
        <v>61126</v>
      </c>
      <c r="AB24" s="273" t="s">
        <v>57915</v>
      </c>
      <c r="AC24" s="273" t="s">
        <v>57916</v>
      </c>
      <c r="AD24" s="273" t="s">
        <v>57917</v>
      </c>
      <c r="AE24" s="273" t="s">
        <v>65920</v>
      </c>
      <c r="AF24" s="273" t="s">
        <v>57918</v>
      </c>
    </row>
    <row r="25" spans="1:32" ht="20.149999999999999" customHeight="1">
      <c r="A25" s="7" t="s">
        <v>44</v>
      </c>
      <c r="B25" s="304" t="s">
        <v>1426</v>
      </c>
      <c r="C25" s="304"/>
      <c r="D25" s="304"/>
      <c r="E25" s="304"/>
      <c r="F25" s="304"/>
      <c r="G25" s="21"/>
      <c r="H25" s="22"/>
      <c r="I25" s="304" t="s">
        <v>1425</v>
      </c>
      <c r="J25" s="304"/>
      <c r="K25" s="7"/>
      <c r="L25" s="7"/>
      <c r="AA25" s="259">
        <v>61127</v>
      </c>
      <c r="AB25" s="273" t="s">
        <v>57919</v>
      </c>
      <c r="AC25" s="273" t="s">
        <v>57920</v>
      </c>
      <c r="AD25" s="273" t="s">
        <v>57895</v>
      </c>
      <c r="AE25" s="273" t="s">
        <v>57896</v>
      </c>
      <c r="AF25" s="273" t="s">
        <v>57897</v>
      </c>
    </row>
    <row r="26" spans="1:32" ht="20.149999999999999" customHeight="1">
      <c r="A26" s="47">
        <f>A4</f>
        <v>0</v>
      </c>
      <c r="B26" s="48"/>
      <c r="C26" s="305" t="str">
        <f>C4</f>
        <v xml:space="preserve"> </v>
      </c>
      <c r="D26" s="305"/>
      <c r="E26" s="305"/>
      <c r="F26" s="305"/>
      <c r="G26" s="305"/>
      <c r="H26" s="306"/>
      <c r="I26" s="307">
        <f>I4</f>
        <v>45957</v>
      </c>
      <c r="J26" s="308"/>
      <c r="AA26" s="259">
        <v>61133</v>
      </c>
      <c r="AB26" s="273" t="s">
        <v>57921</v>
      </c>
      <c r="AC26" s="273" t="s">
        <v>57922</v>
      </c>
      <c r="AD26" s="273" t="s">
        <v>57923</v>
      </c>
      <c r="AE26" s="273" t="s">
        <v>57924</v>
      </c>
      <c r="AF26" s="273" t="s">
        <v>57925</v>
      </c>
    </row>
    <row r="27" spans="1:32" ht="20.149999999999999" customHeight="1">
      <c r="A27" s="7" t="s">
        <v>45</v>
      </c>
      <c r="B27" s="304" t="s">
        <v>46</v>
      </c>
      <c r="C27" s="312"/>
      <c r="D27" s="312"/>
      <c r="E27" s="312"/>
      <c r="F27" s="312"/>
      <c r="G27" s="21"/>
      <c r="H27" s="22"/>
      <c r="I27" s="304" t="s">
        <v>1424</v>
      </c>
      <c r="J27" s="304"/>
      <c r="K27" s="7"/>
      <c r="L27" s="7"/>
      <c r="AA27" s="259">
        <v>61134</v>
      </c>
      <c r="AB27" s="273" t="s">
        <v>57926</v>
      </c>
      <c r="AC27" s="273" t="s">
        <v>57927</v>
      </c>
      <c r="AD27" s="273" t="s">
        <v>57928</v>
      </c>
      <c r="AE27" s="273" t="s">
        <v>57929</v>
      </c>
      <c r="AF27" s="273" t="s">
        <v>57930</v>
      </c>
    </row>
    <row r="28" spans="1:32" ht="20.149999999999999" customHeight="1">
      <c r="A28" s="49">
        <f>A6</f>
        <v>61344</v>
      </c>
      <c r="B28" s="42"/>
      <c r="C28" s="305" t="str">
        <f>C6</f>
        <v>㈲土子機械店</v>
      </c>
      <c r="D28" s="305"/>
      <c r="E28" s="305"/>
      <c r="F28" s="305"/>
      <c r="G28" s="305"/>
      <c r="H28" s="306"/>
      <c r="I28" s="307">
        <f>I6</f>
        <v>45986</v>
      </c>
      <c r="J28" s="308"/>
      <c r="AA28" s="259">
        <v>61135</v>
      </c>
      <c r="AB28" s="273" t="s">
        <v>57931</v>
      </c>
      <c r="AC28" s="273" t="s">
        <v>57932</v>
      </c>
      <c r="AD28" s="273" t="s">
        <v>57933</v>
      </c>
      <c r="AE28" s="273" t="s">
        <v>57934</v>
      </c>
      <c r="AF28" s="273" t="s">
        <v>57935</v>
      </c>
    </row>
    <row r="29" spans="1:32" ht="20.149999999999999" customHeight="1">
      <c r="A29" s="7"/>
      <c r="B29" s="7" t="s">
        <v>1434</v>
      </c>
      <c r="C29" s="25"/>
      <c r="D29" s="50"/>
      <c r="E29" s="312"/>
      <c r="F29" s="312"/>
      <c r="G29" s="312"/>
      <c r="H29" s="21"/>
      <c r="I29" s="304" t="s">
        <v>1423</v>
      </c>
      <c r="J29" s="304"/>
      <c r="K29" s="7"/>
      <c r="L29" s="7"/>
      <c r="AA29" s="259">
        <v>61136</v>
      </c>
      <c r="AB29" s="273" t="s">
        <v>57936</v>
      </c>
      <c r="AC29" s="273" t="s">
        <v>57937</v>
      </c>
      <c r="AD29" s="273" t="s">
        <v>57938</v>
      </c>
      <c r="AE29" s="273" t="s">
        <v>57939</v>
      </c>
      <c r="AF29" s="273" t="s">
        <v>57940</v>
      </c>
    </row>
    <row r="30" spans="1:32" ht="19.5" customHeight="1" thickBot="1">
      <c r="A30" s="29"/>
      <c r="B30" s="328"/>
      <c r="C30" s="329"/>
      <c r="D30" s="329"/>
      <c r="E30" s="329"/>
      <c r="F30" s="329"/>
      <c r="G30" s="329"/>
      <c r="H30" s="330"/>
      <c r="I30" s="328"/>
      <c r="J30" s="329"/>
      <c r="AA30" s="259">
        <v>61140</v>
      </c>
      <c r="AB30" s="273" t="s">
        <v>57941</v>
      </c>
      <c r="AC30" s="273" t="s">
        <v>57942</v>
      </c>
      <c r="AD30" s="273" t="s">
        <v>14</v>
      </c>
      <c r="AE30" s="273" t="s">
        <v>57943</v>
      </c>
      <c r="AF30" s="273" t="s">
        <v>57944</v>
      </c>
    </row>
    <row r="31" spans="1:32" ht="6" customHeight="1" thickBot="1">
      <c r="A31" s="316"/>
      <c r="B31" s="316"/>
      <c r="C31" s="316"/>
      <c r="D31" s="316"/>
      <c r="E31" s="316"/>
      <c r="F31" s="316"/>
      <c r="G31" s="316"/>
      <c r="H31" s="316"/>
      <c r="I31" s="316"/>
      <c r="J31" s="316"/>
      <c r="AA31" s="259">
        <v>61301</v>
      </c>
      <c r="AB31" s="273" t="s">
        <v>57945</v>
      </c>
      <c r="AC31" s="273" t="s">
        <v>57946</v>
      </c>
      <c r="AD31" s="273" t="s">
        <v>57947</v>
      </c>
      <c r="AE31" s="273" t="s">
        <v>57948</v>
      </c>
      <c r="AF31" s="273" t="s">
        <v>57949</v>
      </c>
    </row>
    <row r="32" spans="1:32" s="30" customFormat="1" ht="20.149999999999999" customHeight="1" thickBot="1">
      <c r="A32" s="8" t="s">
        <v>47</v>
      </c>
      <c r="B32" s="317" t="s">
        <v>48</v>
      </c>
      <c r="C32" s="318"/>
      <c r="D32" s="319"/>
      <c r="E32" s="9" t="s">
        <v>49</v>
      </c>
      <c r="F32" s="392" t="s">
        <v>53772</v>
      </c>
      <c r="G32" s="393"/>
      <c r="H32" s="317" t="s">
        <v>50</v>
      </c>
      <c r="I32" s="318"/>
      <c r="J32" s="119" t="s">
        <v>53754</v>
      </c>
      <c r="M32" s="31"/>
      <c r="N32" s="25"/>
      <c r="AA32" s="259">
        <v>61302</v>
      </c>
      <c r="AB32" s="273" t="s">
        <v>57950</v>
      </c>
      <c r="AC32" s="273" t="s">
        <v>57951</v>
      </c>
      <c r="AD32" s="273" t="s">
        <v>57952</v>
      </c>
      <c r="AE32" s="273" t="s">
        <v>57953</v>
      </c>
      <c r="AF32" s="273" t="s">
        <v>57954</v>
      </c>
    </row>
    <row r="33" spans="1:32" ht="20.149999999999999" customHeight="1">
      <c r="A33" s="51" t="str">
        <f>A11</f>
        <v>0353-0260</v>
      </c>
      <c r="B33" s="336" t="str">
        <f>B11</f>
        <v>SP853A/Y</v>
      </c>
      <c r="C33" s="337"/>
      <c r="D33" s="338"/>
      <c r="E33" s="120">
        <f t="shared" ref="E33:E38" si="1">E11</f>
        <v>1</v>
      </c>
      <c r="F33" s="403" t="str">
        <f>S11</f>
        <v xml:space="preserve"> </v>
      </c>
      <c r="G33" s="404"/>
      <c r="H33" s="405" t="str">
        <f>IFERROR(Q11," ")</f>
        <v xml:space="preserve"> </v>
      </c>
      <c r="I33" s="406"/>
      <c r="J33" s="198" t="str">
        <f t="shared" ref="J33:J38" si="2">IFERROR(H33*E33," ")</f>
        <v xml:space="preserve"> </v>
      </c>
      <c r="P33" s="25"/>
      <c r="S33" s="23"/>
      <c r="T33" s="26"/>
      <c r="U33" s="26"/>
      <c r="AA33" s="259">
        <v>61303</v>
      </c>
      <c r="AB33" s="273" t="s">
        <v>57955</v>
      </c>
      <c r="AC33" s="273" t="s">
        <v>57956</v>
      </c>
      <c r="AD33" s="273" t="s">
        <v>57957</v>
      </c>
      <c r="AE33" s="273" t="s">
        <v>57958</v>
      </c>
      <c r="AF33" s="273" t="s">
        <v>57959</v>
      </c>
    </row>
    <row r="34" spans="1:32" ht="20.149999999999999" customHeight="1">
      <c r="A34" s="51">
        <f>A12</f>
        <v>0</v>
      </c>
      <c r="B34" s="336" t="str">
        <f>B12</f>
        <v xml:space="preserve"> </v>
      </c>
      <c r="C34" s="337"/>
      <c r="D34" s="338"/>
      <c r="E34" s="120">
        <f t="shared" si="1"/>
        <v>0</v>
      </c>
      <c r="F34" s="397" t="str">
        <f>S12</f>
        <v xml:space="preserve"> </v>
      </c>
      <c r="G34" s="398"/>
      <c r="H34" s="401" t="str">
        <f>IFERROR(Q12," ")</f>
        <v xml:space="preserve"> </v>
      </c>
      <c r="I34" s="402"/>
      <c r="J34" s="198" t="str">
        <f t="shared" si="2"/>
        <v xml:space="preserve"> </v>
      </c>
      <c r="O34" s="121"/>
      <c r="P34" s="25"/>
      <c r="Q34" s="30"/>
      <c r="R34" s="30"/>
      <c r="S34" s="30"/>
      <c r="T34" s="30"/>
      <c r="U34" s="30"/>
      <c r="AA34" s="259">
        <v>61304</v>
      </c>
      <c r="AB34" s="273" t="s">
        <v>57960</v>
      </c>
      <c r="AC34" s="273" t="s">
        <v>57961</v>
      </c>
      <c r="AD34" s="273" t="s">
        <v>57962</v>
      </c>
      <c r="AE34" s="273" t="s">
        <v>57963</v>
      </c>
      <c r="AF34" s="273" t="s">
        <v>57964</v>
      </c>
    </row>
    <row r="35" spans="1:32" ht="20.149999999999999" customHeight="1">
      <c r="A35" s="51">
        <f t="shared" ref="A35:B38" si="3">A13</f>
        <v>0</v>
      </c>
      <c r="B35" s="394" t="str">
        <f>B13</f>
        <v xml:space="preserve"> </v>
      </c>
      <c r="C35" s="395"/>
      <c r="D35" s="396"/>
      <c r="E35" s="120">
        <f t="shared" si="1"/>
        <v>0</v>
      </c>
      <c r="F35" s="397" t="str">
        <f>S13</f>
        <v xml:space="preserve"> </v>
      </c>
      <c r="G35" s="398"/>
      <c r="H35" s="399" t="str">
        <f>IFERROR(Q13," ")</f>
        <v xml:space="preserve"> </v>
      </c>
      <c r="I35" s="400"/>
      <c r="J35" s="198" t="str">
        <f t="shared" si="2"/>
        <v xml:space="preserve"> </v>
      </c>
      <c r="P35" s="25"/>
      <c r="S35" s="23"/>
      <c r="U35" s="26"/>
      <c r="AA35" s="259">
        <v>61305</v>
      </c>
      <c r="AB35" s="273" t="s">
        <v>57965</v>
      </c>
      <c r="AC35" s="273" t="s">
        <v>57966</v>
      </c>
      <c r="AD35" s="273" t="s">
        <v>57967</v>
      </c>
      <c r="AE35" s="273" t="s">
        <v>57968</v>
      </c>
      <c r="AF35" s="273" t="s">
        <v>57969</v>
      </c>
    </row>
    <row r="36" spans="1:32" ht="20.149999999999999" customHeight="1">
      <c r="A36" s="51">
        <f t="shared" si="3"/>
        <v>0</v>
      </c>
      <c r="B36" s="394" t="str">
        <f t="shared" si="3"/>
        <v xml:space="preserve"> </v>
      </c>
      <c r="C36" s="395"/>
      <c r="D36" s="396"/>
      <c r="E36" s="120">
        <f t="shared" si="1"/>
        <v>0</v>
      </c>
      <c r="F36" s="397" t="str">
        <f>S14</f>
        <v xml:space="preserve"> </v>
      </c>
      <c r="G36" s="398"/>
      <c r="H36" s="401" t="str">
        <f>IFERROR(Q14," ")</f>
        <v xml:space="preserve"> </v>
      </c>
      <c r="I36" s="402"/>
      <c r="J36" s="198" t="str">
        <f t="shared" si="2"/>
        <v xml:space="preserve"> </v>
      </c>
      <c r="O36" s="24"/>
      <c r="P36" s="25"/>
      <c r="S36" s="121"/>
      <c r="T36" s="121"/>
      <c r="U36" s="26"/>
      <c r="AA36" s="259">
        <v>61306</v>
      </c>
      <c r="AB36" s="273" t="s">
        <v>57970</v>
      </c>
      <c r="AC36" s="273" t="s">
        <v>57971</v>
      </c>
      <c r="AD36" s="273" t="s">
        <v>57972</v>
      </c>
      <c r="AE36" s="273" t="s">
        <v>57973</v>
      </c>
      <c r="AF36" s="273" t="s">
        <v>57974</v>
      </c>
    </row>
    <row r="37" spans="1:32" ht="19.5" customHeight="1">
      <c r="A37" s="51">
        <f t="shared" si="3"/>
        <v>0</v>
      </c>
      <c r="B37" s="394" t="str">
        <f t="shared" si="3"/>
        <v xml:space="preserve"> </v>
      </c>
      <c r="C37" s="395"/>
      <c r="D37" s="396"/>
      <c r="E37" s="120">
        <f t="shared" si="1"/>
        <v>0</v>
      </c>
      <c r="F37" s="417">
        <f>S15</f>
        <v>0</v>
      </c>
      <c r="G37" s="418"/>
      <c r="H37" s="419">
        <f>IFERROR(-(S17)," ")</f>
        <v>0</v>
      </c>
      <c r="I37" s="420"/>
      <c r="J37" s="197">
        <f t="shared" si="2"/>
        <v>0</v>
      </c>
      <c r="O37" s="24"/>
      <c r="P37" s="25"/>
      <c r="S37" s="122"/>
      <c r="U37" s="26"/>
      <c r="AA37" s="259">
        <v>61307</v>
      </c>
      <c r="AB37" s="273" t="s">
        <v>57975</v>
      </c>
      <c r="AC37" s="273" t="s">
        <v>57976</v>
      </c>
      <c r="AD37" s="273" t="s">
        <v>57977</v>
      </c>
      <c r="AE37" s="273" t="s">
        <v>57978</v>
      </c>
      <c r="AF37" s="273" t="s">
        <v>57979</v>
      </c>
    </row>
    <row r="38" spans="1:32" ht="20.149999999999999" customHeight="1">
      <c r="A38" s="52">
        <f t="shared" si="3"/>
        <v>0</v>
      </c>
      <c r="B38" s="370" t="str">
        <f t="shared" si="3"/>
        <v xml:space="preserve"> </v>
      </c>
      <c r="C38" s="371"/>
      <c r="D38" s="372"/>
      <c r="E38" s="120">
        <f t="shared" si="1"/>
        <v>0</v>
      </c>
      <c r="F38" s="421">
        <f>Q18</f>
        <v>0</v>
      </c>
      <c r="G38" s="422"/>
      <c r="H38" s="423">
        <f>IFERROR(-(S18)," ")</f>
        <v>0</v>
      </c>
      <c r="I38" s="424"/>
      <c r="J38" s="197">
        <f t="shared" si="2"/>
        <v>0</v>
      </c>
      <c r="AA38" s="259">
        <v>61308</v>
      </c>
      <c r="AB38" s="273" t="s">
        <v>57980</v>
      </c>
      <c r="AC38" s="273" t="s">
        <v>57981</v>
      </c>
      <c r="AD38" s="273" t="s">
        <v>57982</v>
      </c>
      <c r="AE38" s="273" t="s">
        <v>57983</v>
      </c>
      <c r="AF38" s="273" t="s">
        <v>57984</v>
      </c>
    </row>
    <row r="39" spans="1:32" ht="19" customHeight="1" thickBot="1">
      <c r="A39" s="111" t="s">
        <v>65733</v>
      </c>
      <c r="B39" s="129" t="s">
        <v>65734</v>
      </c>
      <c r="C39" s="129" t="s">
        <v>53800</v>
      </c>
      <c r="D39" s="132" t="s">
        <v>53802</v>
      </c>
      <c r="E39" s="123"/>
      <c r="F39" s="383" t="s">
        <v>1420</v>
      </c>
      <c r="G39" s="384"/>
      <c r="H39" s="41" t="s">
        <v>53754</v>
      </c>
      <c r="I39" s="131"/>
      <c r="J39" s="138">
        <f>SUM(J33:J36)</f>
        <v>0</v>
      </c>
      <c r="AA39" s="259">
        <v>61309</v>
      </c>
      <c r="AB39" s="273" t="s">
        <v>57985</v>
      </c>
      <c r="AC39" s="273" t="s">
        <v>57986</v>
      </c>
      <c r="AD39" s="273" t="s">
        <v>57987</v>
      </c>
      <c r="AE39" s="273" t="s">
        <v>57988</v>
      </c>
      <c r="AF39" s="273" t="s">
        <v>57989</v>
      </c>
    </row>
    <row r="40" spans="1:32" ht="18" customHeight="1" thickTop="1">
      <c r="A40" s="223">
        <f>L11</f>
        <v>308000</v>
      </c>
      <c r="B40" s="201" t="e">
        <f>T10</f>
        <v>#VALUE!</v>
      </c>
      <c r="C40" s="202" t="str">
        <f>F33</f>
        <v xml:space="preserve"> </v>
      </c>
      <c r="D40" s="199" t="str">
        <f>IFERROR((E33*C40)," ")</f>
        <v xml:space="preserve"> </v>
      </c>
      <c r="E40" s="125"/>
      <c r="F40" s="389" t="s">
        <v>1419</v>
      </c>
      <c r="G40" s="389"/>
      <c r="H40" s="389" t="s">
        <v>1418</v>
      </c>
      <c r="I40" s="389"/>
      <c r="J40" s="35" t="s">
        <v>51</v>
      </c>
      <c r="AA40" s="259">
        <v>61310</v>
      </c>
      <c r="AB40" s="273" t="s">
        <v>57991</v>
      </c>
      <c r="AC40" s="273" t="s">
        <v>57992</v>
      </c>
      <c r="AD40" s="273" t="s">
        <v>57993</v>
      </c>
      <c r="AE40" s="273" t="s">
        <v>57994</v>
      </c>
      <c r="AF40" s="273" t="s">
        <v>57995</v>
      </c>
    </row>
    <row r="41" spans="1:32" ht="18" customHeight="1">
      <c r="A41" s="222" t="str">
        <f>L12</f>
        <v/>
      </c>
      <c r="B41" s="201" t="e">
        <f>T10</f>
        <v>#VALUE!</v>
      </c>
      <c r="C41" s="202" t="str">
        <f>F34</f>
        <v xml:space="preserve"> </v>
      </c>
      <c r="D41" s="200" t="str">
        <f>IFERROR((E34*C41)," ")</f>
        <v xml:space="preserve"> </v>
      </c>
      <c r="E41" s="126"/>
      <c r="F41" s="391" t="s">
        <v>52</v>
      </c>
      <c r="G41" s="391"/>
      <c r="H41" s="391" t="s">
        <v>52</v>
      </c>
      <c r="I41" s="391"/>
      <c r="J41" s="36" t="s">
        <v>53</v>
      </c>
      <c r="AA41" s="259">
        <v>61311</v>
      </c>
      <c r="AB41" s="273" t="s">
        <v>57996</v>
      </c>
      <c r="AC41" s="273" t="s">
        <v>57997</v>
      </c>
      <c r="AD41" s="273" t="s">
        <v>57998</v>
      </c>
      <c r="AE41" s="273" t="s">
        <v>57999</v>
      </c>
      <c r="AF41" s="273" t="s">
        <v>58000</v>
      </c>
    </row>
    <row r="42" spans="1:32" ht="18" customHeight="1">
      <c r="A42" s="222" t="str">
        <f>L13</f>
        <v/>
      </c>
      <c r="B42" s="201" t="e">
        <f>T10</f>
        <v>#VALUE!</v>
      </c>
      <c r="C42" s="202" t="str">
        <f>F35</f>
        <v xml:space="preserve"> </v>
      </c>
      <c r="D42" s="200" t="str">
        <f>IFERROR((E35*C42)," ")</f>
        <v xml:space="preserve"> </v>
      </c>
      <c r="E42" s="151" t="s">
        <v>53801</v>
      </c>
      <c r="F42" s="410"/>
      <c r="G42" s="411"/>
      <c r="H42" s="416"/>
      <c r="I42" s="411"/>
      <c r="J42" s="407"/>
      <c r="AA42" s="259">
        <v>61312</v>
      </c>
      <c r="AB42" s="273" t="s">
        <v>58001</v>
      </c>
      <c r="AC42" s="273" t="s">
        <v>58002</v>
      </c>
      <c r="AD42" s="273" t="s">
        <v>58003</v>
      </c>
      <c r="AE42" s="273" t="s">
        <v>58004</v>
      </c>
      <c r="AF42" s="273" t="s">
        <v>58005</v>
      </c>
    </row>
    <row r="43" spans="1:32" ht="18" customHeight="1">
      <c r="A43" s="222" t="str">
        <f>L14</f>
        <v/>
      </c>
      <c r="B43" s="201" t="e">
        <f>T10</f>
        <v>#VALUE!</v>
      </c>
      <c r="C43" s="203" t="str">
        <f>F36</f>
        <v xml:space="preserve"> </v>
      </c>
      <c r="D43" s="200" t="str">
        <f>IFERROR((E36*C43)," ")</f>
        <v xml:space="preserve"> </v>
      </c>
      <c r="E43" s="150">
        <f>SUM(D40:D43)</f>
        <v>0</v>
      </c>
      <c r="F43" s="412"/>
      <c r="G43" s="413"/>
      <c r="H43" s="412"/>
      <c r="I43" s="413"/>
      <c r="J43" s="408"/>
      <c r="AA43" s="259">
        <v>61313</v>
      </c>
      <c r="AB43" s="273" t="s">
        <v>17</v>
      </c>
      <c r="AC43" s="273" t="s">
        <v>58006</v>
      </c>
      <c r="AD43" s="273" t="s">
        <v>58007</v>
      </c>
      <c r="AE43" s="273" t="s">
        <v>58008</v>
      </c>
      <c r="AF43" s="273" t="s">
        <v>58009</v>
      </c>
    </row>
    <row r="44" spans="1:32" s="113" customFormat="1" ht="19" customHeight="1" thickBot="1">
      <c r="A44" s="224" t="s">
        <v>53753</v>
      </c>
      <c r="B44" s="241" t="str">
        <f>L7</f>
        <v>不需要期値引</v>
      </c>
      <c r="C44" s="242">
        <f>N8/100</f>
        <v>0.05</v>
      </c>
      <c r="D44" s="225" t="s">
        <v>65735</v>
      </c>
      <c r="E44" s="226" t="str">
        <f>IFERROR(VLOOKUP(A4,請求先!A:D,4,FALSE)," ")</f>
        <v xml:space="preserve"> </v>
      </c>
      <c r="F44" s="414"/>
      <c r="G44" s="415"/>
      <c r="H44" s="414"/>
      <c r="I44" s="415"/>
      <c r="J44" s="409"/>
      <c r="M44" s="135"/>
      <c r="N44" s="136"/>
      <c r="P44" s="137"/>
      <c r="R44" s="137"/>
      <c r="S44" s="137"/>
      <c r="AA44" s="259">
        <v>61314</v>
      </c>
      <c r="AB44" s="273" t="s">
        <v>58010</v>
      </c>
      <c r="AC44" s="273" t="s">
        <v>58011</v>
      </c>
      <c r="AD44" s="273" t="s">
        <v>58012</v>
      </c>
      <c r="AE44" s="273" t="s">
        <v>58013</v>
      </c>
      <c r="AF44" s="273" t="s">
        <v>58014</v>
      </c>
    </row>
    <row r="45" spans="1:32" ht="19.5" customHeight="1">
      <c r="A45" s="38"/>
      <c r="B45" s="38"/>
      <c r="C45" s="38"/>
      <c r="D45" s="38"/>
      <c r="E45" s="39"/>
      <c r="F45" s="39"/>
      <c r="G45" s="39"/>
      <c r="H45" s="39"/>
      <c r="I45" s="39"/>
      <c r="J45" s="40"/>
      <c r="AA45" s="259">
        <v>61315</v>
      </c>
      <c r="AB45" s="273" t="s">
        <v>58015</v>
      </c>
      <c r="AC45" s="273" t="s">
        <v>58016</v>
      </c>
      <c r="AD45" s="273" t="s">
        <v>58017</v>
      </c>
      <c r="AE45" s="273" t="s">
        <v>58018</v>
      </c>
      <c r="AF45" s="273" t="s">
        <v>58019</v>
      </c>
    </row>
    <row r="46" spans="1:32">
      <c r="AA46" s="259">
        <v>61317</v>
      </c>
      <c r="AB46" s="273" t="s">
        <v>58020</v>
      </c>
      <c r="AC46" s="273" t="s">
        <v>58021</v>
      </c>
      <c r="AD46" s="273" t="s">
        <v>58022</v>
      </c>
      <c r="AE46" s="273" t="s">
        <v>58023</v>
      </c>
      <c r="AF46" s="273" t="s">
        <v>58024</v>
      </c>
    </row>
    <row r="47" spans="1:32">
      <c r="AA47" s="259">
        <v>61319</v>
      </c>
      <c r="AB47" s="273" t="s">
        <v>58025</v>
      </c>
      <c r="AC47" s="273" t="s">
        <v>58026</v>
      </c>
      <c r="AD47" s="273" t="s">
        <v>58027</v>
      </c>
      <c r="AE47" s="273" t="s">
        <v>58028</v>
      </c>
      <c r="AF47" s="273" t="s">
        <v>58029</v>
      </c>
    </row>
    <row r="48" spans="1:32">
      <c r="AA48" s="259">
        <v>61320</v>
      </c>
      <c r="AB48" s="273" t="s">
        <v>58030</v>
      </c>
      <c r="AC48" s="273" t="s">
        <v>58031</v>
      </c>
      <c r="AD48" s="273" t="s">
        <v>58032</v>
      </c>
      <c r="AE48" s="273" t="s">
        <v>58033</v>
      </c>
      <c r="AF48" s="273" t="s">
        <v>58034</v>
      </c>
    </row>
    <row r="49" spans="27:32">
      <c r="AA49" s="259">
        <v>61321</v>
      </c>
      <c r="AB49" s="273" t="s">
        <v>58035</v>
      </c>
      <c r="AC49" s="273" t="s">
        <v>58036</v>
      </c>
      <c r="AD49" s="273" t="s">
        <v>58037</v>
      </c>
      <c r="AE49" s="273" t="s">
        <v>58038</v>
      </c>
      <c r="AF49" s="273" t="s">
        <v>58039</v>
      </c>
    </row>
    <row r="50" spans="27:32">
      <c r="AA50" s="259">
        <v>61322</v>
      </c>
      <c r="AB50" s="273" t="s">
        <v>58040</v>
      </c>
      <c r="AC50" s="273" t="s">
        <v>58041</v>
      </c>
      <c r="AD50" s="273" t="s">
        <v>58042</v>
      </c>
      <c r="AE50" s="273" t="s">
        <v>58043</v>
      </c>
      <c r="AF50" s="273" t="s">
        <v>58044</v>
      </c>
    </row>
    <row r="51" spans="27:32">
      <c r="AA51" s="259">
        <v>61323</v>
      </c>
      <c r="AB51" s="273" t="s">
        <v>58045</v>
      </c>
      <c r="AC51" s="273" t="s">
        <v>58046</v>
      </c>
      <c r="AD51" s="273" t="s">
        <v>58047</v>
      </c>
      <c r="AE51" s="273" t="s">
        <v>58048</v>
      </c>
      <c r="AF51" s="273" t="s">
        <v>58049</v>
      </c>
    </row>
    <row r="52" spans="27:32">
      <c r="AA52" s="259">
        <v>61324</v>
      </c>
      <c r="AB52" s="273" t="s">
        <v>58050</v>
      </c>
      <c r="AC52" s="273" t="s">
        <v>58051</v>
      </c>
      <c r="AD52" s="273" t="s">
        <v>58052</v>
      </c>
      <c r="AE52" s="273" t="s">
        <v>58053</v>
      </c>
      <c r="AF52" s="273" t="s">
        <v>58054</v>
      </c>
    </row>
    <row r="53" spans="27:32">
      <c r="AA53" s="259">
        <v>61325</v>
      </c>
      <c r="AB53" s="273" t="s">
        <v>58055</v>
      </c>
      <c r="AC53" s="273" t="s">
        <v>58056</v>
      </c>
      <c r="AD53" s="273" t="s">
        <v>58057</v>
      </c>
      <c r="AE53" s="273" t="s">
        <v>58058</v>
      </c>
      <c r="AF53" s="273" t="s">
        <v>58059</v>
      </c>
    </row>
    <row r="54" spans="27:32">
      <c r="AA54" s="259">
        <v>61328</v>
      </c>
      <c r="AB54" s="273" t="s">
        <v>58060</v>
      </c>
      <c r="AC54" s="273" t="s">
        <v>58061</v>
      </c>
      <c r="AD54" s="273" t="s">
        <v>58062</v>
      </c>
      <c r="AE54" s="273" t="s">
        <v>58063</v>
      </c>
      <c r="AF54" s="273" t="s">
        <v>58064</v>
      </c>
    </row>
    <row r="55" spans="27:32">
      <c r="AA55" s="259">
        <v>61329</v>
      </c>
      <c r="AB55" s="273" t="s">
        <v>58065</v>
      </c>
      <c r="AC55" s="273" t="s">
        <v>58066</v>
      </c>
      <c r="AD55" s="273" t="s">
        <v>58067</v>
      </c>
      <c r="AE55" s="273" t="s">
        <v>58068</v>
      </c>
      <c r="AF55" s="273" t="s">
        <v>58069</v>
      </c>
    </row>
    <row r="56" spans="27:32">
      <c r="AA56" s="259">
        <v>61330</v>
      </c>
      <c r="AB56" s="273" t="s">
        <v>58070</v>
      </c>
      <c r="AC56" s="273" t="s">
        <v>58071</v>
      </c>
      <c r="AD56" s="273" t="s">
        <v>58072</v>
      </c>
      <c r="AE56" s="273" t="s">
        <v>58073</v>
      </c>
      <c r="AF56" s="273" t="s">
        <v>58074</v>
      </c>
    </row>
    <row r="57" spans="27:32">
      <c r="AA57" s="259">
        <v>61331</v>
      </c>
      <c r="AB57" s="273" t="s">
        <v>58075</v>
      </c>
      <c r="AC57" s="273" t="s">
        <v>58076</v>
      </c>
      <c r="AD57" s="273" t="s">
        <v>58077</v>
      </c>
      <c r="AE57" s="273" t="s">
        <v>58078</v>
      </c>
      <c r="AF57" s="273" t="s">
        <v>58079</v>
      </c>
    </row>
    <row r="58" spans="27:32">
      <c r="AA58" s="259">
        <v>61332</v>
      </c>
      <c r="AB58" s="273" t="s">
        <v>58080</v>
      </c>
      <c r="AC58" s="273" t="s">
        <v>58081</v>
      </c>
      <c r="AD58" s="273" t="s">
        <v>58082</v>
      </c>
      <c r="AE58" s="273" t="s">
        <v>58083</v>
      </c>
      <c r="AF58" s="273" t="s">
        <v>58084</v>
      </c>
    </row>
    <row r="59" spans="27:32">
      <c r="AA59" s="259">
        <v>61333</v>
      </c>
      <c r="AB59" s="273" t="s">
        <v>58085</v>
      </c>
      <c r="AC59" s="273" t="s">
        <v>58086</v>
      </c>
      <c r="AD59" s="273" t="s">
        <v>58087</v>
      </c>
      <c r="AE59" s="273" t="s">
        <v>58088</v>
      </c>
      <c r="AF59" s="273" t="s">
        <v>58089</v>
      </c>
    </row>
    <row r="60" spans="27:32">
      <c r="AA60" s="259">
        <v>61334</v>
      </c>
      <c r="AB60" s="273" t="s">
        <v>58090</v>
      </c>
      <c r="AC60" s="273" t="s">
        <v>58091</v>
      </c>
      <c r="AD60" s="273" t="s">
        <v>58092</v>
      </c>
      <c r="AE60" s="273" t="s">
        <v>58093</v>
      </c>
      <c r="AF60" s="273" t="s">
        <v>58094</v>
      </c>
    </row>
    <row r="61" spans="27:32">
      <c r="AA61" s="259">
        <v>61335</v>
      </c>
      <c r="AB61" s="273" t="s">
        <v>58095</v>
      </c>
      <c r="AC61" s="273" t="s">
        <v>58096</v>
      </c>
      <c r="AD61" s="273" t="s">
        <v>58097</v>
      </c>
      <c r="AE61" s="273" t="s">
        <v>58098</v>
      </c>
      <c r="AF61" s="273" t="s">
        <v>58099</v>
      </c>
    </row>
    <row r="62" spans="27:32">
      <c r="AA62" s="259">
        <v>61336</v>
      </c>
      <c r="AB62" s="273" t="s">
        <v>58100</v>
      </c>
      <c r="AC62" s="273" t="s">
        <v>58101</v>
      </c>
      <c r="AD62" s="273" t="s">
        <v>58102</v>
      </c>
      <c r="AE62" s="273" t="s">
        <v>58103</v>
      </c>
      <c r="AF62" s="273" t="s">
        <v>58104</v>
      </c>
    </row>
    <row r="63" spans="27:32">
      <c r="AA63" s="259">
        <v>61337</v>
      </c>
      <c r="AB63" s="273" t="s">
        <v>58105</v>
      </c>
      <c r="AC63" s="273" t="s">
        <v>58106</v>
      </c>
      <c r="AD63" s="273" t="s">
        <v>58107</v>
      </c>
      <c r="AE63" s="273" t="s">
        <v>58108</v>
      </c>
      <c r="AF63" s="273" t="s">
        <v>58109</v>
      </c>
    </row>
    <row r="64" spans="27:32">
      <c r="AA64" s="259">
        <v>61338</v>
      </c>
      <c r="AB64" s="273" t="s">
        <v>58110</v>
      </c>
      <c r="AC64" s="273" t="s">
        <v>58111</v>
      </c>
      <c r="AD64" s="273" t="s">
        <v>58112</v>
      </c>
      <c r="AE64" s="273" t="s">
        <v>58113</v>
      </c>
      <c r="AF64" s="273" t="s">
        <v>58114</v>
      </c>
    </row>
    <row r="65" spans="27:32">
      <c r="AA65" s="259">
        <v>61339</v>
      </c>
      <c r="AB65" s="273" t="s">
        <v>58115</v>
      </c>
      <c r="AC65" s="273" t="s">
        <v>58116</v>
      </c>
      <c r="AD65" s="273" t="s">
        <v>58117</v>
      </c>
      <c r="AE65" s="273" t="s">
        <v>58118</v>
      </c>
      <c r="AF65" s="273" t="s">
        <v>58119</v>
      </c>
    </row>
    <row r="66" spans="27:32">
      <c r="AA66" s="259">
        <v>61340</v>
      </c>
      <c r="AB66" s="273" t="s">
        <v>58120</v>
      </c>
      <c r="AC66" s="273" t="s">
        <v>58121</v>
      </c>
      <c r="AD66" s="273" t="s">
        <v>58122</v>
      </c>
      <c r="AE66" s="273" t="s">
        <v>58123</v>
      </c>
      <c r="AF66" s="273" t="s">
        <v>58124</v>
      </c>
    </row>
    <row r="67" spans="27:32">
      <c r="AA67" s="259">
        <v>61341</v>
      </c>
      <c r="AB67" s="273" t="s">
        <v>58125</v>
      </c>
      <c r="AC67" s="273" t="s">
        <v>58126</v>
      </c>
      <c r="AD67" s="273" t="s">
        <v>58127</v>
      </c>
      <c r="AE67" s="273" t="s">
        <v>58128</v>
      </c>
      <c r="AF67" s="273" t="s">
        <v>58129</v>
      </c>
    </row>
    <row r="68" spans="27:32">
      <c r="AA68" s="259">
        <v>61342</v>
      </c>
      <c r="AB68" s="273" t="s">
        <v>58130</v>
      </c>
      <c r="AC68" s="273" t="s">
        <v>58131</v>
      </c>
      <c r="AD68" s="273" t="s">
        <v>58132</v>
      </c>
      <c r="AE68" s="273" t="s">
        <v>58133</v>
      </c>
      <c r="AF68" s="273" t="s">
        <v>58134</v>
      </c>
    </row>
    <row r="69" spans="27:32">
      <c r="AA69" s="259">
        <v>61343</v>
      </c>
      <c r="AB69" s="273" t="s">
        <v>58135</v>
      </c>
      <c r="AC69" s="273" t="s">
        <v>58136</v>
      </c>
      <c r="AD69" s="273" t="s">
        <v>58137</v>
      </c>
      <c r="AE69" s="273" t="s">
        <v>58138</v>
      </c>
      <c r="AF69" s="273" t="s">
        <v>58139</v>
      </c>
    </row>
    <row r="70" spans="27:32">
      <c r="AA70" s="259">
        <v>61344</v>
      </c>
      <c r="AB70" s="273" t="s">
        <v>58140</v>
      </c>
      <c r="AC70" s="273" t="s">
        <v>58141</v>
      </c>
      <c r="AD70" s="273" t="s">
        <v>58142</v>
      </c>
      <c r="AE70" s="273" t="s">
        <v>58143</v>
      </c>
      <c r="AF70" s="273" t="s">
        <v>58144</v>
      </c>
    </row>
    <row r="71" spans="27:32">
      <c r="AA71" s="259">
        <v>61345</v>
      </c>
      <c r="AB71" s="273" t="s">
        <v>58145</v>
      </c>
      <c r="AC71" s="273" t="s">
        <v>58146</v>
      </c>
      <c r="AD71" s="273" t="s">
        <v>58147</v>
      </c>
      <c r="AE71" s="273" t="s">
        <v>58148</v>
      </c>
      <c r="AF71" s="273" t="s">
        <v>58149</v>
      </c>
    </row>
    <row r="72" spans="27:32">
      <c r="AA72" s="259">
        <v>61346</v>
      </c>
      <c r="AB72" s="273" t="s">
        <v>58150</v>
      </c>
      <c r="AC72" s="273" t="s">
        <v>58151</v>
      </c>
      <c r="AD72" s="273" t="s">
        <v>58152</v>
      </c>
      <c r="AE72" s="273" t="s">
        <v>58153</v>
      </c>
      <c r="AF72" s="273" t="s">
        <v>58154</v>
      </c>
    </row>
    <row r="73" spans="27:32">
      <c r="AA73" s="259">
        <v>61347</v>
      </c>
      <c r="AB73" s="273" t="s">
        <v>58155</v>
      </c>
      <c r="AC73" s="273" t="s">
        <v>58156</v>
      </c>
      <c r="AD73" s="273" t="s">
        <v>58157</v>
      </c>
      <c r="AE73" s="273" t="s">
        <v>58158</v>
      </c>
      <c r="AF73" s="273" t="s">
        <v>58159</v>
      </c>
    </row>
    <row r="74" spans="27:32">
      <c r="AA74" s="259">
        <v>61348</v>
      </c>
      <c r="AB74" s="273" t="s">
        <v>58160</v>
      </c>
      <c r="AC74" s="273" t="s">
        <v>58161</v>
      </c>
      <c r="AD74" s="273" t="s">
        <v>58162</v>
      </c>
      <c r="AE74" s="273" t="s">
        <v>58163</v>
      </c>
      <c r="AF74" s="273" t="s">
        <v>58164</v>
      </c>
    </row>
    <row r="75" spans="27:32">
      <c r="AA75" s="259">
        <v>61349</v>
      </c>
      <c r="AB75" s="273" t="s">
        <v>58165</v>
      </c>
      <c r="AC75" s="273" t="s">
        <v>58166</v>
      </c>
      <c r="AD75" s="273" t="s">
        <v>58167</v>
      </c>
      <c r="AE75" s="273" t="s">
        <v>58168</v>
      </c>
      <c r="AF75" s="273" t="s">
        <v>58169</v>
      </c>
    </row>
    <row r="76" spans="27:32">
      <c r="AA76" s="259">
        <v>61350</v>
      </c>
      <c r="AB76" s="273" t="s">
        <v>58170</v>
      </c>
      <c r="AC76" s="273" t="s">
        <v>58171</v>
      </c>
      <c r="AD76" s="273" t="s">
        <v>58172</v>
      </c>
      <c r="AE76" s="273" t="s">
        <v>58173</v>
      </c>
      <c r="AF76" s="273" t="s">
        <v>58174</v>
      </c>
    </row>
    <row r="77" spans="27:32">
      <c r="AA77" s="259">
        <v>61351</v>
      </c>
      <c r="AB77" s="273" t="s">
        <v>58175</v>
      </c>
      <c r="AC77" s="273" t="s">
        <v>58176</v>
      </c>
      <c r="AD77" s="273" t="s">
        <v>58177</v>
      </c>
      <c r="AE77" s="273" t="s">
        <v>58178</v>
      </c>
      <c r="AF77" s="273" t="s">
        <v>58179</v>
      </c>
    </row>
    <row r="78" spans="27:32">
      <c r="AA78" s="259">
        <v>61352</v>
      </c>
      <c r="AB78" s="273" t="s">
        <v>58180</v>
      </c>
      <c r="AC78" s="273" t="s">
        <v>58181</v>
      </c>
      <c r="AD78" s="273" t="s">
        <v>58182</v>
      </c>
      <c r="AE78" s="273" t="s">
        <v>58183</v>
      </c>
      <c r="AF78" s="273" t="s">
        <v>58184</v>
      </c>
    </row>
    <row r="79" spans="27:32">
      <c r="AA79" s="259">
        <v>61353</v>
      </c>
      <c r="AB79" s="273" t="s">
        <v>58185</v>
      </c>
      <c r="AC79" s="273" t="s">
        <v>58186</v>
      </c>
      <c r="AD79" s="273" t="s">
        <v>58187</v>
      </c>
      <c r="AE79" s="273" t="s">
        <v>58188</v>
      </c>
      <c r="AF79" s="273" t="s">
        <v>58189</v>
      </c>
    </row>
    <row r="80" spans="27:32">
      <c r="AA80" s="259">
        <v>61354</v>
      </c>
      <c r="AB80" s="273" t="s">
        <v>58190</v>
      </c>
      <c r="AC80" s="273" t="s">
        <v>58191</v>
      </c>
      <c r="AD80" s="273" t="s">
        <v>58192</v>
      </c>
      <c r="AE80" s="273" t="s">
        <v>58193</v>
      </c>
      <c r="AF80" s="273" t="s">
        <v>58194</v>
      </c>
    </row>
    <row r="81" spans="27:32">
      <c r="AA81" s="259">
        <v>61355</v>
      </c>
      <c r="AB81" s="273" t="s">
        <v>58195</v>
      </c>
      <c r="AC81" s="273" t="s">
        <v>58196</v>
      </c>
      <c r="AD81" s="273" t="s">
        <v>58197</v>
      </c>
      <c r="AE81" s="273" t="s">
        <v>58198</v>
      </c>
      <c r="AF81" s="273" t="s">
        <v>58199</v>
      </c>
    </row>
    <row r="82" spans="27:32">
      <c r="AA82" s="259">
        <v>61356</v>
      </c>
      <c r="AB82" s="273" t="s">
        <v>58200</v>
      </c>
      <c r="AC82" s="273" t="s">
        <v>58201</v>
      </c>
      <c r="AD82" s="273" t="s">
        <v>58202</v>
      </c>
      <c r="AE82" s="273" t="s">
        <v>58203</v>
      </c>
      <c r="AF82" s="273" t="s">
        <v>58204</v>
      </c>
    </row>
    <row r="83" spans="27:32">
      <c r="AA83" s="259">
        <v>61357</v>
      </c>
      <c r="AB83" s="273" t="s">
        <v>58205</v>
      </c>
      <c r="AC83" s="273" t="s">
        <v>58206</v>
      </c>
      <c r="AD83" s="273" t="s">
        <v>58207</v>
      </c>
      <c r="AE83" s="273" t="s">
        <v>58208</v>
      </c>
      <c r="AF83" s="273" t="s">
        <v>58209</v>
      </c>
    </row>
    <row r="84" spans="27:32">
      <c r="AA84" s="259">
        <v>61358</v>
      </c>
      <c r="AB84" s="273" t="s">
        <v>58210</v>
      </c>
      <c r="AC84" s="273" t="s">
        <v>58211</v>
      </c>
      <c r="AD84" s="273" t="s">
        <v>58212</v>
      </c>
      <c r="AE84" s="273" t="s">
        <v>58213</v>
      </c>
      <c r="AF84" s="273" t="s">
        <v>58214</v>
      </c>
    </row>
    <row r="85" spans="27:32">
      <c r="AA85" s="259">
        <v>61359</v>
      </c>
      <c r="AB85" s="273" t="s">
        <v>58215</v>
      </c>
      <c r="AC85" s="273" t="s">
        <v>58216</v>
      </c>
      <c r="AD85" s="273" t="s">
        <v>58217</v>
      </c>
      <c r="AE85" s="273" t="s">
        <v>58218</v>
      </c>
      <c r="AF85" s="273" t="s">
        <v>58219</v>
      </c>
    </row>
    <row r="86" spans="27:32">
      <c r="AA86" s="259">
        <v>61360</v>
      </c>
      <c r="AB86" s="273" t="s">
        <v>58220</v>
      </c>
      <c r="AC86" s="273" t="s">
        <v>58221</v>
      </c>
      <c r="AD86" s="273" t="s">
        <v>58222</v>
      </c>
      <c r="AE86" s="273" t="s">
        <v>58223</v>
      </c>
      <c r="AF86" s="273" t="s">
        <v>58224</v>
      </c>
    </row>
    <row r="87" spans="27:32">
      <c r="AA87" s="259">
        <v>61361</v>
      </c>
      <c r="AB87" s="273" t="s">
        <v>58225</v>
      </c>
      <c r="AC87" s="273" t="s">
        <v>58226</v>
      </c>
      <c r="AD87" s="273" t="s">
        <v>57895</v>
      </c>
      <c r="AE87" s="273" t="s">
        <v>58227</v>
      </c>
      <c r="AF87" s="273" t="s">
        <v>57897</v>
      </c>
    </row>
    <row r="88" spans="27:32">
      <c r="AA88" s="259">
        <v>61362</v>
      </c>
      <c r="AB88" s="273" t="s">
        <v>58228</v>
      </c>
      <c r="AC88" s="273" t="s">
        <v>58229</v>
      </c>
      <c r="AD88" s="273" t="s">
        <v>58230</v>
      </c>
      <c r="AE88" s="273" t="s">
        <v>58231</v>
      </c>
      <c r="AF88" s="273" t="s">
        <v>58232</v>
      </c>
    </row>
    <row r="89" spans="27:32">
      <c r="AA89" s="259">
        <v>61368</v>
      </c>
      <c r="AB89" s="273" t="s">
        <v>58233</v>
      </c>
      <c r="AC89" s="273" t="s">
        <v>58234</v>
      </c>
      <c r="AD89" s="273" t="s">
        <v>58235</v>
      </c>
      <c r="AE89" s="273" t="s">
        <v>58236</v>
      </c>
      <c r="AF89" s="273" t="s">
        <v>58237</v>
      </c>
    </row>
    <row r="90" spans="27:32">
      <c r="AA90" s="259">
        <v>61371</v>
      </c>
      <c r="AB90" s="273" t="s">
        <v>58238</v>
      </c>
      <c r="AC90" s="273" t="s">
        <v>58239</v>
      </c>
      <c r="AD90" s="273" t="s">
        <v>58240</v>
      </c>
      <c r="AE90" s="273" t="s">
        <v>58241</v>
      </c>
      <c r="AF90" s="273" t="s">
        <v>58242</v>
      </c>
    </row>
    <row r="91" spans="27:32">
      <c r="AA91" s="259">
        <v>61372</v>
      </c>
      <c r="AB91" s="273" t="s">
        <v>58243</v>
      </c>
      <c r="AC91" s="273" t="s">
        <v>58244</v>
      </c>
      <c r="AD91" s="273" t="s">
        <v>58245</v>
      </c>
      <c r="AE91" s="273" t="s">
        <v>58246</v>
      </c>
      <c r="AF91" s="273" t="s">
        <v>58247</v>
      </c>
    </row>
    <row r="92" spans="27:32">
      <c r="AA92" s="259">
        <v>61373</v>
      </c>
      <c r="AB92" s="273" t="s">
        <v>58248</v>
      </c>
      <c r="AC92" s="273" t="s">
        <v>58249</v>
      </c>
      <c r="AD92" s="273" t="s">
        <v>57895</v>
      </c>
      <c r="AE92" s="273" t="s">
        <v>58227</v>
      </c>
      <c r="AF92" s="273" t="s">
        <v>57897</v>
      </c>
    </row>
    <row r="93" spans="27:32">
      <c r="AA93" s="259">
        <v>61374</v>
      </c>
      <c r="AB93" s="273" t="s">
        <v>58250</v>
      </c>
      <c r="AC93" s="273" t="s">
        <v>58251</v>
      </c>
      <c r="AD93" s="273" t="s">
        <v>58252</v>
      </c>
      <c r="AE93" s="273" t="s">
        <v>58253</v>
      </c>
      <c r="AF93" s="273" t="s">
        <v>58254</v>
      </c>
    </row>
    <row r="94" spans="27:32">
      <c r="AA94" s="259">
        <v>61375</v>
      </c>
      <c r="AB94" s="273" t="s">
        <v>58255</v>
      </c>
      <c r="AC94" s="273" t="s">
        <v>58256</v>
      </c>
      <c r="AD94" s="273" t="s">
        <v>58162</v>
      </c>
      <c r="AE94" s="273" t="s">
        <v>58257</v>
      </c>
      <c r="AF94" s="273" t="s">
        <v>58258</v>
      </c>
    </row>
    <row r="95" spans="27:32">
      <c r="AA95" s="259">
        <v>61376</v>
      </c>
      <c r="AB95" s="273" t="s">
        <v>58259</v>
      </c>
      <c r="AC95" s="273" t="s">
        <v>58260</v>
      </c>
      <c r="AD95" s="273" t="s">
        <v>58261</v>
      </c>
      <c r="AE95" s="273" t="s">
        <v>58262</v>
      </c>
      <c r="AF95" s="273" t="s">
        <v>58263</v>
      </c>
    </row>
    <row r="96" spans="27:32">
      <c r="AB96" s="273" t="s">
        <v>58264</v>
      </c>
      <c r="AC96" s="273" t="s">
        <v>58265</v>
      </c>
    </row>
    <row r="97" spans="27:32">
      <c r="AA97" s="259">
        <v>61400</v>
      </c>
      <c r="AB97" s="273" t="s">
        <v>58266</v>
      </c>
      <c r="AC97" s="273" t="s">
        <v>58267</v>
      </c>
      <c r="AD97" s="273" t="s">
        <v>58268</v>
      </c>
      <c r="AE97" s="273" t="s">
        <v>58269</v>
      </c>
      <c r="AF97" s="273" t="s">
        <v>58270</v>
      </c>
    </row>
    <row r="98" spans="27:32">
      <c r="AA98" s="259">
        <v>63102</v>
      </c>
      <c r="AB98" s="273" t="s">
        <v>58271</v>
      </c>
      <c r="AC98" s="273" t="s">
        <v>58272</v>
      </c>
      <c r="AD98" s="273" t="s">
        <v>58273</v>
      </c>
      <c r="AE98" s="273" t="s">
        <v>58274</v>
      </c>
      <c r="AF98" s="273" t="s">
        <v>58275</v>
      </c>
    </row>
    <row r="99" spans="27:32">
      <c r="AA99" s="259">
        <v>63103</v>
      </c>
      <c r="AB99" s="273" t="s">
        <v>58276</v>
      </c>
      <c r="AC99" s="273" t="s">
        <v>58277</v>
      </c>
      <c r="AD99" s="273" t="s">
        <v>58278</v>
      </c>
      <c r="AE99" s="273" t="s">
        <v>58279</v>
      </c>
      <c r="AF99" s="273" t="s">
        <v>58280</v>
      </c>
    </row>
    <row r="100" spans="27:32">
      <c r="AA100" s="259">
        <v>63105</v>
      </c>
      <c r="AB100" s="273" t="s">
        <v>58281</v>
      </c>
      <c r="AC100" s="273" t="s">
        <v>58282</v>
      </c>
      <c r="AD100" s="273" t="s">
        <v>58283</v>
      </c>
      <c r="AE100" s="273" t="s">
        <v>58284</v>
      </c>
      <c r="AF100" s="273" t="s">
        <v>58285</v>
      </c>
    </row>
    <row r="101" spans="27:32">
      <c r="AA101" s="259">
        <v>63112</v>
      </c>
      <c r="AB101" s="273" t="s">
        <v>58286</v>
      </c>
      <c r="AC101" s="273" t="s">
        <v>58287</v>
      </c>
      <c r="AD101" s="273" t="s">
        <v>58288</v>
      </c>
      <c r="AE101" s="273" t="s">
        <v>58289</v>
      </c>
      <c r="AF101" s="273" t="s">
        <v>58290</v>
      </c>
    </row>
    <row r="102" spans="27:32">
      <c r="AA102" s="259">
        <v>63301</v>
      </c>
      <c r="AB102" s="273" t="s">
        <v>58291</v>
      </c>
      <c r="AC102" s="273" t="s">
        <v>58292</v>
      </c>
      <c r="AD102" s="273" t="s">
        <v>58293</v>
      </c>
      <c r="AE102" s="273" t="s">
        <v>58294</v>
      </c>
      <c r="AF102" s="273" t="s">
        <v>58295</v>
      </c>
    </row>
    <row r="103" spans="27:32">
      <c r="AA103" s="259">
        <v>63302</v>
      </c>
      <c r="AB103" s="273" t="s">
        <v>58296</v>
      </c>
      <c r="AC103" s="273" t="s">
        <v>58297</v>
      </c>
      <c r="AD103" s="273" t="s">
        <v>58298</v>
      </c>
      <c r="AE103" s="273" t="s">
        <v>58299</v>
      </c>
      <c r="AF103" s="273" t="s">
        <v>58300</v>
      </c>
    </row>
    <row r="104" spans="27:32">
      <c r="AA104" s="259">
        <v>63303</v>
      </c>
      <c r="AB104" s="273" t="s">
        <v>58301</v>
      </c>
      <c r="AC104" s="273" t="s">
        <v>58302</v>
      </c>
      <c r="AD104" s="273" t="s">
        <v>58303</v>
      </c>
      <c r="AE104" s="273" t="s">
        <v>58304</v>
      </c>
      <c r="AF104" s="273" t="s">
        <v>58305</v>
      </c>
    </row>
    <row r="105" spans="27:32">
      <c r="AA105" s="259">
        <v>63304</v>
      </c>
      <c r="AB105" s="273" t="s">
        <v>58306</v>
      </c>
      <c r="AC105" s="273" t="s">
        <v>58307</v>
      </c>
      <c r="AD105" s="273" t="s">
        <v>58308</v>
      </c>
      <c r="AE105" s="273" t="s">
        <v>58309</v>
      </c>
      <c r="AF105" s="273" t="s">
        <v>58310</v>
      </c>
    </row>
    <row r="106" spans="27:32">
      <c r="AA106" s="259">
        <v>63305</v>
      </c>
      <c r="AB106" s="273" t="s">
        <v>58311</v>
      </c>
      <c r="AC106" s="273" t="s">
        <v>58312</v>
      </c>
      <c r="AD106" s="273" t="s">
        <v>58313</v>
      </c>
      <c r="AE106" s="273" t="s">
        <v>58314</v>
      </c>
      <c r="AF106" s="273" t="s">
        <v>58315</v>
      </c>
    </row>
    <row r="107" spans="27:32">
      <c r="AA107" s="259">
        <v>63306</v>
      </c>
      <c r="AB107" s="273" t="s">
        <v>58316</v>
      </c>
      <c r="AC107" s="273" t="s">
        <v>58317</v>
      </c>
      <c r="AD107" s="273" t="s">
        <v>58318</v>
      </c>
      <c r="AE107" s="273" t="s">
        <v>58319</v>
      </c>
      <c r="AF107" s="273" t="s">
        <v>58320</v>
      </c>
    </row>
    <row r="108" spans="27:32">
      <c r="AA108" s="259">
        <v>63307</v>
      </c>
      <c r="AB108" s="273" t="s">
        <v>58321</v>
      </c>
      <c r="AC108" s="273" t="s">
        <v>58322</v>
      </c>
      <c r="AD108" s="273" t="s">
        <v>58323</v>
      </c>
      <c r="AE108" s="273" t="s">
        <v>58324</v>
      </c>
      <c r="AF108" s="273" t="s">
        <v>58325</v>
      </c>
    </row>
    <row r="109" spans="27:32">
      <c r="AA109" s="259">
        <v>63308</v>
      </c>
      <c r="AB109" s="273" t="s">
        <v>58125</v>
      </c>
      <c r="AC109" s="273" t="s">
        <v>58326</v>
      </c>
      <c r="AD109" s="273" t="s">
        <v>58327</v>
      </c>
      <c r="AE109" s="273" t="s">
        <v>58328</v>
      </c>
      <c r="AF109" s="273" t="s">
        <v>58329</v>
      </c>
    </row>
    <row r="110" spans="27:32">
      <c r="AA110" s="259">
        <v>63309</v>
      </c>
      <c r="AB110" s="273" t="s">
        <v>58330</v>
      </c>
      <c r="AC110" s="273" t="s">
        <v>58331</v>
      </c>
      <c r="AD110" s="273" t="s">
        <v>58332</v>
      </c>
      <c r="AE110" s="273" t="s">
        <v>58333</v>
      </c>
      <c r="AF110" s="273" t="s">
        <v>58334</v>
      </c>
    </row>
    <row r="111" spans="27:32">
      <c r="AA111" s="259">
        <v>63315</v>
      </c>
      <c r="AB111" s="273" t="s">
        <v>58335</v>
      </c>
      <c r="AC111" s="273" t="s">
        <v>58336</v>
      </c>
      <c r="AD111" s="273" t="s">
        <v>58337</v>
      </c>
      <c r="AE111" s="273" t="s">
        <v>58338</v>
      </c>
      <c r="AF111" s="273" t="s">
        <v>58339</v>
      </c>
    </row>
    <row r="112" spans="27:32">
      <c r="AA112" s="259">
        <v>63318</v>
      </c>
      <c r="AB112" s="273" t="s">
        <v>58340</v>
      </c>
      <c r="AC112" s="273" t="s">
        <v>58341</v>
      </c>
      <c r="AD112" s="273" t="s">
        <v>58342</v>
      </c>
      <c r="AE112" s="273" t="s">
        <v>66008</v>
      </c>
      <c r="AF112" s="273" t="s">
        <v>58343</v>
      </c>
    </row>
    <row r="113" spans="27:32">
      <c r="AA113" s="259">
        <v>63319</v>
      </c>
      <c r="AB113" s="273" t="s">
        <v>58344</v>
      </c>
      <c r="AC113" s="273" t="s">
        <v>58345</v>
      </c>
      <c r="AD113" s="273" t="s">
        <v>58346</v>
      </c>
      <c r="AE113" s="273" t="s">
        <v>58347</v>
      </c>
      <c r="AF113" s="273" t="s">
        <v>58348</v>
      </c>
    </row>
    <row r="114" spans="27:32">
      <c r="AA114" s="259">
        <v>63320</v>
      </c>
      <c r="AB114" s="273" t="s">
        <v>58349</v>
      </c>
      <c r="AC114" s="273" t="s">
        <v>58350</v>
      </c>
      <c r="AD114" s="273" t="s">
        <v>58351</v>
      </c>
      <c r="AE114" s="273" t="s">
        <v>58352</v>
      </c>
      <c r="AF114" s="273" t="s">
        <v>58353</v>
      </c>
    </row>
    <row r="115" spans="27:32">
      <c r="AA115" s="259">
        <v>63321</v>
      </c>
      <c r="AB115" s="273" t="s">
        <v>58354</v>
      </c>
      <c r="AC115" s="273" t="s">
        <v>58355</v>
      </c>
      <c r="AD115" s="273" t="s">
        <v>58356</v>
      </c>
      <c r="AE115" s="273" t="s">
        <v>58357</v>
      </c>
      <c r="AF115" s="273" t="s">
        <v>58358</v>
      </c>
    </row>
    <row r="116" spans="27:32">
      <c r="AA116" s="259">
        <v>63322</v>
      </c>
      <c r="AB116" s="273" t="s">
        <v>58359</v>
      </c>
      <c r="AC116" s="273" t="s">
        <v>58360</v>
      </c>
      <c r="AD116" s="273" t="s">
        <v>58361</v>
      </c>
      <c r="AE116" s="273" t="s">
        <v>58362</v>
      </c>
      <c r="AF116" s="273" t="s">
        <v>58363</v>
      </c>
    </row>
    <row r="117" spans="27:32">
      <c r="AA117" s="259">
        <v>63324</v>
      </c>
      <c r="AB117" s="273" t="s">
        <v>58364</v>
      </c>
      <c r="AC117" s="273" t="s">
        <v>58365</v>
      </c>
      <c r="AD117" s="273" t="s">
        <v>58366</v>
      </c>
      <c r="AE117" s="273" t="s">
        <v>58367</v>
      </c>
      <c r="AF117" s="273" t="s">
        <v>58368</v>
      </c>
    </row>
    <row r="118" spans="27:32">
      <c r="AA118" s="259">
        <v>63325</v>
      </c>
      <c r="AB118" s="273" t="s">
        <v>58369</v>
      </c>
      <c r="AC118" s="273" t="s">
        <v>58370</v>
      </c>
      <c r="AD118" s="273" t="s">
        <v>58371</v>
      </c>
      <c r="AE118" s="273" t="s">
        <v>58372</v>
      </c>
      <c r="AF118" s="273" t="s">
        <v>58373</v>
      </c>
    </row>
    <row r="119" spans="27:32">
      <c r="AA119" s="259">
        <v>699012218</v>
      </c>
      <c r="AB119" s="273" t="s">
        <v>66031</v>
      </c>
      <c r="AC119" s="273" t="s">
        <v>66030</v>
      </c>
      <c r="AD119" s="273" t="s">
        <v>66032</v>
      </c>
      <c r="AE119" s="273" t="s">
        <v>66033</v>
      </c>
      <c r="AF119" s="273" t="s">
        <v>66034</v>
      </c>
    </row>
    <row r="120" spans="27:32">
      <c r="AA120" s="259">
        <v>63333</v>
      </c>
      <c r="AB120" s="273" t="s">
        <v>58375</v>
      </c>
      <c r="AC120" s="273" t="s">
        <v>58376</v>
      </c>
      <c r="AD120" s="273" t="s">
        <v>58377</v>
      </c>
      <c r="AE120" s="273" t="s">
        <v>58378</v>
      </c>
      <c r="AF120" s="273" t="s">
        <v>58379</v>
      </c>
    </row>
    <row r="121" spans="27:32">
      <c r="AA121" s="259">
        <v>64101</v>
      </c>
      <c r="AB121" s="273" t="s">
        <v>58380</v>
      </c>
      <c r="AC121" s="273" t="s">
        <v>58381</v>
      </c>
      <c r="AD121" s="273" t="s">
        <v>58382</v>
      </c>
      <c r="AE121" s="273" t="s">
        <v>58383</v>
      </c>
      <c r="AF121" s="273" t="s">
        <v>58384</v>
      </c>
    </row>
    <row r="122" spans="27:32">
      <c r="AA122" s="259">
        <v>64102</v>
      </c>
      <c r="AB122" s="273" t="s">
        <v>58385</v>
      </c>
      <c r="AC122" s="273" t="s">
        <v>58386</v>
      </c>
      <c r="AD122" s="273" t="s">
        <v>58387</v>
      </c>
      <c r="AE122" s="273" t="s">
        <v>58388</v>
      </c>
      <c r="AF122" s="273" t="s">
        <v>58389</v>
      </c>
    </row>
    <row r="123" spans="27:32">
      <c r="AA123" s="259">
        <v>64103</v>
      </c>
      <c r="AB123" s="273" t="s">
        <v>58390</v>
      </c>
      <c r="AC123" s="273" t="s">
        <v>58391</v>
      </c>
      <c r="AD123" s="273" t="s">
        <v>58392</v>
      </c>
      <c r="AE123" s="273" t="s">
        <v>58393</v>
      </c>
      <c r="AF123" s="273" t="s">
        <v>58394</v>
      </c>
    </row>
    <row r="124" spans="27:32">
      <c r="AA124" s="259">
        <v>64104</v>
      </c>
      <c r="AB124" s="273" t="s">
        <v>58395</v>
      </c>
      <c r="AC124" s="273" t="s">
        <v>58396</v>
      </c>
      <c r="AD124" s="273" t="s">
        <v>58397</v>
      </c>
      <c r="AE124" s="273" t="s">
        <v>58398</v>
      </c>
      <c r="AF124" s="273" t="s">
        <v>58399</v>
      </c>
    </row>
    <row r="125" spans="27:32">
      <c r="AA125" s="259">
        <v>64105</v>
      </c>
      <c r="AB125" s="273" t="s">
        <v>58400</v>
      </c>
      <c r="AC125" s="273" t="s">
        <v>58401</v>
      </c>
      <c r="AD125" s="273" t="s">
        <v>58402</v>
      </c>
      <c r="AE125" s="273" t="s">
        <v>58403</v>
      </c>
      <c r="AF125" s="273" t="s">
        <v>58404</v>
      </c>
    </row>
    <row r="126" spans="27:32">
      <c r="AA126" s="259">
        <v>64106</v>
      </c>
      <c r="AB126" s="273" t="s">
        <v>58405</v>
      </c>
      <c r="AC126" s="273" t="s">
        <v>58406</v>
      </c>
      <c r="AD126" s="273" t="s">
        <v>58407</v>
      </c>
      <c r="AE126" s="273" t="s">
        <v>58408</v>
      </c>
      <c r="AF126" s="273" t="s">
        <v>58409</v>
      </c>
    </row>
    <row r="127" spans="27:32">
      <c r="AA127" s="259">
        <v>64107</v>
      </c>
      <c r="AB127" s="273" t="s">
        <v>58410</v>
      </c>
      <c r="AC127" s="273" t="s">
        <v>58411</v>
      </c>
      <c r="AD127" s="273" t="s">
        <v>58412</v>
      </c>
      <c r="AE127" s="273" t="s">
        <v>58413</v>
      </c>
      <c r="AF127" s="273" t="s">
        <v>58414</v>
      </c>
    </row>
    <row r="128" spans="27:32">
      <c r="AA128" s="259">
        <v>64108</v>
      </c>
      <c r="AB128" s="273" t="s">
        <v>58415</v>
      </c>
      <c r="AC128" s="273" t="s">
        <v>58416</v>
      </c>
      <c r="AD128" s="273" t="s">
        <v>58417</v>
      </c>
      <c r="AE128" s="273" t="s">
        <v>58418</v>
      </c>
      <c r="AF128" s="273" t="s">
        <v>58419</v>
      </c>
    </row>
    <row r="129" spans="27:32">
      <c r="AA129" s="259">
        <v>64109</v>
      </c>
      <c r="AB129" s="273" t="s">
        <v>58420</v>
      </c>
      <c r="AC129" s="273" t="s">
        <v>58421</v>
      </c>
      <c r="AD129" s="273" t="s">
        <v>58422</v>
      </c>
      <c r="AE129" s="273" t="s">
        <v>58423</v>
      </c>
      <c r="AF129" s="273" t="s">
        <v>58424</v>
      </c>
    </row>
    <row r="130" spans="27:32">
      <c r="AA130" s="259">
        <v>64110</v>
      </c>
      <c r="AB130" s="273" t="s">
        <v>58425</v>
      </c>
      <c r="AC130" s="273" t="s">
        <v>58426</v>
      </c>
      <c r="AD130" s="273" t="s">
        <v>58427</v>
      </c>
      <c r="AE130" s="273" t="s">
        <v>58428</v>
      </c>
      <c r="AF130" s="273" t="s">
        <v>58429</v>
      </c>
    </row>
    <row r="131" spans="27:32">
      <c r="AA131" s="259">
        <v>64111</v>
      </c>
      <c r="AB131" s="273" t="s">
        <v>58430</v>
      </c>
      <c r="AC131" s="273" t="s">
        <v>58431</v>
      </c>
      <c r="AD131" s="273" t="s">
        <v>58432</v>
      </c>
      <c r="AE131" s="273" t="s">
        <v>58433</v>
      </c>
      <c r="AF131" s="273" t="s">
        <v>58434</v>
      </c>
    </row>
    <row r="132" spans="27:32">
      <c r="AA132" s="259">
        <v>64112</v>
      </c>
      <c r="AB132" s="273" t="s">
        <v>58435</v>
      </c>
      <c r="AC132" s="273" t="s">
        <v>58436</v>
      </c>
      <c r="AD132" s="273" t="s">
        <v>58437</v>
      </c>
      <c r="AE132" s="273" t="s">
        <v>58438</v>
      </c>
      <c r="AF132" s="273" t="s">
        <v>58439</v>
      </c>
    </row>
    <row r="133" spans="27:32">
      <c r="AA133" s="259">
        <v>64113</v>
      </c>
      <c r="AB133" s="273" t="s">
        <v>58440</v>
      </c>
      <c r="AC133" s="273" t="s">
        <v>58441</v>
      </c>
      <c r="AD133" s="273" t="s">
        <v>58442</v>
      </c>
      <c r="AE133" s="273" t="s">
        <v>58443</v>
      </c>
      <c r="AF133" s="273" t="s">
        <v>58444</v>
      </c>
    </row>
    <row r="134" spans="27:32">
      <c r="AA134" s="259">
        <v>64114</v>
      </c>
      <c r="AB134" s="273" t="s">
        <v>53821</v>
      </c>
      <c r="AC134" s="273" t="s">
        <v>53822</v>
      </c>
      <c r="AD134" s="273" t="s">
        <v>53823</v>
      </c>
      <c r="AE134" s="273" t="s">
        <v>58445</v>
      </c>
      <c r="AF134" s="273" t="s">
        <v>53824</v>
      </c>
    </row>
    <row r="135" spans="27:32">
      <c r="AA135" s="259">
        <v>64116</v>
      </c>
      <c r="AB135" s="273" t="s">
        <v>30</v>
      </c>
      <c r="AC135" s="273" t="s">
        <v>58458</v>
      </c>
      <c r="AD135" s="273" t="s">
        <v>58455</v>
      </c>
      <c r="AE135" s="273" t="s">
        <v>58456</v>
      </c>
      <c r="AF135" s="273" t="s">
        <v>28</v>
      </c>
    </row>
    <row r="136" spans="27:32">
      <c r="AA136" s="259">
        <v>64117</v>
      </c>
      <c r="AB136" s="273" t="s">
        <v>58453</v>
      </c>
      <c r="AC136" s="273" t="s">
        <v>58454</v>
      </c>
      <c r="AD136" s="273" t="s">
        <v>58455</v>
      </c>
      <c r="AE136" s="273" t="s">
        <v>58456</v>
      </c>
      <c r="AF136" s="273" t="s">
        <v>58457</v>
      </c>
    </row>
    <row r="137" spans="27:32">
      <c r="AA137" s="259">
        <v>64118</v>
      </c>
      <c r="AB137" s="273" t="s">
        <v>58459</v>
      </c>
      <c r="AC137" s="273" t="s">
        <v>58460</v>
      </c>
      <c r="AD137" s="273" t="s">
        <v>58461</v>
      </c>
      <c r="AE137" s="273" t="s">
        <v>58462</v>
      </c>
      <c r="AF137" s="273" t="s">
        <v>58463</v>
      </c>
    </row>
    <row r="138" spans="27:32">
      <c r="AA138" s="259">
        <v>64119</v>
      </c>
      <c r="AB138" s="273" t="s">
        <v>58464</v>
      </c>
      <c r="AC138" s="273" t="s">
        <v>58465</v>
      </c>
      <c r="AD138" s="273" t="s">
        <v>58466</v>
      </c>
      <c r="AE138" s="273" t="s">
        <v>58467</v>
      </c>
      <c r="AF138" s="273" t="s">
        <v>58468</v>
      </c>
    </row>
    <row r="139" spans="27:32">
      <c r="AA139" s="259">
        <v>64120</v>
      </c>
      <c r="AB139" s="273" t="s">
        <v>58469</v>
      </c>
      <c r="AC139" s="273" t="s">
        <v>58470</v>
      </c>
      <c r="AD139" s="273" t="s">
        <v>58471</v>
      </c>
      <c r="AE139" s="273" t="s">
        <v>58472</v>
      </c>
      <c r="AF139" s="273" t="s">
        <v>58473</v>
      </c>
    </row>
    <row r="140" spans="27:32">
      <c r="AA140" s="259">
        <v>64121</v>
      </c>
      <c r="AB140" s="273" t="s">
        <v>58474</v>
      </c>
      <c r="AC140" s="273" t="s">
        <v>58475</v>
      </c>
      <c r="AD140" s="273" t="s">
        <v>58476</v>
      </c>
      <c r="AE140" s="273" t="s">
        <v>58477</v>
      </c>
      <c r="AF140" s="273" t="s">
        <v>58478</v>
      </c>
    </row>
    <row r="141" spans="27:32">
      <c r="AA141" s="259">
        <v>64122</v>
      </c>
      <c r="AB141" s="273" t="s">
        <v>58479</v>
      </c>
      <c r="AC141" s="273" t="s">
        <v>58480</v>
      </c>
      <c r="AD141" s="273" t="s">
        <v>58481</v>
      </c>
      <c r="AE141" s="273" t="s">
        <v>58482</v>
      </c>
      <c r="AF141" s="273" t="s">
        <v>58483</v>
      </c>
    </row>
    <row r="142" spans="27:32">
      <c r="AA142" s="259">
        <v>64123</v>
      </c>
      <c r="AB142" s="273" t="s">
        <v>65942</v>
      </c>
      <c r="AC142" s="273" t="s">
        <v>65941</v>
      </c>
      <c r="AD142" s="273" t="s">
        <v>58486</v>
      </c>
      <c r="AE142" s="273" t="s">
        <v>58487</v>
      </c>
      <c r="AF142" s="273" t="s">
        <v>58488</v>
      </c>
    </row>
    <row r="143" spans="27:32">
      <c r="AA143" s="259">
        <v>64125</v>
      </c>
      <c r="AB143" s="273" t="s">
        <v>58489</v>
      </c>
      <c r="AC143" s="273" t="s">
        <v>58490</v>
      </c>
      <c r="AD143" s="273" t="s">
        <v>58491</v>
      </c>
      <c r="AE143" s="273" t="s">
        <v>58492</v>
      </c>
      <c r="AF143" s="273" t="s">
        <v>58493</v>
      </c>
    </row>
    <row r="144" spans="27:32">
      <c r="AA144" s="259">
        <v>64131</v>
      </c>
      <c r="AB144" s="273" t="s">
        <v>58494</v>
      </c>
      <c r="AC144" s="273" t="s">
        <v>58495</v>
      </c>
      <c r="AD144" s="273" t="s">
        <v>58496</v>
      </c>
      <c r="AE144" s="273" t="s">
        <v>58497</v>
      </c>
      <c r="AF144" s="273" t="s">
        <v>58498</v>
      </c>
    </row>
    <row r="145" spans="27:32">
      <c r="AA145" s="259">
        <v>64132</v>
      </c>
      <c r="AB145" s="273" t="s">
        <v>58499</v>
      </c>
      <c r="AC145" s="273" t="s">
        <v>58500</v>
      </c>
      <c r="AD145" s="273" t="s">
        <v>58501</v>
      </c>
      <c r="AE145" s="273" t="s">
        <v>58502</v>
      </c>
      <c r="AF145" s="273" t="s">
        <v>58503</v>
      </c>
    </row>
    <row r="146" spans="27:32">
      <c r="AA146" s="259">
        <v>64133</v>
      </c>
      <c r="AB146" s="273" t="s">
        <v>58504</v>
      </c>
      <c r="AC146" s="273" t="s">
        <v>58505</v>
      </c>
      <c r="AD146" s="273" t="s">
        <v>58506</v>
      </c>
      <c r="AE146" s="273" t="s">
        <v>58507</v>
      </c>
      <c r="AF146" s="273" t="s">
        <v>58508</v>
      </c>
    </row>
    <row r="147" spans="27:32">
      <c r="AA147" s="259">
        <v>64200</v>
      </c>
      <c r="AB147" s="273" t="s">
        <v>58509</v>
      </c>
      <c r="AC147" s="273" t="s">
        <v>58510</v>
      </c>
      <c r="AD147" s="273" t="s">
        <v>33</v>
      </c>
      <c r="AE147" s="273" t="s">
        <v>58511</v>
      </c>
      <c r="AF147" s="273" t="s">
        <v>58512</v>
      </c>
    </row>
    <row r="148" spans="27:32">
      <c r="AA148" s="259">
        <v>64201</v>
      </c>
      <c r="AB148" s="273" t="s">
        <v>58513</v>
      </c>
      <c r="AC148" s="273" t="s">
        <v>58514</v>
      </c>
      <c r="AD148" s="273" t="s">
        <v>58515</v>
      </c>
      <c r="AE148" s="273" t="s">
        <v>58516</v>
      </c>
      <c r="AF148" s="273" t="s">
        <v>58517</v>
      </c>
    </row>
    <row r="149" spans="27:32">
      <c r="AA149" s="259">
        <v>64202</v>
      </c>
      <c r="AB149" s="273" t="s">
        <v>58518</v>
      </c>
      <c r="AC149" s="273" t="s">
        <v>58519</v>
      </c>
      <c r="AD149" s="273" t="s">
        <v>58520</v>
      </c>
      <c r="AE149" s="273" t="s">
        <v>58521</v>
      </c>
      <c r="AF149" s="273" t="s">
        <v>58522</v>
      </c>
    </row>
    <row r="150" spans="27:32">
      <c r="AA150" s="259">
        <v>64303</v>
      </c>
      <c r="AB150" s="273" t="s">
        <v>58523</v>
      </c>
      <c r="AC150" s="273" t="s">
        <v>58524</v>
      </c>
      <c r="AD150" s="273" t="s">
        <v>58525</v>
      </c>
      <c r="AE150" s="273" t="s">
        <v>58526</v>
      </c>
      <c r="AF150" s="273" t="s">
        <v>58527</v>
      </c>
    </row>
    <row r="151" spans="27:32">
      <c r="AA151" s="259">
        <v>64304</v>
      </c>
      <c r="AB151" s="273" t="s">
        <v>58528</v>
      </c>
      <c r="AC151" s="273" t="s">
        <v>58529</v>
      </c>
      <c r="AD151" s="273" t="s">
        <v>58530</v>
      </c>
      <c r="AE151" s="273" t="s">
        <v>58531</v>
      </c>
      <c r="AF151" s="273" t="s">
        <v>58532</v>
      </c>
    </row>
    <row r="152" spans="27:32">
      <c r="AA152" s="259">
        <v>64305</v>
      </c>
      <c r="AB152" s="273" t="s">
        <v>58533</v>
      </c>
      <c r="AC152" s="273" t="s">
        <v>58534</v>
      </c>
      <c r="AD152" s="273" t="s">
        <v>58520</v>
      </c>
      <c r="AE152" s="273" t="s">
        <v>58535</v>
      </c>
      <c r="AF152" s="273" t="s">
        <v>58536</v>
      </c>
    </row>
    <row r="153" spans="27:32">
      <c r="AA153" s="259">
        <v>64306</v>
      </c>
      <c r="AB153" s="273" t="s">
        <v>58537</v>
      </c>
      <c r="AC153" s="273" t="s">
        <v>58538</v>
      </c>
      <c r="AD153" s="273" t="s">
        <v>58539</v>
      </c>
      <c r="AE153" s="273" t="s">
        <v>58540</v>
      </c>
      <c r="AF153" s="273" t="s">
        <v>58541</v>
      </c>
    </row>
    <row r="154" spans="27:32">
      <c r="AA154" s="259">
        <v>64307</v>
      </c>
      <c r="AB154" s="273" t="s">
        <v>58542</v>
      </c>
      <c r="AC154" s="273" t="s">
        <v>58543</v>
      </c>
      <c r="AD154" s="273" t="s">
        <v>58544</v>
      </c>
      <c r="AE154" s="273" t="s">
        <v>58545</v>
      </c>
      <c r="AF154" s="273" t="s">
        <v>58546</v>
      </c>
    </row>
    <row r="155" spans="27:32">
      <c r="AA155" s="259">
        <v>64308</v>
      </c>
      <c r="AB155" s="273" t="s">
        <v>58547</v>
      </c>
      <c r="AC155" s="273" t="s">
        <v>58548</v>
      </c>
      <c r="AD155" s="273" t="s">
        <v>58549</v>
      </c>
      <c r="AE155" s="273" t="s">
        <v>58550</v>
      </c>
      <c r="AF155" s="273" t="s">
        <v>58551</v>
      </c>
    </row>
    <row r="156" spans="27:32">
      <c r="AA156" s="259">
        <v>64309</v>
      </c>
      <c r="AB156" s="273" t="s">
        <v>58552</v>
      </c>
      <c r="AC156" s="273" t="s">
        <v>58553</v>
      </c>
      <c r="AD156" s="273" t="s">
        <v>58554</v>
      </c>
      <c r="AE156" s="273" t="s">
        <v>58555</v>
      </c>
      <c r="AF156" s="273" t="s">
        <v>58556</v>
      </c>
    </row>
    <row r="157" spans="27:32">
      <c r="AA157" s="259">
        <v>64310</v>
      </c>
      <c r="AB157" s="273" t="s">
        <v>58557</v>
      </c>
      <c r="AC157" s="273" t="s">
        <v>58558</v>
      </c>
      <c r="AD157" s="273" t="s">
        <v>58559</v>
      </c>
      <c r="AE157" s="273" t="s">
        <v>58560</v>
      </c>
      <c r="AF157" s="273" t="s">
        <v>58561</v>
      </c>
    </row>
    <row r="158" spans="27:32">
      <c r="AA158" s="259">
        <v>64311</v>
      </c>
      <c r="AB158" s="273" t="s">
        <v>58562</v>
      </c>
      <c r="AC158" s="273" t="s">
        <v>58563</v>
      </c>
      <c r="AD158" s="273" t="s">
        <v>58554</v>
      </c>
      <c r="AE158" s="273" t="s">
        <v>58564</v>
      </c>
      <c r="AF158" s="273" t="s">
        <v>58565</v>
      </c>
    </row>
    <row r="159" spans="27:32">
      <c r="AA159" s="259">
        <v>64312</v>
      </c>
      <c r="AB159" s="273" t="s">
        <v>58566</v>
      </c>
      <c r="AC159" s="273" t="s">
        <v>58567</v>
      </c>
      <c r="AD159" s="273" t="s">
        <v>58568</v>
      </c>
      <c r="AE159" s="273" t="s">
        <v>58569</v>
      </c>
      <c r="AF159" s="273" t="s">
        <v>58570</v>
      </c>
    </row>
    <row r="160" spans="27:32">
      <c r="AA160" s="259">
        <v>64313</v>
      </c>
      <c r="AB160" s="273" t="s">
        <v>58571</v>
      </c>
      <c r="AC160" s="273" t="s">
        <v>58572</v>
      </c>
      <c r="AD160" s="273" t="s">
        <v>58573</v>
      </c>
      <c r="AE160" s="273" t="s">
        <v>58574</v>
      </c>
      <c r="AF160" s="273" t="s">
        <v>58575</v>
      </c>
    </row>
    <row r="161" spans="27:32">
      <c r="AA161" s="259">
        <v>64315</v>
      </c>
      <c r="AB161" s="273" t="s">
        <v>58576</v>
      </c>
      <c r="AC161" s="273" t="s">
        <v>58577</v>
      </c>
      <c r="AD161" s="273" t="s">
        <v>58578</v>
      </c>
      <c r="AE161" s="273" t="s">
        <v>58579</v>
      </c>
      <c r="AF161" s="273" t="s">
        <v>58580</v>
      </c>
    </row>
    <row r="162" spans="27:32">
      <c r="AA162" s="259">
        <v>64316</v>
      </c>
      <c r="AB162" s="273" t="s">
        <v>58581</v>
      </c>
      <c r="AC162" s="273" t="s">
        <v>58582</v>
      </c>
      <c r="AD162" s="273" t="s">
        <v>58583</v>
      </c>
      <c r="AE162" s="273" t="s">
        <v>58584</v>
      </c>
      <c r="AF162" s="273" t="s">
        <v>58585</v>
      </c>
    </row>
    <row r="163" spans="27:32">
      <c r="AA163" s="259">
        <v>64317</v>
      </c>
      <c r="AB163" s="273" t="s">
        <v>58586</v>
      </c>
      <c r="AC163" s="273" t="s">
        <v>58587</v>
      </c>
      <c r="AD163" s="273" t="s">
        <v>58588</v>
      </c>
      <c r="AE163" s="273" t="s">
        <v>58589</v>
      </c>
      <c r="AF163" s="273" t="s">
        <v>58590</v>
      </c>
    </row>
    <row r="164" spans="27:32">
      <c r="AA164" s="259">
        <v>64319</v>
      </c>
      <c r="AB164" s="273" t="s">
        <v>58228</v>
      </c>
      <c r="AC164" s="273" t="s">
        <v>58591</v>
      </c>
      <c r="AD164" s="273" t="s">
        <v>58592</v>
      </c>
      <c r="AE164" s="273" t="s">
        <v>58593</v>
      </c>
      <c r="AF164" s="273" t="s">
        <v>58594</v>
      </c>
    </row>
    <row r="165" spans="27:32">
      <c r="AA165" s="259">
        <v>64320</v>
      </c>
      <c r="AB165" s="273" t="s">
        <v>58595</v>
      </c>
      <c r="AC165" s="273" t="s">
        <v>58596</v>
      </c>
      <c r="AD165" s="273" t="s">
        <v>58597</v>
      </c>
      <c r="AE165" s="273" t="s">
        <v>58598</v>
      </c>
      <c r="AF165" s="273" t="s">
        <v>58599</v>
      </c>
    </row>
    <row r="166" spans="27:32">
      <c r="AA166" s="259">
        <v>64321</v>
      </c>
      <c r="AB166" s="273" t="s">
        <v>58600</v>
      </c>
      <c r="AC166" s="273" t="s">
        <v>58601</v>
      </c>
      <c r="AD166" s="273" t="s">
        <v>58602</v>
      </c>
      <c r="AE166" s="273" t="s">
        <v>58603</v>
      </c>
      <c r="AF166" s="273" t="s">
        <v>58604</v>
      </c>
    </row>
    <row r="167" spans="27:32">
      <c r="AA167" s="259">
        <v>64322</v>
      </c>
      <c r="AB167" s="273" t="s">
        <v>58185</v>
      </c>
      <c r="AC167" s="273" t="s">
        <v>58605</v>
      </c>
      <c r="AD167" s="273" t="s">
        <v>58606</v>
      </c>
      <c r="AE167" s="273" t="s">
        <v>58607</v>
      </c>
      <c r="AF167" s="273" t="s">
        <v>58608</v>
      </c>
    </row>
    <row r="168" spans="27:32">
      <c r="AA168" s="259">
        <v>64324</v>
      </c>
      <c r="AB168" s="273" t="s">
        <v>58609</v>
      </c>
      <c r="AC168" s="273" t="s">
        <v>58610</v>
      </c>
      <c r="AD168" s="273" t="s">
        <v>58611</v>
      </c>
      <c r="AE168" s="273" t="s">
        <v>58612</v>
      </c>
      <c r="AF168" s="273" t="s">
        <v>58613</v>
      </c>
    </row>
    <row r="169" spans="27:32">
      <c r="AA169" s="259">
        <v>64325</v>
      </c>
      <c r="AB169" s="273" t="s">
        <v>58614</v>
      </c>
      <c r="AC169" s="273" t="s">
        <v>58615</v>
      </c>
      <c r="AD169" s="273" t="s">
        <v>58616</v>
      </c>
      <c r="AE169" s="273" t="s">
        <v>58617</v>
      </c>
      <c r="AF169" s="273" t="s">
        <v>58618</v>
      </c>
    </row>
    <row r="170" spans="27:32">
      <c r="AA170" s="259">
        <v>64326</v>
      </c>
      <c r="AB170" s="273" t="s">
        <v>58619</v>
      </c>
      <c r="AC170" s="273" t="s">
        <v>58620</v>
      </c>
      <c r="AD170" s="273" t="s">
        <v>58621</v>
      </c>
      <c r="AE170" s="273" t="s">
        <v>58622</v>
      </c>
      <c r="AF170" s="273" t="s">
        <v>58623</v>
      </c>
    </row>
    <row r="171" spans="27:32">
      <c r="AA171" s="259">
        <v>64327</v>
      </c>
      <c r="AB171" s="273" t="s">
        <v>58624</v>
      </c>
      <c r="AC171" s="273" t="s">
        <v>58625</v>
      </c>
      <c r="AD171" s="273" t="s">
        <v>58626</v>
      </c>
      <c r="AE171" s="273" t="s">
        <v>58627</v>
      </c>
      <c r="AF171" s="273" t="s">
        <v>58628</v>
      </c>
    </row>
    <row r="172" spans="27:32">
      <c r="AA172" s="259">
        <v>64328</v>
      </c>
      <c r="AB172" s="273" t="s">
        <v>58629</v>
      </c>
      <c r="AC172" s="273" t="s">
        <v>58630</v>
      </c>
      <c r="AD172" s="273" t="s">
        <v>58631</v>
      </c>
      <c r="AE172" s="273" t="s">
        <v>58632</v>
      </c>
      <c r="AF172" s="273" t="s">
        <v>58633</v>
      </c>
    </row>
    <row r="173" spans="27:32">
      <c r="AA173" s="259">
        <v>64330</v>
      </c>
      <c r="AB173" s="273" t="s">
        <v>58634</v>
      </c>
      <c r="AC173" s="273" t="s">
        <v>58635</v>
      </c>
      <c r="AD173" s="273" t="s">
        <v>58636</v>
      </c>
      <c r="AE173" s="273" t="s">
        <v>58637</v>
      </c>
      <c r="AF173" s="273" t="s">
        <v>58638</v>
      </c>
    </row>
    <row r="174" spans="27:32">
      <c r="AA174" s="259">
        <v>64331</v>
      </c>
      <c r="AB174" s="273" t="s">
        <v>58639</v>
      </c>
      <c r="AC174" s="273" t="s">
        <v>58640</v>
      </c>
      <c r="AD174" s="273" t="s">
        <v>58641</v>
      </c>
      <c r="AE174" s="273" t="s">
        <v>58642</v>
      </c>
      <c r="AF174" s="273" t="s">
        <v>58643</v>
      </c>
    </row>
    <row r="175" spans="27:32">
      <c r="AA175" s="259">
        <v>64333</v>
      </c>
      <c r="AB175" s="273" t="s">
        <v>58644</v>
      </c>
      <c r="AC175" s="273" t="s">
        <v>58645</v>
      </c>
      <c r="AD175" s="273" t="s">
        <v>58646</v>
      </c>
      <c r="AE175" s="273" t="s">
        <v>58647</v>
      </c>
      <c r="AF175" s="273" t="s">
        <v>58648</v>
      </c>
    </row>
    <row r="176" spans="27:32">
      <c r="AA176" s="259">
        <v>64334</v>
      </c>
      <c r="AB176" s="273" t="s">
        <v>58649</v>
      </c>
      <c r="AC176" s="273" t="s">
        <v>58650</v>
      </c>
      <c r="AD176" s="273" t="s">
        <v>58651</v>
      </c>
      <c r="AE176" s="273" t="s">
        <v>58652</v>
      </c>
      <c r="AF176" s="273" t="s">
        <v>58653</v>
      </c>
    </row>
    <row r="177" spans="27:32">
      <c r="AA177" s="259">
        <v>64335</v>
      </c>
      <c r="AB177" s="273" t="s">
        <v>58654</v>
      </c>
      <c r="AC177" s="273" t="s">
        <v>58655</v>
      </c>
      <c r="AD177" s="273" t="s">
        <v>58656</v>
      </c>
      <c r="AE177" s="273" t="s">
        <v>58657</v>
      </c>
      <c r="AF177" s="273" t="s">
        <v>58658</v>
      </c>
    </row>
    <row r="178" spans="27:32">
      <c r="AA178" s="259">
        <v>64337</v>
      </c>
      <c r="AB178" s="273" t="s">
        <v>58420</v>
      </c>
      <c r="AC178" s="273" t="s">
        <v>58659</v>
      </c>
      <c r="AD178" s="273" t="s">
        <v>58660</v>
      </c>
      <c r="AE178" s="273" t="s">
        <v>58661</v>
      </c>
      <c r="AF178" s="273" t="s">
        <v>58662</v>
      </c>
    </row>
    <row r="179" spans="27:32">
      <c r="AA179" s="259">
        <v>64338</v>
      </c>
      <c r="AB179" s="273" t="s">
        <v>31</v>
      </c>
      <c r="AC179" s="273" t="s">
        <v>58663</v>
      </c>
      <c r="AD179" s="273" t="s">
        <v>58664</v>
      </c>
      <c r="AE179" s="273" t="s">
        <v>58665</v>
      </c>
      <c r="AF179" s="273" t="s">
        <v>58666</v>
      </c>
    </row>
    <row r="180" spans="27:32">
      <c r="AA180" s="259">
        <v>64342</v>
      </c>
      <c r="AB180" s="273" t="s">
        <v>58667</v>
      </c>
      <c r="AC180" s="273" t="s">
        <v>58668</v>
      </c>
      <c r="AD180" s="273" t="s">
        <v>58669</v>
      </c>
      <c r="AE180" s="273" t="s">
        <v>58670</v>
      </c>
      <c r="AF180" s="273" t="s">
        <v>58671</v>
      </c>
    </row>
    <row r="181" spans="27:32">
      <c r="AA181" s="259">
        <v>64343</v>
      </c>
      <c r="AB181" s="273" t="s">
        <v>58672</v>
      </c>
      <c r="AC181" s="273" t="s">
        <v>58673</v>
      </c>
      <c r="AD181" s="273" t="s">
        <v>58674</v>
      </c>
      <c r="AE181" s="273" t="s">
        <v>58675</v>
      </c>
      <c r="AF181" s="273" t="s">
        <v>58676</v>
      </c>
    </row>
    <row r="182" spans="27:32">
      <c r="AA182" s="259">
        <v>64345</v>
      </c>
      <c r="AB182" s="273" t="s">
        <v>58677</v>
      </c>
      <c r="AC182" s="273" t="s">
        <v>58678</v>
      </c>
      <c r="AD182" s="273" t="s">
        <v>58679</v>
      </c>
      <c r="AE182" s="273" t="s">
        <v>58680</v>
      </c>
      <c r="AF182" s="273" t="s">
        <v>58681</v>
      </c>
    </row>
    <row r="183" spans="27:32">
      <c r="AA183" s="259">
        <v>64349</v>
      </c>
      <c r="AB183" s="273" t="s">
        <v>58682</v>
      </c>
      <c r="AC183" s="273" t="s">
        <v>58683</v>
      </c>
      <c r="AD183" s="273" t="s">
        <v>58684</v>
      </c>
      <c r="AE183" s="273" t="s">
        <v>58685</v>
      </c>
      <c r="AF183" s="273" t="s">
        <v>58686</v>
      </c>
    </row>
    <row r="184" spans="27:32">
      <c r="AA184" s="259">
        <v>64354</v>
      </c>
      <c r="AB184" s="273" t="s">
        <v>58687</v>
      </c>
      <c r="AC184" s="273" t="s">
        <v>58688</v>
      </c>
      <c r="AD184" s="273" t="s">
        <v>58689</v>
      </c>
      <c r="AE184" s="273" t="s">
        <v>58690</v>
      </c>
      <c r="AF184" s="273" t="s">
        <v>58691</v>
      </c>
    </row>
    <row r="185" spans="27:32">
      <c r="AA185" s="259">
        <v>64356</v>
      </c>
      <c r="AB185" s="273" t="s">
        <v>58692</v>
      </c>
      <c r="AC185" s="273" t="s">
        <v>58693</v>
      </c>
      <c r="AD185" s="273" t="s">
        <v>58491</v>
      </c>
      <c r="AE185" s="273" t="s">
        <v>58694</v>
      </c>
      <c r="AF185" s="273" t="s">
        <v>58695</v>
      </c>
    </row>
    <row r="186" spans="27:32">
      <c r="AA186" s="259">
        <v>64357</v>
      </c>
      <c r="AB186" s="273" t="s">
        <v>58696</v>
      </c>
      <c r="AC186" s="273" t="s">
        <v>58697</v>
      </c>
      <c r="AD186" s="273" t="s">
        <v>58698</v>
      </c>
      <c r="AE186" s="273" t="s">
        <v>58699</v>
      </c>
      <c r="AF186" s="273" t="s">
        <v>58700</v>
      </c>
    </row>
    <row r="187" spans="27:32">
      <c r="AA187" s="259">
        <v>64358</v>
      </c>
      <c r="AB187" s="273" t="s">
        <v>58701</v>
      </c>
      <c r="AC187" s="273" t="s">
        <v>58702</v>
      </c>
      <c r="AD187" s="273" t="s">
        <v>58703</v>
      </c>
      <c r="AE187" s="273" t="s">
        <v>58704</v>
      </c>
      <c r="AF187" s="273" t="s">
        <v>58705</v>
      </c>
    </row>
    <row r="188" spans="27:32">
      <c r="AA188" s="259">
        <v>64359</v>
      </c>
      <c r="AB188" s="273" t="s">
        <v>58629</v>
      </c>
      <c r="AC188" s="273" t="s">
        <v>58630</v>
      </c>
      <c r="AD188" s="273" t="s">
        <v>58706</v>
      </c>
      <c r="AE188" s="273" t="s">
        <v>58707</v>
      </c>
      <c r="AF188" s="273" t="s">
        <v>58708</v>
      </c>
    </row>
    <row r="189" spans="27:32">
      <c r="AA189" s="259">
        <v>64360</v>
      </c>
      <c r="AB189" s="273" t="s">
        <v>58709</v>
      </c>
      <c r="AC189" s="273" t="s">
        <v>58710</v>
      </c>
      <c r="AD189" s="273" t="s">
        <v>58711</v>
      </c>
      <c r="AE189" s="273" t="s">
        <v>58712</v>
      </c>
      <c r="AF189" s="273" t="s">
        <v>58713</v>
      </c>
    </row>
    <row r="190" spans="27:32">
      <c r="AA190" s="259">
        <v>64362</v>
      </c>
      <c r="AB190" s="273" t="s">
        <v>58714</v>
      </c>
      <c r="AC190" s="273" t="s">
        <v>58715</v>
      </c>
      <c r="AD190" s="273" t="s">
        <v>58716</v>
      </c>
      <c r="AE190" s="273" t="s">
        <v>58717</v>
      </c>
      <c r="AF190" s="273" t="s">
        <v>58718</v>
      </c>
    </row>
    <row r="191" spans="27:32">
      <c r="AA191" s="259">
        <v>64366</v>
      </c>
      <c r="AB191" s="273" t="s">
        <v>58719</v>
      </c>
      <c r="AC191" s="273" t="s">
        <v>58720</v>
      </c>
      <c r="AD191" s="273" t="s">
        <v>58721</v>
      </c>
      <c r="AE191" s="273" t="s">
        <v>58722</v>
      </c>
      <c r="AF191" s="273" t="s">
        <v>58723</v>
      </c>
    </row>
    <row r="192" spans="27:32">
      <c r="AA192" s="259">
        <v>64368</v>
      </c>
      <c r="AB192" s="273" t="s">
        <v>3</v>
      </c>
      <c r="AC192" s="273" t="s">
        <v>58724</v>
      </c>
      <c r="AD192" s="273" t="s">
        <v>58725</v>
      </c>
      <c r="AE192" s="273" t="s">
        <v>58726</v>
      </c>
      <c r="AF192" s="273" t="s">
        <v>58727</v>
      </c>
    </row>
    <row r="193" spans="27:32">
      <c r="AA193" s="259">
        <v>64369</v>
      </c>
      <c r="AB193" s="273" t="s">
        <v>58728</v>
      </c>
      <c r="AC193" s="273" t="s">
        <v>58729</v>
      </c>
      <c r="AD193" s="273" t="s">
        <v>58730</v>
      </c>
      <c r="AE193" s="273" t="s">
        <v>58731</v>
      </c>
      <c r="AF193" s="273" t="s">
        <v>58732</v>
      </c>
    </row>
    <row r="194" spans="27:32">
      <c r="AA194" s="259">
        <v>64370</v>
      </c>
      <c r="AB194" s="273" t="s">
        <v>58733</v>
      </c>
      <c r="AC194" s="273" t="s">
        <v>58734</v>
      </c>
      <c r="AD194" s="273" t="s">
        <v>58432</v>
      </c>
      <c r="AE194" s="273" t="s">
        <v>58735</v>
      </c>
      <c r="AF194" s="273" t="s">
        <v>58736</v>
      </c>
    </row>
    <row r="195" spans="27:32">
      <c r="AA195" s="259">
        <v>64371</v>
      </c>
      <c r="AB195" s="273" t="s">
        <v>58737</v>
      </c>
      <c r="AC195" s="273" t="s">
        <v>58738</v>
      </c>
      <c r="AD195" s="273" t="s">
        <v>58739</v>
      </c>
      <c r="AE195" s="273" t="s">
        <v>58740</v>
      </c>
      <c r="AF195" s="273" t="s">
        <v>58741</v>
      </c>
    </row>
    <row r="196" spans="27:32">
      <c r="AA196" s="259">
        <v>64372</v>
      </c>
      <c r="AB196" s="273" t="s">
        <v>58742</v>
      </c>
      <c r="AC196" s="273" t="s">
        <v>58743</v>
      </c>
      <c r="AD196" s="273" t="s">
        <v>58744</v>
      </c>
      <c r="AE196" s="273" t="s">
        <v>58745</v>
      </c>
      <c r="AF196" s="273" t="s">
        <v>58746</v>
      </c>
    </row>
    <row r="197" spans="27:32">
      <c r="AA197" s="259">
        <v>64375</v>
      </c>
      <c r="AB197" s="273" t="s">
        <v>58747</v>
      </c>
      <c r="AC197" s="273" t="s">
        <v>58748</v>
      </c>
      <c r="AD197" s="273" t="s">
        <v>58417</v>
      </c>
      <c r="AE197" s="273" t="s">
        <v>58749</v>
      </c>
      <c r="AF197" s="273" t="s">
        <v>58750</v>
      </c>
    </row>
    <row r="198" spans="27:32">
      <c r="AA198" s="259">
        <v>64376</v>
      </c>
      <c r="AB198" s="273" t="s">
        <v>58751</v>
      </c>
      <c r="AC198" s="273" t="s">
        <v>58752</v>
      </c>
      <c r="AD198" s="273" t="s">
        <v>58753</v>
      </c>
      <c r="AE198" s="273" t="s">
        <v>58754</v>
      </c>
      <c r="AF198" s="273" t="s">
        <v>58755</v>
      </c>
    </row>
    <row r="199" spans="27:32">
      <c r="AA199" s="259">
        <v>64377</v>
      </c>
      <c r="AB199" s="273" t="s">
        <v>58756</v>
      </c>
      <c r="AC199" s="273" t="s">
        <v>58757</v>
      </c>
      <c r="AD199" s="273" t="s">
        <v>58758</v>
      </c>
      <c r="AE199" s="273" t="s">
        <v>58759</v>
      </c>
      <c r="AF199" s="273" t="s">
        <v>58760</v>
      </c>
    </row>
    <row r="200" spans="27:32">
      <c r="AA200" s="259">
        <v>64379</v>
      </c>
      <c r="AB200" s="273" t="s">
        <v>58761</v>
      </c>
      <c r="AC200" s="273" t="s">
        <v>58762</v>
      </c>
      <c r="AD200" s="273" t="s">
        <v>58763</v>
      </c>
      <c r="AE200" s="273" t="s">
        <v>58764</v>
      </c>
      <c r="AF200" s="273" t="s">
        <v>58765</v>
      </c>
    </row>
    <row r="201" spans="27:32">
      <c r="AA201" s="259">
        <v>64380</v>
      </c>
      <c r="AB201" s="273" t="s">
        <v>58766</v>
      </c>
      <c r="AC201" s="273" t="s">
        <v>58767</v>
      </c>
      <c r="AD201" s="273" t="s">
        <v>57895</v>
      </c>
      <c r="AE201" s="273" t="s">
        <v>58227</v>
      </c>
      <c r="AF201" s="273" t="s">
        <v>57897</v>
      </c>
    </row>
    <row r="202" spans="27:32">
      <c r="AA202" s="259">
        <v>64381</v>
      </c>
      <c r="AB202" s="273" t="s">
        <v>58768</v>
      </c>
      <c r="AC202" s="273" t="s">
        <v>58769</v>
      </c>
      <c r="AD202" s="273" t="s">
        <v>58770</v>
      </c>
      <c r="AE202" s="273" t="s">
        <v>58771</v>
      </c>
      <c r="AF202" s="273" t="s">
        <v>58772</v>
      </c>
    </row>
    <row r="203" spans="27:32">
      <c r="AA203" s="259">
        <v>64382</v>
      </c>
      <c r="AB203" s="273" t="s">
        <v>6</v>
      </c>
      <c r="AC203" s="273" t="s">
        <v>58773</v>
      </c>
      <c r="AD203" s="273" t="s">
        <v>58774</v>
      </c>
      <c r="AE203" s="273" t="s">
        <v>58775</v>
      </c>
      <c r="AF203" s="273" t="s">
        <v>58776</v>
      </c>
    </row>
    <row r="204" spans="27:32">
      <c r="AA204" s="259">
        <v>64383</v>
      </c>
      <c r="AB204" s="273" t="s">
        <v>58777</v>
      </c>
      <c r="AC204" s="273" t="s">
        <v>58778</v>
      </c>
      <c r="AD204" s="273" t="s">
        <v>58779</v>
      </c>
      <c r="AE204" s="273" t="s">
        <v>58780</v>
      </c>
      <c r="AF204" s="273" t="s">
        <v>58781</v>
      </c>
    </row>
    <row r="205" spans="27:32">
      <c r="AA205" s="259">
        <v>64384</v>
      </c>
      <c r="AB205" s="273" t="s">
        <v>58751</v>
      </c>
      <c r="AC205" s="273" t="s">
        <v>58782</v>
      </c>
      <c r="AD205" s="273" t="s">
        <v>58753</v>
      </c>
      <c r="AE205" s="273" t="s">
        <v>58754</v>
      </c>
      <c r="AF205" s="273" t="s">
        <v>58783</v>
      </c>
    </row>
    <row r="206" spans="27:32">
      <c r="AA206" s="259">
        <v>64391</v>
      </c>
      <c r="AB206" s="273" t="s">
        <v>58784</v>
      </c>
      <c r="AC206" s="273" t="s">
        <v>58785</v>
      </c>
      <c r="AD206" s="273" t="s">
        <v>58520</v>
      </c>
      <c r="AE206" s="273" t="s">
        <v>58786</v>
      </c>
      <c r="AF206" s="273" t="s">
        <v>58787</v>
      </c>
    </row>
    <row r="207" spans="27:32">
      <c r="AA207" s="259">
        <v>64398</v>
      </c>
      <c r="AB207" s="273" t="s">
        <v>58788</v>
      </c>
      <c r="AC207" s="273" t="s">
        <v>58789</v>
      </c>
    </row>
    <row r="208" spans="27:32">
      <c r="AA208" s="259">
        <v>64399</v>
      </c>
      <c r="AB208" s="273" t="s">
        <v>58264</v>
      </c>
      <c r="AC208" s="273" t="s">
        <v>58265</v>
      </c>
    </row>
    <row r="209" spans="27:32">
      <c r="AA209" s="259">
        <v>64444</v>
      </c>
      <c r="AB209" s="273" t="s">
        <v>58790</v>
      </c>
      <c r="AC209" s="273" t="s">
        <v>58791</v>
      </c>
      <c r="AD209" s="273" t="s">
        <v>58273</v>
      </c>
      <c r="AE209" s="273" t="s">
        <v>58274</v>
      </c>
      <c r="AF209" s="273" t="s">
        <v>58792</v>
      </c>
    </row>
    <row r="210" spans="27:32">
      <c r="AA210" s="259">
        <v>64445</v>
      </c>
      <c r="AB210" s="273" t="s">
        <v>58793</v>
      </c>
      <c r="AC210" s="273" t="s">
        <v>58794</v>
      </c>
      <c r="AD210" s="273" t="s">
        <v>32</v>
      </c>
      <c r="AE210" s="273" t="s">
        <v>58795</v>
      </c>
      <c r="AF210" s="273" t="s">
        <v>34</v>
      </c>
    </row>
    <row r="211" spans="27:32">
      <c r="AA211" s="259">
        <v>65130</v>
      </c>
      <c r="AB211" s="273" t="s">
        <v>58796</v>
      </c>
      <c r="AC211" s="273" t="s">
        <v>58797</v>
      </c>
      <c r="AD211" s="273" t="s">
        <v>58798</v>
      </c>
      <c r="AE211" s="273" t="s">
        <v>58799</v>
      </c>
      <c r="AF211" s="273" t="s">
        <v>58800</v>
      </c>
    </row>
    <row r="212" spans="27:32">
      <c r="AA212" s="259">
        <v>65131</v>
      </c>
      <c r="AB212" s="273" t="s">
        <v>58801</v>
      </c>
      <c r="AC212" s="273" t="s">
        <v>58802</v>
      </c>
      <c r="AD212" s="273" t="s">
        <v>58803</v>
      </c>
      <c r="AE212" s="273" t="s">
        <v>58804</v>
      </c>
      <c r="AF212" s="273" t="s">
        <v>58805</v>
      </c>
    </row>
    <row r="213" spans="27:32">
      <c r="AA213" s="259">
        <v>65132</v>
      </c>
      <c r="AB213" s="273" t="s">
        <v>58806</v>
      </c>
      <c r="AC213" s="273" t="s">
        <v>58807</v>
      </c>
      <c r="AD213" s="273" t="s">
        <v>16</v>
      </c>
      <c r="AE213" s="273" t="s">
        <v>58808</v>
      </c>
      <c r="AF213" s="273" t="s">
        <v>58809</v>
      </c>
    </row>
    <row r="214" spans="27:32">
      <c r="AA214" s="259">
        <v>65137</v>
      </c>
      <c r="AB214" s="273" t="s">
        <v>40</v>
      </c>
      <c r="AC214" s="273" t="s">
        <v>58810</v>
      </c>
      <c r="AD214" s="273" t="s">
        <v>39</v>
      </c>
      <c r="AE214" s="273" t="s">
        <v>58811</v>
      </c>
      <c r="AF214" s="273" t="s">
        <v>58812</v>
      </c>
    </row>
    <row r="215" spans="27:32">
      <c r="AA215" s="259">
        <v>65323</v>
      </c>
      <c r="AB215" s="273" t="s">
        <v>58813</v>
      </c>
      <c r="AC215" s="273" t="s">
        <v>58814</v>
      </c>
      <c r="AD215" s="273" t="s">
        <v>57993</v>
      </c>
      <c r="AE215" s="273" t="s">
        <v>58815</v>
      </c>
      <c r="AF215" s="273" t="s">
        <v>58816</v>
      </c>
    </row>
    <row r="216" spans="27:32">
      <c r="AA216" s="259">
        <v>65347</v>
      </c>
      <c r="AB216" s="273" t="s">
        <v>58817</v>
      </c>
      <c r="AC216" s="273" t="s">
        <v>58818</v>
      </c>
      <c r="AD216" s="273" t="s">
        <v>58819</v>
      </c>
      <c r="AE216" s="273" t="s">
        <v>58820</v>
      </c>
      <c r="AF216" s="273" t="s">
        <v>58821</v>
      </c>
    </row>
    <row r="217" spans="27:32">
      <c r="AA217" s="259">
        <v>65348</v>
      </c>
      <c r="AB217" s="273" t="s">
        <v>58822</v>
      </c>
      <c r="AC217" s="273" t="s">
        <v>58823</v>
      </c>
      <c r="AD217" s="273" t="s">
        <v>58824</v>
      </c>
      <c r="AE217" s="273" t="s">
        <v>58825</v>
      </c>
      <c r="AF217" s="273" t="s">
        <v>58826</v>
      </c>
    </row>
    <row r="218" spans="27:32">
      <c r="AA218" s="259">
        <v>65350</v>
      </c>
      <c r="AB218" s="273" t="s">
        <v>58827</v>
      </c>
      <c r="AC218" s="273" t="s">
        <v>58828</v>
      </c>
      <c r="AD218" s="273" t="s">
        <v>58829</v>
      </c>
      <c r="AE218" s="273" t="s">
        <v>58830</v>
      </c>
      <c r="AF218" s="273" t="s">
        <v>58831</v>
      </c>
    </row>
    <row r="219" spans="27:32">
      <c r="AA219" s="259">
        <v>65351</v>
      </c>
      <c r="AB219" s="273" t="s">
        <v>58832</v>
      </c>
      <c r="AC219" s="273" t="s">
        <v>58833</v>
      </c>
      <c r="AD219" s="273" t="s">
        <v>58834</v>
      </c>
      <c r="AE219" s="273" t="s">
        <v>58835</v>
      </c>
      <c r="AF219" s="273" t="s">
        <v>58836</v>
      </c>
    </row>
    <row r="220" spans="27:32">
      <c r="AA220" s="259">
        <v>65352</v>
      </c>
      <c r="AB220" s="273" t="s">
        <v>58837</v>
      </c>
      <c r="AC220" s="273" t="s">
        <v>58838</v>
      </c>
      <c r="AD220" s="273" t="s">
        <v>58839</v>
      </c>
      <c r="AE220" s="273" t="s">
        <v>58840</v>
      </c>
      <c r="AF220" s="273" t="s">
        <v>58841</v>
      </c>
    </row>
    <row r="221" spans="27:32">
      <c r="AA221" s="259">
        <v>65353</v>
      </c>
      <c r="AB221" s="273" t="s">
        <v>58842</v>
      </c>
      <c r="AC221" s="273" t="s">
        <v>58843</v>
      </c>
      <c r="AD221" s="273" t="s">
        <v>58844</v>
      </c>
      <c r="AE221" s="273" t="s">
        <v>58845</v>
      </c>
      <c r="AF221" s="273" t="s">
        <v>58846</v>
      </c>
    </row>
    <row r="222" spans="27:32">
      <c r="AA222" s="259">
        <v>65354</v>
      </c>
      <c r="AB222" s="273" t="s">
        <v>58847</v>
      </c>
      <c r="AC222" s="273" t="s">
        <v>58848</v>
      </c>
      <c r="AD222" s="273" t="s">
        <v>58849</v>
      </c>
      <c r="AE222" s="273" t="s">
        <v>58850</v>
      </c>
      <c r="AF222" s="273" t="s">
        <v>58851</v>
      </c>
    </row>
    <row r="223" spans="27:32">
      <c r="AA223" s="259">
        <v>65355</v>
      </c>
      <c r="AB223" s="273" t="s">
        <v>58852</v>
      </c>
      <c r="AC223" s="273" t="s">
        <v>58853</v>
      </c>
      <c r="AD223" s="273" t="s">
        <v>58854</v>
      </c>
      <c r="AE223" s="273" t="s">
        <v>58855</v>
      </c>
      <c r="AF223" s="273" t="s">
        <v>58856</v>
      </c>
    </row>
    <row r="224" spans="27:32">
      <c r="AA224" s="259">
        <v>65356</v>
      </c>
      <c r="AB224" s="273" t="s">
        <v>58857</v>
      </c>
      <c r="AC224" s="273" t="s">
        <v>58858</v>
      </c>
      <c r="AD224" s="273" t="s">
        <v>58859</v>
      </c>
      <c r="AE224" s="273" t="s">
        <v>58860</v>
      </c>
      <c r="AF224" s="273" t="s">
        <v>58861</v>
      </c>
    </row>
    <row r="225" spans="27:32">
      <c r="AA225" s="259">
        <v>65357</v>
      </c>
      <c r="AB225" s="273" t="s">
        <v>58862</v>
      </c>
      <c r="AC225" s="273" t="s">
        <v>58863</v>
      </c>
      <c r="AD225" s="273" t="s">
        <v>58864</v>
      </c>
      <c r="AE225" s="273" t="s">
        <v>58865</v>
      </c>
      <c r="AF225" s="273" t="s">
        <v>58866</v>
      </c>
    </row>
    <row r="226" spans="27:32">
      <c r="AA226" s="259">
        <v>65358</v>
      </c>
      <c r="AB226" s="273" t="s">
        <v>58867</v>
      </c>
      <c r="AC226" s="273" t="s">
        <v>58868</v>
      </c>
      <c r="AD226" s="273" t="s">
        <v>58869</v>
      </c>
      <c r="AE226" s="273" t="s">
        <v>58870</v>
      </c>
      <c r="AF226" s="273" t="s">
        <v>58871</v>
      </c>
    </row>
    <row r="227" spans="27:32">
      <c r="AA227" s="259">
        <v>65366</v>
      </c>
      <c r="AB227" s="273" t="s">
        <v>58872</v>
      </c>
      <c r="AC227" s="273" t="s">
        <v>58873</v>
      </c>
      <c r="AD227" s="273" t="s">
        <v>58874</v>
      </c>
      <c r="AE227" s="273" t="s">
        <v>58875</v>
      </c>
      <c r="AF227" s="273" t="s">
        <v>58876</v>
      </c>
    </row>
    <row r="228" spans="27:32">
      <c r="AA228" s="259">
        <v>65374</v>
      </c>
      <c r="AB228" s="273" t="s">
        <v>58877</v>
      </c>
      <c r="AC228" s="273" t="s">
        <v>58878</v>
      </c>
      <c r="AD228" s="273" t="s">
        <v>58879</v>
      </c>
      <c r="AE228" s="273" t="s">
        <v>58880</v>
      </c>
      <c r="AF228" s="273" t="s">
        <v>58881</v>
      </c>
    </row>
    <row r="229" spans="27:32">
      <c r="AA229" s="259">
        <v>65379</v>
      </c>
      <c r="AB229" s="273" t="s">
        <v>58882</v>
      </c>
      <c r="AC229" s="273" t="s">
        <v>58883</v>
      </c>
      <c r="AD229" s="273" t="s">
        <v>58884</v>
      </c>
      <c r="AE229" s="273" t="s">
        <v>58885</v>
      </c>
      <c r="AF229" s="273" t="s">
        <v>58886</v>
      </c>
    </row>
    <row r="230" spans="27:32">
      <c r="AA230" s="259">
        <v>1022516</v>
      </c>
      <c r="AB230" s="273" t="s">
        <v>61066</v>
      </c>
      <c r="AC230" s="273" t="s">
        <v>61067</v>
      </c>
      <c r="AD230" s="273" t="s">
        <v>61068</v>
      </c>
      <c r="AE230" s="273" t="s">
        <v>63847</v>
      </c>
      <c r="AF230" s="273" t="s">
        <v>61070</v>
      </c>
    </row>
    <row r="231" spans="27:32">
      <c r="AA231" s="259">
        <v>2113703</v>
      </c>
      <c r="AB231" s="273" t="s">
        <v>63848</v>
      </c>
      <c r="AC231" s="273" t="s">
        <v>63849</v>
      </c>
      <c r="AD231" s="273" t="s">
        <v>63850</v>
      </c>
      <c r="AE231" s="273" t="s">
        <v>63851</v>
      </c>
      <c r="AF231" s="273" t="s">
        <v>63852</v>
      </c>
    </row>
    <row r="232" spans="27:32">
      <c r="AA232" s="259">
        <v>2131009</v>
      </c>
      <c r="AB232" s="273" t="s">
        <v>61799</v>
      </c>
      <c r="AC232" s="273" t="s">
        <v>64498</v>
      </c>
      <c r="AD232" s="273" t="s">
        <v>61801</v>
      </c>
      <c r="AE232" s="273" t="s">
        <v>64499</v>
      </c>
      <c r="AF232" s="273" t="s">
        <v>61803</v>
      </c>
    </row>
    <row r="233" spans="27:32">
      <c r="AA233" s="259">
        <v>2131012</v>
      </c>
      <c r="AB233" s="273" t="s">
        <v>63853</v>
      </c>
      <c r="AC233" s="273" t="s">
        <v>63854</v>
      </c>
      <c r="AD233" s="273" t="s">
        <v>60219</v>
      </c>
      <c r="AE233" s="273" t="s">
        <v>63855</v>
      </c>
      <c r="AF233" s="273" t="s">
        <v>63856</v>
      </c>
    </row>
    <row r="234" spans="27:32">
      <c r="AA234" s="259">
        <v>2131068</v>
      </c>
      <c r="AB234" s="273" t="s">
        <v>63857</v>
      </c>
      <c r="AC234" s="273" t="s">
        <v>63858</v>
      </c>
      <c r="AD234" s="273" t="s">
        <v>63859</v>
      </c>
      <c r="AE234" s="273" t="s">
        <v>63860</v>
      </c>
      <c r="AF234" s="273" t="s">
        <v>63861</v>
      </c>
    </row>
    <row r="235" spans="27:32">
      <c r="AA235" s="259">
        <v>2131134</v>
      </c>
      <c r="AB235" s="273" t="s">
        <v>63862</v>
      </c>
      <c r="AC235" s="273" t="s">
        <v>63863</v>
      </c>
      <c r="AD235" s="273" t="s">
        <v>60045</v>
      </c>
      <c r="AE235" s="273" t="s">
        <v>63864</v>
      </c>
      <c r="AF235" s="273" t="s">
        <v>63865</v>
      </c>
    </row>
    <row r="236" spans="27:32">
      <c r="AA236" s="259">
        <v>2132038</v>
      </c>
      <c r="AB236" s="259" t="s">
        <v>64982</v>
      </c>
      <c r="AC236" s="275" t="s">
        <v>64983</v>
      </c>
      <c r="AD236" s="275" t="s">
        <v>64984</v>
      </c>
      <c r="AE236" s="275" t="s">
        <v>64985</v>
      </c>
      <c r="AF236" s="275" t="s">
        <v>64986</v>
      </c>
    </row>
    <row r="237" spans="27:32">
      <c r="AA237" s="259">
        <v>2132117</v>
      </c>
      <c r="AB237" s="273" t="s">
        <v>64884</v>
      </c>
      <c r="AC237" s="273" t="s">
        <v>61890</v>
      </c>
      <c r="AD237" s="273" t="s">
        <v>61891</v>
      </c>
      <c r="AE237" s="273" t="s">
        <v>64885</v>
      </c>
      <c r="AF237" s="273" t="s">
        <v>64886</v>
      </c>
    </row>
    <row r="238" spans="27:32">
      <c r="AA238" s="259">
        <v>2133006</v>
      </c>
      <c r="AB238" s="273" t="s">
        <v>64632</v>
      </c>
      <c r="AC238" s="273" t="s">
        <v>64633</v>
      </c>
      <c r="AD238" s="273" t="s">
        <v>62418</v>
      </c>
      <c r="AE238" s="273" t="s">
        <v>64634</v>
      </c>
      <c r="AF238" s="273" t="s">
        <v>64635</v>
      </c>
    </row>
    <row r="239" spans="27:32">
      <c r="AA239" s="259">
        <v>2133021</v>
      </c>
      <c r="AB239" s="273" t="s">
        <v>63866</v>
      </c>
      <c r="AC239" s="273" t="s">
        <v>63867</v>
      </c>
      <c r="AD239" s="273" t="s">
        <v>63868</v>
      </c>
      <c r="AE239" s="273" t="s">
        <v>63869</v>
      </c>
      <c r="AF239" s="273" t="s">
        <v>63870</v>
      </c>
    </row>
    <row r="240" spans="27:32">
      <c r="AA240" s="259">
        <v>2133054</v>
      </c>
      <c r="AB240" s="273" t="s">
        <v>64739</v>
      </c>
      <c r="AC240" s="273" t="s">
        <v>64740</v>
      </c>
      <c r="AD240" s="273" t="s">
        <v>64741</v>
      </c>
      <c r="AE240" s="273" t="s">
        <v>64742</v>
      </c>
      <c r="AF240" s="273" t="s">
        <v>64743</v>
      </c>
    </row>
    <row r="241" spans="27:32">
      <c r="AA241" s="259">
        <v>2133055</v>
      </c>
      <c r="AB241" s="273" t="s">
        <v>64507</v>
      </c>
      <c r="AC241" s="273" t="s">
        <v>61637</v>
      </c>
      <c r="AD241" s="273" t="s">
        <v>59376</v>
      </c>
      <c r="AE241" s="273" t="s">
        <v>64508</v>
      </c>
      <c r="AF241" s="273" t="s">
        <v>61639</v>
      </c>
    </row>
    <row r="242" spans="27:32">
      <c r="AA242" s="259">
        <v>2133062</v>
      </c>
      <c r="AB242" s="273" t="s">
        <v>63871</v>
      </c>
      <c r="AC242" s="273" t="s">
        <v>63872</v>
      </c>
      <c r="AD242" s="273" t="s">
        <v>63873</v>
      </c>
      <c r="AE242" s="273" t="s">
        <v>63874</v>
      </c>
      <c r="AF242" s="273" t="s">
        <v>63875</v>
      </c>
    </row>
    <row r="243" spans="27:32">
      <c r="AA243" s="259">
        <v>2133073</v>
      </c>
      <c r="AB243" s="273" t="s">
        <v>64392</v>
      </c>
      <c r="AC243" s="273" t="s">
        <v>61599</v>
      </c>
      <c r="AD243" s="273" t="s">
        <v>61600</v>
      </c>
      <c r="AE243" s="273" t="s">
        <v>64393</v>
      </c>
      <c r="AF243" s="273" t="s">
        <v>61602</v>
      </c>
    </row>
    <row r="244" spans="27:32">
      <c r="AA244" s="259">
        <v>2133075</v>
      </c>
      <c r="AB244" s="273" t="s">
        <v>60058</v>
      </c>
      <c r="AC244" s="273" t="s">
        <v>60059</v>
      </c>
      <c r="AD244" s="273" t="s">
        <v>60060</v>
      </c>
      <c r="AE244" s="273" t="s">
        <v>63876</v>
      </c>
      <c r="AF244" s="273" t="s">
        <v>60062</v>
      </c>
    </row>
    <row r="245" spans="27:32">
      <c r="AA245" s="259">
        <v>2133107</v>
      </c>
      <c r="AC245" s="273" t="s">
        <v>65024</v>
      </c>
      <c r="AD245" s="273" t="s">
        <v>65025</v>
      </c>
      <c r="AE245" s="273" t="s">
        <v>65026</v>
      </c>
      <c r="AF245" s="273" t="s">
        <v>65027</v>
      </c>
    </row>
    <row r="246" spans="27:32">
      <c r="AA246" s="259">
        <v>2133110</v>
      </c>
      <c r="AB246" s="273" t="s">
        <v>63877</v>
      </c>
      <c r="AC246" s="273" t="s">
        <v>63878</v>
      </c>
      <c r="AD246" s="273" t="s">
        <v>63397</v>
      </c>
      <c r="AE246" s="273" t="s">
        <v>63398</v>
      </c>
      <c r="AF246" s="273" t="s">
        <v>63399</v>
      </c>
    </row>
    <row r="247" spans="27:32">
      <c r="AA247" s="259">
        <v>2133115</v>
      </c>
      <c r="AB247" s="273" t="s">
        <v>63879</v>
      </c>
      <c r="AC247" s="273" t="s">
        <v>63880</v>
      </c>
      <c r="AD247" s="273" t="s">
        <v>63881</v>
      </c>
      <c r="AE247" s="273" t="s">
        <v>63882</v>
      </c>
      <c r="AF247" s="273" t="s">
        <v>63883</v>
      </c>
    </row>
    <row r="248" spans="27:32">
      <c r="AA248" s="259">
        <v>2133147</v>
      </c>
      <c r="AB248" s="273" t="s">
        <v>63884</v>
      </c>
      <c r="AC248" s="273" t="s">
        <v>63885</v>
      </c>
      <c r="AD248" s="273" t="s">
        <v>63262</v>
      </c>
      <c r="AE248" s="273" t="s">
        <v>63886</v>
      </c>
      <c r="AF248" s="273" t="s">
        <v>63264</v>
      </c>
    </row>
    <row r="249" spans="27:32">
      <c r="AA249" s="259">
        <v>2134054</v>
      </c>
      <c r="AB249" s="273" t="s">
        <v>65175</v>
      </c>
      <c r="AC249" s="273" t="s">
        <v>65176</v>
      </c>
      <c r="AD249" s="273" t="s">
        <v>65177</v>
      </c>
      <c r="AE249" s="273" t="s">
        <v>65178</v>
      </c>
      <c r="AF249" s="273" t="s">
        <v>65179</v>
      </c>
    </row>
    <row r="250" spans="27:32">
      <c r="AA250" s="259">
        <v>2134057</v>
      </c>
      <c r="AB250" s="273" t="s">
        <v>65070</v>
      </c>
      <c r="AC250" s="273" t="s">
        <v>65071</v>
      </c>
      <c r="AD250" s="273" t="s">
        <v>65072</v>
      </c>
      <c r="AE250" s="273" t="s">
        <v>65073</v>
      </c>
      <c r="AF250" s="273" t="s">
        <v>65074</v>
      </c>
    </row>
    <row r="251" spans="27:32">
      <c r="AA251" s="259">
        <v>2134071</v>
      </c>
      <c r="AB251" s="273" t="s">
        <v>63887</v>
      </c>
      <c r="AC251" s="273" t="s">
        <v>63888</v>
      </c>
      <c r="AD251" s="273" t="s">
        <v>63889</v>
      </c>
      <c r="AE251" s="273" t="s">
        <v>63890</v>
      </c>
      <c r="AF251" s="273" t="s">
        <v>63891</v>
      </c>
    </row>
    <row r="252" spans="27:32">
      <c r="AA252" s="259">
        <v>2134072</v>
      </c>
      <c r="AB252" s="273" t="s">
        <v>63892</v>
      </c>
      <c r="AC252" s="273" t="s">
        <v>63893</v>
      </c>
      <c r="AD252" s="273" t="s">
        <v>61445</v>
      </c>
      <c r="AE252" s="273" t="s">
        <v>63894</v>
      </c>
      <c r="AF252" s="273" t="s">
        <v>63895</v>
      </c>
    </row>
    <row r="253" spans="27:32">
      <c r="AA253" s="259">
        <v>2134091</v>
      </c>
      <c r="AB253" s="273" t="s">
        <v>63896</v>
      </c>
      <c r="AC253" s="273" t="s">
        <v>63897</v>
      </c>
      <c r="AD253" s="273" t="s">
        <v>59775</v>
      </c>
      <c r="AE253" s="273" t="s">
        <v>63898</v>
      </c>
      <c r="AF253" s="273" t="s">
        <v>63899</v>
      </c>
    </row>
    <row r="254" spans="27:32">
      <c r="AA254" s="259">
        <v>2134092</v>
      </c>
      <c r="AC254" s="273" t="s">
        <v>64568</v>
      </c>
      <c r="AD254" s="273" t="s">
        <v>64569</v>
      </c>
      <c r="AE254" s="273" t="s">
        <v>64570</v>
      </c>
      <c r="AF254" s="273" t="s">
        <v>64571</v>
      </c>
    </row>
    <row r="255" spans="27:32">
      <c r="AA255" s="259">
        <v>2134107</v>
      </c>
      <c r="AB255" s="273" t="s">
        <v>63900</v>
      </c>
      <c r="AC255" s="273" t="s">
        <v>63901</v>
      </c>
      <c r="AD255" s="273" t="s">
        <v>63249</v>
      </c>
      <c r="AE255" s="273" t="s">
        <v>63902</v>
      </c>
      <c r="AF255" s="273" t="s">
        <v>63903</v>
      </c>
    </row>
    <row r="256" spans="27:32">
      <c r="AA256" s="259">
        <v>2135169</v>
      </c>
      <c r="AB256" s="273" t="s">
        <v>63904</v>
      </c>
      <c r="AC256" s="273" t="s">
        <v>63905</v>
      </c>
      <c r="AD256" s="273" t="s">
        <v>63906</v>
      </c>
      <c r="AE256" s="273" t="s">
        <v>63907</v>
      </c>
      <c r="AF256" s="273" t="s">
        <v>63908</v>
      </c>
    </row>
    <row r="257" spans="27:32">
      <c r="AA257" s="259">
        <v>2135181</v>
      </c>
      <c r="AB257" s="273" t="s">
        <v>63909</v>
      </c>
      <c r="AC257" s="273" t="s">
        <v>63910</v>
      </c>
      <c r="AD257" s="273" t="s">
        <v>63911</v>
      </c>
      <c r="AE257" s="273" t="s">
        <v>63912</v>
      </c>
      <c r="AF257" s="273" t="s">
        <v>63913</v>
      </c>
    </row>
    <row r="258" spans="27:32">
      <c r="AA258" s="259">
        <v>2135187</v>
      </c>
      <c r="AB258" s="273" t="s">
        <v>63904</v>
      </c>
      <c r="AC258" s="273" t="s">
        <v>63914</v>
      </c>
      <c r="AD258" s="273" t="s">
        <v>63915</v>
      </c>
      <c r="AE258" s="273" t="s">
        <v>63916</v>
      </c>
      <c r="AF258" s="273" t="s">
        <v>63917</v>
      </c>
    </row>
    <row r="259" spans="27:32">
      <c r="AA259" s="259">
        <v>2135190</v>
      </c>
      <c r="AB259" s="273" t="s">
        <v>61583</v>
      </c>
      <c r="AC259" s="273" t="s">
        <v>61584</v>
      </c>
      <c r="AD259" s="273" t="s">
        <v>61585</v>
      </c>
      <c r="AE259" s="273" t="s">
        <v>65033</v>
      </c>
      <c r="AF259" s="273" t="s">
        <v>61587</v>
      </c>
    </row>
    <row r="260" spans="27:32">
      <c r="AA260" s="259">
        <v>2135192</v>
      </c>
      <c r="AB260" s="273" t="s">
        <v>64351</v>
      </c>
      <c r="AC260" s="273" t="s">
        <v>64352</v>
      </c>
      <c r="AD260" s="273" t="s">
        <v>64353</v>
      </c>
      <c r="AE260" s="273" t="s">
        <v>64354</v>
      </c>
      <c r="AF260" s="273" t="s">
        <v>64355</v>
      </c>
    </row>
    <row r="261" spans="27:32">
      <c r="AA261" s="259">
        <v>2135198</v>
      </c>
      <c r="AC261" s="273" t="s">
        <v>64304</v>
      </c>
      <c r="AD261" s="273" t="s">
        <v>61877</v>
      </c>
      <c r="AE261" s="273" t="s">
        <v>64305</v>
      </c>
      <c r="AF261" s="273" t="s">
        <v>61879</v>
      </c>
    </row>
    <row r="262" spans="27:32">
      <c r="AA262" s="259">
        <v>2135221</v>
      </c>
      <c r="AB262" s="273" t="s">
        <v>63918</v>
      </c>
      <c r="AC262" s="273" t="s">
        <v>63919</v>
      </c>
      <c r="AD262" s="273" t="s">
        <v>60065</v>
      </c>
      <c r="AE262" s="273" t="s">
        <v>63920</v>
      </c>
      <c r="AF262" s="273" t="s">
        <v>60067</v>
      </c>
    </row>
    <row r="263" spans="27:32">
      <c r="AA263" s="259">
        <v>2135223</v>
      </c>
      <c r="AB263" s="273" t="s">
        <v>64389</v>
      </c>
      <c r="AC263" s="273" t="s">
        <v>64390</v>
      </c>
      <c r="AD263" s="273" t="s">
        <v>61375</v>
      </c>
      <c r="AE263" s="273" t="s">
        <v>64391</v>
      </c>
      <c r="AF263" s="273" t="s">
        <v>61377</v>
      </c>
    </row>
    <row r="264" spans="27:32">
      <c r="AA264" s="259">
        <v>2135424</v>
      </c>
      <c r="AB264" s="273" t="s">
        <v>59126</v>
      </c>
      <c r="AC264" s="273" t="s">
        <v>59127</v>
      </c>
      <c r="AD264" s="273" t="s">
        <v>59128</v>
      </c>
      <c r="AE264" s="273" t="s">
        <v>59129</v>
      </c>
      <c r="AF264" s="273" t="s">
        <v>59130</v>
      </c>
    </row>
    <row r="265" spans="27:32">
      <c r="AA265" s="259">
        <v>2135424</v>
      </c>
      <c r="AB265" s="273" t="s">
        <v>63921</v>
      </c>
      <c r="AC265" s="273" t="s">
        <v>63922</v>
      </c>
      <c r="AD265" s="273" t="s">
        <v>59128</v>
      </c>
      <c r="AE265" s="273" t="s">
        <v>63923</v>
      </c>
      <c r="AF265" s="273" t="s">
        <v>59130</v>
      </c>
    </row>
    <row r="266" spans="27:32">
      <c r="AA266" s="259">
        <v>2135424</v>
      </c>
      <c r="AB266" s="273" t="s">
        <v>63921</v>
      </c>
      <c r="AC266" s="273" t="s">
        <v>64910</v>
      </c>
    </row>
    <row r="267" spans="27:32">
      <c r="AA267" s="259">
        <v>2135428</v>
      </c>
      <c r="AB267" s="273" t="s">
        <v>63924</v>
      </c>
      <c r="AC267" s="273" t="s">
        <v>63925</v>
      </c>
      <c r="AD267" s="273" t="s">
        <v>63926</v>
      </c>
      <c r="AE267" s="273" t="s">
        <v>63927</v>
      </c>
      <c r="AF267" s="273" t="s">
        <v>63928</v>
      </c>
    </row>
    <row r="268" spans="27:32">
      <c r="AA268" s="259">
        <v>2135542</v>
      </c>
      <c r="AB268" s="273" t="s">
        <v>60029</v>
      </c>
      <c r="AC268" s="273" t="s">
        <v>60030</v>
      </c>
      <c r="AD268" s="273" t="s">
        <v>60031</v>
      </c>
      <c r="AE268" s="273" t="s">
        <v>64842</v>
      </c>
      <c r="AF268" s="273" t="s">
        <v>60033</v>
      </c>
    </row>
    <row r="269" spans="27:32">
      <c r="AA269" s="259">
        <v>2136069</v>
      </c>
      <c r="AB269" s="273" t="s">
        <v>63929</v>
      </c>
      <c r="AC269" s="273" t="s">
        <v>63930</v>
      </c>
      <c r="AD269" s="273" t="s">
        <v>63931</v>
      </c>
      <c r="AE269" s="273" t="s">
        <v>63932</v>
      </c>
      <c r="AF269" s="273" t="s">
        <v>63933</v>
      </c>
    </row>
    <row r="270" spans="27:32">
      <c r="AA270" s="259">
        <v>2136073</v>
      </c>
      <c r="AB270" s="273" t="s">
        <v>63934</v>
      </c>
      <c r="AC270" s="273" t="s">
        <v>63935</v>
      </c>
      <c r="AD270" s="273" t="s">
        <v>63936</v>
      </c>
      <c r="AE270" s="273" t="s">
        <v>63937</v>
      </c>
      <c r="AF270" s="273" t="s">
        <v>63938</v>
      </c>
    </row>
    <row r="271" spans="27:32">
      <c r="AA271" s="259">
        <v>2137003</v>
      </c>
      <c r="AB271" s="273" t="s">
        <v>63939</v>
      </c>
      <c r="AC271" s="273" t="s">
        <v>63940</v>
      </c>
      <c r="AD271" s="273" t="s">
        <v>63941</v>
      </c>
      <c r="AE271" s="273" t="s">
        <v>63942</v>
      </c>
      <c r="AF271" s="273" t="s">
        <v>63943</v>
      </c>
    </row>
    <row r="272" spans="27:32">
      <c r="AA272" s="259">
        <v>2137004</v>
      </c>
      <c r="AB272" s="273" t="s">
        <v>63944</v>
      </c>
      <c r="AC272" s="273" t="s">
        <v>63945</v>
      </c>
      <c r="AD272" s="273" t="s">
        <v>63946</v>
      </c>
      <c r="AE272" s="273" t="s">
        <v>63947</v>
      </c>
      <c r="AF272" s="273" t="s">
        <v>63948</v>
      </c>
    </row>
    <row r="273" spans="27:32">
      <c r="AA273" s="259">
        <v>2137008</v>
      </c>
      <c r="AB273" s="273" t="s">
        <v>65085</v>
      </c>
      <c r="AC273" s="273" t="s">
        <v>62159</v>
      </c>
      <c r="AD273" s="273" t="s">
        <v>62160</v>
      </c>
      <c r="AE273" s="273" t="s">
        <v>62161</v>
      </c>
      <c r="AF273" s="273" t="s">
        <v>62162</v>
      </c>
    </row>
    <row r="274" spans="27:32">
      <c r="AA274" s="259">
        <v>2137010</v>
      </c>
      <c r="AB274" s="273" t="s">
        <v>63949</v>
      </c>
      <c r="AC274" s="273" t="s">
        <v>63950</v>
      </c>
      <c r="AD274" s="273" t="s">
        <v>63951</v>
      </c>
      <c r="AE274" s="273" t="s">
        <v>63952</v>
      </c>
      <c r="AF274" s="273" t="s">
        <v>63953</v>
      </c>
    </row>
    <row r="275" spans="27:32">
      <c r="AA275" s="259">
        <v>2137051</v>
      </c>
      <c r="AB275" s="273" t="s">
        <v>64788</v>
      </c>
      <c r="AC275" s="273" t="s">
        <v>64789</v>
      </c>
      <c r="AD275" s="273" t="s">
        <v>64790</v>
      </c>
      <c r="AE275" s="273" t="s">
        <v>64791</v>
      </c>
      <c r="AF275" s="273" t="s">
        <v>64792</v>
      </c>
    </row>
    <row r="276" spans="27:32">
      <c r="AA276" s="259">
        <v>2137063</v>
      </c>
      <c r="AB276" s="273" t="s">
        <v>64509</v>
      </c>
      <c r="AC276" s="273" t="s">
        <v>64510</v>
      </c>
      <c r="AD276" s="273" t="s">
        <v>64511</v>
      </c>
      <c r="AE276" s="273" t="s">
        <v>64512</v>
      </c>
      <c r="AF276" s="273" t="s">
        <v>64513</v>
      </c>
    </row>
    <row r="277" spans="27:32">
      <c r="AA277" s="259">
        <v>69009226</v>
      </c>
      <c r="AB277" s="273" t="s">
        <v>63954</v>
      </c>
      <c r="AC277" s="273" t="s">
        <v>63955</v>
      </c>
      <c r="AD277" s="273" t="s">
        <v>63956</v>
      </c>
      <c r="AE277" s="273" t="s">
        <v>63957</v>
      </c>
      <c r="AF277" s="273" t="s">
        <v>63958</v>
      </c>
    </row>
    <row r="278" spans="27:32">
      <c r="AA278" s="259">
        <v>69009166</v>
      </c>
      <c r="AB278" s="273" t="s">
        <v>64551</v>
      </c>
      <c r="AC278" s="273" t="s">
        <v>64552</v>
      </c>
      <c r="AD278" s="273" t="s">
        <v>58323</v>
      </c>
      <c r="AE278" s="273" t="s">
        <v>64553</v>
      </c>
      <c r="AF278" s="273" t="s">
        <v>64554</v>
      </c>
    </row>
    <row r="279" spans="27:32">
      <c r="AA279" s="259">
        <v>69009051</v>
      </c>
      <c r="AB279" s="273" t="s">
        <v>58316</v>
      </c>
      <c r="AC279" s="273" t="s">
        <v>65724</v>
      </c>
      <c r="AD279" s="273" t="s">
        <v>60219</v>
      </c>
      <c r="AE279" s="273" t="s">
        <v>65725</v>
      </c>
      <c r="AF279" s="273" t="s">
        <v>60444</v>
      </c>
    </row>
    <row r="280" spans="27:32">
      <c r="AA280" s="259">
        <v>2231079</v>
      </c>
      <c r="AB280" s="273" t="s">
        <v>63959</v>
      </c>
      <c r="AC280" s="273" t="s">
        <v>63960</v>
      </c>
      <c r="AD280" s="273" t="s">
        <v>63961</v>
      </c>
      <c r="AE280" s="273" t="s">
        <v>63962</v>
      </c>
      <c r="AF280" s="273" t="s">
        <v>63963</v>
      </c>
    </row>
    <row r="281" spans="27:32">
      <c r="AA281" s="259">
        <v>69009192</v>
      </c>
      <c r="AB281" s="273" t="s">
        <v>64903</v>
      </c>
      <c r="AC281" s="273" t="s">
        <v>64904</v>
      </c>
      <c r="AD281" s="273" t="s">
        <v>58327</v>
      </c>
      <c r="AE281" s="273" t="s">
        <v>64905</v>
      </c>
      <c r="AF281" s="273" t="s">
        <v>64906</v>
      </c>
    </row>
    <row r="282" spans="27:32">
      <c r="AA282" s="259">
        <v>2231094</v>
      </c>
      <c r="AB282" s="273" t="s">
        <v>64494</v>
      </c>
      <c r="AC282" s="273" t="s">
        <v>64495</v>
      </c>
      <c r="AD282" s="273" t="s">
        <v>59419</v>
      </c>
      <c r="AE282" s="273" t="s">
        <v>64496</v>
      </c>
      <c r="AF282" s="273" t="s">
        <v>64497</v>
      </c>
    </row>
    <row r="283" spans="27:32">
      <c r="AA283" s="259">
        <v>69009167</v>
      </c>
      <c r="AB283" s="273" t="s">
        <v>63964</v>
      </c>
      <c r="AC283" s="273" t="s">
        <v>63965</v>
      </c>
      <c r="AD283" s="273" t="s">
        <v>63966</v>
      </c>
      <c r="AE283" s="273" t="s">
        <v>63967</v>
      </c>
      <c r="AF283" s="273" t="s">
        <v>63968</v>
      </c>
    </row>
    <row r="284" spans="27:32">
      <c r="AA284" s="259">
        <v>69009168</v>
      </c>
      <c r="AB284" s="273" t="s">
        <v>60254</v>
      </c>
      <c r="AC284" s="273" t="s">
        <v>63969</v>
      </c>
      <c r="AD284" s="273" t="s">
        <v>63970</v>
      </c>
      <c r="AE284" s="273" t="s">
        <v>63971</v>
      </c>
      <c r="AF284" s="273" t="s">
        <v>63972</v>
      </c>
    </row>
    <row r="285" spans="27:32">
      <c r="AA285" s="259">
        <v>69009196</v>
      </c>
      <c r="AB285" s="273" t="s">
        <v>63973</v>
      </c>
      <c r="AC285" s="273" t="s">
        <v>63974</v>
      </c>
      <c r="AD285" s="273" t="s">
        <v>59495</v>
      </c>
      <c r="AE285" s="273" t="s">
        <v>63975</v>
      </c>
      <c r="AF285" s="273" t="s">
        <v>63976</v>
      </c>
    </row>
    <row r="286" spans="27:32">
      <c r="AA286" s="259">
        <v>69009191</v>
      </c>
      <c r="AB286" s="273" t="s">
        <v>63977</v>
      </c>
      <c r="AC286" s="273" t="s">
        <v>63978</v>
      </c>
      <c r="AD286" s="273" t="s">
        <v>60271</v>
      </c>
      <c r="AE286" s="273" t="s">
        <v>63979</v>
      </c>
      <c r="AF286" s="273" t="s">
        <v>63980</v>
      </c>
    </row>
    <row r="287" spans="27:32">
      <c r="AA287" s="259">
        <v>69009195</v>
      </c>
      <c r="AB287" s="273" t="s">
        <v>64919</v>
      </c>
      <c r="AC287" s="273" t="s">
        <v>64920</v>
      </c>
      <c r="AD287" s="273" t="s">
        <v>59495</v>
      </c>
      <c r="AE287" s="273" t="s">
        <v>64921</v>
      </c>
      <c r="AF287" s="273" t="s">
        <v>64922</v>
      </c>
    </row>
    <row r="288" spans="27:32">
      <c r="AA288" s="259">
        <v>2231147</v>
      </c>
      <c r="AB288" s="273" t="s">
        <v>64338</v>
      </c>
      <c r="AC288" s="273" t="s">
        <v>64339</v>
      </c>
      <c r="AD288" s="273" t="s">
        <v>60350</v>
      </c>
      <c r="AE288" s="273" t="s">
        <v>65830</v>
      </c>
      <c r="AF288" s="273" t="s">
        <v>64340</v>
      </c>
    </row>
    <row r="289" spans="27:32">
      <c r="AA289" s="259">
        <v>69009267</v>
      </c>
      <c r="AB289" s="273" t="s">
        <v>64338</v>
      </c>
      <c r="AC289" s="273" t="s">
        <v>65833</v>
      </c>
      <c r="AD289" s="273" t="s">
        <v>65829</v>
      </c>
      <c r="AE289" s="273" t="s">
        <v>65831</v>
      </c>
      <c r="AF289" s="273" t="s">
        <v>65832</v>
      </c>
    </row>
    <row r="290" spans="27:32">
      <c r="AA290" s="259">
        <v>2231198</v>
      </c>
      <c r="AB290" s="273" t="s">
        <v>65099</v>
      </c>
      <c r="AC290" s="273" t="s">
        <v>65100</v>
      </c>
      <c r="AD290" s="273" t="s">
        <v>65101</v>
      </c>
      <c r="AE290" s="273" t="s">
        <v>65102</v>
      </c>
      <c r="AF290" s="273" t="s">
        <v>65103</v>
      </c>
    </row>
    <row r="291" spans="27:32">
      <c r="AA291" s="259">
        <v>69009216</v>
      </c>
      <c r="AB291" s="273" t="s">
        <v>65075</v>
      </c>
      <c r="AC291" s="273" t="s">
        <v>65076</v>
      </c>
      <c r="AD291" s="273" t="s">
        <v>65077</v>
      </c>
      <c r="AE291" s="273" t="s">
        <v>65078</v>
      </c>
      <c r="AF291" s="273" t="s">
        <v>65079</v>
      </c>
    </row>
    <row r="292" spans="27:32">
      <c r="AA292" s="259">
        <v>2231203</v>
      </c>
      <c r="AB292" s="273" t="s">
        <v>64712</v>
      </c>
      <c r="AC292" s="273" t="s">
        <v>64713</v>
      </c>
      <c r="AD292" s="273" t="s">
        <v>64714</v>
      </c>
      <c r="AE292" s="273" t="s">
        <v>64715</v>
      </c>
      <c r="AF292" s="273" t="s">
        <v>64716</v>
      </c>
    </row>
    <row r="293" spans="27:32">
      <c r="AA293" s="259">
        <v>2231212</v>
      </c>
      <c r="AB293" s="273" t="s">
        <v>65127</v>
      </c>
      <c r="AC293" s="273" t="s">
        <v>65128</v>
      </c>
      <c r="AD293" s="273" t="s">
        <v>65129</v>
      </c>
      <c r="AE293" s="273" t="s">
        <v>65130</v>
      </c>
      <c r="AF293" s="273" t="s">
        <v>65131</v>
      </c>
    </row>
    <row r="294" spans="27:32">
      <c r="AA294" s="259">
        <v>69009160</v>
      </c>
      <c r="AB294" s="273" t="s">
        <v>63981</v>
      </c>
      <c r="AC294" s="273" t="s">
        <v>63982</v>
      </c>
      <c r="AD294" s="273" t="s">
        <v>63983</v>
      </c>
      <c r="AE294" s="273" t="s">
        <v>63984</v>
      </c>
      <c r="AF294" s="273" t="s">
        <v>63985</v>
      </c>
    </row>
    <row r="295" spans="27:32">
      <c r="AA295" s="259">
        <v>2231233</v>
      </c>
      <c r="AB295" s="273" t="s">
        <v>63986</v>
      </c>
      <c r="AC295" s="273" t="s">
        <v>63987</v>
      </c>
      <c r="AD295" s="273" t="s">
        <v>63988</v>
      </c>
      <c r="AE295" s="273" t="s">
        <v>63989</v>
      </c>
      <c r="AF295" s="273" t="s">
        <v>63990</v>
      </c>
    </row>
    <row r="296" spans="27:32">
      <c r="AA296" s="259">
        <v>2231304</v>
      </c>
      <c r="AB296" s="273" t="s">
        <v>63995</v>
      </c>
      <c r="AC296" s="273" t="s">
        <v>63996</v>
      </c>
      <c r="AD296" s="273" t="s">
        <v>60055</v>
      </c>
      <c r="AE296" s="273" t="s">
        <v>63997</v>
      </c>
      <c r="AF296" s="273" t="s">
        <v>63998</v>
      </c>
    </row>
    <row r="297" spans="27:32">
      <c r="AA297" s="259">
        <v>2231432</v>
      </c>
      <c r="AB297" s="273" t="s">
        <v>64439</v>
      </c>
      <c r="AC297" s="273" t="s">
        <v>64440</v>
      </c>
      <c r="AD297" s="273" t="s">
        <v>64441</v>
      </c>
      <c r="AE297" s="273" t="s">
        <v>64442</v>
      </c>
      <c r="AF297" s="273" t="s">
        <v>64443</v>
      </c>
    </row>
    <row r="298" spans="27:32">
      <c r="AA298" s="259">
        <v>69009161</v>
      </c>
      <c r="AB298" s="273" t="s">
        <v>12</v>
      </c>
      <c r="AC298" s="273" t="s">
        <v>63999</v>
      </c>
      <c r="AD298" s="273" t="s">
        <v>64000</v>
      </c>
      <c r="AE298" s="273" t="s">
        <v>64001</v>
      </c>
      <c r="AF298" s="273" t="s">
        <v>64002</v>
      </c>
    </row>
    <row r="299" spans="27:32">
      <c r="AA299" s="259">
        <v>2231652</v>
      </c>
      <c r="AB299" s="273" t="s">
        <v>64193</v>
      </c>
      <c r="AC299" s="273" t="s">
        <v>64456</v>
      </c>
      <c r="AD299" s="273" t="s">
        <v>64457</v>
      </c>
      <c r="AE299" s="273" t="s">
        <v>64458</v>
      </c>
      <c r="AF299" s="273" t="s">
        <v>64459</v>
      </c>
    </row>
    <row r="300" spans="27:32">
      <c r="AA300" s="259">
        <v>2232014</v>
      </c>
      <c r="AB300" s="273" t="s">
        <v>60731</v>
      </c>
      <c r="AC300" s="273" t="s">
        <v>64003</v>
      </c>
      <c r="AD300" s="273" t="s">
        <v>64007</v>
      </c>
      <c r="AE300" s="273" t="s">
        <v>64008</v>
      </c>
      <c r="AF300" s="273" t="s">
        <v>64006</v>
      </c>
    </row>
    <row r="301" spans="27:32">
      <c r="AA301" s="259">
        <v>2232020</v>
      </c>
      <c r="AB301" s="273" t="s">
        <v>64009</v>
      </c>
      <c r="AC301" s="273" t="s">
        <v>64010</v>
      </c>
      <c r="AD301" s="273" t="s">
        <v>64011</v>
      </c>
      <c r="AE301" s="273" t="s">
        <v>64012</v>
      </c>
      <c r="AF301" s="273" t="s">
        <v>64013</v>
      </c>
    </row>
    <row r="302" spans="27:32">
      <c r="AA302" s="259">
        <v>2232034</v>
      </c>
      <c r="AB302" s="273" t="s">
        <v>64810</v>
      </c>
      <c r="AC302" s="273" t="s">
        <v>64811</v>
      </c>
      <c r="AD302" s="273" t="s">
        <v>60582</v>
      </c>
      <c r="AE302" s="273" t="s">
        <v>64812</v>
      </c>
      <c r="AF302" s="273" t="s">
        <v>64813</v>
      </c>
    </row>
    <row r="303" spans="27:32">
      <c r="AA303" s="259">
        <v>2232056</v>
      </c>
      <c r="AB303" s="273" t="s">
        <v>64014</v>
      </c>
      <c r="AC303" s="273" t="s">
        <v>64015</v>
      </c>
      <c r="AD303" s="273" t="s">
        <v>64016</v>
      </c>
      <c r="AE303" s="273" t="s">
        <v>64017</v>
      </c>
      <c r="AF303" s="273" t="s">
        <v>64018</v>
      </c>
    </row>
    <row r="304" spans="27:32">
      <c r="AA304" s="259">
        <v>2232089</v>
      </c>
      <c r="AB304" s="273" t="s">
        <v>64929</v>
      </c>
      <c r="AC304" s="273" t="s">
        <v>64930</v>
      </c>
      <c r="AD304" s="273" t="s">
        <v>64931</v>
      </c>
      <c r="AE304" s="273" t="s">
        <v>64932</v>
      </c>
      <c r="AF304" s="273" t="s">
        <v>64933</v>
      </c>
    </row>
    <row r="305" spans="27:32">
      <c r="AA305" s="259">
        <v>2232103</v>
      </c>
      <c r="AB305" s="273" t="s">
        <v>19</v>
      </c>
      <c r="AC305" s="273" t="s">
        <v>61846</v>
      </c>
      <c r="AD305" s="273" t="s">
        <v>61847</v>
      </c>
      <c r="AE305" s="273" t="s">
        <v>64019</v>
      </c>
      <c r="AF305" s="273" t="s">
        <v>61849</v>
      </c>
    </row>
    <row r="306" spans="27:32">
      <c r="AA306" s="259">
        <v>2232104</v>
      </c>
      <c r="AB306" s="273" t="s">
        <v>64020</v>
      </c>
      <c r="AC306" s="273" t="s">
        <v>64021</v>
      </c>
      <c r="AD306" s="273" t="s">
        <v>64022</v>
      </c>
      <c r="AE306" s="273" t="s">
        <v>64023</v>
      </c>
      <c r="AF306" s="273" t="s">
        <v>64024</v>
      </c>
    </row>
    <row r="307" spans="27:32">
      <c r="AA307" s="259">
        <v>2232160</v>
      </c>
      <c r="AB307" s="273" t="s">
        <v>64025</v>
      </c>
      <c r="AC307" s="273" t="s">
        <v>64026</v>
      </c>
      <c r="AD307" s="273" t="s">
        <v>64027</v>
      </c>
      <c r="AE307" s="273" t="s">
        <v>64028</v>
      </c>
      <c r="AF307" s="273" t="s">
        <v>64029</v>
      </c>
    </row>
    <row r="308" spans="27:32">
      <c r="AA308" s="259">
        <v>2232175</v>
      </c>
      <c r="AB308" s="273" t="s">
        <v>64030</v>
      </c>
      <c r="AC308" s="273" t="s">
        <v>64031</v>
      </c>
      <c r="AD308" s="273" t="s">
        <v>64032</v>
      </c>
      <c r="AE308" s="273" t="s">
        <v>64033</v>
      </c>
      <c r="AF308" s="273" t="s">
        <v>64034</v>
      </c>
    </row>
    <row r="309" spans="27:32">
      <c r="AA309" s="259">
        <v>2232177</v>
      </c>
      <c r="AB309" s="273" t="s">
        <v>63452</v>
      </c>
      <c r="AC309" s="273" t="s">
        <v>63453</v>
      </c>
      <c r="AD309" s="273" t="s">
        <v>63454</v>
      </c>
      <c r="AE309" s="273" t="s">
        <v>64035</v>
      </c>
      <c r="AF309" s="273" t="s">
        <v>63456</v>
      </c>
    </row>
    <row r="310" spans="27:32">
      <c r="AA310" s="259">
        <v>2232184</v>
      </c>
      <c r="AB310" s="273" t="s">
        <v>64036</v>
      </c>
      <c r="AC310" s="273" t="s">
        <v>64037</v>
      </c>
      <c r="AD310" s="273" t="s">
        <v>64038</v>
      </c>
      <c r="AE310" s="273" t="s">
        <v>64039</v>
      </c>
      <c r="AF310" s="273" t="s">
        <v>64040</v>
      </c>
    </row>
    <row r="311" spans="27:32">
      <c r="AA311" s="259">
        <v>2232454</v>
      </c>
      <c r="AB311" s="273" t="s">
        <v>64041</v>
      </c>
      <c r="AC311" s="273" t="s">
        <v>64042</v>
      </c>
      <c r="AD311" s="273" t="s">
        <v>61852</v>
      </c>
      <c r="AE311" s="273" t="s">
        <v>64043</v>
      </c>
      <c r="AF311" s="273" t="s">
        <v>61854</v>
      </c>
    </row>
    <row r="312" spans="27:32">
      <c r="AA312" s="259">
        <v>2233001</v>
      </c>
      <c r="AB312" s="273" t="s">
        <v>64394</v>
      </c>
      <c r="AC312" s="273" t="s">
        <v>64395</v>
      </c>
      <c r="AD312" s="273" t="s">
        <v>64396</v>
      </c>
      <c r="AE312" s="273" t="s">
        <v>64397</v>
      </c>
      <c r="AF312" s="273" t="s">
        <v>64398</v>
      </c>
    </row>
    <row r="313" spans="27:32">
      <c r="AA313" s="259">
        <v>2233089</v>
      </c>
      <c r="AB313" s="273" t="s">
        <v>64044</v>
      </c>
      <c r="AC313" s="273" t="s">
        <v>64045</v>
      </c>
      <c r="AD313" s="273" t="s">
        <v>64046</v>
      </c>
      <c r="AE313" s="273" t="s">
        <v>64047</v>
      </c>
      <c r="AF313" s="273" t="s">
        <v>64048</v>
      </c>
    </row>
    <row r="314" spans="27:32">
      <c r="AA314" s="259">
        <v>2233094</v>
      </c>
      <c r="AB314" s="273" t="s">
        <v>64049</v>
      </c>
      <c r="AC314" s="273" t="s">
        <v>64050</v>
      </c>
      <c r="AD314" s="273" t="s">
        <v>64051</v>
      </c>
      <c r="AE314" s="273" t="s">
        <v>64052</v>
      </c>
      <c r="AF314" s="273" t="s">
        <v>64053</v>
      </c>
    </row>
    <row r="315" spans="27:32">
      <c r="AA315" s="259">
        <v>2233096</v>
      </c>
      <c r="AB315" s="273" t="s">
        <v>64341</v>
      </c>
      <c r="AC315" s="273" t="s">
        <v>64342</v>
      </c>
      <c r="AD315" s="273" t="s">
        <v>64343</v>
      </c>
      <c r="AE315" s="273" t="s">
        <v>64344</v>
      </c>
      <c r="AF315" s="273" t="s">
        <v>64345</v>
      </c>
    </row>
    <row r="316" spans="27:32">
      <c r="AA316" s="259">
        <v>2233117</v>
      </c>
      <c r="AB316" s="273" t="s">
        <v>64735</v>
      </c>
      <c r="AC316" s="273" t="s">
        <v>64736</v>
      </c>
      <c r="AD316" s="273" t="s">
        <v>59376</v>
      </c>
      <c r="AE316" s="273" t="s">
        <v>64737</v>
      </c>
      <c r="AF316" s="273" t="s">
        <v>64738</v>
      </c>
    </row>
    <row r="317" spans="27:32">
      <c r="AA317" s="259">
        <v>2233129</v>
      </c>
      <c r="AB317" s="273" t="s">
        <v>64998</v>
      </c>
      <c r="AC317" s="273" t="s">
        <v>64999</v>
      </c>
      <c r="AD317" s="273" t="s">
        <v>65000</v>
      </c>
      <c r="AE317" s="273" t="s">
        <v>65001</v>
      </c>
      <c r="AF317" s="273" t="s">
        <v>65002</v>
      </c>
    </row>
    <row r="318" spans="27:32">
      <c r="AA318" s="259">
        <v>2233143</v>
      </c>
      <c r="AB318" s="273" t="s">
        <v>65018</v>
      </c>
      <c r="AC318" s="273" t="s">
        <v>65019</v>
      </c>
      <c r="AD318" s="273" t="s">
        <v>62377</v>
      </c>
      <c r="AE318" s="273" t="s">
        <v>65020</v>
      </c>
      <c r="AF318" s="273" t="s">
        <v>65021</v>
      </c>
    </row>
    <row r="319" spans="27:32">
      <c r="AA319" s="259">
        <v>2233161</v>
      </c>
      <c r="AB319" s="273" t="s">
        <v>64472</v>
      </c>
      <c r="AC319" s="273" t="s">
        <v>64473</v>
      </c>
      <c r="AD319" s="273" t="s">
        <v>64474</v>
      </c>
      <c r="AE319" s="273" t="s">
        <v>64475</v>
      </c>
      <c r="AF319" s="273" t="s">
        <v>64476</v>
      </c>
    </row>
    <row r="320" spans="27:32">
      <c r="AA320" s="259">
        <v>2233189</v>
      </c>
      <c r="AB320" s="273" t="s">
        <v>64054</v>
      </c>
      <c r="AC320" s="273" t="s">
        <v>64055</v>
      </c>
      <c r="AD320" s="273" t="s">
        <v>64056</v>
      </c>
      <c r="AE320" s="273" t="s">
        <v>64057</v>
      </c>
      <c r="AF320" s="273" t="s">
        <v>64058</v>
      </c>
    </row>
    <row r="321" spans="27:32">
      <c r="AA321" s="259">
        <v>2233290</v>
      </c>
      <c r="AB321" s="273" t="s">
        <v>64059</v>
      </c>
      <c r="AC321" s="273" t="s">
        <v>64060</v>
      </c>
      <c r="AD321" s="273" t="s">
        <v>64061</v>
      </c>
      <c r="AE321" s="273" t="s">
        <v>64062</v>
      </c>
      <c r="AF321" s="273" t="s">
        <v>64063</v>
      </c>
    </row>
    <row r="322" spans="27:32">
      <c r="AA322" s="259">
        <v>2233295</v>
      </c>
      <c r="AB322" s="273" t="s">
        <v>61693</v>
      </c>
      <c r="AC322" s="273" t="s">
        <v>64064</v>
      </c>
      <c r="AD322" s="273" t="s">
        <v>64065</v>
      </c>
      <c r="AE322" s="273" t="s">
        <v>64066</v>
      </c>
      <c r="AF322" s="273" t="s">
        <v>64067</v>
      </c>
    </row>
    <row r="323" spans="27:32">
      <c r="AA323" s="259">
        <v>2233295</v>
      </c>
      <c r="AB323" s="273" t="s">
        <v>61693</v>
      </c>
      <c r="AC323" s="273" t="s">
        <v>64064</v>
      </c>
      <c r="AD323" s="273" t="s">
        <v>64065</v>
      </c>
      <c r="AE323" s="273" t="s">
        <v>64068</v>
      </c>
      <c r="AF323" s="273" t="s">
        <v>64067</v>
      </c>
    </row>
    <row r="324" spans="27:32">
      <c r="AA324" s="259">
        <v>2233301</v>
      </c>
      <c r="AB324" s="273" t="s">
        <v>64769</v>
      </c>
      <c r="AC324" s="273" t="s">
        <v>64770</v>
      </c>
      <c r="AD324" s="273" t="s">
        <v>64771</v>
      </c>
      <c r="AE324" s="273" t="s">
        <v>64772</v>
      </c>
      <c r="AF324" s="273" t="s">
        <v>64773</v>
      </c>
    </row>
    <row r="325" spans="27:32">
      <c r="AA325" s="259">
        <v>2233359</v>
      </c>
      <c r="AB325" s="273" t="s">
        <v>64069</v>
      </c>
      <c r="AC325" s="273" t="s">
        <v>64070</v>
      </c>
      <c r="AD325" s="273" t="s">
        <v>64071</v>
      </c>
      <c r="AE325" s="273" t="s">
        <v>64072</v>
      </c>
      <c r="AF325" s="273" t="s">
        <v>64073</v>
      </c>
    </row>
    <row r="326" spans="27:32">
      <c r="AA326" s="259">
        <v>2233364</v>
      </c>
      <c r="AB326" s="273" t="s">
        <v>64690</v>
      </c>
      <c r="AC326" s="273" t="s">
        <v>64691</v>
      </c>
      <c r="AD326" s="273" t="s">
        <v>58217</v>
      </c>
      <c r="AE326" s="273" t="s">
        <v>64692</v>
      </c>
      <c r="AF326" s="273" t="s">
        <v>64693</v>
      </c>
    </row>
    <row r="327" spans="27:32">
      <c r="AA327" s="259">
        <v>2233367</v>
      </c>
      <c r="AB327" s="273" t="s">
        <v>64754</v>
      </c>
      <c r="AC327" s="273" t="s">
        <v>64755</v>
      </c>
      <c r="AD327" s="273" t="s">
        <v>64756</v>
      </c>
      <c r="AE327" s="273" t="s">
        <v>64757</v>
      </c>
      <c r="AF327" s="273" t="s">
        <v>64758</v>
      </c>
    </row>
    <row r="328" spans="27:32">
      <c r="AA328" s="259">
        <v>2233378</v>
      </c>
      <c r="AB328" s="273" t="s">
        <v>64074</v>
      </c>
      <c r="AC328" s="273" t="s">
        <v>64075</v>
      </c>
      <c r="AD328" s="273" t="s">
        <v>64076</v>
      </c>
      <c r="AE328" s="273" t="s">
        <v>64077</v>
      </c>
      <c r="AF328" s="273" t="s">
        <v>64078</v>
      </c>
    </row>
    <row r="329" spans="27:32">
      <c r="AA329" s="259">
        <v>2233424</v>
      </c>
      <c r="AB329" s="273" t="s">
        <v>64666</v>
      </c>
      <c r="AC329" s="273" t="s">
        <v>64667</v>
      </c>
      <c r="AD329" s="273" t="s">
        <v>64668</v>
      </c>
      <c r="AE329" s="273" t="s">
        <v>64669</v>
      </c>
      <c r="AF329" s="273" t="s">
        <v>64670</v>
      </c>
    </row>
    <row r="330" spans="27:32">
      <c r="AA330" s="259">
        <v>2234026</v>
      </c>
      <c r="AB330" s="273" t="s">
        <v>64722</v>
      </c>
      <c r="AC330" s="273" t="s">
        <v>64723</v>
      </c>
      <c r="AD330" s="273" t="s">
        <v>61293</v>
      </c>
      <c r="AE330" s="273" t="s">
        <v>64724</v>
      </c>
      <c r="AF330" s="273" t="s">
        <v>61295</v>
      </c>
    </row>
    <row r="331" spans="27:32">
      <c r="AA331" s="259">
        <v>2234037</v>
      </c>
      <c r="AB331" s="273" t="s">
        <v>64079</v>
      </c>
      <c r="AC331" s="273" t="s">
        <v>64080</v>
      </c>
      <c r="AD331" s="273" t="s">
        <v>64081</v>
      </c>
      <c r="AE331" s="273" t="s">
        <v>64082</v>
      </c>
      <c r="AF331" s="273" t="s">
        <v>64083</v>
      </c>
    </row>
    <row r="332" spans="27:32">
      <c r="AA332" s="259">
        <v>2234049</v>
      </c>
      <c r="AB332" s="273" t="s">
        <v>64084</v>
      </c>
      <c r="AC332" s="273" t="s">
        <v>64085</v>
      </c>
      <c r="AD332" s="273" t="s">
        <v>64086</v>
      </c>
      <c r="AE332" s="273" t="s">
        <v>64087</v>
      </c>
      <c r="AF332" s="273" t="s">
        <v>64088</v>
      </c>
    </row>
    <row r="333" spans="27:32">
      <c r="AA333" s="259">
        <v>2234054</v>
      </c>
      <c r="AB333" s="273" t="s">
        <v>64089</v>
      </c>
      <c r="AC333" s="273" t="s">
        <v>64090</v>
      </c>
      <c r="AD333" s="273" t="s">
        <v>64091</v>
      </c>
      <c r="AE333" s="273" t="s">
        <v>64092</v>
      </c>
      <c r="AF333" s="273" t="s">
        <v>64093</v>
      </c>
    </row>
    <row r="334" spans="27:32">
      <c r="AA334" s="259">
        <v>2234061</v>
      </c>
      <c r="AB334" s="273" t="s">
        <v>64858</v>
      </c>
      <c r="AC334" s="273" t="s">
        <v>64859</v>
      </c>
      <c r="AD334" s="273" t="s">
        <v>62367</v>
      </c>
      <c r="AE334" s="273" t="s">
        <v>64860</v>
      </c>
      <c r="AF334" s="273" t="s">
        <v>64861</v>
      </c>
    </row>
    <row r="335" spans="27:32">
      <c r="AA335" s="259">
        <v>2234063</v>
      </c>
      <c r="AB335" s="273" t="s">
        <v>64094</v>
      </c>
      <c r="AC335" s="273" t="s">
        <v>64095</v>
      </c>
      <c r="AD335" s="273" t="s">
        <v>64096</v>
      </c>
      <c r="AE335" s="273" t="s">
        <v>64097</v>
      </c>
      <c r="AF335" s="273" t="s">
        <v>64098</v>
      </c>
    </row>
    <row r="336" spans="27:32">
      <c r="AA336" s="259">
        <v>2234082</v>
      </c>
      <c r="AB336" s="273" t="s">
        <v>64099</v>
      </c>
      <c r="AC336" s="273" t="s">
        <v>64100</v>
      </c>
      <c r="AD336" s="273" t="s">
        <v>58606</v>
      </c>
      <c r="AE336" s="273" t="s">
        <v>64101</v>
      </c>
      <c r="AF336" s="273" t="s">
        <v>64102</v>
      </c>
    </row>
    <row r="337" spans="27:32">
      <c r="AA337" s="259">
        <v>2234114</v>
      </c>
      <c r="AB337" s="273" t="s">
        <v>23</v>
      </c>
      <c r="AC337" s="273" t="s">
        <v>22</v>
      </c>
      <c r="AD337" s="273" t="s">
        <v>64103</v>
      </c>
      <c r="AE337" s="273" t="s">
        <v>64104</v>
      </c>
      <c r="AF337" s="273" t="s">
        <v>64105</v>
      </c>
    </row>
    <row r="338" spans="27:32">
      <c r="AA338" s="259">
        <v>2234118</v>
      </c>
      <c r="AB338" s="273" t="s">
        <v>59498</v>
      </c>
      <c r="AC338" s="273" t="s">
        <v>59499</v>
      </c>
      <c r="AD338" s="273" t="s">
        <v>58412</v>
      </c>
      <c r="AE338" s="273" t="s">
        <v>65169</v>
      </c>
      <c r="AF338" s="273" t="s">
        <v>59501</v>
      </c>
    </row>
    <row r="339" spans="27:32">
      <c r="AA339" s="259">
        <v>2234119</v>
      </c>
      <c r="AB339" s="273" t="s">
        <v>64106</v>
      </c>
      <c r="AC339" s="273" t="s">
        <v>64107</v>
      </c>
      <c r="AD339" s="273" t="s">
        <v>64108</v>
      </c>
      <c r="AE339" s="273" t="s">
        <v>64109</v>
      </c>
      <c r="AF339" s="273" t="s">
        <v>64110</v>
      </c>
    </row>
    <row r="340" spans="27:32">
      <c r="AA340" s="259">
        <v>2234120</v>
      </c>
      <c r="AB340" s="273" t="s">
        <v>64113</v>
      </c>
      <c r="AC340" s="273" t="s">
        <v>64114</v>
      </c>
      <c r="AD340" s="273" t="s">
        <v>64115</v>
      </c>
      <c r="AE340" s="273" t="s">
        <v>64116</v>
      </c>
      <c r="AF340" s="273" t="s">
        <v>64117</v>
      </c>
    </row>
    <row r="341" spans="27:32">
      <c r="AA341" s="259">
        <v>2234170</v>
      </c>
      <c r="AB341" s="273" t="s">
        <v>60674</v>
      </c>
      <c r="AC341" s="273" t="s">
        <v>60675</v>
      </c>
      <c r="AD341" s="273" t="s">
        <v>60676</v>
      </c>
      <c r="AE341" s="273" t="s">
        <v>64118</v>
      </c>
      <c r="AF341" s="273" t="s">
        <v>64119</v>
      </c>
    </row>
    <row r="342" spans="27:32">
      <c r="AA342" s="259">
        <v>2234173</v>
      </c>
      <c r="AB342" s="273" t="s">
        <v>64120</v>
      </c>
      <c r="AC342" s="273" t="s">
        <v>64121</v>
      </c>
      <c r="AD342" s="273" t="s">
        <v>58501</v>
      </c>
      <c r="AE342" s="273" t="s">
        <v>64122</v>
      </c>
      <c r="AF342" s="273" t="s">
        <v>64123</v>
      </c>
    </row>
    <row r="343" spans="27:32">
      <c r="AA343" s="259">
        <v>2234185</v>
      </c>
      <c r="AB343" s="273" t="s">
        <v>64124</v>
      </c>
      <c r="AC343" s="273" t="s">
        <v>64125</v>
      </c>
      <c r="AD343" s="273" t="s">
        <v>64126</v>
      </c>
      <c r="AE343" s="273" t="s">
        <v>64127</v>
      </c>
      <c r="AF343" s="273" t="s">
        <v>64128</v>
      </c>
    </row>
    <row r="344" spans="27:32">
      <c r="AA344" s="259">
        <v>2234192</v>
      </c>
      <c r="AB344" s="273" t="s">
        <v>64129</v>
      </c>
      <c r="AC344" s="273" t="s">
        <v>64130</v>
      </c>
      <c r="AD344" s="273" t="s">
        <v>64131</v>
      </c>
      <c r="AE344" s="273" t="s">
        <v>64132</v>
      </c>
      <c r="AF344" s="273" t="s">
        <v>64133</v>
      </c>
    </row>
    <row r="345" spans="27:32">
      <c r="AA345" s="259">
        <v>2234266</v>
      </c>
      <c r="AB345" s="273" t="s">
        <v>64134</v>
      </c>
      <c r="AC345" s="273" t="s">
        <v>64135</v>
      </c>
      <c r="AD345" s="273" t="s">
        <v>64136</v>
      </c>
      <c r="AE345" s="273" t="s">
        <v>64137</v>
      </c>
      <c r="AF345" s="273" t="s">
        <v>64138</v>
      </c>
    </row>
    <row r="346" spans="27:32">
      <c r="AA346" s="259">
        <v>2234338</v>
      </c>
      <c r="AB346" s="273" t="s">
        <v>64250</v>
      </c>
      <c r="AC346" s="273" t="s">
        <v>65013</v>
      </c>
      <c r="AD346" s="273" t="s">
        <v>64252</v>
      </c>
      <c r="AE346" s="273" t="s">
        <v>65014</v>
      </c>
      <c r="AF346" s="273" t="s">
        <v>64254</v>
      </c>
    </row>
    <row r="347" spans="27:32">
      <c r="AA347" s="259">
        <v>2234648</v>
      </c>
      <c r="AB347" s="273" t="s">
        <v>60765</v>
      </c>
      <c r="AC347" s="273" t="s">
        <v>65229</v>
      </c>
      <c r="AD347" s="273" t="s">
        <v>60767</v>
      </c>
      <c r="AE347" s="273" t="s">
        <v>65230</v>
      </c>
      <c r="AF347" s="273" t="s">
        <v>60769</v>
      </c>
    </row>
    <row r="348" spans="27:32">
      <c r="AA348" s="259">
        <v>2234691</v>
      </c>
      <c r="AB348" s="273" t="s">
        <v>64139</v>
      </c>
      <c r="AC348" s="273" t="s">
        <v>64140</v>
      </c>
      <c r="AD348" s="273" t="s">
        <v>64141</v>
      </c>
      <c r="AE348" s="273" t="s">
        <v>64142</v>
      </c>
      <c r="AF348" s="273" t="s">
        <v>64143</v>
      </c>
    </row>
    <row r="349" spans="27:32">
      <c r="AA349" s="259">
        <v>2235002</v>
      </c>
      <c r="AB349" s="273" t="s">
        <v>64144</v>
      </c>
      <c r="AC349" s="273" t="s">
        <v>64145</v>
      </c>
      <c r="AD349" s="273" t="s">
        <v>64146</v>
      </c>
      <c r="AE349" s="273" t="s">
        <v>64147</v>
      </c>
      <c r="AF349" s="273" t="s">
        <v>64148</v>
      </c>
    </row>
    <row r="350" spans="27:32">
      <c r="AA350" s="259">
        <v>2235075</v>
      </c>
      <c r="AB350" s="273" t="s">
        <v>59077</v>
      </c>
      <c r="AC350" s="273" t="s">
        <v>59078</v>
      </c>
      <c r="AD350" s="273" t="s">
        <v>59079</v>
      </c>
      <c r="AE350" s="273" t="s">
        <v>64363</v>
      </c>
      <c r="AF350" s="273" t="s">
        <v>59081</v>
      </c>
    </row>
    <row r="351" spans="27:32">
      <c r="AA351" s="259">
        <v>2235513</v>
      </c>
      <c r="AB351" s="273" t="s">
        <v>64369</v>
      </c>
      <c r="AC351" s="273" t="s">
        <v>64370</v>
      </c>
      <c r="AD351" s="273" t="s">
        <v>64371</v>
      </c>
      <c r="AE351" s="273" t="s">
        <v>64372</v>
      </c>
      <c r="AF351" s="273" t="s">
        <v>64373</v>
      </c>
    </row>
    <row r="352" spans="27:32">
      <c r="AA352" s="259">
        <v>2235556</v>
      </c>
      <c r="AB352" s="273" t="s">
        <v>64149</v>
      </c>
      <c r="AC352" s="273" t="s">
        <v>64150</v>
      </c>
      <c r="AD352" s="273" t="s">
        <v>59021</v>
      </c>
      <c r="AE352" s="273" t="s">
        <v>64151</v>
      </c>
      <c r="AF352" s="273" t="s">
        <v>60720</v>
      </c>
    </row>
    <row r="353" spans="27:32">
      <c r="AA353" s="259">
        <v>69012185</v>
      </c>
      <c r="AB353" s="273" t="s">
        <v>64152</v>
      </c>
      <c r="AC353" s="273" t="s">
        <v>64153</v>
      </c>
      <c r="AD353" s="273" t="s">
        <v>64154</v>
      </c>
      <c r="AE353" s="273" t="s">
        <v>64155</v>
      </c>
      <c r="AF353" s="273" t="s">
        <v>64156</v>
      </c>
    </row>
    <row r="354" spans="27:32">
      <c r="AA354" s="259">
        <v>2235605</v>
      </c>
      <c r="AB354" s="273" t="s">
        <v>58857</v>
      </c>
      <c r="AC354" s="273" t="s">
        <v>61997</v>
      </c>
      <c r="AD354" s="273" t="s">
        <v>61998</v>
      </c>
      <c r="AE354" s="273" t="s">
        <v>64157</v>
      </c>
      <c r="AF354" s="273" t="s">
        <v>62000</v>
      </c>
    </row>
    <row r="355" spans="27:32">
      <c r="AA355" s="259">
        <v>2235615</v>
      </c>
      <c r="AB355" s="273" t="s">
        <v>64158</v>
      </c>
      <c r="AC355" s="273" t="s">
        <v>64159</v>
      </c>
      <c r="AD355" s="273" t="s">
        <v>64160</v>
      </c>
      <c r="AE355" s="273" t="s">
        <v>64161</v>
      </c>
      <c r="AF355" s="273" t="s">
        <v>64162</v>
      </c>
    </row>
    <row r="356" spans="27:32">
      <c r="AA356" s="259">
        <v>2235620</v>
      </c>
      <c r="AB356" s="273" t="s">
        <v>59067</v>
      </c>
      <c r="AC356" s="273" t="s">
        <v>64163</v>
      </c>
      <c r="AD356" s="273" t="s">
        <v>61402</v>
      </c>
      <c r="AE356" s="273" t="s">
        <v>64164</v>
      </c>
      <c r="AF356" s="273" t="s">
        <v>64165</v>
      </c>
    </row>
    <row r="357" spans="27:32">
      <c r="AA357" s="259">
        <v>2235624</v>
      </c>
      <c r="AB357" s="273" t="s">
        <v>59136</v>
      </c>
      <c r="AC357" s="273" t="s">
        <v>59137</v>
      </c>
      <c r="AD357" s="273" t="s">
        <v>59138</v>
      </c>
      <c r="AE357" s="273" t="s">
        <v>59139</v>
      </c>
      <c r="AF357" s="273" t="s">
        <v>59140</v>
      </c>
    </row>
    <row r="358" spans="27:32">
      <c r="AA358" s="259">
        <v>2235624</v>
      </c>
      <c r="AB358" s="273" t="s">
        <v>59136</v>
      </c>
      <c r="AC358" s="273" t="s">
        <v>59137</v>
      </c>
      <c r="AD358" s="273" t="s">
        <v>59138</v>
      </c>
      <c r="AE358" s="273" t="s">
        <v>64356</v>
      </c>
      <c r="AF358" s="273" t="s">
        <v>59140</v>
      </c>
    </row>
    <row r="359" spans="27:32">
      <c r="AA359" s="259">
        <v>2235638</v>
      </c>
      <c r="AB359" s="273" t="s">
        <v>64166</v>
      </c>
      <c r="AC359" s="273" t="s">
        <v>64167</v>
      </c>
      <c r="AD359" s="273" t="s">
        <v>64168</v>
      </c>
      <c r="AE359" s="273" t="s">
        <v>64169</v>
      </c>
      <c r="AF359" s="273" t="s">
        <v>64170</v>
      </c>
    </row>
    <row r="360" spans="27:32">
      <c r="AA360" s="259">
        <v>2235671</v>
      </c>
      <c r="AB360" s="273" t="s">
        <v>64171</v>
      </c>
      <c r="AC360" s="273" t="s">
        <v>64172</v>
      </c>
      <c r="AD360" s="273" t="s">
        <v>64173</v>
      </c>
      <c r="AE360" s="273" t="s">
        <v>64174</v>
      </c>
      <c r="AF360" s="273" t="s">
        <v>64175</v>
      </c>
    </row>
    <row r="361" spans="27:32">
      <c r="AA361" s="259">
        <v>2235673</v>
      </c>
      <c r="AB361" s="273" t="s">
        <v>64176</v>
      </c>
      <c r="AC361" s="273" t="s">
        <v>64177</v>
      </c>
      <c r="AD361" s="273" t="s">
        <v>58235</v>
      </c>
      <c r="AE361" s="273" t="s">
        <v>64178</v>
      </c>
      <c r="AF361" s="273" t="s">
        <v>64179</v>
      </c>
    </row>
    <row r="362" spans="27:32">
      <c r="AA362" s="259">
        <v>2235675</v>
      </c>
      <c r="AB362" s="273" t="s">
        <v>64180</v>
      </c>
      <c r="AC362" s="273" t="s">
        <v>58234</v>
      </c>
      <c r="AD362" s="273" t="s">
        <v>58235</v>
      </c>
      <c r="AE362" s="273" t="s">
        <v>64181</v>
      </c>
      <c r="AF362" s="273" t="s">
        <v>58237</v>
      </c>
    </row>
    <row r="363" spans="27:32">
      <c r="AA363" s="259">
        <v>2235692</v>
      </c>
      <c r="AB363" s="273" t="s">
        <v>60709</v>
      </c>
      <c r="AC363" s="273" t="s">
        <v>60710</v>
      </c>
      <c r="AD363" s="273" t="s">
        <v>57993</v>
      </c>
      <c r="AE363" s="273" t="s">
        <v>64182</v>
      </c>
      <c r="AF363" s="273" t="s">
        <v>60712</v>
      </c>
    </row>
    <row r="364" spans="27:32">
      <c r="AA364" s="259">
        <v>2235701</v>
      </c>
      <c r="AB364" s="273" t="s">
        <v>64183</v>
      </c>
      <c r="AC364" s="273" t="s">
        <v>64184</v>
      </c>
      <c r="AD364" s="273" t="s">
        <v>64185</v>
      </c>
      <c r="AE364" s="273" t="s">
        <v>64186</v>
      </c>
      <c r="AF364" s="273" t="s">
        <v>64187</v>
      </c>
    </row>
    <row r="365" spans="27:32">
      <c r="AA365" s="259">
        <v>2235726</v>
      </c>
      <c r="AB365" s="273" t="s">
        <v>64188</v>
      </c>
      <c r="AC365" s="273" t="s">
        <v>64189</v>
      </c>
      <c r="AD365" s="273" t="s">
        <v>64190</v>
      </c>
      <c r="AE365" s="273" t="s">
        <v>64191</v>
      </c>
      <c r="AF365" s="273" t="s">
        <v>64192</v>
      </c>
    </row>
    <row r="366" spans="27:32">
      <c r="AA366" s="259">
        <v>2235730</v>
      </c>
      <c r="AB366" s="273" t="s">
        <v>64514</v>
      </c>
      <c r="AC366" s="273" t="s">
        <v>64515</v>
      </c>
      <c r="AD366" s="273" t="s">
        <v>64516</v>
      </c>
      <c r="AE366" s="273" t="s">
        <v>64517</v>
      </c>
      <c r="AF366" s="273" t="s">
        <v>64518</v>
      </c>
    </row>
    <row r="367" spans="27:32">
      <c r="AA367" s="259">
        <v>2235827</v>
      </c>
      <c r="AB367" s="273" t="s">
        <v>64606</v>
      </c>
      <c r="AC367" s="273" t="s">
        <v>64607</v>
      </c>
      <c r="AD367" s="273" t="s">
        <v>59128</v>
      </c>
      <c r="AE367" s="273" t="s">
        <v>64608</v>
      </c>
      <c r="AF367" s="273" t="s">
        <v>64609</v>
      </c>
    </row>
    <row r="368" spans="27:32">
      <c r="AA368" s="259">
        <v>2235845</v>
      </c>
      <c r="AB368" s="273" t="s">
        <v>64814</v>
      </c>
      <c r="AC368" s="273" t="s">
        <v>64815</v>
      </c>
      <c r="AD368" s="273" t="s">
        <v>59450</v>
      </c>
      <c r="AE368" s="273" t="s">
        <v>64816</v>
      </c>
      <c r="AF368" s="273" t="s">
        <v>62251</v>
      </c>
    </row>
    <row r="369" spans="27:32">
      <c r="AA369" s="259">
        <v>2235968</v>
      </c>
      <c r="AB369" s="273" t="s">
        <v>65144</v>
      </c>
      <c r="AC369" s="273" t="s">
        <v>65145</v>
      </c>
      <c r="AD369" s="273" t="s">
        <v>65146</v>
      </c>
      <c r="AE369" s="273" t="s">
        <v>65147</v>
      </c>
      <c r="AF369" s="273" t="s">
        <v>65148</v>
      </c>
    </row>
    <row r="370" spans="27:32">
      <c r="AA370" s="259">
        <v>2236078</v>
      </c>
      <c r="AB370" s="273" t="s">
        <v>64193</v>
      </c>
      <c r="AC370" s="273" t="s">
        <v>64194</v>
      </c>
      <c r="AD370" s="273" t="s">
        <v>64195</v>
      </c>
      <c r="AE370" s="273" t="s">
        <v>64196</v>
      </c>
      <c r="AF370" s="273" t="s">
        <v>64197</v>
      </c>
    </row>
    <row r="371" spans="27:32">
      <c r="AA371" s="259">
        <v>2236120</v>
      </c>
      <c r="AB371" s="273" t="s">
        <v>65159</v>
      </c>
      <c r="AC371" s="273" t="s">
        <v>65160</v>
      </c>
      <c r="AD371" s="273" t="s">
        <v>65161</v>
      </c>
      <c r="AE371" s="273" t="s">
        <v>65162</v>
      </c>
      <c r="AF371" s="273" t="s">
        <v>65163</v>
      </c>
    </row>
    <row r="372" spans="27:32">
      <c r="AA372" s="259">
        <v>2236207</v>
      </c>
      <c r="AB372" s="273" t="s">
        <v>64198</v>
      </c>
      <c r="AC372" s="273" t="s">
        <v>64199</v>
      </c>
      <c r="AD372" s="273" t="s">
        <v>64200</v>
      </c>
      <c r="AE372" s="273" t="s">
        <v>64201</v>
      </c>
      <c r="AF372" s="273" t="s">
        <v>64202</v>
      </c>
    </row>
    <row r="373" spans="27:32">
      <c r="AA373" s="259">
        <v>2236219</v>
      </c>
      <c r="AB373" s="273" t="s">
        <v>64203</v>
      </c>
      <c r="AC373" s="273" t="s">
        <v>64204</v>
      </c>
      <c r="AD373" s="273" t="s">
        <v>64205</v>
      </c>
      <c r="AE373" s="273" t="s">
        <v>64206</v>
      </c>
      <c r="AF373" s="273" t="s">
        <v>64207</v>
      </c>
    </row>
    <row r="374" spans="27:32">
      <c r="AA374" s="259">
        <v>2236480</v>
      </c>
      <c r="AB374" s="273" t="s">
        <v>64208</v>
      </c>
      <c r="AC374" s="273" t="s">
        <v>64209</v>
      </c>
      <c r="AD374" s="273" t="s">
        <v>64210</v>
      </c>
      <c r="AE374" s="273" t="s">
        <v>64211</v>
      </c>
      <c r="AF374" s="273" t="s">
        <v>64212</v>
      </c>
    </row>
    <row r="375" spans="27:32">
      <c r="AA375" s="259">
        <v>2236564</v>
      </c>
      <c r="AB375" s="273" t="s">
        <v>64213</v>
      </c>
      <c r="AC375" s="273" t="s">
        <v>64214</v>
      </c>
      <c r="AD375" s="273" t="s">
        <v>59886</v>
      </c>
      <c r="AE375" s="273" t="s">
        <v>64215</v>
      </c>
      <c r="AF375" s="273" t="s">
        <v>64216</v>
      </c>
    </row>
    <row r="376" spans="27:32">
      <c r="AA376" s="259">
        <v>2237009</v>
      </c>
      <c r="AB376" s="273" t="s">
        <v>64217</v>
      </c>
      <c r="AC376" s="273" t="s">
        <v>64218</v>
      </c>
      <c r="AD376" s="273" t="s">
        <v>63584</v>
      </c>
      <c r="AE376" s="273" t="s">
        <v>64219</v>
      </c>
      <c r="AF376" s="273" t="s">
        <v>63586</v>
      </c>
    </row>
    <row r="377" spans="27:32">
      <c r="AA377" s="259">
        <v>2237034</v>
      </c>
      <c r="AB377" s="273" t="s">
        <v>64636</v>
      </c>
      <c r="AC377" s="273" t="s">
        <v>64637</v>
      </c>
      <c r="AD377" s="273" t="s">
        <v>64638</v>
      </c>
      <c r="AE377" s="273" t="s">
        <v>64639</v>
      </c>
      <c r="AF377" s="273" t="s">
        <v>64640</v>
      </c>
    </row>
    <row r="378" spans="27:32">
      <c r="AA378" s="259">
        <v>2237045</v>
      </c>
      <c r="AB378" s="273" t="s">
        <v>64220</v>
      </c>
      <c r="AC378" s="273" t="s">
        <v>64221</v>
      </c>
      <c r="AD378" s="273" t="s">
        <v>64222</v>
      </c>
      <c r="AE378" s="273" t="s">
        <v>64223</v>
      </c>
      <c r="AF378" s="273" t="s">
        <v>64224</v>
      </c>
    </row>
    <row r="379" spans="27:32">
      <c r="AA379" s="259">
        <v>2237060</v>
      </c>
      <c r="AB379" s="273" t="s">
        <v>64225</v>
      </c>
      <c r="AC379" s="273" t="s">
        <v>64226</v>
      </c>
      <c r="AD379" s="273" t="s">
        <v>64227</v>
      </c>
      <c r="AE379" s="273" t="s">
        <v>64228</v>
      </c>
      <c r="AF379" s="273" t="s">
        <v>64229</v>
      </c>
    </row>
    <row r="380" spans="27:32">
      <c r="AA380" s="259">
        <v>2237083</v>
      </c>
      <c r="AB380" s="273" t="s">
        <v>64230</v>
      </c>
      <c r="AC380" s="273" t="s">
        <v>64231</v>
      </c>
      <c r="AD380" s="273" t="s">
        <v>64232</v>
      </c>
      <c r="AE380" s="273" t="s">
        <v>64233</v>
      </c>
      <c r="AF380" s="273" t="s">
        <v>64234</v>
      </c>
    </row>
    <row r="381" spans="27:32">
      <c r="AA381" s="259">
        <v>2237337</v>
      </c>
      <c r="AB381" s="273" t="s">
        <v>59488</v>
      </c>
      <c r="AC381" s="273" t="s">
        <v>59489</v>
      </c>
      <c r="AD381" s="273" t="s">
        <v>59490</v>
      </c>
      <c r="AE381" s="273" t="s">
        <v>59491</v>
      </c>
      <c r="AF381" s="273" t="s">
        <v>59492</v>
      </c>
    </row>
    <row r="382" spans="27:32">
      <c r="AA382" s="259">
        <v>2367090</v>
      </c>
      <c r="AB382" s="273" t="s">
        <v>64805</v>
      </c>
      <c r="AC382" s="273" t="s">
        <v>64806</v>
      </c>
      <c r="AD382" s="273" t="s">
        <v>64807</v>
      </c>
      <c r="AE382" s="273" t="s">
        <v>64808</v>
      </c>
      <c r="AF382" s="273" t="s">
        <v>64809</v>
      </c>
    </row>
    <row r="383" spans="27:32">
      <c r="AA383" s="259">
        <v>2434093</v>
      </c>
      <c r="AB383" s="273" t="s">
        <v>64783</v>
      </c>
      <c r="AC383" s="273" t="s">
        <v>64784</v>
      </c>
      <c r="AD383" s="273" t="s">
        <v>64785</v>
      </c>
      <c r="AE383" s="273" t="s">
        <v>64786</v>
      </c>
      <c r="AF383" s="273" t="s">
        <v>64787</v>
      </c>
    </row>
    <row r="384" spans="27:32">
      <c r="AA384" s="259">
        <v>2434245</v>
      </c>
      <c r="AB384" s="273" t="s">
        <v>64730</v>
      </c>
      <c r="AC384" s="273" t="s">
        <v>64731</v>
      </c>
      <c r="AD384" s="273" t="s">
        <v>64732</v>
      </c>
      <c r="AE384" s="273" t="s">
        <v>64733</v>
      </c>
      <c r="AF384" s="273" t="s">
        <v>64734</v>
      </c>
    </row>
    <row r="385" spans="27:32">
      <c r="AA385" s="259">
        <v>2437055</v>
      </c>
      <c r="AB385" s="273" t="s">
        <v>64994</v>
      </c>
      <c r="AC385" s="273" t="s">
        <v>64995</v>
      </c>
      <c r="AD385" s="273" t="s">
        <v>64232</v>
      </c>
      <c r="AE385" s="273" t="s">
        <v>64996</v>
      </c>
      <c r="AF385" s="273" t="s">
        <v>64997</v>
      </c>
    </row>
    <row r="386" spans="27:32">
      <c r="AA386" s="259">
        <v>4003012</v>
      </c>
      <c r="AB386" s="273" t="s">
        <v>65122</v>
      </c>
      <c r="AC386" s="273" t="s">
        <v>65123</v>
      </c>
      <c r="AD386" s="273" t="s">
        <v>65124</v>
      </c>
      <c r="AE386" s="273" t="s">
        <v>65125</v>
      </c>
      <c r="AF386" s="273" t="s">
        <v>65126</v>
      </c>
    </row>
    <row r="387" spans="27:32">
      <c r="AA387" s="259">
        <v>5026041</v>
      </c>
      <c r="AB387" s="273" t="s">
        <v>64235</v>
      </c>
      <c r="AC387" s="273" t="s">
        <v>64236</v>
      </c>
      <c r="AD387" s="273" t="s">
        <v>57977</v>
      </c>
      <c r="AE387" s="273" t="s">
        <v>64237</v>
      </c>
      <c r="AF387" s="273" t="s">
        <v>64238</v>
      </c>
    </row>
    <row r="388" spans="27:32">
      <c r="AA388" s="259">
        <v>5026042</v>
      </c>
      <c r="AB388" s="273" t="s">
        <v>64384</v>
      </c>
      <c r="AC388" s="273" t="s">
        <v>64385</v>
      </c>
      <c r="AD388" s="273" t="s">
        <v>64386</v>
      </c>
      <c r="AE388" s="273" t="s">
        <v>64387</v>
      </c>
      <c r="AF388" s="273" t="s">
        <v>64388</v>
      </c>
    </row>
    <row r="389" spans="27:32">
      <c r="AA389" s="259">
        <v>5026044</v>
      </c>
      <c r="AB389" s="273" t="s">
        <v>64239</v>
      </c>
      <c r="AC389" s="273" t="s">
        <v>64240</v>
      </c>
      <c r="AD389" s="273" t="s">
        <v>61155</v>
      </c>
      <c r="AE389" s="273" t="s">
        <v>64241</v>
      </c>
      <c r="AF389" s="273" t="s">
        <v>64242</v>
      </c>
    </row>
    <row r="390" spans="27:32">
      <c r="AA390" s="259">
        <v>29027041</v>
      </c>
      <c r="AB390" s="273" t="s">
        <v>61588</v>
      </c>
      <c r="AC390" s="273" t="s">
        <v>61589</v>
      </c>
      <c r="AD390" s="273" t="s">
        <v>61590</v>
      </c>
      <c r="AE390" s="273" t="s">
        <v>64590</v>
      </c>
      <c r="AF390" s="273" t="s">
        <v>61592</v>
      </c>
    </row>
    <row r="391" spans="27:32">
      <c r="AA391" s="259">
        <v>39011041</v>
      </c>
      <c r="AB391" s="273" t="s">
        <v>61448</v>
      </c>
      <c r="AC391" s="273" t="s">
        <v>61449</v>
      </c>
      <c r="AD391" s="273" t="s">
        <v>61450</v>
      </c>
      <c r="AE391" s="273" t="s">
        <v>61451</v>
      </c>
      <c r="AF391" s="273" t="s">
        <v>61452</v>
      </c>
    </row>
    <row r="392" spans="27:32">
      <c r="AA392" s="259">
        <v>39012040</v>
      </c>
      <c r="AB392" s="273" t="s">
        <v>63540</v>
      </c>
      <c r="AC392" s="273" t="s">
        <v>63541</v>
      </c>
      <c r="AD392" s="273" t="s">
        <v>63542</v>
      </c>
      <c r="AE392" s="273" t="s">
        <v>63543</v>
      </c>
      <c r="AF392" s="273" t="s">
        <v>63544</v>
      </c>
    </row>
    <row r="393" spans="27:32">
      <c r="AA393" s="259">
        <v>39013031</v>
      </c>
      <c r="AB393" s="273" t="s">
        <v>63545</v>
      </c>
      <c r="AC393" s="273" t="s">
        <v>63546</v>
      </c>
      <c r="AD393" s="273" t="s">
        <v>58245</v>
      </c>
      <c r="AE393" s="273" t="s">
        <v>63547</v>
      </c>
      <c r="AF393" s="273" t="s">
        <v>63548</v>
      </c>
    </row>
    <row r="394" spans="27:32">
      <c r="AA394" s="259">
        <v>61103901</v>
      </c>
      <c r="AB394" s="273" t="s">
        <v>58907</v>
      </c>
      <c r="AC394" s="273" t="s">
        <v>58908</v>
      </c>
      <c r="AD394" s="273" t="s">
        <v>57816</v>
      </c>
      <c r="AE394" s="273" t="s">
        <v>57817</v>
      </c>
      <c r="AF394" s="273" t="s">
        <v>58909</v>
      </c>
    </row>
    <row r="395" spans="27:32">
      <c r="AA395" s="259">
        <v>61110001</v>
      </c>
      <c r="AB395" s="273" t="s">
        <v>58910</v>
      </c>
      <c r="AC395" s="273" t="s">
        <v>58911</v>
      </c>
      <c r="AD395" s="273" t="s">
        <v>58912</v>
      </c>
      <c r="AE395" s="273" t="s">
        <v>58913</v>
      </c>
      <c r="AF395" s="273" t="s">
        <v>58914</v>
      </c>
    </row>
    <row r="396" spans="27:32">
      <c r="AA396" s="259">
        <v>61110002</v>
      </c>
      <c r="AB396" s="273" t="s">
        <v>58921</v>
      </c>
      <c r="AC396" s="273" t="s">
        <v>58922</v>
      </c>
      <c r="AD396" s="273" t="s">
        <v>57846</v>
      </c>
      <c r="AE396" s="273" t="s">
        <v>57847</v>
      </c>
      <c r="AF396" s="273" t="s">
        <v>58923</v>
      </c>
    </row>
    <row r="397" spans="27:32">
      <c r="AA397" s="259">
        <v>61110004</v>
      </c>
      <c r="AB397" s="273" t="s">
        <v>58924</v>
      </c>
      <c r="AC397" s="273" t="s">
        <v>58925</v>
      </c>
      <c r="AD397" s="273" t="s">
        <v>58926</v>
      </c>
      <c r="AE397" s="273" t="s">
        <v>58927</v>
      </c>
      <c r="AF397" s="273" t="s">
        <v>58928</v>
      </c>
    </row>
    <row r="398" spans="27:32">
      <c r="AA398" s="259">
        <v>61110005</v>
      </c>
      <c r="AB398" s="273" t="s">
        <v>58929</v>
      </c>
      <c r="AC398" s="273" t="s">
        <v>58930</v>
      </c>
      <c r="AD398" s="273" t="s">
        <v>58931</v>
      </c>
      <c r="AE398" s="273" t="s">
        <v>58932</v>
      </c>
      <c r="AF398" s="273" t="s">
        <v>58933</v>
      </c>
    </row>
    <row r="399" spans="27:32">
      <c r="AA399" s="259">
        <v>61110006</v>
      </c>
      <c r="AB399" s="273" t="s">
        <v>58934</v>
      </c>
      <c r="AC399" s="273" t="s">
        <v>58935</v>
      </c>
      <c r="AD399" s="273" t="s">
        <v>58936</v>
      </c>
      <c r="AE399" s="273" t="s">
        <v>58937</v>
      </c>
      <c r="AF399" s="273" t="s">
        <v>58938</v>
      </c>
    </row>
    <row r="400" spans="27:32">
      <c r="AA400" s="259">
        <v>61110007</v>
      </c>
      <c r="AB400" s="273" t="s">
        <v>58939</v>
      </c>
      <c r="AC400" s="273" t="s">
        <v>58940</v>
      </c>
      <c r="AD400" s="273" t="s">
        <v>58941</v>
      </c>
      <c r="AE400" s="273" t="s">
        <v>58942</v>
      </c>
      <c r="AF400" s="273" t="s">
        <v>58943</v>
      </c>
    </row>
    <row r="401" spans="27:32">
      <c r="AA401" s="259">
        <v>61110008</v>
      </c>
      <c r="AB401" s="273" t="s">
        <v>58944</v>
      </c>
      <c r="AC401" s="273" t="s">
        <v>58945</v>
      </c>
      <c r="AD401" s="273" t="s">
        <v>58946</v>
      </c>
      <c r="AE401" s="273" t="s">
        <v>58947</v>
      </c>
      <c r="AF401" s="273" t="s">
        <v>58948</v>
      </c>
    </row>
    <row r="402" spans="27:32">
      <c r="AA402" s="259">
        <v>61110009</v>
      </c>
      <c r="AB402" s="273" t="s">
        <v>58949</v>
      </c>
      <c r="AC402" s="273" t="s">
        <v>58950</v>
      </c>
      <c r="AD402" s="273" t="s">
        <v>58951</v>
      </c>
      <c r="AE402" s="273" t="s">
        <v>58952</v>
      </c>
      <c r="AF402" s="273" t="s">
        <v>58953</v>
      </c>
    </row>
    <row r="403" spans="27:32">
      <c r="AA403" s="259">
        <v>61110011</v>
      </c>
      <c r="AB403" s="273" t="s">
        <v>58954</v>
      </c>
      <c r="AC403" s="273" t="s">
        <v>58955</v>
      </c>
      <c r="AD403" s="273" t="s">
        <v>58956</v>
      </c>
      <c r="AE403" s="273" t="s">
        <v>58957</v>
      </c>
      <c r="AF403" s="273" t="s">
        <v>58958</v>
      </c>
    </row>
    <row r="404" spans="27:32">
      <c r="AA404" s="259">
        <v>61110012</v>
      </c>
      <c r="AB404" s="273" t="s">
        <v>58959</v>
      </c>
      <c r="AC404" s="273" t="s">
        <v>58960</v>
      </c>
      <c r="AD404" s="273" t="s">
        <v>58022</v>
      </c>
      <c r="AE404" s="273" t="s">
        <v>58961</v>
      </c>
      <c r="AF404" s="273" t="s">
        <v>65961</v>
      </c>
    </row>
    <row r="405" spans="27:32">
      <c r="AA405" s="259">
        <v>61110013</v>
      </c>
      <c r="AB405" s="273" t="s">
        <v>58962</v>
      </c>
      <c r="AC405" s="273" t="s">
        <v>58963</v>
      </c>
      <c r="AD405" s="273" t="s">
        <v>58964</v>
      </c>
      <c r="AE405" s="273" t="s">
        <v>58965</v>
      </c>
      <c r="AF405" s="273" t="s">
        <v>58966</v>
      </c>
    </row>
    <row r="406" spans="27:32">
      <c r="AA406" s="259">
        <v>61110014</v>
      </c>
      <c r="AB406" s="273" t="s">
        <v>58967</v>
      </c>
      <c r="AC406" s="273" t="s">
        <v>58968</v>
      </c>
      <c r="AD406" s="273" t="s">
        <v>58969</v>
      </c>
      <c r="AE406" s="273" t="s">
        <v>58970</v>
      </c>
      <c r="AF406" s="273" t="s">
        <v>58971</v>
      </c>
    </row>
    <row r="407" spans="27:32">
      <c r="AA407" s="259">
        <v>61110015</v>
      </c>
      <c r="AB407" s="273" t="s">
        <v>58972</v>
      </c>
      <c r="AC407" s="273" t="s">
        <v>58973</v>
      </c>
      <c r="AD407" s="273" t="s">
        <v>58974</v>
      </c>
      <c r="AE407" s="273" t="s">
        <v>58975</v>
      </c>
      <c r="AF407" s="273" t="s">
        <v>58976</v>
      </c>
    </row>
    <row r="408" spans="27:32">
      <c r="AA408" s="259">
        <v>61110018</v>
      </c>
      <c r="AB408" s="273" t="s">
        <v>58977</v>
      </c>
      <c r="AC408" s="273" t="s">
        <v>58978</v>
      </c>
      <c r="AD408" s="273" t="s">
        <v>58979</v>
      </c>
      <c r="AE408" s="273" t="s">
        <v>58980</v>
      </c>
      <c r="AF408" s="273" t="s">
        <v>58981</v>
      </c>
    </row>
    <row r="409" spans="27:32">
      <c r="AA409" s="259">
        <v>61110019</v>
      </c>
      <c r="AB409" s="273" t="s">
        <v>58982</v>
      </c>
      <c r="AC409" s="273" t="s">
        <v>58983</v>
      </c>
      <c r="AD409" s="273" t="s">
        <v>58984</v>
      </c>
      <c r="AE409" s="273" t="s">
        <v>58985</v>
      </c>
      <c r="AF409" s="273" t="s">
        <v>58986</v>
      </c>
    </row>
    <row r="410" spans="27:32">
      <c r="AA410" s="259">
        <v>61110020</v>
      </c>
      <c r="AB410" s="273" t="s">
        <v>58987</v>
      </c>
      <c r="AC410" s="273" t="s">
        <v>58988</v>
      </c>
      <c r="AD410" s="273" t="s">
        <v>58989</v>
      </c>
      <c r="AE410" s="273" t="s">
        <v>58990</v>
      </c>
      <c r="AF410" s="273" t="s">
        <v>58991</v>
      </c>
    </row>
    <row r="411" spans="27:32">
      <c r="AA411" s="259">
        <v>61110022</v>
      </c>
      <c r="AB411" s="273" t="s">
        <v>58992</v>
      </c>
      <c r="AC411" s="273" t="s">
        <v>58993</v>
      </c>
      <c r="AD411" s="273" t="s">
        <v>58994</v>
      </c>
      <c r="AE411" s="273" t="s">
        <v>58995</v>
      </c>
      <c r="AF411" s="273" t="s">
        <v>58996</v>
      </c>
    </row>
    <row r="412" spans="27:32">
      <c r="AA412" s="259">
        <v>61110024</v>
      </c>
      <c r="AB412" s="273" t="s">
        <v>62184</v>
      </c>
      <c r="AC412" s="273" t="s">
        <v>62185</v>
      </c>
      <c r="AD412" s="273" t="s">
        <v>61460</v>
      </c>
      <c r="AE412" s="273" t="s">
        <v>62186</v>
      </c>
      <c r="AF412" s="273" t="s">
        <v>62187</v>
      </c>
    </row>
    <row r="413" spans="27:32">
      <c r="AA413" s="259">
        <v>61110025</v>
      </c>
      <c r="AB413" s="273" t="s">
        <v>58997</v>
      </c>
      <c r="AC413" s="273" t="s">
        <v>58998</v>
      </c>
      <c r="AD413" s="273" t="s">
        <v>58999</v>
      </c>
      <c r="AE413" s="273" t="s">
        <v>59000</v>
      </c>
      <c r="AF413" s="273" t="s">
        <v>59001</v>
      </c>
    </row>
    <row r="414" spans="27:32">
      <c r="AA414" s="259">
        <v>61110026</v>
      </c>
      <c r="AB414" s="273" t="s">
        <v>57985</v>
      </c>
      <c r="AC414" s="273" t="s">
        <v>57990</v>
      </c>
      <c r="AD414" s="273" t="s">
        <v>57987</v>
      </c>
      <c r="AE414" s="273" t="s">
        <v>57988</v>
      </c>
      <c r="AF414" s="273" t="s">
        <v>57989</v>
      </c>
    </row>
    <row r="415" spans="27:32">
      <c r="AA415" s="259">
        <v>61110029</v>
      </c>
      <c r="AB415" s="273" t="s">
        <v>59266</v>
      </c>
      <c r="AC415" s="273" t="s">
        <v>59267</v>
      </c>
      <c r="AD415" s="273" t="s">
        <v>59268</v>
      </c>
      <c r="AE415" s="273" t="s">
        <v>59269</v>
      </c>
      <c r="AF415" s="273" t="s">
        <v>59270</v>
      </c>
    </row>
    <row r="416" spans="27:32">
      <c r="AA416" s="259">
        <v>61110029</v>
      </c>
      <c r="AB416" s="273" t="s">
        <v>59266</v>
      </c>
      <c r="AC416" s="273" t="s">
        <v>59267</v>
      </c>
      <c r="AD416" s="273" t="s">
        <v>59268</v>
      </c>
      <c r="AE416" s="273" t="s">
        <v>59269</v>
      </c>
      <c r="AF416" s="273" t="s">
        <v>59270</v>
      </c>
    </row>
    <row r="417" spans="27:32">
      <c r="AA417" s="259">
        <v>61110031</v>
      </c>
      <c r="AB417" s="273" t="s">
        <v>64887</v>
      </c>
      <c r="AC417" s="273" t="s">
        <v>64888</v>
      </c>
      <c r="AD417" s="273" t="s">
        <v>58042</v>
      </c>
      <c r="AE417" s="273" t="s">
        <v>58043</v>
      </c>
      <c r="AF417" s="273" t="s">
        <v>58044</v>
      </c>
    </row>
    <row r="418" spans="27:32">
      <c r="AA418" s="259">
        <v>61110912</v>
      </c>
      <c r="AB418" s="273" t="s">
        <v>59029</v>
      </c>
      <c r="AC418" s="273" t="s">
        <v>59030</v>
      </c>
      <c r="AD418" s="273" t="s">
        <v>58936</v>
      </c>
      <c r="AE418" s="273" t="s">
        <v>59031</v>
      </c>
      <c r="AF418" s="273" t="s">
        <v>59032</v>
      </c>
    </row>
    <row r="419" spans="27:32">
      <c r="AA419" s="259">
        <v>61115901</v>
      </c>
      <c r="AB419" s="273" t="s">
        <v>59205</v>
      </c>
      <c r="AC419" s="273" t="s">
        <v>59206</v>
      </c>
      <c r="AD419" s="273" t="s">
        <v>59207</v>
      </c>
      <c r="AE419" s="273" t="s">
        <v>59208</v>
      </c>
      <c r="AF419" s="273" t="s">
        <v>59209</v>
      </c>
    </row>
    <row r="420" spans="27:32">
      <c r="AA420" s="259">
        <v>61115904</v>
      </c>
      <c r="AB420" s="273" t="s">
        <v>59210</v>
      </c>
      <c r="AC420" s="273" t="s">
        <v>59211</v>
      </c>
      <c r="AD420" s="273" t="s">
        <v>59212</v>
      </c>
      <c r="AE420" s="273" t="s">
        <v>59213</v>
      </c>
      <c r="AF420" s="273" t="s">
        <v>59214</v>
      </c>
    </row>
    <row r="421" spans="27:32">
      <c r="AA421" s="259">
        <v>61115906</v>
      </c>
      <c r="AB421" s="273" t="s">
        <v>59220</v>
      </c>
      <c r="AC421" s="273" t="s">
        <v>59221</v>
      </c>
      <c r="AD421" s="273" t="s">
        <v>57870</v>
      </c>
      <c r="AE421" s="273" t="s">
        <v>57871</v>
      </c>
      <c r="AF421" s="273" t="s">
        <v>59222</v>
      </c>
    </row>
    <row r="422" spans="27:32">
      <c r="AA422" s="259">
        <v>61116001</v>
      </c>
      <c r="AB422" s="273" t="s">
        <v>59248</v>
      </c>
      <c r="AC422" s="273" t="s">
        <v>59249</v>
      </c>
      <c r="AD422" s="273" t="s">
        <v>59250</v>
      </c>
      <c r="AE422" s="273" t="s">
        <v>59251</v>
      </c>
      <c r="AF422" s="273" t="s">
        <v>59252</v>
      </c>
    </row>
    <row r="423" spans="27:32">
      <c r="AA423" s="259">
        <v>61116002</v>
      </c>
      <c r="AB423" s="273" t="s">
        <v>59243</v>
      </c>
      <c r="AC423" s="273" t="s">
        <v>59244</v>
      </c>
      <c r="AD423" s="273" t="s">
        <v>59245</v>
      </c>
      <c r="AE423" s="273" t="s">
        <v>59246</v>
      </c>
      <c r="AF423" s="273" t="s">
        <v>59247</v>
      </c>
    </row>
    <row r="424" spans="27:32">
      <c r="AA424" s="259">
        <v>61116004</v>
      </c>
      <c r="AB424" s="273" t="s">
        <v>59258</v>
      </c>
      <c r="AC424" s="273" t="s">
        <v>59259</v>
      </c>
      <c r="AD424" s="273" t="s">
        <v>59260</v>
      </c>
      <c r="AE424" s="273" t="s">
        <v>59261</v>
      </c>
      <c r="AF424" s="273" t="s">
        <v>59262</v>
      </c>
    </row>
    <row r="425" spans="27:32">
      <c r="AA425" s="259">
        <v>61116006</v>
      </c>
      <c r="AB425" s="273" t="s">
        <v>59275</v>
      </c>
      <c r="AC425" s="273" t="s">
        <v>59276</v>
      </c>
      <c r="AD425" s="273" t="s">
        <v>59277</v>
      </c>
      <c r="AE425" s="273" t="s">
        <v>59278</v>
      </c>
      <c r="AF425" s="273" t="s">
        <v>59279</v>
      </c>
    </row>
    <row r="426" spans="27:32">
      <c r="AA426" s="259">
        <v>61116007</v>
      </c>
      <c r="AB426" s="273" t="s">
        <v>59280</v>
      </c>
      <c r="AC426" s="273" t="s">
        <v>59281</v>
      </c>
      <c r="AD426" s="273" t="s">
        <v>59282</v>
      </c>
      <c r="AE426" s="273" t="s">
        <v>59283</v>
      </c>
      <c r="AF426" s="273" t="s">
        <v>59284</v>
      </c>
    </row>
    <row r="427" spans="27:32">
      <c r="AA427" s="259">
        <v>61116008</v>
      </c>
      <c r="AB427" s="273" t="s">
        <v>59290</v>
      </c>
      <c r="AC427" s="273" t="s">
        <v>59291</v>
      </c>
      <c r="AD427" s="273" t="s">
        <v>59292</v>
      </c>
      <c r="AE427" s="273" t="s">
        <v>59293</v>
      </c>
      <c r="AF427" s="273" t="s">
        <v>59294</v>
      </c>
    </row>
    <row r="428" spans="27:32">
      <c r="AA428" s="259">
        <v>61116898</v>
      </c>
      <c r="AB428" s="273" t="s">
        <v>64444</v>
      </c>
      <c r="AC428" s="273" t="s">
        <v>64445</v>
      </c>
      <c r="AD428" s="273" t="s">
        <v>64446</v>
      </c>
      <c r="AE428" s="273" t="s">
        <v>64447</v>
      </c>
      <c r="AF428" s="273" t="s">
        <v>64448</v>
      </c>
    </row>
    <row r="429" spans="27:32">
      <c r="AA429" s="259">
        <v>61116907</v>
      </c>
      <c r="AB429" s="273" t="s">
        <v>59253</v>
      </c>
      <c r="AC429" s="273" t="s">
        <v>59254</v>
      </c>
      <c r="AD429" s="273" t="s">
        <v>59255</v>
      </c>
      <c r="AE429" s="273" t="s">
        <v>59256</v>
      </c>
      <c r="AF429" s="273" t="s">
        <v>59257</v>
      </c>
    </row>
    <row r="430" spans="27:32">
      <c r="AA430" s="259">
        <v>61116005</v>
      </c>
      <c r="AB430" s="273" t="s">
        <v>59263</v>
      </c>
      <c r="AC430" s="273" t="s">
        <v>59264</v>
      </c>
      <c r="AD430" s="273" t="s">
        <v>57875</v>
      </c>
      <c r="AE430" s="273" t="s">
        <v>57876</v>
      </c>
      <c r="AF430" s="273" t="s">
        <v>59265</v>
      </c>
    </row>
    <row r="431" spans="27:32">
      <c r="AA431" s="259">
        <v>61116922</v>
      </c>
      <c r="AB431" s="273" t="s">
        <v>59300</v>
      </c>
      <c r="AC431" s="273" t="s">
        <v>59301</v>
      </c>
      <c r="AD431" s="273" t="s">
        <v>59302</v>
      </c>
      <c r="AE431" s="273" t="s">
        <v>59303</v>
      </c>
      <c r="AF431" s="273" t="s">
        <v>59304</v>
      </c>
    </row>
    <row r="432" spans="27:32">
      <c r="AA432" s="259">
        <v>61116926</v>
      </c>
      <c r="AB432" s="273" t="s">
        <v>59315</v>
      </c>
      <c r="AC432" s="273" t="s">
        <v>59316</v>
      </c>
      <c r="AD432" s="273" t="s">
        <v>57875</v>
      </c>
      <c r="AE432" s="273" t="s">
        <v>59317</v>
      </c>
      <c r="AF432" s="273" t="s">
        <v>59318</v>
      </c>
    </row>
    <row r="433" spans="27:32">
      <c r="AA433" s="259">
        <v>61116935</v>
      </c>
      <c r="AB433" s="273" t="s">
        <v>59353</v>
      </c>
      <c r="AC433" s="273" t="s">
        <v>59354</v>
      </c>
      <c r="AD433" s="273" t="s">
        <v>59268</v>
      </c>
      <c r="AE433" s="273" t="s">
        <v>59355</v>
      </c>
      <c r="AF433" s="273" t="s">
        <v>59270</v>
      </c>
    </row>
    <row r="434" spans="27:32">
      <c r="AA434" s="259">
        <v>61116939</v>
      </c>
      <c r="AB434" s="273" t="s">
        <v>65154</v>
      </c>
      <c r="AC434" s="273" t="s">
        <v>65155</v>
      </c>
      <c r="AD434" s="273" t="s">
        <v>57875</v>
      </c>
      <c r="AE434" s="273" t="s">
        <v>65156</v>
      </c>
      <c r="AF434" s="273" t="s">
        <v>57877</v>
      </c>
    </row>
    <row r="435" spans="27:32">
      <c r="AA435" s="259">
        <v>61118901</v>
      </c>
      <c r="AB435" s="273" t="s">
        <v>59361</v>
      </c>
      <c r="AC435" s="273" t="s">
        <v>59362</v>
      </c>
      <c r="AD435" s="273" t="s">
        <v>59363</v>
      </c>
      <c r="AE435" s="273" t="s">
        <v>59364</v>
      </c>
      <c r="AF435" s="273" t="s">
        <v>59365</v>
      </c>
    </row>
    <row r="436" spans="27:32">
      <c r="AA436" s="259">
        <v>61118903</v>
      </c>
      <c r="AB436" s="273" t="s">
        <v>59366</v>
      </c>
      <c r="AC436" s="273" t="s">
        <v>59367</v>
      </c>
      <c r="AD436" s="273" t="s">
        <v>57885</v>
      </c>
      <c r="AE436" s="273" t="s">
        <v>57886</v>
      </c>
      <c r="AF436" s="273" t="s">
        <v>59368</v>
      </c>
    </row>
    <row r="437" spans="27:32">
      <c r="AA437" s="259">
        <v>61118904</v>
      </c>
      <c r="AB437" s="273" t="s">
        <v>59369</v>
      </c>
      <c r="AC437" s="273" t="s">
        <v>59370</v>
      </c>
      <c r="AD437" s="273" t="s">
        <v>59371</v>
      </c>
      <c r="AE437" s="273" t="s">
        <v>59372</v>
      </c>
      <c r="AF437" s="273" t="s">
        <v>59373</v>
      </c>
    </row>
    <row r="438" spans="27:32">
      <c r="AA438" s="259">
        <v>61118907</v>
      </c>
      <c r="AB438" s="273" t="s">
        <v>59379</v>
      </c>
      <c r="AC438" s="273" t="s">
        <v>59380</v>
      </c>
      <c r="AD438" s="273" t="s">
        <v>57885</v>
      </c>
      <c r="AE438" s="273" t="s">
        <v>59381</v>
      </c>
      <c r="AF438" s="273" t="s">
        <v>59382</v>
      </c>
    </row>
    <row r="439" spans="27:32">
      <c r="AA439" s="259">
        <v>61125901</v>
      </c>
      <c r="AB439" s="273" t="s">
        <v>57910</v>
      </c>
      <c r="AC439" s="273" t="s">
        <v>59422</v>
      </c>
      <c r="AD439" s="273" t="s">
        <v>59423</v>
      </c>
      <c r="AE439" s="273" t="s">
        <v>59424</v>
      </c>
      <c r="AF439" s="273" t="s">
        <v>59425</v>
      </c>
    </row>
    <row r="440" spans="27:32">
      <c r="AA440" s="259">
        <v>61133853</v>
      </c>
      <c r="AB440" s="273" t="s">
        <v>59666</v>
      </c>
      <c r="AC440" s="273" t="s">
        <v>59667</v>
      </c>
      <c r="AD440" s="273" t="s">
        <v>59668</v>
      </c>
      <c r="AE440" s="273" t="s">
        <v>59669</v>
      </c>
      <c r="AF440" s="273" t="s">
        <v>59670</v>
      </c>
    </row>
    <row r="441" spans="27:32">
      <c r="AA441" s="259">
        <v>61134001</v>
      </c>
      <c r="AB441" s="273" t="s">
        <v>59821</v>
      </c>
      <c r="AC441" s="273" t="s">
        <v>59822</v>
      </c>
      <c r="AD441" s="273" t="s">
        <v>59823</v>
      </c>
      <c r="AE441" s="273" t="s">
        <v>59824</v>
      </c>
      <c r="AF441" s="273" t="s">
        <v>59825</v>
      </c>
    </row>
    <row r="442" spans="27:32">
      <c r="AA442" s="259">
        <v>61134907</v>
      </c>
      <c r="AB442" s="273" t="s">
        <v>59836</v>
      </c>
      <c r="AC442" s="273" t="s">
        <v>59837</v>
      </c>
      <c r="AD442" s="273" t="s">
        <v>59838</v>
      </c>
      <c r="AE442" s="273" t="s">
        <v>59839</v>
      </c>
      <c r="AF442" s="273" t="s">
        <v>59840</v>
      </c>
    </row>
    <row r="443" spans="27:32">
      <c r="AA443" s="259">
        <v>61134911</v>
      </c>
      <c r="AB443" s="273" t="s">
        <v>64537</v>
      </c>
      <c r="AC443" s="273" t="s">
        <v>64538</v>
      </c>
      <c r="AD443" s="273" t="s">
        <v>64539</v>
      </c>
      <c r="AE443" s="273" t="s">
        <v>64540</v>
      </c>
      <c r="AF443" s="273" t="s">
        <v>64541</v>
      </c>
    </row>
    <row r="444" spans="27:32">
      <c r="AA444" s="259">
        <v>61301901</v>
      </c>
      <c r="AB444" s="273" t="s">
        <v>64489</v>
      </c>
      <c r="AC444" s="273" t="s">
        <v>64490</v>
      </c>
      <c r="AD444" s="273" t="s">
        <v>64491</v>
      </c>
      <c r="AE444" s="273" t="s">
        <v>64492</v>
      </c>
      <c r="AF444" s="273" t="s">
        <v>64493</v>
      </c>
    </row>
    <row r="445" spans="27:32">
      <c r="AA445" s="259">
        <v>61301909</v>
      </c>
      <c r="AB445" s="273" t="s">
        <v>59861</v>
      </c>
      <c r="AC445" s="273" t="s">
        <v>59862</v>
      </c>
      <c r="AD445" s="273" t="s">
        <v>59863</v>
      </c>
      <c r="AE445" s="273" t="s">
        <v>59864</v>
      </c>
      <c r="AF445" s="273" t="s">
        <v>59865</v>
      </c>
    </row>
    <row r="446" spans="27:32">
      <c r="AA446" s="259">
        <v>61302901</v>
      </c>
      <c r="AB446" s="273" t="s">
        <v>57950</v>
      </c>
      <c r="AC446" s="273" t="s">
        <v>59866</v>
      </c>
      <c r="AD446" s="273" t="s">
        <v>59867</v>
      </c>
      <c r="AE446" s="273" t="s">
        <v>59868</v>
      </c>
      <c r="AF446" s="273" t="s">
        <v>59869</v>
      </c>
    </row>
    <row r="447" spans="27:32">
      <c r="AA447" s="259">
        <v>61302902</v>
      </c>
      <c r="AB447" s="273" t="s">
        <v>59870</v>
      </c>
      <c r="AC447" s="273" t="s">
        <v>59871</v>
      </c>
      <c r="AD447" s="273" t="s">
        <v>59872</v>
      </c>
      <c r="AE447" s="273" t="s">
        <v>59873</v>
      </c>
      <c r="AF447" s="273" t="s">
        <v>59874</v>
      </c>
    </row>
    <row r="448" spans="27:32">
      <c r="AA448" s="259">
        <v>61303901</v>
      </c>
      <c r="AB448" s="273" t="s">
        <v>59875</v>
      </c>
      <c r="AC448" s="273" t="s">
        <v>59876</v>
      </c>
      <c r="AD448" s="273" t="s">
        <v>59877</v>
      </c>
      <c r="AE448" s="273" t="s">
        <v>59878</v>
      </c>
      <c r="AF448" s="273" t="s">
        <v>57959</v>
      </c>
    </row>
    <row r="449" spans="27:32">
      <c r="AA449" s="259">
        <v>61324906</v>
      </c>
      <c r="AB449" s="273" t="s">
        <v>58080</v>
      </c>
      <c r="AC449" s="273" t="s">
        <v>58081</v>
      </c>
      <c r="AD449" s="273" t="s">
        <v>64296</v>
      </c>
      <c r="AE449" s="273" t="s">
        <v>64297</v>
      </c>
      <c r="AF449" s="273" t="s">
        <v>64298</v>
      </c>
    </row>
    <row r="450" spans="27:32">
      <c r="AA450" s="259">
        <v>61324909</v>
      </c>
      <c r="AB450" s="273" t="s">
        <v>64854</v>
      </c>
      <c r="AC450" s="273" t="s">
        <v>64855</v>
      </c>
      <c r="AD450" s="273" t="s">
        <v>64856</v>
      </c>
      <c r="AE450" s="273" t="s">
        <v>64857</v>
      </c>
      <c r="AF450" s="273" t="s">
        <v>58054</v>
      </c>
    </row>
    <row r="451" spans="27:32">
      <c r="AA451" s="259">
        <v>61329901</v>
      </c>
      <c r="AB451" s="273" t="s">
        <v>59911</v>
      </c>
      <c r="AC451" s="273" t="s">
        <v>59912</v>
      </c>
      <c r="AD451" s="273" t="s">
        <v>59913</v>
      </c>
      <c r="AE451" s="273" t="s">
        <v>59914</v>
      </c>
      <c r="AF451" s="273" t="s">
        <v>59915</v>
      </c>
    </row>
    <row r="452" spans="27:32">
      <c r="AA452" s="259">
        <v>61329902</v>
      </c>
      <c r="AB452" s="273" t="s">
        <v>59916</v>
      </c>
      <c r="AC452" s="273" t="s">
        <v>59917</v>
      </c>
      <c r="AD452" s="273" t="s">
        <v>58067</v>
      </c>
      <c r="AE452" s="273" t="s">
        <v>59918</v>
      </c>
      <c r="AF452" s="273" t="s">
        <v>59919</v>
      </c>
    </row>
    <row r="453" spans="27:32">
      <c r="AA453" s="259">
        <v>61341901</v>
      </c>
      <c r="AB453" s="273" t="s">
        <v>25</v>
      </c>
      <c r="AC453" s="273" t="s">
        <v>24</v>
      </c>
      <c r="AD453" s="273" t="s">
        <v>59920</v>
      </c>
      <c r="AE453" s="273" t="s">
        <v>59921</v>
      </c>
      <c r="AF453" s="273" t="s">
        <v>59922</v>
      </c>
    </row>
    <row r="454" spans="27:32">
      <c r="AA454" s="259">
        <v>61343901</v>
      </c>
      <c r="AB454" s="273" t="s">
        <v>59632</v>
      </c>
      <c r="AC454" s="273" t="s">
        <v>59923</v>
      </c>
      <c r="AD454" s="273" t="s">
        <v>59924</v>
      </c>
      <c r="AE454" s="273" t="s">
        <v>59925</v>
      </c>
      <c r="AF454" s="273" t="s">
        <v>59926</v>
      </c>
    </row>
    <row r="455" spans="27:32">
      <c r="AA455" s="259">
        <v>61344902</v>
      </c>
      <c r="AB455" s="273" t="s">
        <v>64880</v>
      </c>
      <c r="AC455" s="273" t="s">
        <v>64881</v>
      </c>
      <c r="AD455" s="273" t="s">
        <v>64882</v>
      </c>
      <c r="AE455" s="273" t="s">
        <v>64883</v>
      </c>
      <c r="AF455" s="273" t="s">
        <v>58144</v>
      </c>
    </row>
    <row r="456" spans="27:32">
      <c r="AA456" s="259">
        <v>61352901</v>
      </c>
      <c r="AB456" s="273" t="s">
        <v>59927</v>
      </c>
      <c r="AC456" s="273" t="s">
        <v>59928</v>
      </c>
      <c r="AD456" s="273" t="s">
        <v>59929</v>
      </c>
      <c r="AE456" s="273" t="s">
        <v>59930</v>
      </c>
      <c r="AF456" s="273" t="s">
        <v>59931</v>
      </c>
    </row>
    <row r="457" spans="27:32">
      <c r="AA457" s="259">
        <v>61371901</v>
      </c>
      <c r="AB457" s="273" t="s">
        <v>59932</v>
      </c>
      <c r="AC457" s="273" t="s">
        <v>59933</v>
      </c>
      <c r="AD457" s="273" t="s">
        <v>59934</v>
      </c>
      <c r="AE457" s="273" t="s">
        <v>59935</v>
      </c>
      <c r="AF457" s="273" t="s">
        <v>59936</v>
      </c>
    </row>
    <row r="458" spans="27:32">
      <c r="AA458" s="259">
        <v>61372902</v>
      </c>
      <c r="AB458" s="273" t="s">
        <v>59937</v>
      </c>
      <c r="AC458" s="273" t="s">
        <v>59938</v>
      </c>
      <c r="AD458" s="273" t="s">
        <v>59939</v>
      </c>
      <c r="AE458" s="273" t="s">
        <v>59940</v>
      </c>
      <c r="AF458" s="273" t="s">
        <v>59941</v>
      </c>
    </row>
    <row r="459" spans="27:32">
      <c r="AA459" s="259">
        <v>61373902</v>
      </c>
      <c r="AB459" s="273" t="s">
        <v>59942</v>
      </c>
      <c r="AC459" s="273" t="s">
        <v>59943</v>
      </c>
      <c r="AD459" s="273" t="s">
        <v>59021</v>
      </c>
      <c r="AE459" s="273" t="s">
        <v>59944</v>
      </c>
      <c r="AF459" s="273" t="s">
        <v>59945</v>
      </c>
    </row>
    <row r="460" spans="27:32">
      <c r="AA460" s="259">
        <v>63102901</v>
      </c>
      <c r="AB460" s="273" t="s">
        <v>59946</v>
      </c>
      <c r="AC460" s="273" t="s">
        <v>59947</v>
      </c>
      <c r="AD460" s="273" t="s">
        <v>59948</v>
      </c>
      <c r="AE460" s="273" t="s">
        <v>59949</v>
      </c>
      <c r="AF460" s="273" t="s">
        <v>59950</v>
      </c>
    </row>
    <row r="461" spans="27:32">
      <c r="AA461" s="259">
        <v>63102902</v>
      </c>
      <c r="AB461" s="273" t="s">
        <v>59951</v>
      </c>
      <c r="AC461" s="273" t="s">
        <v>59952</v>
      </c>
      <c r="AD461" s="273" t="s">
        <v>59953</v>
      </c>
      <c r="AE461" s="273" t="s">
        <v>59954</v>
      </c>
      <c r="AF461" s="273" t="s">
        <v>59955</v>
      </c>
    </row>
    <row r="462" spans="27:32">
      <c r="AA462" s="259">
        <v>63102903</v>
      </c>
      <c r="AB462" s="273" t="s">
        <v>59956</v>
      </c>
      <c r="AC462" s="273" t="s">
        <v>59957</v>
      </c>
      <c r="AD462" s="273" t="s">
        <v>59958</v>
      </c>
      <c r="AE462" s="273" t="s">
        <v>59959</v>
      </c>
      <c r="AF462" s="273" t="s">
        <v>59960</v>
      </c>
    </row>
    <row r="463" spans="27:32">
      <c r="AA463" s="259">
        <v>63102904</v>
      </c>
      <c r="AB463" s="273" t="s">
        <v>59961</v>
      </c>
      <c r="AC463" s="273" t="s">
        <v>59962</v>
      </c>
      <c r="AD463" s="273" t="s">
        <v>59963</v>
      </c>
      <c r="AE463" s="273" t="s">
        <v>59964</v>
      </c>
      <c r="AF463" s="273" t="s">
        <v>59965</v>
      </c>
    </row>
    <row r="464" spans="27:32">
      <c r="AA464" s="259">
        <v>63102905</v>
      </c>
      <c r="AB464" s="273" t="s">
        <v>59966</v>
      </c>
      <c r="AC464" s="273" t="s">
        <v>59967</v>
      </c>
      <c r="AD464" s="273" t="s">
        <v>59968</v>
      </c>
      <c r="AE464" s="273" t="s">
        <v>59969</v>
      </c>
      <c r="AF464" s="273" t="s">
        <v>59970</v>
      </c>
    </row>
    <row r="465" spans="27:32">
      <c r="AA465" s="259">
        <v>63102906</v>
      </c>
      <c r="AB465" s="273" t="s">
        <v>59971</v>
      </c>
      <c r="AC465" s="273" t="s">
        <v>59972</v>
      </c>
      <c r="AD465" s="273" t="s">
        <v>59973</v>
      </c>
      <c r="AE465" s="273" t="s">
        <v>59974</v>
      </c>
      <c r="AF465" s="273" t="s">
        <v>59975</v>
      </c>
    </row>
    <row r="466" spans="27:32">
      <c r="AA466" s="259">
        <v>63102907</v>
      </c>
      <c r="AB466" s="273" t="s">
        <v>59976</v>
      </c>
      <c r="AC466" s="273" t="s">
        <v>59977</v>
      </c>
      <c r="AD466" s="273" t="s">
        <v>58283</v>
      </c>
      <c r="AE466" s="273" t="s">
        <v>59978</v>
      </c>
      <c r="AF466" s="273" t="s">
        <v>59979</v>
      </c>
    </row>
    <row r="467" spans="27:32">
      <c r="AA467" s="259">
        <v>63102908</v>
      </c>
      <c r="AB467" s="273" t="s">
        <v>59980</v>
      </c>
      <c r="AC467" s="273" t="s">
        <v>59981</v>
      </c>
      <c r="AD467" s="273" t="s">
        <v>59982</v>
      </c>
      <c r="AE467" s="273" t="s">
        <v>59983</v>
      </c>
      <c r="AF467" s="273" t="s">
        <v>59984</v>
      </c>
    </row>
    <row r="468" spans="27:32">
      <c r="AA468" s="259">
        <v>63102909</v>
      </c>
      <c r="AB468" s="273" t="s">
        <v>59985</v>
      </c>
      <c r="AC468" s="273" t="s">
        <v>59986</v>
      </c>
      <c r="AD468" s="273" t="s">
        <v>57982</v>
      </c>
      <c r="AE468" s="273" t="s">
        <v>59987</v>
      </c>
      <c r="AF468" s="273" t="s">
        <v>59988</v>
      </c>
    </row>
    <row r="469" spans="27:32">
      <c r="AA469" s="259">
        <v>63102910</v>
      </c>
      <c r="AB469" s="273" t="s">
        <v>59989</v>
      </c>
      <c r="AC469" s="273" t="s">
        <v>59990</v>
      </c>
      <c r="AD469" s="273" t="s">
        <v>59991</v>
      </c>
      <c r="AE469" s="273" t="s">
        <v>59992</v>
      </c>
      <c r="AF469" s="273" t="s">
        <v>59993</v>
      </c>
    </row>
    <row r="470" spans="27:32">
      <c r="AA470" s="259">
        <v>69908046</v>
      </c>
      <c r="AB470" s="273" t="s">
        <v>65761</v>
      </c>
      <c r="AC470" s="273" t="s">
        <v>65742</v>
      </c>
      <c r="AD470" s="273" t="s">
        <v>59994</v>
      </c>
      <c r="AE470" s="273" t="s">
        <v>59995</v>
      </c>
      <c r="AF470" s="273" t="s">
        <v>59996</v>
      </c>
    </row>
    <row r="471" spans="27:32">
      <c r="AA471" s="259">
        <v>63102912</v>
      </c>
      <c r="AB471" s="273" t="s">
        <v>59997</v>
      </c>
      <c r="AC471" s="273" t="s">
        <v>59998</v>
      </c>
      <c r="AD471" s="273" t="s">
        <v>59999</v>
      </c>
      <c r="AE471" s="273" t="s">
        <v>60000</v>
      </c>
      <c r="AF471" s="273" t="s">
        <v>60001</v>
      </c>
    </row>
    <row r="472" spans="27:32">
      <c r="AA472" s="259">
        <v>63102913</v>
      </c>
      <c r="AB472" s="273" t="s">
        <v>60002</v>
      </c>
      <c r="AC472" s="273" t="s">
        <v>60003</v>
      </c>
      <c r="AD472" s="273" t="s">
        <v>60004</v>
      </c>
      <c r="AE472" s="273" t="s">
        <v>60005</v>
      </c>
      <c r="AF472" s="273" t="s">
        <v>60006</v>
      </c>
    </row>
    <row r="473" spans="27:32">
      <c r="AA473" s="259">
        <v>63102914</v>
      </c>
      <c r="AB473" s="273" t="s">
        <v>60007</v>
      </c>
      <c r="AC473" s="273" t="s">
        <v>60008</v>
      </c>
      <c r="AD473" s="273" t="s">
        <v>60009</v>
      </c>
      <c r="AE473" s="273" t="s">
        <v>60010</v>
      </c>
      <c r="AF473" s="273" t="s">
        <v>60011</v>
      </c>
    </row>
    <row r="474" spans="27:32">
      <c r="AA474" s="259">
        <v>63102916</v>
      </c>
      <c r="AB474" s="273" t="s">
        <v>60012</v>
      </c>
      <c r="AC474" s="273" t="s">
        <v>60013</v>
      </c>
      <c r="AD474" s="273" t="s">
        <v>58283</v>
      </c>
      <c r="AE474" s="273" t="s">
        <v>60014</v>
      </c>
      <c r="AF474" s="273" t="s">
        <v>59979</v>
      </c>
    </row>
    <row r="475" spans="27:32">
      <c r="AA475" s="259">
        <v>63102917</v>
      </c>
      <c r="AB475" s="273" t="s">
        <v>60015</v>
      </c>
      <c r="AC475" s="273" t="s">
        <v>60016</v>
      </c>
      <c r="AD475" s="273" t="s">
        <v>60017</v>
      </c>
      <c r="AE475" s="273" t="s">
        <v>60018</v>
      </c>
      <c r="AF475" s="273" t="s">
        <v>60019</v>
      </c>
    </row>
    <row r="476" spans="27:32">
      <c r="AA476" s="259">
        <v>63102918</v>
      </c>
      <c r="AB476" s="273" t="s">
        <v>60020</v>
      </c>
      <c r="AC476" s="273" t="s">
        <v>60021</v>
      </c>
      <c r="AD476" s="273" t="s">
        <v>60022</v>
      </c>
      <c r="AE476" s="273" t="s">
        <v>60023</v>
      </c>
      <c r="AF476" s="273" t="s">
        <v>60024</v>
      </c>
    </row>
    <row r="477" spans="27:32">
      <c r="AA477" s="259">
        <v>63102919</v>
      </c>
      <c r="AB477" s="273" t="s">
        <v>60025</v>
      </c>
      <c r="AC477" s="273" t="s">
        <v>60026</v>
      </c>
      <c r="AD477" s="273" t="s">
        <v>59913</v>
      </c>
      <c r="AE477" s="273" t="s">
        <v>60027</v>
      </c>
      <c r="AF477" s="273" t="s">
        <v>60028</v>
      </c>
    </row>
    <row r="478" spans="27:32">
      <c r="AA478" s="259">
        <v>63102920</v>
      </c>
      <c r="AB478" s="273" t="s">
        <v>60029</v>
      </c>
      <c r="AC478" s="273" t="s">
        <v>60030</v>
      </c>
      <c r="AD478" s="273" t="s">
        <v>60031</v>
      </c>
      <c r="AE478" s="273" t="s">
        <v>60032</v>
      </c>
      <c r="AF478" s="273" t="s">
        <v>60033</v>
      </c>
    </row>
    <row r="479" spans="27:32">
      <c r="AA479" s="259">
        <v>63102922</v>
      </c>
      <c r="AB479" s="273" t="s">
        <v>60034</v>
      </c>
      <c r="AC479" s="273" t="s">
        <v>60035</v>
      </c>
      <c r="AD479" s="273" t="s">
        <v>59616</v>
      </c>
      <c r="AE479" s="273" t="s">
        <v>60036</v>
      </c>
      <c r="AF479" s="273" t="s">
        <v>60037</v>
      </c>
    </row>
    <row r="480" spans="27:32">
      <c r="AA480" s="259">
        <v>63102923</v>
      </c>
      <c r="AB480" s="273" t="s">
        <v>60038</v>
      </c>
      <c r="AC480" s="273" t="s">
        <v>60039</v>
      </c>
      <c r="AD480" s="273" t="s">
        <v>60040</v>
      </c>
      <c r="AE480" s="273" t="s">
        <v>60041</v>
      </c>
      <c r="AF480" s="273" t="s">
        <v>60042</v>
      </c>
    </row>
    <row r="481" spans="27:32">
      <c r="AA481" s="259">
        <v>63102925</v>
      </c>
      <c r="AB481" s="273" t="s">
        <v>60043</v>
      </c>
      <c r="AC481" s="273" t="s">
        <v>60044</v>
      </c>
      <c r="AD481" s="273" t="s">
        <v>60045</v>
      </c>
      <c r="AE481" s="273" t="s">
        <v>60046</v>
      </c>
      <c r="AF481" s="273" t="s">
        <v>60047</v>
      </c>
    </row>
    <row r="482" spans="27:32">
      <c r="AA482" s="259">
        <v>63102929</v>
      </c>
      <c r="AB482" s="273" t="s">
        <v>60053</v>
      </c>
      <c r="AC482" s="273" t="s">
        <v>60054</v>
      </c>
      <c r="AD482" s="273" t="s">
        <v>60055</v>
      </c>
      <c r="AE482" s="273" t="s">
        <v>60056</v>
      </c>
      <c r="AF482" s="273" t="s">
        <v>60057</v>
      </c>
    </row>
    <row r="483" spans="27:32">
      <c r="AA483" s="259">
        <v>63102931</v>
      </c>
      <c r="AB483" s="273" t="s">
        <v>60058</v>
      </c>
      <c r="AC483" s="273" t="s">
        <v>60059</v>
      </c>
      <c r="AD483" s="273" t="s">
        <v>60060</v>
      </c>
      <c r="AE483" s="273" t="s">
        <v>60061</v>
      </c>
      <c r="AF483" s="273" t="s">
        <v>60062</v>
      </c>
    </row>
    <row r="484" spans="27:32">
      <c r="AA484" s="259">
        <v>63102932</v>
      </c>
      <c r="AB484" s="273" t="s">
        <v>60063</v>
      </c>
      <c r="AC484" s="273" t="s">
        <v>60064</v>
      </c>
      <c r="AD484" s="273" t="s">
        <v>60065</v>
      </c>
      <c r="AE484" s="273" t="s">
        <v>60066</v>
      </c>
      <c r="AF484" s="273" t="s">
        <v>60067</v>
      </c>
    </row>
    <row r="485" spans="27:32">
      <c r="AA485" s="259">
        <v>63102933</v>
      </c>
      <c r="AB485" s="273" t="s">
        <v>60068</v>
      </c>
      <c r="AC485" s="273" t="s">
        <v>60069</v>
      </c>
      <c r="AD485" s="273" t="s">
        <v>58273</v>
      </c>
      <c r="AE485" s="273" t="s">
        <v>58274</v>
      </c>
      <c r="AF485" s="273" t="s">
        <v>60070</v>
      </c>
    </row>
    <row r="486" spans="27:32">
      <c r="AA486" s="259">
        <v>63102934</v>
      </c>
      <c r="AB486" s="273" t="s">
        <v>60071</v>
      </c>
      <c r="AC486" s="273" t="s">
        <v>60072</v>
      </c>
      <c r="AD486" s="273" t="s">
        <v>60073</v>
      </c>
      <c r="AE486" s="273" t="s">
        <v>60074</v>
      </c>
      <c r="AF486" s="273" t="s">
        <v>60075</v>
      </c>
    </row>
    <row r="487" spans="27:32">
      <c r="AA487" s="259">
        <v>63102935</v>
      </c>
      <c r="AB487" s="273" t="s">
        <v>60076</v>
      </c>
      <c r="AC487" s="273" t="s">
        <v>60077</v>
      </c>
      <c r="AD487" s="273" t="s">
        <v>60040</v>
      </c>
      <c r="AE487" s="273" t="s">
        <v>60041</v>
      </c>
      <c r="AF487" s="273" t="s">
        <v>60042</v>
      </c>
    </row>
    <row r="488" spans="27:32">
      <c r="AA488" s="259">
        <v>63102936</v>
      </c>
      <c r="AB488" s="273" t="s">
        <v>60078</v>
      </c>
      <c r="AC488" s="273" t="s">
        <v>60079</v>
      </c>
      <c r="AD488" s="273" t="s">
        <v>59260</v>
      </c>
      <c r="AE488" s="273" t="s">
        <v>60080</v>
      </c>
      <c r="AF488" s="273" t="s">
        <v>60081</v>
      </c>
    </row>
    <row r="489" spans="27:32">
      <c r="AA489" s="259">
        <v>63102938</v>
      </c>
      <c r="AB489" s="273" t="s">
        <v>60082</v>
      </c>
      <c r="AC489" s="273" t="s">
        <v>60083</v>
      </c>
      <c r="AD489" s="273" t="s">
        <v>60084</v>
      </c>
      <c r="AE489" s="273" t="s">
        <v>60085</v>
      </c>
      <c r="AF489" s="273" t="s">
        <v>60086</v>
      </c>
    </row>
    <row r="490" spans="27:32">
      <c r="AA490" s="259">
        <v>63102939</v>
      </c>
      <c r="AB490" s="273" t="s">
        <v>60087</v>
      </c>
      <c r="AC490" s="273" t="s">
        <v>60088</v>
      </c>
      <c r="AD490" s="273" t="s">
        <v>59455</v>
      </c>
      <c r="AE490" s="273" t="s">
        <v>59456</v>
      </c>
      <c r="AF490" s="273" t="s">
        <v>60089</v>
      </c>
    </row>
    <row r="491" spans="27:32">
      <c r="AA491" s="259">
        <v>63102940</v>
      </c>
      <c r="AB491" s="273" t="s">
        <v>60090</v>
      </c>
      <c r="AC491" s="273" t="s">
        <v>60091</v>
      </c>
      <c r="AD491" s="273" t="s">
        <v>60092</v>
      </c>
      <c r="AE491" s="273" t="s">
        <v>60093</v>
      </c>
      <c r="AF491" s="273" t="s">
        <v>60094</v>
      </c>
    </row>
    <row r="492" spans="27:32">
      <c r="AA492" s="259">
        <v>63102941</v>
      </c>
      <c r="AB492" s="273" t="s">
        <v>60095</v>
      </c>
      <c r="AC492" s="273" t="s">
        <v>60096</v>
      </c>
      <c r="AD492" s="273" t="s">
        <v>60097</v>
      </c>
      <c r="AE492" s="273" t="s">
        <v>60098</v>
      </c>
      <c r="AF492" s="273" t="s">
        <v>60099</v>
      </c>
    </row>
    <row r="493" spans="27:32">
      <c r="AA493" s="259">
        <v>63102942</v>
      </c>
      <c r="AB493" s="273" t="s">
        <v>60100</v>
      </c>
      <c r="AC493" s="273" t="s">
        <v>60101</v>
      </c>
      <c r="AD493" s="273" t="s">
        <v>60102</v>
      </c>
      <c r="AE493" s="273" t="s">
        <v>60103</v>
      </c>
      <c r="AF493" s="273" t="s">
        <v>60104</v>
      </c>
    </row>
    <row r="494" spans="27:32">
      <c r="AA494" s="259">
        <v>63102943</v>
      </c>
      <c r="AB494" s="273" t="s">
        <v>60105</v>
      </c>
      <c r="AC494" s="273" t="s">
        <v>60106</v>
      </c>
      <c r="AD494" s="273" t="s">
        <v>60107</v>
      </c>
      <c r="AE494" s="273" t="s">
        <v>60108</v>
      </c>
      <c r="AF494" s="273" t="s">
        <v>60109</v>
      </c>
    </row>
    <row r="495" spans="27:32">
      <c r="AA495" s="259">
        <v>63102944</v>
      </c>
      <c r="AB495" s="273" t="s">
        <v>60110</v>
      </c>
      <c r="AC495" s="273" t="s">
        <v>60111</v>
      </c>
      <c r="AD495" s="273" t="s">
        <v>60112</v>
      </c>
      <c r="AE495" s="273" t="s">
        <v>60113</v>
      </c>
      <c r="AF495" s="273" t="s">
        <v>60114</v>
      </c>
    </row>
    <row r="496" spans="27:32">
      <c r="AA496" s="259">
        <v>69908031</v>
      </c>
      <c r="AB496" s="273" t="s">
        <v>60115</v>
      </c>
      <c r="AC496" s="273" t="s">
        <v>65834</v>
      </c>
      <c r="AD496" s="273" t="s">
        <v>65835</v>
      </c>
      <c r="AE496" s="273" t="s">
        <v>61386</v>
      </c>
      <c r="AF496" s="273" t="s">
        <v>65836</v>
      </c>
    </row>
    <row r="497" spans="27:32">
      <c r="AA497" s="259">
        <v>63102946</v>
      </c>
      <c r="AB497" s="273" t="s">
        <v>60116</v>
      </c>
      <c r="AC497" s="273" t="s">
        <v>60117</v>
      </c>
      <c r="AD497" s="273" t="s">
        <v>60118</v>
      </c>
      <c r="AE497" s="273" t="s">
        <v>60119</v>
      </c>
      <c r="AF497" s="273" t="s">
        <v>60120</v>
      </c>
    </row>
    <row r="498" spans="27:32">
      <c r="AA498" s="259">
        <v>63102947</v>
      </c>
      <c r="AB498" s="273" t="s">
        <v>60121</v>
      </c>
      <c r="AC498" s="273" t="s">
        <v>60122</v>
      </c>
      <c r="AD498" s="273" t="s">
        <v>60123</v>
      </c>
      <c r="AE498" s="273" t="s">
        <v>60124</v>
      </c>
      <c r="AF498" s="273" t="s">
        <v>60125</v>
      </c>
    </row>
    <row r="499" spans="27:32">
      <c r="AA499" s="259">
        <v>63102950</v>
      </c>
      <c r="AB499" s="273" t="s">
        <v>60126</v>
      </c>
      <c r="AC499" s="273" t="s">
        <v>60127</v>
      </c>
      <c r="AD499" s="273" t="s">
        <v>60128</v>
      </c>
      <c r="AE499" s="273" t="s">
        <v>60129</v>
      </c>
      <c r="AF499" s="273" t="s">
        <v>60130</v>
      </c>
    </row>
    <row r="500" spans="27:32">
      <c r="AA500" s="259">
        <v>63102951</v>
      </c>
      <c r="AB500" s="273" t="s">
        <v>60131</v>
      </c>
      <c r="AC500" s="273" t="s">
        <v>60132</v>
      </c>
      <c r="AD500" s="273" t="s">
        <v>60133</v>
      </c>
      <c r="AE500" s="273" t="s">
        <v>60134</v>
      </c>
      <c r="AF500" s="273" t="s">
        <v>60135</v>
      </c>
    </row>
    <row r="501" spans="27:32">
      <c r="AA501" s="259">
        <v>63102953</v>
      </c>
      <c r="AB501" s="273" t="s">
        <v>60136</v>
      </c>
      <c r="AC501" s="273" t="s">
        <v>60137</v>
      </c>
      <c r="AD501" s="273" t="s">
        <v>60138</v>
      </c>
      <c r="AE501" s="273" t="s">
        <v>60139</v>
      </c>
      <c r="AF501" s="273" t="s">
        <v>60140</v>
      </c>
    </row>
    <row r="502" spans="27:32">
      <c r="AA502" s="259">
        <v>63102956</v>
      </c>
      <c r="AB502" s="273" t="s">
        <v>60141</v>
      </c>
      <c r="AC502" s="273" t="s">
        <v>60142</v>
      </c>
      <c r="AD502" s="273" t="s">
        <v>59913</v>
      </c>
      <c r="AE502" s="273" t="s">
        <v>60027</v>
      </c>
      <c r="AF502" s="273" t="s">
        <v>60143</v>
      </c>
    </row>
    <row r="503" spans="27:32">
      <c r="AA503" s="259">
        <v>63102957</v>
      </c>
      <c r="AB503" s="273" t="s">
        <v>60144</v>
      </c>
      <c r="AC503" s="273" t="s">
        <v>60145</v>
      </c>
      <c r="AD503" s="273" t="s">
        <v>60146</v>
      </c>
      <c r="AE503" s="273" t="s">
        <v>60147</v>
      </c>
      <c r="AF503" s="273" t="s">
        <v>60148</v>
      </c>
    </row>
    <row r="504" spans="27:32">
      <c r="AA504" s="259">
        <v>63102959</v>
      </c>
      <c r="AB504" s="273" t="s">
        <v>60149</v>
      </c>
      <c r="AC504" s="273" t="s">
        <v>60150</v>
      </c>
      <c r="AD504" s="273" t="s">
        <v>60055</v>
      </c>
      <c r="AE504" s="273" t="s">
        <v>60151</v>
      </c>
      <c r="AF504" s="273" t="s">
        <v>60057</v>
      </c>
    </row>
    <row r="505" spans="27:32">
      <c r="AA505" s="259">
        <v>63103001</v>
      </c>
      <c r="AB505" s="273" t="s">
        <v>60152</v>
      </c>
      <c r="AC505" s="273" t="s">
        <v>60153</v>
      </c>
      <c r="AD505" s="273" t="s">
        <v>60154</v>
      </c>
      <c r="AE505" s="273" t="s">
        <v>60155</v>
      </c>
      <c r="AF505" s="273" t="s">
        <v>60156</v>
      </c>
    </row>
    <row r="506" spans="27:32">
      <c r="AA506" s="259">
        <v>63103002</v>
      </c>
      <c r="AB506" s="273" t="s">
        <v>60157</v>
      </c>
      <c r="AC506" s="273" t="s">
        <v>60158</v>
      </c>
      <c r="AD506" s="273" t="s">
        <v>59419</v>
      </c>
      <c r="AE506" s="273" t="s">
        <v>60159</v>
      </c>
      <c r="AF506" s="273" t="s">
        <v>60160</v>
      </c>
    </row>
    <row r="507" spans="27:32">
      <c r="AA507" s="259">
        <v>63103004</v>
      </c>
      <c r="AB507" s="273" t="s">
        <v>60161</v>
      </c>
      <c r="AC507" s="273" t="s">
        <v>60162</v>
      </c>
      <c r="AD507" s="273" t="s">
        <v>60163</v>
      </c>
      <c r="AE507" s="273" t="s">
        <v>60164</v>
      </c>
      <c r="AF507" s="273" t="s">
        <v>60165</v>
      </c>
    </row>
    <row r="508" spans="27:32">
      <c r="AA508" s="259">
        <v>63103006</v>
      </c>
      <c r="AB508" s="273" t="s">
        <v>60171</v>
      </c>
      <c r="AC508" s="273" t="s">
        <v>60172</v>
      </c>
      <c r="AD508" s="273" t="s">
        <v>60173</v>
      </c>
      <c r="AE508" s="273" t="s">
        <v>60174</v>
      </c>
      <c r="AF508" s="273" t="s">
        <v>60175</v>
      </c>
    </row>
    <row r="509" spans="27:32">
      <c r="AA509" s="259">
        <v>63103007</v>
      </c>
      <c r="AB509" s="273" t="s">
        <v>60176</v>
      </c>
      <c r="AC509" s="273" t="s">
        <v>60177</v>
      </c>
      <c r="AD509" s="273" t="s">
        <v>60178</v>
      </c>
      <c r="AE509" s="273" t="s">
        <v>60179</v>
      </c>
      <c r="AF509" s="273" t="s">
        <v>60180</v>
      </c>
    </row>
    <row r="510" spans="27:32">
      <c r="AA510" s="259">
        <v>63103008</v>
      </c>
      <c r="AB510" s="273" t="s">
        <v>65760</v>
      </c>
      <c r="AC510" s="273" t="s">
        <v>60181</v>
      </c>
      <c r="AD510" s="273" t="s">
        <v>60182</v>
      </c>
      <c r="AE510" s="273" t="s">
        <v>60183</v>
      </c>
      <c r="AF510" s="273" t="s">
        <v>60184</v>
      </c>
    </row>
    <row r="511" spans="27:32">
      <c r="AA511" s="259">
        <v>63103009</v>
      </c>
      <c r="AB511" s="273" t="s">
        <v>65759</v>
      </c>
      <c r="AC511" s="273" t="s">
        <v>60185</v>
      </c>
      <c r="AD511" s="273" t="s">
        <v>60186</v>
      </c>
      <c r="AE511" s="273" t="s">
        <v>60187</v>
      </c>
      <c r="AF511" s="273" t="s">
        <v>60188</v>
      </c>
    </row>
    <row r="512" spans="27:32">
      <c r="AA512" s="259">
        <v>63103905</v>
      </c>
      <c r="AB512" s="273" t="s">
        <v>60166</v>
      </c>
      <c r="AC512" s="273" t="s">
        <v>60167</v>
      </c>
      <c r="AD512" s="273" t="s">
        <v>60168</v>
      </c>
      <c r="AE512" s="273" t="s">
        <v>60169</v>
      </c>
      <c r="AF512" s="273" t="s">
        <v>60170</v>
      </c>
    </row>
    <row r="513" spans="27:32">
      <c r="AA513" s="259">
        <v>69009227</v>
      </c>
      <c r="AB513" s="273" t="s">
        <v>60189</v>
      </c>
      <c r="AC513" s="273" t="s">
        <v>60190</v>
      </c>
      <c r="AD513" s="273" t="s">
        <v>60191</v>
      </c>
      <c r="AE513" s="273" t="s">
        <v>60192</v>
      </c>
      <c r="AF513" s="273" t="s">
        <v>60193</v>
      </c>
    </row>
    <row r="514" spans="27:32">
      <c r="AA514" s="259">
        <v>63103911</v>
      </c>
      <c r="AB514" s="273" t="s">
        <v>58862</v>
      </c>
      <c r="AC514" s="273" t="s">
        <v>60194</v>
      </c>
      <c r="AD514" s="273" t="s">
        <v>60195</v>
      </c>
      <c r="AE514" s="273" t="s">
        <v>60196</v>
      </c>
      <c r="AF514" s="273" t="s">
        <v>60197</v>
      </c>
    </row>
    <row r="515" spans="27:32">
      <c r="AA515" s="259">
        <v>63103912</v>
      </c>
      <c r="AB515" s="273" t="s">
        <v>60198</v>
      </c>
      <c r="AC515" s="273" t="s">
        <v>60199</v>
      </c>
      <c r="AD515" s="273" t="s">
        <v>60200</v>
      </c>
      <c r="AE515" s="273" t="s">
        <v>60201</v>
      </c>
      <c r="AF515" s="273" t="s">
        <v>60202</v>
      </c>
    </row>
    <row r="516" spans="27:32">
      <c r="AA516" s="259">
        <v>63103913</v>
      </c>
      <c r="AB516" s="273" t="s">
        <v>60203</v>
      </c>
      <c r="AC516" s="273" t="s">
        <v>60204</v>
      </c>
      <c r="AD516" s="273" t="s">
        <v>59948</v>
      </c>
      <c r="AE516" s="273" t="s">
        <v>60205</v>
      </c>
      <c r="AF516" s="273" t="s">
        <v>60206</v>
      </c>
    </row>
    <row r="517" spans="27:32">
      <c r="AA517" s="259">
        <v>63103914</v>
      </c>
      <c r="AB517" s="273" t="s">
        <v>60207</v>
      </c>
      <c r="AC517" s="273" t="s">
        <v>60208</v>
      </c>
      <c r="AD517" s="273" t="s">
        <v>60209</v>
      </c>
      <c r="AE517" s="273" t="s">
        <v>60210</v>
      </c>
      <c r="AF517" s="273" t="s">
        <v>60211</v>
      </c>
    </row>
    <row r="518" spans="27:32">
      <c r="AA518" s="259">
        <v>69009225</v>
      </c>
      <c r="AB518" s="273" t="s">
        <v>60217</v>
      </c>
      <c r="AC518" s="273" t="s">
        <v>60218</v>
      </c>
      <c r="AD518" s="273" t="s">
        <v>60219</v>
      </c>
      <c r="AE518" s="273" t="s">
        <v>60220</v>
      </c>
      <c r="AF518" s="273" t="s">
        <v>60221</v>
      </c>
    </row>
    <row r="519" spans="27:32">
      <c r="AA519" s="259">
        <v>63103917</v>
      </c>
      <c r="AB519" s="273" t="s">
        <v>60222</v>
      </c>
      <c r="AC519" s="273" t="s">
        <v>60223</v>
      </c>
      <c r="AD519" s="273" t="s">
        <v>58278</v>
      </c>
      <c r="AE519" s="273" t="s">
        <v>60224</v>
      </c>
      <c r="AF519" s="273" t="s">
        <v>60225</v>
      </c>
    </row>
    <row r="520" spans="27:32">
      <c r="AA520" s="259">
        <v>63103918</v>
      </c>
      <c r="AB520" s="273" t="s">
        <v>27</v>
      </c>
      <c r="AC520" s="273" t="s">
        <v>26</v>
      </c>
      <c r="AD520" s="273" t="s">
        <v>60226</v>
      </c>
      <c r="AE520" s="273" t="s">
        <v>60227</v>
      </c>
      <c r="AF520" s="273" t="s">
        <v>60228</v>
      </c>
    </row>
    <row r="521" spans="27:32">
      <c r="AA521" s="259">
        <v>63103919</v>
      </c>
      <c r="AB521" s="273" t="s">
        <v>60229</v>
      </c>
      <c r="AC521" s="273" t="s">
        <v>60230</v>
      </c>
      <c r="AD521" s="273" t="s">
        <v>60231</v>
      </c>
      <c r="AE521" s="273" t="s">
        <v>60232</v>
      </c>
      <c r="AF521" s="273" t="s">
        <v>60233</v>
      </c>
    </row>
    <row r="522" spans="27:32">
      <c r="AA522" s="259">
        <v>63103920</v>
      </c>
      <c r="AB522" s="273" t="s">
        <v>60234</v>
      </c>
      <c r="AC522" s="273" t="s">
        <v>60235</v>
      </c>
      <c r="AD522" s="273" t="s">
        <v>60236</v>
      </c>
      <c r="AE522" s="273" t="s">
        <v>60237</v>
      </c>
      <c r="AF522" s="273" t="s">
        <v>60238</v>
      </c>
    </row>
    <row r="523" spans="27:32">
      <c r="AA523" s="259">
        <v>63103921</v>
      </c>
      <c r="AB523" s="273" t="s">
        <v>60239</v>
      </c>
      <c r="AC523" s="273" t="s">
        <v>60240</v>
      </c>
      <c r="AD523" s="273" t="s">
        <v>60241</v>
      </c>
      <c r="AE523" s="273" t="s">
        <v>60242</v>
      </c>
      <c r="AF523" s="273" t="s">
        <v>60243</v>
      </c>
    </row>
    <row r="524" spans="27:32">
      <c r="AA524" s="259">
        <v>63103922</v>
      </c>
      <c r="AB524" s="273" t="s">
        <v>60244</v>
      </c>
      <c r="AC524" s="273" t="s">
        <v>60245</v>
      </c>
      <c r="AD524" s="273" t="s">
        <v>58278</v>
      </c>
      <c r="AE524" s="273" t="s">
        <v>60246</v>
      </c>
      <c r="AF524" s="273" t="s">
        <v>60247</v>
      </c>
    </row>
    <row r="525" spans="27:32">
      <c r="AA525" s="259">
        <v>63103923</v>
      </c>
      <c r="AB525" s="273" t="s">
        <v>60248</v>
      </c>
      <c r="AC525" s="273" t="s">
        <v>60249</v>
      </c>
      <c r="AD525" s="273" t="s">
        <v>60182</v>
      </c>
      <c r="AE525" s="273" t="s">
        <v>60183</v>
      </c>
      <c r="AF525" s="273" t="s">
        <v>60250</v>
      </c>
    </row>
    <row r="526" spans="27:32">
      <c r="AA526" s="259">
        <v>63103924</v>
      </c>
      <c r="AB526" s="273" t="s">
        <v>60251</v>
      </c>
      <c r="AC526" s="273" t="s">
        <v>60252</v>
      </c>
      <c r="AD526" s="273" t="s">
        <v>58278</v>
      </c>
      <c r="AE526" s="273" t="s">
        <v>60246</v>
      </c>
      <c r="AF526" s="273" t="s">
        <v>60253</v>
      </c>
    </row>
    <row r="527" spans="27:32">
      <c r="AA527" s="259">
        <v>63103925</v>
      </c>
      <c r="AB527" s="273" t="s">
        <v>60254</v>
      </c>
      <c r="AC527" s="273" t="s">
        <v>58773</v>
      </c>
      <c r="AD527" s="273" t="s">
        <v>60255</v>
      </c>
      <c r="AE527" s="273" t="s">
        <v>60256</v>
      </c>
      <c r="AF527" s="273" t="s">
        <v>60257</v>
      </c>
    </row>
    <row r="528" spans="27:32">
      <c r="AA528" s="259">
        <v>63103926</v>
      </c>
      <c r="AB528" s="273" t="s">
        <v>60258</v>
      </c>
      <c r="AC528" s="273" t="s">
        <v>60259</v>
      </c>
      <c r="AD528" s="273" t="s">
        <v>60260</v>
      </c>
      <c r="AE528" s="273" t="s">
        <v>60261</v>
      </c>
      <c r="AF528" s="273" t="s">
        <v>60262</v>
      </c>
    </row>
    <row r="529" spans="27:32">
      <c r="AA529" s="259">
        <v>69009159</v>
      </c>
      <c r="AB529" s="273" t="s">
        <v>65747</v>
      </c>
      <c r="AC529" s="273" t="s">
        <v>60263</v>
      </c>
      <c r="AD529" s="273" t="s">
        <v>60219</v>
      </c>
      <c r="AE529" s="273" t="s">
        <v>60264</v>
      </c>
      <c r="AF529" s="273" t="s">
        <v>60265</v>
      </c>
    </row>
    <row r="530" spans="27:32">
      <c r="AA530" s="259">
        <v>63105001</v>
      </c>
      <c r="AB530" s="273" t="s">
        <v>60266</v>
      </c>
      <c r="AC530" s="273" t="s">
        <v>65748</v>
      </c>
      <c r="AD530" s="273" t="s">
        <v>60267</v>
      </c>
      <c r="AE530" s="273" t="s">
        <v>60268</v>
      </c>
      <c r="AF530" s="273" t="s">
        <v>60269</v>
      </c>
    </row>
    <row r="531" spans="27:32">
      <c r="AA531" s="259">
        <v>63105902</v>
      </c>
      <c r="AB531" s="273" t="s">
        <v>60270</v>
      </c>
      <c r="AC531" s="273" t="s">
        <v>65749</v>
      </c>
      <c r="AD531" s="273" t="s">
        <v>60271</v>
      </c>
      <c r="AE531" s="273" t="s">
        <v>60272</v>
      </c>
      <c r="AF531" s="273" t="s">
        <v>60273</v>
      </c>
    </row>
    <row r="532" spans="27:32">
      <c r="AA532" s="259">
        <v>63105904</v>
      </c>
      <c r="AB532" s="273" t="s">
        <v>60274</v>
      </c>
      <c r="AC532" s="273" t="s">
        <v>60275</v>
      </c>
      <c r="AD532" s="273" t="s">
        <v>60276</v>
      </c>
      <c r="AE532" s="273" t="s">
        <v>60277</v>
      </c>
      <c r="AF532" s="273" t="s">
        <v>60278</v>
      </c>
    </row>
    <row r="533" spans="27:32">
      <c r="AA533" s="259">
        <v>63105907</v>
      </c>
      <c r="AB533" s="273" t="s">
        <v>60284</v>
      </c>
      <c r="AC533" s="273" t="s">
        <v>60285</v>
      </c>
      <c r="AD533" s="273" t="s">
        <v>60286</v>
      </c>
      <c r="AE533" s="273" t="s">
        <v>60287</v>
      </c>
      <c r="AF533" s="273" t="s">
        <v>60288</v>
      </c>
    </row>
    <row r="534" spans="27:32">
      <c r="AA534" s="259">
        <v>63105910</v>
      </c>
      <c r="AB534" s="273" t="s">
        <v>60298</v>
      </c>
      <c r="AC534" s="273" t="s">
        <v>60299</v>
      </c>
      <c r="AD534" s="273" t="s">
        <v>58283</v>
      </c>
      <c r="AE534" s="273" t="s">
        <v>60300</v>
      </c>
      <c r="AF534" s="273" t="s">
        <v>59979</v>
      </c>
    </row>
    <row r="535" spans="27:32">
      <c r="AA535" s="259">
        <v>63105911</v>
      </c>
      <c r="AB535" s="273" t="s">
        <v>60301</v>
      </c>
      <c r="AC535" s="273" t="s">
        <v>60302</v>
      </c>
      <c r="AD535" s="273" t="s">
        <v>60303</v>
      </c>
      <c r="AE535" s="273" t="s">
        <v>60304</v>
      </c>
      <c r="AF535" s="273" t="s">
        <v>60305</v>
      </c>
    </row>
    <row r="536" spans="27:32">
      <c r="AA536" s="259">
        <v>63105912</v>
      </c>
      <c r="AB536" s="273" t="s">
        <v>60306</v>
      </c>
      <c r="AC536" s="273" t="s">
        <v>60307</v>
      </c>
      <c r="AD536" s="273" t="s">
        <v>60308</v>
      </c>
      <c r="AE536" s="273" t="s">
        <v>60309</v>
      </c>
      <c r="AF536" s="273" t="s">
        <v>60310</v>
      </c>
    </row>
    <row r="537" spans="27:32">
      <c r="AA537" s="259">
        <v>63105913</v>
      </c>
      <c r="AB537" s="273" t="s">
        <v>25</v>
      </c>
      <c r="AC537" s="273" t="s">
        <v>24</v>
      </c>
      <c r="AD537" s="273" t="s">
        <v>60311</v>
      </c>
      <c r="AE537" s="273" t="s">
        <v>60312</v>
      </c>
      <c r="AF537" s="273" t="s">
        <v>60313</v>
      </c>
    </row>
    <row r="538" spans="27:32">
      <c r="AA538" s="259">
        <v>63112901</v>
      </c>
      <c r="AB538" s="273" t="s">
        <v>60319</v>
      </c>
      <c r="AC538" s="273" t="s">
        <v>60320</v>
      </c>
      <c r="AD538" s="273" t="s">
        <v>60321</v>
      </c>
      <c r="AE538" s="273" t="s">
        <v>60322</v>
      </c>
      <c r="AF538" s="273" t="s">
        <v>58290</v>
      </c>
    </row>
    <row r="539" spans="27:32">
      <c r="AA539" s="259">
        <v>63112902</v>
      </c>
      <c r="AB539" s="273" t="s">
        <v>60323</v>
      </c>
      <c r="AC539" s="273" t="s">
        <v>60324</v>
      </c>
      <c r="AD539" s="273" t="s">
        <v>60325</v>
      </c>
      <c r="AE539" s="273" t="s">
        <v>60326</v>
      </c>
      <c r="AF539" s="273" t="s">
        <v>60327</v>
      </c>
    </row>
    <row r="540" spans="27:32">
      <c r="AA540" s="259">
        <v>63112903</v>
      </c>
      <c r="AB540" s="273" t="s">
        <v>60328</v>
      </c>
      <c r="AC540" s="273" t="s">
        <v>60329</v>
      </c>
      <c r="AD540" s="273" t="s">
        <v>58288</v>
      </c>
      <c r="AE540" s="273" t="s">
        <v>60330</v>
      </c>
      <c r="AF540" s="273" t="s">
        <v>58290</v>
      </c>
    </row>
    <row r="541" spans="27:32">
      <c r="AA541" s="259">
        <v>63112904</v>
      </c>
      <c r="AB541" s="273" t="s">
        <v>58286</v>
      </c>
      <c r="AC541" s="273" t="s">
        <v>60331</v>
      </c>
      <c r="AD541" s="273" t="s">
        <v>60332</v>
      </c>
      <c r="AE541" s="273" t="s">
        <v>60333</v>
      </c>
      <c r="AF541" s="273" t="s">
        <v>60334</v>
      </c>
    </row>
    <row r="542" spans="27:32">
      <c r="AA542" s="259">
        <v>64101901</v>
      </c>
      <c r="AB542" s="273" t="s">
        <v>60483</v>
      </c>
      <c r="AC542" s="273" t="s">
        <v>60484</v>
      </c>
      <c r="AD542" s="273" t="s">
        <v>60485</v>
      </c>
      <c r="AE542" s="273" t="s">
        <v>60486</v>
      </c>
      <c r="AF542" s="273" t="s">
        <v>60487</v>
      </c>
    </row>
    <row r="543" spans="27:32">
      <c r="AA543" s="259">
        <v>64101902</v>
      </c>
      <c r="AB543" s="273" t="s">
        <v>60488</v>
      </c>
      <c r="AC543" s="273" t="s">
        <v>60489</v>
      </c>
      <c r="AD543" s="273" t="s">
        <v>60490</v>
      </c>
      <c r="AE543" s="273" t="s">
        <v>60491</v>
      </c>
      <c r="AF543" s="273" t="s">
        <v>60492</v>
      </c>
    </row>
    <row r="544" spans="27:32">
      <c r="AA544" s="259">
        <v>64101905</v>
      </c>
      <c r="AB544" s="273" t="s">
        <v>60493</v>
      </c>
      <c r="AC544" s="273" t="s">
        <v>60494</v>
      </c>
      <c r="AD544" s="273" t="s">
        <v>60495</v>
      </c>
      <c r="AE544" s="273" t="s">
        <v>60496</v>
      </c>
      <c r="AF544" s="273" t="s">
        <v>60497</v>
      </c>
    </row>
    <row r="545" spans="27:32">
      <c r="AA545" s="259">
        <v>64101909</v>
      </c>
      <c r="AB545" s="273" t="s">
        <v>60508</v>
      </c>
      <c r="AC545" s="273" t="s">
        <v>60509</v>
      </c>
      <c r="AD545" s="273" t="s">
        <v>60510</v>
      </c>
      <c r="AE545" s="273" t="s">
        <v>60511</v>
      </c>
      <c r="AF545" s="273" t="s">
        <v>60512</v>
      </c>
    </row>
    <row r="546" spans="27:32">
      <c r="AA546" s="259">
        <v>64101913</v>
      </c>
      <c r="AB546" s="273" t="s">
        <v>60527</v>
      </c>
      <c r="AC546" s="273" t="s">
        <v>60528</v>
      </c>
      <c r="AD546" s="273" t="s">
        <v>60529</v>
      </c>
      <c r="AE546" s="273" t="s">
        <v>60530</v>
      </c>
      <c r="AF546" s="273" t="s">
        <v>60531</v>
      </c>
    </row>
    <row r="547" spans="27:32">
      <c r="AA547" s="259">
        <v>64101924</v>
      </c>
      <c r="AB547" s="273" t="s">
        <v>60557</v>
      </c>
      <c r="AC547" s="273" t="s">
        <v>60558</v>
      </c>
      <c r="AD547" s="273" t="s">
        <v>60559</v>
      </c>
      <c r="AE547" s="273" t="s">
        <v>60560</v>
      </c>
      <c r="AF547" s="273" t="s">
        <v>60561</v>
      </c>
    </row>
    <row r="548" spans="27:32">
      <c r="AA548" s="259">
        <v>64102902</v>
      </c>
      <c r="AB548" s="273" t="s">
        <v>60585</v>
      </c>
      <c r="AC548" s="273" t="s">
        <v>60586</v>
      </c>
      <c r="AD548" s="273" t="s">
        <v>60587</v>
      </c>
      <c r="AE548" s="273" t="s">
        <v>60588</v>
      </c>
      <c r="AF548" s="273" t="s">
        <v>60589</v>
      </c>
    </row>
    <row r="549" spans="27:32">
      <c r="AA549" s="259">
        <v>64102903</v>
      </c>
      <c r="AB549" s="273" t="s">
        <v>60590</v>
      </c>
      <c r="AC549" s="273" t="s">
        <v>60591</v>
      </c>
      <c r="AD549" s="273" t="s">
        <v>58387</v>
      </c>
      <c r="AE549" s="273" t="s">
        <v>60592</v>
      </c>
      <c r="AF549" s="273" t="s">
        <v>60593</v>
      </c>
    </row>
    <row r="550" spans="27:32">
      <c r="AA550" s="259">
        <v>64102905</v>
      </c>
      <c r="AB550" s="273" t="s">
        <v>60594</v>
      </c>
      <c r="AC550" s="273" t="s">
        <v>60595</v>
      </c>
      <c r="AD550" s="273" t="s">
        <v>60596</v>
      </c>
      <c r="AE550" s="273" t="s">
        <v>60597</v>
      </c>
      <c r="AF550" s="273" t="s">
        <v>60598</v>
      </c>
    </row>
    <row r="551" spans="27:32">
      <c r="AA551" s="259">
        <v>64102906</v>
      </c>
      <c r="AB551" s="273" t="s">
        <v>60599</v>
      </c>
      <c r="AC551" s="273" t="s">
        <v>60600</v>
      </c>
      <c r="AD551" s="273" t="s">
        <v>60601</v>
      </c>
      <c r="AE551" s="273" t="s">
        <v>60602</v>
      </c>
      <c r="AF551" s="273" t="s">
        <v>60603</v>
      </c>
    </row>
    <row r="552" spans="27:32">
      <c r="AA552" s="259">
        <v>64102907</v>
      </c>
      <c r="AB552" s="273" t="s">
        <v>60604</v>
      </c>
      <c r="AC552" s="273" t="s">
        <v>60605</v>
      </c>
      <c r="AD552" s="273" t="s">
        <v>60606</v>
      </c>
      <c r="AE552" s="273" t="s">
        <v>60607</v>
      </c>
      <c r="AF552" s="273" t="s">
        <v>60608</v>
      </c>
    </row>
    <row r="553" spans="27:32">
      <c r="AA553" s="259">
        <v>64102908</v>
      </c>
      <c r="AB553" s="273" t="s">
        <v>60609</v>
      </c>
      <c r="AC553" s="273" t="s">
        <v>60610</v>
      </c>
      <c r="AD553" s="273" t="s">
        <v>60611</v>
      </c>
      <c r="AE553" s="273" t="s">
        <v>60612</v>
      </c>
      <c r="AF553" s="273" t="s">
        <v>60613</v>
      </c>
    </row>
    <row r="554" spans="27:32">
      <c r="AA554" s="259">
        <v>64102911</v>
      </c>
      <c r="AB554" s="273" t="s">
        <v>60624</v>
      </c>
      <c r="AC554" s="273" t="s">
        <v>60625</v>
      </c>
      <c r="AD554" s="273" t="s">
        <v>60626</v>
      </c>
      <c r="AE554" s="273" t="s">
        <v>60627</v>
      </c>
      <c r="AF554" s="273" t="s">
        <v>60628</v>
      </c>
    </row>
    <row r="555" spans="27:32">
      <c r="AA555" s="259">
        <v>64102916</v>
      </c>
      <c r="AB555" s="273" t="s">
        <v>60638</v>
      </c>
      <c r="AC555" s="273" t="s">
        <v>60639</v>
      </c>
      <c r="AD555" s="273" t="s">
        <v>58387</v>
      </c>
      <c r="AE555" s="273" t="s">
        <v>60640</v>
      </c>
      <c r="AF555" s="273" t="s">
        <v>58389</v>
      </c>
    </row>
    <row r="556" spans="27:32">
      <c r="AA556" s="259">
        <v>64105901</v>
      </c>
      <c r="AB556" s="273" t="s">
        <v>60684</v>
      </c>
      <c r="AC556" s="273" t="s">
        <v>60685</v>
      </c>
      <c r="AD556" s="273" t="s">
        <v>60686</v>
      </c>
      <c r="AE556" s="273" t="s">
        <v>60687</v>
      </c>
      <c r="AF556" s="273" t="s">
        <v>60688</v>
      </c>
    </row>
    <row r="557" spans="27:32">
      <c r="AA557" s="259">
        <v>64110934</v>
      </c>
      <c r="AB557" s="273" t="s">
        <v>60860</v>
      </c>
      <c r="AC557" s="273" t="s">
        <v>60861</v>
      </c>
      <c r="AD557" s="273" t="s">
        <v>60862</v>
      </c>
      <c r="AE557" s="273" t="s">
        <v>60863</v>
      </c>
      <c r="AF557" s="273" t="s">
        <v>60864</v>
      </c>
    </row>
    <row r="558" spans="27:32">
      <c r="AA558" s="259">
        <v>64110943</v>
      </c>
      <c r="AB558" s="273" t="s">
        <v>60870</v>
      </c>
      <c r="AC558" s="273" t="s">
        <v>60871</v>
      </c>
      <c r="AD558" s="273" t="s">
        <v>18</v>
      </c>
      <c r="AE558" s="273" t="s">
        <v>60872</v>
      </c>
      <c r="AF558" s="273" t="s">
        <v>60873</v>
      </c>
    </row>
    <row r="559" spans="27:32">
      <c r="AA559" s="259">
        <v>64113901</v>
      </c>
      <c r="AB559" s="273" t="s">
        <v>60899</v>
      </c>
      <c r="AC559" s="273" t="s">
        <v>60900</v>
      </c>
      <c r="AD559" s="273" t="s">
        <v>58442</v>
      </c>
      <c r="AE559" s="273" t="s">
        <v>60901</v>
      </c>
      <c r="AF559" s="273" t="s">
        <v>60902</v>
      </c>
    </row>
    <row r="560" spans="27:32">
      <c r="AA560" s="259">
        <v>64113902</v>
      </c>
      <c r="AB560" s="273" t="s">
        <v>60903</v>
      </c>
      <c r="AC560" s="273" t="s">
        <v>60904</v>
      </c>
      <c r="AD560" s="273" t="s">
        <v>60905</v>
      </c>
      <c r="AE560" s="273" t="s">
        <v>60906</v>
      </c>
      <c r="AF560" s="273" t="s">
        <v>60907</v>
      </c>
    </row>
    <row r="561" spans="27:32">
      <c r="AA561" s="259">
        <v>64113903</v>
      </c>
      <c r="AB561" s="273" t="s">
        <v>60908</v>
      </c>
      <c r="AC561" s="273" t="s">
        <v>60909</v>
      </c>
      <c r="AD561" s="273" t="s">
        <v>60910</v>
      </c>
      <c r="AE561" s="273" t="s">
        <v>60911</v>
      </c>
      <c r="AF561" s="273" t="s">
        <v>60912</v>
      </c>
    </row>
    <row r="562" spans="27:32">
      <c r="AA562" s="259">
        <v>64114001</v>
      </c>
      <c r="AC562" s="273" t="s">
        <v>58446</v>
      </c>
    </row>
    <row r="563" spans="27:32">
      <c r="AA563" s="259">
        <v>64114002</v>
      </c>
      <c r="AC563" s="273" t="s">
        <v>58447</v>
      </c>
    </row>
    <row r="564" spans="27:32">
      <c r="AA564" s="259">
        <v>64114003</v>
      </c>
      <c r="AC564" s="273" t="s">
        <v>58448</v>
      </c>
    </row>
    <row r="565" spans="27:32">
      <c r="AA565" s="259">
        <v>64114004</v>
      </c>
      <c r="AC565" s="273" t="s">
        <v>58449</v>
      </c>
    </row>
    <row r="566" spans="27:32">
      <c r="AA566" s="259">
        <v>64114005</v>
      </c>
      <c r="AC566" s="273" t="s">
        <v>58450</v>
      </c>
    </row>
    <row r="567" spans="27:32">
      <c r="AA567" s="259">
        <v>64114006</v>
      </c>
      <c r="AC567" s="273" t="s">
        <v>58451</v>
      </c>
    </row>
    <row r="568" spans="27:32">
      <c r="AA568" s="259">
        <v>64114007</v>
      </c>
      <c r="AC568" s="273" t="s">
        <v>58452</v>
      </c>
    </row>
    <row r="569" spans="27:32">
      <c r="AA569" s="259">
        <v>64114900</v>
      </c>
      <c r="AB569" s="273" t="s">
        <v>61004</v>
      </c>
      <c r="AC569" s="273" t="s">
        <v>61005</v>
      </c>
      <c r="AD569" s="273" t="s">
        <v>61006</v>
      </c>
      <c r="AE569" s="273" t="s">
        <v>61007</v>
      </c>
      <c r="AF569" s="273" t="s">
        <v>61008</v>
      </c>
    </row>
    <row r="570" spans="27:32">
      <c r="AA570" s="259">
        <v>64116100</v>
      </c>
      <c r="AB570" s="273" t="s">
        <v>61359</v>
      </c>
      <c r="AC570" s="273" t="s">
        <v>61360</v>
      </c>
    </row>
    <row r="571" spans="27:32">
      <c r="AA571" s="259">
        <v>64116200</v>
      </c>
      <c r="AB571" s="273" t="s">
        <v>61361</v>
      </c>
      <c r="AC571" s="273" t="s">
        <v>61362</v>
      </c>
    </row>
    <row r="572" spans="27:32">
      <c r="AA572" s="259">
        <v>64116300</v>
      </c>
      <c r="AB572" s="273" t="s">
        <v>61363</v>
      </c>
      <c r="AC572" s="273" t="s">
        <v>61364</v>
      </c>
    </row>
    <row r="573" spans="27:32">
      <c r="AA573" s="259">
        <v>64116400</v>
      </c>
      <c r="AB573" s="273" t="s">
        <v>61365</v>
      </c>
      <c r="AC573" s="273" t="s">
        <v>61366</v>
      </c>
    </row>
    <row r="574" spans="27:32">
      <c r="AA574" s="259">
        <v>64116500</v>
      </c>
      <c r="AB574" s="273" t="s">
        <v>61367</v>
      </c>
      <c r="AC574" s="273" t="s">
        <v>61368</v>
      </c>
    </row>
    <row r="575" spans="27:32">
      <c r="AA575" s="259">
        <v>64116600</v>
      </c>
      <c r="AB575" s="273" t="s">
        <v>61369</v>
      </c>
      <c r="AC575" s="273" t="s">
        <v>61370</v>
      </c>
    </row>
    <row r="576" spans="27:32">
      <c r="AA576" s="259">
        <v>64116700</v>
      </c>
      <c r="AB576" s="273" t="s">
        <v>61371</v>
      </c>
      <c r="AC576" s="273" t="s">
        <v>61372</v>
      </c>
    </row>
    <row r="577" spans="27:32">
      <c r="AA577" s="259">
        <v>64117100</v>
      </c>
      <c r="AB577" s="273" t="s">
        <v>61345</v>
      </c>
      <c r="AC577" s="273" t="s">
        <v>61346</v>
      </c>
    </row>
    <row r="578" spans="27:32">
      <c r="AA578" s="259">
        <v>64117200</v>
      </c>
      <c r="AB578" s="273" t="s">
        <v>61347</v>
      </c>
      <c r="AC578" s="273" t="s">
        <v>61348</v>
      </c>
    </row>
    <row r="579" spans="27:32">
      <c r="AA579" s="259">
        <v>64117300</v>
      </c>
      <c r="AB579" s="273" t="s">
        <v>61349</v>
      </c>
      <c r="AC579" s="273" t="s">
        <v>61350</v>
      </c>
    </row>
    <row r="580" spans="27:32">
      <c r="AA580" s="259">
        <v>64117400</v>
      </c>
      <c r="AB580" s="273" t="s">
        <v>61351</v>
      </c>
      <c r="AC580" s="273" t="s">
        <v>61352</v>
      </c>
    </row>
    <row r="581" spans="27:32">
      <c r="AA581" s="259">
        <v>64117500</v>
      </c>
      <c r="AB581" s="273" t="s">
        <v>61353</v>
      </c>
      <c r="AC581" s="273" t="s">
        <v>61354</v>
      </c>
    </row>
    <row r="582" spans="27:32">
      <c r="AA582" s="259">
        <v>64117600</v>
      </c>
      <c r="AB582" s="273" t="s">
        <v>61355</v>
      </c>
      <c r="AC582" s="273" t="s">
        <v>61356</v>
      </c>
    </row>
    <row r="583" spans="27:32">
      <c r="AA583" s="259">
        <v>64117700</v>
      </c>
      <c r="AB583" s="273" t="s">
        <v>61357</v>
      </c>
      <c r="AC583" s="273" t="s">
        <v>61358</v>
      </c>
    </row>
    <row r="584" spans="27:32">
      <c r="AA584" s="259">
        <v>64117738</v>
      </c>
      <c r="AB584" s="273" t="s">
        <v>61538</v>
      </c>
      <c r="AC584" s="273" t="s">
        <v>61539</v>
      </c>
      <c r="AD584" s="273" t="s">
        <v>61540</v>
      </c>
      <c r="AE584" s="273" t="s">
        <v>61541</v>
      </c>
      <c r="AF584" s="273" t="s">
        <v>61542</v>
      </c>
    </row>
    <row r="585" spans="27:32">
      <c r="AA585" s="259">
        <v>64117836</v>
      </c>
      <c r="AB585" s="273" t="s">
        <v>61799</v>
      </c>
      <c r="AC585" s="273" t="s">
        <v>61800</v>
      </c>
      <c r="AD585" s="273" t="s">
        <v>61801</v>
      </c>
      <c r="AE585" s="273" t="s">
        <v>61802</v>
      </c>
      <c r="AF585" s="273" t="s">
        <v>61803</v>
      </c>
    </row>
    <row r="586" spans="27:32">
      <c r="AA586" s="259">
        <v>64117853</v>
      </c>
      <c r="AB586" s="273" t="s">
        <v>61870</v>
      </c>
      <c r="AC586" s="273" t="s">
        <v>61871</v>
      </c>
      <c r="AD586" s="273" t="s">
        <v>61872</v>
      </c>
      <c r="AE586" s="273" t="s">
        <v>61873</v>
      </c>
      <c r="AF586" s="273" t="s">
        <v>61874</v>
      </c>
    </row>
    <row r="587" spans="27:32">
      <c r="AA587" s="259">
        <v>64117869</v>
      </c>
      <c r="AB587" s="273" t="s">
        <v>61944</v>
      </c>
      <c r="AC587" s="273" t="s">
        <v>61945</v>
      </c>
      <c r="AD587" s="273" t="s">
        <v>61946</v>
      </c>
      <c r="AE587" s="273" t="s">
        <v>61947</v>
      </c>
      <c r="AF587" s="273" t="s">
        <v>61948</v>
      </c>
    </row>
    <row r="588" spans="27:32">
      <c r="AA588" s="259">
        <v>64117901</v>
      </c>
      <c r="AB588" s="273" t="s">
        <v>62072</v>
      </c>
      <c r="AC588" s="273" t="s">
        <v>62073</v>
      </c>
      <c r="AD588" s="273" t="s">
        <v>58455</v>
      </c>
      <c r="AE588" s="273" t="s">
        <v>62074</v>
      </c>
      <c r="AF588" s="273" t="s">
        <v>62075</v>
      </c>
    </row>
    <row r="589" spans="27:32">
      <c r="AA589" s="259">
        <v>64117903</v>
      </c>
      <c r="AB589" s="273" t="s">
        <v>62076</v>
      </c>
      <c r="AC589" s="273" t="s">
        <v>62077</v>
      </c>
      <c r="AD589" s="273" t="s">
        <v>62078</v>
      </c>
      <c r="AE589" s="273" t="s">
        <v>62079</v>
      </c>
      <c r="AF589" s="273" t="s">
        <v>62080</v>
      </c>
    </row>
    <row r="590" spans="27:32">
      <c r="AA590" s="259">
        <v>64117904</v>
      </c>
      <c r="AB590" s="273" t="s">
        <v>62081</v>
      </c>
      <c r="AC590" s="273" t="s">
        <v>62082</v>
      </c>
      <c r="AD590" s="273" t="s">
        <v>62083</v>
      </c>
      <c r="AE590" s="273" t="s">
        <v>62084</v>
      </c>
      <c r="AF590" s="273" t="s">
        <v>62085</v>
      </c>
    </row>
    <row r="591" spans="27:32">
      <c r="AA591" s="259">
        <v>64117905</v>
      </c>
      <c r="AB591" s="273" t="s">
        <v>62086</v>
      </c>
      <c r="AC591" s="273" t="s">
        <v>62087</v>
      </c>
      <c r="AD591" s="273" t="s">
        <v>58167</v>
      </c>
      <c r="AE591" s="273" t="s">
        <v>62088</v>
      </c>
      <c r="AF591" s="273" t="s">
        <v>62089</v>
      </c>
    </row>
    <row r="592" spans="27:32">
      <c r="AA592" s="259">
        <v>64117910</v>
      </c>
      <c r="AB592" s="273" t="s">
        <v>62090</v>
      </c>
      <c r="AC592" s="273" t="s">
        <v>62091</v>
      </c>
      <c r="AD592" s="273" t="s">
        <v>62092</v>
      </c>
      <c r="AE592" s="273" t="s">
        <v>62093</v>
      </c>
      <c r="AF592" s="273" t="s">
        <v>62094</v>
      </c>
    </row>
    <row r="593" spans="27:32">
      <c r="AA593" s="259">
        <v>64117993</v>
      </c>
      <c r="AB593" s="273" t="s">
        <v>64763</v>
      </c>
      <c r="AC593" s="273" t="s">
        <v>64764</v>
      </c>
      <c r="AD593" s="273" t="s">
        <v>60055</v>
      </c>
      <c r="AE593" s="273" t="s">
        <v>60151</v>
      </c>
      <c r="AF593" s="273" t="s">
        <v>60057</v>
      </c>
    </row>
    <row r="594" spans="27:32">
      <c r="AA594" s="259">
        <v>64119915</v>
      </c>
      <c r="AB594" s="273" t="s">
        <v>62168</v>
      </c>
      <c r="AC594" s="273" t="s">
        <v>62169</v>
      </c>
      <c r="AD594" s="273" t="s">
        <v>58471</v>
      </c>
      <c r="AE594" s="273" t="s">
        <v>62170</v>
      </c>
      <c r="AF594" s="273" t="s">
        <v>62171</v>
      </c>
    </row>
    <row r="595" spans="27:32">
      <c r="AA595" s="259">
        <v>64119916</v>
      </c>
      <c r="AB595" s="273" t="s">
        <v>62172</v>
      </c>
      <c r="AC595" s="273" t="s">
        <v>62173</v>
      </c>
      <c r="AD595" s="273" t="s">
        <v>61460</v>
      </c>
      <c r="AE595" s="273" t="s">
        <v>62174</v>
      </c>
      <c r="AF595" s="273" t="s">
        <v>62175</v>
      </c>
    </row>
    <row r="596" spans="27:32">
      <c r="AA596" s="259">
        <v>64120001</v>
      </c>
      <c r="AB596" s="273" t="s">
        <v>62181</v>
      </c>
      <c r="AC596" s="273" t="s">
        <v>62182</v>
      </c>
      <c r="AD596" s="273" t="s">
        <v>58471</v>
      </c>
      <c r="AE596" s="273" t="s">
        <v>58472</v>
      </c>
      <c r="AF596" s="273" t="s">
        <v>62183</v>
      </c>
    </row>
    <row r="597" spans="27:32">
      <c r="AA597" s="259">
        <v>64120002</v>
      </c>
      <c r="AB597" s="273" t="s">
        <v>62184</v>
      </c>
      <c r="AC597" s="273" t="s">
        <v>62185</v>
      </c>
      <c r="AD597" s="273" t="s">
        <v>61460</v>
      </c>
      <c r="AE597" s="273" t="s">
        <v>62186</v>
      </c>
      <c r="AF597" s="273" t="s">
        <v>62187</v>
      </c>
    </row>
    <row r="598" spans="27:32">
      <c r="AA598" s="259">
        <v>64121902</v>
      </c>
      <c r="AB598" s="273" t="s">
        <v>62188</v>
      </c>
      <c r="AC598" s="273" t="s">
        <v>62189</v>
      </c>
      <c r="AD598" s="273" t="s">
        <v>58442</v>
      </c>
      <c r="AE598" s="273" t="s">
        <v>62190</v>
      </c>
      <c r="AF598" s="273" t="s">
        <v>62191</v>
      </c>
    </row>
    <row r="599" spans="27:32">
      <c r="AA599" s="259">
        <v>64121904</v>
      </c>
      <c r="AB599" s="273" t="s">
        <v>62192</v>
      </c>
      <c r="AC599" s="273" t="s">
        <v>62193</v>
      </c>
      <c r="AD599" s="273" t="s">
        <v>60316</v>
      </c>
      <c r="AE599" s="273" t="s">
        <v>62194</v>
      </c>
      <c r="AF599" s="273" t="s">
        <v>62195</v>
      </c>
    </row>
    <row r="600" spans="27:32">
      <c r="AA600" s="259">
        <v>64121907</v>
      </c>
      <c r="AB600" s="273" t="s">
        <v>62196</v>
      </c>
      <c r="AC600" s="273" t="s">
        <v>62197</v>
      </c>
      <c r="AD600" s="273" t="s">
        <v>58476</v>
      </c>
      <c r="AE600" s="273" t="s">
        <v>62198</v>
      </c>
      <c r="AF600" s="273" t="s">
        <v>62199</v>
      </c>
    </row>
    <row r="601" spans="27:32">
      <c r="AA601" s="259">
        <v>64121908</v>
      </c>
      <c r="AB601" s="273" t="s">
        <v>62200</v>
      </c>
      <c r="AC601" s="273" t="s">
        <v>62201</v>
      </c>
      <c r="AD601" s="273" t="s">
        <v>62202</v>
      </c>
      <c r="AE601" s="273" t="s">
        <v>62203</v>
      </c>
      <c r="AF601" s="273" t="s">
        <v>62204</v>
      </c>
    </row>
    <row r="602" spans="27:32">
      <c r="AA602" s="259">
        <v>64121910</v>
      </c>
      <c r="AB602" s="273" t="s">
        <v>62205</v>
      </c>
      <c r="AC602" s="273" t="s">
        <v>62206</v>
      </c>
      <c r="AD602" s="273" t="s">
        <v>62207</v>
      </c>
      <c r="AE602" s="273" t="s">
        <v>62208</v>
      </c>
      <c r="AF602" s="273" t="s">
        <v>62209</v>
      </c>
    </row>
    <row r="603" spans="27:32">
      <c r="AA603" s="259">
        <v>64121911</v>
      </c>
      <c r="AB603" s="273" t="s">
        <v>62210</v>
      </c>
      <c r="AC603" s="273" t="s">
        <v>62211</v>
      </c>
      <c r="AD603" s="273" t="s">
        <v>58476</v>
      </c>
      <c r="AE603" s="273" t="s">
        <v>62212</v>
      </c>
      <c r="AF603" s="273" t="s">
        <v>62213</v>
      </c>
    </row>
    <row r="604" spans="27:32">
      <c r="AA604" s="259">
        <v>64122901</v>
      </c>
      <c r="AB604" s="273" t="s">
        <v>62214</v>
      </c>
      <c r="AC604" s="273" t="s">
        <v>62215</v>
      </c>
      <c r="AD604" s="273" t="s">
        <v>62216</v>
      </c>
      <c r="AE604" s="273" t="s">
        <v>62217</v>
      </c>
      <c r="AF604" s="273" t="s">
        <v>58483</v>
      </c>
    </row>
    <row r="605" spans="27:32">
      <c r="AA605" s="259">
        <v>64123001</v>
      </c>
      <c r="AB605" s="273" t="s">
        <v>58484</v>
      </c>
      <c r="AC605" s="273" t="s">
        <v>58485</v>
      </c>
      <c r="AD605" s="273" t="s">
        <v>58486</v>
      </c>
      <c r="AE605" s="273" t="s">
        <v>58487</v>
      </c>
      <c r="AF605" s="273" t="s">
        <v>58488</v>
      </c>
    </row>
    <row r="606" spans="27:32">
      <c r="AA606" s="259">
        <v>64123923</v>
      </c>
      <c r="AB606" s="273" t="s">
        <v>62302</v>
      </c>
      <c r="AC606" s="273" t="s">
        <v>62303</v>
      </c>
      <c r="AD606" s="273" t="s">
        <v>62304</v>
      </c>
      <c r="AE606" s="273" t="s">
        <v>62305</v>
      </c>
      <c r="AF606" s="273" t="s">
        <v>62306</v>
      </c>
    </row>
    <row r="607" spans="27:32">
      <c r="AA607" s="259">
        <v>64123926</v>
      </c>
      <c r="AB607" s="273" t="s">
        <v>62316</v>
      </c>
      <c r="AC607" s="273" t="s">
        <v>62317</v>
      </c>
      <c r="AD607" s="273" t="s">
        <v>58082</v>
      </c>
      <c r="AE607" s="273" t="s">
        <v>62318</v>
      </c>
      <c r="AF607" s="273" t="s">
        <v>62319</v>
      </c>
    </row>
    <row r="608" spans="27:32">
      <c r="AA608" s="259">
        <v>64123929</v>
      </c>
      <c r="AB608" s="273" t="s">
        <v>62320</v>
      </c>
      <c r="AC608" s="273" t="s">
        <v>62321</v>
      </c>
      <c r="AD608" s="273" t="s">
        <v>61595</v>
      </c>
      <c r="AE608" s="273" t="s">
        <v>62322</v>
      </c>
      <c r="AF608" s="273" t="s">
        <v>61597</v>
      </c>
    </row>
    <row r="609" spans="27:32">
      <c r="AA609" s="259">
        <v>64123950</v>
      </c>
      <c r="AB609" s="273" t="s">
        <v>62362</v>
      </c>
      <c r="AC609" s="273" t="s">
        <v>62363</v>
      </c>
      <c r="AD609" s="273" t="s">
        <v>61956</v>
      </c>
      <c r="AE609" s="273" t="s">
        <v>62364</v>
      </c>
      <c r="AF609" s="273" t="s">
        <v>61958</v>
      </c>
    </row>
    <row r="610" spans="27:32">
      <c r="AA610" s="259">
        <v>64123952</v>
      </c>
      <c r="AB610" s="273" t="s">
        <v>62370</v>
      </c>
      <c r="AC610" s="273" t="s">
        <v>62371</v>
      </c>
      <c r="AD610" s="273" t="s">
        <v>62372</v>
      </c>
      <c r="AE610" s="273" t="s">
        <v>62373</v>
      </c>
      <c r="AF610" s="273" t="s">
        <v>62374</v>
      </c>
    </row>
    <row r="611" spans="27:32">
      <c r="AA611" s="259">
        <v>64123953</v>
      </c>
      <c r="AB611" s="273" t="s">
        <v>62375</v>
      </c>
      <c r="AC611" s="273" t="s">
        <v>62376</v>
      </c>
      <c r="AD611" s="273" t="s">
        <v>62377</v>
      </c>
      <c r="AE611" s="273" t="s">
        <v>62378</v>
      </c>
      <c r="AF611" s="273" t="s">
        <v>62379</v>
      </c>
    </row>
    <row r="612" spans="27:32">
      <c r="AA612" s="259">
        <v>64123957</v>
      </c>
      <c r="AB612" s="273" t="s">
        <v>62394</v>
      </c>
      <c r="AC612" s="273" t="s">
        <v>62395</v>
      </c>
      <c r="AD612" s="273" t="s">
        <v>61549</v>
      </c>
      <c r="AE612" s="273" t="s">
        <v>62396</v>
      </c>
      <c r="AF612" s="273" t="s">
        <v>62397</v>
      </c>
    </row>
    <row r="613" spans="27:32">
      <c r="AA613" s="259">
        <v>64123958</v>
      </c>
      <c r="AB613" s="273" t="s">
        <v>62398</v>
      </c>
      <c r="AC613" s="273" t="s">
        <v>62399</v>
      </c>
      <c r="AD613" s="273" t="s">
        <v>62400</v>
      </c>
      <c r="AE613" s="273" t="s">
        <v>62401</v>
      </c>
      <c r="AF613" s="273" t="s">
        <v>62402</v>
      </c>
    </row>
    <row r="614" spans="27:32">
      <c r="AA614" s="259">
        <v>64123961</v>
      </c>
      <c r="AB614" s="273" t="s">
        <v>62412</v>
      </c>
      <c r="AC614" s="273" t="s">
        <v>62413</v>
      </c>
      <c r="AD614" s="273" t="s">
        <v>62414</v>
      </c>
      <c r="AE614" s="273" t="s">
        <v>62415</v>
      </c>
      <c r="AF614" s="273" t="s">
        <v>62416</v>
      </c>
    </row>
    <row r="615" spans="27:32">
      <c r="AA615" s="259">
        <v>64123969</v>
      </c>
      <c r="AB615" s="273" t="s">
        <v>62425</v>
      </c>
      <c r="AC615" s="273" t="s">
        <v>62426</v>
      </c>
      <c r="AD615" s="273" t="s">
        <v>62427</v>
      </c>
      <c r="AE615" s="273" t="s">
        <v>62428</v>
      </c>
      <c r="AF615" s="273" t="s">
        <v>62429</v>
      </c>
    </row>
    <row r="616" spans="27:32">
      <c r="AA616" s="259">
        <v>64123970</v>
      </c>
      <c r="AB616" s="273" t="s">
        <v>62430</v>
      </c>
      <c r="AC616" s="273" t="s">
        <v>62431</v>
      </c>
      <c r="AD616" s="273" t="s">
        <v>62432</v>
      </c>
      <c r="AE616" s="273" t="s">
        <v>62433</v>
      </c>
      <c r="AF616" s="273" t="s">
        <v>62434</v>
      </c>
    </row>
    <row r="617" spans="27:32">
      <c r="AA617" s="259">
        <v>64123971</v>
      </c>
      <c r="AB617" s="273" t="s">
        <v>62435</v>
      </c>
      <c r="AC617" s="273" t="s">
        <v>62436</v>
      </c>
      <c r="AD617" s="273" t="s">
        <v>62437</v>
      </c>
      <c r="AE617" s="273" t="s">
        <v>62438</v>
      </c>
      <c r="AF617" s="273" t="s">
        <v>62439</v>
      </c>
    </row>
    <row r="618" spans="27:32">
      <c r="AA618" s="259">
        <v>64125901</v>
      </c>
      <c r="AB618" s="273" t="s">
        <v>62503</v>
      </c>
      <c r="AC618" s="273" t="s">
        <v>62504</v>
      </c>
      <c r="AD618" s="273" t="s">
        <v>58491</v>
      </c>
      <c r="AE618" s="273" t="s">
        <v>62505</v>
      </c>
      <c r="AF618" s="273" t="s">
        <v>62506</v>
      </c>
    </row>
    <row r="619" spans="27:32">
      <c r="AA619" s="259">
        <v>64125902</v>
      </c>
      <c r="AB619" s="273" t="s">
        <v>62507</v>
      </c>
      <c r="AC619" s="273" t="s">
        <v>62508</v>
      </c>
      <c r="AD619" s="273" t="s">
        <v>62509</v>
      </c>
      <c r="AE619" s="273" t="s">
        <v>62510</v>
      </c>
      <c r="AF619" s="273" t="s">
        <v>62511</v>
      </c>
    </row>
    <row r="620" spans="27:32">
      <c r="AA620" s="259">
        <v>64125903</v>
      </c>
      <c r="AB620" s="273" t="s">
        <v>62512</v>
      </c>
      <c r="AC620" s="273" t="s">
        <v>62513</v>
      </c>
      <c r="AD620" s="273" t="s">
        <v>61028</v>
      </c>
      <c r="AE620" s="273" t="s">
        <v>62514</v>
      </c>
      <c r="AF620" s="273" t="s">
        <v>62515</v>
      </c>
    </row>
    <row r="621" spans="27:32">
      <c r="AA621" s="259">
        <v>64125904</v>
      </c>
      <c r="AB621" s="273" t="s">
        <v>62516</v>
      </c>
      <c r="AC621" s="273" t="s">
        <v>62517</v>
      </c>
      <c r="AD621" s="273" t="s">
        <v>60236</v>
      </c>
      <c r="AE621" s="273" t="s">
        <v>62518</v>
      </c>
      <c r="AF621" s="273" t="s">
        <v>62519</v>
      </c>
    </row>
    <row r="622" spans="27:32">
      <c r="AA622" s="259">
        <v>64125905</v>
      </c>
      <c r="AB622" s="273" t="s">
        <v>62520</v>
      </c>
      <c r="AC622" s="273" t="s">
        <v>62521</v>
      </c>
      <c r="AD622" s="273" t="s">
        <v>62522</v>
      </c>
      <c r="AE622" s="273" t="s">
        <v>62523</v>
      </c>
      <c r="AF622" s="273" t="s">
        <v>62524</v>
      </c>
    </row>
    <row r="623" spans="27:32">
      <c r="AA623" s="259">
        <v>64125906</v>
      </c>
      <c r="AB623" s="273" t="s">
        <v>62525</v>
      </c>
      <c r="AC623" s="273" t="s">
        <v>62526</v>
      </c>
      <c r="AD623" s="273" t="s">
        <v>58491</v>
      </c>
      <c r="AE623" s="273" t="s">
        <v>62527</v>
      </c>
      <c r="AF623" s="273" t="s">
        <v>62528</v>
      </c>
    </row>
    <row r="624" spans="27:32">
      <c r="AA624" s="259">
        <v>64132901</v>
      </c>
      <c r="AB624" s="273" t="s">
        <v>62534</v>
      </c>
      <c r="AC624" s="273" t="s">
        <v>62535</v>
      </c>
      <c r="AD624" s="273" t="s">
        <v>62536</v>
      </c>
      <c r="AE624" s="273" t="s">
        <v>62537</v>
      </c>
      <c r="AF624" s="273" t="s">
        <v>62538</v>
      </c>
    </row>
    <row r="625" spans="27:32">
      <c r="AA625" s="259">
        <v>64200901</v>
      </c>
      <c r="AB625" s="273" t="s">
        <v>62539</v>
      </c>
      <c r="AC625" s="273" t="s">
        <v>62540</v>
      </c>
      <c r="AD625" s="273" t="s">
        <v>62541</v>
      </c>
      <c r="AE625" s="273" t="s">
        <v>62542</v>
      </c>
      <c r="AF625" s="273" t="s">
        <v>62543</v>
      </c>
    </row>
    <row r="626" spans="27:32">
      <c r="AA626" s="259">
        <v>64200903</v>
      </c>
      <c r="AB626" s="273" t="s">
        <v>62544</v>
      </c>
      <c r="AC626" s="273" t="s">
        <v>62545</v>
      </c>
      <c r="AD626" s="273" t="s">
        <v>61460</v>
      </c>
      <c r="AE626" s="273" t="s">
        <v>62546</v>
      </c>
      <c r="AF626" s="273" t="s">
        <v>62175</v>
      </c>
    </row>
    <row r="627" spans="27:32">
      <c r="AA627" s="259">
        <v>64201901</v>
      </c>
      <c r="AB627" s="273" t="s">
        <v>62547</v>
      </c>
      <c r="AC627" s="273" t="s">
        <v>62548</v>
      </c>
      <c r="AD627" s="273" t="s">
        <v>62549</v>
      </c>
      <c r="AE627" s="273" t="s">
        <v>62550</v>
      </c>
      <c r="AF627" s="273" t="s">
        <v>62551</v>
      </c>
    </row>
    <row r="628" spans="27:32">
      <c r="AA628" s="259">
        <v>64305901</v>
      </c>
      <c r="AB628" s="273" t="s">
        <v>62597</v>
      </c>
      <c r="AC628" s="273" t="s">
        <v>62598</v>
      </c>
      <c r="AD628" s="273" t="s">
        <v>62599</v>
      </c>
      <c r="AE628" s="273" t="s">
        <v>62600</v>
      </c>
      <c r="AF628" s="273" t="s">
        <v>62601</v>
      </c>
    </row>
    <row r="629" spans="27:32">
      <c r="AA629" s="259">
        <v>64305902</v>
      </c>
      <c r="AB629" s="273" t="s">
        <v>62602</v>
      </c>
      <c r="AC629" s="273" t="s">
        <v>62603</v>
      </c>
      <c r="AD629" s="273" t="s">
        <v>62604</v>
      </c>
      <c r="AE629" s="273" t="s">
        <v>62605</v>
      </c>
      <c r="AF629" s="273" t="s">
        <v>62606</v>
      </c>
    </row>
    <row r="630" spans="27:32">
      <c r="AA630" s="259">
        <v>64305903</v>
      </c>
      <c r="AB630" s="273" t="s">
        <v>62607</v>
      </c>
      <c r="AC630" s="273" t="s">
        <v>62608</v>
      </c>
      <c r="AD630" s="273" t="s">
        <v>62609</v>
      </c>
      <c r="AE630" s="273" t="s">
        <v>62610</v>
      </c>
      <c r="AF630" s="273" t="s">
        <v>62611</v>
      </c>
    </row>
    <row r="631" spans="27:32">
      <c r="AA631" s="259">
        <v>64305904</v>
      </c>
      <c r="AB631" s="273" t="s">
        <v>62612</v>
      </c>
      <c r="AC631" s="273" t="s">
        <v>62613</v>
      </c>
      <c r="AD631" s="273" t="s">
        <v>62614</v>
      </c>
      <c r="AE631" s="273" t="s">
        <v>62615</v>
      </c>
      <c r="AF631" s="273" t="s">
        <v>62616</v>
      </c>
    </row>
    <row r="632" spans="27:32">
      <c r="AA632" s="259">
        <v>64305905</v>
      </c>
      <c r="AB632" s="273" t="s">
        <v>62617</v>
      </c>
      <c r="AC632" s="273" t="s">
        <v>62618</v>
      </c>
      <c r="AD632" s="273" t="s">
        <v>62619</v>
      </c>
      <c r="AE632" s="273" t="s">
        <v>62620</v>
      </c>
      <c r="AF632" s="273" t="s">
        <v>62621</v>
      </c>
    </row>
    <row r="633" spans="27:32">
      <c r="AA633" s="259">
        <v>64305906</v>
      </c>
      <c r="AB633" s="273" t="s">
        <v>62622</v>
      </c>
      <c r="AC633" s="273" t="s">
        <v>62623</v>
      </c>
      <c r="AD633" s="273" t="s">
        <v>62624</v>
      </c>
      <c r="AE633" s="273" t="s">
        <v>62625</v>
      </c>
      <c r="AF633" s="273" t="s">
        <v>62626</v>
      </c>
    </row>
    <row r="634" spans="27:32">
      <c r="AA634" s="259">
        <v>64305908</v>
      </c>
      <c r="AB634" s="273" t="s">
        <v>62627</v>
      </c>
      <c r="AC634" s="273" t="s">
        <v>62628</v>
      </c>
      <c r="AD634" s="273" t="s">
        <v>62629</v>
      </c>
      <c r="AE634" s="273" t="s">
        <v>62630</v>
      </c>
      <c r="AF634" s="273" t="s">
        <v>62631</v>
      </c>
    </row>
    <row r="635" spans="27:32">
      <c r="AA635" s="259">
        <v>64320901</v>
      </c>
      <c r="AB635" s="273" t="s">
        <v>62699</v>
      </c>
      <c r="AC635" s="273" t="s">
        <v>62700</v>
      </c>
      <c r="AD635" s="273" t="s">
        <v>61050</v>
      </c>
      <c r="AE635" s="273" t="s">
        <v>62701</v>
      </c>
      <c r="AF635" s="273" t="s">
        <v>62702</v>
      </c>
    </row>
    <row r="636" spans="27:32">
      <c r="AA636" s="259">
        <v>64320902</v>
      </c>
      <c r="AB636" s="273" t="s">
        <v>62703</v>
      </c>
      <c r="AC636" s="273" t="s">
        <v>62704</v>
      </c>
      <c r="AD636" s="273" t="s">
        <v>62705</v>
      </c>
      <c r="AE636" s="273" t="s">
        <v>62706</v>
      </c>
      <c r="AF636" s="273" t="s">
        <v>62707</v>
      </c>
    </row>
    <row r="637" spans="27:32">
      <c r="AA637" s="259">
        <v>64322901</v>
      </c>
      <c r="AB637" s="273" t="s">
        <v>62713</v>
      </c>
      <c r="AC637" s="273" t="s">
        <v>62714</v>
      </c>
      <c r="AD637" s="273" t="s">
        <v>62715</v>
      </c>
      <c r="AE637" s="273" t="s">
        <v>62716</v>
      </c>
      <c r="AF637" s="273" t="s">
        <v>62717</v>
      </c>
    </row>
    <row r="638" spans="27:32">
      <c r="AA638" s="259">
        <v>64327001</v>
      </c>
      <c r="AB638" s="273" t="s">
        <v>62752</v>
      </c>
      <c r="AC638" s="273" t="s">
        <v>62753</v>
      </c>
      <c r="AD638" s="273" t="s">
        <v>62754</v>
      </c>
      <c r="AE638" s="273" t="s">
        <v>62755</v>
      </c>
      <c r="AF638" s="273" t="s">
        <v>62756</v>
      </c>
    </row>
    <row r="639" spans="27:32">
      <c r="AA639" s="259">
        <v>64327003</v>
      </c>
      <c r="AB639" s="273" t="s">
        <v>62727</v>
      </c>
      <c r="AC639" s="273" t="s">
        <v>62728</v>
      </c>
      <c r="AD639" s="273" t="s">
        <v>62729</v>
      </c>
      <c r="AE639" s="273" t="s">
        <v>62730</v>
      </c>
      <c r="AF639" s="273" t="s">
        <v>62731</v>
      </c>
    </row>
    <row r="640" spans="27:32">
      <c r="AA640" s="259">
        <v>64327004</v>
      </c>
      <c r="AB640" s="273" t="s">
        <v>62732</v>
      </c>
      <c r="AC640" s="273" t="s">
        <v>62733</v>
      </c>
      <c r="AD640" s="273" t="s">
        <v>62734</v>
      </c>
      <c r="AE640" s="273" t="s">
        <v>62735</v>
      </c>
      <c r="AF640" s="273" t="s">
        <v>62736</v>
      </c>
    </row>
    <row r="641" spans="27:32">
      <c r="AA641" s="259">
        <v>64327004</v>
      </c>
      <c r="AC641" s="273" t="s">
        <v>64958</v>
      </c>
    </row>
    <row r="642" spans="27:32">
      <c r="AA642" s="259">
        <v>64327902</v>
      </c>
      <c r="AB642" s="273" t="s">
        <v>62722</v>
      </c>
      <c r="AC642" s="273" t="s">
        <v>62723</v>
      </c>
      <c r="AD642" s="273" t="s">
        <v>62724</v>
      </c>
      <c r="AE642" s="273" t="s">
        <v>62725</v>
      </c>
      <c r="AF642" s="273" t="s">
        <v>62726</v>
      </c>
    </row>
    <row r="643" spans="27:32">
      <c r="AA643" s="259">
        <v>64327903</v>
      </c>
      <c r="AB643" s="273" t="s">
        <v>62727</v>
      </c>
      <c r="AC643" s="273" t="s">
        <v>62728</v>
      </c>
      <c r="AD643" s="273" t="s">
        <v>62729</v>
      </c>
      <c r="AE643" s="273" t="s">
        <v>62730</v>
      </c>
      <c r="AF643" s="273" t="s">
        <v>62731</v>
      </c>
    </row>
    <row r="644" spans="27:32">
      <c r="AA644" s="259">
        <v>64335001</v>
      </c>
      <c r="AB644" s="273" t="s">
        <v>64749</v>
      </c>
      <c r="AC644" s="273" t="s">
        <v>64750</v>
      </c>
      <c r="AD644" s="273" t="s">
        <v>64751</v>
      </c>
      <c r="AE644" s="273" t="s">
        <v>64752</v>
      </c>
      <c r="AF644" s="273" t="s">
        <v>64753</v>
      </c>
    </row>
    <row r="645" spans="27:32">
      <c r="AA645" s="259">
        <v>64342901</v>
      </c>
      <c r="AB645" s="273" t="s">
        <v>62757</v>
      </c>
      <c r="AC645" s="273" t="s">
        <v>62758</v>
      </c>
      <c r="AD645" s="273" t="s">
        <v>62759</v>
      </c>
      <c r="AE645" s="273" t="s">
        <v>62760</v>
      </c>
      <c r="AF645" s="273" t="s">
        <v>58671</v>
      </c>
    </row>
    <row r="646" spans="27:32">
      <c r="AA646" s="259">
        <v>64359901</v>
      </c>
      <c r="AB646" s="273" t="s">
        <v>62761</v>
      </c>
      <c r="AC646" s="273" t="s">
        <v>62762</v>
      </c>
      <c r="AD646" s="273" t="s">
        <v>62715</v>
      </c>
      <c r="AE646" s="273" t="s">
        <v>62763</v>
      </c>
      <c r="AF646" s="273" t="s">
        <v>62764</v>
      </c>
    </row>
    <row r="647" spans="27:32">
      <c r="AA647" s="259">
        <v>64359902</v>
      </c>
      <c r="AB647" s="273" t="s">
        <v>62765</v>
      </c>
      <c r="AC647" s="273" t="s">
        <v>62766</v>
      </c>
      <c r="AD647" s="273" t="s">
        <v>57806</v>
      </c>
      <c r="AE647" s="273" t="s">
        <v>62767</v>
      </c>
      <c r="AF647" s="273" t="s">
        <v>62768</v>
      </c>
    </row>
    <row r="648" spans="27:32">
      <c r="AA648" s="259">
        <v>64359907</v>
      </c>
      <c r="AB648" s="273" t="s">
        <v>62786</v>
      </c>
      <c r="AC648" s="273" t="s">
        <v>62787</v>
      </c>
      <c r="AD648" s="273" t="s">
        <v>62788</v>
      </c>
      <c r="AE648" s="273" t="s">
        <v>62789</v>
      </c>
      <c r="AF648" s="273" t="s">
        <v>62790</v>
      </c>
    </row>
    <row r="649" spans="27:32">
      <c r="AA649" s="259">
        <v>64359909</v>
      </c>
      <c r="AB649" s="273" t="s">
        <v>62791</v>
      </c>
      <c r="AC649" s="273" t="s">
        <v>62792</v>
      </c>
      <c r="AD649" s="273" t="s">
        <v>62793</v>
      </c>
      <c r="AE649" s="273" t="s">
        <v>62794</v>
      </c>
      <c r="AF649" s="273" t="s">
        <v>62795</v>
      </c>
    </row>
    <row r="650" spans="27:32">
      <c r="AA650" s="259">
        <v>64366901</v>
      </c>
      <c r="AB650" s="273" t="s">
        <v>62796</v>
      </c>
      <c r="AC650" s="273" t="s">
        <v>62797</v>
      </c>
      <c r="AD650" s="273" t="s">
        <v>58758</v>
      </c>
      <c r="AE650" s="273" t="s">
        <v>62798</v>
      </c>
      <c r="AF650" s="273" t="s">
        <v>62799</v>
      </c>
    </row>
    <row r="651" spans="27:32">
      <c r="AA651" s="259">
        <v>64368901</v>
      </c>
      <c r="AB651" s="273" t="s">
        <v>62800</v>
      </c>
      <c r="AC651" s="273" t="s">
        <v>62801</v>
      </c>
      <c r="AD651" s="273" t="s">
        <v>62802</v>
      </c>
      <c r="AE651" s="273" t="s">
        <v>62803</v>
      </c>
      <c r="AF651" s="273" t="s">
        <v>62804</v>
      </c>
    </row>
    <row r="652" spans="27:32">
      <c r="AA652" s="259">
        <v>64369901</v>
      </c>
      <c r="AB652" s="273" t="s">
        <v>58728</v>
      </c>
      <c r="AC652" s="273" t="s">
        <v>62805</v>
      </c>
      <c r="AD652" s="273" t="s">
        <v>62806</v>
      </c>
      <c r="AE652" s="273" t="s">
        <v>62807</v>
      </c>
      <c r="AF652" s="273" t="s">
        <v>62808</v>
      </c>
    </row>
    <row r="653" spans="27:32">
      <c r="AA653" s="259">
        <v>64376900</v>
      </c>
      <c r="AB653" s="273" t="s">
        <v>64426</v>
      </c>
      <c r="AC653" s="273" t="s">
        <v>64427</v>
      </c>
      <c r="AD653" s="273" t="s">
        <v>64428</v>
      </c>
      <c r="AE653" s="273" t="s">
        <v>64429</v>
      </c>
      <c r="AF653" s="273" t="s">
        <v>64430</v>
      </c>
    </row>
    <row r="654" spans="27:32">
      <c r="AA654" s="259">
        <v>64376902</v>
      </c>
      <c r="AB654" s="273" t="s">
        <v>57936</v>
      </c>
      <c r="AC654" s="273" t="s">
        <v>62836</v>
      </c>
      <c r="AD654" s="273" t="s">
        <v>58753</v>
      </c>
      <c r="AE654" s="273" t="s">
        <v>58754</v>
      </c>
      <c r="AF654" s="273" t="s">
        <v>58783</v>
      </c>
    </row>
    <row r="655" spans="27:32">
      <c r="AA655" s="259">
        <v>64376912</v>
      </c>
      <c r="AB655" s="273" t="s">
        <v>64641</v>
      </c>
      <c r="AC655" s="273" t="s">
        <v>64642</v>
      </c>
      <c r="AD655" s="273" t="s">
        <v>59167</v>
      </c>
      <c r="AE655" s="273" t="s">
        <v>64643</v>
      </c>
      <c r="AF655" s="273" t="s">
        <v>64644</v>
      </c>
    </row>
    <row r="656" spans="27:32">
      <c r="AA656" s="259">
        <v>64376913</v>
      </c>
      <c r="AB656" s="273" t="s">
        <v>64694</v>
      </c>
      <c r="AC656" s="273" t="s">
        <v>64695</v>
      </c>
      <c r="AD656" s="273" t="s">
        <v>64696</v>
      </c>
      <c r="AE656" s="273" t="s">
        <v>64697</v>
      </c>
      <c r="AF656" s="273" t="s">
        <v>64698</v>
      </c>
    </row>
    <row r="657" spans="27:32">
      <c r="AA657" s="259">
        <v>64376914</v>
      </c>
      <c r="AB657" s="273" t="s">
        <v>64949</v>
      </c>
      <c r="AC657" s="273" t="s">
        <v>64950</v>
      </c>
      <c r="AD657" s="273" t="s">
        <v>64951</v>
      </c>
      <c r="AE657" s="273" t="s">
        <v>64952</v>
      </c>
      <c r="AF657" s="273" t="s">
        <v>64953</v>
      </c>
    </row>
    <row r="658" spans="27:32">
      <c r="AA658" s="259">
        <v>64377983</v>
      </c>
      <c r="AB658" s="273" t="s">
        <v>63035</v>
      </c>
      <c r="AC658" s="273" t="s">
        <v>63036</v>
      </c>
      <c r="AD658" s="273" t="s">
        <v>63037</v>
      </c>
      <c r="AE658" s="273" t="s">
        <v>63038</v>
      </c>
      <c r="AF658" s="273" t="s">
        <v>63039</v>
      </c>
    </row>
    <row r="659" spans="27:32">
      <c r="AA659" s="259">
        <v>64377990</v>
      </c>
      <c r="AB659" s="273" t="s">
        <v>63050</v>
      </c>
      <c r="AC659" s="273" t="s">
        <v>63051</v>
      </c>
      <c r="AD659" s="273" t="s">
        <v>63052</v>
      </c>
      <c r="AE659" s="273" t="s">
        <v>63053</v>
      </c>
      <c r="AF659" s="273" t="s">
        <v>63054</v>
      </c>
    </row>
    <row r="660" spans="27:32">
      <c r="AA660" s="259">
        <v>64377996</v>
      </c>
      <c r="AB660" s="273" t="s">
        <v>62989</v>
      </c>
      <c r="AC660" s="273" t="s">
        <v>63075</v>
      </c>
      <c r="AD660" s="273" t="s">
        <v>62991</v>
      </c>
      <c r="AE660" s="273" t="s">
        <v>63076</v>
      </c>
      <c r="AF660" s="273" t="s">
        <v>62992</v>
      </c>
    </row>
    <row r="661" spans="27:32">
      <c r="AA661" s="259">
        <v>64391001</v>
      </c>
      <c r="AB661" s="273" t="s">
        <v>63103</v>
      </c>
      <c r="AC661" s="273" t="s">
        <v>63104</v>
      </c>
      <c r="AD661" s="273" t="s">
        <v>58520</v>
      </c>
      <c r="AE661" s="273" t="s">
        <v>63105</v>
      </c>
      <c r="AF661" s="273" t="s">
        <v>63106</v>
      </c>
    </row>
    <row r="662" spans="27:32">
      <c r="AA662" s="259">
        <v>64391002</v>
      </c>
      <c r="AB662" s="273" t="s">
        <v>63115</v>
      </c>
      <c r="AC662" s="273" t="s">
        <v>63116</v>
      </c>
      <c r="AD662" s="273" t="s">
        <v>63117</v>
      </c>
      <c r="AE662" s="273" t="s">
        <v>63118</v>
      </c>
      <c r="AF662" s="273" t="s">
        <v>63119</v>
      </c>
    </row>
    <row r="663" spans="27:32">
      <c r="AA663" s="259">
        <v>64391003</v>
      </c>
      <c r="AB663" s="273" t="s">
        <v>63110</v>
      </c>
      <c r="AC663" s="273" t="s">
        <v>63111</v>
      </c>
      <c r="AD663" s="273" t="s">
        <v>63112</v>
      </c>
      <c r="AE663" s="273" t="s">
        <v>63113</v>
      </c>
      <c r="AF663" s="273" t="s">
        <v>63114</v>
      </c>
    </row>
    <row r="664" spans="27:32">
      <c r="AA664" s="259">
        <v>64391902</v>
      </c>
      <c r="AB664" s="273" t="s">
        <v>63107</v>
      </c>
      <c r="AC664" s="273" t="s">
        <v>63108</v>
      </c>
      <c r="AD664" s="273" t="s">
        <v>58520</v>
      </c>
      <c r="AE664" s="273" t="s">
        <v>58786</v>
      </c>
      <c r="AF664" s="273" t="s">
        <v>63109</v>
      </c>
    </row>
    <row r="665" spans="27:32">
      <c r="AA665" s="259">
        <v>64391905</v>
      </c>
      <c r="AB665" s="273" t="s">
        <v>63120</v>
      </c>
      <c r="AC665" s="273" t="s">
        <v>63121</v>
      </c>
      <c r="AD665" s="273" t="s">
        <v>63122</v>
      </c>
      <c r="AE665" s="273" t="s">
        <v>63123</v>
      </c>
      <c r="AF665" s="273" t="s">
        <v>63124</v>
      </c>
    </row>
    <row r="666" spans="27:32">
      <c r="AA666" s="259">
        <v>64444902</v>
      </c>
      <c r="AB666" s="273" t="s">
        <v>63132</v>
      </c>
      <c r="AC666" s="273" t="s">
        <v>63133</v>
      </c>
      <c r="AD666" s="273" t="s">
        <v>63134</v>
      </c>
      <c r="AE666" s="273" t="s">
        <v>63135</v>
      </c>
      <c r="AF666" s="273" t="s">
        <v>63136</v>
      </c>
    </row>
    <row r="667" spans="27:32">
      <c r="AA667" s="259">
        <v>64444967</v>
      </c>
      <c r="AB667" s="273" t="s">
        <v>63237</v>
      </c>
      <c r="AC667" s="273" t="s">
        <v>60290</v>
      </c>
      <c r="AD667" s="273" t="s">
        <v>58318</v>
      </c>
      <c r="AE667" s="273" t="s">
        <v>63238</v>
      </c>
      <c r="AF667" s="273" t="s">
        <v>60292</v>
      </c>
    </row>
    <row r="668" spans="27:32">
      <c r="AA668" s="259">
        <v>64445001</v>
      </c>
      <c r="AB668" s="273" t="s">
        <v>58793</v>
      </c>
      <c r="AC668" s="273" t="s">
        <v>63299</v>
      </c>
      <c r="AD668" s="273" t="s">
        <v>32</v>
      </c>
      <c r="AE668" s="273" t="s">
        <v>58795</v>
      </c>
      <c r="AF668" s="273" t="s">
        <v>34</v>
      </c>
    </row>
    <row r="669" spans="27:32">
      <c r="AA669" s="259">
        <v>64445002</v>
      </c>
      <c r="AB669" s="273" t="s">
        <v>58793</v>
      </c>
      <c r="AC669" s="273" t="s">
        <v>63300</v>
      </c>
      <c r="AD669" s="273" t="s">
        <v>32</v>
      </c>
      <c r="AE669" s="273" t="s">
        <v>58795</v>
      </c>
      <c r="AF669" s="273" t="s">
        <v>34</v>
      </c>
    </row>
    <row r="670" spans="27:32">
      <c r="AA670" s="259">
        <v>64445003</v>
      </c>
      <c r="AB670" s="273" t="s">
        <v>58793</v>
      </c>
      <c r="AC670" s="273" t="s">
        <v>63301</v>
      </c>
      <c r="AD670" s="273" t="s">
        <v>32</v>
      </c>
      <c r="AE670" s="273" t="s">
        <v>58795</v>
      </c>
      <c r="AF670" s="273" t="s">
        <v>34</v>
      </c>
    </row>
    <row r="671" spans="27:32">
      <c r="AA671" s="259">
        <v>64445004</v>
      </c>
      <c r="AB671" s="273" t="s">
        <v>58793</v>
      </c>
      <c r="AC671" s="273" t="s">
        <v>63302</v>
      </c>
      <c r="AD671" s="273" t="s">
        <v>32</v>
      </c>
      <c r="AE671" s="273" t="s">
        <v>58795</v>
      </c>
      <c r="AF671" s="273" t="s">
        <v>34</v>
      </c>
    </row>
    <row r="672" spans="27:32">
      <c r="AA672" s="259">
        <v>64445005</v>
      </c>
      <c r="AB672" s="273" t="s">
        <v>58793</v>
      </c>
      <c r="AC672" s="273" t="s">
        <v>63303</v>
      </c>
      <c r="AD672" s="273" t="s">
        <v>32</v>
      </c>
      <c r="AE672" s="273" t="s">
        <v>58795</v>
      </c>
      <c r="AF672" s="273" t="s">
        <v>34</v>
      </c>
    </row>
    <row r="673" spans="27:32">
      <c r="AA673" s="259">
        <v>64445006</v>
      </c>
      <c r="AB673" s="273" t="s">
        <v>58793</v>
      </c>
      <c r="AC673" s="273" t="s">
        <v>63304</v>
      </c>
      <c r="AD673" s="273" t="s">
        <v>32</v>
      </c>
      <c r="AE673" s="273" t="s">
        <v>58795</v>
      </c>
      <c r="AF673" s="273" t="s">
        <v>34</v>
      </c>
    </row>
    <row r="674" spans="27:32">
      <c r="AA674" s="259">
        <v>64445007</v>
      </c>
      <c r="AB674" s="273" t="s">
        <v>58793</v>
      </c>
      <c r="AC674" s="273" t="s">
        <v>63305</v>
      </c>
      <c r="AD674" s="273" t="s">
        <v>32</v>
      </c>
      <c r="AE674" s="273" t="s">
        <v>58795</v>
      </c>
      <c r="AF674" s="273" t="s">
        <v>34</v>
      </c>
    </row>
    <row r="675" spans="27:32">
      <c r="AA675" s="259">
        <v>65132904</v>
      </c>
      <c r="AB675" s="273" t="s">
        <v>58817</v>
      </c>
      <c r="AC675" s="273" t="s">
        <v>63326</v>
      </c>
      <c r="AD675" s="273" t="s">
        <v>63327</v>
      </c>
      <c r="AE675" s="273" t="s">
        <v>63328</v>
      </c>
      <c r="AF675" s="273" t="s">
        <v>58821</v>
      </c>
    </row>
    <row r="676" spans="27:32">
      <c r="AA676" s="259">
        <v>65132905</v>
      </c>
      <c r="AB676" s="273" t="s">
        <v>63329</v>
      </c>
      <c r="AC676" s="273" t="s">
        <v>63330</v>
      </c>
      <c r="AD676" s="273" t="s">
        <v>63331</v>
      </c>
      <c r="AE676" s="273" t="s">
        <v>63332</v>
      </c>
      <c r="AF676" s="273" t="s">
        <v>63333</v>
      </c>
    </row>
    <row r="677" spans="27:32">
      <c r="AA677" s="259">
        <v>65132906</v>
      </c>
      <c r="AB677" s="273" t="s">
        <v>63334</v>
      </c>
      <c r="AC677" s="273" t="s">
        <v>63335</v>
      </c>
      <c r="AD677" s="273" t="s">
        <v>63336</v>
      </c>
      <c r="AE677" s="273" t="s">
        <v>63337</v>
      </c>
      <c r="AF677" s="273" t="s">
        <v>63338</v>
      </c>
    </row>
    <row r="678" spans="27:32">
      <c r="AA678" s="259">
        <v>65132907</v>
      </c>
      <c r="AB678" s="273" t="s">
        <v>63339</v>
      </c>
      <c r="AC678" s="273" t="s">
        <v>63340</v>
      </c>
      <c r="AD678" s="273" t="s">
        <v>63341</v>
      </c>
      <c r="AE678" s="273" t="s">
        <v>63342</v>
      </c>
      <c r="AF678" s="273" t="s">
        <v>63343</v>
      </c>
    </row>
    <row r="679" spans="27:32">
      <c r="AA679" s="259">
        <v>65132909</v>
      </c>
      <c r="AB679" s="273" t="s">
        <v>63344</v>
      </c>
      <c r="AC679" s="273" t="s">
        <v>63345</v>
      </c>
      <c r="AD679" s="273" t="s">
        <v>63346</v>
      </c>
      <c r="AE679" s="273" t="s">
        <v>63347</v>
      </c>
      <c r="AF679" s="273" t="s">
        <v>63348</v>
      </c>
    </row>
    <row r="680" spans="27:32">
      <c r="AA680" s="259">
        <v>65132910</v>
      </c>
      <c r="AB680" s="273" t="s">
        <v>63349</v>
      </c>
      <c r="AC680" s="273" t="s">
        <v>63350</v>
      </c>
      <c r="AD680" s="273" t="s">
        <v>63351</v>
      </c>
      <c r="AE680" s="273" t="s">
        <v>63352</v>
      </c>
      <c r="AF680" s="273" t="s">
        <v>63353</v>
      </c>
    </row>
    <row r="681" spans="27:32">
      <c r="AA681" s="259">
        <v>65137904</v>
      </c>
      <c r="AB681" s="273" t="s">
        <v>63359</v>
      </c>
      <c r="AC681" s="273" t="s">
        <v>63108</v>
      </c>
      <c r="AD681" s="273" t="s">
        <v>58520</v>
      </c>
      <c r="AE681" s="273" t="s">
        <v>58786</v>
      </c>
      <c r="AF681" s="273" t="s">
        <v>63109</v>
      </c>
    </row>
    <row r="682" spans="27:32">
      <c r="AA682" s="259">
        <v>65137937</v>
      </c>
      <c r="AB682" s="273" t="s">
        <v>63115</v>
      </c>
      <c r="AC682" s="273" t="s">
        <v>63116</v>
      </c>
      <c r="AD682" s="273" t="s">
        <v>63117</v>
      </c>
      <c r="AE682" s="273" t="s">
        <v>63446</v>
      </c>
      <c r="AF682" s="273" t="s">
        <v>63119</v>
      </c>
    </row>
    <row r="683" spans="27:32">
      <c r="AA683" s="259">
        <v>65137944</v>
      </c>
      <c r="AB683" s="273" t="s">
        <v>63110</v>
      </c>
      <c r="AC683" s="273" t="s">
        <v>63111</v>
      </c>
      <c r="AD683" s="273" t="s">
        <v>63112</v>
      </c>
      <c r="AE683" s="273" t="s">
        <v>63457</v>
      </c>
      <c r="AF683" s="273" t="s">
        <v>63114</v>
      </c>
    </row>
    <row r="684" spans="27:32">
      <c r="AA684" s="259">
        <v>65137946</v>
      </c>
      <c r="AB684" s="273" t="s">
        <v>63463</v>
      </c>
      <c r="AC684" s="273" t="s">
        <v>63464</v>
      </c>
      <c r="AD684" s="273" t="s">
        <v>61784</v>
      </c>
      <c r="AE684" s="273" t="s">
        <v>63465</v>
      </c>
      <c r="AF684" s="273" t="s">
        <v>63466</v>
      </c>
    </row>
    <row r="685" spans="27:32">
      <c r="AA685" s="259">
        <v>65358934</v>
      </c>
      <c r="AB685" s="273" t="s">
        <v>63677</v>
      </c>
      <c r="AC685" s="273" t="s">
        <v>63678</v>
      </c>
      <c r="AD685" s="273" t="s">
        <v>63679</v>
      </c>
      <c r="AE685" s="273" t="s">
        <v>63680</v>
      </c>
      <c r="AF685" s="273" t="s">
        <v>63681</v>
      </c>
    </row>
    <row r="686" spans="27:32">
      <c r="AA686" s="259">
        <v>69007001</v>
      </c>
      <c r="AB686" s="273" t="s">
        <v>62270</v>
      </c>
      <c r="AC686" s="273" t="s">
        <v>62271</v>
      </c>
      <c r="AD686" s="273" t="s">
        <v>62272</v>
      </c>
      <c r="AE686" s="273" t="s">
        <v>62273</v>
      </c>
      <c r="AF686" s="273" t="s">
        <v>62274</v>
      </c>
    </row>
    <row r="687" spans="27:32">
      <c r="AA687" s="259">
        <v>69008001</v>
      </c>
      <c r="AB687" s="273" t="s">
        <v>59285</v>
      </c>
      <c r="AC687" s="273" t="s">
        <v>59286</v>
      </c>
      <c r="AD687" s="273" t="s">
        <v>59287</v>
      </c>
      <c r="AE687" s="273" t="s">
        <v>59288</v>
      </c>
      <c r="AF687" s="273" t="s">
        <v>59289</v>
      </c>
    </row>
    <row r="688" spans="27:32">
      <c r="AA688" s="259">
        <v>69008002</v>
      </c>
      <c r="AB688" s="273" t="s">
        <v>59512</v>
      </c>
      <c r="AC688" s="273" t="s">
        <v>59513</v>
      </c>
      <c r="AD688" s="273" t="s">
        <v>59514</v>
      </c>
      <c r="AE688" s="273" t="s">
        <v>59515</v>
      </c>
      <c r="AF688" s="273" t="s">
        <v>59516</v>
      </c>
    </row>
    <row r="689" spans="27:32">
      <c r="AA689" s="259">
        <v>69008003</v>
      </c>
      <c r="AB689" s="273" t="s">
        <v>59816</v>
      </c>
      <c r="AC689" s="273" t="s">
        <v>59817</v>
      </c>
      <c r="AD689" s="273" t="s">
        <v>59818</v>
      </c>
      <c r="AE689" s="273" t="s">
        <v>59819</v>
      </c>
      <c r="AF689" s="273" t="s">
        <v>59820</v>
      </c>
    </row>
    <row r="690" spans="27:32">
      <c r="AA690" s="259">
        <v>69008004</v>
      </c>
      <c r="AB690" s="273" t="s">
        <v>60731</v>
      </c>
      <c r="AC690" s="273" t="s">
        <v>60732</v>
      </c>
      <c r="AD690" s="273" t="s">
        <v>59881</v>
      </c>
      <c r="AE690" s="273" t="s">
        <v>60733</v>
      </c>
      <c r="AF690" s="273" t="s">
        <v>60734</v>
      </c>
    </row>
    <row r="691" spans="27:32">
      <c r="AA691" s="259">
        <v>69008005</v>
      </c>
      <c r="AB691" s="273" t="s">
        <v>59223</v>
      </c>
      <c r="AC691" s="273" t="s">
        <v>59224</v>
      </c>
      <c r="AD691" s="273" t="s">
        <v>59225</v>
      </c>
      <c r="AE691" s="273" t="s">
        <v>59226</v>
      </c>
      <c r="AF691" s="273" t="s">
        <v>59227</v>
      </c>
    </row>
    <row r="692" spans="27:32">
      <c r="AA692" s="259">
        <v>69008006</v>
      </c>
      <c r="AB692" s="273" t="s">
        <v>62463</v>
      </c>
      <c r="AC692" s="273" t="s">
        <v>60630</v>
      </c>
      <c r="AD692" s="273" t="s">
        <v>61936</v>
      </c>
      <c r="AE692" s="273" t="s">
        <v>62464</v>
      </c>
      <c r="AF692" s="273" t="s">
        <v>61938</v>
      </c>
    </row>
    <row r="693" spans="27:32">
      <c r="AA693" s="259">
        <v>69008007</v>
      </c>
      <c r="AB693" s="273" t="s">
        <v>60884</v>
      </c>
      <c r="AC693" s="273" t="s">
        <v>60885</v>
      </c>
      <c r="AD693" s="273" t="s">
        <v>60886</v>
      </c>
      <c r="AE693" s="273" t="s">
        <v>60887</v>
      </c>
      <c r="AF693" s="273" t="s">
        <v>60888</v>
      </c>
    </row>
    <row r="694" spans="27:32">
      <c r="AA694" s="259">
        <v>69008008</v>
      </c>
      <c r="AB694" s="273" t="s">
        <v>60629</v>
      </c>
      <c r="AC694" s="273" t="s">
        <v>60630</v>
      </c>
      <c r="AD694" s="273" t="s">
        <v>61936</v>
      </c>
      <c r="AE694" s="273" t="s">
        <v>61937</v>
      </c>
      <c r="AF694" s="273" t="s">
        <v>61938</v>
      </c>
    </row>
    <row r="695" spans="27:32">
      <c r="AA695" s="259">
        <v>69008009</v>
      </c>
      <c r="AB695" s="273" t="s">
        <v>59333</v>
      </c>
      <c r="AC695" s="273" t="s">
        <v>59334</v>
      </c>
      <c r="AD695" s="273" t="s">
        <v>59335</v>
      </c>
      <c r="AE695" s="273" t="s">
        <v>59336</v>
      </c>
      <c r="AF695" s="273" t="s">
        <v>59337</v>
      </c>
    </row>
    <row r="696" spans="27:32">
      <c r="AA696" s="259">
        <v>69008010</v>
      </c>
      <c r="AB696" s="273" t="s">
        <v>59811</v>
      </c>
      <c r="AC696" s="273" t="s">
        <v>59812</v>
      </c>
      <c r="AD696" s="273" t="s">
        <v>59813</v>
      </c>
      <c r="AE696" s="273" t="s">
        <v>59814</v>
      </c>
      <c r="AF696" s="273" t="s">
        <v>59815</v>
      </c>
    </row>
    <row r="697" spans="27:32">
      <c r="AA697" s="259">
        <v>69008011</v>
      </c>
      <c r="AB697" s="273" t="s">
        <v>61031</v>
      </c>
      <c r="AC697" s="273" t="s">
        <v>61032</v>
      </c>
      <c r="AD697" s="273" t="s">
        <v>59207</v>
      </c>
      <c r="AE697" s="273" t="s">
        <v>61033</v>
      </c>
      <c r="AF697" s="273" t="s">
        <v>61034</v>
      </c>
    </row>
    <row r="698" spans="27:32">
      <c r="AA698" s="259">
        <v>69008012</v>
      </c>
      <c r="AB698" s="273" t="s">
        <v>61208</v>
      </c>
      <c r="AC698" s="273" t="s">
        <v>61209</v>
      </c>
      <c r="AD698" s="273" t="s">
        <v>61210</v>
      </c>
      <c r="AE698" s="273" t="s">
        <v>61211</v>
      </c>
      <c r="AF698" s="273" t="s">
        <v>61212</v>
      </c>
    </row>
    <row r="699" spans="27:32">
      <c r="AA699" s="259">
        <v>69008014</v>
      </c>
      <c r="AB699" s="273" t="s">
        <v>60999</v>
      </c>
      <c r="AC699" s="273" t="s">
        <v>61000</v>
      </c>
      <c r="AD699" s="273" t="s">
        <v>61001</v>
      </c>
      <c r="AE699" s="273" t="s">
        <v>61002</v>
      </c>
      <c r="AF699" s="273" t="s">
        <v>61003</v>
      </c>
    </row>
    <row r="700" spans="27:32">
      <c r="AA700" s="259">
        <v>69008015</v>
      </c>
      <c r="AB700" s="273" t="s">
        <v>61306</v>
      </c>
      <c r="AC700" s="273" t="s">
        <v>61307</v>
      </c>
      <c r="AD700" s="273" t="s">
        <v>61308</v>
      </c>
      <c r="AE700" s="273" t="s">
        <v>61309</v>
      </c>
      <c r="AF700" s="273" t="s">
        <v>61310</v>
      </c>
    </row>
    <row r="701" spans="27:32">
      <c r="AA701" s="259">
        <v>69008016</v>
      </c>
      <c r="AB701" s="273" t="s">
        <v>61326</v>
      </c>
      <c r="AC701" s="273" t="s">
        <v>61327</v>
      </c>
      <c r="AD701" s="273" t="s">
        <v>58122</v>
      </c>
      <c r="AE701" s="273" t="s">
        <v>61328</v>
      </c>
      <c r="AF701" s="273" t="s">
        <v>61329</v>
      </c>
    </row>
    <row r="702" spans="27:32">
      <c r="AA702" s="259">
        <v>69008017</v>
      </c>
      <c r="AB702" s="273" t="s">
        <v>61311</v>
      </c>
      <c r="AC702" s="273" t="s">
        <v>61312</v>
      </c>
      <c r="AD702" s="273" t="s">
        <v>61313</v>
      </c>
      <c r="AE702" s="273" t="s">
        <v>61314</v>
      </c>
      <c r="AF702" s="273" t="s">
        <v>61315</v>
      </c>
    </row>
    <row r="703" spans="27:32">
      <c r="AA703" s="259">
        <v>69008018</v>
      </c>
      <c r="AB703" s="273" t="s">
        <v>61335</v>
      </c>
      <c r="AC703" s="273" t="s">
        <v>61336</v>
      </c>
      <c r="AD703" s="273" t="s">
        <v>61337</v>
      </c>
      <c r="AE703" s="273" t="s">
        <v>61338</v>
      </c>
      <c r="AF703" s="273" t="s">
        <v>61339</v>
      </c>
    </row>
    <row r="704" spans="27:32">
      <c r="AA704" s="259">
        <v>69008019</v>
      </c>
      <c r="AB704" s="273" t="s">
        <v>61238</v>
      </c>
      <c r="AC704" s="273" t="s">
        <v>61239</v>
      </c>
      <c r="AD704" s="273" t="s">
        <v>61240</v>
      </c>
      <c r="AE704" s="273" t="s">
        <v>61241</v>
      </c>
      <c r="AF704" s="273" t="s">
        <v>61242</v>
      </c>
    </row>
    <row r="705" spans="27:32">
      <c r="AA705" s="259">
        <v>69008020</v>
      </c>
      <c r="AB705" s="273" t="s">
        <v>61039</v>
      </c>
      <c r="AC705" s="273" t="s">
        <v>61040</v>
      </c>
      <c r="AD705" s="273" t="s">
        <v>59581</v>
      </c>
      <c r="AE705" s="273" t="s">
        <v>61041</v>
      </c>
      <c r="AF705" s="273" t="s">
        <v>61042</v>
      </c>
    </row>
    <row r="706" spans="27:32">
      <c r="AA706" s="259">
        <v>69008021</v>
      </c>
      <c r="AC706" s="273" t="s">
        <v>61320</v>
      </c>
    </row>
    <row r="707" spans="27:32">
      <c r="AA707" s="259">
        <v>69008022</v>
      </c>
      <c r="AB707" s="273" t="s">
        <v>61162</v>
      </c>
      <c r="AC707" s="273" t="s">
        <v>61163</v>
      </c>
      <c r="AD707" s="273" t="s">
        <v>61164</v>
      </c>
      <c r="AE707" s="273" t="s">
        <v>61165</v>
      </c>
      <c r="AF707" s="273" t="s">
        <v>61166</v>
      </c>
    </row>
    <row r="708" spans="27:32">
      <c r="AA708" s="259">
        <v>69008023</v>
      </c>
      <c r="AB708" s="273" t="s">
        <v>61180</v>
      </c>
      <c r="AC708" s="273" t="s">
        <v>61181</v>
      </c>
      <c r="AD708" s="273" t="s">
        <v>61182</v>
      </c>
      <c r="AE708" s="273" t="s">
        <v>61183</v>
      </c>
      <c r="AF708" s="273" t="s">
        <v>61184</v>
      </c>
    </row>
    <row r="709" spans="27:32">
      <c r="AA709" s="259">
        <v>69008024</v>
      </c>
      <c r="AB709" s="273" t="s">
        <v>61143</v>
      </c>
      <c r="AC709" s="273" t="s">
        <v>61144</v>
      </c>
      <c r="AD709" s="273" t="s">
        <v>61145</v>
      </c>
      <c r="AE709" s="273" t="s">
        <v>61146</v>
      </c>
      <c r="AF709" s="273" t="s">
        <v>61147</v>
      </c>
    </row>
    <row r="710" spans="27:32">
      <c r="AA710" s="259">
        <v>69008025</v>
      </c>
      <c r="AB710" s="273" t="s">
        <v>61340</v>
      </c>
      <c r="AC710" s="273" t="s">
        <v>61341</v>
      </c>
      <c r="AD710" s="273" t="s">
        <v>61342</v>
      </c>
      <c r="AE710" s="273" t="s">
        <v>61343</v>
      </c>
      <c r="AF710" s="273" t="s">
        <v>61344</v>
      </c>
    </row>
    <row r="711" spans="27:32">
      <c r="AA711" s="259">
        <v>69008027</v>
      </c>
      <c r="AB711" s="273" t="s">
        <v>61230</v>
      </c>
      <c r="AC711" s="273" t="s">
        <v>61231</v>
      </c>
      <c r="AD711" s="273" t="s">
        <v>59405</v>
      </c>
      <c r="AE711" s="273" t="s">
        <v>61232</v>
      </c>
      <c r="AF711" s="273" t="s">
        <v>61233</v>
      </c>
    </row>
    <row r="712" spans="27:32">
      <c r="AA712" s="259">
        <v>69008029</v>
      </c>
      <c r="AB712" s="273" t="s">
        <v>59851</v>
      </c>
      <c r="AC712" s="273" t="s">
        <v>59852</v>
      </c>
      <c r="AD712" s="273" t="s">
        <v>59853</v>
      </c>
      <c r="AE712" s="273" t="s">
        <v>59854</v>
      </c>
      <c r="AF712" s="273" t="s">
        <v>59855</v>
      </c>
    </row>
    <row r="713" spans="27:32">
      <c r="AA713" s="259">
        <v>69008032</v>
      </c>
      <c r="AB713" s="273" t="s">
        <v>62358</v>
      </c>
      <c r="AC713" s="273" t="s">
        <v>62359</v>
      </c>
      <c r="AD713" s="273" t="s">
        <v>61422</v>
      </c>
      <c r="AE713" s="273" t="s">
        <v>62360</v>
      </c>
      <c r="AF713" s="273" t="s">
        <v>62361</v>
      </c>
    </row>
    <row r="714" spans="27:32">
      <c r="AA714" s="259">
        <v>69008033</v>
      </c>
      <c r="AB714" s="273" t="s">
        <v>62885</v>
      </c>
      <c r="AC714" s="273" t="s">
        <v>62886</v>
      </c>
      <c r="AD714" s="273" t="s">
        <v>62887</v>
      </c>
      <c r="AE714" s="273" t="s">
        <v>62888</v>
      </c>
      <c r="AF714" s="273" t="s">
        <v>62889</v>
      </c>
    </row>
    <row r="715" spans="27:32">
      <c r="AA715" s="259">
        <v>69008034</v>
      </c>
      <c r="AB715" s="273" t="s">
        <v>62876</v>
      </c>
      <c r="AC715" s="273" t="s">
        <v>62877</v>
      </c>
      <c r="AD715" s="273" t="s">
        <v>62878</v>
      </c>
      <c r="AE715" s="273" t="s">
        <v>62879</v>
      </c>
      <c r="AF715" s="273" t="s">
        <v>58760</v>
      </c>
    </row>
    <row r="716" spans="27:32">
      <c r="AA716" s="259">
        <v>69008035</v>
      </c>
      <c r="AB716" s="273" t="s">
        <v>59532</v>
      </c>
      <c r="AC716" s="273" t="s">
        <v>59533</v>
      </c>
      <c r="AD716" s="273" t="s">
        <v>59534</v>
      </c>
      <c r="AE716" s="273" t="s">
        <v>59535</v>
      </c>
      <c r="AF716" s="273" t="s">
        <v>59536</v>
      </c>
    </row>
    <row r="717" spans="27:32">
      <c r="AA717" s="259">
        <v>69008036</v>
      </c>
      <c r="AB717" s="273" t="s">
        <v>58813</v>
      </c>
      <c r="AC717" s="273" t="s">
        <v>61689</v>
      </c>
      <c r="AD717" s="273" t="s">
        <v>61690</v>
      </c>
      <c r="AE717" s="273" t="s">
        <v>61691</v>
      </c>
      <c r="AF717" s="273" t="s">
        <v>61692</v>
      </c>
    </row>
    <row r="718" spans="27:32">
      <c r="AA718" s="259">
        <v>69008038</v>
      </c>
      <c r="AB718" s="273" t="s">
        <v>59745</v>
      </c>
      <c r="AC718" s="273" t="s">
        <v>59746</v>
      </c>
      <c r="AD718" s="273" t="s">
        <v>58217</v>
      </c>
      <c r="AE718" s="273" t="s">
        <v>59747</v>
      </c>
      <c r="AF718" s="273" t="s">
        <v>59748</v>
      </c>
    </row>
    <row r="719" spans="27:32">
      <c r="AA719" s="259">
        <v>69008039</v>
      </c>
      <c r="AB719" s="273" t="s">
        <v>59574</v>
      </c>
      <c r="AC719" s="273" t="s">
        <v>59575</v>
      </c>
      <c r="AD719" s="273" t="s">
        <v>59576</v>
      </c>
      <c r="AE719" s="273" t="s">
        <v>59577</v>
      </c>
      <c r="AF719" s="273" t="s">
        <v>59578</v>
      </c>
    </row>
    <row r="720" spans="27:32">
      <c r="AA720" s="259">
        <v>69008040</v>
      </c>
      <c r="AB720" s="273" t="s">
        <v>62842</v>
      </c>
      <c r="AC720" s="273" t="s">
        <v>62843</v>
      </c>
      <c r="AD720" s="273" t="s">
        <v>62844</v>
      </c>
      <c r="AE720" s="273" t="s">
        <v>62845</v>
      </c>
      <c r="AF720" s="273" t="s">
        <v>62846</v>
      </c>
    </row>
    <row r="721" spans="27:32">
      <c r="AA721" s="259">
        <v>69008041</v>
      </c>
      <c r="AB721" s="273" t="s">
        <v>59356</v>
      </c>
      <c r="AC721" s="273" t="s">
        <v>59357</v>
      </c>
      <c r="AD721" s="273" t="s">
        <v>59358</v>
      </c>
      <c r="AE721" s="273" t="s">
        <v>59359</v>
      </c>
      <c r="AF721" s="273" t="s">
        <v>59360</v>
      </c>
    </row>
    <row r="722" spans="27:32">
      <c r="AA722" s="259">
        <v>69008042</v>
      </c>
      <c r="AB722" s="273" t="s">
        <v>61740</v>
      </c>
      <c r="AC722" s="273" t="s">
        <v>61741</v>
      </c>
      <c r="AD722" s="273" t="s">
        <v>60728</v>
      </c>
      <c r="AE722" s="273" t="s">
        <v>61742</v>
      </c>
      <c r="AF722" s="273" t="s">
        <v>61743</v>
      </c>
    </row>
    <row r="723" spans="27:32">
      <c r="AA723" s="259">
        <v>69008043</v>
      </c>
      <c r="AB723" s="273" t="s">
        <v>63682</v>
      </c>
      <c r="AC723" s="273" t="s">
        <v>63683</v>
      </c>
      <c r="AD723" s="273" t="s">
        <v>63684</v>
      </c>
      <c r="AE723" s="273" t="s">
        <v>63685</v>
      </c>
      <c r="AF723" s="273" t="s">
        <v>63686</v>
      </c>
    </row>
    <row r="724" spans="27:32">
      <c r="AA724" s="259">
        <v>69008044</v>
      </c>
      <c r="AB724" s="273" t="s">
        <v>61931</v>
      </c>
      <c r="AC724" s="273" t="s">
        <v>61932</v>
      </c>
      <c r="AD724" s="273" t="s">
        <v>61933</v>
      </c>
      <c r="AE724" s="273" t="s">
        <v>61934</v>
      </c>
      <c r="AF724" s="273" t="s">
        <v>61935</v>
      </c>
    </row>
    <row r="725" spans="27:32">
      <c r="AA725" s="259">
        <v>69008045</v>
      </c>
      <c r="AB725" s="273" t="s">
        <v>61488</v>
      </c>
      <c r="AC725" s="273" t="s">
        <v>61489</v>
      </c>
      <c r="AD725" s="273" t="s">
        <v>61490</v>
      </c>
      <c r="AE725" s="273" t="s">
        <v>61491</v>
      </c>
      <c r="AF725" s="273" t="s">
        <v>61492</v>
      </c>
    </row>
    <row r="726" spans="27:32">
      <c r="AA726" s="259">
        <v>69008048</v>
      </c>
      <c r="AB726" s="273" t="s">
        <v>61438</v>
      </c>
      <c r="AC726" s="273" t="s">
        <v>61439</v>
      </c>
      <c r="AD726" s="273" t="s">
        <v>61440</v>
      </c>
      <c r="AE726" s="273" t="s">
        <v>61441</v>
      </c>
      <c r="AF726" s="273" t="s">
        <v>61442</v>
      </c>
    </row>
    <row r="727" spans="27:32">
      <c r="AA727" s="259">
        <v>69008050</v>
      </c>
      <c r="AB727" s="273" t="s">
        <v>63638</v>
      </c>
      <c r="AC727" s="273" t="s">
        <v>63639</v>
      </c>
      <c r="AD727" s="273" t="s">
        <v>63640</v>
      </c>
      <c r="AE727" s="273" t="s">
        <v>63641</v>
      </c>
      <c r="AF727" s="273" t="s">
        <v>63642</v>
      </c>
    </row>
    <row r="728" spans="27:32">
      <c r="AA728" s="259">
        <v>69008051</v>
      </c>
      <c r="AB728" s="273" t="s">
        <v>61153</v>
      </c>
      <c r="AC728" s="273" t="s">
        <v>61154</v>
      </c>
      <c r="AD728" s="273" t="s">
        <v>61155</v>
      </c>
      <c r="AE728" s="273" t="s">
        <v>61156</v>
      </c>
      <c r="AF728" s="273" t="s">
        <v>61157</v>
      </c>
    </row>
    <row r="729" spans="27:32">
      <c r="AA729" s="259">
        <v>69008052</v>
      </c>
      <c r="AB729" s="273" t="s">
        <v>59228</v>
      </c>
      <c r="AC729" s="273" t="s">
        <v>59229</v>
      </c>
      <c r="AD729" s="273" t="s">
        <v>59230</v>
      </c>
      <c r="AE729" s="273" t="s">
        <v>59231</v>
      </c>
      <c r="AF729" s="273" t="s">
        <v>59232</v>
      </c>
    </row>
    <row r="730" spans="27:32">
      <c r="AA730" s="259">
        <v>69008053</v>
      </c>
      <c r="AB730" s="273" t="s">
        <v>59374</v>
      </c>
      <c r="AC730" s="273" t="s">
        <v>59375</v>
      </c>
      <c r="AD730" s="273" t="s">
        <v>59376</v>
      </c>
      <c r="AE730" s="273" t="s">
        <v>59377</v>
      </c>
      <c r="AF730" s="273" t="s">
        <v>59378</v>
      </c>
    </row>
    <row r="731" spans="27:32">
      <c r="AA731" s="259">
        <v>69008054</v>
      </c>
      <c r="AB731" s="273" t="s">
        <v>60950</v>
      </c>
      <c r="AC731" s="273" t="s">
        <v>60951</v>
      </c>
      <c r="AD731" s="273" t="s">
        <v>60952</v>
      </c>
      <c r="AE731" s="273" t="s">
        <v>60953</v>
      </c>
      <c r="AF731" s="273" t="s">
        <v>60954</v>
      </c>
    </row>
    <row r="732" spans="27:32">
      <c r="AA732" s="259">
        <v>69008055</v>
      </c>
      <c r="AB732" s="273" t="s">
        <v>59709</v>
      </c>
      <c r="AC732" s="273" t="s">
        <v>59710</v>
      </c>
      <c r="AD732" s="273" t="s">
        <v>59711</v>
      </c>
      <c r="AE732" s="273" t="s">
        <v>59712</v>
      </c>
      <c r="AF732" s="273" t="s">
        <v>59713</v>
      </c>
    </row>
    <row r="733" spans="27:32">
      <c r="AA733" s="259">
        <v>69008056</v>
      </c>
      <c r="AB733" s="273" t="s">
        <v>59841</v>
      </c>
      <c r="AC733" s="273" t="s">
        <v>59842</v>
      </c>
      <c r="AD733" s="273" t="s">
        <v>59843</v>
      </c>
      <c r="AE733" s="273" t="s">
        <v>59844</v>
      </c>
      <c r="AF733" s="273" t="s">
        <v>59845</v>
      </c>
    </row>
    <row r="734" spans="27:32">
      <c r="AA734" s="259">
        <v>69008057</v>
      </c>
      <c r="AB734" s="273" t="s">
        <v>61262</v>
      </c>
      <c r="AC734" s="273" t="s">
        <v>61263</v>
      </c>
      <c r="AD734" s="273" t="s">
        <v>61264</v>
      </c>
      <c r="AE734" s="273" t="s">
        <v>61265</v>
      </c>
      <c r="AF734" s="273" t="s">
        <v>61266</v>
      </c>
    </row>
    <row r="735" spans="27:32">
      <c r="AA735" s="259">
        <v>69008059</v>
      </c>
      <c r="AB735" s="273" t="s">
        <v>60785</v>
      </c>
      <c r="AC735" s="273" t="s">
        <v>60786</v>
      </c>
      <c r="AD735" s="273" t="s">
        <v>60787</v>
      </c>
      <c r="AE735" s="273" t="s">
        <v>60788</v>
      </c>
      <c r="AF735" s="273" t="s">
        <v>60789</v>
      </c>
    </row>
    <row r="736" spans="27:32">
      <c r="AA736" s="259">
        <v>69008060</v>
      </c>
      <c r="AB736" s="273" t="s">
        <v>63334</v>
      </c>
      <c r="AC736" s="273" t="s">
        <v>63360</v>
      </c>
      <c r="AD736" s="273" t="s">
        <v>63361</v>
      </c>
      <c r="AE736" s="273" t="s">
        <v>63362</v>
      </c>
      <c r="AF736" s="273" t="s">
        <v>63363</v>
      </c>
    </row>
    <row r="737" spans="27:32">
      <c r="AA737" s="259">
        <v>69008061</v>
      </c>
      <c r="AB737" s="273" t="s">
        <v>61836</v>
      </c>
      <c r="AC737" s="273" t="s">
        <v>61837</v>
      </c>
      <c r="AD737" s="273" t="s">
        <v>61838</v>
      </c>
      <c r="AE737" s="273" t="s">
        <v>61839</v>
      </c>
      <c r="AF737" s="273" t="s">
        <v>61840</v>
      </c>
    </row>
    <row r="738" spans="27:32">
      <c r="AA738" s="259">
        <v>69008062</v>
      </c>
      <c r="AB738" s="273" t="s">
        <v>59310</v>
      </c>
      <c r="AC738" s="273" t="s">
        <v>59311</v>
      </c>
      <c r="AD738" s="273" t="s">
        <v>59312</v>
      </c>
      <c r="AE738" s="273" t="s">
        <v>59313</v>
      </c>
      <c r="AF738" s="273" t="s">
        <v>59314</v>
      </c>
    </row>
    <row r="739" spans="27:32">
      <c r="AA739" s="259">
        <v>69008063</v>
      </c>
      <c r="AB739" s="273" t="s">
        <v>59522</v>
      </c>
      <c r="AC739" s="273" t="s">
        <v>59523</v>
      </c>
      <c r="AD739" s="273" t="s">
        <v>59524</v>
      </c>
      <c r="AE739" s="273" t="s">
        <v>59525</v>
      </c>
      <c r="AF739" s="273" t="s">
        <v>59526</v>
      </c>
    </row>
    <row r="740" spans="27:32">
      <c r="AA740" s="259">
        <v>69008064</v>
      </c>
      <c r="AB740" s="273" t="s">
        <v>2</v>
      </c>
      <c r="AC740" s="273" t="s">
        <v>59271</v>
      </c>
      <c r="AD740" s="273" t="s">
        <v>59272</v>
      </c>
      <c r="AE740" s="273" t="s">
        <v>59273</v>
      </c>
      <c r="AF740" s="273" t="s">
        <v>59274</v>
      </c>
    </row>
    <row r="741" spans="27:32">
      <c r="AA741" s="259">
        <v>69008067</v>
      </c>
      <c r="AB741" s="273" t="s">
        <v>63477</v>
      </c>
      <c r="AC741" s="273" t="s">
        <v>63478</v>
      </c>
      <c r="AD741" s="273" t="s">
        <v>63479</v>
      </c>
      <c r="AE741" s="273" t="s">
        <v>63480</v>
      </c>
      <c r="AF741" s="273" t="s">
        <v>63481</v>
      </c>
    </row>
    <row r="742" spans="27:32">
      <c r="AA742" s="259">
        <v>69008068</v>
      </c>
      <c r="AB742" s="273" t="s">
        <v>59398</v>
      </c>
      <c r="AC742" s="273" t="s">
        <v>59399</v>
      </c>
      <c r="AD742" s="273" t="s">
        <v>59400</v>
      </c>
      <c r="AE742" s="273" t="s">
        <v>59401</v>
      </c>
      <c r="AF742" s="273" t="s">
        <v>59402</v>
      </c>
    </row>
    <row r="743" spans="27:32">
      <c r="AA743" s="259">
        <v>69008069</v>
      </c>
      <c r="AB743" s="273" t="s">
        <v>62814</v>
      </c>
      <c r="AC743" s="273" t="s">
        <v>62815</v>
      </c>
      <c r="AD743" s="273" t="s">
        <v>62816</v>
      </c>
      <c r="AE743" s="273" t="s">
        <v>62817</v>
      </c>
      <c r="AF743" s="273" t="s">
        <v>62818</v>
      </c>
    </row>
    <row r="744" spans="27:32">
      <c r="AA744" s="259">
        <v>69008070</v>
      </c>
      <c r="AB744" s="273" t="s">
        <v>37</v>
      </c>
      <c r="AC744" s="273" t="s">
        <v>59319</v>
      </c>
      <c r="AD744" s="273" t="s">
        <v>59320</v>
      </c>
      <c r="AE744" s="273" t="s">
        <v>61557</v>
      </c>
      <c r="AF744" s="273" t="s">
        <v>59322</v>
      </c>
    </row>
    <row r="745" spans="27:32">
      <c r="AA745" s="259">
        <v>69008071</v>
      </c>
      <c r="AB745" s="273" t="s">
        <v>37</v>
      </c>
      <c r="AC745" s="273" t="s">
        <v>59319</v>
      </c>
      <c r="AD745" s="273" t="s">
        <v>59320</v>
      </c>
      <c r="AE745" s="273" t="s">
        <v>59321</v>
      </c>
      <c r="AF745" s="273" t="s">
        <v>59322</v>
      </c>
    </row>
    <row r="746" spans="27:32">
      <c r="AA746" s="259">
        <v>69008072</v>
      </c>
      <c r="AB746" s="273" t="s">
        <v>59856</v>
      </c>
      <c r="AC746" s="273" t="s">
        <v>59857</v>
      </c>
      <c r="AD746" s="273" t="s">
        <v>59858</v>
      </c>
      <c r="AE746" s="273" t="s">
        <v>59859</v>
      </c>
      <c r="AF746" s="273" t="s">
        <v>59860</v>
      </c>
    </row>
    <row r="747" spans="27:32">
      <c r="AA747" s="259">
        <v>69008073</v>
      </c>
      <c r="AB747" s="273" t="s">
        <v>60735</v>
      </c>
      <c r="AC747" s="273" t="s">
        <v>60736</v>
      </c>
      <c r="AD747" s="273" t="s">
        <v>60737</v>
      </c>
      <c r="AE747" s="273" t="s">
        <v>60738</v>
      </c>
      <c r="AF747" s="273" t="s">
        <v>60739</v>
      </c>
    </row>
    <row r="748" spans="27:32">
      <c r="AA748" s="259">
        <v>69008074</v>
      </c>
      <c r="AB748" s="273" t="s">
        <v>62297</v>
      </c>
      <c r="AC748" s="273" t="s">
        <v>62298</v>
      </c>
      <c r="AD748" s="273" t="s">
        <v>62299</v>
      </c>
      <c r="AE748" s="273" t="s">
        <v>62300</v>
      </c>
      <c r="AF748" s="273" t="s">
        <v>62301</v>
      </c>
    </row>
    <row r="749" spans="27:32">
      <c r="AA749" s="259">
        <v>69008075</v>
      </c>
      <c r="AB749" s="273" t="s">
        <v>61430</v>
      </c>
      <c r="AC749" s="273" t="s">
        <v>61431</v>
      </c>
      <c r="AD749" s="273" t="s">
        <v>61169</v>
      </c>
      <c r="AE749" s="273" t="s">
        <v>61432</v>
      </c>
      <c r="AF749" s="273" t="s">
        <v>61433</v>
      </c>
    </row>
    <row r="750" spans="27:32">
      <c r="AA750" s="259">
        <v>69008076</v>
      </c>
      <c r="AB750" s="273" t="s">
        <v>61829</v>
      </c>
      <c r="AC750" s="273" t="s">
        <v>61830</v>
      </c>
      <c r="AD750" s="273" t="s">
        <v>61831</v>
      </c>
      <c r="AE750" s="273" t="s">
        <v>61832</v>
      </c>
      <c r="AF750" s="273" t="s">
        <v>61833</v>
      </c>
    </row>
    <row r="751" spans="27:32">
      <c r="AA751" s="259">
        <v>69008077</v>
      </c>
      <c r="AB751" s="259" t="s">
        <v>64959</v>
      </c>
      <c r="AC751" s="275" t="s">
        <v>64960</v>
      </c>
      <c r="AD751" s="275" t="s">
        <v>64961</v>
      </c>
      <c r="AE751" s="275" t="s">
        <v>64962</v>
      </c>
      <c r="AF751" s="275" t="s">
        <v>64963</v>
      </c>
    </row>
    <row r="752" spans="27:32">
      <c r="AA752" s="259">
        <v>69008078</v>
      </c>
      <c r="AB752" s="273" t="s">
        <v>59393</v>
      </c>
      <c r="AC752" s="273" t="s">
        <v>59394</v>
      </c>
      <c r="AD752" s="273" t="s">
        <v>59395</v>
      </c>
      <c r="AE752" s="273" t="s">
        <v>59396</v>
      </c>
      <c r="AF752" s="273" t="s">
        <v>59397</v>
      </c>
    </row>
    <row r="753" spans="27:32">
      <c r="AA753" s="259">
        <v>69008079</v>
      </c>
      <c r="AB753" s="273" t="s">
        <v>62470</v>
      </c>
      <c r="AC753" s="273" t="s">
        <v>62471</v>
      </c>
      <c r="AD753" s="273" t="s">
        <v>62472</v>
      </c>
      <c r="AE753" s="273" t="s">
        <v>62473</v>
      </c>
      <c r="AF753" s="273" t="s">
        <v>62474</v>
      </c>
    </row>
    <row r="754" spans="27:32">
      <c r="AA754" s="259">
        <v>69008080</v>
      </c>
      <c r="AB754" s="273" t="s">
        <v>61735</v>
      </c>
      <c r="AC754" s="273" t="s">
        <v>61736</v>
      </c>
      <c r="AD754" s="273" t="s">
        <v>61737</v>
      </c>
      <c r="AE754" s="273" t="s">
        <v>61738</v>
      </c>
      <c r="AF754" s="273" t="s">
        <v>61739</v>
      </c>
    </row>
    <row r="755" spans="27:32">
      <c r="AA755" s="259">
        <v>69008081</v>
      </c>
      <c r="AB755" s="273" t="s">
        <v>61658</v>
      </c>
      <c r="AC755" s="273" t="s">
        <v>61659</v>
      </c>
      <c r="AD755" s="273" t="s">
        <v>61660</v>
      </c>
      <c r="AE755" s="273" t="s">
        <v>61661</v>
      </c>
      <c r="AF755" s="273" t="s">
        <v>61662</v>
      </c>
    </row>
    <row r="756" spans="27:32">
      <c r="AA756" s="259">
        <v>69008085</v>
      </c>
      <c r="AB756" s="273" t="s">
        <v>62937</v>
      </c>
      <c r="AC756" s="273" t="s">
        <v>62938</v>
      </c>
      <c r="AD756" s="273" t="s">
        <v>62939</v>
      </c>
      <c r="AE756" s="273" t="s">
        <v>62940</v>
      </c>
      <c r="AF756" s="273" t="s">
        <v>62941</v>
      </c>
    </row>
    <row r="757" spans="27:32">
      <c r="AA757" s="259">
        <v>69008087</v>
      </c>
      <c r="AB757" s="273" t="s">
        <v>59338</v>
      </c>
      <c r="AC757" s="273" t="s">
        <v>59339</v>
      </c>
      <c r="AD757" s="273" t="s">
        <v>59340</v>
      </c>
      <c r="AE757" s="273" t="s">
        <v>59341</v>
      </c>
      <c r="AF757" s="273" t="s">
        <v>59342</v>
      </c>
    </row>
    <row r="758" spans="27:32">
      <c r="AA758" s="259">
        <v>69008088</v>
      </c>
      <c r="AB758" s="273" t="s">
        <v>61405</v>
      </c>
      <c r="AC758" s="273" t="s">
        <v>61406</v>
      </c>
      <c r="AD758" s="273" t="s">
        <v>61407</v>
      </c>
      <c r="AE758" s="273" t="s">
        <v>61408</v>
      </c>
      <c r="AF758" s="273" t="s">
        <v>61409</v>
      </c>
    </row>
    <row r="759" spans="27:32">
      <c r="AA759" s="259">
        <v>69008089</v>
      </c>
      <c r="AB759" s="273" t="s">
        <v>63482</v>
      </c>
      <c r="AC759" s="273" t="s">
        <v>63483</v>
      </c>
      <c r="AD759" s="273" t="s">
        <v>63484</v>
      </c>
      <c r="AE759" s="273" t="s">
        <v>63485</v>
      </c>
      <c r="AF759" s="273" t="s">
        <v>63486</v>
      </c>
    </row>
    <row r="760" spans="27:32">
      <c r="AA760" s="259">
        <v>69008090</v>
      </c>
      <c r="AB760" s="273" t="s">
        <v>61267</v>
      </c>
      <c r="AC760" s="273" t="s">
        <v>61268</v>
      </c>
      <c r="AD760" s="273" t="s">
        <v>61269</v>
      </c>
      <c r="AE760" s="273" t="s">
        <v>61270</v>
      </c>
      <c r="AF760" s="273" t="s">
        <v>61271</v>
      </c>
    </row>
    <row r="761" spans="27:32">
      <c r="AA761" s="259">
        <v>69008091</v>
      </c>
      <c r="AB761" s="273" t="s">
        <v>59295</v>
      </c>
      <c r="AC761" s="273" t="s">
        <v>59296</v>
      </c>
      <c r="AD761" s="273" t="s">
        <v>59297</v>
      </c>
      <c r="AE761" s="273" t="s">
        <v>59298</v>
      </c>
      <c r="AF761" s="273" t="s">
        <v>59299</v>
      </c>
    </row>
    <row r="762" spans="27:32">
      <c r="AA762" s="259">
        <v>69008092</v>
      </c>
      <c r="AB762" s="273" t="s">
        <v>58902</v>
      </c>
      <c r="AC762" s="273" t="s">
        <v>58903</v>
      </c>
      <c r="AD762" s="273" t="s">
        <v>58904</v>
      </c>
      <c r="AE762" s="273" t="s">
        <v>58905</v>
      </c>
      <c r="AF762" s="273" t="s">
        <v>58906</v>
      </c>
    </row>
    <row r="763" spans="27:32">
      <c r="AA763" s="259">
        <v>69008093</v>
      </c>
      <c r="AB763" s="273" t="s">
        <v>59778</v>
      </c>
      <c r="AC763" s="273" t="s">
        <v>59779</v>
      </c>
      <c r="AD763" s="273" t="s">
        <v>59780</v>
      </c>
      <c r="AE763" s="273" t="s">
        <v>59781</v>
      </c>
      <c r="AF763" s="273" t="s">
        <v>59782</v>
      </c>
    </row>
    <row r="764" spans="27:32">
      <c r="AA764" s="259">
        <v>69008096</v>
      </c>
      <c r="AB764" s="273" t="s">
        <v>59343</v>
      </c>
      <c r="AC764" s="273" t="s">
        <v>59344</v>
      </c>
      <c r="AD764" s="273" t="s">
        <v>59345</v>
      </c>
      <c r="AE764" s="273" t="s">
        <v>59346</v>
      </c>
      <c r="AF764" s="273" t="s">
        <v>59347</v>
      </c>
    </row>
    <row r="765" spans="27:32">
      <c r="AA765" s="259">
        <v>69008097</v>
      </c>
      <c r="AB765" s="273" t="s">
        <v>61420</v>
      </c>
      <c r="AC765" s="273" t="s">
        <v>61421</v>
      </c>
      <c r="AD765" s="273" t="s">
        <v>61422</v>
      </c>
      <c r="AE765" s="273" t="s">
        <v>61423</v>
      </c>
      <c r="AF765" s="273" t="s">
        <v>61424</v>
      </c>
    </row>
    <row r="766" spans="27:32">
      <c r="AA766" s="259">
        <v>69008098</v>
      </c>
      <c r="AB766" s="273" t="s">
        <v>61234</v>
      </c>
      <c r="AC766" s="273" t="s">
        <v>61235</v>
      </c>
      <c r="AD766" s="273" t="s">
        <v>61236</v>
      </c>
      <c r="AE766" s="273" t="s">
        <v>65900</v>
      </c>
      <c r="AF766" s="273" t="s">
        <v>61237</v>
      </c>
    </row>
    <row r="767" spans="27:32">
      <c r="AA767" s="259">
        <v>69008099</v>
      </c>
      <c r="AB767" s="273" t="s">
        <v>60985</v>
      </c>
      <c r="AC767" s="273" t="s">
        <v>60986</v>
      </c>
      <c r="AD767" s="273" t="s">
        <v>60987</v>
      </c>
      <c r="AE767" s="273" t="s">
        <v>60988</v>
      </c>
      <c r="AF767" s="273" t="s">
        <v>60989</v>
      </c>
    </row>
    <row r="768" spans="27:32">
      <c r="AA768" s="259">
        <v>69008101</v>
      </c>
      <c r="AB768" s="273" t="s">
        <v>63217</v>
      </c>
      <c r="AC768" s="273" t="s">
        <v>63218</v>
      </c>
      <c r="AD768" s="273" t="s">
        <v>59813</v>
      </c>
      <c r="AE768" s="273" t="s">
        <v>63219</v>
      </c>
      <c r="AF768" s="273" t="s">
        <v>63220</v>
      </c>
    </row>
    <row r="769" spans="27:32">
      <c r="AA769" s="259">
        <v>69008102</v>
      </c>
      <c r="AB769" s="273" t="s">
        <v>59215</v>
      </c>
      <c r="AC769" s="273" t="s">
        <v>59216</v>
      </c>
      <c r="AD769" s="273" t="s">
        <v>59217</v>
      </c>
      <c r="AE769" s="273" t="s">
        <v>59218</v>
      </c>
      <c r="AF769" s="273" t="s">
        <v>59219</v>
      </c>
    </row>
    <row r="770" spans="27:32">
      <c r="AA770" s="259">
        <v>69008103</v>
      </c>
      <c r="AB770" s="273" t="s">
        <v>59413</v>
      </c>
      <c r="AC770" s="273" t="s">
        <v>59414</v>
      </c>
      <c r="AD770" s="273" t="s">
        <v>58918</v>
      </c>
      <c r="AE770" s="273" t="s">
        <v>59415</v>
      </c>
      <c r="AF770" s="273" t="s">
        <v>59416</v>
      </c>
    </row>
    <row r="771" spans="27:32">
      <c r="AA771" s="259">
        <v>69008104</v>
      </c>
      <c r="AB771" s="273" t="s">
        <v>63260</v>
      </c>
      <c r="AC771" s="273" t="s">
        <v>63261</v>
      </c>
      <c r="AD771" s="273" t="s">
        <v>63262</v>
      </c>
      <c r="AE771" s="273" t="s">
        <v>63263</v>
      </c>
      <c r="AF771" s="273" t="s">
        <v>63264</v>
      </c>
    </row>
    <row r="772" spans="27:32">
      <c r="AA772" s="259">
        <v>69008105</v>
      </c>
      <c r="AB772" s="273" t="s">
        <v>60745</v>
      </c>
      <c r="AC772" s="273" t="s">
        <v>60746</v>
      </c>
      <c r="AD772" s="273" t="s">
        <v>60747</v>
      </c>
      <c r="AE772" s="273" t="s">
        <v>60748</v>
      </c>
      <c r="AF772" s="273" t="s">
        <v>60749</v>
      </c>
    </row>
    <row r="773" spans="27:32">
      <c r="AA773" s="259">
        <v>69008106</v>
      </c>
      <c r="AB773" s="273" t="s">
        <v>60740</v>
      </c>
      <c r="AC773" s="273" t="s">
        <v>60741</v>
      </c>
      <c r="AD773" s="273" t="s">
        <v>60742</v>
      </c>
      <c r="AE773" s="273" t="s">
        <v>60743</v>
      </c>
      <c r="AF773" s="273" t="s">
        <v>60744</v>
      </c>
    </row>
    <row r="774" spans="27:32">
      <c r="AA774" s="259">
        <v>69008107</v>
      </c>
      <c r="AB774" s="273" t="s">
        <v>59033</v>
      </c>
      <c r="AC774" s="273" t="s">
        <v>62417</v>
      </c>
      <c r="AD774" s="273" t="s">
        <v>62418</v>
      </c>
      <c r="AE774" s="273" t="s">
        <v>62419</v>
      </c>
      <c r="AF774" s="273" t="s">
        <v>62420</v>
      </c>
    </row>
    <row r="775" spans="27:32">
      <c r="AA775" s="259">
        <v>69008108</v>
      </c>
      <c r="AB775" s="273" t="s">
        <v>63643</v>
      </c>
      <c r="AC775" s="273" t="s">
        <v>63644</v>
      </c>
      <c r="AD775" s="273" t="s">
        <v>62887</v>
      </c>
      <c r="AE775" s="273" t="s">
        <v>63645</v>
      </c>
      <c r="AF775" s="273" t="s">
        <v>63646</v>
      </c>
    </row>
    <row r="776" spans="27:32">
      <c r="AA776" s="259">
        <v>69008109</v>
      </c>
      <c r="AB776" s="273" t="s">
        <v>59233</v>
      </c>
      <c r="AC776" s="273" t="s">
        <v>59234</v>
      </c>
      <c r="AD776" s="273" t="s">
        <v>59235</v>
      </c>
      <c r="AE776" s="273" t="s">
        <v>59236</v>
      </c>
      <c r="AF776" s="273" t="s">
        <v>59237</v>
      </c>
    </row>
    <row r="777" spans="27:32">
      <c r="AA777" s="259">
        <v>69008110</v>
      </c>
      <c r="AB777" s="273" t="s">
        <v>62837</v>
      </c>
      <c r="AC777" s="273" t="s">
        <v>62838</v>
      </c>
      <c r="AD777" s="273" t="s">
        <v>62839</v>
      </c>
      <c r="AE777" s="273" t="s">
        <v>62840</v>
      </c>
      <c r="AF777" s="273" t="s">
        <v>62841</v>
      </c>
    </row>
    <row r="778" spans="27:32">
      <c r="AA778" s="259">
        <v>69008111</v>
      </c>
      <c r="AB778" s="273" t="s">
        <v>61757</v>
      </c>
      <c r="AC778" s="273" t="s">
        <v>61758</v>
      </c>
      <c r="AD778" s="273" t="s">
        <v>61759</v>
      </c>
      <c r="AE778" s="273" t="s">
        <v>61760</v>
      </c>
      <c r="AF778" s="273" t="s">
        <v>61761</v>
      </c>
    </row>
    <row r="779" spans="27:32">
      <c r="AA779" s="259">
        <v>69008112</v>
      </c>
      <c r="AB779" s="273" t="s">
        <v>61543</v>
      </c>
      <c r="AC779" s="273" t="s">
        <v>61544</v>
      </c>
      <c r="AD779" s="273" t="s">
        <v>59780</v>
      </c>
      <c r="AE779" s="273" t="s">
        <v>61545</v>
      </c>
      <c r="AF779" s="273" t="s">
        <v>61546</v>
      </c>
    </row>
    <row r="780" spans="27:32">
      <c r="AA780" s="259">
        <v>69008114</v>
      </c>
      <c r="AB780" s="273" t="s">
        <v>64822</v>
      </c>
      <c r="AC780" s="273" t="s">
        <v>64823</v>
      </c>
      <c r="AD780" s="273" t="s">
        <v>64824</v>
      </c>
      <c r="AE780" s="273" t="s">
        <v>64825</v>
      </c>
      <c r="AF780" s="273" t="s">
        <v>64826</v>
      </c>
    </row>
    <row r="781" spans="27:32">
      <c r="AA781" s="259">
        <v>69008116</v>
      </c>
      <c r="AB781" s="273" t="s">
        <v>59238</v>
      </c>
      <c r="AC781" s="273" t="s">
        <v>59239</v>
      </c>
      <c r="AD781" s="273" t="s">
        <v>59240</v>
      </c>
      <c r="AE781" s="273" t="s">
        <v>59241</v>
      </c>
      <c r="AF781" s="273" t="s">
        <v>59242</v>
      </c>
    </row>
    <row r="782" spans="27:32">
      <c r="AA782" s="259">
        <v>69008117</v>
      </c>
      <c r="AB782" s="273" t="s">
        <v>59408</v>
      </c>
      <c r="AC782" s="273" t="s">
        <v>59409</v>
      </c>
      <c r="AD782" s="273" t="s">
        <v>59410</v>
      </c>
      <c r="AE782" s="273" t="s">
        <v>59411</v>
      </c>
      <c r="AF782" s="273" t="s">
        <v>59412</v>
      </c>
    </row>
    <row r="783" spans="27:32">
      <c r="AA783" s="259">
        <v>69008118</v>
      </c>
      <c r="AB783" s="273" t="s">
        <v>63621</v>
      </c>
      <c r="AC783" s="273" t="s">
        <v>63622</v>
      </c>
      <c r="AD783" s="273" t="s">
        <v>63623</v>
      </c>
      <c r="AE783" s="273" t="s">
        <v>63624</v>
      </c>
      <c r="AF783" s="273" t="s">
        <v>63625</v>
      </c>
    </row>
    <row r="784" spans="27:32">
      <c r="AA784" s="259">
        <v>69008119</v>
      </c>
      <c r="AB784" s="273" t="s">
        <v>59141</v>
      </c>
      <c r="AC784" s="273" t="s">
        <v>59142</v>
      </c>
      <c r="AD784" s="273" t="s">
        <v>59143</v>
      </c>
      <c r="AE784" s="273" t="s">
        <v>59144</v>
      </c>
      <c r="AF784" s="273" t="s">
        <v>59145</v>
      </c>
    </row>
    <row r="785" spans="27:32">
      <c r="AA785" s="259">
        <v>69008120</v>
      </c>
      <c r="AB785" s="273" t="s">
        <v>59403</v>
      </c>
      <c r="AC785" s="273" t="s">
        <v>59404</v>
      </c>
      <c r="AD785" s="273" t="s">
        <v>59405</v>
      </c>
      <c r="AE785" s="273" t="s">
        <v>59406</v>
      </c>
      <c r="AF785" s="273" t="s">
        <v>59407</v>
      </c>
    </row>
    <row r="786" spans="27:32">
      <c r="AA786" s="259">
        <v>69008121</v>
      </c>
      <c r="AB786" s="273" t="s">
        <v>61111</v>
      </c>
      <c r="AC786" s="273" t="s">
        <v>61112</v>
      </c>
      <c r="AD786" s="273" t="s">
        <v>61113</v>
      </c>
      <c r="AE786" s="273" t="s">
        <v>61114</v>
      </c>
      <c r="AF786" s="273" t="s">
        <v>61115</v>
      </c>
    </row>
    <row r="787" spans="27:32">
      <c r="AA787" s="259">
        <v>69008122</v>
      </c>
      <c r="AB787" s="273" t="s">
        <v>61993</v>
      </c>
      <c r="AC787" s="273" t="s">
        <v>61994</v>
      </c>
      <c r="AD787" s="273" t="s">
        <v>59235</v>
      </c>
      <c r="AE787" s="273" t="s">
        <v>61995</v>
      </c>
      <c r="AF787" s="273" t="s">
        <v>61996</v>
      </c>
    </row>
    <row r="788" spans="27:32">
      <c r="AA788" s="259">
        <v>69008124</v>
      </c>
      <c r="AB788" s="273" t="s">
        <v>62001</v>
      </c>
      <c r="AC788" s="273" t="s">
        <v>62002</v>
      </c>
      <c r="AD788" s="273" t="s">
        <v>62003</v>
      </c>
      <c r="AE788" s="273" t="s">
        <v>62004</v>
      </c>
      <c r="AF788" s="273" t="s">
        <v>62005</v>
      </c>
    </row>
    <row r="789" spans="27:32">
      <c r="AA789" s="259">
        <v>69008125</v>
      </c>
      <c r="AB789" s="273" t="s">
        <v>59323</v>
      </c>
      <c r="AC789" s="273" t="s">
        <v>59324</v>
      </c>
      <c r="AD789" s="273" t="s">
        <v>59325</v>
      </c>
      <c r="AE789" s="273" t="s">
        <v>59326</v>
      </c>
      <c r="AF789" s="273" t="s">
        <v>59327</v>
      </c>
    </row>
    <row r="790" spans="27:32">
      <c r="AA790" s="259">
        <v>69008126</v>
      </c>
      <c r="AB790" s="273" t="s">
        <v>59846</v>
      </c>
      <c r="AC790" s="273" t="s">
        <v>59847</v>
      </c>
      <c r="AD790" s="273" t="s">
        <v>59848</v>
      </c>
      <c r="AE790" s="273" t="s">
        <v>59849</v>
      </c>
      <c r="AF790" s="273" t="s">
        <v>59850</v>
      </c>
    </row>
    <row r="791" spans="27:32">
      <c r="AA791" s="259">
        <v>69008128</v>
      </c>
      <c r="AB791" s="273" t="s">
        <v>59579</v>
      </c>
      <c r="AC791" s="273" t="s">
        <v>59580</v>
      </c>
      <c r="AD791" s="273" t="s">
        <v>59581</v>
      </c>
      <c r="AE791" s="273" t="s">
        <v>59582</v>
      </c>
      <c r="AF791" s="273" t="s">
        <v>59583</v>
      </c>
    </row>
    <row r="792" spans="27:32">
      <c r="AA792" s="259">
        <v>69008129</v>
      </c>
      <c r="AB792" s="273" t="s">
        <v>59584</v>
      </c>
      <c r="AC792" s="273" t="s">
        <v>59585</v>
      </c>
      <c r="AD792" s="273" t="s">
        <v>59581</v>
      </c>
      <c r="AE792" s="273" t="s">
        <v>59586</v>
      </c>
      <c r="AF792" s="273" t="s">
        <v>59587</v>
      </c>
    </row>
    <row r="793" spans="27:32">
      <c r="AA793" s="259">
        <v>69008130</v>
      </c>
      <c r="AB793" s="273" t="s">
        <v>61167</v>
      </c>
      <c r="AC793" s="273" t="s">
        <v>61168</v>
      </c>
      <c r="AD793" s="273" t="s">
        <v>61169</v>
      </c>
      <c r="AE793" s="273" t="s">
        <v>61170</v>
      </c>
      <c r="AF793" s="273" t="s">
        <v>61171</v>
      </c>
    </row>
    <row r="794" spans="27:32">
      <c r="AA794" s="259">
        <v>69008131</v>
      </c>
      <c r="AB794" s="273" t="s">
        <v>62380</v>
      </c>
      <c r="AC794" s="273" t="s">
        <v>62381</v>
      </c>
      <c r="AD794" s="273" t="s">
        <v>58132</v>
      </c>
      <c r="AE794" s="273" t="s">
        <v>62382</v>
      </c>
      <c r="AF794" s="273" t="s">
        <v>62383</v>
      </c>
    </row>
    <row r="795" spans="27:32">
      <c r="AA795" s="259">
        <v>69008133</v>
      </c>
      <c r="AB795" s="273" t="s">
        <v>59305</v>
      </c>
      <c r="AC795" s="273" t="s">
        <v>59306</v>
      </c>
      <c r="AD795" s="273" t="s">
        <v>59307</v>
      </c>
      <c r="AE795" s="273" t="s">
        <v>59308</v>
      </c>
      <c r="AF795" s="273" t="s">
        <v>59309</v>
      </c>
    </row>
    <row r="796" spans="27:32">
      <c r="AA796" s="259">
        <v>69008134</v>
      </c>
      <c r="AB796" s="273" t="s">
        <v>62282</v>
      </c>
      <c r="AC796" s="273" t="s">
        <v>62283</v>
      </c>
      <c r="AD796" s="273" t="s">
        <v>62284</v>
      </c>
      <c r="AE796" s="273" t="s">
        <v>62285</v>
      </c>
      <c r="AF796" s="273" t="s">
        <v>62286</v>
      </c>
    </row>
    <row r="797" spans="27:32">
      <c r="AA797" s="259">
        <v>69008135</v>
      </c>
      <c r="AB797" s="273" t="s">
        <v>59507</v>
      </c>
      <c r="AC797" s="273" t="s">
        <v>59681</v>
      </c>
      <c r="AD797" s="273" t="s">
        <v>59682</v>
      </c>
      <c r="AE797" s="273" t="s">
        <v>59683</v>
      </c>
      <c r="AF797" s="273" t="s">
        <v>59684</v>
      </c>
    </row>
    <row r="798" spans="27:32">
      <c r="AA798" s="259">
        <v>69008136</v>
      </c>
      <c r="AB798" s="273" t="s">
        <v>59507</v>
      </c>
      <c r="AC798" s="273" t="s">
        <v>59508</v>
      </c>
      <c r="AD798" s="273" t="s">
        <v>59509</v>
      </c>
      <c r="AE798" s="273" t="s">
        <v>59510</v>
      </c>
      <c r="AF798" s="273" t="s">
        <v>59511</v>
      </c>
    </row>
    <row r="799" spans="27:32">
      <c r="AA799" s="259">
        <v>69008139</v>
      </c>
      <c r="AB799" s="273" t="s">
        <v>59348</v>
      </c>
      <c r="AC799" s="273" t="s">
        <v>59349</v>
      </c>
      <c r="AD799" s="273" t="s">
        <v>59350</v>
      </c>
      <c r="AE799" s="273" t="s">
        <v>59351</v>
      </c>
      <c r="AF799" s="273" t="s">
        <v>59352</v>
      </c>
    </row>
    <row r="800" spans="27:32">
      <c r="AA800" s="259">
        <v>69008140</v>
      </c>
      <c r="AB800" s="273" t="s">
        <v>59328</v>
      </c>
      <c r="AC800" s="273" t="s">
        <v>59329</v>
      </c>
      <c r="AD800" s="273" t="s">
        <v>59330</v>
      </c>
      <c r="AE800" s="273" t="s">
        <v>59331</v>
      </c>
      <c r="AF800" s="273" t="s">
        <v>59332</v>
      </c>
    </row>
    <row r="801" spans="27:32">
      <c r="AA801" s="259">
        <v>69008141</v>
      </c>
      <c r="AB801" s="273" t="s">
        <v>25</v>
      </c>
      <c r="AC801" s="273" t="s">
        <v>24</v>
      </c>
      <c r="AD801" s="273" t="s">
        <v>63252</v>
      </c>
      <c r="AE801" s="273" t="s">
        <v>63253</v>
      </c>
      <c r="AF801" s="273" t="s">
        <v>63254</v>
      </c>
    </row>
    <row r="802" spans="27:32">
      <c r="AA802" s="259">
        <v>69008142</v>
      </c>
      <c r="AB802" s="273" t="s">
        <v>25</v>
      </c>
      <c r="AC802" s="273" t="s">
        <v>24</v>
      </c>
      <c r="AD802" s="273" t="s">
        <v>59920</v>
      </c>
      <c r="AE802" s="273" t="s">
        <v>62829</v>
      </c>
      <c r="AF802" s="273" t="s">
        <v>62830</v>
      </c>
    </row>
    <row r="803" spans="27:32">
      <c r="AA803" s="259">
        <v>69008143</v>
      </c>
      <c r="AB803" s="273" t="s">
        <v>62223</v>
      </c>
      <c r="AC803" s="273" t="s">
        <v>62224</v>
      </c>
      <c r="AD803" s="273" t="s">
        <v>59581</v>
      </c>
      <c r="AE803" s="273" t="s">
        <v>62225</v>
      </c>
      <c r="AF803" s="273" t="s">
        <v>62226</v>
      </c>
    </row>
    <row r="804" spans="27:32">
      <c r="AA804" s="259">
        <v>69008144</v>
      </c>
      <c r="AB804" s="273" t="s">
        <v>61954</v>
      </c>
      <c r="AC804" s="273" t="s">
        <v>61955</v>
      </c>
      <c r="AD804" s="273" t="s">
        <v>61956</v>
      </c>
      <c r="AE804" s="273" t="s">
        <v>61957</v>
      </c>
      <c r="AF804" s="273" t="s">
        <v>61958</v>
      </c>
    </row>
    <row r="805" spans="27:32">
      <c r="AA805" s="259">
        <v>69008145</v>
      </c>
      <c r="AB805" s="273" t="s">
        <v>62332</v>
      </c>
      <c r="AC805" s="273" t="s">
        <v>62333</v>
      </c>
      <c r="AD805" s="273" t="s">
        <v>62334</v>
      </c>
      <c r="AE805" s="273" t="s">
        <v>62335</v>
      </c>
      <c r="AF805" s="273" t="s">
        <v>62336</v>
      </c>
    </row>
    <row r="806" spans="27:32">
      <c r="AA806" s="259">
        <v>69008146</v>
      </c>
      <c r="AB806" s="273" t="s">
        <v>62449</v>
      </c>
      <c r="AC806" s="273" t="s">
        <v>62450</v>
      </c>
      <c r="AD806" s="273" t="s">
        <v>62451</v>
      </c>
      <c r="AE806" s="273" t="s">
        <v>62452</v>
      </c>
      <c r="AF806" s="273" t="s">
        <v>62453</v>
      </c>
    </row>
    <row r="807" spans="27:32">
      <c r="AA807" s="259">
        <v>69008147</v>
      </c>
      <c r="AB807" s="273" t="s">
        <v>62341</v>
      </c>
      <c r="AC807" s="273" t="s">
        <v>62342</v>
      </c>
      <c r="AD807" s="273" t="s">
        <v>62343</v>
      </c>
      <c r="AE807" s="273" t="s">
        <v>62344</v>
      </c>
      <c r="AF807" s="273" t="s">
        <v>62345</v>
      </c>
    </row>
    <row r="808" spans="27:32">
      <c r="AA808" s="259">
        <v>69008148</v>
      </c>
      <c r="AB808" s="273" t="s">
        <v>62337</v>
      </c>
      <c r="AC808" s="273" t="s">
        <v>62338</v>
      </c>
      <c r="AD808" s="273" t="s">
        <v>62334</v>
      </c>
      <c r="AE808" s="273" t="s">
        <v>62339</v>
      </c>
      <c r="AF808" s="273" t="s">
        <v>62340</v>
      </c>
    </row>
    <row r="809" spans="27:32">
      <c r="AA809" s="259">
        <v>69008149</v>
      </c>
      <c r="AB809" s="273" t="s">
        <v>62421</v>
      </c>
      <c r="AC809" s="273" t="s">
        <v>62422</v>
      </c>
      <c r="AD809" s="273" t="s">
        <v>59282</v>
      </c>
      <c r="AE809" s="273" t="s">
        <v>62423</v>
      </c>
      <c r="AF809" s="273" t="s">
        <v>62424</v>
      </c>
    </row>
    <row r="810" spans="27:32">
      <c r="AA810" s="259">
        <v>69008150</v>
      </c>
      <c r="AB810" s="273" t="s">
        <v>61949</v>
      </c>
      <c r="AC810" s="273" t="s">
        <v>61950</v>
      </c>
      <c r="AD810" s="273" t="s">
        <v>61951</v>
      </c>
      <c r="AE810" s="273" t="s">
        <v>61952</v>
      </c>
      <c r="AF810" s="273" t="s">
        <v>61953</v>
      </c>
    </row>
    <row r="811" spans="27:32">
      <c r="AA811" s="259">
        <v>69008151</v>
      </c>
      <c r="AB811" s="273" t="s">
        <v>62261</v>
      </c>
      <c r="AC811" s="273" t="s">
        <v>62262</v>
      </c>
      <c r="AD811" s="273" t="s">
        <v>59405</v>
      </c>
      <c r="AE811" s="273" t="s">
        <v>62263</v>
      </c>
      <c r="AF811" s="273" t="s">
        <v>62264</v>
      </c>
    </row>
    <row r="812" spans="27:32">
      <c r="AA812" s="259">
        <v>69008152</v>
      </c>
      <c r="AB812" s="273" t="s">
        <v>62227</v>
      </c>
      <c r="AC812" s="273" t="s">
        <v>62228</v>
      </c>
      <c r="AD812" s="273" t="s">
        <v>58999</v>
      </c>
      <c r="AE812" s="273" t="s">
        <v>62229</v>
      </c>
      <c r="AF812" s="273" t="s">
        <v>62230</v>
      </c>
    </row>
    <row r="813" spans="27:32">
      <c r="AA813" s="259">
        <v>69008153</v>
      </c>
      <c r="AB813" s="273" t="s">
        <v>61593</v>
      </c>
      <c r="AC813" s="273" t="s">
        <v>61594</v>
      </c>
      <c r="AD813" s="273" t="s">
        <v>61595</v>
      </c>
      <c r="AE813" s="273" t="s">
        <v>61596</v>
      </c>
      <c r="AF813" s="273" t="s">
        <v>61597</v>
      </c>
    </row>
    <row r="814" spans="27:32">
      <c r="AA814" s="259">
        <v>69008154</v>
      </c>
      <c r="AB814" s="273" t="s">
        <v>61752</v>
      </c>
      <c r="AC814" s="273" t="s">
        <v>61753</v>
      </c>
      <c r="AD814" s="273" t="s">
        <v>61754</v>
      </c>
      <c r="AE814" s="273" t="s">
        <v>61755</v>
      </c>
      <c r="AF814" s="273" t="s">
        <v>61756</v>
      </c>
    </row>
    <row r="815" spans="27:32">
      <c r="AA815" s="259">
        <v>69008155</v>
      </c>
      <c r="AB815" s="273" t="s">
        <v>63420</v>
      </c>
      <c r="AC815" s="273" t="s">
        <v>63421</v>
      </c>
      <c r="AD815" s="273" t="s">
        <v>63422</v>
      </c>
      <c r="AE815" s="273" t="s">
        <v>63423</v>
      </c>
      <c r="AF815" s="273" t="s">
        <v>63424</v>
      </c>
    </row>
    <row r="816" spans="27:32">
      <c r="AA816" s="259">
        <v>69008158</v>
      </c>
      <c r="AB816" s="273" t="s">
        <v>64323</v>
      </c>
      <c r="AC816" s="273" t="s">
        <v>64324</v>
      </c>
      <c r="AD816" s="273" t="s">
        <v>64325</v>
      </c>
      <c r="AE816" s="273" t="s">
        <v>64326</v>
      </c>
      <c r="AF816" s="273" t="s">
        <v>64327</v>
      </c>
    </row>
    <row r="817" spans="27:32">
      <c r="AA817" s="259">
        <v>69008159</v>
      </c>
      <c r="AB817" s="273" t="s">
        <v>64328</v>
      </c>
      <c r="AC817" s="273" t="s">
        <v>64329</v>
      </c>
      <c r="AD817" s="273" t="s">
        <v>64330</v>
      </c>
      <c r="AE817" s="273" t="s">
        <v>64331</v>
      </c>
      <c r="AF817" s="273" t="s">
        <v>64332</v>
      </c>
    </row>
    <row r="818" spans="27:32">
      <c r="AA818" s="259">
        <v>69008161</v>
      </c>
      <c r="AB818" s="273" t="s">
        <v>64359</v>
      </c>
      <c r="AC818" s="273" t="s">
        <v>64360</v>
      </c>
      <c r="AD818" s="273" t="s">
        <v>62522</v>
      </c>
      <c r="AE818" s="273" t="s">
        <v>64361</v>
      </c>
      <c r="AF818" s="273" t="s">
        <v>64362</v>
      </c>
    </row>
    <row r="819" spans="27:32">
      <c r="AA819" s="259">
        <v>69008163</v>
      </c>
      <c r="AB819" s="273" t="s">
        <v>64528</v>
      </c>
      <c r="AC819" s="273" t="s">
        <v>64529</v>
      </c>
      <c r="AD819" s="273" t="s">
        <v>59143</v>
      </c>
      <c r="AE819" s="273" t="s">
        <v>64530</v>
      </c>
      <c r="AF819" s="273" t="s">
        <v>64531</v>
      </c>
    </row>
    <row r="820" spans="27:32">
      <c r="AA820" s="259">
        <v>69008165</v>
      </c>
      <c r="AB820" s="273" t="s">
        <v>64564</v>
      </c>
      <c r="AC820" s="273" t="s">
        <v>64565</v>
      </c>
      <c r="AD820" s="273" t="s">
        <v>57917</v>
      </c>
      <c r="AE820" s="273" t="s">
        <v>64566</v>
      </c>
      <c r="AF820" s="273" t="s">
        <v>64567</v>
      </c>
    </row>
    <row r="821" spans="27:32">
      <c r="AA821" s="259">
        <v>69008167</v>
      </c>
      <c r="AB821" s="273" t="s">
        <v>64683</v>
      </c>
      <c r="AC821" s="273" t="s">
        <v>64684</v>
      </c>
      <c r="AD821" s="273" t="s">
        <v>64685</v>
      </c>
      <c r="AE821" s="273" t="s">
        <v>64686</v>
      </c>
      <c r="AF821" s="273" t="s">
        <v>64687</v>
      </c>
    </row>
    <row r="822" spans="27:32">
      <c r="AA822" s="259">
        <v>69008168</v>
      </c>
      <c r="AB822" s="273" t="s">
        <v>59879</v>
      </c>
      <c r="AC822" s="273" t="s">
        <v>59880</v>
      </c>
      <c r="AD822" s="273" t="s">
        <v>59881</v>
      </c>
      <c r="AE822" s="273" t="s">
        <v>59882</v>
      </c>
      <c r="AF822" s="273" t="s">
        <v>59883</v>
      </c>
    </row>
    <row r="823" spans="27:32">
      <c r="AA823" s="259">
        <v>69008169</v>
      </c>
      <c r="AB823" s="273" t="s">
        <v>59903</v>
      </c>
      <c r="AC823" s="273" t="s">
        <v>59904</v>
      </c>
      <c r="AD823" s="273" t="s">
        <v>59905</v>
      </c>
      <c r="AE823" s="273" t="s">
        <v>59906</v>
      </c>
      <c r="AF823" s="273" t="s">
        <v>59907</v>
      </c>
    </row>
    <row r="824" spans="27:32">
      <c r="AA824" s="259">
        <v>69008170</v>
      </c>
      <c r="AB824" s="273" t="s">
        <v>59908</v>
      </c>
      <c r="AC824" s="273" t="s">
        <v>59909</v>
      </c>
      <c r="AD824" s="273" t="s">
        <v>59881</v>
      </c>
      <c r="AE824" s="273" t="s">
        <v>59910</v>
      </c>
      <c r="AF824" s="273" t="s">
        <v>59883</v>
      </c>
    </row>
    <row r="825" spans="27:32">
      <c r="AA825" s="259">
        <v>69008171</v>
      </c>
      <c r="AB825" s="273" t="s">
        <v>63643</v>
      </c>
      <c r="AC825" s="273" t="s">
        <v>63644</v>
      </c>
      <c r="AD825" s="273" t="s">
        <v>64620</v>
      </c>
      <c r="AE825" s="273" t="s">
        <v>64621</v>
      </c>
      <c r="AF825" s="273" t="s">
        <v>63646</v>
      </c>
    </row>
    <row r="826" spans="27:32">
      <c r="AA826" s="259">
        <v>69008177</v>
      </c>
      <c r="AB826" s="273" t="s">
        <v>64678</v>
      </c>
      <c r="AC826" s="273" t="s">
        <v>64679</v>
      </c>
      <c r="AD826" s="273" t="s">
        <v>64680</v>
      </c>
      <c r="AE826" s="273" t="s">
        <v>64681</v>
      </c>
      <c r="AF826" s="273" t="s">
        <v>64682</v>
      </c>
    </row>
    <row r="827" spans="27:32">
      <c r="AA827" s="259">
        <v>69008180</v>
      </c>
      <c r="AB827" s="273" t="s">
        <v>7</v>
      </c>
      <c r="AC827" s="273" t="s">
        <v>64759</v>
      </c>
      <c r="AD827" s="273" t="s">
        <v>64760</v>
      </c>
      <c r="AE827" s="273" t="s">
        <v>64761</v>
      </c>
      <c r="AF827" s="273" t="s">
        <v>64762</v>
      </c>
    </row>
    <row r="828" spans="27:32">
      <c r="AA828" s="259">
        <v>69008185</v>
      </c>
      <c r="AB828" s="273" t="s">
        <v>64893</v>
      </c>
      <c r="AC828" s="273" t="s">
        <v>64894</v>
      </c>
      <c r="AD828" s="273" t="s">
        <v>64895</v>
      </c>
      <c r="AE828" s="273" t="s">
        <v>64896</v>
      </c>
      <c r="AF828" s="273" t="s">
        <v>64897</v>
      </c>
    </row>
    <row r="829" spans="27:32">
      <c r="AA829" s="259">
        <v>69008186</v>
      </c>
      <c r="AB829" s="273" t="s">
        <v>64915</v>
      </c>
      <c r="AC829" s="273" t="s">
        <v>64916</v>
      </c>
      <c r="AD829" s="273" t="s">
        <v>61006</v>
      </c>
      <c r="AE829" s="273" t="s">
        <v>64917</v>
      </c>
      <c r="AF829" s="273" t="s">
        <v>64918</v>
      </c>
    </row>
    <row r="830" spans="27:32">
      <c r="AA830" s="259">
        <v>69008187</v>
      </c>
      <c r="AB830" s="259" t="s">
        <v>59898</v>
      </c>
      <c r="AC830" s="275" t="s">
        <v>64978</v>
      </c>
      <c r="AD830" s="275" t="s">
        <v>64979</v>
      </c>
      <c r="AE830" s="275" t="s">
        <v>64980</v>
      </c>
      <c r="AF830" s="275" t="s">
        <v>64981</v>
      </c>
    </row>
    <row r="831" spans="27:32">
      <c r="AA831" s="259">
        <v>69008188</v>
      </c>
      <c r="AB831" s="259" t="s">
        <v>64973</v>
      </c>
      <c r="AC831" s="275" t="s">
        <v>64974</v>
      </c>
      <c r="AD831" s="275" t="s">
        <v>64975</v>
      </c>
      <c r="AE831" s="275" t="s">
        <v>64976</v>
      </c>
      <c r="AF831" s="275" t="s">
        <v>64977</v>
      </c>
    </row>
    <row r="832" spans="27:32">
      <c r="AA832" s="259">
        <v>69008189</v>
      </c>
      <c r="AB832" s="273" t="s">
        <v>64989</v>
      </c>
      <c r="AC832" s="273" t="s">
        <v>64990</v>
      </c>
      <c r="AD832" s="273" t="s">
        <v>64991</v>
      </c>
      <c r="AE832" s="273" t="s">
        <v>64992</v>
      </c>
      <c r="AF832" s="273" t="s">
        <v>64993</v>
      </c>
    </row>
    <row r="833" spans="27:32">
      <c r="AA833" s="259">
        <v>69008191</v>
      </c>
      <c r="AC833" s="273" t="s">
        <v>65058</v>
      </c>
      <c r="AD833" s="273" t="s">
        <v>61342</v>
      </c>
      <c r="AE833" s="273" t="s">
        <v>65059</v>
      </c>
      <c r="AF833" s="273" t="s">
        <v>65060</v>
      </c>
    </row>
    <row r="834" spans="27:32">
      <c r="AA834" s="259">
        <v>69008192</v>
      </c>
      <c r="AB834" s="273" t="s">
        <v>65061</v>
      </c>
      <c r="AC834" s="273" t="s">
        <v>65062</v>
      </c>
      <c r="AD834" s="273" t="s">
        <v>65063</v>
      </c>
      <c r="AE834" s="273" t="s">
        <v>65064</v>
      </c>
      <c r="AF834" s="273" t="s">
        <v>65065</v>
      </c>
    </row>
    <row r="835" spans="27:32">
      <c r="AA835" s="259">
        <v>69008195</v>
      </c>
      <c r="AB835" s="273" t="s">
        <v>62408</v>
      </c>
      <c r="AC835" s="273" t="s">
        <v>65096</v>
      </c>
      <c r="AD835" s="273" t="s">
        <v>58087</v>
      </c>
      <c r="AE835" s="273" t="s">
        <v>65097</v>
      </c>
      <c r="AF835" s="273" t="s">
        <v>65098</v>
      </c>
    </row>
    <row r="836" spans="27:32">
      <c r="AA836" s="259">
        <v>69008196</v>
      </c>
      <c r="AB836" s="273" t="s">
        <v>65104</v>
      </c>
      <c r="AC836" s="273" t="s">
        <v>65105</v>
      </c>
      <c r="AD836" s="273" t="s">
        <v>65106</v>
      </c>
      <c r="AE836" s="273" t="s">
        <v>65107</v>
      </c>
      <c r="AF836" s="273" t="s">
        <v>65108</v>
      </c>
    </row>
    <row r="837" spans="27:32">
      <c r="AA837" s="259">
        <v>69008199</v>
      </c>
      <c r="AB837" s="273" t="s">
        <v>65113</v>
      </c>
      <c r="AC837" s="273" t="s">
        <v>65114</v>
      </c>
      <c r="AD837" s="273" t="s">
        <v>60107</v>
      </c>
      <c r="AE837" s="273" t="s">
        <v>65115</v>
      </c>
      <c r="AF837" s="273" t="s">
        <v>65116</v>
      </c>
    </row>
    <row r="838" spans="27:32">
      <c r="AA838" s="259">
        <v>69008202</v>
      </c>
      <c r="AB838" s="273" t="s">
        <v>65170</v>
      </c>
      <c r="AC838" s="273" t="s">
        <v>65171</v>
      </c>
      <c r="AD838" s="273" t="s">
        <v>65172</v>
      </c>
      <c r="AE838" s="273" t="s">
        <v>65173</v>
      </c>
      <c r="AF838" s="273" t="s">
        <v>65174</v>
      </c>
    </row>
    <row r="839" spans="27:32">
      <c r="AA839" s="259">
        <v>69008203</v>
      </c>
      <c r="AB839" s="273" t="s">
        <v>61321</v>
      </c>
      <c r="AC839" s="273" t="s">
        <v>61322</v>
      </c>
      <c r="AD839" s="273" t="s">
        <v>61323</v>
      </c>
      <c r="AE839" s="273" t="s">
        <v>61324</v>
      </c>
      <c r="AF839" s="273" t="s">
        <v>61325</v>
      </c>
    </row>
    <row r="840" spans="27:32">
      <c r="AA840" s="259">
        <v>69008204</v>
      </c>
      <c r="AB840" s="273" t="s">
        <v>65219</v>
      </c>
      <c r="AC840" s="273" t="s">
        <v>65220</v>
      </c>
      <c r="AD840" s="273" t="s">
        <v>65221</v>
      </c>
      <c r="AE840" s="273" t="s">
        <v>65222</v>
      </c>
      <c r="AF840" s="273" t="s">
        <v>65223</v>
      </c>
    </row>
    <row r="841" spans="27:32">
      <c r="AA841" s="259">
        <v>69008209</v>
      </c>
      <c r="AB841" s="273" t="s">
        <v>61004</v>
      </c>
      <c r="AC841" s="273" t="s">
        <v>61005</v>
      </c>
      <c r="AD841" s="273" t="s">
        <v>61006</v>
      </c>
      <c r="AE841" s="273" t="s">
        <v>61007</v>
      </c>
      <c r="AF841" s="273" t="s">
        <v>61008</v>
      </c>
    </row>
    <row r="842" spans="27:32">
      <c r="AA842" s="259">
        <v>69008211</v>
      </c>
      <c r="AB842" s="273" t="s">
        <v>64244</v>
      </c>
      <c r="AC842" s="273" t="s">
        <v>64245</v>
      </c>
      <c r="AD842" s="273" t="s">
        <v>64246</v>
      </c>
      <c r="AE842" s="273" t="s">
        <v>64247</v>
      </c>
      <c r="AF842" s="273" t="s">
        <v>64248</v>
      </c>
    </row>
    <row r="843" spans="27:32">
      <c r="AA843" s="259">
        <v>69008232</v>
      </c>
      <c r="AB843" s="273" t="s">
        <v>65679</v>
      </c>
      <c r="AC843" s="273" t="s">
        <v>65680</v>
      </c>
      <c r="AD843" s="273" t="s">
        <v>65681</v>
      </c>
      <c r="AE843" s="273" t="s">
        <v>65682</v>
      </c>
      <c r="AF843" s="273" t="s">
        <v>65683</v>
      </c>
    </row>
    <row r="844" spans="27:32">
      <c r="AA844" s="259">
        <v>69008255</v>
      </c>
      <c r="AB844" s="273" t="s">
        <v>65686</v>
      </c>
      <c r="AC844" s="273" t="s">
        <v>65690</v>
      </c>
      <c r="AD844" s="273" t="s">
        <v>65687</v>
      </c>
      <c r="AE844" s="273" t="s">
        <v>65688</v>
      </c>
      <c r="AF844" s="273" t="s">
        <v>65689</v>
      </c>
    </row>
    <row r="845" spans="27:32">
      <c r="AA845" s="259">
        <v>69009001</v>
      </c>
      <c r="AB845" s="273" t="s">
        <v>62389</v>
      </c>
      <c r="AC845" s="273" t="s">
        <v>62390</v>
      </c>
      <c r="AD845" s="273" t="s">
        <v>62391</v>
      </c>
      <c r="AE845" s="273" t="s">
        <v>62392</v>
      </c>
      <c r="AF845" s="273" t="s">
        <v>62393</v>
      </c>
    </row>
    <row r="846" spans="27:32">
      <c r="AA846" s="259">
        <v>69009002</v>
      </c>
      <c r="AB846" s="273" t="s">
        <v>59628</v>
      </c>
      <c r="AC846" s="273" t="s">
        <v>59629</v>
      </c>
      <c r="AD846" s="273" t="s">
        <v>58342</v>
      </c>
      <c r="AE846" s="273" t="s">
        <v>59630</v>
      </c>
      <c r="AF846" s="273" t="s">
        <v>59631</v>
      </c>
    </row>
    <row r="847" spans="27:32">
      <c r="AA847" s="259">
        <v>69009004</v>
      </c>
      <c r="AB847" s="273" t="s">
        <v>61523</v>
      </c>
      <c r="AC847" s="273" t="s">
        <v>61524</v>
      </c>
      <c r="AD847" s="273" t="s">
        <v>61525</v>
      </c>
      <c r="AE847" s="273" t="s">
        <v>61526</v>
      </c>
      <c r="AF847" s="273" t="s">
        <v>61527</v>
      </c>
    </row>
    <row r="848" spans="27:32">
      <c r="AA848" s="259">
        <v>69009005</v>
      </c>
      <c r="AB848" s="273" t="s">
        <v>62824</v>
      </c>
      <c r="AC848" s="273" t="s">
        <v>62825</v>
      </c>
      <c r="AD848" s="273" t="s">
        <v>62826</v>
      </c>
      <c r="AE848" s="273" t="s">
        <v>62827</v>
      </c>
      <c r="AF848" s="273" t="s">
        <v>62828</v>
      </c>
    </row>
    <row r="849" spans="27:32">
      <c r="AA849" s="259">
        <v>69009008</v>
      </c>
      <c r="AB849" s="273" t="s">
        <v>62062</v>
      </c>
      <c r="AC849" s="273" t="s">
        <v>62063</v>
      </c>
      <c r="AD849" s="273" t="s">
        <v>62064</v>
      </c>
      <c r="AE849" s="273" t="s">
        <v>62065</v>
      </c>
      <c r="AF849" s="273" t="s">
        <v>62066</v>
      </c>
    </row>
    <row r="850" spans="27:32">
      <c r="AA850" s="259">
        <v>69009009</v>
      </c>
      <c r="AB850" s="273" t="s">
        <v>59699</v>
      </c>
      <c r="AC850" s="273" t="s">
        <v>59700</v>
      </c>
      <c r="AD850" s="273" t="s">
        <v>59701</v>
      </c>
      <c r="AE850" s="273" t="s">
        <v>59702</v>
      </c>
      <c r="AF850" s="273" t="s">
        <v>59703</v>
      </c>
    </row>
    <row r="851" spans="27:32">
      <c r="AA851" s="259">
        <v>69009010</v>
      </c>
      <c r="AB851" s="273" t="s">
        <v>60279</v>
      </c>
      <c r="AC851" s="273" t="s">
        <v>60280</v>
      </c>
      <c r="AD851" s="273" t="s">
        <v>60281</v>
      </c>
      <c r="AE851" s="273" t="s">
        <v>60282</v>
      </c>
      <c r="AF851" s="273" t="s">
        <v>60283</v>
      </c>
    </row>
    <row r="852" spans="27:32">
      <c r="AA852" s="259">
        <v>69009011</v>
      </c>
      <c r="AB852" s="273" t="s">
        <v>62025</v>
      </c>
      <c r="AC852" s="273" t="s">
        <v>62026</v>
      </c>
      <c r="AD852" s="273" t="s">
        <v>62027</v>
      </c>
      <c r="AE852" s="273" t="s">
        <v>62028</v>
      </c>
      <c r="AF852" s="273" t="s">
        <v>62029</v>
      </c>
    </row>
    <row r="853" spans="27:32">
      <c r="AA853" s="259">
        <v>69009012</v>
      </c>
      <c r="AB853" s="273" t="s">
        <v>59769</v>
      </c>
      <c r="AC853" s="273" t="s">
        <v>59770</v>
      </c>
      <c r="AD853" s="273" t="s">
        <v>59771</v>
      </c>
      <c r="AE853" s="273" t="s">
        <v>59772</v>
      </c>
      <c r="AF853" s="273" t="s">
        <v>59773</v>
      </c>
    </row>
    <row r="854" spans="27:32">
      <c r="AA854" s="259">
        <v>69009013</v>
      </c>
      <c r="AB854" s="273" t="s">
        <v>61061</v>
      </c>
      <c r="AC854" s="273" t="s">
        <v>61062</v>
      </c>
      <c r="AD854" s="273" t="s">
        <v>61063</v>
      </c>
      <c r="AE854" s="273" t="s">
        <v>61064</v>
      </c>
      <c r="AF854" s="273" t="s">
        <v>61065</v>
      </c>
    </row>
    <row r="855" spans="27:32">
      <c r="AA855" s="259">
        <v>69009014</v>
      </c>
      <c r="AB855" s="273" t="s">
        <v>61057</v>
      </c>
      <c r="AC855" s="273" t="s">
        <v>61058</v>
      </c>
      <c r="AD855" s="273" t="s">
        <v>58313</v>
      </c>
      <c r="AE855" s="273" t="s">
        <v>61059</v>
      </c>
      <c r="AF855" s="273" t="s">
        <v>61060</v>
      </c>
    </row>
    <row r="856" spans="27:32">
      <c r="AA856" s="259">
        <v>69009015</v>
      </c>
      <c r="AB856" s="273" t="s">
        <v>61194</v>
      </c>
      <c r="AC856" s="273" t="s">
        <v>61195</v>
      </c>
      <c r="AD856" s="273" t="s">
        <v>60236</v>
      </c>
      <c r="AE856" s="273" t="s">
        <v>61196</v>
      </c>
      <c r="AF856" s="273" t="s">
        <v>61197</v>
      </c>
    </row>
    <row r="857" spans="27:32">
      <c r="AA857" s="259">
        <v>69009016</v>
      </c>
      <c r="AB857" s="273" t="s">
        <v>61198</v>
      </c>
      <c r="AC857" s="273" t="s">
        <v>61199</v>
      </c>
      <c r="AD857" s="273" t="s">
        <v>61200</v>
      </c>
      <c r="AE857" s="273" t="s">
        <v>61280</v>
      </c>
      <c r="AF857" s="273" t="s">
        <v>61281</v>
      </c>
    </row>
    <row r="858" spans="27:32">
      <c r="AA858" s="259">
        <v>69009017</v>
      </c>
      <c r="AB858" s="273" t="s">
        <v>61243</v>
      </c>
      <c r="AC858" s="273" t="s">
        <v>61244</v>
      </c>
      <c r="AD858" s="273" t="s">
        <v>60341</v>
      </c>
      <c r="AE858" s="273" t="s">
        <v>61245</v>
      </c>
      <c r="AF858" s="273" t="s">
        <v>61246</v>
      </c>
    </row>
    <row r="859" spans="27:32">
      <c r="AA859" s="259">
        <v>69009018</v>
      </c>
      <c r="AB859" s="273" t="s">
        <v>61213</v>
      </c>
      <c r="AC859" s="273" t="s">
        <v>61214</v>
      </c>
      <c r="AD859" s="273" t="s">
        <v>61215</v>
      </c>
      <c r="AE859" s="273" t="s">
        <v>61216</v>
      </c>
      <c r="AF859" s="273" t="s">
        <v>61217</v>
      </c>
    </row>
    <row r="860" spans="27:32">
      <c r="AA860" s="259">
        <v>69009019</v>
      </c>
      <c r="AB860" s="273" t="s">
        <v>61086</v>
      </c>
      <c r="AC860" s="273" t="s">
        <v>61087</v>
      </c>
      <c r="AD860" s="273" t="s">
        <v>61088</v>
      </c>
      <c r="AE860" s="273" t="s">
        <v>61089</v>
      </c>
      <c r="AF860" s="273" t="s">
        <v>61090</v>
      </c>
    </row>
    <row r="861" spans="27:32">
      <c r="AA861" s="259">
        <v>69009020</v>
      </c>
      <c r="AB861" s="273" t="s">
        <v>61198</v>
      </c>
      <c r="AC861" s="273" t="s">
        <v>61199</v>
      </c>
      <c r="AD861" s="273" t="s">
        <v>61200</v>
      </c>
      <c r="AE861" s="273" t="s">
        <v>61201</v>
      </c>
      <c r="AF861" s="273" t="s">
        <v>61202</v>
      </c>
    </row>
    <row r="862" spans="27:32">
      <c r="AA862" s="259">
        <v>69009021</v>
      </c>
      <c r="AB862" s="273" t="s">
        <v>61218</v>
      </c>
      <c r="AC862" s="273" t="s">
        <v>61219</v>
      </c>
      <c r="AD862" s="273" t="s">
        <v>60178</v>
      </c>
      <c r="AE862" s="273" t="s">
        <v>61220</v>
      </c>
      <c r="AF862" s="273" t="s">
        <v>61221</v>
      </c>
    </row>
    <row r="863" spans="27:32">
      <c r="AA863" s="259">
        <v>69009022</v>
      </c>
      <c r="AB863" s="273" t="s">
        <v>61134</v>
      </c>
      <c r="AC863" s="273" t="s">
        <v>61135</v>
      </c>
      <c r="AD863" s="273" t="s">
        <v>60398</v>
      </c>
      <c r="AE863" s="273" t="s">
        <v>61136</v>
      </c>
      <c r="AF863" s="273" t="s">
        <v>61137</v>
      </c>
    </row>
    <row r="864" spans="27:32">
      <c r="AA864" s="259">
        <v>69009023</v>
      </c>
      <c r="AB864" s="273" t="s">
        <v>64436</v>
      </c>
      <c r="AC864" s="273" t="s">
        <v>64437</v>
      </c>
      <c r="AD864" s="273" t="s">
        <v>60350</v>
      </c>
      <c r="AE864" s="273" t="s">
        <v>65824</v>
      </c>
      <c r="AF864" s="273" t="s">
        <v>64438</v>
      </c>
    </row>
    <row r="865" spans="27:32">
      <c r="AA865" s="259">
        <v>69009024</v>
      </c>
      <c r="AB865" s="273" t="s">
        <v>61272</v>
      </c>
      <c r="AC865" s="273" t="s">
        <v>61273</v>
      </c>
      <c r="AD865" s="273" t="s">
        <v>60281</v>
      </c>
      <c r="AE865" s="273" t="s">
        <v>61274</v>
      </c>
      <c r="AF865" s="273" t="s">
        <v>61275</v>
      </c>
    </row>
    <row r="866" spans="27:32">
      <c r="AA866" s="259">
        <v>69009025</v>
      </c>
      <c r="AB866" s="273" t="s">
        <v>63415</v>
      </c>
      <c r="AC866" s="273" t="s">
        <v>63416</v>
      </c>
      <c r="AD866" s="273" t="s">
        <v>63417</v>
      </c>
      <c r="AE866" s="273" t="s">
        <v>63418</v>
      </c>
      <c r="AF866" s="273" t="s">
        <v>63419</v>
      </c>
    </row>
    <row r="867" spans="27:32">
      <c r="AA867" s="259">
        <v>69009026</v>
      </c>
      <c r="AB867" s="273" t="s">
        <v>63276</v>
      </c>
      <c r="AC867" s="273" t="s">
        <v>63277</v>
      </c>
      <c r="AD867" s="273" t="s">
        <v>63278</v>
      </c>
      <c r="AE867" s="273" t="s">
        <v>63279</v>
      </c>
      <c r="AF867" s="273" t="s">
        <v>63280</v>
      </c>
    </row>
    <row r="868" spans="27:32">
      <c r="AA868" s="259">
        <v>69009027</v>
      </c>
      <c r="AB868" s="273" t="s">
        <v>58364</v>
      </c>
      <c r="AC868" s="273" t="s">
        <v>58365</v>
      </c>
      <c r="AD868" s="273" t="s">
        <v>58366</v>
      </c>
      <c r="AE868" s="273" t="s">
        <v>60345</v>
      </c>
      <c r="AF868" s="273" t="s">
        <v>58368</v>
      </c>
    </row>
    <row r="869" spans="27:32">
      <c r="AA869" s="259">
        <v>69009028</v>
      </c>
      <c r="AB869" s="273" t="s">
        <v>59493</v>
      </c>
      <c r="AC869" s="273" t="s">
        <v>59494</v>
      </c>
      <c r="AD869" s="273" t="s">
        <v>59495</v>
      </c>
      <c r="AE869" s="273" t="s">
        <v>59496</v>
      </c>
      <c r="AF869" s="273" t="s">
        <v>59497</v>
      </c>
    </row>
    <row r="870" spans="27:32">
      <c r="AA870" s="259">
        <v>69009030</v>
      </c>
      <c r="AB870" s="273" t="s">
        <v>61247</v>
      </c>
      <c r="AC870" s="273" t="s">
        <v>61248</v>
      </c>
      <c r="AD870" s="273" t="s">
        <v>61249</v>
      </c>
      <c r="AE870" s="273" t="s">
        <v>61250</v>
      </c>
      <c r="AF870" s="273" t="s">
        <v>61251</v>
      </c>
    </row>
    <row r="871" spans="27:32">
      <c r="AA871" s="259">
        <v>69009031</v>
      </c>
      <c r="AB871" s="273" t="s">
        <v>60411</v>
      </c>
      <c r="AC871" s="273" t="s">
        <v>60412</v>
      </c>
      <c r="AD871" s="273" t="s">
        <v>60413</v>
      </c>
      <c r="AE871" s="273" t="s">
        <v>60414</v>
      </c>
      <c r="AF871" s="273" t="s">
        <v>60415</v>
      </c>
    </row>
    <row r="872" spans="27:32">
      <c r="AA872" s="259">
        <v>69009032</v>
      </c>
      <c r="AB872" s="273" t="s">
        <v>61880</v>
      </c>
      <c r="AC872" s="273" t="s">
        <v>61881</v>
      </c>
      <c r="AD872" s="273" t="s">
        <v>61882</v>
      </c>
      <c r="AE872" s="273" t="s">
        <v>61883</v>
      </c>
      <c r="AF872" s="273" t="s">
        <v>61884</v>
      </c>
    </row>
    <row r="873" spans="27:32">
      <c r="AA873" s="259">
        <v>69009034</v>
      </c>
      <c r="AB873" s="273" t="s">
        <v>62100</v>
      </c>
      <c r="AC873" s="273" t="s">
        <v>62101</v>
      </c>
      <c r="AD873" s="273" t="s">
        <v>60055</v>
      </c>
      <c r="AE873" s="273" t="s">
        <v>62102</v>
      </c>
      <c r="AF873" s="273" t="s">
        <v>62103</v>
      </c>
    </row>
    <row r="874" spans="27:32">
      <c r="AA874" s="259">
        <v>69009036</v>
      </c>
      <c r="AB874" s="273" t="s">
        <v>61917</v>
      </c>
      <c r="AC874" s="273" t="s">
        <v>61918</v>
      </c>
      <c r="AD874" s="273" t="s">
        <v>61919</v>
      </c>
      <c r="AE874" s="273" t="s">
        <v>61920</v>
      </c>
      <c r="AF874" s="273" t="s">
        <v>61921</v>
      </c>
    </row>
    <row r="875" spans="27:32">
      <c r="AA875" s="259">
        <v>69009037</v>
      </c>
      <c r="AB875" s="273" t="s">
        <v>61702</v>
      </c>
      <c r="AC875" s="273" t="s">
        <v>61703</v>
      </c>
      <c r="AD875" s="273" t="s">
        <v>61704</v>
      </c>
      <c r="AE875" s="273" t="s">
        <v>61705</v>
      </c>
      <c r="AF875" s="273" t="s">
        <v>61706</v>
      </c>
    </row>
    <row r="876" spans="27:32">
      <c r="AA876" s="259">
        <v>69009038</v>
      </c>
      <c r="AB876" s="273" t="s">
        <v>63060</v>
      </c>
      <c r="AC876" s="273" t="s">
        <v>63061</v>
      </c>
      <c r="AD876" s="273" t="s">
        <v>63062</v>
      </c>
      <c r="AE876" s="273" t="s">
        <v>63063</v>
      </c>
      <c r="AF876" s="273" t="s">
        <v>63064</v>
      </c>
    </row>
    <row r="877" spans="27:32">
      <c r="AA877" s="259">
        <v>69009039</v>
      </c>
      <c r="AB877" s="273" t="s">
        <v>62016</v>
      </c>
      <c r="AC877" s="273" t="s">
        <v>62017</v>
      </c>
      <c r="AD877" s="273" t="s">
        <v>62018</v>
      </c>
      <c r="AE877" s="273" t="s">
        <v>62019</v>
      </c>
      <c r="AF877" s="273" t="s">
        <v>62020</v>
      </c>
    </row>
    <row r="878" spans="27:32">
      <c r="AA878" s="259">
        <v>69009040</v>
      </c>
      <c r="AB878" s="273" t="s">
        <v>60450</v>
      </c>
      <c r="AC878" s="273" t="s">
        <v>60451</v>
      </c>
      <c r="AD878" s="273" t="s">
        <v>60418</v>
      </c>
      <c r="AE878" s="273" t="s">
        <v>60452</v>
      </c>
      <c r="AF878" s="273" t="s">
        <v>60453</v>
      </c>
    </row>
    <row r="879" spans="27:32">
      <c r="AA879" s="259">
        <v>69009041</v>
      </c>
      <c r="AB879" s="273" t="s">
        <v>58170</v>
      </c>
      <c r="AC879" s="273" t="s">
        <v>63295</v>
      </c>
      <c r="AD879" s="273" t="s">
        <v>63296</v>
      </c>
      <c r="AE879" s="273" t="s">
        <v>63297</v>
      </c>
      <c r="AF879" s="273" t="s">
        <v>63298</v>
      </c>
    </row>
    <row r="880" spans="27:32">
      <c r="AA880" s="259">
        <v>69009043</v>
      </c>
      <c r="AB880" s="273" t="s">
        <v>65871</v>
      </c>
      <c r="AC880" s="273" t="s">
        <v>60358</v>
      </c>
      <c r="AD880" s="273" t="s">
        <v>60359</v>
      </c>
      <c r="AE880" s="273" t="s">
        <v>60360</v>
      </c>
      <c r="AF880" s="273" t="s">
        <v>60361</v>
      </c>
    </row>
    <row r="881" spans="27:32">
      <c r="AA881" s="259">
        <v>69009044</v>
      </c>
      <c r="AB881" s="273" t="s">
        <v>63125</v>
      </c>
      <c r="AC881" s="273" t="s">
        <v>63126</v>
      </c>
      <c r="AD881" s="273" t="s">
        <v>62676</v>
      </c>
      <c r="AE881" s="273" t="s">
        <v>63127</v>
      </c>
      <c r="AF881" s="273" t="s">
        <v>63128</v>
      </c>
    </row>
    <row r="882" spans="27:32">
      <c r="AA882" s="259">
        <v>69009045</v>
      </c>
      <c r="AB882" s="273" t="s">
        <v>60348</v>
      </c>
      <c r="AC882" s="273" t="s">
        <v>60349</v>
      </c>
      <c r="AD882" s="273" t="s">
        <v>60350</v>
      </c>
      <c r="AE882" s="273" t="s">
        <v>60351</v>
      </c>
      <c r="AF882" s="273" t="s">
        <v>60352</v>
      </c>
    </row>
    <row r="883" spans="27:32">
      <c r="AA883" s="259">
        <v>69009046</v>
      </c>
      <c r="AB883" s="273" t="s">
        <v>60289</v>
      </c>
      <c r="AC883" s="273" t="s">
        <v>60290</v>
      </c>
      <c r="AD883" s="273" t="s">
        <v>58318</v>
      </c>
      <c r="AE883" s="273" t="s">
        <v>60291</v>
      </c>
      <c r="AF883" s="273" t="s">
        <v>60292</v>
      </c>
    </row>
    <row r="884" spans="27:32">
      <c r="AA884" s="259">
        <v>69009047</v>
      </c>
      <c r="AB884" s="273" t="s">
        <v>60431</v>
      </c>
      <c r="AC884" s="273" t="s">
        <v>60432</v>
      </c>
      <c r="AD884" s="273" t="s">
        <v>60433</v>
      </c>
      <c r="AE884" s="273" t="s">
        <v>60434</v>
      </c>
      <c r="AF884" s="273" t="s">
        <v>60435</v>
      </c>
    </row>
    <row r="885" spans="27:32">
      <c r="AA885" s="259">
        <v>69009049</v>
      </c>
      <c r="AB885" s="273" t="s">
        <v>60445</v>
      </c>
      <c r="AC885" s="273" t="s">
        <v>60446</v>
      </c>
      <c r="AD885" s="273" t="s">
        <v>60447</v>
      </c>
      <c r="AE885" s="273" t="s">
        <v>60448</v>
      </c>
      <c r="AF885" s="273" t="s">
        <v>60449</v>
      </c>
    </row>
    <row r="886" spans="27:32">
      <c r="AA886" s="259">
        <v>69009050</v>
      </c>
      <c r="AB886" s="273" t="s">
        <v>65901</v>
      </c>
      <c r="AC886" s="273" t="s">
        <v>60346</v>
      </c>
      <c r="AD886" s="273" t="s">
        <v>58318</v>
      </c>
      <c r="AE886" s="273" t="s">
        <v>60347</v>
      </c>
      <c r="AF886" s="273" t="s">
        <v>58320</v>
      </c>
    </row>
    <row r="887" spans="27:32">
      <c r="AA887" s="259">
        <v>69009051</v>
      </c>
      <c r="AB887" s="273" t="s">
        <v>60441</v>
      </c>
      <c r="AC887" s="273" t="s">
        <v>60442</v>
      </c>
      <c r="AD887" s="273" t="s">
        <v>60219</v>
      </c>
      <c r="AE887" s="273" t="s">
        <v>60443</v>
      </c>
      <c r="AF887" s="273" t="s">
        <v>60444</v>
      </c>
    </row>
    <row r="888" spans="27:32">
      <c r="AA888" s="259">
        <v>69009052</v>
      </c>
      <c r="AB888" s="273" t="s">
        <v>60421</v>
      </c>
      <c r="AC888" s="273" t="s">
        <v>60422</v>
      </c>
      <c r="AD888" s="273" t="s">
        <v>60423</v>
      </c>
      <c r="AE888" s="273" t="s">
        <v>60424</v>
      </c>
      <c r="AF888" s="273" t="s">
        <v>60425</v>
      </c>
    </row>
    <row r="889" spans="27:32">
      <c r="AA889" s="259">
        <v>69009053</v>
      </c>
      <c r="AB889" s="273" t="s">
        <v>63526</v>
      </c>
      <c r="AC889" s="273" t="s">
        <v>63527</v>
      </c>
      <c r="AD889" s="273" t="s">
        <v>62873</v>
      </c>
      <c r="AE889" s="273" t="s">
        <v>63528</v>
      </c>
      <c r="AF889" s="273" t="s">
        <v>63529</v>
      </c>
    </row>
    <row r="890" spans="27:32">
      <c r="AA890" s="259">
        <v>69009056</v>
      </c>
      <c r="AB890" s="273" t="s">
        <v>62942</v>
      </c>
      <c r="AC890" s="273" t="s">
        <v>62943</v>
      </c>
      <c r="AD890" s="273" t="s">
        <v>62944</v>
      </c>
      <c r="AE890" s="273" t="s">
        <v>62945</v>
      </c>
      <c r="AF890" s="273" t="s">
        <v>62946</v>
      </c>
    </row>
    <row r="891" spans="27:32">
      <c r="AA891" s="259">
        <v>69009058</v>
      </c>
      <c r="AB891" s="273" t="s">
        <v>63003</v>
      </c>
      <c r="AC891" s="273" t="s">
        <v>63004</v>
      </c>
      <c r="AD891" s="273" t="s">
        <v>63005</v>
      </c>
      <c r="AE891" s="273" t="s">
        <v>63006</v>
      </c>
      <c r="AF891" s="273" t="s">
        <v>63007</v>
      </c>
    </row>
    <row r="892" spans="27:32">
      <c r="AA892" s="259">
        <v>69009059</v>
      </c>
      <c r="AB892" s="273" t="s">
        <v>63517</v>
      </c>
      <c r="AC892" s="273" t="s">
        <v>63518</v>
      </c>
      <c r="AD892" s="273" t="s">
        <v>63519</v>
      </c>
      <c r="AE892" s="273" t="s">
        <v>65919</v>
      </c>
      <c r="AF892" s="273" t="s">
        <v>63520</v>
      </c>
    </row>
    <row r="893" spans="27:32">
      <c r="AA893" s="259">
        <v>69009060</v>
      </c>
      <c r="AB893" s="273" t="s">
        <v>9</v>
      </c>
      <c r="AC893" s="273" t="s">
        <v>8</v>
      </c>
      <c r="AD893" s="273" t="s">
        <v>62142</v>
      </c>
      <c r="AE893" s="273" t="s">
        <v>62143</v>
      </c>
      <c r="AF893" s="273" t="s">
        <v>62144</v>
      </c>
    </row>
    <row r="894" spans="27:32">
      <c r="AA894" s="259">
        <v>69009061</v>
      </c>
      <c r="AB894" s="273" t="s">
        <v>60459</v>
      </c>
      <c r="AC894" s="273" t="s">
        <v>60460</v>
      </c>
      <c r="AD894" s="273" t="s">
        <v>60461</v>
      </c>
      <c r="AE894" s="273" t="s">
        <v>60462</v>
      </c>
      <c r="AF894" s="273" t="s">
        <v>60463</v>
      </c>
    </row>
    <row r="895" spans="27:32">
      <c r="AA895" s="259">
        <v>69009062</v>
      </c>
      <c r="AB895" s="273" t="s">
        <v>64793</v>
      </c>
      <c r="AC895" s="273" t="s">
        <v>64794</v>
      </c>
      <c r="AD895" s="273" t="s">
        <v>58303</v>
      </c>
      <c r="AE895" s="273" t="s">
        <v>64795</v>
      </c>
      <c r="AF895" s="273" t="s">
        <v>58305</v>
      </c>
    </row>
    <row r="896" spans="27:32">
      <c r="AA896" s="259">
        <v>69009063</v>
      </c>
      <c r="AB896" s="273" t="s">
        <v>62970</v>
      </c>
      <c r="AC896" s="273" t="s">
        <v>62971</v>
      </c>
      <c r="AD896" s="273" t="s">
        <v>59558</v>
      </c>
      <c r="AE896" s="273" t="s">
        <v>62972</v>
      </c>
      <c r="AF896" s="273" t="s">
        <v>62973</v>
      </c>
    </row>
    <row r="897" spans="27:32">
      <c r="AA897" s="259">
        <v>69009064</v>
      </c>
      <c r="AB897" s="273" t="s">
        <v>62495</v>
      </c>
      <c r="AC897" s="273" t="s">
        <v>62496</v>
      </c>
      <c r="AD897" s="273" t="s">
        <v>59963</v>
      </c>
      <c r="AE897" s="273" t="s">
        <v>62497</v>
      </c>
      <c r="AF897" s="273" t="s">
        <v>60019</v>
      </c>
    </row>
    <row r="898" spans="27:32">
      <c r="AA898" s="259">
        <v>69009065</v>
      </c>
      <c r="AB898" s="273" t="s">
        <v>62866</v>
      </c>
      <c r="AC898" s="273" t="s">
        <v>62867</v>
      </c>
      <c r="AD898" s="273" t="s">
        <v>62868</v>
      </c>
      <c r="AE898" s="273" t="s">
        <v>62869</v>
      </c>
      <c r="AF898" s="273" t="s">
        <v>62870</v>
      </c>
    </row>
    <row r="899" spans="27:32">
      <c r="AA899" s="259">
        <v>69009066</v>
      </c>
      <c r="AB899" s="273" t="s">
        <v>62323</v>
      </c>
      <c r="AC899" s="273" t="s">
        <v>62324</v>
      </c>
      <c r="AD899" s="273" t="s">
        <v>62325</v>
      </c>
      <c r="AE899" s="273" t="s">
        <v>62326</v>
      </c>
      <c r="AF899" s="273" t="s">
        <v>62327</v>
      </c>
    </row>
    <row r="900" spans="27:32">
      <c r="AA900" s="259">
        <v>69009067</v>
      </c>
      <c r="AB900" s="273" t="s">
        <v>62899</v>
      </c>
      <c r="AC900" s="273" t="s">
        <v>62900</v>
      </c>
      <c r="AD900" s="273" t="s">
        <v>62901</v>
      </c>
      <c r="AE900" s="273" t="s">
        <v>62902</v>
      </c>
      <c r="AF900" s="273" t="s">
        <v>62903</v>
      </c>
    </row>
    <row r="901" spans="27:32">
      <c r="AA901" s="259">
        <v>69009068</v>
      </c>
      <c r="AB901" s="273" t="s">
        <v>58015</v>
      </c>
      <c r="AC901" s="273" t="s">
        <v>58016</v>
      </c>
      <c r="AD901" s="273" t="s">
        <v>63265</v>
      </c>
      <c r="AE901" s="273" t="s">
        <v>63266</v>
      </c>
      <c r="AF901" s="273" t="s">
        <v>63267</v>
      </c>
    </row>
    <row r="902" spans="27:32">
      <c r="AA902" s="259">
        <v>69009069</v>
      </c>
      <c r="AB902" s="273" t="s">
        <v>62459</v>
      </c>
      <c r="AC902" s="273" t="s">
        <v>58878</v>
      </c>
      <c r="AD902" s="273" t="s">
        <v>62460</v>
      </c>
      <c r="AE902" s="273" t="s">
        <v>62461</v>
      </c>
      <c r="AF902" s="273" t="s">
        <v>62462</v>
      </c>
    </row>
    <row r="903" spans="27:32">
      <c r="AA903" s="259">
        <v>69009070</v>
      </c>
      <c r="AB903" s="273" t="s">
        <v>62133</v>
      </c>
      <c r="AC903" s="273" t="s">
        <v>62134</v>
      </c>
      <c r="AD903" s="273" t="s">
        <v>59973</v>
      </c>
      <c r="AE903" s="273" t="s">
        <v>62135</v>
      </c>
      <c r="AF903" s="273" t="s">
        <v>62136</v>
      </c>
    </row>
    <row r="904" spans="27:32">
      <c r="AA904" s="259">
        <v>69009071</v>
      </c>
      <c r="AB904" s="273" t="s">
        <v>59556</v>
      </c>
      <c r="AC904" s="273" t="s">
        <v>59557</v>
      </c>
      <c r="AD904" s="273" t="s">
        <v>59558</v>
      </c>
      <c r="AE904" s="273" t="s">
        <v>59559</v>
      </c>
      <c r="AF904" s="273" t="s">
        <v>59560</v>
      </c>
    </row>
    <row r="905" spans="27:32">
      <c r="AA905" s="259">
        <v>69009073</v>
      </c>
      <c r="AB905" s="273" t="s">
        <v>62993</v>
      </c>
      <c r="AC905" s="273" t="s">
        <v>62994</v>
      </c>
      <c r="AD905" s="273" t="s">
        <v>62995</v>
      </c>
      <c r="AE905" s="273" t="s">
        <v>62996</v>
      </c>
      <c r="AF905" s="273" t="s">
        <v>62997</v>
      </c>
    </row>
    <row r="906" spans="27:32">
      <c r="AA906" s="259">
        <v>69009074</v>
      </c>
      <c r="AB906" s="273" t="s">
        <v>61616</v>
      </c>
      <c r="AC906" s="273" t="s">
        <v>61617</v>
      </c>
      <c r="AD906" s="273" t="s">
        <v>61618</v>
      </c>
      <c r="AE906" s="273" t="s">
        <v>61619</v>
      </c>
      <c r="AF906" s="273" t="s">
        <v>61620</v>
      </c>
    </row>
    <row r="907" spans="27:32">
      <c r="AA907" s="259">
        <v>69009075</v>
      </c>
      <c r="AB907" s="273" t="s">
        <v>60369</v>
      </c>
      <c r="AC907" s="273" t="s">
        <v>60370</v>
      </c>
      <c r="AD907" s="273" t="s">
        <v>60371</v>
      </c>
      <c r="AE907" s="273" t="s">
        <v>60372</v>
      </c>
      <c r="AF907" s="273" t="s">
        <v>60373</v>
      </c>
    </row>
    <row r="908" spans="27:32">
      <c r="AA908" s="259">
        <v>69009076</v>
      </c>
      <c r="AB908" s="273" t="s">
        <v>59542</v>
      </c>
      <c r="AC908" s="273" t="s">
        <v>59543</v>
      </c>
      <c r="AD908" s="273" t="s">
        <v>59544</v>
      </c>
      <c r="AE908" s="273" t="s">
        <v>59545</v>
      </c>
      <c r="AF908" s="273" t="s">
        <v>59546</v>
      </c>
    </row>
    <row r="909" spans="27:32">
      <c r="AA909" s="259">
        <v>69009077</v>
      </c>
      <c r="AB909" s="273" t="s">
        <v>60379</v>
      </c>
      <c r="AC909" s="273" t="s">
        <v>60380</v>
      </c>
      <c r="AD909" s="273" t="s">
        <v>60381</v>
      </c>
      <c r="AE909" s="273" t="s">
        <v>60382</v>
      </c>
      <c r="AF909" s="273" t="s">
        <v>60383</v>
      </c>
    </row>
    <row r="910" spans="27:32">
      <c r="AA910" s="259">
        <v>69009078</v>
      </c>
      <c r="AB910" s="273" t="s">
        <v>63401</v>
      </c>
      <c r="AC910" s="273" t="s">
        <v>63402</v>
      </c>
      <c r="AD910" s="273" t="s">
        <v>62589</v>
      </c>
      <c r="AE910" s="273" t="s">
        <v>63403</v>
      </c>
      <c r="AF910" s="273" t="s">
        <v>63404</v>
      </c>
    </row>
    <row r="911" spans="27:32">
      <c r="AA911" s="259">
        <v>69009079</v>
      </c>
      <c r="AB911" s="273" t="s">
        <v>60401</v>
      </c>
      <c r="AC911" s="273" t="s">
        <v>60402</v>
      </c>
      <c r="AD911" s="273" t="s">
        <v>60403</v>
      </c>
      <c r="AE911" s="273" t="s">
        <v>60404</v>
      </c>
      <c r="AF911" s="273" t="s">
        <v>60405</v>
      </c>
    </row>
    <row r="912" spans="27:32">
      <c r="AA912" s="259">
        <v>69009080</v>
      </c>
      <c r="AB912" s="273" t="s">
        <v>61621</v>
      </c>
      <c r="AC912" s="273" t="s">
        <v>61622</v>
      </c>
      <c r="AD912" s="273" t="s">
        <v>61623</v>
      </c>
      <c r="AE912" s="273" t="s">
        <v>61624</v>
      </c>
      <c r="AF912" s="273" t="s">
        <v>61625</v>
      </c>
    </row>
    <row r="913" spans="27:32">
      <c r="AA913" s="259">
        <v>6900919</v>
      </c>
      <c r="AB913" s="273" t="s">
        <v>66000</v>
      </c>
      <c r="AC913" s="273" t="s">
        <v>66001</v>
      </c>
      <c r="AD913" s="273" t="s">
        <v>61623</v>
      </c>
      <c r="AE913" s="273" t="s">
        <v>66002</v>
      </c>
      <c r="AF913" s="273" t="s">
        <v>66003</v>
      </c>
    </row>
    <row r="914" spans="27:32">
      <c r="AA914" s="259">
        <v>69009081</v>
      </c>
      <c r="AB914" s="273" t="s">
        <v>63405</v>
      </c>
      <c r="AC914" s="273" t="s">
        <v>63406</v>
      </c>
      <c r="AD914" s="273" t="s">
        <v>63407</v>
      </c>
      <c r="AE914" s="273" t="s">
        <v>63408</v>
      </c>
      <c r="AF914" s="273" t="s">
        <v>63409</v>
      </c>
    </row>
    <row r="915" spans="27:32">
      <c r="AA915" s="259">
        <v>69009082</v>
      </c>
      <c r="AB915" s="273" t="s">
        <v>60339</v>
      </c>
      <c r="AC915" s="273" t="s">
        <v>60340</v>
      </c>
      <c r="AD915" s="273" t="s">
        <v>60341</v>
      </c>
      <c r="AE915" s="273" t="s">
        <v>60342</v>
      </c>
      <c r="AF915" s="273" t="s">
        <v>60343</v>
      </c>
    </row>
    <row r="916" spans="27:32">
      <c r="AA916" s="259">
        <v>69009085</v>
      </c>
      <c r="AB916" s="273" t="s">
        <v>62095</v>
      </c>
      <c r="AC916" s="273" t="s">
        <v>62096</v>
      </c>
      <c r="AD916" s="273" t="s">
        <v>62097</v>
      </c>
      <c r="AE916" s="273" t="s">
        <v>62098</v>
      </c>
      <c r="AF916" s="273" t="s">
        <v>62099</v>
      </c>
    </row>
    <row r="917" spans="27:32">
      <c r="AA917" s="259">
        <v>69009086</v>
      </c>
      <c r="AB917" s="273" t="s">
        <v>65043</v>
      </c>
      <c r="AC917" s="273" t="s">
        <v>65044</v>
      </c>
      <c r="AD917" s="273" t="s">
        <v>65045</v>
      </c>
      <c r="AE917" s="273" t="s">
        <v>65046</v>
      </c>
      <c r="AF917" s="273" t="s">
        <v>65047</v>
      </c>
    </row>
    <row r="918" spans="27:32">
      <c r="AA918" s="259">
        <v>69009087</v>
      </c>
      <c r="AB918" s="273" t="s">
        <v>61257</v>
      </c>
      <c r="AC918" s="273" t="s">
        <v>61258</v>
      </c>
      <c r="AD918" s="273" t="s">
        <v>61259</v>
      </c>
      <c r="AE918" s="273" t="s">
        <v>61260</v>
      </c>
      <c r="AF918" s="273" t="s">
        <v>61261</v>
      </c>
    </row>
    <row r="919" spans="27:32">
      <c r="AA919" s="259">
        <v>69009088</v>
      </c>
      <c r="AB919" s="273" t="s">
        <v>62904</v>
      </c>
      <c r="AC919" s="273" t="s">
        <v>62905</v>
      </c>
      <c r="AD919" s="273" t="s">
        <v>61919</v>
      </c>
      <c r="AE919" s="273" t="s">
        <v>62906</v>
      </c>
      <c r="AF919" s="273" t="s">
        <v>62907</v>
      </c>
    </row>
    <row r="920" spans="27:32">
      <c r="AA920" s="259">
        <v>69009089</v>
      </c>
      <c r="AB920" s="273" t="s">
        <v>59783</v>
      </c>
      <c r="AC920" s="273" t="s">
        <v>59784</v>
      </c>
      <c r="AD920" s="273" t="s">
        <v>59785</v>
      </c>
      <c r="AE920" s="273" t="s">
        <v>59786</v>
      </c>
      <c r="AF920" s="273" t="s">
        <v>59787</v>
      </c>
    </row>
    <row r="921" spans="27:32">
      <c r="AA921" s="259">
        <v>69009090</v>
      </c>
      <c r="AB921" s="273" t="s">
        <v>60362</v>
      </c>
      <c r="AC921" s="273" t="s">
        <v>60363</v>
      </c>
      <c r="AD921" s="273" t="s">
        <v>60364</v>
      </c>
      <c r="AE921" s="273" t="s">
        <v>60365</v>
      </c>
      <c r="AF921" s="273" t="s">
        <v>60366</v>
      </c>
    </row>
    <row r="922" spans="27:32">
      <c r="AA922" s="259">
        <v>69009092</v>
      </c>
      <c r="AB922" s="273" t="s">
        <v>60374</v>
      </c>
      <c r="AC922" s="273" t="s">
        <v>60375</v>
      </c>
      <c r="AD922" s="273" t="s">
        <v>60376</v>
      </c>
      <c r="AE922" s="273" t="s">
        <v>60377</v>
      </c>
      <c r="AF922" s="273" t="s">
        <v>60378</v>
      </c>
    </row>
    <row r="923" spans="27:32">
      <c r="AA923" s="259">
        <v>69009093</v>
      </c>
      <c r="AB923" s="273" t="s">
        <v>62847</v>
      </c>
      <c r="AC923" s="273" t="s">
        <v>62848</v>
      </c>
      <c r="AD923" s="273" t="s">
        <v>62849</v>
      </c>
      <c r="AE923" s="273" t="s">
        <v>62850</v>
      </c>
      <c r="AF923" s="273" t="s">
        <v>62851</v>
      </c>
    </row>
    <row r="924" spans="27:32">
      <c r="AA924" s="259">
        <v>69009094</v>
      </c>
      <c r="AB924" s="273" t="s">
        <v>62674</v>
      </c>
      <c r="AC924" s="273" t="s">
        <v>62675</v>
      </c>
      <c r="AD924" s="273" t="s">
        <v>62676</v>
      </c>
      <c r="AE924" s="273" t="s">
        <v>62677</v>
      </c>
      <c r="AF924" s="273" t="s">
        <v>62678</v>
      </c>
    </row>
    <row r="925" spans="27:32">
      <c r="AA925" s="259">
        <v>69009095</v>
      </c>
      <c r="AB925" s="273" t="s">
        <v>60674</v>
      </c>
      <c r="AC925" s="273" t="s">
        <v>60675</v>
      </c>
      <c r="AD925" s="273" t="s">
        <v>62275</v>
      </c>
      <c r="AE925" s="273" t="s">
        <v>62276</v>
      </c>
      <c r="AF925" s="273" t="s">
        <v>62277</v>
      </c>
    </row>
    <row r="926" spans="27:32">
      <c r="AA926" s="259">
        <v>69009096</v>
      </c>
      <c r="AB926" s="273" t="s">
        <v>60674</v>
      </c>
      <c r="AC926" s="273" t="s">
        <v>60675</v>
      </c>
      <c r="AD926" s="273" t="s">
        <v>64453</v>
      </c>
      <c r="AE926" s="273" t="s">
        <v>64454</v>
      </c>
      <c r="AF926" s="273" t="s">
        <v>64455</v>
      </c>
    </row>
    <row r="927" spans="27:32">
      <c r="AA927" s="259">
        <v>69009097</v>
      </c>
      <c r="AB927" s="273" t="s">
        <v>60469</v>
      </c>
      <c r="AC927" s="273" t="s">
        <v>60470</v>
      </c>
      <c r="AD927" s="273" t="s">
        <v>60471</v>
      </c>
      <c r="AE927" s="273" t="s">
        <v>60472</v>
      </c>
      <c r="AF927" s="273" t="s">
        <v>60473</v>
      </c>
    </row>
    <row r="928" spans="27:32">
      <c r="AA928" s="259">
        <v>69009098</v>
      </c>
      <c r="AB928" s="273" t="s">
        <v>60426</v>
      </c>
      <c r="AC928" s="273" t="s">
        <v>60427</v>
      </c>
      <c r="AD928" s="273" t="s">
        <v>60428</v>
      </c>
      <c r="AE928" s="273" t="s">
        <v>60429</v>
      </c>
      <c r="AF928" s="273" t="s">
        <v>60430</v>
      </c>
    </row>
    <row r="929" spans="27:32">
      <c r="AA929" s="259">
        <v>69009100</v>
      </c>
      <c r="AB929" s="273" t="s">
        <v>62047</v>
      </c>
      <c r="AC929" s="273" t="s">
        <v>62048</v>
      </c>
      <c r="AD929" s="273" t="s">
        <v>62049</v>
      </c>
      <c r="AE929" s="273" t="s">
        <v>62050</v>
      </c>
      <c r="AF929" s="273" t="s">
        <v>62051</v>
      </c>
    </row>
    <row r="930" spans="27:32">
      <c r="AA930" s="259">
        <v>69009102</v>
      </c>
      <c r="AB930" s="273" t="s">
        <v>62932</v>
      </c>
      <c r="AC930" s="273" t="s">
        <v>62933</v>
      </c>
      <c r="AD930" s="273" t="s">
        <v>62934</v>
      </c>
      <c r="AE930" s="273" t="s">
        <v>62935</v>
      </c>
      <c r="AF930" s="273" t="s">
        <v>62936</v>
      </c>
    </row>
    <row r="931" spans="27:32">
      <c r="AA931" s="259">
        <v>69009103</v>
      </c>
      <c r="AB931" s="273" t="s">
        <v>60416</v>
      </c>
      <c r="AC931" s="273" t="s">
        <v>60417</v>
      </c>
      <c r="AD931" s="273" t="s">
        <v>60418</v>
      </c>
      <c r="AE931" s="273" t="s">
        <v>60419</v>
      </c>
      <c r="AF931" s="273" t="s">
        <v>60420</v>
      </c>
    </row>
    <row r="932" spans="27:32">
      <c r="AA932" s="259">
        <v>69009104</v>
      </c>
      <c r="AB932" s="273" t="s">
        <v>59614</v>
      </c>
      <c r="AC932" s="273" t="s">
        <v>59615</v>
      </c>
      <c r="AD932" s="273" t="s">
        <v>59616</v>
      </c>
      <c r="AE932" s="273" t="s">
        <v>59617</v>
      </c>
      <c r="AF932" s="273" t="s">
        <v>59618</v>
      </c>
    </row>
    <row r="933" spans="27:32">
      <c r="AA933" s="259">
        <v>69009105</v>
      </c>
      <c r="AB933" s="273" t="s">
        <v>60353</v>
      </c>
      <c r="AC933" s="273" t="s">
        <v>60354</v>
      </c>
      <c r="AD933" s="273" t="s">
        <v>60355</v>
      </c>
      <c r="AE933" s="273" t="s">
        <v>60356</v>
      </c>
      <c r="AF933" s="273" t="s">
        <v>60357</v>
      </c>
    </row>
    <row r="934" spans="27:32">
      <c r="AA934" s="259">
        <v>69009107</v>
      </c>
      <c r="AB934" s="273" t="s">
        <v>60406</v>
      </c>
      <c r="AC934" s="273" t="s">
        <v>60407</v>
      </c>
      <c r="AD934" s="273" t="s">
        <v>60408</v>
      </c>
      <c r="AE934" s="273" t="s">
        <v>60409</v>
      </c>
      <c r="AF934" s="273" t="s">
        <v>60410</v>
      </c>
    </row>
    <row r="935" spans="27:32">
      <c r="AA935" s="259">
        <v>69009108</v>
      </c>
      <c r="AB935" s="273" t="s">
        <v>60454</v>
      </c>
      <c r="AC935" s="273" t="s">
        <v>60455</v>
      </c>
      <c r="AD935" s="273" t="s">
        <v>60456</v>
      </c>
      <c r="AE935" s="273" t="s">
        <v>60457</v>
      </c>
      <c r="AF935" s="273" t="s">
        <v>60458</v>
      </c>
    </row>
    <row r="936" spans="27:32">
      <c r="AA936" s="259">
        <v>69009109</v>
      </c>
      <c r="AB936" s="273" t="s">
        <v>58562</v>
      </c>
      <c r="AC936" s="273" t="s">
        <v>58563</v>
      </c>
      <c r="AD936" s="273" t="s">
        <v>60393</v>
      </c>
      <c r="AE936" s="273" t="s">
        <v>60394</v>
      </c>
      <c r="AF936" s="273" t="s">
        <v>60395</v>
      </c>
    </row>
    <row r="937" spans="27:32">
      <c r="AA937" s="259">
        <v>69009110</v>
      </c>
      <c r="AB937" s="273" t="s">
        <v>61513</v>
      </c>
      <c r="AC937" s="273" t="s">
        <v>61514</v>
      </c>
      <c r="AD937" s="273" t="s">
        <v>61515</v>
      </c>
      <c r="AE937" s="273" t="s">
        <v>61516</v>
      </c>
      <c r="AF937" s="273" t="s">
        <v>61517</v>
      </c>
    </row>
    <row r="938" spans="27:32">
      <c r="AA938" s="259">
        <v>69009111</v>
      </c>
      <c r="AB938" s="273" t="s">
        <v>62307</v>
      </c>
      <c r="AC938" s="273" t="s">
        <v>62308</v>
      </c>
      <c r="AD938" s="273" t="s">
        <v>60055</v>
      </c>
      <c r="AE938" s="273" t="s">
        <v>62309</v>
      </c>
      <c r="AF938" s="273" t="s">
        <v>62310</v>
      </c>
    </row>
    <row r="939" spans="27:32">
      <c r="AA939" s="259">
        <v>69009112</v>
      </c>
      <c r="AB939" s="273" t="s">
        <v>62256</v>
      </c>
      <c r="AC939" s="273" t="s">
        <v>62257</v>
      </c>
      <c r="AD939" s="273" t="s">
        <v>62258</v>
      </c>
      <c r="AE939" s="273" t="s">
        <v>62259</v>
      </c>
      <c r="AF939" s="273" t="s">
        <v>62260</v>
      </c>
    </row>
    <row r="940" spans="27:32">
      <c r="AA940" s="259">
        <v>69009113</v>
      </c>
      <c r="AB940" s="273" t="s">
        <v>60396</v>
      </c>
      <c r="AC940" s="273" t="s">
        <v>60397</v>
      </c>
      <c r="AD940" s="273" t="s">
        <v>60398</v>
      </c>
      <c r="AE940" s="273" t="s">
        <v>60399</v>
      </c>
      <c r="AF940" s="273" t="s">
        <v>60400</v>
      </c>
    </row>
    <row r="941" spans="27:32">
      <c r="AA941" s="259">
        <v>69009115</v>
      </c>
      <c r="AB941" s="273" t="s">
        <v>59661</v>
      </c>
      <c r="AC941" s="273" t="s">
        <v>59662</v>
      </c>
      <c r="AD941" s="273" t="s">
        <v>59663</v>
      </c>
      <c r="AE941" s="273" t="s">
        <v>59664</v>
      </c>
      <c r="AF941" s="273" t="s">
        <v>59665</v>
      </c>
    </row>
    <row r="942" spans="27:32">
      <c r="AA942" s="259">
        <v>69009116</v>
      </c>
      <c r="AB942" s="273" t="s">
        <v>59797</v>
      </c>
      <c r="AC942" s="273" t="s">
        <v>59798</v>
      </c>
      <c r="AD942" s="273" t="s">
        <v>59799</v>
      </c>
      <c r="AE942" s="273" t="s">
        <v>59800</v>
      </c>
      <c r="AF942" s="273" t="s">
        <v>59801</v>
      </c>
    </row>
    <row r="943" spans="27:32">
      <c r="AA943" s="259">
        <v>69009117</v>
      </c>
      <c r="AB943" s="273" t="s">
        <v>60384</v>
      </c>
      <c r="AC943" s="273" t="s">
        <v>60385</v>
      </c>
      <c r="AD943" s="273" t="s">
        <v>60386</v>
      </c>
      <c r="AE943" s="273" t="s">
        <v>60387</v>
      </c>
      <c r="AF943" s="273" t="s">
        <v>60388</v>
      </c>
    </row>
    <row r="944" spans="27:32">
      <c r="AA944" s="259">
        <v>69009118</v>
      </c>
      <c r="AB944" s="273" t="s">
        <v>60464</v>
      </c>
      <c r="AC944" s="273" t="s">
        <v>60465</v>
      </c>
      <c r="AD944" s="273" t="s">
        <v>60466</v>
      </c>
      <c r="AE944" s="273" t="s">
        <v>60467</v>
      </c>
      <c r="AF944" s="273" t="s">
        <v>60468</v>
      </c>
    </row>
    <row r="945" spans="27:32">
      <c r="AA945" s="259">
        <v>69009120</v>
      </c>
      <c r="AB945" s="273" t="s">
        <v>62871</v>
      </c>
      <c r="AC945" s="273" t="s">
        <v>62872</v>
      </c>
      <c r="AD945" s="273" t="s">
        <v>62873</v>
      </c>
      <c r="AE945" s="273" t="s">
        <v>62874</v>
      </c>
      <c r="AF945" s="273" t="s">
        <v>62875</v>
      </c>
    </row>
    <row r="946" spans="27:32">
      <c r="AA946" s="259">
        <v>69009121</v>
      </c>
      <c r="AB946" s="273" t="s">
        <v>58080</v>
      </c>
      <c r="AC946" s="273" t="s">
        <v>58081</v>
      </c>
      <c r="AD946" s="273" t="s">
        <v>64296</v>
      </c>
      <c r="AE946" s="273" t="s">
        <v>64297</v>
      </c>
      <c r="AF946" s="273" t="s">
        <v>64298</v>
      </c>
    </row>
    <row r="947" spans="27:32">
      <c r="AA947" s="259">
        <v>69009122</v>
      </c>
      <c r="AB947" s="273" t="s">
        <v>64314</v>
      </c>
      <c r="AC947" s="273" t="s">
        <v>64315</v>
      </c>
      <c r="AD947" s="273" t="s">
        <v>64316</v>
      </c>
      <c r="AE947" s="273" t="s">
        <v>64317</v>
      </c>
      <c r="AF947" s="273" t="s">
        <v>64318</v>
      </c>
    </row>
    <row r="948" spans="27:32">
      <c r="AA948" s="259">
        <v>69009124</v>
      </c>
      <c r="AB948" s="273" t="s">
        <v>64399</v>
      </c>
      <c r="AC948" s="273" t="s">
        <v>64400</v>
      </c>
      <c r="AD948" s="273" t="s">
        <v>64401</v>
      </c>
      <c r="AE948" s="273" t="s">
        <v>64402</v>
      </c>
      <c r="AF948" s="273" t="s">
        <v>64403</v>
      </c>
    </row>
    <row r="949" spans="27:32">
      <c r="AA949" s="259">
        <v>69009125</v>
      </c>
      <c r="AB949" s="273" t="s">
        <v>64399</v>
      </c>
      <c r="AC949" s="273" t="s">
        <v>64400</v>
      </c>
      <c r="AD949" s="273" t="s">
        <v>64404</v>
      </c>
      <c r="AE949" s="273" t="s">
        <v>64405</v>
      </c>
      <c r="AF949" s="273" t="s">
        <v>64406</v>
      </c>
    </row>
    <row r="950" spans="27:32">
      <c r="AA950" s="259">
        <v>69009126</v>
      </c>
      <c r="AB950" s="273" t="s">
        <v>65038</v>
      </c>
      <c r="AC950" s="273" t="s">
        <v>65039</v>
      </c>
      <c r="AD950" s="273" t="s">
        <v>65040</v>
      </c>
      <c r="AE950" s="273" t="s">
        <v>65041</v>
      </c>
      <c r="AF950" s="273" t="s">
        <v>65042</v>
      </c>
    </row>
    <row r="951" spans="27:32">
      <c r="AA951" s="259">
        <v>69009127</v>
      </c>
      <c r="AB951" s="273" t="s">
        <v>64421</v>
      </c>
      <c r="AC951" s="273" t="s">
        <v>64422</v>
      </c>
      <c r="AD951" s="273" t="s">
        <v>63859</v>
      </c>
      <c r="AE951" s="273" t="s">
        <v>64423</v>
      </c>
      <c r="AF951" s="273" t="s">
        <v>64424</v>
      </c>
    </row>
    <row r="952" spans="27:32">
      <c r="AA952" s="259">
        <v>69009128</v>
      </c>
      <c r="AB952" s="273" t="s">
        <v>64477</v>
      </c>
      <c r="AC952" s="273" t="s">
        <v>64478</v>
      </c>
      <c r="AD952" s="273" t="s">
        <v>64479</v>
      </c>
      <c r="AE952" s="273" t="s">
        <v>64480</v>
      </c>
      <c r="AF952" s="273" t="s">
        <v>64481</v>
      </c>
    </row>
    <row r="953" spans="27:32">
      <c r="AA953" s="259">
        <v>69009129</v>
      </c>
      <c r="AB953" s="273" t="s">
        <v>64502</v>
      </c>
      <c r="AC953" s="273" t="s">
        <v>64503</v>
      </c>
      <c r="AD953" s="273" t="s">
        <v>64504</v>
      </c>
      <c r="AE953" s="273" t="s">
        <v>64505</v>
      </c>
      <c r="AF953" s="273" t="s">
        <v>64506</v>
      </c>
    </row>
    <row r="954" spans="27:32">
      <c r="AA954" s="259">
        <v>69009132</v>
      </c>
      <c r="AB954" s="273" t="s">
        <v>59743</v>
      </c>
      <c r="AC954" s="273" t="s">
        <v>64654</v>
      </c>
      <c r="AD954" s="273" t="s">
        <v>64655</v>
      </c>
      <c r="AE954" s="273" t="s">
        <v>64656</v>
      </c>
      <c r="AF954" s="273" t="s">
        <v>64657</v>
      </c>
    </row>
    <row r="955" spans="27:32">
      <c r="AA955" s="259">
        <v>69009136</v>
      </c>
      <c r="AB955" s="273" t="s">
        <v>64725</v>
      </c>
      <c r="AC955" s="273" t="s">
        <v>64726</v>
      </c>
      <c r="AD955" s="273" t="s">
        <v>64727</v>
      </c>
      <c r="AE955" s="273" t="s">
        <v>64728</v>
      </c>
      <c r="AF955" s="273" t="s">
        <v>64729</v>
      </c>
    </row>
    <row r="956" spans="27:32">
      <c r="AA956" s="259">
        <v>69009137</v>
      </c>
      <c r="AB956" s="273" t="s">
        <v>64801</v>
      </c>
      <c r="AC956" s="273" t="s">
        <v>64802</v>
      </c>
      <c r="AD956" s="273" t="s">
        <v>63407</v>
      </c>
      <c r="AE956" s="273" t="s">
        <v>64803</v>
      </c>
      <c r="AF956" s="273" t="s">
        <v>64804</v>
      </c>
    </row>
    <row r="957" spans="27:32">
      <c r="AA957" s="259">
        <v>69009139</v>
      </c>
      <c r="AB957" s="273" t="s">
        <v>64832</v>
      </c>
      <c r="AC957" s="273" t="s">
        <v>64833</v>
      </c>
      <c r="AD957" s="273" t="s">
        <v>64834</v>
      </c>
      <c r="AE957" s="273" t="s">
        <v>64835</v>
      </c>
      <c r="AF957" s="273" t="s">
        <v>64836</v>
      </c>
    </row>
    <row r="958" spans="27:32">
      <c r="AA958" s="259">
        <v>69009142</v>
      </c>
      <c r="AB958" s="273" t="s">
        <v>59743</v>
      </c>
      <c r="AC958" s="273" t="s">
        <v>59744</v>
      </c>
      <c r="AD958" s="273" t="s">
        <v>65933</v>
      </c>
      <c r="AE958" s="273" t="s">
        <v>64923</v>
      </c>
      <c r="AF958" s="273" t="s">
        <v>65934</v>
      </c>
    </row>
    <row r="959" spans="27:32">
      <c r="AA959" s="259">
        <v>69009146</v>
      </c>
      <c r="AB959" s="273" t="s">
        <v>65048</v>
      </c>
      <c r="AC959" s="273" t="s">
        <v>65049</v>
      </c>
      <c r="AD959" s="273" t="s">
        <v>65050</v>
      </c>
      <c r="AE959" s="273" t="s">
        <v>65051</v>
      </c>
      <c r="AF959" s="273" t="s">
        <v>65052</v>
      </c>
    </row>
    <row r="960" spans="27:32">
      <c r="AA960" s="259">
        <v>69009147</v>
      </c>
      <c r="AB960" s="273" t="s">
        <v>65091</v>
      </c>
      <c r="AC960" s="273" t="s">
        <v>65092</v>
      </c>
      <c r="AD960" s="273" t="s">
        <v>65093</v>
      </c>
      <c r="AE960" s="273" t="s">
        <v>65094</v>
      </c>
      <c r="AF960" s="273" t="s">
        <v>65095</v>
      </c>
    </row>
    <row r="961" spans="27:32">
      <c r="AA961" s="259">
        <v>69009158</v>
      </c>
      <c r="AB961" s="273" t="s">
        <v>65720</v>
      </c>
      <c r="AC961" s="273" t="s">
        <v>65718</v>
      </c>
      <c r="AD961" s="273" t="s">
        <v>65719</v>
      </c>
      <c r="AE961" s="273" t="s">
        <v>65940</v>
      </c>
      <c r="AF961" s="273" t="s">
        <v>65721</v>
      </c>
    </row>
    <row r="962" spans="27:32">
      <c r="AA962" s="259">
        <v>69009169</v>
      </c>
      <c r="AB962" s="273" t="s">
        <v>63991</v>
      </c>
      <c r="AC962" s="273" t="s">
        <v>63992</v>
      </c>
      <c r="AD962" s="273" t="s">
        <v>61259</v>
      </c>
      <c r="AE962" s="273" t="s">
        <v>63993</v>
      </c>
      <c r="AF962" s="273" t="s">
        <v>63994</v>
      </c>
    </row>
    <row r="963" spans="27:32">
      <c r="AA963" s="259">
        <v>69009932</v>
      </c>
      <c r="AB963" s="273" t="s">
        <v>65750</v>
      </c>
      <c r="AC963" s="273" t="s">
        <v>65751</v>
      </c>
      <c r="AD963" s="273" t="s">
        <v>60367</v>
      </c>
      <c r="AE963" s="273" t="s">
        <v>65752</v>
      </c>
      <c r="AF963" s="273" t="s">
        <v>60368</v>
      </c>
    </row>
    <row r="964" spans="27:32">
      <c r="AA964" s="259">
        <v>69009182</v>
      </c>
      <c r="AB964" s="273" t="s">
        <v>65974</v>
      </c>
      <c r="AC964" s="273" t="s">
        <v>65135</v>
      </c>
      <c r="AD964" s="273" t="s">
        <v>65136</v>
      </c>
      <c r="AE964" s="273" t="s">
        <v>65137</v>
      </c>
      <c r="AF964" s="273" t="s">
        <v>65138</v>
      </c>
    </row>
    <row r="965" spans="27:32">
      <c r="AA965" s="259">
        <v>69009220</v>
      </c>
      <c r="AB965" s="273" t="s">
        <v>60314</v>
      </c>
      <c r="AC965" s="273" t="s">
        <v>60315</v>
      </c>
      <c r="AD965" s="273" t="s">
        <v>60316</v>
      </c>
      <c r="AE965" s="273" t="s">
        <v>60317</v>
      </c>
      <c r="AF965" s="273" t="s">
        <v>60318</v>
      </c>
    </row>
    <row r="966" spans="27:32">
      <c r="AA966" s="259">
        <v>69009223</v>
      </c>
      <c r="AB966" s="273" t="s">
        <v>60389</v>
      </c>
      <c r="AC966" s="273" t="s">
        <v>60390</v>
      </c>
      <c r="AD966" s="273" t="s">
        <v>60219</v>
      </c>
      <c r="AE966" s="273" t="s">
        <v>60391</v>
      </c>
      <c r="AF966" s="273" t="s">
        <v>60392</v>
      </c>
    </row>
    <row r="967" spans="27:32">
      <c r="AA967" s="259">
        <v>69009230</v>
      </c>
      <c r="AB967" s="273" t="s">
        <v>60212</v>
      </c>
      <c r="AC967" s="273" t="s">
        <v>60213</v>
      </c>
      <c r="AD967" s="273" t="s">
        <v>60214</v>
      </c>
      <c r="AE967" s="273" t="s">
        <v>60215</v>
      </c>
      <c r="AF967" s="273" t="s">
        <v>60216</v>
      </c>
    </row>
    <row r="968" spans="27:32">
      <c r="AA968" s="259">
        <v>69009231</v>
      </c>
      <c r="AB968" s="273" t="s">
        <v>65256</v>
      </c>
      <c r="AC968" s="273" t="s">
        <v>65257</v>
      </c>
      <c r="AD968" s="273" t="s">
        <v>65258</v>
      </c>
      <c r="AE968" s="273" t="s">
        <v>65259</v>
      </c>
      <c r="AF968" s="273" t="s">
        <v>65260</v>
      </c>
    </row>
    <row r="969" spans="27:32">
      <c r="AA969" s="259">
        <v>69009233</v>
      </c>
      <c r="AB969" s="273" t="s">
        <v>65251</v>
      </c>
      <c r="AC969" s="273" t="s">
        <v>65252</v>
      </c>
      <c r="AD969" s="273" t="s">
        <v>65253</v>
      </c>
      <c r="AE969" s="273" t="s">
        <v>65254</v>
      </c>
      <c r="AF969" s="273" t="s">
        <v>65255</v>
      </c>
    </row>
    <row r="970" spans="27:32">
      <c r="AA970" s="259">
        <v>69009235</v>
      </c>
      <c r="AB970" s="273" t="s">
        <v>60293</v>
      </c>
      <c r="AC970" s="273" t="s">
        <v>60294</v>
      </c>
      <c r="AD970" s="273" t="s">
        <v>60295</v>
      </c>
      <c r="AE970" s="273" t="s">
        <v>60296</v>
      </c>
      <c r="AF970" s="273" t="s">
        <v>60297</v>
      </c>
    </row>
    <row r="971" spans="27:32">
      <c r="AA971" s="259">
        <v>69009236</v>
      </c>
      <c r="AB971" s="273" t="s">
        <v>65658</v>
      </c>
      <c r="AC971" s="273" t="s">
        <v>65659</v>
      </c>
      <c r="AD971" s="273" t="s">
        <v>65660</v>
      </c>
      <c r="AE971" s="273" t="s">
        <v>65661</v>
      </c>
      <c r="AF971" s="273" t="s">
        <v>65662</v>
      </c>
    </row>
    <row r="972" spans="27:32">
      <c r="AA972" s="259">
        <v>69010001</v>
      </c>
      <c r="AB972" s="273" t="s">
        <v>62583</v>
      </c>
      <c r="AC972" s="273" t="s">
        <v>62584</v>
      </c>
      <c r="AD972" s="273" t="s">
        <v>60519</v>
      </c>
      <c r="AE972" s="273" t="s">
        <v>62585</v>
      </c>
      <c r="AF972" s="273" t="s">
        <v>62586</v>
      </c>
    </row>
    <row r="973" spans="27:32">
      <c r="AA973" s="259">
        <v>69010004</v>
      </c>
      <c r="AB973" s="273" t="s">
        <v>59593</v>
      </c>
      <c r="AC973" s="273" t="s">
        <v>59594</v>
      </c>
      <c r="AD973" s="273" t="s">
        <v>58568</v>
      </c>
      <c r="AE973" s="273" t="s">
        <v>59595</v>
      </c>
      <c r="AF973" s="273" t="s">
        <v>59596</v>
      </c>
    </row>
    <row r="974" spans="27:32">
      <c r="AA974" s="259">
        <v>69010005</v>
      </c>
      <c r="AB974" s="273" t="s">
        <v>62490</v>
      </c>
      <c r="AC974" s="273" t="s">
        <v>62491</v>
      </c>
      <c r="AD974" s="273" t="s">
        <v>62492</v>
      </c>
      <c r="AE974" s="273" t="s">
        <v>62493</v>
      </c>
      <c r="AF974" s="273" t="s">
        <v>62494</v>
      </c>
    </row>
    <row r="975" spans="27:32">
      <c r="AA975" s="259">
        <v>69010006</v>
      </c>
      <c r="AB975" s="273" t="s">
        <v>60629</v>
      </c>
      <c r="AC975" s="273" t="s">
        <v>60630</v>
      </c>
      <c r="AD975" s="273" t="s">
        <v>59539</v>
      </c>
      <c r="AE975" s="273" t="s">
        <v>60631</v>
      </c>
      <c r="AF975" s="273" t="s">
        <v>60632</v>
      </c>
    </row>
    <row r="976" spans="27:32">
      <c r="AA976" s="259">
        <v>69010007</v>
      </c>
      <c r="AB976" s="273" t="s">
        <v>60575</v>
      </c>
      <c r="AC976" s="273" t="s">
        <v>60576</v>
      </c>
      <c r="AD976" s="273" t="s">
        <v>60577</v>
      </c>
      <c r="AE976" s="273" t="s">
        <v>60578</v>
      </c>
      <c r="AF976" s="273" t="s">
        <v>60579</v>
      </c>
    </row>
    <row r="977" spans="27:32">
      <c r="AA977" s="259">
        <v>69010008</v>
      </c>
      <c r="AB977" s="273" t="s">
        <v>62553</v>
      </c>
      <c r="AC977" s="273" t="s">
        <v>62554</v>
      </c>
      <c r="AD977" s="273" t="s">
        <v>60490</v>
      </c>
      <c r="AE977" s="273" t="s">
        <v>62555</v>
      </c>
      <c r="AF977" s="273" t="s">
        <v>62556</v>
      </c>
    </row>
    <row r="978" spans="27:32">
      <c r="AA978" s="259">
        <v>69010009</v>
      </c>
      <c r="AB978" s="273" t="s">
        <v>62567</v>
      </c>
      <c r="AC978" s="273" t="s">
        <v>62568</v>
      </c>
      <c r="AD978" s="273" t="s">
        <v>62569</v>
      </c>
      <c r="AE978" s="273" t="s">
        <v>62570</v>
      </c>
      <c r="AF978" s="273" t="s">
        <v>62571</v>
      </c>
    </row>
    <row r="979" spans="27:32">
      <c r="AA979" s="259">
        <v>69010010</v>
      </c>
      <c r="AB979" s="273" t="s">
        <v>60522</v>
      </c>
      <c r="AC979" s="273" t="s">
        <v>60523</v>
      </c>
      <c r="AD979" s="273" t="s">
        <v>60524</v>
      </c>
      <c r="AE979" s="273" t="s">
        <v>60525</v>
      </c>
      <c r="AF979" s="273" t="s">
        <v>60526</v>
      </c>
    </row>
    <row r="980" spans="27:32">
      <c r="AA980" s="259">
        <v>69010011</v>
      </c>
      <c r="AB980" s="273" t="s">
        <v>61855</v>
      </c>
      <c r="AC980" s="273" t="s">
        <v>61856</v>
      </c>
      <c r="AD980" s="273" t="s">
        <v>61857</v>
      </c>
      <c r="AE980" s="273" t="s">
        <v>61858</v>
      </c>
      <c r="AF980" s="273" t="s">
        <v>61859</v>
      </c>
    </row>
    <row r="981" spans="27:32">
      <c r="AA981" s="259">
        <v>69010012</v>
      </c>
      <c r="AB981" s="273" t="s">
        <v>60824</v>
      </c>
      <c r="AC981" s="273" t="s">
        <v>60825</v>
      </c>
      <c r="AD981" s="273" t="s">
        <v>60826</v>
      </c>
      <c r="AE981" s="273" t="s">
        <v>60827</v>
      </c>
      <c r="AF981" s="273" t="s">
        <v>60828</v>
      </c>
    </row>
    <row r="982" spans="27:32">
      <c r="AA982" s="259">
        <v>69010013</v>
      </c>
      <c r="AB982" s="273" t="s">
        <v>60614</v>
      </c>
      <c r="AC982" s="273" t="s">
        <v>60615</v>
      </c>
      <c r="AD982" s="273" t="s">
        <v>60616</v>
      </c>
      <c r="AE982" s="273" t="s">
        <v>60617</v>
      </c>
      <c r="AF982" s="273" t="s">
        <v>60618</v>
      </c>
    </row>
    <row r="983" spans="27:32">
      <c r="AA983" s="259">
        <v>69010014</v>
      </c>
      <c r="AB983" s="273" t="s">
        <v>63354</v>
      </c>
      <c r="AC983" s="273" t="s">
        <v>63355</v>
      </c>
      <c r="AD983" s="273" t="s">
        <v>63356</v>
      </c>
      <c r="AE983" s="273" t="s">
        <v>63357</v>
      </c>
      <c r="AF983" s="273" t="s">
        <v>63358</v>
      </c>
    </row>
    <row r="984" spans="27:32">
      <c r="AA984" s="259">
        <v>69010014</v>
      </c>
      <c r="AB984" s="273" t="s">
        <v>65185</v>
      </c>
      <c r="AC984" s="273" t="s">
        <v>65186</v>
      </c>
      <c r="AD984" s="273" t="s">
        <v>65187</v>
      </c>
      <c r="AE984" s="273" t="s">
        <v>65188</v>
      </c>
      <c r="AF984" s="273" t="s">
        <v>65189</v>
      </c>
    </row>
    <row r="985" spans="27:32">
      <c r="AA985" s="259">
        <v>69010015</v>
      </c>
      <c r="AB985" s="273" t="s">
        <v>62998</v>
      </c>
      <c r="AC985" s="273" t="s">
        <v>62999</v>
      </c>
      <c r="AD985" s="273" t="s">
        <v>63000</v>
      </c>
      <c r="AE985" s="273" t="s">
        <v>63001</v>
      </c>
      <c r="AF985" s="273" t="s">
        <v>63002</v>
      </c>
    </row>
    <row r="986" spans="27:32">
      <c r="AA986" s="259">
        <v>69010016</v>
      </c>
      <c r="AB986" s="273" t="s">
        <v>62592</v>
      </c>
      <c r="AC986" s="273" t="s">
        <v>62593</v>
      </c>
      <c r="AD986" s="273" t="s">
        <v>62594</v>
      </c>
      <c r="AE986" s="273" t="s">
        <v>62595</v>
      </c>
      <c r="AF986" s="273" t="s">
        <v>62596</v>
      </c>
    </row>
    <row r="987" spans="27:32">
      <c r="AA987" s="259">
        <v>69010017</v>
      </c>
      <c r="AB987" s="273" t="s">
        <v>62587</v>
      </c>
      <c r="AC987" s="273" t="s">
        <v>62588</v>
      </c>
      <c r="AD987" s="273" t="s">
        <v>62589</v>
      </c>
      <c r="AE987" s="273" t="s">
        <v>62590</v>
      </c>
      <c r="AF987" s="273" t="s">
        <v>62591</v>
      </c>
    </row>
    <row r="988" spans="27:32">
      <c r="AA988" s="259">
        <v>69010018</v>
      </c>
      <c r="AB988" s="273" t="s">
        <v>62403</v>
      </c>
      <c r="AC988" s="273" t="s">
        <v>62404</v>
      </c>
      <c r="AD988" s="273" t="s">
        <v>62405</v>
      </c>
      <c r="AE988" s="273" t="s">
        <v>62406</v>
      </c>
      <c r="AF988" s="273" t="s">
        <v>62407</v>
      </c>
    </row>
    <row r="989" spans="27:32">
      <c r="AA989" s="259">
        <v>69010019</v>
      </c>
      <c r="AB989" s="273" t="s">
        <v>58609</v>
      </c>
      <c r="AC989" s="273" t="s">
        <v>62572</v>
      </c>
      <c r="AD989" s="273" t="s">
        <v>62573</v>
      </c>
      <c r="AE989" s="273" t="s">
        <v>62574</v>
      </c>
      <c r="AF989" s="273" t="s">
        <v>62575</v>
      </c>
    </row>
    <row r="990" spans="27:32">
      <c r="AA990" s="259">
        <v>69010020</v>
      </c>
      <c r="AB990" s="273" t="s">
        <v>61983</v>
      </c>
      <c r="AC990" s="273" t="s">
        <v>61984</v>
      </c>
      <c r="AD990" s="273" t="s">
        <v>61985</v>
      </c>
      <c r="AE990" s="273" t="s">
        <v>61986</v>
      </c>
      <c r="AF990" s="273" t="s">
        <v>61987</v>
      </c>
    </row>
    <row r="991" spans="27:32">
      <c r="AA991" s="259">
        <v>69010021</v>
      </c>
      <c r="AB991" s="273" t="s">
        <v>60619</v>
      </c>
      <c r="AC991" s="273" t="s">
        <v>60620</v>
      </c>
      <c r="AD991" s="273" t="s">
        <v>60621</v>
      </c>
      <c r="AE991" s="273" t="s">
        <v>60622</v>
      </c>
      <c r="AF991" s="273" t="s">
        <v>60623</v>
      </c>
    </row>
    <row r="992" spans="27:32">
      <c r="AA992" s="259">
        <v>69010022</v>
      </c>
      <c r="AB992" s="273" t="s">
        <v>59651</v>
      </c>
      <c r="AC992" s="273" t="s">
        <v>59652</v>
      </c>
      <c r="AD992" s="273" t="s">
        <v>59653</v>
      </c>
      <c r="AE992" s="273" t="s">
        <v>59654</v>
      </c>
      <c r="AF992" s="273" t="s">
        <v>59655</v>
      </c>
    </row>
    <row r="993" spans="27:32">
      <c r="AA993" s="259">
        <v>69010023</v>
      </c>
      <c r="AB993" s="273" t="s">
        <v>62928</v>
      </c>
      <c r="AC993" s="273" t="s">
        <v>62929</v>
      </c>
      <c r="AD993" s="273" t="s">
        <v>60529</v>
      </c>
      <c r="AE993" s="273" t="s">
        <v>62930</v>
      </c>
      <c r="AF993" s="273" t="s">
        <v>62931</v>
      </c>
    </row>
    <row r="994" spans="27:32">
      <c r="AA994" s="259">
        <v>69010024</v>
      </c>
      <c r="AB994" s="273" t="s">
        <v>61850</v>
      </c>
      <c r="AC994" s="273" t="s">
        <v>61851</v>
      </c>
      <c r="AD994" s="273" t="s">
        <v>61852</v>
      </c>
      <c r="AE994" s="273" t="s">
        <v>61853</v>
      </c>
      <c r="AF994" s="273" t="s">
        <v>61854</v>
      </c>
    </row>
    <row r="995" spans="27:32">
      <c r="AA995" s="259">
        <v>69010026</v>
      </c>
      <c r="AB995" s="273" t="s">
        <v>59685</v>
      </c>
      <c r="AC995" s="273" t="s">
        <v>59686</v>
      </c>
      <c r="AD995" s="273" t="s">
        <v>59687</v>
      </c>
      <c r="AE995" s="273" t="s">
        <v>59688</v>
      </c>
      <c r="AF995" s="273" t="s">
        <v>59689</v>
      </c>
    </row>
    <row r="996" spans="27:32">
      <c r="AA996" s="259">
        <v>69010027</v>
      </c>
      <c r="AB996" s="273" t="s">
        <v>62923</v>
      </c>
      <c r="AC996" s="273" t="s">
        <v>62924</v>
      </c>
      <c r="AD996" s="273" t="s">
        <v>62925</v>
      </c>
      <c r="AE996" s="273" t="s">
        <v>62926</v>
      </c>
      <c r="AF996" s="273" t="s">
        <v>62927</v>
      </c>
    </row>
    <row r="997" spans="27:32">
      <c r="AA997" s="259">
        <v>69010028</v>
      </c>
      <c r="AB997" s="273" t="s">
        <v>61979</v>
      </c>
      <c r="AC997" s="273" t="s">
        <v>61980</v>
      </c>
      <c r="AD997" s="273" t="s">
        <v>59644</v>
      </c>
      <c r="AE997" s="273" t="s">
        <v>61981</v>
      </c>
      <c r="AF997" s="273" t="s">
        <v>61982</v>
      </c>
    </row>
    <row r="998" spans="27:32">
      <c r="AA998" s="259">
        <v>69010029</v>
      </c>
      <c r="AB998" s="273" t="s">
        <v>61453</v>
      </c>
      <c r="AC998" s="273" t="s">
        <v>61454</v>
      </c>
      <c r="AD998" s="273" t="s">
        <v>61455</v>
      </c>
      <c r="AE998" s="273" t="s">
        <v>61456</v>
      </c>
      <c r="AF998" s="273" t="s">
        <v>61457</v>
      </c>
    </row>
    <row r="999" spans="27:32">
      <c r="AA999" s="259">
        <v>69010031</v>
      </c>
      <c r="AB999" s="273" t="s">
        <v>61473</v>
      </c>
      <c r="AC999" s="273" t="s">
        <v>61474</v>
      </c>
      <c r="AD999" s="273" t="s">
        <v>61475</v>
      </c>
      <c r="AE999" s="273" t="s">
        <v>61476</v>
      </c>
      <c r="AF999" s="273" t="s">
        <v>61477</v>
      </c>
    </row>
    <row r="1000" spans="27:32">
      <c r="AA1000" s="259">
        <v>69010034</v>
      </c>
      <c r="AB1000" s="273" t="s">
        <v>62052</v>
      </c>
      <c r="AC1000" s="273" t="s">
        <v>62053</v>
      </c>
      <c r="AD1000" s="273" t="s">
        <v>62054</v>
      </c>
      <c r="AE1000" s="273" t="s">
        <v>62055</v>
      </c>
      <c r="AF1000" s="273" t="s">
        <v>62056</v>
      </c>
    </row>
    <row r="1001" spans="27:32">
      <c r="AA1001" s="259">
        <v>69010035</v>
      </c>
      <c r="AB1001" s="273" t="s">
        <v>59642</v>
      </c>
      <c r="AC1001" s="273" t="s">
        <v>59643</v>
      </c>
      <c r="AD1001" s="273" t="s">
        <v>59644</v>
      </c>
      <c r="AE1001" s="273" t="s">
        <v>59645</v>
      </c>
      <c r="AF1001" s="273" t="s">
        <v>59646</v>
      </c>
    </row>
    <row r="1002" spans="27:32">
      <c r="AA1002" s="259">
        <v>69010036</v>
      </c>
      <c r="AB1002" s="273" t="s">
        <v>59647</v>
      </c>
      <c r="AC1002" s="273" t="s">
        <v>59648</v>
      </c>
      <c r="AD1002" s="273" t="s">
        <v>59644</v>
      </c>
      <c r="AE1002" s="273" t="s">
        <v>59649</v>
      </c>
      <c r="AF1002" s="273" t="s">
        <v>59650</v>
      </c>
    </row>
    <row r="1003" spans="27:32">
      <c r="AA1003" s="259">
        <v>69010037</v>
      </c>
      <c r="AB1003" s="273" t="s">
        <v>60537</v>
      </c>
      <c r="AC1003" s="273" t="s">
        <v>60538</v>
      </c>
      <c r="AD1003" s="273" t="s">
        <v>60539</v>
      </c>
      <c r="AE1003" s="273" t="s">
        <v>60540</v>
      </c>
      <c r="AF1003" s="273" t="s">
        <v>60541</v>
      </c>
    </row>
    <row r="1004" spans="27:32">
      <c r="AA1004" s="259">
        <v>69010040</v>
      </c>
      <c r="AB1004" s="273" t="s">
        <v>62694</v>
      </c>
      <c r="AC1004" s="273" t="s">
        <v>62695</v>
      </c>
      <c r="AD1004" s="273" t="s">
        <v>62696</v>
      </c>
      <c r="AE1004" s="273" t="s">
        <v>62697</v>
      </c>
      <c r="AF1004" s="273" t="s">
        <v>62698</v>
      </c>
    </row>
    <row r="1005" spans="27:32">
      <c r="AA1005" s="259">
        <v>69010041</v>
      </c>
      <c r="AB1005" s="273" t="s">
        <v>60775</v>
      </c>
      <c r="AC1005" s="273" t="s">
        <v>58524</v>
      </c>
      <c r="AD1005" s="273" t="s">
        <v>58525</v>
      </c>
      <c r="AE1005" s="273" t="s">
        <v>60776</v>
      </c>
      <c r="AF1005" s="273" t="s">
        <v>58527</v>
      </c>
    </row>
    <row r="1006" spans="27:32">
      <c r="AA1006" s="259">
        <v>69010042</v>
      </c>
      <c r="AB1006" s="273" t="s">
        <v>60614</v>
      </c>
      <c r="AC1006" s="273" t="s">
        <v>60615</v>
      </c>
      <c r="AD1006" s="273" t="s">
        <v>60616</v>
      </c>
      <c r="AE1006" s="273" t="s">
        <v>63186</v>
      </c>
      <c r="AF1006" s="273" t="s">
        <v>60618</v>
      </c>
    </row>
    <row r="1007" spans="27:32">
      <c r="AA1007" s="259">
        <v>69010043</v>
      </c>
      <c r="AB1007" s="273" t="s">
        <v>62042</v>
      </c>
      <c r="AC1007" s="273" t="s">
        <v>62043</v>
      </c>
      <c r="AD1007" s="273" t="s">
        <v>62044</v>
      </c>
      <c r="AE1007" s="273" t="s">
        <v>62045</v>
      </c>
      <c r="AF1007" s="273" t="s">
        <v>62046</v>
      </c>
    </row>
    <row r="1008" spans="27:32">
      <c r="AA1008" s="259">
        <v>69010046</v>
      </c>
      <c r="AB1008" s="273" t="s">
        <v>61518</v>
      </c>
      <c r="AC1008" s="273" t="s">
        <v>61519</v>
      </c>
      <c r="AD1008" s="273" t="s">
        <v>61520</v>
      </c>
      <c r="AE1008" s="273" t="s">
        <v>61521</v>
      </c>
      <c r="AF1008" s="273" t="s">
        <v>61522</v>
      </c>
    </row>
    <row r="1009" spans="27:32">
      <c r="AA1009" s="259">
        <v>69010047</v>
      </c>
      <c r="AB1009" s="273" t="s">
        <v>62664</v>
      </c>
      <c r="AC1009" s="273" t="s">
        <v>62665</v>
      </c>
      <c r="AD1009" s="273" t="s">
        <v>62666</v>
      </c>
      <c r="AE1009" s="273" t="s">
        <v>62667</v>
      </c>
      <c r="AF1009" s="273" t="s">
        <v>62668</v>
      </c>
    </row>
    <row r="1010" spans="27:32">
      <c r="AA1010" s="259">
        <v>69010048</v>
      </c>
      <c r="AB1010" s="273" t="s">
        <v>60517</v>
      </c>
      <c r="AC1010" s="273" t="s">
        <v>60518</v>
      </c>
      <c r="AD1010" s="273" t="s">
        <v>60519</v>
      </c>
      <c r="AE1010" s="273" t="s">
        <v>60520</v>
      </c>
      <c r="AF1010" s="273" t="s">
        <v>60521</v>
      </c>
    </row>
    <row r="1011" spans="27:32">
      <c r="AA1011" s="259">
        <v>69010049</v>
      </c>
      <c r="AB1011" s="273" t="s">
        <v>62852</v>
      </c>
      <c r="AC1011" s="273" t="s">
        <v>62853</v>
      </c>
      <c r="AD1011" s="273" t="s">
        <v>62854</v>
      </c>
      <c r="AE1011" s="273" t="s">
        <v>62855</v>
      </c>
      <c r="AF1011" s="273" t="s">
        <v>62856</v>
      </c>
    </row>
    <row r="1012" spans="27:32">
      <c r="AA1012" s="259">
        <v>69010050</v>
      </c>
      <c r="AB1012" s="273" t="s">
        <v>61222</v>
      </c>
      <c r="AC1012" s="273" t="s">
        <v>61223</v>
      </c>
      <c r="AD1012" s="273" t="s">
        <v>58520</v>
      </c>
      <c r="AE1012" s="273" t="s">
        <v>61224</v>
      </c>
      <c r="AF1012" s="273" t="s">
        <v>58536</v>
      </c>
    </row>
    <row r="1013" spans="27:32">
      <c r="AA1013" s="259">
        <v>69010051</v>
      </c>
      <c r="AB1013" s="273" t="s">
        <v>63487</v>
      </c>
      <c r="AC1013" s="273" t="s">
        <v>63488</v>
      </c>
      <c r="AD1013" s="273" t="s">
        <v>63564</v>
      </c>
      <c r="AE1013" s="273" t="s">
        <v>63565</v>
      </c>
      <c r="AF1013" s="273" t="s">
        <v>63566</v>
      </c>
    </row>
    <row r="1014" spans="27:32">
      <c r="AA1014" s="259">
        <v>69010052</v>
      </c>
      <c r="AB1014" s="273" t="s">
        <v>63487</v>
      </c>
      <c r="AC1014" s="273" t="s">
        <v>63488</v>
      </c>
      <c r="AD1014" s="273" t="s">
        <v>63489</v>
      </c>
      <c r="AE1014" s="273" t="s">
        <v>63490</v>
      </c>
      <c r="AF1014" s="273" t="s">
        <v>63491</v>
      </c>
    </row>
    <row r="1015" spans="27:32">
      <c r="AA1015" s="259">
        <v>69010053</v>
      </c>
      <c r="AB1015" s="273" t="s">
        <v>63055</v>
      </c>
      <c r="AC1015" s="273" t="s">
        <v>63056</v>
      </c>
      <c r="AD1015" s="273" t="s">
        <v>63057</v>
      </c>
      <c r="AE1015" s="273" t="s">
        <v>63058</v>
      </c>
      <c r="AF1015" s="273" t="s">
        <v>63059</v>
      </c>
    </row>
    <row r="1016" spans="27:32">
      <c r="AA1016" s="259">
        <v>69010054</v>
      </c>
      <c r="AB1016" s="273" t="s">
        <v>58897</v>
      </c>
      <c r="AC1016" s="273" t="s">
        <v>58898</v>
      </c>
      <c r="AD1016" s="273" t="s">
        <v>58899</v>
      </c>
      <c r="AE1016" s="273" t="s">
        <v>58900</v>
      </c>
      <c r="AF1016" s="273" t="s">
        <v>58901</v>
      </c>
    </row>
    <row r="1017" spans="27:32">
      <c r="AA1017" s="259">
        <v>69010055</v>
      </c>
      <c r="AB1017" s="273" t="s">
        <v>62485</v>
      </c>
      <c r="AC1017" s="273" t="s">
        <v>62486</v>
      </c>
      <c r="AD1017" s="273" t="s">
        <v>62487</v>
      </c>
      <c r="AE1017" s="273" t="s">
        <v>62488</v>
      </c>
      <c r="AF1017" s="273" t="s">
        <v>62489</v>
      </c>
    </row>
    <row r="1018" spans="27:32">
      <c r="AA1018" s="259">
        <v>69010056</v>
      </c>
      <c r="AB1018" s="273" t="s">
        <v>64661</v>
      </c>
      <c r="AC1018" s="273" t="s">
        <v>64662</v>
      </c>
      <c r="AD1018" s="273" t="s">
        <v>64663</v>
      </c>
      <c r="AE1018" s="273" t="s">
        <v>64664</v>
      </c>
      <c r="AF1018" s="273" t="s">
        <v>64665</v>
      </c>
    </row>
    <row r="1019" spans="27:32">
      <c r="AA1019" s="259">
        <v>69010057</v>
      </c>
      <c r="AB1019" s="273" t="s">
        <v>64779</v>
      </c>
      <c r="AC1019" s="273" t="s">
        <v>64780</v>
      </c>
      <c r="AD1019" s="273" t="s">
        <v>62859</v>
      </c>
      <c r="AE1019" s="273" t="s">
        <v>64781</v>
      </c>
      <c r="AF1019" s="273" t="s">
        <v>64782</v>
      </c>
    </row>
    <row r="1020" spans="27:32">
      <c r="AA1020" s="259">
        <v>69010058</v>
      </c>
      <c r="AB1020" s="273" t="s">
        <v>62961</v>
      </c>
      <c r="AC1020" s="273" t="s">
        <v>62962</v>
      </c>
      <c r="AD1020" s="273" t="s">
        <v>62963</v>
      </c>
      <c r="AE1020" s="273" t="s">
        <v>62964</v>
      </c>
      <c r="AF1020" s="273" t="s">
        <v>62965</v>
      </c>
    </row>
    <row r="1021" spans="27:32">
      <c r="AA1021" s="259">
        <v>69010059</v>
      </c>
      <c r="AB1021" s="273" t="s">
        <v>63040</v>
      </c>
      <c r="AC1021" s="273" t="s">
        <v>63041</v>
      </c>
      <c r="AD1021" s="273" t="s">
        <v>63042</v>
      </c>
      <c r="AE1021" s="273" t="s">
        <v>63043</v>
      </c>
      <c r="AF1021" s="273" t="s">
        <v>63044</v>
      </c>
    </row>
    <row r="1022" spans="27:32">
      <c r="AA1022" s="259">
        <v>69010060</v>
      </c>
      <c r="AB1022" s="273" t="s">
        <v>62894</v>
      </c>
      <c r="AC1022" s="273" t="s">
        <v>62895</v>
      </c>
      <c r="AD1022" s="273" t="s">
        <v>62896</v>
      </c>
      <c r="AE1022" s="273" t="s">
        <v>62897</v>
      </c>
      <c r="AF1022" s="273" t="s">
        <v>62898</v>
      </c>
    </row>
    <row r="1023" spans="27:32">
      <c r="AA1023" s="259">
        <v>69010061</v>
      </c>
      <c r="AB1023" s="273" t="s">
        <v>62890</v>
      </c>
      <c r="AC1023" s="273" t="s">
        <v>62891</v>
      </c>
      <c r="AD1023" s="273" t="s">
        <v>58684</v>
      </c>
      <c r="AE1023" s="273" t="s">
        <v>62892</v>
      </c>
      <c r="AF1023" s="273" t="s">
        <v>62893</v>
      </c>
    </row>
    <row r="1024" spans="27:32">
      <c r="AA1024" s="259">
        <v>69010063</v>
      </c>
      <c r="AB1024" s="273" t="s">
        <v>59057</v>
      </c>
      <c r="AC1024" s="273" t="s">
        <v>60646</v>
      </c>
      <c r="AD1024" s="273" t="s">
        <v>60647</v>
      </c>
      <c r="AE1024" s="273" t="s">
        <v>60648</v>
      </c>
      <c r="AF1024" s="273" t="s">
        <v>60649</v>
      </c>
    </row>
    <row r="1025" spans="27:32">
      <c r="AA1025" s="259">
        <v>69010064</v>
      </c>
      <c r="AB1025" s="273" t="s">
        <v>37</v>
      </c>
      <c r="AC1025" s="273" t="s">
        <v>62777</v>
      </c>
      <c r="AD1025" s="273" t="s">
        <v>63273</v>
      </c>
      <c r="AE1025" s="273" t="s">
        <v>63274</v>
      </c>
      <c r="AF1025" s="273" t="s">
        <v>63275</v>
      </c>
    </row>
    <row r="1026" spans="27:32">
      <c r="AA1026" s="259">
        <v>69010068</v>
      </c>
      <c r="AB1026" s="273" t="s">
        <v>64744</v>
      </c>
      <c r="AC1026" s="273" t="s">
        <v>64745</v>
      </c>
      <c r="AD1026" s="273" t="s">
        <v>64746</v>
      </c>
      <c r="AE1026" s="273" t="s">
        <v>64747</v>
      </c>
      <c r="AF1026" s="273" t="s">
        <v>64748</v>
      </c>
    </row>
    <row r="1027" spans="27:32">
      <c r="AA1027" s="259">
        <v>69010069</v>
      </c>
      <c r="AB1027" s="273" t="s">
        <v>58321</v>
      </c>
      <c r="AC1027" s="273" t="s">
        <v>58322</v>
      </c>
      <c r="AD1027" s="273" t="s">
        <v>62580</v>
      </c>
      <c r="AE1027" s="273" t="s">
        <v>62581</v>
      </c>
      <c r="AF1027" s="273" t="s">
        <v>62582</v>
      </c>
    </row>
    <row r="1028" spans="27:32">
      <c r="AA1028" s="259">
        <v>69010070</v>
      </c>
      <c r="AB1028" s="273" t="s">
        <v>64875</v>
      </c>
      <c r="AC1028" s="273" t="s">
        <v>64876</v>
      </c>
      <c r="AD1028" s="273" t="s">
        <v>64877</v>
      </c>
      <c r="AE1028" s="273" t="s">
        <v>64878</v>
      </c>
      <c r="AF1028" s="273" t="s">
        <v>64879</v>
      </c>
    </row>
    <row r="1029" spans="27:32">
      <c r="AA1029" s="259">
        <v>69010071</v>
      </c>
      <c r="AB1029" s="273" t="s">
        <v>63390</v>
      </c>
      <c r="AC1029" s="273" t="s">
        <v>63391</v>
      </c>
      <c r="AD1029" s="273" t="s">
        <v>63392</v>
      </c>
      <c r="AE1029" s="273" t="s">
        <v>63393</v>
      </c>
      <c r="AF1029" s="273" t="s">
        <v>63394</v>
      </c>
    </row>
    <row r="1030" spans="27:32">
      <c r="AA1030" s="259">
        <v>69010072</v>
      </c>
      <c r="AB1030" s="273" t="s">
        <v>59517</v>
      </c>
      <c r="AC1030" s="273" t="s">
        <v>59518</v>
      </c>
      <c r="AD1030" s="273" t="s">
        <v>59519</v>
      </c>
      <c r="AE1030" s="273" t="s">
        <v>59520</v>
      </c>
      <c r="AF1030" s="273" t="s">
        <v>59521</v>
      </c>
    </row>
    <row r="1031" spans="27:32">
      <c r="AA1031" s="259">
        <v>69010073</v>
      </c>
      <c r="AB1031" s="273" t="s">
        <v>63027</v>
      </c>
      <c r="AC1031" s="273" t="s">
        <v>63028</v>
      </c>
      <c r="AD1031" s="273" t="s">
        <v>63032</v>
      </c>
      <c r="AE1031" s="273" t="s">
        <v>63033</v>
      </c>
      <c r="AF1031" s="273" t="s">
        <v>63034</v>
      </c>
    </row>
    <row r="1032" spans="27:32">
      <c r="AA1032" s="259">
        <v>69010075</v>
      </c>
      <c r="AB1032" s="273" t="s">
        <v>19</v>
      </c>
      <c r="AC1032" s="273" t="s">
        <v>61846</v>
      </c>
      <c r="AD1032" s="273" t="s">
        <v>61847</v>
      </c>
      <c r="AE1032" s="273" t="s">
        <v>61848</v>
      </c>
      <c r="AF1032" s="273" t="s">
        <v>61849</v>
      </c>
    </row>
    <row r="1033" spans="27:32">
      <c r="AA1033" s="259">
        <v>69010076</v>
      </c>
      <c r="AB1033" s="273" t="s">
        <v>63512</v>
      </c>
      <c r="AC1033" s="273" t="s">
        <v>63513</v>
      </c>
      <c r="AD1033" s="273" t="s">
        <v>63514</v>
      </c>
      <c r="AE1033" s="273" t="s">
        <v>63515</v>
      </c>
      <c r="AF1033" s="273" t="s">
        <v>63516</v>
      </c>
    </row>
    <row r="1034" spans="27:32">
      <c r="AA1034" s="259">
        <v>69010078</v>
      </c>
      <c r="AB1034" s="273" t="s">
        <v>65198</v>
      </c>
      <c r="AC1034" s="273" t="s">
        <v>65199</v>
      </c>
      <c r="AD1034" s="273" t="s">
        <v>65200</v>
      </c>
      <c r="AE1034" s="273" t="s">
        <v>65201</v>
      </c>
      <c r="AF1034" s="273" t="s">
        <v>65202</v>
      </c>
    </row>
    <row r="1035" spans="27:32">
      <c r="AA1035" s="259">
        <v>69010080</v>
      </c>
      <c r="AB1035" s="273" t="s">
        <v>62957</v>
      </c>
      <c r="AC1035" s="273" t="s">
        <v>62958</v>
      </c>
      <c r="AD1035" s="273" t="s">
        <v>60606</v>
      </c>
      <c r="AE1035" s="273" t="s">
        <v>62959</v>
      </c>
      <c r="AF1035" s="273" t="s">
        <v>62960</v>
      </c>
    </row>
    <row r="1036" spans="27:32">
      <c r="AA1036" s="259">
        <v>69010082</v>
      </c>
      <c r="AB1036" s="273" t="s">
        <v>59754</v>
      </c>
      <c r="AC1036" s="273" t="s">
        <v>59755</v>
      </c>
      <c r="AD1036" s="273" t="s">
        <v>59756</v>
      </c>
      <c r="AE1036" s="273" t="s">
        <v>59757</v>
      </c>
      <c r="AF1036" s="273" t="s">
        <v>59758</v>
      </c>
    </row>
    <row r="1037" spans="27:32">
      <c r="AA1037" s="259">
        <v>69010083</v>
      </c>
      <c r="AB1037" s="273" t="s">
        <v>59792</v>
      </c>
      <c r="AC1037" s="273" t="s">
        <v>59793</v>
      </c>
      <c r="AD1037" s="273" t="s">
        <v>59794</v>
      </c>
      <c r="AE1037" s="273" t="s">
        <v>59795</v>
      </c>
      <c r="AF1037" s="273" t="s">
        <v>59796</v>
      </c>
    </row>
    <row r="1038" spans="27:32">
      <c r="AA1038" s="259">
        <v>69010084</v>
      </c>
      <c r="AB1038" s="273" t="s">
        <v>59601</v>
      </c>
      <c r="AC1038" s="273" t="s">
        <v>59602</v>
      </c>
      <c r="AD1038" s="273" t="s">
        <v>59603</v>
      </c>
      <c r="AE1038" s="273" t="s">
        <v>59604</v>
      </c>
      <c r="AF1038" s="273" t="s">
        <v>59605</v>
      </c>
    </row>
    <row r="1039" spans="27:32">
      <c r="AA1039" s="259">
        <v>69010085</v>
      </c>
      <c r="AB1039" s="273" t="s">
        <v>60547</v>
      </c>
      <c r="AC1039" s="273" t="s">
        <v>60548</v>
      </c>
      <c r="AD1039" s="273" t="s">
        <v>60549</v>
      </c>
      <c r="AE1039" s="273" t="s">
        <v>60550</v>
      </c>
      <c r="AF1039" s="273" t="s">
        <v>60551</v>
      </c>
    </row>
    <row r="1040" spans="27:32">
      <c r="AA1040" s="259">
        <v>69010086</v>
      </c>
      <c r="AB1040" s="273" t="s">
        <v>62557</v>
      </c>
      <c r="AC1040" s="273" t="s">
        <v>62558</v>
      </c>
      <c r="AD1040" s="273" t="s">
        <v>62559</v>
      </c>
      <c r="AE1040" s="273" t="s">
        <v>62560</v>
      </c>
      <c r="AF1040" s="273" t="s">
        <v>62561</v>
      </c>
    </row>
    <row r="1041" spans="27:32">
      <c r="AA1041" s="259">
        <v>69010087</v>
      </c>
      <c r="AB1041" s="273" t="s">
        <v>63012</v>
      </c>
      <c r="AC1041" s="273" t="s">
        <v>63013</v>
      </c>
      <c r="AD1041" s="273" t="s">
        <v>63014</v>
      </c>
      <c r="AE1041" s="273" t="s">
        <v>63015</v>
      </c>
      <c r="AF1041" s="273" t="s">
        <v>63016</v>
      </c>
    </row>
    <row r="1042" spans="27:32">
      <c r="AA1042" s="259">
        <v>69010089</v>
      </c>
      <c r="AB1042" s="273" t="s">
        <v>63507</v>
      </c>
      <c r="AC1042" s="273" t="s">
        <v>63508</v>
      </c>
      <c r="AD1042" s="273" t="s">
        <v>63509</v>
      </c>
      <c r="AE1042" s="273" t="s">
        <v>63510</v>
      </c>
      <c r="AF1042" s="273" t="s">
        <v>63511</v>
      </c>
    </row>
    <row r="1043" spans="27:32">
      <c r="AA1043" s="259">
        <v>69010091</v>
      </c>
      <c r="AB1043" s="273" t="s">
        <v>23</v>
      </c>
      <c r="AC1043" s="273" t="s">
        <v>22</v>
      </c>
      <c r="AD1043" s="273" t="s">
        <v>61744</v>
      </c>
      <c r="AE1043" s="273" t="s">
        <v>61745</v>
      </c>
      <c r="AF1043" s="273" t="s">
        <v>61746</v>
      </c>
    </row>
    <row r="1044" spans="27:32">
      <c r="AA1044" s="259">
        <v>69010092</v>
      </c>
      <c r="AB1044" s="273" t="s">
        <v>62311</v>
      </c>
      <c r="AC1044" s="273" t="s">
        <v>62552</v>
      </c>
      <c r="AD1044" s="273" t="s">
        <v>62313</v>
      </c>
      <c r="AE1044" s="273" t="s">
        <v>62314</v>
      </c>
      <c r="AF1044" s="273" t="s">
        <v>62315</v>
      </c>
    </row>
    <row r="1045" spans="27:32">
      <c r="AA1045" s="259">
        <v>69010093</v>
      </c>
      <c r="AB1045" s="273" t="s">
        <v>62311</v>
      </c>
      <c r="AC1045" s="273" t="s">
        <v>62312</v>
      </c>
      <c r="AD1045" s="273" t="s">
        <v>62313</v>
      </c>
      <c r="AE1045" s="273" t="s">
        <v>62314</v>
      </c>
      <c r="AF1045" s="273" t="s">
        <v>62315</v>
      </c>
    </row>
    <row r="1046" spans="27:32">
      <c r="AA1046" s="259">
        <v>69010094</v>
      </c>
      <c r="AB1046" s="273" t="s">
        <v>59609</v>
      </c>
      <c r="AC1046" s="273" t="s">
        <v>59610</v>
      </c>
      <c r="AD1046" s="273" t="s">
        <v>59611</v>
      </c>
      <c r="AE1046" s="273" t="s">
        <v>59612</v>
      </c>
      <c r="AF1046" s="273" t="s">
        <v>59613</v>
      </c>
    </row>
    <row r="1047" spans="27:32">
      <c r="AA1047" s="259">
        <v>69010097</v>
      </c>
      <c r="AB1047" s="273" t="s">
        <v>63255</v>
      </c>
      <c r="AC1047" s="273" t="s">
        <v>63256</v>
      </c>
      <c r="AD1047" s="273" t="s">
        <v>63257</v>
      </c>
      <c r="AE1047" s="273" t="s">
        <v>63258</v>
      </c>
      <c r="AF1047" s="273" t="s">
        <v>63259</v>
      </c>
    </row>
    <row r="1048" spans="27:32">
      <c r="AA1048" s="259">
        <v>69010099</v>
      </c>
      <c r="AB1048" s="273" t="s">
        <v>60641</v>
      </c>
      <c r="AC1048" s="273" t="s">
        <v>60642</v>
      </c>
      <c r="AD1048" s="273" t="s">
        <v>60643</v>
      </c>
      <c r="AE1048" s="273" t="s">
        <v>60644</v>
      </c>
      <c r="AF1048" s="273" t="s">
        <v>60645</v>
      </c>
    </row>
    <row r="1049" spans="27:32">
      <c r="AA1049" s="259">
        <v>69010100</v>
      </c>
      <c r="AB1049" s="273" t="s">
        <v>62684</v>
      </c>
      <c r="AC1049" s="273" t="s">
        <v>62685</v>
      </c>
      <c r="AD1049" s="273" t="s">
        <v>62686</v>
      </c>
      <c r="AE1049" s="273" t="s">
        <v>62687</v>
      </c>
      <c r="AF1049" s="273" t="s">
        <v>62688</v>
      </c>
    </row>
    <row r="1050" spans="27:32">
      <c r="AA1050" s="259">
        <v>69010101</v>
      </c>
      <c r="AB1050" s="273" t="s">
        <v>63428</v>
      </c>
      <c r="AC1050" s="273" t="s">
        <v>63429</v>
      </c>
      <c r="AD1050" s="273" t="s">
        <v>60616</v>
      </c>
      <c r="AE1050" s="273" t="s">
        <v>63430</v>
      </c>
      <c r="AF1050" s="273" t="s">
        <v>63431</v>
      </c>
    </row>
    <row r="1051" spans="27:32">
      <c r="AA1051" s="259">
        <v>69010102</v>
      </c>
      <c r="AB1051" s="273" t="s">
        <v>62576</v>
      </c>
      <c r="AC1051" s="273" t="s">
        <v>62577</v>
      </c>
      <c r="AD1051" s="273" t="s">
        <v>58721</v>
      </c>
      <c r="AE1051" s="273" t="s">
        <v>62578</v>
      </c>
      <c r="AF1051" s="273" t="s">
        <v>62579</v>
      </c>
    </row>
    <row r="1052" spans="27:32">
      <c r="AA1052" s="259">
        <v>69010103</v>
      </c>
      <c r="AB1052" s="273" t="s">
        <v>64319</v>
      </c>
      <c r="AC1052" s="273" t="s">
        <v>64320</v>
      </c>
      <c r="AD1052" s="273" t="s">
        <v>63489</v>
      </c>
      <c r="AE1052" s="273" t="s">
        <v>64321</v>
      </c>
      <c r="AF1052" s="273" t="s">
        <v>64322</v>
      </c>
    </row>
    <row r="1053" spans="27:32">
      <c r="AA1053" s="259">
        <v>69010104</v>
      </c>
      <c r="AB1053" s="273" t="s">
        <v>60401</v>
      </c>
      <c r="AC1053" s="273" t="s">
        <v>60571</v>
      </c>
      <c r="AD1053" s="273" t="s">
        <v>60572</v>
      </c>
      <c r="AE1053" s="273" t="s">
        <v>60573</v>
      </c>
      <c r="AF1053" s="273" t="s">
        <v>60574</v>
      </c>
    </row>
    <row r="1054" spans="27:32">
      <c r="AA1054" s="259">
        <v>69010105</v>
      </c>
      <c r="AB1054" s="273" t="s">
        <v>63291</v>
      </c>
      <c r="AC1054" s="273" t="s">
        <v>63292</v>
      </c>
      <c r="AD1054" s="273" t="s">
        <v>63155</v>
      </c>
      <c r="AE1054" s="273" t="s">
        <v>63293</v>
      </c>
      <c r="AF1054" s="273" t="s">
        <v>63294</v>
      </c>
    </row>
    <row r="1055" spans="27:32">
      <c r="AA1055" s="259">
        <v>69010108</v>
      </c>
      <c r="AB1055" s="273" t="s">
        <v>60580</v>
      </c>
      <c r="AC1055" s="273" t="s">
        <v>60581</v>
      </c>
      <c r="AD1055" s="273" t="s">
        <v>60582</v>
      </c>
      <c r="AE1055" s="273" t="s">
        <v>60583</v>
      </c>
      <c r="AF1055" s="273" t="s">
        <v>60584</v>
      </c>
    </row>
    <row r="1056" spans="27:32">
      <c r="AA1056" s="259">
        <v>69010110</v>
      </c>
      <c r="AB1056" s="273" t="s">
        <v>62562</v>
      </c>
      <c r="AC1056" s="273" t="s">
        <v>62563</v>
      </c>
      <c r="AD1056" s="273" t="s">
        <v>62564</v>
      </c>
      <c r="AE1056" s="273" t="s">
        <v>62565</v>
      </c>
      <c r="AF1056" s="273" t="s">
        <v>62566</v>
      </c>
    </row>
    <row r="1057" spans="27:32">
      <c r="AA1057" s="259">
        <v>69010112</v>
      </c>
      <c r="AB1057" s="273" t="s">
        <v>63045</v>
      </c>
      <c r="AC1057" s="273" t="s">
        <v>63046</v>
      </c>
      <c r="AD1057" s="273" t="s">
        <v>63047</v>
      </c>
      <c r="AE1057" s="273" t="s">
        <v>63048</v>
      </c>
      <c r="AF1057" s="273" t="s">
        <v>63049</v>
      </c>
    </row>
    <row r="1058" spans="27:32">
      <c r="AA1058" s="259">
        <v>69010113</v>
      </c>
      <c r="AB1058" s="273" t="s">
        <v>62966</v>
      </c>
      <c r="AC1058" s="273" t="s">
        <v>62967</v>
      </c>
      <c r="AD1058" s="273" t="s">
        <v>62147</v>
      </c>
      <c r="AE1058" s="273" t="s">
        <v>62968</v>
      </c>
      <c r="AF1058" s="273" t="s">
        <v>62969</v>
      </c>
    </row>
    <row r="1059" spans="27:32">
      <c r="AA1059" s="259">
        <v>69010115</v>
      </c>
      <c r="AB1059" s="273" t="s">
        <v>59537</v>
      </c>
      <c r="AC1059" s="273" t="s">
        <v>59538</v>
      </c>
      <c r="AD1059" s="273" t="s">
        <v>59539</v>
      </c>
      <c r="AE1059" s="273" t="s">
        <v>59540</v>
      </c>
      <c r="AF1059" s="273" t="s">
        <v>59541</v>
      </c>
    </row>
    <row r="1060" spans="27:32">
      <c r="AA1060" s="259">
        <v>69010116</v>
      </c>
      <c r="AB1060" s="273" t="s">
        <v>60532</v>
      </c>
      <c r="AC1060" s="273" t="s">
        <v>60533</v>
      </c>
      <c r="AD1060" s="273" t="s">
        <v>60534</v>
      </c>
      <c r="AE1060" s="273" t="s">
        <v>60535</v>
      </c>
      <c r="AF1060" s="273" t="s">
        <v>60536</v>
      </c>
    </row>
    <row r="1061" spans="27:32">
      <c r="AA1061" s="259">
        <v>69010117</v>
      </c>
      <c r="AB1061" s="273" t="s">
        <v>62119</v>
      </c>
      <c r="AC1061" s="273" t="s">
        <v>62120</v>
      </c>
      <c r="AD1061" s="273" t="s">
        <v>62121</v>
      </c>
      <c r="AE1061" s="273" t="s">
        <v>62122</v>
      </c>
      <c r="AF1061" s="273" t="s">
        <v>62123</v>
      </c>
    </row>
    <row r="1062" spans="27:32">
      <c r="AA1062" s="259">
        <v>69010118</v>
      </c>
      <c r="AB1062" s="273" t="s">
        <v>62880</v>
      </c>
      <c r="AC1062" s="273" t="s">
        <v>62881</v>
      </c>
      <c r="AD1062" s="273" t="s">
        <v>62882</v>
      </c>
      <c r="AE1062" s="273" t="s">
        <v>62883</v>
      </c>
      <c r="AF1062" s="273" t="s">
        <v>62884</v>
      </c>
    </row>
    <row r="1063" spans="27:32">
      <c r="AA1063" s="259">
        <v>69010119</v>
      </c>
      <c r="AB1063" s="273" t="s">
        <v>60633</v>
      </c>
      <c r="AC1063" s="273" t="s">
        <v>60634</v>
      </c>
      <c r="AD1063" s="273" t="s">
        <v>60635</v>
      </c>
      <c r="AE1063" s="273" t="s">
        <v>60636</v>
      </c>
      <c r="AF1063" s="273" t="s">
        <v>60637</v>
      </c>
    </row>
    <row r="1064" spans="27:32">
      <c r="AA1064" s="259">
        <v>69010120</v>
      </c>
      <c r="AB1064" s="273" t="s">
        <v>60694</v>
      </c>
      <c r="AC1064" s="273" t="s">
        <v>60695</v>
      </c>
      <c r="AD1064" s="273" t="s">
        <v>60696</v>
      </c>
      <c r="AE1064" s="273" t="s">
        <v>60697</v>
      </c>
      <c r="AF1064" s="273" t="s">
        <v>60698</v>
      </c>
    </row>
    <row r="1065" spans="27:32">
      <c r="AA1065" s="259">
        <v>69010121</v>
      </c>
      <c r="AB1065" s="273" t="s">
        <v>63008</v>
      </c>
      <c r="AC1065" s="273" t="s">
        <v>63009</v>
      </c>
      <c r="AD1065" s="273" t="s">
        <v>58758</v>
      </c>
      <c r="AE1065" s="273" t="s">
        <v>63010</v>
      </c>
      <c r="AF1065" s="273" t="s">
        <v>63011</v>
      </c>
    </row>
    <row r="1066" spans="27:32">
      <c r="AA1066" s="259">
        <v>69010122</v>
      </c>
      <c r="AB1066" s="273" t="s">
        <v>63452</v>
      </c>
      <c r="AC1066" s="273" t="s">
        <v>63453</v>
      </c>
      <c r="AD1066" s="273" t="s">
        <v>63454</v>
      </c>
      <c r="AE1066" s="273" t="s">
        <v>63455</v>
      </c>
      <c r="AF1066" s="273" t="s">
        <v>63456</v>
      </c>
    </row>
    <row r="1067" spans="27:32">
      <c r="AA1067" s="259">
        <v>69010123</v>
      </c>
      <c r="AB1067" s="273" t="s">
        <v>62831</v>
      </c>
      <c r="AC1067" s="273" t="s">
        <v>62832</v>
      </c>
      <c r="AD1067" s="273" t="s">
        <v>62833</v>
      </c>
      <c r="AE1067" s="273" t="s">
        <v>62834</v>
      </c>
      <c r="AF1067" s="273" t="s">
        <v>62835</v>
      </c>
    </row>
    <row r="1068" spans="27:32">
      <c r="AA1068" s="259">
        <v>69010125</v>
      </c>
      <c r="AB1068" s="273" t="s">
        <v>59632</v>
      </c>
      <c r="AC1068" s="273" t="s">
        <v>59740</v>
      </c>
      <c r="AD1068" s="273" t="s">
        <v>59634</v>
      </c>
      <c r="AE1068" s="273" t="s">
        <v>59741</v>
      </c>
      <c r="AF1068" s="273" t="s">
        <v>59742</v>
      </c>
    </row>
    <row r="1069" spans="27:32">
      <c r="AA1069" s="259">
        <v>69010126</v>
      </c>
      <c r="AB1069" s="273" t="s">
        <v>59632</v>
      </c>
      <c r="AC1069" s="273" t="s">
        <v>59633</v>
      </c>
      <c r="AD1069" s="273" t="s">
        <v>59634</v>
      </c>
      <c r="AE1069" s="273" t="s">
        <v>59635</v>
      </c>
      <c r="AF1069" s="273" t="s">
        <v>59636</v>
      </c>
    </row>
    <row r="1070" spans="27:32">
      <c r="AA1070" s="259">
        <v>69010127</v>
      </c>
      <c r="AB1070" s="273" t="s">
        <v>60498</v>
      </c>
      <c r="AC1070" s="273" t="s">
        <v>60499</v>
      </c>
      <c r="AD1070" s="273" t="s">
        <v>60500</v>
      </c>
      <c r="AE1070" s="273" t="s">
        <v>60501</v>
      </c>
      <c r="AF1070" s="273" t="s">
        <v>60502</v>
      </c>
    </row>
    <row r="1071" spans="27:32">
      <c r="AA1071" s="259">
        <v>69010128</v>
      </c>
      <c r="AB1071" s="273" t="s">
        <v>60562</v>
      </c>
      <c r="AC1071" s="273" t="s">
        <v>60563</v>
      </c>
      <c r="AD1071" s="273" t="s">
        <v>60564</v>
      </c>
      <c r="AE1071" s="273" t="s">
        <v>60565</v>
      </c>
      <c r="AF1071" s="273" t="s">
        <v>60566</v>
      </c>
    </row>
    <row r="1072" spans="27:32">
      <c r="AA1072" s="259">
        <v>69010129</v>
      </c>
      <c r="AB1072" s="273" t="s">
        <v>62454</v>
      </c>
      <c r="AC1072" s="273" t="s">
        <v>62455</v>
      </c>
      <c r="AD1072" s="273" t="s">
        <v>62456</v>
      </c>
      <c r="AE1072" s="273" t="s">
        <v>62457</v>
      </c>
      <c r="AF1072" s="273" t="s">
        <v>62458</v>
      </c>
    </row>
    <row r="1073" spans="27:32">
      <c r="AA1073" s="259">
        <v>69010132</v>
      </c>
      <c r="AB1073" s="273" t="s">
        <v>62908</v>
      </c>
      <c r="AC1073" s="273" t="s">
        <v>62909</v>
      </c>
      <c r="AD1073" s="273" t="s">
        <v>62910</v>
      </c>
      <c r="AE1073" s="273" t="s">
        <v>62911</v>
      </c>
      <c r="AF1073" s="273" t="s">
        <v>62912</v>
      </c>
    </row>
    <row r="1074" spans="27:32">
      <c r="AA1074" s="259">
        <v>69010133</v>
      </c>
      <c r="AB1074" s="273" t="s">
        <v>60552</v>
      </c>
      <c r="AC1074" s="273" t="s">
        <v>60553</v>
      </c>
      <c r="AD1074" s="273" t="s">
        <v>60554</v>
      </c>
      <c r="AE1074" s="273" t="s">
        <v>60555</v>
      </c>
      <c r="AF1074" s="273" t="s">
        <v>60556</v>
      </c>
    </row>
    <row r="1075" spans="27:32">
      <c r="AA1075" s="259">
        <v>69010134</v>
      </c>
      <c r="AB1075" s="273" t="s">
        <v>62021</v>
      </c>
      <c r="AC1075" s="273" t="s">
        <v>62022</v>
      </c>
      <c r="AD1075" s="273" t="s">
        <v>59519</v>
      </c>
      <c r="AE1075" s="273" t="s">
        <v>62023</v>
      </c>
      <c r="AF1075" s="273" t="s">
        <v>62024</v>
      </c>
    </row>
    <row r="1076" spans="27:32">
      <c r="AA1076" s="259">
        <v>69010136</v>
      </c>
      <c r="AB1076" s="273" t="s">
        <v>64309</v>
      </c>
      <c r="AC1076" s="273" t="s">
        <v>64310</v>
      </c>
      <c r="AD1076" s="273" t="s">
        <v>64311</v>
      </c>
      <c r="AE1076" s="273" t="s">
        <v>64312</v>
      </c>
      <c r="AF1076" s="273" t="s">
        <v>64313</v>
      </c>
    </row>
    <row r="1077" spans="27:32">
      <c r="AA1077" s="259">
        <v>69010137</v>
      </c>
      <c r="AB1077" s="273" t="s">
        <v>62278</v>
      </c>
      <c r="AC1077" s="273" t="s">
        <v>62279</v>
      </c>
      <c r="AD1077" s="273" t="s">
        <v>58684</v>
      </c>
      <c r="AE1077" s="273" t="s">
        <v>62280</v>
      </c>
      <c r="AF1077" s="273" t="s">
        <v>62281</v>
      </c>
    </row>
    <row r="1078" spans="27:32">
      <c r="AA1078" s="259">
        <v>69010138</v>
      </c>
      <c r="AB1078" s="273" t="s">
        <v>60335</v>
      </c>
      <c r="AC1078" s="273" t="s">
        <v>0</v>
      </c>
      <c r="AD1078" s="273" t="s">
        <v>60336</v>
      </c>
      <c r="AE1078" s="273" t="s">
        <v>60337</v>
      </c>
      <c r="AF1078" s="273" t="s">
        <v>60338</v>
      </c>
    </row>
    <row r="1079" spans="27:32">
      <c r="AA1079" s="259">
        <v>69010139</v>
      </c>
      <c r="AB1079" s="273" t="s">
        <v>25</v>
      </c>
      <c r="AC1079" s="273" t="s">
        <v>60513</v>
      </c>
      <c r="AD1079" s="273" t="s">
        <v>60514</v>
      </c>
      <c r="AE1079" s="273" t="s">
        <v>60515</v>
      </c>
      <c r="AF1079" s="273" t="s">
        <v>60516</v>
      </c>
    </row>
    <row r="1080" spans="27:32">
      <c r="AA1080" s="259">
        <v>69010140</v>
      </c>
      <c r="AB1080" s="273" t="s">
        <v>62857</v>
      </c>
      <c r="AC1080" s="273" t="s">
        <v>62858</v>
      </c>
      <c r="AD1080" s="273" t="s">
        <v>62859</v>
      </c>
      <c r="AE1080" s="273" t="s">
        <v>62860</v>
      </c>
      <c r="AF1080" s="273" t="s">
        <v>62861</v>
      </c>
    </row>
    <row r="1081" spans="27:32">
      <c r="AA1081" s="259">
        <v>69010141</v>
      </c>
      <c r="AB1081" s="273" t="s">
        <v>63369</v>
      </c>
      <c r="AC1081" s="273" t="s">
        <v>63370</v>
      </c>
      <c r="AD1081" s="273" t="s">
        <v>63371</v>
      </c>
      <c r="AE1081" s="273" t="s">
        <v>63372</v>
      </c>
      <c r="AF1081" s="273" t="s">
        <v>63373</v>
      </c>
    </row>
    <row r="1082" spans="27:32">
      <c r="AA1082" s="259">
        <v>69010142</v>
      </c>
      <c r="AB1082" s="273" t="s">
        <v>63425</v>
      </c>
      <c r="AC1082" s="273" t="s">
        <v>63426</v>
      </c>
      <c r="AD1082" s="273" t="s">
        <v>62304</v>
      </c>
      <c r="AE1082" s="273" t="s">
        <v>63427</v>
      </c>
      <c r="AF1082" s="273" t="s">
        <v>62306</v>
      </c>
    </row>
    <row r="1083" spans="27:32">
      <c r="AA1083" s="259">
        <v>69010143</v>
      </c>
      <c r="AB1083" s="273" t="s">
        <v>63364</v>
      </c>
      <c r="AC1083" s="273" t="s">
        <v>63365</v>
      </c>
      <c r="AD1083" s="273" t="s">
        <v>63366</v>
      </c>
      <c r="AE1083" s="273" t="s">
        <v>63367</v>
      </c>
      <c r="AF1083" s="273" t="s">
        <v>63368</v>
      </c>
    </row>
    <row r="1084" spans="27:32">
      <c r="AA1084" s="259">
        <v>69010144</v>
      </c>
      <c r="AB1084" s="273" t="s">
        <v>63374</v>
      </c>
      <c r="AC1084" s="273" t="s">
        <v>63375</v>
      </c>
      <c r="AD1084" s="273" t="s">
        <v>63376</v>
      </c>
      <c r="AE1084" s="273" t="s">
        <v>63377</v>
      </c>
      <c r="AF1084" s="273" t="s">
        <v>63378</v>
      </c>
    </row>
    <row r="1085" spans="27:32">
      <c r="AA1085" s="259">
        <v>69010145</v>
      </c>
      <c r="AB1085" s="273" t="s">
        <v>63379</v>
      </c>
      <c r="AC1085" s="273" t="s">
        <v>63380</v>
      </c>
      <c r="AD1085" s="273" t="s">
        <v>63366</v>
      </c>
      <c r="AE1085" s="273" t="s">
        <v>63367</v>
      </c>
      <c r="AF1085" s="273" t="s">
        <v>63381</v>
      </c>
    </row>
    <row r="1086" spans="27:32">
      <c r="AA1086" s="259">
        <v>69010146</v>
      </c>
      <c r="AB1086" s="273" t="s">
        <v>62145</v>
      </c>
      <c r="AC1086" s="273" t="s">
        <v>62146</v>
      </c>
      <c r="AD1086" s="273" t="s">
        <v>62147</v>
      </c>
      <c r="AE1086" s="273" t="s">
        <v>62148</v>
      </c>
      <c r="AF1086" s="273" t="s">
        <v>62149</v>
      </c>
    </row>
    <row r="1087" spans="27:32">
      <c r="AA1087" s="259">
        <v>69010148</v>
      </c>
      <c r="AB1087" s="273" t="s">
        <v>65236</v>
      </c>
      <c r="AC1087" s="273" t="s">
        <v>65237</v>
      </c>
      <c r="AD1087" s="273" t="s">
        <v>65238</v>
      </c>
      <c r="AE1087" s="273" t="s">
        <v>65239</v>
      </c>
      <c r="AF1087" s="273" t="s">
        <v>65240</v>
      </c>
    </row>
    <row r="1088" spans="27:32">
      <c r="AA1088" s="259">
        <v>69010149</v>
      </c>
      <c r="AB1088" s="273" t="s">
        <v>63065</v>
      </c>
      <c r="AC1088" s="273" t="s">
        <v>63066</v>
      </c>
      <c r="AD1088" s="273" t="s">
        <v>63067</v>
      </c>
      <c r="AE1088" s="273" t="s">
        <v>63068</v>
      </c>
      <c r="AF1088" s="273" t="s">
        <v>63069</v>
      </c>
    </row>
    <row r="1089" spans="27:32">
      <c r="AA1089" s="259">
        <v>69010150</v>
      </c>
      <c r="AB1089" s="273" t="s">
        <v>63687</v>
      </c>
      <c r="AC1089" s="273" t="s">
        <v>63688</v>
      </c>
      <c r="AD1089" s="273" t="s">
        <v>62859</v>
      </c>
      <c r="AE1089" s="273" t="s">
        <v>63689</v>
      </c>
      <c r="AF1089" s="273" t="s">
        <v>63690</v>
      </c>
    </row>
    <row r="1090" spans="27:32">
      <c r="AA1090" s="259">
        <v>69010151</v>
      </c>
      <c r="AB1090" s="273" t="s">
        <v>64272</v>
      </c>
      <c r="AC1090" s="273" t="s">
        <v>64273</v>
      </c>
      <c r="AD1090" s="273" t="s">
        <v>64274</v>
      </c>
      <c r="AE1090" s="273" t="s">
        <v>64275</v>
      </c>
      <c r="AF1090" s="273" t="s">
        <v>64276</v>
      </c>
    </row>
    <row r="1091" spans="27:32">
      <c r="AA1091" s="259">
        <v>69010154</v>
      </c>
      <c r="AB1091" s="273" t="s">
        <v>64333</v>
      </c>
      <c r="AC1091" s="273" t="s">
        <v>64334</v>
      </c>
      <c r="AD1091" s="273" t="s">
        <v>64335</v>
      </c>
      <c r="AE1091" s="273" t="s">
        <v>64336</v>
      </c>
      <c r="AF1091" s="273" t="s">
        <v>64337</v>
      </c>
    </row>
    <row r="1092" spans="27:32">
      <c r="AA1092" s="259">
        <v>69010155</v>
      </c>
      <c r="AB1092" s="273" t="s">
        <v>64364</v>
      </c>
      <c r="AC1092" s="273" t="s">
        <v>64365</v>
      </c>
      <c r="AD1092" s="273" t="s">
        <v>64366</v>
      </c>
      <c r="AE1092" s="273" t="s">
        <v>64367</v>
      </c>
      <c r="AF1092" s="273" t="s">
        <v>64368</v>
      </c>
    </row>
    <row r="1093" spans="27:32">
      <c r="AA1093" s="259">
        <v>69010156</v>
      </c>
      <c r="AB1093" s="273" t="s">
        <v>64374</v>
      </c>
      <c r="AC1093" s="273" t="s">
        <v>64375</v>
      </c>
      <c r="AD1093" s="273" t="s">
        <v>64376</v>
      </c>
      <c r="AE1093" s="273" t="s">
        <v>64377</v>
      </c>
      <c r="AF1093" s="273" t="s">
        <v>64378</v>
      </c>
    </row>
    <row r="1094" spans="27:32">
      <c r="AA1094" s="259">
        <v>69010158</v>
      </c>
      <c r="AB1094" s="273" t="s">
        <v>65224</v>
      </c>
      <c r="AC1094" s="273" t="s">
        <v>65225</v>
      </c>
      <c r="AD1094" s="273" t="s">
        <v>65226</v>
      </c>
      <c r="AE1094" s="273" t="s">
        <v>65227</v>
      </c>
      <c r="AF1094" s="273" t="s">
        <v>65228</v>
      </c>
    </row>
    <row r="1095" spans="27:32">
      <c r="AA1095" s="259">
        <v>69010159</v>
      </c>
      <c r="AB1095" s="273" t="s">
        <v>64431</v>
      </c>
      <c r="AC1095" s="273" t="s">
        <v>64432</v>
      </c>
      <c r="AD1095" s="273" t="s">
        <v>64433</v>
      </c>
      <c r="AE1095" s="273" t="s">
        <v>64434</v>
      </c>
      <c r="AF1095" s="273" t="s">
        <v>64435</v>
      </c>
    </row>
    <row r="1096" spans="27:32">
      <c r="AA1096" s="259">
        <v>69010160</v>
      </c>
      <c r="AB1096" s="273" t="s">
        <v>64467</v>
      </c>
      <c r="AC1096" s="273" t="s">
        <v>64468</v>
      </c>
      <c r="AD1096" s="273" t="s">
        <v>64469</v>
      </c>
      <c r="AE1096" s="273" t="s">
        <v>64470</v>
      </c>
      <c r="AF1096" s="273" t="s">
        <v>64471</v>
      </c>
    </row>
    <row r="1097" spans="27:32">
      <c r="AA1097" s="259">
        <v>69010164</v>
      </c>
      <c r="AB1097" s="273" t="s">
        <v>64555</v>
      </c>
      <c r="AC1097" s="273" t="s">
        <v>64556</v>
      </c>
      <c r="AD1097" s="273" t="s">
        <v>64557</v>
      </c>
      <c r="AE1097" s="273" t="s">
        <v>64558</v>
      </c>
      <c r="AF1097" s="273" t="s">
        <v>64559</v>
      </c>
    </row>
    <row r="1098" spans="27:32">
      <c r="AA1098" s="259">
        <v>69010165</v>
      </c>
      <c r="AB1098" s="273" t="s">
        <v>64585</v>
      </c>
      <c r="AC1098" s="273" t="s">
        <v>64586</v>
      </c>
      <c r="AD1098" s="273" t="s">
        <v>64587</v>
      </c>
      <c r="AE1098" s="273" t="s">
        <v>64588</v>
      </c>
      <c r="AF1098" s="273" t="s">
        <v>64589</v>
      </c>
    </row>
    <row r="1099" spans="27:32">
      <c r="AA1099" s="259">
        <v>69010166</v>
      </c>
      <c r="AB1099" s="273" t="s">
        <v>64591</v>
      </c>
      <c r="AC1099" s="273" t="s">
        <v>64592</v>
      </c>
      <c r="AD1099" s="273" t="s">
        <v>64593</v>
      </c>
      <c r="AE1099" s="273" t="s">
        <v>64594</v>
      </c>
      <c r="AF1099" s="273" t="s">
        <v>64595</v>
      </c>
    </row>
    <row r="1100" spans="27:32">
      <c r="AA1100" s="259">
        <v>69010167</v>
      </c>
      <c r="AB1100" s="273" t="s">
        <v>60731</v>
      </c>
      <c r="AC1100" s="273" t="s">
        <v>64003</v>
      </c>
      <c r="AD1100" s="273" t="s">
        <v>64004</v>
      </c>
      <c r="AE1100" s="273" t="s">
        <v>64005</v>
      </c>
      <c r="AF1100" s="273" t="s">
        <v>64006</v>
      </c>
    </row>
    <row r="1101" spans="27:32">
      <c r="AA1101" s="259">
        <v>69010169</v>
      </c>
      <c r="AB1101" s="273" t="s">
        <v>64374</v>
      </c>
      <c r="AC1101" s="273" t="s">
        <v>64375</v>
      </c>
      <c r="AD1101" s="273" t="s">
        <v>64376</v>
      </c>
      <c r="AE1101" s="273" t="s">
        <v>64688</v>
      </c>
      <c r="AF1101" s="273" t="s">
        <v>64689</v>
      </c>
    </row>
    <row r="1102" spans="27:32">
      <c r="AA1102" s="259">
        <v>69010171</v>
      </c>
      <c r="AB1102" s="273" t="s">
        <v>60567</v>
      </c>
      <c r="AC1102" s="273" t="s">
        <v>21</v>
      </c>
      <c r="AD1102" s="273" t="s">
        <v>60568</v>
      </c>
      <c r="AE1102" s="273" t="s">
        <v>60569</v>
      </c>
      <c r="AF1102" s="273" t="s">
        <v>60570</v>
      </c>
    </row>
    <row r="1103" spans="27:32">
      <c r="AA1103" s="259">
        <v>69010177</v>
      </c>
      <c r="AB1103" s="273" t="s">
        <v>64945</v>
      </c>
      <c r="AC1103" s="273" t="s">
        <v>64946</v>
      </c>
      <c r="AD1103" s="273" t="s">
        <v>58899</v>
      </c>
      <c r="AE1103" s="273" t="s">
        <v>64947</v>
      </c>
      <c r="AF1103" s="273" t="s">
        <v>64948</v>
      </c>
    </row>
    <row r="1104" spans="27:32">
      <c r="AA1104" s="259">
        <v>69010178</v>
      </c>
      <c r="AB1104" s="273" t="s">
        <v>64954</v>
      </c>
      <c r="AC1104" s="273" t="s">
        <v>64955</v>
      </c>
      <c r="AD1104" s="273" t="s">
        <v>64038</v>
      </c>
      <c r="AE1104" s="273" t="s">
        <v>64956</v>
      </c>
      <c r="AF1104" s="273" t="s">
        <v>64957</v>
      </c>
    </row>
    <row r="1105" spans="27:32">
      <c r="AA1105" s="259">
        <v>69010179</v>
      </c>
      <c r="AB1105" s="273" t="s">
        <v>65003</v>
      </c>
      <c r="AC1105" s="273" t="s">
        <v>65004</v>
      </c>
      <c r="AD1105" s="273" t="s">
        <v>65005</v>
      </c>
      <c r="AE1105" s="273" t="s">
        <v>65006</v>
      </c>
      <c r="AF1105" s="273" t="s">
        <v>65007</v>
      </c>
    </row>
    <row r="1106" spans="27:32">
      <c r="AA1106" s="259">
        <v>69010180</v>
      </c>
      <c r="AB1106" s="273" t="s">
        <v>65008</v>
      </c>
      <c r="AC1106" s="273" t="s">
        <v>65009</v>
      </c>
      <c r="AD1106" s="273" t="s">
        <v>65010</v>
      </c>
      <c r="AE1106" s="273" t="s">
        <v>65011</v>
      </c>
      <c r="AF1106" s="273" t="s">
        <v>65012</v>
      </c>
    </row>
    <row r="1107" spans="27:32">
      <c r="AA1107" s="259">
        <v>69010181</v>
      </c>
      <c r="AB1107" s="273" t="s">
        <v>65028</v>
      </c>
      <c r="AC1107" s="273" t="s">
        <v>65029</v>
      </c>
      <c r="AD1107" s="273" t="s">
        <v>65030</v>
      </c>
      <c r="AE1107" s="273" t="s">
        <v>65031</v>
      </c>
      <c r="AF1107" s="273" t="s">
        <v>65032</v>
      </c>
    </row>
    <row r="1108" spans="27:32">
      <c r="AA1108" s="259">
        <v>69010185</v>
      </c>
      <c r="AB1108" s="273" t="s">
        <v>65080</v>
      </c>
      <c r="AC1108" s="273" t="s">
        <v>65081</v>
      </c>
      <c r="AD1108" s="273" t="s">
        <v>65082</v>
      </c>
      <c r="AE1108" s="273" t="s">
        <v>65083</v>
      </c>
      <c r="AF1108" s="273" t="s">
        <v>65084</v>
      </c>
    </row>
    <row r="1109" spans="27:32">
      <c r="AA1109" s="259">
        <v>69010188</v>
      </c>
      <c r="AB1109" s="273" t="s">
        <v>65109</v>
      </c>
      <c r="AC1109" s="273" t="s">
        <v>65110</v>
      </c>
      <c r="AD1109" s="273" t="s">
        <v>60529</v>
      </c>
      <c r="AE1109" s="273" t="s">
        <v>65111</v>
      </c>
      <c r="AF1109" s="273" t="s">
        <v>65112</v>
      </c>
    </row>
    <row r="1110" spans="27:32">
      <c r="AA1110" s="276">
        <v>69010203</v>
      </c>
      <c r="AB1110" s="259" t="s">
        <v>65211</v>
      </c>
      <c r="AC1110" s="259" t="s">
        <v>65212</v>
      </c>
      <c r="AD1110" s="259" t="s">
        <v>64007</v>
      </c>
      <c r="AE1110" s="259" t="s">
        <v>65213</v>
      </c>
      <c r="AF1110" s="259" t="s">
        <v>64006</v>
      </c>
    </row>
    <row r="1111" spans="27:32">
      <c r="AA1111" s="259">
        <v>69010205</v>
      </c>
      <c r="AB1111" s="273" t="s">
        <v>65231</v>
      </c>
      <c r="AC1111" s="273" t="s">
        <v>65232</v>
      </c>
      <c r="AD1111" s="273" t="s">
        <v>65233</v>
      </c>
      <c r="AE1111" s="273" t="s">
        <v>65234</v>
      </c>
      <c r="AF1111" s="273" t="s">
        <v>65235</v>
      </c>
    </row>
    <row r="1112" spans="27:32">
      <c r="AA1112" s="259">
        <v>69011001</v>
      </c>
      <c r="AB1112" s="273" t="s">
        <v>62773</v>
      </c>
      <c r="AC1112" s="273" t="s">
        <v>62774</v>
      </c>
      <c r="AD1112" s="273" t="s">
        <v>58422</v>
      </c>
      <c r="AE1112" s="273" t="s">
        <v>62775</v>
      </c>
      <c r="AF1112" s="273" t="s">
        <v>62776</v>
      </c>
    </row>
    <row r="1113" spans="27:32">
      <c r="AA1113" s="259">
        <v>69011003</v>
      </c>
      <c r="AB1113" s="273" t="s">
        <v>63089</v>
      </c>
      <c r="AC1113" s="273" t="s">
        <v>63090</v>
      </c>
      <c r="AD1113" s="273" t="s">
        <v>63091</v>
      </c>
      <c r="AE1113" s="273" t="s">
        <v>63092</v>
      </c>
      <c r="AF1113" s="273" t="s">
        <v>63093</v>
      </c>
    </row>
    <row r="1114" spans="27:32">
      <c r="AA1114" s="259">
        <v>69011004</v>
      </c>
      <c r="AB1114" s="273" t="s">
        <v>59527</v>
      </c>
      <c r="AC1114" s="273" t="s">
        <v>59528</v>
      </c>
      <c r="AD1114" s="273" t="s">
        <v>59529</v>
      </c>
      <c r="AE1114" s="273" t="s">
        <v>59530</v>
      </c>
      <c r="AF1114" s="273" t="s">
        <v>59531</v>
      </c>
    </row>
    <row r="1115" spans="27:32">
      <c r="AA1115" s="259">
        <v>69011007</v>
      </c>
      <c r="AB1115" s="273" t="s">
        <v>63208</v>
      </c>
      <c r="AC1115" s="273" t="s">
        <v>63209</v>
      </c>
      <c r="AD1115" s="273" t="s">
        <v>63210</v>
      </c>
      <c r="AE1115" s="273" t="s">
        <v>63211</v>
      </c>
      <c r="AF1115" s="273" t="s">
        <v>63212</v>
      </c>
    </row>
    <row r="1116" spans="27:32">
      <c r="AA1116" s="259">
        <v>69011008</v>
      </c>
      <c r="AB1116" s="273" t="s">
        <v>60865</v>
      </c>
      <c r="AC1116" s="273" t="s">
        <v>60866</v>
      </c>
      <c r="AD1116" s="273" t="s">
        <v>60867</v>
      </c>
      <c r="AE1116" s="273" t="s">
        <v>60868</v>
      </c>
      <c r="AF1116" s="273" t="s">
        <v>60869</v>
      </c>
    </row>
    <row r="1117" spans="27:32">
      <c r="AA1117" s="259">
        <v>69011010</v>
      </c>
      <c r="AB1117" s="273" t="s">
        <v>60913</v>
      </c>
      <c r="AC1117" s="273" t="s">
        <v>60914</v>
      </c>
      <c r="AD1117" s="273" t="s">
        <v>60915</v>
      </c>
      <c r="AE1117" s="273" t="s">
        <v>60916</v>
      </c>
      <c r="AF1117" s="273" t="s">
        <v>60917</v>
      </c>
    </row>
    <row r="1118" spans="27:32">
      <c r="AA1118" s="259">
        <v>69011011</v>
      </c>
      <c r="AB1118" s="273" t="s">
        <v>58135</v>
      </c>
      <c r="AC1118" s="273" t="s">
        <v>60946</v>
      </c>
      <c r="AD1118" s="273" t="s">
        <v>60947</v>
      </c>
      <c r="AE1118" s="273" t="s">
        <v>60948</v>
      </c>
      <c r="AF1118" s="273" t="s">
        <v>60949</v>
      </c>
    </row>
    <row r="1119" spans="27:32">
      <c r="AA1119" s="259">
        <v>69011013</v>
      </c>
      <c r="AB1119" s="273" t="s">
        <v>61009</v>
      </c>
      <c r="AC1119" s="273" t="s">
        <v>61010</v>
      </c>
      <c r="AD1119" s="273" t="s">
        <v>53823</v>
      </c>
      <c r="AE1119" s="273" t="s">
        <v>61011</v>
      </c>
      <c r="AF1119" s="273" t="s">
        <v>53824</v>
      </c>
    </row>
    <row r="1120" spans="27:32">
      <c r="AA1120" s="259">
        <v>69011014</v>
      </c>
      <c r="AB1120" s="273" t="s">
        <v>61138</v>
      </c>
      <c r="AC1120" s="273" t="s">
        <v>61139</v>
      </c>
      <c r="AD1120" s="273" t="s">
        <v>61140</v>
      </c>
      <c r="AE1120" s="273" t="s">
        <v>61141</v>
      </c>
      <c r="AF1120" s="273" t="s">
        <v>61142</v>
      </c>
    </row>
    <row r="1121" spans="27:32">
      <c r="AA1121" s="259">
        <v>69011015</v>
      </c>
      <c r="AB1121" s="273" t="s">
        <v>61048</v>
      </c>
      <c r="AC1121" s="273" t="s">
        <v>61049</v>
      </c>
      <c r="AD1121" s="273" t="s">
        <v>61050</v>
      </c>
      <c r="AE1121" s="273" t="s">
        <v>61051</v>
      </c>
      <c r="AF1121" s="273" t="s">
        <v>61052</v>
      </c>
    </row>
    <row r="1122" spans="27:32">
      <c r="AA1122" s="259">
        <v>69011016</v>
      </c>
      <c r="AB1122" s="273" t="s">
        <v>61017</v>
      </c>
      <c r="AC1122" s="273" t="s">
        <v>61018</v>
      </c>
      <c r="AD1122" s="273" t="s">
        <v>61019</v>
      </c>
      <c r="AE1122" s="273" t="s">
        <v>61020</v>
      </c>
      <c r="AF1122" s="273" t="s">
        <v>61021</v>
      </c>
    </row>
    <row r="1123" spans="27:32">
      <c r="AA1123" s="259">
        <v>69011017</v>
      </c>
      <c r="AB1123" s="273" t="s">
        <v>61276</v>
      </c>
      <c r="AC1123" s="273" t="s">
        <v>61277</v>
      </c>
      <c r="AD1123" s="273" t="s">
        <v>53823</v>
      </c>
      <c r="AE1123" s="273" t="s">
        <v>61278</v>
      </c>
      <c r="AF1123" s="273" t="s">
        <v>61279</v>
      </c>
    </row>
    <row r="1124" spans="27:32">
      <c r="AA1124" s="259">
        <v>69011018</v>
      </c>
      <c r="AB1124" s="273" t="s">
        <v>61291</v>
      </c>
      <c r="AC1124" s="273" t="s">
        <v>61292</v>
      </c>
      <c r="AD1124" s="273" t="s">
        <v>61293</v>
      </c>
      <c r="AE1124" s="273" t="s">
        <v>61294</v>
      </c>
      <c r="AF1124" s="273" t="s">
        <v>61295</v>
      </c>
    </row>
    <row r="1125" spans="27:32">
      <c r="AA1125" s="259">
        <v>69011019</v>
      </c>
      <c r="AB1125" s="273" t="s">
        <v>61120</v>
      </c>
      <c r="AC1125" s="273" t="s">
        <v>61121</v>
      </c>
      <c r="AD1125" s="273" t="s">
        <v>61122</v>
      </c>
      <c r="AE1125" s="273" t="s">
        <v>61123</v>
      </c>
      <c r="AF1125" s="273" t="s">
        <v>61124</v>
      </c>
    </row>
    <row r="1126" spans="27:32">
      <c r="AA1126" s="259">
        <v>69011020</v>
      </c>
      <c r="AB1126" s="273" t="s">
        <v>63436</v>
      </c>
      <c r="AC1126" s="273" t="s">
        <v>63437</v>
      </c>
      <c r="AD1126" s="273" t="s">
        <v>63438</v>
      </c>
      <c r="AE1126" s="273" t="s">
        <v>63439</v>
      </c>
      <c r="AF1126" s="273" t="s">
        <v>63440</v>
      </c>
    </row>
    <row r="1127" spans="27:32">
      <c r="AA1127" s="259">
        <v>69011021</v>
      </c>
      <c r="AB1127" s="273" t="s">
        <v>63077</v>
      </c>
      <c r="AC1127" s="273" t="s">
        <v>63078</v>
      </c>
      <c r="AD1127" s="273" t="s">
        <v>63079</v>
      </c>
      <c r="AE1127" s="273" t="s">
        <v>63080</v>
      </c>
      <c r="AF1127" s="273" t="s">
        <v>63081</v>
      </c>
    </row>
    <row r="1128" spans="27:32">
      <c r="AA1128" s="259">
        <v>69011022</v>
      </c>
      <c r="AB1128" s="273" t="s">
        <v>63549</v>
      </c>
      <c r="AC1128" s="273" t="s">
        <v>63550</v>
      </c>
      <c r="AD1128" s="273" t="s">
        <v>63551</v>
      </c>
      <c r="AE1128" s="273" t="s">
        <v>63552</v>
      </c>
      <c r="AF1128" s="273" t="s">
        <v>63553</v>
      </c>
    </row>
    <row r="1129" spans="27:32">
      <c r="AA1129" s="259">
        <v>69011023</v>
      </c>
      <c r="AB1129" s="273" t="s">
        <v>59704</v>
      </c>
      <c r="AC1129" s="273" t="s">
        <v>59705</v>
      </c>
      <c r="AD1129" s="273" t="s">
        <v>59706</v>
      </c>
      <c r="AE1129" s="273" t="s">
        <v>59707</v>
      </c>
      <c r="AF1129" s="273" t="s">
        <v>59708</v>
      </c>
    </row>
    <row r="1130" spans="27:32">
      <c r="AA1130" s="259">
        <v>69011028</v>
      </c>
      <c r="AB1130" s="273" t="s">
        <v>60704</v>
      </c>
      <c r="AC1130" s="273" t="s">
        <v>60705</v>
      </c>
      <c r="AD1130" s="273" t="s">
        <v>60706</v>
      </c>
      <c r="AE1130" s="273" t="s">
        <v>60707</v>
      </c>
      <c r="AF1130" s="273" t="s">
        <v>60708</v>
      </c>
    </row>
    <row r="1131" spans="27:32">
      <c r="AA1131" s="259">
        <v>69011029</v>
      </c>
      <c r="AB1131" s="273" t="s">
        <v>60805</v>
      </c>
      <c r="AC1131" s="273" t="s">
        <v>60806</v>
      </c>
      <c r="AD1131" s="273" t="s">
        <v>60807</v>
      </c>
      <c r="AE1131" s="273" t="s">
        <v>60808</v>
      </c>
      <c r="AF1131" s="273" t="s">
        <v>60809</v>
      </c>
    </row>
    <row r="1132" spans="27:32">
      <c r="AA1132" s="259">
        <v>69011030</v>
      </c>
      <c r="AB1132" s="273" t="s">
        <v>62354</v>
      </c>
      <c r="AC1132" s="273" t="s">
        <v>62355</v>
      </c>
      <c r="AD1132" s="273" t="s">
        <v>58606</v>
      </c>
      <c r="AE1132" s="273" t="s">
        <v>62356</v>
      </c>
      <c r="AF1132" s="273" t="s">
        <v>62357</v>
      </c>
    </row>
    <row r="1133" spans="27:32">
      <c r="AA1133" s="259">
        <v>69011031</v>
      </c>
      <c r="AB1133" s="273" t="s">
        <v>59764</v>
      </c>
      <c r="AC1133" s="273" t="s">
        <v>59765</v>
      </c>
      <c r="AD1133" s="273" t="s">
        <v>59766</v>
      </c>
      <c r="AE1133" s="273" t="s">
        <v>59767</v>
      </c>
      <c r="AF1133" s="273" t="s">
        <v>59768</v>
      </c>
    </row>
    <row r="1134" spans="27:32">
      <c r="AA1134" s="259">
        <v>69011032</v>
      </c>
      <c r="AB1134" s="273" t="s">
        <v>61747</v>
      </c>
      <c r="AC1134" s="273" t="s">
        <v>61748</v>
      </c>
      <c r="AD1134" s="273" t="s">
        <v>61749</v>
      </c>
      <c r="AE1134" s="273" t="s">
        <v>61750</v>
      </c>
      <c r="AF1134" s="273" t="s">
        <v>61751</v>
      </c>
    </row>
    <row r="1135" spans="27:32">
      <c r="AA1135" s="259">
        <v>69011033</v>
      </c>
      <c r="AB1135" s="273" t="s">
        <v>63247</v>
      </c>
      <c r="AC1135" s="273" t="s">
        <v>63248</v>
      </c>
      <c r="AD1135" s="273" t="s">
        <v>63249</v>
      </c>
      <c r="AE1135" s="273" t="s">
        <v>63250</v>
      </c>
      <c r="AF1135" s="273" t="s">
        <v>63251</v>
      </c>
    </row>
    <row r="1136" spans="27:32">
      <c r="AA1136" s="259">
        <v>69011034</v>
      </c>
      <c r="AB1136" s="273" t="s">
        <v>60810</v>
      </c>
      <c r="AC1136" s="273" t="s">
        <v>60811</v>
      </c>
      <c r="AD1136" s="273" t="s">
        <v>60812</v>
      </c>
      <c r="AE1136" s="273" t="s">
        <v>60813</v>
      </c>
      <c r="AF1136" s="273" t="s">
        <v>60814</v>
      </c>
    </row>
    <row r="1137" spans="27:32">
      <c r="AA1137" s="259">
        <v>69011035</v>
      </c>
      <c r="AB1137" s="273" t="s">
        <v>59676</v>
      </c>
      <c r="AC1137" s="273" t="s">
        <v>59677</v>
      </c>
      <c r="AD1137" s="273" t="s">
        <v>59678</v>
      </c>
      <c r="AE1137" s="273" t="s">
        <v>59679</v>
      </c>
      <c r="AF1137" s="273" t="s">
        <v>59680</v>
      </c>
    </row>
    <row r="1138" spans="27:32">
      <c r="AA1138" s="259">
        <v>69011036</v>
      </c>
      <c r="AB1138" s="273" t="s">
        <v>61908</v>
      </c>
      <c r="AC1138" s="273" t="s">
        <v>61909</v>
      </c>
      <c r="AD1138" s="273" t="s">
        <v>61910</v>
      </c>
      <c r="AE1138" s="273" t="s">
        <v>61911</v>
      </c>
      <c r="AF1138" s="273" t="s">
        <v>61912</v>
      </c>
    </row>
    <row r="1139" spans="27:32">
      <c r="AA1139" s="259">
        <v>69011037</v>
      </c>
      <c r="AB1139" s="273" t="s">
        <v>61498</v>
      </c>
      <c r="AC1139" s="273" t="s">
        <v>61499</v>
      </c>
      <c r="AD1139" s="273" t="s">
        <v>61500</v>
      </c>
      <c r="AE1139" s="273" t="s">
        <v>61501</v>
      </c>
      <c r="AF1139" s="273" t="s">
        <v>61502</v>
      </c>
    </row>
    <row r="1140" spans="27:32">
      <c r="AA1140" s="259">
        <v>69011038</v>
      </c>
      <c r="AB1140" s="273" t="s">
        <v>61443</v>
      </c>
      <c r="AC1140" s="273" t="s">
        <v>61444</v>
      </c>
      <c r="AD1140" s="273" t="s">
        <v>61445</v>
      </c>
      <c r="AE1140" s="273" t="s">
        <v>61446</v>
      </c>
      <c r="AF1140" s="273" t="s">
        <v>61447</v>
      </c>
    </row>
    <row r="1141" spans="27:32">
      <c r="AA1141" s="259">
        <v>69011039</v>
      </c>
      <c r="AB1141" s="273" t="s">
        <v>61434</v>
      </c>
      <c r="AC1141" s="273" t="s">
        <v>61435</v>
      </c>
      <c r="AD1141" s="273" t="s">
        <v>60910</v>
      </c>
      <c r="AE1141" s="273" t="s">
        <v>61436</v>
      </c>
      <c r="AF1141" s="273" t="s">
        <v>61437</v>
      </c>
    </row>
    <row r="1142" spans="27:32">
      <c r="AA1142" s="259">
        <v>69011042</v>
      </c>
      <c r="AB1142" s="273" t="s">
        <v>61721</v>
      </c>
      <c r="AC1142" s="273" t="s">
        <v>61722</v>
      </c>
      <c r="AD1142" s="273" t="s">
        <v>61723</v>
      </c>
      <c r="AE1142" s="273" t="s">
        <v>61724</v>
      </c>
      <c r="AF1142" s="273" t="s">
        <v>61725</v>
      </c>
    </row>
    <row r="1143" spans="27:32">
      <c r="AA1143" s="259">
        <v>69011043</v>
      </c>
      <c r="AB1143" s="273" t="s">
        <v>61493</v>
      </c>
      <c r="AC1143" s="273" t="s">
        <v>61494</v>
      </c>
      <c r="AD1143" s="273" t="s">
        <v>61495</v>
      </c>
      <c r="AE1143" s="273" t="s">
        <v>61496</v>
      </c>
      <c r="AF1143" s="273" t="s">
        <v>61497</v>
      </c>
    </row>
    <row r="1144" spans="27:32">
      <c r="AA1144" s="259">
        <v>69011045</v>
      </c>
      <c r="AB1144" s="273" t="s">
        <v>61508</v>
      </c>
      <c r="AC1144" s="273" t="s">
        <v>61509</v>
      </c>
      <c r="AD1144" s="273" t="s">
        <v>61510</v>
      </c>
      <c r="AE1144" s="273" t="s">
        <v>61511</v>
      </c>
      <c r="AF1144" s="273" t="s">
        <v>61512</v>
      </c>
    </row>
    <row r="1145" spans="27:32">
      <c r="AA1145" s="259">
        <v>69011046</v>
      </c>
      <c r="AB1145" s="273" t="s">
        <v>61926</v>
      </c>
      <c r="AC1145" s="273" t="s">
        <v>61927</v>
      </c>
      <c r="AD1145" s="273" t="s">
        <v>61928</v>
      </c>
      <c r="AE1145" s="273" t="s">
        <v>61929</v>
      </c>
      <c r="AF1145" s="273" t="s">
        <v>61930</v>
      </c>
    </row>
    <row r="1146" spans="27:32">
      <c r="AA1146" s="259">
        <v>69011048</v>
      </c>
      <c r="AB1146" s="273" t="s">
        <v>61296</v>
      </c>
      <c r="AC1146" s="273" t="s">
        <v>61297</v>
      </c>
      <c r="AD1146" s="273" t="s">
        <v>61298</v>
      </c>
      <c r="AE1146" s="273" t="s">
        <v>61299</v>
      </c>
      <c r="AF1146" s="273" t="s">
        <v>61300</v>
      </c>
    </row>
    <row r="1147" spans="27:32">
      <c r="AA1147" s="259">
        <v>69011049</v>
      </c>
      <c r="AB1147" s="273" t="s">
        <v>63227</v>
      </c>
      <c r="AC1147" s="273" t="s">
        <v>63228</v>
      </c>
      <c r="AD1147" s="273" t="s">
        <v>63229</v>
      </c>
      <c r="AE1147" s="273" t="s">
        <v>63230</v>
      </c>
      <c r="AF1147" s="273" t="s">
        <v>63231</v>
      </c>
    </row>
    <row r="1148" spans="27:32">
      <c r="AA1148" s="259">
        <v>69011050</v>
      </c>
      <c r="AB1148" s="273" t="s">
        <v>60650</v>
      </c>
      <c r="AC1148" s="273" t="s">
        <v>60651</v>
      </c>
      <c r="AD1148" s="273" t="s">
        <v>60652</v>
      </c>
      <c r="AE1148" s="273" t="s">
        <v>60653</v>
      </c>
      <c r="AF1148" s="273" t="s">
        <v>60654</v>
      </c>
    </row>
    <row r="1149" spans="27:32">
      <c r="AA1149" s="259">
        <v>69011051</v>
      </c>
      <c r="AB1149" s="273" t="s">
        <v>61672</v>
      </c>
      <c r="AC1149" s="273" t="s">
        <v>61673</v>
      </c>
      <c r="AD1149" s="273" t="s">
        <v>58407</v>
      </c>
      <c r="AE1149" s="273" t="s">
        <v>61674</v>
      </c>
      <c r="AF1149" s="273" t="s">
        <v>61675</v>
      </c>
    </row>
    <row r="1150" spans="27:32">
      <c r="AA1150" s="259">
        <v>69011052</v>
      </c>
      <c r="AB1150" s="273" t="s">
        <v>63611</v>
      </c>
      <c r="AC1150" s="273" t="s">
        <v>63612</v>
      </c>
      <c r="AD1150" s="273" t="s">
        <v>63613</v>
      </c>
      <c r="AE1150" s="273" t="s">
        <v>63614</v>
      </c>
      <c r="AF1150" s="273" t="s">
        <v>63615</v>
      </c>
    </row>
    <row r="1151" spans="27:32">
      <c r="AA1151" s="259">
        <v>69011053</v>
      </c>
      <c r="AB1151" s="273" t="s">
        <v>60829</v>
      </c>
      <c r="AC1151" s="273" t="s">
        <v>60830</v>
      </c>
      <c r="AD1151" s="273" t="s">
        <v>58515</v>
      </c>
      <c r="AE1151" s="273" t="s">
        <v>60817</v>
      </c>
      <c r="AF1151" s="273" t="s">
        <v>60818</v>
      </c>
    </row>
    <row r="1152" spans="27:32">
      <c r="AA1152" s="259">
        <v>69011054</v>
      </c>
      <c r="AB1152" s="273" t="s">
        <v>60815</v>
      </c>
      <c r="AC1152" s="273" t="s">
        <v>60816</v>
      </c>
      <c r="AD1152" s="273" t="s">
        <v>58515</v>
      </c>
      <c r="AE1152" s="273" t="s">
        <v>60817</v>
      </c>
      <c r="AF1152" s="273" t="s">
        <v>60818</v>
      </c>
    </row>
    <row r="1153" spans="27:32">
      <c r="AA1153" s="259">
        <v>69011055</v>
      </c>
      <c r="AB1153" s="273" t="s">
        <v>12</v>
      </c>
      <c r="AC1153" s="273" t="s">
        <v>61680</v>
      </c>
      <c r="AD1153" s="273" t="s">
        <v>61681</v>
      </c>
      <c r="AE1153" s="273" t="s">
        <v>61682</v>
      </c>
      <c r="AF1153" s="273" t="s">
        <v>61683</v>
      </c>
    </row>
    <row r="1154" spans="27:32">
      <c r="AA1154" s="259">
        <v>69011056</v>
      </c>
      <c r="AB1154" s="273" t="s">
        <v>63602</v>
      </c>
      <c r="AC1154" s="273" t="s">
        <v>63603</v>
      </c>
      <c r="AD1154" s="273" t="s">
        <v>63604</v>
      </c>
      <c r="AE1154" s="273" t="s">
        <v>63605</v>
      </c>
      <c r="AF1154" s="273" t="s">
        <v>63606</v>
      </c>
    </row>
    <row r="1155" spans="27:32">
      <c r="AA1155" s="259">
        <v>69011057</v>
      </c>
      <c r="AB1155" s="273" t="s">
        <v>62819</v>
      </c>
      <c r="AC1155" s="273" t="s">
        <v>62820</v>
      </c>
      <c r="AD1155" s="273" t="s">
        <v>62821</v>
      </c>
      <c r="AE1155" s="273" t="s">
        <v>62822</v>
      </c>
      <c r="AF1155" s="273" t="s">
        <v>62823</v>
      </c>
    </row>
    <row r="1156" spans="27:32">
      <c r="AA1156" s="259">
        <v>69011058</v>
      </c>
      <c r="AB1156" s="273" t="s">
        <v>60990</v>
      </c>
      <c r="AC1156" s="273" t="s">
        <v>60991</v>
      </c>
      <c r="AD1156" s="273" t="s">
        <v>60992</v>
      </c>
      <c r="AE1156" s="273" t="s">
        <v>60993</v>
      </c>
      <c r="AF1156" s="273" t="s">
        <v>60994</v>
      </c>
    </row>
    <row r="1157" spans="27:32">
      <c r="AA1157" s="259">
        <v>69011059</v>
      </c>
      <c r="AB1157" s="273" t="s">
        <v>60850</v>
      </c>
      <c r="AC1157" s="273" t="s">
        <v>60851</v>
      </c>
      <c r="AD1157" s="273" t="s">
        <v>60852</v>
      </c>
      <c r="AE1157" s="273" t="s">
        <v>60853</v>
      </c>
      <c r="AF1157" s="273" t="s">
        <v>60854</v>
      </c>
    </row>
    <row r="1158" spans="27:32">
      <c r="AA1158" s="259">
        <v>69011060</v>
      </c>
      <c r="AB1158" s="273" t="s">
        <v>60850</v>
      </c>
      <c r="AC1158" s="273" t="s">
        <v>60851</v>
      </c>
      <c r="AD1158" s="273" t="s">
        <v>60972</v>
      </c>
      <c r="AE1158" s="273" t="s">
        <v>60973</v>
      </c>
      <c r="AF1158" s="273" t="s">
        <v>60974</v>
      </c>
    </row>
    <row r="1159" spans="27:32">
      <c r="AA1159" s="259">
        <v>69011062</v>
      </c>
      <c r="AB1159" s="273" t="s">
        <v>62737</v>
      </c>
      <c r="AC1159" s="273" t="s">
        <v>62738</v>
      </c>
      <c r="AD1159" s="273" t="s">
        <v>62739</v>
      </c>
      <c r="AE1159" s="273" t="s">
        <v>62740</v>
      </c>
      <c r="AF1159" s="273" t="s">
        <v>62741</v>
      </c>
    </row>
    <row r="1160" spans="27:32">
      <c r="AA1160" s="259">
        <v>69011063</v>
      </c>
      <c r="AB1160" s="273" t="s">
        <v>60660</v>
      </c>
      <c r="AC1160" s="273" t="s">
        <v>60661</v>
      </c>
      <c r="AD1160" s="273" t="s">
        <v>60662</v>
      </c>
      <c r="AE1160" s="273" t="s">
        <v>60663</v>
      </c>
      <c r="AF1160" s="273" t="s">
        <v>60664</v>
      </c>
    </row>
    <row r="1161" spans="27:32">
      <c r="AA1161" s="259">
        <v>69011064</v>
      </c>
      <c r="AB1161" s="273" t="s">
        <v>60679</v>
      </c>
      <c r="AC1161" s="273" t="s">
        <v>60680</v>
      </c>
      <c r="AD1161" s="273" t="s">
        <v>60681</v>
      </c>
      <c r="AE1161" s="273" t="s">
        <v>60682</v>
      </c>
      <c r="AF1161" s="273" t="s">
        <v>60683</v>
      </c>
    </row>
    <row r="1162" spans="27:32">
      <c r="AA1162" s="259">
        <v>69011065</v>
      </c>
      <c r="AB1162" s="273" t="s">
        <v>64903</v>
      </c>
      <c r="AC1162" s="273" t="s">
        <v>65015</v>
      </c>
      <c r="AD1162" s="273" t="s">
        <v>62178</v>
      </c>
      <c r="AE1162" s="273" t="s">
        <v>65016</v>
      </c>
      <c r="AF1162" s="273" t="s">
        <v>65017</v>
      </c>
    </row>
    <row r="1163" spans="27:32">
      <c r="AA1163" s="259">
        <v>69011067</v>
      </c>
      <c r="AB1163" s="273" t="s">
        <v>61959</v>
      </c>
      <c r="AC1163" s="273" t="s">
        <v>61960</v>
      </c>
      <c r="AD1163" s="273" t="s">
        <v>61961</v>
      </c>
      <c r="AE1163" s="273" t="s">
        <v>61962</v>
      </c>
      <c r="AF1163" s="273" t="s">
        <v>61963</v>
      </c>
    </row>
    <row r="1164" spans="27:32">
      <c r="AA1164" s="259">
        <v>69011068</v>
      </c>
      <c r="AB1164" s="273" t="s">
        <v>64627</v>
      </c>
      <c r="AC1164" s="273" t="s">
        <v>64628</v>
      </c>
      <c r="AD1164" s="273" t="s">
        <v>64629</v>
      </c>
      <c r="AE1164" s="273" t="s">
        <v>64630</v>
      </c>
      <c r="AF1164" s="273" t="s">
        <v>64631</v>
      </c>
    </row>
    <row r="1165" spans="27:32">
      <c r="AA1165" s="259">
        <v>69011069</v>
      </c>
      <c r="AB1165" s="273" t="s">
        <v>60975</v>
      </c>
      <c r="AC1165" s="273" t="s">
        <v>60976</v>
      </c>
      <c r="AD1165" s="273" t="s">
        <v>60977</v>
      </c>
      <c r="AE1165" s="273" t="s">
        <v>60978</v>
      </c>
      <c r="AF1165" s="273" t="s">
        <v>60979</v>
      </c>
    </row>
    <row r="1166" spans="27:32">
      <c r="AA1166" s="259">
        <v>69011073</v>
      </c>
      <c r="AB1166" s="273" t="s">
        <v>62952</v>
      </c>
      <c r="AC1166" s="273" t="s">
        <v>62953</v>
      </c>
      <c r="AD1166" s="273" t="s">
        <v>62954</v>
      </c>
      <c r="AE1166" s="273" t="s">
        <v>62955</v>
      </c>
      <c r="AF1166" s="273" t="s">
        <v>62956</v>
      </c>
    </row>
    <row r="1167" spans="27:32">
      <c r="AA1167" s="259">
        <v>69011074</v>
      </c>
      <c r="AB1167" s="273" t="s">
        <v>63572</v>
      </c>
      <c r="AC1167" s="273" t="s">
        <v>63573</v>
      </c>
      <c r="AD1167" s="273" t="s">
        <v>63574</v>
      </c>
      <c r="AE1167" s="273" t="s">
        <v>63575</v>
      </c>
      <c r="AF1167" s="273" t="s">
        <v>63576</v>
      </c>
    </row>
    <row r="1168" spans="27:32">
      <c r="AA1168" s="259">
        <v>69011075</v>
      </c>
      <c r="AB1168" s="273" t="s">
        <v>59570</v>
      </c>
      <c r="AC1168" s="273" t="s">
        <v>59571</v>
      </c>
      <c r="AD1168" s="273" t="s">
        <v>58744</v>
      </c>
      <c r="AE1168" s="273" t="s">
        <v>59572</v>
      </c>
      <c r="AF1168" s="273" t="s">
        <v>59573</v>
      </c>
    </row>
    <row r="1169" spans="27:32">
      <c r="AA1169" s="259">
        <v>69011076</v>
      </c>
      <c r="AB1169" s="273" t="s">
        <v>37</v>
      </c>
      <c r="AC1169" s="273" t="s">
        <v>62777</v>
      </c>
      <c r="AD1169" s="273" t="s">
        <v>62778</v>
      </c>
      <c r="AE1169" s="273" t="s">
        <v>62779</v>
      </c>
      <c r="AF1169" s="273" t="s">
        <v>62780</v>
      </c>
    </row>
    <row r="1170" spans="27:32">
      <c r="AA1170" s="259">
        <v>69011077</v>
      </c>
      <c r="AB1170" s="273" t="s">
        <v>62498</v>
      </c>
      <c r="AC1170" s="273" t="s">
        <v>62499</v>
      </c>
      <c r="AD1170" s="273" t="s">
        <v>62500</v>
      </c>
      <c r="AE1170" s="273" t="s">
        <v>62501</v>
      </c>
      <c r="AF1170" s="273" t="s">
        <v>62502</v>
      </c>
    </row>
    <row r="1171" spans="27:32">
      <c r="AA1171" s="259">
        <v>69011078</v>
      </c>
      <c r="AB1171" s="273" t="s">
        <v>60755</v>
      </c>
      <c r="AC1171" s="273" t="s">
        <v>60756</v>
      </c>
      <c r="AD1171" s="273" t="s">
        <v>60757</v>
      </c>
      <c r="AE1171" s="273" t="s">
        <v>60758</v>
      </c>
      <c r="AF1171" s="273" t="s">
        <v>60759</v>
      </c>
    </row>
    <row r="1172" spans="27:32">
      <c r="AA1172" s="259">
        <v>69011079</v>
      </c>
      <c r="AB1172" s="273" t="s">
        <v>60955</v>
      </c>
      <c r="AC1172" s="273" t="s">
        <v>60956</v>
      </c>
      <c r="AD1172" s="273" t="s">
        <v>60957</v>
      </c>
      <c r="AE1172" s="273" t="s">
        <v>60958</v>
      </c>
      <c r="AF1172" s="273" t="s">
        <v>60959</v>
      </c>
    </row>
    <row r="1173" spans="27:32">
      <c r="AA1173" s="259">
        <v>69011080</v>
      </c>
      <c r="AB1173" s="273" t="s">
        <v>60790</v>
      </c>
      <c r="AC1173" s="273" t="s">
        <v>60791</v>
      </c>
      <c r="AD1173" s="273" t="s">
        <v>60792</v>
      </c>
      <c r="AE1173" s="273" t="s">
        <v>60793</v>
      </c>
      <c r="AF1173" s="273" t="s">
        <v>60794</v>
      </c>
    </row>
    <row r="1174" spans="27:32">
      <c r="AA1174" s="259">
        <v>69011081</v>
      </c>
      <c r="AB1174" s="273" t="s">
        <v>61172</v>
      </c>
      <c r="AC1174" s="273" t="s">
        <v>61173</v>
      </c>
      <c r="AD1174" s="273" t="s">
        <v>53823</v>
      </c>
      <c r="AE1174" s="273" t="s">
        <v>61174</v>
      </c>
      <c r="AF1174" s="273" t="s">
        <v>61175</v>
      </c>
    </row>
    <row r="1175" spans="27:32">
      <c r="AA1175" s="259">
        <v>69011082</v>
      </c>
      <c r="AB1175" s="273" t="s">
        <v>62176</v>
      </c>
      <c r="AC1175" s="273" t="s">
        <v>62177</v>
      </c>
      <c r="AD1175" s="273" t="s">
        <v>62178</v>
      </c>
      <c r="AE1175" s="273" t="s">
        <v>62179</v>
      </c>
      <c r="AF1175" s="273" t="s">
        <v>62180</v>
      </c>
    </row>
    <row r="1176" spans="27:32">
      <c r="AA1176" s="259">
        <v>69011083</v>
      </c>
      <c r="AB1176" s="273" t="s">
        <v>62742</v>
      </c>
      <c r="AC1176" s="273" t="s">
        <v>62743</v>
      </c>
      <c r="AD1176" s="273" t="s">
        <v>62744</v>
      </c>
      <c r="AE1176" s="273" t="s">
        <v>62745</v>
      </c>
      <c r="AF1176" s="273" t="s">
        <v>62746</v>
      </c>
    </row>
    <row r="1177" spans="27:32">
      <c r="AA1177" s="259">
        <v>69011084</v>
      </c>
      <c r="AB1177" s="273" t="s">
        <v>59624</v>
      </c>
      <c r="AC1177" s="273" t="s">
        <v>20</v>
      </c>
      <c r="AD1177" s="273" t="s">
        <v>59625</v>
      </c>
      <c r="AE1177" s="273" t="s">
        <v>59626</v>
      </c>
      <c r="AF1177" s="273" t="s">
        <v>59627</v>
      </c>
    </row>
    <row r="1178" spans="27:32">
      <c r="AA1178" s="259">
        <v>69011085</v>
      </c>
      <c r="AB1178" s="273" t="s">
        <v>59624</v>
      </c>
      <c r="AC1178" s="273" t="s">
        <v>61287</v>
      </c>
      <c r="AD1178" s="273" t="s">
        <v>61288</v>
      </c>
      <c r="AE1178" s="273" t="s">
        <v>61289</v>
      </c>
      <c r="AF1178" s="273" t="s">
        <v>61290</v>
      </c>
    </row>
    <row r="1179" spans="27:32">
      <c r="AA1179" s="259">
        <v>69011086</v>
      </c>
      <c r="AB1179" s="273" t="s">
        <v>60855</v>
      </c>
      <c r="AC1179" s="273" t="s">
        <v>60856</v>
      </c>
      <c r="AD1179" s="273" t="s">
        <v>60857</v>
      </c>
      <c r="AE1179" s="273" t="s">
        <v>60858</v>
      </c>
      <c r="AF1179" s="273" t="s">
        <v>60859</v>
      </c>
    </row>
    <row r="1180" spans="27:32">
      <c r="AA1180" s="259">
        <v>69011087</v>
      </c>
      <c r="AB1180" s="273" t="s">
        <v>63554</v>
      </c>
      <c r="AC1180" s="273" t="s">
        <v>63555</v>
      </c>
      <c r="AD1180" s="273" t="s">
        <v>63556</v>
      </c>
      <c r="AE1180" s="273" t="s">
        <v>63557</v>
      </c>
      <c r="AF1180" s="273" t="s">
        <v>63558</v>
      </c>
    </row>
    <row r="1181" spans="27:32">
      <c r="AA1181" s="259">
        <v>69011088</v>
      </c>
      <c r="AB1181" s="273" t="s">
        <v>60777</v>
      </c>
      <c r="AC1181" s="273" t="s">
        <v>60778</v>
      </c>
      <c r="AD1181" s="273" t="s">
        <v>58407</v>
      </c>
      <c r="AE1181" s="273" t="s">
        <v>60779</v>
      </c>
      <c r="AF1181" s="273" t="s">
        <v>60780</v>
      </c>
    </row>
    <row r="1182" spans="27:32">
      <c r="AA1182" s="259">
        <v>69011089</v>
      </c>
      <c r="AB1182" s="273" t="s">
        <v>59788</v>
      </c>
      <c r="AC1182" s="273" t="s">
        <v>59789</v>
      </c>
      <c r="AD1182" s="273" t="s">
        <v>59428</v>
      </c>
      <c r="AE1182" s="273" t="s">
        <v>59790</v>
      </c>
      <c r="AF1182" s="273" t="s">
        <v>59791</v>
      </c>
    </row>
    <row r="1183" spans="27:32">
      <c r="AA1183" s="259">
        <v>69011090</v>
      </c>
      <c r="AB1183" s="273" t="s">
        <v>58504</v>
      </c>
      <c r="AC1183" s="273" t="s">
        <v>59739</v>
      </c>
      <c r="AD1183" s="273" t="s">
        <v>58506</v>
      </c>
      <c r="AE1183" s="273" t="s">
        <v>58507</v>
      </c>
      <c r="AF1183" s="273" t="s">
        <v>58508</v>
      </c>
    </row>
    <row r="1184" spans="27:32">
      <c r="AA1184" s="259">
        <v>69011093</v>
      </c>
      <c r="AB1184" s="273" t="s">
        <v>62669</v>
      </c>
      <c r="AC1184" s="273" t="s">
        <v>62670</v>
      </c>
      <c r="AD1184" s="273" t="s">
        <v>62671</v>
      </c>
      <c r="AE1184" s="273" t="s">
        <v>62672</v>
      </c>
      <c r="AF1184" s="273" t="s">
        <v>62673</v>
      </c>
    </row>
    <row r="1185" spans="27:32">
      <c r="AA1185" s="259">
        <v>69011094</v>
      </c>
      <c r="AB1185" s="273" t="s">
        <v>62918</v>
      </c>
      <c r="AC1185" s="273" t="s">
        <v>62919</v>
      </c>
      <c r="AD1185" s="273" t="s">
        <v>62920</v>
      </c>
      <c r="AE1185" s="273" t="s">
        <v>62921</v>
      </c>
      <c r="AF1185" s="273" t="s">
        <v>62922</v>
      </c>
    </row>
    <row r="1186" spans="27:32">
      <c r="AA1186" s="259">
        <v>69011096</v>
      </c>
      <c r="AB1186" s="273" t="s">
        <v>62037</v>
      </c>
      <c r="AC1186" s="273" t="s">
        <v>62038</v>
      </c>
      <c r="AD1186" s="273" t="s">
        <v>62039</v>
      </c>
      <c r="AE1186" s="273" t="s">
        <v>62040</v>
      </c>
      <c r="AF1186" s="273" t="s">
        <v>62041</v>
      </c>
    </row>
    <row r="1187" spans="27:32">
      <c r="AA1187" s="259">
        <v>69011097</v>
      </c>
      <c r="AB1187" s="273" t="s">
        <v>60845</v>
      </c>
      <c r="AC1187" s="273" t="s">
        <v>60846</v>
      </c>
      <c r="AD1187" s="273" t="s">
        <v>60847</v>
      </c>
      <c r="AE1187" s="273" t="s">
        <v>60848</v>
      </c>
      <c r="AF1187" s="273" t="s">
        <v>60849</v>
      </c>
    </row>
    <row r="1188" spans="27:32">
      <c r="AA1188" s="259">
        <v>69011098</v>
      </c>
      <c r="AB1188" s="273" t="s">
        <v>58210</v>
      </c>
      <c r="AC1188" s="273" t="s">
        <v>59690</v>
      </c>
      <c r="AD1188" s="273" t="s">
        <v>59691</v>
      </c>
      <c r="AE1188" s="273" t="s">
        <v>59692</v>
      </c>
      <c r="AF1188" s="273" t="s">
        <v>59693</v>
      </c>
    </row>
    <row r="1189" spans="27:32">
      <c r="AA1189" s="259">
        <v>69011099</v>
      </c>
      <c r="AB1189" s="273" t="s">
        <v>17</v>
      </c>
      <c r="AC1189" s="273" t="s">
        <v>62350</v>
      </c>
      <c r="AD1189" s="273" t="s">
        <v>62351</v>
      </c>
      <c r="AE1189" s="273" t="s">
        <v>62352</v>
      </c>
      <c r="AF1189" s="273" t="s">
        <v>62353</v>
      </c>
    </row>
    <row r="1190" spans="27:32">
      <c r="AA1190" s="259">
        <v>69011101</v>
      </c>
      <c r="AB1190" s="273" t="s">
        <v>64560</v>
      </c>
      <c r="AC1190" s="273" t="s">
        <v>8</v>
      </c>
      <c r="AD1190" s="273" t="s">
        <v>64561</v>
      </c>
      <c r="AE1190" s="273" t="s">
        <v>64562</v>
      </c>
      <c r="AF1190" s="273" t="s">
        <v>64563</v>
      </c>
    </row>
    <row r="1191" spans="27:32">
      <c r="AA1191" s="259">
        <v>69011102</v>
      </c>
      <c r="AB1191" s="273" t="s">
        <v>63204</v>
      </c>
      <c r="AC1191" s="273" t="s">
        <v>63205</v>
      </c>
      <c r="AD1191" s="273" t="s">
        <v>62477</v>
      </c>
      <c r="AE1191" s="273" t="s">
        <v>63206</v>
      </c>
      <c r="AF1191" s="273" t="s">
        <v>63207</v>
      </c>
    </row>
    <row r="1192" spans="27:32">
      <c r="AA1192" s="259">
        <v>69011104</v>
      </c>
      <c r="AB1192" s="273" t="s">
        <v>62718</v>
      </c>
      <c r="AC1192" s="273" t="s">
        <v>62719</v>
      </c>
      <c r="AD1192" s="273" t="s">
        <v>59598</v>
      </c>
      <c r="AE1192" s="273" t="s">
        <v>62720</v>
      </c>
      <c r="AF1192" s="273" t="s">
        <v>62721</v>
      </c>
    </row>
    <row r="1193" spans="27:32">
      <c r="AA1193" s="259">
        <v>69011105</v>
      </c>
      <c r="AB1193" s="273" t="s">
        <v>60819</v>
      </c>
      <c r="AC1193" s="273" t="s">
        <v>60820</v>
      </c>
      <c r="AD1193" s="273" t="s">
        <v>60821</v>
      </c>
      <c r="AE1193" s="273" t="s">
        <v>60822</v>
      </c>
      <c r="AF1193" s="273" t="s">
        <v>60823</v>
      </c>
    </row>
    <row r="1194" spans="27:32">
      <c r="AA1194" s="259">
        <v>69011106</v>
      </c>
      <c r="AB1194" s="273" t="s">
        <v>61148</v>
      </c>
      <c r="AC1194" s="273" t="s">
        <v>61149</v>
      </c>
      <c r="AD1194" s="273" t="s">
        <v>61150</v>
      </c>
      <c r="AE1194" s="273" t="s">
        <v>61151</v>
      </c>
      <c r="AF1194" s="273" t="s">
        <v>61152</v>
      </c>
    </row>
    <row r="1195" spans="27:32">
      <c r="AA1195" s="259">
        <v>69011107</v>
      </c>
      <c r="AB1195" s="273" t="s">
        <v>62057</v>
      </c>
      <c r="AC1195" s="273" t="s">
        <v>62058</v>
      </c>
      <c r="AD1195" s="273" t="s">
        <v>62059</v>
      </c>
      <c r="AE1195" s="273" t="s">
        <v>62060</v>
      </c>
      <c r="AF1195" s="273" t="s">
        <v>62061</v>
      </c>
    </row>
    <row r="1196" spans="27:32">
      <c r="AA1196" s="259">
        <v>69011109</v>
      </c>
      <c r="AB1196" s="273" t="s">
        <v>63652</v>
      </c>
      <c r="AC1196" s="273" t="s">
        <v>63653</v>
      </c>
      <c r="AD1196" s="273" t="s">
        <v>63654</v>
      </c>
      <c r="AE1196" s="273" t="s">
        <v>63655</v>
      </c>
      <c r="AF1196" s="273" t="s">
        <v>63656</v>
      </c>
    </row>
    <row r="1197" spans="27:32">
      <c r="AA1197" s="259">
        <v>69011110</v>
      </c>
      <c r="AB1197" s="273" t="s">
        <v>60669</v>
      </c>
      <c r="AC1197" s="273" t="s">
        <v>60670</v>
      </c>
      <c r="AD1197" s="273" t="s">
        <v>60671</v>
      </c>
      <c r="AE1197" s="273" t="s">
        <v>60672</v>
      </c>
      <c r="AF1197" s="273" t="s">
        <v>60673</v>
      </c>
    </row>
    <row r="1198" spans="27:32">
      <c r="AA1198" s="259">
        <v>69011111</v>
      </c>
      <c r="AB1198" s="273" t="s">
        <v>58877</v>
      </c>
      <c r="AC1198" s="273" t="s">
        <v>22</v>
      </c>
      <c r="AD1198" s="273" t="s">
        <v>59606</v>
      </c>
      <c r="AE1198" s="273" t="s">
        <v>59607</v>
      </c>
      <c r="AF1198" s="273" t="s">
        <v>59608</v>
      </c>
    </row>
    <row r="1199" spans="27:32">
      <c r="AA1199" s="259">
        <v>69011113</v>
      </c>
      <c r="AB1199" s="273" t="s">
        <v>59498</v>
      </c>
      <c r="AC1199" s="273" t="s">
        <v>59499</v>
      </c>
      <c r="AD1199" s="273" t="s">
        <v>58412</v>
      </c>
      <c r="AE1199" s="273" t="s">
        <v>59500</v>
      </c>
      <c r="AF1199" s="273" t="s">
        <v>59501</v>
      </c>
    </row>
    <row r="1200" spans="27:32">
      <c r="AA1200" s="259">
        <v>69011114</v>
      </c>
      <c r="AB1200" s="273" t="s">
        <v>60965</v>
      </c>
      <c r="AC1200" s="273" t="s">
        <v>58743</v>
      </c>
      <c r="AD1200" s="273" t="s">
        <v>58744</v>
      </c>
      <c r="AE1200" s="273" t="s">
        <v>60966</v>
      </c>
      <c r="AF1200" s="273" t="s">
        <v>58746</v>
      </c>
    </row>
    <row r="1201" spans="27:32">
      <c r="AA1201" s="259">
        <v>69011116</v>
      </c>
      <c r="AB1201" s="273" t="s">
        <v>62654</v>
      </c>
      <c r="AC1201" s="273" t="s">
        <v>62655</v>
      </c>
      <c r="AD1201" s="273" t="s">
        <v>62656</v>
      </c>
      <c r="AE1201" s="273" t="s">
        <v>62657</v>
      </c>
      <c r="AF1201" s="273" t="s">
        <v>62658</v>
      </c>
    </row>
    <row r="1202" spans="27:32">
      <c r="AA1202" s="259">
        <v>69011117</v>
      </c>
      <c r="AB1202" s="273" t="s">
        <v>62862</v>
      </c>
      <c r="AC1202" s="273" t="s">
        <v>62863</v>
      </c>
      <c r="AD1202" s="273" t="s">
        <v>62778</v>
      </c>
      <c r="AE1202" s="273" t="s">
        <v>62864</v>
      </c>
      <c r="AF1202" s="273" t="s">
        <v>62865</v>
      </c>
    </row>
    <row r="1203" spans="27:32">
      <c r="AA1203" s="259">
        <v>69011118</v>
      </c>
      <c r="AB1203" s="273" t="s">
        <v>60760</v>
      </c>
      <c r="AC1203" s="273" t="s">
        <v>60761</v>
      </c>
      <c r="AD1203" s="273" t="s">
        <v>60762</v>
      </c>
      <c r="AE1203" s="273" t="s">
        <v>60763</v>
      </c>
      <c r="AF1203" s="273" t="s">
        <v>60764</v>
      </c>
    </row>
    <row r="1204" spans="27:32">
      <c r="AA1204" s="259">
        <v>69011119</v>
      </c>
      <c r="AB1204" s="273" t="s">
        <v>61668</v>
      </c>
      <c r="AC1204" s="273" t="s">
        <v>61669</v>
      </c>
      <c r="AD1204" s="273" t="s">
        <v>59553</v>
      </c>
      <c r="AE1204" s="273" t="s">
        <v>61670</v>
      </c>
      <c r="AF1204" s="273" t="s">
        <v>61671</v>
      </c>
    </row>
    <row r="1205" spans="27:32">
      <c r="AA1205" s="259">
        <v>69011120</v>
      </c>
      <c r="AB1205" s="273" t="s">
        <v>63592</v>
      </c>
      <c r="AC1205" s="273" t="s">
        <v>63593</v>
      </c>
      <c r="AD1205" s="273" t="s">
        <v>63594</v>
      </c>
      <c r="AE1205" s="273" t="s">
        <v>63595</v>
      </c>
      <c r="AF1205" s="273" t="s">
        <v>63596</v>
      </c>
    </row>
    <row r="1206" spans="27:32">
      <c r="AA1206" s="259">
        <v>69011122</v>
      </c>
      <c r="AB1206" s="273" t="s">
        <v>60918</v>
      </c>
      <c r="AC1206" s="273" t="s">
        <v>62769</v>
      </c>
      <c r="AD1206" s="273" t="s">
        <v>62770</v>
      </c>
      <c r="AE1206" s="273" t="s">
        <v>62771</v>
      </c>
      <c r="AF1206" s="273" t="s">
        <v>62772</v>
      </c>
    </row>
    <row r="1207" spans="27:32">
      <c r="AA1207" s="259">
        <v>69011123</v>
      </c>
      <c r="AB1207" s="273" t="s">
        <v>60918</v>
      </c>
      <c r="AC1207" s="273" t="s">
        <v>60919</v>
      </c>
      <c r="AD1207" s="273" t="s">
        <v>60920</v>
      </c>
      <c r="AE1207" s="273" t="s">
        <v>60921</v>
      </c>
      <c r="AF1207" s="273" t="s">
        <v>60922</v>
      </c>
    </row>
    <row r="1208" spans="27:32">
      <c r="AA1208" s="259">
        <v>69011124</v>
      </c>
      <c r="AB1208" s="273" t="s">
        <v>62006</v>
      </c>
      <c r="AC1208" s="273" t="s">
        <v>62007</v>
      </c>
      <c r="AD1208" s="273" t="s">
        <v>62008</v>
      </c>
      <c r="AE1208" s="273" t="s">
        <v>62009</v>
      </c>
      <c r="AF1208" s="273" t="s">
        <v>62010</v>
      </c>
    </row>
    <row r="1209" spans="27:32">
      <c r="AA1209" s="259">
        <v>69011125</v>
      </c>
      <c r="AB1209" s="273" t="s">
        <v>61091</v>
      </c>
      <c r="AC1209" s="273" t="s">
        <v>61092</v>
      </c>
      <c r="AD1209" s="273" t="s">
        <v>61093</v>
      </c>
      <c r="AE1209" s="273" t="s">
        <v>61094</v>
      </c>
      <c r="AF1209" s="273" t="s">
        <v>61095</v>
      </c>
    </row>
    <row r="1210" spans="27:32">
      <c r="AA1210" s="259">
        <v>69011126</v>
      </c>
      <c r="AB1210" s="273" t="s">
        <v>59671</v>
      </c>
      <c r="AC1210" s="273" t="s">
        <v>59672</v>
      </c>
      <c r="AD1210" s="273" t="s">
        <v>59673</v>
      </c>
      <c r="AE1210" s="273" t="s">
        <v>59674</v>
      </c>
      <c r="AF1210" s="273" t="s">
        <v>59675</v>
      </c>
    </row>
    <row r="1211" spans="27:32">
      <c r="AA1211" s="259">
        <v>69011129</v>
      </c>
      <c r="AB1211" s="273" t="s">
        <v>60689</v>
      </c>
      <c r="AC1211" s="273" t="s">
        <v>60690</v>
      </c>
      <c r="AD1211" s="273" t="s">
        <v>60691</v>
      </c>
      <c r="AE1211" s="273" t="s">
        <v>60692</v>
      </c>
      <c r="AF1211" s="273" t="s">
        <v>60693</v>
      </c>
    </row>
    <row r="1212" spans="27:32">
      <c r="AA1212" s="259">
        <v>69011130</v>
      </c>
      <c r="AB1212" s="273" t="s">
        <v>61974</v>
      </c>
      <c r="AC1212" s="273" t="s">
        <v>61975</v>
      </c>
      <c r="AD1212" s="273" t="s">
        <v>61976</v>
      </c>
      <c r="AE1212" s="273" t="s">
        <v>61977</v>
      </c>
      <c r="AF1212" s="273" t="s">
        <v>61978</v>
      </c>
    </row>
    <row r="1213" spans="27:32">
      <c r="AA1213" s="259">
        <v>69011131</v>
      </c>
      <c r="AB1213" s="273" t="s">
        <v>60503</v>
      </c>
      <c r="AC1213" s="273" t="s">
        <v>60504</v>
      </c>
      <c r="AD1213" s="273" t="s">
        <v>60505</v>
      </c>
      <c r="AE1213" s="273" t="s">
        <v>60506</v>
      </c>
      <c r="AF1213" s="273" t="s">
        <v>60507</v>
      </c>
    </row>
    <row r="1214" spans="27:32">
      <c r="AA1214" s="259">
        <v>69011132</v>
      </c>
      <c r="AB1214" s="273" t="s">
        <v>58677</v>
      </c>
      <c r="AC1214" s="273" t="s">
        <v>59597</v>
      </c>
      <c r="AD1214" s="273" t="s">
        <v>59598</v>
      </c>
      <c r="AE1214" s="273" t="s">
        <v>59599</v>
      </c>
      <c r="AF1214" s="273" t="s">
        <v>59600</v>
      </c>
    </row>
    <row r="1215" spans="27:32">
      <c r="AA1215" s="259">
        <v>69011133</v>
      </c>
      <c r="AB1215" s="273" t="s">
        <v>61106</v>
      </c>
      <c r="AC1215" s="273" t="s">
        <v>61654</v>
      </c>
      <c r="AD1215" s="273" t="s">
        <v>61655</v>
      </c>
      <c r="AE1215" s="273" t="s">
        <v>61656</v>
      </c>
      <c r="AF1215" s="273" t="s">
        <v>61657</v>
      </c>
    </row>
    <row r="1216" spans="27:32">
      <c r="AA1216" s="259">
        <v>69011134</v>
      </c>
      <c r="AB1216" s="273" t="s">
        <v>61106</v>
      </c>
      <c r="AC1216" s="273" t="s">
        <v>61107</v>
      </c>
      <c r="AD1216" s="273" t="s">
        <v>61108</v>
      </c>
      <c r="AE1216" s="273" t="s">
        <v>61109</v>
      </c>
      <c r="AF1216" s="273" t="s">
        <v>61110</v>
      </c>
    </row>
    <row r="1217" spans="27:32">
      <c r="AA1217" s="259">
        <v>69011135</v>
      </c>
      <c r="AB1217" s="273" t="s">
        <v>61762</v>
      </c>
      <c r="AC1217" s="273" t="s">
        <v>61763</v>
      </c>
      <c r="AD1217" s="273" t="s">
        <v>61764</v>
      </c>
      <c r="AE1217" s="273" t="s">
        <v>61765</v>
      </c>
      <c r="AF1217" s="273" t="s">
        <v>61766</v>
      </c>
    </row>
    <row r="1218" spans="27:32">
      <c r="AA1218" s="259">
        <v>69011138</v>
      </c>
      <c r="AB1218" s="273" t="s">
        <v>61894</v>
      </c>
      <c r="AC1218" s="273" t="s">
        <v>61895</v>
      </c>
      <c r="AD1218" s="273" t="s">
        <v>60681</v>
      </c>
      <c r="AE1218" s="273" t="s">
        <v>61896</v>
      </c>
      <c r="AF1218" s="273" t="s">
        <v>61897</v>
      </c>
    </row>
    <row r="1219" spans="27:32">
      <c r="AA1219" s="259">
        <v>69011139</v>
      </c>
      <c r="AB1219" s="273" t="s">
        <v>62529</v>
      </c>
      <c r="AC1219" s="273" t="s">
        <v>62530</v>
      </c>
      <c r="AD1219" s="273" t="s">
        <v>62531</v>
      </c>
      <c r="AE1219" s="273" t="s">
        <v>62532</v>
      </c>
      <c r="AF1219" s="273" t="s">
        <v>62533</v>
      </c>
    </row>
    <row r="1220" spans="27:32">
      <c r="AA1220" s="259">
        <v>69011140</v>
      </c>
      <c r="AB1220" s="273" t="s">
        <v>61824</v>
      </c>
      <c r="AC1220" s="273" t="s">
        <v>61825</v>
      </c>
      <c r="AD1220" s="273" t="s">
        <v>61826</v>
      </c>
      <c r="AE1220" s="273" t="s">
        <v>61827</v>
      </c>
      <c r="AF1220" s="273" t="s">
        <v>61828</v>
      </c>
    </row>
    <row r="1221" spans="27:32">
      <c r="AA1221" s="259">
        <v>69011143</v>
      </c>
      <c r="AB1221" s="273" t="s">
        <v>60874</v>
      </c>
      <c r="AC1221" s="273" t="s">
        <v>60875</v>
      </c>
      <c r="AD1221" s="273" t="s">
        <v>60876</v>
      </c>
      <c r="AE1221" s="273" t="s">
        <v>60877</v>
      </c>
      <c r="AF1221" s="273" t="s">
        <v>60878</v>
      </c>
    </row>
    <row r="1222" spans="27:32">
      <c r="AA1222" s="259">
        <v>69011145</v>
      </c>
      <c r="AB1222" s="273" t="s">
        <v>61252</v>
      </c>
      <c r="AC1222" s="273" t="s">
        <v>61253</v>
      </c>
      <c r="AD1222" s="273" t="s">
        <v>61254</v>
      </c>
      <c r="AE1222" s="273" t="s">
        <v>61255</v>
      </c>
      <c r="AF1222" s="273" t="s">
        <v>61256</v>
      </c>
    </row>
    <row r="1223" spans="27:32">
      <c r="AA1223" s="259">
        <v>69011146</v>
      </c>
      <c r="AB1223" s="273" t="s">
        <v>62747</v>
      </c>
      <c r="AC1223" s="273" t="s">
        <v>62748</v>
      </c>
      <c r="AD1223" s="273" t="s">
        <v>62749</v>
      </c>
      <c r="AE1223" s="273" t="s">
        <v>62750</v>
      </c>
      <c r="AF1223" s="273" t="s">
        <v>62751</v>
      </c>
    </row>
    <row r="1224" spans="27:32">
      <c r="AA1224" s="259">
        <v>69011147</v>
      </c>
      <c r="AB1224" s="273" t="s">
        <v>61185</v>
      </c>
      <c r="AC1224" s="273" t="s">
        <v>61186</v>
      </c>
      <c r="AD1224" s="273" t="s">
        <v>61187</v>
      </c>
      <c r="AE1224" s="273" t="s">
        <v>61188</v>
      </c>
      <c r="AF1224" s="273" t="s">
        <v>61189</v>
      </c>
    </row>
    <row r="1225" spans="27:32">
      <c r="AA1225" s="259">
        <v>69011149</v>
      </c>
      <c r="AB1225" s="273" t="s">
        <v>60937</v>
      </c>
      <c r="AC1225" s="273" t="s">
        <v>60938</v>
      </c>
      <c r="AD1225" s="273" t="s">
        <v>60939</v>
      </c>
      <c r="AE1225" s="273" t="s">
        <v>60940</v>
      </c>
      <c r="AF1225" s="273" t="s">
        <v>60941</v>
      </c>
    </row>
    <row r="1226" spans="27:32">
      <c r="AA1226" s="259">
        <v>69011150</v>
      </c>
      <c r="AB1226" s="273" t="s">
        <v>62809</v>
      </c>
      <c r="AC1226" s="273" t="s">
        <v>62810</v>
      </c>
      <c r="AD1226" s="273" t="s">
        <v>62811</v>
      </c>
      <c r="AE1226" s="273" t="s">
        <v>62812</v>
      </c>
      <c r="AF1226" s="273" t="s">
        <v>62813</v>
      </c>
    </row>
    <row r="1227" spans="27:32">
      <c r="AA1227" s="259">
        <v>69011152</v>
      </c>
      <c r="AB1227" s="273" t="s">
        <v>59588</v>
      </c>
      <c r="AC1227" s="273" t="s">
        <v>59589</v>
      </c>
      <c r="AD1227" s="273" t="s">
        <v>59590</v>
      </c>
      <c r="AE1227" s="273" t="s">
        <v>59591</v>
      </c>
      <c r="AF1227" s="273" t="s">
        <v>59592</v>
      </c>
    </row>
    <row r="1228" spans="27:32">
      <c r="AA1228" s="259">
        <v>69011153</v>
      </c>
      <c r="AB1228" s="273" t="s">
        <v>61578</v>
      </c>
      <c r="AC1228" s="273" t="s">
        <v>61579</v>
      </c>
      <c r="AD1228" s="273" t="s">
        <v>61580</v>
      </c>
      <c r="AE1228" s="273" t="s">
        <v>61581</v>
      </c>
      <c r="AF1228" s="273" t="s">
        <v>61582</v>
      </c>
    </row>
    <row r="1229" spans="27:32">
      <c r="AA1229" s="259">
        <v>69011154</v>
      </c>
      <c r="AB1229" s="273" t="s">
        <v>63626</v>
      </c>
      <c r="AC1229" s="273" t="s">
        <v>63627</v>
      </c>
      <c r="AD1229" s="273" t="s">
        <v>63628</v>
      </c>
      <c r="AE1229" s="273" t="s">
        <v>63629</v>
      </c>
      <c r="AF1229" s="273" t="s">
        <v>63630</v>
      </c>
    </row>
    <row r="1230" spans="27:32">
      <c r="AA1230" s="259">
        <v>69011156</v>
      </c>
      <c r="AB1230" s="273" t="s">
        <v>62067</v>
      </c>
      <c r="AC1230" s="273" t="s">
        <v>62068</v>
      </c>
      <c r="AD1230" s="273" t="s">
        <v>62069</v>
      </c>
      <c r="AE1230" s="273" t="s">
        <v>62070</v>
      </c>
      <c r="AF1230" s="273" t="s">
        <v>62071</v>
      </c>
    </row>
    <row r="1231" spans="27:32">
      <c r="AA1231" s="259">
        <v>69011157</v>
      </c>
      <c r="AB1231" s="273" t="s">
        <v>60967</v>
      </c>
      <c r="AC1231" s="273" t="s">
        <v>60968</v>
      </c>
      <c r="AD1231" s="273" t="s">
        <v>60969</v>
      </c>
      <c r="AE1231" s="273" t="s">
        <v>60970</v>
      </c>
      <c r="AF1231" s="273" t="s">
        <v>60971</v>
      </c>
    </row>
    <row r="1232" spans="27:32">
      <c r="AA1232" s="259">
        <v>69011158</v>
      </c>
      <c r="AB1232" s="273" t="s">
        <v>60765</v>
      </c>
      <c r="AC1232" s="273" t="s">
        <v>60766</v>
      </c>
      <c r="AD1232" s="273" t="s">
        <v>60767</v>
      </c>
      <c r="AE1232" s="273" t="s">
        <v>60768</v>
      </c>
      <c r="AF1232" s="273" t="s">
        <v>60769</v>
      </c>
    </row>
    <row r="1233" spans="27:32">
      <c r="AA1233" s="259">
        <v>69011159</v>
      </c>
      <c r="AB1233" s="273" t="s">
        <v>63239</v>
      </c>
      <c r="AC1233" s="273" t="s">
        <v>63240</v>
      </c>
      <c r="AD1233" s="273" t="s">
        <v>62821</v>
      </c>
      <c r="AE1233" s="273" t="s">
        <v>63241</v>
      </c>
      <c r="AF1233" s="273" t="s">
        <v>63242</v>
      </c>
    </row>
    <row r="1234" spans="27:32">
      <c r="AA1234" s="259">
        <v>69011160</v>
      </c>
      <c r="AB1234" s="273" t="s">
        <v>59694</v>
      </c>
      <c r="AC1234" s="273" t="s">
        <v>59695</v>
      </c>
      <c r="AD1234" s="273" t="s">
        <v>59696</v>
      </c>
      <c r="AE1234" s="273" t="s">
        <v>59697</v>
      </c>
      <c r="AF1234" s="273" t="s">
        <v>59698</v>
      </c>
    </row>
    <row r="1235" spans="27:32">
      <c r="AA1235" s="259">
        <v>69011161</v>
      </c>
      <c r="AB1235" s="273" t="s">
        <v>60674</v>
      </c>
      <c r="AC1235" s="273" t="s">
        <v>60675</v>
      </c>
      <c r="AD1235" s="273" t="s">
        <v>60676</v>
      </c>
      <c r="AE1235" s="273" t="s">
        <v>60677</v>
      </c>
      <c r="AF1235" s="273" t="s">
        <v>60678</v>
      </c>
    </row>
    <row r="1236" spans="27:32">
      <c r="AA1236" s="259">
        <v>69011162</v>
      </c>
      <c r="AB1236" s="273" t="s">
        <v>60674</v>
      </c>
      <c r="AC1236" s="273" t="s">
        <v>63243</v>
      </c>
      <c r="AD1236" s="273" t="s">
        <v>63244</v>
      </c>
      <c r="AE1236" s="273" t="s">
        <v>63245</v>
      </c>
      <c r="AF1236" s="273" t="s">
        <v>63246</v>
      </c>
    </row>
    <row r="1237" spans="27:32">
      <c r="AA1237" s="259">
        <v>69011163</v>
      </c>
      <c r="AB1237" s="273" t="s">
        <v>61860</v>
      </c>
      <c r="AC1237" s="273" t="s">
        <v>61861</v>
      </c>
      <c r="AD1237" s="273" t="s">
        <v>61862</v>
      </c>
      <c r="AE1237" s="273" t="s">
        <v>61863</v>
      </c>
      <c r="AF1237" s="273" t="s">
        <v>61864</v>
      </c>
    </row>
    <row r="1238" spans="27:32">
      <c r="AA1238" s="259">
        <v>69011164</v>
      </c>
      <c r="AB1238" s="273" t="s">
        <v>59551</v>
      </c>
      <c r="AC1238" s="273" t="s">
        <v>59552</v>
      </c>
      <c r="AD1238" s="273" t="s">
        <v>59553</v>
      </c>
      <c r="AE1238" s="273" t="s">
        <v>59554</v>
      </c>
      <c r="AF1238" s="273" t="s">
        <v>59555</v>
      </c>
    </row>
    <row r="1239" spans="27:32">
      <c r="AA1239" s="259">
        <v>69011165</v>
      </c>
      <c r="AB1239" s="273" t="s">
        <v>60980</v>
      </c>
      <c r="AC1239" s="273" t="s">
        <v>60981</v>
      </c>
      <c r="AD1239" s="273" t="s">
        <v>60982</v>
      </c>
      <c r="AE1239" s="273" t="s">
        <v>60983</v>
      </c>
      <c r="AF1239" s="273" t="s">
        <v>60984</v>
      </c>
    </row>
    <row r="1240" spans="27:32">
      <c r="AA1240" s="259">
        <v>69011166</v>
      </c>
      <c r="AB1240" s="273" t="s">
        <v>60498</v>
      </c>
      <c r="AC1240" s="273" t="s">
        <v>60665</v>
      </c>
      <c r="AD1240" s="273" t="s">
        <v>60666</v>
      </c>
      <c r="AE1240" s="273" t="s">
        <v>60667</v>
      </c>
      <c r="AF1240" s="273" t="s">
        <v>60668</v>
      </c>
    </row>
    <row r="1241" spans="27:32">
      <c r="AA1241" s="259">
        <v>69011167</v>
      </c>
      <c r="AB1241" s="273" t="s">
        <v>61552</v>
      </c>
      <c r="AC1241" s="273" t="s">
        <v>61553</v>
      </c>
      <c r="AD1241" s="273" t="s">
        <v>61554</v>
      </c>
      <c r="AE1241" s="273" t="s">
        <v>61555</v>
      </c>
      <c r="AF1241" s="273" t="s">
        <v>61556</v>
      </c>
    </row>
    <row r="1242" spans="27:32">
      <c r="AA1242" s="259">
        <v>69011168</v>
      </c>
      <c r="AB1242" s="273" t="s">
        <v>62011</v>
      </c>
      <c r="AC1242" s="273" t="s">
        <v>62012</v>
      </c>
      <c r="AD1242" s="273" t="s">
        <v>62013</v>
      </c>
      <c r="AE1242" s="273" t="s">
        <v>62014</v>
      </c>
      <c r="AF1242" s="273" t="s">
        <v>62015</v>
      </c>
    </row>
    <row r="1243" spans="27:32">
      <c r="AA1243" s="259">
        <v>69011169</v>
      </c>
      <c r="AB1243" s="273" t="s">
        <v>59719</v>
      </c>
      <c r="AC1243" s="273" t="s">
        <v>59720</v>
      </c>
      <c r="AD1243" s="273" t="s">
        <v>59721</v>
      </c>
      <c r="AE1243" s="273" t="s">
        <v>59722</v>
      </c>
      <c r="AF1243" s="273" t="s">
        <v>59723</v>
      </c>
    </row>
    <row r="1244" spans="27:32">
      <c r="AA1244" s="259">
        <v>69011170</v>
      </c>
      <c r="AB1244" s="273" t="s">
        <v>64889</v>
      </c>
      <c r="AC1244" s="273" t="s">
        <v>64890</v>
      </c>
      <c r="AD1244" s="273" t="s">
        <v>58706</v>
      </c>
      <c r="AE1244" s="273" t="s">
        <v>64891</v>
      </c>
      <c r="AF1244" s="273" t="s">
        <v>64892</v>
      </c>
    </row>
    <row r="1245" spans="27:32">
      <c r="AA1245" s="259">
        <v>69011171</v>
      </c>
      <c r="AB1245" s="273" t="s">
        <v>62708</v>
      </c>
      <c r="AC1245" s="273" t="s">
        <v>62709</v>
      </c>
      <c r="AD1245" s="273" t="s">
        <v>62710</v>
      </c>
      <c r="AE1245" s="273" t="s">
        <v>62711</v>
      </c>
      <c r="AF1245" s="273" t="s">
        <v>62712</v>
      </c>
    </row>
    <row r="1246" spans="27:32">
      <c r="AA1246" s="259">
        <v>69011172</v>
      </c>
      <c r="AB1246" s="273" t="s">
        <v>59656</v>
      </c>
      <c r="AC1246" s="273" t="s">
        <v>59657</v>
      </c>
      <c r="AD1246" s="273" t="s">
        <v>59658</v>
      </c>
      <c r="AE1246" s="273" t="s">
        <v>59659</v>
      </c>
      <c r="AF1246" s="273" t="s">
        <v>59660</v>
      </c>
    </row>
    <row r="1247" spans="27:32">
      <c r="AA1247" s="259">
        <v>69011173</v>
      </c>
      <c r="AB1247" s="273" t="s">
        <v>62475</v>
      </c>
      <c r="AC1247" s="273" t="s">
        <v>62476</v>
      </c>
      <c r="AD1247" s="273" t="s">
        <v>62477</v>
      </c>
      <c r="AE1247" s="273" t="s">
        <v>62478</v>
      </c>
      <c r="AF1247" s="273" t="s">
        <v>62479</v>
      </c>
    </row>
    <row r="1248" spans="27:32">
      <c r="AA1248" s="259">
        <v>69011174</v>
      </c>
      <c r="AB1248" s="273" t="s">
        <v>59348</v>
      </c>
      <c r="AC1248" s="273" t="s">
        <v>59774</v>
      </c>
      <c r="AD1248" s="273" t="s">
        <v>59775</v>
      </c>
      <c r="AE1248" s="273" t="s">
        <v>59776</v>
      </c>
      <c r="AF1248" s="273" t="s">
        <v>59777</v>
      </c>
    </row>
    <row r="1249" spans="27:32">
      <c r="AA1249" s="259">
        <v>69011176</v>
      </c>
      <c r="AB1249" s="273" t="s">
        <v>60960</v>
      </c>
      <c r="AC1249" s="273" t="s">
        <v>60961</v>
      </c>
      <c r="AD1249" s="273" t="s">
        <v>60962</v>
      </c>
      <c r="AE1249" s="273" t="s">
        <v>60963</v>
      </c>
      <c r="AF1249" s="273" t="s">
        <v>60964</v>
      </c>
    </row>
    <row r="1250" spans="27:32">
      <c r="AA1250" s="259">
        <v>69011177</v>
      </c>
      <c r="AB1250" s="273" t="s">
        <v>60960</v>
      </c>
      <c r="AC1250" s="273" t="s">
        <v>60961</v>
      </c>
      <c r="AD1250" s="273" t="s">
        <v>60962</v>
      </c>
      <c r="AE1250" s="273" t="s">
        <v>60963</v>
      </c>
      <c r="AF1250" s="273" t="s">
        <v>60964</v>
      </c>
    </row>
    <row r="1251" spans="27:32">
      <c r="AA1251" s="259">
        <v>69011178</v>
      </c>
      <c r="AB1251" s="273" t="s">
        <v>62384</v>
      </c>
      <c r="AC1251" s="273" t="s">
        <v>62385</v>
      </c>
      <c r="AD1251" s="273" t="s">
        <v>62386</v>
      </c>
      <c r="AE1251" s="273" t="s">
        <v>62387</v>
      </c>
      <c r="AF1251" s="273" t="s">
        <v>62388</v>
      </c>
    </row>
    <row r="1252" spans="27:32">
      <c r="AA1252" s="259">
        <v>69011179</v>
      </c>
      <c r="AB1252" s="273" t="s">
        <v>62365</v>
      </c>
      <c r="AC1252" s="273" t="s">
        <v>62366</v>
      </c>
      <c r="AD1252" s="273" t="s">
        <v>62367</v>
      </c>
      <c r="AE1252" s="273" t="s">
        <v>62368</v>
      </c>
      <c r="AF1252" s="273" t="s">
        <v>62369</v>
      </c>
    </row>
    <row r="1253" spans="27:32">
      <c r="AA1253" s="259">
        <v>69011180</v>
      </c>
      <c r="AB1253" s="273" t="s">
        <v>62265</v>
      </c>
      <c r="AC1253" s="273" t="s">
        <v>62266</v>
      </c>
      <c r="AD1253" s="273" t="s">
        <v>62267</v>
      </c>
      <c r="AE1253" s="273" t="s">
        <v>62268</v>
      </c>
      <c r="AF1253" s="273" t="s">
        <v>62269</v>
      </c>
    </row>
    <row r="1254" spans="27:32">
      <c r="AA1254" s="259">
        <v>69011181</v>
      </c>
      <c r="AB1254" s="273" t="s">
        <v>62328</v>
      </c>
      <c r="AC1254" s="273" t="s">
        <v>62329</v>
      </c>
      <c r="AD1254" s="273" t="s">
        <v>59598</v>
      </c>
      <c r="AE1254" s="273" t="s">
        <v>62330</v>
      </c>
      <c r="AF1254" s="273" t="s">
        <v>62331</v>
      </c>
    </row>
    <row r="1255" spans="27:32">
      <c r="AA1255" s="259">
        <v>69011183</v>
      </c>
      <c r="AB1255" s="273" t="s">
        <v>62781</v>
      </c>
      <c r="AC1255" s="273" t="s">
        <v>62782</v>
      </c>
      <c r="AD1255" s="273" t="s">
        <v>62783</v>
      </c>
      <c r="AE1255" s="273" t="s">
        <v>62784</v>
      </c>
      <c r="AF1255" s="273" t="s">
        <v>62785</v>
      </c>
    </row>
    <row r="1256" spans="27:32">
      <c r="AA1256" s="259">
        <v>69011184</v>
      </c>
      <c r="AB1256" s="273" t="s">
        <v>59714</v>
      </c>
      <c r="AC1256" s="273" t="s">
        <v>59715</v>
      </c>
      <c r="AD1256" s="273" t="s">
        <v>59716</v>
      </c>
      <c r="AE1256" s="273" t="s">
        <v>59717</v>
      </c>
      <c r="AF1256" s="273" t="s">
        <v>59718</v>
      </c>
    </row>
    <row r="1257" spans="27:32">
      <c r="AA1257" s="259">
        <v>69011185</v>
      </c>
      <c r="AB1257" s="273" t="s">
        <v>59619</v>
      </c>
      <c r="AC1257" s="273" t="s">
        <v>59620</v>
      </c>
      <c r="AD1257" s="273" t="s">
        <v>59621</v>
      </c>
      <c r="AE1257" s="273" t="s">
        <v>59622</v>
      </c>
      <c r="AF1257" s="273" t="s">
        <v>59623</v>
      </c>
    </row>
    <row r="1258" spans="27:32">
      <c r="AA1258" s="259">
        <v>69011186</v>
      </c>
      <c r="AB1258" s="273" t="s">
        <v>64708</v>
      </c>
      <c r="AC1258" s="273" t="s">
        <v>64709</v>
      </c>
      <c r="AD1258" s="273" t="s">
        <v>62705</v>
      </c>
      <c r="AE1258" s="273" t="s">
        <v>64710</v>
      </c>
      <c r="AF1258" s="273" t="s">
        <v>64711</v>
      </c>
    </row>
    <row r="1259" spans="27:32">
      <c r="AA1259" s="259">
        <v>69011188</v>
      </c>
      <c r="AB1259" s="273" t="s">
        <v>64411</v>
      </c>
      <c r="AC1259" s="273" t="s">
        <v>64412</v>
      </c>
      <c r="AD1259" s="273" t="s">
        <v>64413</v>
      </c>
      <c r="AE1259" s="273" t="s">
        <v>64414</v>
      </c>
      <c r="AF1259" s="273" t="s">
        <v>64415</v>
      </c>
    </row>
    <row r="1260" spans="27:32">
      <c r="AA1260" s="259">
        <v>69011191</v>
      </c>
      <c r="AB1260" s="273" t="s">
        <v>64523</v>
      </c>
      <c r="AC1260" s="273" t="s">
        <v>64524</v>
      </c>
      <c r="AD1260" s="273" t="s">
        <v>64525</v>
      </c>
      <c r="AE1260" s="273" t="s">
        <v>64526</v>
      </c>
      <c r="AF1260" s="273" t="s">
        <v>64527</v>
      </c>
    </row>
    <row r="1261" spans="27:32">
      <c r="AA1261" s="259">
        <v>69011193</v>
      </c>
      <c r="AB1261" s="273" t="s">
        <v>64547</v>
      </c>
      <c r="AC1261" s="273" t="s">
        <v>64548</v>
      </c>
      <c r="AD1261" s="273" t="s">
        <v>61838</v>
      </c>
      <c r="AE1261" s="273" t="s">
        <v>64549</v>
      </c>
      <c r="AF1261" s="273" t="s">
        <v>64550</v>
      </c>
    </row>
    <row r="1262" spans="27:32">
      <c r="AA1262" s="259">
        <v>69011194</v>
      </c>
      <c r="AB1262" s="273" t="s">
        <v>59894</v>
      </c>
      <c r="AC1262" s="273" t="s">
        <v>59895</v>
      </c>
      <c r="AD1262" s="273" t="s">
        <v>59673</v>
      </c>
      <c r="AE1262" s="273" t="s">
        <v>59896</v>
      </c>
      <c r="AF1262" s="273" t="s">
        <v>59897</v>
      </c>
    </row>
    <row r="1263" spans="27:32">
      <c r="AA1263" s="259">
        <v>69011198</v>
      </c>
      <c r="AB1263" s="273" t="s">
        <v>64699</v>
      </c>
      <c r="AC1263" s="273" t="s">
        <v>64700</v>
      </c>
      <c r="AD1263" s="273" t="s">
        <v>64701</v>
      </c>
      <c r="AE1263" s="273" t="s">
        <v>64702</v>
      </c>
      <c r="AF1263" s="273" t="s">
        <v>64703</v>
      </c>
    </row>
    <row r="1264" spans="27:32">
      <c r="AA1264" s="259">
        <v>69011200</v>
      </c>
      <c r="AB1264" s="273" t="s">
        <v>64730</v>
      </c>
      <c r="AC1264" s="273" t="s">
        <v>64731</v>
      </c>
      <c r="AD1264" s="273" t="s">
        <v>64732</v>
      </c>
      <c r="AE1264" s="273" t="s">
        <v>64733</v>
      </c>
      <c r="AF1264" s="273" t="s">
        <v>64734</v>
      </c>
    </row>
    <row r="1265" spans="27:32">
      <c r="AA1265" s="259">
        <v>69011202</v>
      </c>
      <c r="AB1265" s="273" t="s">
        <v>64774</v>
      </c>
      <c r="AC1265" s="273" t="s">
        <v>64775</v>
      </c>
      <c r="AD1265" s="273" t="s">
        <v>64776</v>
      </c>
      <c r="AE1265" s="273" t="s">
        <v>64777</v>
      </c>
      <c r="AF1265" s="273" t="s">
        <v>64778</v>
      </c>
    </row>
    <row r="1266" spans="27:32">
      <c r="AA1266" s="259">
        <v>69011206</v>
      </c>
      <c r="AB1266" s="273" t="s">
        <v>64827</v>
      </c>
      <c r="AC1266" s="273" t="s">
        <v>64828</v>
      </c>
      <c r="AD1266" s="273" t="s">
        <v>64829</v>
      </c>
      <c r="AE1266" s="273" t="s">
        <v>64830</v>
      </c>
      <c r="AF1266" s="273" t="s">
        <v>64831</v>
      </c>
    </row>
    <row r="1267" spans="27:32">
      <c r="AA1267" s="259">
        <v>69011209</v>
      </c>
      <c r="AB1267" s="273" t="s">
        <v>64898</v>
      </c>
      <c r="AC1267" s="273" t="s">
        <v>64899</v>
      </c>
      <c r="AD1267" s="273" t="s">
        <v>64900</v>
      </c>
      <c r="AE1267" s="273" t="s">
        <v>64901</v>
      </c>
      <c r="AF1267" s="273" t="s">
        <v>64902</v>
      </c>
    </row>
    <row r="1268" spans="27:32">
      <c r="AA1268" s="259">
        <v>69011210</v>
      </c>
      <c r="AB1268" s="273" t="s">
        <v>64111</v>
      </c>
      <c r="AC1268" s="273" t="s">
        <v>64112</v>
      </c>
      <c r="AD1268" s="273" t="s">
        <v>64108</v>
      </c>
      <c r="AE1268" s="273" t="s">
        <v>64109</v>
      </c>
      <c r="AF1268" s="273" t="s">
        <v>64110</v>
      </c>
    </row>
    <row r="1269" spans="27:32">
      <c r="AA1269" s="259">
        <v>69011211</v>
      </c>
      <c r="AB1269" s="273" t="s">
        <v>63077</v>
      </c>
      <c r="AC1269" s="273" t="s">
        <v>63078</v>
      </c>
      <c r="AD1269" s="273" t="s">
        <v>63082</v>
      </c>
      <c r="AE1269" s="273" t="s">
        <v>63083</v>
      </c>
      <c r="AF1269" s="273" t="s">
        <v>63081</v>
      </c>
    </row>
    <row r="1270" spans="27:32">
      <c r="AA1270" s="259">
        <v>69011212</v>
      </c>
      <c r="AB1270" s="273" t="s">
        <v>64934</v>
      </c>
      <c r="AC1270" s="273" t="s">
        <v>64935</v>
      </c>
      <c r="AD1270" s="273" t="s">
        <v>60857</v>
      </c>
      <c r="AE1270" s="273" t="s">
        <v>64936</v>
      </c>
      <c r="AF1270" s="273" t="s">
        <v>64937</v>
      </c>
    </row>
    <row r="1271" spans="27:32">
      <c r="AA1271" s="259">
        <v>69011213</v>
      </c>
      <c r="AB1271" s="273" t="s">
        <v>64938</v>
      </c>
      <c r="AC1271" s="273" t="s">
        <v>64939</v>
      </c>
      <c r="AD1271" s="273" t="s">
        <v>61990</v>
      </c>
      <c r="AE1271" s="273" t="s">
        <v>64940</v>
      </c>
      <c r="AF1271" s="273" t="s">
        <v>64941</v>
      </c>
    </row>
    <row r="1272" spans="27:32">
      <c r="AA1272" s="259">
        <v>69011214</v>
      </c>
      <c r="AB1272" s="273" t="s">
        <v>65241</v>
      </c>
      <c r="AC1272" s="273" t="s">
        <v>65242</v>
      </c>
      <c r="AD1272" s="273" t="s">
        <v>65243</v>
      </c>
      <c r="AE1272" s="273" t="s">
        <v>65244</v>
      </c>
      <c r="AF1272" s="273" t="s">
        <v>65245</v>
      </c>
    </row>
    <row r="1273" spans="27:32">
      <c r="AA1273" s="259">
        <v>69011217</v>
      </c>
      <c r="AB1273" s="273" t="s">
        <v>63077</v>
      </c>
      <c r="AC1273" s="273" t="s">
        <v>63078</v>
      </c>
      <c r="AD1273" s="273" t="s">
        <v>63082</v>
      </c>
      <c r="AE1273" s="273" t="s">
        <v>64988</v>
      </c>
      <c r="AF1273" s="273" t="s">
        <v>63081</v>
      </c>
    </row>
    <row r="1274" spans="27:32">
      <c r="AA1274" s="259">
        <v>69011218</v>
      </c>
      <c r="AB1274" s="273" t="s">
        <v>65034</v>
      </c>
      <c r="AC1274" s="273" t="s">
        <v>65035</v>
      </c>
      <c r="AD1274" s="273" t="s">
        <v>62783</v>
      </c>
      <c r="AE1274" s="273" t="s">
        <v>65036</v>
      </c>
      <c r="AF1274" s="273" t="s">
        <v>65037</v>
      </c>
    </row>
    <row r="1275" spans="27:32">
      <c r="AA1275" s="259">
        <v>69011227</v>
      </c>
      <c r="AB1275" s="273" t="s">
        <v>65149</v>
      </c>
      <c r="AC1275" s="273" t="s">
        <v>65150</v>
      </c>
      <c r="AD1275" s="273" t="s">
        <v>65151</v>
      </c>
      <c r="AE1275" s="273" t="s">
        <v>65152</v>
      </c>
      <c r="AF1275" s="273" t="s">
        <v>65153</v>
      </c>
    </row>
    <row r="1276" spans="27:32">
      <c r="AA1276" s="259">
        <v>69011230</v>
      </c>
      <c r="AB1276" s="273" t="s">
        <v>65193</v>
      </c>
      <c r="AC1276" s="273" t="s">
        <v>65194</v>
      </c>
      <c r="AD1276" s="273" t="s">
        <v>65195</v>
      </c>
      <c r="AE1276" s="273" t="s">
        <v>65196</v>
      </c>
      <c r="AF1276" s="273" t="s">
        <v>65197</v>
      </c>
    </row>
    <row r="1277" spans="27:32">
      <c r="AA1277" s="259">
        <v>69011231</v>
      </c>
      <c r="AB1277" s="273" t="s">
        <v>65203</v>
      </c>
      <c r="AC1277" s="273" t="s">
        <v>65204</v>
      </c>
      <c r="AD1277" s="273" t="s">
        <v>59775</v>
      </c>
      <c r="AE1277" s="273" t="s">
        <v>65205</v>
      </c>
      <c r="AF1277" s="273" t="s">
        <v>65206</v>
      </c>
    </row>
    <row r="1278" spans="27:32">
      <c r="AA1278" s="276">
        <v>69011232</v>
      </c>
      <c r="AB1278" s="273" t="s">
        <v>65214</v>
      </c>
      <c r="AC1278" s="273" t="s">
        <v>65215</v>
      </c>
      <c r="AD1278" s="273" t="s">
        <v>65216</v>
      </c>
      <c r="AE1278" s="273" t="s">
        <v>65217</v>
      </c>
      <c r="AF1278" s="273" t="s">
        <v>65218</v>
      </c>
    </row>
    <row r="1279" spans="27:32">
      <c r="AA1279" s="259">
        <v>69012183</v>
      </c>
      <c r="AB1279" s="273" t="s">
        <v>66047</v>
      </c>
      <c r="AC1279" s="273" t="s">
        <v>66043</v>
      </c>
      <c r="AD1279" s="273" t="s">
        <v>66046</v>
      </c>
      <c r="AE1279" s="273" t="s">
        <v>66044</v>
      </c>
      <c r="AF1279" s="273" t="s">
        <v>66045</v>
      </c>
    </row>
    <row r="1280" spans="27:32">
      <c r="AA1280" s="259">
        <v>69012002</v>
      </c>
      <c r="AB1280" s="273" t="s">
        <v>61730</v>
      </c>
      <c r="AC1280" s="273" t="s">
        <v>61731</v>
      </c>
      <c r="AD1280" s="273" t="s">
        <v>61732</v>
      </c>
      <c r="AE1280" s="273" t="s">
        <v>61733</v>
      </c>
      <c r="AF1280" s="273" t="s">
        <v>61734</v>
      </c>
    </row>
    <row r="1281" spans="27:32">
      <c r="AA1281" s="259">
        <v>69012003</v>
      </c>
      <c r="AB1281" s="273" t="s">
        <v>62346</v>
      </c>
      <c r="AC1281" s="273" t="s">
        <v>62347</v>
      </c>
      <c r="AD1281" s="273" t="s">
        <v>58172</v>
      </c>
      <c r="AE1281" s="273" t="s">
        <v>62348</v>
      </c>
      <c r="AF1281" s="273" t="s">
        <v>62349</v>
      </c>
    </row>
    <row r="1282" spans="27:32">
      <c r="AA1282" s="259">
        <v>69012004</v>
      </c>
      <c r="AB1282" s="273" t="s">
        <v>60800</v>
      </c>
      <c r="AC1282" s="273" t="s">
        <v>60801</v>
      </c>
      <c r="AD1282" s="273" t="s">
        <v>60802</v>
      </c>
      <c r="AE1282" s="273" t="s">
        <v>60803</v>
      </c>
      <c r="AF1282" s="273" t="s">
        <v>60804</v>
      </c>
    </row>
    <row r="1283" spans="27:32">
      <c r="AA1283" s="259">
        <v>69012005</v>
      </c>
      <c r="AB1283" s="273" t="s">
        <v>60709</v>
      </c>
      <c r="AC1283" s="273" t="s">
        <v>60710</v>
      </c>
      <c r="AD1283" s="273" t="s">
        <v>57993</v>
      </c>
      <c r="AE1283" s="273" t="s">
        <v>60711</v>
      </c>
      <c r="AF1283" s="273" t="s">
        <v>60712</v>
      </c>
    </row>
    <row r="1284" spans="27:32">
      <c r="AA1284" s="259">
        <v>69012006</v>
      </c>
      <c r="AB1284" s="273" t="s">
        <v>61463</v>
      </c>
      <c r="AC1284" s="273" t="s">
        <v>61464</v>
      </c>
      <c r="AD1284" s="273" t="s">
        <v>61465</v>
      </c>
      <c r="AE1284" s="273" t="s">
        <v>61466</v>
      </c>
      <c r="AF1284" s="273" t="s">
        <v>61467</v>
      </c>
    </row>
    <row r="1285" spans="27:32">
      <c r="AA1285" s="259">
        <v>69012007</v>
      </c>
      <c r="AB1285" s="273" t="s">
        <v>59426</v>
      </c>
      <c r="AC1285" s="273" t="s">
        <v>59427</v>
      </c>
      <c r="AD1285" s="273" t="s">
        <v>59428</v>
      </c>
      <c r="AE1285" s="273" t="s">
        <v>59429</v>
      </c>
      <c r="AF1285" s="273" t="s">
        <v>59430</v>
      </c>
    </row>
    <row r="1286" spans="27:32">
      <c r="AA1286" s="259">
        <v>69012008</v>
      </c>
      <c r="AB1286" s="273" t="s">
        <v>59097</v>
      </c>
      <c r="AC1286" s="273" t="s">
        <v>59098</v>
      </c>
      <c r="AD1286" s="273" t="s">
        <v>59099</v>
      </c>
      <c r="AE1286" s="273" t="s">
        <v>59100</v>
      </c>
      <c r="AF1286" s="273" t="s">
        <v>59101</v>
      </c>
    </row>
    <row r="1287" spans="27:32">
      <c r="AA1287" s="259">
        <v>69012010</v>
      </c>
      <c r="AB1287" s="273" t="s">
        <v>61116</v>
      </c>
      <c r="AC1287" s="273" t="s">
        <v>61117</v>
      </c>
      <c r="AD1287" s="273" t="s">
        <v>59064</v>
      </c>
      <c r="AE1287" s="273" t="s">
        <v>61118</v>
      </c>
      <c r="AF1287" s="273" t="s">
        <v>61119</v>
      </c>
    </row>
    <row r="1288" spans="27:32">
      <c r="AA1288" s="259">
        <v>69012011</v>
      </c>
      <c r="AB1288" s="273" t="s">
        <v>59112</v>
      </c>
      <c r="AC1288" s="273" t="s">
        <v>59113</v>
      </c>
      <c r="AD1288" s="273" t="s">
        <v>59109</v>
      </c>
      <c r="AE1288" s="273" t="s">
        <v>59114</v>
      </c>
      <c r="AF1288" s="273" t="s">
        <v>59115</v>
      </c>
    </row>
    <row r="1289" spans="27:32">
      <c r="AA1289" s="259">
        <v>69012013</v>
      </c>
      <c r="AB1289" s="273" t="s">
        <v>60831</v>
      </c>
      <c r="AC1289" s="273" t="s">
        <v>60832</v>
      </c>
      <c r="AD1289" s="273" t="s">
        <v>59867</v>
      </c>
      <c r="AE1289" s="273" t="s">
        <v>60833</v>
      </c>
      <c r="AF1289" s="273" t="s">
        <v>60834</v>
      </c>
    </row>
    <row r="1290" spans="27:32">
      <c r="AA1290" s="259">
        <v>69012014</v>
      </c>
      <c r="AB1290" s="273" t="s">
        <v>58857</v>
      </c>
      <c r="AC1290" s="273" t="s">
        <v>61997</v>
      </c>
      <c r="AD1290" s="273" t="s">
        <v>61998</v>
      </c>
      <c r="AE1290" s="273" t="s">
        <v>61999</v>
      </c>
      <c r="AF1290" s="273" t="s">
        <v>62000</v>
      </c>
    </row>
    <row r="1291" spans="27:32">
      <c r="AA1291" s="259">
        <v>69012015</v>
      </c>
      <c r="AB1291" s="273" t="s">
        <v>61301</v>
      </c>
      <c r="AC1291" s="273" t="s">
        <v>61302</v>
      </c>
      <c r="AD1291" s="273" t="s">
        <v>61303</v>
      </c>
      <c r="AE1291" s="273" t="s">
        <v>61304</v>
      </c>
      <c r="AF1291" s="273" t="s">
        <v>61305</v>
      </c>
    </row>
    <row r="1292" spans="27:32">
      <c r="AA1292" s="259">
        <v>69012016</v>
      </c>
      <c r="AB1292" s="273" t="s">
        <v>61043</v>
      </c>
      <c r="AC1292" s="273" t="s">
        <v>61044</v>
      </c>
      <c r="AD1292" s="273" t="s">
        <v>61045</v>
      </c>
      <c r="AE1292" s="273" t="s">
        <v>61046</v>
      </c>
      <c r="AF1292" s="273" t="s">
        <v>61047</v>
      </c>
    </row>
    <row r="1293" spans="27:32">
      <c r="AA1293" s="259">
        <v>69012017</v>
      </c>
      <c r="AB1293" s="273" t="s">
        <v>61077</v>
      </c>
      <c r="AC1293" s="273" t="s">
        <v>61078</v>
      </c>
      <c r="AD1293" s="273" t="s">
        <v>59026</v>
      </c>
      <c r="AE1293" s="273" t="s">
        <v>61079</v>
      </c>
      <c r="AF1293" s="273" t="s">
        <v>61080</v>
      </c>
    </row>
    <row r="1294" spans="27:32">
      <c r="AA1294" s="259">
        <v>69012018</v>
      </c>
      <c r="AB1294" s="273" t="s">
        <v>61053</v>
      </c>
      <c r="AC1294" s="273" t="s">
        <v>61054</v>
      </c>
      <c r="AD1294" s="273" t="s">
        <v>57851</v>
      </c>
      <c r="AE1294" s="273" t="s">
        <v>61055</v>
      </c>
      <c r="AF1294" s="273" t="s">
        <v>61056</v>
      </c>
    </row>
    <row r="1295" spans="27:32">
      <c r="AA1295" s="259">
        <v>69012020</v>
      </c>
      <c r="AB1295" s="273" t="s">
        <v>63441</v>
      </c>
      <c r="AC1295" s="273" t="s">
        <v>63442</v>
      </c>
      <c r="AD1295" s="273" t="s">
        <v>63443</v>
      </c>
      <c r="AE1295" s="273" t="s">
        <v>63444</v>
      </c>
      <c r="AF1295" s="273" t="s">
        <v>63445</v>
      </c>
    </row>
    <row r="1296" spans="27:32">
      <c r="AA1296" s="259">
        <v>69012021</v>
      </c>
      <c r="AB1296" s="273" t="s">
        <v>61396</v>
      </c>
      <c r="AC1296" s="273" t="s">
        <v>61035</v>
      </c>
      <c r="AD1296" s="273" t="s">
        <v>61397</v>
      </c>
      <c r="AE1296" s="273" t="s">
        <v>61398</v>
      </c>
      <c r="AF1296" s="273" t="s">
        <v>61399</v>
      </c>
    </row>
    <row r="1297" spans="27:32">
      <c r="AA1297" s="259">
        <v>69012022</v>
      </c>
      <c r="AB1297" s="273" t="s">
        <v>61026</v>
      </c>
      <c r="AC1297" s="273" t="s">
        <v>61035</v>
      </c>
      <c r="AD1297" s="273" t="s">
        <v>61036</v>
      </c>
      <c r="AE1297" s="273" t="s">
        <v>61037</v>
      </c>
      <c r="AF1297" s="273" t="s">
        <v>61038</v>
      </c>
    </row>
    <row r="1298" spans="27:32">
      <c r="AA1298" s="259">
        <v>69012023</v>
      </c>
      <c r="AB1298" s="273" t="s">
        <v>61225</v>
      </c>
      <c r="AC1298" s="273" t="s">
        <v>61226</v>
      </c>
      <c r="AD1298" s="273" t="s">
        <v>61227</v>
      </c>
      <c r="AE1298" s="273" t="s">
        <v>61228</v>
      </c>
      <c r="AF1298" s="273" t="s">
        <v>61229</v>
      </c>
    </row>
    <row r="1299" spans="27:32">
      <c r="AA1299" s="259">
        <v>69012024</v>
      </c>
      <c r="AB1299" s="273" t="s">
        <v>61316</v>
      </c>
      <c r="AC1299" s="273" t="s">
        <v>61317</v>
      </c>
      <c r="AD1299" s="273" t="s">
        <v>61036</v>
      </c>
      <c r="AE1299" s="273" t="s">
        <v>61318</v>
      </c>
      <c r="AF1299" s="273" t="s">
        <v>61319</v>
      </c>
    </row>
    <row r="1300" spans="27:32">
      <c r="AA1300" s="259">
        <v>69012025</v>
      </c>
      <c r="AB1300" s="273" t="s">
        <v>61330</v>
      </c>
      <c r="AC1300" s="273" t="s">
        <v>61331</v>
      </c>
      <c r="AD1300" s="273" t="s">
        <v>61332</v>
      </c>
      <c r="AE1300" s="273" t="s">
        <v>61333</v>
      </c>
      <c r="AF1300" s="273" t="s">
        <v>61334</v>
      </c>
    </row>
    <row r="1301" spans="27:32">
      <c r="AA1301" s="259">
        <v>69012026</v>
      </c>
      <c r="AB1301" s="273" t="s">
        <v>61203</v>
      </c>
      <c r="AC1301" s="273" t="s">
        <v>61204</v>
      </c>
      <c r="AD1301" s="273" t="s">
        <v>61205</v>
      </c>
      <c r="AE1301" s="273" t="s">
        <v>61206</v>
      </c>
      <c r="AF1301" s="273" t="s">
        <v>61207</v>
      </c>
    </row>
    <row r="1302" spans="27:32">
      <c r="AA1302" s="259">
        <v>69012027</v>
      </c>
      <c r="AB1302" s="273" t="s">
        <v>61130</v>
      </c>
      <c r="AC1302" s="273" t="s">
        <v>61131</v>
      </c>
      <c r="AD1302" s="273" t="s">
        <v>59017</v>
      </c>
      <c r="AE1302" s="273" t="s">
        <v>61132</v>
      </c>
      <c r="AF1302" s="273" t="s">
        <v>61133</v>
      </c>
    </row>
    <row r="1303" spans="27:32">
      <c r="AA1303" s="259">
        <v>69012028</v>
      </c>
      <c r="AB1303" s="273" t="s">
        <v>61026</v>
      </c>
      <c r="AC1303" s="273" t="s">
        <v>61027</v>
      </c>
      <c r="AD1303" s="273" t="s">
        <v>61028</v>
      </c>
      <c r="AE1303" s="273" t="s">
        <v>61029</v>
      </c>
      <c r="AF1303" s="273" t="s">
        <v>61030</v>
      </c>
    </row>
    <row r="1304" spans="27:32">
      <c r="AA1304" s="259">
        <v>69012029</v>
      </c>
      <c r="AB1304" s="273" t="s">
        <v>61176</v>
      </c>
      <c r="AC1304" s="273" t="s">
        <v>61177</v>
      </c>
      <c r="AD1304" s="273" t="s">
        <v>59460</v>
      </c>
      <c r="AE1304" s="273" t="s">
        <v>61178</v>
      </c>
      <c r="AF1304" s="273" t="s">
        <v>61179</v>
      </c>
    </row>
    <row r="1305" spans="27:32">
      <c r="AA1305" s="259">
        <v>69012030</v>
      </c>
      <c r="AB1305" s="273" t="s">
        <v>62030</v>
      </c>
      <c r="AC1305" s="273" t="s">
        <v>62031</v>
      </c>
      <c r="AD1305" s="273" t="s">
        <v>58022</v>
      </c>
      <c r="AE1305" s="273" t="s">
        <v>62032</v>
      </c>
      <c r="AF1305" s="273" t="s">
        <v>62033</v>
      </c>
    </row>
    <row r="1306" spans="27:32">
      <c r="AA1306" s="259">
        <v>69012031</v>
      </c>
      <c r="AB1306" s="273" t="s">
        <v>59483</v>
      </c>
      <c r="AC1306" s="273" t="s">
        <v>59484</v>
      </c>
      <c r="AD1306" s="273" t="s">
        <v>59485</v>
      </c>
      <c r="AE1306" s="273" t="s">
        <v>59486</v>
      </c>
      <c r="AF1306" s="273" t="s">
        <v>59487</v>
      </c>
    </row>
    <row r="1307" spans="27:32">
      <c r="AA1307" s="259">
        <v>69012032</v>
      </c>
      <c r="AB1307" s="273" t="s">
        <v>61693</v>
      </c>
      <c r="AC1307" s="273" t="s">
        <v>61694</v>
      </c>
      <c r="AD1307" s="273" t="s">
        <v>61505</v>
      </c>
      <c r="AE1307" s="273" t="s">
        <v>61695</v>
      </c>
      <c r="AF1307" s="273" t="s">
        <v>61696</v>
      </c>
    </row>
    <row r="1308" spans="27:32">
      <c r="AA1308" s="259">
        <v>69012033</v>
      </c>
      <c r="AB1308" s="273" t="s">
        <v>59468</v>
      </c>
      <c r="AC1308" s="273" t="s">
        <v>59469</v>
      </c>
      <c r="AD1308" s="273" t="s">
        <v>59470</v>
      </c>
      <c r="AE1308" s="273" t="s">
        <v>59471</v>
      </c>
      <c r="AF1308" s="273" t="s">
        <v>59472</v>
      </c>
    </row>
    <row r="1309" spans="27:32">
      <c r="AA1309" s="259">
        <v>69012034</v>
      </c>
      <c r="AB1309" s="273" t="s">
        <v>62444</v>
      </c>
      <c r="AC1309" s="273" t="s">
        <v>62445</v>
      </c>
      <c r="AD1309" s="273" t="s">
        <v>62446</v>
      </c>
      <c r="AE1309" s="273" t="s">
        <v>62447</v>
      </c>
      <c r="AF1309" s="273" t="s">
        <v>62448</v>
      </c>
    </row>
    <row r="1310" spans="27:32">
      <c r="AA1310" s="259">
        <v>69012035</v>
      </c>
      <c r="AB1310" s="273" t="s">
        <v>59431</v>
      </c>
      <c r="AC1310" s="273" t="s">
        <v>59432</v>
      </c>
      <c r="AD1310" s="273" t="s">
        <v>59433</v>
      </c>
      <c r="AE1310" s="273" t="s">
        <v>59434</v>
      </c>
      <c r="AF1310" s="273" t="s">
        <v>59435</v>
      </c>
    </row>
    <row r="1311" spans="27:32">
      <c r="AA1311" s="259">
        <v>69012036</v>
      </c>
      <c r="AB1311" s="273" t="s">
        <v>63098</v>
      </c>
      <c r="AC1311" s="273" t="s">
        <v>63099</v>
      </c>
      <c r="AD1311" s="273" t="s">
        <v>63100</v>
      </c>
      <c r="AE1311" s="273" t="s">
        <v>63101</v>
      </c>
      <c r="AF1311" s="273" t="s">
        <v>63102</v>
      </c>
    </row>
    <row r="1312" spans="27:32">
      <c r="AA1312" s="259">
        <v>69012037</v>
      </c>
      <c r="AB1312" s="273" t="s">
        <v>60770</v>
      </c>
      <c r="AC1312" s="273" t="s">
        <v>60771</v>
      </c>
      <c r="AD1312" s="273" t="s">
        <v>60772</v>
      </c>
      <c r="AE1312" s="273" t="s">
        <v>60773</v>
      </c>
      <c r="AF1312" s="273" t="s">
        <v>60774</v>
      </c>
    </row>
    <row r="1313" spans="27:32">
      <c r="AA1313" s="259">
        <v>69012038</v>
      </c>
      <c r="AB1313" s="273" t="s">
        <v>59478</v>
      </c>
      <c r="AC1313" s="273" t="s">
        <v>59479</v>
      </c>
      <c r="AD1313" s="273" t="s">
        <v>59480</v>
      </c>
      <c r="AE1313" s="273" t="s">
        <v>59481</v>
      </c>
      <c r="AF1313" s="273" t="s">
        <v>59482</v>
      </c>
    </row>
    <row r="1314" spans="27:32">
      <c r="AA1314" s="259">
        <v>69012041</v>
      </c>
      <c r="AB1314" s="273" t="s">
        <v>59067</v>
      </c>
      <c r="AC1314" s="273" t="s">
        <v>59068</v>
      </c>
      <c r="AD1314" s="273" t="s">
        <v>59069</v>
      </c>
      <c r="AE1314" s="273" t="s">
        <v>59070</v>
      </c>
      <c r="AF1314" s="273" t="s">
        <v>59071</v>
      </c>
    </row>
    <row r="1315" spans="27:32">
      <c r="AA1315" s="259">
        <v>69012042</v>
      </c>
      <c r="AB1315" s="273" t="s">
        <v>59436</v>
      </c>
      <c r="AC1315" s="273" t="s">
        <v>59437</v>
      </c>
      <c r="AD1315" s="273" t="s">
        <v>59021</v>
      </c>
      <c r="AE1315" s="273" t="s">
        <v>59438</v>
      </c>
      <c r="AF1315" s="273" t="s">
        <v>59439</v>
      </c>
    </row>
    <row r="1316" spans="27:32">
      <c r="AA1316" s="259">
        <v>69012043</v>
      </c>
      <c r="AB1316" s="273" t="s">
        <v>59440</v>
      </c>
      <c r="AC1316" s="273" t="s">
        <v>59441</v>
      </c>
      <c r="AD1316" s="273" t="s">
        <v>59109</v>
      </c>
      <c r="AE1316" s="273" t="s">
        <v>59442</v>
      </c>
      <c r="AF1316" s="273" t="s">
        <v>59443</v>
      </c>
    </row>
    <row r="1317" spans="27:32">
      <c r="AA1317" s="259">
        <v>69012044</v>
      </c>
      <c r="AB1317" s="273" t="s">
        <v>59724</v>
      </c>
      <c r="AC1317" s="273" t="s">
        <v>59725</v>
      </c>
      <c r="AD1317" s="273" t="s">
        <v>59726</v>
      </c>
      <c r="AE1317" s="273" t="s">
        <v>59727</v>
      </c>
      <c r="AF1317" s="273" t="s">
        <v>59728</v>
      </c>
    </row>
    <row r="1318" spans="27:32">
      <c r="AA1318" s="259">
        <v>69012045</v>
      </c>
      <c r="AB1318" s="273" t="s">
        <v>59806</v>
      </c>
      <c r="AC1318" s="273" t="s">
        <v>59807</v>
      </c>
      <c r="AD1318" s="273" t="s">
        <v>59808</v>
      </c>
      <c r="AE1318" s="273" t="s">
        <v>59809</v>
      </c>
      <c r="AF1318" s="273" t="s">
        <v>59810</v>
      </c>
    </row>
    <row r="1319" spans="27:32">
      <c r="AA1319" s="259">
        <v>69012046</v>
      </c>
      <c r="AB1319" s="273" t="s">
        <v>62292</v>
      </c>
      <c r="AC1319" s="273" t="s">
        <v>62293</v>
      </c>
      <c r="AD1319" s="273" t="s">
        <v>62294</v>
      </c>
      <c r="AE1319" s="273" t="s">
        <v>62295</v>
      </c>
      <c r="AF1319" s="273" t="s">
        <v>62296</v>
      </c>
    </row>
    <row r="1320" spans="27:32">
      <c r="AA1320" s="259">
        <v>69012047</v>
      </c>
      <c r="AB1320" s="273" t="s">
        <v>59131</v>
      </c>
      <c r="AC1320" s="273" t="s">
        <v>59132</v>
      </c>
      <c r="AD1320" s="273" t="s">
        <v>59133</v>
      </c>
      <c r="AE1320" s="273" t="s">
        <v>59134</v>
      </c>
      <c r="AF1320" s="273" t="s">
        <v>59135</v>
      </c>
    </row>
    <row r="1321" spans="27:32">
      <c r="AA1321" s="259">
        <v>69012048</v>
      </c>
      <c r="AB1321" s="273" t="s">
        <v>61717</v>
      </c>
      <c r="AC1321" s="273" t="s">
        <v>61718</v>
      </c>
      <c r="AD1321" s="273" t="s">
        <v>58032</v>
      </c>
      <c r="AE1321" s="273" t="s">
        <v>61719</v>
      </c>
      <c r="AF1321" s="273" t="s">
        <v>61720</v>
      </c>
    </row>
    <row r="1322" spans="27:32">
      <c r="AA1322" s="259">
        <v>69012049</v>
      </c>
      <c r="AB1322" s="273" t="s">
        <v>61568</v>
      </c>
      <c r="AC1322" s="273" t="s">
        <v>61569</v>
      </c>
      <c r="AD1322" s="273" t="s">
        <v>61570</v>
      </c>
      <c r="AE1322" s="273" t="s">
        <v>61571</v>
      </c>
      <c r="AF1322" s="273" t="s">
        <v>61572</v>
      </c>
    </row>
    <row r="1323" spans="27:32">
      <c r="AA1323" s="259">
        <v>69012051</v>
      </c>
      <c r="AB1323" s="273" t="s">
        <v>61922</v>
      </c>
      <c r="AC1323" s="273" t="s">
        <v>61923</v>
      </c>
      <c r="AD1323" s="273" t="s">
        <v>59455</v>
      </c>
      <c r="AE1323" s="273" t="s">
        <v>61924</v>
      </c>
      <c r="AF1323" s="273" t="s">
        <v>61925</v>
      </c>
    </row>
    <row r="1324" spans="27:32">
      <c r="AA1324" s="259">
        <v>69012052</v>
      </c>
      <c r="AB1324" s="273" t="s">
        <v>61468</v>
      </c>
      <c r="AC1324" s="273" t="s">
        <v>61469</v>
      </c>
      <c r="AD1324" s="273" t="s">
        <v>61470</v>
      </c>
      <c r="AE1324" s="273" t="s">
        <v>61471</v>
      </c>
      <c r="AF1324" s="273" t="s">
        <v>61472</v>
      </c>
    </row>
    <row r="1325" spans="27:32">
      <c r="AA1325" s="259">
        <v>69012053</v>
      </c>
      <c r="AB1325" s="273" t="s">
        <v>61885</v>
      </c>
      <c r="AC1325" s="273" t="s">
        <v>61886</v>
      </c>
      <c r="AD1325" s="273" t="s">
        <v>61887</v>
      </c>
      <c r="AE1325" s="273" t="s">
        <v>61888</v>
      </c>
      <c r="AF1325" s="273" t="s">
        <v>61889</v>
      </c>
    </row>
    <row r="1326" spans="27:32">
      <c r="AA1326" s="259">
        <v>69012056</v>
      </c>
      <c r="AB1326" s="273" t="s">
        <v>61707</v>
      </c>
      <c r="AC1326" s="273" t="s">
        <v>61708</v>
      </c>
      <c r="AD1326" s="273" t="s">
        <v>61709</v>
      </c>
      <c r="AE1326" s="273" t="s">
        <v>61710</v>
      </c>
      <c r="AF1326" s="273" t="s">
        <v>61711</v>
      </c>
    </row>
    <row r="1327" spans="27:32">
      <c r="AA1327" s="259">
        <v>69012057</v>
      </c>
      <c r="AB1327" s="273" t="s">
        <v>61726</v>
      </c>
      <c r="AC1327" s="273" t="s">
        <v>61727</v>
      </c>
      <c r="AD1327" s="273" t="s">
        <v>58012</v>
      </c>
      <c r="AE1327" s="273" t="s">
        <v>61728</v>
      </c>
      <c r="AF1327" s="273" t="s">
        <v>61729</v>
      </c>
    </row>
    <row r="1328" spans="27:32">
      <c r="AA1328" s="259">
        <v>69012058</v>
      </c>
      <c r="AB1328" s="273" t="s">
        <v>59002</v>
      </c>
      <c r="AC1328" s="273" t="s">
        <v>59003</v>
      </c>
      <c r="AD1328" s="273" t="s">
        <v>59004</v>
      </c>
      <c r="AE1328" s="273" t="s">
        <v>59005</v>
      </c>
      <c r="AF1328" s="273" t="s">
        <v>59006</v>
      </c>
    </row>
    <row r="1329" spans="27:32">
      <c r="AA1329" s="259">
        <v>69012059</v>
      </c>
      <c r="AB1329" s="273" t="s">
        <v>60655</v>
      </c>
      <c r="AC1329" s="273" t="s">
        <v>60656</v>
      </c>
      <c r="AD1329" s="273" t="s">
        <v>60657</v>
      </c>
      <c r="AE1329" s="273" t="s">
        <v>60658</v>
      </c>
      <c r="AF1329" s="273" t="s">
        <v>60659</v>
      </c>
    </row>
    <row r="1330" spans="27:32">
      <c r="AA1330" s="259">
        <v>69012060</v>
      </c>
      <c r="AB1330" s="273" t="s">
        <v>60889</v>
      </c>
      <c r="AC1330" s="273" t="s">
        <v>60890</v>
      </c>
      <c r="AD1330" s="273" t="s">
        <v>60891</v>
      </c>
      <c r="AE1330" s="273" t="s">
        <v>60892</v>
      </c>
      <c r="AF1330" s="273" t="s">
        <v>60893</v>
      </c>
    </row>
    <row r="1331" spans="27:32">
      <c r="AA1331" s="259">
        <v>69012061</v>
      </c>
      <c r="AB1331" s="273" t="s">
        <v>61631</v>
      </c>
      <c r="AC1331" s="273" t="s">
        <v>61632</v>
      </c>
      <c r="AD1331" s="273" t="s">
        <v>61633</v>
      </c>
      <c r="AE1331" s="273" t="s">
        <v>61634</v>
      </c>
      <c r="AF1331" s="273" t="s">
        <v>61635</v>
      </c>
    </row>
    <row r="1332" spans="27:32">
      <c r="AA1332" s="259">
        <v>69012062</v>
      </c>
      <c r="AB1332" s="273" t="s">
        <v>59077</v>
      </c>
      <c r="AC1332" s="273" t="s">
        <v>59078</v>
      </c>
      <c r="AD1332" s="273" t="s">
        <v>59079</v>
      </c>
      <c r="AE1332" s="273" t="s">
        <v>59080</v>
      </c>
      <c r="AF1332" s="273" t="s">
        <v>59081</v>
      </c>
    </row>
    <row r="1333" spans="27:32">
      <c r="AA1333" s="259">
        <v>69012063</v>
      </c>
      <c r="AB1333" s="273" t="s">
        <v>60750</v>
      </c>
      <c r="AC1333" s="273" t="s">
        <v>60751</v>
      </c>
      <c r="AD1333" s="273" t="s">
        <v>60752</v>
      </c>
      <c r="AE1333" s="273" t="s">
        <v>60753</v>
      </c>
      <c r="AF1333" s="273" t="s">
        <v>60754</v>
      </c>
    </row>
    <row r="1334" spans="27:32">
      <c r="AA1334" s="259">
        <v>69012064</v>
      </c>
      <c r="AB1334" s="273" t="s">
        <v>59458</v>
      </c>
      <c r="AC1334" s="273" t="s">
        <v>59459</v>
      </c>
      <c r="AD1334" s="273" t="s">
        <v>59460</v>
      </c>
      <c r="AE1334" s="273" t="s">
        <v>59461</v>
      </c>
      <c r="AF1334" s="273" t="s">
        <v>59462</v>
      </c>
    </row>
    <row r="1335" spans="27:32">
      <c r="AA1335" s="259">
        <v>69012066</v>
      </c>
      <c r="AB1335" s="273" t="s">
        <v>59007</v>
      </c>
      <c r="AC1335" s="273" t="s">
        <v>59008</v>
      </c>
      <c r="AD1335" s="273" t="s">
        <v>59009</v>
      </c>
      <c r="AE1335" s="273" t="s">
        <v>59010</v>
      </c>
      <c r="AF1335" s="273" t="s">
        <v>59011</v>
      </c>
    </row>
    <row r="1336" spans="27:32">
      <c r="AA1336" s="259">
        <v>69012067</v>
      </c>
      <c r="AB1336" s="273" t="s">
        <v>60995</v>
      </c>
      <c r="AC1336" s="273" t="s">
        <v>60996</v>
      </c>
      <c r="AD1336" s="273" t="s">
        <v>60772</v>
      </c>
      <c r="AE1336" s="273" t="s">
        <v>60997</v>
      </c>
      <c r="AF1336" s="273" t="s">
        <v>60998</v>
      </c>
    </row>
    <row r="1337" spans="27:32">
      <c r="AA1337" s="259">
        <v>69012068</v>
      </c>
      <c r="AB1337" s="273" t="s">
        <v>61022</v>
      </c>
      <c r="AC1337" s="273" t="s">
        <v>61023</v>
      </c>
      <c r="AD1337" s="273" t="s">
        <v>57993</v>
      </c>
      <c r="AE1337" s="273" t="s">
        <v>61024</v>
      </c>
      <c r="AF1337" s="273" t="s">
        <v>61025</v>
      </c>
    </row>
    <row r="1338" spans="27:32">
      <c r="AA1338" s="259">
        <v>69012069</v>
      </c>
      <c r="AB1338" s="273" t="s">
        <v>59057</v>
      </c>
      <c r="AC1338" s="273" t="s">
        <v>59058</v>
      </c>
      <c r="AD1338" s="273" t="s">
        <v>59059</v>
      </c>
      <c r="AE1338" s="273" t="s">
        <v>59060</v>
      </c>
      <c r="AF1338" s="273" t="s">
        <v>59061</v>
      </c>
    </row>
    <row r="1339" spans="27:32">
      <c r="AA1339" s="259">
        <v>69012070</v>
      </c>
      <c r="AB1339" s="273" t="s">
        <v>59161</v>
      </c>
      <c r="AC1339" s="273" t="s">
        <v>59162</v>
      </c>
      <c r="AD1339" s="273" t="s">
        <v>59163</v>
      </c>
      <c r="AE1339" s="273" t="s">
        <v>59164</v>
      </c>
      <c r="AF1339" s="273" t="s">
        <v>59061</v>
      </c>
    </row>
    <row r="1340" spans="27:32">
      <c r="AA1340" s="259">
        <v>69012071</v>
      </c>
      <c r="AB1340" s="273" t="s">
        <v>59087</v>
      </c>
      <c r="AC1340" s="273" t="s">
        <v>59088</v>
      </c>
      <c r="AD1340" s="273" t="s">
        <v>59089</v>
      </c>
      <c r="AE1340" s="273" t="s">
        <v>59090</v>
      </c>
      <c r="AF1340" s="273" t="s">
        <v>59091</v>
      </c>
    </row>
    <row r="1341" spans="27:32">
      <c r="AA1341" s="259">
        <v>69012072</v>
      </c>
      <c r="AB1341" s="273" t="s">
        <v>59734</v>
      </c>
      <c r="AC1341" s="273" t="s">
        <v>59735</v>
      </c>
      <c r="AD1341" s="273" t="s">
        <v>59736</v>
      </c>
      <c r="AE1341" s="273" t="s">
        <v>59737</v>
      </c>
      <c r="AF1341" s="273" t="s">
        <v>59738</v>
      </c>
    </row>
    <row r="1342" spans="27:32">
      <c r="AA1342" s="259">
        <v>69012073</v>
      </c>
      <c r="AB1342" s="273" t="s">
        <v>63163</v>
      </c>
      <c r="AC1342" s="273" t="s">
        <v>63164</v>
      </c>
      <c r="AD1342" s="273" t="s">
        <v>63165</v>
      </c>
      <c r="AE1342" s="273" t="s">
        <v>63166</v>
      </c>
      <c r="AF1342" s="273" t="s">
        <v>63167</v>
      </c>
    </row>
    <row r="1343" spans="27:32">
      <c r="AA1343" s="259">
        <v>69012074</v>
      </c>
      <c r="AB1343" s="273" t="s">
        <v>58321</v>
      </c>
      <c r="AC1343" s="273" t="s">
        <v>59012</v>
      </c>
      <c r="AD1343" s="273" t="s">
        <v>58157</v>
      </c>
      <c r="AE1343" s="273" t="s">
        <v>59013</v>
      </c>
      <c r="AF1343" s="273" t="s">
        <v>59014</v>
      </c>
    </row>
    <row r="1344" spans="27:32">
      <c r="AA1344" s="259">
        <v>69012075</v>
      </c>
      <c r="AB1344" s="273" t="s">
        <v>61400</v>
      </c>
      <c r="AC1344" s="273" t="s">
        <v>61401</v>
      </c>
      <c r="AD1344" s="273" t="s">
        <v>61402</v>
      </c>
      <c r="AE1344" s="273" t="s">
        <v>61403</v>
      </c>
      <c r="AF1344" s="273" t="s">
        <v>61404</v>
      </c>
    </row>
    <row r="1345" spans="27:32">
      <c r="AA1345" s="259">
        <v>69012076</v>
      </c>
      <c r="AB1345" s="273" t="s">
        <v>61096</v>
      </c>
      <c r="AC1345" s="273" t="s">
        <v>61097</v>
      </c>
      <c r="AD1345" s="273" t="s">
        <v>61098</v>
      </c>
      <c r="AE1345" s="273" t="s">
        <v>61099</v>
      </c>
      <c r="AF1345" s="273" t="s">
        <v>61100</v>
      </c>
    </row>
    <row r="1346" spans="27:32">
      <c r="AA1346" s="259">
        <v>69012077</v>
      </c>
      <c r="AB1346" s="273" t="s">
        <v>63094</v>
      </c>
      <c r="AC1346" s="273" t="s">
        <v>63095</v>
      </c>
      <c r="AD1346" s="273" t="s">
        <v>61642</v>
      </c>
      <c r="AE1346" s="273" t="s">
        <v>63096</v>
      </c>
      <c r="AF1346" s="273" t="s">
        <v>63097</v>
      </c>
    </row>
    <row r="1347" spans="27:32">
      <c r="AA1347" s="259">
        <v>69012078</v>
      </c>
      <c r="AB1347" s="273" t="s">
        <v>61066</v>
      </c>
      <c r="AC1347" s="273" t="s">
        <v>61067</v>
      </c>
      <c r="AD1347" s="273" t="s">
        <v>61068</v>
      </c>
      <c r="AE1347" s="273" t="s">
        <v>61069</v>
      </c>
      <c r="AF1347" s="273" t="s">
        <v>61070</v>
      </c>
    </row>
    <row r="1348" spans="27:32">
      <c r="AA1348" s="259">
        <v>69012079</v>
      </c>
      <c r="AB1348" s="273" t="s">
        <v>61841</v>
      </c>
      <c r="AC1348" s="273" t="s">
        <v>61842</v>
      </c>
      <c r="AD1348" s="273" t="s">
        <v>61843</v>
      </c>
      <c r="AE1348" s="273" t="s">
        <v>61844</v>
      </c>
      <c r="AF1348" s="273" t="s">
        <v>61845</v>
      </c>
    </row>
    <row r="1349" spans="27:32">
      <c r="AA1349" s="259">
        <v>69012081</v>
      </c>
      <c r="AB1349" s="273" t="s">
        <v>62163</v>
      </c>
      <c r="AC1349" s="273" t="s">
        <v>62164</v>
      </c>
      <c r="AD1349" s="273" t="s">
        <v>62165</v>
      </c>
      <c r="AE1349" s="273" t="s">
        <v>62166</v>
      </c>
      <c r="AF1349" s="273" t="s">
        <v>62167</v>
      </c>
    </row>
    <row r="1350" spans="27:32">
      <c r="AA1350" s="259">
        <v>69012082</v>
      </c>
      <c r="AB1350" s="273" t="s">
        <v>59146</v>
      </c>
      <c r="AC1350" s="273" t="s">
        <v>59147</v>
      </c>
      <c r="AD1350" s="273" t="s">
        <v>59148</v>
      </c>
      <c r="AE1350" s="273" t="s">
        <v>59149</v>
      </c>
      <c r="AF1350" s="273" t="s">
        <v>59150</v>
      </c>
    </row>
    <row r="1351" spans="27:32">
      <c r="AA1351" s="259">
        <v>69012083</v>
      </c>
      <c r="AB1351" s="273" t="s">
        <v>62408</v>
      </c>
      <c r="AC1351" s="273" t="s">
        <v>62409</v>
      </c>
      <c r="AD1351" s="273" t="s">
        <v>61585</v>
      </c>
      <c r="AE1351" s="273" t="s">
        <v>62410</v>
      </c>
      <c r="AF1351" s="273" t="s">
        <v>62411</v>
      </c>
    </row>
    <row r="1352" spans="27:32">
      <c r="AA1352" s="259">
        <v>69012084</v>
      </c>
      <c r="AB1352" s="273" t="s">
        <v>63286</v>
      </c>
      <c r="AC1352" s="273" t="s">
        <v>63287</v>
      </c>
      <c r="AD1352" s="273" t="s">
        <v>63288</v>
      </c>
      <c r="AE1352" s="273" t="s">
        <v>63289</v>
      </c>
      <c r="AF1352" s="273" t="s">
        <v>63290</v>
      </c>
    </row>
    <row r="1353" spans="27:32">
      <c r="AA1353" s="259">
        <v>69012085</v>
      </c>
      <c r="AB1353" s="273" t="s">
        <v>15</v>
      </c>
      <c r="AC1353" s="273" t="s">
        <v>59020</v>
      </c>
      <c r="AD1353" s="273" t="s">
        <v>59021</v>
      </c>
      <c r="AE1353" s="273" t="s">
        <v>59022</v>
      </c>
      <c r="AF1353" s="273" t="s">
        <v>59023</v>
      </c>
    </row>
    <row r="1354" spans="27:32">
      <c r="AA1354" s="259">
        <v>69012086</v>
      </c>
      <c r="AB1354" s="273" t="s">
        <v>59024</v>
      </c>
      <c r="AC1354" s="273" t="s">
        <v>59025</v>
      </c>
      <c r="AD1354" s="273" t="s">
        <v>59026</v>
      </c>
      <c r="AE1354" s="273" t="s">
        <v>59027</v>
      </c>
      <c r="AF1354" s="273" t="s">
        <v>59028</v>
      </c>
    </row>
    <row r="1355" spans="27:32">
      <c r="AA1355" s="259">
        <v>69012087</v>
      </c>
      <c r="AB1355" s="273" t="s">
        <v>23</v>
      </c>
      <c r="AC1355" s="273" t="s">
        <v>63382</v>
      </c>
      <c r="AD1355" s="273" t="s">
        <v>57972</v>
      </c>
      <c r="AE1355" s="273" t="s">
        <v>63383</v>
      </c>
      <c r="AF1355" s="273" t="s">
        <v>63384</v>
      </c>
    </row>
    <row r="1356" spans="27:32">
      <c r="AA1356" s="259">
        <v>69012088</v>
      </c>
      <c r="AB1356" s="273" t="s">
        <v>60717</v>
      </c>
      <c r="AC1356" s="273" t="s">
        <v>60718</v>
      </c>
      <c r="AD1356" s="273" t="s">
        <v>59021</v>
      </c>
      <c r="AE1356" s="273" t="s">
        <v>60719</v>
      </c>
      <c r="AF1356" s="273" t="s">
        <v>60720</v>
      </c>
    </row>
    <row r="1357" spans="27:32">
      <c r="AA1357" s="259">
        <v>69012089</v>
      </c>
      <c r="AB1357" s="273" t="s">
        <v>59547</v>
      </c>
      <c r="AC1357" s="273" t="s">
        <v>59548</v>
      </c>
      <c r="AD1357" s="273" t="s">
        <v>59021</v>
      </c>
      <c r="AE1357" s="273" t="s">
        <v>59549</v>
      </c>
      <c r="AF1357" s="273" t="s">
        <v>59550</v>
      </c>
    </row>
    <row r="1358" spans="27:32">
      <c r="AA1358" s="259">
        <v>69012090</v>
      </c>
      <c r="AB1358" s="273" t="s">
        <v>62465</v>
      </c>
      <c r="AC1358" s="273" t="s">
        <v>62466</v>
      </c>
      <c r="AD1358" s="273" t="s">
        <v>62467</v>
      </c>
      <c r="AE1358" s="273" t="s">
        <v>62468</v>
      </c>
      <c r="AF1358" s="273" t="s">
        <v>62469</v>
      </c>
    </row>
    <row r="1359" spans="27:32">
      <c r="AA1359" s="259">
        <v>69012092</v>
      </c>
      <c r="AB1359" s="273" t="s">
        <v>63577</v>
      </c>
      <c r="AC1359" s="273" t="s">
        <v>63578</v>
      </c>
      <c r="AD1359" s="273" t="s">
        <v>63579</v>
      </c>
      <c r="AE1359" s="273" t="s">
        <v>63580</v>
      </c>
      <c r="AF1359" s="273" t="s">
        <v>63581</v>
      </c>
    </row>
    <row r="1360" spans="27:32">
      <c r="AA1360" s="259">
        <v>69012093</v>
      </c>
      <c r="AB1360" s="273" t="s">
        <v>63447</v>
      </c>
      <c r="AC1360" s="273" t="s">
        <v>63448</v>
      </c>
      <c r="AD1360" s="273" t="s">
        <v>63449</v>
      </c>
      <c r="AE1360" s="273" t="s">
        <v>63450</v>
      </c>
      <c r="AF1360" s="273" t="s">
        <v>63451</v>
      </c>
    </row>
    <row r="1361" spans="27:32">
      <c r="AA1361" s="259">
        <v>69012094</v>
      </c>
      <c r="AB1361" s="273" t="s">
        <v>62480</v>
      </c>
      <c r="AC1361" s="273" t="s">
        <v>62481</v>
      </c>
      <c r="AD1361" s="273" t="s">
        <v>62482</v>
      </c>
      <c r="AE1361" s="273" t="s">
        <v>62483</v>
      </c>
      <c r="AF1361" s="273" t="s">
        <v>62484</v>
      </c>
    </row>
    <row r="1362" spans="27:32">
      <c r="AA1362" s="259">
        <v>69012096</v>
      </c>
      <c r="AB1362" s="273" t="s">
        <v>63521</v>
      </c>
      <c r="AC1362" s="273" t="s">
        <v>63522</v>
      </c>
      <c r="AD1362" s="273" t="s">
        <v>63523</v>
      </c>
      <c r="AE1362" s="273" t="s">
        <v>63524</v>
      </c>
      <c r="AF1362" s="273" t="s">
        <v>63525</v>
      </c>
    </row>
    <row r="1363" spans="27:32">
      <c r="AA1363" s="259">
        <v>69012097</v>
      </c>
      <c r="AB1363" s="273" t="s">
        <v>61158</v>
      </c>
      <c r="AC1363" s="273" t="s">
        <v>61159</v>
      </c>
      <c r="AD1363" s="273" t="s">
        <v>57836</v>
      </c>
      <c r="AE1363" s="273" t="s">
        <v>61160</v>
      </c>
      <c r="AF1363" s="273" t="s">
        <v>61161</v>
      </c>
    </row>
    <row r="1364" spans="27:32">
      <c r="AA1364" s="259">
        <v>69012098</v>
      </c>
      <c r="AB1364" s="273" t="s">
        <v>62124</v>
      </c>
      <c r="AC1364" s="273" t="s">
        <v>62125</v>
      </c>
      <c r="AD1364" s="273" t="s">
        <v>59021</v>
      </c>
      <c r="AE1364" s="273" t="s">
        <v>62126</v>
      </c>
      <c r="AF1364" s="273" t="s">
        <v>62127</v>
      </c>
    </row>
    <row r="1365" spans="27:32">
      <c r="AA1365" s="259">
        <v>69012099</v>
      </c>
      <c r="AB1365" s="273" t="s">
        <v>61091</v>
      </c>
      <c r="AC1365" s="273" t="s">
        <v>63129</v>
      </c>
      <c r="AD1365" s="273" t="s">
        <v>58979</v>
      </c>
      <c r="AE1365" s="273" t="s">
        <v>63130</v>
      </c>
      <c r="AF1365" s="273" t="s">
        <v>63131</v>
      </c>
    </row>
    <row r="1366" spans="27:32">
      <c r="AA1366" s="259">
        <v>69012100</v>
      </c>
      <c r="AB1366" s="273" t="s">
        <v>62440</v>
      </c>
      <c r="AC1366" s="273" t="s">
        <v>62441</v>
      </c>
      <c r="AD1366" s="273" t="s">
        <v>58979</v>
      </c>
      <c r="AE1366" s="273" t="s">
        <v>62442</v>
      </c>
      <c r="AF1366" s="273" t="s">
        <v>62443</v>
      </c>
    </row>
    <row r="1367" spans="27:32">
      <c r="AA1367" s="259">
        <v>69012101</v>
      </c>
      <c r="AB1367" s="273" t="s">
        <v>59107</v>
      </c>
      <c r="AC1367" s="273" t="s">
        <v>59108</v>
      </c>
      <c r="AD1367" s="273" t="s">
        <v>59109</v>
      </c>
      <c r="AE1367" s="273" t="s">
        <v>59110</v>
      </c>
      <c r="AF1367" s="273" t="s">
        <v>59111</v>
      </c>
    </row>
    <row r="1368" spans="27:32">
      <c r="AA1368" s="259">
        <v>69012102</v>
      </c>
      <c r="AB1368" s="273" t="s">
        <v>61640</v>
      </c>
      <c r="AC1368" s="273" t="s">
        <v>61641</v>
      </c>
      <c r="AD1368" s="273" t="s">
        <v>61642</v>
      </c>
      <c r="AE1368" s="273" t="s">
        <v>61643</v>
      </c>
      <c r="AF1368" s="273" t="s">
        <v>61644</v>
      </c>
    </row>
    <row r="1369" spans="27:32">
      <c r="AA1369" s="259">
        <v>69012103</v>
      </c>
      <c r="AB1369" s="273" t="s">
        <v>61684</v>
      </c>
      <c r="AC1369" s="273" t="s">
        <v>61685</v>
      </c>
      <c r="AD1369" s="273" t="s">
        <v>61686</v>
      </c>
      <c r="AE1369" s="273" t="s">
        <v>61687</v>
      </c>
      <c r="AF1369" s="273" t="s">
        <v>61688</v>
      </c>
    </row>
    <row r="1370" spans="27:32">
      <c r="AA1370" s="259">
        <v>69012104</v>
      </c>
      <c r="AB1370" s="273" t="s">
        <v>59444</v>
      </c>
      <c r="AC1370" s="273" t="s">
        <v>59445</v>
      </c>
      <c r="AD1370" s="273" t="s">
        <v>59446</v>
      </c>
      <c r="AE1370" s="273" t="s">
        <v>59447</v>
      </c>
      <c r="AF1370" s="273" t="s">
        <v>59448</v>
      </c>
    </row>
    <row r="1371" spans="27:32">
      <c r="AA1371" s="259">
        <v>69012105</v>
      </c>
      <c r="AB1371" s="273" t="s">
        <v>60542</v>
      </c>
      <c r="AC1371" s="273" t="s">
        <v>60543</v>
      </c>
      <c r="AD1371" s="273" t="s">
        <v>60544</v>
      </c>
      <c r="AE1371" s="273" t="s">
        <v>60545</v>
      </c>
      <c r="AF1371" s="273" t="s">
        <v>60546</v>
      </c>
    </row>
    <row r="1372" spans="27:32">
      <c r="AA1372" s="259">
        <v>69012106</v>
      </c>
      <c r="AB1372" s="273" t="s">
        <v>61503</v>
      </c>
      <c r="AC1372" s="273" t="s">
        <v>61504</v>
      </c>
      <c r="AD1372" s="273" t="s">
        <v>61505</v>
      </c>
      <c r="AE1372" s="273" t="s">
        <v>61506</v>
      </c>
      <c r="AF1372" s="273" t="s">
        <v>61507</v>
      </c>
    </row>
    <row r="1373" spans="27:32">
      <c r="AA1373" s="259">
        <v>69012107</v>
      </c>
      <c r="AB1373" s="273" t="s">
        <v>59463</v>
      </c>
      <c r="AC1373" s="273" t="s">
        <v>59464</v>
      </c>
      <c r="AD1373" s="273" t="s">
        <v>59465</v>
      </c>
      <c r="AE1373" s="273" t="s">
        <v>59466</v>
      </c>
      <c r="AF1373" s="273" t="s">
        <v>59467</v>
      </c>
    </row>
    <row r="1374" spans="27:32">
      <c r="AA1374" s="259">
        <v>69012108</v>
      </c>
      <c r="AB1374" s="273" t="s">
        <v>59729</v>
      </c>
      <c r="AC1374" s="273" t="s">
        <v>59730</v>
      </c>
      <c r="AD1374" s="273" t="s">
        <v>59731</v>
      </c>
      <c r="AE1374" s="273" t="s">
        <v>59732</v>
      </c>
      <c r="AF1374" s="273" t="s">
        <v>59733</v>
      </c>
    </row>
    <row r="1375" spans="27:32">
      <c r="AA1375" s="259">
        <v>69012110</v>
      </c>
      <c r="AB1375" s="273" t="s">
        <v>65164</v>
      </c>
      <c r="AC1375" s="273" t="s">
        <v>65165</v>
      </c>
      <c r="AD1375" s="273" t="s">
        <v>65166</v>
      </c>
      <c r="AE1375" s="273" t="s">
        <v>65167</v>
      </c>
      <c r="AF1375" s="273" t="s">
        <v>65168</v>
      </c>
    </row>
    <row r="1376" spans="27:32">
      <c r="AA1376" s="259">
        <v>69012111</v>
      </c>
      <c r="AB1376" s="273" t="s">
        <v>59072</v>
      </c>
      <c r="AC1376" s="273" t="s">
        <v>59073</v>
      </c>
      <c r="AD1376" s="273" t="s">
        <v>59074</v>
      </c>
      <c r="AE1376" s="273" t="s">
        <v>59075</v>
      </c>
      <c r="AF1376" s="273" t="s">
        <v>59076</v>
      </c>
    </row>
    <row r="1377" spans="27:32">
      <c r="AA1377" s="259">
        <v>69012112</v>
      </c>
      <c r="AB1377" s="273" t="s">
        <v>61898</v>
      </c>
      <c r="AC1377" s="273" t="s">
        <v>61899</v>
      </c>
      <c r="AD1377" s="273" t="s">
        <v>61900</v>
      </c>
      <c r="AE1377" s="273" t="s">
        <v>61901</v>
      </c>
      <c r="AF1377" s="273" t="s">
        <v>61902</v>
      </c>
    </row>
    <row r="1378" spans="27:32">
      <c r="AA1378" s="259">
        <v>69012113</v>
      </c>
      <c r="AB1378" s="273" t="s">
        <v>61425</v>
      </c>
      <c r="AC1378" s="273" t="s">
        <v>61426</v>
      </c>
      <c r="AD1378" s="273" t="s">
        <v>61427</v>
      </c>
      <c r="AE1378" s="273" t="s">
        <v>61428</v>
      </c>
      <c r="AF1378" s="273" t="s">
        <v>61429</v>
      </c>
    </row>
    <row r="1379" spans="27:32">
      <c r="AA1379" s="259">
        <v>69012114</v>
      </c>
      <c r="AB1379" s="273" t="s">
        <v>59116</v>
      </c>
      <c r="AC1379" s="273" t="s">
        <v>59117</v>
      </c>
      <c r="AD1379" s="273" t="s">
        <v>59118</v>
      </c>
      <c r="AE1379" s="273" t="s">
        <v>59119</v>
      </c>
      <c r="AF1379" s="273" t="s">
        <v>59120</v>
      </c>
    </row>
    <row r="1380" spans="27:32">
      <c r="AA1380" s="259">
        <v>69012115</v>
      </c>
      <c r="AB1380" s="273" t="s">
        <v>59151</v>
      </c>
      <c r="AC1380" s="273" t="s">
        <v>59152</v>
      </c>
      <c r="AD1380" s="273" t="s">
        <v>59153</v>
      </c>
      <c r="AE1380" s="273" t="s">
        <v>59154</v>
      </c>
      <c r="AF1380" s="273" t="s">
        <v>59155</v>
      </c>
    </row>
    <row r="1381" spans="27:32">
      <c r="AA1381" s="259">
        <v>69012116</v>
      </c>
      <c r="AB1381" s="273" t="s">
        <v>60795</v>
      </c>
      <c r="AC1381" s="273" t="s">
        <v>60796</v>
      </c>
      <c r="AD1381" s="273" t="s">
        <v>60797</v>
      </c>
      <c r="AE1381" s="273" t="s">
        <v>60798</v>
      </c>
      <c r="AF1381" s="273" t="s">
        <v>60799</v>
      </c>
    </row>
    <row r="1382" spans="27:32">
      <c r="AA1382" s="259">
        <v>69012117</v>
      </c>
      <c r="AB1382" s="273" t="s">
        <v>59158</v>
      </c>
      <c r="AC1382" s="273" t="s">
        <v>59159</v>
      </c>
      <c r="AD1382" s="273" t="s">
        <v>59035</v>
      </c>
      <c r="AE1382" s="273" t="s">
        <v>59160</v>
      </c>
      <c r="AF1382" s="273" t="s">
        <v>59037</v>
      </c>
    </row>
    <row r="1383" spans="27:32">
      <c r="AA1383" s="259">
        <v>69012119</v>
      </c>
      <c r="AB1383" s="273" t="s">
        <v>59196</v>
      </c>
      <c r="AC1383" s="273" t="s">
        <v>59449</v>
      </c>
      <c r="AD1383" s="273" t="s">
        <v>59450</v>
      </c>
      <c r="AE1383" s="273" t="s">
        <v>59451</v>
      </c>
      <c r="AF1383" s="273" t="s">
        <v>59452</v>
      </c>
    </row>
    <row r="1384" spans="27:32">
      <c r="AA1384" s="259">
        <v>69012120</v>
      </c>
      <c r="AB1384" s="273" t="s">
        <v>59047</v>
      </c>
      <c r="AC1384" s="273" t="s">
        <v>59048</v>
      </c>
      <c r="AD1384" s="273" t="s">
        <v>59049</v>
      </c>
      <c r="AE1384" s="273" t="s">
        <v>59050</v>
      </c>
      <c r="AF1384" s="273" t="s">
        <v>59051</v>
      </c>
    </row>
    <row r="1385" spans="27:32">
      <c r="AA1385" s="259">
        <v>69012121</v>
      </c>
      <c r="AB1385" s="273" t="s">
        <v>59062</v>
      </c>
      <c r="AC1385" s="273" t="s">
        <v>59063</v>
      </c>
      <c r="AD1385" s="273" t="s">
        <v>59064</v>
      </c>
      <c r="AE1385" s="273" t="s">
        <v>59065</v>
      </c>
      <c r="AF1385" s="273" t="s">
        <v>59066</v>
      </c>
    </row>
    <row r="1386" spans="27:32">
      <c r="AA1386" s="259">
        <v>69012122</v>
      </c>
      <c r="AB1386" s="273" t="s">
        <v>60699</v>
      </c>
      <c r="AC1386" s="273" t="s">
        <v>60700</v>
      </c>
      <c r="AD1386" s="273" t="s">
        <v>60701</v>
      </c>
      <c r="AE1386" s="273" t="s">
        <v>60702</v>
      </c>
      <c r="AF1386" s="273" t="s">
        <v>60703</v>
      </c>
    </row>
    <row r="1387" spans="27:32">
      <c r="AA1387" s="259">
        <v>69012123</v>
      </c>
      <c r="AB1387" s="273" t="s">
        <v>63597</v>
      </c>
      <c r="AC1387" s="273" t="s">
        <v>63598</v>
      </c>
      <c r="AD1387" s="273" t="s">
        <v>63599</v>
      </c>
      <c r="AE1387" s="273" t="s">
        <v>63600</v>
      </c>
      <c r="AF1387" s="273" t="s">
        <v>63601</v>
      </c>
    </row>
    <row r="1388" spans="27:32">
      <c r="AA1388" s="259">
        <v>69012124</v>
      </c>
      <c r="AB1388" s="273" t="s">
        <v>59141</v>
      </c>
      <c r="AC1388" s="273" t="s">
        <v>59156</v>
      </c>
      <c r="AD1388" s="273" t="s">
        <v>59021</v>
      </c>
      <c r="AE1388" s="273" t="s">
        <v>59157</v>
      </c>
      <c r="AF1388" s="273" t="s">
        <v>59023</v>
      </c>
    </row>
    <row r="1389" spans="27:32">
      <c r="AA1389" s="259">
        <v>69012125</v>
      </c>
      <c r="AB1389" s="273" t="s">
        <v>63187</v>
      </c>
      <c r="AC1389" s="273" t="s">
        <v>63188</v>
      </c>
      <c r="AD1389" s="273" t="s">
        <v>63189</v>
      </c>
      <c r="AE1389" s="273" t="s">
        <v>63190</v>
      </c>
      <c r="AF1389" s="273" t="s">
        <v>63191</v>
      </c>
    </row>
    <row r="1390" spans="27:32">
      <c r="AA1390" s="259">
        <v>69012126</v>
      </c>
      <c r="AB1390" s="273" t="s">
        <v>62034</v>
      </c>
      <c r="AC1390" s="273" t="s">
        <v>62035</v>
      </c>
      <c r="AD1390" s="273" t="s">
        <v>61633</v>
      </c>
      <c r="AE1390" s="273" t="s">
        <v>62036</v>
      </c>
      <c r="AF1390" s="273" t="s">
        <v>61635</v>
      </c>
    </row>
    <row r="1391" spans="27:32">
      <c r="AA1391" s="259">
        <v>69012127</v>
      </c>
      <c r="AB1391" s="273" t="s">
        <v>61767</v>
      </c>
      <c r="AC1391" s="273" t="s">
        <v>61768</v>
      </c>
      <c r="AD1391" s="273" t="s">
        <v>61769</v>
      </c>
      <c r="AE1391" s="273" t="s">
        <v>61770</v>
      </c>
      <c r="AF1391" s="273" t="s">
        <v>61771</v>
      </c>
    </row>
    <row r="1392" spans="27:32">
      <c r="AA1392" s="259">
        <v>69012128</v>
      </c>
      <c r="AB1392" s="273" t="s">
        <v>59473</v>
      </c>
      <c r="AC1392" s="273" t="s">
        <v>59474</v>
      </c>
      <c r="AD1392" s="273" t="s">
        <v>59475</v>
      </c>
      <c r="AE1392" s="273" t="s">
        <v>59476</v>
      </c>
      <c r="AF1392" s="273" t="s">
        <v>59477</v>
      </c>
    </row>
    <row r="1393" spans="27:32">
      <c r="AA1393" s="259">
        <v>69012128</v>
      </c>
      <c r="AB1393" s="273" t="s">
        <v>60781</v>
      </c>
      <c r="AC1393" s="273" t="s">
        <v>60782</v>
      </c>
      <c r="AD1393" s="273" t="s">
        <v>59059</v>
      </c>
      <c r="AE1393" s="273" t="s">
        <v>60783</v>
      </c>
      <c r="AF1393" s="273" t="s">
        <v>60784</v>
      </c>
    </row>
    <row r="1394" spans="27:32">
      <c r="AA1394" s="259">
        <v>69012129</v>
      </c>
      <c r="AB1394" s="273" t="s">
        <v>59121</v>
      </c>
      <c r="AC1394" s="273" t="s">
        <v>59122</v>
      </c>
      <c r="AD1394" s="273" t="s">
        <v>59123</v>
      </c>
      <c r="AE1394" s="273" t="s">
        <v>59124</v>
      </c>
      <c r="AF1394" s="273" t="s">
        <v>59125</v>
      </c>
    </row>
    <row r="1395" spans="27:32">
      <c r="AA1395" s="259">
        <v>69012130</v>
      </c>
      <c r="AB1395" s="273" t="s">
        <v>63148</v>
      </c>
      <c r="AC1395" s="273" t="s">
        <v>63149</v>
      </c>
      <c r="AD1395" s="273" t="s">
        <v>63150</v>
      </c>
      <c r="AE1395" s="273" t="s">
        <v>63151</v>
      </c>
      <c r="AF1395" s="273" t="s">
        <v>63152</v>
      </c>
    </row>
    <row r="1396" spans="27:32">
      <c r="AA1396" s="259">
        <v>69012132</v>
      </c>
      <c r="AB1396" s="273" t="s">
        <v>62128</v>
      </c>
      <c r="AC1396" s="273" t="s">
        <v>62129</v>
      </c>
      <c r="AD1396" s="273" t="s">
        <v>62130</v>
      </c>
      <c r="AE1396" s="273" t="s">
        <v>62131</v>
      </c>
      <c r="AF1396" s="273" t="s">
        <v>62132</v>
      </c>
    </row>
    <row r="1397" spans="27:32">
      <c r="AA1397" s="259">
        <v>69012134</v>
      </c>
      <c r="AB1397" s="273" t="s">
        <v>62218</v>
      </c>
      <c r="AC1397" s="273" t="s">
        <v>62219</v>
      </c>
      <c r="AD1397" s="273" t="s">
        <v>62220</v>
      </c>
      <c r="AE1397" s="273" t="s">
        <v>62221</v>
      </c>
      <c r="AF1397" s="273" t="s">
        <v>62222</v>
      </c>
    </row>
    <row r="1398" spans="27:32">
      <c r="AA1398" s="259">
        <v>69012135</v>
      </c>
      <c r="AB1398" s="273" t="s">
        <v>62233</v>
      </c>
      <c r="AC1398" s="273" t="s">
        <v>62234</v>
      </c>
      <c r="AD1398" s="273" t="s">
        <v>62235</v>
      </c>
      <c r="AE1398" s="273" t="s">
        <v>62236</v>
      </c>
      <c r="AF1398" s="273" t="s">
        <v>62237</v>
      </c>
    </row>
    <row r="1399" spans="27:32">
      <c r="AA1399" s="259">
        <v>69012136</v>
      </c>
      <c r="AB1399" s="273" t="s">
        <v>62243</v>
      </c>
      <c r="AC1399" s="273" t="s">
        <v>62244</v>
      </c>
      <c r="AD1399" s="273" t="s">
        <v>62245</v>
      </c>
      <c r="AE1399" s="273" t="s">
        <v>62246</v>
      </c>
      <c r="AF1399" s="273" t="s">
        <v>62247</v>
      </c>
    </row>
    <row r="1400" spans="27:32">
      <c r="AA1400" s="259">
        <v>69012136</v>
      </c>
      <c r="AB1400" s="273" t="s">
        <v>62287</v>
      </c>
      <c r="AC1400" s="273" t="s">
        <v>62288</v>
      </c>
      <c r="AD1400" s="273" t="s">
        <v>62289</v>
      </c>
      <c r="AE1400" s="273" t="s">
        <v>62290</v>
      </c>
      <c r="AF1400" s="273" t="s">
        <v>62291</v>
      </c>
    </row>
    <row r="1401" spans="27:32">
      <c r="AA1401" s="259">
        <v>69012137</v>
      </c>
      <c r="AB1401" s="273" t="s">
        <v>62252</v>
      </c>
      <c r="AC1401" s="273" t="s">
        <v>62253</v>
      </c>
      <c r="AD1401" s="273" t="s">
        <v>57841</v>
      </c>
      <c r="AE1401" s="273" t="s">
        <v>62254</v>
      </c>
      <c r="AF1401" s="273" t="s">
        <v>62255</v>
      </c>
    </row>
    <row r="1402" spans="27:32">
      <c r="AA1402" s="259">
        <v>69012138</v>
      </c>
      <c r="AB1402" s="273" t="s">
        <v>62248</v>
      </c>
      <c r="AC1402" s="273" t="s">
        <v>62249</v>
      </c>
      <c r="AD1402" s="273" t="s">
        <v>59450</v>
      </c>
      <c r="AE1402" s="273" t="s">
        <v>62250</v>
      </c>
      <c r="AF1402" s="273" t="s">
        <v>62251</v>
      </c>
    </row>
    <row r="1403" spans="27:32">
      <c r="AA1403" s="259">
        <v>69012138</v>
      </c>
      <c r="AB1403" s="273" t="s">
        <v>64814</v>
      </c>
      <c r="AC1403" s="273" t="s">
        <v>64815</v>
      </c>
      <c r="AD1403" s="273" t="s">
        <v>59450</v>
      </c>
      <c r="AE1403" s="273" t="s">
        <v>64816</v>
      </c>
      <c r="AF1403" s="273" t="s">
        <v>62251</v>
      </c>
    </row>
    <row r="1404" spans="27:32">
      <c r="AA1404" s="259">
        <v>69012140</v>
      </c>
      <c r="AB1404" s="273" t="s">
        <v>62238</v>
      </c>
      <c r="AC1404" s="273" t="s">
        <v>62239</v>
      </c>
      <c r="AD1404" s="273" t="s">
        <v>62240</v>
      </c>
      <c r="AE1404" s="273" t="s">
        <v>62241</v>
      </c>
      <c r="AF1404" s="273" t="s">
        <v>62242</v>
      </c>
    </row>
    <row r="1405" spans="27:32">
      <c r="AA1405" s="259">
        <v>69012141</v>
      </c>
      <c r="AB1405" s="273" t="s">
        <v>61611</v>
      </c>
      <c r="AC1405" s="273" t="s">
        <v>61612</v>
      </c>
      <c r="AD1405" s="273" t="s">
        <v>61613</v>
      </c>
      <c r="AE1405" s="273" t="s">
        <v>61614</v>
      </c>
      <c r="AF1405" s="273" t="s">
        <v>61615</v>
      </c>
    </row>
    <row r="1406" spans="27:32">
      <c r="AA1406" s="259">
        <v>69012142</v>
      </c>
      <c r="AB1406" s="273" t="s">
        <v>64487</v>
      </c>
      <c r="AC1406" s="273" t="s">
        <v>64488</v>
      </c>
      <c r="AD1406" s="273" t="s">
        <v>61613</v>
      </c>
      <c r="AE1406" s="273" t="s">
        <v>62152</v>
      </c>
      <c r="AF1406" s="273" t="s">
        <v>62153</v>
      </c>
    </row>
    <row r="1407" spans="27:32">
      <c r="AA1407" s="259">
        <v>69012143</v>
      </c>
      <c r="AB1407" s="273" t="s">
        <v>62150</v>
      </c>
      <c r="AC1407" s="273" t="s">
        <v>62151</v>
      </c>
      <c r="AD1407" s="273" t="s">
        <v>61613</v>
      </c>
      <c r="AE1407" s="273" t="s">
        <v>62152</v>
      </c>
      <c r="AF1407" s="273" t="s">
        <v>62153</v>
      </c>
    </row>
    <row r="1408" spans="27:32">
      <c r="AA1408" s="259">
        <v>69012144</v>
      </c>
      <c r="AB1408" s="273" t="s">
        <v>60721</v>
      </c>
      <c r="AC1408" s="273" t="s">
        <v>60722</v>
      </c>
      <c r="AD1408" s="273" t="s">
        <v>60723</v>
      </c>
      <c r="AE1408" s="273" t="s">
        <v>60724</v>
      </c>
      <c r="AF1408" s="273" t="s">
        <v>60725</v>
      </c>
    </row>
    <row r="1409" spans="27:32">
      <c r="AA1409" s="259">
        <v>69012148</v>
      </c>
      <c r="AB1409" s="273" t="s">
        <v>64796</v>
      </c>
      <c r="AC1409" s="273" t="s">
        <v>64797</v>
      </c>
      <c r="AD1409" s="273" t="s">
        <v>64798</v>
      </c>
      <c r="AE1409" s="273" t="s">
        <v>64799</v>
      </c>
      <c r="AF1409" s="273" t="s">
        <v>64800</v>
      </c>
    </row>
    <row r="1410" spans="27:32">
      <c r="AA1410" s="259">
        <v>69012149</v>
      </c>
      <c r="AB1410" s="273" t="s">
        <v>61626</v>
      </c>
      <c r="AC1410" s="273" t="s">
        <v>61627</v>
      </c>
      <c r="AD1410" s="273" t="s">
        <v>61628</v>
      </c>
      <c r="AE1410" s="273" t="s">
        <v>61629</v>
      </c>
      <c r="AF1410" s="273" t="s">
        <v>61630</v>
      </c>
    </row>
    <row r="1411" spans="27:32">
      <c r="AA1411" s="259">
        <v>69012152</v>
      </c>
      <c r="AB1411" s="273" t="s">
        <v>64460</v>
      </c>
      <c r="AC1411" s="273" t="s">
        <v>64461</v>
      </c>
      <c r="AD1411" s="273" t="s">
        <v>64462</v>
      </c>
      <c r="AE1411" s="273" t="s">
        <v>64463</v>
      </c>
      <c r="AF1411" s="273" t="s">
        <v>64464</v>
      </c>
    </row>
    <row r="1412" spans="27:32">
      <c r="AA1412" s="259">
        <v>69012153</v>
      </c>
      <c r="AB1412" s="273" t="s">
        <v>64519</v>
      </c>
      <c r="AC1412" s="273" t="s">
        <v>64520</v>
      </c>
      <c r="AD1412" s="273" t="s">
        <v>59017</v>
      </c>
      <c r="AE1412" s="273" t="s">
        <v>64521</v>
      </c>
      <c r="AF1412" s="273" t="s">
        <v>64522</v>
      </c>
    </row>
    <row r="1413" spans="27:32">
      <c r="AA1413" s="259">
        <v>69012155</v>
      </c>
      <c r="AB1413" s="273" t="s">
        <v>59889</v>
      </c>
      <c r="AC1413" s="273" t="s">
        <v>59890</v>
      </c>
      <c r="AD1413" s="273" t="s">
        <v>59891</v>
      </c>
      <c r="AE1413" s="273" t="s">
        <v>59892</v>
      </c>
      <c r="AF1413" s="273" t="s">
        <v>59893</v>
      </c>
    </row>
    <row r="1414" spans="27:32">
      <c r="AA1414" s="259">
        <v>69012156</v>
      </c>
      <c r="AB1414" s="273" t="s">
        <v>59898</v>
      </c>
      <c r="AC1414" s="273" t="s">
        <v>59899</v>
      </c>
      <c r="AD1414" s="273" t="s">
        <v>59900</v>
      </c>
      <c r="AE1414" s="273" t="s">
        <v>59901</v>
      </c>
      <c r="AF1414" s="273" t="s">
        <v>59902</v>
      </c>
    </row>
    <row r="1415" spans="27:32">
      <c r="AA1415" s="259">
        <v>69012157</v>
      </c>
      <c r="AB1415" s="273" t="s">
        <v>59826</v>
      </c>
      <c r="AC1415" s="273" t="s">
        <v>59827</v>
      </c>
      <c r="AD1415" s="273" t="s">
        <v>59828</v>
      </c>
      <c r="AE1415" s="273" t="s">
        <v>59829</v>
      </c>
      <c r="AF1415" s="273" t="s">
        <v>59830</v>
      </c>
    </row>
    <row r="1416" spans="27:32">
      <c r="AA1416" s="259">
        <v>69012158</v>
      </c>
      <c r="AB1416" s="273" t="s">
        <v>58255</v>
      </c>
      <c r="AC1416" s="273" t="s">
        <v>58256</v>
      </c>
      <c r="AD1416" s="273" t="s">
        <v>58162</v>
      </c>
      <c r="AE1416" s="273" t="s">
        <v>59831</v>
      </c>
      <c r="AF1416" s="273" t="s">
        <v>58258</v>
      </c>
    </row>
    <row r="1417" spans="27:32">
      <c r="AA1417" s="259">
        <v>69012159</v>
      </c>
      <c r="AB1417" s="273" t="s">
        <v>59832</v>
      </c>
      <c r="AC1417" s="273" t="s">
        <v>59833</v>
      </c>
      <c r="AD1417" s="273" t="s">
        <v>59074</v>
      </c>
      <c r="AE1417" s="273" t="s">
        <v>59834</v>
      </c>
      <c r="AF1417" s="273" t="s">
        <v>59835</v>
      </c>
    </row>
    <row r="1418" spans="27:32">
      <c r="AA1418" s="259">
        <v>69012168</v>
      </c>
      <c r="AB1418" s="273" t="s">
        <v>64849</v>
      </c>
      <c r="AC1418" s="273" t="s">
        <v>64850</v>
      </c>
      <c r="AD1418" s="273" t="s">
        <v>64851</v>
      </c>
      <c r="AE1418" s="273" t="s">
        <v>64852</v>
      </c>
      <c r="AF1418" s="273" t="s">
        <v>64853</v>
      </c>
    </row>
    <row r="1419" spans="27:32">
      <c r="AA1419" s="259">
        <v>69012170</v>
      </c>
      <c r="AB1419" s="273" t="s">
        <v>64864</v>
      </c>
      <c r="AC1419" s="273" t="s">
        <v>64865</v>
      </c>
      <c r="AD1419" s="273" t="s">
        <v>61028</v>
      </c>
      <c r="AE1419" s="273" t="s">
        <v>64866</v>
      </c>
      <c r="AF1419" s="273" t="s">
        <v>64867</v>
      </c>
    </row>
    <row r="1420" spans="27:32">
      <c r="AA1420" s="259">
        <v>69012171</v>
      </c>
      <c r="AB1420" s="273" t="s">
        <v>1</v>
      </c>
      <c r="AC1420" s="273" t="s">
        <v>0</v>
      </c>
      <c r="AD1420" s="273" t="s">
        <v>64907</v>
      </c>
      <c r="AE1420" s="273" t="s">
        <v>64908</v>
      </c>
      <c r="AF1420" s="273" t="s">
        <v>64909</v>
      </c>
    </row>
    <row r="1421" spans="27:32">
      <c r="AA1421" s="259">
        <v>69012172</v>
      </c>
      <c r="AB1421" s="273" t="s">
        <v>64924</v>
      </c>
      <c r="AC1421" s="273" t="s">
        <v>64925</v>
      </c>
      <c r="AD1421" s="273" t="s">
        <v>64926</v>
      </c>
      <c r="AE1421" s="273" t="s">
        <v>64927</v>
      </c>
      <c r="AF1421" s="273" t="s">
        <v>64928</v>
      </c>
    </row>
    <row r="1422" spans="27:32">
      <c r="AA1422" s="259">
        <v>69012173</v>
      </c>
      <c r="AB1422" s="259" t="s">
        <v>64964</v>
      </c>
      <c r="AC1422" s="275" t="s">
        <v>64965</v>
      </c>
      <c r="AD1422" s="275" t="s">
        <v>64966</v>
      </c>
      <c r="AE1422" s="275" t="s">
        <v>64967</v>
      </c>
      <c r="AF1422" s="275" t="s">
        <v>64968</v>
      </c>
    </row>
    <row r="1423" spans="27:32">
      <c r="AA1423" s="259">
        <v>69012175</v>
      </c>
      <c r="AB1423" s="273" t="s">
        <v>65086</v>
      </c>
      <c r="AC1423" s="273" t="s">
        <v>65087</v>
      </c>
      <c r="AD1423" s="273" t="s">
        <v>65088</v>
      </c>
      <c r="AE1423" s="273" t="s">
        <v>65089</v>
      </c>
      <c r="AF1423" s="273" t="s">
        <v>65090</v>
      </c>
    </row>
    <row r="1424" spans="27:32">
      <c r="AA1424" s="259">
        <v>69013001</v>
      </c>
      <c r="AB1424" s="273" t="s">
        <v>59165</v>
      </c>
      <c r="AC1424" s="273" t="s">
        <v>59166</v>
      </c>
      <c r="AD1424" s="273" t="s">
        <v>59167</v>
      </c>
      <c r="AE1424" s="273" t="s">
        <v>59168</v>
      </c>
      <c r="AF1424" s="273" t="s">
        <v>59169</v>
      </c>
    </row>
    <row r="1425" spans="27:32">
      <c r="AA1425" s="259">
        <v>69013003</v>
      </c>
      <c r="AB1425" s="273" t="s">
        <v>59565</v>
      </c>
      <c r="AC1425" s="273" t="s">
        <v>59566</v>
      </c>
      <c r="AD1425" s="273" t="s">
        <v>59567</v>
      </c>
      <c r="AE1425" s="273" t="s">
        <v>59568</v>
      </c>
      <c r="AF1425" s="273" t="s">
        <v>59569</v>
      </c>
    </row>
    <row r="1426" spans="27:32">
      <c r="AA1426" s="259">
        <v>69013004</v>
      </c>
      <c r="AB1426" s="273" t="s">
        <v>63472</v>
      </c>
      <c r="AC1426" s="273" t="s">
        <v>63473</v>
      </c>
      <c r="AD1426" s="273" t="s">
        <v>63474</v>
      </c>
      <c r="AE1426" s="273" t="s">
        <v>63475</v>
      </c>
      <c r="AF1426" s="273" t="s">
        <v>63476</v>
      </c>
    </row>
    <row r="1427" spans="27:32">
      <c r="AA1427" s="259">
        <v>69013005</v>
      </c>
      <c r="AB1427" s="273" t="s">
        <v>62104</v>
      </c>
      <c r="AC1427" s="273" t="s">
        <v>62105</v>
      </c>
      <c r="AD1427" s="273" t="s">
        <v>62106</v>
      </c>
      <c r="AE1427" s="273" t="s">
        <v>62107</v>
      </c>
      <c r="AF1427" s="273" t="s">
        <v>62108</v>
      </c>
    </row>
    <row r="1428" spans="27:32">
      <c r="AA1428" s="259">
        <v>69013006</v>
      </c>
      <c r="AB1428" s="273" t="s">
        <v>63458</v>
      </c>
      <c r="AC1428" s="273" t="s">
        <v>63459</v>
      </c>
      <c r="AD1428" s="273" t="s">
        <v>63460</v>
      </c>
      <c r="AE1428" s="273" t="s">
        <v>63461</v>
      </c>
      <c r="AF1428" s="273" t="s">
        <v>63462</v>
      </c>
    </row>
    <row r="1429" spans="27:32">
      <c r="AA1429" s="259">
        <v>69013007</v>
      </c>
      <c r="AB1429" s="273" t="s">
        <v>59188</v>
      </c>
      <c r="AC1429" s="273" t="s">
        <v>59189</v>
      </c>
      <c r="AD1429" s="273" t="s">
        <v>59167</v>
      </c>
      <c r="AE1429" s="273" t="s">
        <v>59190</v>
      </c>
      <c r="AF1429" s="273" t="s">
        <v>59191</v>
      </c>
    </row>
    <row r="1430" spans="27:32">
      <c r="AA1430" s="259">
        <v>69013008</v>
      </c>
      <c r="AB1430" s="273" t="s">
        <v>63492</v>
      </c>
      <c r="AC1430" s="273" t="s">
        <v>63493</v>
      </c>
      <c r="AD1430" s="273" t="s">
        <v>63494</v>
      </c>
      <c r="AE1430" s="273" t="s">
        <v>63495</v>
      </c>
      <c r="AF1430" s="273" t="s">
        <v>63496</v>
      </c>
    </row>
    <row r="1431" spans="27:32">
      <c r="AA1431" s="259">
        <v>69013009</v>
      </c>
      <c r="AB1431" s="273" t="s">
        <v>63385</v>
      </c>
      <c r="AC1431" s="273" t="s">
        <v>63386</v>
      </c>
      <c r="AD1431" s="273" t="s">
        <v>63387</v>
      </c>
      <c r="AE1431" s="273" t="s">
        <v>63388</v>
      </c>
      <c r="AF1431" s="273" t="s">
        <v>63389</v>
      </c>
    </row>
    <row r="1432" spans="27:32">
      <c r="AA1432" s="259">
        <v>69013010</v>
      </c>
      <c r="AB1432" s="273" t="s">
        <v>63467</v>
      </c>
      <c r="AC1432" s="273" t="s">
        <v>63468</v>
      </c>
      <c r="AD1432" s="273" t="s">
        <v>63469</v>
      </c>
      <c r="AE1432" s="273" t="s">
        <v>63470</v>
      </c>
      <c r="AF1432" s="273" t="s">
        <v>63471</v>
      </c>
    </row>
    <row r="1433" spans="27:32">
      <c r="AA1433" s="259">
        <v>69013011</v>
      </c>
      <c r="AB1433" s="273" t="s">
        <v>59192</v>
      </c>
      <c r="AC1433" s="273" t="s">
        <v>59193</v>
      </c>
      <c r="AD1433" s="273" t="s">
        <v>57962</v>
      </c>
      <c r="AE1433" s="273" t="s">
        <v>59194</v>
      </c>
      <c r="AF1433" s="273" t="s">
        <v>59195</v>
      </c>
    </row>
    <row r="1434" spans="27:32">
      <c r="AA1434" s="259">
        <v>69013012</v>
      </c>
      <c r="AB1434" s="273" t="s">
        <v>61712</v>
      </c>
      <c r="AC1434" s="273" t="s">
        <v>61713</v>
      </c>
      <c r="AD1434" s="273" t="s">
        <v>61714</v>
      </c>
      <c r="AE1434" s="273" t="s">
        <v>61715</v>
      </c>
      <c r="AF1434" s="273" t="s">
        <v>61716</v>
      </c>
    </row>
    <row r="1435" spans="27:32">
      <c r="AA1435" s="259">
        <v>69013013</v>
      </c>
      <c r="AB1435" s="273" t="s">
        <v>61410</v>
      </c>
      <c r="AC1435" s="273" t="s">
        <v>61411</v>
      </c>
      <c r="AD1435" s="273" t="s">
        <v>61412</v>
      </c>
      <c r="AE1435" s="273" t="s">
        <v>61413</v>
      </c>
      <c r="AF1435" s="273" t="s">
        <v>61414</v>
      </c>
    </row>
    <row r="1436" spans="27:32">
      <c r="AA1436" s="259">
        <v>69013015</v>
      </c>
      <c r="AB1436" s="273" t="s">
        <v>63221</v>
      </c>
      <c r="AC1436" s="273" t="s">
        <v>63222</v>
      </c>
      <c r="AD1436" s="273" t="s">
        <v>63223</v>
      </c>
      <c r="AE1436" s="273" t="s">
        <v>63224</v>
      </c>
      <c r="AF1436" s="273" t="s">
        <v>63225</v>
      </c>
    </row>
    <row r="1437" spans="27:32">
      <c r="AA1437" s="259">
        <v>69013016</v>
      </c>
      <c r="AB1437" s="273" t="s">
        <v>63631</v>
      </c>
      <c r="AC1437" s="273" t="s">
        <v>63632</v>
      </c>
      <c r="AD1437" s="273" t="s">
        <v>63633</v>
      </c>
      <c r="AE1437" s="273" t="s">
        <v>63634</v>
      </c>
      <c r="AF1437" s="273" t="s">
        <v>63635</v>
      </c>
    </row>
    <row r="1438" spans="27:32">
      <c r="AA1438" s="259">
        <v>69013017</v>
      </c>
      <c r="AB1438" s="273" t="s">
        <v>59561</v>
      </c>
      <c r="AC1438" s="273" t="s">
        <v>59562</v>
      </c>
      <c r="AD1438" s="273" t="s">
        <v>59167</v>
      </c>
      <c r="AE1438" s="273" t="s">
        <v>59563</v>
      </c>
      <c r="AF1438" s="273" t="s">
        <v>59564</v>
      </c>
    </row>
    <row r="1439" spans="27:32">
      <c r="AA1439" s="259">
        <v>69013018</v>
      </c>
      <c r="AB1439" s="273" t="s">
        <v>60835</v>
      </c>
      <c r="AC1439" s="273" t="s">
        <v>60836</v>
      </c>
      <c r="AD1439" s="273" t="s">
        <v>60837</v>
      </c>
      <c r="AE1439" s="273" t="s">
        <v>60838</v>
      </c>
      <c r="AF1439" s="273" t="s">
        <v>60839</v>
      </c>
    </row>
    <row r="1440" spans="27:32">
      <c r="AA1440" s="259">
        <v>69013019</v>
      </c>
      <c r="AB1440" s="273" t="s">
        <v>59749</v>
      </c>
      <c r="AC1440" s="273" t="s">
        <v>59750</v>
      </c>
      <c r="AD1440" s="273" t="s">
        <v>59751</v>
      </c>
      <c r="AE1440" s="273" t="s">
        <v>59752</v>
      </c>
      <c r="AF1440" s="273" t="s">
        <v>59753</v>
      </c>
    </row>
    <row r="1441" spans="27:32">
      <c r="AA1441" s="259">
        <v>69013020</v>
      </c>
      <c r="AB1441" s="273" t="s">
        <v>63672</v>
      </c>
      <c r="AC1441" s="273" t="s">
        <v>63673</v>
      </c>
      <c r="AD1441" s="273" t="s">
        <v>63674</v>
      </c>
      <c r="AE1441" s="273" t="s">
        <v>63675</v>
      </c>
      <c r="AF1441" s="273" t="s">
        <v>63676</v>
      </c>
    </row>
    <row r="1442" spans="27:32">
      <c r="AA1442" s="259">
        <v>69013021</v>
      </c>
      <c r="AB1442" s="273" t="s">
        <v>63497</v>
      </c>
      <c r="AC1442" s="273" t="s">
        <v>63498</v>
      </c>
      <c r="AD1442" s="273" t="s">
        <v>63499</v>
      </c>
      <c r="AE1442" s="273" t="s">
        <v>63500</v>
      </c>
      <c r="AF1442" s="273" t="s">
        <v>63501</v>
      </c>
    </row>
    <row r="1443" spans="27:32">
      <c r="AA1443" s="259">
        <v>69013022</v>
      </c>
      <c r="AB1443" s="273" t="s">
        <v>59175</v>
      </c>
      <c r="AC1443" s="273" t="s">
        <v>59176</v>
      </c>
      <c r="AD1443" s="273" t="s">
        <v>59177</v>
      </c>
      <c r="AE1443" s="273" t="s">
        <v>59178</v>
      </c>
      <c r="AF1443" s="273" t="s">
        <v>59179</v>
      </c>
    </row>
    <row r="1444" spans="27:32">
      <c r="AA1444" s="259">
        <v>69013025</v>
      </c>
      <c r="AB1444" s="273" t="s">
        <v>59170</v>
      </c>
      <c r="AC1444" s="273" t="s">
        <v>59171</v>
      </c>
      <c r="AD1444" s="273" t="s">
        <v>59172</v>
      </c>
      <c r="AE1444" s="273" t="s">
        <v>59173</v>
      </c>
      <c r="AF1444" s="273" t="s">
        <v>59174</v>
      </c>
    </row>
    <row r="1445" spans="27:32">
      <c r="AA1445" s="259">
        <v>69013026</v>
      </c>
      <c r="AB1445" s="273" t="s">
        <v>65246</v>
      </c>
      <c r="AC1445" s="273" t="s">
        <v>65247</v>
      </c>
      <c r="AD1445" s="273" t="s">
        <v>65248</v>
      </c>
      <c r="AE1445" s="273" t="s">
        <v>65249</v>
      </c>
      <c r="AF1445" s="273" t="s">
        <v>65250</v>
      </c>
    </row>
    <row r="1446" spans="27:32">
      <c r="AA1446" s="259">
        <v>69013030</v>
      </c>
      <c r="AB1446" s="273" t="s">
        <v>63616</v>
      </c>
      <c r="AC1446" s="273" t="s">
        <v>63617</v>
      </c>
      <c r="AD1446" s="273" t="s">
        <v>63618</v>
      </c>
      <c r="AE1446" s="273" t="s">
        <v>63619</v>
      </c>
      <c r="AF1446" s="273" t="s">
        <v>63620</v>
      </c>
    </row>
    <row r="1447" spans="27:32">
      <c r="AA1447" s="259">
        <v>69013032</v>
      </c>
      <c r="AB1447" s="273" t="s">
        <v>63502</v>
      </c>
      <c r="AC1447" s="273" t="s">
        <v>63503</v>
      </c>
      <c r="AD1447" s="273" t="s">
        <v>63504</v>
      </c>
      <c r="AE1447" s="273" t="s">
        <v>63505</v>
      </c>
      <c r="AF1447" s="273" t="s">
        <v>63506</v>
      </c>
    </row>
    <row r="1448" spans="27:32">
      <c r="AA1448" s="259">
        <v>69013033</v>
      </c>
      <c r="AB1448" s="273" t="s">
        <v>64610</v>
      </c>
      <c r="AC1448" s="273" t="s">
        <v>64611</v>
      </c>
      <c r="AD1448" s="273" t="s">
        <v>64612</v>
      </c>
      <c r="AE1448" s="273" t="s">
        <v>64613</v>
      </c>
      <c r="AF1448" s="273" t="s">
        <v>64614</v>
      </c>
    </row>
    <row r="1449" spans="27:32">
      <c r="AA1449" s="259">
        <v>69013035</v>
      </c>
      <c r="AB1449" s="273" t="s">
        <v>59180</v>
      </c>
      <c r="AC1449" s="273" t="s">
        <v>59181</v>
      </c>
      <c r="AD1449" s="273" t="s">
        <v>57962</v>
      </c>
      <c r="AE1449" s="273" t="s">
        <v>59182</v>
      </c>
      <c r="AF1449" s="273" t="s">
        <v>59183</v>
      </c>
    </row>
    <row r="1450" spans="27:32">
      <c r="AA1450" s="259">
        <v>69013036</v>
      </c>
      <c r="AB1450" s="273" t="s">
        <v>59637</v>
      </c>
      <c r="AC1450" s="273" t="s">
        <v>59638</v>
      </c>
      <c r="AD1450" s="273" t="s">
        <v>59639</v>
      </c>
      <c r="AE1450" s="273" t="s">
        <v>59640</v>
      </c>
      <c r="AF1450" s="273" t="s">
        <v>59641</v>
      </c>
    </row>
    <row r="1451" spans="27:32">
      <c r="AA1451" s="259">
        <v>69013038</v>
      </c>
      <c r="AB1451" s="273" t="s">
        <v>63535</v>
      </c>
      <c r="AC1451" s="273" t="s">
        <v>63536</v>
      </c>
      <c r="AD1451" s="273" t="s">
        <v>63537</v>
      </c>
      <c r="AE1451" s="273" t="s">
        <v>63538</v>
      </c>
      <c r="AF1451" s="273" t="s">
        <v>63539</v>
      </c>
    </row>
    <row r="1452" spans="27:32">
      <c r="AA1452" s="259">
        <v>69013039</v>
      </c>
      <c r="AB1452" s="273" t="s">
        <v>61528</v>
      </c>
      <c r="AC1452" s="273" t="s">
        <v>61529</v>
      </c>
      <c r="AD1452" s="273" t="s">
        <v>61530</v>
      </c>
      <c r="AE1452" s="273" t="s">
        <v>61531</v>
      </c>
      <c r="AF1452" s="273" t="s">
        <v>61532</v>
      </c>
    </row>
    <row r="1453" spans="27:32">
      <c r="AA1453" s="259">
        <v>69013040</v>
      </c>
      <c r="AB1453" s="273" t="s">
        <v>61528</v>
      </c>
      <c r="AC1453" s="273" t="s">
        <v>61529</v>
      </c>
      <c r="AD1453" s="273" t="s">
        <v>63499</v>
      </c>
      <c r="AE1453" s="273" t="s">
        <v>63636</v>
      </c>
      <c r="AF1453" s="273" t="s">
        <v>63637</v>
      </c>
    </row>
    <row r="1454" spans="27:32">
      <c r="AA1454" s="259">
        <v>69013041</v>
      </c>
      <c r="AB1454" s="273" t="s">
        <v>60840</v>
      </c>
      <c r="AC1454" s="273" t="s">
        <v>60841</v>
      </c>
      <c r="AD1454" s="273" t="s">
        <v>60842</v>
      </c>
      <c r="AE1454" s="273" t="s">
        <v>60843</v>
      </c>
      <c r="AF1454" s="273" t="s">
        <v>60844</v>
      </c>
    </row>
    <row r="1455" spans="27:32">
      <c r="AA1455" s="259">
        <v>69013042</v>
      </c>
      <c r="AB1455" s="273" t="s">
        <v>63530</v>
      </c>
      <c r="AC1455" s="273" t="s">
        <v>63531</v>
      </c>
      <c r="AD1455" s="273" t="s">
        <v>63532</v>
      </c>
      <c r="AE1455" s="273" t="s">
        <v>63533</v>
      </c>
      <c r="AF1455" s="273" t="s">
        <v>63534</v>
      </c>
    </row>
    <row r="1456" spans="27:32">
      <c r="AA1456" s="259">
        <v>69013044</v>
      </c>
      <c r="AB1456" s="273" t="s">
        <v>59802</v>
      </c>
      <c r="AC1456" s="273" t="s">
        <v>59803</v>
      </c>
      <c r="AD1456" s="273" t="s">
        <v>59761</v>
      </c>
      <c r="AE1456" s="273" t="s">
        <v>59804</v>
      </c>
      <c r="AF1456" s="273" t="s">
        <v>59805</v>
      </c>
    </row>
    <row r="1457" spans="27:32">
      <c r="AA1457" s="259">
        <v>69013044</v>
      </c>
      <c r="AB1457" s="273" t="s">
        <v>61676</v>
      </c>
      <c r="AC1457" s="273" t="s">
        <v>61677</v>
      </c>
      <c r="AD1457" s="273" t="s">
        <v>57962</v>
      </c>
      <c r="AE1457" s="273" t="s">
        <v>61678</v>
      </c>
      <c r="AF1457" s="273" t="s">
        <v>61679</v>
      </c>
    </row>
    <row r="1458" spans="27:32">
      <c r="AA1458" s="259">
        <v>69013045</v>
      </c>
      <c r="AB1458" s="273" t="s">
        <v>63662</v>
      </c>
      <c r="AC1458" s="273" t="s">
        <v>63663</v>
      </c>
      <c r="AD1458" s="273" t="s">
        <v>63664</v>
      </c>
      <c r="AE1458" s="273" t="s">
        <v>63665</v>
      </c>
      <c r="AF1458" s="273" t="s">
        <v>63666</v>
      </c>
    </row>
    <row r="1459" spans="27:32">
      <c r="AA1459" s="259">
        <v>69013046</v>
      </c>
      <c r="AB1459" s="273" t="s">
        <v>59502</v>
      </c>
      <c r="AC1459" s="273" t="s">
        <v>59503</v>
      </c>
      <c r="AD1459" s="273" t="s">
        <v>59504</v>
      </c>
      <c r="AE1459" s="273" t="s">
        <v>59505</v>
      </c>
      <c r="AF1459" s="273" t="s">
        <v>59506</v>
      </c>
    </row>
    <row r="1460" spans="27:32">
      <c r="AA1460" s="259">
        <v>69013047</v>
      </c>
      <c r="AB1460" s="273" t="s">
        <v>62966</v>
      </c>
      <c r="AC1460" s="273" t="s">
        <v>64765</v>
      </c>
      <c r="AD1460" s="273" t="s">
        <v>64766</v>
      </c>
      <c r="AE1460" s="273" t="s">
        <v>64767</v>
      </c>
      <c r="AF1460" s="273" t="s">
        <v>64768</v>
      </c>
    </row>
    <row r="1461" spans="27:32">
      <c r="AA1461" s="259">
        <v>69013048</v>
      </c>
      <c r="AB1461" s="273" t="s">
        <v>59184</v>
      </c>
      <c r="AC1461" s="273" t="s">
        <v>59185</v>
      </c>
      <c r="AD1461" s="273" t="s">
        <v>59177</v>
      </c>
      <c r="AE1461" s="273" t="s">
        <v>59186</v>
      </c>
      <c r="AF1461" s="273" t="s">
        <v>59187</v>
      </c>
    </row>
    <row r="1462" spans="27:32">
      <c r="AA1462" s="259">
        <v>69013049</v>
      </c>
      <c r="AB1462" s="273" t="s">
        <v>60894</v>
      </c>
      <c r="AC1462" s="273" t="s">
        <v>60895</v>
      </c>
      <c r="AD1462" s="273" t="s">
        <v>60896</v>
      </c>
      <c r="AE1462" s="273" t="s">
        <v>60897</v>
      </c>
      <c r="AF1462" s="273" t="s">
        <v>60898</v>
      </c>
    </row>
    <row r="1463" spans="27:32">
      <c r="AA1463" s="259">
        <v>69013050</v>
      </c>
      <c r="AB1463" s="273" t="s">
        <v>59196</v>
      </c>
      <c r="AC1463" s="273" t="s">
        <v>59197</v>
      </c>
      <c r="AD1463" s="273" t="s">
        <v>59177</v>
      </c>
      <c r="AE1463" s="273" t="s">
        <v>59198</v>
      </c>
      <c r="AF1463" s="273" t="s">
        <v>59199</v>
      </c>
    </row>
    <row r="1464" spans="27:32">
      <c r="AA1464" s="259">
        <v>69013052</v>
      </c>
      <c r="AB1464" s="273" t="s">
        <v>59200</v>
      </c>
      <c r="AC1464" s="273" t="s">
        <v>59201</v>
      </c>
      <c r="AD1464" s="273" t="s">
        <v>59202</v>
      </c>
      <c r="AE1464" s="273" t="s">
        <v>59203</v>
      </c>
      <c r="AF1464" s="273" t="s">
        <v>59204</v>
      </c>
    </row>
    <row r="1465" spans="27:32">
      <c r="AA1465" s="259">
        <v>69013054</v>
      </c>
      <c r="AB1465" s="273" t="s">
        <v>61969</v>
      </c>
      <c r="AC1465" s="273" t="s">
        <v>61970</v>
      </c>
      <c r="AD1465" s="273" t="s">
        <v>61971</v>
      </c>
      <c r="AE1465" s="273" t="s">
        <v>61972</v>
      </c>
      <c r="AF1465" s="273" t="s">
        <v>61973</v>
      </c>
    </row>
    <row r="1466" spans="27:32">
      <c r="AA1466" s="259">
        <v>69013055</v>
      </c>
      <c r="AB1466" s="273" t="s">
        <v>4</v>
      </c>
      <c r="AC1466" s="273" t="s">
        <v>60933</v>
      </c>
      <c r="AD1466" s="273" t="s">
        <v>60934</v>
      </c>
      <c r="AE1466" s="273" t="s">
        <v>60935</v>
      </c>
      <c r="AF1466" s="273" t="s">
        <v>60936</v>
      </c>
    </row>
    <row r="1467" spans="27:32">
      <c r="AA1467" s="259">
        <v>69013056</v>
      </c>
      <c r="AB1467" s="273" t="s">
        <v>59759</v>
      </c>
      <c r="AC1467" s="273" t="s">
        <v>59760</v>
      </c>
      <c r="AD1467" s="273" t="s">
        <v>59761</v>
      </c>
      <c r="AE1467" s="273" t="s">
        <v>59762</v>
      </c>
      <c r="AF1467" s="273" t="s">
        <v>59763</v>
      </c>
    </row>
    <row r="1468" spans="27:32">
      <c r="AA1468" s="259">
        <v>69013059</v>
      </c>
      <c r="AB1468" s="273" t="s">
        <v>61012</v>
      </c>
      <c r="AC1468" s="273" t="s">
        <v>61013</v>
      </c>
      <c r="AD1468" s="273" t="s">
        <v>61014</v>
      </c>
      <c r="AE1468" s="273" t="s">
        <v>61015</v>
      </c>
      <c r="AF1468" s="273" t="s">
        <v>61016</v>
      </c>
    </row>
    <row r="1469" spans="27:32">
      <c r="AA1469" s="259">
        <v>69013062</v>
      </c>
      <c r="AB1469" s="273" t="s">
        <v>64299</v>
      </c>
      <c r="AC1469" s="273" t="s">
        <v>64300</v>
      </c>
      <c r="AD1469" s="273" t="s">
        <v>64301</v>
      </c>
      <c r="AE1469" s="273" t="s">
        <v>64302</v>
      </c>
      <c r="AF1469" s="273" t="s">
        <v>64303</v>
      </c>
    </row>
    <row r="1470" spans="27:32">
      <c r="AA1470" s="259">
        <v>69013064</v>
      </c>
      <c r="AB1470" s="273" t="s">
        <v>59884</v>
      </c>
      <c r="AC1470" s="273" t="s">
        <v>59885</v>
      </c>
      <c r="AD1470" s="273" t="s">
        <v>59886</v>
      </c>
      <c r="AE1470" s="273" t="s">
        <v>59887</v>
      </c>
      <c r="AF1470" s="273" t="s">
        <v>59888</v>
      </c>
    </row>
    <row r="1471" spans="27:32">
      <c r="AA1471" s="259">
        <v>69013065</v>
      </c>
      <c r="AB1471" s="273" t="s">
        <v>64645</v>
      </c>
      <c r="AC1471" s="273" t="s">
        <v>64646</v>
      </c>
      <c r="AD1471" s="273" t="s">
        <v>59886</v>
      </c>
      <c r="AE1471" s="273" t="s">
        <v>64647</v>
      </c>
      <c r="AF1471" s="273" t="s">
        <v>64648</v>
      </c>
    </row>
    <row r="1472" spans="27:32">
      <c r="AA1472" s="259">
        <v>69013067</v>
      </c>
      <c r="AB1472" s="273" t="s">
        <v>64817</v>
      </c>
      <c r="AC1472" s="273" t="s">
        <v>64818</v>
      </c>
      <c r="AD1472" s="273" t="s">
        <v>64819</v>
      </c>
      <c r="AE1472" s="273" t="s">
        <v>64820</v>
      </c>
      <c r="AF1472" s="273" t="s">
        <v>64821</v>
      </c>
    </row>
    <row r="1473" spans="27:32">
      <c r="AA1473" s="259">
        <v>69013068</v>
      </c>
      <c r="AB1473" s="273" t="s">
        <v>59609</v>
      </c>
      <c r="AC1473" s="273" t="s">
        <v>64868</v>
      </c>
      <c r="AD1473" s="273" t="s">
        <v>64869</v>
      </c>
      <c r="AE1473" s="273" t="s">
        <v>64870</v>
      </c>
      <c r="AF1473" s="273" t="s">
        <v>64871</v>
      </c>
    </row>
    <row r="1474" spans="27:32">
      <c r="AA1474" s="259">
        <v>69014001</v>
      </c>
      <c r="AB1474" s="273" t="s">
        <v>60923</v>
      </c>
      <c r="AC1474" s="273" t="s">
        <v>60924</v>
      </c>
      <c r="AD1474" s="273" t="s">
        <v>60925</v>
      </c>
      <c r="AE1474" s="273" t="s">
        <v>60926</v>
      </c>
      <c r="AF1474" s="273" t="s">
        <v>60927</v>
      </c>
    </row>
    <row r="1475" spans="27:32">
      <c r="AA1475" s="259">
        <v>69014002</v>
      </c>
      <c r="AB1475" s="273" t="s">
        <v>63691</v>
      </c>
      <c r="AC1475" s="273" t="s">
        <v>63692</v>
      </c>
      <c r="AD1475" s="273" t="s">
        <v>63693</v>
      </c>
      <c r="AE1475" s="273" t="s">
        <v>63694</v>
      </c>
      <c r="AF1475" s="273" t="s">
        <v>63695</v>
      </c>
    </row>
    <row r="1476" spans="27:32">
      <c r="AA1476" s="259">
        <v>69014004</v>
      </c>
      <c r="AB1476" s="273" t="s">
        <v>62137</v>
      </c>
      <c r="AC1476" s="273" t="s">
        <v>62138</v>
      </c>
      <c r="AD1476" s="273" t="s">
        <v>62139</v>
      </c>
      <c r="AE1476" s="273" t="s">
        <v>62140</v>
      </c>
      <c r="AF1476" s="273" t="s">
        <v>62141</v>
      </c>
    </row>
    <row r="1477" spans="27:32">
      <c r="AA1477" s="259">
        <v>69014005</v>
      </c>
      <c r="AB1477" s="273" t="s">
        <v>63582</v>
      </c>
      <c r="AC1477" s="273" t="s">
        <v>63583</v>
      </c>
      <c r="AD1477" s="273" t="s">
        <v>63584</v>
      </c>
      <c r="AE1477" s="273" t="s">
        <v>63585</v>
      </c>
      <c r="AF1477" s="273" t="s">
        <v>63586</v>
      </c>
    </row>
    <row r="1478" spans="27:32">
      <c r="AA1478" s="259">
        <v>69014006</v>
      </c>
      <c r="AB1478" s="273" t="s">
        <v>63696</v>
      </c>
      <c r="AC1478" s="273" t="s">
        <v>63697</v>
      </c>
      <c r="AD1478" s="273" t="s">
        <v>63698</v>
      </c>
      <c r="AE1478" s="273" t="s">
        <v>63699</v>
      </c>
      <c r="AF1478" s="273" t="s">
        <v>63700</v>
      </c>
    </row>
    <row r="1479" spans="27:32">
      <c r="AA1479" s="259">
        <v>69014007</v>
      </c>
      <c r="AB1479" s="273" t="s">
        <v>58857</v>
      </c>
      <c r="AC1479" s="273" t="s">
        <v>58858</v>
      </c>
      <c r="AD1479" s="273" t="s">
        <v>58859</v>
      </c>
      <c r="AE1479" s="273" t="s">
        <v>58860</v>
      </c>
      <c r="AF1479" s="273" t="s">
        <v>58861</v>
      </c>
    </row>
    <row r="1480" spans="27:32">
      <c r="AA1480" s="259">
        <v>69014008</v>
      </c>
      <c r="AB1480" s="273" t="s">
        <v>63701</v>
      </c>
      <c r="AC1480" s="273" t="s">
        <v>63702</v>
      </c>
      <c r="AD1480" s="273" t="s">
        <v>63703</v>
      </c>
      <c r="AE1480" s="273" t="s">
        <v>63704</v>
      </c>
      <c r="AF1480" s="273" t="s">
        <v>63705</v>
      </c>
    </row>
    <row r="1481" spans="27:32">
      <c r="AA1481" s="259">
        <v>69014009</v>
      </c>
      <c r="AB1481" s="273" t="s">
        <v>63706</v>
      </c>
      <c r="AC1481" s="273" t="s">
        <v>63707</v>
      </c>
      <c r="AD1481" s="273" t="s">
        <v>63708</v>
      </c>
      <c r="AE1481" s="273" t="s">
        <v>63709</v>
      </c>
      <c r="AF1481" s="273" t="s">
        <v>63710</v>
      </c>
    </row>
    <row r="1482" spans="27:32">
      <c r="AA1482" s="259">
        <v>69014011</v>
      </c>
      <c r="AB1482" s="273" t="s">
        <v>63306</v>
      </c>
      <c r="AC1482" s="273" t="s">
        <v>63307</v>
      </c>
      <c r="AD1482" s="273" t="s">
        <v>63308</v>
      </c>
      <c r="AE1482" s="273" t="s">
        <v>63309</v>
      </c>
      <c r="AF1482" s="273" t="s">
        <v>63310</v>
      </c>
    </row>
    <row r="1483" spans="27:32">
      <c r="AA1483" s="259">
        <v>69014012</v>
      </c>
      <c r="AB1483" s="273" t="s">
        <v>64287</v>
      </c>
      <c r="AC1483" s="273" t="s">
        <v>64288</v>
      </c>
      <c r="AD1483" s="273" t="s">
        <v>64289</v>
      </c>
      <c r="AE1483" s="273" t="s">
        <v>64290</v>
      </c>
      <c r="AF1483" s="273" t="s">
        <v>64291</v>
      </c>
    </row>
    <row r="1484" spans="27:32">
      <c r="AA1484" s="259">
        <v>69014013</v>
      </c>
      <c r="AB1484" s="273" t="s">
        <v>63711</v>
      </c>
      <c r="AC1484" s="273" t="s">
        <v>63712</v>
      </c>
      <c r="AD1484" s="273" t="s">
        <v>63713</v>
      </c>
      <c r="AE1484" s="273" t="s">
        <v>63714</v>
      </c>
      <c r="AF1484" s="273" t="s">
        <v>63715</v>
      </c>
    </row>
    <row r="1485" spans="27:32">
      <c r="AA1485" s="259">
        <v>69014014</v>
      </c>
      <c r="AB1485" s="273" t="s">
        <v>63716</v>
      </c>
      <c r="AC1485" s="273" t="s">
        <v>63717</v>
      </c>
      <c r="AD1485" s="273" t="s">
        <v>63718</v>
      </c>
      <c r="AE1485" s="273" t="s">
        <v>63719</v>
      </c>
      <c r="AF1485" s="273" t="s">
        <v>63720</v>
      </c>
    </row>
    <row r="1486" spans="27:32">
      <c r="AA1486" s="259">
        <v>69014015</v>
      </c>
      <c r="AB1486" s="273" t="s">
        <v>63721</v>
      </c>
      <c r="AC1486" s="273" t="s">
        <v>63722</v>
      </c>
      <c r="AD1486" s="273" t="s">
        <v>63723</v>
      </c>
      <c r="AE1486" s="273" t="s">
        <v>63724</v>
      </c>
      <c r="AF1486" s="273" t="s">
        <v>63725</v>
      </c>
    </row>
    <row r="1487" spans="27:32">
      <c r="AA1487" s="259">
        <v>69014016</v>
      </c>
      <c r="AB1487" s="273" t="s">
        <v>61415</v>
      </c>
      <c r="AC1487" s="273" t="s">
        <v>61416</v>
      </c>
      <c r="AD1487" s="273" t="s">
        <v>61417</v>
      </c>
      <c r="AE1487" s="273" t="s">
        <v>61418</v>
      </c>
      <c r="AF1487" s="273" t="s">
        <v>61419</v>
      </c>
    </row>
    <row r="1488" spans="27:32">
      <c r="AA1488" s="259">
        <v>69014018</v>
      </c>
      <c r="AB1488" s="273" t="s">
        <v>61697</v>
      </c>
      <c r="AC1488" s="273" t="s">
        <v>61698</v>
      </c>
      <c r="AD1488" s="273" t="s">
        <v>61699</v>
      </c>
      <c r="AE1488" s="273" t="s">
        <v>61700</v>
      </c>
      <c r="AF1488" s="273" t="s">
        <v>61701</v>
      </c>
    </row>
    <row r="1489" spans="27:32">
      <c r="AA1489" s="259">
        <v>69014020</v>
      </c>
      <c r="AB1489" s="273" t="s">
        <v>63726</v>
      </c>
      <c r="AC1489" s="273" t="s">
        <v>63727</v>
      </c>
      <c r="AD1489" s="273" t="s">
        <v>63728</v>
      </c>
      <c r="AE1489" s="273" t="s">
        <v>63729</v>
      </c>
      <c r="AF1489" s="273" t="s">
        <v>63730</v>
      </c>
    </row>
    <row r="1490" spans="27:32">
      <c r="AA1490" s="259">
        <v>69014021</v>
      </c>
      <c r="AB1490" s="273" t="s">
        <v>63731</v>
      </c>
      <c r="AC1490" s="273" t="s">
        <v>63732</v>
      </c>
      <c r="AD1490" s="273" t="s">
        <v>63733</v>
      </c>
      <c r="AE1490" s="273" t="s">
        <v>63734</v>
      </c>
      <c r="AF1490" s="273" t="s">
        <v>63735</v>
      </c>
    </row>
    <row r="1491" spans="27:32">
      <c r="AA1491" s="259">
        <v>69014022</v>
      </c>
      <c r="AB1491" s="273" t="s">
        <v>63736</v>
      </c>
      <c r="AC1491" s="273" t="s">
        <v>63737</v>
      </c>
      <c r="AD1491" s="273" t="s">
        <v>60925</v>
      </c>
      <c r="AE1491" s="273" t="s">
        <v>63738</v>
      </c>
      <c r="AF1491" s="273" t="s">
        <v>63739</v>
      </c>
    </row>
    <row r="1492" spans="27:32">
      <c r="AA1492" s="259">
        <v>69014023</v>
      </c>
      <c r="AB1492" s="273" t="s">
        <v>63410</v>
      </c>
      <c r="AC1492" s="273" t="s">
        <v>63411</v>
      </c>
      <c r="AD1492" s="273" t="s">
        <v>63412</v>
      </c>
      <c r="AE1492" s="273" t="s">
        <v>63413</v>
      </c>
      <c r="AF1492" s="273" t="s">
        <v>63414</v>
      </c>
    </row>
    <row r="1493" spans="27:32">
      <c r="AA1493" s="259">
        <v>69014024</v>
      </c>
      <c r="AB1493" s="273" t="s">
        <v>63410</v>
      </c>
      <c r="AC1493" s="273" t="s">
        <v>63740</v>
      </c>
      <c r="AD1493" s="273" t="s">
        <v>63412</v>
      </c>
      <c r="AE1493" s="273" t="s">
        <v>63413</v>
      </c>
      <c r="AF1493" s="273" t="s">
        <v>63414</v>
      </c>
    </row>
    <row r="1494" spans="27:32">
      <c r="AA1494" s="259">
        <v>69014025</v>
      </c>
      <c r="AB1494" s="273" t="s">
        <v>63741</v>
      </c>
      <c r="AC1494" s="273" t="s">
        <v>58823</v>
      </c>
      <c r="AD1494" s="273" t="s">
        <v>58824</v>
      </c>
      <c r="AE1494" s="273" t="s">
        <v>58825</v>
      </c>
      <c r="AF1494" s="273" t="s">
        <v>58826</v>
      </c>
    </row>
    <row r="1495" spans="27:32">
      <c r="AA1495" s="259">
        <v>69014026</v>
      </c>
      <c r="AB1495" s="273" t="s">
        <v>61588</v>
      </c>
      <c r="AC1495" s="273" t="s">
        <v>61589</v>
      </c>
      <c r="AD1495" s="273" t="s">
        <v>61590</v>
      </c>
      <c r="AE1495" s="273" t="s">
        <v>61591</v>
      </c>
      <c r="AF1495" s="273" t="s">
        <v>61592</v>
      </c>
    </row>
    <row r="1496" spans="27:32">
      <c r="AA1496" s="259">
        <v>69014027</v>
      </c>
      <c r="AB1496" s="273" t="s">
        <v>63742</v>
      </c>
      <c r="AC1496" s="273" t="s">
        <v>63743</v>
      </c>
      <c r="AD1496" s="273" t="s">
        <v>63744</v>
      </c>
      <c r="AE1496" s="273" t="s">
        <v>63745</v>
      </c>
      <c r="AF1496" s="273" t="s">
        <v>63746</v>
      </c>
    </row>
    <row r="1497" spans="27:32">
      <c r="AA1497" s="259">
        <v>69014028</v>
      </c>
      <c r="AB1497" s="273" t="s">
        <v>63824</v>
      </c>
      <c r="AC1497" s="273" t="s">
        <v>63825</v>
      </c>
      <c r="AD1497" s="273" t="s">
        <v>63826</v>
      </c>
      <c r="AE1497" s="273" t="s">
        <v>63827</v>
      </c>
      <c r="AF1497" s="273" t="s">
        <v>63828</v>
      </c>
    </row>
    <row r="1498" spans="27:32">
      <c r="AA1498" s="259">
        <v>69014029</v>
      </c>
      <c r="AB1498" s="273" t="s">
        <v>63747</v>
      </c>
      <c r="AC1498" s="273" t="s">
        <v>63748</v>
      </c>
      <c r="AD1498" s="273" t="s">
        <v>63749</v>
      </c>
      <c r="AE1498" s="273" t="s">
        <v>63750</v>
      </c>
      <c r="AF1498" s="273" t="s">
        <v>63751</v>
      </c>
    </row>
    <row r="1499" spans="27:32">
      <c r="AA1499" s="259">
        <v>69014030</v>
      </c>
      <c r="AB1499" s="273" t="s">
        <v>63432</v>
      </c>
      <c r="AC1499" s="273" t="s">
        <v>63433</v>
      </c>
      <c r="AD1499" s="273" t="s">
        <v>58864</v>
      </c>
      <c r="AE1499" s="273" t="s">
        <v>63434</v>
      </c>
      <c r="AF1499" s="273" t="s">
        <v>63435</v>
      </c>
    </row>
    <row r="1500" spans="27:32">
      <c r="AA1500" s="259">
        <v>69014031</v>
      </c>
      <c r="AB1500" s="273" t="s">
        <v>63752</v>
      </c>
      <c r="AC1500" s="273" t="s">
        <v>63753</v>
      </c>
      <c r="AD1500" s="273" t="s">
        <v>58874</v>
      </c>
      <c r="AE1500" s="273" t="s">
        <v>63754</v>
      </c>
      <c r="AF1500" s="273" t="s">
        <v>63755</v>
      </c>
    </row>
    <row r="1501" spans="27:32">
      <c r="AA1501" s="259">
        <v>69014032</v>
      </c>
      <c r="AB1501" s="273" t="s">
        <v>61663</v>
      </c>
      <c r="AC1501" s="273" t="s">
        <v>61664</v>
      </c>
      <c r="AD1501" s="273" t="s">
        <v>61665</v>
      </c>
      <c r="AE1501" s="273" t="s">
        <v>61666</v>
      </c>
      <c r="AF1501" s="273" t="s">
        <v>61667</v>
      </c>
    </row>
    <row r="1502" spans="27:32">
      <c r="AA1502" s="259">
        <v>69014033</v>
      </c>
      <c r="AB1502" s="273" t="s">
        <v>60879</v>
      </c>
      <c r="AC1502" s="273" t="s">
        <v>60880</v>
      </c>
      <c r="AD1502" s="273" t="s">
        <v>60881</v>
      </c>
      <c r="AE1502" s="273" t="s">
        <v>60882</v>
      </c>
      <c r="AF1502" s="273" t="s">
        <v>60883</v>
      </c>
    </row>
    <row r="1503" spans="27:32">
      <c r="AA1503" s="259">
        <v>69014034</v>
      </c>
      <c r="AB1503" s="273" t="s">
        <v>60879</v>
      </c>
      <c r="AC1503" s="273" t="s">
        <v>60880</v>
      </c>
      <c r="AD1503" s="273" t="s">
        <v>60881</v>
      </c>
      <c r="AE1503" s="273" t="s">
        <v>60882</v>
      </c>
      <c r="AF1503" s="273" t="s">
        <v>60883</v>
      </c>
    </row>
    <row r="1504" spans="27:32">
      <c r="AA1504" s="259">
        <v>69014035</v>
      </c>
      <c r="AB1504" s="273" t="s">
        <v>63756</v>
      </c>
      <c r="AC1504" s="273" t="s">
        <v>63757</v>
      </c>
      <c r="AD1504" s="273" t="s">
        <v>63758</v>
      </c>
      <c r="AE1504" s="273" t="s">
        <v>63759</v>
      </c>
      <c r="AF1504" s="273" t="s">
        <v>63760</v>
      </c>
    </row>
    <row r="1505" spans="27:32">
      <c r="AA1505" s="259">
        <v>69014036</v>
      </c>
      <c r="AB1505" s="273" t="s">
        <v>17</v>
      </c>
      <c r="AC1505" s="273" t="s">
        <v>62350</v>
      </c>
      <c r="AD1505" s="273" t="s">
        <v>63761</v>
      </c>
      <c r="AE1505" s="273" t="s">
        <v>63762</v>
      </c>
      <c r="AF1505" s="273" t="s">
        <v>63763</v>
      </c>
    </row>
    <row r="1506" spans="27:32">
      <c r="AA1506" s="259">
        <v>69014038</v>
      </c>
      <c r="AB1506" s="273" t="s">
        <v>17</v>
      </c>
      <c r="AC1506" s="273" t="s">
        <v>62350</v>
      </c>
      <c r="AD1506" s="273" t="s">
        <v>63318</v>
      </c>
      <c r="AE1506" s="273" t="s">
        <v>63768</v>
      </c>
      <c r="AF1506" s="273" t="s">
        <v>63769</v>
      </c>
    </row>
    <row r="1507" spans="27:32">
      <c r="AA1507" s="259">
        <v>69014039</v>
      </c>
      <c r="AB1507" s="273" t="s">
        <v>58832</v>
      </c>
      <c r="AC1507" s="273" t="s">
        <v>58833</v>
      </c>
      <c r="AD1507" s="273" t="s">
        <v>58834</v>
      </c>
      <c r="AE1507" s="273" t="s">
        <v>58835</v>
      </c>
      <c r="AF1507" s="273" t="s">
        <v>58836</v>
      </c>
    </row>
    <row r="1508" spans="27:32">
      <c r="AA1508" s="259">
        <v>69014041</v>
      </c>
      <c r="AB1508" s="273" t="s">
        <v>63770</v>
      </c>
      <c r="AC1508" s="273" t="s">
        <v>63771</v>
      </c>
      <c r="AD1508" s="273" t="s">
        <v>63772</v>
      </c>
      <c r="AE1508" s="273" t="s">
        <v>63773</v>
      </c>
      <c r="AF1508" s="273" t="s">
        <v>63774</v>
      </c>
    </row>
    <row r="1509" spans="27:32">
      <c r="AA1509" s="259">
        <v>69014043</v>
      </c>
      <c r="AB1509" s="273" t="s">
        <v>58796</v>
      </c>
      <c r="AC1509" s="273" t="s">
        <v>58797</v>
      </c>
      <c r="AD1509" s="273" t="s">
        <v>58798</v>
      </c>
      <c r="AE1509" s="273" t="s">
        <v>58799</v>
      </c>
      <c r="AF1509" s="273" t="s">
        <v>58800</v>
      </c>
    </row>
    <row r="1510" spans="27:32">
      <c r="AA1510" s="259">
        <v>69014045</v>
      </c>
      <c r="AB1510" s="273" t="s">
        <v>63775</v>
      </c>
      <c r="AC1510" s="273" t="s">
        <v>63776</v>
      </c>
      <c r="AD1510" s="273" t="s">
        <v>63777</v>
      </c>
      <c r="AE1510" s="273" t="s">
        <v>63778</v>
      </c>
      <c r="AF1510" s="273" t="s">
        <v>63779</v>
      </c>
    </row>
    <row r="1511" spans="27:32">
      <c r="AA1511" s="259">
        <v>69014046</v>
      </c>
      <c r="AB1511" s="273" t="s">
        <v>63321</v>
      </c>
      <c r="AC1511" s="273" t="s">
        <v>63322</v>
      </c>
      <c r="AD1511" s="273" t="s">
        <v>63323</v>
      </c>
      <c r="AE1511" s="273" t="s">
        <v>63324</v>
      </c>
      <c r="AF1511" s="273" t="s">
        <v>63325</v>
      </c>
    </row>
    <row r="1512" spans="27:32">
      <c r="AA1512" s="259">
        <v>69014047</v>
      </c>
      <c r="AB1512" s="273" t="s">
        <v>63567</v>
      </c>
      <c r="AC1512" s="273" t="s">
        <v>63568</v>
      </c>
      <c r="AD1512" s="273" t="s">
        <v>63569</v>
      </c>
      <c r="AE1512" s="273" t="s">
        <v>63570</v>
      </c>
      <c r="AF1512" s="273" t="s">
        <v>63571</v>
      </c>
    </row>
    <row r="1513" spans="27:32">
      <c r="AA1513" s="259">
        <v>69014049</v>
      </c>
      <c r="AB1513" s="273" t="s">
        <v>58887</v>
      </c>
      <c r="AC1513" s="273" t="s">
        <v>58888</v>
      </c>
      <c r="AD1513" s="273" t="s">
        <v>58889</v>
      </c>
      <c r="AE1513" s="273" t="s">
        <v>58890</v>
      </c>
      <c r="AF1513" s="273" t="s">
        <v>58891</v>
      </c>
    </row>
    <row r="1514" spans="27:32">
      <c r="AA1514" s="259">
        <v>69014050</v>
      </c>
      <c r="AB1514" s="273" t="s">
        <v>63559</v>
      </c>
      <c r="AC1514" s="273" t="s">
        <v>63560</v>
      </c>
      <c r="AD1514" s="273" t="s">
        <v>63561</v>
      </c>
      <c r="AE1514" s="273" t="s">
        <v>63562</v>
      </c>
      <c r="AF1514" s="273" t="s">
        <v>63563</v>
      </c>
    </row>
    <row r="1515" spans="27:32">
      <c r="AA1515" s="259">
        <v>69014051</v>
      </c>
      <c r="AB1515" s="273" t="s">
        <v>58892</v>
      </c>
      <c r="AC1515" s="273" t="s">
        <v>58893</v>
      </c>
      <c r="AD1515" s="273" t="s">
        <v>58894</v>
      </c>
      <c r="AE1515" s="273" t="s">
        <v>58895</v>
      </c>
      <c r="AF1515" s="273" t="s">
        <v>58896</v>
      </c>
    </row>
    <row r="1516" spans="27:32">
      <c r="AA1516" s="259">
        <v>69014052</v>
      </c>
      <c r="AB1516" s="273" t="s">
        <v>63316</v>
      </c>
      <c r="AC1516" s="273" t="s">
        <v>63317</v>
      </c>
      <c r="AD1516" s="273" t="s">
        <v>63318</v>
      </c>
      <c r="AE1516" s="273" t="s">
        <v>63319</v>
      </c>
      <c r="AF1516" s="273" t="s">
        <v>63320</v>
      </c>
    </row>
    <row r="1517" spans="27:32">
      <c r="AA1517" s="259">
        <v>69014053</v>
      </c>
      <c r="AB1517" s="273" t="s">
        <v>63780</v>
      </c>
      <c r="AC1517" s="273" t="s">
        <v>63781</v>
      </c>
      <c r="AD1517" s="273" t="s">
        <v>63782</v>
      </c>
      <c r="AE1517" s="273" t="s">
        <v>63783</v>
      </c>
      <c r="AF1517" s="273" t="s">
        <v>63784</v>
      </c>
    </row>
    <row r="1518" spans="27:32">
      <c r="AA1518" s="259">
        <v>69014055</v>
      </c>
      <c r="AB1518" s="273" t="s">
        <v>63785</v>
      </c>
      <c r="AC1518" s="273" t="s">
        <v>63786</v>
      </c>
      <c r="AD1518" s="273" t="s">
        <v>63787</v>
      </c>
      <c r="AE1518" s="273" t="s">
        <v>63788</v>
      </c>
      <c r="AF1518" s="273" t="s">
        <v>63789</v>
      </c>
    </row>
    <row r="1519" spans="27:32">
      <c r="AA1519" s="259">
        <v>69014056</v>
      </c>
      <c r="AB1519" s="273" t="s">
        <v>63795</v>
      </c>
      <c r="AC1519" s="273" t="s">
        <v>63796</v>
      </c>
      <c r="AD1519" s="273" t="s">
        <v>63797</v>
      </c>
      <c r="AE1519" s="273" t="s">
        <v>63798</v>
      </c>
      <c r="AF1519" s="273" t="s">
        <v>63799</v>
      </c>
    </row>
    <row r="1520" spans="27:32">
      <c r="AA1520" s="259">
        <v>69014057</v>
      </c>
      <c r="AB1520" s="273" t="s">
        <v>63800</v>
      </c>
      <c r="AC1520" s="273" t="s">
        <v>63801</v>
      </c>
      <c r="AD1520" s="273" t="s">
        <v>63802</v>
      </c>
      <c r="AE1520" s="273" t="s">
        <v>63803</v>
      </c>
      <c r="AF1520" s="273" t="s">
        <v>63804</v>
      </c>
    </row>
    <row r="1521" spans="27:32">
      <c r="AA1521" s="259">
        <v>69014058</v>
      </c>
      <c r="AB1521" s="273" t="s">
        <v>63790</v>
      </c>
      <c r="AC1521" s="273" t="s">
        <v>63791</v>
      </c>
      <c r="AD1521" s="273" t="s">
        <v>63792</v>
      </c>
      <c r="AE1521" s="273" t="s">
        <v>63793</v>
      </c>
      <c r="AF1521" s="273" t="s">
        <v>63794</v>
      </c>
    </row>
    <row r="1522" spans="27:32">
      <c r="AA1522" s="259">
        <v>69014059</v>
      </c>
      <c r="AB1522" s="273" t="s">
        <v>5</v>
      </c>
      <c r="AC1522" s="273" t="s">
        <v>63805</v>
      </c>
      <c r="AD1522" s="273" t="s">
        <v>63806</v>
      </c>
      <c r="AE1522" s="273" t="s">
        <v>63807</v>
      </c>
      <c r="AF1522" s="273" t="s">
        <v>63808</v>
      </c>
    </row>
    <row r="1523" spans="27:32">
      <c r="AA1523" s="259">
        <v>69014060</v>
      </c>
      <c r="AB1523" s="273" t="s">
        <v>63809</v>
      </c>
      <c r="AC1523" s="273" t="s">
        <v>63810</v>
      </c>
      <c r="AD1523" s="273" t="s">
        <v>63811</v>
      </c>
      <c r="AE1523" s="273" t="s">
        <v>63812</v>
      </c>
      <c r="AF1523" s="273" t="s">
        <v>63813</v>
      </c>
    </row>
    <row r="1524" spans="27:32">
      <c r="AA1524" s="259">
        <v>69014061</v>
      </c>
      <c r="AB1524" s="273" t="s">
        <v>63607</v>
      </c>
      <c r="AC1524" s="273" t="s">
        <v>63608</v>
      </c>
      <c r="AD1524" s="273" t="s">
        <v>61791</v>
      </c>
      <c r="AE1524" s="273" t="s">
        <v>64465</v>
      </c>
      <c r="AF1524" s="273" t="s">
        <v>64466</v>
      </c>
    </row>
    <row r="1525" spans="27:32">
      <c r="AA1525" s="259">
        <v>69014063</v>
      </c>
      <c r="AB1525" s="273" t="s">
        <v>63607</v>
      </c>
      <c r="AC1525" s="273" t="s">
        <v>63608</v>
      </c>
      <c r="AD1525" s="273" t="s">
        <v>61791</v>
      </c>
      <c r="AE1525" s="273" t="s">
        <v>63609</v>
      </c>
      <c r="AF1525" s="273" t="s">
        <v>63610</v>
      </c>
    </row>
    <row r="1526" spans="27:32">
      <c r="AA1526" s="259">
        <v>69014063</v>
      </c>
      <c r="AB1526" s="273" t="s">
        <v>63814</v>
      </c>
      <c r="AC1526" s="273" t="s">
        <v>63815</v>
      </c>
      <c r="AD1526" s="273" t="s">
        <v>63816</v>
      </c>
      <c r="AE1526" s="273" t="s">
        <v>63817</v>
      </c>
      <c r="AF1526" s="273" t="s">
        <v>63818</v>
      </c>
    </row>
    <row r="1527" spans="27:32">
      <c r="AA1527" s="259">
        <v>69014064</v>
      </c>
      <c r="AB1527" s="273" t="s">
        <v>61533</v>
      </c>
      <c r="AC1527" s="273" t="s">
        <v>61534</v>
      </c>
      <c r="AD1527" s="273" t="s">
        <v>61535</v>
      </c>
      <c r="AE1527" s="273" t="s">
        <v>61536</v>
      </c>
      <c r="AF1527" s="273" t="s">
        <v>61537</v>
      </c>
    </row>
    <row r="1528" spans="27:32">
      <c r="AA1528" s="259">
        <v>69014066</v>
      </c>
      <c r="AB1528" s="273" t="s">
        <v>58842</v>
      </c>
      <c r="AC1528" s="273" t="s">
        <v>58843</v>
      </c>
      <c r="AD1528" s="273" t="s">
        <v>58844</v>
      </c>
      <c r="AE1528" s="273" t="s">
        <v>58845</v>
      </c>
      <c r="AF1528" s="273" t="s">
        <v>58846</v>
      </c>
    </row>
    <row r="1529" spans="27:32">
      <c r="AA1529" s="259">
        <v>69014067</v>
      </c>
      <c r="AB1529" s="273" t="s">
        <v>63311</v>
      </c>
      <c r="AC1529" s="273" t="s">
        <v>63312</v>
      </c>
      <c r="AD1529" s="273" t="s">
        <v>63313</v>
      </c>
      <c r="AE1529" s="273" t="s">
        <v>63314</v>
      </c>
      <c r="AF1529" s="273" t="s">
        <v>63315</v>
      </c>
    </row>
    <row r="1530" spans="27:32">
      <c r="AA1530" s="259">
        <v>69014070</v>
      </c>
      <c r="AB1530" s="273" t="s">
        <v>60928</v>
      </c>
      <c r="AC1530" s="273" t="s">
        <v>60929</v>
      </c>
      <c r="AD1530" s="273" t="s">
        <v>60930</v>
      </c>
      <c r="AE1530" s="273" t="s">
        <v>60931</v>
      </c>
      <c r="AF1530" s="273" t="s">
        <v>60932</v>
      </c>
    </row>
    <row r="1531" spans="27:32">
      <c r="AA1531" s="259">
        <v>69014071</v>
      </c>
      <c r="AB1531" s="273" t="s">
        <v>59759</v>
      </c>
      <c r="AC1531" s="273" t="s">
        <v>63141</v>
      </c>
      <c r="AD1531" s="273" t="s">
        <v>63142</v>
      </c>
      <c r="AE1531" s="273" t="s">
        <v>63143</v>
      </c>
      <c r="AF1531" s="273" t="s">
        <v>63144</v>
      </c>
    </row>
    <row r="1532" spans="27:32">
      <c r="AA1532" s="259">
        <v>69014072</v>
      </c>
      <c r="AB1532" s="273" t="s">
        <v>61190</v>
      </c>
      <c r="AC1532" s="273" t="s">
        <v>61191</v>
      </c>
      <c r="AD1532" s="273" t="s">
        <v>61192</v>
      </c>
      <c r="AE1532" s="273" t="s">
        <v>61193</v>
      </c>
      <c r="AF1532" s="273" t="s">
        <v>61085</v>
      </c>
    </row>
    <row r="1533" spans="27:32">
      <c r="AA1533" s="259">
        <v>69014073</v>
      </c>
      <c r="AB1533" s="273" t="s">
        <v>61081</v>
      </c>
      <c r="AC1533" s="273" t="s">
        <v>61082</v>
      </c>
      <c r="AD1533" s="273" t="s">
        <v>61083</v>
      </c>
      <c r="AE1533" s="273" t="s">
        <v>61084</v>
      </c>
      <c r="AF1533" s="273" t="s">
        <v>61085</v>
      </c>
    </row>
    <row r="1534" spans="27:32">
      <c r="AA1534" s="259">
        <v>69014073</v>
      </c>
      <c r="AB1534" s="273" t="s">
        <v>61125</v>
      </c>
      <c r="AC1534" s="273" t="s">
        <v>61126</v>
      </c>
      <c r="AD1534" s="273" t="s">
        <v>61127</v>
      </c>
      <c r="AE1534" s="273" t="s">
        <v>61128</v>
      </c>
      <c r="AF1534" s="273" t="s">
        <v>61129</v>
      </c>
    </row>
    <row r="1535" spans="27:32">
      <c r="AA1535" s="259">
        <v>69014073</v>
      </c>
      <c r="AB1535" s="273" t="s">
        <v>61282</v>
      </c>
      <c r="AC1535" s="273" t="s">
        <v>61283</v>
      </c>
      <c r="AD1535" s="273" t="s">
        <v>61284</v>
      </c>
      <c r="AE1535" s="273" t="s">
        <v>61285</v>
      </c>
      <c r="AF1535" s="273" t="s">
        <v>61286</v>
      </c>
    </row>
    <row r="1536" spans="27:32">
      <c r="AA1536" s="259">
        <v>69014074</v>
      </c>
      <c r="AB1536" s="273" t="s">
        <v>63587</v>
      </c>
      <c r="AC1536" s="273" t="s">
        <v>63588</v>
      </c>
      <c r="AD1536" s="273" t="s">
        <v>63589</v>
      </c>
      <c r="AE1536" s="273" t="s">
        <v>63590</v>
      </c>
      <c r="AF1536" s="273" t="s">
        <v>63591</v>
      </c>
    </row>
    <row r="1537" spans="27:32">
      <c r="AA1537" s="259">
        <v>69014075</v>
      </c>
      <c r="AB1537" s="273" t="s">
        <v>63819</v>
      </c>
      <c r="AC1537" s="273" t="s">
        <v>63820</v>
      </c>
      <c r="AD1537" s="273" t="s">
        <v>63821</v>
      </c>
      <c r="AE1537" s="273" t="s">
        <v>63822</v>
      </c>
      <c r="AF1537" s="273" t="s">
        <v>63823</v>
      </c>
    </row>
    <row r="1538" spans="27:32">
      <c r="AA1538" s="259">
        <v>69014076</v>
      </c>
      <c r="AB1538" s="273" t="s">
        <v>58852</v>
      </c>
      <c r="AC1538" s="273" t="s">
        <v>58853</v>
      </c>
      <c r="AD1538" s="273" t="s">
        <v>58854</v>
      </c>
      <c r="AE1538" s="273" t="s">
        <v>63829</v>
      </c>
      <c r="AF1538" s="273" t="s">
        <v>58856</v>
      </c>
    </row>
    <row r="1539" spans="27:32">
      <c r="AA1539" s="259">
        <v>69014077</v>
      </c>
      <c r="AB1539" s="273" t="s">
        <v>63830</v>
      </c>
      <c r="AC1539" s="273" t="s">
        <v>63831</v>
      </c>
      <c r="AD1539" s="273" t="s">
        <v>63832</v>
      </c>
      <c r="AE1539" s="273" t="s">
        <v>63833</v>
      </c>
      <c r="AF1539" s="273" t="s">
        <v>63834</v>
      </c>
    </row>
    <row r="1540" spans="27:32">
      <c r="AA1540" s="259">
        <v>69014079</v>
      </c>
      <c r="AB1540" s="273" t="s">
        <v>63667</v>
      </c>
      <c r="AC1540" s="273" t="s">
        <v>63668</v>
      </c>
      <c r="AD1540" s="273" t="s">
        <v>63669</v>
      </c>
      <c r="AE1540" s="273" t="s">
        <v>63670</v>
      </c>
      <c r="AF1540" s="273" t="s">
        <v>63671</v>
      </c>
    </row>
    <row r="1541" spans="27:32">
      <c r="AA1541" s="259">
        <v>69014080</v>
      </c>
      <c r="AB1541" s="273" t="s">
        <v>63647</v>
      </c>
      <c r="AC1541" s="273" t="s">
        <v>63648</v>
      </c>
      <c r="AD1541" s="273" t="s">
        <v>63649</v>
      </c>
      <c r="AE1541" s="273" t="s">
        <v>63650</v>
      </c>
      <c r="AF1541" s="273" t="s">
        <v>63651</v>
      </c>
    </row>
    <row r="1542" spans="27:32">
      <c r="AA1542" s="259">
        <v>69014081</v>
      </c>
      <c r="AB1542" s="273" t="s">
        <v>64379</v>
      </c>
      <c r="AC1542" s="273" t="s">
        <v>64380</v>
      </c>
      <c r="AD1542" s="273" t="s">
        <v>64381</v>
      </c>
      <c r="AE1542" s="273" t="s">
        <v>64382</v>
      </c>
      <c r="AF1542" s="273" t="s">
        <v>64383</v>
      </c>
    </row>
    <row r="1543" spans="27:32">
      <c r="AA1543" s="259">
        <v>69014082</v>
      </c>
      <c r="AB1543" s="273" t="s">
        <v>64407</v>
      </c>
      <c r="AC1543" s="273" t="s">
        <v>64408</v>
      </c>
      <c r="AD1543" s="273" t="s">
        <v>61284</v>
      </c>
      <c r="AE1543" s="273" t="s">
        <v>64409</v>
      </c>
      <c r="AF1543" s="273" t="s">
        <v>64410</v>
      </c>
    </row>
    <row r="1544" spans="27:32">
      <c r="AA1544" s="259">
        <v>69014083</v>
      </c>
      <c r="AB1544" s="273" t="s">
        <v>9</v>
      </c>
      <c r="AC1544" s="273" t="s">
        <v>63764</v>
      </c>
      <c r="AD1544" s="273" t="s">
        <v>63765</v>
      </c>
      <c r="AE1544" s="273" t="s">
        <v>63766</v>
      </c>
      <c r="AF1544" s="273" t="s">
        <v>63767</v>
      </c>
    </row>
    <row r="1545" spans="27:32">
      <c r="AA1545" s="259">
        <v>69014084</v>
      </c>
      <c r="AB1545" s="273" t="s">
        <v>64532</v>
      </c>
      <c r="AC1545" s="273" t="s">
        <v>64533</v>
      </c>
      <c r="AD1545" s="273" t="s">
        <v>64534</v>
      </c>
      <c r="AE1545" s="273" t="s">
        <v>64535</v>
      </c>
      <c r="AF1545" s="273" t="s">
        <v>64536</v>
      </c>
    </row>
    <row r="1546" spans="27:32">
      <c r="AA1546" s="259">
        <v>69014085</v>
      </c>
      <c r="AB1546" s="273" t="s">
        <v>64580</v>
      </c>
      <c r="AC1546" s="273" t="s">
        <v>64581</v>
      </c>
      <c r="AD1546" s="273" t="s">
        <v>64582</v>
      </c>
      <c r="AE1546" s="273" t="s">
        <v>64583</v>
      </c>
      <c r="AF1546" s="273" t="s">
        <v>64584</v>
      </c>
    </row>
    <row r="1547" spans="27:32">
      <c r="AA1547" s="259">
        <v>69014086</v>
      </c>
      <c r="AB1547" s="273" t="s">
        <v>64601</v>
      </c>
      <c r="AC1547" s="273" t="s">
        <v>64602</v>
      </c>
      <c r="AD1547" s="273" t="s">
        <v>64603</v>
      </c>
      <c r="AE1547" s="273" t="s">
        <v>64604</v>
      </c>
      <c r="AF1547" s="273" t="s">
        <v>64605</v>
      </c>
    </row>
    <row r="1548" spans="27:32">
      <c r="AA1548" s="259">
        <v>69014087</v>
      </c>
      <c r="AB1548" s="273" t="s">
        <v>64615</v>
      </c>
      <c r="AC1548" s="273" t="s">
        <v>64616</v>
      </c>
      <c r="AD1548" s="273" t="s">
        <v>64617</v>
      </c>
      <c r="AE1548" s="273" t="s">
        <v>64618</v>
      </c>
      <c r="AF1548" s="273" t="s">
        <v>64619</v>
      </c>
    </row>
    <row r="1549" spans="27:32">
      <c r="AA1549" s="259">
        <v>69014088</v>
      </c>
      <c r="AB1549" s="273" t="s">
        <v>64671</v>
      </c>
      <c r="AC1549" s="273" t="s">
        <v>64672</v>
      </c>
      <c r="AD1549" s="273" t="s">
        <v>61535</v>
      </c>
      <c r="AE1549" s="273" t="s">
        <v>64673</v>
      </c>
      <c r="AF1549" s="273" t="s">
        <v>64674</v>
      </c>
    </row>
    <row r="1550" spans="27:32">
      <c r="AA1550" s="259">
        <v>69014090</v>
      </c>
      <c r="AB1550" s="273" t="s">
        <v>64837</v>
      </c>
      <c r="AC1550" s="273" t="s">
        <v>64838</v>
      </c>
      <c r="AD1550" s="273" t="s">
        <v>64839</v>
      </c>
      <c r="AE1550" s="273" t="s">
        <v>64840</v>
      </c>
      <c r="AF1550" s="273" t="s">
        <v>64841</v>
      </c>
    </row>
    <row r="1551" spans="27:32">
      <c r="AA1551" s="259">
        <v>69014091</v>
      </c>
      <c r="AB1551" s="273" t="s">
        <v>64862</v>
      </c>
      <c r="AC1551" s="273" t="s">
        <v>64863</v>
      </c>
      <c r="AD1551" s="273" t="s">
        <v>58994</v>
      </c>
      <c r="AE1551" s="273" t="s">
        <v>58995</v>
      </c>
      <c r="AF1551" s="273" t="s">
        <v>58996</v>
      </c>
    </row>
    <row r="1552" spans="27:32">
      <c r="AA1552" s="259">
        <v>69014092</v>
      </c>
      <c r="AB1552" s="273" t="s">
        <v>64872</v>
      </c>
      <c r="AC1552" s="273" t="s">
        <v>64873</v>
      </c>
      <c r="AD1552" s="273" t="s">
        <v>61127</v>
      </c>
      <c r="AE1552" s="273" t="s">
        <v>64874</v>
      </c>
      <c r="AF1552" s="273" t="s">
        <v>61129</v>
      </c>
    </row>
    <row r="1553" spans="27:32">
      <c r="AA1553" s="259">
        <v>69014095</v>
      </c>
      <c r="AB1553" s="273" t="s">
        <v>65053</v>
      </c>
      <c r="AC1553" s="273" t="s">
        <v>65054</v>
      </c>
      <c r="AD1553" s="273" t="s">
        <v>65055</v>
      </c>
      <c r="AE1553" s="273" t="s">
        <v>65056</v>
      </c>
      <c r="AF1553" s="273" t="s">
        <v>65057</v>
      </c>
    </row>
    <row r="1554" spans="27:32">
      <c r="AA1554" s="259">
        <v>69015001</v>
      </c>
      <c r="AB1554" s="273" t="s">
        <v>64542</v>
      </c>
      <c r="AC1554" s="273" t="s">
        <v>64543</v>
      </c>
      <c r="AD1554" s="273" t="s">
        <v>64544</v>
      </c>
      <c r="AE1554" s="273" t="s">
        <v>64545</v>
      </c>
      <c r="AF1554" s="273" t="s">
        <v>64546</v>
      </c>
    </row>
    <row r="1555" spans="27:32">
      <c r="AA1555" s="259">
        <v>69020003</v>
      </c>
      <c r="AB1555" s="273" t="s">
        <v>62984</v>
      </c>
      <c r="AC1555" s="273" t="s">
        <v>62985</v>
      </c>
      <c r="AD1555" s="273" t="s">
        <v>62986</v>
      </c>
      <c r="AE1555" s="273" t="s">
        <v>62987</v>
      </c>
      <c r="AF1555" s="273" t="s">
        <v>62988</v>
      </c>
    </row>
    <row r="1556" spans="27:32">
      <c r="AA1556" s="259">
        <v>69020007</v>
      </c>
      <c r="AB1556" s="273" t="s">
        <v>62913</v>
      </c>
      <c r="AC1556" s="273" t="s">
        <v>62914</v>
      </c>
      <c r="AD1556" s="273" t="s">
        <v>62915</v>
      </c>
      <c r="AE1556" s="273" t="s">
        <v>62916</v>
      </c>
      <c r="AF1556" s="273" t="s">
        <v>62917</v>
      </c>
    </row>
    <row r="1557" spans="27:32">
      <c r="AA1557" s="259">
        <v>69020012</v>
      </c>
      <c r="AB1557" s="273" t="s">
        <v>63027</v>
      </c>
      <c r="AC1557" s="273" t="s">
        <v>63028</v>
      </c>
      <c r="AD1557" s="273" t="s">
        <v>63029</v>
      </c>
      <c r="AE1557" s="273" t="s">
        <v>63030</v>
      </c>
      <c r="AF1557" s="273" t="s">
        <v>63031</v>
      </c>
    </row>
    <row r="1558" spans="27:32">
      <c r="AA1558" s="259">
        <v>69020013</v>
      </c>
      <c r="AB1558" s="273" t="s">
        <v>62989</v>
      </c>
      <c r="AC1558" s="273" t="s">
        <v>62990</v>
      </c>
      <c r="AD1558" s="273" t="s">
        <v>62991</v>
      </c>
      <c r="AE1558" s="273" t="s">
        <v>65898</v>
      </c>
      <c r="AF1558" s="273" t="s">
        <v>62992</v>
      </c>
    </row>
    <row r="1559" spans="27:32">
      <c r="AA1559" s="259">
        <v>69020014</v>
      </c>
      <c r="AB1559" s="273" t="s">
        <v>63022</v>
      </c>
      <c r="AC1559" s="273" t="s">
        <v>63023</v>
      </c>
      <c r="AD1559" s="273" t="s">
        <v>63024</v>
      </c>
      <c r="AE1559" s="273" t="s">
        <v>63025</v>
      </c>
      <c r="AF1559" s="273" t="s">
        <v>63026</v>
      </c>
    </row>
    <row r="1560" spans="27:32">
      <c r="AA1560" s="259">
        <v>69020015</v>
      </c>
      <c r="AB1560" s="273" t="s">
        <v>63070</v>
      </c>
      <c r="AC1560" s="273" t="s">
        <v>63071</v>
      </c>
      <c r="AD1560" s="273" t="s">
        <v>63072</v>
      </c>
      <c r="AE1560" s="273" t="s">
        <v>63073</v>
      </c>
      <c r="AF1560" s="273" t="s">
        <v>63074</v>
      </c>
    </row>
    <row r="1561" spans="27:32">
      <c r="AA1561" s="259">
        <v>69020016</v>
      </c>
      <c r="AB1561" s="273" t="s">
        <v>62974</v>
      </c>
      <c r="AC1561" s="273" t="s">
        <v>62975</v>
      </c>
      <c r="AD1561" s="273" t="s">
        <v>62976</v>
      </c>
      <c r="AE1561" s="273" t="s">
        <v>62977</v>
      </c>
      <c r="AF1561" s="273" t="s">
        <v>62978</v>
      </c>
    </row>
    <row r="1562" spans="27:32">
      <c r="AA1562" s="259">
        <v>69020017</v>
      </c>
      <c r="AB1562" s="273" t="s">
        <v>65139</v>
      </c>
      <c r="AC1562" s="273" t="s">
        <v>65140</v>
      </c>
      <c r="AD1562" s="273" t="s">
        <v>65141</v>
      </c>
      <c r="AE1562" s="273" t="s">
        <v>65142</v>
      </c>
      <c r="AF1562" s="273" t="s">
        <v>65143</v>
      </c>
    </row>
    <row r="1563" spans="27:32">
      <c r="AA1563" s="259">
        <v>69020020</v>
      </c>
      <c r="AB1563" s="273" t="s">
        <v>62947</v>
      </c>
      <c r="AC1563" s="273" t="s">
        <v>62948</v>
      </c>
      <c r="AD1563" s="273" t="s">
        <v>62949</v>
      </c>
      <c r="AE1563" s="273" t="s">
        <v>62950</v>
      </c>
      <c r="AF1563" s="273" t="s">
        <v>62951</v>
      </c>
    </row>
    <row r="1564" spans="27:32">
      <c r="AA1564" s="259">
        <v>69020023</v>
      </c>
      <c r="AB1564" s="273" t="s">
        <v>62979</v>
      </c>
      <c r="AC1564" s="273" t="s">
        <v>62980</v>
      </c>
      <c r="AD1564" s="273" t="s">
        <v>62981</v>
      </c>
      <c r="AE1564" s="273" t="s">
        <v>62982</v>
      </c>
      <c r="AF1564" s="273" t="s">
        <v>62983</v>
      </c>
    </row>
    <row r="1565" spans="27:32">
      <c r="AA1565" s="259">
        <v>69020025</v>
      </c>
      <c r="AB1565" s="273" t="s">
        <v>63017</v>
      </c>
      <c r="AC1565" s="273" t="s">
        <v>63018</v>
      </c>
      <c r="AD1565" s="273" t="s">
        <v>63019</v>
      </c>
      <c r="AE1565" s="273" t="s">
        <v>63020</v>
      </c>
      <c r="AF1565" s="273" t="s">
        <v>63021</v>
      </c>
    </row>
    <row r="1566" spans="27:32">
      <c r="AA1566" s="259">
        <v>69020026</v>
      </c>
      <c r="AB1566" s="273" t="s">
        <v>62989</v>
      </c>
      <c r="AC1566" s="273" t="s">
        <v>64292</v>
      </c>
      <c r="AD1566" s="273" t="s">
        <v>64293</v>
      </c>
      <c r="AE1566" s="273" t="s">
        <v>64294</v>
      </c>
      <c r="AF1566" s="273" t="s">
        <v>64295</v>
      </c>
    </row>
    <row r="1567" spans="27:32">
      <c r="AA1567" s="259">
        <v>69103002</v>
      </c>
      <c r="AB1567" s="273" t="s">
        <v>64704</v>
      </c>
      <c r="AC1567" s="273" t="s">
        <v>64705</v>
      </c>
      <c r="AD1567" s="273" t="s">
        <v>59177</v>
      </c>
      <c r="AE1567" s="273" t="s">
        <v>64706</v>
      </c>
      <c r="AF1567" s="273" t="s">
        <v>64707</v>
      </c>
    </row>
    <row r="1568" spans="27:32">
      <c r="AA1568" s="259">
        <v>69908001</v>
      </c>
      <c r="AB1568" s="273" t="s">
        <v>63213</v>
      </c>
      <c r="AC1568" s="273" t="s">
        <v>63214</v>
      </c>
      <c r="AD1568" s="273" t="s">
        <v>59581</v>
      </c>
      <c r="AE1568" s="273" t="s">
        <v>63215</v>
      </c>
      <c r="AF1568" s="273" t="s">
        <v>63216</v>
      </c>
    </row>
    <row r="1569" spans="27:32">
      <c r="AA1569" s="259">
        <v>69908002</v>
      </c>
      <c r="AB1569" s="273" t="s">
        <v>60048</v>
      </c>
      <c r="AC1569" s="273" t="s">
        <v>60049</v>
      </c>
      <c r="AD1569" s="273" t="s">
        <v>60050</v>
      </c>
      <c r="AE1569" s="273" t="s">
        <v>60051</v>
      </c>
      <c r="AF1569" s="273" t="s">
        <v>60052</v>
      </c>
    </row>
    <row r="1570" spans="27:32">
      <c r="AA1570" s="259">
        <v>69908003</v>
      </c>
      <c r="AB1570" s="273" t="s">
        <v>61809</v>
      </c>
      <c r="AC1570" s="273" t="s">
        <v>61810</v>
      </c>
      <c r="AD1570" s="273" t="s">
        <v>61811</v>
      </c>
      <c r="AE1570" s="273" t="s">
        <v>61812</v>
      </c>
      <c r="AF1570" s="273" t="s">
        <v>61813</v>
      </c>
    </row>
    <row r="1571" spans="27:32">
      <c r="AA1571" s="259">
        <v>69908004</v>
      </c>
      <c r="AB1571" s="273" t="s">
        <v>63395</v>
      </c>
      <c r="AC1571" s="273" t="s">
        <v>63396</v>
      </c>
      <c r="AD1571" s="273" t="s">
        <v>63397</v>
      </c>
      <c r="AE1571" s="273" t="s">
        <v>63398</v>
      </c>
      <c r="AF1571" s="273" t="s">
        <v>63399</v>
      </c>
    </row>
    <row r="1572" spans="27:32">
      <c r="AA1572" s="259">
        <v>69908005</v>
      </c>
      <c r="AB1572" s="273" t="s">
        <v>61547</v>
      </c>
      <c r="AC1572" s="273" t="s">
        <v>61548</v>
      </c>
      <c r="AD1572" s="273" t="s">
        <v>61549</v>
      </c>
      <c r="AE1572" s="273" t="s">
        <v>61550</v>
      </c>
      <c r="AF1572" s="273" t="s">
        <v>61551</v>
      </c>
    </row>
    <row r="1573" spans="27:32">
      <c r="AA1573" s="259">
        <v>69908006</v>
      </c>
      <c r="AB1573" s="273" t="s">
        <v>63268</v>
      </c>
      <c r="AC1573" s="273" t="s">
        <v>63269</v>
      </c>
      <c r="AD1573" s="273" t="s">
        <v>63270</v>
      </c>
      <c r="AE1573" s="273" t="s">
        <v>63271</v>
      </c>
      <c r="AF1573" s="273" t="s">
        <v>63272</v>
      </c>
    </row>
    <row r="1574" spans="27:32">
      <c r="AA1574" s="259">
        <v>69908007</v>
      </c>
      <c r="AB1574" s="273" t="s">
        <v>64739</v>
      </c>
      <c r="AC1574" s="273" t="s">
        <v>64740</v>
      </c>
      <c r="AD1574" s="273" t="s">
        <v>64741</v>
      </c>
      <c r="AE1574" s="273" t="s">
        <v>64742</v>
      </c>
      <c r="AF1574" s="273" t="s">
        <v>64743</v>
      </c>
    </row>
    <row r="1575" spans="27:32">
      <c r="AA1575" s="259">
        <v>69908008</v>
      </c>
      <c r="AB1575" s="273" t="s">
        <v>61607</v>
      </c>
      <c r="AC1575" s="273" t="s">
        <v>61608</v>
      </c>
      <c r="AD1575" s="273" t="s">
        <v>58147</v>
      </c>
      <c r="AE1575" s="273" t="s">
        <v>61609</v>
      </c>
      <c r="AF1575" s="273" t="s">
        <v>61610</v>
      </c>
    </row>
    <row r="1576" spans="27:32">
      <c r="AA1576" s="259">
        <v>69908010</v>
      </c>
      <c r="AB1576" s="273" t="s">
        <v>64416</v>
      </c>
      <c r="AC1576" s="273" t="s">
        <v>64417</v>
      </c>
      <c r="AD1576" s="273" t="s">
        <v>64418</v>
      </c>
      <c r="AE1576" s="273" t="s">
        <v>64419</v>
      </c>
      <c r="AF1576" s="273" t="s">
        <v>64420</v>
      </c>
    </row>
    <row r="1577" spans="27:32">
      <c r="AA1577" s="259">
        <v>69908011</v>
      </c>
      <c r="AB1577" s="273" t="s">
        <v>61558</v>
      </c>
      <c r="AC1577" s="273" t="s">
        <v>61559</v>
      </c>
      <c r="AD1577" s="273" t="s">
        <v>61560</v>
      </c>
      <c r="AE1577" s="273" t="s">
        <v>61561</v>
      </c>
      <c r="AF1577" s="273" t="s">
        <v>61562</v>
      </c>
    </row>
    <row r="1578" spans="27:32">
      <c r="AA1578" s="259">
        <v>69908012</v>
      </c>
      <c r="AB1578" s="273" t="s">
        <v>59388</v>
      </c>
      <c r="AC1578" s="273" t="s">
        <v>59389</v>
      </c>
      <c r="AD1578" s="273" t="s">
        <v>59390</v>
      </c>
      <c r="AE1578" s="273" t="s">
        <v>59391</v>
      </c>
      <c r="AF1578" s="273" t="s">
        <v>59392</v>
      </c>
    </row>
    <row r="1579" spans="27:32">
      <c r="AA1579" s="259">
        <v>69908014</v>
      </c>
      <c r="AB1579" s="273" t="s">
        <v>61383</v>
      </c>
      <c r="AC1579" s="273" t="s">
        <v>61384</v>
      </c>
      <c r="AD1579" s="273" t="s">
        <v>61385</v>
      </c>
      <c r="AE1579" s="273" t="s">
        <v>61386</v>
      </c>
      <c r="AF1579" s="273" t="s">
        <v>61387</v>
      </c>
    </row>
    <row r="1580" spans="27:32">
      <c r="AA1580" s="259">
        <v>69908015</v>
      </c>
      <c r="AB1580" s="273" t="s">
        <v>63192</v>
      </c>
      <c r="AC1580" s="273" t="s">
        <v>63193</v>
      </c>
      <c r="AD1580" s="273" t="s">
        <v>59994</v>
      </c>
      <c r="AE1580" s="273" t="s">
        <v>63194</v>
      </c>
      <c r="AF1580" s="273" t="s">
        <v>63195</v>
      </c>
    </row>
    <row r="1581" spans="27:32">
      <c r="AA1581" s="259">
        <v>69908016</v>
      </c>
      <c r="AB1581" s="273" t="s">
        <v>59383</v>
      </c>
      <c r="AC1581" s="273" t="s">
        <v>59384</v>
      </c>
      <c r="AD1581" s="273" t="s">
        <v>59385</v>
      </c>
      <c r="AE1581" s="273" t="s">
        <v>59386</v>
      </c>
      <c r="AF1581" s="273" t="s">
        <v>59387</v>
      </c>
    </row>
    <row r="1582" spans="27:32">
      <c r="AA1582" s="259">
        <v>69908017</v>
      </c>
      <c r="AB1582" s="273" t="s">
        <v>61598</v>
      </c>
      <c r="AC1582" s="273" t="s">
        <v>61599</v>
      </c>
      <c r="AD1582" s="273" t="s">
        <v>61600</v>
      </c>
      <c r="AE1582" s="273" t="s">
        <v>61601</v>
      </c>
      <c r="AF1582" s="273" t="s">
        <v>61602</v>
      </c>
    </row>
    <row r="1583" spans="27:32">
      <c r="AA1583" s="259">
        <v>69908018</v>
      </c>
      <c r="AB1583" s="273" t="s">
        <v>61392</v>
      </c>
      <c r="AC1583" s="273" t="s">
        <v>65878</v>
      </c>
      <c r="AD1583" s="273" t="s">
        <v>61393</v>
      </c>
      <c r="AE1583" s="273" t="s">
        <v>61394</v>
      </c>
      <c r="AF1583" s="273" t="s">
        <v>61395</v>
      </c>
    </row>
    <row r="1584" spans="27:32">
      <c r="AA1584" s="259">
        <v>69908019</v>
      </c>
      <c r="AB1584" s="273" t="s">
        <v>61636</v>
      </c>
      <c r="AC1584" s="273" t="s">
        <v>61637</v>
      </c>
      <c r="AD1584" s="273" t="s">
        <v>59376</v>
      </c>
      <c r="AE1584" s="273" t="s">
        <v>61638</v>
      </c>
      <c r="AF1584" s="273" t="s">
        <v>61639</v>
      </c>
    </row>
    <row r="1585" spans="27:32">
      <c r="AA1585" s="259">
        <v>69908020</v>
      </c>
      <c r="AB1585" s="273" t="s">
        <v>61383</v>
      </c>
      <c r="AC1585" s="273" t="s">
        <v>63400</v>
      </c>
      <c r="AD1585" s="273" t="s">
        <v>61385</v>
      </c>
      <c r="AE1585" s="273" t="s">
        <v>61386</v>
      </c>
      <c r="AF1585" s="273" t="s">
        <v>61387</v>
      </c>
    </row>
    <row r="1586" spans="27:32">
      <c r="AA1586" s="259">
        <v>69908021</v>
      </c>
      <c r="AB1586" s="273" t="s">
        <v>60713</v>
      </c>
      <c r="AC1586" s="273" t="s">
        <v>60714</v>
      </c>
      <c r="AD1586" s="273" t="s">
        <v>58117</v>
      </c>
      <c r="AE1586" s="273" t="s">
        <v>60715</v>
      </c>
      <c r="AF1586" s="273" t="s">
        <v>60716</v>
      </c>
    </row>
    <row r="1587" spans="27:32">
      <c r="AA1587" s="259">
        <v>69908022</v>
      </c>
      <c r="AB1587" s="273" t="s">
        <v>63835</v>
      </c>
      <c r="AC1587" s="273" t="s">
        <v>63836</v>
      </c>
      <c r="AD1587" s="273" t="s">
        <v>60118</v>
      </c>
      <c r="AE1587" s="273" t="s">
        <v>60119</v>
      </c>
      <c r="AF1587" s="273" t="s">
        <v>60120</v>
      </c>
    </row>
    <row r="1588" spans="27:32">
      <c r="AA1588" s="259">
        <v>69908023</v>
      </c>
      <c r="AB1588" s="273" t="s">
        <v>65768</v>
      </c>
      <c r="AC1588" s="273" t="s">
        <v>65767</v>
      </c>
      <c r="AD1588" s="273" t="s">
        <v>64306</v>
      </c>
      <c r="AE1588" s="273" t="s">
        <v>64307</v>
      </c>
      <c r="AF1588" s="273" t="s">
        <v>64308</v>
      </c>
    </row>
    <row r="1589" spans="27:32">
      <c r="AA1589" s="259">
        <v>69908025</v>
      </c>
      <c r="AB1589" s="273" t="s">
        <v>64622</v>
      </c>
      <c r="AC1589" s="273" t="s">
        <v>64623</v>
      </c>
      <c r="AD1589" s="273" t="s">
        <v>64624</v>
      </c>
      <c r="AE1589" s="273" t="s">
        <v>64625</v>
      </c>
      <c r="AF1589" s="273" t="s">
        <v>64626</v>
      </c>
    </row>
    <row r="1590" spans="27:32">
      <c r="AA1590" s="259">
        <v>69908026</v>
      </c>
      <c r="AB1590" s="273" t="s">
        <v>65180</v>
      </c>
      <c r="AC1590" s="273" t="s">
        <v>65181</v>
      </c>
      <c r="AD1590" s="273" t="s">
        <v>65182</v>
      </c>
      <c r="AE1590" s="273" t="s">
        <v>65183</v>
      </c>
      <c r="AF1590" s="273" t="s">
        <v>65184</v>
      </c>
    </row>
    <row r="1591" spans="27:32">
      <c r="AA1591" s="259">
        <v>69908094</v>
      </c>
      <c r="AB1591" s="273" t="s">
        <v>61819</v>
      </c>
      <c r="AC1591" s="273" t="s">
        <v>61820</v>
      </c>
      <c r="AD1591" s="273" t="s">
        <v>61821</v>
      </c>
      <c r="AE1591" s="273" t="s">
        <v>61822</v>
      </c>
      <c r="AF1591" s="273" t="s">
        <v>61823</v>
      </c>
    </row>
    <row r="1592" spans="27:32">
      <c r="AA1592" s="259">
        <v>69909001</v>
      </c>
      <c r="AB1592" s="273" t="s">
        <v>62647</v>
      </c>
      <c r="AC1592" s="273" t="s">
        <v>62648</v>
      </c>
      <c r="AD1592" s="273" t="s">
        <v>62634</v>
      </c>
      <c r="AE1592" s="273" t="s">
        <v>62635</v>
      </c>
      <c r="AF1592" s="273" t="s">
        <v>62636</v>
      </c>
    </row>
    <row r="1593" spans="27:32">
      <c r="AA1593" s="259">
        <v>69909002</v>
      </c>
      <c r="AB1593" s="273" t="s">
        <v>62679</v>
      </c>
      <c r="AC1593" s="273" t="s">
        <v>62680</v>
      </c>
      <c r="AD1593" s="273" t="s">
        <v>62681</v>
      </c>
      <c r="AE1593" s="273" t="s">
        <v>62682</v>
      </c>
      <c r="AF1593" s="273" t="s">
        <v>62683</v>
      </c>
    </row>
    <row r="1594" spans="27:32">
      <c r="AA1594" s="259">
        <v>69909003</v>
      </c>
      <c r="AB1594" s="273" t="s">
        <v>61101</v>
      </c>
      <c r="AC1594" s="273" t="s">
        <v>61102</v>
      </c>
      <c r="AD1594" s="273" t="s">
        <v>61103</v>
      </c>
      <c r="AE1594" s="273" t="s">
        <v>61104</v>
      </c>
      <c r="AF1594" s="273" t="s">
        <v>61105</v>
      </c>
    </row>
    <row r="1595" spans="27:32">
      <c r="AA1595" s="259">
        <v>69909006</v>
      </c>
      <c r="AB1595" s="273" t="s">
        <v>60436</v>
      </c>
      <c r="AC1595" s="273" t="s">
        <v>60437</v>
      </c>
      <c r="AD1595" s="273" t="s">
        <v>60438</v>
      </c>
      <c r="AE1595" s="273" t="s">
        <v>60439</v>
      </c>
      <c r="AF1595" s="273" t="s">
        <v>60440</v>
      </c>
    </row>
    <row r="1596" spans="27:32">
      <c r="AA1596" s="259">
        <v>69909007</v>
      </c>
      <c r="AB1596" s="273" t="s">
        <v>58369</v>
      </c>
      <c r="AC1596" s="273" t="s">
        <v>58370</v>
      </c>
      <c r="AD1596" s="273" t="s">
        <v>58371</v>
      </c>
      <c r="AE1596" s="273" t="s">
        <v>60344</v>
      </c>
      <c r="AF1596" s="273" t="s">
        <v>58373</v>
      </c>
    </row>
    <row r="1597" spans="27:32">
      <c r="AA1597" s="259">
        <v>69909009</v>
      </c>
      <c r="AB1597" s="273" t="s">
        <v>59417</v>
      </c>
      <c r="AC1597" s="273" t="s">
        <v>59418</v>
      </c>
      <c r="AD1597" s="273" t="s">
        <v>59419</v>
      </c>
      <c r="AE1597" s="273" t="s">
        <v>59420</v>
      </c>
      <c r="AF1597" s="273" t="s">
        <v>59421</v>
      </c>
    </row>
    <row r="1598" spans="27:32">
      <c r="AA1598" s="259">
        <v>69909010</v>
      </c>
      <c r="AB1598" s="273" t="s">
        <v>61645</v>
      </c>
      <c r="AC1598" s="273" t="s">
        <v>61646</v>
      </c>
      <c r="AD1598" s="273" t="s">
        <v>61647</v>
      </c>
      <c r="AE1598" s="273" t="s">
        <v>61648</v>
      </c>
      <c r="AF1598" s="273" t="s">
        <v>61649</v>
      </c>
    </row>
    <row r="1599" spans="27:32">
      <c r="AA1599" s="259">
        <v>69909011</v>
      </c>
      <c r="AB1599" s="273" t="s">
        <v>63199</v>
      </c>
      <c r="AC1599" s="273" t="s">
        <v>63200</v>
      </c>
      <c r="AD1599" s="273" t="s">
        <v>63201</v>
      </c>
      <c r="AE1599" s="273" t="s">
        <v>63202</v>
      </c>
      <c r="AF1599" s="273" t="s">
        <v>63203</v>
      </c>
    </row>
    <row r="1600" spans="27:32">
      <c r="AA1600" s="259">
        <v>69909012</v>
      </c>
      <c r="AB1600" s="273" t="s">
        <v>62632</v>
      </c>
      <c r="AC1600" s="273" t="s">
        <v>62633</v>
      </c>
      <c r="AD1600" s="273" t="s">
        <v>62634</v>
      </c>
      <c r="AE1600" s="273" t="s">
        <v>62635</v>
      </c>
      <c r="AF1600" s="273" t="s">
        <v>62636</v>
      </c>
    </row>
    <row r="1601" spans="27:32">
      <c r="AA1601" s="259">
        <v>69909014</v>
      </c>
      <c r="AB1601" s="273" t="s">
        <v>61787</v>
      </c>
      <c r="AC1601" s="273" t="s">
        <v>61788</v>
      </c>
      <c r="AD1601" s="273" t="s">
        <v>60084</v>
      </c>
      <c r="AE1601" s="273" t="s">
        <v>60085</v>
      </c>
      <c r="AF1601" s="273" t="s">
        <v>60086</v>
      </c>
    </row>
    <row r="1602" spans="27:32">
      <c r="AA1602" s="259">
        <v>69909015</v>
      </c>
      <c r="AB1602" s="273" t="s">
        <v>61650</v>
      </c>
      <c r="AC1602" s="273" t="s">
        <v>61651</v>
      </c>
      <c r="AD1602" s="273" t="s">
        <v>61652</v>
      </c>
      <c r="AE1602" s="273" t="s">
        <v>65800</v>
      </c>
      <c r="AF1602" s="273" t="s">
        <v>61653</v>
      </c>
    </row>
    <row r="1603" spans="27:32">
      <c r="AA1603" s="259">
        <v>69909039</v>
      </c>
      <c r="AB1603" s="273" t="s">
        <v>65801</v>
      </c>
      <c r="AC1603" s="273" t="s">
        <v>65808</v>
      </c>
      <c r="AD1603" s="273" t="s">
        <v>65660</v>
      </c>
      <c r="AE1603" s="273" t="s">
        <v>65802</v>
      </c>
      <c r="AF1603" s="273" t="s">
        <v>65803</v>
      </c>
    </row>
    <row r="1604" spans="27:32">
      <c r="AA1604" s="259">
        <v>69909040</v>
      </c>
      <c r="AB1604" s="273" t="s">
        <v>65804</v>
      </c>
      <c r="AC1604" s="273" t="s">
        <v>65809</v>
      </c>
      <c r="AD1604" s="273" t="s">
        <v>65805</v>
      </c>
      <c r="AE1604" s="273" t="s">
        <v>65806</v>
      </c>
      <c r="AF1604" s="273" t="s">
        <v>65807</v>
      </c>
    </row>
    <row r="1605" spans="27:32">
      <c r="AA1605" s="259">
        <v>69909016</v>
      </c>
      <c r="AB1605" s="273" t="s">
        <v>63232</v>
      </c>
      <c r="AC1605" s="273" t="s">
        <v>63233</v>
      </c>
      <c r="AD1605" s="273" t="s">
        <v>63234</v>
      </c>
      <c r="AE1605" s="273" t="s">
        <v>63235</v>
      </c>
      <c r="AF1605" s="273" t="s">
        <v>63236</v>
      </c>
    </row>
    <row r="1606" spans="27:32">
      <c r="AA1606" s="259">
        <v>69909017</v>
      </c>
      <c r="AB1606" s="273" t="s">
        <v>63171</v>
      </c>
      <c r="AC1606" s="273" t="s">
        <v>63172</v>
      </c>
      <c r="AD1606" s="273" t="s">
        <v>63173</v>
      </c>
      <c r="AE1606" s="273" t="s">
        <v>63174</v>
      </c>
      <c r="AF1606" s="273" t="s">
        <v>63175</v>
      </c>
    </row>
    <row r="1607" spans="27:32">
      <c r="AA1607" s="259">
        <v>69909018</v>
      </c>
      <c r="AB1607" s="273" t="s">
        <v>63158</v>
      </c>
      <c r="AC1607" s="273" t="s">
        <v>63159</v>
      </c>
      <c r="AD1607" s="273" t="s">
        <v>63160</v>
      </c>
      <c r="AE1607" s="273" t="s">
        <v>63161</v>
      </c>
      <c r="AF1607" s="273" t="s">
        <v>63162</v>
      </c>
    </row>
    <row r="1608" spans="27:32">
      <c r="AA1608" s="259">
        <v>69909019</v>
      </c>
      <c r="AB1608" s="273" t="s">
        <v>63181</v>
      </c>
      <c r="AC1608" s="273" t="s">
        <v>63182</v>
      </c>
      <c r="AD1608" s="273" t="s">
        <v>63183</v>
      </c>
      <c r="AE1608" s="273" t="s">
        <v>63184</v>
      </c>
      <c r="AF1608" s="273" t="s">
        <v>63185</v>
      </c>
    </row>
    <row r="1609" spans="27:32">
      <c r="AA1609" s="259">
        <v>69909021</v>
      </c>
      <c r="AB1609" s="273" t="s">
        <v>64572</v>
      </c>
      <c r="AC1609" s="273" t="s">
        <v>64573</v>
      </c>
      <c r="AD1609" s="273" t="s">
        <v>60260</v>
      </c>
      <c r="AE1609" s="273" t="s">
        <v>64574</v>
      </c>
      <c r="AF1609" s="273" t="s">
        <v>62683</v>
      </c>
    </row>
    <row r="1610" spans="27:32">
      <c r="AA1610" s="259">
        <v>69909022</v>
      </c>
      <c r="AB1610" s="273" t="s">
        <v>64449</v>
      </c>
      <c r="AC1610" s="273" t="s">
        <v>64450</v>
      </c>
      <c r="AD1610" s="273" t="s">
        <v>59616</v>
      </c>
      <c r="AE1610" s="273" t="s">
        <v>64451</v>
      </c>
      <c r="AF1610" s="273" t="s">
        <v>64452</v>
      </c>
    </row>
    <row r="1611" spans="27:32">
      <c r="AA1611" s="259">
        <v>69910001</v>
      </c>
      <c r="AB1611" s="273" t="s">
        <v>62637</v>
      </c>
      <c r="AC1611" s="273" t="s">
        <v>62638</v>
      </c>
      <c r="AD1611" s="273" t="s">
        <v>62639</v>
      </c>
      <c r="AE1611" s="273" t="s">
        <v>62640</v>
      </c>
      <c r="AF1611" s="273" t="s">
        <v>62641</v>
      </c>
    </row>
    <row r="1612" spans="27:32">
      <c r="AA1612" s="259">
        <v>69910002</v>
      </c>
      <c r="AB1612" s="273" t="s">
        <v>62659</v>
      </c>
      <c r="AC1612" s="273" t="s">
        <v>62660</v>
      </c>
      <c r="AD1612" s="273" t="s">
        <v>62661</v>
      </c>
      <c r="AE1612" s="273" t="s">
        <v>62662</v>
      </c>
      <c r="AF1612" s="273" t="s">
        <v>62663</v>
      </c>
    </row>
    <row r="1613" spans="27:32">
      <c r="AA1613" s="259">
        <v>69910003</v>
      </c>
      <c r="AB1613" s="273" t="s">
        <v>61834</v>
      </c>
      <c r="AC1613" s="273" t="s">
        <v>61835</v>
      </c>
      <c r="AD1613" s="273" t="s">
        <v>61480</v>
      </c>
      <c r="AE1613" s="273" t="s">
        <v>61481</v>
      </c>
      <c r="AF1613" s="273" t="s">
        <v>61482</v>
      </c>
    </row>
    <row r="1614" spans="27:32">
      <c r="AA1614" s="259">
        <v>69910004</v>
      </c>
      <c r="AB1614" s="273" t="s">
        <v>62649</v>
      </c>
      <c r="AC1614" s="273" t="s">
        <v>62650</v>
      </c>
      <c r="AD1614" s="273" t="s">
        <v>62651</v>
      </c>
      <c r="AE1614" s="273" t="s">
        <v>62652</v>
      </c>
      <c r="AF1614" s="273" t="s">
        <v>62653</v>
      </c>
    </row>
    <row r="1615" spans="27:32">
      <c r="AA1615" s="259">
        <v>69910006</v>
      </c>
      <c r="AB1615" s="273" t="s">
        <v>61603</v>
      </c>
      <c r="AC1615" s="273" t="s">
        <v>61913</v>
      </c>
      <c r="AD1615" s="273" t="s">
        <v>61914</v>
      </c>
      <c r="AE1615" s="273" t="s">
        <v>61915</v>
      </c>
      <c r="AF1615" s="273" t="s">
        <v>61916</v>
      </c>
    </row>
    <row r="1616" spans="27:32">
      <c r="AA1616" s="259">
        <v>69910007</v>
      </c>
      <c r="AB1616" s="273" t="s">
        <v>61603</v>
      </c>
      <c r="AC1616" s="273" t="s">
        <v>61890</v>
      </c>
      <c r="AD1616" s="273" t="s">
        <v>61891</v>
      </c>
      <c r="AE1616" s="273" t="s">
        <v>61892</v>
      </c>
      <c r="AF1616" s="273" t="s">
        <v>61893</v>
      </c>
    </row>
    <row r="1617" spans="27:32">
      <c r="AA1617" s="259">
        <v>69910008</v>
      </c>
      <c r="AB1617" s="273" t="s">
        <v>61603</v>
      </c>
      <c r="AC1617" s="273" t="s">
        <v>61604</v>
      </c>
      <c r="AD1617" s="273" t="s">
        <v>59539</v>
      </c>
      <c r="AE1617" s="273" t="s">
        <v>61605</v>
      </c>
      <c r="AF1617" s="273" t="s">
        <v>61606</v>
      </c>
    </row>
    <row r="1618" spans="27:32">
      <c r="AA1618" s="259">
        <v>69910009</v>
      </c>
      <c r="AB1618" s="273" t="s">
        <v>63281</v>
      </c>
      <c r="AC1618" s="273" t="s">
        <v>63282</v>
      </c>
      <c r="AD1618" s="273" t="s">
        <v>63283</v>
      </c>
      <c r="AE1618" s="273" t="s">
        <v>63284</v>
      </c>
      <c r="AF1618" s="273" t="s">
        <v>63285</v>
      </c>
    </row>
    <row r="1619" spans="27:32">
      <c r="AA1619" s="259">
        <v>69910010</v>
      </c>
      <c r="AB1619" s="273" t="s">
        <v>63153</v>
      </c>
      <c r="AC1619" s="273" t="s">
        <v>63154</v>
      </c>
      <c r="AD1619" s="273" t="s">
        <v>63155</v>
      </c>
      <c r="AE1619" s="273" t="s">
        <v>63156</v>
      </c>
      <c r="AF1619" s="273" t="s">
        <v>63157</v>
      </c>
    </row>
    <row r="1620" spans="27:32">
      <c r="AA1620" s="259">
        <v>69910011</v>
      </c>
      <c r="AB1620" s="273" t="s">
        <v>62114</v>
      </c>
      <c r="AC1620" s="273" t="s">
        <v>62115</v>
      </c>
      <c r="AD1620" s="273" t="s">
        <v>62116</v>
      </c>
      <c r="AE1620" s="273" t="s">
        <v>62117</v>
      </c>
      <c r="AF1620" s="273" t="s">
        <v>62118</v>
      </c>
    </row>
    <row r="1621" spans="27:32">
      <c r="AA1621" s="259">
        <v>69910012</v>
      </c>
      <c r="AB1621" s="273" t="s">
        <v>61939</v>
      </c>
      <c r="AC1621" s="273" t="s">
        <v>61940</v>
      </c>
      <c r="AD1621" s="273" t="s">
        <v>61941</v>
      </c>
      <c r="AE1621" s="273" t="s">
        <v>61942</v>
      </c>
      <c r="AF1621" s="273" t="s">
        <v>61943</v>
      </c>
    </row>
    <row r="1622" spans="27:32">
      <c r="AA1622" s="259">
        <v>69910013</v>
      </c>
      <c r="AB1622" s="273" t="s">
        <v>62689</v>
      </c>
      <c r="AC1622" s="273" t="s">
        <v>62690</v>
      </c>
      <c r="AD1622" s="273" t="s">
        <v>62691</v>
      </c>
      <c r="AE1622" s="273" t="s">
        <v>62692</v>
      </c>
      <c r="AF1622" s="273" t="s">
        <v>62693</v>
      </c>
    </row>
    <row r="1623" spans="27:32">
      <c r="AA1623" s="259">
        <v>69910014</v>
      </c>
      <c r="AB1623" s="273" t="s">
        <v>61478</v>
      </c>
      <c r="AC1623" s="273" t="s">
        <v>61479</v>
      </c>
      <c r="AD1623" s="273" t="s">
        <v>61480</v>
      </c>
      <c r="AE1623" s="273" t="s">
        <v>61481</v>
      </c>
      <c r="AF1623" s="273" t="s">
        <v>61482</v>
      </c>
    </row>
    <row r="1624" spans="27:32">
      <c r="AA1624" s="259">
        <v>69910015</v>
      </c>
      <c r="AB1624" s="273" t="s">
        <v>62642</v>
      </c>
      <c r="AC1624" s="273" t="s">
        <v>62643</v>
      </c>
      <c r="AD1624" s="273" t="s">
        <v>62644</v>
      </c>
      <c r="AE1624" s="273" t="s">
        <v>62645</v>
      </c>
      <c r="AF1624" s="273" t="s">
        <v>62646</v>
      </c>
    </row>
    <row r="1625" spans="27:32">
      <c r="AA1625" s="259">
        <v>69910017</v>
      </c>
      <c r="AB1625" s="273" t="s">
        <v>65066</v>
      </c>
      <c r="AC1625" s="273" t="s">
        <v>65067</v>
      </c>
      <c r="AD1625" s="273" t="s">
        <v>62313</v>
      </c>
      <c r="AE1625" s="273" t="s">
        <v>65068</v>
      </c>
      <c r="AF1625" s="273" t="s">
        <v>65069</v>
      </c>
    </row>
    <row r="1626" spans="27:32">
      <c r="AA1626" s="259">
        <v>69911001</v>
      </c>
      <c r="AB1626" s="273" t="s">
        <v>61814</v>
      </c>
      <c r="AC1626" s="273" t="s">
        <v>61815</v>
      </c>
      <c r="AD1626" s="273" t="s">
        <v>61816</v>
      </c>
      <c r="AE1626" s="273" t="s">
        <v>61817</v>
      </c>
      <c r="AF1626" s="273" t="s">
        <v>61818</v>
      </c>
    </row>
    <row r="1627" spans="27:32">
      <c r="AA1627" s="259">
        <v>69911004</v>
      </c>
      <c r="AB1627" s="273" t="s">
        <v>63657</v>
      </c>
      <c r="AC1627" s="273" t="s">
        <v>63658</v>
      </c>
      <c r="AD1627" s="273" t="s">
        <v>63659</v>
      </c>
      <c r="AE1627" s="273" t="s">
        <v>63660</v>
      </c>
      <c r="AF1627" s="273" t="s">
        <v>63661</v>
      </c>
    </row>
    <row r="1628" spans="27:32">
      <c r="AA1628" s="259">
        <v>69911005</v>
      </c>
      <c r="AB1628" s="273" t="s">
        <v>61865</v>
      </c>
      <c r="AC1628" s="273" t="s">
        <v>61866</v>
      </c>
      <c r="AD1628" s="273" t="s">
        <v>61867</v>
      </c>
      <c r="AE1628" s="273" t="s">
        <v>61868</v>
      </c>
      <c r="AF1628" s="273" t="s">
        <v>61869</v>
      </c>
    </row>
    <row r="1629" spans="27:32">
      <c r="AA1629" s="259">
        <v>69911009</v>
      </c>
      <c r="AB1629" s="273" t="s">
        <v>61782</v>
      </c>
      <c r="AC1629" s="273" t="s">
        <v>61783</v>
      </c>
      <c r="AD1629" s="273" t="s">
        <v>61784</v>
      </c>
      <c r="AE1629" s="273" t="s">
        <v>61785</v>
      </c>
      <c r="AF1629" s="273" t="s">
        <v>61786</v>
      </c>
    </row>
    <row r="1630" spans="27:32">
      <c r="AA1630" s="259">
        <v>69911010</v>
      </c>
      <c r="AB1630" s="273" t="s">
        <v>61458</v>
      </c>
      <c r="AC1630" s="273" t="s">
        <v>61459</v>
      </c>
      <c r="AD1630" s="273" t="s">
        <v>61460</v>
      </c>
      <c r="AE1630" s="273" t="s">
        <v>61461</v>
      </c>
      <c r="AF1630" s="273" t="s">
        <v>61462</v>
      </c>
    </row>
    <row r="1631" spans="27:32">
      <c r="AA1631" s="259">
        <v>69911012</v>
      </c>
      <c r="AB1631" s="273" t="s">
        <v>61903</v>
      </c>
      <c r="AC1631" s="273" t="s">
        <v>61904</v>
      </c>
      <c r="AD1631" s="273" t="s">
        <v>61905</v>
      </c>
      <c r="AE1631" s="273" t="s">
        <v>61906</v>
      </c>
      <c r="AF1631" s="273" t="s">
        <v>61907</v>
      </c>
    </row>
    <row r="1632" spans="27:32">
      <c r="AA1632" s="259">
        <v>69911013</v>
      </c>
      <c r="AB1632" s="273" t="s">
        <v>60474</v>
      </c>
      <c r="AC1632" s="273" t="s">
        <v>60475</v>
      </c>
      <c r="AD1632" s="273" t="s">
        <v>60476</v>
      </c>
      <c r="AE1632" s="273" t="s">
        <v>60477</v>
      </c>
      <c r="AF1632" s="273" t="s">
        <v>60478</v>
      </c>
    </row>
    <row r="1633" spans="27:32">
      <c r="AA1633" s="259">
        <v>69911015</v>
      </c>
      <c r="AB1633" s="273" t="s">
        <v>63226</v>
      </c>
      <c r="AC1633" s="273" t="s">
        <v>63169</v>
      </c>
      <c r="AD1633" s="273" t="s">
        <v>62178</v>
      </c>
      <c r="AE1633" s="273" t="s">
        <v>63170</v>
      </c>
      <c r="AF1633" s="273" t="s">
        <v>62180</v>
      </c>
    </row>
    <row r="1634" spans="27:32">
      <c r="AA1634" s="259">
        <v>69911016</v>
      </c>
      <c r="AB1634" s="273" t="s">
        <v>63168</v>
      </c>
      <c r="AC1634" s="273" t="s">
        <v>63169</v>
      </c>
      <c r="AD1634" s="273" t="s">
        <v>62178</v>
      </c>
      <c r="AE1634" s="273" t="s">
        <v>63170</v>
      </c>
      <c r="AF1634" s="273" t="s">
        <v>62180</v>
      </c>
    </row>
    <row r="1635" spans="27:32">
      <c r="AA1635" s="259">
        <v>69911017</v>
      </c>
      <c r="AB1635" s="273" t="s">
        <v>60479</v>
      </c>
      <c r="AC1635" s="273" t="s">
        <v>60480</v>
      </c>
      <c r="AD1635" s="273" t="s">
        <v>60481</v>
      </c>
      <c r="AE1635" s="273" t="s">
        <v>60482</v>
      </c>
    </row>
    <row r="1636" spans="27:32">
      <c r="AA1636" s="259">
        <v>69911020</v>
      </c>
      <c r="AB1636" s="273" t="s">
        <v>64282</v>
      </c>
      <c r="AC1636" s="273" t="s">
        <v>64283</v>
      </c>
      <c r="AD1636" s="273" t="s">
        <v>64284</v>
      </c>
      <c r="AE1636" s="273" t="s">
        <v>64285</v>
      </c>
      <c r="AF1636" s="273" t="s">
        <v>64286</v>
      </c>
    </row>
    <row r="1637" spans="27:32">
      <c r="AA1637" s="259">
        <v>69911021</v>
      </c>
      <c r="AB1637" s="273" t="s">
        <v>64482</v>
      </c>
      <c r="AC1637" s="273" t="s">
        <v>64483</v>
      </c>
      <c r="AD1637" s="273" t="s">
        <v>64484</v>
      </c>
      <c r="AE1637" s="273" t="s">
        <v>64485</v>
      </c>
      <c r="AF1637" s="273" t="s">
        <v>64486</v>
      </c>
    </row>
    <row r="1638" spans="27:32">
      <c r="AA1638" s="259">
        <v>69911023</v>
      </c>
      <c r="AB1638" s="273" t="s">
        <v>64911</v>
      </c>
      <c r="AC1638" s="273" t="s">
        <v>64912</v>
      </c>
      <c r="AD1638" s="273" t="s">
        <v>64913</v>
      </c>
      <c r="AE1638" s="273" t="s">
        <v>64914</v>
      </c>
      <c r="AF1638" s="273" t="s">
        <v>63895</v>
      </c>
    </row>
    <row r="1639" spans="27:32">
      <c r="AA1639" s="259">
        <v>69912001</v>
      </c>
      <c r="AB1639" s="273" t="s">
        <v>61583</v>
      </c>
      <c r="AC1639" s="273" t="s">
        <v>61584</v>
      </c>
      <c r="AD1639" s="273" t="s">
        <v>61585</v>
      </c>
      <c r="AE1639" s="273" t="s">
        <v>61586</v>
      </c>
      <c r="AF1639" s="273" t="s">
        <v>61587</v>
      </c>
    </row>
    <row r="1640" spans="27:32">
      <c r="AA1640" s="259">
        <v>69912002</v>
      </c>
      <c r="AB1640" s="273" t="s">
        <v>59042</v>
      </c>
      <c r="AC1640" s="273" t="s">
        <v>59043</v>
      </c>
      <c r="AD1640" s="273" t="s">
        <v>59044</v>
      </c>
      <c r="AE1640" s="273" t="s">
        <v>59045</v>
      </c>
      <c r="AF1640" s="273" t="s">
        <v>59046</v>
      </c>
    </row>
    <row r="1641" spans="27:32">
      <c r="AA1641" s="259">
        <v>69912003</v>
      </c>
      <c r="AB1641" s="273" t="s">
        <v>63084</v>
      </c>
      <c r="AC1641" s="273" t="s">
        <v>63085</v>
      </c>
      <c r="AD1641" s="273" t="s">
        <v>63086</v>
      </c>
      <c r="AE1641" s="273" t="s">
        <v>63087</v>
      </c>
      <c r="AF1641" s="273" t="s">
        <v>63088</v>
      </c>
    </row>
    <row r="1642" spans="27:32">
      <c r="AA1642" s="259">
        <v>69912004</v>
      </c>
      <c r="AB1642" s="273" t="s">
        <v>59038</v>
      </c>
      <c r="AC1642" s="273" t="s">
        <v>59039</v>
      </c>
      <c r="AD1642" s="273" t="s">
        <v>58032</v>
      </c>
      <c r="AE1642" s="273" t="s">
        <v>59040</v>
      </c>
      <c r="AF1642" s="273" t="s">
        <v>59041</v>
      </c>
    </row>
    <row r="1643" spans="27:32">
      <c r="AA1643" s="259">
        <v>69912005</v>
      </c>
      <c r="AB1643" s="273" t="s">
        <v>59102</v>
      </c>
      <c r="AC1643" s="273" t="s">
        <v>59103</v>
      </c>
      <c r="AD1643" s="273" t="s">
        <v>59104</v>
      </c>
      <c r="AE1643" s="273" t="s">
        <v>59105</v>
      </c>
      <c r="AF1643" s="273" t="s">
        <v>59106</v>
      </c>
    </row>
    <row r="1644" spans="27:32">
      <c r="AA1644" s="259">
        <v>69912006</v>
      </c>
      <c r="AC1644" s="273" t="s">
        <v>62154</v>
      </c>
      <c r="AD1644" s="273" t="s">
        <v>62155</v>
      </c>
      <c r="AE1644" s="273" t="s">
        <v>62156</v>
      </c>
      <c r="AF1644" s="273" t="s">
        <v>62157</v>
      </c>
    </row>
    <row r="1645" spans="27:32">
      <c r="AA1645" s="259">
        <v>69912007</v>
      </c>
      <c r="AB1645" s="273" t="s">
        <v>59092</v>
      </c>
      <c r="AC1645" s="273" t="s">
        <v>59093</v>
      </c>
      <c r="AD1645" s="273" t="s">
        <v>59094</v>
      </c>
      <c r="AE1645" s="273" t="s">
        <v>59095</v>
      </c>
      <c r="AF1645" s="273" t="s">
        <v>59096</v>
      </c>
    </row>
    <row r="1646" spans="27:32">
      <c r="AA1646" s="259">
        <v>69912008</v>
      </c>
      <c r="AB1646" s="273" t="s">
        <v>59453</v>
      </c>
      <c r="AC1646" s="273" t="s">
        <v>59454</v>
      </c>
      <c r="AD1646" s="273" t="s">
        <v>59455</v>
      </c>
      <c r="AE1646" s="273" t="s">
        <v>59456</v>
      </c>
      <c r="AF1646" s="273" t="s">
        <v>59457</v>
      </c>
    </row>
    <row r="1647" spans="27:32">
      <c r="AA1647" s="259">
        <v>69912009</v>
      </c>
      <c r="AB1647" s="273" t="s">
        <v>59453</v>
      </c>
      <c r="AC1647" s="273" t="s">
        <v>59454</v>
      </c>
      <c r="AD1647" s="273" t="s">
        <v>63145</v>
      </c>
      <c r="AE1647" s="273" t="s">
        <v>63146</v>
      </c>
      <c r="AF1647" s="273" t="s">
        <v>63147</v>
      </c>
    </row>
    <row r="1648" spans="27:32">
      <c r="AA1648" s="259">
        <v>69912010</v>
      </c>
      <c r="AB1648" s="273" t="s">
        <v>61373</v>
      </c>
      <c r="AC1648" s="273" t="s">
        <v>61374</v>
      </c>
      <c r="AD1648" s="273" t="s">
        <v>61375</v>
      </c>
      <c r="AE1648" s="273" t="s">
        <v>61376</v>
      </c>
      <c r="AF1648" s="273" t="s">
        <v>61377</v>
      </c>
    </row>
    <row r="1649" spans="27:32">
      <c r="AA1649" s="259">
        <v>69912011</v>
      </c>
      <c r="AB1649" s="273" t="s">
        <v>61378</v>
      </c>
      <c r="AC1649" s="273" t="s">
        <v>61379</v>
      </c>
      <c r="AD1649" s="273" t="s">
        <v>61380</v>
      </c>
      <c r="AE1649" s="273" t="s">
        <v>61381</v>
      </c>
      <c r="AF1649" s="273" t="s">
        <v>61382</v>
      </c>
    </row>
    <row r="1650" spans="27:32">
      <c r="AA1650" s="259">
        <v>69912012</v>
      </c>
      <c r="AB1650" s="273" t="s">
        <v>61875</v>
      </c>
      <c r="AC1650" s="273" t="s">
        <v>61876</v>
      </c>
      <c r="AD1650" s="273" t="s">
        <v>61877</v>
      </c>
      <c r="AE1650" s="273" t="s">
        <v>61878</v>
      </c>
      <c r="AF1650" s="273" t="s">
        <v>61879</v>
      </c>
    </row>
    <row r="1651" spans="27:32">
      <c r="AA1651" s="259">
        <v>69912013</v>
      </c>
      <c r="AB1651" s="273" t="s">
        <v>63176</v>
      </c>
      <c r="AC1651" s="273" t="s">
        <v>63177</v>
      </c>
      <c r="AD1651" s="273" t="s">
        <v>63178</v>
      </c>
      <c r="AE1651" s="273" t="s">
        <v>63179</v>
      </c>
      <c r="AF1651" s="273" t="s">
        <v>63180</v>
      </c>
    </row>
    <row r="1652" spans="27:32">
      <c r="AA1652" s="259">
        <v>69912014</v>
      </c>
      <c r="AB1652" s="273" t="s">
        <v>59015</v>
      </c>
      <c r="AC1652" s="273" t="s">
        <v>59016</v>
      </c>
      <c r="AD1652" s="273" t="s">
        <v>59017</v>
      </c>
      <c r="AE1652" s="273" t="s">
        <v>59018</v>
      </c>
      <c r="AF1652" s="273" t="s">
        <v>59019</v>
      </c>
    </row>
    <row r="1653" spans="27:32">
      <c r="AA1653" s="259">
        <v>69912015</v>
      </c>
      <c r="AB1653" s="273" t="s">
        <v>59082</v>
      </c>
      <c r="AC1653" s="273" t="s">
        <v>59083</v>
      </c>
      <c r="AD1653" s="273" t="s">
        <v>59084</v>
      </c>
      <c r="AE1653" s="273" t="s">
        <v>59085</v>
      </c>
      <c r="AF1653" s="273" t="s">
        <v>59086</v>
      </c>
    </row>
    <row r="1654" spans="27:32">
      <c r="AA1654" s="259">
        <v>69912016</v>
      </c>
      <c r="AB1654" s="273" t="s">
        <v>63137</v>
      </c>
      <c r="AC1654" s="273" t="s">
        <v>63138</v>
      </c>
      <c r="AD1654" s="273" t="s">
        <v>63196</v>
      </c>
      <c r="AE1654" s="273" t="s">
        <v>63197</v>
      </c>
      <c r="AF1654" s="273" t="s">
        <v>63198</v>
      </c>
    </row>
    <row r="1655" spans="27:32">
      <c r="AA1655" s="259">
        <v>69912017</v>
      </c>
      <c r="AB1655" s="273" t="s">
        <v>63137</v>
      </c>
      <c r="AC1655" s="273" t="s">
        <v>63138</v>
      </c>
      <c r="AD1655" s="273" t="s">
        <v>63100</v>
      </c>
      <c r="AE1655" s="273" t="s">
        <v>63139</v>
      </c>
      <c r="AF1655" s="273" t="s">
        <v>63140</v>
      </c>
    </row>
    <row r="1656" spans="27:32">
      <c r="AA1656" s="259">
        <v>69912018</v>
      </c>
      <c r="AB1656" s="273" t="s">
        <v>59052</v>
      </c>
      <c r="AC1656" s="273" t="s">
        <v>59053</v>
      </c>
      <c r="AD1656" s="273" t="s">
        <v>59054</v>
      </c>
      <c r="AE1656" s="273" t="s">
        <v>59055</v>
      </c>
      <c r="AF1656" s="273" t="s">
        <v>59056</v>
      </c>
    </row>
    <row r="1657" spans="27:32">
      <c r="AA1657" s="259">
        <v>69912019</v>
      </c>
      <c r="AB1657" s="273" t="s">
        <v>61777</v>
      </c>
      <c r="AC1657" s="273" t="s">
        <v>61778</v>
      </c>
      <c r="AD1657" s="273" t="s">
        <v>61779</v>
      </c>
      <c r="AE1657" s="273" t="s">
        <v>61780</v>
      </c>
      <c r="AF1657" s="273" t="s">
        <v>61781</v>
      </c>
    </row>
    <row r="1658" spans="27:32">
      <c r="AA1658" s="259">
        <v>69912021</v>
      </c>
      <c r="AB1658" s="273" t="s">
        <v>61483</v>
      </c>
      <c r="AC1658" s="273" t="s">
        <v>61484</v>
      </c>
      <c r="AD1658" s="273" t="s">
        <v>61485</v>
      </c>
      <c r="AE1658" s="273" t="s">
        <v>61486</v>
      </c>
      <c r="AF1658" s="273" t="s">
        <v>61487</v>
      </c>
    </row>
    <row r="1659" spans="27:32">
      <c r="AA1659" s="259">
        <v>69912022</v>
      </c>
      <c r="AB1659" s="273" t="s">
        <v>61804</v>
      </c>
      <c r="AC1659" s="273" t="s">
        <v>61805</v>
      </c>
      <c r="AD1659" s="273" t="s">
        <v>61806</v>
      </c>
      <c r="AE1659" s="273" t="s">
        <v>61807</v>
      </c>
      <c r="AF1659" s="273" t="s">
        <v>61808</v>
      </c>
    </row>
    <row r="1660" spans="27:32">
      <c r="AA1660" s="259">
        <v>69912023</v>
      </c>
      <c r="AB1660" s="273" t="s">
        <v>59033</v>
      </c>
      <c r="AC1660" s="273" t="s">
        <v>59034</v>
      </c>
      <c r="AD1660" s="273" t="s">
        <v>59035</v>
      </c>
      <c r="AE1660" s="273" t="s">
        <v>59036</v>
      </c>
      <c r="AF1660" s="273" t="s">
        <v>59037</v>
      </c>
    </row>
    <row r="1661" spans="27:32">
      <c r="AA1661" s="259">
        <v>69912024</v>
      </c>
      <c r="AB1661" s="273" t="s">
        <v>64675</v>
      </c>
      <c r="AC1661" s="273" t="s">
        <v>64676</v>
      </c>
      <c r="AD1661" s="273" t="s">
        <v>59059</v>
      </c>
      <c r="AE1661" s="273" t="s">
        <v>64677</v>
      </c>
      <c r="AF1661" s="273" t="s">
        <v>60784</v>
      </c>
    </row>
    <row r="1662" spans="27:32">
      <c r="AA1662" s="259">
        <v>69912026</v>
      </c>
      <c r="AB1662" s="273" t="s">
        <v>64649</v>
      </c>
      <c r="AC1662" s="273" t="s">
        <v>64650</v>
      </c>
      <c r="AD1662" s="273" t="s">
        <v>64651</v>
      </c>
      <c r="AE1662" s="273" t="s">
        <v>64652</v>
      </c>
      <c r="AF1662" s="273" t="s">
        <v>64653</v>
      </c>
    </row>
    <row r="1663" spans="27:32">
      <c r="AA1663" s="259">
        <v>69912027</v>
      </c>
      <c r="AB1663" s="273" t="s">
        <v>64357</v>
      </c>
      <c r="AC1663" s="273" t="s">
        <v>61871</v>
      </c>
      <c r="AD1663" s="273" t="s">
        <v>61872</v>
      </c>
      <c r="AE1663" s="273" t="s">
        <v>64358</v>
      </c>
      <c r="AF1663" s="273" t="s">
        <v>61874</v>
      </c>
    </row>
    <row r="1664" spans="27:32">
      <c r="AA1664" s="259">
        <v>69912028</v>
      </c>
      <c r="AB1664" s="273" t="s">
        <v>63918</v>
      </c>
      <c r="AC1664" s="273" t="s">
        <v>63919</v>
      </c>
      <c r="AD1664" s="273" t="s">
        <v>60065</v>
      </c>
      <c r="AE1664" s="273" t="s">
        <v>63920</v>
      </c>
      <c r="AF1664" s="273" t="s">
        <v>64425</v>
      </c>
    </row>
    <row r="1665" spans="27:32">
      <c r="AA1665" s="259">
        <v>69912029</v>
      </c>
      <c r="AB1665" s="273" t="s">
        <v>64575</v>
      </c>
      <c r="AC1665" s="273" t="s">
        <v>64576</v>
      </c>
      <c r="AD1665" s="273" t="s">
        <v>64577</v>
      </c>
      <c r="AE1665" s="273" t="s">
        <v>64578</v>
      </c>
      <c r="AF1665" s="273" t="s">
        <v>64579</v>
      </c>
    </row>
    <row r="1666" spans="27:32">
      <c r="AA1666" s="259">
        <v>69912030</v>
      </c>
      <c r="AB1666" s="259" t="s">
        <v>64969</v>
      </c>
      <c r="AC1666" s="275" t="s">
        <v>64970</v>
      </c>
      <c r="AD1666" s="275" t="s">
        <v>59049</v>
      </c>
      <c r="AE1666" s="275" t="s">
        <v>64971</v>
      </c>
      <c r="AF1666" s="275" t="s">
        <v>64972</v>
      </c>
    </row>
    <row r="1667" spans="27:32">
      <c r="AA1667" s="259">
        <v>69912031</v>
      </c>
      <c r="AB1667" s="273" t="s">
        <v>65190</v>
      </c>
      <c r="AC1667" s="273" t="s">
        <v>65191</v>
      </c>
      <c r="AD1667" s="273" t="s">
        <v>64353</v>
      </c>
      <c r="AE1667" s="273" t="s">
        <v>65192</v>
      </c>
      <c r="AF1667" s="273" t="s">
        <v>64355</v>
      </c>
    </row>
    <row r="1668" spans="27:32">
      <c r="AA1668" s="259">
        <v>69912032</v>
      </c>
      <c r="AB1668" s="273" t="s">
        <v>65207</v>
      </c>
      <c r="AC1668" s="273" t="s">
        <v>65208</v>
      </c>
      <c r="AD1668" s="273" t="s">
        <v>60073</v>
      </c>
      <c r="AE1668" s="273" t="s">
        <v>65209</v>
      </c>
      <c r="AF1668" s="273" t="s">
        <v>65210</v>
      </c>
    </row>
    <row r="1669" spans="27:32">
      <c r="AA1669" s="259">
        <v>69913001</v>
      </c>
      <c r="AB1669" s="273" t="s">
        <v>61388</v>
      </c>
      <c r="AC1669" s="273" t="s">
        <v>61389</v>
      </c>
      <c r="AD1669" s="273" t="s">
        <v>57962</v>
      </c>
      <c r="AE1669" s="273" t="s">
        <v>61390</v>
      </c>
      <c r="AF1669" s="273" t="s">
        <v>61391</v>
      </c>
    </row>
    <row r="1670" spans="27:32">
      <c r="AA1670" s="259">
        <v>69913004</v>
      </c>
      <c r="AB1670" s="273" t="s">
        <v>61563</v>
      </c>
      <c r="AC1670" s="273" t="s">
        <v>61564</v>
      </c>
      <c r="AD1670" s="273" t="s">
        <v>61565</v>
      </c>
      <c r="AE1670" s="273" t="s">
        <v>61566</v>
      </c>
      <c r="AF1670" s="273" t="s">
        <v>61567</v>
      </c>
    </row>
    <row r="1671" spans="27:32">
      <c r="AA1671" s="259">
        <v>69913005</v>
      </c>
      <c r="AB1671" s="259" t="s">
        <v>62109</v>
      </c>
      <c r="AC1671" s="275" t="s">
        <v>62110</v>
      </c>
      <c r="AD1671" s="275" t="s">
        <v>62111</v>
      </c>
      <c r="AE1671" s="275" t="s">
        <v>64987</v>
      </c>
      <c r="AF1671" s="275" t="s">
        <v>62113</v>
      </c>
    </row>
    <row r="1672" spans="27:32">
      <c r="AA1672" s="259">
        <v>69913006</v>
      </c>
      <c r="AB1672" s="273" t="s">
        <v>62109</v>
      </c>
      <c r="AC1672" s="273" t="s">
        <v>62110</v>
      </c>
      <c r="AD1672" s="273" t="s">
        <v>62111</v>
      </c>
      <c r="AE1672" s="273" t="s">
        <v>62112</v>
      </c>
      <c r="AF1672" s="273" t="s">
        <v>62113</v>
      </c>
    </row>
    <row r="1673" spans="27:32">
      <c r="AA1673" s="259">
        <v>69913007</v>
      </c>
      <c r="AB1673" s="273" t="s">
        <v>64346</v>
      </c>
      <c r="AC1673" s="273" t="s">
        <v>64347</v>
      </c>
      <c r="AD1673" s="273" t="s">
        <v>64348</v>
      </c>
      <c r="AE1673" s="273" t="s">
        <v>64349</v>
      </c>
      <c r="AF1673" s="273" t="s">
        <v>64350</v>
      </c>
    </row>
    <row r="1674" spans="27:32">
      <c r="AA1674" s="259">
        <v>69913009</v>
      </c>
      <c r="AB1674" s="273" t="s">
        <v>64596</v>
      </c>
      <c r="AC1674" s="273" t="s">
        <v>64597</v>
      </c>
      <c r="AD1674" s="273" t="s">
        <v>64598</v>
      </c>
      <c r="AE1674" s="273" t="s">
        <v>64599</v>
      </c>
      <c r="AF1674" s="273" t="s">
        <v>64600</v>
      </c>
    </row>
    <row r="1675" spans="27:32">
      <c r="AA1675" s="259">
        <v>69913011</v>
      </c>
      <c r="AB1675" s="273" t="s">
        <v>65117</v>
      </c>
      <c r="AC1675" s="273" t="s">
        <v>65118</v>
      </c>
      <c r="AD1675" s="273" t="s">
        <v>65119</v>
      </c>
      <c r="AE1675" s="273" t="s">
        <v>65120</v>
      </c>
      <c r="AF1675" s="273" t="s">
        <v>65121</v>
      </c>
    </row>
    <row r="1676" spans="27:32">
      <c r="AA1676" s="259">
        <v>69914001</v>
      </c>
      <c r="AB1676" s="273" t="s">
        <v>61573</v>
      </c>
      <c r="AC1676" s="273" t="s">
        <v>61574</v>
      </c>
      <c r="AD1676" s="273" t="s">
        <v>61575</v>
      </c>
      <c r="AE1676" s="273" t="s">
        <v>61576</v>
      </c>
      <c r="AF1676" s="273" t="s">
        <v>61577</v>
      </c>
    </row>
    <row r="1677" spans="27:32">
      <c r="AA1677" s="259">
        <v>69914002</v>
      </c>
      <c r="AB1677" s="273" t="s">
        <v>62158</v>
      </c>
      <c r="AC1677" s="273" t="s">
        <v>62159</v>
      </c>
      <c r="AD1677" s="273" t="s">
        <v>62160</v>
      </c>
      <c r="AE1677" s="273" t="s">
        <v>62161</v>
      </c>
      <c r="AF1677" s="273" t="s">
        <v>62162</v>
      </c>
    </row>
    <row r="1678" spans="27:32">
      <c r="AA1678" s="259">
        <v>69914003</v>
      </c>
      <c r="AB1678" s="273" t="s">
        <v>61794</v>
      </c>
      <c r="AC1678" s="273" t="s">
        <v>61795</v>
      </c>
      <c r="AD1678" s="273" t="s">
        <v>61796</v>
      </c>
      <c r="AE1678" s="273" t="s">
        <v>61797</v>
      </c>
      <c r="AF1678" s="273" t="s">
        <v>61798</v>
      </c>
    </row>
    <row r="1679" spans="27:32">
      <c r="AA1679" s="259">
        <v>69914004</v>
      </c>
      <c r="AB1679" s="273" t="s">
        <v>61789</v>
      </c>
      <c r="AC1679" s="273" t="s">
        <v>61790</v>
      </c>
      <c r="AD1679" s="273" t="s">
        <v>61791</v>
      </c>
      <c r="AE1679" s="273" t="s">
        <v>61792</v>
      </c>
      <c r="AF1679" s="273" t="s">
        <v>61793</v>
      </c>
    </row>
    <row r="1680" spans="27:32">
      <c r="AA1680" s="259">
        <v>69914005</v>
      </c>
      <c r="AB1680" s="273" t="s">
        <v>61964</v>
      </c>
      <c r="AC1680" s="273" t="s">
        <v>61965</v>
      </c>
      <c r="AD1680" s="273" t="s">
        <v>61966</v>
      </c>
      <c r="AE1680" s="273" t="s">
        <v>61967</v>
      </c>
      <c r="AF1680" s="273" t="s">
        <v>61968</v>
      </c>
    </row>
    <row r="1681" spans="27:32">
      <c r="AA1681" s="259">
        <v>69914006</v>
      </c>
      <c r="AB1681" s="273" t="s">
        <v>61772</v>
      </c>
      <c r="AC1681" s="273" t="s">
        <v>61773</v>
      </c>
      <c r="AD1681" s="273" t="s">
        <v>61774</v>
      </c>
      <c r="AE1681" s="273" t="s">
        <v>61775</v>
      </c>
      <c r="AF1681" s="273" t="s">
        <v>61776</v>
      </c>
    </row>
    <row r="1682" spans="27:32">
      <c r="AA1682" s="259">
        <v>71110641</v>
      </c>
      <c r="AB1682" s="273" t="s">
        <v>63837</v>
      </c>
      <c r="AC1682" s="273" t="s">
        <v>63838</v>
      </c>
      <c r="AD1682" s="273" t="s">
        <v>63839</v>
      </c>
      <c r="AE1682" s="273" t="s">
        <v>63840</v>
      </c>
      <c r="AF1682" s="273" t="s">
        <v>63841</v>
      </c>
    </row>
    <row r="1683" spans="27:32">
      <c r="AA1683" s="259">
        <v>71150025</v>
      </c>
      <c r="AB1683" s="273" t="s">
        <v>63842</v>
      </c>
      <c r="AC1683" s="273" t="s">
        <v>63843</v>
      </c>
      <c r="AD1683" s="273" t="s">
        <v>63844</v>
      </c>
      <c r="AE1683" s="273" t="s">
        <v>63845</v>
      </c>
      <c r="AF1683" s="273" t="s">
        <v>63846</v>
      </c>
    </row>
    <row r="1684" spans="27:32">
      <c r="AA1684" s="259">
        <v>690110196</v>
      </c>
      <c r="AB1684" s="273" t="s">
        <v>63401</v>
      </c>
      <c r="AC1684" s="273" t="s">
        <v>64658</v>
      </c>
      <c r="AD1684" s="273" t="s">
        <v>59606</v>
      </c>
      <c r="AE1684" s="273" t="s">
        <v>64659</v>
      </c>
      <c r="AF1684" s="273" t="s">
        <v>64660</v>
      </c>
    </row>
    <row r="1685" spans="27:32">
      <c r="AA1685" s="277" t="s">
        <v>65723</v>
      </c>
      <c r="AB1685" s="273" t="s">
        <v>57804</v>
      </c>
      <c r="AC1685" s="273" t="s">
        <v>57805</v>
      </c>
      <c r="AD1685" s="273" t="s">
        <v>57806</v>
      </c>
      <c r="AE1685" s="273" t="s">
        <v>57807</v>
      </c>
      <c r="AF1685" s="273" t="s">
        <v>57808</v>
      </c>
    </row>
    <row r="1686" spans="27:32">
      <c r="AA1686" s="259" t="s">
        <v>64243</v>
      </c>
      <c r="AB1686" s="273" t="s">
        <v>64188</v>
      </c>
      <c r="AC1686" s="273" t="s">
        <v>64189</v>
      </c>
      <c r="AD1686" s="273" t="s">
        <v>64190</v>
      </c>
      <c r="AE1686" s="273" t="s">
        <v>64191</v>
      </c>
      <c r="AF1686" s="273" t="s">
        <v>64192</v>
      </c>
    </row>
    <row r="1687" spans="27:32">
      <c r="AA1687" s="259" t="s">
        <v>64717</v>
      </c>
      <c r="AB1687" s="273" t="s">
        <v>64718</v>
      </c>
      <c r="AC1687" s="273" t="s">
        <v>64719</v>
      </c>
      <c r="AD1687" s="273" t="s">
        <v>60905</v>
      </c>
      <c r="AE1687" s="273" t="s">
        <v>64720</v>
      </c>
      <c r="AF1687" s="273" t="s">
        <v>64721</v>
      </c>
    </row>
    <row r="1688" spans="27:32">
      <c r="AA1688" s="259" t="s">
        <v>64843</v>
      </c>
      <c r="AB1688" s="273" t="s">
        <v>64844</v>
      </c>
      <c r="AC1688" s="273" t="s">
        <v>64845</v>
      </c>
      <c r="AD1688" s="273" t="s">
        <v>64846</v>
      </c>
      <c r="AE1688" s="273" t="s">
        <v>64847</v>
      </c>
      <c r="AF1688" s="273" t="s">
        <v>64848</v>
      </c>
    </row>
    <row r="1689" spans="27:32">
      <c r="AA1689" s="259" t="s">
        <v>58915</v>
      </c>
      <c r="AB1689" s="273" t="s">
        <v>58916</v>
      </c>
      <c r="AC1689" s="273" t="s">
        <v>58917</v>
      </c>
      <c r="AD1689" s="273" t="s">
        <v>58918</v>
      </c>
      <c r="AE1689" s="273" t="s">
        <v>58919</v>
      </c>
      <c r="AF1689" s="273" t="s">
        <v>58920</v>
      </c>
    </row>
    <row r="1690" spans="27:32">
      <c r="AA1690" s="259">
        <v>69008228</v>
      </c>
      <c r="AB1690" s="273" t="s">
        <v>58916</v>
      </c>
      <c r="AC1690" s="273" t="s">
        <v>58917</v>
      </c>
      <c r="AD1690" s="273" t="s">
        <v>58918</v>
      </c>
      <c r="AE1690" s="273" t="s">
        <v>58919</v>
      </c>
      <c r="AF1690" s="273" t="s">
        <v>58920</v>
      </c>
    </row>
    <row r="1691" spans="27:32">
      <c r="AA1691" s="259" t="s">
        <v>64942</v>
      </c>
      <c r="AB1691" s="273" t="s">
        <v>64943</v>
      </c>
      <c r="AC1691" s="273" t="s">
        <v>64944</v>
      </c>
      <c r="AD1691" s="273" t="s">
        <v>64479</v>
      </c>
      <c r="AE1691" s="273" t="s">
        <v>64480</v>
      </c>
      <c r="AF1691" s="273" t="s">
        <v>64481</v>
      </c>
    </row>
    <row r="1692" spans="27:32">
      <c r="AA1692" s="259" t="s">
        <v>64249</v>
      </c>
      <c r="AB1692" s="273" t="s">
        <v>64250</v>
      </c>
      <c r="AC1692" s="273" t="s">
        <v>64251</v>
      </c>
      <c r="AD1692" s="273" t="s">
        <v>64252</v>
      </c>
      <c r="AE1692" s="273" t="s">
        <v>64253</v>
      </c>
      <c r="AF1692" s="273" t="s">
        <v>64254</v>
      </c>
    </row>
    <row r="1693" spans="27:32">
      <c r="AA1693" s="259" t="s">
        <v>65022</v>
      </c>
      <c r="AB1693" s="273" t="s">
        <v>62354</v>
      </c>
      <c r="AC1693" s="273" t="s">
        <v>62355</v>
      </c>
      <c r="AD1693" s="273" t="s">
        <v>58606</v>
      </c>
      <c r="AE1693" s="273" t="s">
        <v>65023</v>
      </c>
      <c r="AF1693" s="273" t="s">
        <v>62357</v>
      </c>
    </row>
    <row r="1694" spans="27:32">
      <c r="AA1694" s="259" t="s">
        <v>61071</v>
      </c>
      <c r="AB1694" s="273" t="s">
        <v>61072</v>
      </c>
      <c r="AC1694" s="273" t="s">
        <v>61073</v>
      </c>
      <c r="AD1694" s="273" t="s">
        <v>61074</v>
      </c>
      <c r="AE1694" s="273" t="s">
        <v>61075</v>
      </c>
      <c r="AF1694" s="273" t="s">
        <v>61076</v>
      </c>
    </row>
    <row r="1695" spans="27:32">
      <c r="AA1695" s="259" t="s">
        <v>65132</v>
      </c>
      <c r="AB1695" s="273" t="s">
        <v>58321</v>
      </c>
      <c r="AC1695" s="273" t="s">
        <v>65133</v>
      </c>
      <c r="AD1695" s="273" t="s">
        <v>58157</v>
      </c>
      <c r="AE1695" s="273" t="s">
        <v>65134</v>
      </c>
      <c r="AF1695" s="273" t="s">
        <v>59014</v>
      </c>
    </row>
    <row r="1696" spans="27:32">
      <c r="AA1696" s="259" t="s">
        <v>64255</v>
      </c>
      <c r="AB1696" s="273" t="s">
        <v>64256</v>
      </c>
      <c r="AC1696" s="273" t="s">
        <v>64257</v>
      </c>
      <c r="AD1696" s="273" t="s">
        <v>64258</v>
      </c>
      <c r="AE1696" s="273" t="s">
        <v>64259</v>
      </c>
      <c r="AF1696" s="273" t="s">
        <v>64260</v>
      </c>
    </row>
    <row r="1697" spans="27:32">
      <c r="AA1697" s="259" t="s">
        <v>65157</v>
      </c>
      <c r="AB1697" s="273" t="s">
        <v>61116</v>
      </c>
      <c r="AC1697" s="273" t="s">
        <v>61117</v>
      </c>
      <c r="AD1697" s="273" t="s">
        <v>59064</v>
      </c>
      <c r="AE1697" s="273" t="s">
        <v>65158</v>
      </c>
      <c r="AF1697" s="273" t="s">
        <v>61119</v>
      </c>
    </row>
    <row r="1698" spans="27:32">
      <c r="AA1698" s="259" t="s">
        <v>64261</v>
      </c>
      <c r="AB1698" s="273" t="s">
        <v>64262</v>
      </c>
      <c r="AC1698" s="273" t="s">
        <v>64263</v>
      </c>
      <c r="AD1698" s="273" t="s">
        <v>64264</v>
      </c>
      <c r="AE1698" s="273" t="s">
        <v>64265</v>
      </c>
      <c r="AF1698" s="273" t="s">
        <v>64266</v>
      </c>
    </row>
    <row r="1699" spans="27:32">
      <c r="AA1699" s="259" t="s">
        <v>64267</v>
      </c>
      <c r="AB1699" s="273" t="s">
        <v>64268</v>
      </c>
      <c r="AC1699" s="273" t="s">
        <v>65984</v>
      </c>
      <c r="AD1699" s="273" t="s">
        <v>64269</v>
      </c>
      <c r="AE1699" s="273" t="s">
        <v>64270</v>
      </c>
      <c r="AF1699" s="273" t="s">
        <v>64271</v>
      </c>
    </row>
    <row r="1700" spans="27:32">
      <c r="AA1700" s="259" t="s">
        <v>64500</v>
      </c>
      <c r="AB1700" s="273" t="s">
        <v>64501</v>
      </c>
      <c r="AC1700" s="273" t="s">
        <v>61005</v>
      </c>
      <c r="AD1700" s="273" t="s">
        <v>61006</v>
      </c>
      <c r="AE1700" s="273" t="s">
        <v>61007</v>
      </c>
      <c r="AF1700" s="273" t="s">
        <v>61008</v>
      </c>
    </row>
    <row r="1701" spans="27:32">
      <c r="AB1701" s="273" t="s">
        <v>60726</v>
      </c>
      <c r="AC1701" s="273" t="s">
        <v>60727</v>
      </c>
      <c r="AD1701" s="273" t="s">
        <v>60728</v>
      </c>
      <c r="AE1701" s="273" t="s">
        <v>60729</v>
      </c>
      <c r="AF1701" s="273" t="s">
        <v>60730</v>
      </c>
    </row>
    <row r="1702" spans="27:32">
      <c r="AB1702" s="273" t="s">
        <v>57955</v>
      </c>
      <c r="AC1702" s="273" t="s">
        <v>60942</v>
      </c>
      <c r="AD1702" s="273" t="s">
        <v>60943</v>
      </c>
      <c r="AE1702" s="273" t="s">
        <v>60944</v>
      </c>
      <c r="AF1702" s="273" t="s">
        <v>60945</v>
      </c>
    </row>
    <row r="1703" spans="27:32">
      <c r="AB1703" s="273" t="s">
        <v>61988</v>
      </c>
      <c r="AC1703" s="273" t="s">
        <v>61989</v>
      </c>
      <c r="AD1703" s="273" t="s">
        <v>61990</v>
      </c>
      <c r="AE1703" s="273" t="s">
        <v>61991</v>
      </c>
      <c r="AF1703" s="273" t="s">
        <v>61992</v>
      </c>
    </row>
    <row r="1704" spans="27:32">
      <c r="AB1704" s="273" t="s">
        <v>61611</v>
      </c>
      <c r="AC1704" s="273" t="s">
        <v>61612</v>
      </c>
      <c r="AD1704" s="273" t="s">
        <v>62231</v>
      </c>
      <c r="AE1704" s="273" t="s">
        <v>62232</v>
      </c>
      <c r="AF1704" s="273" t="s">
        <v>61615</v>
      </c>
    </row>
    <row r="1705" spans="27:32">
      <c r="AB1705" s="273" t="s">
        <v>64277</v>
      </c>
      <c r="AC1705" s="273" t="s">
        <v>64278</v>
      </c>
      <c r="AD1705" s="273" t="s">
        <v>64279</v>
      </c>
      <c r="AE1705" s="273" t="s">
        <v>64280</v>
      </c>
      <c r="AF1705" s="273" t="s">
        <v>64281</v>
      </c>
    </row>
    <row r="1706" spans="27:32">
      <c r="AA1706" s="259">
        <v>69009199</v>
      </c>
      <c r="AC1706" s="273" t="s">
        <v>65726</v>
      </c>
      <c r="AD1706" s="273" t="s">
        <v>65727</v>
      </c>
      <c r="AE1706" s="273" t="s">
        <v>65728</v>
      </c>
      <c r="AF1706" s="273" t="s">
        <v>65729</v>
      </c>
    </row>
    <row r="1707" spans="27:32">
      <c r="AA1707" s="259">
        <v>69908048</v>
      </c>
      <c r="AC1707" s="273" t="s">
        <v>65753</v>
      </c>
      <c r="AD1707" s="273" t="s">
        <v>65754</v>
      </c>
      <c r="AE1707" s="273" t="s">
        <v>65755</v>
      </c>
      <c r="AF1707" s="273" t="s">
        <v>65756</v>
      </c>
    </row>
    <row r="1708" spans="27:32">
      <c r="AA1708" s="259">
        <v>69009054</v>
      </c>
      <c r="AC1708" s="273" t="s">
        <v>65771</v>
      </c>
      <c r="AD1708" s="273" t="s">
        <v>65772</v>
      </c>
      <c r="AE1708" s="273" t="s">
        <v>65773</v>
      </c>
      <c r="AF1708" s="273" t="s">
        <v>65774</v>
      </c>
    </row>
    <row r="1709" spans="27:32">
      <c r="AA1709" s="259">
        <v>69008234</v>
      </c>
      <c r="AC1709" s="273" t="s">
        <v>65783</v>
      </c>
      <c r="AD1709" s="273" t="s">
        <v>65784</v>
      </c>
      <c r="AE1709" s="273" t="s">
        <v>65785</v>
      </c>
      <c r="AF1709" s="273" t="s">
        <v>65786</v>
      </c>
    </row>
    <row r="1710" spans="27:32">
      <c r="AA1710" s="259">
        <v>69008215</v>
      </c>
      <c r="AC1710" s="273" t="s">
        <v>65787</v>
      </c>
      <c r="AD1710" s="273" t="s">
        <v>65788</v>
      </c>
      <c r="AE1710" s="273" t="s">
        <v>65789</v>
      </c>
      <c r="AF1710" s="273" t="s">
        <v>65790</v>
      </c>
    </row>
    <row r="1711" spans="27:32">
      <c r="AA1711" s="259">
        <v>69009260</v>
      </c>
      <c r="AC1711" s="273" t="s">
        <v>65791</v>
      </c>
      <c r="AD1711" s="273" t="s">
        <v>65792</v>
      </c>
      <c r="AE1711" s="273" t="s">
        <v>65793</v>
      </c>
      <c r="AF1711" s="273" t="s">
        <v>65794</v>
      </c>
    </row>
    <row r="1712" spans="27:32">
      <c r="AA1712" s="259">
        <v>69009246</v>
      </c>
      <c r="AC1712" s="273" t="s">
        <v>65797</v>
      </c>
      <c r="AD1712" s="273" t="s">
        <v>60295</v>
      </c>
      <c r="AE1712" s="273" t="s">
        <v>65798</v>
      </c>
      <c r="AF1712" s="273" t="s">
        <v>65799</v>
      </c>
    </row>
    <row r="1713" spans="27:32">
      <c r="AA1713" s="259">
        <v>69009261</v>
      </c>
      <c r="AC1713" s="273" t="s">
        <v>65820</v>
      </c>
      <c r="AD1713" s="273" t="s">
        <v>65821</v>
      </c>
      <c r="AE1713" s="273" t="s">
        <v>65822</v>
      </c>
      <c r="AF1713" s="273" t="s">
        <v>65823</v>
      </c>
    </row>
    <row r="1714" spans="27:32">
      <c r="AA1714" s="259">
        <v>69008264</v>
      </c>
      <c r="AC1714" s="273" t="s">
        <v>65825</v>
      </c>
      <c r="AD1714" s="273" t="s">
        <v>65826</v>
      </c>
      <c r="AE1714" s="273" t="s">
        <v>65828</v>
      </c>
      <c r="AF1714" s="273" t="s">
        <v>65827</v>
      </c>
    </row>
    <row r="1715" spans="27:32">
      <c r="AA1715" s="259">
        <v>69008266</v>
      </c>
      <c r="AC1715" s="273" t="s">
        <v>65874</v>
      </c>
      <c r="AD1715" s="273" t="s">
        <v>65876</v>
      </c>
      <c r="AE1715" s="273" t="s">
        <v>65875</v>
      </c>
      <c r="AF1715" s="273" t="s">
        <v>65877</v>
      </c>
    </row>
    <row r="1716" spans="27:32">
      <c r="AA1716" s="259">
        <v>69008220</v>
      </c>
      <c r="AC1716" s="273" t="s">
        <v>65887</v>
      </c>
      <c r="AD1716" s="273" t="s">
        <v>65888</v>
      </c>
      <c r="AE1716" s="273" t="s">
        <v>65889</v>
      </c>
      <c r="AF1716" s="273" t="s">
        <v>65890</v>
      </c>
    </row>
    <row r="1717" spans="27:32">
      <c r="AA1717" s="259">
        <v>69008123</v>
      </c>
      <c r="AC1717" s="273" t="s">
        <v>65891</v>
      </c>
      <c r="AD1717" s="273" t="s">
        <v>65892</v>
      </c>
      <c r="AE1717" s="273" t="s">
        <v>65893</v>
      </c>
      <c r="AF1717" s="273" t="s">
        <v>65894</v>
      </c>
    </row>
    <row r="1718" spans="27:32">
      <c r="AA1718" s="144">
        <v>69008268</v>
      </c>
      <c r="AC1718" s="273" t="s">
        <v>65895</v>
      </c>
      <c r="AD1718" s="144" t="s">
        <v>65896</v>
      </c>
      <c r="AE1718" s="144" t="s">
        <v>65899</v>
      </c>
      <c r="AF1718" s="144" t="s">
        <v>65897</v>
      </c>
    </row>
    <row r="1719" spans="27:32">
      <c r="AA1719" s="259">
        <v>69009155</v>
      </c>
      <c r="AC1719" s="273" t="s">
        <v>65912</v>
      </c>
      <c r="AD1719" s="273" t="s">
        <v>65913</v>
      </c>
      <c r="AE1719" s="273" t="s">
        <v>65914</v>
      </c>
      <c r="AF1719" s="278" t="s">
        <v>65915</v>
      </c>
    </row>
    <row r="1720" spans="27:32">
      <c r="AA1720" s="259">
        <v>69009164</v>
      </c>
      <c r="AC1720" s="273" t="s">
        <v>65918</v>
      </c>
      <c r="AD1720" s="273" t="s">
        <v>62325</v>
      </c>
      <c r="AE1720" s="273" t="s">
        <v>65917</v>
      </c>
      <c r="AF1720" s="278" t="s">
        <v>65916</v>
      </c>
    </row>
    <row r="1721" spans="27:32">
      <c r="AA1721" s="259">
        <v>69009164</v>
      </c>
      <c r="AC1721" s="273" t="s">
        <v>65963</v>
      </c>
      <c r="AD1721" s="273" t="s">
        <v>65964</v>
      </c>
      <c r="AE1721" s="273" t="s">
        <v>65965</v>
      </c>
      <c r="AF1721" s="273" t="s">
        <v>65966</v>
      </c>
    </row>
    <row r="1722" spans="27:32">
      <c r="AA1722" s="259">
        <v>69009178</v>
      </c>
      <c r="AC1722" s="273" t="s">
        <v>65975</v>
      </c>
      <c r="AD1722" s="273" t="s">
        <v>65976</v>
      </c>
      <c r="AE1722" s="273" t="s">
        <v>65977</v>
      </c>
      <c r="AF1722" s="273" t="s">
        <v>65978</v>
      </c>
    </row>
    <row r="1723" spans="27:32">
      <c r="AA1723" s="287" t="s">
        <v>65987</v>
      </c>
      <c r="AC1723" s="273" t="s">
        <v>65988</v>
      </c>
      <c r="AD1723" s="273" t="s">
        <v>65989</v>
      </c>
      <c r="AE1723" s="273" t="s">
        <v>65990</v>
      </c>
      <c r="AF1723" s="273" t="s">
        <v>65991</v>
      </c>
    </row>
    <row r="1724" spans="27:32">
      <c r="AA1724" s="259">
        <v>61343904</v>
      </c>
      <c r="AC1724" s="273" t="s">
        <v>66014</v>
      </c>
      <c r="AD1724" s="273" t="s">
        <v>66017</v>
      </c>
      <c r="AE1724" s="273" t="s">
        <v>66015</v>
      </c>
      <c r="AF1724" s="273" t="s">
        <v>66016</v>
      </c>
    </row>
    <row r="1733" spans="28:32">
      <c r="AB1733" s="144"/>
      <c r="AC1733" s="144"/>
      <c r="AD1733" s="144"/>
      <c r="AE1733" s="144"/>
      <c r="AF1733" s="144"/>
    </row>
  </sheetData>
  <mergeCells count="116">
    <mergeCell ref="J42:J44"/>
    <mergeCell ref="F39:G39"/>
    <mergeCell ref="F40:G40"/>
    <mergeCell ref="H40:I40"/>
    <mergeCell ref="F41:G41"/>
    <mergeCell ref="H41:I41"/>
    <mergeCell ref="F42:G44"/>
    <mergeCell ref="H42:I44"/>
    <mergeCell ref="B37:D37"/>
    <mergeCell ref="F37:G37"/>
    <mergeCell ref="H37:I37"/>
    <mergeCell ref="B38:D38"/>
    <mergeCell ref="F38:G38"/>
    <mergeCell ref="H38:I38"/>
    <mergeCell ref="B35:D35"/>
    <mergeCell ref="F35:G35"/>
    <mergeCell ref="H35:I35"/>
    <mergeCell ref="B36:D36"/>
    <mergeCell ref="F36:G36"/>
    <mergeCell ref="H36:I36"/>
    <mergeCell ref="B33:D33"/>
    <mergeCell ref="F33:G33"/>
    <mergeCell ref="H33:I33"/>
    <mergeCell ref="B34:D34"/>
    <mergeCell ref="F34:G34"/>
    <mergeCell ref="H34:I34"/>
    <mergeCell ref="B30:H30"/>
    <mergeCell ref="I30:J30"/>
    <mergeCell ref="A31:J31"/>
    <mergeCell ref="B32:D32"/>
    <mergeCell ref="F32:G32"/>
    <mergeCell ref="H32:I32"/>
    <mergeCell ref="B27:F27"/>
    <mergeCell ref="I27:J27"/>
    <mergeCell ref="C28:H28"/>
    <mergeCell ref="I28:J28"/>
    <mergeCell ref="E29:G29"/>
    <mergeCell ref="I29:J29"/>
    <mergeCell ref="F20:G20"/>
    <mergeCell ref="H20:I20"/>
    <mergeCell ref="B25:F25"/>
    <mergeCell ref="I25:J25"/>
    <mergeCell ref="C26:H26"/>
    <mergeCell ref="I26:J26"/>
    <mergeCell ref="F17:G17"/>
    <mergeCell ref="H17:J17"/>
    <mergeCell ref="F18:G18"/>
    <mergeCell ref="H18:I18"/>
    <mergeCell ref="B19:D19"/>
    <mergeCell ref="F19:G19"/>
    <mergeCell ref="H19:I19"/>
    <mergeCell ref="S15:T15"/>
    <mergeCell ref="B16:D16"/>
    <mergeCell ref="G16:H16"/>
    <mergeCell ref="I16:J16"/>
    <mergeCell ref="L16:M16"/>
    <mergeCell ref="N16:P16"/>
    <mergeCell ref="Q16:R16"/>
    <mergeCell ref="S16:T16"/>
    <mergeCell ref="B15:D15"/>
    <mergeCell ref="G15:H15"/>
    <mergeCell ref="I15:J15"/>
    <mergeCell ref="L15:M15"/>
    <mergeCell ref="N15:P15"/>
    <mergeCell ref="Q15:R15"/>
    <mergeCell ref="S13:T13"/>
    <mergeCell ref="B14:D14"/>
    <mergeCell ref="G14:H14"/>
    <mergeCell ref="I14:J14"/>
    <mergeCell ref="L14:M14"/>
    <mergeCell ref="N14:P14"/>
    <mergeCell ref="Q14:R14"/>
    <mergeCell ref="S14:T14"/>
    <mergeCell ref="B13:D13"/>
    <mergeCell ref="G13:H13"/>
    <mergeCell ref="I13:J13"/>
    <mergeCell ref="L13:M13"/>
    <mergeCell ref="N13:P13"/>
    <mergeCell ref="Q13:R13"/>
    <mergeCell ref="S11:T11"/>
    <mergeCell ref="B12:D12"/>
    <mergeCell ref="G12:H12"/>
    <mergeCell ref="I12:J12"/>
    <mergeCell ref="L12:M12"/>
    <mergeCell ref="N12:P12"/>
    <mergeCell ref="Q12:R12"/>
    <mergeCell ref="S12:T12"/>
    <mergeCell ref="B11:D11"/>
    <mergeCell ref="G11:H11"/>
    <mergeCell ref="I11:J11"/>
    <mergeCell ref="L11:M11"/>
    <mergeCell ref="N11:P11"/>
    <mergeCell ref="Q11:R11"/>
    <mergeCell ref="B10:D10"/>
    <mergeCell ref="G10:H10"/>
    <mergeCell ref="I10:J10"/>
    <mergeCell ref="L10:M10"/>
    <mergeCell ref="N10:O10"/>
    <mergeCell ref="C6:H6"/>
    <mergeCell ref="I6:J6"/>
    <mergeCell ref="E7:G7"/>
    <mergeCell ref="I7:J7"/>
    <mergeCell ref="L7:P7"/>
    <mergeCell ref="B8:H8"/>
    <mergeCell ref="I8:J8"/>
    <mergeCell ref="L8:M8"/>
    <mergeCell ref="N8:O8"/>
    <mergeCell ref="B3:F3"/>
    <mergeCell ref="I3:J3"/>
    <mergeCell ref="C4:H4"/>
    <mergeCell ref="I4:J4"/>
    <mergeCell ref="L4:T4"/>
    <mergeCell ref="B5:F5"/>
    <mergeCell ref="I5:J5"/>
    <mergeCell ref="L5:P5"/>
    <mergeCell ref="A9:J9"/>
  </mergeCells>
  <phoneticPr fontId="2"/>
  <dataValidations count="1">
    <dataValidation type="list" allowBlank="1" showInputMessage="1" showErrorMessage="1" sqref="L7" xr:uid="{750B584B-B72C-4055-A7F4-5519DD45ED71}">
      <formula1>"実演機値引,実演機対応値引,展示機値引,台数値引,推進値引,展示会値引,不需要期値引"</formula1>
    </dataValidation>
  </dataValidations>
  <printOptions horizontalCentered="1"/>
  <pageMargins left="0.39370078740157483" right="0.39370078740157483" top="0.39370078740157483" bottom="0.19685039370078741" header="0.51181102362204722" footer="0.51181102362204722"/>
  <pageSetup paperSize="9" scale="8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B2B8-EC4C-4DA7-BC72-2368628E75F3}">
  <sheetPr>
    <tabColor theme="5" tint="0.39997558519241921"/>
    <pageSetUpPr fitToPage="1"/>
  </sheetPr>
  <dimension ref="A1:U45"/>
  <sheetViews>
    <sheetView showZeros="0" zoomScale="85" zoomScaleNormal="85" workbookViewId="0">
      <selection activeCell="A6" sqref="A6"/>
    </sheetView>
  </sheetViews>
  <sheetFormatPr defaultColWidth="8.9140625" defaultRowHeight="13"/>
  <cols>
    <col min="1" max="1" width="20.83203125" style="23" customWidth="1"/>
    <col min="2" max="2" width="7.5" style="23" customWidth="1"/>
    <col min="3" max="3" width="7.83203125" style="23" customWidth="1"/>
    <col min="4" max="4" width="12.25" style="23" customWidth="1"/>
    <col min="5" max="5" width="9.58203125" style="23" customWidth="1"/>
    <col min="6" max="6" width="5.5" style="23" customWidth="1"/>
    <col min="7" max="8" width="6.58203125" style="23" customWidth="1"/>
    <col min="9" max="9" width="5.5" style="23" customWidth="1"/>
    <col min="10" max="10" width="11.5" style="23" customWidth="1"/>
    <col min="11" max="12" width="4.5" style="23" customWidth="1"/>
    <col min="13" max="13" width="7" style="24" customWidth="1"/>
    <col min="14" max="14" width="2.58203125" style="25" customWidth="1"/>
    <col min="15" max="15" width="2" style="23" customWidth="1"/>
    <col min="16" max="16" width="9.6640625" style="26" customWidth="1"/>
    <col min="17" max="17" width="4.75" style="23" customWidth="1"/>
    <col min="18" max="18" width="9.1640625" style="26" customWidth="1"/>
    <col min="19" max="19" width="4.5" style="26" customWidth="1"/>
    <col min="20" max="20" width="9.58203125" style="23" customWidth="1"/>
    <col min="21" max="21" width="8.9140625" style="23" customWidth="1"/>
    <col min="22" max="16384" width="8.9140625" style="23"/>
  </cols>
  <sheetData>
    <row r="1" spans="1:21" ht="18" customHeight="1">
      <c r="A1" s="7" t="s">
        <v>42</v>
      </c>
      <c r="B1" s="7"/>
      <c r="C1" s="7"/>
      <c r="D1" s="7"/>
      <c r="E1" s="7"/>
      <c r="F1" s="7"/>
      <c r="G1" s="7"/>
      <c r="H1" s="7"/>
      <c r="I1" s="21"/>
      <c r="J1" s="22"/>
    </row>
    <row r="2" spans="1:21" ht="20.149999999999999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28"/>
      <c r="L2" s="26"/>
      <c r="M2" s="23"/>
      <c r="N2" s="26"/>
      <c r="O2" s="26"/>
      <c r="P2" s="23"/>
      <c r="R2" s="23"/>
      <c r="S2" s="23"/>
    </row>
    <row r="3" spans="1:21" ht="20.149999999999999" customHeight="1" thickBo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7"/>
      <c r="L3" s="7"/>
      <c r="M3" s="184"/>
    </row>
    <row r="4" spans="1:21" ht="20.149999999999999" customHeight="1" thickBot="1">
      <c r="A4" s="47">
        <v>63322</v>
      </c>
      <c r="B4" s="48"/>
      <c r="C4" s="305" t="str">
        <f>IFERROR(VLOOKUP(A4,請求先!A:D,2,FALSE)," ")</f>
        <v>栃木県農業機械商業協同組合</v>
      </c>
      <c r="D4" s="305"/>
      <c r="E4" s="305"/>
      <c r="F4" s="305"/>
      <c r="G4" s="305"/>
      <c r="H4" s="306"/>
      <c r="I4" s="307">
        <f ca="1">TODAY()</f>
        <v>46201</v>
      </c>
      <c r="J4" s="308"/>
      <c r="L4" s="309" t="s">
        <v>65837</v>
      </c>
      <c r="M4" s="310"/>
      <c r="N4" s="310"/>
      <c r="O4" s="310"/>
      <c r="P4" s="310"/>
      <c r="Q4" s="310"/>
      <c r="R4" s="310"/>
      <c r="S4" s="310"/>
      <c r="T4" s="311"/>
    </row>
    <row r="5" spans="1:21" ht="20.149999999999999" customHeight="1" thickBot="1">
      <c r="A5" s="7" t="s">
        <v>53786</v>
      </c>
      <c r="B5" s="304" t="s">
        <v>46</v>
      </c>
      <c r="C5" s="312"/>
      <c r="D5" s="312"/>
      <c r="E5" s="312"/>
      <c r="F5" s="312"/>
      <c r="G5" s="177" t="s">
        <v>65657</v>
      </c>
      <c r="H5" s="247"/>
      <c r="I5" s="304" t="s">
        <v>53787</v>
      </c>
      <c r="J5" s="304"/>
      <c r="K5" s="7"/>
      <c r="L5" s="313" t="s">
        <v>65949</v>
      </c>
      <c r="M5" s="314"/>
      <c r="N5" s="314"/>
      <c r="O5" s="314"/>
      <c r="P5" s="315"/>
      <c r="Q5" s="263" t="s">
        <v>65712</v>
      </c>
      <c r="R5" s="265" t="str">
        <f>IFERROR(VLOOKUP(L5,商品コード!B:F,5,FALSE)," ")</f>
        <v>0256-0420</v>
      </c>
      <c r="S5" s="266"/>
      <c r="T5" s="267"/>
    </row>
    <row r="6" spans="1:21" ht="20.149999999999999" customHeight="1" thickBot="1">
      <c r="A6" s="283">
        <v>69009039</v>
      </c>
      <c r="B6" s="42"/>
      <c r="C6" s="305" t="str">
        <f>IFERROR(VLOOKUP(A6,出荷先!A:F,3,FALSE)," ")</f>
        <v>片柳農機具店</v>
      </c>
      <c r="D6" s="305"/>
      <c r="E6" s="305"/>
      <c r="F6" s="305"/>
      <c r="G6" s="305"/>
      <c r="H6" s="306"/>
      <c r="I6" s="307">
        <v>45348</v>
      </c>
      <c r="J6" s="308"/>
      <c r="M6" s="261"/>
    </row>
    <row r="7" spans="1:21" ht="20.149999999999999" customHeight="1" thickBot="1">
      <c r="A7" s="7"/>
      <c r="B7" s="7" t="s">
        <v>53788</v>
      </c>
      <c r="C7" s="25" t="s">
        <v>41</v>
      </c>
      <c r="D7" s="50" t="str">
        <f>IFERROR(VLOOKUP(A6,出荷先!A:F,4,FALSE),"  ")</f>
        <v>324-0234</v>
      </c>
      <c r="E7" s="312"/>
      <c r="F7" s="312"/>
      <c r="G7" s="312"/>
      <c r="H7" s="21"/>
      <c r="I7" s="304" t="s">
        <v>53789</v>
      </c>
      <c r="J7" s="304"/>
      <c r="K7" s="7"/>
      <c r="L7" s="325" t="s">
        <v>65960</v>
      </c>
      <c r="M7" s="326"/>
      <c r="N7" s="326"/>
      <c r="O7" s="326"/>
      <c r="P7" s="327"/>
      <c r="Q7" s="208" t="str">
        <f>IF(Q6="","",VLOOKUP(Q6,#REF!,2,FALSE))</f>
        <v/>
      </c>
      <c r="R7" s="209"/>
      <c r="S7" s="209"/>
      <c r="T7" s="219"/>
    </row>
    <row r="8" spans="1:21" ht="19.5" customHeight="1" thickBot="1">
      <c r="A8" s="43"/>
      <c r="B8" s="328" t="str">
        <f>IFERROR(VLOOKUP(A6,出荷先!A:F,5,FALSE)," ")</f>
        <v>栃木県　大田原市　前田142</v>
      </c>
      <c r="C8" s="329"/>
      <c r="D8" s="329"/>
      <c r="E8" s="329"/>
      <c r="F8" s="329"/>
      <c r="G8" s="329"/>
      <c r="H8" s="330"/>
      <c r="I8" s="328" t="str">
        <f>IFERROR(VLOOKUP(A6,出荷先!A:F,6,FALSE)," ")</f>
        <v>0287-54-2115</v>
      </c>
      <c r="J8" s="329"/>
      <c r="L8" s="331" t="str">
        <f>IF(L7="","",VLOOKUP(L7,商品コード!A:B,2,FALSE))</f>
        <v>外掛</v>
      </c>
      <c r="M8" s="332" t="e">
        <f>IF(I8="","",VLOOKUP(I8,商品コード!#REF!,2,FALSE))</f>
        <v>#REF!</v>
      </c>
      <c r="N8" s="333">
        <v>10</v>
      </c>
      <c r="O8" s="333"/>
      <c r="P8" s="218" t="s">
        <v>65706</v>
      </c>
      <c r="Q8" s="79"/>
      <c r="R8" s="80"/>
      <c r="S8" s="80"/>
      <c r="T8" s="210"/>
    </row>
    <row r="9" spans="1:21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M9" s="184"/>
    </row>
    <row r="10" spans="1:21" s="30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L10" s="322" t="s">
        <v>65695</v>
      </c>
      <c r="M10" s="323"/>
      <c r="N10" s="324" t="s">
        <v>65707</v>
      </c>
      <c r="O10" s="323"/>
      <c r="P10" s="193">
        <f>IF(A4="","",VLOOKUP(A4,請求先!A:D,4,FALSE))</f>
        <v>0.65</v>
      </c>
      <c r="Q10" s="262" t="s">
        <v>65708</v>
      </c>
      <c r="R10" s="195">
        <f>$N$8/100</f>
        <v>0.1</v>
      </c>
      <c r="S10" s="262" t="s">
        <v>65709</v>
      </c>
      <c r="T10" s="196">
        <f>IF(L8="外掛",P10-R10,IF(L8="内掛",ROUNDDOWN(P10*(100-100*R10)%,5)))</f>
        <v>0.55000000000000004</v>
      </c>
      <c r="U10" s="191"/>
    </row>
    <row r="11" spans="1:21" ht="20.149999999999999" customHeight="1">
      <c r="A11" s="51" t="s">
        <v>65992</v>
      </c>
      <c r="B11" s="336" t="str">
        <f>IFERROR(VLOOKUP(A11,商品コード!A:C,2,FALSE)," ")</f>
        <v>キャブ調整工具</v>
      </c>
      <c r="C11" s="337"/>
      <c r="D11" s="338"/>
      <c r="E11" s="44">
        <v>3</v>
      </c>
      <c r="F11" s="91"/>
      <c r="G11" s="339">
        <f t="shared" ref="G11:G16" si="0">O13</f>
        <v>0</v>
      </c>
      <c r="H11" s="340"/>
      <c r="I11" s="348" t="s">
        <v>65993</v>
      </c>
      <c r="J11" s="349"/>
      <c r="K11" s="22" t="s">
        <v>65712</v>
      </c>
      <c r="L11" s="509">
        <f>IF(A11="","",VLOOKUP(A11,商品コード!A:C,3,FALSE))</f>
        <v>2500</v>
      </c>
      <c r="M11" s="507"/>
      <c r="N11" s="510">
        <f>L11*P10</f>
        <v>1625</v>
      </c>
      <c r="O11" s="511"/>
      <c r="P11" s="512"/>
      <c r="Q11" s="513">
        <f>IFERROR(S11-N11," ")</f>
        <v>-250</v>
      </c>
      <c r="R11" s="514"/>
      <c r="S11" s="507">
        <f>ROUNDDOWN(L11*T10,0)</f>
        <v>1375</v>
      </c>
      <c r="T11" s="508"/>
      <c r="U11" s="192"/>
    </row>
    <row r="12" spans="1:21" ht="20.149999999999999" customHeight="1">
      <c r="A12" s="51"/>
      <c r="B12" s="336" t="str">
        <f>IFERROR(VLOOKUP(A12,商品コード!A:C,2,FALSE)," ")</f>
        <v xml:space="preserve"> </v>
      </c>
      <c r="C12" s="337"/>
      <c r="D12" s="338"/>
      <c r="E12" s="44"/>
      <c r="F12" s="91"/>
      <c r="G12" s="339">
        <f t="shared" si="0"/>
        <v>0</v>
      </c>
      <c r="H12" s="340"/>
      <c r="I12" s="379"/>
      <c r="J12" s="358"/>
      <c r="K12" s="22" t="s">
        <v>65712</v>
      </c>
      <c r="L12" s="343" t="str">
        <f>IF(A12="","",VLOOKUP(A12,商品コード!A:C,3,FALSE))</f>
        <v/>
      </c>
      <c r="M12" s="334"/>
      <c r="N12" s="344" t="str">
        <f>IFERROR(IF(A4=61121,ROUNDDOWN((L12*P10),-1),IF(A4=61123,ROUNDDOWN((L12*P10),-1),IF(A4=64445001,ROUNDDOWN((L12*P10),-1),IF(A4=64445002,ROUNDDOWN((L12*P10),-1),ROUNDDOWN(L12*P10,-2)))))," ")</f>
        <v xml:space="preserve"> </v>
      </c>
      <c r="O12" s="334"/>
      <c r="P12" s="345"/>
      <c r="Q12" s="346" t="str">
        <f>IFERROR(S12-N12," ")</f>
        <v xml:space="preserve"> </v>
      </c>
      <c r="R12" s="347"/>
      <c r="S12" s="334" t="str">
        <f>IFERROR(IF(OR(A4=61121,A4=61123,A4=64445001,A4=64445002),IF(L8="内掛",ROUNDDOWN(N12*(1-R10),-1),ROUNDDOWN(L12*T10,-1)),IF(L9="内掛",ROUNDDOWN(N12*(1-R10),-2),ROUNDDOWN(L12*T10,-2)))," ")</f>
        <v xml:space="preserve"> </v>
      </c>
      <c r="T12" s="335"/>
      <c r="U12" s="192"/>
    </row>
    <row r="13" spans="1:21" ht="20.149999999999999" customHeight="1">
      <c r="A13" s="51"/>
      <c r="B13" s="336" t="str">
        <f>IFERROR(VLOOKUP(A13,商品コード!A:C,2,FALSE)," ")</f>
        <v xml:space="preserve"> </v>
      </c>
      <c r="C13" s="337"/>
      <c r="D13" s="338"/>
      <c r="E13" s="44"/>
      <c r="F13" s="91"/>
      <c r="G13" s="339">
        <f t="shared" si="0"/>
        <v>0</v>
      </c>
      <c r="H13" s="340"/>
      <c r="I13" s="379"/>
      <c r="J13" s="358"/>
      <c r="K13" s="22" t="s">
        <v>65712</v>
      </c>
      <c r="L13" s="343" t="str">
        <f>IF(A13="","",VLOOKUP(A13,商品コード!A:C,3,FALSE))</f>
        <v/>
      </c>
      <c r="M13" s="334"/>
      <c r="N13" s="344" t="str">
        <f>IFERROR(IF(A4=61121,ROUNDDOWN((L13*P10),-1),IF(A4=61123,ROUNDDOWN((L13*P10),-1),IF(A4=64445001,ROUNDDOWN((L13*P10),-1),IF(A4=64445002,ROUNDDOWN((L13*P10),-1),ROUNDDOWN(L13*P10,-2)))))," ")</f>
        <v xml:space="preserve"> </v>
      </c>
      <c r="O13" s="334"/>
      <c r="P13" s="345"/>
      <c r="Q13" s="367" t="str">
        <f>IFERROR(S13-N13," ")</f>
        <v xml:space="preserve"> </v>
      </c>
      <c r="R13" s="368"/>
      <c r="S13" s="355" t="str">
        <f>IFERROR(IF(OR(A4=61121,A4=61123,A4=64445001,A4=64445002),IF(L8="内掛",ROUNDDOWN(N13*(1-R10),-1),ROUNDDOWN(L13*T10,-1)),IF(L10="内掛",ROUNDDOWN(N13*(1-R10),-2),ROUNDDOWN(L13*T10,-2)))," ")</f>
        <v xml:space="preserve"> </v>
      </c>
      <c r="T13" s="356"/>
      <c r="U13" s="192"/>
    </row>
    <row r="14" spans="1:21" ht="20.149999999999999" customHeight="1" thickBot="1">
      <c r="A14" s="51"/>
      <c r="B14" s="336" t="str">
        <f>IFERROR(VLOOKUP(A14,商品コード!A:C,2,FALSE)," ")</f>
        <v xml:space="preserve"> </v>
      </c>
      <c r="C14" s="337"/>
      <c r="D14" s="338"/>
      <c r="E14" s="44"/>
      <c r="F14" s="91"/>
      <c r="G14" s="339">
        <f t="shared" si="0"/>
        <v>0</v>
      </c>
      <c r="H14" s="340"/>
      <c r="I14" s="357"/>
      <c r="J14" s="358"/>
      <c r="K14" s="22" t="s">
        <v>65712</v>
      </c>
      <c r="L14" s="359" t="str">
        <f>IF(A14="","",VLOOKUP(A14,商品コード!A:C,3,FALSE))</f>
        <v/>
      </c>
      <c r="M14" s="360"/>
      <c r="N14" s="361" t="str">
        <f>IFERROR(IF(A4=61121,ROUNDDOWN((L14*P10),-1),IF(A4=61123,ROUNDDOWN((L14*P10),-1),IF(A4=64445001,ROUNDDOWN((L14*P10),-1),IF(A4=64445002,ROUNDDOWN((L14*P10),-1),ROUNDDOWN(L14*P10,-2)))))," ")</f>
        <v xml:space="preserve"> </v>
      </c>
      <c r="O14" s="360"/>
      <c r="P14" s="362"/>
      <c r="Q14" s="363" t="str">
        <f>IFERROR(S14-N14," ")</f>
        <v xml:space="preserve"> </v>
      </c>
      <c r="R14" s="364"/>
      <c r="S14" s="365" t="str">
        <f>IFERROR(IF(OR(A4=61121,A4=61123,A4=64445001,A4=64445002),IF(L8="内掛",ROUNDDOWN(N14*(1-R10),-1),ROUNDDOWN(L14*T10,-1)),IF(L10="内掛",ROUNDDOWN(N14*(1-R10),-2),ROUNDDOWN(L14*T10,-2)))," ")</f>
        <v xml:space="preserve"> </v>
      </c>
      <c r="T14" s="366"/>
      <c r="U14" s="192"/>
    </row>
    <row r="15" spans="1:21" ht="19.5" customHeight="1">
      <c r="A15" s="51"/>
      <c r="B15" s="336" t="str">
        <f>IFERROR(VLOOKUP(A15,商品コード!A:C,2,FALSE)," ")</f>
        <v xml:space="preserve"> </v>
      </c>
      <c r="C15" s="337"/>
      <c r="D15" s="338"/>
      <c r="E15" s="44"/>
      <c r="F15" s="91"/>
      <c r="G15" s="339">
        <f t="shared" si="0"/>
        <v>0</v>
      </c>
      <c r="H15" s="340"/>
      <c r="I15" s="379"/>
      <c r="J15" s="358"/>
      <c r="L15" s="377"/>
      <c r="M15" s="377"/>
      <c r="N15" s="377"/>
      <c r="O15" s="377"/>
      <c r="P15" s="377"/>
      <c r="Q15" s="378"/>
      <c r="R15" s="378"/>
      <c r="S15" s="369"/>
      <c r="T15" s="369"/>
      <c r="U15" s="192"/>
    </row>
    <row r="16" spans="1:21" ht="20.149999999999999" customHeight="1">
      <c r="A16" s="52"/>
      <c r="B16" s="370" t="str">
        <f>IFERROR(VLOOKUP(A16,商品コード!A:C,2,FALSE)," ")</f>
        <v xml:space="preserve"> </v>
      </c>
      <c r="C16" s="371"/>
      <c r="D16" s="372"/>
      <c r="E16" s="45"/>
      <c r="F16" s="92"/>
      <c r="G16" s="373">
        <f t="shared" si="0"/>
        <v>0</v>
      </c>
      <c r="H16" s="374"/>
      <c r="I16" s="375"/>
      <c r="J16" s="376"/>
      <c r="L16" s="377"/>
      <c r="M16" s="377"/>
      <c r="N16" s="377"/>
      <c r="O16" s="377"/>
      <c r="P16" s="377"/>
      <c r="Q16" s="378"/>
      <c r="R16" s="378"/>
      <c r="S16" s="369"/>
      <c r="T16" s="369"/>
      <c r="U16" s="192"/>
    </row>
    <row r="17" spans="1:19" ht="20.149999999999999" customHeight="1" thickBot="1">
      <c r="A17" s="32" t="s">
        <v>1427</v>
      </c>
      <c r="B17" s="65" t="s">
        <v>65962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M17" s="183"/>
      <c r="N17" s="185"/>
      <c r="O17" s="186"/>
      <c r="P17" s="187"/>
      <c r="Q17" s="188"/>
      <c r="R17" s="189"/>
      <c r="S17" s="190"/>
    </row>
    <row r="18" spans="1:19" ht="20.149999999999999" customHeight="1" thickTop="1">
      <c r="A18" s="53"/>
      <c r="B18" s="46"/>
      <c r="C18" s="46"/>
      <c r="D18" s="46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M18" s="183"/>
      <c r="N18" s="185"/>
      <c r="O18" s="186"/>
      <c r="P18" s="187"/>
      <c r="Q18" s="188"/>
      <c r="R18" s="189"/>
      <c r="S18" s="190"/>
    </row>
    <row r="19" spans="1:19" ht="20.149999999999999" customHeight="1">
      <c r="A19" s="227" t="s">
        <v>65737</v>
      </c>
      <c r="B19" s="450"/>
      <c r="C19" s="450"/>
      <c r="D19" s="450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M19" s="184"/>
    </row>
    <row r="20" spans="1:19" ht="46.5" customHeight="1" thickBot="1">
      <c r="A20" s="246"/>
      <c r="B20" s="55"/>
      <c r="C20" s="37" t="s">
        <v>54</v>
      </c>
      <c r="D20" s="272" t="s">
        <v>65870</v>
      </c>
      <c r="E20" s="221"/>
      <c r="F20" s="381"/>
      <c r="G20" s="381"/>
      <c r="H20" s="382"/>
      <c r="I20" s="382"/>
      <c r="J20" s="57"/>
      <c r="M20" s="184"/>
    </row>
    <row r="21" spans="1:19" ht="19.5" customHeight="1">
      <c r="A21" s="95"/>
      <c r="H21" s="30"/>
    </row>
    <row r="22" spans="1:19" ht="19.5" customHeight="1">
      <c r="A22" s="38"/>
      <c r="C22" s="94"/>
      <c r="D22" s="94"/>
      <c r="E22" s="94"/>
      <c r="F22" s="94"/>
      <c r="G22" s="94"/>
      <c r="H22" s="94"/>
      <c r="I22" s="39"/>
      <c r="J22" s="40"/>
    </row>
    <row r="23" spans="1:19" ht="18" customHeight="1">
      <c r="A23" s="7" t="s">
        <v>42</v>
      </c>
      <c r="B23" s="7"/>
      <c r="D23" s="94" t="s">
        <v>53751</v>
      </c>
      <c r="E23" s="7"/>
      <c r="F23" s="7"/>
      <c r="G23" s="7"/>
      <c r="H23" s="7"/>
      <c r="I23" s="21"/>
      <c r="J23" s="22"/>
    </row>
    <row r="24" spans="1:19" ht="20.149999999999999" customHeight="1">
      <c r="A24" s="7" t="s">
        <v>43</v>
      </c>
      <c r="B24" s="7"/>
      <c r="C24" s="21"/>
      <c r="D24" s="21"/>
      <c r="E24" s="21"/>
      <c r="F24" s="21"/>
      <c r="G24" s="21"/>
      <c r="H24" s="21"/>
      <c r="I24" s="21"/>
      <c r="J24" s="27" t="s">
        <v>1432</v>
      </c>
      <c r="K24" s="28"/>
      <c r="L24" s="28"/>
    </row>
    <row r="25" spans="1:19" ht="20.149999999999999" customHeight="1">
      <c r="A25" s="7" t="s">
        <v>44</v>
      </c>
      <c r="B25" s="304" t="s">
        <v>1426</v>
      </c>
      <c r="C25" s="304"/>
      <c r="D25" s="304"/>
      <c r="E25" s="304"/>
      <c r="F25" s="304"/>
      <c r="G25" s="21"/>
      <c r="H25" s="22"/>
      <c r="I25" s="304" t="s">
        <v>1425</v>
      </c>
      <c r="J25" s="304"/>
      <c r="K25" s="7"/>
      <c r="L25" s="7"/>
    </row>
    <row r="26" spans="1:19" ht="20.149999999999999" customHeight="1">
      <c r="A26" s="47">
        <f>A4</f>
        <v>63322</v>
      </c>
      <c r="B26" s="48"/>
      <c r="C26" s="305" t="str">
        <f>C4</f>
        <v>栃木県農業機械商業協同組合</v>
      </c>
      <c r="D26" s="305"/>
      <c r="E26" s="305"/>
      <c r="F26" s="305"/>
      <c r="G26" s="305"/>
      <c r="H26" s="306"/>
      <c r="I26" s="307">
        <f ca="1">I4</f>
        <v>46201</v>
      </c>
      <c r="J26" s="308"/>
    </row>
    <row r="27" spans="1:19" ht="20.149999999999999" customHeight="1">
      <c r="A27" s="7" t="s">
        <v>45</v>
      </c>
      <c r="B27" s="304" t="s">
        <v>46</v>
      </c>
      <c r="C27" s="312"/>
      <c r="D27" s="312"/>
      <c r="E27" s="312"/>
      <c r="F27" s="312"/>
      <c r="G27" s="21"/>
      <c r="H27" s="22"/>
      <c r="I27" s="304" t="s">
        <v>1424</v>
      </c>
      <c r="J27" s="304"/>
      <c r="K27" s="7"/>
      <c r="L27" s="7"/>
    </row>
    <row r="28" spans="1:19" ht="20.149999999999999" customHeight="1">
      <c r="A28" s="49">
        <f>A6</f>
        <v>69009039</v>
      </c>
      <c r="B28" s="42"/>
      <c r="C28" s="305" t="str">
        <f>C6</f>
        <v>片柳農機具店</v>
      </c>
      <c r="D28" s="305"/>
      <c r="E28" s="305"/>
      <c r="F28" s="305"/>
      <c r="G28" s="305"/>
      <c r="H28" s="306"/>
      <c r="I28" s="307">
        <f>I6</f>
        <v>45348</v>
      </c>
      <c r="J28" s="308"/>
    </row>
    <row r="29" spans="1:19" ht="20.149999999999999" customHeight="1">
      <c r="A29" s="7"/>
      <c r="B29" s="7" t="s">
        <v>1434</v>
      </c>
      <c r="C29" s="25"/>
      <c r="D29" s="50"/>
      <c r="E29" s="312"/>
      <c r="F29" s="312"/>
      <c r="G29" s="312"/>
      <c r="H29" s="21"/>
      <c r="I29" s="304" t="s">
        <v>1423</v>
      </c>
      <c r="J29" s="304"/>
      <c r="K29" s="7"/>
      <c r="L29" s="7"/>
    </row>
    <row r="30" spans="1:19" ht="19.5" customHeight="1" thickBot="1">
      <c r="A30" s="29"/>
      <c r="B30" s="328"/>
      <c r="C30" s="329"/>
      <c r="D30" s="329"/>
      <c r="E30" s="329"/>
      <c r="F30" s="329"/>
      <c r="G30" s="329"/>
      <c r="H30" s="330"/>
      <c r="I30" s="328"/>
      <c r="J30" s="329"/>
    </row>
    <row r="31" spans="1:19" ht="6" customHeight="1" thickBot="1">
      <c r="A31" s="316"/>
      <c r="B31" s="316"/>
      <c r="C31" s="316"/>
      <c r="D31" s="316"/>
      <c r="E31" s="316"/>
      <c r="F31" s="316"/>
      <c r="G31" s="316"/>
      <c r="H31" s="316"/>
      <c r="I31" s="316"/>
      <c r="J31" s="316"/>
    </row>
    <row r="32" spans="1:19" s="30" customFormat="1" ht="20.149999999999999" customHeight="1" thickBot="1">
      <c r="A32" s="8" t="s">
        <v>47</v>
      </c>
      <c r="B32" s="317" t="s">
        <v>48</v>
      </c>
      <c r="C32" s="318"/>
      <c r="D32" s="319"/>
      <c r="E32" s="9" t="s">
        <v>49</v>
      </c>
      <c r="F32" s="392" t="s">
        <v>53772</v>
      </c>
      <c r="G32" s="393"/>
      <c r="H32" s="317" t="s">
        <v>50</v>
      </c>
      <c r="I32" s="318"/>
      <c r="J32" s="119" t="s">
        <v>53754</v>
      </c>
      <c r="M32" s="31"/>
      <c r="N32" s="25"/>
    </row>
    <row r="33" spans="1:21" ht="20.149999999999999" customHeight="1">
      <c r="A33" s="51" t="str">
        <f>A11</f>
        <v>0327-74510</v>
      </c>
      <c r="B33" s="336" t="str">
        <f>B11</f>
        <v>キャブ調整工具</v>
      </c>
      <c r="C33" s="337"/>
      <c r="D33" s="338"/>
      <c r="E33" s="120">
        <f t="shared" ref="E33:E38" si="1">E11</f>
        <v>3</v>
      </c>
      <c r="F33" s="503">
        <f>S11</f>
        <v>1375</v>
      </c>
      <c r="G33" s="504"/>
      <c r="H33" s="505">
        <f>IFERROR(Q11," ")</f>
        <v>-250</v>
      </c>
      <c r="I33" s="506"/>
      <c r="J33" s="288">
        <f t="shared" ref="J33:J38" si="2">IFERROR(H33*E33," ")</f>
        <v>-750</v>
      </c>
      <c r="P33" s="25"/>
      <c r="S33" s="23"/>
      <c r="T33" s="26"/>
      <c r="U33" s="26"/>
    </row>
    <row r="34" spans="1:21" ht="20.149999999999999" customHeight="1">
      <c r="A34" s="51">
        <f>A12</f>
        <v>0</v>
      </c>
      <c r="B34" s="394"/>
      <c r="C34" s="395"/>
      <c r="D34" s="396"/>
      <c r="E34" s="120">
        <f t="shared" si="1"/>
        <v>0</v>
      </c>
      <c r="F34" s="397" t="str">
        <f>S12</f>
        <v xml:space="preserve"> </v>
      </c>
      <c r="G34" s="398"/>
      <c r="H34" s="401" t="str">
        <f>IFERROR(Q12," ")</f>
        <v xml:space="preserve"> </v>
      </c>
      <c r="I34" s="402"/>
      <c r="J34" s="198" t="str">
        <f t="shared" si="2"/>
        <v xml:space="preserve"> </v>
      </c>
      <c r="O34" s="121"/>
      <c r="P34" s="25"/>
      <c r="Q34" s="30"/>
      <c r="R34" s="30"/>
      <c r="S34" s="30"/>
      <c r="T34" s="30"/>
      <c r="U34" s="30"/>
    </row>
    <row r="35" spans="1:21" ht="20.149999999999999" customHeight="1">
      <c r="A35" s="51">
        <f t="shared" ref="A35:B38" si="3">A13</f>
        <v>0</v>
      </c>
      <c r="B35" s="394"/>
      <c r="C35" s="395"/>
      <c r="D35" s="396"/>
      <c r="E35" s="120">
        <f t="shared" si="1"/>
        <v>0</v>
      </c>
      <c r="F35" s="397" t="str">
        <f>S13</f>
        <v xml:space="preserve"> </v>
      </c>
      <c r="G35" s="398"/>
      <c r="H35" s="399" t="str">
        <f>IFERROR(Q13," ")</f>
        <v xml:space="preserve"> </v>
      </c>
      <c r="I35" s="400"/>
      <c r="J35" s="198" t="str">
        <f t="shared" si="2"/>
        <v xml:space="preserve"> </v>
      </c>
      <c r="P35" s="25"/>
      <c r="S35" s="23"/>
      <c r="U35" s="26"/>
    </row>
    <row r="36" spans="1:21" ht="20.149999999999999" customHeight="1">
      <c r="A36" s="51">
        <f t="shared" si="3"/>
        <v>0</v>
      </c>
      <c r="B36" s="394" t="str">
        <f t="shared" si="3"/>
        <v xml:space="preserve"> </v>
      </c>
      <c r="C36" s="395"/>
      <c r="D36" s="396"/>
      <c r="E36" s="120">
        <f t="shared" si="1"/>
        <v>0</v>
      </c>
      <c r="F36" s="397" t="str">
        <f>S14</f>
        <v xml:space="preserve"> </v>
      </c>
      <c r="G36" s="398"/>
      <c r="H36" s="401" t="str">
        <f>IFERROR(Q14," ")</f>
        <v xml:space="preserve"> </v>
      </c>
      <c r="I36" s="402"/>
      <c r="J36" s="198" t="str">
        <f t="shared" si="2"/>
        <v xml:space="preserve"> </v>
      </c>
      <c r="O36" s="24"/>
      <c r="P36" s="25"/>
      <c r="S36" s="121"/>
      <c r="T36" s="121"/>
      <c r="U36" s="26"/>
    </row>
    <row r="37" spans="1:21" ht="19.5" customHeight="1">
      <c r="A37" s="51">
        <f t="shared" si="3"/>
        <v>0</v>
      </c>
      <c r="B37" s="394" t="str">
        <f t="shared" si="3"/>
        <v xml:space="preserve"> </v>
      </c>
      <c r="C37" s="395"/>
      <c r="D37" s="396"/>
      <c r="E37" s="120">
        <f t="shared" si="1"/>
        <v>0</v>
      </c>
      <c r="F37" s="417">
        <f>S15</f>
        <v>0</v>
      </c>
      <c r="G37" s="418"/>
      <c r="H37" s="419">
        <f>IFERROR(-(S17)," ")</f>
        <v>0</v>
      </c>
      <c r="I37" s="420"/>
      <c r="J37" s="197">
        <f t="shared" si="2"/>
        <v>0</v>
      </c>
      <c r="O37" s="24"/>
      <c r="P37" s="25"/>
      <c r="S37" s="122"/>
      <c r="U37" s="26"/>
    </row>
    <row r="38" spans="1:21" ht="20.149999999999999" customHeight="1">
      <c r="A38" s="52">
        <f t="shared" si="3"/>
        <v>0</v>
      </c>
      <c r="B38" s="370" t="str">
        <f t="shared" si="3"/>
        <v xml:space="preserve"> </v>
      </c>
      <c r="C38" s="371"/>
      <c r="D38" s="372"/>
      <c r="E38" s="120">
        <f t="shared" si="1"/>
        <v>0</v>
      </c>
      <c r="F38" s="421">
        <f>Q18</f>
        <v>0</v>
      </c>
      <c r="G38" s="422"/>
      <c r="H38" s="423">
        <f>IFERROR(-(S18)," ")</f>
        <v>0</v>
      </c>
      <c r="I38" s="424"/>
      <c r="J38" s="197">
        <f t="shared" si="2"/>
        <v>0</v>
      </c>
    </row>
    <row r="39" spans="1:21" ht="19" customHeight="1" thickBot="1">
      <c r="A39" s="111" t="s">
        <v>65733</v>
      </c>
      <c r="B39" s="129" t="s">
        <v>65734</v>
      </c>
      <c r="C39" s="129" t="s">
        <v>53800</v>
      </c>
      <c r="D39" s="132" t="s">
        <v>53802</v>
      </c>
      <c r="E39" s="123"/>
      <c r="F39" s="383" t="s">
        <v>1420</v>
      </c>
      <c r="G39" s="384"/>
      <c r="H39" s="41" t="s">
        <v>53754</v>
      </c>
      <c r="I39" s="131"/>
      <c r="J39" s="138">
        <f>SUM(J33:J36)</f>
        <v>-750</v>
      </c>
    </row>
    <row r="40" spans="1:21" ht="18" customHeight="1" thickTop="1">
      <c r="A40" s="223">
        <f>L11</f>
        <v>2500</v>
      </c>
      <c r="B40" s="201">
        <f>T10</f>
        <v>0.55000000000000004</v>
      </c>
      <c r="C40" s="202">
        <f>F33</f>
        <v>1375</v>
      </c>
      <c r="D40" s="199">
        <f>IFERROR((E33*C40)," ")</f>
        <v>4125</v>
      </c>
      <c r="E40" s="125"/>
      <c r="F40" s="389" t="s">
        <v>1419</v>
      </c>
      <c r="G40" s="389"/>
      <c r="H40" s="389" t="s">
        <v>1418</v>
      </c>
      <c r="I40" s="389"/>
      <c r="J40" s="35" t="s">
        <v>51</v>
      </c>
    </row>
    <row r="41" spans="1:21" ht="18" customHeight="1">
      <c r="A41" s="222" t="str">
        <f>L12</f>
        <v/>
      </c>
      <c r="B41" s="201">
        <f>T10</f>
        <v>0.55000000000000004</v>
      </c>
      <c r="C41" s="202" t="str">
        <f>F34</f>
        <v xml:space="preserve"> </v>
      </c>
      <c r="D41" s="200" t="str">
        <f>IFERROR((E34*C41)," ")</f>
        <v xml:space="preserve"> </v>
      </c>
      <c r="E41" s="126"/>
      <c r="F41" s="391" t="s">
        <v>52</v>
      </c>
      <c r="G41" s="391"/>
      <c r="H41" s="391" t="s">
        <v>52</v>
      </c>
      <c r="I41" s="391"/>
      <c r="J41" s="36" t="s">
        <v>53</v>
      </c>
    </row>
    <row r="42" spans="1:21" ht="18" customHeight="1">
      <c r="A42" s="222" t="str">
        <f>L13</f>
        <v/>
      </c>
      <c r="B42" s="201">
        <f>T10</f>
        <v>0.55000000000000004</v>
      </c>
      <c r="C42" s="202" t="str">
        <f>F35</f>
        <v xml:space="preserve"> </v>
      </c>
      <c r="D42" s="200" t="str">
        <f>IFERROR((E35*C42)," ")</f>
        <v xml:space="preserve"> </v>
      </c>
      <c r="E42" s="151" t="s">
        <v>53801</v>
      </c>
      <c r="F42" s="410"/>
      <c r="G42" s="411"/>
      <c r="H42" s="416"/>
      <c r="I42" s="411"/>
      <c r="J42" s="407"/>
    </row>
    <row r="43" spans="1:21" ht="18" customHeight="1">
      <c r="A43" s="222" t="str">
        <f>L14</f>
        <v/>
      </c>
      <c r="B43" s="201">
        <f>T10</f>
        <v>0.55000000000000004</v>
      </c>
      <c r="C43" s="203" t="str">
        <f>F36</f>
        <v xml:space="preserve"> </v>
      </c>
      <c r="D43" s="200" t="str">
        <f>IFERROR((E36*C43)," ")</f>
        <v xml:space="preserve"> </v>
      </c>
      <c r="E43" s="150">
        <f>SUM(D40:D43)</f>
        <v>4125</v>
      </c>
      <c r="F43" s="412"/>
      <c r="G43" s="413"/>
      <c r="H43" s="412"/>
      <c r="I43" s="413"/>
      <c r="J43" s="408"/>
    </row>
    <row r="44" spans="1:21" s="113" customFormat="1" ht="19" customHeight="1" thickBot="1">
      <c r="A44" s="224" t="s">
        <v>53753</v>
      </c>
      <c r="B44" s="241" t="str">
        <f>L7</f>
        <v>実演機対応値引</v>
      </c>
      <c r="C44" s="242">
        <f>N8/100</f>
        <v>0.1</v>
      </c>
      <c r="D44" s="225" t="s">
        <v>65735</v>
      </c>
      <c r="E44" s="226">
        <f>IFERROR(VLOOKUP(A4,請求先!A:D,4,FALSE)," ")</f>
        <v>0.65</v>
      </c>
      <c r="F44" s="414"/>
      <c r="G44" s="415"/>
      <c r="H44" s="414"/>
      <c r="I44" s="415"/>
      <c r="J44" s="409"/>
      <c r="M44" s="135"/>
      <c r="N44" s="136"/>
      <c r="P44" s="137"/>
      <c r="R44" s="137"/>
      <c r="S44" s="137"/>
    </row>
    <row r="45" spans="1:21" ht="19.5" customHeight="1">
      <c r="A45" s="38"/>
      <c r="B45" s="38"/>
      <c r="C45" s="38"/>
      <c r="D45" s="38"/>
      <c r="E45" s="39"/>
      <c r="F45" s="39"/>
      <c r="G45" s="39"/>
      <c r="H45" s="39"/>
      <c r="I45" s="39"/>
      <c r="J45" s="40"/>
    </row>
  </sheetData>
  <mergeCells count="116">
    <mergeCell ref="B3:F3"/>
    <mergeCell ref="I3:J3"/>
    <mergeCell ref="C4:H4"/>
    <mergeCell ref="I4:J4"/>
    <mergeCell ref="L4:T4"/>
    <mergeCell ref="B5:F5"/>
    <mergeCell ref="I5:J5"/>
    <mergeCell ref="L5:P5"/>
    <mergeCell ref="A9:J9"/>
    <mergeCell ref="B10:D10"/>
    <mergeCell ref="G10:H10"/>
    <mergeCell ref="I10:J10"/>
    <mergeCell ref="L10:M10"/>
    <mergeCell ref="N10:O10"/>
    <mergeCell ref="C6:H6"/>
    <mergeCell ref="I6:J6"/>
    <mergeCell ref="E7:G7"/>
    <mergeCell ref="I7:J7"/>
    <mergeCell ref="L7:P7"/>
    <mergeCell ref="B8:H8"/>
    <mergeCell ref="I8:J8"/>
    <mergeCell ref="L8:M8"/>
    <mergeCell ref="N8:O8"/>
    <mergeCell ref="S11:T11"/>
    <mergeCell ref="B12:D12"/>
    <mergeCell ref="G12:H12"/>
    <mergeCell ref="I12:J12"/>
    <mergeCell ref="L12:M12"/>
    <mergeCell ref="N12:P12"/>
    <mergeCell ref="Q12:R12"/>
    <mergeCell ref="S12:T12"/>
    <mergeCell ref="B11:D11"/>
    <mergeCell ref="G11:H11"/>
    <mergeCell ref="I11:J11"/>
    <mergeCell ref="L11:M11"/>
    <mergeCell ref="N11:P11"/>
    <mergeCell ref="Q11:R11"/>
    <mergeCell ref="S13:T13"/>
    <mergeCell ref="B14:D14"/>
    <mergeCell ref="G14:H14"/>
    <mergeCell ref="I14:J14"/>
    <mergeCell ref="L14:M14"/>
    <mergeCell ref="N14:P14"/>
    <mergeCell ref="Q14:R14"/>
    <mergeCell ref="S14:T14"/>
    <mergeCell ref="B13:D13"/>
    <mergeCell ref="G13:H13"/>
    <mergeCell ref="I13:J13"/>
    <mergeCell ref="L13:M13"/>
    <mergeCell ref="N13:P13"/>
    <mergeCell ref="Q13:R13"/>
    <mergeCell ref="S15:T15"/>
    <mergeCell ref="B16:D16"/>
    <mergeCell ref="G16:H16"/>
    <mergeCell ref="I16:J16"/>
    <mergeCell ref="L16:M16"/>
    <mergeCell ref="N16:P16"/>
    <mergeCell ref="Q16:R16"/>
    <mergeCell ref="S16:T16"/>
    <mergeCell ref="B15:D15"/>
    <mergeCell ref="G15:H15"/>
    <mergeCell ref="I15:J15"/>
    <mergeCell ref="L15:M15"/>
    <mergeCell ref="N15:P15"/>
    <mergeCell ref="Q15:R15"/>
    <mergeCell ref="F20:G20"/>
    <mergeCell ref="H20:I20"/>
    <mergeCell ref="B25:F25"/>
    <mergeCell ref="I25:J25"/>
    <mergeCell ref="C26:H26"/>
    <mergeCell ref="I26:J26"/>
    <mergeCell ref="F17:G17"/>
    <mergeCell ref="H17:J17"/>
    <mergeCell ref="F18:G18"/>
    <mergeCell ref="H18:I18"/>
    <mergeCell ref="B19:D19"/>
    <mergeCell ref="F19:G19"/>
    <mergeCell ref="H19:I19"/>
    <mergeCell ref="B30:H30"/>
    <mergeCell ref="I30:J30"/>
    <mergeCell ref="A31:J31"/>
    <mergeCell ref="B32:D32"/>
    <mergeCell ref="F32:G32"/>
    <mergeCell ref="H32:I32"/>
    <mergeCell ref="B27:F27"/>
    <mergeCell ref="I27:J27"/>
    <mergeCell ref="C28:H28"/>
    <mergeCell ref="I28:J28"/>
    <mergeCell ref="E29:G29"/>
    <mergeCell ref="I29:J29"/>
    <mergeCell ref="B35:D35"/>
    <mergeCell ref="F35:G35"/>
    <mergeCell ref="H35:I35"/>
    <mergeCell ref="B36:D36"/>
    <mergeCell ref="F36:G36"/>
    <mergeCell ref="H36:I36"/>
    <mergeCell ref="B33:D33"/>
    <mergeCell ref="F33:G33"/>
    <mergeCell ref="H33:I33"/>
    <mergeCell ref="B34:D34"/>
    <mergeCell ref="F34:G34"/>
    <mergeCell ref="H34:I34"/>
    <mergeCell ref="J42:J44"/>
    <mergeCell ref="F39:G39"/>
    <mergeCell ref="F40:G40"/>
    <mergeCell ref="H40:I40"/>
    <mergeCell ref="F41:G41"/>
    <mergeCell ref="H41:I41"/>
    <mergeCell ref="F42:G44"/>
    <mergeCell ref="H42:I44"/>
    <mergeCell ref="B37:D37"/>
    <mergeCell ref="F37:G37"/>
    <mergeCell ref="H37:I37"/>
    <mergeCell ref="B38:D38"/>
    <mergeCell ref="F38:G38"/>
    <mergeCell ref="H38:I38"/>
  </mergeCells>
  <phoneticPr fontId="2"/>
  <dataValidations disablePrompts="1" count="1">
    <dataValidation type="list" allowBlank="1" showInputMessage="1" showErrorMessage="1" sqref="L7" xr:uid="{88A88F59-553E-4588-AAA3-97905E8261C0}">
      <formula1>"実演機値引,実演機対応値引,展示機値引,台数値引,推進値引,展示会値引,不需要期値引"</formula1>
    </dataValidation>
  </dataValidations>
  <printOptions horizontalCentered="1"/>
  <pageMargins left="0.39370078740157483" right="0.39370078740157483" top="0.39370078740157483" bottom="0.19685039370078741" header="0.51181102362204722" footer="0.51181102362204722"/>
  <pageSetup paperSize="9" scale="8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3980-1DC4-4571-8266-181C55503F0B}">
  <sheetPr>
    <tabColor theme="7" tint="0.39997558519241921"/>
    <pageSetUpPr fitToPage="1"/>
  </sheetPr>
  <dimension ref="A1:X1733"/>
  <sheetViews>
    <sheetView showZeros="0" zoomScale="85" zoomScaleNormal="85" workbookViewId="0">
      <selection activeCell="S1" sqref="S1:X1048576"/>
    </sheetView>
  </sheetViews>
  <sheetFormatPr defaultColWidth="8.9140625" defaultRowHeight="17.5"/>
  <cols>
    <col min="1" max="1" width="20.83203125" style="1" customWidth="1"/>
    <col min="2" max="2" width="7.5" style="1" customWidth="1"/>
    <col min="3" max="3" width="7.83203125" style="1" customWidth="1"/>
    <col min="4" max="4" width="12.25" style="1" customWidth="1"/>
    <col min="5" max="5" width="9.58203125" style="1" customWidth="1"/>
    <col min="6" max="6" width="5.5" style="1" customWidth="1"/>
    <col min="7" max="8" width="6.58203125" style="1" customWidth="1"/>
    <col min="9" max="9" width="5.5" style="1" customWidth="1"/>
    <col min="10" max="12" width="11.5" style="1" customWidth="1"/>
    <col min="13" max="14" width="9.6640625" style="1" customWidth="1"/>
    <col min="15" max="18" width="8.9140625" style="1"/>
    <col min="19" max="19" width="13.08203125" style="259" bestFit="1" customWidth="1"/>
    <col min="20" max="20" width="42.08203125" style="273" bestFit="1" customWidth="1"/>
    <col min="21" max="21" width="44.25" style="273" bestFit="1" customWidth="1"/>
    <col min="22" max="22" width="9.9140625" style="273" bestFit="1" customWidth="1"/>
    <col min="23" max="23" width="73.58203125" style="273" bestFit="1" customWidth="1"/>
    <col min="24" max="24" width="14.83203125" style="273" bestFit="1" customWidth="1"/>
    <col min="25" max="16384" width="8.9140625" style="1"/>
  </cols>
  <sheetData>
    <row r="1" spans="1:24" ht="18" customHeight="1">
      <c r="A1" s="7" t="s">
        <v>65715</v>
      </c>
      <c r="B1" s="7"/>
      <c r="C1" s="7"/>
      <c r="D1" s="7"/>
      <c r="E1" s="7"/>
      <c r="F1" s="7"/>
      <c r="G1" s="7"/>
      <c r="H1" s="7"/>
      <c r="I1" s="21"/>
      <c r="J1" s="22"/>
      <c r="K1" s="3"/>
      <c r="L1" s="3"/>
      <c r="M1" s="3"/>
      <c r="N1" s="3"/>
      <c r="S1" s="259" t="s">
        <v>53820</v>
      </c>
      <c r="T1" s="273" t="s">
        <v>57797</v>
      </c>
      <c r="U1" s="273" t="s">
        <v>57798</v>
      </c>
      <c r="V1" s="273" t="s">
        <v>57799</v>
      </c>
      <c r="W1" s="273" t="s">
        <v>57800</v>
      </c>
      <c r="X1" s="273" t="s">
        <v>57801</v>
      </c>
    </row>
    <row r="2" spans="1:24" ht="18.75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10"/>
      <c r="L2" s="10"/>
      <c r="M2" s="10"/>
      <c r="N2" s="10"/>
      <c r="S2" s="259">
        <v>61102</v>
      </c>
      <c r="T2" s="273" t="s">
        <v>57809</v>
      </c>
      <c r="U2" s="273" t="s">
        <v>57810</v>
      </c>
      <c r="V2" s="273" t="s">
        <v>57811</v>
      </c>
      <c r="W2" s="273" t="s">
        <v>57812</v>
      </c>
      <c r="X2" s="273" t="s">
        <v>57813</v>
      </c>
    </row>
    <row r="3" spans="1:24" ht="20.149999999999999" customHeigh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166"/>
      <c r="L3" s="166"/>
      <c r="M3" s="166"/>
      <c r="N3" s="166"/>
      <c r="S3" s="259">
        <v>61103</v>
      </c>
      <c r="T3" s="273" t="s">
        <v>57814</v>
      </c>
      <c r="U3" s="273" t="s">
        <v>57815</v>
      </c>
      <c r="V3" s="273" t="s">
        <v>57816</v>
      </c>
      <c r="W3" s="273" t="s">
        <v>57817</v>
      </c>
      <c r="X3" s="273" t="s">
        <v>57818</v>
      </c>
    </row>
    <row r="4" spans="1:24" ht="20.149999999999999" customHeight="1">
      <c r="A4" s="297">
        <v>61110011</v>
      </c>
      <c r="B4" s="48"/>
      <c r="C4" s="305" t="str">
        <f>IFERROR(VLOOKUP(A4,請求先!A:D,2,FALSE)," ")</f>
        <v>（株）関東甲信クボタ　君津営業所</v>
      </c>
      <c r="D4" s="305"/>
      <c r="E4" s="305"/>
      <c r="F4" s="305"/>
      <c r="G4" s="305"/>
      <c r="H4" s="306"/>
      <c r="I4" s="307">
        <v>45873</v>
      </c>
      <c r="J4" s="308"/>
      <c r="K4" s="67"/>
      <c r="L4" s="67"/>
      <c r="M4" s="16"/>
      <c r="N4" s="16"/>
      <c r="S4" s="259">
        <v>61105</v>
      </c>
      <c r="T4" s="273" t="s">
        <v>57819</v>
      </c>
      <c r="U4" s="273" t="s">
        <v>57820</v>
      </c>
      <c r="V4" s="273" t="s">
        <v>57821</v>
      </c>
      <c r="W4" s="273" t="s">
        <v>57822</v>
      </c>
      <c r="X4" s="273" t="s">
        <v>57823</v>
      </c>
    </row>
    <row r="5" spans="1:24" ht="20.149999999999999" customHeight="1">
      <c r="A5" s="7" t="s">
        <v>53771</v>
      </c>
      <c r="B5" s="304" t="s">
        <v>46</v>
      </c>
      <c r="C5" s="312"/>
      <c r="D5" s="312"/>
      <c r="E5" s="312"/>
      <c r="F5" s="312"/>
      <c r="G5" s="177" t="s">
        <v>65657</v>
      </c>
      <c r="H5" s="244"/>
      <c r="I5" s="304" t="s">
        <v>1424</v>
      </c>
      <c r="J5" s="304"/>
      <c r="K5" s="166"/>
      <c r="L5" s="166"/>
      <c r="M5" s="166"/>
      <c r="N5" s="166"/>
      <c r="S5" s="259">
        <v>61106</v>
      </c>
      <c r="T5" s="273" t="s">
        <v>57824</v>
      </c>
      <c r="U5" s="273" t="s">
        <v>57825</v>
      </c>
      <c r="V5" s="273" t="s">
        <v>57826</v>
      </c>
      <c r="W5" s="273" t="s">
        <v>57827</v>
      </c>
      <c r="X5" s="273" t="s">
        <v>57828</v>
      </c>
    </row>
    <row r="6" spans="1:24" ht="20.149999999999999" customHeight="1">
      <c r="A6" s="283">
        <v>61110011</v>
      </c>
      <c r="B6" s="42"/>
      <c r="C6" s="305" t="str">
        <f>IFERROR(VLOOKUP(A6,出荷先!A:F,3,FALSE)," ")</f>
        <v>㈱関東甲信クボタ　君津営業所</v>
      </c>
      <c r="D6" s="305"/>
      <c r="E6" s="305"/>
      <c r="F6" s="305"/>
      <c r="G6" s="305"/>
      <c r="H6" s="306"/>
      <c r="I6" s="307">
        <v>45873</v>
      </c>
      <c r="J6" s="308"/>
      <c r="K6" s="168"/>
      <c r="L6" s="168"/>
      <c r="M6" s="17"/>
      <c r="N6" s="17"/>
      <c r="S6" s="259">
        <v>61107</v>
      </c>
      <c r="T6" s="273" t="s">
        <v>57829</v>
      </c>
      <c r="U6" s="273" t="s">
        <v>57830</v>
      </c>
      <c r="V6" s="273" t="s">
        <v>57831</v>
      </c>
      <c r="W6" s="273" t="s">
        <v>57832</v>
      </c>
      <c r="X6" s="273" t="s">
        <v>57833</v>
      </c>
    </row>
    <row r="7" spans="1:24" ht="20.149999999999999" customHeight="1">
      <c r="A7" s="285"/>
      <c r="B7" s="7" t="s">
        <v>1434</v>
      </c>
      <c r="C7" s="25" t="s">
        <v>1435</v>
      </c>
      <c r="D7" s="50" t="str">
        <f>IFERROR(VLOOKUP(A6,出荷先!A:F,4,FALSE),"  ")</f>
        <v>292-0403</v>
      </c>
      <c r="E7" s="312"/>
      <c r="F7" s="312"/>
      <c r="G7" s="312"/>
      <c r="H7" s="21"/>
      <c r="I7" s="304" t="s">
        <v>53789</v>
      </c>
      <c r="J7" s="304"/>
      <c r="K7" s="166"/>
      <c r="L7" s="166"/>
      <c r="M7" s="166"/>
      <c r="N7" s="166"/>
      <c r="S7" s="259">
        <v>61108</v>
      </c>
      <c r="T7" s="273" t="s">
        <v>57834</v>
      </c>
      <c r="U7" s="273" t="s">
        <v>57835</v>
      </c>
      <c r="V7" s="273" t="s">
        <v>57836</v>
      </c>
      <c r="W7" s="273" t="s">
        <v>57837</v>
      </c>
      <c r="X7" s="273" t="s">
        <v>57838</v>
      </c>
    </row>
    <row r="8" spans="1:24" ht="19.5" customHeight="1" thickBot="1">
      <c r="A8" s="259"/>
      <c r="B8" s="328" t="str">
        <f>IFERROR(VLOOKUP(A6,出荷先!A:F,5,FALSE)," ")</f>
        <v>千葉県　君津市　三田123-6</v>
      </c>
      <c r="C8" s="329"/>
      <c r="D8" s="329"/>
      <c r="E8" s="329"/>
      <c r="F8" s="329"/>
      <c r="G8" s="329"/>
      <c r="H8" s="330"/>
      <c r="I8" s="328" t="str">
        <f>IFERROR(VLOOKUP(A6,出荷先!A:F,6,FALSE)," ")</f>
        <v>0439-29-6301</v>
      </c>
      <c r="J8" s="329"/>
      <c r="K8" s="169"/>
      <c r="L8" s="169"/>
      <c r="M8" s="3"/>
      <c r="N8" s="3"/>
      <c r="S8" s="259">
        <v>61109</v>
      </c>
      <c r="T8" s="273" t="s">
        <v>57839</v>
      </c>
      <c r="U8" s="273" t="s">
        <v>57840</v>
      </c>
      <c r="V8" s="273" t="s">
        <v>57841</v>
      </c>
      <c r="W8" s="273" t="s">
        <v>57842</v>
      </c>
      <c r="X8" s="273" t="s">
        <v>57843</v>
      </c>
    </row>
    <row r="9" spans="1:24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K9" s="2"/>
      <c r="L9" s="2"/>
      <c r="M9" s="2"/>
      <c r="N9" s="2"/>
      <c r="S9" s="259">
        <v>61110</v>
      </c>
      <c r="T9" s="273" t="s">
        <v>57844</v>
      </c>
      <c r="U9" s="273" t="s">
        <v>57845</v>
      </c>
      <c r="V9" s="273" t="s">
        <v>57846</v>
      </c>
      <c r="W9" s="273" t="s">
        <v>57847</v>
      </c>
      <c r="X9" s="273" t="s">
        <v>57848</v>
      </c>
    </row>
    <row r="10" spans="1:24" s="2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K10" s="171"/>
      <c r="L10" s="171"/>
      <c r="M10" s="171"/>
      <c r="N10" s="171"/>
      <c r="S10" s="259">
        <v>61111</v>
      </c>
      <c r="T10" s="273" t="s">
        <v>57849</v>
      </c>
      <c r="U10" s="273" t="s">
        <v>57850</v>
      </c>
      <c r="V10" s="273" t="s">
        <v>57851</v>
      </c>
      <c r="W10" s="273" t="s">
        <v>57852</v>
      </c>
      <c r="X10" s="273" t="s">
        <v>57853</v>
      </c>
    </row>
    <row r="11" spans="1:24" ht="20.149999999999999" customHeight="1">
      <c r="A11" s="271" t="s">
        <v>66019</v>
      </c>
      <c r="B11" s="436" t="str">
        <f>IFERROR(VLOOKUP(A11,商品コード!A:C,2,FALSE)," ")</f>
        <v>六角ﾎﾞﾙﾄ(8T) M6*18</v>
      </c>
      <c r="C11" s="437"/>
      <c r="D11" s="438"/>
      <c r="E11" s="44">
        <v>1</v>
      </c>
      <c r="F11" s="165"/>
      <c r="G11" s="339"/>
      <c r="H11" s="340"/>
      <c r="I11" s="348"/>
      <c r="J11" s="349"/>
      <c r="K11" s="98"/>
      <c r="L11" s="98"/>
      <c r="M11" s="18"/>
      <c r="N11" s="18"/>
      <c r="S11" s="259">
        <v>61112</v>
      </c>
      <c r="T11" s="273" t="s">
        <v>57854</v>
      </c>
      <c r="U11" s="273" t="s">
        <v>57855</v>
      </c>
      <c r="V11" s="273" t="s">
        <v>57856</v>
      </c>
      <c r="W11" s="273" t="s">
        <v>57857</v>
      </c>
      <c r="X11" s="273" t="s">
        <v>57858</v>
      </c>
    </row>
    <row r="12" spans="1:24" ht="20.149999999999999" customHeight="1">
      <c r="A12" s="51" t="s">
        <v>66020</v>
      </c>
      <c r="B12" s="436" t="str">
        <f>IFERROR(VLOOKUP(A12,商品コード!A:C,2,FALSE)," ")</f>
        <v>変速ワイヤー</v>
      </c>
      <c r="C12" s="437"/>
      <c r="D12" s="438"/>
      <c r="E12" s="44">
        <v>1</v>
      </c>
      <c r="F12" s="165"/>
      <c r="G12" s="339"/>
      <c r="H12" s="340"/>
      <c r="I12" s="348"/>
      <c r="J12" s="349"/>
      <c r="K12" s="98"/>
      <c r="L12" s="98"/>
      <c r="M12" s="18"/>
      <c r="N12" s="18"/>
      <c r="S12" s="259">
        <v>61113</v>
      </c>
      <c r="T12" s="273" t="s">
        <v>57859</v>
      </c>
      <c r="U12" s="273" t="s">
        <v>57860</v>
      </c>
      <c r="V12" s="273" t="s">
        <v>57861</v>
      </c>
      <c r="W12" s="273" t="s">
        <v>57862</v>
      </c>
      <c r="X12" s="273" t="s">
        <v>57863</v>
      </c>
    </row>
    <row r="13" spans="1:24" ht="20.149999999999999" customHeight="1">
      <c r="A13" s="51" t="s">
        <v>66024</v>
      </c>
      <c r="B13" s="436" t="str">
        <f>IFERROR(VLOOKUP(A13,商品コード!A:C,2,FALSE)," ")</f>
        <v>刈高さ調整フレーム</v>
      </c>
      <c r="C13" s="437"/>
      <c r="D13" s="438"/>
      <c r="E13" s="44">
        <v>1</v>
      </c>
      <c r="F13" s="165"/>
      <c r="G13" s="339"/>
      <c r="H13" s="340"/>
      <c r="I13" s="439"/>
      <c r="J13" s="440"/>
      <c r="K13" s="98"/>
      <c r="L13" s="98"/>
      <c r="M13" s="18"/>
      <c r="N13" s="18"/>
      <c r="S13" s="259">
        <v>61114</v>
      </c>
      <c r="T13" s="273" t="s">
        <v>57864</v>
      </c>
      <c r="U13" s="273" t="s">
        <v>57865</v>
      </c>
      <c r="V13" s="273" t="s">
        <v>57836</v>
      </c>
      <c r="W13" s="273" t="s">
        <v>57866</v>
      </c>
      <c r="X13" s="273" t="s">
        <v>57867</v>
      </c>
    </row>
    <row r="14" spans="1:24" ht="20.149999999999999" customHeight="1">
      <c r="A14" s="51" t="s">
        <v>66021</v>
      </c>
      <c r="B14" s="436" t="str">
        <f>IFERROR(VLOOKUP(A14,商品コード!A:C,2,FALSE)," ")</f>
        <v>変速ｱｰﾑ</v>
      </c>
      <c r="C14" s="437"/>
      <c r="D14" s="438"/>
      <c r="E14" s="44">
        <v>1</v>
      </c>
      <c r="F14" s="165"/>
      <c r="G14" s="339"/>
      <c r="H14" s="340"/>
      <c r="I14" s="357"/>
      <c r="J14" s="358"/>
      <c r="K14" s="98"/>
      <c r="L14" s="98"/>
      <c r="M14" s="18"/>
      <c r="N14" s="18"/>
      <c r="S14" s="259">
        <v>61115</v>
      </c>
      <c r="T14" s="273" t="s">
        <v>57868</v>
      </c>
      <c r="U14" s="273" t="s">
        <v>57869</v>
      </c>
      <c r="V14" s="273" t="s">
        <v>57870</v>
      </c>
      <c r="W14" s="273" t="s">
        <v>57871</v>
      </c>
      <c r="X14" s="273" t="s">
        <v>57872</v>
      </c>
    </row>
    <row r="15" spans="1:24" ht="19.5" customHeight="1">
      <c r="A15" s="51" t="s">
        <v>66022</v>
      </c>
      <c r="B15" s="436" t="str">
        <f>IFERROR(VLOOKUP(A15,商品コード!A:C,2,FALSE)," ")</f>
        <v>六角ﾅｯﾄ M6</v>
      </c>
      <c r="C15" s="437"/>
      <c r="D15" s="438"/>
      <c r="E15" s="44">
        <v>1</v>
      </c>
      <c r="F15" s="165"/>
      <c r="G15" s="339"/>
      <c r="H15" s="340"/>
      <c r="I15" s="379"/>
      <c r="J15" s="358"/>
      <c r="K15" s="98"/>
      <c r="L15" s="98"/>
      <c r="M15" s="18"/>
      <c r="N15" s="18"/>
      <c r="S15" s="259">
        <v>61116</v>
      </c>
      <c r="T15" s="273" t="s">
        <v>57873</v>
      </c>
      <c r="U15" s="273" t="s">
        <v>57874</v>
      </c>
      <c r="V15" s="273" t="s">
        <v>57875</v>
      </c>
      <c r="W15" s="273" t="s">
        <v>57876</v>
      </c>
      <c r="X15" s="273" t="s">
        <v>57877</v>
      </c>
    </row>
    <row r="16" spans="1:24" ht="20.149999999999999" customHeight="1">
      <c r="A16" s="52"/>
      <c r="B16" s="336" t="str">
        <f>IFERROR(VLOOKUP(A16,商品コード!A:C,2,FALSE)," ")</f>
        <v xml:space="preserve"> </v>
      </c>
      <c r="C16" s="337"/>
      <c r="D16" s="338"/>
      <c r="E16" s="45"/>
      <c r="F16" s="220"/>
      <c r="G16" s="373"/>
      <c r="H16" s="374"/>
      <c r="I16" s="375"/>
      <c r="J16" s="376"/>
      <c r="K16" s="98"/>
      <c r="L16" s="98"/>
      <c r="M16" s="18"/>
      <c r="N16" s="18"/>
      <c r="S16" s="259">
        <v>61117</v>
      </c>
      <c r="T16" s="273" t="s">
        <v>57878</v>
      </c>
      <c r="U16" s="273" t="s">
        <v>57879</v>
      </c>
      <c r="V16" s="273" t="s">
        <v>57880</v>
      </c>
      <c r="W16" s="273" t="s">
        <v>57881</v>
      </c>
      <c r="X16" s="273" t="s">
        <v>57882</v>
      </c>
    </row>
    <row r="17" spans="1:24" ht="20.149999999999999" customHeight="1" thickBot="1">
      <c r="A17" s="32" t="s">
        <v>1427</v>
      </c>
      <c r="B17" s="65" t="s">
        <v>66027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K17" s="167"/>
      <c r="L17" s="167"/>
      <c r="M17" s="20"/>
      <c r="N17" s="20"/>
      <c r="S17" s="259">
        <v>61118</v>
      </c>
      <c r="T17" s="273" t="s">
        <v>57883</v>
      </c>
      <c r="U17" s="273" t="s">
        <v>57884</v>
      </c>
      <c r="V17" s="273" t="s">
        <v>57885</v>
      </c>
      <c r="W17" s="273" t="s">
        <v>57886</v>
      </c>
      <c r="X17" s="273" t="s">
        <v>57887</v>
      </c>
    </row>
    <row r="18" spans="1:24" ht="20.149999999999999" customHeight="1" thickTop="1">
      <c r="A18" s="53"/>
      <c r="B18" s="46">
        <v>0</v>
      </c>
      <c r="C18" s="46"/>
      <c r="D18" s="46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K18" s="3"/>
      <c r="L18" s="3"/>
      <c r="M18" s="3"/>
      <c r="N18" s="3"/>
      <c r="S18" s="259">
        <v>61120</v>
      </c>
      <c r="T18" s="273" t="s">
        <v>57888</v>
      </c>
      <c r="U18" s="273" t="s">
        <v>57889</v>
      </c>
      <c r="V18" s="273" t="s">
        <v>57890</v>
      </c>
      <c r="W18" s="273" t="s">
        <v>57891</v>
      </c>
      <c r="X18" s="273" t="s">
        <v>57892</v>
      </c>
    </row>
    <row r="19" spans="1:24" ht="20.149999999999999" customHeight="1">
      <c r="A19" s="434" t="s">
        <v>66028</v>
      </c>
      <c r="B19" s="435"/>
      <c r="C19" s="435"/>
      <c r="D19" s="435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K19" s="3"/>
      <c r="L19" s="3"/>
      <c r="M19" s="3"/>
      <c r="N19" s="3"/>
      <c r="S19" s="259">
        <v>61121</v>
      </c>
      <c r="T19" s="273" t="s">
        <v>57893</v>
      </c>
      <c r="U19" s="273" t="s">
        <v>57894</v>
      </c>
      <c r="V19" s="273" t="s">
        <v>57895</v>
      </c>
      <c r="W19" s="273" t="s">
        <v>57896</v>
      </c>
      <c r="X19" s="273" t="s">
        <v>57897</v>
      </c>
    </row>
    <row r="20" spans="1:24" ht="46.5" customHeight="1" thickBot="1">
      <c r="A20" s="243"/>
      <c r="B20" s="55"/>
      <c r="C20" s="37" t="s">
        <v>54</v>
      </c>
      <c r="D20" s="272" t="s">
        <v>65870</v>
      </c>
      <c r="E20" s="245"/>
      <c r="F20" s="381"/>
      <c r="G20" s="381"/>
      <c r="H20" s="382"/>
      <c r="I20" s="382"/>
      <c r="J20" s="57"/>
      <c r="K20" s="66"/>
      <c r="L20" s="279"/>
      <c r="M20" s="19"/>
      <c r="N20" s="19"/>
      <c r="S20" s="259">
        <v>61122</v>
      </c>
      <c r="T20" s="273" t="s">
        <v>57898</v>
      </c>
      <c r="U20" s="273" t="s">
        <v>57899</v>
      </c>
      <c r="V20" s="273" t="s">
        <v>57900</v>
      </c>
      <c r="W20" s="273" t="s">
        <v>57901</v>
      </c>
      <c r="X20" s="273" t="s">
        <v>57902</v>
      </c>
    </row>
    <row r="21" spans="1:24" ht="19.5" customHeight="1">
      <c r="A21" s="206"/>
      <c r="H21" s="2"/>
      <c r="S21" s="259">
        <v>61123</v>
      </c>
      <c r="T21" s="273" t="s">
        <v>57903</v>
      </c>
      <c r="U21" s="273" t="s">
        <v>57904</v>
      </c>
      <c r="V21" s="273" t="s">
        <v>57895</v>
      </c>
      <c r="W21" s="273" t="s">
        <v>57896</v>
      </c>
      <c r="X21" s="273" t="s">
        <v>57897</v>
      </c>
    </row>
    <row r="22" spans="1:24" ht="19.5" customHeight="1" thickBot="1">
      <c r="A22" s="7"/>
      <c r="B22" s="6"/>
      <c r="C22" s="6"/>
      <c r="D22" s="6"/>
      <c r="E22" s="5"/>
      <c r="F22" s="5"/>
      <c r="G22" s="5"/>
      <c r="H22" s="5"/>
      <c r="I22" s="5"/>
      <c r="J22" s="4"/>
      <c r="K22" s="4"/>
      <c r="M22" s="4"/>
      <c r="N22" s="4"/>
      <c r="S22" s="259">
        <v>61124</v>
      </c>
      <c r="T22" s="273" t="s">
        <v>57905</v>
      </c>
      <c r="U22" s="273" t="s">
        <v>57906</v>
      </c>
      <c r="V22" s="273" t="s">
        <v>57907</v>
      </c>
      <c r="W22" s="273" t="s">
        <v>57908</v>
      </c>
      <c r="X22" s="273" t="s">
        <v>57909</v>
      </c>
    </row>
    <row r="23" spans="1:24" ht="18" customHeight="1" thickBot="1">
      <c r="A23" s="309" t="s">
        <v>65837</v>
      </c>
      <c r="B23" s="310"/>
      <c r="C23" s="310"/>
      <c r="D23" s="310"/>
      <c r="E23" s="310"/>
      <c r="F23" s="310"/>
      <c r="G23" s="310"/>
      <c r="H23" s="310"/>
      <c r="I23" s="310"/>
      <c r="J23" s="311"/>
      <c r="K23" s="3"/>
      <c r="L23" s="3"/>
      <c r="M23" s="3"/>
      <c r="N23" s="3"/>
      <c r="S23" s="259">
        <v>61125</v>
      </c>
      <c r="T23" s="273" t="s">
        <v>57910</v>
      </c>
      <c r="U23" s="273" t="s">
        <v>57911</v>
      </c>
      <c r="V23" s="273" t="s">
        <v>57912</v>
      </c>
      <c r="W23" s="273" t="s">
        <v>57913</v>
      </c>
      <c r="X23" s="273" t="s">
        <v>57914</v>
      </c>
    </row>
    <row r="24" spans="1:24" ht="20.149999999999999" customHeight="1" thickBot="1">
      <c r="A24" s="431" t="s">
        <v>65722</v>
      </c>
      <c r="B24" s="432"/>
      <c r="C24" s="432"/>
      <c r="D24" s="432"/>
      <c r="E24" s="433"/>
      <c r="F24" s="263" t="s">
        <v>65712</v>
      </c>
      <c r="G24" s="268" t="str">
        <f>IFERROR(VLOOKUP(A24,商品コード!B:F,5,FALSE)," ")</f>
        <v xml:space="preserve"> </v>
      </c>
      <c r="H24" s="269"/>
      <c r="I24" s="269"/>
      <c r="J24" s="270"/>
      <c r="K24" s="10"/>
      <c r="L24" s="10"/>
      <c r="M24" s="10"/>
      <c r="N24" s="10"/>
      <c r="S24" s="259">
        <v>61126</v>
      </c>
      <c r="T24" s="273" t="s">
        <v>57915</v>
      </c>
      <c r="U24" s="273" t="s">
        <v>57916</v>
      </c>
      <c r="V24" s="273" t="s">
        <v>57917</v>
      </c>
      <c r="W24" s="273" t="s">
        <v>65920</v>
      </c>
      <c r="X24" s="273" t="s">
        <v>57918</v>
      </c>
    </row>
    <row r="25" spans="1:24" ht="20.149999999999999" customHeight="1">
      <c r="A25" s="7"/>
      <c r="B25" s="304"/>
      <c r="C25" s="304"/>
      <c r="D25" s="304"/>
      <c r="E25" s="304"/>
      <c r="F25" s="304"/>
      <c r="G25" s="21"/>
      <c r="H25" s="22"/>
      <c r="I25" s="304"/>
      <c r="J25" s="304"/>
      <c r="K25" s="166"/>
      <c r="L25" s="166"/>
      <c r="M25" s="166"/>
      <c r="N25" s="166"/>
      <c r="S25" s="259">
        <v>61127</v>
      </c>
      <c r="T25" s="273" t="s">
        <v>57919</v>
      </c>
      <c r="U25" s="273" t="s">
        <v>57920</v>
      </c>
      <c r="V25" s="273" t="s">
        <v>57895</v>
      </c>
      <c r="W25" s="273" t="s">
        <v>57896</v>
      </c>
      <c r="X25" s="273" t="s">
        <v>57897</v>
      </c>
    </row>
    <row r="26" spans="1:24">
      <c r="S26" s="259">
        <v>61133</v>
      </c>
      <c r="T26" s="273" t="s">
        <v>57921</v>
      </c>
      <c r="U26" s="273" t="s">
        <v>57922</v>
      </c>
      <c r="V26" s="273" t="s">
        <v>57923</v>
      </c>
      <c r="W26" s="273" t="s">
        <v>57924</v>
      </c>
      <c r="X26" s="273" t="s">
        <v>57925</v>
      </c>
    </row>
    <row r="27" spans="1:24">
      <c r="S27" s="259">
        <v>61134</v>
      </c>
      <c r="T27" s="273" t="s">
        <v>57926</v>
      </c>
      <c r="U27" s="273" t="s">
        <v>57927</v>
      </c>
      <c r="V27" s="273" t="s">
        <v>57928</v>
      </c>
      <c r="W27" s="273" t="s">
        <v>57929</v>
      </c>
      <c r="X27" s="273" t="s">
        <v>57930</v>
      </c>
    </row>
    <row r="28" spans="1:24">
      <c r="S28" s="259">
        <v>61135</v>
      </c>
      <c r="T28" s="273" t="s">
        <v>57931</v>
      </c>
      <c r="U28" s="273" t="s">
        <v>57932</v>
      </c>
      <c r="V28" s="273" t="s">
        <v>57933</v>
      </c>
      <c r="W28" s="273" t="s">
        <v>57934</v>
      </c>
      <c r="X28" s="273" t="s">
        <v>57935</v>
      </c>
    </row>
    <row r="29" spans="1:24">
      <c r="S29" s="259">
        <v>61136</v>
      </c>
      <c r="T29" s="273" t="s">
        <v>57936</v>
      </c>
      <c r="U29" s="273" t="s">
        <v>57937</v>
      </c>
      <c r="V29" s="273" t="s">
        <v>57938</v>
      </c>
      <c r="W29" s="273" t="s">
        <v>57939</v>
      </c>
      <c r="X29" s="273" t="s">
        <v>57940</v>
      </c>
    </row>
    <row r="30" spans="1:24">
      <c r="S30" s="259">
        <v>61140</v>
      </c>
      <c r="T30" s="273" t="s">
        <v>57941</v>
      </c>
      <c r="U30" s="273" t="s">
        <v>57942</v>
      </c>
      <c r="V30" s="273" t="s">
        <v>14</v>
      </c>
      <c r="W30" s="273" t="s">
        <v>57943</v>
      </c>
      <c r="X30" s="273" t="s">
        <v>57944</v>
      </c>
    </row>
    <row r="31" spans="1:24">
      <c r="S31" s="259">
        <v>61301</v>
      </c>
      <c r="T31" s="273" t="s">
        <v>57945</v>
      </c>
      <c r="U31" s="273" t="s">
        <v>57946</v>
      </c>
      <c r="V31" s="273" t="s">
        <v>57947</v>
      </c>
      <c r="W31" s="273" t="s">
        <v>57948</v>
      </c>
      <c r="X31" s="273" t="s">
        <v>57949</v>
      </c>
    </row>
    <row r="32" spans="1:24">
      <c r="S32" s="259">
        <v>61302</v>
      </c>
      <c r="T32" s="273" t="s">
        <v>57950</v>
      </c>
      <c r="U32" s="273" t="s">
        <v>57951</v>
      </c>
      <c r="V32" s="273" t="s">
        <v>57952</v>
      </c>
      <c r="W32" s="273" t="s">
        <v>57953</v>
      </c>
      <c r="X32" s="273" t="s">
        <v>57954</v>
      </c>
    </row>
    <row r="33" spans="19:24">
      <c r="S33" s="259">
        <v>61303</v>
      </c>
      <c r="T33" s="273" t="s">
        <v>57955</v>
      </c>
      <c r="U33" s="273" t="s">
        <v>57956</v>
      </c>
      <c r="V33" s="273" t="s">
        <v>57957</v>
      </c>
      <c r="W33" s="273" t="s">
        <v>57958</v>
      </c>
      <c r="X33" s="273" t="s">
        <v>57959</v>
      </c>
    </row>
    <row r="34" spans="19:24">
      <c r="S34" s="259">
        <v>61304</v>
      </c>
      <c r="T34" s="273" t="s">
        <v>57960</v>
      </c>
      <c r="U34" s="273" t="s">
        <v>57961</v>
      </c>
      <c r="V34" s="273" t="s">
        <v>57962</v>
      </c>
      <c r="W34" s="273" t="s">
        <v>57963</v>
      </c>
      <c r="X34" s="273" t="s">
        <v>57964</v>
      </c>
    </row>
    <row r="35" spans="19:24">
      <c r="S35" s="259">
        <v>61305</v>
      </c>
      <c r="T35" s="273" t="s">
        <v>57965</v>
      </c>
      <c r="U35" s="273" t="s">
        <v>57966</v>
      </c>
      <c r="V35" s="273" t="s">
        <v>57967</v>
      </c>
      <c r="W35" s="273" t="s">
        <v>57968</v>
      </c>
      <c r="X35" s="273" t="s">
        <v>57969</v>
      </c>
    </row>
    <row r="36" spans="19:24">
      <c r="S36" s="259">
        <v>61306</v>
      </c>
      <c r="T36" s="273" t="s">
        <v>57970</v>
      </c>
      <c r="U36" s="273" t="s">
        <v>57971</v>
      </c>
      <c r="V36" s="273" t="s">
        <v>57972</v>
      </c>
      <c r="W36" s="273" t="s">
        <v>57973</v>
      </c>
      <c r="X36" s="273" t="s">
        <v>57974</v>
      </c>
    </row>
    <row r="37" spans="19:24">
      <c r="S37" s="259">
        <v>61307</v>
      </c>
      <c r="T37" s="273" t="s">
        <v>57975</v>
      </c>
      <c r="U37" s="273" t="s">
        <v>57976</v>
      </c>
      <c r="V37" s="273" t="s">
        <v>57977</v>
      </c>
      <c r="W37" s="273" t="s">
        <v>57978</v>
      </c>
      <c r="X37" s="273" t="s">
        <v>57979</v>
      </c>
    </row>
    <row r="38" spans="19:24">
      <c r="S38" s="259">
        <v>61308</v>
      </c>
      <c r="T38" s="273" t="s">
        <v>57980</v>
      </c>
      <c r="U38" s="273" t="s">
        <v>57981</v>
      </c>
      <c r="V38" s="273" t="s">
        <v>57982</v>
      </c>
      <c r="W38" s="273" t="s">
        <v>57983</v>
      </c>
      <c r="X38" s="273" t="s">
        <v>57984</v>
      </c>
    </row>
    <row r="39" spans="19:24">
      <c r="S39" s="259">
        <v>61309</v>
      </c>
      <c r="T39" s="273" t="s">
        <v>57985</v>
      </c>
      <c r="U39" s="273" t="s">
        <v>57986</v>
      </c>
      <c r="V39" s="273" t="s">
        <v>57987</v>
      </c>
      <c r="W39" s="273" t="s">
        <v>57988</v>
      </c>
      <c r="X39" s="273" t="s">
        <v>57989</v>
      </c>
    </row>
    <row r="40" spans="19:24">
      <c r="S40" s="259">
        <v>61310</v>
      </c>
      <c r="T40" s="273" t="s">
        <v>57991</v>
      </c>
      <c r="U40" s="273" t="s">
        <v>57992</v>
      </c>
      <c r="V40" s="273" t="s">
        <v>57993</v>
      </c>
      <c r="W40" s="273" t="s">
        <v>57994</v>
      </c>
      <c r="X40" s="273" t="s">
        <v>57995</v>
      </c>
    </row>
    <row r="41" spans="19:24">
      <c r="S41" s="259">
        <v>61311</v>
      </c>
      <c r="T41" s="273" t="s">
        <v>57996</v>
      </c>
      <c r="U41" s="273" t="s">
        <v>57997</v>
      </c>
      <c r="V41" s="273" t="s">
        <v>57998</v>
      </c>
      <c r="W41" s="273" t="s">
        <v>57999</v>
      </c>
      <c r="X41" s="273" t="s">
        <v>58000</v>
      </c>
    </row>
    <row r="42" spans="19:24">
      <c r="S42" s="259">
        <v>61312</v>
      </c>
      <c r="T42" s="273" t="s">
        <v>58001</v>
      </c>
      <c r="U42" s="273" t="s">
        <v>58002</v>
      </c>
      <c r="V42" s="273" t="s">
        <v>58003</v>
      </c>
      <c r="W42" s="273" t="s">
        <v>58004</v>
      </c>
      <c r="X42" s="273" t="s">
        <v>58005</v>
      </c>
    </row>
    <row r="43" spans="19:24">
      <c r="S43" s="259">
        <v>61313</v>
      </c>
      <c r="T43" s="273" t="s">
        <v>17</v>
      </c>
      <c r="U43" s="273" t="s">
        <v>58006</v>
      </c>
      <c r="V43" s="273" t="s">
        <v>58007</v>
      </c>
      <c r="W43" s="273" t="s">
        <v>58008</v>
      </c>
      <c r="X43" s="273" t="s">
        <v>58009</v>
      </c>
    </row>
    <row r="44" spans="19:24">
      <c r="S44" s="259">
        <v>61314</v>
      </c>
      <c r="T44" s="273" t="s">
        <v>58010</v>
      </c>
      <c r="U44" s="273" t="s">
        <v>58011</v>
      </c>
      <c r="V44" s="273" t="s">
        <v>58012</v>
      </c>
      <c r="W44" s="273" t="s">
        <v>58013</v>
      </c>
      <c r="X44" s="273" t="s">
        <v>58014</v>
      </c>
    </row>
    <row r="45" spans="19:24">
      <c r="S45" s="259">
        <v>61315</v>
      </c>
      <c r="T45" s="273" t="s">
        <v>58015</v>
      </c>
      <c r="U45" s="273" t="s">
        <v>58016</v>
      </c>
      <c r="V45" s="273" t="s">
        <v>58017</v>
      </c>
      <c r="W45" s="273" t="s">
        <v>58018</v>
      </c>
      <c r="X45" s="273" t="s">
        <v>58019</v>
      </c>
    </row>
    <row r="46" spans="19:24">
      <c r="S46" s="259">
        <v>61317</v>
      </c>
      <c r="T46" s="273" t="s">
        <v>58020</v>
      </c>
      <c r="U46" s="273" t="s">
        <v>58021</v>
      </c>
      <c r="V46" s="273" t="s">
        <v>58022</v>
      </c>
      <c r="W46" s="273" t="s">
        <v>58023</v>
      </c>
      <c r="X46" s="273" t="s">
        <v>58024</v>
      </c>
    </row>
    <row r="47" spans="19:24">
      <c r="S47" s="259">
        <v>61319</v>
      </c>
      <c r="T47" s="273" t="s">
        <v>58025</v>
      </c>
      <c r="U47" s="273" t="s">
        <v>58026</v>
      </c>
      <c r="V47" s="273" t="s">
        <v>58027</v>
      </c>
      <c r="W47" s="273" t="s">
        <v>58028</v>
      </c>
      <c r="X47" s="273" t="s">
        <v>58029</v>
      </c>
    </row>
    <row r="48" spans="19:24">
      <c r="S48" s="259">
        <v>61320</v>
      </c>
      <c r="T48" s="273" t="s">
        <v>58030</v>
      </c>
      <c r="U48" s="273" t="s">
        <v>58031</v>
      </c>
      <c r="V48" s="273" t="s">
        <v>58032</v>
      </c>
      <c r="W48" s="273" t="s">
        <v>58033</v>
      </c>
      <c r="X48" s="273" t="s">
        <v>58034</v>
      </c>
    </row>
    <row r="49" spans="19:24">
      <c r="S49" s="259">
        <v>61321</v>
      </c>
      <c r="T49" s="273" t="s">
        <v>58035</v>
      </c>
      <c r="U49" s="273" t="s">
        <v>58036</v>
      </c>
      <c r="V49" s="273" t="s">
        <v>58037</v>
      </c>
      <c r="W49" s="273" t="s">
        <v>58038</v>
      </c>
      <c r="X49" s="273" t="s">
        <v>58039</v>
      </c>
    </row>
    <row r="50" spans="19:24">
      <c r="S50" s="259">
        <v>61322</v>
      </c>
      <c r="T50" s="273" t="s">
        <v>58040</v>
      </c>
      <c r="U50" s="273" t="s">
        <v>58041</v>
      </c>
      <c r="V50" s="273" t="s">
        <v>58042</v>
      </c>
      <c r="W50" s="273" t="s">
        <v>58043</v>
      </c>
      <c r="X50" s="273" t="s">
        <v>58044</v>
      </c>
    </row>
    <row r="51" spans="19:24">
      <c r="S51" s="259">
        <v>61323</v>
      </c>
      <c r="T51" s="273" t="s">
        <v>58045</v>
      </c>
      <c r="U51" s="273" t="s">
        <v>58046</v>
      </c>
      <c r="V51" s="273" t="s">
        <v>58047</v>
      </c>
      <c r="W51" s="273" t="s">
        <v>58048</v>
      </c>
      <c r="X51" s="273" t="s">
        <v>58049</v>
      </c>
    </row>
    <row r="52" spans="19:24">
      <c r="S52" s="259">
        <v>61324</v>
      </c>
      <c r="T52" s="273" t="s">
        <v>58050</v>
      </c>
      <c r="U52" s="273" t="s">
        <v>58051</v>
      </c>
      <c r="V52" s="273" t="s">
        <v>58052</v>
      </c>
      <c r="W52" s="273" t="s">
        <v>58053</v>
      </c>
      <c r="X52" s="273" t="s">
        <v>58054</v>
      </c>
    </row>
    <row r="53" spans="19:24">
      <c r="S53" s="259">
        <v>61325</v>
      </c>
      <c r="T53" s="273" t="s">
        <v>58055</v>
      </c>
      <c r="U53" s="273" t="s">
        <v>58056</v>
      </c>
      <c r="V53" s="273" t="s">
        <v>58057</v>
      </c>
      <c r="W53" s="273" t="s">
        <v>58058</v>
      </c>
      <c r="X53" s="273" t="s">
        <v>58059</v>
      </c>
    </row>
    <row r="54" spans="19:24">
      <c r="S54" s="259">
        <v>61328</v>
      </c>
      <c r="T54" s="273" t="s">
        <v>58060</v>
      </c>
      <c r="U54" s="273" t="s">
        <v>58061</v>
      </c>
      <c r="V54" s="273" t="s">
        <v>58062</v>
      </c>
      <c r="W54" s="273" t="s">
        <v>58063</v>
      </c>
      <c r="X54" s="273" t="s">
        <v>58064</v>
      </c>
    </row>
    <row r="55" spans="19:24">
      <c r="S55" s="259">
        <v>61329</v>
      </c>
      <c r="T55" s="273" t="s">
        <v>58065</v>
      </c>
      <c r="U55" s="273" t="s">
        <v>58066</v>
      </c>
      <c r="V55" s="273" t="s">
        <v>58067</v>
      </c>
      <c r="W55" s="273" t="s">
        <v>58068</v>
      </c>
      <c r="X55" s="273" t="s">
        <v>58069</v>
      </c>
    </row>
    <row r="56" spans="19:24">
      <c r="S56" s="259">
        <v>61330</v>
      </c>
      <c r="T56" s="273" t="s">
        <v>58070</v>
      </c>
      <c r="U56" s="273" t="s">
        <v>58071</v>
      </c>
      <c r="V56" s="273" t="s">
        <v>58072</v>
      </c>
      <c r="W56" s="273" t="s">
        <v>58073</v>
      </c>
      <c r="X56" s="273" t="s">
        <v>58074</v>
      </c>
    </row>
    <row r="57" spans="19:24">
      <c r="S57" s="259">
        <v>61331</v>
      </c>
      <c r="T57" s="273" t="s">
        <v>58075</v>
      </c>
      <c r="U57" s="273" t="s">
        <v>58076</v>
      </c>
      <c r="V57" s="273" t="s">
        <v>58077</v>
      </c>
      <c r="W57" s="273" t="s">
        <v>58078</v>
      </c>
      <c r="X57" s="273" t="s">
        <v>58079</v>
      </c>
    </row>
    <row r="58" spans="19:24">
      <c r="S58" s="259">
        <v>61332</v>
      </c>
      <c r="T58" s="273" t="s">
        <v>58080</v>
      </c>
      <c r="U58" s="273" t="s">
        <v>58081</v>
      </c>
      <c r="V58" s="273" t="s">
        <v>58082</v>
      </c>
      <c r="W58" s="273" t="s">
        <v>58083</v>
      </c>
      <c r="X58" s="273" t="s">
        <v>58084</v>
      </c>
    </row>
    <row r="59" spans="19:24">
      <c r="S59" s="259">
        <v>61333</v>
      </c>
      <c r="T59" s="273" t="s">
        <v>58085</v>
      </c>
      <c r="U59" s="273" t="s">
        <v>58086</v>
      </c>
      <c r="V59" s="273" t="s">
        <v>58087</v>
      </c>
      <c r="W59" s="273" t="s">
        <v>58088</v>
      </c>
      <c r="X59" s="273" t="s">
        <v>58089</v>
      </c>
    </row>
    <row r="60" spans="19:24">
      <c r="S60" s="259">
        <v>61334</v>
      </c>
      <c r="T60" s="273" t="s">
        <v>58090</v>
      </c>
      <c r="U60" s="273" t="s">
        <v>58091</v>
      </c>
      <c r="V60" s="273" t="s">
        <v>58092</v>
      </c>
      <c r="W60" s="273" t="s">
        <v>58093</v>
      </c>
      <c r="X60" s="273" t="s">
        <v>58094</v>
      </c>
    </row>
    <row r="61" spans="19:24">
      <c r="S61" s="259">
        <v>61335</v>
      </c>
      <c r="T61" s="273" t="s">
        <v>58095</v>
      </c>
      <c r="U61" s="273" t="s">
        <v>58096</v>
      </c>
      <c r="V61" s="273" t="s">
        <v>58097</v>
      </c>
      <c r="W61" s="273" t="s">
        <v>58098</v>
      </c>
      <c r="X61" s="273" t="s">
        <v>58099</v>
      </c>
    </row>
    <row r="62" spans="19:24">
      <c r="S62" s="259">
        <v>61336</v>
      </c>
      <c r="T62" s="273" t="s">
        <v>58100</v>
      </c>
      <c r="U62" s="273" t="s">
        <v>58101</v>
      </c>
      <c r="V62" s="273" t="s">
        <v>58102</v>
      </c>
      <c r="W62" s="273" t="s">
        <v>58103</v>
      </c>
      <c r="X62" s="273" t="s">
        <v>58104</v>
      </c>
    </row>
    <row r="63" spans="19:24">
      <c r="S63" s="259">
        <v>61337</v>
      </c>
      <c r="T63" s="273" t="s">
        <v>58105</v>
      </c>
      <c r="U63" s="273" t="s">
        <v>58106</v>
      </c>
      <c r="V63" s="273" t="s">
        <v>58107</v>
      </c>
      <c r="W63" s="273" t="s">
        <v>58108</v>
      </c>
      <c r="X63" s="273" t="s">
        <v>58109</v>
      </c>
    </row>
    <row r="64" spans="19:24">
      <c r="S64" s="259">
        <v>61338</v>
      </c>
      <c r="T64" s="273" t="s">
        <v>58110</v>
      </c>
      <c r="U64" s="273" t="s">
        <v>58111</v>
      </c>
      <c r="V64" s="273" t="s">
        <v>58112</v>
      </c>
      <c r="W64" s="273" t="s">
        <v>58113</v>
      </c>
      <c r="X64" s="273" t="s">
        <v>58114</v>
      </c>
    </row>
    <row r="65" spans="19:24">
      <c r="S65" s="259">
        <v>61339</v>
      </c>
      <c r="T65" s="273" t="s">
        <v>58115</v>
      </c>
      <c r="U65" s="273" t="s">
        <v>58116</v>
      </c>
      <c r="V65" s="273" t="s">
        <v>58117</v>
      </c>
      <c r="W65" s="273" t="s">
        <v>58118</v>
      </c>
      <c r="X65" s="273" t="s">
        <v>58119</v>
      </c>
    </row>
    <row r="66" spans="19:24">
      <c r="S66" s="259">
        <v>61340</v>
      </c>
      <c r="T66" s="273" t="s">
        <v>58120</v>
      </c>
      <c r="U66" s="273" t="s">
        <v>58121</v>
      </c>
      <c r="V66" s="273" t="s">
        <v>58122</v>
      </c>
      <c r="W66" s="273" t="s">
        <v>58123</v>
      </c>
      <c r="X66" s="273" t="s">
        <v>58124</v>
      </c>
    </row>
    <row r="67" spans="19:24">
      <c r="S67" s="259">
        <v>61341</v>
      </c>
      <c r="T67" s="273" t="s">
        <v>58125</v>
      </c>
      <c r="U67" s="273" t="s">
        <v>58126</v>
      </c>
      <c r="V67" s="273" t="s">
        <v>58127</v>
      </c>
      <c r="W67" s="273" t="s">
        <v>58128</v>
      </c>
      <c r="X67" s="273" t="s">
        <v>58129</v>
      </c>
    </row>
    <row r="68" spans="19:24">
      <c r="S68" s="259">
        <v>61342</v>
      </c>
      <c r="T68" s="273" t="s">
        <v>58130</v>
      </c>
      <c r="U68" s="273" t="s">
        <v>58131</v>
      </c>
      <c r="V68" s="273" t="s">
        <v>58132</v>
      </c>
      <c r="W68" s="273" t="s">
        <v>58133</v>
      </c>
      <c r="X68" s="273" t="s">
        <v>58134</v>
      </c>
    </row>
    <row r="69" spans="19:24">
      <c r="S69" s="259">
        <v>61343</v>
      </c>
      <c r="T69" s="273" t="s">
        <v>58135</v>
      </c>
      <c r="U69" s="273" t="s">
        <v>58136</v>
      </c>
      <c r="V69" s="273" t="s">
        <v>58137</v>
      </c>
      <c r="W69" s="273" t="s">
        <v>58138</v>
      </c>
      <c r="X69" s="273" t="s">
        <v>58139</v>
      </c>
    </row>
    <row r="70" spans="19:24">
      <c r="S70" s="259">
        <v>61344</v>
      </c>
      <c r="T70" s="273" t="s">
        <v>58140</v>
      </c>
      <c r="U70" s="273" t="s">
        <v>58141</v>
      </c>
      <c r="V70" s="273" t="s">
        <v>58142</v>
      </c>
      <c r="W70" s="273" t="s">
        <v>58143</v>
      </c>
      <c r="X70" s="273" t="s">
        <v>58144</v>
      </c>
    </row>
    <row r="71" spans="19:24">
      <c r="S71" s="259">
        <v>61345</v>
      </c>
      <c r="T71" s="273" t="s">
        <v>58145</v>
      </c>
      <c r="U71" s="273" t="s">
        <v>58146</v>
      </c>
      <c r="V71" s="273" t="s">
        <v>58147</v>
      </c>
      <c r="W71" s="273" t="s">
        <v>58148</v>
      </c>
      <c r="X71" s="273" t="s">
        <v>58149</v>
      </c>
    </row>
    <row r="72" spans="19:24">
      <c r="S72" s="259">
        <v>61346</v>
      </c>
      <c r="T72" s="273" t="s">
        <v>58150</v>
      </c>
      <c r="U72" s="273" t="s">
        <v>58151</v>
      </c>
      <c r="V72" s="273" t="s">
        <v>58152</v>
      </c>
      <c r="W72" s="273" t="s">
        <v>58153</v>
      </c>
      <c r="X72" s="273" t="s">
        <v>58154</v>
      </c>
    </row>
    <row r="73" spans="19:24">
      <c r="S73" s="259">
        <v>61347</v>
      </c>
      <c r="T73" s="273" t="s">
        <v>58155</v>
      </c>
      <c r="U73" s="273" t="s">
        <v>58156</v>
      </c>
      <c r="V73" s="273" t="s">
        <v>58157</v>
      </c>
      <c r="W73" s="273" t="s">
        <v>58158</v>
      </c>
      <c r="X73" s="273" t="s">
        <v>58159</v>
      </c>
    </row>
    <row r="74" spans="19:24">
      <c r="S74" s="259">
        <v>61348</v>
      </c>
      <c r="T74" s="273" t="s">
        <v>58160</v>
      </c>
      <c r="U74" s="273" t="s">
        <v>58161</v>
      </c>
      <c r="V74" s="273" t="s">
        <v>58162</v>
      </c>
      <c r="W74" s="273" t="s">
        <v>58163</v>
      </c>
      <c r="X74" s="273" t="s">
        <v>58164</v>
      </c>
    </row>
    <row r="75" spans="19:24">
      <c r="S75" s="259">
        <v>61349</v>
      </c>
      <c r="T75" s="273" t="s">
        <v>58165</v>
      </c>
      <c r="U75" s="273" t="s">
        <v>58166</v>
      </c>
      <c r="V75" s="273" t="s">
        <v>58167</v>
      </c>
      <c r="W75" s="273" t="s">
        <v>58168</v>
      </c>
      <c r="X75" s="273" t="s">
        <v>58169</v>
      </c>
    </row>
    <row r="76" spans="19:24">
      <c r="S76" s="259">
        <v>61350</v>
      </c>
      <c r="T76" s="273" t="s">
        <v>58170</v>
      </c>
      <c r="U76" s="273" t="s">
        <v>58171</v>
      </c>
      <c r="V76" s="273" t="s">
        <v>58172</v>
      </c>
      <c r="W76" s="273" t="s">
        <v>58173</v>
      </c>
      <c r="X76" s="273" t="s">
        <v>58174</v>
      </c>
    </row>
    <row r="77" spans="19:24">
      <c r="S77" s="259">
        <v>61351</v>
      </c>
      <c r="T77" s="273" t="s">
        <v>58175</v>
      </c>
      <c r="U77" s="273" t="s">
        <v>58176</v>
      </c>
      <c r="V77" s="273" t="s">
        <v>58177</v>
      </c>
      <c r="W77" s="273" t="s">
        <v>58178</v>
      </c>
      <c r="X77" s="273" t="s">
        <v>58179</v>
      </c>
    </row>
    <row r="78" spans="19:24">
      <c r="S78" s="259">
        <v>61352</v>
      </c>
      <c r="T78" s="273" t="s">
        <v>58180</v>
      </c>
      <c r="U78" s="273" t="s">
        <v>58181</v>
      </c>
      <c r="V78" s="273" t="s">
        <v>58182</v>
      </c>
      <c r="W78" s="273" t="s">
        <v>58183</v>
      </c>
      <c r="X78" s="273" t="s">
        <v>58184</v>
      </c>
    </row>
    <row r="79" spans="19:24">
      <c r="S79" s="259">
        <v>61353</v>
      </c>
      <c r="T79" s="273" t="s">
        <v>58185</v>
      </c>
      <c r="U79" s="273" t="s">
        <v>58186</v>
      </c>
      <c r="V79" s="273" t="s">
        <v>58187</v>
      </c>
      <c r="W79" s="273" t="s">
        <v>58188</v>
      </c>
      <c r="X79" s="273" t="s">
        <v>58189</v>
      </c>
    </row>
    <row r="80" spans="19:24">
      <c r="S80" s="259">
        <v>61354</v>
      </c>
      <c r="T80" s="273" t="s">
        <v>58190</v>
      </c>
      <c r="U80" s="273" t="s">
        <v>58191</v>
      </c>
      <c r="V80" s="273" t="s">
        <v>58192</v>
      </c>
      <c r="W80" s="273" t="s">
        <v>58193</v>
      </c>
      <c r="X80" s="273" t="s">
        <v>58194</v>
      </c>
    </row>
    <row r="81" spans="19:24">
      <c r="S81" s="259">
        <v>61355</v>
      </c>
      <c r="T81" s="273" t="s">
        <v>58195</v>
      </c>
      <c r="U81" s="273" t="s">
        <v>58196</v>
      </c>
      <c r="V81" s="273" t="s">
        <v>58197</v>
      </c>
      <c r="W81" s="273" t="s">
        <v>58198</v>
      </c>
      <c r="X81" s="273" t="s">
        <v>58199</v>
      </c>
    </row>
    <row r="82" spans="19:24">
      <c r="S82" s="259">
        <v>61356</v>
      </c>
      <c r="T82" s="273" t="s">
        <v>58200</v>
      </c>
      <c r="U82" s="273" t="s">
        <v>58201</v>
      </c>
      <c r="V82" s="273" t="s">
        <v>58202</v>
      </c>
      <c r="W82" s="273" t="s">
        <v>58203</v>
      </c>
      <c r="X82" s="273" t="s">
        <v>58204</v>
      </c>
    </row>
    <row r="83" spans="19:24">
      <c r="S83" s="259">
        <v>61357</v>
      </c>
      <c r="T83" s="273" t="s">
        <v>58205</v>
      </c>
      <c r="U83" s="273" t="s">
        <v>58206</v>
      </c>
      <c r="V83" s="273" t="s">
        <v>58207</v>
      </c>
      <c r="W83" s="273" t="s">
        <v>58208</v>
      </c>
      <c r="X83" s="273" t="s">
        <v>58209</v>
      </c>
    </row>
    <row r="84" spans="19:24">
      <c r="S84" s="259">
        <v>61358</v>
      </c>
      <c r="T84" s="273" t="s">
        <v>58210</v>
      </c>
      <c r="U84" s="273" t="s">
        <v>58211</v>
      </c>
      <c r="V84" s="273" t="s">
        <v>58212</v>
      </c>
      <c r="W84" s="273" t="s">
        <v>58213</v>
      </c>
      <c r="X84" s="273" t="s">
        <v>58214</v>
      </c>
    </row>
    <row r="85" spans="19:24">
      <c r="S85" s="259">
        <v>61359</v>
      </c>
      <c r="T85" s="273" t="s">
        <v>58215</v>
      </c>
      <c r="U85" s="273" t="s">
        <v>58216</v>
      </c>
      <c r="V85" s="273" t="s">
        <v>58217</v>
      </c>
      <c r="W85" s="273" t="s">
        <v>58218</v>
      </c>
      <c r="X85" s="273" t="s">
        <v>58219</v>
      </c>
    </row>
    <row r="86" spans="19:24">
      <c r="S86" s="259">
        <v>61360</v>
      </c>
      <c r="T86" s="273" t="s">
        <v>58220</v>
      </c>
      <c r="U86" s="273" t="s">
        <v>58221</v>
      </c>
      <c r="V86" s="273" t="s">
        <v>58222</v>
      </c>
      <c r="W86" s="273" t="s">
        <v>58223</v>
      </c>
      <c r="X86" s="273" t="s">
        <v>58224</v>
      </c>
    </row>
    <row r="87" spans="19:24">
      <c r="S87" s="259">
        <v>61361</v>
      </c>
      <c r="T87" s="273" t="s">
        <v>58225</v>
      </c>
      <c r="U87" s="273" t="s">
        <v>58226</v>
      </c>
      <c r="V87" s="273" t="s">
        <v>57895</v>
      </c>
      <c r="W87" s="273" t="s">
        <v>58227</v>
      </c>
      <c r="X87" s="273" t="s">
        <v>57897</v>
      </c>
    </row>
    <row r="88" spans="19:24">
      <c r="S88" s="259">
        <v>61362</v>
      </c>
      <c r="T88" s="273" t="s">
        <v>58228</v>
      </c>
      <c r="U88" s="273" t="s">
        <v>58229</v>
      </c>
      <c r="V88" s="273" t="s">
        <v>58230</v>
      </c>
      <c r="W88" s="273" t="s">
        <v>58231</v>
      </c>
      <c r="X88" s="273" t="s">
        <v>58232</v>
      </c>
    </row>
    <row r="89" spans="19:24">
      <c r="S89" s="259">
        <v>61368</v>
      </c>
      <c r="T89" s="273" t="s">
        <v>58233</v>
      </c>
      <c r="U89" s="273" t="s">
        <v>58234</v>
      </c>
      <c r="V89" s="273" t="s">
        <v>58235</v>
      </c>
      <c r="W89" s="273" t="s">
        <v>58236</v>
      </c>
      <c r="X89" s="273" t="s">
        <v>58237</v>
      </c>
    </row>
    <row r="90" spans="19:24">
      <c r="S90" s="259">
        <v>61371</v>
      </c>
      <c r="T90" s="273" t="s">
        <v>58238</v>
      </c>
      <c r="U90" s="273" t="s">
        <v>58239</v>
      </c>
      <c r="V90" s="273" t="s">
        <v>58240</v>
      </c>
      <c r="W90" s="273" t="s">
        <v>58241</v>
      </c>
      <c r="X90" s="273" t="s">
        <v>58242</v>
      </c>
    </row>
    <row r="91" spans="19:24">
      <c r="S91" s="259">
        <v>61372</v>
      </c>
      <c r="T91" s="273" t="s">
        <v>58243</v>
      </c>
      <c r="U91" s="273" t="s">
        <v>58244</v>
      </c>
      <c r="V91" s="273" t="s">
        <v>58245</v>
      </c>
      <c r="W91" s="273" t="s">
        <v>58246</v>
      </c>
      <c r="X91" s="273" t="s">
        <v>58247</v>
      </c>
    </row>
    <row r="92" spans="19:24">
      <c r="S92" s="259">
        <v>61373</v>
      </c>
      <c r="T92" s="273" t="s">
        <v>58248</v>
      </c>
      <c r="U92" s="273" t="s">
        <v>58249</v>
      </c>
      <c r="V92" s="273" t="s">
        <v>57895</v>
      </c>
      <c r="W92" s="273" t="s">
        <v>58227</v>
      </c>
      <c r="X92" s="273" t="s">
        <v>57897</v>
      </c>
    </row>
    <row r="93" spans="19:24">
      <c r="S93" s="259">
        <v>61374</v>
      </c>
      <c r="T93" s="273" t="s">
        <v>58250</v>
      </c>
      <c r="U93" s="273" t="s">
        <v>58251</v>
      </c>
      <c r="V93" s="273" t="s">
        <v>58252</v>
      </c>
      <c r="W93" s="273" t="s">
        <v>58253</v>
      </c>
      <c r="X93" s="273" t="s">
        <v>58254</v>
      </c>
    </row>
    <row r="94" spans="19:24">
      <c r="S94" s="259">
        <v>61375</v>
      </c>
      <c r="T94" s="273" t="s">
        <v>58255</v>
      </c>
      <c r="U94" s="273" t="s">
        <v>58256</v>
      </c>
      <c r="V94" s="273" t="s">
        <v>58162</v>
      </c>
      <c r="W94" s="273" t="s">
        <v>58257</v>
      </c>
      <c r="X94" s="273" t="s">
        <v>58258</v>
      </c>
    </row>
    <row r="95" spans="19:24">
      <c r="S95" s="259">
        <v>61376</v>
      </c>
      <c r="T95" s="273" t="s">
        <v>58259</v>
      </c>
      <c r="U95" s="273" t="s">
        <v>58260</v>
      </c>
      <c r="V95" s="273" t="s">
        <v>58261</v>
      </c>
      <c r="W95" s="273" t="s">
        <v>58262</v>
      </c>
      <c r="X95" s="273" t="s">
        <v>58263</v>
      </c>
    </row>
    <row r="96" spans="19:24">
      <c r="T96" s="273" t="s">
        <v>58264</v>
      </c>
      <c r="U96" s="273" t="s">
        <v>58265</v>
      </c>
    </row>
    <row r="97" spans="19:24">
      <c r="S97" s="259">
        <v>61400</v>
      </c>
      <c r="T97" s="273" t="s">
        <v>58266</v>
      </c>
      <c r="U97" s="273" t="s">
        <v>58267</v>
      </c>
      <c r="V97" s="273" t="s">
        <v>58268</v>
      </c>
      <c r="W97" s="273" t="s">
        <v>58269</v>
      </c>
      <c r="X97" s="273" t="s">
        <v>58270</v>
      </c>
    </row>
    <row r="98" spans="19:24">
      <c r="S98" s="259">
        <v>63102</v>
      </c>
      <c r="T98" s="273" t="s">
        <v>58271</v>
      </c>
      <c r="U98" s="273" t="s">
        <v>58272</v>
      </c>
      <c r="V98" s="273" t="s">
        <v>58273</v>
      </c>
      <c r="W98" s="273" t="s">
        <v>58274</v>
      </c>
      <c r="X98" s="273" t="s">
        <v>58275</v>
      </c>
    </row>
    <row r="99" spans="19:24">
      <c r="S99" s="259">
        <v>63103</v>
      </c>
      <c r="T99" s="273" t="s">
        <v>58276</v>
      </c>
      <c r="U99" s="273" t="s">
        <v>58277</v>
      </c>
      <c r="V99" s="273" t="s">
        <v>58278</v>
      </c>
      <c r="W99" s="273" t="s">
        <v>58279</v>
      </c>
      <c r="X99" s="273" t="s">
        <v>58280</v>
      </c>
    </row>
    <row r="100" spans="19:24">
      <c r="S100" s="259">
        <v>63105</v>
      </c>
      <c r="T100" s="273" t="s">
        <v>58281</v>
      </c>
      <c r="U100" s="273" t="s">
        <v>58282</v>
      </c>
      <c r="V100" s="273" t="s">
        <v>58283</v>
      </c>
      <c r="W100" s="273" t="s">
        <v>58284</v>
      </c>
      <c r="X100" s="273" t="s">
        <v>58285</v>
      </c>
    </row>
    <row r="101" spans="19:24">
      <c r="S101" s="259">
        <v>63112</v>
      </c>
      <c r="T101" s="273" t="s">
        <v>58286</v>
      </c>
      <c r="U101" s="273" t="s">
        <v>58287</v>
      </c>
      <c r="V101" s="273" t="s">
        <v>58288</v>
      </c>
      <c r="W101" s="273" t="s">
        <v>58289</v>
      </c>
      <c r="X101" s="273" t="s">
        <v>58290</v>
      </c>
    </row>
    <row r="102" spans="19:24">
      <c r="S102" s="259">
        <v>63301</v>
      </c>
      <c r="T102" s="273" t="s">
        <v>58291</v>
      </c>
      <c r="U102" s="273" t="s">
        <v>58292</v>
      </c>
      <c r="V102" s="273" t="s">
        <v>58293</v>
      </c>
      <c r="W102" s="273" t="s">
        <v>58294</v>
      </c>
      <c r="X102" s="273" t="s">
        <v>58295</v>
      </c>
    </row>
    <row r="103" spans="19:24">
      <c r="S103" s="259">
        <v>63302</v>
      </c>
      <c r="T103" s="273" t="s">
        <v>58296</v>
      </c>
      <c r="U103" s="273" t="s">
        <v>58297</v>
      </c>
      <c r="V103" s="273" t="s">
        <v>58298</v>
      </c>
      <c r="W103" s="273" t="s">
        <v>58299</v>
      </c>
      <c r="X103" s="273" t="s">
        <v>58300</v>
      </c>
    </row>
    <row r="104" spans="19:24">
      <c r="S104" s="259">
        <v>63303</v>
      </c>
      <c r="T104" s="273" t="s">
        <v>58301</v>
      </c>
      <c r="U104" s="273" t="s">
        <v>58302</v>
      </c>
      <c r="V104" s="273" t="s">
        <v>58303</v>
      </c>
      <c r="W104" s="273" t="s">
        <v>58304</v>
      </c>
      <c r="X104" s="273" t="s">
        <v>58305</v>
      </c>
    </row>
    <row r="105" spans="19:24">
      <c r="S105" s="259">
        <v>63304</v>
      </c>
      <c r="T105" s="273" t="s">
        <v>58306</v>
      </c>
      <c r="U105" s="273" t="s">
        <v>58307</v>
      </c>
      <c r="V105" s="273" t="s">
        <v>58308</v>
      </c>
      <c r="W105" s="273" t="s">
        <v>58309</v>
      </c>
      <c r="X105" s="273" t="s">
        <v>58310</v>
      </c>
    </row>
    <row r="106" spans="19:24">
      <c r="S106" s="259">
        <v>63305</v>
      </c>
      <c r="T106" s="273" t="s">
        <v>58311</v>
      </c>
      <c r="U106" s="273" t="s">
        <v>58312</v>
      </c>
      <c r="V106" s="273" t="s">
        <v>58313</v>
      </c>
      <c r="W106" s="273" t="s">
        <v>58314</v>
      </c>
      <c r="X106" s="273" t="s">
        <v>58315</v>
      </c>
    </row>
    <row r="107" spans="19:24">
      <c r="S107" s="259">
        <v>63306</v>
      </c>
      <c r="T107" s="273" t="s">
        <v>58316</v>
      </c>
      <c r="U107" s="273" t="s">
        <v>58317</v>
      </c>
      <c r="V107" s="273" t="s">
        <v>58318</v>
      </c>
      <c r="W107" s="273" t="s">
        <v>58319</v>
      </c>
      <c r="X107" s="273" t="s">
        <v>58320</v>
      </c>
    </row>
    <row r="108" spans="19:24">
      <c r="S108" s="259">
        <v>63307</v>
      </c>
      <c r="T108" s="273" t="s">
        <v>58321</v>
      </c>
      <c r="U108" s="273" t="s">
        <v>58322</v>
      </c>
      <c r="V108" s="273" t="s">
        <v>58323</v>
      </c>
      <c r="W108" s="273" t="s">
        <v>58324</v>
      </c>
      <c r="X108" s="273" t="s">
        <v>58325</v>
      </c>
    </row>
    <row r="109" spans="19:24">
      <c r="S109" s="259">
        <v>63308</v>
      </c>
      <c r="T109" s="273" t="s">
        <v>58125</v>
      </c>
      <c r="U109" s="273" t="s">
        <v>58326</v>
      </c>
      <c r="V109" s="273" t="s">
        <v>58327</v>
      </c>
      <c r="W109" s="273" t="s">
        <v>58328</v>
      </c>
      <c r="X109" s="273" t="s">
        <v>58329</v>
      </c>
    </row>
    <row r="110" spans="19:24">
      <c r="S110" s="259">
        <v>63309</v>
      </c>
      <c r="T110" s="273" t="s">
        <v>58330</v>
      </c>
      <c r="U110" s="273" t="s">
        <v>58331</v>
      </c>
      <c r="V110" s="273" t="s">
        <v>58332</v>
      </c>
      <c r="W110" s="273" t="s">
        <v>58333</v>
      </c>
      <c r="X110" s="273" t="s">
        <v>58334</v>
      </c>
    </row>
    <row r="111" spans="19:24">
      <c r="S111" s="259">
        <v>63315</v>
      </c>
      <c r="T111" s="273" t="s">
        <v>58335</v>
      </c>
      <c r="U111" s="273" t="s">
        <v>58336</v>
      </c>
      <c r="V111" s="273" t="s">
        <v>58337</v>
      </c>
      <c r="W111" s="273" t="s">
        <v>58338</v>
      </c>
      <c r="X111" s="273" t="s">
        <v>58339</v>
      </c>
    </row>
    <row r="112" spans="19:24">
      <c r="S112" s="259">
        <v>63318</v>
      </c>
      <c r="T112" s="273" t="s">
        <v>58340</v>
      </c>
      <c r="U112" s="273" t="s">
        <v>58341</v>
      </c>
      <c r="V112" s="273" t="s">
        <v>58342</v>
      </c>
      <c r="W112" s="273" t="s">
        <v>66008</v>
      </c>
      <c r="X112" s="273" t="s">
        <v>58343</v>
      </c>
    </row>
    <row r="113" spans="19:24">
      <c r="S113" s="259">
        <v>63319</v>
      </c>
      <c r="T113" s="273" t="s">
        <v>58344</v>
      </c>
      <c r="U113" s="273" t="s">
        <v>58345</v>
      </c>
      <c r="V113" s="273" t="s">
        <v>58346</v>
      </c>
      <c r="W113" s="273" t="s">
        <v>58347</v>
      </c>
      <c r="X113" s="273" t="s">
        <v>58348</v>
      </c>
    </row>
    <row r="114" spans="19:24">
      <c r="S114" s="259">
        <v>63320</v>
      </c>
      <c r="T114" s="273" t="s">
        <v>58349</v>
      </c>
      <c r="U114" s="273" t="s">
        <v>58350</v>
      </c>
      <c r="V114" s="273" t="s">
        <v>58351</v>
      </c>
      <c r="W114" s="273" t="s">
        <v>58352</v>
      </c>
      <c r="X114" s="273" t="s">
        <v>58353</v>
      </c>
    </row>
    <row r="115" spans="19:24">
      <c r="S115" s="259">
        <v>63321</v>
      </c>
      <c r="T115" s="273" t="s">
        <v>58354</v>
      </c>
      <c r="U115" s="273" t="s">
        <v>58355</v>
      </c>
      <c r="V115" s="273" t="s">
        <v>58356</v>
      </c>
      <c r="W115" s="273" t="s">
        <v>58357</v>
      </c>
      <c r="X115" s="273" t="s">
        <v>58358</v>
      </c>
    </row>
    <row r="116" spans="19:24">
      <c r="S116" s="259">
        <v>63322</v>
      </c>
      <c r="T116" s="273" t="s">
        <v>58359</v>
      </c>
      <c r="U116" s="273" t="s">
        <v>58360</v>
      </c>
      <c r="V116" s="273" t="s">
        <v>58361</v>
      </c>
      <c r="W116" s="273" t="s">
        <v>58362</v>
      </c>
      <c r="X116" s="273" t="s">
        <v>58363</v>
      </c>
    </row>
    <row r="117" spans="19:24">
      <c r="S117" s="259">
        <v>63324</v>
      </c>
      <c r="T117" s="273" t="s">
        <v>58364</v>
      </c>
      <c r="U117" s="273" t="s">
        <v>58365</v>
      </c>
      <c r="V117" s="273" t="s">
        <v>58366</v>
      </c>
      <c r="W117" s="273" t="s">
        <v>58367</v>
      </c>
      <c r="X117" s="273" t="s">
        <v>58368</v>
      </c>
    </row>
    <row r="118" spans="19:24">
      <c r="S118" s="259">
        <v>63325</v>
      </c>
      <c r="T118" s="273" t="s">
        <v>58369</v>
      </c>
      <c r="U118" s="273" t="s">
        <v>58370</v>
      </c>
      <c r="V118" s="273" t="s">
        <v>58371</v>
      </c>
      <c r="W118" s="273" t="s">
        <v>58372</v>
      </c>
      <c r="X118" s="273" t="s">
        <v>58373</v>
      </c>
    </row>
    <row r="119" spans="19:24">
      <c r="S119" s="259">
        <v>699012218</v>
      </c>
      <c r="T119" s="273" t="s">
        <v>66031</v>
      </c>
      <c r="U119" s="273" t="s">
        <v>66030</v>
      </c>
      <c r="V119" s="273" t="s">
        <v>66032</v>
      </c>
      <c r="W119" s="273" t="s">
        <v>66033</v>
      </c>
      <c r="X119" s="273" t="s">
        <v>66034</v>
      </c>
    </row>
    <row r="120" spans="19:24">
      <c r="S120" s="259">
        <v>63333</v>
      </c>
      <c r="T120" s="273" t="s">
        <v>58375</v>
      </c>
      <c r="U120" s="273" t="s">
        <v>58376</v>
      </c>
      <c r="V120" s="273" t="s">
        <v>58377</v>
      </c>
      <c r="W120" s="273" t="s">
        <v>58378</v>
      </c>
      <c r="X120" s="273" t="s">
        <v>58379</v>
      </c>
    </row>
    <row r="121" spans="19:24">
      <c r="S121" s="259">
        <v>64101</v>
      </c>
      <c r="T121" s="273" t="s">
        <v>58380</v>
      </c>
      <c r="U121" s="273" t="s">
        <v>58381</v>
      </c>
      <c r="V121" s="273" t="s">
        <v>58382</v>
      </c>
      <c r="W121" s="273" t="s">
        <v>58383</v>
      </c>
      <c r="X121" s="273" t="s">
        <v>58384</v>
      </c>
    </row>
    <row r="122" spans="19:24">
      <c r="S122" s="259">
        <v>64102</v>
      </c>
      <c r="T122" s="273" t="s">
        <v>58385</v>
      </c>
      <c r="U122" s="273" t="s">
        <v>58386</v>
      </c>
      <c r="V122" s="273" t="s">
        <v>58387</v>
      </c>
      <c r="W122" s="273" t="s">
        <v>58388</v>
      </c>
      <c r="X122" s="273" t="s">
        <v>58389</v>
      </c>
    </row>
    <row r="123" spans="19:24">
      <c r="S123" s="259">
        <v>64103</v>
      </c>
      <c r="T123" s="273" t="s">
        <v>58390</v>
      </c>
      <c r="U123" s="273" t="s">
        <v>58391</v>
      </c>
      <c r="V123" s="273" t="s">
        <v>58392</v>
      </c>
      <c r="W123" s="273" t="s">
        <v>58393</v>
      </c>
      <c r="X123" s="273" t="s">
        <v>58394</v>
      </c>
    </row>
    <row r="124" spans="19:24">
      <c r="S124" s="259">
        <v>64104</v>
      </c>
      <c r="T124" s="273" t="s">
        <v>58395</v>
      </c>
      <c r="U124" s="273" t="s">
        <v>58396</v>
      </c>
      <c r="V124" s="273" t="s">
        <v>58397</v>
      </c>
      <c r="W124" s="273" t="s">
        <v>58398</v>
      </c>
      <c r="X124" s="273" t="s">
        <v>58399</v>
      </c>
    </row>
    <row r="125" spans="19:24">
      <c r="S125" s="259">
        <v>64105</v>
      </c>
      <c r="T125" s="273" t="s">
        <v>58400</v>
      </c>
      <c r="U125" s="273" t="s">
        <v>58401</v>
      </c>
      <c r="V125" s="273" t="s">
        <v>58402</v>
      </c>
      <c r="W125" s="273" t="s">
        <v>58403</v>
      </c>
      <c r="X125" s="273" t="s">
        <v>58404</v>
      </c>
    </row>
    <row r="126" spans="19:24">
      <c r="S126" s="259">
        <v>64106</v>
      </c>
      <c r="T126" s="273" t="s">
        <v>58405</v>
      </c>
      <c r="U126" s="273" t="s">
        <v>58406</v>
      </c>
      <c r="V126" s="273" t="s">
        <v>58407</v>
      </c>
      <c r="W126" s="273" t="s">
        <v>58408</v>
      </c>
      <c r="X126" s="273" t="s">
        <v>58409</v>
      </c>
    </row>
    <row r="127" spans="19:24">
      <c r="S127" s="259">
        <v>64107</v>
      </c>
      <c r="T127" s="273" t="s">
        <v>58410</v>
      </c>
      <c r="U127" s="273" t="s">
        <v>58411</v>
      </c>
      <c r="V127" s="273" t="s">
        <v>58412</v>
      </c>
      <c r="W127" s="273" t="s">
        <v>58413</v>
      </c>
      <c r="X127" s="273" t="s">
        <v>58414</v>
      </c>
    </row>
    <row r="128" spans="19:24">
      <c r="S128" s="259">
        <v>64108</v>
      </c>
      <c r="T128" s="273" t="s">
        <v>58415</v>
      </c>
      <c r="U128" s="273" t="s">
        <v>58416</v>
      </c>
      <c r="V128" s="273" t="s">
        <v>58417</v>
      </c>
      <c r="W128" s="273" t="s">
        <v>58418</v>
      </c>
      <c r="X128" s="273" t="s">
        <v>58419</v>
      </c>
    </row>
    <row r="129" spans="19:24">
      <c r="S129" s="259">
        <v>64109</v>
      </c>
      <c r="T129" s="273" t="s">
        <v>58420</v>
      </c>
      <c r="U129" s="273" t="s">
        <v>58421</v>
      </c>
      <c r="V129" s="273" t="s">
        <v>58422</v>
      </c>
      <c r="W129" s="273" t="s">
        <v>58423</v>
      </c>
      <c r="X129" s="273" t="s">
        <v>58424</v>
      </c>
    </row>
    <row r="130" spans="19:24">
      <c r="S130" s="259">
        <v>64110</v>
      </c>
      <c r="T130" s="273" t="s">
        <v>58425</v>
      </c>
      <c r="U130" s="273" t="s">
        <v>58426</v>
      </c>
      <c r="V130" s="273" t="s">
        <v>58427</v>
      </c>
      <c r="W130" s="273" t="s">
        <v>58428</v>
      </c>
      <c r="X130" s="273" t="s">
        <v>58429</v>
      </c>
    </row>
    <row r="131" spans="19:24">
      <c r="S131" s="259">
        <v>64111</v>
      </c>
      <c r="T131" s="273" t="s">
        <v>58430</v>
      </c>
      <c r="U131" s="273" t="s">
        <v>58431</v>
      </c>
      <c r="V131" s="273" t="s">
        <v>58432</v>
      </c>
      <c r="W131" s="273" t="s">
        <v>58433</v>
      </c>
      <c r="X131" s="273" t="s">
        <v>58434</v>
      </c>
    </row>
    <row r="132" spans="19:24">
      <c r="S132" s="259">
        <v>64112</v>
      </c>
      <c r="T132" s="273" t="s">
        <v>58435</v>
      </c>
      <c r="U132" s="273" t="s">
        <v>58436</v>
      </c>
      <c r="V132" s="273" t="s">
        <v>58437</v>
      </c>
      <c r="W132" s="273" t="s">
        <v>58438</v>
      </c>
      <c r="X132" s="273" t="s">
        <v>58439</v>
      </c>
    </row>
    <row r="133" spans="19:24">
      <c r="S133" s="259">
        <v>64113</v>
      </c>
      <c r="T133" s="273" t="s">
        <v>58440</v>
      </c>
      <c r="U133" s="273" t="s">
        <v>58441</v>
      </c>
      <c r="V133" s="273" t="s">
        <v>58442</v>
      </c>
      <c r="W133" s="273" t="s">
        <v>58443</v>
      </c>
      <c r="X133" s="273" t="s">
        <v>58444</v>
      </c>
    </row>
    <row r="134" spans="19:24">
      <c r="S134" s="259">
        <v>64114</v>
      </c>
      <c r="T134" s="273" t="s">
        <v>53821</v>
      </c>
      <c r="U134" s="273" t="s">
        <v>53822</v>
      </c>
      <c r="V134" s="273" t="s">
        <v>53823</v>
      </c>
      <c r="W134" s="273" t="s">
        <v>58445</v>
      </c>
      <c r="X134" s="273" t="s">
        <v>53824</v>
      </c>
    </row>
    <row r="135" spans="19:24">
      <c r="S135" s="259">
        <v>64116</v>
      </c>
      <c r="T135" s="273" t="s">
        <v>30</v>
      </c>
      <c r="U135" s="273" t="s">
        <v>58458</v>
      </c>
      <c r="V135" s="273" t="s">
        <v>58455</v>
      </c>
      <c r="W135" s="273" t="s">
        <v>58456</v>
      </c>
      <c r="X135" s="273" t="s">
        <v>28</v>
      </c>
    </row>
    <row r="136" spans="19:24">
      <c r="S136" s="259">
        <v>64117</v>
      </c>
      <c r="T136" s="273" t="s">
        <v>58453</v>
      </c>
      <c r="U136" s="273" t="s">
        <v>58454</v>
      </c>
      <c r="V136" s="273" t="s">
        <v>58455</v>
      </c>
      <c r="W136" s="273" t="s">
        <v>58456</v>
      </c>
      <c r="X136" s="273" t="s">
        <v>58457</v>
      </c>
    </row>
    <row r="137" spans="19:24">
      <c r="S137" s="259">
        <v>64118</v>
      </c>
      <c r="T137" s="273" t="s">
        <v>58459</v>
      </c>
      <c r="U137" s="273" t="s">
        <v>58460</v>
      </c>
      <c r="V137" s="273" t="s">
        <v>58461</v>
      </c>
      <c r="W137" s="273" t="s">
        <v>58462</v>
      </c>
      <c r="X137" s="273" t="s">
        <v>58463</v>
      </c>
    </row>
    <row r="138" spans="19:24">
      <c r="S138" s="259">
        <v>64119</v>
      </c>
      <c r="T138" s="273" t="s">
        <v>58464</v>
      </c>
      <c r="U138" s="273" t="s">
        <v>58465</v>
      </c>
      <c r="V138" s="273" t="s">
        <v>58466</v>
      </c>
      <c r="W138" s="273" t="s">
        <v>58467</v>
      </c>
      <c r="X138" s="273" t="s">
        <v>58468</v>
      </c>
    </row>
    <row r="139" spans="19:24">
      <c r="S139" s="259">
        <v>64120</v>
      </c>
      <c r="T139" s="273" t="s">
        <v>58469</v>
      </c>
      <c r="U139" s="273" t="s">
        <v>58470</v>
      </c>
      <c r="V139" s="273" t="s">
        <v>58471</v>
      </c>
      <c r="W139" s="273" t="s">
        <v>58472</v>
      </c>
      <c r="X139" s="273" t="s">
        <v>58473</v>
      </c>
    </row>
    <row r="140" spans="19:24">
      <c r="S140" s="259">
        <v>64121</v>
      </c>
      <c r="T140" s="273" t="s">
        <v>58474</v>
      </c>
      <c r="U140" s="273" t="s">
        <v>58475</v>
      </c>
      <c r="V140" s="273" t="s">
        <v>58476</v>
      </c>
      <c r="W140" s="273" t="s">
        <v>58477</v>
      </c>
      <c r="X140" s="273" t="s">
        <v>58478</v>
      </c>
    </row>
    <row r="141" spans="19:24">
      <c r="S141" s="259">
        <v>64122</v>
      </c>
      <c r="T141" s="273" t="s">
        <v>58479</v>
      </c>
      <c r="U141" s="273" t="s">
        <v>58480</v>
      </c>
      <c r="V141" s="273" t="s">
        <v>58481</v>
      </c>
      <c r="W141" s="273" t="s">
        <v>58482</v>
      </c>
      <c r="X141" s="273" t="s">
        <v>58483</v>
      </c>
    </row>
    <row r="142" spans="19:24">
      <c r="S142" s="259">
        <v>64123</v>
      </c>
      <c r="T142" s="273" t="s">
        <v>65942</v>
      </c>
      <c r="U142" s="273" t="s">
        <v>65941</v>
      </c>
      <c r="V142" s="273" t="s">
        <v>58486</v>
      </c>
      <c r="W142" s="273" t="s">
        <v>58487</v>
      </c>
      <c r="X142" s="273" t="s">
        <v>58488</v>
      </c>
    </row>
    <row r="143" spans="19:24">
      <c r="S143" s="259">
        <v>64125</v>
      </c>
      <c r="T143" s="273" t="s">
        <v>58489</v>
      </c>
      <c r="U143" s="273" t="s">
        <v>58490</v>
      </c>
      <c r="V143" s="273" t="s">
        <v>58491</v>
      </c>
      <c r="W143" s="273" t="s">
        <v>58492</v>
      </c>
      <c r="X143" s="273" t="s">
        <v>58493</v>
      </c>
    </row>
    <row r="144" spans="19:24">
      <c r="S144" s="259">
        <v>64131</v>
      </c>
      <c r="T144" s="273" t="s">
        <v>58494</v>
      </c>
      <c r="U144" s="273" t="s">
        <v>58495</v>
      </c>
      <c r="V144" s="273" t="s">
        <v>58496</v>
      </c>
      <c r="W144" s="273" t="s">
        <v>58497</v>
      </c>
      <c r="X144" s="273" t="s">
        <v>58498</v>
      </c>
    </row>
    <row r="145" spans="19:24">
      <c r="S145" s="259">
        <v>64132</v>
      </c>
      <c r="T145" s="273" t="s">
        <v>58499</v>
      </c>
      <c r="U145" s="273" t="s">
        <v>58500</v>
      </c>
      <c r="V145" s="273" t="s">
        <v>58501</v>
      </c>
      <c r="W145" s="273" t="s">
        <v>58502</v>
      </c>
      <c r="X145" s="273" t="s">
        <v>58503</v>
      </c>
    </row>
    <row r="146" spans="19:24">
      <c r="S146" s="259">
        <v>64133</v>
      </c>
      <c r="T146" s="273" t="s">
        <v>58504</v>
      </c>
      <c r="U146" s="273" t="s">
        <v>58505</v>
      </c>
      <c r="V146" s="273" t="s">
        <v>58506</v>
      </c>
      <c r="W146" s="273" t="s">
        <v>58507</v>
      </c>
      <c r="X146" s="273" t="s">
        <v>58508</v>
      </c>
    </row>
    <row r="147" spans="19:24">
      <c r="S147" s="259">
        <v>64200</v>
      </c>
      <c r="T147" s="273" t="s">
        <v>58509</v>
      </c>
      <c r="U147" s="273" t="s">
        <v>58510</v>
      </c>
      <c r="V147" s="273" t="s">
        <v>33</v>
      </c>
      <c r="W147" s="273" t="s">
        <v>58511</v>
      </c>
      <c r="X147" s="273" t="s">
        <v>58512</v>
      </c>
    </row>
    <row r="148" spans="19:24">
      <c r="S148" s="259">
        <v>64201</v>
      </c>
      <c r="T148" s="273" t="s">
        <v>58513</v>
      </c>
      <c r="U148" s="273" t="s">
        <v>58514</v>
      </c>
      <c r="V148" s="273" t="s">
        <v>58515</v>
      </c>
      <c r="W148" s="273" t="s">
        <v>58516</v>
      </c>
      <c r="X148" s="273" t="s">
        <v>58517</v>
      </c>
    </row>
    <row r="149" spans="19:24">
      <c r="S149" s="259">
        <v>64202</v>
      </c>
      <c r="T149" s="273" t="s">
        <v>58518</v>
      </c>
      <c r="U149" s="273" t="s">
        <v>58519</v>
      </c>
      <c r="V149" s="273" t="s">
        <v>58520</v>
      </c>
      <c r="W149" s="273" t="s">
        <v>58521</v>
      </c>
      <c r="X149" s="273" t="s">
        <v>58522</v>
      </c>
    </row>
    <row r="150" spans="19:24">
      <c r="S150" s="259">
        <v>64303</v>
      </c>
      <c r="T150" s="273" t="s">
        <v>58523</v>
      </c>
      <c r="U150" s="273" t="s">
        <v>58524</v>
      </c>
      <c r="V150" s="273" t="s">
        <v>58525</v>
      </c>
      <c r="W150" s="273" t="s">
        <v>58526</v>
      </c>
      <c r="X150" s="273" t="s">
        <v>58527</v>
      </c>
    </row>
    <row r="151" spans="19:24">
      <c r="S151" s="259">
        <v>64304</v>
      </c>
      <c r="T151" s="273" t="s">
        <v>58528</v>
      </c>
      <c r="U151" s="273" t="s">
        <v>58529</v>
      </c>
      <c r="V151" s="273" t="s">
        <v>58530</v>
      </c>
      <c r="W151" s="273" t="s">
        <v>58531</v>
      </c>
      <c r="X151" s="273" t="s">
        <v>58532</v>
      </c>
    </row>
    <row r="152" spans="19:24">
      <c r="S152" s="259">
        <v>64305</v>
      </c>
      <c r="T152" s="273" t="s">
        <v>58533</v>
      </c>
      <c r="U152" s="273" t="s">
        <v>58534</v>
      </c>
      <c r="V152" s="273" t="s">
        <v>58520</v>
      </c>
      <c r="W152" s="273" t="s">
        <v>58535</v>
      </c>
      <c r="X152" s="273" t="s">
        <v>58536</v>
      </c>
    </row>
    <row r="153" spans="19:24">
      <c r="S153" s="259">
        <v>64306</v>
      </c>
      <c r="T153" s="273" t="s">
        <v>58537</v>
      </c>
      <c r="U153" s="273" t="s">
        <v>58538</v>
      </c>
      <c r="V153" s="273" t="s">
        <v>58539</v>
      </c>
      <c r="W153" s="273" t="s">
        <v>58540</v>
      </c>
      <c r="X153" s="273" t="s">
        <v>58541</v>
      </c>
    </row>
    <row r="154" spans="19:24">
      <c r="S154" s="259">
        <v>64307</v>
      </c>
      <c r="T154" s="273" t="s">
        <v>58542</v>
      </c>
      <c r="U154" s="273" t="s">
        <v>58543</v>
      </c>
      <c r="V154" s="273" t="s">
        <v>58544</v>
      </c>
      <c r="W154" s="273" t="s">
        <v>58545</v>
      </c>
      <c r="X154" s="273" t="s">
        <v>58546</v>
      </c>
    </row>
    <row r="155" spans="19:24">
      <c r="S155" s="259">
        <v>64308</v>
      </c>
      <c r="T155" s="273" t="s">
        <v>58547</v>
      </c>
      <c r="U155" s="273" t="s">
        <v>58548</v>
      </c>
      <c r="V155" s="273" t="s">
        <v>58549</v>
      </c>
      <c r="W155" s="273" t="s">
        <v>58550</v>
      </c>
      <c r="X155" s="273" t="s">
        <v>58551</v>
      </c>
    </row>
    <row r="156" spans="19:24">
      <c r="S156" s="259">
        <v>64309</v>
      </c>
      <c r="T156" s="273" t="s">
        <v>58552</v>
      </c>
      <c r="U156" s="273" t="s">
        <v>58553</v>
      </c>
      <c r="V156" s="273" t="s">
        <v>58554</v>
      </c>
      <c r="W156" s="273" t="s">
        <v>58555</v>
      </c>
      <c r="X156" s="273" t="s">
        <v>58556</v>
      </c>
    </row>
    <row r="157" spans="19:24">
      <c r="S157" s="259">
        <v>64310</v>
      </c>
      <c r="T157" s="273" t="s">
        <v>58557</v>
      </c>
      <c r="U157" s="273" t="s">
        <v>58558</v>
      </c>
      <c r="V157" s="273" t="s">
        <v>58559</v>
      </c>
      <c r="W157" s="273" t="s">
        <v>58560</v>
      </c>
      <c r="X157" s="273" t="s">
        <v>58561</v>
      </c>
    </row>
    <row r="158" spans="19:24">
      <c r="S158" s="259">
        <v>64311</v>
      </c>
      <c r="T158" s="273" t="s">
        <v>58562</v>
      </c>
      <c r="U158" s="273" t="s">
        <v>58563</v>
      </c>
      <c r="V158" s="273" t="s">
        <v>58554</v>
      </c>
      <c r="W158" s="273" t="s">
        <v>58564</v>
      </c>
      <c r="X158" s="273" t="s">
        <v>58565</v>
      </c>
    </row>
    <row r="159" spans="19:24">
      <c r="S159" s="259">
        <v>64312</v>
      </c>
      <c r="T159" s="273" t="s">
        <v>58566</v>
      </c>
      <c r="U159" s="273" t="s">
        <v>58567</v>
      </c>
      <c r="V159" s="273" t="s">
        <v>58568</v>
      </c>
      <c r="W159" s="273" t="s">
        <v>58569</v>
      </c>
      <c r="X159" s="273" t="s">
        <v>58570</v>
      </c>
    </row>
    <row r="160" spans="19:24">
      <c r="S160" s="259">
        <v>64313</v>
      </c>
      <c r="T160" s="273" t="s">
        <v>58571</v>
      </c>
      <c r="U160" s="273" t="s">
        <v>58572</v>
      </c>
      <c r="V160" s="273" t="s">
        <v>58573</v>
      </c>
      <c r="W160" s="273" t="s">
        <v>58574</v>
      </c>
      <c r="X160" s="273" t="s">
        <v>58575</v>
      </c>
    </row>
    <row r="161" spans="19:24">
      <c r="S161" s="259">
        <v>64315</v>
      </c>
      <c r="T161" s="273" t="s">
        <v>58576</v>
      </c>
      <c r="U161" s="273" t="s">
        <v>58577</v>
      </c>
      <c r="V161" s="273" t="s">
        <v>58578</v>
      </c>
      <c r="W161" s="273" t="s">
        <v>58579</v>
      </c>
      <c r="X161" s="273" t="s">
        <v>58580</v>
      </c>
    </row>
    <row r="162" spans="19:24">
      <c r="S162" s="259">
        <v>64316</v>
      </c>
      <c r="T162" s="273" t="s">
        <v>58581</v>
      </c>
      <c r="U162" s="273" t="s">
        <v>58582</v>
      </c>
      <c r="V162" s="273" t="s">
        <v>58583</v>
      </c>
      <c r="W162" s="273" t="s">
        <v>58584</v>
      </c>
      <c r="X162" s="273" t="s">
        <v>58585</v>
      </c>
    </row>
    <row r="163" spans="19:24">
      <c r="S163" s="259">
        <v>64317</v>
      </c>
      <c r="T163" s="273" t="s">
        <v>58586</v>
      </c>
      <c r="U163" s="273" t="s">
        <v>58587</v>
      </c>
      <c r="V163" s="273" t="s">
        <v>58588</v>
      </c>
      <c r="W163" s="273" t="s">
        <v>58589</v>
      </c>
      <c r="X163" s="273" t="s">
        <v>58590</v>
      </c>
    </row>
    <row r="164" spans="19:24">
      <c r="S164" s="259">
        <v>64319</v>
      </c>
      <c r="T164" s="273" t="s">
        <v>58228</v>
      </c>
      <c r="U164" s="273" t="s">
        <v>58591</v>
      </c>
      <c r="V164" s="273" t="s">
        <v>58592</v>
      </c>
      <c r="W164" s="273" t="s">
        <v>58593</v>
      </c>
      <c r="X164" s="273" t="s">
        <v>58594</v>
      </c>
    </row>
    <row r="165" spans="19:24">
      <c r="S165" s="259">
        <v>64320</v>
      </c>
      <c r="T165" s="273" t="s">
        <v>58595</v>
      </c>
      <c r="U165" s="273" t="s">
        <v>58596</v>
      </c>
      <c r="V165" s="273" t="s">
        <v>58597</v>
      </c>
      <c r="W165" s="273" t="s">
        <v>58598</v>
      </c>
      <c r="X165" s="273" t="s">
        <v>58599</v>
      </c>
    </row>
    <row r="166" spans="19:24">
      <c r="S166" s="259">
        <v>64321</v>
      </c>
      <c r="T166" s="273" t="s">
        <v>58600</v>
      </c>
      <c r="U166" s="273" t="s">
        <v>58601</v>
      </c>
      <c r="V166" s="273" t="s">
        <v>58602</v>
      </c>
      <c r="W166" s="273" t="s">
        <v>58603</v>
      </c>
      <c r="X166" s="273" t="s">
        <v>58604</v>
      </c>
    </row>
    <row r="167" spans="19:24">
      <c r="S167" s="259">
        <v>64322</v>
      </c>
      <c r="T167" s="273" t="s">
        <v>58185</v>
      </c>
      <c r="U167" s="273" t="s">
        <v>58605</v>
      </c>
      <c r="V167" s="273" t="s">
        <v>58606</v>
      </c>
      <c r="W167" s="273" t="s">
        <v>58607</v>
      </c>
      <c r="X167" s="273" t="s">
        <v>58608</v>
      </c>
    </row>
    <row r="168" spans="19:24">
      <c r="S168" s="259">
        <v>64324</v>
      </c>
      <c r="T168" s="273" t="s">
        <v>58609</v>
      </c>
      <c r="U168" s="273" t="s">
        <v>58610</v>
      </c>
      <c r="V168" s="273" t="s">
        <v>58611</v>
      </c>
      <c r="W168" s="273" t="s">
        <v>58612</v>
      </c>
      <c r="X168" s="273" t="s">
        <v>58613</v>
      </c>
    </row>
    <row r="169" spans="19:24">
      <c r="S169" s="259">
        <v>64325</v>
      </c>
      <c r="T169" s="273" t="s">
        <v>58614</v>
      </c>
      <c r="U169" s="273" t="s">
        <v>58615</v>
      </c>
      <c r="V169" s="273" t="s">
        <v>58616</v>
      </c>
      <c r="W169" s="273" t="s">
        <v>58617</v>
      </c>
      <c r="X169" s="273" t="s">
        <v>58618</v>
      </c>
    </row>
    <row r="170" spans="19:24">
      <c r="S170" s="259">
        <v>64326</v>
      </c>
      <c r="T170" s="273" t="s">
        <v>58619</v>
      </c>
      <c r="U170" s="273" t="s">
        <v>58620</v>
      </c>
      <c r="V170" s="273" t="s">
        <v>58621</v>
      </c>
      <c r="W170" s="273" t="s">
        <v>58622</v>
      </c>
      <c r="X170" s="273" t="s">
        <v>58623</v>
      </c>
    </row>
    <row r="171" spans="19:24">
      <c r="S171" s="259">
        <v>64327</v>
      </c>
      <c r="T171" s="273" t="s">
        <v>58624</v>
      </c>
      <c r="U171" s="273" t="s">
        <v>58625</v>
      </c>
      <c r="V171" s="273" t="s">
        <v>58626</v>
      </c>
      <c r="W171" s="273" t="s">
        <v>58627</v>
      </c>
      <c r="X171" s="273" t="s">
        <v>58628</v>
      </c>
    </row>
    <row r="172" spans="19:24">
      <c r="S172" s="259">
        <v>64328</v>
      </c>
      <c r="T172" s="273" t="s">
        <v>58629</v>
      </c>
      <c r="U172" s="273" t="s">
        <v>58630</v>
      </c>
      <c r="V172" s="273" t="s">
        <v>58631</v>
      </c>
      <c r="W172" s="273" t="s">
        <v>58632</v>
      </c>
      <c r="X172" s="273" t="s">
        <v>58633</v>
      </c>
    </row>
    <row r="173" spans="19:24">
      <c r="S173" s="259">
        <v>64330</v>
      </c>
      <c r="T173" s="273" t="s">
        <v>58634</v>
      </c>
      <c r="U173" s="273" t="s">
        <v>58635</v>
      </c>
      <c r="V173" s="273" t="s">
        <v>58636</v>
      </c>
      <c r="W173" s="273" t="s">
        <v>58637</v>
      </c>
      <c r="X173" s="273" t="s">
        <v>58638</v>
      </c>
    </row>
    <row r="174" spans="19:24">
      <c r="S174" s="259">
        <v>64331</v>
      </c>
      <c r="T174" s="273" t="s">
        <v>58639</v>
      </c>
      <c r="U174" s="273" t="s">
        <v>58640</v>
      </c>
      <c r="V174" s="273" t="s">
        <v>58641</v>
      </c>
      <c r="W174" s="273" t="s">
        <v>58642</v>
      </c>
      <c r="X174" s="273" t="s">
        <v>58643</v>
      </c>
    </row>
    <row r="175" spans="19:24">
      <c r="S175" s="259">
        <v>64333</v>
      </c>
      <c r="T175" s="273" t="s">
        <v>58644</v>
      </c>
      <c r="U175" s="273" t="s">
        <v>58645</v>
      </c>
      <c r="V175" s="273" t="s">
        <v>58646</v>
      </c>
      <c r="W175" s="273" t="s">
        <v>58647</v>
      </c>
      <c r="X175" s="273" t="s">
        <v>58648</v>
      </c>
    </row>
    <row r="176" spans="19:24">
      <c r="S176" s="259">
        <v>64334</v>
      </c>
      <c r="T176" s="273" t="s">
        <v>58649</v>
      </c>
      <c r="U176" s="273" t="s">
        <v>58650</v>
      </c>
      <c r="V176" s="273" t="s">
        <v>58651</v>
      </c>
      <c r="W176" s="273" t="s">
        <v>58652</v>
      </c>
      <c r="X176" s="273" t="s">
        <v>58653</v>
      </c>
    </row>
    <row r="177" spans="19:24">
      <c r="S177" s="259">
        <v>64335</v>
      </c>
      <c r="T177" s="273" t="s">
        <v>58654</v>
      </c>
      <c r="U177" s="273" t="s">
        <v>58655</v>
      </c>
      <c r="V177" s="273" t="s">
        <v>58656</v>
      </c>
      <c r="W177" s="273" t="s">
        <v>58657</v>
      </c>
      <c r="X177" s="273" t="s">
        <v>58658</v>
      </c>
    </row>
    <row r="178" spans="19:24">
      <c r="S178" s="259">
        <v>64337</v>
      </c>
      <c r="T178" s="273" t="s">
        <v>58420</v>
      </c>
      <c r="U178" s="273" t="s">
        <v>58659</v>
      </c>
      <c r="V178" s="273" t="s">
        <v>58660</v>
      </c>
      <c r="W178" s="273" t="s">
        <v>58661</v>
      </c>
      <c r="X178" s="273" t="s">
        <v>58662</v>
      </c>
    </row>
    <row r="179" spans="19:24">
      <c r="S179" s="259">
        <v>64338</v>
      </c>
      <c r="T179" s="273" t="s">
        <v>31</v>
      </c>
      <c r="U179" s="273" t="s">
        <v>58663</v>
      </c>
      <c r="V179" s="273" t="s">
        <v>58664</v>
      </c>
      <c r="W179" s="273" t="s">
        <v>58665</v>
      </c>
      <c r="X179" s="273" t="s">
        <v>58666</v>
      </c>
    </row>
    <row r="180" spans="19:24">
      <c r="S180" s="259">
        <v>64342</v>
      </c>
      <c r="T180" s="273" t="s">
        <v>58667</v>
      </c>
      <c r="U180" s="273" t="s">
        <v>58668</v>
      </c>
      <c r="V180" s="273" t="s">
        <v>58669</v>
      </c>
      <c r="W180" s="273" t="s">
        <v>58670</v>
      </c>
      <c r="X180" s="273" t="s">
        <v>58671</v>
      </c>
    </row>
    <row r="181" spans="19:24">
      <c r="S181" s="259">
        <v>64343</v>
      </c>
      <c r="T181" s="273" t="s">
        <v>58672</v>
      </c>
      <c r="U181" s="273" t="s">
        <v>58673</v>
      </c>
      <c r="V181" s="273" t="s">
        <v>58674</v>
      </c>
      <c r="W181" s="273" t="s">
        <v>58675</v>
      </c>
      <c r="X181" s="273" t="s">
        <v>58676</v>
      </c>
    </row>
    <row r="182" spans="19:24">
      <c r="S182" s="259">
        <v>64345</v>
      </c>
      <c r="T182" s="273" t="s">
        <v>58677</v>
      </c>
      <c r="U182" s="273" t="s">
        <v>58678</v>
      </c>
      <c r="V182" s="273" t="s">
        <v>58679</v>
      </c>
      <c r="W182" s="273" t="s">
        <v>58680</v>
      </c>
      <c r="X182" s="273" t="s">
        <v>58681</v>
      </c>
    </row>
    <row r="183" spans="19:24">
      <c r="S183" s="259">
        <v>64349</v>
      </c>
      <c r="T183" s="273" t="s">
        <v>58682</v>
      </c>
      <c r="U183" s="273" t="s">
        <v>58683</v>
      </c>
      <c r="V183" s="273" t="s">
        <v>58684</v>
      </c>
      <c r="W183" s="273" t="s">
        <v>58685</v>
      </c>
      <c r="X183" s="273" t="s">
        <v>58686</v>
      </c>
    </row>
    <row r="184" spans="19:24">
      <c r="S184" s="259">
        <v>64354</v>
      </c>
      <c r="T184" s="273" t="s">
        <v>58687</v>
      </c>
      <c r="U184" s="273" t="s">
        <v>58688</v>
      </c>
      <c r="V184" s="273" t="s">
        <v>58689</v>
      </c>
      <c r="W184" s="273" t="s">
        <v>58690</v>
      </c>
      <c r="X184" s="273" t="s">
        <v>58691</v>
      </c>
    </row>
    <row r="185" spans="19:24">
      <c r="S185" s="259">
        <v>64356</v>
      </c>
      <c r="T185" s="273" t="s">
        <v>58692</v>
      </c>
      <c r="U185" s="273" t="s">
        <v>58693</v>
      </c>
      <c r="V185" s="273" t="s">
        <v>58491</v>
      </c>
      <c r="W185" s="273" t="s">
        <v>58694</v>
      </c>
      <c r="X185" s="273" t="s">
        <v>58695</v>
      </c>
    </row>
    <row r="186" spans="19:24">
      <c r="S186" s="259">
        <v>64357</v>
      </c>
      <c r="T186" s="273" t="s">
        <v>58696</v>
      </c>
      <c r="U186" s="273" t="s">
        <v>58697</v>
      </c>
      <c r="V186" s="273" t="s">
        <v>58698</v>
      </c>
      <c r="W186" s="273" t="s">
        <v>58699</v>
      </c>
      <c r="X186" s="273" t="s">
        <v>58700</v>
      </c>
    </row>
    <row r="187" spans="19:24">
      <c r="S187" s="259">
        <v>64358</v>
      </c>
      <c r="T187" s="273" t="s">
        <v>58701</v>
      </c>
      <c r="U187" s="273" t="s">
        <v>58702</v>
      </c>
      <c r="V187" s="273" t="s">
        <v>58703</v>
      </c>
      <c r="W187" s="273" t="s">
        <v>58704</v>
      </c>
      <c r="X187" s="273" t="s">
        <v>58705</v>
      </c>
    </row>
    <row r="188" spans="19:24">
      <c r="S188" s="259">
        <v>64359</v>
      </c>
      <c r="T188" s="273" t="s">
        <v>58629</v>
      </c>
      <c r="U188" s="273" t="s">
        <v>58630</v>
      </c>
      <c r="V188" s="273" t="s">
        <v>58706</v>
      </c>
      <c r="W188" s="273" t="s">
        <v>58707</v>
      </c>
      <c r="X188" s="273" t="s">
        <v>58708</v>
      </c>
    </row>
    <row r="189" spans="19:24">
      <c r="S189" s="259">
        <v>64360</v>
      </c>
      <c r="T189" s="273" t="s">
        <v>58709</v>
      </c>
      <c r="U189" s="273" t="s">
        <v>58710</v>
      </c>
      <c r="V189" s="273" t="s">
        <v>58711</v>
      </c>
      <c r="W189" s="273" t="s">
        <v>58712</v>
      </c>
      <c r="X189" s="273" t="s">
        <v>58713</v>
      </c>
    </row>
    <row r="190" spans="19:24">
      <c r="S190" s="259">
        <v>64362</v>
      </c>
      <c r="T190" s="273" t="s">
        <v>58714</v>
      </c>
      <c r="U190" s="273" t="s">
        <v>58715</v>
      </c>
      <c r="V190" s="273" t="s">
        <v>58716</v>
      </c>
      <c r="W190" s="273" t="s">
        <v>58717</v>
      </c>
      <c r="X190" s="273" t="s">
        <v>58718</v>
      </c>
    </row>
    <row r="191" spans="19:24">
      <c r="S191" s="259">
        <v>64366</v>
      </c>
      <c r="T191" s="273" t="s">
        <v>58719</v>
      </c>
      <c r="U191" s="273" t="s">
        <v>58720</v>
      </c>
      <c r="V191" s="273" t="s">
        <v>58721</v>
      </c>
      <c r="W191" s="273" t="s">
        <v>58722</v>
      </c>
      <c r="X191" s="273" t="s">
        <v>58723</v>
      </c>
    </row>
    <row r="192" spans="19:24">
      <c r="S192" s="259">
        <v>64368</v>
      </c>
      <c r="T192" s="273" t="s">
        <v>3</v>
      </c>
      <c r="U192" s="273" t="s">
        <v>58724</v>
      </c>
      <c r="V192" s="273" t="s">
        <v>58725</v>
      </c>
      <c r="W192" s="273" t="s">
        <v>58726</v>
      </c>
      <c r="X192" s="273" t="s">
        <v>58727</v>
      </c>
    </row>
    <row r="193" spans="19:24">
      <c r="S193" s="259">
        <v>64369</v>
      </c>
      <c r="T193" s="273" t="s">
        <v>58728</v>
      </c>
      <c r="U193" s="273" t="s">
        <v>58729</v>
      </c>
      <c r="V193" s="273" t="s">
        <v>58730</v>
      </c>
      <c r="W193" s="273" t="s">
        <v>58731</v>
      </c>
      <c r="X193" s="273" t="s">
        <v>58732</v>
      </c>
    </row>
    <row r="194" spans="19:24">
      <c r="S194" s="259">
        <v>64370</v>
      </c>
      <c r="T194" s="273" t="s">
        <v>58733</v>
      </c>
      <c r="U194" s="273" t="s">
        <v>58734</v>
      </c>
      <c r="V194" s="273" t="s">
        <v>58432</v>
      </c>
      <c r="W194" s="273" t="s">
        <v>58735</v>
      </c>
      <c r="X194" s="273" t="s">
        <v>58736</v>
      </c>
    </row>
    <row r="195" spans="19:24">
      <c r="S195" s="259">
        <v>64371</v>
      </c>
      <c r="T195" s="273" t="s">
        <v>58737</v>
      </c>
      <c r="U195" s="273" t="s">
        <v>58738</v>
      </c>
      <c r="V195" s="273" t="s">
        <v>58739</v>
      </c>
      <c r="W195" s="273" t="s">
        <v>58740</v>
      </c>
      <c r="X195" s="273" t="s">
        <v>58741</v>
      </c>
    </row>
    <row r="196" spans="19:24">
      <c r="S196" s="259">
        <v>64372</v>
      </c>
      <c r="T196" s="273" t="s">
        <v>58742</v>
      </c>
      <c r="U196" s="273" t="s">
        <v>58743</v>
      </c>
      <c r="V196" s="273" t="s">
        <v>58744</v>
      </c>
      <c r="W196" s="273" t="s">
        <v>58745</v>
      </c>
      <c r="X196" s="273" t="s">
        <v>58746</v>
      </c>
    </row>
    <row r="197" spans="19:24">
      <c r="S197" s="259">
        <v>64375</v>
      </c>
      <c r="T197" s="273" t="s">
        <v>58747</v>
      </c>
      <c r="U197" s="273" t="s">
        <v>58748</v>
      </c>
      <c r="V197" s="273" t="s">
        <v>58417</v>
      </c>
      <c r="W197" s="273" t="s">
        <v>58749</v>
      </c>
      <c r="X197" s="273" t="s">
        <v>58750</v>
      </c>
    </row>
    <row r="198" spans="19:24">
      <c r="S198" s="259">
        <v>64376</v>
      </c>
      <c r="T198" s="273" t="s">
        <v>58751</v>
      </c>
      <c r="U198" s="273" t="s">
        <v>58752</v>
      </c>
      <c r="V198" s="273" t="s">
        <v>58753</v>
      </c>
      <c r="W198" s="273" t="s">
        <v>58754</v>
      </c>
      <c r="X198" s="273" t="s">
        <v>58755</v>
      </c>
    </row>
    <row r="199" spans="19:24">
      <c r="S199" s="259">
        <v>64377</v>
      </c>
      <c r="T199" s="273" t="s">
        <v>58756</v>
      </c>
      <c r="U199" s="273" t="s">
        <v>58757</v>
      </c>
      <c r="V199" s="273" t="s">
        <v>58758</v>
      </c>
      <c r="W199" s="273" t="s">
        <v>58759</v>
      </c>
      <c r="X199" s="273" t="s">
        <v>58760</v>
      </c>
    </row>
    <row r="200" spans="19:24">
      <c r="S200" s="259">
        <v>64379</v>
      </c>
      <c r="T200" s="273" t="s">
        <v>58761</v>
      </c>
      <c r="U200" s="273" t="s">
        <v>58762</v>
      </c>
      <c r="V200" s="273" t="s">
        <v>58763</v>
      </c>
      <c r="W200" s="273" t="s">
        <v>58764</v>
      </c>
      <c r="X200" s="273" t="s">
        <v>58765</v>
      </c>
    </row>
    <row r="201" spans="19:24">
      <c r="S201" s="259">
        <v>64380</v>
      </c>
      <c r="T201" s="273" t="s">
        <v>58766</v>
      </c>
      <c r="U201" s="273" t="s">
        <v>58767</v>
      </c>
      <c r="V201" s="273" t="s">
        <v>57895</v>
      </c>
      <c r="W201" s="273" t="s">
        <v>58227</v>
      </c>
      <c r="X201" s="273" t="s">
        <v>57897</v>
      </c>
    </row>
    <row r="202" spans="19:24">
      <c r="S202" s="259">
        <v>64381</v>
      </c>
      <c r="T202" s="273" t="s">
        <v>58768</v>
      </c>
      <c r="U202" s="273" t="s">
        <v>58769</v>
      </c>
      <c r="V202" s="273" t="s">
        <v>58770</v>
      </c>
      <c r="W202" s="273" t="s">
        <v>58771</v>
      </c>
      <c r="X202" s="273" t="s">
        <v>58772</v>
      </c>
    </row>
    <row r="203" spans="19:24">
      <c r="S203" s="259">
        <v>64382</v>
      </c>
      <c r="T203" s="273" t="s">
        <v>6</v>
      </c>
      <c r="U203" s="273" t="s">
        <v>58773</v>
      </c>
      <c r="V203" s="273" t="s">
        <v>58774</v>
      </c>
      <c r="W203" s="273" t="s">
        <v>58775</v>
      </c>
      <c r="X203" s="273" t="s">
        <v>58776</v>
      </c>
    </row>
    <row r="204" spans="19:24">
      <c r="S204" s="259">
        <v>64383</v>
      </c>
      <c r="T204" s="273" t="s">
        <v>58777</v>
      </c>
      <c r="U204" s="273" t="s">
        <v>58778</v>
      </c>
      <c r="V204" s="273" t="s">
        <v>58779</v>
      </c>
      <c r="W204" s="273" t="s">
        <v>58780</v>
      </c>
      <c r="X204" s="273" t="s">
        <v>58781</v>
      </c>
    </row>
    <row r="205" spans="19:24">
      <c r="S205" s="259">
        <v>64384</v>
      </c>
      <c r="T205" s="273" t="s">
        <v>58751</v>
      </c>
      <c r="U205" s="273" t="s">
        <v>58782</v>
      </c>
      <c r="V205" s="273" t="s">
        <v>58753</v>
      </c>
      <c r="W205" s="273" t="s">
        <v>58754</v>
      </c>
      <c r="X205" s="273" t="s">
        <v>58783</v>
      </c>
    </row>
    <row r="206" spans="19:24">
      <c r="S206" s="259">
        <v>64391</v>
      </c>
      <c r="T206" s="273" t="s">
        <v>58784</v>
      </c>
      <c r="U206" s="273" t="s">
        <v>58785</v>
      </c>
      <c r="V206" s="273" t="s">
        <v>58520</v>
      </c>
      <c r="W206" s="273" t="s">
        <v>58786</v>
      </c>
      <c r="X206" s="273" t="s">
        <v>58787</v>
      </c>
    </row>
    <row r="207" spans="19:24">
      <c r="S207" s="259">
        <v>64398</v>
      </c>
      <c r="T207" s="273" t="s">
        <v>58788</v>
      </c>
      <c r="U207" s="273" t="s">
        <v>58789</v>
      </c>
    </row>
    <row r="208" spans="19:24">
      <c r="S208" s="259">
        <v>64399</v>
      </c>
      <c r="T208" s="273" t="s">
        <v>58264</v>
      </c>
      <c r="U208" s="273" t="s">
        <v>58265</v>
      </c>
    </row>
    <row r="209" spans="19:24">
      <c r="S209" s="259">
        <v>64444</v>
      </c>
      <c r="T209" s="273" t="s">
        <v>58790</v>
      </c>
      <c r="U209" s="273" t="s">
        <v>58791</v>
      </c>
      <c r="V209" s="273" t="s">
        <v>58273</v>
      </c>
      <c r="W209" s="273" t="s">
        <v>58274</v>
      </c>
      <c r="X209" s="273" t="s">
        <v>58792</v>
      </c>
    </row>
    <row r="210" spans="19:24">
      <c r="S210" s="259">
        <v>64445</v>
      </c>
      <c r="T210" s="273" t="s">
        <v>58793</v>
      </c>
      <c r="U210" s="273" t="s">
        <v>58794</v>
      </c>
      <c r="V210" s="273" t="s">
        <v>32</v>
      </c>
      <c r="W210" s="273" t="s">
        <v>58795</v>
      </c>
      <c r="X210" s="273" t="s">
        <v>34</v>
      </c>
    </row>
    <row r="211" spans="19:24">
      <c r="S211" s="259">
        <v>65130</v>
      </c>
      <c r="T211" s="273" t="s">
        <v>58796</v>
      </c>
      <c r="U211" s="273" t="s">
        <v>58797</v>
      </c>
      <c r="V211" s="273" t="s">
        <v>58798</v>
      </c>
      <c r="W211" s="273" t="s">
        <v>58799</v>
      </c>
      <c r="X211" s="273" t="s">
        <v>58800</v>
      </c>
    </row>
    <row r="212" spans="19:24">
      <c r="S212" s="259">
        <v>65131</v>
      </c>
      <c r="T212" s="273" t="s">
        <v>58801</v>
      </c>
      <c r="U212" s="273" t="s">
        <v>58802</v>
      </c>
      <c r="V212" s="273" t="s">
        <v>58803</v>
      </c>
      <c r="W212" s="273" t="s">
        <v>58804</v>
      </c>
      <c r="X212" s="273" t="s">
        <v>58805</v>
      </c>
    </row>
    <row r="213" spans="19:24">
      <c r="S213" s="259">
        <v>65132</v>
      </c>
      <c r="T213" s="273" t="s">
        <v>58806</v>
      </c>
      <c r="U213" s="273" t="s">
        <v>58807</v>
      </c>
      <c r="V213" s="273" t="s">
        <v>16</v>
      </c>
      <c r="W213" s="273" t="s">
        <v>58808</v>
      </c>
      <c r="X213" s="273" t="s">
        <v>58809</v>
      </c>
    </row>
    <row r="214" spans="19:24">
      <c r="S214" s="259">
        <v>65137</v>
      </c>
      <c r="T214" s="273" t="s">
        <v>40</v>
      </c>
      <c r="U214" s="273" t="s">
        <v>58810</v>
      </c>
      <c r="V214" s="273" t="s">
        <v>39</v>
      </c>
      <c r="W214" s="273" t="s">
        <v>58811</v>
      </c>
      <c r="X214" s="273" t="s">
        <v>58812</v>
      </c>
    </row>
    <row r="215" spans="19:24">
      <c r="S215" s="259">
        <v>65323</v>
      </c>
      <c r="T215" s="273" t="s">
        <v>58813</v>
      </c>
      <c r="U215" s="273" t="s">
        <v>58814</v>
      </c>
      <c r="V215" s="273" t="s">
        <v>57993</v>
      </c>
      <c r="W215" s="273" t="s">
        <v>58815</v>
      </c>
      <c r="X215" s="273" t="s">
        <v>58816</v>
      </c>
    </row>
    <row r="216" spans="19:24">
      <c r="S216" s="259">
        <v>65347</v>
      </c>
      <c r="T216" s="273" t="s">
        <v>58817</v>
      </c>
      <c r="U216" s="273" t="s">
        <v>58818</v>
      </c>
      <c r="V216" s="273" t="s">
        <v>58819</v>
      </c>
      <c r="W216" s="273" t="s">
        <v>58820</v>
      </c>
      <c r="X216" s="273" t="s">
        <v>58821</v>
      </c>
    </row>
    <row r="217" spans="19:24">
      <c r="S217" s="259">
        <v>65348</v>
      </c>
      <c r="T217" s="273" t="s">
        <v>58822</v>
      </c>
      <c r="U217" s="273" t="s">
        <v>58823</v>
      </c>
      <c r="V217" s="273" t="s">
        <v>58824</v>
      </c>
      <c r="W217" s="273" t="s">
        <v>58825</v>
      </c>
      <c r="X217" s="273" t="s">
        <v>58826</v>
      </c>
    </row>
    <row r="218" spans="19:24">
      <c r="S218" s="259">
        <v>65350</v>
      </c>
      <c r="T218" s="273" t="s">
        <v>58827</v>
      </c>
      <c r="U218" s="273" t="s">
        <v>58828</v>
      </c>
      <c r="V218" s="273" t="s">
        <v>58829</v>
      </c>
      <c r="W218" s="273" t="s">
        <v>58830</v>
      </c>
      <c r="X218" s="273" t="s">
        <v>58831</v>
      </c>
    </row>
    <row r="219" spans="19:24">
      <c r="S219" s="259">
        <v>65351</v>
      </c>
      <c r="T219" s="273" t="s">
        <v>58832</v>
      </c>
      <c r="U219" s="273" t="s">
        <v>58833</v>
      </c>
      <c r="V219" s="273" t="s">
        <v>58834</v>
      </c>
      <c r="W219" s="273" t="s">
        <v>58835</v>
      </c>
      <c r="X219" s="273" t="s">
        <v>58836</v>
      </c>
    </row>
    <row r="220" spans="19:24">
      <c r="S220" s="259">
        <v>65352</v>
      </c>
      <c r="T220" s="273" t="s">
        <v>58837</v>
      </c>
      <c r="U220" s="273" t="s">
        <v>58838</v>
      </c>
      <c r="V220" s="273" t="s">
        <v>58839</v>
      </c>
      <c r="W220" s="273" t="s">
        <v>58840</v>
      </c>
      <c r="X220" s="273" t="s">
        <v>58841</v>
      </c>
    </row>
    <row r="221" spans="19:24">
      <c r="S221" s="259">
        <v>65353</v>
      </c>
      <c r="T221" s="273" t="s">
        <v>58842</v>
      </c>
      <c r="U221" s="273" t="s">
        <v>58843</v>
      </c>
      <c r="V221" s="273" t="s">
        <v>58844</v>
      </c>
      <c r="W221" s="273" t="s">
        <v>58845</v>
      </c>
      <c r="X221" s="273" t="s">
        <v>58846</v>
      </c>
    </row>
    <row r="222" spans="19:24">
      <c r="S222" s="259">
        <v>65354</v>
      </c>
      <c r="T222" s="273" t="s">
        <v>58847</v>
      </c>
      <c r="U222" s="273" t="s">
        <v>58848</v>
      </c>
      <c r="V222" s="273" t="s">
        <v>58849</v>
      </c>
      <c r="W222" s="273" t="s">
        <v>58850</v>
      </c>
      <c r="X222" s="273" t="s">
        <v>58851</v>
      </c>
    </row>
    <row r="223" spans="19:24">
      <c r="S223" s="259">
        <v>65355</v>
      </c>
      <c r="T223" s="273" t="s">
        <v>58852</v>
      </c>
      <c r="U223" s="273" t="s">
        <v>58853</v>
      </c>
      <c r="V223" s="273" t="s">
        <v>58854</v>
      </c>
      <c r="W223" s="273" t="s">
        <v>58855</v>
      </c>
      <c r="X223" s="273" t="s">
        <v>58856</v>
      </c>
    </row>
    <row r="224" spans="19:24">
      <c r="S224" s="259">
        <v>65356</v>
      </c>
      <c r="T224" s="273" t="s">
        <v>58857</v>
      </c>
      <c r="U224" s="273" t="s">
        <v>58858</v>
      </c>
      <c r="V224" s="273" t="s">
        <v>58859</v>
      </c>
      <c r="W224" s="273" t="s">
        <v>58860</v>
      </c>
      <c r="X224" s="273" t="s">
        <v>58861</v>
      </c>
    </row>
    <row r="225" spans="19:24">
      <c r="S225" s="259">
        <v>65357</v>
      </c>
      <c r="T225" s="273" t="s">
        <v>58862</v>
      </c>
      <c r="U225" s="273" t="s">
        <v>58863</v>
      </c>
      <c r="V225" s="273" t="s">
        <v>58864</v>
      </c>
      <c r="W225" s="273" t="s">
        <v>58865</v>
      </c>
      <c r="X225" s="273" t="s">
        <v>58866</v>
      </c>
    </row>
    <row r="226" spans="19:24">
      <c r="S226" s="259">
        <v>65358</v>
      </c>
      <c r="T226" s="273" t="s">
        <v>58867</v>
      </c>
      <c r="U226" s="273" t="s">
        <v>58868</v>
      </c>
      <c r="V226" s="273" t="s">
        <v>58869</v>
      </c>
      <c r="W226" s="273" t="s">
        <v>58870</v>
      </c>
      <c r="X226" s="273" t="s">
        <v>58871</v>
      </c>
    </row>
    <row r="227" spans="19:24">
      <c r="S227" s="259">
        <v>65366</v>
      </c>
      <c r="T227" s="273" t="s">
        <v>58872</v>
      </c>
      <c r="U227" s="273" t="s">
        <v>58873</v>
      </c>
      <c r="V227" s="273" t="s">
        <v>58874</v>
      </c>
      <c r="W227" s="273" t="s">
        <v>58875</v>
      </c>
      <c r="X227" s="273" t="s">
        <v>58876</v>
      </c>
    </row>
    <row r="228" spans="19:24">
      <c r="S228" s="259">
        <v>65374</v>
      </c>
      <c r="T228" s="273" t="s">
        <v>58877</v>
      </c>
      <c r="U228" s="273" t="s">
        <v>58878</v>
      </c>
      <c r="V228" s="273" t="s">
        <v>58879</v>
      </c>
      <c r="W228" s="273" t="s">
        <v>58880</v>
      </c>
      <c r="X228" s="273" t="s">
        <v>58881</v>
      </c>
    </row>
    <row r="229" spans="19:24">
      <c r="S229" s="259">
        <v>65379</v>
      </c>
      <c r="T229" s="273" t="s">
        <v>58882</v>
      </c>
      <c r="U229" s="273" t="s">
        <v>58883</v>
      </c>
      <c r="V229" s="273" t="s">
        <v>58884</v>
      </c>
      <c r="W229" s="273" t="s">
        <v>58885</v>
      </c>
      <c r="X229" s="273" t="s">
        <v>58886</v>
      </c>
    </row>
    <row r="230" spans="19:24">
      <c r="S230" s="259">
        <v>1022516</v>
      </c>
      <c r="T230" s="273" t="s">
        <v>61066</v>
      </c>
      <c r="U230" s="273" t="s">
        <v>61067</v>
      </c>
      <c r="V230" s="273" t="s">
        <v>61068</v>
      </c>
      <c r="W230" s="273" t="s">
        <v>63847</v>
      </c>
      <c r="X230" s="273" t="s">
        <v>61070</v>
      </c>
    </row>
    <row r="231" spans="19:24">
      <c r="S231" s="259">
        <v>2113703</v>
      </c>
      <c r="T231" s="273" t="s">
        <v>63848</v>
      </c>
      <c r="U231" s="273" t="s">
        <v>63849</v>
      </c>
      <c r="V231" s="273" t="s">
        <v>63850</v>
      </c>
      <c r="W231" s="273" t="s">
        <v>63851</v>
      </c>
      <c r="X231" s="273" t="s">
        <v>63852</v>
      </c>
    </row>
    <row r="232" spans="19:24">
      <c r="S232" s="259">
        <v>2131009</v>
      </c>
      <c r="T232" s="273" t="s">
        <v>61799</v>
      </c>
      <c r="U232" s="273" t="s">
        <v>64498</v>
      </c>
      <c r="V232" s="273" t="s">
        <v>61801</v>
      </c>
      <c r="W232" s="273" t="s">
        <v>64499</v>
      </c>
      <c r="X232" s="273" t="s">
        <v>61803</v>
      </c>
    </row>
    <row r="233" spans="19:24">
      <c r="S233" s="259">
        <v>2131012</v>
      </c>
      <c r="T233" s="273" t="s">
        <v>63853</v>
      </c>
      <c r="U233" s="273" t="s">
        <v>63854</v>
      </c>
      <c r="V233" s="273" t="s">
        <v>60219</v>
      </c>
      <c r="W233" s="273" t="s">
        <v>63855</v>
      </c>
      <c r="X233" s="273" t="s">
        <v>63856</v>
      </c>
    </row>
    <row r="234" spans="19:24">
      <c r="S234" s="259">
        <v>2131068</v>
      </c>
      <c r="T234" s="273" t="s">
        <v>63857</v>
      </c>
      <c r="U234" s="273" t="s">
        <v>63858</v>
      </c>
      <c r="V234" s="273" t="s">
        <v>63859</v>
      </c>
      <c r="W234" s="273" t="s">
        <v>63860</v>
      </c>
      <c r="X234" s="273" t="s">
        <v>63861</v>
      </c>
    </row>
    <row r="235" spans="19:24">
      <c r="S235" s="259">
        <v>2131134</v>
      </c>
      <c r="T235" s="273" t="s">
        <v>63862</v>
      </c>
      <c r="U235" s="273" t="s">
        <v>63863</v>
      </c>
      <c r="V235" s="273" t="s">
        <v>60045</v>
      </c>
      <c r="W235" s="273" t="s">
        <v>63864</v>
      </c>
      <c r="X235" s="273" t="s">
        <v>63865</v>
      </c>
    </row>
    <row r="236" spans="19:24">
      <c r="S236" s="259">
        <v>2132038</v>
      </c>
      <c r="T236" s="259" t="s">
        <v>64982</v>
      </c>
      <c r="U236" s="275" t="s">
        <v>64983</v>
      </c>
      <c r="V236" s="275" t="s">
        <v>64984</v>
      </c>
      <c r="W236" s="275" t="s">
        <v>64985</v>
      </c>
      <c r="X236" s="275" t="s">
        <v>64986</v>
      </c>
    </row>
    <row r="237" spans="19:24">
      <c r="S237" s="259">
        <v>2132117</v>
      </c>
      <c r="T237" s="273" t="s">
        <v>64884</v>
      </c>
      <c r="U237" s="273" t="s">
        <v>61890</v>
      </c>
      <c r="V237" s="273" t="s">
        <v>61891</v>
      </c>
      <c r="W237" s="273" t="s">
        <v>64885</v>
      </c>
      <c r="X237" s="273" t="s">
        <v>64886</v>
      </c>
    </row>
    <row r="238" spans="19:24">
      <c r="S238" s="259">
        <v>2133006</v>
      </c>
      <c r="T238" s="273" t="s">
        <v>64632</v>
      </c>
      <c r="U238" s="273" t="s">
        <v>64633</v>
      </c>
      <c r="V238" s="273" t="s">
        <v>62418</v>
      </c>
      <c r="W238" s="273" t="s">
        <v>64634</v>
      </c>
      <c r="X238" s="273" t="s">
        <v>64635</v>
      </c>
    </row>
    <row r="239" spans="19:24">
      <c r="S239" s="259">
        <v>2133021</v>
      </c>
      <c r="T239" s="273" t="s">
        <v>63866</v>
      </c>
      <c r="U239" s="273" t="s">
        <v>63867</v>
      </c>
      <c r="V239" s="273" t="s">
        <v>63868</v>
      </c>
      <c r="W239" s="273" t="s">
        <v>63869</v>
      </c>
      <c r="X239" s="273" t="s">
        <v>63870</v>
      </c>
    </row>
    <row r="240" spans="19:24">
      <c r="S240" s="259">
        <v>2133054</v>
      </c>
      <c r="T240" s="273" t="s">
        <v>64739</v>
      </c>
      <c r="U240" s="273" t="s">
        <v>64740</v>
      </c>
      <c r="V240" s="273" t="s">
        <v>64741</v>
      </c>
      <c r="W240" s="273" t="s">
        <v>64742</v>
      </c>
      <c r="X240" s="273" t="s">
        <v>64743</v>
      </c>
    </row>
    <row r="241" spans="19:24">
      <c r="S241" s="259">
        <v>2133055</v>
      </c>
      <c r="T241" s="273" t="s">
        <v>64507</v>
      </c>
      <c r="U241" s="273" t="s">
        <v>61637</v>
      </c>
      <c r="V241" s="273" t="s">
        <v>59376</v>
      </c>
      <c r="W241" s="273" t="s">
        <v>64508</v>
      </c>
      <c r="X241" s="273" t="s">
        <v>61639</v>
      </c>
    </row>
    <row r="242" spans="19:24">
      <c r="S242" s="259">
        <v>2133062</v>
      </c>
      <c r="T242" s="273" t="s">
        <v>63871</v>
      </c>
      <c r="U242" s="273" t="s">
        <v>63872</v>
      </c>
      <c r="V242" s="273" t="s">
        <v>63873</v>
      </c>
      <c r="W242" s="273" t="s">
        <v>63874</v>
      </c>
      <c r="X242" s="273" t="s">
        <v>63875</v>
      </c>
    </row>
    <row r="243" spans="19:24">
      <c r="S243" s="259">
        <v>2133073</v>
      </c>
      <c r="T243" s="273" t="s">
        <v>64392</v>
      </c>
      <c r="U243" s="273" t="s">
        <v>61599</v>
      </c>
      <c r="V243" s="273" t="s">
        <v>61600</v>
      </c>
      <c r="W243" s="273" t="s">
        <v>64393</v>
      </c>
      <c r="X243" s="273" t="s">
        <v>61602</v>
      </c>
    </row>
    <row r="244" spans="19:24">
      <c r="S244" s="259">
        <v>2133075</v>
      </c>
      <c r="T244" s="273" t="s">
        <v>60058</v>
      </c>
      <c r="U244" s="273" t="s">
        <v>60059</v>
      </c>
      <c r="V244" s="273" t="s">
        <v>60060</v>
      </c>
      <c r="W244" s="273" t="s">
        <v>63876</v>
      </c>
      <c r="X244" s="273" t="s">
        <v>60062</v>
      </c>
    </row>
    <row r="245" spans="19:24">
      <c r="S245" s="259">
        <v>2133107</v>
      </c>
      <c r="U245" s="273" t="s">
        <v>65024</v>
      </c>
      <c r="V245" s="273" t="s">
        <v>65025</v>
      </c>
      <c r="W245" s="273" t="s">
        <v>65026</v>
      </c>
      <c r="X245" s="273" t="s">
        <v>65027</v>
      </c>
    </row>
    <row r="246" spans="19:24">
      <c r="S246" s="259">
        <v>2133110</v>
      </c>
      <c r="T246" s="273" t="s">
        <v>63877</v>
      </c>
      <c r="U246" s="273" t="s">
        <v>63878</v>
      </c>
      <c r="V246" s="273" t="s">
        <v>63397</v>
      </c>
      <c r="W246" s="273" t="s">
        <v>63398</v>
      </c>
      <c r="X246" s="273" t="s">
        <v>63399</v>
      </c>
    </row>
    <row r="247" spans="19:24">
      <c r="S247" s="259">
        <v>2133115</v>
      </c>
      <c r="T247" s="273" t="s">
        <v>63879</v>
      </c>
      <c r="U247" s="273" t="s">
        <v>63880</v>
      </c>
      <c r="V247" s="273" t="s">
        <v>63881</v>
      </c>
      <c r="W247" s="273" t="s">
        <v>63882</v>
      </c>
      <c r="X247" s="273" t="s">
        <v>63883</v>
      </c>
    </row>
    <row r="248" spans="19:24">
      <c r="S248" s="259">
        <v>2133147</v>
      </c>
      <c r="T248" s="273" t="s">
        <v>63884</v>
      </c>
      <c r="U248" s="273" t="s">
        <v>63885</v>
      </c>
      <c r="V248" s="273" t="s">
        <v>63262</v>
      </c>
      <c r="W248" s="273" t="s">
        <v>63886</v>
      </c>
      <c r="X248" s="273" t="s">
        <v>63264</v>
      </c>
    </row>
    <row r="249" spans="19:24">
      <c r="S249" s="259">
        <v>2134054</v>
      </c>
      <c r="T249" s="273" t="s">
        <v>65175</v>
      </c>
      <c r="U249" s="273" t="s">
        <v>65176</v>
      </c>
      <c r="V249" s="273" t="s">
        <v>65177</v>
      </c>
      <c r="W249" s="273" t="s">
        <v>65178</v>
      </c>
      <c r="X249" s="273" t="s">
        <v>65179</v>
      </c>
    </row>
    <row r="250" spans="19:24">
      <c r="S250" s="259">
        <v>2134057</v>
      </c>
      <c r="T250" s="273" t="s">
        <v>65070</v>
      </c>
      <c r="U250" s="273" t="s">
        <v>65071</v>
      </c>
      <c r="V250" s="273" t="s">
        <v>65072</v>
      </c>
      <c r="W250" s="273" t="s">
        <v>65073</v>
      </c>
      <c r="X250" s="273" t="s">
        <v>65074</v>
      </c>
    </row>
    <row r="251" spans="19:24">
      <c r="S251" s="259">
        <v>2134071</v>
      </c>
      <c r="T251" s="273" t="s">
        <v>63887</v>
      </c>
      <c r="U251" s="273" t="s">
        <v>63888</v>
      </c>
      <c r="V251" s="273" t="s">
        <v>63889</v>
      </c>
      <c r="W251" s="273" t="s">
        <v>63890</v>
      </c>
      <c r="X251" s="273" t="s">
        <v>63891</v>
      </c>
    </row>
    <row r="252" spans="19:24">
      <c r="S252" s="259">
        <v>2134072</v>
      </c>
      <c r="T252" s="273" t="s">
        <v>63892</v>
      </c>
      <c r="U252" s="273" t="s">
        <v>63893</v>
      </c>
      <c r="V252" s="273" t="s">
        <v>61445</v>
      </c>
      <c r="W252" s="273" t="s">
        <v>63894</v>
      </c>
      <c r="X252" s="273" t="s">
        <v>63895</v>
      </c>
    </row>
    <row r="253" spans="19:24">
      <c r="S253" s="259">
        <v>2134091</v>
      </c>
      <c r="T253" s="273" t="s">
        <v>63896</v>
      </c>
      <c r="U253" s="273" t="s">
        <v>63897</v>
      </c>
      <c r="V253" s="273" t="s">
        <v>59775</v>
      </c>
      <c r="W253" s="273" t="s">
        <v>63898</v>
      </c>
      <c r="X253" s="273" t="s">
        <v>63899</v>
      </c>
    </row>
    <row r="254" spans="19:24">
      <c r="S254" s="259">
        <v>2134092</v>
      </c>
      <c r="U254" s="273" t="s">
        <v>64568</v>
      </c>
      <c r="V254" s="273" t="s">
        <v>64569</v>
      </c>
      <c r="W254" s="273" t="s">
        <v>64570</v>
      </c>
      <c r="X254" s="273" t="s">
        <v>64571</v>
      </c>
    </row>
    <row r="255" spans="19:24">
      <c r="S255" s="259">
        <v>2134107</v>
      </c>
      <c r="T255" s="273" t="s">
        <v>63900</v>
      </c>
      <c r="U255" s="273" t="s">
        <v>63901</v>
      </c>
      <c r="V255" s="273" t="s">
        <v>63249</v>
      </c>
      <c r="W255" s="273" t="s">
        <v>63902</v>
      </c>
      <c r="X255" s="273" t="s">
        <v>63903</v>
      </c>
    </row>
    <row r="256" spans="19:24">
      <c r="S256" s="259">
        <v>2135169</v>
      </c>
      <c r="T256" s="273" t="s">
        <v>63904</v>
      </c>
      <c r="U256" s="273" t="s">
        <v>63905</v>
      </c>
      <c r="V256" s="273" t="s">
        <v>63906</v>
      </c>
      <c r="W256" s="273" t="s">
        <v>63907</v>
      </c>
      <c r="X256" s="273" t="s">
        <v>63908</v>
      </c>
    </row>
    <row r="257" spans="19:24">
      <c r="S257" s="259">
        <v>2135181</v>
      </c>
      <c r="T257" s="273" t="s">
        <v>63909</v>
      </c>
      <c r="U257" s="273" t="s">
        <v>63910</v>
      </c>
      <c r="V257" s="273" t="s">
        <v>63911</v>
      </c>
      <c r="W257" s="273" t="s">
        <v>63912</v>
      </c>
      <c r="X257" s="273" t="s">
        <v>63913</v>
      </c>
    </row>
    <row r="258" spans="19:24">
      <c r="S258" s="259">
        <v>2135187</v>
      </c>
      <c r="T258" s="273" t="s">
        <v>63904</v>
      </c>
      <c r="U258" s="273" t="s">
        <v>63914</v>
      </c>
      <c r="V258" s="273" t="s">
        <v>63915</v>
      </c>
      <c r="W258" s="273" t="s">
        <v>63916</v>
      </c>
      <c r="X258" s="273" t="s">
        <v>63917</v>
      </c>
    </row>
    <row r="259" spans="19:24">
      <c r="S259" s="259">
        <v>2135190</v>
      </c>
      <c r="T259" s="273" t="s">
        <v>61583</v>
      </c>
      <c r="U259" s="273" t="s">
        <v>61584</v>
      </c>
      <c r="V259" s="273" t="s">
        <v>61585</v>
      </c>
      <c r="W259" s="273" t="s">
        <v>65033</v>
      </c>
      <c r="X259" s="273" t="s">
        <v>61587</v>
      </c>
    </row>
    <row r="260" spans="19:24">
      <c r="S260" s="259">
        <v>2135192</v>
      </c>
      <c r="T260" s="273" t="s">
        <v>64351</v>
      </c>
      <c r="U260" s="273" t="s">
        <v>64352</v>
      </c>
      <c r="V260" s="273" t="s">
        <v>64353</v>
      </c>
      <c r="W260" s="273" t="s">
        <v>64354</v>
      </c>
      <c r="X260" s="273" t="s">
        <v>64355</v>
      </c>
    </row>
    <row r="261" spans="19:24">
      <c r="S261" s="259">
        <v>2135198</v>
      </c>
      <c r="U261" s="273" t="s">
        <v>64304</v>
      </c>
      <c r="V261" s="273" t="s">
        <v>61877</v>
      </c>
      <c r="W261" s="273" t="s">
        <v>64305</v>
      </c>
      <c r="X261" s="273" t="s">
        <v>61879</v>
      </c>
    </row>
    <row r="262" spans="19:24">
      <c r="S262" s="259">
        <v>2135221</v>
      </c>
      <c r="T262" s="273" t="s">
        <v>63918</v>
      </c>
      <c r="U262" s="273" t="s">
        <v>63919</v>
      </c>
      <c r="V262" s="273" t="s">
        <v>60065</v>
      </c>
      <c r="W262" s="273" t="s">
        <v>63920</v>
      </c>
      <c r="X262" s="273" t="s">
        <v>60067</v>
      </c>
    </row>
    <row r="263" spans="19:24">
      <c r="S263" s="259">
        <v>2135223</v>
      </c>
      <c r="T263" s="273" t="s">
        <v>64389</v>
      </c>
      <c r="U263" s="273" t="s">
        <v>64390</v>
      </c>
      <c r="V263" s="273" t="s">
        <v>61375</v>
      </c>
      <c r="W263" s="273" t="s">
        <v>64391</v>
      </c>
      <c r="X263" s="273" t="s">
        <v>61377</v>
      </c>
    </row>
    <row r="264" spans="19:24">
      <c r="S264" s="259">
        <v>2135424</v>
      </c>
      <c r="T264" s="273" t="s">
        <v>59126</v>
      </c>
      <c r="U264" s="273" t="s">
        <v>59127</v>
      </c>
      <c r="V264" s="273" t="s">
        <v>59128</v>
      </c>
      <c r="W264" s="273" t="s">
        <v>59129</v>
      </c>
      <c r="X264" s="273" t="s">
        <v>59130</v>
      </c>
    </row>
    <row r="265" spans="19:24">
      <c r="S265" s="259">
        <v>2135424</v>
      </c>
      <c r="T265" s="273" t="s">
        <v>63921</v>
      </c>
      <c r="U265" s="273" t="s">
        <v>63922</v>
      </c>
      <c r="V265" s="273" t="s">
        <v>59128</v>
      </c>
      <c r="W265" s="273" t="s">
        <v>63923</v>
      </c>
      <c r="X265" s="273" t="s">
        <v>59130</v>
      </c>
    </row>
    <row r="266" spans="19:24">
      <c r="S266" s="259">
        <v>2135424</v>
      </c>
      <c r="T266" s="273" t="s">
        <v>63921</v>
      </c>
      <c r="U266" s="273" t="s">
        <v>64910</v>
      </c>
    </row>
    <row r="267" spans="19:24">
      <c r="S267" s="259">
        <v>2135428</v>
      </c>
      <c r="T267" s="273" t="s">
        <v>63924</v>
      </c>
      <c r="U267" s="273" t="s">
        <v>63925</v>
      </c>
      <c r="V267" s="273" t="s">
        <v>63926</v>
      </c>
      <c r="W267" s="273" t="s">
        <v>63927</v>
      </c>
      <c r="X267" s="273" t="s">
        <v>63928</v>
      </c>
    </row>
    <row r="268" spans="19:24">
      <c r="S268" s="259">
        <v>2135542</v>
      </c>
      <c r="T268" s="273" t="s">
        <v>60029</v>
      </c>
      <c r="U268" s="273" t="s">
        <v>60030</v>
      </c>
      <c r="V268" s="273" t="s">
        <v>60031</v>
      </c>
      <c r="W268" s="273" t="s">
        <v>64842</v>
      </c>
      <c r="X268" s="273" t="s">
        <v>60033</v>
      </c>
    </row>
    <row r="269" spans="19:24">
      <c r="S269" s="259">
        <v>2136069</v>
      </c>
      <c r="T269" s="273" t="s">
        <v>63929</v>
      </c>
      <c r="U269" s="273" t="s">
        <v>63930</v>
      </c>
      <c r="V269" s="273" t="s">
        <v>63931</v>
      </c>
      <c r="W269" s="273" t="s">
        <v>63932</v>
      </c>
      <c r="X269" s="273" t="s">
        <v>63933</v>
      </c>
    </row>
    <row r="270" spans="19:24">
      <c r="S270" s="259">
        <v>2136073</v>
      </c>
      <c r="T270" s="273" t="s">
        <v>63934</v>
      </c>
      <c r="U270" s="273" t="s">
        <v>63935</v>
      </c>
      <c r="V270" s="273" t="s">
        <v>63936</v>
      </c>
      <c r="W270" s="273" t="s">
        <v>63937</v>
      </c>
      <c r="X270" s="273" t="s">
        <v>63938</v>
      </c>
    </row>
    <row r="271" spans="19:24">
      <c r="S271" s="259">
        <v>2137003</v>
      </c>
      <c r="T271" s="273" t="s">
        <v>63939</v>
      </c>
      <c r="U271" s="273" t="s">
        <v>63940</v>
      </c>
      <c r="V271" s="273" t="s">
        <v>63941</v>
      </c>
      <c r="W271" s="273" t="s">
        <v>63942</v>
      </c>
      <c r="X271" s="273" t="s">
        <v>63943</v>
      </c>
    </row>
    <row r="272" spans="19:24">
      <c r="S272" s="259">
        <v>2137004</v>
      </c>
      <c r="T272" s="273" t="s">
        <v>63944</v>
      </c>
      <c r="U272" s="273" t="s">
        <v>63945</v>
      </c>
      <c r="V272" s="273" t="s">
        <v>63946</v>
      </c>
      <c r="W272" s="273" t="s">
        <v>63947</v>
      </c>
      <c r="X272" s="273" t="s">
        <v>63948</v>
      </c>
    </row>
    <row r="273" spans="19:24">
      <c r="S273" s="259">
        <v>2137008</v>
      </c>
      <c r="T273" s="273" t="s">
        <v>65085</v>
      </c>
      <c r="U273" s="273" t="s">
        <v>62159</v>
      </c>
      <c r="V273" s="273" t="s">
        <v>62160</v>
      </c>
      <c r="W273" s="273" t="s">
        <v>62161</v>
      </c>
      <c r="X273" s="273" t="s">
        <v>62162</v>
      </c>
    </row>
    <row r="274" spans="19:24">
      <c r="S274" s="259">
        <v>2137010</v>
      </c>
      <c r="T274" s="273" t="s">
        <v>63949</v>
      </c>
      <c r="U274" s="273" t="s">
        <v>63950</v>
      </c>
      <c r="V274" s="273" t="s">
        <v>63951</v>
      </c>
      <c r="W274" s="273" t="s">
        <v>63952</v>
      </c>
      <c r="X274" s="273" t="s">
        <v>63953</v>
      </c>
    </row>
    <row r="275" spans="19:24">
      <c r="S275" s="259">
        <v>2137051</v>
      </c>
      <c r="T275" s="273" t="s">
        <v>64788</v>
      </c>
      <c r="U275" s="273" t="s">
        <v>64789</v>
      </c>
      <c r="V275" s="273" t="s">
        <v>64790</v>
      </c>
      <c r="W275" s="273" t="s">
        <v>64791</v>
      </c>
      <c r="X275" s="273" t="s">
        <v>64792</v>
      </c>
    </row>
    <row r="276" spans="19:24">
      <c r="S276" s="259">
        <v>2137063</v>
      </c>
      <c r="T276" s="273" t="s">
        <v>64509</v>
      </c>
      <c r="U276" s="273" t="s">
        <v>64510</v>
      </c>
      <c r="V276" s="273" t="s">
        <v>64511</v>
      </c>
      <c r="W276" s="273" t="s">
        <v>64512</v>
      </c>
      <c r="X276" s="273" t="s">
        <v>64513</v>
      </c>
    </row>
    <row r="277" spans="19:24">
      <c r="S277" s="259">
        <v>69009226</v>
      </c>
      <c r="T277" s="273" t="s">
        <v>63954</v>
      </c>
      <c r="U277" s="273" t="s">
        <v>63955</v>
      </c>
      <c r="V277" s="273" t="s">
        <v>63956</v>
      </c>
      <c r="W277" s="273" t="s">
        <v>63957</v>
      </c>
      <c r="X277" s="273" t="s">
        <v>63958</v>
      </c>
    </row>
    <row r="278" spans="19:24">
      <c r="S278" s="259">
        <v>69009166</v>
      </c>
      <c r="T278" s="273" t="s">
        <v>64551</v>
      </c>
      <c r="U278" s="273" t="s">
        <v>64552</v>
      </c>
      <c r="V278" s="273" t="s">
        <v>58323</v>
      </c>
      <c r="W278" s="273" t="s">
        <v>64553</v>
      </c>
      <c r="X278" s="273" t="s">
        <v>64554</v>
      </c>
    </row>
    <row r="279" spans="19:24">
      <c r="S279" s="259">
        <v>69009051</v>
      </c>
      <c r="T279" s="273" t="s">
        <v>58316</v>
      </c>
      <c r="U279" s="273" t="s">
        <v>65724</v>
      </c>
      <c r="V279" s="273" t="s">
        <v>60219</v>
      </c>
      <c r="W279" s="273" t="s">
        <v>65725</v>
      </c>
      <c r="X279" s="273" t="s">
        <v>60444</v>
      </c>
    </row>
    <row r="280" spans="19:24">
      <c r="S280" s="259">
        <v>2231079</v>
      </c>
      <c r="T280" s="273" t="s">
        <v>63959</v>
      </c>
      <c r="U280" s="273" t="s">
        <v>63960</v>
      </c>
      <c r="V280" s="273" t="s">
        <v>63961</v>
      </c>
      <c r="W280" s="273" t="s">
        <v>63962</v>
      </c>
      <c r="X280" s="273" t="s">
        <v>63963</v>
      </c>
    </row>
    <row r="281" spans="19:24">
      <c r="S281" s="259">
        <v>69009192</v>
      </c>
      <c r="T281" s="273" t="s">
        <v>64903</v>
      </c>
      <c r="U281" s="273" t="s">
        <v>64904</v>
      </c>
      <c r="V281" s="273" t="s">
        <v>58327</v>
      </c>
      <c r="W281" s="273" t="s">
        <v>64905</v>
      </c>
      <c r="X281" s="273" t="s">
        <v>64906</v>
      </c>
    </row>
    <row r="282" spans="19:24">
      <c r="S282" s="259">
        <v>2231094</v>
      </c>
      <c r="T282" s="273" t="s">
        <v>64494</v>
      </c>
      <c r="U282" s="273" t="s">
        <v>64495</v>
      </c>
      <c r="V282" s="273" t="s">
        <v>59419</v>
      </c>
      <c r="W282" s="273" t="s">
        <v>64496</v>
      </c>
      <c r="X282" s="273" t="s">
        <v>64497</v>
      </c>
    </row>
    <row r="283" spans="19:24">
      <c r="S283" s="259">
        <v>69009167</v>
      </c>
      <c r="T283" s="273" t="s">
        <v>63964</v>
      </c>
      <c r="U283" s="273" t="s">
        <v>63965</v>
      </c>
      <c r="V283" s="273" t="s">
        <v>63966</v>
      </c>
      <c r="W283" s="273" t="s">
        <v>63967</v>
      </c>
      <c r="X283" s="273" t="s">
        <v>63968</v>
      </c>
    </row>
    <row r="284" spans="19:24">
      <c r="S284" s="259">
        <v>69009168</v>
      </c>
      <c r="T284" s="273" t="s">
        <v>60254</v>
      </c>
      <c r="U284" s="273" t="s">
        <v>63969</v>
      </c>
      <c r="V284" s="273" t="s">
        <v>63970</v>
      </c>
      <c r="W284" s="273" t="s">
        <v>63971</v>
      </c>
      <c r="X284" s="273" t="s">
        <v>63972</v>
      </c>
    </row>
    <row r="285" spans="19:24">
      <c r="S285" s="259">
        <v>69009196</v>
      </c>
      <c r="T285" s="273" t="s">
        <v>63973</v>
      </c>
      <c r="U285" s="273" t="s">
        <v>63974</v>
      </c>
      <c r="V285" s="273" t="s">
        <v>59495</v>
      </c>
      <c r="W285" s="273" t="s">
        <v>63975</v>
      </c>
      <c r="X285" s="273" t="s">
        <v>63976</v>
      </c>
    </row>
    <row r="286" spans="19:24">
      <c r="S286" s="259">
        <v>69009191</v>
      </c>
      <c r="T286" s="273" t="s">
        <v>63977</v>
      </c>
      <c r="U286" s="273" t="s">
        <v>63978</v>
      </c>
      <c r="V286" s="273" t="s">
        <v>60271</v>
      </c>
      <c r="W286" s="273" t="s">
        <v>63979</v>
      </c>
      <c r="X286" s="273" t="s">
        <v>63980</v>
      </c>
    </row>
    <row r="287" spans="19:24">
      <c r="S287" s="259">
        <v>69009195</v>
      </c>
      <c r="T287" s="273" t="s">
        <v>64919</v>
      </c>
      <c r="U287" s="273" t="s">
        <v>64920</v>
      </c>
      <c r="V287" s="273" t="s">
        <v>59495</v>
      </c>
      <c r="W287" s="273" t="s">
        <v>64921</v>
      </c>
      <c r="X287" s="273" t="s">
        <v>64922</v>
      </c>
    </row>
    <row r="288" spans="19:24">
      <c r="S288" s="259">
        <v>2231147</v>
      </c>
      <c r="T288" s="273" t="s">
        <v>64338</v>
      </c>
      <c r="U288" s="273" t="s">
        <v>64339</v>
      </c>
      <c r="V288" s="273" t="s">
        <v>60350</v>
      </c>
      <c r="W288" s="273" t="s">
        <v>65830</v>
      </c>
      <c r="X288" s="273" t="s">
        <v>64340</v>
      </c>
    </row>
    <row r="289" spans="19:24">
      <c r="S289" s="259">
        <v>69009267</v>
      </c>
      <c r="T289" s="273" t="s">
        <v>64338</v>
      </c>
      <c r="U289" s="273" t="s">
        <v>65833</v>
      </c>
      <c r="V289" s="273" t="s">
        <v>65829</v>
      </c>
      <c r="W289" s="273" t="s">
        <v>65831</v>
      </c>
      <c r="X289" s="273" t="s">
        <v>65832</v>
      </c>
    </row>
    <row r="290" spans="19:24">
      <c r="S290" s="259">
        <v>2231198</v>
      </c>
      <c r="T290" s="273" t="s">
        <v>65099</v>
      </c>
      <c r="U290" s="273" t="s">
        <v>65100</v>
      </c>
      <c r="V290" s="273" t="s">
        <v>65101</v>
      </c>
      <c r="W290" s="273" t="s">
        <v>65102</v>
      </c>
      <c r="X290" s="273" t="s">
        <v>65103</v>
      </c>
    </row>
    <row r="291" spans="19:24">
      <c r="S291" s="259">
        <v>69009216</v>
      </c>
      <c r="T291" s="273" t="s">
        <v>65075</v>
      </c>
      <c r="U291" s="273" t="s">
        <v>65076</v>
      </c>
      <c r="V291" s="273" t="s">
        <v>65077</v>
      </c>
      <c r="W291" s="273" t="s">
        <v>65078</v>
      </c>
      <c r="X291" s="273" t="s">
        <v>65079</v>
      </c>
    </row>
    <row r="292" spans="19:24">
      <c r="S292" s="259">
        <v>2231203</v>
      </c>
      <c r="T292" s="273" t="s">
        <v>64712</v>
      </c>
      <c r="U292" s="273" t="s">
        <v>64713</v>
      </c>
      <c r="V292" s="273" t="s">
        <v>64714</v>
      </c>
      <c r="W292" s="273" t="s">
        <v>64715</v>
      </c>
      <c r="X292" s="273" t="s">
        <v>64716</v>
      </c>
    </row>
    <row r="293" spans="19:24">
      <c r="S293" s="259">
        <v>2231212</v>
      </c>
      <c r="T293" s="273" t="s">
        <v>65127</v>
      </c>
      <c r="U293" s="273" t="s">
        <v>65128</v>
      </c>
      <c r="V293" s="273" t="s">
        <v>65129</v>
      </c>
      <c r="W293" s="273" t="s">
        <v>65130</v>
      </c>
      <c r="X293" s="273" t="s">
        <v>65131</v>
      </c>
    </row>
    <row r="294" spans="19:24">
      <c r="S294" s="259">
        <v>69009160</v>
      </c>
      <c r="T294" s="273" t="s">
        <v>63981</v>
      </c>
      <c r="U294" s="273" t="s">
        <v>63982</v>
      </c>
      <c r="V294" s="273" t="s">
        <v>63983</v>
      </c>
      <c r="W294" s="273" t="s">
        <v>63984</v>
      </c>
      <c r="X294" s="273" t="s">
        <v>63985</v>
      </c>
    </row>
    <row r="295" spans="19:24">
      <c r="S295" s="259">
        <v>2231233</v>
      </c>
      <c r="T295" s="273" t="s">
        <v>63986</v>
      </c>
      <c r="U295" s="273" t="s">
        <v>63987</v>
      </c>
      <c r="V295" s="273" t="s">
        <v>63988</v>
      </c>
      <c r="W295" s="273" t="s">
        <v>63989</v>
      </c>
      <c r="X295" s="273" t="s">
        <v>63990</v>
      </c>
    </row>
    <row r="296" spans="19:24">
      <c r="S296" s="259">
        <v>2231304</v>
      </c>
      <c r="T296" s="273" t="s">
        <v>63995</v>
      </c>
      <c r="U296" s="273" t="s">
        <v>63996</v>
      </c>
      <c r="V296" s="273" t="s">
        <v>60055</v>
      </c>
      <c r="W296" s="273" t="s">
        <v>63997</v>
      </c>
      <c r="X296" s="273" t="s">
        <v>63998</v>
      </c>
    </row>
    <row r="297" spans="19:24">
      <c r="S297" s="259">
        <v>2231432</v>
      </c>
      <c r="T297" s="273" t="s">
        <v>64439</v>
      </c>
      <c r="U297" s="273" t="s">
        <v>64440</v>
      </c>
      <c r="V297" s="273" t="s">
        <v>64441</v>
      </c>
      <c r="W297" s="273" t="s">
        <v>64442</v>
      </c>
      <c r="X297" s="273" t="s">
        <v>64443</v>
      </c>
    </row>
    <row r="298" spans="19:24">
      <c r="S298" s="259">
        <v>69009161</v>
      </c>
      <c r="T298" s="273" t="s">
        <v>12</v>
      </c>
      <c r="U298" s="273" t="s">
        <v>63999</v>
      </c>
      <c r="V298" s="273" t="s">
        <v>64000</v>
      </c>
      <c r="W298" s="273" t="s">
        <v>64001</v>
      </c>
      <c r="X298" s="273" t="s">
        <v>64002</v>
      </c>
    </row>
    <row r="299" spans="19:24">
      <c r="S299" s="259">
        <v>2231652</v>
      </c>
      <c r="T299" s="273" t="s">
        <v>64193</v>
      </c>
      <c r="U299" s="273" t="s">
        <v>64456</v>
      </c>
      <c r="V299" s="273" t="s">
        <v>64457</v>
      </c>
      <c r="W299" s="273" t="s">
        <v>64458</v>
      </c>
      <c r="X299" s="273" t="s">
        <v>64459</v>
      </c>
    </row>
    <row r="300" spans="19:24">
      <c r="S300" s="259">
        <v>2232014</v>
      </c>
      <c r="T300" s="273" t="s">
        <v>60731</v>
      </c>
      <c r="U300" s="273" t="s">
        <v>64003</v>
      </c>
      <c r="V300" s="273" t="s">
        <v>64007</v>
      </c>
      <c r="W300" s="273" t="s">
        <v>64008</v>
      </c>
      <c r="X300" s="273" t="s">
        <v>64006</v>
      </c>
    </row>
    <row r="301" spans="19:24">
      <c r="S301" s="259">
        <v>2232020</v>
      </c>
      <c r="T301" s="273" t="s">
        <v>64009</v>
      </c>
      <c r="U301" s="273" t="s">
        <v>64010</v>
      </c>
      <c r="V301" s="273" t="s">
        <v>64011</v>
      </c>
      <c r="W301" s="273" t="s">
        <v>64012</v>
      </c>
      <c r="X301" s="273" t="s">
        <v>64013</v>
      </c>
    </row>
    <row r="302" spans="19:24">
      <c r="S302" s="259">
        <v>2232034</v>
      </c>
      <c r="T302" s="273" t="s">
        <v>64810</v>
      </c>
      <c r="U302" s="273" t="s">
        <v>64811</v>
      </c>
      <c r="V302" s="273" t="s">
        <v>60582</v>
      </c>
      <c r="W302" s="273" t="s">
        <v>64812</v>
      </c>
      <c r="X302" s="273" t="s">
        <v>64813</v>
      </c>
    </row>
    <row r="303" spans="19:24">
      <c r="S303" s="259">
        <v>2232056</v>
      </c>
      <c r="T303" s="273" t="s">
        <v>64014</v>
      </c>
      <c r="U303" s="273" t="s">
        <v>64015</v>
      </c>
      <c r="V303" s="273" t="s">
        <v>64016</v>
      </c>
      <c r="W303" s="273" t="s">
        <v>64017</v>
      </c>
      <c r="X303" s="273" t="s">
        <v>64018</v>
      </c>
    </row>
    <row r="304" spans="19:24">
      <c r="S304" s="259">
        <v>2232089</v>
      </c>
      <c r="T304" s="273" t="s">
        <v>64929</v>
      </c>
      <c r="U304" s="273" t="s">
        <v>64930</v>
      </c>
      <c r="V304" s="273" t="s">
        <v>64931</v>
      </c>
      <c r="W304" s="273" t="s">
        <v>64932</v>
      </c>
      <c r="X304" s="273" t="s">
        <v>64933</v>
      </c>
    </row>
    <row r="305" spans="19:24">
      <c r="S305" s="259">
        <v>2232103</v>
      </c>
      <c r="T305" s="273" t="s">
        <v>19</v>
      </c>
      <c r="U305" s="273" t="s">
        <v>61846</v>
      </c>
      <c r="V305" s="273" t="s">
        <v>61847</v>
      </c>
      <c r="W305" s="273" t="s">
        <v>64019</v>
      </c>
      <c r="X305" s="273" t="s">
        <v>61849</v>
      </c>
    </row>
    <row r="306" spans="19:24">
      <c r="S306" s="259">
        <v>2232104</v>
      </c>
      <c r="T306" s="273" t="s">
        <v>64020</v>
      </c>
      <c r="U306" s="273" t="s">
        <v>64021</v>
      </c>
      <c r="V306" s="273" t="s">
        <v>64022</v>
      </c>
      <c r="W306" s="273" t="s">
        <v>64023</v>
      </c>
      <c r="X306" s="273" t="s">
        <v>64024</v>
      </c>
    </row>
    <row r="307" spans="19:24">
      <c r="S307" s="259">
        <v>2232160</v>
      </c>
      <c r="T307" s="273" t="s">
        <v>64025</v>
      </c>
      <c r="U307" s="273" t="s">
        <v>64026</v>
      </c>
      <c r="V307" s="273" t="s">
        <v>64027</v>
      </c>
      <c r="W307" s="273" t="s">
        <v>64028</v>
      </c>
      <c r="X307" s="273" t="s">
        <v>64029</v>
      </c>
    </row>
    <row r="308" spans="19:24">
      <c r="S308" s="259">
        <v>2232175</v>
      </c>
      <c r="T308" s="273" t="s">
        <v>64030</v>
      </c>
      <c r="U308" s="273" t="s">
        <v>64031</v>
      </c>
      <c r="V308" s="273" t="s">
        <v>64032</v>
      </c>
      <c r="W308" s="273" t="s">
        <v>64033</v>
      </c>
      <c r="X308" s="273" t="s">
        <v>64034</v>
      </c>
    </row>
    <row r="309" spans="19:24">
      <c r="S309" s="259">
        <v>2232177</v>
      </c>
      <c r="T309" s="273" t="s">
        <v>63452</v>
      </c>
      <c r="U309" s="273" t="s">
        <v>63453</v>
      </c>
      <c r="V309" s="273" t="s">
        <v>63454</v>
      </c>
      <c r="W309" s="273" t="s">
        <v>64035</v>
      </c>
      <c r="X309" s="273" t="s">
        <v>63456</v>
      </c>
    </row>
    <row r="310" spans="19:24">
      <c r="S310" s="259">
        <v>2232184</v>
      </c>
      <c r="T310" s="273" t="s">
        <v>64036</v>
      </c>
      <c r="U310" s="273" t="s">
        <v>64037</v>
      </c>
      <c r="V310" s="273" t="s">
        <v>64038</v>
      </c>
      <c r="W310" s="273" t="s">
        <v>64039</v>
      </c>
      <c r="X310" s="273" t="s">
        <v>64040</v>
      </c>
    </row>
    <row r="311" spans="19:24">
      <c r="S311" s="259">
        <v>2232454</v>
      </c>
      <c r="T311" s="273" t="s">
        <v>64041</v>
      </c>
      <c r="U311" s="273" t="s">
        <v>64042</v>
      </c>
      <c r="V311" s="273" t="s">
        <v>61852</v>
      </c>
      <c r="W311" s="273" t="s">
        <v>64043</v>
      </c>
      <c r="X311" s="273" t="s">
        <v>61854</v>
      </c>
    </row>
    <row r="312" spans="19:24">
      <c r="S312" s="259">
        <v>2233001</v>
      </c>
      <c r="T312" s="273" t="s">
        <v>64394</v>
      </c>
      <c r="U312" s="273" t="s">
        <v>64395</v>
      </c>
      <c r="V312" s="273" t="s">
        <v>64396</v>
      </c>
      <c r="W312" s="273" t="s">
        <v>64397</v>
      </c>
      <c r="X312" s="273" t="s">
        <v>64398</v>
      </c>
    </row>
    <row r="313" spans="19:24">
      <c r="S313" s="259">
        <v>2233089</v>
      </c>
      <c r="T313" s="273" t="s">
        <v>64044</v>
      </c>
      <c r="U313" s="273" t="s">
        <v>64045</v>
      </c>
      <c r="V313" s="273" t="s">
        <v>64046</v>
      </c>
      <c r="W313" s="273" t="s">
        <v>64047</v>
      </c>
      <c r="X313" s="273" t="s">
        <v>64048</v>
      </c>
    </row>
    <row r="314" spans="19:24">
      <c r="S314" s="259">
        <v>2233094</v>
      </c>
      <c r="T314" s="273" t="s">
        <v>64049</v>
      </c>
      <c r="U314" s="273" t="s">
        <v>64050</v>
      </c>
      <c r="V314" s="273" t="s">
        <v>64051</v>
      </c>
      <c r="W314" s="273" t="s">
        <v>64052</v>
      </c>
      <c r="X314" s="273" t="s">
        <v>64053</v>
      </c>
    </row>
    <row r="315" spans="19:24">
      <c r="S315" s="259">
        <v>2233096</v>
      </c>
      <c r="T315" s="273" t="s">
        <v>64341</v>
      </c>
      <c r="U315" s="273" t="s">
        <v>64342</v>
      </c>
      <c r="V315" s="273" t="s">
        <v>64343</v>
      </c>
      <c r="W315" s="273" t="s">
        <v>64344</v>
      </c>
      <c r="X315" s="273" t="s">
        <v>64345</v>
      </c>
    </row>
    <row r="316" spans="19:24">
      <c r="S316" s="259">
        <v>2233117</v>
      </c>
      <c r="T316" s="273" t="s">
        <v>64735</v>
      </c>
      <c r="U316" s="273" t="s">
        <v>64736</v>
      </c>
      <c r="V316" s="273" t="s">
        <v>59376</v>
      </c>
      <c r="W316" s="273" t="s">
        <v>64737</v>
      </c>
      <c r="X316" s="273" t="s">
        <v>64738</v>
      </c>
    </row>
    <row r="317" spans="19:24">
      <c r="S317" s="259">
        <v>2233129</v>
      </c>
      <c r="T317" s="273" t="s">
        <v>64998</v>
      </c>
      <c r="U317" s="273" t="s">
        <v>64999</v>
      </c>
      <c r="V317" s="273" t="s">
        <v>65000</v>
      </c>
      <c r="W317" s="273" t="s">
        <v>65001</v>
      </c>
      <c r="X317" s="273" t="s">
        <v>65002</v>
      </c>
    </row>
    <row r="318" spans="19:24">
      <c r="S318" s="259">
        <v>2233143</v>
      </c>
      <c r="T318" s="273" t="s">
        <v>65018</v>
      </c>
      <c r="U318" s="273" t="s">
        <v>65019</v>
      </c>
      <c r="V318" s="273" t="s">
        <v>62377</v>
      </c>
      <c r="W318" s="273" t="s">
        <v>65020</v>
      </c>
      <c r="X318" s="273" t="s">
        <v>65021</v>
      </c>
    </row>
    <row r="319" spans="19:24">
      <c r="S319" s="259">
        <v>2233161</v>
      </c>
      <c r="T319" s="273" t="s">
        <v>64472</v>
      </c>
      <c r="U319" s="273" t="s">
        <v>64473</v>
      </c>
      <c r="V319" s="273" t="s">
        <v>64474</v>
      </c>
      <c r="W319" s="273" t="s">
        <v>64475</v>
      </c>
      <c r="X319" s="273" t="s">
        <v>64476</v>
      </c>
    </row>
    <row r="320" spans="19:24">
      <c r="S320" s="259">
        <v>2233189</v>
      </c>
      <c r="T320" s="273" t="s">
        <v>64054</v>
      </c>
      <c r="U320" s="273" t="s">
        <v>64055</v>
      </c>
      <c r="V320" s="273" t="s">
        <v>64056</v>
      </c>
      <c r="W320" s="273" t="s">
        <v>64057</v>
      </c>
      <c r="X320" s="273" t="s">
        <v>64058</v>
      </c>
    </row>
    <row r="321" spans="19:24">
      <c r="S321" s="259">
        <v>2233290</v>
      </c>
      <c r="T321" s="273" t="s">
        <v>64059</v>
      </c>
      <c r="U321" s="273" t="s">
        <v>64060</v>
      </c>
      <c r="V321" s="273" t="s">
        <v>64061</v>
      </c>
      <c r="W321" s="273" t="s">
        <v>64062</v>
      </c>
      <c r="X321" s="273" t="s">
        <v>64063</v>
      </c>
    </row>
    <row r="322" spans="19:24">
      <c r="S322" s="259">
        <v>2233295</v>
      </c>
      <c r="T322" s="273" t="s">
        <v>61693</v>
      </c>
      <c r="U322" s="273" t="s">
        <v>64064</v>
      </c>
      <c r="V322" s="273" t="s">
        <v>64065</v>
      </c>
      <c r="W322" s="273" t="s">
        <v>64066</v>
      </c>
      <c r="X322" s="273" t="s">
        <v>64067</v>
      </c>
    </row>
    <row r="323" spans="19:24">
      <c r="S323" s="259">
        <v>2233295</v>
      </c>
      <c r="T323" s="273" t="s">
        <v>61693</v>
      </c>
      <c r="U323" s="273" t="s">
        <v>64064</v>
      </c>
      <c r="V323" s="273" t="s">
        <v>64065</v>
      </c>
      <c r="W323" s="273" t="s">
        <v>64068</v>
      </c>
      <c r="X323" s="273" t="s">
        <v>64067</v>
      </c>
    </row>
    <row r="324" spans="19:24">
      <c r="S324" s="259">
        <v>2233301</v>
      </c>
      <c r="T324" s="273" t="s">
        <v>64769</v>
      </c>
      <c r="U324" s="273" t="s">
        <v>64770</v>
      </c>
      <c r="V324" s="273" t="s">
        <v>64771</v>
      </c>
      <c r="W324" s="273" t="s">
        <v>64772</v>
      </c>
      <c r="X324" s="273" t="s">
        <v>64773</v>
      </c>
    </row>
    <row r="325" spans="19:24">
      <c r="S325" s="259">
        <v>2233359</v>
      </c>
      <c r="T325" s="273" t="s">
        <v>64069</v>
      </c>
      <c r="U325" s="273" t="s">
        <v>64070</v>
      </c>
      <c r="V325" s="273" t="s">
        <v>64071</v>
      </c>
      <c r="W325" s="273" t="s">
        <v>64072</v>
      </c>
      <c r="X325" s="273" t="s">
        <v>64073</v>
      </c>
    </row>
    <row r="326" spans="19:24">
      <c r="S326" s="259">
        <v>2233364</v>
      </c>
      <c r="T326" s="273" t="s">
        <v>64690</v>
      </c>
      <c r="U326" s="273" t="s">
        <v>64691</v>
      </c>
      <c r="V326" s="273" t="s">
        <v>58217</v>
      </c>
      <c r="W326" s="273" t="s">
        <v>64692</v>
      </c>
      <c r="X326" s="273" t="s">
        <v>64693</v>
      </c>
    </row>
    <row r="327" spans="19:24">
      <c r="S327" s="259">
        <v>2233367</v>
      </c>
      <c r="T327" s="273" t="s">
        <v>64754</v>
      </c>
      <c r="U327" s="273" t="s">
        <v>64755</v>
      </c>
      <c r="V327" s="273" t="s">
        <v>64756</v>
      </c>
      <c r="W327" s="273" t="s">
        <v>64757</v>
      </c>
      <c r="X327" s="273" t="s">
        <v>64758</v>
      </c>
    </row>
    <row r="328" spans="19:24">
      <c r="S328" s="259">
        <v>2233378</v>
      </c>
      <c r="T328" s="273" t="s">
        <v>64074</v>
      </c>
      <c r="U328" s="273" t="s">
        <v>64075</v>
      </c>
      <c r="V328" s="273" t="s">
        <v>64076</v>
      </c>
      <c r="W328" s="273" t="s">
        <v>64077</v>
      </c>
      <c r="X328" s="273" t="s">
        <v>64078</v>
      </c>
    </row>
    <row r="329" spans="19:24">
      <c r="S329" s="259">
        <v>2233424</v>
      </c>
      <c r="T329" s="273" t="s">
        <v>64666</v>
      </c>
      <c r="U329" s="273" t="s">
        <v>64667</v>
      </c>
      <c r="V329" s="273" t="s">
        <v>64668</v>
      </c>
      <c r="W329" s="273" t="s">
        <v>64669</v>
      </c>
      <c r="X329" s="273" t="s">
        <v>64670</v>
      </c>
    </row>
    <row r="330" spans="19:24">
      <c r="S330" s="259">
        <v>2234026</v>
      </c>
      <c r="T330" s="273" t="s">
        <v>64722</v>
      </c>
      <c r="U330" s="273" t="s">
        <v>64723</v>
      </c>
      <c r="V330" s="273" t="s">
        <v>61293</v>
      </c>
      <c r="W330" s="273" t="s">
        <v>64724</v>
      </c>
      <c r="X330" s="273" t="s">
        <v>61295</v>
      </c>
    </row>
    <row r="331" spans="19:24">
      <c r="S331" s="259">
        <v>2234037</v>
      </c>
      <c r="T331" s="273" t="s">
        <v>64079</v>
      </c>
      <c r="U331" s="273" t="s">
        <v>64080</v>
      </c>
      <c r="V331" s="273" t="s">
        <v>64081</v>
      </c>
      <c r="W331" s="273" t="s">
        <v>64082</v>
      </c>
      <c r="X331" s="273" t="s">
        <v>64083</v>
      </c>
    </row>
    <row r="332" spans="19:24">
      <c r="S332" s="259">
        <v>2234049</v>
      </c>
      <c r="T332" s="273" t="s">
        <v>64084</v>
      </c>
      <c r="U332" s="273" t="s">
        <v>64085</v>
      </c>
      <c r="V332" s="273" t="s">
        <v>64086</v>
      </c>
      <c r="W332" s="273" t="s">
        <v>64087</v>
      </c>
      <c r="X332" s="273" t="s">
        <v>64088</v>
      </c>
    </row>
    <row r="333" spans="19:24">
      <c r="S333" s="259">
        <v>2234054</v>
      </c>
      <c r="T333" s="273" t="s">
        <v>64089</v>
      </c>
      <c r="U333" s="273" t="s">
        <v>64090</v>
      </c>
      <c r="V333" s="273" t="s">
        <v>64091</v>
      </c>
      <c r="W333" s="273" t="s">
        <v>64092</v>
      </c>
      <c r="X333" s="273" t="s">
        <v>64093</v>
      </c>
    </row>
    <row r="334" spans="19:24">
      <c r="S334" s="259">
        <v>2234061</v>
      </c>
      <c r="T334" s="273" t="s">
        <v>64858</v>
      </c>
      <c r="U334" s="273" t="s">
        <v>64859</v>
      </c>
      <c r="V334" s="273" t="s">
        <v>62367</v>
      </c>
      <c r="W334" s="273" t="s">
        <v>64860</v>
      </c>
      <c r="X334" s="273" t="s">
        <v>64861</v>
      </c>
    </row>
    <row r="335" spans="19:24">
      <c r="S335" s="259">
        <v>2234063</v>
      </c>
      <c r="T335" s="273" t="s">
        <v>64094</v>
      </c>
      <c r="U335" s="273" t="s">
        <v>64095</v>
      </c>
      <c r="V335" s="273" t="s">
        <v>64096</v>
      </c>
      <c r="W335" s="273" t="s">
        <v>64097</v>
      </c>
      <c r="X335" s="273" t="s">
        <v>64098</v>
      </c>
    </row>
    <row r="336" spans="19:24">
      <c r="S336" s="259">
        <v>2234082</v>
      </c>
      <c r="T336" s="273" t="s">
        <v>64099</v>
      </c>
      <c r="U336" s="273" t="s">
        <v>64100</v>
      </c>
      <c r="V336" s="273" t="s">
        <v>58606</v>
      </c>
      <c r="W336" s="273" t="s">
        <v>64101</v>
      </c>
      <c r="X336" s="273" t="s">
        <v>64102</v>
      </c>
    </row>
    <row r="337" spans="19:24">
      <c r="S337" s="259">
        <v>2234114</v>
      </c>
      <c r="T337" s="273" t="s">
        <v>23</v>
      </c>
      <c r="U337" s="273" t="s">
        <v>22</v>
      </c>
      <c r="V337" s="273" t="s">
        <v>64103</v>
      </c>
      <c r="W337" s="273" t="s">
        <v>64104</v>
      </c>
      <c r="X337" s="273" t="s">
        <v>64105</v>
      </c>
    </row>
    <row r="338" spans="19:24">
      <c r="S338" s="259">
        <v>2234118</v>
      </c>
      <c r="T338" s="273" t="s">
        <v>59498</v>
      </c>
      <c r="U338" s="273" t="s">
        <v>59499</v>
      </c>
      <c r="V338" s="273" t="s">
        <v>58412</v>
      </c>
      <c r="W338" s="273" t="s">
        <v>65169</v>
      </c>
      <c r="X338" s="273" t="s">
        <v>59501</v>
      </c>
    </row>
    <row r="339" spans="19:24">
      <c r="S339" s="259">
        <v>2234119</v>
      </c>
      <c r="T339" s="273" t="s">
        <v>64106</v>
      </c>
      <c r="U339" s="273" t="s">
        <v>64107</v>
      </c>
      <c r="V339" s="273" t="s">
        <v>64108</v>
      </c>
      <c r="W339" s="273" t="s">
        <v>64109</v>
      </c>
      <c r="X339" s="273" t="s">
        <v>64110</v>
      </c>
    </row>
    <row r="340" spans="19:24">
      <c r="S340" s="259">
        <v>2234120</v>
      </c>
      <c r="T340" s="273" t="s">
        <v>64113</v>
      </c>
      <c r="U340" s="273" t="s">
        <v>64114</v>
      </c>
      <c r="V340" s="273" t="s">
        <v>64115</v>
      </c>
      <c r="W340" s="273" t="s">
        <v>64116</v>
      </c>
      <c r="X340" s="273" t="s">
        <v>64117</v>
      </c>
    </row>
    <row r="341" spans="19:24">
      <c r="S341" s="259">
        <v>2234170</v>
      </c>
      <c r="T341" s="273" t="s">
        <v>60674</v>
      </c>
      <c r="U341" s="273" t="s">
        <v>60675</v>
      </c>
      <c r="V341" s="273" t="s">
        <v>60676</v>
      </c>
      <c r="W341" s="273" t="s">
        <v>64118</v>
      </c>
      <c r="X341" s="273" t="s">
        <v>64119</v>
      </c>
    </row>
    <row r="342" spans="19:24">
      <c r="S342" s="259">
        <v>2234173</v>
      </c>
      <c r="T342" s="273" t="s">
        <v>64120</v>
      </c>
      <c r="U342" s="273" t="s">
        <v>64121</v>
      </c>
      <c r="V342" s="273" t="s">
        <v>58501</v>
      </c>
      <c r="W342" s="273" t="s">
        <v>64122</v>
      </c>
      <c r="X342" s="273" t="s">
        <v>64123</v>
      </c>
    </row>
    <row r="343" spans="19:24">
      <c r="S343" s="259">
        <v>2234185</v>
      </c>
      <c r="T343" s="273" t="s">
        <v>64124</v>
      </c>
      <c r="U343" s="273" t="s">
        <v>64125</v>
      </c>
      <c r="V343" s="273" t="s">
        <v>64126</v>
      </c>
      <c r="W343" s="273" t="s">
        <v>64127</v>
      </c>
      <c r="X343" s="273" t="s">
        <v>64128</v>
      </c>
    </row>
    <row r="344" spans="19:24">
      <c r="S344" s="259">
        <v>2234192</v>
      </c>
      <c r="T344" s="273" t="s">
        <v>64129</v>
      </c>
      <c r="U344" s="273" t="s">
        <v>64130</v>
      </c>
      <c r="V344" s="273" t="s">
        <v>64131</v>
      </c>
      <c r="W344" s="273" t="s">
        <v>64132</v>
      </c>
      <c r="X344" s="273" t="s">
        <v>64133</v>
      </c>
    </row>
    <row r="345" spans="19:24">
      <c r="S345" s="259">
        <v>2234266</v>
      </c>
      <c r="T345" s="273" t="s">
        <v>64134</v>
      </c>
      <c r="U345" s="273" t="s">
        <v>64135</v>
      </c>
      <c r="V345" s="273" t="s">
        <v>64136</v>
      </c>
      <c r="W345" s="273" t="s">
        <v>64137</v>
      </c>
      <c r="X345" s="273" t="s">
        <v>64138</v>
      </c>
    </row>
    <row r="346" spans="19:24">
      <c r="S346" s="259">
        <v>2234338</v>
      </c>
      <c r="T346" s="273" t="s">
        <v>64250</v>
      </c>
      <c r="U346" s="273" t="s">
        <v>65013</v>
      </c>
      <c r="V346" s="273" t="s">
        <v>64252</v>
      </c>
      <c r="W346" s="273" t="s">
        <v>65014</v>
      </c>
      <c r="X346" s="273" t="s">
        <v>64254</v>
      </c>
    </row>
    <row r="347" spans="19:24">
      <c r="S347" s="259">
        <v>2234648</v>
      </c>
      <c r="T347" s="273" t="s">
        <v>60765</v>
      </c>
      <c r="U347" s="273" t="s">
        <v>65229</v>
      </c>
      <c r="V347" s="273" t="s">
        <v>60767</v>
      </c>
      <c r="W347" s="273" t="s">
        <v>65230</v>
      </c>
      <c r="X347" s="273" t="s">
        <v>60769</v>
      </c>
    </row>
    <row r="348" spans="19:24">
      <c r="S348" s="259">
        <v>2234691</v>
      </c>
      <c r="T348" s="273" t="s">
        <v>64139</v>
      </c>
      <c r="U348" s="273" t="s">
        <v>64140</v>
      </c>
      <c r="V348" s="273" t="s">
        <v>64141</v>
      </c>
      <c r="W348" s="273" t="s">
        <v>64142</v>
      </c>
      <c r="X348" s="273" t="s">
        <v>64143</v>
      </c>
    </row>
    <row r="349" spans="19:24">
      <c r="S349" s="259">
        <v>2235002</v>
      </c>
      <c r="T349" s="273" t="s">
        <v>64144</v>
      </c>
      <c r="U349" s="273" t="s">
        <v>64145</v>
      </c>
      <c r="V349" s="273" t="s">
        <v>64146</v>
      </c>
      <c r="W349" s="273" t="s">
        <v>64147</v>
      </c>
      <c r="X349" s="273" t="s">
        <v>64148</v>
      </c>
    </row>
    <row r="350" spans="19:24">
      <c r="S350" s="259">
        <v>2235075</v>
      </c>
      <c r="T350" s="273" t="s">
        <v>59077</v>
      </c>
      <c r="U350" s="273" t="s">
        <v>59078</v>
      </c>
      <c r="V350" s="273" t="s">
        <v>59079</v>
      </c>
      <c r="W350" s="273" t="s">
        <v>64363</v>
      </c>
      <c r="X350" s="273" t="s">
        <v>59081</v>
      </c>
    </row>
    <row r="351" spans="19:24">
      <c r="S351" s="259">
        <v>2235513</v>
      </c>
      <c r="T351" s="273" t="s">
        <v>64369</v>
      </c>
      <c r="U351" s="273" t="s">
        <v>64370</v>
      </c>
      <c r="V351" s="273" t="s">
        <v>64371</v>
      </c>
      <c r="W351" s="273" t="s">
        <v>64372</v>
      </c>
      <c r="X351" s="273" t="s">
        <v>64373</v>
      </c>
    </row>
    <row r="352" spans="19:24">
      <c r="S352" s="259">
        <v>2235556</v>
      </c>
      <c r="T352" s="273" t="s">
        <v>64149</v>
      </c>
      <c r="U352" s="273" t="s">
        <v>64150</v>
      </c>
      <c r="V352" s="273" t="s">
        <v>59021</v>
      </c>
      <c r="W352" s="273" t="s">
        <v>64151</v>
      </c>
      <c r="X352" s="273" t="s">
        <v>60720</v>
      </c>
    </row>
    <row r="353" spans="19:24">
      <c r="S353" s="259">
        <v>69012185</v>
      </c>
      <c r="T353" s="273" t="s">
        <v>64152</v>
      </c>
      <c r="U353" s="273" t="s">
        <v>64153</v>
      </c>
      <c r="V353" s="273" t="s">
        <v>64154</v>
      </c>
      <c r="W353" s="273" t="s">
        <v>64155</v>
      </c>
      <c r="X353" s="273" t="s">
        <v>64156</v>
      </c>
    </row>
    <row r="354" spans="19:24">
      <c r="S354" s="259">
        <v>2235605</v>
      </c>
      <c r="T354" s="273" t="s">
        <v>58857</v>
      </c>
      <c r="U354" s="273" t="s">
        <v>61997</v>
      </c>
      <c r="V354" s="273" t="s">
        <v>61998</v>
      </c>
      <c r="W354" s="273" t="s">
        <v>64157</v>
      </c>
      <c r="X354" s="273" t="s">
        <v>62000</v>
      </c>
    </row>
    <row r="355" spans="19:24">
      <c r="S355" s="259">
        <v>2235615</v>
      </c>
      <c r="T355" s="273" t="s">
        <v>64158</v>
      </c>
      <c r="U355" s="273" t="s">
        <v>64159</v>
      </c>
      <c r="V355" s="273" t="s">
        <v>64160</v>
      </c>
      <c r="W355" s="273" t="s">
        <v>64161</v>
      </c>
      <c r="X355" s="273" t="s">
        <v>64162</v>
      </c>
    </row>
    <row r="356" spans="19:24">
      <c r="S356" s="259">
        <v>2235620</v>
      </c>
      <c r="T356" s="273" t="s">
        <v>59067</v>
      </c>
      <c r="U356" s="273" t="s">
        <v>64163</v>
      </c>
      <c r="V356" s="273" t="s">
        <v>61402</v>
      </c>
      <c r="W356" s="273" t="s">
        <v>64164</v>
      </c>
      <c r="X356" s="273" t="s">
        <v>64165</v>
      </c>
    </row>
    <row r="357" spans="19:24">
      <c r="S357" s="259">
        <v>2235624</v>
      </c>
      <c r="T357" s="273" t="s">
        <v>59136</v>
      </c>
      <c r="U357" s="273" t="s">
        <v>59137</v>
      </c>
      <c r="V357" s="273" t="s">
        <v>59138</v>
      </c>
      <c r="W357" s="273" t="s">
        <v>59139</v>
      </c>
      <c r="X357" s="273" t="s">
        <v>59140</v>
      </c>
    </row>
    <row r="358" spans="19:24">
      <c r="S358" s="259">
        <v>2235624</v>
      </c>
      <c r="T358" s="273" t="s">
        <v>59136</v>
      </c>
      <c r="U358" s="273" t="s">
        <v>59137</v>
      </c>
      <c r="V358" s="273" t="s">
        <v>59138</v>
      </c>
      <c r="W358" s="273" t="s">
        <v>64356</v>
      </c>
      <c r="X358" s="273" t="s">
        <v>59140</v>
      </c>
    </row>
    <row r="359" spans="19:24">
      <c r="S359" s="259">
        <v>2235638</v>
      </c>
      <c r="T359" s="273" t="s">
        <v>64166</v>
      </c>
      <c r="U359" s="273" t="s">
        <v>64167</v>
      </c>
      <c r="V359" s="273" t="s">
        <v>64168</v>
      </c>
      <c r="W359" s="273" t="s">
        <v>64169</v>
      </c>
      <c r="X359" s="273" t="s">
        <v>64170</v>
      </c>
    </row>
    <row r="360" spans="19:24">
      <c r="S360" s="259">
        <v>2235671</v>
      </c>
      <c r="T360" s="273" t="s">
        <v>64171</v>
      </c>
      <c r="U360" s="273" t="s">
        <v>64172</v>
      </c>
      <c r="V360" s="273" t="s">
        <v>64173</v>
      </c>
      <c r="W360" s="273" t="s">
        <v>64174</v>
      </c>
      <c r="X360" s="273" t="s">
        <v>64175</v>
      </c>
    </row>
    <row r="361" spans="19:24">
      <c r="S361" s="259">
        <v>2235673</v>
      </c>
      <c r="T361" s="273" t="s">
        <v>64176</v>
      </c>
      <c r="U361" s="273" t="s">
        <v>64177</v>
      </c>
      <c r="V361" s="273" t="s">
        <v>58235</v>
      </c>
      <c r="W361" s="273" t="s">
        <v>64178</v>
      </c>
      <c r="X361" s="273" t="s">
        <v>64179</v>
      </c>
    </row>
    <row r="362" spans="19:24">
      <c r="S362" s="259">
        <v>2235675</v>
      </c>
      <c r="T362" s="273" t="s">
        <v>64180</v>
      </c>
      <c r="U362" s="273" t="s">
        <v>58234</v>
      </c>
      <c r="V362" s="273" t="s">
        <v>58235</v>
      </c>
      <c r="W362" s="273" t="s">
        <v>64181</v>
      </c>
      <c r="X362" s="273" t="s">
        <v>58237</v>
      </c>
    </row>
    <row r="363" spans="19:24">
      <c r="S363" s="259">
        <v>2235692</v>
      </c>
      <c r="T363" s="273" t="s">
        <v>60709</v>
      </c>
      <c r="U363" s="273" t="s">
        <v>60710</v>
      </c>
      <c r="V363" s="273" t="s">
        <v>57993</v>
      </c>
      <c r="W363" s="273" t="s">
        <v>64182</v>
      </c>
      <c r="X363" s="273" t="s">
        <v>60712</v>
      </c>
    </row>
    <row r="364" spans="19:24">
      <c r="S364" s="259">
        <v>2235701</v>
      </c>
      <c r="T364" s="273" t="s">
        <v>64183</v>
      </c>
      <c r="U364" s="273" t="s">
        <v>64184</v>
      </c>
      <c r="V364" s="273" t="s">
        <v>64185</v>
      </c>
      <c r="W364" s="273" t="s">
        <v>64186</v>
      </c>
      <c r="X364" s="273" t="s">
        <v>64187</v>
      </c>
    </row>
    <row r="365" spans="19:24">
      <c r="S365" s="259">
        <v>2235726</v>
      </c>
      <c r="T365" s="273" t="s">
        <v>64188</v>
      </c>
      <c r="U365" s="273" t="s">
        <v>64189</v>
      </c>
      <c r="V365" s="273" t="s">
        <v>64190</v>
      </c>
      <c r="W365" s="273" t="s">
        <v>64191</v>
      </c>
      <c r="X365" s="273" t="s">
        <v>64192</v>
      </c>
    </row>
    <row r="366" spans="19:24">
      <c r="S366" s="259">
        <v>2235730</v>
      </c>
      <c r="T366" s="273" t="s">
        <v>64514</v>
      </c>
      <c r="U366" s="273" t="s">
        <v>64515</v>
      </c>
      <c r="V366" s="273" t="s">
        <v>64516</v>
      </c>
      <c r="W366" s="273" t="s">
        <v>64517</v>
      </c>
      <c r="X366" s="273" t="s">
        <v>64518</v>
      </c>
    </row>
    <row r="367" spans="19:24">
      <c r="S367" s="259">
        <v>2235827</v>
      </c>
      <c r="T367" s="273" t="s">
        <v>64606</v>
      </c>
      <c r="U367" s="273" t="s">
        <v>64607</v>
      </c>
      <c r="V367" s="273" t="s">
        <v>59128</v>
      </c>
      <c r="W367" s="273" t="s">
        <v>64608</v>
      </c>
      <c r="X367" s="273" t="s">
        <v>64609</v>
      </c>
    </row>
    <row r="368" spans="19:24">
      <c r="S368" s="259">
        <v>2235845</v>
      </c>
      <c r="T368" s="273" t="s">
        <v>64814</v>
      </c>
      <c r="U368" s="273" t="s">
        <v>64815</v>
      </c>
      <c r="V368" s="273" t="s">
        <v>59450</v>
      </c>
      <c r="W368" s="273" t="s">
        <v>64816</v>
      </c>
      <c r="X368" s="273" t="s">
        <v>62251</v>
      </c>
    </row>
    <row r="369" spans="19:24">
      <c r="S369" s="259">
        <v>2235968</v>
      </c>
      <c r="T369" s="273" t="s">
        <v>65144</v>
      </c>
      <c r="U369" s="273" t="s">
        <v>65145</v>
      </c>
      <c r="V369" s="273" t="s">
        <v>65146</v>
      </c>
      <c r="W369" s="273" t="s">
        <v>65147</v>
      </c>
      <c r="X369" s="273" t="s">
        <v>65148</v>
      </c>
    </row>
    <row r="370" spans="19:24">
      <c r="S370" s="259">
        <v>2236078</v>
      </c>
      <c r="T370" s="273" t="s">
        <v>64193</v>
      </c>
      <c r="U370" s="273" t="s">
        <v>64194</v>
      </c>
      <c r="V370" s="273" t="s">
        <v>64195</v>
      </c>
      <c r="W370" s="273" t="s">
        <v>64196</v>
      </c>
      <c r="X370" s="273" t="s">
        <v>64197</v>
      </c>
    </row>
    <row r="371" spans="19:24">
      <c r="S371" s="259">
        <v>2236120</v>
      </c>
      <c r="T371" s="273" t="s">
        <v>65159</v>
      </c>
      <c r="U371" s="273" t="s">
        <v>65160</v>
      </c>
      <c r="V371" s="273" t="s">
        <v>65161</v>
      </c>
      <c r="W371" s="273" t="s">
        <v>65162</v>
      </c>
      <c r="X371" s="273" t="s">
        <v>65163</v>
      </c>
    </row>
    <row r="372" spans="19:24">
      <c r="S372" s="259">
        <v>2236207</v>
      </c>
      <c r="T372" s="273" t="s">
        <v>64198</v>
      </c>
      <c r="U372" s="273" t="s">
        <v>64199</v>
      </c>
      <c r="V372" s="273" t="s">
        <v>64200</v>
      </c>
      <c r="W372" s="273" t="s">
        <v>64201</v>
      </c>
      <c r="X372" s="273" t="s">
        <v>64202</v>
      </c>
    </row>
    <row r="373" spans="19:24">
      <c r="S373" s="259">
        <v>2236219</v>
      </c>
      <c r="T373" s="273" t="s">
        <v>64203</v>
      </c>
      <c r="U373" s="273" t="s">
        <v>64204</v>
      </c>
      <c r="V373" s="273" t="s">
        <v>64205</v>
      </c>
      <c r="W373" s="273" t="s">
        <v>64206</v>
      </c>
      <c r="X373" s="273" t="s">
        <v>64207</v>
      </c>
    </row>
    <row r="374" spans="19:24">
      <c r="S374" s="259">
        <v>2236480</v>
      </c>
      <c r="T374" s="273" t="s">
        <v>64208</v>
      </c>
      <c r="U374" s="273" t="s">
        <v>64209</v>
      </c>
      <c r="V374" s="273" t="s">
        <v>64210</v>
      </c>
      <c r="W374" s="273" t="s">
        <v>64211</v>
      </c>
      <c r="X374" s="273" t="s">
        <v>64212</v>
      </c>
    </row>
    <row r="375" spans="19:24">
      <c r="S375" s="259">
        <v>2236564</v>
      </c>
      <c r="T375" s="273" t="s">
        <v>64213</v>
      </c>
      <c r="U375" s="273" t="s">
        <v>64214</v>
      </c>
      <c r="V375" s="273" t="s">
        <v>59886</v>
      </c>
      <c r="W375" s="273" t="s">
        <v>64215</v>
      </c>
      <c r="X375" s="273" t="s">
        <v>64216</v>
      </c>
    </row>
    <row r="376" spans="19:24">
      <c r="S376" s="259">
        <v>2237009</v>
      </c>
      <c r="T376" s="273" t="s">
        <v>64217</v>
      </c>
      <c r="U376" s="273" t="s">
        <v>64218</v>
      </c>
      <c r="V376" s="273" t="s">
        <v>63584</v>
      </c>
      <c r="W376" s="273" t="s">
        <v>64219</v>
      </c>
      <c r="X376" s="273" t="s">
        <v>63586</v>
      </c>
    </row>
    <row r="377" spans="19:24">
      <c r="S377" s="259">
        <v>2237034</v>
      </c>
      <c r="T377" s="273" t="s">
        <v>64636</v>
      </c>
      <c r="U377" s="273" t="s">
        <v>64637</v>
      </c>
      <c r="V377" s="273" t="s">
        <v>64638</v>
      </c>
      <c r="W377" s="273" t="s">
        <v>64639</v>
      </c>
      <c r="X377" s="273" t="s">
        <v>64640</v>
      </c>
    </row>
    <row r="378" spans="19:24">
      <c r="S378" s="259">
        <v>2237045</v>
      </c>
      <c r="T378" s="273" t="s">
        <v>64220</v>
      </c>
      <c r="U378" s="273" t="s">
        <v>64221</v>
      </c>
      <c r="V378" s="273" t="s">
        <v>64222</v>
      </c>
      <c r="W378" s="273" t="s">
        <v>64223</v>
      </c>
      <c r="X378" s="273" t="s">
        <v>64224</v>
      </c>
    </row>
    <row r="379" spans="19:24">
      <c r="S379" s="259">
        <v>2237060</v>
      </c>
      <c r="T379" s="273" t="s">
        <v>64225</v>
      </c>
      <c r="U379" s="273" t="s">
        <v>64226</v>
      </c>
      <c r="V379" s="273" t="s">
        <v>64227</v>
      </c>
      <c r="W379" s="273" t="s">
        <v>64228</v>
      </c>
      <c r="X379" s="273" t="s">
        <v>64229</v>
      </c>
    </row>
    <row r="380" spans="19:24">
      <c r="S380" s="259">
        <v>2237083</v>
      </c>
      <c r="T380" s="273" t="s">
        <v>64230</v>
      </c>
      <c r="U380" s="273" t="s">
        <v>64231</v>
      </c>
      <c r="V380" s="273" t="s">
        <v>64232</v>
      </c>
      <c r="W380" s="273" t="s">
        <v>64233</v>
      </c>
      <c r="X380" s="273" t="s">
        <v>64234</v>
      </c>
    </row>
    <row r="381" spans="19:24">
      <c r="S381" s="259">
        <v>2237337</v>
      </c>
      <c r="T381" s="273" t="s">
        <v>59488</v>
      </c>
      <c r="U381" s="273" t="s">
        <v>59489</v>
      </c>
      <c r="V381" s="273" t="s">
        <v>59490</v>
      </c>
      <c r="W381" s="273" t="s">
        <v>59491</v>
      </c>
      <c r="X381" s="273" t="s">
        <v>59492</v>
      </c>
    </row>
    <row r="382" spans="19:24">
      <c r="S382" s="259">
        <v>2367090</v>
      </c>
      <c r="T382" s="273" t="s">
        <v>64805</v>
      </c>
      <c r="U382" s="273" t="s">
        <v>64806</v>
      </c>
      <c r="V382" s="273" t="s">
        <v>64807</v>
      </c>
      <c r="W382" s="273" t="s">
        <v>64808</v>
      </c>
      <c r="X382" s="273" t="s">
        <v>64809</v>
      </c>
    </row>
    <row r="383" spans="19:24">
      <c r="S383" s="259">
        <v>2434093</v>
      </c>
      <c r="T383" s="273" t="s">
        <v>64783</v>
      </c>
      <c r="U383" s="273" t="s">
        <v>64784</v>
      </c>
      <c r="V383" s="273" t="s">
        <v>64785</v>
      </c>
      <c r="W383" s="273" t="s">
        <v>64786</v>
      </c>
      <c r="X383" s="273" t="s">
        <v>64787</v>
      </c>
    </row>
    <row r="384" spans="19:24">
      <c r="S384" s="259">
        <v>2434245</v>
      </c>
      <c r="T384" s="273" t="s">
        <v>64730</v>
      </c>
      <c r="U384" s="273" t="s">
        <v>64731</v>
      </c>
      <c r="V384" s="273" t="s">
        <v>64732</v>
      </c>
      <c r="W384" s="273" t="s">
        <v>64733</v>
      </c>
      <c r="X384" s="273" t="s">
        <v>64734</v>
      </c>
    </row>
    <row r="385" spans="19:24">
      <c r="S385" s="259">
        <v>2437055</v>
      </c>
      <c r="T385" s="273" t="s">
        <v>64994</v>
      </c>
      <c r="U385" s="273" t="s">
        <v>64995</v>
      </c>
      <c r="V385" s="273" t="s">
        <v>64232</v>
      </c>
      <c r="W385" s="273" t="s">
        <v>64996</v>
      </c>
      <c r="X385" s="273" t="s">
        <v>64997</v>
      </c>
    </row>
    <row r="386" spans="19:24">
      <c r="S386" s="259">
        <v>4003012</v>
      </c>
      <c r="T386" s="273" t="s">
        <v>65122</v>
      </c>
      <c r="U386" s="273" t="s">
        <v>65123</v>
      </c>
      <c r="V386" s="273" t="s">
        <v>65124</v>
      </c>
      <c r="W386" s="273" t="s">
        <v>65125</v>
      </c>
      <c r="X386" s="273" t="s">
        <v>65126</v>
      </c>
    </row>
    <row r="387" spans="19:24">
      <c r="S387" s="259">
        <v>5026041</v>
      </c>
      <c r="T387" s="273" t="s">
        <v>64235</v>
      </c>
      <c r="U387" s="273" t="s">
        <v>64236</v>
      </c>
      <c r="V387" s="273" t="s">
        <v>57977</v>
      </c>
      <c r="W387" s="273" t="s">
        <v>64237</v>
      </c>
      <c r="X387" s="273" t="s">
        <v>64238</v>
      </c>
    </row>
    <row r="388" spans="19:24">
      <c r="S388" s="259">
        <v>5026042</v>
      </c>
      <c r="T388" s="273" t="s">
        <v>64384</v>
      </c>
      <c r="U388" s="273" t="s">
        <v>64385</v>
      </c>
      <c r="V388" s="273" t="s">
        <v>64386</v>
      </c>
      <c r="W388" s="273" t="s">
        <v>64387</v>
      </c>
      <c r="X388" s="273" t="s">
        <v>64388</v>
      </c>
    </row>
    <row r="389" spans="19:24">
      <c r="S389" s="259">
        <v>5026044</v>
      </c>
      <c r="T389" s="273" t="s">
        <v>64239</v>
      </c>
      <c r="U389" s="273" t="s">
        <v>64240</v>
      </c>
      <c r="V389" s="273" t="s">
        <v>61155</v>
      </c>
      <c r="W389" s="273" t="s">
        <v>64241</v>
      </c>
      <c r="X389" s="273" t="s">
        <v>64242</v>
      </c>
    </row>
    <row r="390" spans="19:24">
      <c r="S390" s="259">
        <v>29027041</v>
      </c>
      <c r="T390" s="273" t="s">
        <v>61588</v>
      </c>
      <c r="U390" s="273" t="s">
        <v>61589</v>
      </c>
      <c r="V390" s="273" t="s">
        <v>61590</v>
      </c>
      <c r="W390" s="273" t="s">
        <v>64590</v>
      </c>
      <c r="X390" s="273" t="s">
        <v>61592</v>
      </c>
    </row>
    <row r="391" spans="19:24">
      <c r="S391" s="259">
        <v>39011041</v>
      </c>
      <c r="T391" s="273" t="s">
        <v>61448</v>
      </c>
      <c r="U391" s="273" t="s">
        <v>61449</v>
      </c>
      <c r="V391" s="273" t="s">
        <v>61450</v>
      </c>
      <c r="W391" s="273" t="s">
        <v>61451</v>
      </c>
      <c r="X391" s="273" t="s">
        <v>61452</v>
      </c>
    </row>
    <row r="392" spans="19:24">
      <c r="S392" s="259">
        <v>39012040</v>
      </c>
      <c r="T392" s="273" t="s">
        <v>63540</v>
      </c>
      <c r="U392" s="273" t="s">
        <v>63541</v>
      </c>
      <c r="V392" s="273" t="s">
        <v>63542</v>
      </c>
      <c r="W392" s="273" t="s">
        <v>63543</v>
      </c>
      <c r="X392" s="273" t="s">
        <v>63544</v>
      </c>
    </row>
    <row r="393" spans="19:24">
      <c r="S393" s="259">
        <v>39013031</v>
      </c>
      <c r="T393" s="273" t="s">
        <v>63545</v>
      </c>
      <c r="U393" s="273" t="s">
        <v>63546</v>
      </c>
      <c r="V393" s="273" t="s">
        <v>58245</v>
      </c>
      <c r="W393" s="273" t="s">
        <v>63547</v>
      </c>
      <c r="X393" s="273" t="s">
        <v>63548</v>
      </c>
    </row>
    <row r="394" spans="19:24">
      <c r="S394" s="259">
        <v>61103901</v>
      </c>
      <c r="T394" s="273" t="s">
        <v>58907</v>
      </c>
      <c r="U394" s="273" t="s">
        <v>58908</v>
      </c>
      <c r="V394" s="273" t="s">
        <v>57816</v>
      </c>
      <c r="W394" s="273" t="s">
        <v>57817</v>
      </c>
      <c r="X394" s="273" t="s">
        <v>58909</v>
      </c>
    </row>
    <row r="395" spans="19:24">
      <c r="S395" s="259">
        <v>61110001</v>
      </c>
      <c r="T395" s="273" t="s">
        <v>58910</v>
      </c>
      <c r="U395" s="273" t="s">
        <v>58911</v>
      </c>
      <c r="V395" s="273" t="s">
        <v>58912</v>
      </c>
      <c r="W395" s="273" t="s">
        <v>58913</v>
      </c>
      <c r="X395" s="273" t="s">
        <v>58914</v>
      </c>
    </row>
    <row r="396" spans="19:24">
      <c r="S396" s="259">
        <v>61110002</v>
      </c>
      <c r="T396" s="273" t="s">
        <v>58921</v>
      </c>
      <c r="U396" s="273" t="s">
        <v>58922</v>
      </c>
      <c r="V396" s="273" t="s">
        <v>57846</v>
      </c>
      <c r="W396" s="273" t="s">
        <v>57847</v>
      </c>
      <c r="X396" s="273" t="s">
        <v>58923</v>
      </c>
    </row>
    <row r="397" spans="19:24">
      <c r="S397" s="259">
        <v>61110004</v>
      </c>
      <c r="T397" s="273" t="s">
        <v>58924</v>
      </c>
      <c r="U397" s="273" t="s">
        <v>58925</v>
      </c>
      <c r="V397" s="273" t="s">
        <v>58926</v>
      </c>
      <c r="W397" s="273" t="s">
        <v>58927</v>
      </c>
      <c r="X397" s="273" t="s">
        <v>58928</v>
      </c>
    </row>
    <row r="398" spans="19:24">
      <c r="S398" s="259">
        <v>61110005</v>
      </c>
      <c r="T398" s="273" t="s">
        <v>58929</v>
      </c>
      <c r="U398" s="273" t="s">
        <v>58930</v>
      </c>
      <c r="V398" s="273" t="s">
        <v>58931</v>
      </c>
      <c r="W398" s="273" t="s">
        <v>58932</v>
      </c>
      <c r="X398" s="273" t="s">
        <v>58933</v>
      </c>
    </row>
    <row r="399" spans="19:24">
      <c r="S399" s="259">
        <v>61110006</v>
      </c>
      <c r="T399" s="273" t="s">
        <v>58934</v>
      </c>
      <c r="U399" s="273" t="s">
        <v>58935</v>
      </c>
      <c r="V399" s="273" t="s">
        <v>58936</v>
      </c>
      <c r="W399" s="273" t="s">
        <v>58937</v>
      </c>
      <c r="X399" s="273" t="s">
        <v>58938</v>
      </c>
    </row>
    <row r="400" spans="19:24">
      <c r="S400" s="259">
        <v>61110007</v>
      </c>
      <c r="T400" s="273" t="s">
        <v>58939</v>
      </c>
      <c r="U400" s="273" t="s">
        <v>58940</v>
      </c>
      <c r="V400" s="273" t="s">
        <v>58941</v>
      </c>
      <c r="W400" s="273" t="s">
        <v>58942</v>
      </c>
      <c r="X400" s="273" t="s">
        <v>58943</v>
      </c>
    </row>
    <row r="401" spans="19:24">
      <c r="S401" s="259">
        <v>61110008</v>
      </c>
      <c r="T401" s="273" t="s">
        <v>58944</v>
      </c>
      <c r="U401" s="273" t="s">
        <v>58945</v>
      </c>
      <c r="V401" s="273" t="s">
        <v>58946</v>
      </c>
      <c r="W401" s="273" t="s">
        <v>58947</v>
      </c>
      <c r="X401" s="273" t="s">
        <v>58948</v>
      </c>
    </row>
    <row r="402" spans="19:24">
      <c r="S402" s="259">
        <v>61110009</v>
      </c>
      <c r="T402" s="273" t="s">
        <v>58949</v>
      </c>
      <c r="U402" s="273" t="s">
        <v>58950</v>
      </c>
      <c r="V402" s="273" t="s">
        <v>58951</v>
      </c>
      <c r="W402" s="273" t="s">
        <v>58952</v>
      </c>
      <c r="X402" s="273" t="s">
        <v>58953</v>
      </c>
    </row>
    <row r="403" spans="19:24">
      <c r="S403" s="259">
        <v>61110011</v>
      </c>
      <c r="T403" s="273" t="s">
        <v>58954</v>
      </c>
      <c r="U403" s="273" t="s">
        <v>58955</v>
      </c>
      <c r="V403" s="273" t="s">
        <v>58956</v>
      </c>
      <c r="W403" s="273" t="s">
        <v>58957</v>
      </c>
      <c r="X403" s="273" t="s">
        <v>58958</v>
      </c>
    </row>
    <row r="404" spans="19:24">
      <c r="S404" s="259">
        <v>61110012</v>
      </c>
      <c r="T404" s="273" t="s">
        <v>58959</v>
      </c>
      <c r="U404" s="273" t="s">
        <v>58960</v>
      </c>
      <c r="V404" s="273" t="s">
        <v>58022</v>
      </c>
      <c r="W404" s="273" t="s">
        <v>58961</v>
      </c>
      <c r="X404" s="273" t="s">
        <v>65961</v>
      </c>
    </row>
    <row r="405" spans="19:24">
      <c r="S405" s="259">
        <v>61110013</v>
      </c>
      <c r="T405" s="273" t="s">
        <v>58962</v>
      </c>
      <c r="U405" s="273" t="s">
        <v>58963</v>
      </c>
      <c r="V405" s="273" t="s">
        <v>58964</v>
      </c>
      <c r="W405" s="273" t="s">
        <v>58965</v>
      </c>
      <c r="X405" s="273" t="s">
        <v>58966</v>
      </c>
    </row>
    <row r="406" spans="19:24">
      <c r="S406" s="259">
        <v>61110014</v>
      </c>
      <c r="T406" s="273" t="s">
        <v>58967</v>
      </c>
      <c r="U406" s="273" t="s">
        <v>58968</v>
      </c>
      <c r="V406" s="273" t="s">
        <v>58969</v>
      </c>
      <c r="W406" s="273" t="s">
        <v>58970</v>
      </c>
      <c r="X406" s="273" t="s">
        <v>58971</v>
      </c>
    </row>
    <row r="407" spans="19:24">
      <c r="S407" s="259">
        <v>61110015</v>
      </c>
      <c r="T407" s="273" t="s">
        <v>58972</v>
      </c>
      <c r="U407" s="273" t="s">
        <v>58973</v>
      </c>
      <c r="V407" s="273" t="s">
        <v>58974</v>
      </c>
      <c r="W407" s="273" t="s">
        <v>58975</v>
      </c>
      <c r="X407" s="273" t="s">
        <v>58976</v>
      </c>
    </row>
    <row r="408" spans="19:24">
      <c r="S408" s="259">
        <v>61110018</v>
      </c>
      <c r="T408" s="273" t="s">
        <v>58977</v>
      </c>
      <c r="U408" s="273" t="s">
        <v>58978</v>
      </c>
      <c r="V408" s="273" t="s">
        <v>58979</v>
      </c>
      <c r="W408" s="273" t="s">
        <v>58980</v>
      </c>
      <c r="X408" s="273" t="s">
        <v>58981</v>
      </c>
    </row>
    <row r="409" spans="19:24">
      <c r="S409" s="259">
        <v>61110019</v>
      </c>
      <c r="T409" s="273" t="s">
        <v>58982</v>
      </c>
      <c r="U409" s="273" t="s">
        <v>58983</v>
      </c>
      <c r="V409" s="273" t="s">
        <v>58984</v>
      </c>
      <c r="W409" s="273" t="s">
        <v>58985</v>
      </c>
      <c r="X409" s="273" t="s">
        <v>58986</v>
      </c>
    </row>
    <row r="410" spans="19:24">
      <c r="S410" s="259">
        <v>61110020</v>
      </c>
      <c r="T410" s="273" t="s">
        <v>58987</v>
      </c>
      <c r="U410" s="273" t="s">
        <v>58988</v>
      </c>
      <c r="V410" s="273" t="s">
        <v>58989</v>
      </c>
      <c r="W410" s="273" t="s">
        <v>58990</v>
      </c>
      <c r="X410" s="273" t="s">
        <v>58991</v>
      </c>
    </row>
    <row r="411" spans="19:24">
      <c r="S411" s="259">
        <v>61110022</v>
      </c>
      <c r="T411" s="273" t="s">
        <v>58992</v>
      </c>
      <c r="U411" s="273" t="s">
        <v>58993</v>
      </c>
      <c r="V411" s="273" t="s">
        <v>58994</v>
      </c>
      <c r="W411" s="273" t="s">
        <v>58995</v>
      </c>
      <c r="X411" s="273" t="s">
        <v>58996</v>
      </c>
    </row>
    <row r="412" spans="19:24">
      <c r="S412" s="259">
        <v>61110024</v>
      </c>
      <c r="T412" s="273" t="s">
        <v>62184</v>
      </c>
      <c r="U412" s="273" t="s">
        <v>62185</v>
      </c>
      <c r="V412" s="273" t="s">
        <v>61460</v>
      </c>
      <c r="W412" s="273" t="s">
        <v>62186</v>
      </c>
      <c r="X412" s="273" t="s">
        <v>62187</v>
      </c>
    </row>
    <row r="413" spans="19:24">
      <c r="S413" s="259">
        <v>61110025</v>
      </c>
      <c r="T413" s="273" t="s">
        <v>58997</v>
      </c>
      <c r="U413" s="273" t="s">
        <v>58998</v>
      </c>
      <c r="V413" s="273" t="s">
        <v>58999</v>
      </c>
      <c r="W413" s="273" t="s">
        <v>59000</v>
      </c>
      <c r="X413" s="273" t="s">
        <v>59001</v>
      </c>
    </row>
    <row r="414" spans="19:24">
      <c r="S414" s="259">
        <v>61110026</v>
      </c>
      <c r="T414" s="273" t="s">
        <v>57985</v>
      </c>
      <c r="U414" s="273" t="s">
        <v>57990</v>
      </c>
      <c r="V414" s="273" t="s">
        <v>57987</v>
      </c>
      <c r="W414" s="273" t="s">
        <v>57988</v>
      </c>
      <c r="X414" s="273" t="s">
        <v>57989</v>
      </c>
    </row>
    <row r="415" spans="19:24">
      <c r="S415" s="259">
        <v>61110029</v>
      </c>
      <c r="T415" s="273" t="s">
        <v>59266</v>
      </c>
      <c r="U415" s="273" t="s">
        <v>59267</v>
      </c>
      <c r="V415" s="273" t="s">
        <v>59268</v>
      </c>
      <c r="W415" s="273" t="s">
        <v>59269</v>
      </c>
      <c r="X415" s="273" t="s">
        <v>59270</v>
      </c>
    </row>
    <row r="416" spans="19:24">
      <c r="S416" s="259">
        <v>61110029</v>
      </c>
      <c r="T416" s="273" t="s">
        <v>59266</v>
      </c>
      <c r="U416" s="273" t="s">
        <v>59267</v>
      </c>
      <c r="V416" s="273" t="s">
        <v>59268</v>
      </c>
      <c r="W416" s="273" t="s">
        <v>59269</v>
      </c>
      <c r="X416" s="273" t="s">
        <v>59270</v>
      </c>
    </row>
    <row r="417" spans="19:24">
      <c r="S417" s="259">
        <v>61110031</v>
      </c>
      <c r="T417" s="273" t="s">
        <v>64887</v>
      </c>
      <c r="U417" s="273" t="s">
        <v>64888</v>
      </c>
      <c r="V417" s="273" t="s">
        <v>58042</v>
      </c>
      <c r="W417" s="273" t="s">
        <v>58043</v>
      </c>
      <c r="X417" s="273" t="s">
        <v>58044</v>
      </c>
    </row>
    <row r="418" spans="19:24">
      <c r="S418" s="259">
        <v>61110912</v>
      </c>
      <c r="T418" s="273" t="s">
        <v>59029</v>
      </c>
      <c r="U418" s="273" t="s">
        <v>59030</v>
      </c>
      <c r="V418" s="273" t="s">
        <v>58936</v>
      </c>
      <c r="W418" s="273" t="s">
        <v>59031</v>
      </c>
      <c r="X418" s="273" t="s">
        <v>59032</v>
      </c>
    </row>
    <row r="419" spans="19:24">
      <c r="S419" s="259">
        <v>61115901</v>
      </c>
      <c r="T419" s="273" t="s">
        <v>59205</v>
      </c>
      <c r="U419" s="273" t="s">
        <v>59206</v>
      </c>
      <c r="V419" s="273" t="s">
        <v>59207</v>
      </c>
      <c r="W419" s="273" t="s">
        <v>59208</v>
      </c>
      <c r="X419" s="273" t="s">
        <v>59209</v>
      </c>
    </row>
    <row r="420" spans="19:24">
      <c r="S420" s="259">
        <v>61115904</v>
      </c>
      <c r="T420" s="273" t="s">
        <v>59210</v>
      </c>
      <c r="U420" s="273" t="s">
        <v>59211</v>
      </c>
      <c r="V420" s="273" t="s">
        <v>59212</v>
      </c>
      <c r="W420" s="273" t="s">
        <v>59213</v>
      </c>
      <c r="X420" s="273" t="s">
        <v>59214</v>
      </c>
    </row>
    <row r="421" spans="19:24">
      <c r="S421" s="259">
        <v>61115906</v>
      </c>
      <c r="T421" s="273" t="s">
        <v>59220</v>
      </c>
      <c r="U421" s="273" t="s">
        <v>59221</v>
      </c>
      <c r="V421" s="273" t="s">
        <v>57870</v>
      </c>
      <c r="W421" s="273" t="s">
        <v>57871</v>
      </c>
      <c r="X421" s="273" t="s">
        <v>59222</v>
      </c>
    </row>
    <row r="422" spans="19:24">
      <c r="S422" s="259">
        <v>61116001</v>
      </c>
      <c r="T422" s="273" t="s">
        <v>59248</v>
      </c>
      <c r="U422" s="273" t="s">
        <v>59249</v>
      </c>
      <c r="V422" s="273" t="s">
        <v>59250</v>
      </c>
      <c r="W422" s="273" t="s">
        <v>59251</v>
      </c>
      <c r="X422" s="273" t="s">
        <v>59252</v>
      </c>
    </row>
    <row r="423" spans="19:24">
      <c r="S423" s="259">
        <v>61116002</v>
      </c>
      <c r="T423" s="273" t="s">
        <v>59243</v>
      </c>
      <c r="U423" s="273" t="s">
        <v>59244</v>
      </c>
      <c r="V423" s="273" t="s">
        <v>59245</v>
      </c>
      <c r="W423" s="273" t="s">
        <v>59246</v>
      </c>
      <c r="X423" s="273" t="s">
        <v>59247</v>
      </c>
    </row>
    <row r="424" spans="19:24">
      <c r="S424" s="259">
        <v>61116004</v>
      </c>
      <c r="T424" s="273" t="s">
        <v>59258</v>
      </c>
      <c r="U424" s="273" t="s">
        <v>59259</v>
      </c>
      <c r="V424" s="273" t="s">
        <v>59260</v>
      </c>
      <c r="W424" s="273" t="s">
        <v>59261</v>
      </c>
      <c r="X424" s="273" t="s">
        <v>59262</v>
      </c>
    </row>
    <row r="425" spans="19:24">
      <c r="S425" s="259">
        <v>61116006</v>
      </c>
      <c r="T425" s="273" t="s">
        <v>59275</v>
      </c>
      <c r="U425" s="273" t="s">
        <v>59276</v>
      </c>
      <c r="V425" s="273" t="s">
        <v>59277</v>
      </c>
      <c r="W425" s="273" t="s">
        <v>59278</v>
      </c>
      <c r="X425" s="273" t="s">
        <v>59279</v>
      </c>
    </row>
    <row r="426" spans="19:24">
      <c r="S426" s="259">
        <v>61116007</v>
      </c>
      <c r="T426" s="273" t="s">
        <v>59280</v>
      </c>
      <c r="U426" s="273" t="s">
        <v>59281</v>
      </c>
      <c r="V426" s="273" t="s">
        <v>59282</v>
      </c>
      <c r="W426" s="273" t="s">
        <v>59283</v>
      </c>
      <c r="X426" s="273" t="s">
        <v>59284</v>
      </c>
    </row>
    <row r="427" spans="19:24">
      <c r="S427" s="259">
        <v>61116008</v>
      </c>
      <c r="T427" s="273" t="s">
        <v>59290</v>
      </c>
      <c r="U427" s="273" t="s">
        <v>59291</v>
      </c>
      <c r="V427" s="273" t="s">
        <v>59292</v>
      </c>
      <c r="W427" s="273" t="s">
        <v>59293</v>
      </c>
      <c r="X427" s="273" t="s">
        <v>59294</v>
      </c>
    </row>
    <row r="428" spans="19:24">
      <c r="S428" s="259">
        <v>61116898</v>
      </c>
      <c r="T428" s="273" t="s">
        <v>64444</v>
      </c>
      <c r="U428" s="273" t="s">
        <v>64445</v>
      </c>
      <c r="V428" s="273" t="s">
        <v>64446</v>
      </c>
      <c r="W428" s="273" t="s">
        <v>64447</v>
      </c>
      <c r="X428" s="273" t="s">
        <v>64448</v>
      </c>
    </row>
    <row r="429" spans="19:24">
      <c r="S429" s="259">
        <v>61116907</v>
      </c>
      <c r="T429" s="273" t="s">
        <v>59253</v>
      </c>
      <c r="U429" s="273" t="s">
        <v>59254</v>
      </c>
      <c r="V429" s="273" t="s">
        <v>59255</v>
      </c>
      <c r="W429" s="273" t="s">
        <v>59256</v>
      </c>
      <c r="X429" s="273" t="s">
        <v>59257</v>
      </c>
    </row>
    <row r="430" spans="19:24">
      <c r="S430" s="259">
        <v>61116005</v>
      </c>
      <c r="T430" s="273" t="s">
        <v>59263</v>
      </c>
      <c r="U430" s="273" t="s">
        <v>59264</v>
      </c>
      <c r="V430" s="273" t="s">
        <v>57875</v>
      </c>
      <c r="W430" s="273" t="s">
        <v>57876</v>
      </c>
      <c r="X430" s="273" t="s">
        <v>59265</v>
      </c>
    </row>
    <row r="431" spans="19:24">
      <c r="S431" s="259">
        <v>61116922</v>
      </c>
      <c r="T431" s="273" t="s">
        <v>59300</v>
      </c>
      <c r="U431" s="273" t="s">
        <v>59301</v>
      </c>
      <c r="V431" s="273" t="s">
        <v>59302</v>
      </c>
      <c r="W431" s="273" t="s">
        <v>59303</v>
      </c>
      <c r="X431" s="273" t="s">
        <v>59304</v>
      </c>
    </row>
    <row r="432" spans="19:24">
      <c r="S432" s="259">
        <v>61116926</v>
      </c>
      <c r="T432" s="273" t="s">
        <v>59315</v>
      </c>
      <c r="U432" s="273" t="s">
        <v>59316</v>
      </c>
      <c r="V432" s="273" t="s">
        <v>57875</v>
      </c>
      <c r="W432" s="273" t="s">
        <v>59317</v>
      </c>
      <c r="X432" s="273" t="s">
        <v>59318</v>
      </c>
    </row>
    <row r="433" spans="19:24">
      <c r="S433" s="259">
        <v>61116935</v>
      </c>
      <c r="T433" s="273" t="s">
        <v>59353</v>
      </c>
      <c r="U433" s="273" t="s">
        <v>59354</v>
      </c>
      <c r="V433" s="273" t="s">
        <v>59268</v>
      </c>
      <c r="W433" s="273" t="s">
        <v>59355</v>
      </c>
      <c r="X433" s="273" t="s">
        <v>59270</v>
      </c>
    </row>
    <row r="434" spans="19:24">
      <c r="S434" s="259">
        <v>61116939</v>
      </c>
      <c r="T434" s="273" t="s">
        <v>65154</v>
      </c>
      <c r="U434" s="273" t="s">
        <v>65155</v>
      </c>
      <c r="V434" s="273" t="s">
        <v>57875</v>
      </c>
      <c r="W434" s="273" t="s">
        <v>65156</v>
      </c>
      <c r="X434" s="273" t="s">
        <v>57877</v>
      </c>
    </row>
    <row r="435" spans="19:24">
      <c r="S435" s="259">
        <v>61118901</v>
      </c>
      <c r="T435" s="273" t="s">
        <v>59361</v>
      </c>
      <c r="U435" s="273" t="s">
        <v>59362</v>
      </c>
      <c r="V435" s="273" t="s">
        <v>59363</v>
      </c>
      <c r="W435" s="273" t="s">
        <v>59364</v>
      </c>
      <c r="X435" s="273" t="s">
        <v>59365</v>
      </c>
    </row>
    <row r="436" spans="19:24">
      <c r="S436" s="259">
        <v>61118903</v>
      </c>
      <c r="T436" s="273" t="s">
        <v>59366</v>
      </c>
      <c r="U436" s="273" t="s">
        <v>59367</v>
      </c>
      <c r="V436" s="273" t="s">
        <v>57885</v>
      </c>
      <c r="W436" s="273" t="s">
        <v>57886</v>
      </c>
      <c r="X436" s="273" t="s">
        <v>59368</v>
      </c>
    </row>
    <row r="437" spans="19:24">
      <c r="S437" s="259">
        <v>61118904</v>
      </c>
      <c r="T437" s="273" t="s">
        <v>59369</v>
      </c>
      <c r="U437" s="273" t="s">
        <v>59370</v>
      </c>
      <c r="V437" s="273" t="s">
        <v>59371</v>
      </c>
      <c r="W437" s="273" t="s">
        <v>59372</v>
      </c>
      <c r="X437" s="273" t="s">
        <v>59373</v>
      </c>
    </row>
    <row r="438" spans="19:24">
      <c r="S438" s="259">
        <v>61118907</v>
      </c>
      <c r="T438" s="273" t="s">
        <v>59379</v>
      </c>
      <c r="U438" s="273" t="s">
        <v>59380</v>
      </c>
      <c r="V438" s="273" t="s">
        <v>57885</v>
      </c>
      <c r="W438" s="273" t="s">
        <v>59381</v>
      </c>
      <c r="X438" s="273" t="s">
        <v>59382</v>
      </c>
    </row>
    <row r="439" spans="19:24">
      <c r="S439" s="259">
        <v>61125901</v>
      </c>
      <c r="T439" s="273" t="s">
        <v>57910</v>
      </c>
      <c r="U439" s="273" t="s">
        <v>59422</v>
      </c>
      <c r="V439" s="273" t="s">
        <v>59423</v>
      </c>
      <c r="W439" s="273" t="s">
        <v>59424</v>
      </c>
      <c r="X439" s="273" t="s">
        <v>59425</v>
      </c>
    </row>
    <row r="440" spans="19:24">
      <c r="S440" s="259">
        <v>61133853</v>
      </c>
      <c r="T440" s="273" t="s">
        <v>59666</v>
      </c>
      <c r="U440" s="273" t="s">
        <v>59667</v>
      </c>
      <c r="V440" s="273" t="s">
        <v>59668</v>
      </c>
      <c r="W440" s="273" t="s">
        <v>59669</v>
      </c>
      <c r="X440" s="273" t="s">
        <v>59670</v>
      </c>
    </row>
    <row r="441" spans="19:24">
      <c r="S441" s="259">
        <v>61134001</v>
      </c>
      <c r="T441" s="273" t="s">
        <v>59821</v>
      </c>
      <c r="U441" s="273" t="s">
        <v>59822</v>
      </c>
      <c r="V441" s="273" t="s">
        <v>59823</v>
      </c>
      <c r="W441" s="273" t="s">
        <v>59824</v>
      </c>
      <c r="X441" s="273" t="s">
        <v>59825</v>
      </c>
    </row>
    <row r="442" spans="19:24">
      <c r="S442" s="259">
        <v>61134907</v>
      </c>
      <c r="T442" s="273" t="s">
        <v>59836</v>
      </c>
      <c r="U442" s="273" t="s">
        <v>59837</v>
      </c>
      <c r="V442" s="273" t="s">
        <v>59838</v>
      </c>
      <c r="W442" s="273" t="s">
        <v>59839</v>
      </c>
      <c r="X442" s="273" t="s">
        <v>59840</v>
      </c>
    </row>
    <row r="443" spans="19:24">
      <c r="S443" s="259">
        <v>61134911</v>
      </c>
      <c r="T443" s="273" t="s">
        <v>64537</v>
      </c>
      <c r="U443" s="273" t="s">
        <v>64538</v>
      </c>
      <c r="V443" s="273" t="s">
        <v>64539</v>
      </c>
      <c r="W443" s="273" t="s">
        <v>64540</v>
      </c>
      <c r="X443" s="273" t="s">
        <v>64541</v>
      </c>
    </row>
    <row r="444" spans="19:24">
      <c r="S444" s="259">
        <v>61301901</v>
      </c>
      <c r="T444" s="273" t="s">
        <v>64489</v>
      </c>
      <c r="U444" s="273" t="s">
        <v>64490</v>
      </c>
      <c r="V444" s="273" t="s">
        <v>64491</v>
      </c>
      <c r="W444" s="273" t="s">
        <v>64492</v>
      </c>
      <c r="X444" s="273" t="s">
        <v>64493</v>
      </c>
    </row>
    <row r="445" spans="19:24">
      <c r="S445" s="259">
        <v>61301909</v>
      </c>
      <c r="T445" s="273" t="s">
        <v>59861</v>
      </c>
      <c r="U445" s="273" t="s">
        <v>59862</v>
      </c>
      <c r="V445" s="273" t="s">
        <v>59863</v>
      </c>
      <c r="W445" s="273" t="s">
        <v>59864</v>
      </c>
      <c r="X445" s="273" t="s">
        <v>59865</v>
      </c>
    </row>
    <row r="446" spans="19:24">
      <c r="S446" s="259">
        <v>61302901</v>
      </c>
      <c r="T446" s="273" t="s">
        <v>57950</v>
      </c>
      <c r="U446" s="273" t="s">
        <v>59866</v>
      </c>
      <c r="V446" s="273" t="s">
        <v>59867</v>
      </c>
      <c r="W446" s="273" t="s">
        <v>59868</v>
      </c>
      <c r="X446" s="273" t="s">
        <v>59869</v>
      </c>
    </row>
    <row r="447" spans="19:24">
      <c r="S447" s="259">
        <v>61302902</v>
      </c>
      <c r="T447" s="273" t="s">
        <v>59870</v>
      </c>
      <c r="U447" s="273" t="s">
        <v>59871</v>
      </c>
      <c r="V447" s="273" t="s">
        <v>59872</v>
      </c>
      <c r="W447" s="273" t="s">
        <v>59873</v>
      </c>
      <c r="X447" s="273" t="s">
        <v>59874</v>
      </c>
    </row>
    <row r="448" spans="19:24">
      <c r="S448" s="259">
        <v>61303901</v>
      </c>
      <c r="T448" s="273" t="s">
        <v>59875</v>
      </c>
      <c r="U448" s="273" t="s">
        <v>59876</v>
      </c>
      <c r="V448" s="273" t="s">
        <v>59877</v>
      </c>
      <c r="W448" s="273" t="s">
        <v>59878</v>
      </c>
      <c r="X448" s="273" t="s">
        <v>57959</v>
      </c>
    </row>
    <row r="449" spans="19:24">
      <c r="S449" s="259">
        <v>61324906</v>
      </c>
      <c r="T449" s="273" t="s">
        <v>58080</v>
      </c>
      <c r="U449" s="273" t="s">
        <v>58081</v>
      </c>
      <c r="V449" s="273" t="s">
        <v>64296</v>
      </c>
      <c r="W449" s="273" t="s">
        <v>64297</v>
      </c>
      <c r="X449" s="273" t="s">
        <v>64298</v>
      </c>
    </row>
    <row r="450" spans="19:24">
      <c r="S450" s="259">
        <v>61324909</v>
      </c>
      <c r="T450" s="273" t="s">
        <v>64854</v>
      </c>
      <c r="U450" s="273" t="s">
        <v>64855</v>
      </c>
      <c r="V450" s="273" t="s">
        <v>64856</v>
      </c>
      <c r="W450" s="273" t="s">
        <v>64857</v>
      </c>
      <c r="X450" s="273" t="s">
        <v>58054</v>
      </c>
    </row>
    <row r="451" spans="19:24">
      <c r="S451" s="259">
        <v>61329901</v>
      </c>
      <c r="T451" s="273" t="s">
        <v>59911</v>
      </c>
      <c r="U451" s="273" t="s">
        <v>59912</v>
      </c>
      <c r="V451" s="273" t="s">
        <v>59913</v>
      </c>
      <c r="W451" s="273" t="s">
        <v>59914</v>
      </c>
      <c r="X451" s="273" t="s">
        <v>59915</v>
      </c>
    </row>
    <row r="452" spans="19:24">
      <c r="S452" s="259">
        <v>61329902</v>
      </c>
      <c r="T452" s="273" t="s">
        <v>59916</v>
      </c>
      <c r="U452" s="273" t="s">
        <v>59917</v>
      </c>
      <c r="V452" s="273" t="s">
        <v>58067</v>
      </c>
      <c r="W452" s="273" t="s">
        <v>59918</v>
      </c>
      <c r="X452" s="273" t="s">
        <v>59919</v>
      </c>
    </row>
    <row r="453" spans="19:24">
      <c r="S453" s="259">
        <v>61341901</v>
      </c>
      <c r="T453" s="273" t="s">
        <v>25</v>
      </c>
      <c r="U453" s="273" t="s">
        <v>24</v>
      </c>
      <c r="V453" s="273" t="s">
        <v>59920</v>
      </c>
      <c r="W453" s="273" t="s">
        <v>59921</v>
      </c>
      <c r="X453" s="273" t="s">
        <v>59922</v>
      </c>
    </row>
    <row r="454" spans="19:24">
      <c r="S454" s="259">
        <v>61343901</v>
      </c>
      <c r="T454" s="273" t="s">
        <v>59632</v>
      </c>
      <c r="U454" s="273" t="s">
        <v>59923</v>
      </c>
      <c r="V454" s="273" t="s">
        <v>59924</v>
      </c>
      <c r="W454" s="273" t="s">
        <v>59925</v>
      </c>
      <c r="X454" s="273" t="s">
        <v>59926</v>
      </c>
    </row>
    <row r="455" spans="19:24">
      <c r="S455" s="259">
        <v>61344902</v>
      </c>
      <c r="T455" s="273" t="s">
        <v>64880</v>
      </c>
      <c r="U455" s="273" t="s">
        <v>64881</v>
      </c>
      <c r="V455" s="273" t="s">
        <v>64882</v>
      </c>
      <c r="W455" s="273" t="s">
        <v>64883</v>
      </c>
      <c r="X455" s="273" t="s">
        <v>58144</v>
      </c>
    </row>
    <row r="456" spans="19:24">
      <c r="S456" s="259">
        <v>61352901</v>
      </c>
      <c r="T456" s="273" t="s">
        <v>59927</v>
      </c>
      <c r="U456" s="273" t="s">
        <v>59928</v>
      </c>
      <c r="V456" s="273" t="s">
        <v>59929</v>
      </c>
      <c r="W456" s="273" t="s">
        <v>59930</v>
      </c>
      <c r="X456" s="273" t="s">
        <v>59931</v>
      </c>
    </row>
    <row r="457" spans="19:24">
      <c r="S457" s="259">
        <v>61371901</v>
      </c>
      <c r="T457" s="273" t="s">
        <v>59932</v>
      </c>
      <c r="U457" s="273" t="s">
        <v>59933</v>
      </c>
      <c r="V457" s="273" t="s">
        <v>59934</v>
      </c>
      <c r="W457" s="273" t="s">
        <v>59935</v>
      </c>
      <c r="X457" s="273" t="s">
        <v>59936</v>
      </c>
    </row>
    <row r="458" spans="19:24">
      <c r="S458" s="259">
        <v>61372902</v>
      </c>
      <c r="T458" s="273" t="s">
        <v>59937</v>
      </c>
      <c r="U458" s="273" t="s">
        <v>59938</v>
      </c>
      <c r="V458" s="273" t="s">
        <v>59939</v>
      </c>
      <c r="W458" s="273" t="s">
        <v>59940</v>
      </c>
      <c r="X458" s="273" t="s">
        <v>59941</v>
      </c>
    </row>
    <row r="459" spans="19:24">
      <c r="S459" s="259">
        <v>61373902</v>
      </c>
      <c r="T459" s="273" t="s">
        <v>59942</v>
      </c>
      <c r="U459" s="273" t="s">
        <v>59943</v>
      </c>
      <c r="V459" s="273" t="s">
        <v>59021</v>
      </c>
      <c r="W459" s="273" t="s">
        <v>59944</v>
      </c>
      <c r="X459" s="273" t="s">
        <v>59945</v>
      </c>
    </row>
    <row r="460" spans="19:24">
      <c r="S460" s="259">
        <v>63102901</v>
      </c>
      <c r="T460" s="273" t="s">
        <v>59946</v>
      </c>
      <c r="U460" s="273" t="s">
        <v>59947</v>
      </c>
      <c r="V460" s="273" t="s">
        <v>59948</v>
      </c>
      <c r="W460" s="273" t="s">
        <v>59949</v>
      </c>
      <c r="X460" s="273" t="s">
        <v>59950</v>
      </c>
    </row>
    <row r="461" spans="19:24">
      <c r="S461" s="259">
        <v>63102902</v>
      </c>
      <c r="T461" s="273" t="s">
        <v>59951</v>
      </c>
      <c r="U461" s="273" t="s">
        <v>59952</v>
      </c>
      <c r="V461" s="273" t="s">
        <v>59953</v>
      </c>
      <c r="W461" s="273" t="s">
        <v>59954</v>
      </c>
      <c r="X461" s="273" t="s">
        <v>59955</v>
      </c>
    </row>
    <row r="462" spans="19:24">
      <c r="S462" s="259">
        <v>63102903</v>
      </c>
      <c r="T462" s="273" t="s">
        <v>59956</v>
      </c>
      <c r="U462" s="273" t="s">
        <v>59957</v>
      </c>
      <c r="V462" s="273" t="s">
        <v>59958</v>
      </c>
      <c r="W462" s="273" t="s">
        <v>59959</v>
      </c>
      <c r="X462" s="273" t="s">
        <v>59960</v>
      </c>
    </row>
    <row r="463" spans="19:24">
      <c r="S463" s="259">
        <v>63102904</v>
      </c>
      <c r="T463" s="273" t="s">
        <v>59961</v>
      </c>
      <c r="U463" s="273" t="s">
        <v>59962</v>
      </c>
      <c r="V463" s="273" t="s">
        <v>59963</v>
      </c>
      <c r="W463" s="273" t="s">
        <v>59964</v>
      </c>
      <c r="X463" s="273" t="s">
        <v>59965</v>
      </c>
    </row>
    <row r="464" spans="19:24">
      <c r="S464" s="259">
        <v>63102905</v>
      </c>
      <c r="T464" s="273" t="s">
        <v>59966</v>
      </c>
      <c r="U464" s="273" t="s">
        <v>59967</v>
      </c>
      <c r="V464" s="273" t="s">
        <v>59968</v>
      </c>
      <c r="W464" s="273" t="s">
        <v>59969</v>
      </c>
      <c r="X464" s="273" t="s">
        <v>59970</v>
      </c>
    </row>
    <row r="465" spans="19:24">
      <c r="S465" s="259">
        <v>63102906</v>
      </c>
      <c r="T465" s="273" t="s">
        <v>59971</v>
      </c>
      <c r="U465" s="273" t="s">
        <v>59972</v>
      </c>
      <c r="V465" s="273" t="s">
        <v>59973</v>
      </c>
      <c r="W465" s="273" t="s">
        <v>59974</v>
      </c>
      <c r="X465" s="273" t="s">
        <v>59975</v>
      </c>
    </row>
    <row r="466" spans="19:24">
      <c r="S466" s="259">
        <v>63102907</v>
      </c>
      <c r="T466" s="273" t="s">
        <v>59976</v>
      </c>
      <c r="U466" s="273" t="s">
        <v>59977</v>
      </c>
      <c r="V466" s="273" t="s">
        <v>58283</v>
      </c>
      <c r="W466" s="273" t="s">
        <v>59978</v>
      </c>
      <c r="X466" s="273" t="s">
        <v>59979</v>
      </c>
    </row>
    <row r="467" spans="19:24">
      <c r="S467" s="259">
        <v>63102908</v>
      </c>
      <c r="T467" s="273" t="s">
        <v>59980</v>
      </c>
      <c r="U467" s="273" t="s">
        <v>59981</v>
      </c>
      <c r="V467" s="273" t="s">
        <v>59982</v>
      </c>
      <c r="W467" s="273" t="s">
        <v>59983</v>
      </c>
      <c r="X467" s="273" t="s">
        <v>59984</v>
      </c>
    </row>
    <row r="468" spans="19:24">
      <c r="S468" s="259">
        <v>63102909</v>
      </c>
      <c r="T468" s="273" t="s">
        <v>59985</v>
      </c>
      <c r="U468" s="273" t="s">
        <v>59986</v>
      </c>
      <c r="V468" s="273" t="s">
        <v>57982</v>
      </c>
      <c r="W468" s="273" t="s">
        <v>59987</v>
      </c>
      <c r="X468" s="273" t="s">
        <v>59988</v>
      </c>
    </row>
    <row r="469" spans="19:24">
      <c r="S469" s="259">
        <v>63102910</v>
      </c>
      <c r="T469" s="273" t="s">
        <v>59989</v>
      </c>
      <c r="U469" s="273" t="s">
        <v>59990</v>
      </c>
      <c r="V469" s="273" t="s">
        <v>59991</v>
      </c>
      <c r="W469" s="273" t="s">
        <v>59992</v>
      </c>
      <c r="X469" s="273" t="s">
        <v>59993</v>
      </c>
    </row>
    <row r="470" spans="19:24">
      <c r="S470" s="259">
        <v>69908046</v>
      </c>
      <c r="T470" s="273" t="s">
        <v>65761</v>
      </c>
      <c r="U470" s="273" t="s">
        <v>65742</v>
      </c>
      <c r="V470" s="273" t="s">
        <v>59994</v>
      </c>
      <c r="W470" s="273" t="s">
        <v>59995</v>
      </c>
      <c r="X470" s="273" t="s">
        <v>59996</v>
      </c>
    </row>
    <row r="471" spans="19:24">
      <c r="S471" s="259">
        <v>63102912</v>
      </c>
      <c r="T471" s="273" t="s">
        <v>59997</v>
      </c>
      <c r="U471" s="273" t="s">
        <v>59998</v>
      </c>
      <c r="V471" s="273" t="s">
        <v>59999</v>
      </c>
      <c r="W471" s="273" t="s">
        <v>60000</v>
      </c>
      <c r="X471" s="273" t="s">
        <v>60001</v>
      </c>
    </row>
    <row r="472" spans="19:24">
      <c r="S472" s="259">
        <v>63102913</v>
      </c>
      <c r="T472" s="273" t="s">
        <v>60002</v>
      </c>
      <c r="U472" s="273" t="s">
        <v>60003</v>
      </c>
      <c r="V472" s="273" t="s">
        <v>60004</v>
      </c>
      <c r="W472" s="273" t="s">
        <v>60005</v>
      </c>
      <c r="X472" s="273" t="s">
        <v>60006</v>
      </c>
    </row>
    <row r="473" spans="19:24">
      <c r="S473" s="259">
        <v>63102914</v>
      </c>
      <c r="T473" s="273" t="s">
        <v>60007</v>
      </c>
      <c r="U473" s="273" t="s">
        <v>60008</v>
      </c>
      <c r="V473" s="273" t="s">
        <v>60009</v>
      </c>
      <c r="W473" s="273" t="s">
        <v>60010</v>
      </c>
      <c r="X473" s="273" t="s">
        <v>60011</v>
      </c>
    </row>
    <row r="474" spans="19:24">
      <c r="S474" s="259">
        <v>63102916</v>
      </c>
      <c r="T474" s="273" t="s">
        <v>60012</v>
      </c>
      <c r="U474" s="273" t="s">
        <v>60013</v>
      </c>
      <c r="V474" s="273" t="s">
        <v>58283</v>
      </c>
      <c r="W474" s="273" t="s">
        <v>60014</v>
      </c>
      <c r="X474" s="273" t="s">
        <v>59979</v>
      </c>
    </row>
    <row r="475" spans="19:24">
      <c r="S475" s="259">
        <v>63102917</v>
      </c>
      <c r="T475" s="273" t="s">
        <v>60015</v>
      </c>
      <c r="U475" s="273" t="s">
        <v>60016</v>
      </c>
      <c r="V475" s="273" t="s">
        <v>60017</v>
      </c>
      <c r="W475" s="273" t="s">
        <v>60018</v>
      </c>
      <c r="X475" s="273" t="s">
        <v>60019</v>
      </c>
    </row>
    <row r="476" spans="19:24">
      <c r="S476" s="259">
        <v>63102918</v>
      </c>
      <c r="T476" s="273" t="s">
        <v>60020</v>
      </c>
      <c r="U476" s="273" t="s">
        <v>60021</v>
      </c>
      <c r="V476" s="273" t="s">
        <v>60022</v>
      </c>
      <c r="W476" s="273" t="s">
        <v>60023</v>
      </c>
      <c r="X476" s="273" t="s">
        <v>60024</v>
      </c>
    </row>
    <row r="477" spans="19:24">
      <c r="S477" s="259">
        <v>63102919</v>
      </c>
      <c r="T477" s="273" t="s">
        <v>60025</v>
      </c>
      <c r="U477" s="273" t="s">
        <v>60026</v>
      </c>
      <c r="V477" s="273" t="s">
        <v>59913</v>
      </c>
      <c r="W477" s="273" t="s">
        <v>60027</v>
      </c>
      <c r="X477" s="273" t="s">
        <v>60028</v>
      </c>
    </row>
    <row r="478" spans="19:24">
      <c r="S478" s="259">
        <v>63102920</v>
      </c>
      <c r="T478" s="273" t="s">
        <v>60029</v>
      </c>
      <c r="U478" s="273" t="s">
        <v>60030</v>
      </c>
      <c r="V478" s="273" t="s">
        <v>60031</v>
      </c>
      <c r="W478" s="273" t="s">
        <v>60032</v>
      </c>
      <c r="X478" s="273" t="s">
        <v>60033</v>
      </c>
    </row>
    <row r="479" spans="19:24">
      <c r="S479" s="259">
        <v>63102922</v>
      </c>
      <c r="T479" s="273" t="s">
        <v>60034</v>
      </c>
      <c r="U479" s="273" t="s">
        <v>60035</v>
      </c>
      <c r="V479" s="273" t="s">
        <v>59616</v>
      </c>
      <c r="W479" s="273" t="s">
        <v>60036</v>
      </c>
      <c r="X479" s="273" t="s">
        <v>60037</v>
      </c>
    </row>
    <row r="480" spans="19:24">
      <c r="S480" s="259">
        <v>63102923</v>
      </c>
      <c r="T480" s="273" t="s">
        <v>60038</v>
      </c>
      <c r="U480" s="273" t="s">
        <v>60039</v>
      </c>
      <c r="V480" s="273" t="s">
        <v>60040</v>
      </c>
      <c r="W480" s="273" t="s">
        <v>60041</v>
      </c>
      <c r="X480" s="273" t="s">
        <v>60042</v>
      </c>
    </row>
    <row r="481" spans="19:24">
      <c r="S481" s="259">
        <v>63102925</v>
      </c>
      <c r="T481" s="273" t="s">
        <v>60043</v>
      </c>
      <c r="U481" s="273" t="s">
        <v>60044</v>
      </c>
      <c r="V481" s="273" t="s">
        <v>60045</v>
      </c>
      <c r="W481" s="273" t="s">
        <v>60046</v>
      </c>
      <c r="X481" s="273" t="s">
        <v>60047</v>
      </c>
    </row>
    <row r="482" spans="19:24">
      <c r="S482" s="259">
        <v>63102929</v>
      </c>
      <c r="T482" s="273" t="s">
        <v>60053</v>
      </c>
      <c r="U482" s="273" t="s">
        <v>60054</v>
      </c>
      <c r="V482" s="273" t="s">
        <v>60055</v>
      </c>
      <c r="W482" s="273" t="s">
        <v>60056</v>
      </c>
      <c r="X482" s="273" t="s">
        <v>60057</v>
      </c>
    </row>
    <row r="483" spans="19:24">
      <c r="S483" s="259">
        <v>63102931</v>
      </c>
      <c r="T483" s="273" t="s">
        <v>60058</v>
      </c>
      <c r="U483" s="273" t="s">
        <v>60059</v>
      </c>
      <c r="V483" s="273" t="s">
        <v>60060</v>
      </c>
      <c r="W483" s="273" t="s">
        <v>60061</v>
      </c>
      <c r="X483" s="273" t="s">
        <v>60062</v>
      </c>
    </row>
    <row r="484" spans="19:24">
      <c r="S484" s="259">
        <v>63102932</v>
      </c>
      <c r="T484" s="273" t="s">
        <v>60063</v>
      </c>
      <c r="U484" s="273" t="s">
        <v>60064</v>
      </c>
      <c r="V484" s="273" t="s">
        <v>60065</v>
      </c>
      <c r="W484" s="273" t="s">
        <v>60066</v>
      </c>
      <c r="X484" s="273" t="s">
        <v>60067</v>
      </c>
    </row>
    <row r="485" spans="19:24">
      <c r="S485" s="259">
        <v>63102933</v>
      </c>
      <c r="T485" s="273" t="s">
        <v>60068</v>
      </c>
      <c r="U485" s="273" t="s">
        <v>60069</v>
      </c>
      <c r="V485" s="273" t="s">
        <v>58273</v>
      </c>
      <c r="W485" s="273" t="s">
        <v>58274</v>
      </c>
      <c r="X485" s="273" t="s">
        <v>60070</v>
      </c>
    </row>
    <row r="486" spans="19:24">
      <c r="S486" s="259">
        <v>63102934</v>
      </c>
      <c r="T486" s="273" t="s">
        <v>60071</v>
      </c>
      <c r="U486" s="273" t="s">
        <v>60072</v>
      </c>
      <c r="V486" s="273" t="s">
        <v>60073</v>
      </c>
      <c r="W486" s="273" t="s">
        <v>60074</v>
      </c>
      <c r="X486" s="273" t="s">
        <v>60075</v>
      </c>
    </row>
    <row r="487" spans="19:24">
      <c r="S487" s="259">
        <v>63102935</v>
      </c>
      <c r="T487" s="273" t="s">
        <v>60076</v>
      </c>
      <c r="U487" s="273" t="s">
        <v>60077</v>
      </c>
      <c r="V487" s="273" t="s">
        <v>60040</v>
      </c>
      <c r="W487" s="273" t="s">
        <v>60041</v>
      </c>
      <c r="X487" s="273" t="s">
        <v>60042</v>
      </c>
    </row>
    <row r="488" spans="19:24">
      <c r="S488" s="259">
        <v>63102936</v>
      </c>
      <c r="T488" s="273" t="s">
        <v>60078</v>
      </c>
      <c r="U488" s="273" t="s">
        <v>60079</v>
      </c>
      <c r="V488" s="273" t="s">
        <v>59260</v>
      </c>
      <c r="W488" s="273" t="s">
        <v>60080</v>
      </c>
      <c r="X488" s="273" t="s">
        <v>60081</v>
      </c>
    </row>
    <row r="489" spans="19:24">
      <c r="S489" s="259">
        <v>63102938</v>
      </c>
      <c r="T489" s="273" t="s">
        <v>60082</v>
      </c>
      <c r="U489" s="273" t="s">
        <v>60083</v>
      </c>
      <c r="V489" s="273" t="s">
        <v>60084</v>
      </c>
      <c r="W489" s="273" t="s">
        <v>60085</v>
      </c>
      <c r="X489" s="273" t="s">
        <v>60086</v>
      </c>
    </row>
    <row r="490" spans="19:24">
      <c r="S490" s="259">
        <v>63102939</v>
      </c>
      <c r="T490" s="273" t="s">
        <v>60087</v>
      </c>
      <c r="U490" s="273" t="s">
        <v>60088</v>
      </c>
      <c r="V490" s="273" t="s">
        <v>59455</v>
      </c>
      <c r="W490" s="273" t="s">
        <v>59456</v>
      </c>
      <c r="X490" s="273" t="s">
        <v>60089</v>
      </c>
    </row>
    <row r="491" spans="19:24">
      <c r="S491" s="259">
        <v>63102940</v>
      </c>
      <c r="T491" s="273" t="s">
        <v>60090</v>
      </c>
      <c r="U491" s="273" t="s">
        <v>60091</v>
      </c>
      <c r="V491" s="273" t="s">
        <v>60092</v>
      </c>
      <c r="W491" s="273" t="s">
        <v>60093</v>
      </c>
      <c r="X491" s="273" t="s">
        <v>60094</v>
      </c>
    </row>
    <row r="492" spans="19:24">
      <c r="S492" s="259">
        <v>63102941</v>
      </c>
      <c r="T492" s="273" t="s">
        <v>60095</v>
      </c>
      <c r="U492" s="273" t="s">
        <v>60096</v>
      </c>
      <c r="V492" s="273" t="s">
        <v>60097</v>
      </c>
      <c r="W492" s="273" t="s">
        <v>60098</v>
      </c>
      <c r="X492" s="273" t="s">
        <v>60099</v>
      </c>
    </row>
    <row r="493" spans="19:24">
      <c r="S493" s="259">
        <v>63102942</v>
      </c>
      <c r="T493" s="273" t="s">
        <v>60100</v>
      </c>
      <c r="U493" s="273" t="s">
        <v>60101</v>
      </c>
      <c r="V493" s="273" t="s">
        <v>60102</v>
      </c>
      <c r="W493" s="273" t="s">
        <v>60103</v>
      </c>
      <c r="X493" s="273" t="s">
        <v>60104</v>
      </c>
    </row>
    <row r="494" spans="19:24">
      <c r="S494" s="259">
        <v>63102943</v>
      </c>
      <c r="T494" s="273" t="s">
        <v>60105</v>
      </c>
      <c r="U494" s="273" t="s">
        <v>60106</v>
      </c>
      <c r="V494" s="273" t="s">
        <v>60107</v>
      </c>
      <c r="W494" s="273" t="s">
        <v>60108</v>
      </c>
      <c r="X494" s="273" t="s">
        <v>60109</v>
      </c>
    </row>
    <row r="495" spans="19:24">
      <c r="S495" s="259">
        <v>63102944</v>
      </c>
      <c r="T495" s="273" t="s">
        <v>60110</v>
      </c>
      <c r="U495" s="273" t="s">
        <v>60111</v>
      </c>
      <c r="V495" s="273" t="s">
        <v>60112</v>
      </c>
      <c r="W495" s="273" t="s">
        <v>60113</v>
      </c>
      <c r="X495" s="273" t="s">
        <v>60114</v>
      </c>
    </row>
    <row r="496" spans="19:24">
      <c r="S496" s="259">
        <v>69908031</v>
      </c>
      <c r="T496" s="273" t="s">
        <v>60115</v>
      </c>
      <c r="U496" s="273" t="s">
        <v>65834</v>
      </c>
      <c r="V496" s="273" t="s">
        <v>65835</v>
      </c>
      <c r="W496" s="273" t="s">
        <v>61386</v>
      </c>
      <c r="X496" s="273" t="s">
        <v>65836</v>
      </c>
    </row>
    <row r="497" spans="19:24">
      <c r="S497" s="259">
        <v>63102946</v>
      </c>
      <c r="T497" s="273" t="s">
        <v>60116</v>
      </c>
      <c r="U497" s="273" t="s">
        <v>60117</v>
      </c>
      <c r="V497" s="273" t="s">
        <v>60118</v>
      </c>
      <c r="W497" s="273" t="s">
        <v>60119</v>
      </c>
      <c r="X497" s="273" t="s">
        <v>60120</v>
      </c>
    </row>
    <row r="498" spans="19:24">
      <c r="S498" s="259">
        <v>63102947</v>
      </c>
      <c r="T498" s="273" t="s">
        <v>60121</v>
      </c>
      <c r="U498" s="273" t="s">
        <v>60122</v>
      </c>
      <c r="V498" s="273" t="s">
        <v>60123</v>
      </c>
      <c r="W498" s="273" t="s">
        <v>60124</v>
      </c>
      <c r="X498" s="273" t="s">
        <v>60125</v>
      </c>
    </row>
    <row r="499" spans="19:24">
      <c r="S499" s="259">
        <v>63102950</v>
      </c>
      <c r="T499" s="273" t="s">
        <v>60126</v>
      </c>
      <c r="U499" s="273" t="s">
        <v>60127</v>
      </c>
      <c r="V499" s="273" t="s">
        <v>60128</v>
      </c>
      <c r="W499" s="273" t="s">
        <v>60129</v>
      </c>
      <c r="X499" s="273" t="s">
        <v>60130</v>
      </c>
    </row>
    <row r="500" spans="19:24">
      <c r="S500" s="259">
        <v>63102951</v>
      </c>
      <c r="T500" s="273" t="s">
        <v>60131</v>
      </c>
      <c r="U500" s="273" t="s">
        <v>60132</v>
      </c>
      <c r="V500" s="273" t="s">
        <v>60133</v>
      </c>
      <c r="W500" s="273" t="s">
        <v>60134</v>
      </c>
      <c r="X500" s="273" t="s">
        <v>60135</v>
      </c>
    </row>
    <row r="501" spans="19:24">
      <c r="S501" s="259">
        <v>63102953</v>
      </c>
      <c r="T501" s="273" t="s">
        <v>60136</v>
      </c>
      <c r="U501" s="273" t="s">
        <v>60137</v>
      </c>
      <c r="V501" s="273" t="s">
        <v>60138</v>
      </c>
      <c r="W501" s="273" t="s">
        <v>60139</v>
      </c>
      <c r="X501" s="273" t="s">
        <v>60140</v>
      </c>
    </row>
    <row r="502" spans="19:24">
      <c r="S502" s="259">
        <v>63102956</v>
      </c>
      <c r="T502" s="273" t="s">
        <v>60141</v>
      </c>
      <c r="U502" s="273" t="s">
        <v>60142</v>
      </c>
      <c r="V502" s="273" t="s">
        <v>59913</v>
      </c>
      <c r="W502" s="273" t="s">
        <v>60027</v>
      </c>
      <c r="X502" s="273" t="s">
        <v>60143</v>
      </c>
    </row>
    <row r="503" spans="19:24">
      <c r="S503" s="259">
        <v>63102957</v>
      </c>
      <c r="T503" s="273" t="s">
        <v>60144</v>
      </c>
      <c r="U503" s="273" t="s">
        <v>60145</v>
      </c>
      <c r="V503" s="273" t="s">
        <v>60146</v>
      </c>
      <c r="W503" s="273" t="s">
        <v>60147</v>
      </c>
      <c r="X503" s="273" t="s">
        <v>60148</v>
      </c>
    </row>
    <row r="504" spans="19:24">
      <c r="S504" s="259">
        <v>63102959</v>
      </c>
      <c r="T504" s="273" t="s">
        <v>60149</v>
      </c>
      <c r="U504" s="273" t="s">
        <v>60150</v>
      </c>
      <c r="V504" s="273" t="s">
        <v>60055</v>
      </c>
      <c r="W504" s="273" t="s">
        <v>60151</v>
      </c>
      <c r="X504" s="273" t="s">
        <v>60057</v>
      </c>
    </row>
    <row r="505" spans="19:24">
      <c r="S505" s="259">
        <v>63103001</v>
      </c>
      <c r="T505" s="273" t="s">
        <v>60152</v>
      </c>
      <c r="U505" s="273" t="s">
        <v>60153</v>
      </c>
      <c r="V505" s="273" t="s">
        <v>60154</v>
      </c>
      <c r="W505" s="273" t="s">
        <v>60155</v>
      </c>
      <c r="X505" s="273" t="s">
        <v>60156</v>
      </c>
    </row>
    <row r="506" spans="19:24">
      <c r="S506" s="259">
        <v>63103002</v>
      </c>
      <c r="T506" s="273" t="s">
        <v>60157</v>
      </c>
      <c r="U506" s="273" t="s">
        <v>60158</v>
      </c>
      <c r="V506" s="273" t="s">
        <v>59419</v>
      </c>
      <c r="W506" s="273" t="s">
        <v>60159</v>
      </c>
      <c r="X506" s="273" t="s">
        <v>60160</v>
      </c>
    </row>
    <row r="507" spans="19:24">
      <c r="S507" s="259">
        <v>63103004</v>
      </c>
      <c r="T507" s="273" t="s">
        <v>60161</v>
      </c>
      <c r="U507" s="273" t="s">
        <v>60162</v>
      </c>
      <c r="V507" s="273" t="s">
        <v>60163</v>
      </c>
      <c r="W507" s="273" t="s">
        <v>60164</v>
      </c>
      <c r="X507" s="273" t="s">
        <v>60165</v>
      </c>
    </row>
    <row r="508" spans="19:24">
      <c r="S508" s="259">
        <v>63103006</v>
      </c>
      <c r="T508" s="273" t="s">
        <v>60171</v>
      </c>
      <c r="U508" s="273" t="s">
        <v>60172</v>
      </c>
      <c r="V508" s="273" t="s">
        <v>60173</v>
      </c>
      <c r="W508" s="273" t="s">
        <v>60174</v>
      </c>
      <c r="X508" s="273" t="s">
        <v>60175</v>
      </c>
    </row>
    <row r="509" spans="19:24">
      <c r="S509" s="259">
        <v>63103007</v>
      </c>
      <c r="T509" s="273" t="s">
        <v>60176</v>
      </c>
      <c r="U509" s="273" t="s">
        <v>60177</v>
      </c>
      <c r="V509" s="273" t="s">
        <v>60178</v>
      </c>
      <c r="W509" s="273" t="s">
        <v>60179</v>
      </c>
      <c r="X509" s="273" t="s">
        <v>60180</v>
      </c>
    </row>
    <row r="510" spans="19:24">
      <c r="S510" s="259">
        <v>63103008</v>
      </c>
      <c r="T510" s="273" t="s">
        <v>65760</v>
      </c>
      <c r="U510" s="273" t="s">
        <v>60181</v>
      </c>
      <c r="V510" s="273" t="s">
        <v>60182</v>
      </c>
      <c r="W510" s="273" t="s">
        <v>60183</v>
      </c>
      <c r="X510" s="273" t="s">
        <v>60184</v>
      </c>
    </row>
    <row r="511" spans="19:24">
      <c r="S511" s="259">
        <v>63103009</v>
      </c>
      <c r="T511" s="273" t="s">
        <v>65759</v>
      </c>
      <c r="U511" s="273" t="s">
        <v>60185</v>
      </c>
      <c r="V511" s="273" t="s">
        <v>60186</v>
      </c>
      <c r="W511" s="273" t="s">
        <v>60187</v>
      </c>
      <c r="X511" s="273" t="s">
        <v>60188</v>
      </c>
    </row>
    <row r="512" spans="19:24">
      <c r="S512" s="259">
        <v>63103905</v>
      </c>
      <c r="T512" s="273" t="s">
        <v>60166</v>
      </c>
      <c r="U512" s="273" t="s">
        <v>60167</v>
      </c>
      <c r="V512" s="273" t="s">
        <v>60168</v>
      </c>
      <c r="W512" s="273" t="s">
        <v>60169</v>
      </c>
      <c r="X512" s="273" t="s">
        <v>60170</v>
      </c>
    </row>
    <row r="513" spans="19:24">
      <c r="S513" s="259">
        <v>69009227</v>
      </c>
      <c r="T513" s="273" t="s">
        <v>60189</v>
      </c>
      <c r="U513" s="273" t="s">
        <v>60190</v>
      </c>
      <c r="V513" s="273" t="s">
        <v>60191</v>
      </c>
      <c r="W513" s="273" t="s">
        <v>60192</v>
      </c>
      <c r="X513" s="273" t="s">
        <v>60193</v>
      </c>
    </row>
    <row r="514" spans="19:24">
      <c r="S514" s="259">
        <v>63103911</v>
      </c>
      <c r="T514" s="273" t="s">
        <v>58862</v>
      </c>
      <c r="U514" s="273" t="s">
        <v>60194</v>
      </c>
      <c r="V514" s="273" t="s">
        <v>60195</v>
      </c>
      <c r="W514" s="273" t="s">
        <v>60196</v>
      </c>
      <c r="X514" s="273" t="s">
        <v>60197</v>
      </c>
    </row>
    <row r="515" spans="19:24">
      <c r="S515" s="259">
        <v>63103912</v>
      </c>
      <c r="T515" s="273" t="s">
        <v>60198</v>
      </c>
      <c r="U515" s="273" t="s">
        <v>60199</v>
      </c>
      <c r="V515" s="273" t="s">
        <v>60200</v>
      </c>
      <c r="W515" s="273" t="s">
        <v>60201</v>
      </c>
      <c r="X515" s="273" t="s">
        <v>60202</v>
      </c>
    </row>
    <row r="516" spans="19:24">
      <c r="S516" s="259">
        <v>63103913</v>
      </c>
      <c r="T516" s="273" t="s">
        <v>60203</v>
      </c>
      <c r="U516" s="273" t="s">
        <v>60204</v>
      </c>
      <c r="V516" s="273" t="s">
        <v>59948</v>
      </c>
      <c r="W516" s="273" t="s">
        <v>60205</v>
      </c>
      <c r="X516" s="273" t="s">
        <v>60206</v>
      </c>
    </row>
    <row r="517" spans="19:24">
      <c r="S517" s="259">
        <v>63103914</v>
      </c>
      <c r="T517" s="273" t="s">
        <v>60207</v>
      </c>
      <c r="U517" s="273" t="s">
        <v>60208</v>
      </c>
      <c r="V517" s="273" t="s">
        <v>60209</v>
      </c>
      <c r="W517" s="273" t="s">
        <v>60210</v>
      </c>
      <c r="X517" s="273" t="s">
        <v>60211</v>
      </c>
    </row>
    <row r="518" spans="19:24">
      <c r="S518" s="259">
        <v>69009225</v>
      </c>
      <c r="T518" s="273" t="s">
        <v>60217</v>
      </c>
      <c r="U518" s="273" t="s">
        <v>60218</v>
      </c>
      <c r="V518" s="273" t="s">
        <v>60219</v>
      </c>
      <c r="W518" s="273" t="s">
        <v>60220</v>
      </c>
      <c r="X518" s="273" t="s">
        <v>60221</v>
      </c>
    </row>
    <row r="519" spans="19:24">
      <c r="S519" s="259">
        <v>63103917</v>
      </c>
      <c r="T519" s="273" t="s">
        <v>60222</v>
      </c>
      <c r="U519" s="273" t="s">
        <v>60223</v>
      </c>
      <c r="V519" s="273" t="s">
        <v>58278</v>
      </c>
      <c r="W519" s="273" t="s">
        <v>60224</v>
      </c>
      <c r="X519" s="273" t="s">
        <v>60225</v>
      </c>
    </row>
    <row r="520" spans="19:24">
      <c r="S520" s="259">
        <v>63103918</v>
      </c>
      <c r="T520" s="273" t="s">
        <v>27</v>
      </c>
      <c r="U520" s="273" t="s">
        <v>26</v>
      </c>
      <c r="V520" s="273" t="s">
        <v>60226</v>
      </c>
      <c r="W520" s="273" t="s">
        <v>60227</v>
      </c>
      <c r="X520" s="273" t="s">
        <v>60228</v>
      </c>
    </row>
    <row r="521" spans="19:24">
      <c r="S521" s="259">
        <v>63103919</v>
      </c>
      <c r="T521" s="273" t="s">
        <v>60229</v>
      </c>
      <c r="U521" s="273" t="s">
        <v>60230</v>
      </c>
      <c r="V521" s="273" t="s">
        <v>60231</v>
      </c>
      <c r="W521" s="273" t="s">
        <v>60232</v>
      </c>
      <c r="X521" s="273" t="s">
        <v>60233</v>
      </c>
    </row>
    <row r="522" spans="19:24">
      <c r="S522" s="259">
        <v>63103920</v>
      </c>
      <c r="T522" s="273" t="s">
        <v>60234</v>
      </c>
      <c r="U522" s="273" t="s">
        <v>60235</v>
      </c>
      <c r="V522" s="273" t="s">
        <v>60236</v>
      </c>
      <c r="W522" s="273" t="s">
        <v>60237</v>
      </c>
      <c r="X522" s="273" t="s">
        <v>60238</v>
      </c>
    </row>
    <row r="523" spans="19:24">
      <c r="S523" s="259">
        <v>63103921</v>
      </c>
      <c r="T523" s="273" t="s">
        <v>60239</v>
      </c>
      <c r="U523" s="273" t="s">
        <v>60240</v>
      </c>
      <c r="V523" s="273" t="s">
        <v>60241</v>
      </c>
      <c r="W523" s="273" t="s">
        <v>60242</v>
      </c>
      <c r="X523" s="273" t="s">
        <v>60243</v>
      </c>
    </row>
    <row r="524" spans="19:24">
      <c r="S524" s="259">
        <v>63103922</v>
      </c>
      <c r="T524" s="273" t="s">
        <v>60244</v>
      </c>
      <c r="U524" s="273" t="s">
        <v>60245</v>
      </c>
      <c r="V524" s="273" t="s">
        <v>58278</v>
      </c>
      <c r="W524" s="273" t="s">
        <v>60246</v>
      </c>
      <c r="X524" s="273" t="s">
        <v>60247</v>
      </c>
    </row>
    <row r="525" spans="19:24">
      <c r="S525" s="259">
        <v>63103923</v>
      </c>
      <c r="T525" s="273" t="s">
        <v>60248</v>
      </c>
      <c r="U525" s="273" t="s">
        <v>60249</v>
      </c>
      <c r="V525" s="273" t="s">
        <v>60182</v>
      </c>
      <c r="W525" s="273" t="s">
        <v>60183</v>
      </c>
      <c r="X525" s="273" t="s">
        <v>60250</v>
      </c>
    </row>
    <row r="526" spans="19:24">
      <c r="S526" s="259">
        <v>63103924</v>
      </c>
      <c r="T526" s="273" t="s">
        <v>60251</v>
      </c>
      <c r="U526" s="273" t="s">
        <v>60252</v>
      </c>
      <c r="V526" s="273" t="s">
        <v>58278</v>
      </c>
      <c r="W526" s="273" t="s">
        <v>60246</v>
      </c>
      <c r="X526" s="273" t="s">
        <v>60253</v>
      </c>
    </row>
    <row r="527" spans="19:24">
      <c r="S527" s="259">
        <v>63103925</v>
      </c>
      <c r="T527" s="273" t="s">
        <v>60254</v>
      </c>
      <c r="U527" s="273" t="s">
        <v>58773</v>
      </c>
      <c r="V527" s="273" t="s">
        <v>60255</v>
      </c>
      <c r="W527" s="273" t="s">
        <v>60256</v>
      </c>
      <c r="X527" s="273" t="s">
        <v>60257</v>
      </c>
    </row>
    <row r="528" spans="19:24">
      <c r="S528" s="259">
        <v>63103926</v>
      </c>
      <c r="T528" s="273" t="s">
        <v>60258</v>
      </c>
      <c r="U528" s="273" t="s">
        <v>60259</v>
      </c>
      <c r="V528" s="273" t="s">
        <v>60260</v>
      </c>
      <c r="W528" s="273" t="s">
        <v>60261</v>
      </c>
      <c r="X528" s="273" t="s">
        <v>60262</v>
      </c>
    </row>
    <row r="529" spans="19:24">
      <c r="S529" s="259">
        <v>69009159</v>
      </c>
      <c r="T529" s="273" t="s">
        <v>65747</v>
      </c>
      <c r="U529" s="273" t="s">
        <v>60263</v>
      </c>
      <c r="V529" s="273" t="s">
        <v>60219</v>
      </c>
      <c r="W529" s="273" t="s">
        <v>60264</v>
      </c>
      <c r="X529" s="273" t="s">
        <v>60265</v>
      </c>
    </row>
    <row r="530" spans="19:24">
      <c r="S530" s="259">
        <v>63105001</v>
      </c>
      <c r="T530" s="273" t="s">
        <v>60266</v>
      </c>
      <c r="U530" s="273" t="s">
        <v>65748</v>
      </c>
      <c r="V530" s="273" t="s">
        <v>60267</v>
      </c>
      <c r="W530" s="273" t="s">
        <v>60268</v>
      </c>
      <c r="X530" s="273" t="s">
        <v>60269</v>
      </c>
    </row>
    <row r="531" spans="19:24">
      <c r="S531" s="259">
        <v>63105902</v>
      </c>
      <c r="T531" s="273" t="s">
        <v>60270</v>
      </c>
      <c r="U531" s="273" t="s">
        <v>65749</v>
      </c>
      <c r="V531" s="273" t="s">
        <v>60271</v>
      </c>
      <c r="W531" s="273" t="s">
        <v>60272</v>
      </c>
      <c r="X531" s="273" t="s">
        <v>60273</v>
      </c>
    </row>
    <row r="532" spans="19:24">
      <c r="S532" s="259">
        <v>63105904</v>
      </c>
      <c r="T532" s="273" t="s">
        <v>60274</v>
      </c>
      <c r="U532" s="273" t="s">
        <v>60275</v>
      </c>
      <c r="V532" s="273" t="s">
        <v>60276</v>
      </c>
      <c r="W532" s="273" t="s">
        <v>60277</v>
      </c>
      <c r="X532" s="273" t="s">
        <v>60278</v>
      </c>
    </row>
    <row r="533" spans="19:24">
      <c r="S533" s="259">
        <v>63105907</v>
      </c>
      <c r="T533" s="273" t="s">
        <v>60284</v>
      </c>
      <c r="U533" s="273" t="s">
        <v>60285</v>
      </c>
      <c r="V533" s="273" t="s">
        <v>60286</v>
      </c>
      <c r="W533" s="273" t="s">
        <v>60287</v>
      </c>
      <c r="X533" s="273" t="s">
        <v>60288</v>
      </c>
    </row>
    <row r="534" spans="19:24">
      <c r="S534" s="259">
        <v>63105910</v>
      </c>
      <c r="T534" s="273" t="s">
        <v>60298</v>
      </c>
      <c r="U534" s="273" t="s">
        <v>60299</v>
      </c>
      <c r="V534" s="273" t="s">
        <v>58283</v>
      </c>
      <c r="W534" s="273" t="s">
        <v>60300</v>
      </c>
      <c r="X534" s="273" t="s">
        <v>59979</v>
      </c>
    </row>
    <row r="535" spans="19:24">
      <c r="S535" s="259">
        <v>63105911</v>
      </c>
      <c r="T535" s="273" t="s">
        <v>60301</v>
      </c>
      <c r="U535" s="273" t="s">
        <v>60302</v>
      </c>
      <c r="V535" s="273" t="s">
        <v>60303</v>
      </c>
      <c r="W535" s="273" t="s">
        <v>60304</v>
      </c>
      <c r="X535" s="273" t="s">
        <v>60305</v>
      </c>
    </row>
    <row r="536" spans="19:24">
      <c r="S536" s="259">
        <v>63105912</v>
      </c>
      <c r="T536" s="273" t="s">
        <v>60306</v>
      </c>
      <c r="U536" s="273" t="s">
        <v>60307</v>
      </c>
      <c r="V536" s="273" t="s">
        <v>60308</v>
      </c>
      <c r="W536" s="273" t="s">
        <v>60309</v>
      </c>
      <c r="X536" s="273" t="s">
        <v>60310</v>
      </c>
    </row>
    <row r="537" spans="19:24">
      <c r="S537" s="259">
        <v>63105913</v>
      </c>
      <c r="T537" s="273" t="s">
        <v>25</v>
      </c>
      <c r="U537" s="273" t="s">
        <v>24</v>
      </c>
      <c r="V537" s="273" t="s">
        <v>60311</v>
      </c>
      <c r="W537" s="273" t="s">
        <v>60312</v>
      </c>
      <c r="X537" s="273" t="s">
        <v>60313</v>
      </c>
    </row>
    <row r="538" spans="19:24">
      <c r="S538" s="259">
        <v>63112901</v>
      </c>
      <c r="T538" s="273" t="s">
        <v>60319</v>
      </c>
      <c r="U538" s="273" t="s">
        <v>60320</v>
      </c>
      <c r="V538" s="273" t="s">
        <v>60321</v>
      </c>
      <c r="W538" s="273" t="s">
        <v>60322</v>
      </c>
      <c r="X538" s="273" t="s">
        <v>58290</v>
      </c>
    </row>
    <row r="539" spans="19:24">
      <c r="S539" s="259">
        <v>63112902</v>
      </c>
      <c r="T539" s="273" t="s">
        <v>60323</v>
      </c>
      <c r="U539" s="273" t="s">
        <v>60324</v>
      </c>
      <c r="V539" s="273" t="s">
        <v>60325</v>
      </c>
      <c r="W539" s="273" t="s">
        <v>60326</v>
      </c>
      <c r="X539" s="273" t="s">
        <v>60327</v>
      </c>
    </row>
    <row r="540" spans="19:24">
      <c r="S540" s="259">
        <v>63112903</v>
      </c>
      <c r="T540" s="273" t="s">
        <v>60328</v>
      </c>
      <c r="U540" s="273" t="s">
        <v>60329</v>
      </c>
      <c r="V540" s="273" t="s">
        <v>58288</v>
      </c>
      <c r="W540" s="273" t="s">
        <v>60330</v>
      </c>
      <c r="X540" s="273" t="s">
        <v>58290</v>
      </c>
    </row>
    <row r="541" spans="19:24">
      <c r="S541" s="259">
        <v>63112904</v>
      </c>
      <c r="T541" s="273" t="s">
        <v>58286</v>
      </c>
      <c r="U541" s="273" t="s">
        <v>60331</v>
      </c>
      <c r="V541" s="273" t="s">
        <v>60332</v>
      </c>
      <c r="W541" s="273" t="s">
        <v>60333</v>
      </c>
      <c r="X541" s="273" t="s">
        <v>60334</v>
      </c>
    </row>
    <row r="542" spans="19:24">
      <c r="S542" s="259">
        <v>64101901</v>
      </c>
      <c r="T542" s="273" t="s">
        <v>60483</v>
      </c>
      <c r="U542" s="273" t="s">
        <v>60484</v>
      </c>
      <c r="V542" s="273" t="s">
        <v>60485</v>
      </c>
      <c r="W542" s="273" t="s">
        <v>60486</v>
      </c>
      <c r="X542" s="273" t="s">
        <v>60487</v>
      </c>
    </row>
    <row r="543" spans="19:24">
      <c r="S543" s="259">
        <v>64101902</v>
      </c>
      <c r="T543" s="273" t="s">
        <v>60488</v>
      </c>
      <c r="U543" s="273" t="s">
        <v>60489</v>
      </c>
      <c r="V543" s="273" t="s">
        <v>60490</v>
      </c>
      <c r="W543" s="273" t="s">
        <v>60491</v>
      </c>
      <c r="X543" s="273" t="s">
        <v>60492</v>
      </c>
    </row>
    <row r="544" spans="19:24">
      <c r="S544" s="259">
        <v>64101905</v>
      </c>
      <c r="T544" s="273" t="s">
        <v>60493</v>
      </c>
      <c r="U544" s="273" t="s">
        <v>60494</v>
      </c>
      <c r="V544" s="273" t="s">
        <v>60495</v>
      </c>
      <c r="W544" s="273" t="s">
        <v>60496</v>
      </c>
      <c r="X544" s="273" t="s">
        <v>60497</v>
      </c>
    </row>
    <row r="545" spans="19:24">
      <c r="S545" s="259">
        <v>64101909</v>
      </c>
      <c r="T545" s="273" t="s">
        <v>60508</v>
      </c>
      <c r="U545" s="273" t="s">
        <v>60509</v>
      </c>
      <c r="V545" s="273" t="s">
        <v>60510</v>
      </c>
      <c r="W545" s="273" t="s">
        <v>60511</v>
      </c>
      <c r="X545" s="273" t="s">
        <v>60512</v>
      </c>
    </row>
    <row r="546" spans="19:24">
      <c r="S546" s="259">
        <v>64101913</v>
      </c>
      <c r="T546" s="273" t="s">
        <v>60527</v>
      </c>
      <c r="U546" s="273" t="s">
        <v>60528</v>
      </c>
      <c r="V546" s="273" t="s">
        <v>60529</v>
      </c>
      <c r="W546" s="273" t="s">
        <v>60530</v>
      </c>
      <c r="X546" s="273" t="s">
        <v>60531</v>
      </c>
    </row>
    <row r="547" spans="19:24">
      <c r="S547" s="259">
        <v>64101924</v>
      </c>
      <c r="T547" s="273" t="s">
        <v>60557</v>
      </c>
      <c r="U547" s="273" t="s">
        <v>60558</v>
      </c>
      <c r="V547" s="273" t="s">
        <v>60559</v>
      </c>
      <c r="W547" s="273" t="s">
        <v>60560</v>
      </c>
      <c r="X547" s="273" t="s">
        <v>60561</v>
      </c>
    </row>
    <row r="548" spans="19:24">
      <c r="S548" s="259">
        <v>64102902</v>
      </c>
      <c r="T548" s="273" t="s">
        <v>60585</v>
      </c>
      <c r="U548" s="273" t="s">
        <v>60586</v>
      </c>
      <c r="V548" s="273" t="s">
        <v>60587</v>
      </c>
      <c r="W548" s="273" t="s">
        <v>60588</v>
      </c>
      <c r="X548" s="273" t="s">
        <v>60589</v>
      </c>
    </row>
    <row r="549" spans="19:24">
      <c r="S549" s="259">
        <v>64102903</v>
      </c>
      <c r="T549" s="273" t="s">
        <v>60590</v>
      </c>
      <c r="U549" s="273" t="s">
        <v>60591</v>
      </c>
      <c r="V549" s="273" t="s">
        <v>58387</v>
      </c>
      <c r="W549" s="273" t="s">
        <v>60592</v>
      </c>
      <c r="X549" s="273" t="s">
        <v>60593</v>
      </c>
    </row>
    <row r="550" spans="19:24">
      <c r="S550" s="259">
        <v>64102905</v>
      </c>
      <c r="T550" s="273" t="s">
        <v>60594</v>
      </c>
      <c r="U550" s="273" t="s">
        <v>60595</v>
      </c>
      <c r="V550" s="273" t="s">
        <v>60596</v>
      </c>
      <c r="W550" s="273" t="s">
        <v>60597</v>
      </c>
      <c r="X550" s="273" t="s">
        <v>60598</v>
      </c>
    </row>
    <row r="551" spans="19:24">
      <c r="S551" s="259">
        <v>64102906</v>
      </c>
      <c r="T551" s="273" t="s">
        <v>60599</v>
      </c>
      <c r="U551" s="273" t="s">
        <v>60600</v>
      </c>
      <c r="V551" s="273" t="s">
        <v>60601</v>
      </c>
      <c r="W551" s="273" t="s">
        <v>60602</v>
      </c>
      <c r="X551" s="273" t="s">
        <v>60603</v>
      </c>
    </row>
    <row r="552" spans="19:24">
      <c r="S552" s="259">
        <v>64102907</v>
      </c>
      <c r="T552" s="273" t="s">
        <v>60604</v>
      </c>
      <c r="U552" s="273" t="s">
        <v>60605</v>
      </c>
      <c r="V552" s="273" t="s">
        <v>60606</v>
      </c>
      <c r="W552" s="273" t="s">
        <v>60607</v>
      </c>
      <c r="X552" s="273" t="s">
        <v>60608</v>
      </c>
    </row>
    <row r="553" spans="19:24">
      <c r="S553" s="259">
        <v>64102908</v>
      </c>
      <c r="T553" s="273" t="s">
        <v>60609</v>
      </c>
      <c r="U553" s="273" t="s">
        <v>60610</v>
      </c>
      <c r="V553" s="273" t="s">
        <v>60611</v>
      </c>
      <c r="W553" s="273" t="s">
        <v>60612</v>
      </c>
      <c r="X553" s="273" t="s">
        <v>60613</v>
      </c>
    </row>
    <row r="554" spans="19:24">
      <c r="S554" s="259">
        <v>64102911</v>
      </c>
      <c r="T554" s="273" t="s">
        <v>60624</v>
      </c>
      <c r="U554" s="273" t="s">
        <v>60625</v>
      </c>
      <c r="V554" s="273" t="s">
        <v>60626</v>
      </c>
      <c r="W554" s="273" t="s">
        <v>60627</v>
      </c>
      <c r="X554" s="273" t="s">
        <v>60628</v>
      </c>
    </row>
    <row r="555" spans="19:24">
      <c r="S555" s="259">
        <v>64102916</v>
      </c>
      <c r="T555" s="273" t="s">
        <v>60638</v>
      </c>
      <c r="U555" s="273" t="s">
        <v>60639</v>
      </c>
      <c r="V555" s="273" t="s">
        <v>58387</v>
      </c>
      <c r="W555" s="273" t="s">
        <v>60640</v>
      </c>
      <c r="X555" s="273" t="s">
        <v>58389</v>
      </c>
    </row>
    <row r="556" spans="19:24">
      <c r="S556" s="259">
        <v>64105901</v>
      </c>
      <c r="T556" s="273" t="s">
        <v>60684</v>
      </c>
      <c r="U556" s="273" t="s">
        <v>60685</v>
      </c>
      <c r="V556" s="273" t="s">
        <v>60686</v>
      </c>
      <c r="W556" s="273" t="s">
        <v>60687</v>
      </c>
      <c r="X556" s="273" t="s">
        <v>60688</v>
      </c>
    </row>
    <row r="557" spans="19:24">
      <c r="S557" s="259">
        <v>64110934</v>
      </c>
      <c r="T557" s="273" t="s">
        <v>60860</v>
      </c>
      <c r="U557" s="273" t="s">
        <v>60861</v>
      </c>
      <c r="V557" s="273" t="s">
        <v>60862</v>
      </c>
      <c r="W557" s="273" t="s">
        <v>60863</v>
      </c>
      <c r="X557" s="273" t="s">
        <v>60864</v>
      </c>
    </row>
    <row r="558" spans="19:24">
      <c r="S558" s="259">
        <v>64110943</v>
      </c>
      <c r="T558" s="273" t="s">
        <v>60870</v>
      </c>
      <c r="U558" s="273" t="s">
        <v>60871</v>
      </c>
      <c r="V558" s="273" t="s">
        <v>18</v>
      </c>
      <c r="W558" s="273" t="s">
        <v>60872</v>
      </c>
      <c r="X558" s="273" t="s">
        <v>60873</v>
      </c>
    </row>
    <row r="559" spans="19:24">
      <c r="S559" s="259">
        <v>64113901</v>
      </c>
      <c r="T559" s="273" t="s">
        <v>60899</v>
      </c>
      <c r="U559" s="273" t="s">
        <v>60900</v>
      </c>
      <c r="V559" s="273" t="s">
        <v>58442</v>
      </c>
      <c r="W559" s="273" t="s">
        <v>60901</v>
      </c>
      <c r="X559" s="273" t="s">
        <v>60902</v>
      </c>
    </row>
    <row r="560" spans="19:24">
      <c r="S560" s="259">
        <v>64113902</v>
      </c>
      <c r="T560" s="273" t="s">
        <v>60903</v>
      </c>
      <c r="U560" s="273" t="s">
        <v>60904</v>
      </c>
      <c r="V560" s="273" t="s">
        <v>60905</v>
      </c>
      <c r="W560" s="273" t="s">
        <v>60906</v>
      </c>
      <c r="X560" s="273" t="s">
        <v>60907</v>
      </c>
    </row>
    <row r="561" spans="19:24">
      <c r="S561" s="259">
        <v>64113903</v>
      </c>
      <c r="T561" s="273" t="s">
        <v>60908</v>
      </c>
      <c r="U561" s="273" t="s">
        <v>60909</v>
      </c>
      <c r="V561" s="273" t="s">
        <v>60910</v>
      </c>
      <c r="W561" s="273" t="s">
        <v>60911</v>
      </c>
      <c r="X561" s="273" t="s">
        <v>60912</v>
      </c>
    </row>
    <row r="562" spans="19:24">
      <c r="S562" s="259">
        <v>64114001</v>
      </c>
      <c r="U562" s="273" t="s">
        <v>58446</v>
      </c>
    </row>
    <row r="563" spans="19:24">
      <c r="S563" s="259">
        <v>64114002</v>
      </c>
      <c r="U563" s="273" t="s">
        <v>58447</v>
      </c>
    </row>
    <row r="564" spans="19:24">
      <c r="S564" s="259">
        <v>64114003</v>
      </c>
      <c r="U564" s="273" t="s">
        <v>58448</v>
      </c>
    </row>
    <row r="565" spans="19:24">
      <c r="S565" s="259">
        <v>64114004</v>
      </c>
      <c r="U565" s="273" t="s">
        <v>58449</v>
      </c>
    </row>
    <row r="566" spans="19:24">
      <c r="S566" s="259">
        <v>64114005</v>
      </c>
      <c r="U566" s="273" t="s">
        <v>58450</v>
      </c>
    </row>
    <row r="567" spans="19:24">
      <c r="S567" s="259">
        <v>64114006</v>
      </c>
      <c r="U567" s="273" t="s">
        <v>58451</v>
      </c>
    </row>
    <row r="568" spans="19:24">
      <c r="S568" s="259">
        <v>64114007</v>
      </c>
      <c r="U568" s="273" t="s">
        <v>58452</v>
      </c>
    </row>
    <row r="569" spans="19:24">
      <c r="S569" s="259">
        <v>64114900</v>
      </c>
      <c r="T569" s="273" t="s">
        <v>61004</v>
      </c>
      <c r="U569" s="273" t="s">
        <v>61005</v>
      </c>
      <c r="V569" s="273" t="s">
        <v>61006</v>
      </c>
      <c r="W569" s="273" t="s">
        <v>61007</v>
      </c>
      <c r="X569" s="273" t="s">
        <v>61008</v>
      </c>
    </row>
    <row r="570" spans="19:24">
      <c r="S570" s="259">
        <v>64116100</v>
      </c>
      <c r="T570" s="273" t="s">
        <v>61359</v>
      </c>
      <c r="U570" s="273" t="s">
        <v>61360</v>
      </c>
    </row>
    <row r="571" spans="19:24">
      <c r="S571" s="259">
        <v>64116200</v>
      </c>
      <c r="T571" s="273" t="s">
        <v>61361</v>
      </c>
      <c r="U571" s="273" t="s">
        <v>61362</v>
      </c>
    </row>
    <row r="572" spans="19:24">
      <c r="S572" s="259">
        <v>64116300</v>
      </c>
      <c r="T572" s="273" t="s">
        <v>61363</v>
      </c>
      <c r="U572" s="273" t="s">
        <v>61364</v>
      </c>
    </row>
    <row r="573" spans="19:24">
      <c r="S573" s="259">
        <v>64116400</v>
      </c>
      <c r="T573" s="273" t="s">
        <v>61365</v>
      </c>
      <c r="U573" s="273" t="s">
        <v>61366</v>
      </c>
    </row>
    <row r="574" spans="19:24">
      <c r="S574" s="259">
        <v>64116500</v>
      </c>
      <c r="T574" s="273" t="s">
        <v>61367</v>
      </c>
      <c r="U574" s="273" t="s">
        <v>61368</v>
      </c>
    </row>
    <row r="575" spans="19:24">
      <c r="S575" s="259">
        <v>64116600</v>
      </c>
      <c r="T575" s="273" t="s">
        <v>61369</v>
      </c>
      <c r="U575" s="273" t="s">
        <v>61370</v>
      </c>
    </row>
    <row r="576" spans="19:24">
      <c r="S576" s="259">
        <v>64116700</v>
      </c>
      <c r="T576" s="273" t="s">
        <v>61371</v>
      </c>
      <c r="U576" s="273" t="s">
        <v>61372</v>
      </c>
    </row>
    <row r="577" spans="19:24">
      <c r="S577" s="259">
        <v>64117100</v>
      </c>
      <c r="T577" s="273" t="s">
        <v>61345</v>
      </c>
      <c r="U577" s="273" t="s">
        <v>61346</v>
      </c>
    </row>
    <row r="578" spans="19:24">
      <c r="S578" s="259">
        <v>64117200</v>
      </c>
      <c r="T578" s="273" t="s">
        <v>61347</v>
      </c>
      <c r="U578" s="273" t="s">
        <v>61348</v>
      </c>
    </row>
    <row r="579" spans="19:24">
      <c r="S579" s="259">
        <v>64117300</v>
      </c>
      <c r="T579" s="273" t="s">
        <v>61349</v>
      </c>
      <c r="U579" s="273" t="s">
        <v>61350</v>
      </c>
    </row>
    <row r="580" spans="19:24">
      <c r="S580" s="259">
        <v>64117400</v>
      </c>
      <c r="T580" s="273" t="s">
        <v>61351</v>
      </c>
      <c r="U580" s="273" t="s">
        <v>61352</v>
      </c>
    </row>
    <row r="581" spans="19:24">
      <c r="S581" s="259">
        <v>64117500</v>
      </c>
      <c r="T581" s="273" t="s">
        <v>61353</v>
      </c>
      <c r="U581" s="273" t="s">
        <v>61354</v>
      </c>
    </row>
    <row r="582" spans="19:24">
      <c r="S582" s="259">
        <v>64117600</v>
      </c>
      <c r="T582" s="273" t="s">
        <v>61355</v>
      </c>
      <c r="U582" s="273" t="s">
        <v>61356</v>
      </c>
    </row>
    <row r="583" spans="19:24">
      <c r="S583" s="259">
        <v>64117700</v>
      </c>
      <c r="T583" s="273" t="s">
        <v>61357</v>
      </c>
      <c r="U583" s="273" t="s">
        <v>61358</v>
      </c>
    </row>
    <row r="584" spans="19:24">
      <c r="S584" s="259">
        <v>64117738</v>
      </c>
      <c r="T584" s="273" t="s">
        <v>61538</v>
      </c>
      <c r="U584" s="273" t="s">
        <v>61539</v>
      </c>
      <c r="V584" s="273" t="s">
        <v>61540</v>
      </c>
      <c r="W584" s="273" t="s">
        <v>61541</v>
      </c>
      <c r="X584" s="273" t="s">
        <v>61542</v>
      </c>
    </row>
    <row r="585" spans="19:24">
      <c r="S585" s="259">
        <v>64117836</v>
      </c>
      <c r="T585" s="273" t="s">
        <v>61799</v>
      </c>
      <c r="U585" s="273" t="s">
        <v>61800</v>
      </c>
      <c r="V585" s="273" t="s">
        <v>61801</v>
      </c>
      <c r="W585" s="273" t="s">
        <v>61802</v>
      </c>
      <c r="X585" s="273" t="s">
        <v>61803</v>
      </c>
    </row>
    <row r="586" spans="19:24">
      <c r="S586" s="259">
        <v>64117853</v>
      </c>
      <c r="T586" s="273" t="s">
        <v>61870</v>
      </c>
      <c r="U586" s="273" t="s">
        <v>61871</v>
      </c>
      <c r="V586" s="273" t="s">
        <v>61872</v>
      </c>
      <c r="W586" s="273" t="s">
        <v>61873</v>
      </c>
      <c r="X586" s="273" t="s">
        <v>61874</v>
      </c>
    </row>
    <row r="587" spans="19:24">
      <c r="S587" s="259">
        <v>64117869</v>
      </c>
      <c r="T587" s="273" t="s">
        <v>61944</v>
      </c>
      <c r="U587" s="273" t="s">
        <v>61945</v>
      </c>
      <c r="V587" s="273" t="s">
        <v>61946</v>
      </c>
      <c r="W587" s="273" t="s">
        <v>61947</v>
      </c>
      <c r="X587" s="273" t="s">
        <v>61948</v>
      </c>
    </row>
    <row r="588" spans="19:24">
      <c r="S588" s="259">
        <v>64117901</v>
      </c>
      <c r="T588" s="273" t="s">
        <v>62072</v>
      </c>
      <c r="U588" s="273" t="s">
        <v>62073</v>
      </c>
      <c r="V588" s="273" t="s">
        <v>58455</v>
      </c>
      <c r="W588" s="273" t="s">
        <v>62074</v>
      </c>
      <c r="X588" s="273" t="s">
        <v>62075</v>
      </c>
    </row>
    <row r="589" spans="19:24">
      <c r="S589" s="259">
        <v>64117903</v>
      </c>
      <c r="T589" s="273" t="s">
        <v>62076</v>
      </c>
      <c r="U589" s="273" t="s">
        <v>62077</v>
      </c>
      <c r="V589" s="273" t="s">
        <v>62078</v>
      </c>
      <c r="W589" s="273" t="s">
        <v>62079</v>
      </c>
      <c r="X589" s="273" t="s">
        <v>62080</v>
      </c>
    </row>
    <row r="590" spans="19:24">
      <c r="S590" s="259">
        <v>64117904</v>
      </c>
      <c r="T590" s="273" t="s">
        <v>62081</v>
      </c>
      <c r="U590" s="273" t="s">
        <v>62082</v>
      </c>
      <c r="V590" s="273" t="s">
        <v>62083</v>
      </c>
      <c r="W590" s="273" t="s">
        <v>62084</v>
      </c>
      <c r="X590" s="273" t="s">
        <v>62085</v>
      </c>
    </row>
    <row r="591" spans="19:24">
      <c r="S591" s="259">
        <v>64117905</v>
      </c>
      <c r="T591" s="273" t="s">
        <v>62086</v>
      </c>
      <c r="U591" s="273" t="s">
        <v>62087</v>
      </c>
      <c r="V591" s="273" t="s">
        <v>58167</v>
      </c>
      <c r="W591" s="273" t="s">
        <v>62088</v>
      </c>
      <c r="X591" s="273" t="s">
        <v>62089</v>
      </c>
    </row>
    <row r="592" spans="19:24">
      <c r="S592" s="259">
        <v>64117910</v>
      </c>
      <c r="T592" s="273" t="s">
        <v>62090</v>
      </c>
      <c r="U592" s="273" t="s">
        <v>62091</v>
      </c>
      <c r="V592" s="273" t="s">
        <v>62092</v>
      </c>
      <c r="W592" s="273" t="s">
        <v>62093</v>
      </c>
      <c r="X592" s="273" t="s">
        <v>62094</v>
      </c>
    </row>
    <row r="593" spans="19:24">
      <c r="S593" s="259">
        <v>64117993</v>
      </c>
      <c r="T593" s="273" t="s">
        <v>64763</v>
      </c>
      <c r="U593" s="273" t="s">
        <v>64764</v>
      </c>
      <c r="V593" s="273" t="s">
        <v>60055</v>
      </c>
      <c r="W593" s="273" t="s">
        <v>60151</v>
      </c>
      <c r="X593" s="273" t="s">
        <v>60057</v>
      </c>
    </row>
    <row r="594" spans="19:24">
      <c r="S594" s="259">
        <v>64119915</v>
      </c>
      <c r="T594" s="273" t="s">
        <v>62168</v>
      </c>
      <c r="U594" s="273" t="s">
        <v>62169</v>
      </c>
      <c r="V594" s="273" t="s">
        <v>58471</v>
      </c>
      <c r="W594" s="273" t="s">
        <v>62170</v>
      </c>
      <c r="X594" s="273" t="s">
        <v>62171</v>
      </c>
    </row>
    <row r="595" spans="19:24">
      <c r="S595" s="259">
        <v>64119916</v>
      </c>
      <c r="T595" s="273" t="s">
        <v>62172</v>
      </c>
      <c r="U595" s="273" t="s">
        <v>62173</v>
      </c>
      <c r="V595" s="273" t="s">
        <v>61460</v>
      </c>
      <c r="W595" s="273" t="s">
        <v>62174</v>
      </c>
      <c r="X595" s="273" t="s">
        <v>62175</v>
      </c>
    </row>
    <row r="596" spans="19:24">
      <c r="S596" s="259">
        <v>64120001</v>
      </c>
      <c r="T596" s="273" t="s">
        <v>62181</v>
      </c>
      <c r="U596" s="273" t="s">
        <v>62182</v>
      </c>
      <c r="V596" s="273" t="s">
        <v>58471</v>
      </c>
      <c r="W596" s="273" t="s">
        <v>58472</v>
      </c>
      <c r="X596" s="273" t="s">
        <v>62183</v>
      </c>
    </row>
    <row r="597" spans="19:24">
      <c r="S597" s="259">
        <v>64120002</v>
      </c>
      <c r="T597" s="273" t="s">
        <v>62184</v>
      </c>
      <c r="U597" s="273" t="s">
        <v>62185</v>
      </c>
      <c r="V597" s="273" t="s">
        <v>61460</v>
      </c>
      <c r="W597" s="273" t="s">
        <v>62186</v>
      </c>
      <c r="X597" s="273" t="s">
        <v>62187</v>
      </c>
    </row>
    <row r="598" spans="19:24">
      <c r="S598" s="259">
        <v>64121902</v>
      </c>
      <c r="T598" s="273" t="s">
        <v>62188</v>
      </c>
      <c r="U598" s="273" t="s">
        <v>62189</v>
      </c>
      <c r="V598" s="273" t="s">
        <v>58442</v>
      </c>
      <c r="W598" s="273" t="s">
        <v>62190</v>
      </c>
      <c r="X598" s="273" t="s">
        <v>62191</v>
      </c>
    </row>
    <row r="599" spans="19:24">
      <c r="S599" s="259">
        <v>64121904</v>
      </c>
      <c r="T599" s="273" t="s">
        <v>62192</v>
      </c>
      <c r="U599" s="273" t="s">
        <v>62193</v>
      </c>
      <c r="V599" s="273" t="s">
        <v>60316</v>
      </c>
      <c r="W599" s="273" t="s">
        <v>62194</v>
      </c>
      <c r="X599" s="273" t="s">
        <v>62195</v>
      </c>
    </row>
    <row r="600" spans="19:24">
      <c r="S600" s="259">
        <v>64121907</v>
      </c>
      <c r="T600" s="273" t="s">
        <v>62196</v>
      </c>
      <c r="U600" s="273" t="s">
        <v>62197</v>
      </c>
      <c r="V600" s="273" t="s">
        <v>58476</v>
      </c>
      <c r="W600" s="273" t="s">
        <v>62198</v>
      </c>
      <c r="X600" s="273" t="s">
        <v>62199</v>
      </c>
    </row>
    <row r="601" spans="19:24">
      <c r="S601" s="259">
        <v>64121908</v>
      </c>
      <c r="T601" s="273" t="s">
        <v>62200</v>
      </c>
      <c r="U601" s="273" t="s">
        <v>62201</v>
      </c>
      <c r="V601" s="273" t="s">
        <v>62202</v>
      </c>
      <c r="W601" s="273" t="s">
        <v>62203</v>
      </c>
      <c r="X601" s="273" t="s">
        <v>62204</v>
      </c>
    </row>
    <row r="602" spans="19:24">
      <c r="S602" s="259">
        <v>64121910</v>
      </c>
      <c r="T602" s="273" t="s">
        <v>62205</v>
      </c>
      <c r="U602" s="273" t="s">
        <v>62206</v>
      </c>
      <c r="V602" s="273" t="s">
        <v>62207</v>
      </c>
      <c r="W602" s="273" t="s">
        <v>62208</v>
      </c>
      <c r="X602" s="273" t="s">
        <v>62209</v>
      </c>
    </row>
    <row r="603" spans="19:24">
      <c r="S603" s="259">
        <v>64121911</v>
      </c>
      <c r="T603" s="273" t="s">
        <v>62210</v>
      </c>
      <c r="U603" s="273" t="s">
        <v>62211</v>
      </c>
      <c r="V603" s="273" t="s">
        <v>58476</v>
      </c>
      <c r="W603" s="273" t="s">
        <v>62212</v>
      </c>
      <c r="X603" s="273" t="s">
        <v>62213</v>
      </c>
    </row>
    <row r="604" spans="19:24">
      <c r="S604" s="259">
        <v>64122901</v>
      </c>
      <c r="T604" s="273" t="s">
        <v>62214</v>
      </c>
      <c r="U604" s="273" t="s">
        <v>62215</v>
      </c>
      <c r="V604" s="273" t="s">
        <v>62216</v>
      </c>
      <c r="W604" s="273" t="s">
        <v>62217</v>
      </c>
      <c r="X604" s="273" t="s">
        <v>58483</v>
      </c>
    </row>
    <row r="605" spans="19:24">
      <c r="S605" s="259">
        <v>64123001</v>
      </c>
      <c r="T605" s="273" t="s">
        <v>58484</v>
      </c>
      <c r="U605" s="273" t="s">
        <v>58485</v>
      </c>
      <c r="V605" s="273" t="s">
        <v>58486</v>
      </c>
      <c r="W605" s="273" t="s">
        <v>58487</v>
      </c>
      <c r="X605" s="273" t="s">
        <v>58488</v>
      </c>
    </row>
    <row r="606" spans="19:24">
      <c r="S606" s="259">
        <v>64123923</v>
      </c>
      <c r="T606" s="273" t="s">
        <v>62302</v>
      </c>
      <c r="U606" s="273" t="s">
        <v>62303</v>
      </c>
      <c r="V606" s="273" t="s">
        <v>62304</v>
      </c>
      <c r="W606" s="273" t="s">
        <v>62305</v>
      </c>
      <c r="X606" s="273" t="s">
        <v>62306</v>
      </c>
    </row>
    <row r="607" spans="19:24">
      <c r="S607" s="259">
        <v>64123926</v>
      </c>
      <c r="T607" s="273" t="s">
        <v>62316</v>
      </c>
      <c r="U607" s="273" t="s">
        <v>62317</v>
      </c>
      <c r="V607" s="273" t="s">
        <v>58082</v>
      </c>
      <c r="W607" s="273" t="s">
        <v>62318</v>
      </c>
      <c r="X607" s="273" t="s">
        <v>62319</v>
      </c>
    </row>
    <row r="608" spans="19:24">
      <c r="S608" s="259">
        <v>64123929</v>
      </c>
      <c r="T608" s="273" t="s">
        <v>62320</v>
      </c>
      <c r="U608" s="273" t="s">
        <v>62321</v>
      </c>
      <c r="V608" s="273" t="s">
        <v>61595</v>
      </c>
      <c r="W608" s="273" t="s">
        <v>62322</v>
      </c>
      <c r="X608" s="273" t="s">
        <v>61597</v>
      </c>
    </row>
    <row r="609" spans="19:24">
      <c r="S609" s="259">
        <v>64123950</v>
      </c>
      <c r="T609" s="273" t="s">
        <v>62362</v>
      </c>
      <c r="U609" s="273" t="s">
        <v>62363</v>
      </c>
      <c r="V609" s="273" t="s">
        <v>61956</v>
      </c>
      <c r="W609" s="273" t="s">
        <v>62364</v>
      </c>
      <c r="X609" s="273" t="s">
        <v>61958</v>
      </c>
    </row>
    <row r="610" spans="19:24">
      <c r="S610" s="259">
        <v>64123952</v>
      </c>
      <c r="T610" s="273" t="s">
        <v>62370</v>
      </c>
      <c r="U610" s="273" t="s">
        <v>62371</v>
      </c>
      <c r="V610" s="273" t="s">
        <v>62372</v>
      </c>
      <c r="W610" s="273" t="s">
        <v>62373</v>
      </c>
      <c r="X610" s="273" t="s">
        <v>62374</v>
      </c>
    </row>
    <row r="611" spans="19:24">
      <c r="S611" s="259">
        <v>64123953</v>
      </c>
      <c r="T611" s="273" t="s">
        <v>62375</v>
      </c>
      <c r="U611" s="273" t="s">
        <v>62376</v>
      </c>
      <c r="V611" s="273" t="s">
        <v>62377</v>
      </c>
      <c r="W611" s="273" t="s">
        <v>62378</v>
      </c>
      <c r="X611" s="273" t="s">
        <v>62379</v>
      </c>
    </row>
    <row r="612" spans="19:24">
      <c r="S612" s="259">
        <v>64123957</v>
      </c>
      <c r="T612" s="273" t="s">
        <v>62394</v>
      </c>
      <c r="U612" s="273" t="s">
        <v>62395</v>
      </c>
      <c r="V612" s="273" t="s">
        <v>61549</v>
      </c>
      <c r="W612" s="273" t="s">
        <v>62396</v>
      </c>
      <c r="X612" s="273" t="s">
        <v>62397</v>
      </c>
    </row>
    <row r="613" spans="19:24">
      <c r="S613" s="259">
        <v>64123958</v>
      </c>
      <c r="T613" s="273" t="s">
        <v>62398</v>
      </c>
      <c r="U613" s="273" t="s">
        <v>62399</v>
      </c>
      <c r="V613" s="273" t="s">
        <v>62400</v>
      </c>
      <c r="W613" s="273" t="s">
        <v>62401</v>
      </c>
      <c r="X613" s="273" t="s">
        <v>62402</v>
      </c>
    </row>
    <row r="614" spans="19:24">
      <c r="S614" s="259">
        <v>64123961</v>
      </c>
      <c r="T614" s="273" t="s">
        <v>62412</v>
      </c>
      <c r="U614" s="273" t="s">
        <v>62413</v>
      </c>
      <c r="V614" s="273" t="s">
        <v>62414</v>
      </c>
      <c r="W614" s="273" t="s">
        <v>62415</v>
      </c>
      <c r="X614" s="273" t="s">
        <v>62416</v>
      </c>
    </row>
    <row r="615" spans="19:24">
      <c r="S615" s="259">
        <v>64123969</v>
      </c>
      <c r="T615" s="273" t="s">
        <v>62425</v>
      </c>
      <c r="U615" s="273" t="s">
        <v>62426</v>
      </c>
      <c r="V615" s="273" t="s">
        <v>62427</v>
      </c>
      <c r="W615" s="273" t="s">
        <v>62428</v>
      </c>
      <c r="X615" s="273" t="s">
        <v>62429</v>
      </c>
    </row>
    <row r="616" spans="19:24">
      <c r="S616" s="259">
        <v>64123970</v>
      </c>
      <c r="T616" s="273" t="s">
        <v>62430</v>
      </c>
      <c r="U616" s="273" t="s">
        <v>62431</v>
      </c>
      <c r="V616" s="273" t="s">
        <v>62432</v>
      </c>
      <c r="W616" s="273" t="s">
        <v>62433</v>
      </c>
      <c r="X616" s="273" t="s">
        <v>62434</v>
      </c>
    </row>
    <row r="617" spans="19:24">
      <c r="S617" s="259">
        <v>64123971</v>
      </c>
      <c r="T617" s="273" t="s">
        <v>62435</v>
      </c>
      <c r="U617" s="273" t="s">
        <v>62436</v>
      </c>
      <c r="V617" s="273" t="s">
        <v>62437</v>
      </c>
      <c r="W617" s="273" t="s">
        <v>62438</v>
      </c>
      <c r="X617" s="273" t="s">
        <v>62439</v>
      </c>
    </row>
    <row r="618" spans="19:24">
      <c r="S618" s="259">
        <v>64125901</v>
      </c>
      <c r="T618" s="273" t="s">
        <v>62503</v>
      </c>
      <c r="U618" s="273" t="s">
        <v>62504</v>
      </c>
      <c r="V618" s="273" t="s">
        <v>58491</v>
      </c>
      <c r="W618" s="273" t="s">
        <v>62505</v>
      </c>
      <c r="X618" s="273" t="s">
        <v>62506</v>
      </c>
    </row>
    <row r="619" spans="19:24">
      <c r="S619" s="259">
        <v>64125902</v>
      </c>
      <c r="T619" s="273" t="s">
        <v>62507</v>
      </c>
      <c r="U619" s="273" t="s">
        <v>62508</v>
      </c>
      <c r="V619" s="273" t="s">
        <v>62509</v>
      </c>
      <c r="W619" s="273" t="s">
        <v>62510</v>
      </c>
      <c r="X619" s="273" t="s">
        <v>62511</v>
      </c>
    </row>
    <row r="620" spans="19:24">
      <c r="S620" s="259">
        <v>64125903</v>
      </c>
      <c r="T620" s="273" t="s">
        <v>62512</v>
      </c>
      <c r="U620" s="273" t="s">
        <v>62513</v>
      </c>
      <c r="V620" s="273" t="s">
        <v>61028</v>
      </c>
      <c r="W620" s="273" t="s">
        <v>62514</v>
      </c>
      <c r="X620" s="273" t="s">
        <v>62515</v>
      </c>
    </row>
    <row r="621" spans="19:24">
      <c r="S621" s="259">
        <v>64125904</v>
      </c>
      <c r="T621" s="273" t="s">
        <v>62516</v>
      </c>
      <c r="U621" s="273" t="s">
        <v>62517</v>
      </c>
      <c r="V621" s="273" t="s">
        <v>60236</v>
      </c>
      <c r="W621" s="273" t="s">
        <v>62518</v>
      </c>
      <c r="X621" s="273" t="s">
        <v>62519</v>
      </c>
    </row>
    <row r="622" spans="19:24">
      <c r="S622" s="259">
        <v>64125905</v>
      </c>
      <c r="T622" s="273" t="s">
        <v>62520</v>
      </c>
      <c r="U622" s="273" t="s">
        <v>62521</v>
      </c>
      <c r="V622" s="273" t="s">
        <v>62522</v>
      </c>
      <c r="W622" s="273" t="s">
        <v>62523</v>
      </c>
      <c r="X622" s="273" t="s">
        <v>62524</v>
      </c>
    </row>
    <row r="623" spans="19:24">
      <c r="S623" s="259">
        <v>64125906</v>
      </c>
      <c r="T623" s="273" t="s">
        <v>62525</v>
      </c>
      <c r="U623" s="273" t="s">
        <v>62526</v>
      </c>
      <c r="V623" s="273" t="s">
        <v>58491</v>
      </c>
      <c r="W623" s="273" t="s">
        <v>62527</v>
      </c>
      <c r="X623" s="273" t="s">
        <v>62528</v>
      </c>
    </row>
    <row r="624" spans="19:24">
      <c r="S624" s="259">
        <v>64132901</v>
      </c>
      <c r="T624" s="273" t="s">
        <v>62534</v>
      </c>
      <c r="U624" s="273" t="s">
        <v>62535</v>
      </c>
      <c r="V624" s="273" t="s">
        <v>62536</v>
      </c>
      <c r="W624" s="273" t="s">
        <v>62537</v>
      </c>
      <c r="X624" s="273" t="s">
        <v>62538</v>
      </c>
    </row>
    <row r="625" spans="19:24">
      <c r="S625" s="259">
        <v>64200901</v>
      </c>
      <c r="T625" s="273" t="s">
        <v>62539</v>
      </c>
      <c r="U625" s="273" t="s">
        <v>62540</v>
      </c>
      <c r="V625" s="273" t="s">
        <v>62541</v>
      </c>
      <c r="W625" s="273" t="s">
        <v>62542</v>
      </c>
      <c r="X625" s="273" t="s">
        <v>62543</v>
      </c>
    </row>
    <row r="626" spans="19:24">
      <c r="S626" s="259">
        <v>64200903</v>
      </c>
      <c r="T626" s="273" t="s">
        <v>62544</v>
      </c>
      <c r="U626" s="273" t="s">
        <v>62545</v>
      </c>
      <c r="V626" s="273" t="s">
        <v>61460</v>
      </c>
      <c r="W626" s="273" t="s">
        <v>62546</v>
      </c>
      <c r="X626" s="273" t="s">
        <v>62175</v>
      </c>
    </row>
    <row r="627" spans="19:24">
      <c r="S627" s="259">
        <v>64201901</v>
      </c>
      <c r="T627" s="273" t="s">
        <v>62547</v>
      </c>
      <c r="U627" s="273" t="s">
        <v>62548</v>
      </c>
      <c r="V627" s="273" t="s">
        <v>62549</v>
      </c>
      <c r="W627" s="273" t="s">
        <v>62550</v>
      </c>
      <c r="X627" s="273" t="s">
        <v>62551</v>
      </c>
    </row>
    <row r="628" spans="19:24">
      <c r="S628" s="259">
        <v>64305901</v>
      </c>
      <c r="T628" s="273" t="s">
        <v>62597</v>
      </c>
      <c r="U628" s="273" t="s">
        <v>62598</v>
      </c>
      <c r="V628" s="273" t="s">
        <v>62599</v>
      </c>
      <c r="W628" s="273" t="s">
        <v>62600</v>
      </c>
      <c r="X628" s="273" t="s">
        <v>62601</v>
      </c>
    </row>
    <row r="629" spans="19:24">
      <c r="S629" s="259">
        <v>64305902</v>
      </c>
      <c r="T629" s="273" t="s">
        <v>62602</v>
      </c>
      <c r="U629" s="273" t="s">
        <v>62603</v>
      </c>
      <c r="V629" s="273" t="s">
        <v>62604</v>
      </c>
      <c r="W629" s="273" t="s">
        <v>62605</v>
      </c>
      <c r="X629" s="273" t="s">
        <v>62606</v>
      </c>
    </row>
    <row r="630" spans="19:24">
      <c r="S630" s="259">
        <v>64305903</v>
      </c>
      <c r="T630" s="273" t="s">
        <v>62607</v>
      </c>
      <c r="U630" s="273" t="s">
        <v>62608</v>
      </c>
      <c r="V630" s="273" t="s">
        <v>62609</v>
      </c>
      <c r="W630" s="273" t="s">
        <v>62610</v>
      </c>
      <c r="X630" s="273" t="s">
        <v>62611</v>
      </c>
    </row>
    <row r="631" spans="19:24">
      <c r="S631" s="259">
        <v>64305904</v>
      </c>
      <c r="T631" s="273" t="s">
        <v>62612</v>
      </c>
      <c r="U631" s="273" t="s">
        <v>62613</v>
      </c>
      <c r="V631" s="273" t="s">
        <v>62614</v>
      </c>
      <c r="W631" s="273" t="s">
        <v>62615</v>
      </c>
      <c r="X631" s="273" t="s">
        <v>62616</v>
      </c>
    </row>
    <row r="632" spans="19:24">
      <c r="S632" s="259">
        <v>64305905</v>
      </c>
      <c r="T632" s="273" t="s">
        <v>62617</v>
      </c>
      <c r="U632" s="273" t="s">
        <v>62618</v>
      </c>
      <c r="V632" s="273" t="s">
        <v>62619</v>
      </c>
      <c r="W632" s="273" t="s">
        <v>62620</v>
      </c>
      <c r="X632" s="273" t="s">
        <v>62621</v>
      </c>
    </row>
    <row r="633" spans="19:24">
      <c r="S633" s="259">
        <v>64305906</v>
      </c>
      <c r="T633" s="273" t="s">
        <v>62622</v>
      </c>
      <c r="U633" s="273" t="s">
        <v>62623</v>
      </c>
      <c r="V633" s="273" t="s">
        <v>62624</v>
      </c>
      <c r="W633" s="273" t="s">
        <v>62625</v>
      </c>
      <c r="X633" s="273" t="s">
        <v>62626</v>
      </c>
    </row>
    <row r="634" spans="19:24">
      <c r="S634" s="259">
        <v>64305908</v>
      </c>
      <c r="T634" s="273" t="s">
        <v>62627</v>
      </c>
      <c r="U634" s="273" t="s">
        <v>62628</v>
      </c>
      <c r="V634" s="273" t="s">
        <v>62629</v>
      </c>
      <c r="W634" s="273" t="s">
        <v>62630</v>
      </c>
      <c r="X634" s="273" t="s">
        <v>62631</v>
      </c>
    </row>
    <row r="635" spans="19:24">
      <c r="S635" s="259">
        <v>64320901</v>
      </c>
      <c r="T635" s="273" t="s">
        <v>62699</v>
      </c>
      <c r="U635" s="273" t="s">
        <v>62700</v>
      </c>
      <c r="V635" s="273" t="s">
        <v>61050</v>
      </c>
      <c r="W635" s="273" t="s">
        <v>62701</v>
      </c>
      <c r="X635" s="273" t="s">
        <v>62702</v>
      </c>
    </row>
    <row r="636" spans="19:24">
      <c r="S636" s="259">
        <v>64320902</v>
      </c>
      <c r="T636" s="273" t="s">
        <v>62703</v>
      </c>
      <c r="U636" s="273" t="s">
        <v>62704</v>
      </c>
      <c r="V636" s="273" t="s">
        <v>62705</v>
      </c>
      <c r="W636" s="273" t="s">
        <v>62706</v>
      </c>
      <c r="X636" s="273" t="s">
        <v>62707</v>
      </c>
    </row>
    <row r="637" spans="19:24">
      <c r="S637" s="259">
        <v>64322901</v>
      </c>
      <c r="T637" s="273" t="s">
        <v>62713</v>
      </c>
      <c r="U637" s="273" t="s">
        <v>62714</v>
      </c>
      <c r="V637" s="273" t="s">
        <v>62715</v>
      </c>
      <c r="W637" s="273" t="s">
        <v>62716</v>
      </c>
      <c r="X637" s="273" t="s">
        <v>62717</v>
      </c>
    </row>
    <row r="638" spans="19:24">
      <c r="S638" s="259">
        <v>64327001</v>
      </c>
      <c r="T638" s="273" t="s">
        <v>62752</v>
      </c>
      <c r="U638" s="273" t="s">
        <v>62753</v>
      </c>
      <c r="V638" s="273" t="s">
        <v>62754</v>
      </c>
      <c r="W638" s="273" t="s">
        <v>62755</v>
      </c>
      <c r="X638" s="273" t="s">
        <v>62756</v>
      </c>
    </row>
    <row r="639" spans="19:24">
      <c r="S639" s="259">
        <v>64327003</v>
      </c>
      <c r="T639" s="273" t="s">
        <v>62727</v>
      </c>
      <c r="U639" s="273" t="s">
        <v>62728</v>
      </c>
      <c r="V639" s="273" t="s">
        <v>62729</v>
      </c>
      <c r="W639" s="273" t="s">
        <v>62730</v>
      </c>
      <c r="X639" s="273" t="s">
        <v>62731</v>
      </c>
    </row>
    <row r="640" spans="19:24">
      <c r="S640" s="259">
        <v>64327004</v>
      </c>
      <c r="T640" s="273" t="s">
        <v>62732</v>
      </c>
      <c r="U640" s="273" t="s">
        <v>62733</v>
      </c>
      <c r="V640" s="273" t="s">
        <v>62734</v>
      </c>
      <c r="W640" s="273" t="s">
        <v>62735</v>
      </c>
      <c r="X640" s="273" t="s">
        <v>62736</v>
      </c>
    </row>
    <row r="641" spans="19:24">
      <c r="S641" s="259">
        <v>64327004</v>
      </c>
      <c r="U641" s="273" t="s">
        <v>64958</v>
      </c>
    </row>
    <row r="642" spans="19:24">
      <c r="S642" s="259">
        <v>64327902</v>
      </c>
      <c r="T642" s="273" t="s">
        <v>62722</v>
      </c>
      <c r="U642" s="273" t="s">
        <v>62723</v>
      </c>
      <c r="V642" s="273" t="s">
        <v>62724</v>
      </c>
      <c r="W642" s="273" t="s">
        <v>62725</v>
      </c>
      <c r="X642" s="273" t="s">
        <v>62726</v>
      </c>
    </row>
    <row r="643" spans="19:24">
      <c r="S643" s="259">
        <v>64327903</v>
      </c>
      <c r="T643" s="273" t="s">
        <v>62727</v>
      </c>
      <c r="U643" s="273" t="s">
        <v>62728</v>
      </c>
      <c r="V643" s="273" t="s">
        <v>62729</v>
      </c>
      <c r="W643" s="273" t="s">
        <v>62730</v>
      </c>
      <c r="X643" s="273" t="s">
        <v>62731</v>
      </c>
    </row>
    <row r="644" spans="19:24">
      <c r="S644" s="259">
        <v>64335001</v>
      </c>
      <c r="T644" s="273" t="s">
        <v>64749</v>
      </c>
      <c r="U644" s="273" t="s">
        <v>64750</v>
      </c>
      <c r="V644" s="273" t="s">
        <v>64751</v>
      </c>
      <c r="W644" s="273" t="s">
        <v>64752</v>
      </c>
      <c r="X644" s="273" t="s">
        <v>64753</v>
      </c>
    </row>
    <row r="645" spans="19:24">
      <c r="S645" s="259">
        <v>64342901</v>
      </c>
      <c r="T645" s="273" t="s">
        <v>62757</v>
      </c>
      <c r="U645" s="273" t="s">
        <v>62758</v>
      </c>
      <c r="V645" s="273" t="s">
        <v>62759</v>
      </c>
      <c r="W645" s="273" t="s">
        <v>62760</v>
      </c>
      <c r="X645" s="273" t="s">
        <v>58671</v>
      </c>
    </row>
    <row r="646" spans="19:24">
      <c r="S646" s="259">
        <v>64359901</v>
      </c>
      <c r="T646" s="273" t="s">
        <v>62761</v>
      </c>
      <c r="U646" s="273" t="s">
        <v>62762</v>
      </c>
      <c r="V646" s="273" t="s">
        <v>62715</v>
      </c>
      <c r="W646" s="273" t="s">
        <v>62763</v>
      </c>
      <c r="X646" s="273" t="s">
        <v>62764</v>
      </c>
    </row>
    <row r="647" spans="19:24">
      <c r="S647" s="259">
        <v>64359902</v>
      </c>
      <c r="T647" s="273" t="s">
        <v>62765</v>
      </c>
      <c r="U647" s="273" t="s">
        <v>62766</v>
      </c>
      <c r="V647" s="273" t="s">
        <v>57806</v>
      </c>
      <c r="W647" s="273" t="s">
        <v>62767</v>
      </c>
      <c r="X647" s="273" t="s">
        <v>62768</v>
      </c>
    </row>
    <row r="648" spans="19:24">
      <c r="S648" s="259">
        <v>64359907</v>
      </c>
      <c r="T648" s="273" t="s">
        <v>62786</v>
      </c>
      <c r="U648" s="273" t="s">
        <v>62787</v>
      </c>
      <c r="V648" s="273" t="s">
        <v>62788</v>
      </c>
      <c r="W648" s="273" t="s">
        <v>62789</v>
      </c>
      <c r="X648" s="273" t="s">
        <v>62790</v>
      </c>
    </row>
    <row r="649" spans="19:24">
      <c r="S649" s="259">
        <v>64359909</v>
      </c>
      <c r="T649" s="273" t="s">
        <v>62791</v>
      </c>
      <c r="U649" s="273" t="s">
        <v>62792</v>
      </c>
      <c r="V649" s="273" t="s">
        <v>62793</v>
      </c>
      <c r="W649" s="273" t="s">
        <v>62794</v>
      </c>
      <c r="X649" s="273" t="s">
        <v>62795</v>
      </c>
    </row>
    <row r="650" spans="19:24">
      <c r="S650" s="259">
        <v>64366901</v>
      </c>
      <c r="T650" s="273" t="s">
        <v>62796</v>
      </c>
      <c r="U650" s="273" t="s">
        <v>62797</v>
      </c>
      <c r="V650" s="273" t="s">
        <v>58758</v>
      </c>
      <c r="W650" s="273" t="s">
        <v>62798</v>
      </c>
      <c r="X650" s="273" t="s">
        <v>62799</v>
      </c>
    </row>
    <row r="651" spans="19:24">
      <c r="S651" s="259">
        <v>64368901</v>
      </c>
      <c r="T651" s="273" t="s">
        <v>62800</v>
      </c>
      <c r="U651" s="273" t="s">
        <v>62801</v>
      </c>
      <c r="V651" s="273" t="s">
        <v>62802</v>
      </c>
      <c r="W651" s="273" t="s">
        <v>62803</v>
      </c>
      <c r="X651" s="273" t="s">
        <v>62804</v>
      </c>
    </row>
    <row r="652" spans="19:24">
      <c r="S652" s="259">
        <v>64369901</v>
      </c>
      <c r="T652" s="273" t="s">
        <v>58728</v>
      </c>
      <c r="U652" s="273" t="s">
        <v>62805</v>
      </c>
      <c r="V652" s="273" t="s">
        <v>62806</v>
      </c>
      <c r="W652" s="273" t="s">
        <v>62807</v>
      </c>
      <c r="X652" s="273" t="s">
        <v>62808</v>
      </c>
    </row>
    <row r="653" spans="19:24">
      <c r="S653" s="259">
        <v>64376900</v>
      </c>
      <c r="T653" s="273" t="s">
        <v>64426</v>
      </c>
      <c r="U653" s="273" t="s">
        <v>64427</v>
      </c>
      <c r="V653" s="273" t="s">
        <v>64428</v>
      </c>
      <c r="W653" s="273" t="s">
        <v>64429</v>
      </c>
      <c r="X653" s="273" t="s">
        <v>64430</v>
      </c>
    </row>
    <row r="654" spans="19:24">
      <c r="S654" s="259">
        <v>64376902</v>
      </c>
      <c r="T654" s="273" t="s">
        <v>57936</v>
      </c>
      <c r="U654" s="273" t="s">
        <v>62836</v>
      </c>
      <c r="V654" s="273" t="s">
        <v>58753</v>
      </c>
      <c r="W654" s="273" t="s">
        <v>58754</v>
      </c>
      <c r="X654" s="273" t="s">
        <v>58783</v>
      </c>
    </row>
    <row r="655" spans="19:24">
      <c r="S655" s="259">
        <v>64376912</v>
      </c>
      <c r="T655" s="273" t="s">
        <v>64641</v>
      </c>
      <c r="U655" s="273" t="s">
        <v>64642</v>
      </c>
      <c r="V655" s="273" t="s">
        <v>59167</v>
      </c>
      <c r="W655" s="273" t="s">
        <v>64643</v>
      </c>
      <c r="X655" s="273" t="s">
        <v>64644</v>
      </c>
    </row>
    <row r="656" spans="19:24">
      <c r="S656" s="259">
        <v>64376913</v>
      </c>
      <c r="T656" s="273" t="s">
        <v>64694</v>
      </c>
      <c r="U656" s="273" t="s">
        <v>64695</v>
      </c>
      <c r="V656" s="273" t="s">
        <v>64696</v>
      </c>
      <c r="W656" s="273" t="s">
        <v>64697</v>
      </c>
      <c r="X656" s="273" t="s">
        <v>64698</v>
      </c>
    </row>
    <row r="657" spans="19:24">
      <c r="S657" s="259">
        <v>64376914</v>
      </c>
      <c r="T657" s="273" t="s">
        <v>64949</v>
      </c>
      <c r="U657" s="273" t="s">
        <v>64950</v>
      </c>
      <c r="V657" s="273" t="s">
        <v>64951</v>
      </c>
      <c r="W657" s="273" t="s">
        <v>64952</v>
      </c>
      <c r="X657" s="273" t="s">
        <v>64953</v>
      </c>
    </row>
    <row r="658" spans="19:24">
      <c r="S658" s="259">
        <v>64377983</v>
      </c>
      <c r="T658" s="273" t="s">
        <v>63035</v>
      </c>
      <c r="U658" s="273" t="s">
        <v>63036</v>
      </c>
      <c r="V658" s="273" t="s">
        <v>63037</v>
      </c>
      <c r="W658" s="273" t="s">
        <v>63038</v>
      </c>
      <c r="X658" s="273" t="s">
        <v>63039</v>
      </c>
    </row>
    <row r="659" spans="19:24">
      <c r="S659" s="259">
        <v>64377990</v>
      </c>
      <c r="T659" s="273" t="s">
        <v>63050</v>
      </c>
      <c r="U659" s="273" t="s">
        <v>63051</v>
      </c>
      <c r="V659" s="273" t="s">
        <v>63052</v>
      </c>
      <c r="W659" s="273" t="s">
        <v>63053</v>
      </c>
      <c r="X659" s="273" t="s">
        <v>63054</v>
      </c>
    </row>
    <row r="660" spans="19:24">
      <c r="S660" s="259">
        <v>64377996</v>
      </c>
      <c r="T660" s="273" t="s">
        <v>62989</v>
      </c>
      <c r="U660" s="273" t="s">
        <v>63075</v>
      </c>
      <c r="V660" s="273" t="s">
        <v>62991</v>
      </c>
      <c r="W660" s="273" t="s">
        <v>63076</v>
      </c>
      <c r="X660" s="273" t="s">
        <v>62992</v>
      </c>
    </row>
    <row r="661" spans="19:24">
      <c r="S661" s="259">
        <v>64391001</v>
      </c>
      <c r="T661" s="273" t="s">
        <v>63103</v>
      </c>
      <c r="U661" s="273" t="s">
        <v>63104</v>
      </c>
      <c r="V661" s="273" t="s">
        <v>58520</v>
      </c>
      <c r="W661" s="273" t="s">
        <v>63105</v>
      </c>
      <c r="X661" s="273" t="s">
        <v>63106</v>
      </c>
    </row>
    <row r="662" spans="19:24">
      <c r="S662" s="259">
        <v>64391002</v>
      </c>
      <c r="T662" s="273" t="s">
        <v>63115</v>
      </c>
      <c r="U662" s="273" t="s">
        <v>63116</v>
      </c>
      <c r="V662" s="273" t="s">
        <v>63117</v>
      </c>
      <c r="W662" s="273" t="s">
        <v>63118</v>
      </c>
      <c r="X662" s="273" t="s">
        <v>63119</v>
      </c>
    </row>
    <row r="663" spans="19:24">
      <c r="S663" s="259">
        <v>64391003</v>
      </c>
      <c r="T663" s="273" t="s">
        <v>63110</v>
      </c>
      <c r="U663" s="273" t="s">
        <v>63111</v>
      </c>
      <c r="V663" s="273" t="s">
        <v>63112</v>
      </c>
      <c r="W663" s="273" t="s">
        <v>63113</v>
      </c>
      <c r="X663" s="273" t="s">
        <v>63114</v>
      </c>
    </row>
    <row r="664" spans="19:24">
      <c r="S664" s="259">
        <v>64391902</v>
      </c>
      <c r="T664" s="273" t="s">
        <v>63107</v>
      </c>
      <c r="U664" s="273" t="s">
        <v>63108</v>
      </c>
      <c r="V664" s="273" t="s">
        <v>58520</v>
      </c>
      <c r="W664" s="273" t="s">
        <v>58786</v>
      </c>
      <c r="X664" s="273" t="s">
        <v>63109</v>
      </c>
    </row>
    <row r="665" spans="19:24">
      <c r="S665" s="259">
        <v>64391905</v>
      </c>
      <c r="T665" s="273" t="s">
        <v>63120</v>
      </c>
      <c r="U665" s="273" t="s">
        <v>63121</v>
      </c>
      <c r="V665" s="273" t="s">
        <v>63122</v>
      </c>
      <c r="W665" s="273" t="s">
        <v>63123</v>
      </c>
      <c r="X665" s="273" t="s">
        <v>63124</v>
      </c>
    </row>
    <row r="666" spans="19:24">
      <c r="S666" s="259">
        <v>64444902</v>
      </c>
      <c r="T666" s="273" t="s">
        <v>63132</v>
      </c>
      <c r="U666" s="273" t="s">
        <v>63133</v>
      </c>
      <c r="V666" s="273" t="s">
        <v>63134</v>
      </c>
      <c r="W666" s="273" t="s">
        <v>63135</v>
      </c>
      <c r="X666" s="273" t="s">
        <v>63136</v>
      </c>
    </row>
    <row r="667" spans="19:24">
      <c r="S667" s="259">
        <v>64444967</v>
      </c>
      <c r="T667" s="273" t="s">
        <v>63237</v>
      </c>
      <c r="U667" s="273" t="s">
        <v>60290</v>
      </c>
      <c r="V667" s="273" t="s">
        <v>58318</v>
      </c>
      <c r="W667" s="273" t="s">
        <v>63238</v>
      </c>
      <c r="X667" s="273" t="s">
        <v>60292</v>
      </c>
    </row>
    <row r="668" spans="19:24">
      <c r="S668" s="259">
        <v>64445001</v>
      </c>
      <c r="T668" s="273" t="s">
        <v>58793</v>
      </c>
      <c r="U668" s="273" t="s">
        <v>63299</v>
      </c>
      <c r="V668" s="273" t="s">
        <v>32</v>
      </c>
      <c r="W668" s="273" t="s">
        <v>58795</v>
      </c>
      <c r="X668" s="273" t="s">
        <v>34</v>
      </c>
    </row>
    <row r="669" spans="19:24">
      <c r="S669" s="259">
        <v>64445002</v>
      </c>
      <c r="T669" s="273" t="s">
        <v>58793</v>
      </c>
      <c r="U669" s="273" t="s">
        <v>63300</v>
      </c>
      <c r="V669" s="273" t="s">
        <v>32</v>
      </c>
      <c r="W669" s="273" t="s">
        <v>58795</v>
      </c>
      <c r="X669" s="273" t="s">
        <v>34</v>
      </c>
    </row>
    <row r="670" spans="19:24">
      <c r="S670" s="259">
        <v>64445003</v>
      </c>
      <c r="T670" s="273" t="s">
        <v>58793</v>
      </c>
      <c r="U670" s="273" t="s">
        <v>63301</v>
      </c>
      <c r="V670" s="273" t="s">
        <v>32</v>
      </c>
      <c r="W670" s="273" t="s">
        <v>58795</v>
      </c>
      <c r="X670" s="273" t="s">
        <v>34</v>
      </c>
    </row>
    <row r="671" spans="19:24">
      <c r="S671" s="259">
        <v>64445004</v>
      </c>
      <c r="T671" s="273" t="s">
        <v>58793</v>
      </c>
      <c r="U671" s="273" t="s">
        <v>63302</v>
      </c>
      <c r="V671" s="273" t="s">
        <v>32</v>
      </c>
      <c r="W671" s="273" t="s">
        <v>58795</v>
      </c>
      <c r="X671" s="273" t="s">
        <v>34</v>
      </c>
    </row>
    <row r="672" spans="19:24">
      <c r="S672" s="259">
        <v>64445005</v>
      </c>
      <c r="T672" s="273" t="s">
        <v>58793</v>
      </c>
      <c r="U672" s="273" t="s">
        <v>63303</v>
      </c>
      <c r="V672" s="273" t="s">
        <v>32</v>
      </c>
      <c r="W672" s="273" t="s">
        <v>58795</v>
      </c>
      <c r="X672" s="273" t="s">
        <v>34</v>
      </c>
    </row>
    <row r="673" spans="19:24">
      <c r="S673" s="259">
        <v>64445006</v>
      </c>
      <c r="T673" s="273" t="s">
        <v>58793</v>
      </c>
      <c r="U673" s="273" t="s">
        <v>63304</v>
      </c>
      <c r="V673" s="273" t="s">
        <v>32</v>
      </c>
      <c r="W673" s="273" t="s">
        <v>58795</v>
      </c>
      <c r="X673" s="273" t="s">
        <v>34</v>
      </c>
    </row>
    <row r="674" spans="19:24">
      <c r="S674" s="259">
        <v>64445007</v>
      </c>
      <c r="T674" s="273" t="s">
        <v>58793</v>
      </c>
      <c r="U674" s="273" t="s">
        <v>63305</v>
      </c>
      <c r="V674" s="273" t="s">
        <v>32</v>
      </c>
      <c r="W674" s="273" t="s">
        <v>58795</v>
      </c>
      <c r="X674" s="273" t="s">
        <v>34</v>
      </c>
    </row>
    <row r="675" spans="19:24">
      <c r="S675" s="259">
        <v>65132904</v>
      </c>
      <c r="T675" s="273" t="s">
        <v>58817</v>
      </c>
      <c r="U675" s="273" t="s">
        <v>63326</v>
      </c>
      <c r="V675" s="273" t="s">
        <v>63327</v>
      </c>
      <c r="W675" s="273" t="s">
        <v>63328</v>
      </c>
      <c r="X675" s="273" t="s">
        <v>58821</v>
      </c>
    </row>
    <row r="676" spans="19:24">
      <c r="S676" s="259">
        <v>65132905</v>
      </c>
      <c r="T676" s="273" t="s">
        <v>63329</v>
      </c>
      <c r="U676" s="273" t="s">
        <v>63330</v>
      </c>
      <c r="V676" s="273" t="s">
        <v>63331</v>
      </c>
      <c r="W676" s="273" t="s">
        <v>63332</v>
      </c>
      <c r="X676" s="273" t="s">
        <v>63333</v>
      </c>
    </row>
    <row r="677" spans="19:24">
      <c r="S677" s="259">
        <v>65132906</v>
      </c>
      <c r="T677" s="273" t="s">
        <v>63334</v>
      </c>
      <c r="U677" s="273" t="s">
        <v>63335</v>
      </c>
      <c r="V677" s="273" t="s">
        <v>63336</v>
      </c>
      <c r="W677" s="273" t="s">
        <v>63337</v>
      </c>
      <c r="X677" s="273" t="s">
        <v>63338</v>
      </c>
    </row>
    <row r="678" spans="19:24">
      <c r="S678" s="259">
        <v>65132907</v>
      </c>
      <c r="T678" s="273" t="s">
        <v>63339</v>
      </c>
      <c r="U678" s="273" t="s">
        <v>63340</v>
      </c>
      <c r="V678" s="273" t="s">
        <v>63341</v>
      </c>
      <c r="W678" s="273" t="s">
        <v>63342</v>
      </c>
      <c r="X678" s="273" t="s">
        <v>63343</v>
      </c>
    </row>
    <row r="679" spans="19:24">
      <c r="S679" s="259">
        <v>65132909</v>
      </c>
      <c r="T679" s="273" t="s">
        <v>63344</v>
      </c>
      <c r="U679" s="273" t="s">
        <v>63345</v>
      </c>
      <c r="V679" s="273" t="s">
        <v>63346</v>
      </c>
      <c r="W679" s="273" t="s">
        <v>63347</v>
      </c>
      <c r="X679" s="273" t="s">
        <v>63348</v>
      </c>
    </row>
    <row r="680" spans="19:24">
      <c r="S680" s="259">
        <v>65132910</v>
      </c>
      <c r="T680" s="273" t="s">
        <v>63349</v>
      </c>
      <c r="U680" s="273" t="s">
        <v>63350</v>
      </c>
      <c r="V680" s="273" t="s">
        <v>63351</v>
      </c>
      <c r="W680" s="273" t="s">
        <v>63352</v>
      </c>
      <c r="X680" s="273" t="s">
        <v>63353</v>
      </c>
    </row>
    <row r="681" spans="19:24">
      <c r="S681" s="259">
        <v>65137904</v>
      </c>
      <c r="T681" s="273" t="s">
        <v>63359</v>
      </c>
      <c r="U681" s="273" t="s">
        <v>63108</v>
      </c>
      <c r="V681" s="273" t="s">
        <v>58520</v>
      </c>
      <c r="W681" s="273" t="s">
        <v>58786</v>
      </c>
      <c r="X681" s="273" t="s">
        <v>63109</v>
      </c>
    </row>
    <row r="682" spans="19:24">
      <c r="S682" s="259">
        <v>65137937</v>
      </c>
      <c r="T682" s="273" t="s">
        <v>63115</v>
      </c>
      <c r="U682" s="273" t="s">
        <v>63116</v>
      </c>
      <c r="V682" s="273" t="s">
        <v>63117</v>
      </c>
      <c r="W682" s="273" t="s">
        <v>63446</v>
      </c>
      <c r="X682" s="273" t="s">
        <v>63119</v>
      </c>
    </row>
    <row r="683" spans="19:24">
      <c r="S683" s="259">
        <v>65137944</v>
      </c>
      <c r="T683" s="273" t="s">
        <v>63110</v>
      </c>
      <c r="U683" s="273" t="s">
        <v>63111</v>
      </c>
      <c r="V683" s="273" t="s">
        <v>63112</v>
      </c>
      <c r="W683" s="273" t="s">
        <v>63457</v>
      </c>
      <c r="X683" s="273" t="s">
        <v>63114</v>
      </c>
    </row>
    <row r="684" spans="19:24">
      <c r="S684" s="259">
        <v>65137946</v>
      </c>
      <c r="T684" s="273" t="s">
        <v>63463</v>
      </c>
      <c r="U684" s="273" t="s">
        <v>63464</v>
      </c>
      <c r="V684" s="273" t="s">
        <v>61784</v>
      </c>
      <c r="W684" s="273" t="s">
        <v>63465</v>
      </c>
      <c r="X684" s="273" t="s">
        <v>63466</v>
      </c>
    </row>
    <row r="685" spans="19:24">
      <c r="S685" s="259">
        <v>65358934</v>
      </c>
      <c r="T685" s="273" t="s">
        <v>63677</v>
      </c>
      <c r="U685" s="273" t="s">
        <v>63678</v>
      </c>
      <c r="V685" s="273" t="s">
        <v>63679</v>
      </c>
      <c r="W685" s="273" t="s">
        <v>63680</v>
      </c>
      <c r="X685" s="273" t="s">
        <v>63681</v>
      </c>
    </row>
    <row r="686" spans="19:24">
      <c r="S686" s="259">
        <v>69007001</v>
      </c>
      <c r="T686" s="273" t="s">
        <v>62270</v>
      </c>
      <c r="U686" s="273" t="s">
        <v>62271</v>
      </c>
      <c r="V686" s="273" t="s">
        <v>62272</v>
      </c>
      <c r="W686" s="273" t="s">
        <v>62273</v>
      </c>
      <c r="X686" s="273" t="s">
        <v>62274</v>
      </c>
    </row>
    <row r="687" spans="19:24">
      <c r="S687" s="259">
        <v>69008001</v>
      </c>
      <c r="T687" s="273" t="s">
        <v>59285</v>
      </c>
      <c r="U687" s="273" t="s">
        <v>59286</v>
      </c>
      <c r="V687" s="273" t="s">
        <v>59287</v>
      </c>
      <c r="W687" s="273" t="s">
        <v>59288</v>
      </c>
      <c r="X687" s="273" t="s">
        <v>59289</v>
      </c>
    </row>
    <row r="688" spans="19:24">
      <c r="S688" s="259">
        <v>69008002</v>
      </c>
      <c r="T688" s="273" t="s">
        <v>59512</v>
      </c>
      <c r="U688" s="273" t="s">
        <v>59513</v>
      </c>
      <c r="V688" s="273" t="s">
        <v>59514</v>
      </c>
      <c r="W688" s="273" t="s">
        <v>59515</v>
      </c>
      <c r="X688" s="273" t="s">
        <v>59516</v>
      </c>
    </row>
    <row r="689" spans="19:24">
      <c r="S689" s="259">
        <v>69008003</v>
      </c>
      <c r="T689" s="273" t="s">
        <v>59816</v>
      </c>
      <c r="U689" s="273" t="s">
        <v>59817</v>
      </c>
      <c r="V689" s="273" t="s">
        <v>59818</v>
      </c>
      <c r="W689" s="273" t="s">
        <v>59819</v>
      </c>
      <c r="X689" s="273" t="s">
        <v>59820</v>
      </c>
    </row>
    <row r="690" spans="19:24">
      <c r="S690" s="259">
        <v>69008004</v>
      </c>
      <c r="T690" s="273" t="s">
        <v>60731</v>
      </c>
      <c r="U690" s="273" t="s">
        <v>60732</v>
      </c>
      <c r="V690" s="273" t="s">
        <v>59881</v>
      </c>
      <c r="W690" s="273" t="s">
        <v>60733</v>
      </c>
      <c r="X690" s="273" t="s">
        <v>60734</v>
      </c>
    </row>
    <row r="691" spans="19:24">
      <c r="S691" s="259">
        <v>69008005</v>
      </c>
      <c r="T691" s="273" t="s">
        <v>59223</v>
      </c>
      <c r="U691" s="273" t="s">
        <v>59224</v>
      </c>
      <c r="V691" s="273" t="s">
        <v>59225</v>
      </c>
      <c r="W691" s="273" t="s">
        <v>59226</v>
      </c>
      <c r="X691" s="273" t="s">
        <v>59227</v>
      </c>
    </row>
    <row r="692" spans="19:24">
      <c r="S692" s="259">
        <v>69008006</v>
      </c>
      <c r="T692" s="273" t="s">
        <v>62463</v>
      </c>
      <c r="U692" s="273" t="s">
        <v>60630</v>
      </c>
      <c r="V692" s="273" t="s">
        <v>61936</v>
      </c>
      <c r="W692" s="273" t="s">
        <v>62464</v>
      </c>
      <c r="X692" s="273" t="s">
        <v>61938</v>
      </c>
    </row>
    <row r="693" spans="19:24">
      <c r="S693" s="259">
        <v>69008007</v>
      </c>
      <c r="T693" s="273" t="s">
        <v>60884</v>
      </c>
      <c r="U693" s="273" t="s">
        <v>60885</v>
      </c>
      <c r="V693" s="273" t="s">
        <v>60886</v>
      </c>
      <c r="W693" s="273" t="s">
        <v>60887</v>
      </c>
      <c r="X693" s="273" t="s">
        <v>60888</v>
      </c>
    </row>
    <row r="694" spans="19:24">
      <c r="S694" s="259">
        <v>69008008</v>
      </c>
      <c r="T694" s="273" t="s">
        <v>60629</v>
      </c>
      <c r="U694" s="273" t="s">
        <v>60630</v>
      </c>
      <c r="V694" s="273" t="s">
        <v>61936</v>
      </c>
      <c r="W694" s="273" t="s">
        <v>61937</v>
      </c>
      <c r="X694" s="273" t="s">
        <v>61938</v>
      </c>
    </row>
    <row r="695" spans="19:24">
      <c r="S695" s="259">
        <v>69008009</v>
      </c>
      <c r="T695" s="273" t="s">
        <v>59333</v>
      </c>
      <c r="U695" s="273" t="s">
        <v>59334</v>
      </c>
      <c r="V695" s="273" t="s">
        <v>59335</v>
      </c>
      <c r="W695" s="273" t="s">
        <v>59336</v>
      </c>
      <c r="X695" s="273" t="s">
        <v>59337</v>
      </c>
    </row>
    <row r="696" spans="19:24">
      <c r="S696" s="259">
        <v>69008010</v>
      </c>
      <c r="T696" s="273" t="s">
        <v>59811</v>
      </c>
      <c r="U696" s="273" t="s">
        <v>59812</v>
      </c>
      <c r="V696" s="273" t="s">
        <v>59813</v>
      </c>
      <c r="W696" s="273" t="s">
        <v>59814</v>
      </c>
      <c r="X696" s="273" t="s">
        <v>59815</v>
      </c>
    </row>
    <row r="697" spans="19:24">
      <c r="S697" s="259">
        <v>69008011</v>
      </c>
      <c r="T697" s="273" t="s">
        <v>61031</v>
      </c>
      <c r="U697" s="273" t="s">
        <v>61032</v>
      </c>
      <c r="V697" s="273" t="s">
        <v>59207</v>
      </c>
      <c r="W697" s="273" t="s">
        <v>61033</v>
      </c>
      <c r="X697" s="273" t="s">
        <v>61034</v>
      </c>
    </row>
    <row r="698" spans="19:24">
      <c r="S698" s="259">
        <v>69008012</v>
      </c>
      <c r="T698" s="273" t="s">
        <v>61208</v>
      </c>
      <c r="U698" s="273" t="s">
        <v>61209</v>
      </c>
      <c r="V698" s="273" t="s">
        <v>61210</v>
      </c>
      <c r="W698" s="273" t="s">
        <v>61211</v>
      </c>
      <c r="X698" s="273" t="s">
        <v>61212</v>
      </c>
    </row>
    <row r="699" spans="19:24">
      <c r="S699" s="259">
        <v>69008014</v>
      </c>
      <c r="T699" s="273" t="s">
        <v>60999</v>
      </c>
      <c r="U699" s="273" t="s">
        <v>61000</v>
      </c>
      <c r="V699" s="273" t="s">
        <v>61001</v>
      </c>
      <c r="W699" s="273" t="s">
        <v>61002</v>
      </c>
      <c r="X699" s="273" t="s">
        <v>61003</v>
      </c>
    </row>
    <row r="700" spans="19:24">
      <c r="S700" s="259">
        <v>69008015</v>
      </c>
      <c r="T700" s="273" t="s">
        <v>61306</v>
      </c>
      <c r="U700" s="273" t="s">
        <v>61307</v>
      </c>
      <c r="V700" s="273" t="s">
        <v>61308</v>
      </c>
      <c r="W700" s="273" t="s">
        <v>61309</v>
      </c>
      <c r="X700" s="273" t="s">
        <v>61310</v>
      </c>
    </row>
    <row r="701" spans="19:24">
      <c r="S701" s="259">
        <v>69008016</v>
      </c>
      <c r="T701" s="273" t="s">
        <v>61326</v>
      </c>
      <c r="U701" s="273" t="s">
        <v>61327</v>
      </c>
      <c r="V701" s="273" t="s">
        <v>58122</v>
      </c>
      <c r="W701" s="273" t="s">
        <v>61328</v>
      </c>
      <c r="X701" s="273" t="s">
        <v>61329</v>
      </c>
    </row>
    <row r="702" spans="19:24">
      <c r="S702" s="259">
        <v>69008017</v>
      </c>
      <c r="T702" s="273" t="s">
        <v>61311</v>
      </c>
      <c r="U702" s="273" t="s">
        <v>61312</v>
      </c>
      <c r="V702" s="273" t="s">
        <v>61313</v>
      </c>
      <c r="W702" s="273" t="s">
        <v>61314</v>
      </c>
      <c r="X702" s="273" t="s">
        <v>61315</v>
      </c>
    </row>
    <row r="703" spans="19:24">
      <c r="S703" s="259">
        <v>69008018</v>
      </c>
      <c r="T703" s="273" t="s">
        <v>61335</v>
      </c>
      <c r="U703" s="273" t="s">
        <v>61336</v>
      </c>
      <c r="V703" s="273" t="s">
        <v>61337</v>
      </c>
      <c r="W703" s="273" t="s">
        <v>61338</v>
      </c>
      <c r="X703" s="273" t="s">
        <v>61339</v>
      </c>
    </row>
    <row r="704" spans="19:24">
      <c r="S704" s="259">
        <v>69008019</v>
      </c>
      <c r="T704" s="273" t="s">
        <v>61238</v>
      </c>
      <c r="U704" s="273" t="s">
        <v>61239</v>
      </c>
      <c r="V704" s="273" t="s">
        <v>61240</v>
      </c>
      <c r="W704" s="273" t="s">
        <v>61241</v>
      </c>
      <c r="X704" s="273" t="s">
        <v>61242</v>
      </c>
    </row>
    <row r="705" spans="19:24">
      <c r="S705" s="259">
        <v>69008020</v>
      </c>
      <c r="T705" s="273" t="s">
        <v>61039</v>
      </c>
      <c r="U705" s="273" t="s">
        <v>61040</v>
      </c>
      <c r="V705" s="273" t="s">
        <v>59581</v>
      </c>
      <c r="W705" s="273" t="s">
        <v>61041</v>
      </c>
      <c r="X705" s="273" t="s">
        <v>61042</v>
      </c>
    </row>
    <row r="706" spans="19:24">
      <c r="S706" s="259">
        <v>69008021</v>
      </c>
      <c r="U706" s="273" t="s">
        <v>61320</v>
      </c>
    </row>
    <row r="707" spans="19:24">
      <c r="S707" s="259">
        <v>69008022</v>
      </c>
      <c r="T707" s="273" t="s">
        <v>61162</v>
      </c>
      <c r="U707" s="273" t="s">
        <v>61163</v>
      </c>
      <c r="V707" s="273" t="s">
        <v>61164</v>
      </c>
      <c r="W707" s="273" t="s">
        <v>61165</v>
      </c>
      <c r="X707" s="273" t="s">
        <v>61166</v>
      </c>
    </row>
    <row r="708" spans="19:24">
      <c r="S708" s="259">
        <v>69008023</v>
      </c>
      <c r="T708" s="273" t="s">
        <v>61180</v>
      </c>
      <c r="U708" s="273" t="s">
        <v>61181</v>
      </c>
      <c r="V708" s="273" t="s">
        <v>61182</v>
      </c>
      <c r="W708" s="273" t="s">
        <v>61183</v>
      </c>
      <c r="X708" s="273" t="s">
        <v>61184</v>
      </c>
    </row>
    <row r="709" spans="19:24">
      <c r="S709" s="259">
        <v>69008024</v>
      </c>
      <c r="T709" s="273" t="s">
        <v>61143</v>
      </c>
      <c r="U709" s="273" t="s">
        <v>61144</v>
      </c>
      <c r="V709" s="273" t="s">
        <v>61145</v>
      </c>
      <c r="W709" s="273" t="s">
        <v>61146</v>
      </c>
      <c r="X709" s="273" t="s">
        <v>61147</v>
      </c>
    </row>
    <row r="710" spans="19:24">
      <c r="S710" s="259">
        <v>69008025</v>
      </c>
      <c r="T710" s="273" t="s">
        <v>61340</v>
      </c>
      <c r="U710" s="273" t="s">
        <v>61341</v>
      </c>
      <c r="V710" s="273" t="s">
        <v>61342</v>
      </c>
      <c r="W710" s="273" t="s">
        <v>61343</v>
      </c>
      <c r="X710" s="273" t="s">
        <v>61344</v>
      </c>
    </row>
    <row r="711" spans="19:24">
      <c r="S711" s="259">
        <v>69008027</v>
      </c>
      <c r="T711" s="273" t="s">
        <v>61230</v>
      </c>
      <c r="U711" s="273" t="s">
        <v>61231</v>
      </c>
      <c r="V711" s="273" t="s">
        <v>59405</v>
      </c>
      <c r="W711" s="273" t="s">
        <v>61232</v>
      </c>
      <c r="X711" s="273" t="s">
        <v>61233</v>
      </c>
    </row>
    <row r="712" spans="19:24">
      <c r="S712" s="259">
        <v>69008029</v>
      </c>
      <c r="T712" s="273" t="s">
        <v>59851</v>
      </c>
      <c r="U712" s="273" t="s">
        <v>59852</v>
      </c>
      <c r="V712" s="273" t="s">
        <v>59853</v>
      </c>
      <c r="W712" s="273" t="s">
        <v>59854</v>
      </c>
      <c r="X712" s="273" t="s">
        <v>59855</v>
      </c>
    </row>
    <row r="713" spans="19:24">
      <c r="S713" s="259">
        <v>69008032</v>
      </c>
      <c r="T713" s="273" t="s">
        <v>62358</v>
      </c>
      <c r="U713" s="273" t="s">
        <v>62359</v>
      </c>
      <c r="V713" s="273" t="s">
        <v>61422</v>
      </c>
      <c r="W713" s="273" t="s">
        <v>62360</v>
      </c>
      <c r="X713" s="273" t="s">
        <v>62361</v>
      </c>
    </row>
    <row r="714" spans="19:24">
      <c r="S714" s="259">
        <v>69008033</v>
      </c>
      <c r="T714" s="273" t="s">
        <v>62885</v>
      </c>
      <c r="U714" s="273" t="s">
        <v>62886</v>
      </c>
      <c r="V714" s="273" t="s">
        <v>62887</v>
      </c>
      <c r="W714" s="273" t="s">
        <v>62888</v>
      </c>
      <c r="X714" s="273" t="s">
        <v>62889</v>
      </c>
    </row>
    <row r="715" spans="19:24">
      <c r="S715" s="259">
        <v>69008034</v>
      </c>
      <c r="T715" s="273" t="s">
        <v>62876</v>
      </c>
      <c r="U715" s="273" t="s">
        <v>62877</v>
      </c>
      <c r="V715" s="273" t="s">
        <v>62878</v>
      </c>
      <c r="W715" s="273" t="s">
        <v>62879</v>
      </c>
      <c r="X715" s="273" t="s">
        <v>58760</v>
      </c>
    </row>
    <row r="716" spans="19:24">
      <c r="S716" s="259">
        <v>69008035</v>
      </c>
      <c r="T716" s="273" t="s">
        <v>59532</v>
      </c>
      <c r="U716" s="273" t="s">
        <v>59533</v>
      </c>
      <c r="V716" s="273" t="s">
        <v>59534</v>
      </c>
      <c r="W716" s="273" t="s">
        <v>59535</v>
      </c>
      <c r="X716" s="273" t="s">
        <v>59536</v>
      </c>
    </row>
    <row r="717" spans="19:24">
      <c r="S717" s="259">
        <v>69008036</v>
      </c>
      <c r="T717" s="273" t="s">
        <v>58813</v>
      </c>
      <c r="U717" s="273" t="s">
        <v>61689</v>
      </c>
      <c r="V717" s="273" t="s">
        <v>61690</v>
      </c>
      <c r="W717" s="273" t="s">
        <v>61691</v>
      </c>
      <c r="X717" s="273" t="s">
        <v>61692</v>
      </c>
    </row>
    <row r="718" spans="19:24">
      <c r="S718" s="259">
        <v>69008038</v>
      </c>
      <c r="T718" s="273" t="s">
        <v>59745</v>
      </c>
      <c r="U718" s="273" t="s">
        <v>59746</v>
      </c>
      <c r="V718" s="273" t="s">
        <v>58217</v>
      </c>
      <c r="W718" s="273" t="s">
        <v>59747</v>
      </c>
      <c r="X718" s="273" t="s">
        <v>59748</v>
      </c>
    </row>
    <row r="719" spans="19:24">
      <c r="S719" s="259">
        <v>69008039</v>
      </c>
      <c r="T719" s="273" t="s">
        <v>59574</v>
      </c>
      <c r="U719" s="273" t="s">
        <v>59575</v>
      </c>
      <c r="V719" s="273" t="s">
        <v>59576</v>
      </c>
      <c r="W719" s="273" t="s">
        <v>59577</v>
      </c>
      <c r="X719" s="273" t="s">
        <v>59578</v>
      </c>
    </row>
    <row r="720" spans="19:24">
      <c r="S720" s="259">
        <v>69008040</v>
      </c>
      <c r="T720" s="273" t="s">
        <v>62842</v>
      </c>
      <c r="U720" s="273" t="s">
        <v>62843</v>
      </c>
      <c r="V720" s="273" t="s">
        <v>62844</v>
      </c>
      <c r="W720" s="273" t="s">
        <v>62845</v>
      </c>
      <c r="X720" s="273" t="s">
        <v>62846</v>
      </c>
    </row>
    <row r="721" spans="19:24">
      <c r="S721" s="259">
        <v>69008041</v>
      </c>
      <c r="T721" s="273" t="s">
        <v>59356</v>
      </c>
      <c r="U721" s="273" t="s">
        <v>59357</v>
      </c>
      <c r="V721" s="273" t="s">
        <v>59358</v>
      </c>
      <c r="W721" s="273" t="s">
        <v>59359</v>
      </c>
      <c r="X721" s="273" t="s">
        <v>59360</v>
      </c>
    </row>
    <row r="722" spans="19:24">
      <c r="S722" s="259">
        <v>69008042</v>
      </c>
      <c r="T722" s="273" t="s">
        <v>61740</v>
      </c>
      <c r="U722" s="273" t="s">
        <v>61741</v>
      </c>
      <c r="V722" s="273" t="s">
        <v>60728</v>
      </c>
      <c r="W722" s="273" t="s">
        <v>61742</v>
      </c>
      <c r="X722" s="273" t="s">
        <v>61743</v>
      </c>
    </row>
    <row r="723" spans="19:24">
      <c r="S723" s="259">
        <v>69008043</v>
      </c>
      <c r="T723" s="273" t="s">
        <v>63682</v>
      </c>
      <c r="U723" s="273" t="s">
        <v>63683</v>
      </c>
      <c r="V723" s="273" t="s">
        <v>63684</v>
      </c>
      <c r="W723" s="273" t="s">
        <v>63685</v>
      </c>
      <c r="X723" s="273" t="s">
        <v>63686</v>
      </c>
    </row>
    <row r="724" spans="19:24">
      <c r="S724" s="259">
        <v>69008044</v>
      </c>
      <c r="T724" s="273" t="s">
        <v>61931</v>
      </c>
      <c r="U724" s="273" t="s">
        <v>61932</v>
      </c>
      <c r="V724" s="273" t="s">
        <v>61933</v>
      </c>
      <c r="W724" s="273" t="s">
        <v>61934</v>
      </c>
      <c r="X724" s="273" t="s">
        <v>61935</v>
      </c>
    </row>
    <row r="725" spans="19:24">
      <c r="S725" s="259">
        <v>69008045</v>
      </c>
      <c r="T725" s="273" t="s">
        <v>61488</v>
      </c>
      <c r="U725" s="273" t="s">
        <v>61489</v>
      </c>
      <c r="V725" s="273" t="s">
        <v>61490</v>
      </c>
      <c r="W725" s="273" t="s">
        <v>61491</v>
      </c>
      <c r="X725" s="273" t="s">
        <v>61492</v>
      </c>
    </row>
    <row r="726" spans="19:24">
      <c r="S726" s="259">
        <v>69008048</v>
      </c>
      <c r="T726" s="273" t="s">
        <v>61438</v>
      </c>
      <c r="U726" s="273" t="s">
        <v>61439</v>
      </c>
      <c r="V726" s="273" t="s">
        <v>61440</v>
      </c>
      <c r="W726" s="273" t="s">
        <v>61441</v>
      </c>
      <c r="X726" s="273" t="s">
        <v>61442</v>
      </c>
    </row>
    <row r="727" spans="19:24">
      <c r="S727" s="259">
        <v>69008050</v>
      </c>
      <c r="T727" s="273" t="s">
        <v>63638</v>
      </c>
      <c r="U727" s="273" t="s">
        <v>63639</v>
      </c>
      <c r="V727" s="273" t="s">
        <v>63640</v>
      </c>
      <c r="W727" s="273" t="s">
        <v>63641</v>
      </c>
      <c r="X727" s="273" t="s">
        <v>63642</v>
      </c>
    </row>
    <row r="728" spans="19:24">
      <c r="S728" s="259">
        <v>69008051</v>
      </c>
      <c r="T728" s="273" t="s">
        <v>61153</v>
      </c>
      <c r="U728" s="273" t="s">
        <v>61154</v>
      </c>
      <c r="V728" s="273" t="s">
        <v>61155</v>
      </c>
      <c r="W728" s="273" t="s">
        <v>61156</v>
      </c>
      <c r="X728" s="273" t="s">
        <v>61157</v>
      </c>
    </row>
    <row r="729" spans="19:24">
      <c r="S729" s="259">
        <v>69008052</v>
      </c>
      <c r="T729" s="273" t="s">
        <v>59228</v>
      </c>
      <c r="U729" s="273" t="s">
        <v>59229</v>
      </c>
      <c r="V729" s="273" t="s">
        <v>59230</v>
      </c>
      <c r="W729" s="273" t="s">
        <v>59231</v>
      </c>
      <c r="X729" s="273" t="s">
        <v>59232</v>
      </c>
    </row>
    <row r="730" spans="19:24">
      <c r="S730" s="259">
        <v>69008053</v>
      </c>
      <c r="T730" s="273" t="s">
        <v>59374</v>
      </c>
      <c r="U730" s="273" t="s">
        <v>59375</v>
      </c>
      <c r="V730" s="273" t="s">
        <v>59376</v>
      </c>
      <c r="W730" s="273" t="s">
        <v>59377</v>
      </c>
      <c r="X730" s="273" t="s">
        <v>59378</v>
      </c>
    </row>
    <row r="731" spans="19:24">
      <c r="S731" s="259">
        <v>69008054</v>
      </c>
      <c r="T731" s="273" t="s">
        <v>60950</v>
      </c>
      <c r="U731" s="273" t="s">
        <v>60951</v>
      </c>
      <c r="V731" s="273" t="s">
        <v>60952</v>
      </c>
      <c r="W731" s="273" t="s">
        <v>60953</v>
      </c>
      <c r="X731" s="273" t="s">
        <v>60954</v>
      </c>
    </row>
    <row r="732" spans="19:24">
      <c r="S732" s="259">
        <v>69008055</v>
      </c>
      <c r="T732" s="273" t="s">
        <v>59709</v>
      </c>
      <c r="U732" s="273" t="s">
        <v>59710</v>
      </c>
      <c r="V732" s="273" t="s">
        <v>59711</v>
      </c>
      <c r="W732" s="273" t="s">
        <v>59712</v>
      </c>
      <c r="X732" s="273" t="s">
        <v>59713</v>
      </c>
    </row>
    <row r="733" spans="19:24">
      <c r="S733" s="259">
        <v>69008056</v>
      </c>
      <c r="T733" s="273" t="s">
        <v>59841</v>
      </c>
      <c r="U733" s="273" t="s">
        <v>59842</v>
      </c>
      <c r="V733" s="273" t="s">
        <v>59843</v>
      </c>
      <c r="W733" s="273" t="s">
        <v>59844</v>
      </c>
      <c r="X733" s="273" t="s">
        <v>59845</v>
      </c>
    </row>
    <row r="734" spans="19:24">
      <c r="S734" s="259">
        <v>69008057</v>
      </c>
      <c r="T734" s="273" t="s">
        <v>61262</v>
      </c>
      <c r="U734" s="273" t="s">
        <v>61263</v>
      </c>
      <c r="V734" s="273" t="s">
        <v>61264</v>
      </c>
      <c r="W734" s="273" t="s">
        <v>61265</v>
      </c>
      <c r="X734" s="273" t="s">
        <v>61266</v>
      </c>
    </row>
    <row r="735" spans="19:24">
      <c r="S735" s="259">
        <v>69008059</v>
      </c>
      <c r="T735" s="273" t="s">
        <v>60785</v>
      </c>
      <c r="U735" s="273" t="s">
        <v>60786</v>
      </c>
      <c r="V735" s="273" t="s">
        <v>60787</v>
      </c>
      <c r="W735" s="273" t="s">
        <v>60788</v>
      </c>
      <c r="X735" s="273" t="s">
        <v>60789</v>
      </c>
    </row>
    <row r="736" spans="19:24">
      <c r="S736" s="259">
        <v>69008060</v>
      </c>
      <c r="T736" s="273" t="s">
        <v>63334</v>
      </c>
      <c r="U736" s="273" t="s">
        <v>63360</v>
      </c>
      <c r="V736" s="273" t="s">
        <v>63361</v>
      </c>
      <c r="W736" s="273" t="s">
        <v>63362</v>
      </c>
      <c r="X736" s="273" t="s">
        <v>63363</v>
      </c>
    </row>
    <row r="737" spans="19:24">
      <c r="S737" s="259">
        <v>69008061</v>
      </c>
      <c r="T737" s="273" t="s">
        <v>61836</v>
      </c>
      <c r="U737" s="273" t="s">
        <v>61837</v>
      </c>
      <c r="V737" s="273" t="s">
        <v>61838</v>
      </c>
      <c r="W737" s="273" t="s">
        <v>61839</v>
      </c>
      <c r="X737" s="273" t="s">
        <v>61840</v>
      </c>
    </row>
    <row r="738" spans="19:24">
      <c r="S738" s="259">
        <v>69008062</v>
      </c>
      <c r="T738" s="273" t="s">
        <v>59310</v>
      </c>
      <c r="U738" s="273" t="s">
        <v>59311</v>
      </c>
      <c r="V738" s="273" t="s">
        <v>59312</v>
      </c>
      <c r="W738" s="273" t="s">
        <v>59313</v>
      </c>
      <c r="X738" s="273" t="s">
        <v>59314</v>
      </c>
    </row>
    <row r="739" spans="19:24">
      <c r="S739" s="259">
        <v>69008063</v>
      </c>
      <c r="T739" s="273" t="s">
        <v>59522</v>
      </c>
      <c r="U739" s="273" t="s">
        <v>59523</v>
      </c>
      <c r="V739" s="273" t="s">
        <v>59524</v>
      </c>
      <c r="W739" s="273" t="s">
        <v>59525</v>
      </c>
      <c r="X739" s="273" t="s">
        <v>59526</v>
      </c>
    </row>
    <row r="740" spans="19:24">
      <c r="S740" s="259">
        <v>69008064</v>
      </c>
      <c r="T740" s="273" t="s">
        <v>2</v>
      </c>
      <c r="U740" s="273" t="s">
        <v>59271</v>
      </c>
      <c r="V740" s="273" t="s">
        <v>59272</v>
      </c>
      <c r="W740" s="273" t="s">
        <v>59273</v>
      </c>
      <c r="X740" s="273" t="s">
        <v>59274</v>
      </c>
    </row>
    <row r="741" spans="19:24">
      <c r="S741" s="259">
        <v>69008067</v>
      </c>
      <c r="T741" s="273" t="s">
        <v>63477</v>
      </c>
      <c r="U741" s="273" t="s">
        <v>63478</v>
      </c>
      <c r="V741" s="273" t="s">
        <v>63479</v>
      </c>
      <c r="W741" s="273" t="s">
        <v>63480</v>
      </c>
      <c r="X741" s="273" t="s">
        <v>63481</v>
      </c>
    </row>
    <row r="742" spans="19:24">
      <c r="S742" s="259">
        <v>69008068</v>
      </c>
      <c r="T742" s="273" t="s">
        <v>59398</v>
      </c>
      <c r="U742" s="273" t="s">
        <v>59399</v>
      </c>
      <c r="V742" s="273" t="s">
        <v>59400</v>
      </c>
      <c r="W742" s="273" t="s">
        <v>59401</v>
      </c>
      <c r="X742" s="273" t="s">
        <v>59402</v>
      </c>
    </row>
    <row r="743" spans="19:24">
      <c r="S743" s="259">
        <v>69008069</v>
      </c>
      <c r="T743" s="273" t="s">
        <v>62814</v>
      </c>
      <c r="U743" s="273" t="s">
        <v>62815</v>
      </c>
      <c r="V743" s="273" t="s">
        <v>62816</v>
      </c>
      <c r="W743" s="273" t="s">
        <v>62817</v>
      </c>
      <c r="X743" s="273" t="s">
        <v>62818</v>
      </c>
    </row>
    <row r="744" spans="19:24">
      <c r="S744" s="259">
        <v>69008070</v>
      </c>
      <c r="T744" s="273" t="s">
        <v>37</v>
      </c>
      <c r="U744" s="273" t="s">
        <v>59319</v>
      </c>
      <c r="V744" s="273" t="s">
        <v>59320</v>
      </c>
      <c r="W744" s="273" t="s">
        <v>61557</v>
      </c>
      <c r="X744" s="273" t="s">
        <v>59322</v>
      </c>
    </row>
    <row r="745" spans="19:24">
      <c r="S745" s="259">
        <v>69008071</v>
      </c>
      <c r="T745" s="273" t="s">
        <v>37</v>
      </c>
      <c r="U745" s="273" t="s">
        <v>59319</v>
      </c>
      <c r="V745" s="273" t="s">
        <v>59320</v>
      </c>
      <c r="W745" s="273" t="s">
        <v>59321</v>
      </c>
      <c r="X745" s="273" t="s">
        <v>59322</v>
      </c>
    </row>
    <row r="746" spans="19:24">
      <c r="S746" s="259">
        <v>69008072</v>
      </c>
      <c r="T746" s="273" t="s">
        <v>59856</v>
      </c>
      <c r="U746" s="273" t="s">
        <v>59857</v>
      </c>
      <c r="V746" s="273" t="s">
        <v>59858</v>
      </c>
      <c r="W746" s="273" t="s">
        <v>59859</v>
      </c>
      <c r="X746" s="273" t="s">
        <v>59860</v>
      </c>
    </row>
    <row r="747" spans="19:24">
      <c r="S747" s="259">
        <v>69008073</v>
      </c>
      <c r="T747" s="273" t="s">
        <v>60735</v>
      </c>
      <c r="U747" s="273" t="s">
        <v>60736</v>
      </c>
      <c r="V747" s="273" t="s">
        <v>60737</v>
      </c>
      <c r="W747" s="273" t="s">
        <v>60738</v>
      </c>
      <c r="X747" s="273" t="s">
        <v>60739</v>
      </c>
    </row>
    <row r="748" spans="19:24">
      <c r="S748" s="259">
        <v>69008074</v>
      </c>
      <c r="T748" s="273" t="s">
        <v>62297</v>
      </c>
      <c r="U748" s="273" t="s">
        <v>62298</v>
      </c>
      <c r="V748" s="273" t="s">
        <v>62299</v>
      </c>
      <c r="W748" s="273" t="s">
        <v>62300</v>
      </c>
      <c r="X748" s="273" t="s">
        <v>62301</v>
      </c>
    </row>
    <row r="749" spans="19:24">
      <c r="S749" s="259">
        <v>69008075</v>
      </c>
      <c r="T749" s="273" t="s">
        <v>61430</v>
      </c>
      <c r="U749" s="273" t="s">
        <v>61431</v>
      </c>
      <c r="V749" s="273" t="s">
        <v>61169</v>
      </c>
      <c r="W749" s="273" t="s">
        <v>61432</v>
      </c>
      <c r="X749" s="273" t="s">
        <v>61433</v>
      </c>
    </row>
    <row r="750" spans="19:24">
      <c r="S750" s="259">
        <v>69008076</v>
      </c>
      <c r="T750" s="273" t="s">
        <v>61829</v>
      </c>
      <c r="U750" s="273" t="s">
        <v>61830</v>
      </c>
      <c r="V750" s="273" t="s">
        <v>61831</v>
      </c>
      <c r="W750" s="273" t="s">
        <v>61832</v>
      </c>
      <c r="X750" s="273" t="s">
        <v>61833</v>
      </c>
    </row>
    <row r="751" spans="19:24">
      <c r="S751" s="259">
        <v>69008077</v>
      </c>
      <c r="T751" s="259" t="s">
        <v>64959</v>
      </c>
      <c r="U751" s="275" t="s">
        <v>64960</v>
      </c>
      <c r="V751" s="275" t="s">
        <v>64961</v>
      </c>
      <c r="W751" s="275" t="s">
        <v>64962</v>
      </c>
      <c r="X751" s="275" t="s">
        <v>64963</v>
      </c>
    </row>
    <row r="752" spans="19:24">
      <c r="S752" s="259">
        <v>69008078</v>
      </c>
      <c r="T752" s="273" t="s">
        <v>59393</v>
      </c>
      <c r="U752" s="273" t="s">
        <v>59394</v>
      </c>
      <c r="V752" s="273" t="s">
        <v>59395</v>
      </c>
      <c r="W752" s="273" t="s">
        <v>59396</v>
      </c>
      <c r="X752" s="273" t="s">
        <v>59397</v>
      </c>
    </row>
    <row r="753" spans="19:24">
      <c r="S753" s="259">
        <v>69008079</v>
      </c>
      <c r="T753" s="273" t="s">
        <v>62470</v>
      </c>
      <c r="U753" s="273" t="s">
        <v>62471</v>
      </c>
      <c r="V753" s="273" t="s">
        <v>62472</v>
      </c>
      <c r="W753" s="273" t="s">
        <v>62473</v>
      </c>
      <c r="X753" s="273" t="s">
        <v>62474</v>
      </c>
    </row>
    <row r="754" spans="19:24">
      <c r="S754" s="259">
        <v>69008080</v>
      </c>
      <c r="T754" s="273" t="s">
        <v>61735</v>
      </c>
      <c r="U754" s="273" t="s">
        <v>61736</v>
      </c>
      <c r="V754" s="273" t="s">
        <v>61737</v>
      </c>
      <c r="W754" s="273" t="s">
        <v>61738</v>
      </c>
      <c r="X754" s="273" t="s">
        <v>61739</v>
      </c>
    </row>
    <row r="755" spans="19:24">
      <c r="S755" s="259">
        <v>69008081</v>
      </c>
      <c r="T755" s="273" t="s">
        <v>61658</v>
      </c>
      <c r="U755" s="273" t="s">
        <v>61659</v>
      </c>
      <c r="V755" s="273" t="s">
        <v>61660</v>
      </c>
      <c r="W755" s="273" t="s">
        <v>61661</v>
      </c>
      <c r="X755" s="273" t="s">
        <v>61662</v>
      </c>
    </row>
    <row r="756" spans="19:24">
      <c r="S756" s="259">
        <v>69008085</v>
      </c>
      <c r="T756" s="273" t="s">
        <v>62937</v>
      </c>
      <c r="U756" s="273" t="s">
        <v>62938</v>
      </c>
      <c r="V756" s="273" t="s">
        <v>62939</v>
      </c>
      <c r="W756" s="273" t="s">
        <v>62940</v>
      </c>
      <c r="X756" s="273" t="s">
        <v>62941</v>
      </c>
    </row>
    <row r="757" spans="19:24">
      <c r="S757" s="259">
        <v>69008087</v>
      </c>
      <c r="T757" s="273" t="s">
        <v>59338</v>
      </c>
      <c r="U757" s="273" t="s">
        <v>59339</v>
      </c>
      <c r="V757" s="273" t="s">
        <v>59340</v>
      </c>
      <c r="W757" s="273" t="s">
        <v>59341</v>
      </c>
      <c r="X757" s="273" t="s">
        <v>59342</v>
      </c>
    </row>
    <row r="758" spans="19:24">
      <c r="S758" s="259">
        <v>69008088</v>
      </c>
      <c r="T758" s="273" t="s">
        <v>61405</v>
      </c>
      <c r="U758" s="273" t="s">
        <v>61406</v>
      </c>
      <c r="V758" s="273" t="s">
        <v>61407</v>
      </c>
      <c r="W758" s="273" t="s">
        <v>61408</v>
      </c>
      <c r="X758" s="273" t="s">
        <v>61409</v>
      </c>
    </row>
    <row r="759" spans="19:24">
      <c r="S759" s="259">
        <v>69008089</v>
      </c>
      <c r="T759" s="273" t="s">
        <v>63482</v>
      </c>
      <c r="U759" s="273" t="s">
        <v>63483</v>
      </c>
      <c r="V759" s="273" t="s">
        <v>63484</v>
      </c>
      <c r="W759" s="273" t="s">
        <v>63485</v>
      </c>
      <c r="X759" s="273" t="s">
        <v>63486</v>
      </c>
    </row>
    <row r="760" spans="19:24">
      <c r="S760" s="259">
        <v>69008090</v>
      </c>
      <c r="T760" s="273" t="s">
        <v>61267</v>
      </c>
      <c r="U760" s="273" t="s">
        <v>61268</v>
      </c>
      <c r="V760" s="273" t="s">
        <v>61269</v>
      </c>
      <c r="W760" s="273" t="s">
        <v>61270</v>
      </c>
      <c r="X760" s="273" t="s">
        <v>61271</v>
      </c>
    </row>
    <row r="761" spans="19:24">
      <c r="S761" s="259">
        <v>69008091</v>
      </c>
      <c r="T761" s="273" t="s">
        <v>59295</v>
      </c>
      <c r="U761" s="273" t="s">
        <v>59296</v>
      </c>
      <c r="V761" s="273" t="s">
        <v>59297</v>
      </c>
      <c r="W761" s="273" t="s">
        <v>59298</v>
      </c>
      <c r="X761" s="273" t="s">
        <v>59299</v>
      </c>
    </row>
    <row r="762" spans="19:24">
      <c r="S762" s="259">
        <v>69008092</v>
      </c>
      <c r="T762" s="273" t="s">
        <v>58902</v>
      </c>
      <c r="U762" s="273" t="s">
        <v>58903</v>
      </c>
      <c r="V762" s="273" t="s">
        <v>58904</v>
      </c>
      <c r="W762" s="273" t="s">
        <v>58905</v>
      </c>
      <c r="X762" s="273" t="s">
        <v>58906</v>
      </c>
    </row>
    <row r="763" spans="19:24">
      <c r="S763" s="259">
        <v>69008093</v>
      </c>
      <c r="T763" s="273" t="s">
        <v>59778</v>
      </c>
      <c r="U763" s="273" t="s">
        <v>59779</v>
      </c>
      <c r="V763" s="273" t="s">
        <v>59780</v>
      </c>
      <c r="W763" s="273" t="s">
        <v>59781</v>
      </c>
      <c r="X763" s="273" t="s">
        <v>59782</v>
      </c>
    </row>
    <row r="764" spans="19:24">
      <c r="S764" s="259">
        <v>69008096</v>
      </c>
      <c r="T764" s="273" t="s">
        <v>59343</v>
      </c>
      <c r="U764" s="273" t="s">
        <v>59344</v>
      </c>
      <c r="V764" s="273" t="s">
        <v>59345</v>
      </c>
      <c r="W764" s="273" t="s">
        <v>59346</v>
      </c>
      <c r="X764" s="273" t="s">
        <v>59347</v>
      </c>
    </row>
    <row r="765" spans="19:24">
      <c r="S765" s="259">
        <v>69008097</v>
      </c>
      <c r="T765" s="273" t="s">
        <v>61420</v>
      </c>
      <c r="U765" s="273" t="s">
        <v>61421</v>
      </c>
      <c r="V765" s="273" t="s">
        <v>61422</v>
      </c>
      <c r="W765" s="273" t="s">
        <v>61423</v>
      </c>
      <c r="X765" s="273" t="s">
        <v>61424</v>
      </c>
    </row>
    <row r="766" spans="19:24">
      <c r="S766" s="259">
        <v>69008098</v>
      </c>
      <c r="T766" s="273" t="s">
        <v>61234</v>
      </c>
      <c r="U766" s="273" t="s">
        <v>61235</v>
      </c>
      <c r="V766" s="273" t="s">
        <v>61236</v>
      </c>
      <c r="W766" s="273" t="s">
        <v>65900</v>
      </c>
      <c r="X766" s="273" t="s">
        <v>61237</v>
      </c>
    </row>
    <row r="767" spans="19:24">
      <c r="S767" s="259">
        <v>69008099</v>
      </c>
      <c r="T767" s="273" t="s">
        <v>60985</v>
      </c>
      <c r="U767" s="273" t="s">
        <v>60986</v>
      </c>
      <c r="V767" s="273" t="s">
        <v>60987</v>
      </c>
      <c r="W767" s="273" t="s">
        <v>60988</v>
      </c>
      <c r="X767" s="273" t="s">
        <v>60989</v>
      </c>
    </row>
    <row r="768" spans="19:24">
      <c r="S768" s="259">
        <v>69008101</v>
      </c>
      <c r="T768" s="273" t="s">
        <v>63217</v>
      </c>
      <c r="U768" s="273" t="s">
        <v>63218</v>
      </c>
      <c r="V768" s="273" t="s">
        <v>59813</v>
      </c>
      <c r="W768" s="273" t="s">
        <v>63219</v>
      </c>
      <c r="X768" s="273" t="s">
        <v>63220</v>
      </c>
    </row>
    <row r="769" spans="19:24">
      <c r="S769" s="259">
        <v>69008102</v>
      </c>
      <c r="T769" s="273" t="s">
        <v>59215</v>
      </c>
      <c r="U769" s="273" t="s">
        <v>59216</v>
      </c>
      <c r="V769" s="273" t="s">
        <v>59217</v>
      </c>
      <c r="W769" s="273" t="s">
        <v>59218</v>
      </c>
      <c r="X769" s="273" t="s">
        <v>59219</v>
      </c>
    </row>
    <row r="770" spans="19:24">
      <c r="S770" s="259">
        <v>69008103</v>
      </c>
      <c r="T770" s="273" t="s">
        <v>59413</v>
      </c>
      <c r="U770" s="273" t="s">
        <v>59414</v>
      </c>
      <c r="V770" s="273" t="s">
        <v>58918</v>
      </c>
      <c r="W770" s="273" t="s">
        <v>59415</v>
      </c>
      <c r="X770" s="273" t="s">
        <v>59416</v>
      </c>
    </row>
    <row r="771" spans="19:24">
      <c r="S771" s="259">
        <v>69008104</v>
      </c>
      <c r="T771" s="273" t="s">
        <v>63260</v>
      </c>
      <c r="U771" s="273" t="s">
        <v>63261</v>
      </c>
      <c r="V771" s="273" t="s">
        <v>63262</v>
      </c>
      <c r="W771" s="273" t="s">
        <v>63263</v>
      </c>
      <c r="X771" s="273" t="s">
        <v>63264</v>
      </c>
    </row>
    <row r="772" spans="19:24">
      <c r="S772" s="259">
        <v>69008105</v>
      </c>
      <c r="T772" s="273" t="s">
        <v>60745</v>
      </c>
      <c r="U772" s="273" t="s">
        <v>60746</v>
      </c>
      <c r="V772" s="273" t="s">
        <v>60747</v>
      </c>
      <c r="W772" s="273" t="s">
        <v>60748</v>
      </c>
      <c r="X772" s="273" t="s">
        <v>60749</v>
      </c>
    </row>
    <row r="773" spans="19:24">
      <c r="S773" s="259">
        <v>69008106</v>
      </c>
      <c r="T773" s="273" t="s">
        <v>60740</v>
      </c>
      <c r="U773" s="273" t="s">
        <v>60741</v>
      </c>
      <c r="V773" s="273" t="s">
        <v>60742</v>
      </c>
      <c r="W773" s="273" t="s">
        <v>60743</v>
      </c>
      <c r="X773" s="273" t="s">
        <v>60744</v>
      </c>
    </row>
    <row r="774" spans="19:24">
      <c r="S774" s="259">
        <v>69008107</v>
      </c>
      <c r="T774" s="273" t="s">
        <v>59033</v>
      </c>
      <c r="U774" s="273" t="s">
        <v>62417</v>
      </c>
      <c r="V774" s="273" t="s">
        <v>62418</v>
      </c>
      <c r="W774" s="273" t="s">
        <v>62419</v>
      </c>
      <c r="X774" s="273" t="s">
        <v>62420</v>
      </c>
    </row>
    <row r="775" spans="19:24">
      <c r="S775" s="259">
        <v>69008108</v>
      </c>
      <c r="T775" s="273" t="s">
        <v>63643</v>
      </c>
      <c r="U775" s="273" t="s">
        <v>63644</v>
      </c>
      <c r="V775" s="273" t="s">
        <v>62887</v>
      </c>
      <c r="W775" s="273" t="s">
        <v>63645</v>
      </c>
      <c r="X775" s="273" t="s">
        <v>63646</v>
      </c>
    </row>
    <row r="776" spans="19:24">
      <c r="S776" s="259">
        <v>69008109</v>
      </c>
      <c r="T776" s="273" t="s">
        <v>59233</v>
      </c>
      <c r="U776" s="273" t="s">
        <v>59234</v>
      </c>
      <c r="V776" s="273" t="s">
        <v>59235</v>
      </c>
      <c r="W776" s="273" t="s">
        <v>59236</v>
      </c>
      <c r="X776" s="273" t="s">
        <v>59237</v>
      </c>
    </row>
    <row r="777" spans="19:24">
      <c r="S777" s="259">
        <v>69008110</v>
      </c>
      <c r="T777" s="273" t="s">
        <v>62837</v>
      </c>
      <c r="U777" s="273" t="s">
        <v>62838</v>
      </c>
      <c r="V777" s="273" t="s">
        <v>62839</v>
      </c>
      <c r="W777" s="273" t="s">
        <v>62840</v>
      </c>
      <c r="X777" s="273" t="s">
        <v>62841</v>
      </c>
    </row>
    <row r="778" spans="19:24">
      <c r="S778" s="259">
        <v>69008111</v>
      </c>
      <c r="T778" s="273" t="s">
        <v>61757</v>
      </c>
      <c r="U778" s="273" t="s">
        <v>61758</v>
      </c>
      <c r="V778" s="273" t="s">
        <v>61759</v>
      </c>
      <c r="W778" s="273" t="s">
        <v>61760</v>
      </c>
      <c r="X778" s="273" t="s">
        <v>61761</v>
      </c>
    </row>
    <row r="779" spans="19:24">
      <c r="S779" s="259">
        <v>69008112</v>
      </c>
      <c r="T779" s="273" t="s">
        <v>61543</v>
      </c>
      <c r="U779" s="273" t="s">
        <v>61544</v>
      </c>
      <c r="V779" s="273" t="s">
        <v>59780</v>
      </c>
      <c r="W779" s="273" t="s">
        <v>61545</v>
      </c>
      <c r="X779" s="273" t="s">
        <v>61546</v>
      </c>
    </row>
    <row r="780" spans="19:24">
      <c r="S780" s="259">
        <v>69008114</v>
      </c>
      <c r="T780" s="273" t="s">
        <v>64822</v>
      </c>
      <c r="U780" s="273" t="s">
        <v>64823</v>
      </c>
      <c r="V780" s="273" t="s">
        <v>64824</v>
      </c>
      <c r="W780" s="273" t="s">
        <v>64825</v>
      </c>
      <c r="X780" s="273" t="s">
        <v>64826</v>
      </c>
    </row>
    <row r="781" spans="19:24">
      <c r="S781" s="259">
        <v>69008116</v>
      </c>
      <c r="T781" s="273" t="s">
        <v>59238</v>
      </c>
      <c r="U781" s="273" t="s">
        <v>59239</v>
      </c>
      <c r="V781" s="273" t="s">
        <v>59240</v>
      </c>
      <c r="W781" s="273" t="s">
        <v>59241</v>
      </c>
      <c r="X781" s="273" t="s">
        <v>59242</v>
      </c>
    </row>
    <row r="782" spans="19:24">
      <c r="S782" s="259">
        <v>69008117</v>
      </c>
      <c r="T782" s="273" t="s">
        <v>59408</v>
      </c>
      <c r="U782" s="273" t="s">
        <v>59409</v>
      </c>
      <c r="V782" s="273" t="s">
        <v>59410</v>
      </c>
      <c r="W782" s="273" t="s">
        <v>59411</v>
      </c>
      <c r="X782" s="273" t="s">
        <v>59412</v>
      </c>
    </row>
    <row r="783" spans="19:24">
      <c r="S783" s="259">
        <v>69008118</v>
      </c>
      <c r="T783" s="273" t="s">
        <v>63621</v>
      </c>
      <c r="U783" s="273" t="s">
        <v>63622</v>
      </c>
      <c r="V783" s="273" t="s">
        <v>63623</v>
      </c>
      <c r="W783" s="273" t="s">
        <v>63624</v>
      </c>
      <c r="X783" s="273" t="s">
        <v>63625</v>
      </c>
    </row>
    <row r="784" spans="19:24">
      <c r="S784" s="259">
        <v>69008119</v>
      </c>
      <c r="T784" s="273" t="s">
        <v>59141</v>
      </c>
      <c r="U784" s="273" t="s">
        <v>59142</v>
      </c>
      <c r="V784" s="273" t="s">
        <v>59143</v>
      </c>
      <c r="W784" s="273" t="s">
        <v>59144</v>
      </c>
      <c r="X784" s="273" t="s">
        <v>59145</v>
      </c>
    </row>
    <row r="785" spans="19:24">
      <c r="S785" s="259">
        <v>69008120</v>
      </c>
      <c r="T785" s="273" t="s">
        <v>59403</v>
      </c>
      <c r="U785" s="273" t="s">
        <v>59404</v>
      </c>
      <c r="V785" s="273" t="s">
        <v>59405</v>
      </c>
      <c r="W785" s="273" t="s">
        <v>59406</v>
      </c>
      <c r="X785" s="273" t="s">
        <v>59407</v>
      </c>
    </row>
    <row r="786" spans="19:24">
      <c r="S786" s="259">
        <v>69008121</v>
      </c>
      <c r="T786" s="273" t="s">
        <v>61111</v>
      </c>
      <c r="U786" s="273" t="s">
        <v>61112</v>
      </c>
      <c r="V786" s="273" t="s">
        <v>61113</v>
      </c>
      <c r="W786" s="273" t="s">
        <v>61114</v>
      </c>
      <c r="X786" s="273" t="s">
        <v>61115</v>
      </c>
    </row>
    <row r="787" spans="19:24">
      <c r="S787" s="259">
        <v>69008122</v>
      </c>
      <c r="T787" s="273" t="s">
        <v>61993</v>
      </c>
      <c r="U787" s="273" t="s">
        <v>61994</v>
      </c>
      <c r="V787" s="273" t="s">
        <v>59235</v>
      </c>
      <c r="W787" s="273" t="s">
        <v>61995</v>
      </c>
      <c r="X787" s="273" t="s">
        <v>61996</v>
      </c>
    </row>
    <row r="788" spans="19:24">
      <c r="S788" s="259">
        <v>69008124</v>
      </c>
      <c r="T788" s="273" t="s">
        <v>62001</v>
      </c>
      <c r="U788" s="273" t="s">
        <v>62002</v>
      </c>
      <c r="V788" s="273" t="s">
        <v>62003</v>
      </c>
      <c r="W788" s="273" t="s">
        <v>62004</v>
      </c>
      <c r="X788" s="273" t="s">
        <v>62005</v>
      </c>
    </row>
    <row r="789" spans="19:24">
      <c r="S789" s="259">
        <v>69008125</v>
      </c>
      <c r="T789" s="273" t="s">
        <v>59323</v>
      </c>
      <c r="U789" s="273" t="s">
        <v>59324</v>
      </c>
      <c r="V789" s="273" t="s">
        <v>59325</v>
      </c>
      <c r="W789" s="273" t="s">
        <v>59326</v>
      </c>
      <c r="X789" s="273" t="s">
        <v>59327</v>
      </c>
    </row>
    <row r="790" spans="19:24">
      <c r="S790" s="259">
        <v>69008126</v>
      </c>
      <c r="T790" s="273" t="s">
        <v>59846</v>
      </c>
      <c r="U790" s="273" t="s">
        <v>59847</v>
      </c>
      <c r="V790" s="273" t="s">
        <v>59848</v>
      </c>
      <c r="W790" s="273" t="s">
        <v>59849</v>
      </c>
      <c r="X790" s="273" t="s">
        <v>59850</v>
      </c>
    </row>
    <row r="791" spans="19:24">
      <c r="S791" s="259">
        <v>69008128</v>
      </c>
      <c r="T791" s="273" t="s">
        <v>59579</v>
      </c>
      <c r="U791" s="273" t="s">
        <v>59580</v>
      </c>
      <c r="V791" s="273" t="s">
        <v>59581</v>
      </c>
      <c r="W791" s="273" t="s">
        <v>59582</v>
      </c>
      <c r="X791" s="273" t="s">
        <v>59583</v>
      </c>
    </row>
    <row r="792" spans="19:24">
      <c r="S792" s="259">
        <v>69008129</v>
      </c>
      <c r="T792" s="273" t="s">
        <v>59584</v>
      </c>
      <c r="U792" s="273" t="s">
        <v>59585</v>
      </c>
      <c r="V792" s="273" t="s">
        <v>59581</v>
      </c>
      <c r="W792" s="273" t="s">
        <v>59586</v>
      </c>
      <c r="X792" s="273" t="s">
        <v>59587</v>
      </c>
    </row>
    <row r="793" spans="19:24">
      <c r="S793" s="259">
        <v>69008130</v>
      </c>
      <c r="T793" s="273" t="s">
        <v>61167</v>
      </c>
      <c r="U793" s="273" t="s">
        <v>61168</v>
      </c>
      <c r="V793" s="273" t="s">
        <v>61169</v>
      </c>
      <c r="W793" s="273" t="s">
        <v>61170</v>
      </c>
      <c r="X793" s="273" t="s">
        <v>61171</v>
      </c>
    </row>
    <row r="794" spans="19:24">
      <c r="S794" s="259">
        <v>69008131</v>
      </c>
      <c r="T794" s="273" t="s">
        <v>62380</v>
      </c>
      <c r="U794" s="273" t="s">
        <v>62381</v>
      </c>
      <c r="V794" s="273" t="s">
        <v>58132</v>
      </c>
      <c r="W794" s="273" t="s">
        <v>62382</v>
      </c>
      <c r="X794" s="273" t="s">
        <v>62383</v>
      </c>
    </row>
    <row r="795" spans="19:24">
      <c r="S795" s="259">
        <v>69008133</v>
      </c>
      <c r="T795" s="273" t="s">
        <v>59305</v>
      </c>
      <c r="U795" s="273" t="s">
        <v>59306</v>
      </c>
      <c r="V795" s="273" t="s">
        <v>59307</v>
      </c>
      <c r="W795" s="273" t="s">
        <v>59308</v>
      </c>
      <c r="X795" s="273" t="s">
        <v>59309</v>
      </c>
    </row>
    <row r="796" spans="19:24">
      <c r="S796" s="259">
        <v>69008134</v>
      </c>
      <c r="T796" s="273" t="s">
        <v>62282</v>
      </c>
      <c r="U796" s="273" t="s">
        <v>62283</v>
      </c>
      <c r="V796" s="273" t="s">
        <v>62284</v>
      </c>
      <c r="W796" s="273" t="s">
        <v>62285</v>
      </c>
      <c r="X796" s="273" t="s">
        <v>62286</v>
      </c>
    </row>
    <row r="797" spans="19:24">
      <c r="S797" s="259">
        <v>69008135</v>
      </c>
      <c r="T797" s="273" t="s">
        <v>59507</v>
      </c>
      <c r="U797" s="273" t="s">
        <v>59681</v>
      </c>
      <c r="V797" s="273" t="s">
        <v>59682</v>
      </c>
      <c r="W797" s="273" t="s">
        <v>59683</v>
      </c>
      <c r="X797" s="273" t="s">
        <v>59684</v>
      </c>
    </row>
    <row r="798" spans="19:24">
      <c r="S798" s="259">
        <v>69008136</v>
      </c>
      <c r="T798" s="273" t="s">
        <v>59507</v>
      </c>
      <c r="U798" s="273" t="s">
        <v>59508</v>
      </c>
      <c r="V798" s="273" t="s">
        <v>59509</v>
      </c>
      <c r="W798" s="273" t="s">
        <v>59510</v>
      </c>
      <c r="X798" s="273" t="s">
        <v>59511</v>
      </c>
    </row>
    <row r="799" spans="19:24">
      <c r="S799" s="259">
        <v>69008139</v>
      </c>
      <c r="T799" s="273" t="s">
        <v>59348</v>
      </c>
      <c r="U799" s="273" t="s">
        <v>59349</v>
      </c>
      <c r="V799" s="273" t="s">
        <v>59350</v>
      </c>
      <c r="W799" s="273" t="s">
        <v>59351</v>
      </c>
      <c r="X799" s="273" t="s">
        <v>59352</v>
      </c>
    </row>
    <row r="800" spans="19:24">
      <c r="S800" s="259">
        <v>69008140</v>
      </c>
      <c r="T800" s="273" t="s">
        <v>59328</v>
      </c>
      <c r="U800" s="273" t="s">
        <v>59329</v>
      </c>
      <c r="V800" s="273" t="s">
        <v>59330</v>
      </c>
      <c r="W800" s="273" t="s">
        <v>59331</v>
      </c>
      <c r="X800" s="273" t="s">
        <v>59332</v>
      </c>
    </row>
    <row r="801" spans="19:24">
      <c r="S801" s="259">
        <v>69008141</v>
      </c>
      <c r="T801" s="273" t="s">
        <v>25</v>
      </c>
      <c r="U801" s="273" t="s">
        <v>24</v>
      </c>
      <c r="V801" s="273" t="s">
        <v>63252</v>
      </c>
      <c r="W801" s="273" t="s">
        <v>63253</v>
      </c>
      <c r="X801" s="273" t="s">
        <v>63254</v>
      </c>
    </row>
    <row r="802" spans="19:24">
      <c r="S802" s="259">
        <v>69008142</v>
      </c>
      <c r="T802" s="273" t="s">
        <v>25</v>
      </c>
      <c r="U802" s="273" t="s">
        <v>24</v>
      </c>
      <c r="V802" s="273" t="s">
        <v>59920</v>
      </c>
      <c r="W802" s="273" t="s">
        <v>62829</v>
      </c>
      <c r="X802" s="273" t="s">
        <v>62830</v>
      </c>
    </row>
    <row r="803" spans="19:24">
      <c r="S803" s="259">
        <v>69008143</v>
      </c>
      <c r="T803" s="273" t="s">
        <v>62223</v>
      </c>
      <c r="U803" s="273" t="s">
        <v>62224</v>
      </c>
      <c r="V803" s="273" t="s">
        <v>59581</v>
      </c>
      <c r="W803" s="273" t="s">
        <v>62225</v>
      </c>
      <c r="X803" s="273" t="s">
        <v>62226</v>
      </c>
    </row>
    <row r="804" spans="19:24">
      <c r="S804" s="259">
        <v>69008144</v>
      </c>
      <c r="T804" s="273" t="s">
        <v>61954</v>
      </c>
      <c r="U804" s="273" t="s">
        <v>61955</v>
      </c>
      <c r="V804" s="273" t="s">
        <v>61956</v>
      </c>
      <c r="W804" s="273" t="s">
        <v>61957</v>
      </c>
      <c r="X804" s="273" t="s">
        <v>61958</v>
      </c>
    </row>
    <row r="805" spans="19:24">
      <c r="S805" s="259">
        <v>69008145</v>
      </c>
      <c r="T805" s="273" t="s">
        <v>62332</v>
      </c>
      <c r="U805" s="273" t="s">
        <v>62333</v>
      </c>
      <c r="V805" s="273" t="s">
        <v>62334</v>
      </c>
      <c r="W805" s="273" t="s">
        <v>62335</v>
      </c>
      <c r="X805" s="273" t="s">
        <v>62336</v>
      </c>
    </row>
    <row r="806" spans="19:24">
      <c r="S806" s="259">
        <v>69008146</v>
      </c>
      <c r="T806" s="273" t="s">
        <v>62449</v>
      </c>
      <c r="U806" s="273" t="s">
        <v>62450</v>
      </c>
      <c r="V806" s="273" t="s">
        <v>62451</v>
      </c>
      <c r="W806" s="273" t="s">
        <v>62452</v>
      </c>
      <c r="X806" s="273" t="s">
        <v>62453</v>
      </c>
    </row>
    <row r="807" spans="19:24">
      <c r="S807" s="259">
        <v>69008147</v>
      </c>
      <c r="T807" s="273" t="s">
        <v>62341</v>
      </c>
      <c r="U807" s="273" t="s">
        <v>62342</v>
      </c>
      <c r="V807" s="273" t="s">
        <v>62343</v>
      </c>
      <c r="W807" s="273" t="s">
        <v>62344</v>
      </c>
      <c r="X807" s="273" t="s">
        <v>62345</v>
      </c>
    </row>
    <row r="808" spans="19:24">
      <c r="S808" s="259">
        <v>69008148</v>
      </c>
      <c r="T808" s="273" t="s">
        <v>62337</v>
      </c>
      <c r="U808" s="273" t="s">
        <v>62338</v>
      </c>
      <c r="V808" s="273" t="s">
        <v>62334</v>
      </c>
      <c r="W808" s="273" t="s">
        <v>62339</v>
      </c>
      <c r="X808" s="273" t="s">
        <v>62340</v>
      </c>
    </row>
    <row r="809" spans="19:24">
      <c r="S809" s="259">
        <v>69008149</v>
      </c>
      <c r="T809" s="273" t="s">
        <v>62421</v>
      </c>
      <c r="U809" s="273" t="s">
        <v>62422</v>
      </c>
      <c r="V809" s="273" t="s">
        <v>59282</v>
      </c>
      <c r="W809" s="273" t="s">
        <v>62423</v>
      </c>
      <c r="X809" s="273" t="s">
        <v>62424</v>
      </c>
    </row>
    <row r="810" spans="19:24">
      <c r="S810" s="259">
        <v>69008150</v>
      </c>
      <c r="T810" s="273" t="s">
        <v>61949</v>
      </c>
      <c r="U810" s="273" t="s">
        <v>61950</v>
      </c>
      <c r="V810" s="273" t="s">
        <v>61951</v>
      </c>
      <c r="W810" s="273" t="s">
        <v>61952</v>
      </c>
      <c r="X810" s="273" t="s">
        <v>61953</v>
      </c>
    </row>
    <row r="811" spans="19:24">
      <c r="S811" s="259">
        <v>69008151</v>
      </c>
      <c r="T811" s="273" t="s">
        <v>62261</v>
      </c>
      <c r="U811" s="273" t="s">
        <v>62262</v>
      </c>
      <c r="V811" s="273" t="s">
        <v>59405</v>
      </c>
      <c r="W811" s="273" t="s">
        <v>62263</v>
      </c>
      <c r="X811" s="273" t="s">
        <v>62264</v>
      </c>
    </row>
    <row r="812" spans="19:24">
      <c r="S812" s="259">
        <v>69008152</v>
      </c>
      <c r="T812" s="273" t="s">
        <v>62227</v>
      </c>
      <c r="U812" s="273" t="s">
        <v>62228</v>
      </c>
      <c r="V812" s="273" t="s">
        <v>58999</v>
      </c>
      <c r="W812" s="273" t="s">
        <v>62229</v>
      </c>
      <c r="X812" s="273" t="s">
        <v>62230</v>
      </c>
    </row>
    <row r="813" spans="19:24">
      <c r="S813" s="259">
        <v>69008153</v>
      </c>
      <c r="T813" s="273" t="s">
        <v>61593</v>
      </c>
      <c r="U813" s="273" t="s">
        <v>61594</v>
      </c>
      <c r="V813" s="273" t="s">
        <v>61595</v>
      </c>
      <c r="W813" s="273" t="s">
        <v>61596</v>
      </c>
      <c r="X813" s="273" t="s">
        <v>61597</v>
      </c>
    </row>
    <row r="814" spans="19:24">
      <c r="S814" s="259">
        <v>69008154</v>
      </c>
      <c r="T814" s="273" t="s">
        <v>61752</v>
      </c>
      <c r="U814" s="273" t="s">
        <v>61753</v>
      </c>
      <c r="V814" s="273" t="s">
        <v>61754</v>
      </c>
      <c r="W814" s="273" t="s">
        <v>61755</v>
      </c>
      <c r="X814" s="273" t="s">
        <v>61756</v>
      </c>
    </row>
    <row r="815" spans="19:24">
      <c r="S815" s="259">
        <v>69008155</v>
      </c>
      <c r="T815" s="273" t="s">
        <v>63420</v>
      </c>
      <c r="U815" s="273" t="s">
        <v>63421</v>
      </c>
      <c r="V815" s="273" t="s">
        <v>63422</v>
      </c>
      <c r="W815" s="273" t="s">
        <v>63423</v>
      </c>
      <c r="X815" s="273" t="s">
        <v>63424</v>
      </c>
    </row>
    <row r="816" spans="19:24">
      <c r="S816" s="259">
        <v>69008158</v>
      </c>
      <c r="T816" s="273" t="s">
        <v>64323</v>
      </c>
      <c r="U816" s="273" t="s">
        <v>64324</v>
      </c>
      <c r="V816" s="273" t="s">
        <v>64325</v>
      </c>
      <c r="W816" s="273" t="s">
        <v>64326</v>
      </c>
      <c r="X816" s="273" t="s">
        <v>64327</v>
      </c>
    </row>
    <row r="817" spans="19:24">
      <c r="S817" s="259">
        <v>69008159</v>
      </c>
      <c r="T817" s="273" t="s">
        <v>64328</v>
      </c>
      <c r="U817" s="273" t="s">
        <v>64329</v>
      </c>
      <c r="V817" s="273" t="s">
        <v>64330</v>
      </c>
      <c r="W817" s="273" t="s">
        <v>64331</v>
      </c>
      <c r="X817" s="273" t="s">
        <v>64332</v>
      </c>
    </row>
    <row r="818" spans="19:24">
      <c r="S818" s="259">
        <v>69008161</v>
      </c>
      <c r="T818" s="273" t="s">
        <v>64359</v>
      </c>
      <c r="U818" s="273" t="s">
        <v>64360</v>
      </c>
      <c r="V818" s="273" t="s">
        <v>62522</v>
      </c>
      <c r="W818" s="273" t="s">
        <v>64361</v>
      </c>
      <c r="X818" s="273" t="s">
        <v>64362</v>
      </c>
    </row>
    <row r="819" spans="19:24">
      <c r="S819" s="259">
        <v>69008163</v>
      </c>
      <c r="T819" s="273" t="s">
        <v>64528</v>
      </c>
      <c r="U819" s="273" t="s">
        <v>64529</v>
      </c>
      <c r="V819" s="273" t="s">
        <v>59143</v>
      </c>
      <c r="W819" s="273" t="s">
        <v>64530</v>
      </c>
      <c r="X819" s="273" t="s">
        <v>64531</v>
      </c>
    </row>
    <row r="820" spans="19:24">
      <c r="S820" s="259">
        <v>69008165</v>
      </c>
      <c r="T820" s="273" t="s">
        <v>64564</v>
      </c>
      <c r="U820" s="273" t="s">
        <v>64565</v>
      </c>
      <c r="V820" s="273" t="s">
        <v>57917</v>
      </c>
      <c r="W820" s="273" t="s">
        <v>64566</v>
      </c>
      <c r="X820" s="273" t="s">
        <v>64567</v>
      </c>
    </row>
    <row r="821" spans="19:24">
      <c r="S821" s="259">
        <v>69008167</v>
      </c>
      <c r="T821" s="273" t="s">
        <v>64683</v>
      </c>
      <c r="U821" s="273" t="s">
        <v>64684</v>
      </c>
      <c r="V821" s="273" t="s">
        <v>64685</v>
      </c>
      <c r="W821" s="273" t="s">
        <v>64686</v>
      </c>
      <c r="X821" s="273" t="s">
        <v>64687</v>
      </c>
    </row>
    <row r="822" spans="19:24">
      <c r="S822" s="259">
        <v>69008168</v>
      </c>
      <c r="T822" s="273" t="s">
        <v>59879</v>
      </c>
      <c r="U822" s="273" t="s">
        <v>59880</v>
      </c>
      <c r="V822" s="273" t="s">
        <v>59881</v>
      </c>
      <c r="W822" s="273" t="s">
        <v>59882</v>
      </c>
      <c r="X822" s="273" t="s">
        <v>59883</v>
      </c>
    </row>
    <row r="823" spans="19:24">
      <c r="S823" s="259">
        <v>69008169</v>
      </c>
      <c r="T823" s="273" t="s">
        <v>59903</v>
      </c>
      <c r="U823" s="273" t="s">
        <v>59904</v>
      </c>
      <c r="V823" s="273" t="s">
        <v>59905</v>
      </c>
      <c r="W823" s="273" t="s">
        <v>59906</v>
      </c>
      <c r="X823" s="273" t="s">
        <v>59907</v>
      </c>
    </row>
    <row r="824" spans="19:24">
      <c r="S824" s="259">
        <v>69008170</v>
      </c>
      <c r="T824" s="273" t="s">
        <v>59908</v>
      </c>
      <c r="U824" s="273" t="s">
        <v>59909</v>
      </c>
      <c r="V824" s="273" t="s">
        <v>59881</v>
      </c>
      <c r="W824" s="273" t="s">
        <v>59910</v>
      </c>
      <c r="X824" s="273" t="s">
        <v>59883</v>
      </c>
    </row>
    <row r="825" spans="19:24">
      <c r="S825" s="259">
        <v>69008171</v>
      </c>
      <c r="T825" s="273" t="s">
        <v>63643</v>
      </c>
      <c r="U825" s="273" t="s">
        <v>63644</v>
      </c>
      <c r="V825" s="273" t="s">
        <v>64620</v>
      </c>
      <c r="W825" s="273" t="s">
        <v>64621</v>
      </c>
      <c r="X825" s="273" t="s">
        <v>63646</v>
      </c>
    </row>
    <row r="826" spans="19:24">
      <c r="S826" s="259">
        <v>69008177</v>
      </c>
      <c r="T826" s="273" t="s">
        <v>64678</v>
      </c>
      <c r="U826" s="273" t="s">
        <v>64679</v>
      </c>
      <c r="V826" s="273" t="s">
        <v>64680</v>
      </c>
      <c r="W826" s="273" t="s">
        <v>64681</v>
      </c>
      <c r="X826" s="273" t="s">
        <v>64682</v>
      </c>
    </row>
    <row r="827" spans="19:24">
      <c r="S827" s="259">
        <v>69008180</v>
      </c>
      <c r="T827" s="273" t="s">
        <v>7</v>
      </c>
      <c r="U827" s="273" t="s">
        <v>64759</v>
      </c>
      <c r="V827" s="273" t="s">
        <v>64760</v>
      </c>
      <c r="W827" s="273" t="s">
        <v>64761</v>
      </c>
      <c r="X827" s="273" t="s">
        <v>64762</v>
      </c>
    </row>
    <row r="828" spans="19:24">
      <c r="S828" s="259">
        <v>69008185</v>
      </c>
      <c r="T828" s="273" t="s">
        <v>64893</v>
      </c>
      <c r="U828" s="273" t="s">
        <v>64894</v>
      </c>
      <c r="V828" s="273" t="s">
        <v>64895</v>
      </c>
      <c r="W828" s="273" t="s">
        <v>64896</v>
      </c>
      <c r="X828" s="273" t="s">
        <v>64897</v>
      </c>
    </row>
    <row r="829" spans="19:24">
      <c r="S829" s="259">
        <v>69008186</v>
      </c>
      <c r="T829" s="273" t="s">
        <v>64915</v>
      </c>
      <c r="U829" s="273" t="s">
        <v>64916</v>
      </c>
      <c r="V829" s="273" t="s">
        <v>61006</v>
      </c>
      <c r="W829" s="273" t="s">
        <v>64917</v>
      </c>
      <c r="X829" s="273" t="s">
        <v>64918</v>
      </c>
    </row>
    <row r="830" spans="19:24">
      <c r="S830" s="259">
        <v>69008187</v>
      </c>
      <c r="T830" s="259" t="s">
        <v>59898</v>
      </c>
      <c r="U830" s="275" t="s">
        <v>64978</v>
      </c>
      <c r="V830" s="275" t="s">
        <v>64979</v>
      </c>
      <c r="W830" s="275" t="s">
        <v>64980</v>
      </c>
      <c r="X830" s="275" t="s">
        <v>64981</v>
      </c>
    </row>
    <row r="831" spans="19:24">
      <c r="S831" s="259">
        <v>69008188</v>
      </c>
      <c r="T831" s="259" t="s">
        <v>64973</v>
      </c>
      <c r="U831" s="275" t="s">
        <v>64974</v>
      </c>
      <c r="V831" s="275" t="s">
        <v>64975</v>
      </c>
      <c r="W831" s="275" t="s">
        <v>64976</v>
      </c>
      <c r="X831" s="275" t="s">
        <v>64977</v>
      </c>
    </row>
    <row r="832" spans="19:24">
      <c r="S832" s="259">
        <v>69008189</v>
      </c>
      <c r="T832" s="273" t="s">
        <v>64989</v>
      </c>
      <c r="U832" s="273" t="s">
        <v>64990</v>
      </c>
      <c r="V832" s="273" t="s">
        <v>64991</v>
      </c>
      <c r="W832" s="273" t="s">
        <v>64992</v>
      </c>
      <c r="X832" s="273" t="s">
        <v>64993</v>
      </c>
    </row>
    <row r="833" spans="19:24">
      <c r="S833" s="259">
        <v>69008191</v>
      </c>
      <c r="U833" s="273" t="s">
        <v>65058</v>
      </c>
      <c r="V833" s="273" t="s">
        <v>61342</v>
      </c>
      <c r="W833" s="273" t="s">
        <v>65059</v>
      </c>
      <c r="X833" s="273" t="s">
        <v>65060</v>
      </c>
    </row>
    <row r="834" spans="19:24">
      <c r="S834" s="259">
        <v>69008192</v>
      </c>
      <c r="T834" s="273" t="s">
        <v>65061</v>
      </c>
      <c r="U834" s="273" t="s">
        <v>65062</v>
      </c>
      <c r="V834" s="273" t="s">
        <v>65063</v>
      </c>
      <c r="W834" s="273" t="s">
        <v>65064</v>
      </c>
      <c r="X834" s="273" t="s">
        <v>65065</v>
      </c>
    </row>
    <row r="835" spans="19:24">
      <c r="S835" s="259">
        <v>69008195</v>
      </c>
      <c r="T835" s="273" t="s">
        <v>62408</v>
      </c>
      <c r="U835" s="273" t="s">
        <v>65096</v>
      </c>
      <c r="V835" s="273" t="s">
        <v>58087</v>
      </c>
      <c r="W835" s="273" t="s">
        <v>65097</v>
      </c>
      <c r="X835" s="273" t="s">
        <v>65098</v>
      </c>
    </row>
    <row r="836" spans="19:24">
      <c r="S836" s="259">
        <v>69008196</v>
      </c>
      <c r="T836" s="273" t="s">
        <v>65104</v>
      </c>
      <c r="U836" s="273" t="s">
        <v>65105</v>
      </c>
      <c r="V836" s="273" t="s">
        <v>65106</v>
      </c>
      <c r="W836" s="273" t="s">
        <v>65107</v>
      </c>
      <c r="X836" s="273" t="s">
        <v>65108</v>
      </c>
    </row>
    <row r="837" spans="19:24">
      <c r="S837" s="259">
        <v>69008199</v>
      </c>
      <c r="T837" s="273" t="s">
        <v>65113</v>
      </c>
      <c r="U837" s="273" t="s">
        <v>65114</v>
      </c>
      <c r="V837" s="273" t="s">
        <v>60107</v>
      </c>
      <c r="W837" s="273" t="s">
        <v>65115</v>
      </c>
      <c r="X837" s="273" t="s">
        <v>65116</v>
      </c>
    </row>
    <row r="838" spans="19:24">
      <c r="S838" s="259">
        <v>69008202</v>
      </c>
      <c r="T838" s="273" t="s">
        <v>65170</v>
      </c>
      <c r="U838" s="273" t="s">
        <v>65171</v>
      </c>
      <c r="V838" s="273" t="s">
        <v>65172</v>
      </c>
      <c r="W838" s="273" t="s">
        <v>65173</v>
      </c>
      <c r="X838" s="273" t="s">
        <v>65174</v>
      </c>
    </row>
    <row r="839" spans="19:24">
      <c r="S839" s="259">
        <v>69008203</v>
      </c>
      <c r="T839" s="273" t="s">
        <v>61321</v>
      </c>
      <c r="U839" s="273" t="s">
        <v>61322</v>
      </c>
      <c r="V839" s="273" t="s">
        <v>61323</v>
      </c>
      <c r="W839" s="273" t="s">
        <v>61324</v>
      </c>
      <c r="X839" s="273" t="s">
        <v>61325</v>
      </c>
    </row>
    <row r="840" spans="19:24">
      <c r="S840" s="259">
        <v>69008204</v>
      </c>
      <c r="T840" s="273" t="s">
        <v>65219</v>
      </c>
      <c r="U840" s="273" t="s">
        <v>65220</v>
      </c>
      <c r="V840" s="273" t="s">
        <v>65221</v>
      </c>
      <c r="W840" s="273" t="s">
        <v>65222</v>
      </c>
      <c r="X840" s="273" t="s">
        <v>65223</v>
      </c>
    </row>
    <row r="841" spans="19:24">
      <c r="S841" s="259">
        <v>69008209</v>
      </c>
      <c r="T841" s="273" t="s">
        <v>61004</v>
      </c>
      <c r="U841" s="273" t="s">
        <v>61005</v>
      </c>
      <c r="V841" s="273" t="s">
        <v>61006</v>
      </c>
      <c r="W841" s="273" t="s">
        <v>61007</v>
      </c>
      <c r="X841" s="273" t="s">
        <v>61008</v>
      </c>
    </row>
    <row r="842" spans="19:24">
      <c r="S842" s="259">
        <v>69008211</v>
      </c>
      <c r="T842" s="273" t="s">
        <v>64244</v>
      </c>
      <c r="U842" s="273" t="s">
        <v>64245</v>
      </c>
      <c r="V842" s="273" t="s">
        <v>64246</v>
      </c>
      <c r="W842" s="273" t="s">
        <v>64247</v>
      </c>
      <c r="X842" s="273" t="s">
        <v>64248</v>
      </c>
    </row>
    <row r="843" spans="19:24">
      <c r="S843" s="259">
        <v>69008232</v>
      </c>
      <c r="T843" s="273" t="s">
        <v>65679</v>
      </c>
      <c r="U843" s="273" t="s">
        <v>65680</v>
      </c>
      <c r="V843" s="273" t="s">
        <v>65681</v>
      </c>
      <c r="W843" s="273" t="s">
        <v>65682</v>
      </c>
      <c r="X843" s="273" t="s">
        <v>65683</v>
      </c>
    </row>
    <row r="844" spans="19:24">
      <c r="S844" s="259">
        <v>69008255</v>
      </c>
      <c r="T844" s="273" t="s">
        <v>65686</v>
      </c>
      <c r="U844" s="273" t="s">
        <v>65690</v>
      </c>
      <c r="V844" s="273" t="s">
        <v>65687</v>
      </c>
      <c r="W844" s="273" t="s">
        <v>65688</v>
      </c>
      <c r="X844" s="273" t="s">
        <v>65689</v>
      </c>
    </row>
    <row r="845" spans="19:24">
      <c r="S845" s="259">
        <v>69009001</v>
      </c>
      <c r="T845" s="273" t="s">
        <v>62389</v>
      </c>
      <c r="U845" s="273" t="s">
        <v>62390</v>
      </c>
      <c r="V845" s="273" t="s">
        <v>62391</v>
      </c>
      <c r="W845" s="273" t="s">
        <v>62392</v>
      </c>
      <c r="X845" s="273" t="s">
        <v>62393</v>
      </c>
    </row>
    <row r="846" spans="19:24">
      <c r="S846" s="259">
        <v>69009002</v>
      </c>
      <c r="T846" s="273" t="s">
        <v>59628</v>
      </c>
      <c r="U846" s="273" t="s">
        <v>59629</v>
      </c>
      <c r="V846" s="273" t="s">
        <v>58342</v>
      </c>
      <c r="W846" s="273" t="s">
        <v>59630</v>
      </c>
      <c r="X846" s="273" t="s">
        <v>59631</v>
      </c>
    </row>
    <row r="847" spans="19:24">
      <c r="S847" s="259">
        <v>69009004</v>
      </c>
      <c r="T847" s="273" t="s">
        <v>61523</v>
      </c>
      <c r="U847" s="273" t="s">
        <v>61524</v>
      </c>
      <c r="V847" s="273" t="s">
        <v>61525</v>
      </c>
      <c r="W847" s="273" t="s">
        <v>61526</v>
      </c>
      <c r="X847" s="273" t="s">
        <v>61527</v>
      </c>
    </row>
    <row r="848" spans="19:24">
      <c r="S848" s="259">
        <v>69009005</v>
      </c>
      <c r="T848" s="273" t="s">
        <v>62824</v>
      </c>
      <c r="U848" s="273" t="s">
        <v>62825</v>
      </c>
      <c r="V848" s="273" t="s">
        <v>62826</v>
      </c>
      <c r="W848" s="273" t="s">
        <v>62827</v>
      </c>
      <c r="X848" s="273" t="s">
        <v>62828</v>
      </c>
    </row>
    <row r="849" spans="19:24">
      <c r="S849" s="259">
        <v>69009008</v>
      </c>
      <c r="T849" s="273" t="s">
        <v>62062</v>
      </c>
      <c r="U849" s="273" t="s">
        <v>62063</v>
      </c>
      <c r="V849" s="273" t="s">
        <v>62064</v>
      </c>
      <c r="W849" s="273" t="s">
        <v>62065</v>
      </c>
      <c r="X849" s="273" t="s">
        <v>62066</v>
      </c>
    </row>
    <row r="850" spans="19:24">
      <c r="S850" s="259">
        <v>69009009</v>
      </c>
      <c r="T850" s="273" t="s">
        <v>59699</v>
      </c>
      <c r="U850" s="273" t="s">
        <v>59700</v>
      </c>
      <c r="V850" s="273" t="s">
        <v>59701</v>
      </c>
      <c r="W850" s="273" t="s">
        <v>59702</v>
      </c>
      <c r="X850" s="273" t="s">
        <v>59703</v>
      </c>
    </row>
    <row r="851" spans="19:24">
      <c r="S851" s="259">
        <v>69009010</v>
      </c>
      <c r="T851" s="273" t="s">
        <v>60279</v>
      </c>
      <c r="U851" s="273" t="s">
        <v>60280</v>
      </c>
      <c r="V851" s="273" t="s">
        <v>60281</v>
      </c>
      <c r="W851" s="273" t="s">
        <v>60282</v>
      </c>
      <c r="X851" s="273" t="s">
        <v>60283</v>
      </c>
    </row>
    <row r="852" spans="19:24">
      <c r="S852" s="259">
        <v>69009011</v>
      </c>
      <c r="T852" s="273" t="s">
        <v>62025</v>
      </c>
      <c r="U852" s="273" t="s">
        <v>62026</v>
      </c>
      <c r="V852" s="273" t="s">
        <v>62027</v>
      </c>
      <c r="W852" s="273" t="s">
        <v>62028</v>
      </c>
      <c r="X852" s="273" t="s">
        <v>62029</v>
      </c>
    </row>
    <row r="853" spans="19:24">
      <c r="S853" s="259">
        <v>69009012</v>
      </c>
      <c r="T853" s="273" t="s">
        <v>59769</v>
      </c>
      <c r="U853" s="273" t="s">
        <v>59770</v>
      </c>
      <c r="V853" s="273" t="s">
        <v>59771</v>
      </c>
      <c r="W853" s="273" t="s">
        <v>59772</v>
      </c>
      <c r="X853" s="273" t="s">
        <v>59773</v>
      </c>
    </row>
    <row r="854" spans="19:24">
      <c r="S854" s="259">
        <v>69009013</v>
      </c>
      <c r="T854" s="273" t="s">
        <v>61061</v>
      </c>
      <c r="U854" s="273" t="s">
        <v>61062</v>
      </c>
      <c r="V854" s="273" t="s">
        <v>61063</v>
      </c>
      <c r="W854" s="273" t="s">
        <v>61064</v>
      </c>
      <c r="X854" s="273" t="s">
        <v>61065</v>
      </c>
    </row>
    <row r="855" spans="19:24">
      <c r="S855" s="259">
        <v>69009014</v>
      </c>
      <c r="T855" s="273" t="s">
        <v>61057</v>
      </c>
      <c r="U855" s="273" t="s">
        <v>61058</v>
      </c>
      <c r="V855" s="273" t="s">
        <v>58313</v>
      </c>
      <c r="W855" s="273" t="s">
        <v>61059</v>
      </c>
      <c r="X855" s="273" t="s">
        <v>61060</v>
      </c>
    </row>
    <row r="856" spans="19:24">
      <c r="S856" s="259">
        <v>69009015</v>
      </c>
      <c r="T856" s="273" t="s">
        <v>61194</v>
      </c>
      <c r="U856" s="273" t="s">
        <v>61195</v>
      </c>
      <c r="V856" s="273" t="s">
        <v>60236</v>
      </c>
      <c r="W856" s="273" t="s">
        <v>61196</v>
      </c>
      <c r="X856" s="273" t="s">
        <v>61197</v>
      </c>
    </row>
    <row r="857" spans="19:24">
      <c r="S857" s="259">
        <v>69009016</v>
      </c>
      <c r="T857" s="273" t="s">
        <v>61198</v>
      </c>
      <c r="U857" s="273" t="s">
        <v>61199</v>
      </c>
      <c r="V857" s="273" t="s">
        <v>61200</v>
      </c>
      <c r="W857" s="273" t="s">
        <v>61280</v>
      </c>
      <c r="X857" s="273" t="s">
        <v>61281</v>
      </c>
    </row>
    <row r="858" spans="19:24">
      <c r="S858" s="259">
        <v>69009017</v>
      </c>
      <c r="T858" s="273" t="s">
        <v>61243</v>
      </c>
      <c r="U858" s="273" t="s">
        <v>61244</v>
      </c>
      <c r="V858" s="273" t="s">
        <v>60341</v>
      </c>
      <c r="W858" s="273" t="s">
        <v>61245</v>
      </c>
      <c r="X858" s="273" t="s">
        <v>61246</v>
      </c>
    </row>
    <row r="859" spans="19:24">
      <c r="S859" s="259">
        <v>69009018</v>
      </c>
      <c r="T859" s="273" t="s">
        <v>61213</v>
      </c>
      <c r="U859" s="273" t="s">
        <v>61214</v>
      </c>
      <c r="V859" s="273" t="s">
        <v>61215</v>
      </c>
      <c r="W859" s="273" t="s">
        <v>61216</v>
      </c>
      <c r="X859" s="273" t="s">
        <v>61217</v>
      </c>
    </row>
    <row r="860" spans="19:24">
      <c r="S860" s="259">
        <v>69009019</v>
      </c>
      <c r="T860" s="273" t="s">
        <v>61086</v>
      </c>
      <c r="U860" s="273" t="s">
        <v>61087</v>
      </c>
      <c r="V860" s="273" t="s">
        <v>61088</v>
      </c>
      <c r="W860" s="273" t="s">
        <v>61089</v>
      </c>
      <c r="X860" s="273" t="s">
        <v>61090</v>
      </c>
    </row>
    <row r="861" spans="19:24">
      <c r="S861" s="259">
        <v>69009020</v>
      </c>
      <c r="T861" s="273" t="s">
        <v>61198</v>
      </c>
      <c r="U861" s="273" t="s">
        <v>61199</v>
      </c>
      <c r="V861" s="273" t="s">
        <v>61200</v>
      </c>
      <c r="W861" s="273" t="s">
        <v>61201</v>
      </c>
      <c r="X861" s="273" t="s">
        <v>61202</v>
      </c>
    </row>
    <row r="862" spans="19:24">
      <c r="S862" s="259">
        <v>69009021</v>
      </c>
      <c r="T862" s="273" t="s">
        <v>61218</v>
      </c>
      <c r="U862" s="273" t="s">
        <v>61219</v>
      </c>
      <c r="V862" s="273" t="s">
        <v>60178</v>
      </c>
      <c r="W862" s="273" t="s">
        <v>61220</v>
      </c>
      <c r="X862" s="273" t="s">
        <v>61221</v>
      </c>
    </row>
    <row r="863" spans="19:24">
      <c r="S863" s="259">
        <v>69009022</v>
      </c>
      <c r="T863" s="273" t="s">
        <v>61134</v>
      </c>
      <c r="U863" s="273" t="s">
        <v>61135</v>
      </c>
      <c r="V863" s="273" t="s">
        <v>60398</v>
      </c>
      <c r="W863" s="273" t="s">
        <v>61136</v>
      </c>
      <c r="X863" s="273" t="s">
        <v>61137</v>
      </c>
    </row>
    <row r="864" spans="19:24">
      <c r="S864" s="259">
        <v>69009023</v>
      </c>
      <c r="T864" s="273" t="s">
        <v>64436</v>
      </c>
      <c r="U864" s="273" t="s">
        <v>64437</v>
      </c>
      <c r="V864" s="273" t="s">
        <v>60350</v>
      </c>
      <c r="W864" s="273" t="s">
        <v>65824</v>
      </c>
      <c r="X864" s="273" t="s">
        <v>64438</v>
      </c>
    </row>
    <row r="865" spans="19:24">
      <c r="S865" s="259">
        <v>69009024</v>
      </c>
      <c r="T865" s="273" t="s">
        <v>61272</v>
      </c>
      <c r="U865" s="273" t="s">
        <v>61273</v>
      </c>
      <c r="V865" s="273" t="s">
        <v>60281</v>
      </c>
      <c r="W865" s="273" t="s">
        <v>61274</v>
      </c>
      <c r="X865" s="273" t="s">
        <v>61275</v>
      </c>
    </row>
    <row r="866" spans="19:24">
      <c r="S866" s="259">
        <v>69009025</v>
      </c>
      <c r="T866" s="273" t="s">
        <v>63415</v>
      </c>
      <c r="U866" s="273" t="s">
        <v>63416</v>
      </c>
      <c r="V866" s="273" t="s">
        <v>63417</v>
      </c>
      <c r="W866" s="273" t="s">
        <v>63418</v>
      </c>
      <c r="X866" s="273" t="s">
        <v>63419</v>
      </c>
    </row>
    <row r="867" spans="19:24">
      <c r="S867" s="259">
        <v>69009026</v>
      </c>
      <c r="T867" s="273" t="s">
        <v>63276</v>
      </c>
      <c r="U867" s="273" t="s">
        <v>63277</v>
      </c>
      <c r="V867" s="273" t="s">
        <v>63278</v>
      </c>
      <c r="W867" s="273" t="s">
        <v>63279</v>
      </c>
      <c r="X867" s="273" t="s">
        <v>63280</v>
      </c>
    </row>
    <row r="868" spans="19:24">
      <c r="S868" s="259">
        <v>69009027</v>
      </c>
      <c r="T868" s="273" t="s">
        <v>58364</v>
      </c>
      <c r="U868" s="273" t="s">
        <v>58365</v>
      </c>
      <c r="V868" s="273" t="s">
        <v>58366</v>
      </c>
      <c r="W868" s="273" t="s">
        <v>60345</v>
      </c>
      <c r="X868" s="273" t="s">
        <v>58368</v>
      </c>
    </row>
    <row r="869" spans="19:24">
      <c r="S869" s="259">
        <v>69009028</v>
      </c>
      <c r="T869" s="273" t="s">
        <v>59493</v>
      </c>
      <c r="U869" s="273" t="s">
        <v>59494</v>
      </c>
      <c r="V869" s="273" t="s">
        <v>59495</v>
      </c>
      <c r="W869" s="273" t="s">
        <v>59496</v>
      </c>
      <c r="X869" s="273" t="s">
        <v>59497</v>
      </c>
    </row>
    <row r="870" spans="19:24">
      <c r="S870" s="259">
        <v>69009030</v>
      </c>
      <c r="T870" s="273" t="s">
        <v>61247</v>
      </c>
      <c r="U870" s="273" t="s">
        <v>61248</v>
      </c>
      <c r="V870" s="273" t="s">
        <v>61249</v>
      </c>
      <c r="W870" s="273" t="s">
        <v>61250</v>
      </c>
      <c r="X870" s="273" t="s">
        <v>61251</v>
      </c>
    </row>
    <row r="871" spans="19:24">
      <c r="S871" s="259">
        <v>69009031</v>
      </c>
      <c r="T871" s="273" t="s">
        <v>60411</v>
      </c>
      <c r="U871" s="273" t="s">
        <v>60412</v>
      </c>
      <c r="V871" s="273" t="s">
        <v>60413</v>
      </c>
      <c r="W871" s="273" t="s">
        <v>60414</v>
      </c>
      <c r="X871" s="273" t="s">
        <v>60415</v>
      </c>
    </row>
    <row r="872" spans="19:24">
      <c r="S872" s="259">
        <v>69009032</v>
      </c>
      <c r="T872" s="273" t="s">
        <v>61880</v>
      </c>
      <c r="U872" s="273" t="s">
        <v>61881</v>
      </c>
      <c r="V872" s="273" t="s">
        <v>61882</v>
      </c>
      <c r="W872" s="273" t="s">
        <v>61883</v>
      </c>
      <c r="X872" s="273" t="s">
        <v>61884</v>
      </c>
    </row>
    <row r="873" spans="19:24">
      <c r="S873" s="259">
        <v>69009034</v>
      </c>
      <c r="T873" s="273" t="s">
        <v>62100</v>
      </c>
      <c r="U873" s="273" t="s">
        <v>62101</v>
      </c>
      <c r="V873" s="273" t="s">
        <v>60055</v>
      </c>
      <c r="W873" s="273" t="s">
        <v>62102</v>
      </c>
      <c r="X873" s="273" t="s">
        <v>62103</v>
      </c>
    </row>
    <row r="874" spans="19:24">
      <c r="S874" s="259">
        <v>69009036</v>
      </c>
      <c r="T874" s="273" t="s">
        <v>61917</v>
      </c>
      <c r="U874" s="273" t="s">
        <v>61918</v>
      </c>
      <c r="V874" s="273" t="s">
        <v>61919</v>
      </c>
      <c r="W874" s="273" t="s">
        <v>61920</v>
      </c>
      <c r="X874" s="273" t="s">
        <v>61921</v>
      </c>
    </row>
    <row r="875" spans="19:24">
      <c r="S875" s="259">
        <v>69009037</v>
      </c>
      <c r="T875" s="273" t="s">
        <v>61702</v>
      </c>
      <c r="U875" s="273" t="s">
        <v>61703</v>
      </c>
      <c r="V875" s="273" t="s">
        <v>61704</v>
      </c>
      <c r="W875" s="273" t="s">
        <v>61705</v>
      </c>
      <c r="X875" s="273" t="s">
        <v>61706</v>
      </c>
    </row>
    <row r="876" spans="19:24">
      <c r="S876" s="259">
        <v>69009038</v>
      </c>
      <c r="T876" s="273" t="s">
        <v>63060</v>
      </c>
      <c r="U876" s="273" t="s">
        <v>63061</v>
      </c>
      <c r="V876" s="273" t="s">
        <v>63062</v>
      </c>
      <c r="W876" s="273" t="s">
        <v>63063</v>
      </c>
      <c r="X876" s="273" t="s">
        <v>63064</v>
      </c>
    </row>
    <row r="877" spans="19:24">
      <c r="S877" s="259">
        <v>69009039</v>
      </c>
      <c r="T877" s="273" t="s">
        <v>62016</v>
      </c>
      <c r="U877" s="273" t="s">
        <v>62017</v>
      </c>
      <c r="V877" s="273" t="s">
        <v>62018</v>
      </c>
      <c r="W877" s="273" t="s">
        <v>62019</v>
      </c>
      <c r="X877" s="273" t="s">
        <v>62020</v>
      </c>
    </row>
    <row r="878" spans="19:24">
      <c r="S878" s="259">
        <v>69009040</v>
      </c>
      <c r="T878" s="273" t="s">
        <v>60450</v>
      </c>
      <c r="U878" s="273" t="s">
        <v>60451</v>
      </c>
      <c r="V878" s="273" t="s">
        <v>60418</v>
      </c>
      <c r="W878" s="273" t="s">
        <v>60452</v>
      </c>
      <c r="X878" s="273" t="s">
        <v>60453</v>
      </c>
    </row>
    <row r="879" spans="19:24">
      <c r="S879" s="259">
        <v>69009041</v>
      </c>
      <c r="T879" s="273" t="s">
        <v>58170</v>
      </c>
      <c r="U879" s="273" t="s">
        <v>63295</v>
      </c>
      <c r="V879" s="273" t="s">
        <v>63296</v>
      </c>
      <c r="W879" s="273" t="s">
        <v>63297</v>
      </c>
      <c r="X879" s="273" t="s">
        <v>63298</v>
      </c>
    </row>
    <row r="880" spans="19:24">
      <c r="S880" s="259">
        <v>69009043</v>
      </c>
      <c r="T880" s="273" t="s">
        <v>65871</v>
      </c>
      <c r="U880" s="273" t="s">
        <v>60358</v>
      </c>
      <c r="V880" s="273" t="s">
        <v>60359</v>
      </c>
      <c r="W880" s="273" t="s">
        <v>60360</v>
      </c>
      <c r="X880" s="273" t="s">
        <v>60361</v>
      </c>
    </row>
    <row r="881" spans="19:24">
      <c r="S881" s="259">
        <v>69009044</v>
      </c>
      <c r="T881" s="273" t="s">
        <v>63125</v>
      </c>
      <c r="U881" s="273" t="s">
        <v>63126</v>
      </c>
      <c r="V881" s="273" t="s">
        <v>62676</v>
      </c>
      <c r="W881" s="273" t="s">
        <v>63127</v>
      </c>
      <c r="X881" s="273" t="s">
        <v>63128</v>
      </c>
    </row>
    <row r="882" spans="19:24">
      <c r="S882" s="259">
        <v>69009045</v>
      </c>
      <c r="T882" s="273" t="s">
        <v>60348</v>
      </c>
      <c r="U882" s="273" t="s">
        <v>60349</v>
      </c>
      <c r="V882" s="273" t="s">
        <v>60350</v>
      </c>
      <c r="W882" s="273" t="s">
        <v>60351</v>
      </c>
      <c r="X882" s="273" t="s">
        <v>60352</v>
      </c>
    </row>
    <row r="883" spans="19:24">
      <c r="S883" s="259">
        <v>69009046</v>
      </c>
      <c r="T883" s="273" t="s">
        <v>60289</v>
      </c>
      <c r="U883" s="273" t="s">
        <v>60290</v>
      </c>
      <c r="V883" s="273" t="s">
        <v>58318</v>
      </c>
      <c r="W883" s="273" t="s">
        <v>60291</v>
      </c>
      <c r="X883" s="273" t="s">
        <v>60292</v>
      </c>
    </row>
    <row r="884" spans="19:24">
      <c r="S884" s="259">
        <v>69009047</v>
      </c>
      <c r="T884" s="273" t="s">
        <v>60431</v>
      </c>
      <c r="U884" s="273" t="s">
        <v>60432</v>
      </c>
      <c r="V884" s="273" t="s">
        <v>60433</v>
      </c>
      <c r="W884" s="273" t="s">
        <v>60434</v>
      </c>
      <c r="X884" s="273" t="s">
        <v>60435</v>
      </c>
    </row>
    <row r="885" spans="19:24">
      <c r="S885" s="259">
        <v>69009049</v>
      </c>
      <c r="T885" s="273" t="s">
        <v>60445</v>
      </c>
      <c r="U885" s="273" t="s">
        <v>60446</v>
      </c>
      <c r="V885" s="273" t="s">
        <v>60447</v>
      </c>
      <c r="W885" s="273" t="s">
        <v>60448</v>
      </c>
      <c r="X885" s="273" t="s">
        <v>60449</v>
      </c>
    </row>
    <row r="886" spans="19:24">
      <c r="S886" s="259">
        <v>69009050</v>
      </c>
      <c r="T886" s="273" t="s">
        <v>65901</v>
      </c>
      <c r="U886" s="273" t="s">
        <v>60346</v>
      </c>
      <c r="V886" s="273" t="s">
        <v>58318</v>
      </c>
      <c r="W886" s="273" t="s">
        <v>60347</v>
      </c>
      <c r="X886" s="273" t="s">
        <v>58320</v>
      </c>
    </row>
    <row r="887" spans="19:24">
      <c r="S887" s="259">
        <v>69009051</v>
      </c>
      <c r="T887" s="273" t="s">
        <v>60441</v>
      </c>
      <c r="U887" s="273" t="s">
        <v>60442</v>
      </c>
      <c r="V887" s="273" t="s">
        <v>60219</v>
      </c>
      <c r="W887" s="273" t="s">
        <v>60443</v>
      </c>
      <c r="X887" s="273" t="s">
        <v>60444</v>
      </c>
    </row>
    <row r="888" spans="19:24">
      <c r="S888" s="259">
        <v>69009052</v>
      </c>
      <c r="T888" s="273" t="s">
        <v>60421</v>
      </c>
      <c r="U888" s="273" t="s">
        <v>60422</v>
      </c>
      <c r="V888" s="273" t="s">
        <v>60423</v>
      </c>
      <c r="W888" s="273" t="s">
        <v>60424</v>
      </c>
      <c r="X888" s="273" t="s">
        <v>60425</v>
      </c>
    </row>
    <row r="889" spans="19:24">
      <c r="S889" s="259">
        <v>69009053</v>
      </c>
      <c r="T889" s="273" t="s">
        <v>63526</v>
      </c>
      <c r="U889" s="273" t="s">
        <v>63527</v>
      </c>
      <c r="V889" s="273" t="s">
        <v>62873</v>
      </c>
      <c r="W889" s="273" t="s">
        <v>63528</v>
      </c>
      <c r="X889" s="273" t="s">
        <v>63529</v>
      </c>
    </row>
    <row r="890" spans="19:24">
      <c r="S890" s="259">
        <v>69009056</v>
      </c>
      <c r="T890" s="273" t="s">
        <v>62942</v>
      </c>
      <c r="U890" s="273" t="s">
        <v>62943</v>
      </c>
      <c r="V890" s="273" t="s">
        <v>62944</v>
      </c>
      <c r="W890" s="273" t="s">
        <v>62945</v>
      </c>
      <c r="X890" s="273" t="s">
        <v>62946</v>
      </c>
    </row>
    <row r="891" spans="19:24">
      <c r="S891" s="259">
        <v>69009058</v>
      </c>
      <c r="T891" s="273" t="s">
        <v>63003</v>
      </c>
      <c r="U891" s="273" t="s">
        <v>63004</v>
      </c>
      <c r="V891" s="273" t="s">
        <v>63005</v>
      </c>
      <c r="W891" s="273" t="s">
        <v>63006</v>
      </c>
      <c r="X891" s="273" t="s">
        <v>63007</v>
      </c>
    </row>
    <row r="892" spans="19:24">
      <c r="S892" s="259">
        <v>69009059</v>
      </c>
      <c r="T892" s="273" t="s">
        <v>63517</v>
      </c>
      <c r="U892" s="273" t="s">
        <v>63518</v>
      </c>
      <c r="V892" s="273" t="s">
        <v>63519</v>
      </c>
      <c r="W892" s="273" t="s">
        <v>65919</v>
      </c>
      <c r="X892" s="273" t="s">
        <v>63520</v>
      </c>
    </row>
    <row r="893" spans="19:24">
      <c r="S893" s="259">
        <v>69009060</v>
      </c>
      <c r="T893" s="273" t="s">
        <v>9</v>
      </c>
      <c r="U893" s="273" t="s">
        <v>8</v>
      </c>
      <c r="V893" s="273" t="s">
        <v>62142</v>
      </c>
      <c r="W893" s="273" t="s">
        <v>62143</v>
      </c>
      <c r="X893" s="273" t="s">
        <v>62144</v>
      </c>
    </row>
    <row r="894" spans="19:24">
      <c r="S894" s="259">
        <v>69009061</v>
      </c>
      <c r="T894" s="273" t="s">
        <v>60459</v>
      </c>
      <c r="U894" s="273" t="s">
        <v>60460</v>
      </c>
      <c r="V894" s="273" t="s">
        <v>60461</v>
      </c>
      <c r="W894" s="273" t="s">
        <v>60462</v>
      </c>
      <c r="X894" s="273" t="s">
        <v>60463</v>
      </c>
    </row>
    <row r="895" spans="19:24">
      <c r="S895" s="259">
        <v>69009062</v>
      </c>
      <c r="T895" s="273" t="s">
        <v>64793</v>
      </c>
      <c r="U895" s="273" t="s">
        <v>64794</v>
      </c>
      <c r="V895" s="273" t="s">
        <v>58303</v>
      </c>
      <c r="W895" s="273" t="s">
        <v>64795</v>
      </c>
      <c r="X895" s="273" t="s">
        <v>58305</v>
      </c>
    </row>
    <row r="896" spans="19:24">
      <c r="S896" s="259">
        <v>69009063</v>
      </c>
      <c r="T896" s="273" t="s">
        <v>62970</v>
      </c>
      <c r="U896" s="273" t="s">
        <v>62971</v>
      </c>
      <c r="V896" s="273" t="s">
        <v>59558</v>
      </c>
      <c r="W896" s="273" t="s">
        <v>62972</v>
      </c>
      <c r="X896" s="273" t="s">
        <v>62973</v>
      </c>
    </row>
    <row r="897" spans="19:24">
      <c r="S897" s="259">
        <v>69009064</v>
      </c>
      <c r="T897" s="273" t="s">
        <v>62495</v>
      </c>
      <c r="U897" s="273" t="s">
        <v>62496</v>
      </c>
      <c r="V897" s="273" t="s">
        <v>59963</v>
      </c>
      <c r="W897" s="273" t="s">
        <v>62497</v>
      </c>
      <c r="X897" s="273" t="s">
        <v>60019</v>
      </c>
    </row>
    <row r="898" spans="19:24">
      <c r="S898" s="259">
        <v>69009065</v>
      </c>
      <c r="T898" s="273" t="s">
        <v>62866</v>
      </c>
      <c r="U898" s="273" t="s">
        <v>62867</v>
      </c>
      <c r="V898" s="273" t="s">
        <v>62868</v>
      </c>
      <c r="W898" s="273" t="s">
        <v>62869</v>
      </c>
      <c r="X898" s="273" t="s">
        <v>62870</v>
      </c>
    </row>
    <row r="899" spans="19:24">
      <c r="S899" s="259">
        <v>69009066</v>
      </c>
      <c r="T899" s="273" t="s">
        <v>62323</v>
      </c>
      <c r="U899" s="273" t="s">
        <v>62324</v>
      </c>
      <c r="V899" s="273" t="s">
        <v>62325</v>
      </c>
      <c r="W899" s="273" t="s">
        <v>62326</v>
      </c>
      <c r="X899" s="273" t="s">
        <v>62327</v>
      </c>
    </row>
    <row r="900" spans="19:24">
      <c r="S900" s="259">
        <v>69009067</v>
      </c>
      <c r="T900" s="273" t="s">
        <v>62899</v>
      </c>
      <c r="U900" s="273" t="s">
        <v>62900</v>
      </c>
      <c r="V900" s="273" t="s">
        <v>62901</v>
      </c>
      <c r="W900" s="273" t="s">
        <v>62902</v>
      </c>
      <c r="X900" s="273" t="s">
        <v>62903</v>
      </c>
    </row>
    <row r="901" spans="19:24">
      <c r="S901" s="259">
        <v>69009068</v>
      </c>
      <c r="T901" s="273" t="s">
        <v>58015</v>
      </c>
      <c r="U901" s="273" t="s">
        <v>58016</v>
      </c>
      <c r="V901" s="273" t="s">
        <v>63265</v>
      </c>
      <c r="W901" s="273" t="s">
        <v>63266</v>
      </c>
      <c r="X901" s="273" t="s">
        <v>63267</v>
      </c>
    </row>
    <row r="902" spans="19:24">
      <c r="S902" s="259">
        <v>69009069</v>
      </c>
      <c r="T902" s="273" t="s">
        <v>62459</v>
      </c>
      <c r="U902" s="273" t="s">
        <v>58878</v>
      </c>
      <c r="V902" s="273" t="s">
        <v>62460</v>
      </c>
      <c r="W902" s="273" t="s">
        <v>62461</v>
      </c>
      <c r="X902" s="273" t="s">
        <v>62462</v>
      </c>
    </row>
    <row r="903" spans="19:24">
      <c r="S903" s="259">
        <v>69009070</v>
      </c>
      <c r="T903" s="273" t="s">
        <v>62133</v>
      </c>
      <c r="U903" s="273" t="s">
        <v>62134</v>
      </c>
      <c r="V903" s="273" t="s">
        <v>59973</v>
      </c>
      <c r="W903" s="273" t="s">
        <v>62135</v>
      </c>
      <c r="X903" s="273" t="s">
        <v>62136</v>
      </c>
    </row>
    <row r="904" spans="19:24">
      <c r="S904" s="259">
        <v>69009071</v>
      </c>
      <c r="T904" s="273" t="s">
        <v>59556</v>
      </c>
      <c r="U904" s="273" t="s">
        <v>59557</v>
      </c>
      <c r="V904" s="273" t="s">
        <v>59558</v>
      </c>
      <c r="W904" s="273" t="s">
        <v>59559</v>
      </c>
      <c r="X904" s="273" t="s">
        <v>59560</v>
      </c>
    </row>
    <row r="905" spans="19:24">
      <c r="S905" s="259">
        <v>69009073</v>
      </c>
      <c r="T905" s="273" t="s">
        <v>62993</v>
      </c>
      <c r="U905" s="273" t="s">
        <v>62994</v>
      </c>
      <c r="V905" s="273" t="s">
        <v>62995</v>
      </c>
      <c r="W905" s="273" t="s">
        <v>62996</v>
      </c>
      <c r="X905" s="273" t="s">
        <v>62997</v>
      </c>
    </row>
    <row r="906" spans="19:24">
      <c r="S906" s="259">
        <v>69009074</v>
      </c>
      <c r="T906" s="273" t="s">
        <v>61616</v>
      </c>
      <c r="U906" s="273" t="s">
        <v>61617</v>
      </c>
      <c r="V906" s="273" t="s">
        <v>61618</v>
      </c>
      <c r="W906" s="273" t="s">
        <v>61619</v>
      </c>
      <c r="X906" s="273" t="s">
        <v>61620</v>
      </c>
    </row>
    <row r="907" spans="19:24">
      <c r="S907" s="259">
        <v>69009075</v>
      </c>
      <c r="T907" s="273" t="s">
        <v>60369</v>
      </c>
      <c r="U907" s="273" t="s">
        <v>60370</v>
      </c>
      <c r="V907" s="273" t="s">
        <v>60371</v>
      </c>
      <c r="W907" s="273" t="s">
        <v>60372</v>
      </c>
      <c r="X907" s="273" t="s">
        <v>60373</v>
      </c>
    </row>
    <row r="908" spans="19:24">
      <c r="S908" s="259">
        <v>69009076</v>
      </c>
      <c r="T908" s="273" t="s">
        <v>59542</v>
      </c>
      <c r="U908" s="273" t="s">
        <v>59543</v>
      </c>
      <c r="V908" s="273" t="s">
        <v>59544</v>
      </c>
      <c r="W908" s="273" t="s">
        <v>59545</v>
      </c>
      <c r="X908" s="273" t="s">
        <v>59546</v>
      </c>
    </row>
    <row r="909" spans="19:24">
      <c r="S909" s="259">
        <v>69009077</v>
      </c>
      <c r="T909" s="273" t="s">
        <v>60379</v>
      </c>
      <c r="U909" s="273" t="s">
        <v>60380</v>
      </c>
      <c r="V909" s="273" t="s">
        <v>60381</v>
      </c>
      <c r="W909" s="273" t="s">
        <v>60382</v>
      </c>
      <c r="X909" s="273" t="s">
        <v>60383</v>
      </c>
    </row>
    <row r="910" spans="19:24">
      <c r="S910" s="259">
        <v>69009078</v>
      </c>
      <c r="T910" s="273" t="s">
        <v>63401</v>
      </c>
      <c r="U910" s="273" t="s">
        <v>63402</v>
      </c>
      <c r="V910" s="273" t="s">
        <v>62589</v>
      </c>
      <c r="W910" s="273" t="s">
        <v>63403</v>
      </c>
      <c r="X910" s="273" t="s">
        <v>63404</v>
      </c>
    </row>
    <row r="911" spans="19:24">
      <c r="S911" s="259">
        <v>69009079</v>
      </c>
      <c r="T911" s="273" t="s">
        <v>60401</v>
      </c>
      <c r="U911" s="273" t="s">
        <v>60402</v>
      </c>
      <c r="V911" s="273" t="s">
        <v>60403</v>
      </c>
      <c r="W911" s="273" t="s">
        <v>60404</v>
      </c>
      <c r="X911" s="273" t="s">
        <v>60405</v>
      </c>
    </row>
    <row r="912" spans="19:24">
      <c r="S912" s="259">
        <v>69009080</v>
      </c>
      <c r="T912" s="273" t="s">
        <v>61621</v>
      </c>
      <c r="U912" s="273" t="s">
        <v>61622</v>
      </c>
      <c r="V912" s="273" t="s">
        <v>61623</v>
      </c>
      <c r="W912" s="273" t="s">
        <v>61624</v>
      </c>
      <c r="X912" s="273" t="s">
        <v>61625</v>
      </c>
    </row>
    <row r="913" spans="19:24">
      <c r="S913" s="259">
        <v>6900919</v>
      </c>
      <c r="T913" s="273" t="s">
        <v>66000</v>
      </c>
      <c r="U913" s="273" t="s">
        <v>66001</v>
      </c>
      <c r="V913" s="273" t="s">
        <v>61623</v>
      </c>
      <c r="W913" s="273" t="s">
        <v>66002</v>
      </c>
      <c r="X913" s="273" t="s">
        <v>66003</v>
      </c>
    </row>
    <row r="914" spans="19:24">
      <c r="S914" s="259">
        <v>69009081</v>
      </c>
      <c r="T914" s="273" t="s">
        <v>63405</v>
      </c>
      <c r="U914" s="273" t="s">
        <v>63406</v>
      </c>
      <c r="V914" s="273" t="s">
        <v>63407</v>
      </c>
      <c r="W914" s="273" t="s">
        <v>63408</v>
      </c>
      <c r="X914" s="273" t="s">
        <v>63409</v>
      </c>
    </row>
    <row r="915" spans="19:24">
      <c r="S915" s="259">
        <v>69009082</v>
      </c>
      <c r="T915" s="273" t="s">
        <v>60339</v>
      </c>
      <c r="U915" s="273" t="s">
        <v>60340</v>
      </c>
      <c r="V915" s="273" t="s">
        <v>60341</v>
      </c>
      <c r="W915" s="273" t="s">
        <v>60342</v>
      </c>
      <c r="X915" s="273" t="s">
        <v>60343</v>
      </c>
    </row>
    <row r="916" spans="19:24">
      <c r="S916" s="259">
        <v>69009085</v>
      </c>
      <c r="T916" s="273" t="s">
        <v>62095</v>
      </c>
      <c r="U916" s="273" t="s">
        <v>62096</v>
      </c>
      <c r="V916" s="273" t="s">
        <v>62097</v>
      </c>
      <c r="W916" s="273" t="s">
        <v>62098</v>
      </c>
      <c r="X916" s="273" t="s">
        <v>62099</v>
      </c>
    </row>
    <row r="917" spans="19:24">
      <c r="S917" s="259">
        <v>69009086</v>
      </c>
      <c r="T917" s="273" t="s">
        <v>65043</v>
      </c>
      <c r="U917" s="273" t="s">
        <v>65044</v>
      </c>
      <c r="V917" s="273" t="s">
        <v>65045</v>
      </c>
      <c r="W917" s="273" t="s">
        <v>65046</v>
      </c>
      <c r="X917" s="273" t="s">
        <v>65047</v>
      </c>
    </row>
    <row r="918" spans="19:24">
      <c r="S918" s="259">
        <v>69009087</v>
      </c>
      <c r="T918" s="273" t="s">
        <v>61257</v>
      </c>
      <c r="U918" s="273" t="s">
        <v>61258</v>
      </c>
      <c r="V918" s="273" t="s">
        <v>61259</v>
      </c>
      <c r="W918" s="273" t="s">
        <v>61260</v>
      </c>
      <c r="X918" s="273" t="s">
        <v>61261</v>
      </c>
    </row>
    <row r="919" spans="19:24">
      <c r="S919" s="259">
        <v>69009088</v>
      </c>
      <c r="T919" s="273" t="s">
        <v>62904</v>
      </c>
      <c r="U919" s="273" t="s">
        <v>62905</v>
      </c>
      <c r="V919" s="273" t="s">
        <v>61919</v>
      </c>
      <c r="W919" s="273" t="s">
        <v>62906</v>
      </c>
      <c r="X919" s="273" t="s">
        <v>62907</v>
      </c>
    </row>
    <row r="920" spans="19:24">
      <c r="S920" s="259">
        <v>69009089</v>
      </c>
      <c r="T920" s="273" t="s">
        <v>59783</v>
      </c>
      <c r="U920" s="273" t="s">
        <v>59784</v>
      </c>
      <c r="V920" s="273" t="s">
        <v>59785</v>
      </c>
      <c r="W920" s="273" t="s">
        <v>59786</v>
      </c>
      <c r="X920" s="273" t="s">
        <v>59787</v>
      </c>
    </row>
    <row r="921" spans="19:24">
      <c r="S921" s="259">
        <v>69009090</v>
      </c>
      <c r="T921" s="273" t="s">
        <v>60362</v>
      </c>
      <c r="U921" s="273" t="s">
        <v>60363</v>
      </c>
      <c r="V921" s="273" t="s">
        <v>60364</v>
      </c>
      <c r="W921" s="273" t="s">
        <v>60365</v>
      </c>
      <c r="X921" s="273" t="s">
        <v>60366</v>
      </c>
    </row>
    <row r="922" spans="19:24">
      <c r="S922" s="259">
        <v>69009092</v>
      </c>
      <c r="T922" s="273" t="s">
        <v>60374</v>
      </c>
      <c r="U922" s="273" t="s">
        <v>60375</v>
      </c>
      <c r="V922" s="273" t="s">
        <v>60376</v>
      </c>
      <c r="W922" s="273" t="s">
        <v>60377</v>
      </c>
      <c r="X922" s="273" t="s">
        <v>60378</v>
      </c>
    </row>
    <row r="923" spans="19:24">
      <c r="S923" s="259">
        <v>69009093</v>
      </c>
      <c r="T923" s="273" t="s">
        <v>62847</v>
      </c>
      <c r="U923" s="273" t="s">
        <v>62848</v>
      </c>
      <c r="V923" s="273" t="s">
        <v>62849</v>
      </c>
      <c r="W923" s="273" t="s">
        <v>62850</v>
      </c>
      <c r="X923" s="273" t="s">
        <v>62851</v>
      </c>
    </row>
    <row r="924" spans="19:24">
      <c r="S924" s="259">
        <v>69009094</v>
      </c>
      <c r="T924" s="273" t="s">
        <v>62674</v>
      </c>
      <c r="U924" s="273" t="s">
        <v>62675</v>
      </c>
      <c r="V924" s="273" t="s">
        <v>62676</v>
      </c>
      <c r="W924" s="273" t="s">
        <v>62677</v>
      </c>
      <c r="X924" s="273" t="s">
        <v>62678</v>
      </c>
    </row>
    <row r="925" spans="19:24">
      <c r="S925" s="259">
        <v>69009095</v>
      </c>
      <c r="T925" s="273" t="s">
        <v>60674</v>
      </c>
      <c r="U925" s="273" t="s">
        <v>60675</v>
      </c>
      <c r="V925" s="273" t="s">
        <v>62275</v>
      </c>
      <c r="W925" s="273" t="s">
        <v>62276</v>
      </c>
      <c r="X925" s="273" t="s">
        <v>62277</v>
      </c>
    </row>
    <row r="926" spans="19:24">
      <c r="S926" s="259">
        <v>69009096</v>
      </c>
      <c r="T926" s="273" t="s">
        <v>60674</v>
      </c>
      <c r="U926" s="273" t="s">
        <v>60675</v>
      </c>
      <c r="V926" s="273" t="s">
        <v>64453</v>
      </c>
      <c r="W926" s="273" t="s">
        <v>64454</v>
      </c>
      <c r="X926" s="273" t="s">
        <v>64455</v>
      </c>
    </row>
    <row r="927" spans="19:24">
      <c r="S927" s="259">
        <v>69009097</v>
      </c>
      <c r="T927" s="273" t="s">
        <v>60469</v>
      </c>
      <c r="U927" s="273" t="s">
        <v>60470</v>
      </c>
      <c r="V927" s="273" t="s">
        <v>60471</v>
      </c>
      <c r="W927" s="273" t="s">
        <v>60472</v>
      </c>
      <c r="X927" s="273" t="s">
        <v>60473</v>
      </c>
    </row>
    <row r="928" spans="19:24">
      <c r="S928" s="259">
        <v>69009098</v>
      </c>
      <c r="T928" s="273" t="s">
        <v>60426</v>
      </c>
      <c r="U928" s="273" t="s">
        <v>60427</v>
      </c>
      <c r="V928" s="273" t="s">
        <v>60428</v>
      </c>
      <c r="W928" s="273" t="s">
        <v>60429</v>
      </c>
      <c r="X928" s="273" t="s">
        <v>60430</v>
      </c>
    </row>
    <row r="929" spans="19:24">
      <c r="S929" s="259">
        <v>69009100</v>
      </c>
      <c r="T929" s="273" t="s">
        <v>62047</v>
      </c>
      <c r="U929" s="273" t="s">
        <v>62048</v>
      </c>
      <c r="V929" s="273" t="s">
        <v>62049</v>
      </c>
      <c r="W929" s="273" t="s">
        <v>62050</v>
      </c>
      <c r="X929" s="273" t="s">
        <v>62051</v>
      </c>
    </row>
    <row r="930" spans="19:24">
      <c r="S930" s="259">
        <v>69009102</v>
      </c>
      <c r="T930" s="273" t="s">
        <v>62932</v>
      </c>
      <c r="U930" s="273" t="s">
        <v>62933</v>
      </c>
      <c r="V930" s="273" t="s">
        <v>62934</v>
      </c>
      <c r="W930" s="273" t="s">
        <v>62935</v>
      </c>
      <c r="X930" s="273" t="s">
        <v>62936</v>
      </c>
    </row>
    <row r="931" spans="19:24">
      <c r="S931" s="259">
        <v>69009103</v>
      </c>
      <c r="T931" s="273" t="s">
        <v>60416</v>
      </c>
      <c r="U931" s="273" t="s">
        <v>60417</v>
      </c>
      <c r="V931" s="273" t="s">
        <v>60418</v>
      </c>
      <c r="W931" s="273" t="s">
        <v>60419</v>
      </c>
      <c r="X931" s="273" t="s">
        <v>60420</v>
      </c>
    </row>
    <row r="932" spans="19:24">
      <c r="S932" s="259">
        <v>69009104</v>
      </c>
      <c r="T932" s="273" t="s">
        <v>59614</v>
      </c>
      <c r="U932" s="273" t="s">
        <v>59615</v>
      </c>
      <c r="V932" s="273" t="s">
        <v>59616</v>
      </c>
      <c r="W932" s="273" t="s">
        <v>59617</v>
      </c>
      <c r="X932" s="273" t="s">
        <v>59618</v>
      </c>
    </row>
    <row r="933" spans="19:24">
      <c r="S933" s="259">
        <v>69009105</v>
      </c>
      <c r="T933" s="273" t="s">
        <v>60353</v>
      </c>
      <c r="U933" s="273" t="s">
        <v>60354</v>
      </c>
      <c r="V933" s="273" t="s">
        <v>60355</v>
      </c>
      <c r="W933" s="273" t="s">
        <v>60356</v>
      </c>
      <c r="X933" s="273" t="s">
        <v>60357</v>
      </c>
    </row>
    <row r="934" spans="19:24">
      <c r="S934" s="259">
        <v>69009107</v>
      </c>
      <c r="T934" s="273" t="s">
        <v>60406</v>
      </c>
      <c r="U934" s="273" t="s">
        <v>60407</v>
      </c>
      <c r="V934" s="273" t="s">
        <v>60408</v>
      </c>
      <c r="W934" s="273" t="s">
        <v>60409</v>
      </c>
      <c r="X934" s="273" t="s">
        <v>60410</v>
      </c>
    </row>
    <row r="935" spans="19:24">
      <c r="S935" s="259">
        <v>69009108</v>
      </c>
      <c r="T935" s="273" t="s">
        <v>60454</v>
      </c>
      <c r="U935" s="273" t="s">
        <v>60455</v>
      </c>
      <c r="V935" s="273" t="s">
        <v>60456</v>
      </c>
      <c r="W935" s="273" t="s">
        <v>60457</v>
      </c>
      <c r="X935" s="273" t="s">
        <v>60458</v>
      </c>
    </row>
    <row r="936" spans="19:24">
      <c r="S936" s="259">
        <v>69009109</v>
      </c>
      <c r="T936" s="273" t="s">
        <v>58562</v>
      </c>
      <c r="U936" s="273" t="s">
        <v>58563</v>
      </c>
      <c r="V936" s="273" t="s">
        <v>60393</v>
      </c>
      <c r="W936" s="273" t="s">
        <v>60394</v>
      </c>
      <c r="X936" s="273" t="s">
        <v>60395</v>
      </c>
    </row>
    <row r="937" spans="19:24">
      <c r="S937" s="259">
        <v>69009110</v>
      </c>
      <c r="T937" s="273" t="s">
        <v>61513</v>
      </c>
      <c r="U937" s="273" t="s">
        <v>61514</v>
      </c>
      <c r="V937" s="273" t="s">
        <v>61515</v>
      </c>
      <c r="W937" s="273" t="s">
        <v>61516</v>
      </c>
      <c r="X937" s="273" t="s">
        <v>61517</v>
      </c>
    </row>
    <row r="938" spans="19:24">
      <c r="S938" s="259">
        <v>69009111</v>
      </c>
      <c r="T938" s="273" t="s">
        <v>62307</v>
      </c>
      <c r="U938" s="273" t="s">
        <v>62308</v>
      </c>
      <c r="V938" s="273" t="s">
        <v>60055</v>
      </c>
      <c r="W938" s="273" t="s">
        <v>62309</v>
      </c>
      <c r="X938" s="273" t="s">
        <v>62310</v>
      </c>
    </row>
    <row r="939" spans="19:24">
      <c r="S939" s="259">
        <v>69009112</v>
      </c>
      <c r="T939" s="273" t="s">
        <v>62256</v>
      </c>
      <c r="U939" s="273" t="s">
        <v>62257</v>
      </c>
      <c r="V939" s="273" t="s">
        <v>62258</v>
      </c>
      <c r="W939" s="273" t="s">
        <v>62259</v>
      </c>
      <c r="X939" s="273" t="s">
        <v>62260</v>
      </c>
    </row>
    <row r="940" spans="19:24">
      <c r="S940" s="259">
        <v>69009113</v>
      </c>
      <c r="T940" s="273" t="s">
        <v>60396</v>
      </c>
      <c r="U940" s="273" t="s">
        <v>60397</v>
      </c>
      <c r="V940" s="273" t="s">
        <v>60398</v>
      </c>
      <c r="W940" s="273" t="s">
        <v>60399</v>
      </c>
      <c r="X940" s="273" t="s">
        <v>60400</v>
      </c>
    </row>
    <row r="941" spans="19:24">
      <c r="S941" s="259">
        <v>69009115</v>
      </c>
      <c r="T941" s="273" t="s">
        <v>59661</v>
      </c>
      <c r="U941" s="273" t="s">
        <v>59662</v>
      </c>
      <c r="V941" s="273" t="s">
        <v>59663</v>
      </c>
      <c r="W941" s="273" t="s">
        <v>59664</v>
      </c>
      <c r="X941" s="273" t="s">
        <v>59665</v>
      </c>
    </row>
    <row r="942" spans="19:24">
      <c r="S942" s="259">
        <v>69009116</v>
      </c>
      <c r="T942" s="273" t="s">
        <v>59797</v>
      </c>
      <c r="U942" s="273" t="s">
        <v>59798</v>
      </c>
      <c r="V942" s="273" t="s">
        <v>59799</v>
      </c>
      <c r="W942" s="273" t="s">
        <v>59800</v>
      </c>
      <c r="X942" s="273" t="s">
        <v>59801</v>
      </c>
    </row>
    <row r="943" spans="19:24">
      <c r="S943" s="259">
        <v>69009117</v>
      </c>
      <c r="T943" s="273" t="s">
        <v>60384</v>
      </c>
      <c r="U943" s="273" t="s">
        <v>60385</v>
      </c>
      <c r="V943" s="273" t="s">
        <v>60386</v>
      </c>
      <c r="W943" s="273" t="s">
        <v>60387</v>
      </c>
      <c r="X943" s="273" t="s">
        <v>60388</v>
      </c>
    </row>
    <row r="944" spans="19:24">
      <c r="S944" s="259">
        <v>69009118</v>
      </c>
      <c r="T944" s="273" t="s">
        <v>60464</v>
      </c>
      <c r="U944" s="273" t="s">
        <v>60465</v>
      </c>
      <c r="V944" s="273" t="s">
        <v>60466</v>
      </c>
      <c r="W944" s="273" t="s">
        <v>60467</v>
      </c>
      <c r="X944" s="273" t="s">
        <v>60468</v>
      </c>
    </row>
    <row r="945" spans="19:24">
      <c r="S945" s="259">
        <v>69009120</v>
      </c>
      <c r="T945" s="273" t="s">
        <v>62871</v>
      </c>
      <c r="U945" s="273" t="s">
        <v>62872</v>
      </c>
      <c r="V945" s="273" t="s">
        <v>62873</v>
      </c>
      <c r="W945" s="273" t="s">
        <v>62874</v>
      </c>
      <c r="X945" s="273" t="s">
        <v>62875</v>
      </c>
    </row>
    <row r="946" spans="19:24">
      <c r="S946" s="259">
        <v>69009121</v>
      </c>
      <c r="T946" s="273" t="s">
        <v>58080</v>
      </c>
      <c r="U946" s="273" t="s">
        <v>58081</v>
      </c>
      <c r="V946" s="273" t="s">
        <v>64296</v>
      </c>
      <c r="W946" s="273" t="s">
        <v>64297</v>
      </c>
      <c r="X946" s="273" t="s">
        <v>64298</v>
      </c>
    </row>
    <row r="947" spans="19:24">
      <c r="S947" s="259">
        <v>69009122</v>
      </c>
      <c r="T947" s="273" t="s">
        <v>64314</v>
      </c>
      <c r="U947" s="273" t="s">
        <v>64315</v>
      </c>
      <c r="V947" s="273" t="s">
        <v>64316</v>
      </c>
      <c r="W947" s="273" t="s">
        <v>64317</v>
      </c>
      <c r="X947" s="273" t="s">
        <v>64318</v>
      </c>
    </row>
    <row r="948" spans="19:24">
      <c r="S948" s="259">
        <v>69009124</v>
      </c>
      <c r="T948" s="273" t="s">
        <v>64399</v>
      </c>
      <c r="U948" s="273" t="s">
        <v>64400</v>
      </c>
      <c r="V948" s="273" t="s">
        <v>64401</v>
      </c>
      <c r="W948" s="273" t="s">
        <v>64402</v>
      </c>
      <c r="X948" s="273" t="s">
        <v>64403</v>
      </c>
    </row>
    <row r="949" spans="19:24">
      <c r="S949" s="259">
        <v>69009125</v>
      </c>
      <c r="T949" s="273" t="s">
        <v>64399</v>
      </c>
      <c r="U949" s="273" t="s">
        <v>64400</v>
      </c>
      <c r="V949" s="273" t="s">
        <v>64404</v>
      </c>
      <c r="W949" s="273" t="s">
        <v>64405</v>
      </c>
      <c r="X949" s="273" t="s">
        <v>64406</v>
      </c>
    </row>
    <row r="950" spans="19:24">
      <c r="S950" s="259">
        <v>69009126</v>
      </c>
      <c r="T950" s="273" t="s">
        <v>65038</v>
      </c>
      <c r="U950" s="273" t="s">
        <v>65039</v>
      </c>
      <c r="V950" s="273" t="s">
        <v>65040</v>
      </c>
      <c r="W950" s="273" t="s">
        <v>65041</v>
      </c>
      <c r="X950" s="273" t="s">
        <v>65042</v>
      </c>
    </row>
    <row r="951" spans="19:24">
      <c r="S951" s="259">
        <v>69009127</v>
      </c>
      <c r="T951" s="273" t="s">
        <v>64421</v>
      </c>
      <c r="U951" s="273" t="s">
        <v>64422</v>
      </c>
      <c r="V951" s="273" t="s">
        <v>63859</v>
      </c>
      <c r="W951" s="273" t="s">
        <v>64423</v>
      </c>
      <c r="X951" s="273" t="s">
        <v>64424</v>
      </c>
    </row>
    <row r="952" spans="19:24">
      <c r="S952" s="259">
        <v>69009128</v>
      </c>
      <c r="T952" s="273" t="s">
        <v>64477</v>
      </c>
      <c r="U952" s="273" t="s">
        <v>64478</v>
      </c>
      <c r="V952" s="273" t="s">
        <v>64479</v>
      </c>
      <c r="W952" s="273" t="s">
        <v>64480</v>
      </c>
      <c r="X952" s="273" t="s">
        <v>64481</v>
      </c>
    </row>
    <row r="953" spans="19:24">
      <c r="S953" s="259">
        <v>69009129</v>
      </c>
      <c r="T953" s="273" t="s">
        <v>64502</v>
      </c>
      <c r="U953" s="273" t="s">
        <v>64503</v>
      </c>
      <c r="V953" s="273" t="s">
        <v>64504</v>
      </c>
      <c r="W953" s="273" t="s">
        <v>64505</v>
      </c>
      <c r="X953" s="273" t="s">
        <v>64506</v>
      </c>
    </row>
    <row r="954" spans="19:24">
      <c r="S954" s="259">
        <v>69009132</v>
      </c>
      <c r="T954" s="273" t="s">
        <v>59743</v>
      </c>
      <c r="U954" s="273" t="s">
        <v>64654</v>
      </c>
      <c r="V954" s="273" t="s">
        <v>64655</v>
      </c>
      <c r="W954" s="273" t="s">
        <v>64656</v>
      </c>
      <c r="X954" s="273" t="s">
        <v>64657</v>
      </c>
    </row>
    <row r="955" spans="19:24">
      <c r="S955" s="259">
        <v>69009136</v>
      </c>
      <c r="T955" s="273" t="s">
        <v>64725</v>
      </c>
      <c r="U955" s="273" t="s">
        <v>64726</v>
      </c>
      <c r="V955" s="273" t="s">
        <v>64727</v>
      </c>
      <c r="W955" s="273" t="s">
        <v>64728</v>
      </c>
      <c r="X955" s="273" t="s">
        <v>64729</v>
      </c>
    </row>
    <row r="956" spans="19:24">
      <c r="S956" s="259">
        <v>69009137</v>
      </c>
      <c r="T956" s="273" t="s">
        <v>64801</v>
      </c>
      <c r="U956" s="273" t="s">
        <v>64802</v>
      </c>
      <c r="V956" s="273" t="s">
        <v>63407</v>
      </c>
      <c r="W956" s="273" t="s">
        <v>64803</v>
      </c>
      <c r="X956" s="273" t="s">
        <v>64804</v>
      </c>
    </row>
    <row r="957" spans="19:24">
      <c r="S957" s="259">
        <v>69009139</v>
      </c>
      <c r="T957" s="273" t="s">
        <v>64832</v>
      </c>
      <c r="U957" s="273" t="s">
        <v>64833</v>
      </c>
      <c r="V957" s="273" t="s">
        <v>64834</v>
      </c>
      <c r="W957" s="273" t="s">
        <v>64835</v>
      </c>
      <c r="X957" s="273" t="s">
        <v>64836</v>
      </c>
    </row>
    <row r="958" spans="19:24">
      <c r="S958" s="259">
        <v>69009142</v>
      </c>
      <c r="T958" s="273" t="s">
        <v>59743</v>
      </c>
      <c r="U958" s="273" t="s">
        <v>59744</v>
      </c>
      <c r="V958" s="273" t="s">
        <v>65933</v>
      </c>
      <c r="W958" s="273" t="s">
        <v>64923</v>
      </c>
      <c r="X958" s="273" t="s">
        <v>65934</v>
      </c>
    </row>
    <row r="959" spans="19:24">
      <c r="S959" s="259">
        <v>69009146</v>
      </c>
      <c r="T959" s="273" t="s">
        <v>65048</v>
      </c>
      <c r="U959" s="273" t="s">
        <v>65049</v>
      </c>
      <c r="V959" s="273" t="s">
        <v>65050</v>
      </c>
      <c r="W959" s="273" t="s">
        <v>65051</v>
      </c>
      <c r="X959" s="273" t="s">
        <v>65052</v>
      </c>
    </row>
    <row r="960" spans="19:24">
      <c r="S960" s="259">
        <v>69009147</v>
      </c>
      <c r="T960" s="273" t="s">
        <v>65091</v>
      </c>
      <c r="U960" s="273" t="s">
        <v>65092</v>
      </c>
      <c r="V960" s="273" t="s">
        <v>65093</v>
      </c>
      <c r="W960" s="273" t="s">
        <v>65094</v>
      </c>
      <c r="X960" s="273" t="s">
        <v>65095</v>
      </c>
    </row>
    <row r="961" spans="19:24">
      <c r="S961" s="259">
        <v>69009158</v>
      </c>
      <c r="T961" s="273" t="s">
        <v>65720</v>
      </c>
      <c r="U961" s="273" t="s">
        <v>65718</v>
      </c>
      <c r="V961" s="273" t="s">
        <v>65719</v>
      </c>
      <c r="W961" s="273" t="s">
        <v>65940</v>
      </c>
      <c r="X961" s="273" t="s">
        <v>65721</v>
      </c>
    </row>
    <row r="962" spans="19:24">
      <c r="S962" s="259">
        <v>69009169</v>
      </c>
      <c r="T962" s="273" t="s">
        <v>63991</v>
      </c>
      <c r="U962" s="273" t="s">
        <v>63992</v>
      </c>
      <c r="V962" s="273" t="s">
        <v>61259</v>
      </c>
      <c r="W962" s="273" t="s">
        <v>63993</v>
      </c>
      <c r="X962" s="273" t="s">
        <v>63994</v>
      </c>
    </row>
    <row r="963" spans="19:24">
      <c r="S963" s="259">
        <v>69009932</v>
      </c>
      <c r="T963" s="273" t="s">
        <v>65750</v>
      </c>
      <c r="U963" s="273" t="s">
        <v>65751</v>
      </c>
      <c r="V963" s="273" t="s">
        <v>60367</v>
      </c>
      <c r="W963" s="273" t="s">
        <v>65752</v>
      </c>
      <c r="X963" s="273" t="s">
        <v>60368</v>
      </c>
    </row>
    <row r="964" spans="19:24">
      <c r="S964" s="259">
        <v>69009182</v>
      </c>
      <c r="T964" s="273" t="s">
        <v>65974</v>
      </c>
      <c r="U964" s="273" t="s">
        <v>65135</v>
      </c>
      <c r="V964" s="273" t="s">
        <v>65136</v>
      </c>
      <c r="W964" s="273" t="s">
        <v>65137</v>
      </c>
      <c r="X964" s="273" t="s">
        <v>65138</v>
      </c>
    </row>
    <row r="965" spans="19:24">
      <c r="S965" s="259">
        <v>69009220</v>
      </c>
      <c r="T965" s="273" t="s">
        <v>60314</v>
      </c>
      <c r="U965" s="273" t="s">
        <v>60315</v>
      </c>
      <c r="V965" s="273" t="s">
        <v>60316</v>
      </c>
      <c r="W965" s="273" t="s">
        <v>60317</v>
      </c>
      <c r="X965" s="273" t="s">
        <v>60318</v>
      </c>
    </row>
    <row r="966" spans="19:24">
      <c r="S966" s="259">
        <v>69009223</v>
      </c>
      <c r="T966" s="273" t="s">
        <v>60389</v>
      </c>
      <c r="U966" s="273" t="s">
        <v>60390</v>
      </c>
      <c r="V966" s="273" t="s">
        <v>60219</v>
      </c>
      <c r="W966" s="273" t="s">
        <v>60391</v>
      </c>
      <c r="X966" s="273" t="s">
        <v>60392</v>
      </c>
    </row>
    <row r="967" spans="19:24">
      <c r="S967" s="259">
        <v>69009230</v>
      </c>
      <c r="T967" s="273" t="s">
        <v>60212</v>
      </c>
      <c r="U967" s="273" t="s">
        <v>60213</v>
      </c>
      <c r="V967" s="273" t="s">
        <v>60214</v>
      </c>
      <c r="W967" s="273" t="s">
        <v>60215</v>
      </c>
      <c r="X967" s="273" t="s">
        <v>60216</v>
      </c>
    </row>
    <row r="968" spans="19:24">
      <c r="S968" s="259">
        <v>69009231</v>
      </c>
      <c r="T968" s="273" t="s">
        <v>65256</v>
      </c>
      <c r="U968" s="273" t="s">
        <v>65257</v>
      </c>
      <c r="V968" s="273" t="s">
        <v>65258</v>
      </c>
      <c r="W968" s="273" t="s">
        <v>65259</v>
      </c>
      <c r="X968" s="273" t="s">
        <v>65260</v>
      </c>
    </row>
    <row r="969" spans="19:24">
      <c r="S969" s="259">
        <v>69009233</v>
      </c>
      <c r="T969" s="273" t="s">
        <v>65251</v>
      </c>
      <c r="U969" s="273" t="s">
        <v>65252</v>
      </c>
      <c r="V969" s="273" t="s">
        <v>65253</v>
      </c>
      <c r="W969" s="273" t="s">
        <v>65254</v>
      </c>
      <c r="X969" s="273" t="s">
        <v>65255</v>
      </c>
    </row>
    <row r="970" spans="19:24">
      <c r="S970" s="259">
        <v>69009235</v>
      </c>
      <c r="T970" s="273" t="s">
        <v>60293</v>
      </c>
      <c r="U970" s="273" t="s">
        <v>60294</v>
      </c>
      <c r="V970" s="273" t="s">
        <v>60295</v>
      </c>
      <c r="W970" s="273" t="s">
        <v>60296</v>
      </c>
      <c r="X970" s="273" t="s">
        <v>60297</v>
      </c>
    </row>
    <row r="971" spans="19:24">
      <c r="S971" s="259">
        <v>69009236</v>
      </c>
      <c r="T971" s="273" t="s">
        <v>65658</v>
      </c>
      <c r="U971" s="273" t="s">
        <v>65659</v>
      </c>
      <c r="V971" s="273" t="s">
        <v>65660</v>
      </c>
      <c r="W971" s="273" t="s">
        <v>65661</v>
      </c>
      <c r="X971" s="273" t="s">
        <v>65662</v>
      </c>
    </row>
    <row r="972" spans="19:24">
      <c r="S972" s="259">
        <v>69010001</v>
      </c>
      <c r="T972" s="273" t="s">
        <v>62583</v>
      </c>
      <c r="U972" s="273" t="s">
        <v>62584</v>
      </c>
      <c r="V972" s="273" t="s">
        <v>60519</v>
      </c>
      <c r="W972" s="273" t="s">
        <v>62585</v>
      </c>
      <c r="X972" s="273" t="s">
        <v>62586</v>
      </c>
    </row>
    <row r="973" spans="19:24">
      <c r="S973" s="259">
        <v>69010004</v>
      </c>
      <c r="T973" s="273" t="s">
        <v>59593</v>
      </c>
      <c r="U973" s="273" t="s">
        <v>59594</v>
      </c>
      <c r="V973" s="273" t="s">
        <v>58568</v>
      </c>
      <c r="W973" s="273" t="s">
        <v>59595</v>
      </c>
      <c r="X973" s="273" t="s">
        <v>59596</v>
      </c>
    </row>
    <row r="974" spans="19:24">
      <c r="S974" s="259">
        <v>69010005</v>
      </c>
      <c r="T974" s="273" t="s">
        <v>62490</v>
      </c>
      <c r="U974" s="273" t="s">
        <v>62491</v>
      </c>
      <c r="V974" s="273" t="s">
        <v>62492</v>
      </c>
      <c r="W974" s="273" t="s">
        <v>62493</v>
      </c>
      <c r="X974" s="273" t="s">
        <v>62494</v>
      </c>
    </row>
    <row r="975" spans="19:24">
      <c r="S975" s="259">
        <v>69010006</v>
      </c>
      <c r="T975" s="273" t="s">
        <v>60629</v>
      </c>
      <c r="U975" s="273" t="s">
        <v>60630</v>
      </c>
      <c r="V975" s="273" t="s">
        <v>59539</v>
      </c>
      <c r="W975" s="273" t="s">
        <v>60631</v>
      </c>
      <c r="X975" s="273" t="s">
        <v>60632</v>
      </c>
    </row>
    <row r="976" spans="19:24">
      <c r="S976" s="259">
        <v>69010007</v>
      </c>
      <c r="T976" s="273" t="s">
        <v>60575</v>
      </c>
      <c r="U976" s="273" t="s">
        <v>60576</v>
      </c>
      <c r="V976" s="273" t="s">
        <v>60577</v>
      </c>
      <c r="W976" s="273" t="s">
        <v>60578</v>
      </c>
      <c r="X976" s="273" t="s">
        <v>60579</v>
      </c>
    </row>
    <row r="977" spans="19:24">
      <c r="S977" s="259">
        <v>69010008</v>
      </c>
      <c r="T977" s="273" t="s">
        <v>62553</v>
      </c>
      <c r="U977" s="273" t="s">
        <v>62554</v>
      </c>
      <c r="V977" s="273" t="s">
        <v>60490</v>
      </c>
      <c r="W977" s="273" t="s">
        <v>62555</v>
      </c>
      <c r="X977" s="273" t="s">
        <v>62556</v>
      </c>
    </row>
    <row r="978" spans="19:24">
      <c r="S978" s="259">
        <v>69010009</v>
      </c>
      <c r="T978" s="273" t="s">
        <v>62567</v>
      </c>
      <c r="U978" s="273" t="s">
        <v>62568</v>
      </c>
      <c r="V978" s="273" t="s">
        <v>62569</v>
      </c>
      <c r="W978" s="273" t="s">
        <v>62570</v>
      </c>
      <c r="X978" s="273" t="s">
        <v>62571</v>
      </c>
    </row>
    <row r="979" spans="19:24">
      <c r="S979" s="259">
        <v>69010010</v>
      </c>
      <c r="T979" s="273" t="s">
        <v>60522</v>
      </c>
      <c r="U979" s="273" t="s">
        <v>60523</v>
      </c>
      <c r="V979" s="273" t="s">
        <v>60524</v>
      </c>
      <c r="W979" s="273" t="s">
        <v>60525</v>
      </c>
      <c r="X979" s="273" t="s">
        <v>60526</v>
      </c>
    </row>
    <row r="980" spans="19:24">
      <c r="S980" s="259">
        <v>69010011</v>
      </c>
      <c r="T980" s="273" t="s">
        <v>61855</v>
      </c>
      <c r="U980" s="273" t="s">
        <v>61856</v>
      </c>
      <c r="V980" s="273" t="s">
        <v>61857</v>
      </c>
      <c r="W980" s="273" t="s">
        <v>61858</v>
      </c>
      <c r="X980" s="273" t="s">
        <v>61859</v>
      </c>
    </row>
    <row r="981" spans="19:24">
      <c r="S981" s="259">
        <v>69010012</v>
      </c>
      <c r="T981" s="273" t="s">
        <v>60824</v>
      </c>
      <c r="U981" s="273" t="s">
        <v>60825</v>
      </c>
      <c r="V981" s="273" t="s">
        <v>60826</v>
      </c>
      <c r="W981" s="273" t="s">
        <v>60827</v>
      </c>
      <c r="X981" s="273" t="s">
        <v>60828</v>
      </c>
    </row>
    <row r="982" spans="19:24">
      <c r="S982" s="259">
        <v>69010013</v>
      </c>
      <c r="T982" s="273" t="s">
        <v>60614</v>
      </c>
      <c r="U982" s="273" t="s">
        <v>60615</v>
      </c>
      <c r="V982" s="273" t="s">
        <v>60616</v>
      </c>
      <c r="W982" s="273" t="s">
        <v>60617</v>
      </c>
      <c r="X982" s="273" t="s">
        <v>60618</v>
      </c>
    </row>
    <row r="983" spans="19:24">
      <c r="S983" s="259">
        <v>69010014</v>
      </c>
      <c r="T983" s="273" t="s">
        <v>63354</v>
      </c>
      <c r="U983" s="273" t="s">
        <v>63355</v>
      </c>
      <c r="V983" s="273" t="s">
        <v>63356</v>
      </c>
      <c r="W983" s="273" t="s">
        <v>63357</v>
      </c>
      <c r="X983" s="273" t="s">
        <v>63358</v>
      </c>
    </row>
    <row r="984" spans="19:24">
      <c r="S984" s="259">
        <v>69010014</v>
      </c>
      <c r="T984" s="273" t="s">
        <v>65185</v>
      </c>
      <c r="U984" s="273" t="s">
        <v>65186</v>
      </c>
      <c r="V984" s="273" t="s">
        <v>65187</v>
      </c>
      <c r="W984" s="273" t="s">
        <v>65188</v>
      </c>
      <c r="X984" s="273" t="s">
        <v>65189</v>
      </c>
    </row>
    <row r="985" spans="19:24">
      <c r="S985" s="259">
        <v>69010015</v>
      </c>
      <c r="T985" s="273" t="s">
        <v>62998</v>
      </c>
      <c r="U985" s="273" t="s">
        <v>62999</v>
      </c>
      <c r="V985" s="273" t="s">
        <v>63000</v>
      </c>
      <c r="W985" s="273" t="s">
        <v>63001</v>
      </c>
      <c r="X985" s="273" t="s">
        <v>63002</v>
      </c>
    </row>
    <row r="986" spans="19:24">
      <c r="S986" s="259">
        <v>69010016</v>
      </c>
      <c r="T986" s="273" t="s">
        <v>62592</v>
      </c>
      <c r="U986" s="273" t="s">
        <v>62593</v>
      </c>
      <c r="V986" s="273" t="s">
        <v>62594</v>
      </c>
      <c r="W986" s="273" t="s">
        <v>62595</v>
      </c>
      <c r="X986" s="273" t="s">
        <v>62596</v>
      </c>
    </row>
    <row r="987" spans="19:24">
      <c r="S987" s="259">
        <v>69010017</v>
      </c>
      <c r="T987" s="273" t="s">
        <v>62587</v>
      </c>
      <c r="U987" s="273" t="s">
        <v>62588</v>
      </c>
      <c r="V987" s="273" t="s">
        <v>62589</v>
      </c>
      <c r="W987" s="273" t="s">
        <v>62590</v>
      </c>
      <c r="X987" s="273" t="s">
        <v>62591</v>
      </c>
    </row>
    <row r="988" spans="19:24">
      <c r="S988" s="259">
        <v>69010018</v>
      </c>
      <c r="T988" s="273" t="s">
        <v>62403</v>
      </c>
      <c r="U988" s="273" t="s">
        <v>62404</v>
      </c>
      <c r="V988" s="273" t="s">
        <v>62405</v>
      </c>
      <c r="W988" s="273" t="s">
        <v>62406</v>
      </c>
      <c r="X988" s="273" t="s">
        <v>62407</v>
      </c>
    </row>
    <row r="989" spans="19:24">
      <c r="S989" s="259">
        <v>69010019</v>
      </c>
      <c r="T989" s="273" t="s">
        <v>58609</v>
      </c>
      <c r="U989" s="273" t="s">
        <v>62572</v>
      </c>
      <c r="V989" s="273" t="s">
        <v>62573</v>
      </c>
      <c r="W989" s="273" t="s">
        <v>62574</v>
      </c>
      <c r="X989" s="273" t="s">
        <v>62575</v>
      </c>
    </row>
    <row r="990" spans="19:24">
      <c r="S990" s="259">
        <v>69010020</v>
      </c>
      <c r="T990" s="273" t="s">
        <v>61983</v>
      </c>
      <c r="U990" s="273" t="s">
        <v>61984</v>
      </c>
      <c r="V990" s="273" t="s">
        <v>61985</v>
      </c>
      <c r="W990" s="273" t="s">
        <v>61986</v>
      </c>
      <c r="X990" s="273" t="s">
        <v>61987</v>
      </c>
    </row>
    <row r="991" spans="19:24">
      <c r="S991" s="259">
        <v>69010021</v>
      </c>
      <c r="T991" s="273" t="s">
        <v>60619</v>
      </c>
      <c r="U991" s="273" t="s">
        <v>60620</v>
      </c>
      <c r="V991" s="273" t="s">
        <v>60621</v>
      </c>
      <c r="W991" s="273" t="s">
        <v>60622</v>
      </c>
      <c r="X991" s="273" t="s">
        <v>60623</v>
      </c>
    </row>
    <row r="992" spans="19:24">
      <c r="S992" s="259">
        <v>69010022</v>
      </c>
      <c r="T992" s="273" t="s">
        <v>59651</v>
      </c>
      <c r="U992" s="273" t="s">
        <v>59652</v>
      </c>
      <c r="V992" s="273" t="s">
        <v>59653</v>
      </c>
      <c r="W992" s="273" t="s">
        <v>59654</v>
      </c>
      <c r="X992" s="273" t="s">
        <v>59655</v>
      </c>
    </row>
    <row r="993" spans="19:24">
      <c r="S993" s="259">
        <v>69010023</v>
      </c>
      <c r="T993" s="273" t="s">
        <v>62928</v>
      </c>
      <c r="U993" s="273" t="s">
        <v>62929</v>
      </c>
      <c r="V993" s="273" t="s">
        <v>60529</v>
      </c>
      <c r="W993" s="273" t="s">
        <v>62930</v>
      </c>
      <c r="X993" s="273" t="s">
        <v>62931</v>
      </c>
    </row>
    <row r="994" spans="19:24">
      <c r="S994" s="259">
        <v>69010024</v>
      </c>
      <c r="T994" s="273" t="s">
        <v>61850</v>
      </c>
      <c r="U994" s="273" t="s">
        <v>61851</v>
      </c>
      <c r="V994" s="273" t="s">
        <v>61852</v>
      </c>
      <c r="W994" s="273" t="s">
        <v>61853</v>
      </c>
      <c r="X994" s="273" t="s">
        <v>61854</v>
      </c>
    </row>
    <row r="995" spans="19:24">
      <c r="S995" s="259">
        <v>69010026</v>
      </c>
      <c r="T995" s="273" t="s">
        <v>59685</v>
      </c>
      <c r="U995" s="273" t="s">
        <v>59686</v>
      </c>
      <c r="V995" s="273" t="s">
        <v>59687</v>
      </c>
      <c r="W995" s="273" t="s">
        <v>59688</v>
      </c>
      <c r="X995" s="273" t="s">
        <v>59689</v>
      </c>
    </row>
    <row r="996" spans="19:24">
      <c r="S996" s="259">
        <v>69010027</v>
      </c>
      <c r="T996" s="273" t="s">
        <v>62923</v>
      </c>
      <c r="U996" s="273" t="s">
        <v>62924</v>
      </c>
      <c r="V996" s="273" t="s">
        <v>62925</v>
      </c>
      <c r="W996" s="273" t="s">
        <v>62926</v>
      </c>
      <c r="X996" s="273" t="s">
        <v>62927</v>
      </c>
    </row>
    <row r="997" spans="19:24">
      <c r="S997" s="259">
        <v>69010028</v>
      </c>
      <c r="T997" s="273" t="s">
        <v>61979</v>
      </c>
      <c r="U997" s="273" t="s">
        <v>61980</v>
      </c>
      <c r="V997" s="273" t="s">
        <v>59644</v>
      </c>
      <c r="W997" s="273" t="s">
        <v>61981</v>
      </c>
      <c r="X997" s="273" t="s">
        <v>61982</v>
      </c>
    </row>
    <row r="998" spans="19:24">
      <c r="S998" s="259">
        <v>69010029</v>
      </c>
      <c r="T998" s="273" t="s">
        <v>61453</v>
      </c>
      <c r="U998" s="273" t="s">
        <v>61454</v>
      </c>
      <c r="V998" s="273" t="s">
        <v>61455</v>
      </c>
      <c r="W998" s="273" t="s">
        <v>61456</v>
      </c>
      <c r="X998" s="273" t="s">
        <v>61457</v>
      </c>
    </row>
    <row r="999" spans="19:24">
      <c r="S999" s="259">
        <v>69010031</v>
      </c>
      <c r="T999" s="273" t="s">
        <v>61473</v>
      </c>
      <c r="U999" s="273" t="s">
        <v>61474</v>
      </c>
      <c r="V999" s="273" t="s">
        <v>61475</v>
      </c>
      <c r="W999" s="273" t="s">
        <v>61476</v>
      </c>
      <c r="X999" s="273" t="s">
        <v>61477</v>
      </c>
    </row>
    <row r="1000" spans="19:24">
      <c r="S1000" s="259">
        <v>69010034</v>
      </c>
      <c r="T1000" s="273" t="s">
        <v>62052</v>
      </c>
      <c r="U1000" s="273" t="s">
        <v>62053</v>
      </c>
      <c r="V1000" s="273" t="s">
        <v>62054</v>
      </c>
      <c r="W1000" s="273" t="s">
        <v>62055</v>
      </c>
      <c r="X1000" s="273" t="s">
        <v>62056</v>
      </c>
    </row>
    <row r="1001" spans="19:24">
      <c r="S1001" s="259">
        <v>69010035</v>
      </c>
      <c r="T1001" s="273" t="s">
        <v>59642</v>
      </c>
      <c r="U1001" s="273" t="s">
        <v>59643</v>
      </c>
      <c r="V1001" s="273" t="s">
        <v>59644</v>
      </c>
      <c r="W1001" s="273" t="s">
        <v>59645</v>
      </c>
      <c r="X1001" s="273" t="s">
        <v>59646</v>
      </c>
    </row>
    <row r="1002" spans="19:24">
      <c r="S1002" s="259">
        <v>69010036</v>
      </c>
      <c r="T1002" s="273" t="s">
        <v>59647</v>
      </c>
      <c r="U1002" s="273" t="s">
        <v>59648</v>
      </c>
      <c r="V1002" s="273" t="s">
        <v>59644</v>
      </c>
      <c r="W1002" s="273" t="s">
        <v>59649</v>
      </c>
      <c r="X1002" s="273" t="s">
        <v>59650</v>
      </c>
    </row>
    <row r="1003" spans="19:24">
      <c r="S1003" s="259">
        <v>69010037</v>
      </c>
      <c r="T1003" s="273" t="s">
        <v>60537</v>
      </c>
      <c r="U1003" s="273" t="s">
        <v>60538</v>
      </c>
      <c r="V1003" s="273" t="s">
        <v>60539</v>
      </c>
      <c r="W1003" s="273" t="s">
        <v>60540</v>
      </c>
      <c r="X1003" s="273" t="s">
        <v>60541</v>
      </c>
    </row>
    <row r="1004" spans="19:24">
      <c r="S1004" s="259">
        <v>69010040</v>
      </c>
      <c r="T1004" s="273" t="s">
        <v>62694</v>
      </c>
      <c r="U1004" s="273" t="s">
        <v>62695</v>
      </c>
      <c r="V1004" s="273" t="s">
        <v>62696</v>
      </c>
      <c r="W1004" s="273" t="s">
        <v>62697</v>
      </c>
      <c r="X1004" s="273" t="s">
        <v>62698</v>
      </c>
    </row>
    <row r="1005" spans="19:24">
      <c r="S1005" s="259">
        <v>69010041</v>
      </c>
      <c r="T1005" s="273" t="s">
        <v>60775</v>
      </c>
      <c r="U1005" s="273" t="s">
        <v>58524</v>
      </c>
      <c r="V1005" s="273" t="s">
        <v>58525</v>
      </c>
      <c r="W1005" s="273" t="s">
        <v>60776</v>
      </c>
      <c r="X1005" s="273" t="s">
        <v>58527</v>
      </c>
    </row>
    <row r="1006" spans="19:24">
      <c r="S1006" s="259">
        <v>69010042</v>
      </c>
      <c r="T1006" s="273" t="s">
        <v>60614</v>
      </c>
      <c r="U1006" s="273" t="s">
        <v>60615</v>
      </c>
      <c r="V1006" s="273" t="s">
        <v>60616</v>
      </c>
      <c r="W1006" s="273" t="s">
        <v>63186</v>
      </c>
      <c r="X1006" s="273" t="s">
        <v>60618</v>
      </c>
    </row>
    <row r="1007" spans="19:24">
      <c r="S1007" s="259">
        <v>69010043</v>
      </c>
      <c r="T1007" s="273" t="s">
        <v>62042</v>
      </c>
      <c r="U1007" s="273" t="s">
        <v>62043</v>
      </c>
      <c r="V1007" s="273" t="s">
        <v>62044</v>
      </c>
      <c r="W1007" s="273" t="s">
        <v>62045</v>
      </c>
      <c r="X1007" s="273" t="s">
        <v>62046</v>
      </c>
    </row>
    <row r="1008" spans="19:24">
      <c r="S1008" s="259">
        <v>69010046</v>
      </c>
      <c r="T1008" s="273" t="s">
        <v>61518</v>
      </c>
      <c r="U1008" s="273" t="s">
        <v>61519</v>
      </c>
      <c r="V1008" s="273" t="s">
        <v>61520</v>
      </c>
      <c r="W1008" s="273" t="s">
        <v>61521</v>
      </c>
      <c r="X1008" s="273" t="s">
        <v>61522</v>
      </c>
    </row>
    <row r="1009" spans="19:24">
      <c r="S1009" s="259">
        <v>69010047</v>
      </c>
      <c r="T1009" s="273" t="s">
        <v>62664</v>
      </c>
      <c r="U1009" s="273" t="s">
        <v>62665</v>
      </c>
      <c r="V1009" s="273" t="s">
        <v>62666</v>
      </c>
      <c r="W1009" s="273" t="s">
        <v>62667</v>
      </c>
      <c r="X1009" s="273" t="s">
        <v>62668</v>
      </c>
    </row>
    <row r="1010" spans="19:24">
      <c r="S1010" s="259">
        <v>69010048</v>
      </c>
      <c r="T1010" s="273" t="s">
        <v>60517</v>
      </c>
      <c r="U1010" s="273" t="s">
        <v>60518</v>
      </c>
      <c r="V1010" s="273" t="s">
        <v>60519</v>
      </c>
      <c r="W1010" s="273" t="s">
        <v>60520</v>
      </c>
      <c r="X1010" s="273" t="s">
        <v>60521</v>
      </c>
    </row>
    <row r="1011" spans="19:24">
      <c r="S1011" s="259">
        <v>69010049</v>
      </c>
      <c r="T1011" s="273" t="s">
        <v>62852</v>
      </c>
      <c r="U1011" s="273" t="s">
        <v>62853</v>
      </c>
      <c r="V1011" s="273" t="s">
        <v>62854</v>
      </c>
      <c r="W1011" s="273" t="s">
        <v>62855</v>
      </c>
      <c r="X1011" s="273" t="s">
        <v>62856</v>
      </c>
    </row>
    <row r="1012" spans="19:24">
      <c r="S1012" s="259">
        <v>69010050</v>
      </c>
      <c r="T1012" s="273" t="s">
        <v>61222</v>
      </c>
      <c r="U1012" s="273" t="s">
        <v>61223</v>
      </c>
      <c r="V1012" s="273" t="s">
        <v>58520</v>
      </c>
      <c r="W1012" s="273" t="s">
        <v>61224</v>
      </c>
      <c r="X1012" s="273" t="s">
        <v>58536</v>
      </c>
    </row>
    <row r="1013" spans="19:24">
      <c r="S1013" s="259">
        <v>69010051</v>
      </c>
      <c r="T1013" s="273" t="s">
        <v>63487</v>
      </c>
      <c r="U1013" s="273" t="s">
        <v>63488</v>
      </c>
      <c r="V1013" s="273" t="s">
        <v>63564</v>
      </c>
      <c r="W1013" s="273" t="s">
        <v>63565</v>
      </c>
      <c r="X1013" s="273" t="s">
        <v>63566</v>
      </c>
    </row>
    <row r="1014" spans="19:24">
      <c r="S1014" s="259">
        <v>69010052</v>
      </c>
      <c r="T1014" s="273" t="s">
        <v>63487</v>
      </c>
      <c r="U1014" s="273" t="s">
        <v>63488</v>
      </c>
      <c r="V1014" s="273" t="s">
        <v>63489</v>
      </c>
      <c r="W1014" s="273" t="s">
        <v>63490</v>
      </c>
      <c r="X1014" s="273" t="s">
        <v>63491</v>
      </c>
    </row>
    <row r="1015" spans="19:24">
      <c r="S1015" s="259">
        <v>69010053</v>
      </c>
      <c r="T1015" s="273" t="s">
        <v>63055</v>
      </c>
      <c r="U1015" s="273" t="s">
        <v>63056</v>
      </c>
      <c r="V1015" s="273" t="s">
        <v>63057</v>
      </c>
      <c r="W1015" s="273" t="s">
        <v>63058</v>
      </c>
      <c r="X1015" s="273" t="s">
        <v>63059</v>
      </c>
    </row>
    <row r="1016" spans="19:24">
      <c r="S1016" s="259">
        <v>69010054</v>
      </c>
      <c r="T1016" s="273" t="s">
        <v>58897</v>
      </c>
      <c r="U1016" s="273" t="s">
        <v>58898</v>
      </c>
      <c r="V1016" s="273" t="s">
        <v>58899</v>
      </c>
      <c r="W1016" s="273" t="s">
        <v>58900</v>
      </c>
      <c r="X1016" s="273" t="s">
        <v>58901</v>
      </c>
    </row>
    <row r="1017" spans="19:24">
      <c r="S1017" s="259">
        <v>69010055</v>
      </c>
      <c r="T1017" s="273" t="s">
        <v>62485</v>
      </c>
      <c r="U1017" s="273" t="s">
        <v>62486</v>
      </c>
      <c r="V1017" s="273" t="s">
        <v>62487</v>
      </c>
      <c r="W1017" s="273" t="s">
        <v>62488</v>
      </c>
      <c r="X1017" s="273" t="s">
        <v>62489</v>
      </c>
    </row>
    <row r="1018" spans="19:24">
      <c r="S1018" s="259">
        <v>69010056</v>
      </c>
      <c r="T1018" s="273" t="s">
        <v>64661</v>
      </c>
      <c r="U1018" s="273" t="s">
        <v>64662</v>
      </c>
      <c r="V1018" s="273" t="s">
        <v>64663</v>
      </c>
      <c r="W1018" s="273" t="s">
        <v>64664</v>
      </c>
      <c r="X1018" s="273" t="s">
        <v>64665</v>
      </c>
    </row>
    <row r="1019" spans="19:24">
      <c r="S1019" s="259">
        <v>69010057</v>
      </c>
      <c r="T1019" s="273" t="s">
        <v>64779</v>
      </c>
      <c r="U1019" s="273" t="s">
        <v>64780</v>
      </c>
      <c r="V1019" s="273" t="s">
        <v>62859</v>
      </c>
      <c r="W1019" s="273" t="s">
        <v>64781</v>
      </c>
      <c r="X1019" s="273" t="s">
        <v>64782</v>
      </c>
    </row>
    <row r="1020" spans="19:24">
      <c r="S1020" s="259">
        <v>69010058</v>
      </c>
      <c r="T1020" s="273" t="s">
        <v>62961</v>
      </c>
      <c r="U1020" s="273" t="s">
        <v>62962</v>
      </c>
      <c r="V1020" s="273" t="s">
        <v>62963</v>
      </c>
      <c r="W1020" s="273" t="s">
        <v>62964</v>
      </c>
      <c r="X1020" s="273" t="s">
        <v>62965</v>
      </c>
    </row>
    <row r="1021" spans="19:24">
      <c r="S1021" s="259">
        <v>69010059</v>
      </c>
      <c r="T1021" s="273" t="s">
        <v>63040</v>
      </c>
      <c r="U1021" s="273" t="s">
        <v>63041</v>
      </c>
      <c r="V1021" s="273" t="s">
        <v>63042</v>
      </c>
      <c r="W1021" s="273" t="s">
        <v>63043</v>
      </c>
      <c r="X1021" s="273" t="s">
        <v>63044</v>
      </c>
    </row>
    <row r="1022" spans="19:24">
      <c r="S1022" s="259">
        <v>69010060</v>
      </c>
      <c r="T1022" s="273" t="s">
        <v>62894</v>
      </c>
      <c r="U1022" s="273" t="s">
        <v>62895</v>
      </c>
      <c r="V1022" s="273" t="s">
        <v>62896</v>
      </c>
      <c r="W1022" s="273" t="s">
        <v>62897</v>
      </c>
      <c r="X1022" s="273" t="s">
        <v>62898</v>
      </c>
    </row>
    <row r="1023" spans="19:24">
      <c r="S1023" s="259">
        <v>69010061</v>
      </c>
      <c r="T1023" s="273" t="s">
        <v>62890</v>
      </c>
      <c r="U1023" s="273" t="s">
        <v>62891</v>
      </c>
      <c r="V1023" s="273" t="s">
        <v>58684</v>
      </c>
      <c r="W1023" s="273" t="s">
        <v>62892</v>
      </c>
      <c r="X1023" s="273" t="s">
        <v>62893</v>
      </c>
    </row>
    <row r="1024" spans="19:24">
      <c r="S1024" s="259">
        <v>69010063</v>
      </c>
      <c r="T1024" s="273" t="s">
        <v>59057</v>
      </c>
      <c r="U1024" s="273" t="s">
        <v>60646</v>
      </c>
      <c r="V1024" s="273" t="s">
        <v>60647</v>
      </c>
      <c r="W1024" s="273" t="s">
        <v>60648</v>
      </c>
      <c r="X1024" s="273" t="s">
        <v>60649</v>
      </c>
    </row>
    <row r="1025" spans="19:24">
      <c r="S1025" s="259">
        <v>69010064</v>
      </c>
      <c r="T1025" s="273" t="s">
        <v>37</v>
      </c>
      <c r="U1025" s="273" t="s">
        <v>62777</v>
      </c>
      <c r="V1025" s="273" t="s">
        <v>63273</v>
      </c>
      <c r="W1025" s="273" t="s">
        <v>63274</v>
      </c>
      <c r="X1025" s="273" t="s">
        <v>63275</v>
      </c>
    </row>
    <row r="1026" spans="19:24">
      <c r="S1026" s="259">
        <v>69010068</v>
      </c>
      <c r="T1026" s="273" t="s">
        <v>64744</v>
      </c>
      <c r="U1026" s="273" t="s">
        <v>64745</v>
      </c>
      <c r="V1026" s="273" t="s">
        <v>64746</v>
      </c>
      <c r="W1026" s="273" t="s">
        <v>64747</v>
      </c>
      <c r="X1026" s="273" t="s">
        <v>64748</v>
      </c>
    </row>
    <row r="1027" spans="19:24">
      <c r="S1027" s="259">
        <v>69010069</v>
      </c>
      <c r="T1027" s="273" t="s">
        <v>58321</v>
      </c>
      <c r="U1027" s="273" t="s">
        <v>58322</v>
      </c>
      <c r="V1027" s="273" t="s">
        <v>62580</v>
      </c>
      <c r="W1027" s="273" t="s">
        <v>62581</v>
      </c>
      <c r="X1027" s="273" t="s">
        <v>62582</v>
      </c>
    </row>
    <row r="1028" spans="19:24">
      <c r="S1028" s="259">
        <v>69010070</v>
      </c>
      <c r="T1028" s="273" t="s">
        <v>64875</v>
      </c>
      <c r="U1028" s="273" t="s">
        <v>64876</v>
      </c>
      <c r="V1028" s="273" t="s">
        <v>64877</v>
      </c>
      <c r="W1028" s="273" t="s">
        <v>64878</v>
      </c>
      <c r="X1028" s="273" t="s">
        <v>64879</v>
      </c>
    </row>
    <row r="1029" spans="19:24">
      <c r="S1029" s="259">
        <v>69010071</v>
      </c>
      <c r="T1029" s="273" t="s">
        <v>63390</v>
      </c>
      <c r="U1029" s="273" t="s">
        <v>63391</v>
      </c>
      <c r="V1029" s="273" t="s">
        <v>63392</v>
      </c>
      <c r="W1029" s="273" t="s">
        <v>63393</v>
      </c>
      <c r="X1029" s="273" t="s">
        <v>63394</v>
      </c>
    </row>
    <row r="1030" spans="19:24">
      <c r="S1030" s="259">
        <v>69010072</v>
      </c>
      <c r="T1030" s="273" t="s">
        <v>59517</v>
      </c>
      <c r="U1030" s="273" t="s">
        <v>59518</v>
      </c>
      <c r="V1030" s="273" t="s">
        <v>59519</v>
      </c>
      <c r="W1030" s="273" t="s">
        <v>59520</v>
      </c>
      <c r="X1030" s="273" t="s">
        <v>59521</v>
      </c>
    </row>
    <row r="1031" spans="19:24">
      <c r="S1031" s="259">
        <v>69010073</v>
      </c>
      <c r="T1031" s="273" t="s">
        <v>63027</v>
      </c>
      <c r="U1031" s="273" t="s">
        <v>63028</v>
      </c>
      <c r="V1031" s="273" t="s">
        <v>63032</v>
      </c>
      <c r="W1031" s="273" t="s">
        <v>63033</v>
      </c>
      <c r="X1031" s="273" t="s">
        <v>63034</v>
      </c>
    </row>
    <row r="1032" spans="19:24">
      <c r="S1032" s="259">
        <v>69010075</v>
      </c>
      <c r="T1032" s="273" t="s">
        <v>19</v>
      </c>
      <c r="U1032" s="273" t="s">
        <v>61846</v>
      </c>
      <c r="V1032" s="273" t="s">
        <v>61847</v>
      </c>
      <c r="W1032" s="273" t="s">
        <v>61848</v>
      </c>
      <c r="X1032" s="273" t="s">
        <v>61849</v>
      </c>
    </row>
    <row r="1033" spans="19:24">
      <c r="S1033" s="259">
        <v>69010076</v>
      </c>
      <c r="T1033" s="273" t="s">
        <v>63512</v>
      </c>
      <c r="U1033" s="273" t="s">
        <v>63513</v>
      </c>
      <c r="V1033" s="273" t="s">
        <v>63514</v>
      </c>
      <c r="W1033" s="273" t="s">
        <v>63515</v>
      </c>
      <c r="X1033" s="273" t="s">
        <v>63516</v>
      </c>
    </row>
    <row r="1034" spans="19:24">
      <c r="S1034" s="259">
        <v>69010078</v>
      </c>
      <c r="T1034" s="273" t="s">
        <v>65198</v>
      </c>
      <c r="U1034" s="273" t="s">
        <v>65199</v>
      </c>
      <c r="V1034" s="273" t="s">
        <v>65200</v>
      </c>
      <c r="W1034" s="273" t="s">
        <v>65201</v>
      </c>
      <c r="X1034" s="273" t="s">
        <v>65202</v>
      </c>
    </row>
    <row r="1035" spans="19:24">
      <c r="S1035" s="259">
        <v>69010080</v>
      </c>
      <c r="T1035" s="273" t="s">
        <v>62957</v>
      </c>
      <c r="U1035" s="273" t="s">
        <v>62958</v>
      </c>
      <c r="V1035" s="273" t="s">
        <v>60606</v>
      </c>
      <c r="W1035" s="273" t="s">
        <v>62959</v>
      </c>
      <c r="X1035" s="273" t="s">
        <v>62960</v>
      </c>
    </row>
    <row r="1036" spans="19:24">
      <c r="S1036" s="259">
        <v>69010082</v>
      </c>
      <c r="T1036" s="273" t="s">
        <v>59754</v>
      </c>
      <c r="U1036" s="273" t="s">
        <v>59755</v>
      </c>
      <c r="V1036" s="273" t="s">
        <v>59756</v>
      </c>
      <c r="W1036" s="273" t="s">
        <v>59757</v>
      </c>
      <c r="X1036" s="273" t="s">
        <v>59758</v>
      </c>
    </row>
    <row r="1037" spans="19:24">
      <c r="S1037" s="259">
        <v>69010083</v>
      </c>
      <c r="T1037" s="273" t="s">
        <v>59792</v>
      </c>
      <c r="U1037" s="273" t="s">
        <v>59793</v>
      </c>
      <c r="V1037" s="273" t="s">
        <v>59794</v>
      </c>
      <c r="W1037" s="273" t="s">
        <v>59795</v>
      </c>
      <c r="X1037" s="273" t="s">
        <v>59796</v>
      </c>
    </row>
    <row r="1038" spans="19:24">
      <c r="S1038" s="259">
        <v>69010084</v>
      </c>
      <c r="T1038" s="273" t="s">
        <v>59601</v>
      </c>
      <c r="U1038" s="273" t="s">
        <v>59602</v>
      </c>
      <c r="V1038" s="273" t="s">
        <v>59603</v>
      </c>
      <c r="W1038" s="273" t="s">
        <v>59604</v>
      </c>
      <c r="X1038" s="273" t="s">
        <v>59605</v>
      </c>
    </row>
    <row r="1039" spans="19:24">
      <c r="S1039" s="259">
        <v>69010085</v>
      </c>
      <c r="T1039" s="273" t="s">
        <v>60547</v>
      </c>
      <c r="U1039" s="273" t="s">
        <v>60548</v>
      </c>
      <c r="V1039" s="273" t="s">
        <v>60549</v>
      </c>
      <c r="W1039" s="273" t="s">
        <v>60550</v>
      </c>
      <c r="X1039" s="273" t="s">
        <v>60551</v>
      </c>
    </row>
    <row r="1040" spans="19:24">
      <c r="S1040" s="259">
        <v>69010086</v>
      </c>
      <c r="T1040" s="273" t="s">
        <v>62557</v>
      </c>
      <c r="U1040" s="273" t="s">
        <v>62558</v>
      </c>
      <c r="V1040" s="273" t="s">
        <v>62559</v>
      </c>
      <c r="W1040" s="273" t="s">
        <v>62560</v>
      </c>
      <c r="X1040" s="273" t="s">
        <v>62561</v>
      </c>
    </row>
    <row r="1041" spans="19:24">
      <c r="S1041" s="259">
        <v>69010087</v>
      </c>
      <c r="T1041" s="273" t="s">
        <v>63012</v>
      </c>
      <c r="U1041" s="273" t="s">
        <v>63013</v>
      </c>
      <c r="V1041" s="273" t="s">
        <v>63014</v>
      </c>
      <c r="W1041" s="273" t="s">
        <v>63015</v>
      </c>
      <c r="X1041" s="273" t="s">
        <v>63016</v>
      </c>
    </row>
    <row r="1042" spans="19:24">
      <c r="S1042" s="259">
        <v>69010089</v>
      </c>
      <c r="T1042" s="273" t="s">
        <v>63507</v>
      </c>
      <c r="U1042" s="273" t="s">
        <v>63508</v>
      </c>
      <c r="V1042" s="273" t="s">
        <v>63509</v>
      </c>
      <c r="W1042" s="273" t="s">
        <v>63510</v>
      </c>
      <c r="X1042" s="273" t="s">
        <v>63511</v>
      </c>
    </row>
    <row r="1043" spans="19:24">
      <c r="S1043" s="259">
        <v>69010091</v>
      </c>
      <c r="T1043" s="273" t="s">
        <v>23</v>
      </c>
      <c r="U1043" s="273" t="s">
        <v>22</v>
      </c>
      <c r="V1043" s="273" t="s">
        <v>61744</v>
      </c>
      <c r="W1043" s="273" t="s">
        <v>61745</v>
      </c>
      <c r="X1043" s="273" t="s">
        <v>61746</v>
      </c>
    </row>
    <row r="1044" spans="19:24">
      <c r="S1044" s="259">
        <v>69010092</v>
      </c>
      <c r="T1044" s="273" t="s">
        <v>62311</v>
      </c>
      <c r="U1044" s="273" t="s">
        <v>62552</v>
      </c>
      <c r="V1044" s="273" t="s">
        <v>62313</v>
      </c>
      <c r="W1044" s="273" t="s">
        <v>62314</v>
      </c>
      <c r="X1044" s="273" t="s">
        <v>62315</v>
      </c>
    </row>
    <row r="1045" spans="19:24">
      <c r="S1045" s="259">
        <v>69010093</v>
      </c>
      <c r="T1045" s="273" t="s">
        <v>62311</v>
      </c>
      <c r="U1045" s="273" t="s">
        <v>62312</v>
      </c>
      <c r="V1045" s="273" t="s">
        <v>62313</v>
      </c>
      <c r="W1045" s="273" t="s">
        <v>62314</v>
      </c>
      <c r="X1045" s="273" t="s">
        <v>62315</v>
      </c>
    </row>
    <row r="1046" spans="19:24">
      <c r="S1046" s="259">
        <v>69010094</v>
      </c>
      <c r="T1046" s="273" t="s">
        <v>59609</v>
      </c>
      <c r="U1046" s="273" t="s">
        <v>59610</v>
      </c>
      <c r="V1046" s="273" t="s">
        <v>59611</v>
      </c>
      <c r="W1046" s="273" t="s">
        <v>59612</v>
      </c>
      <c r="X1046" s="273" t="s">
        <v>59613</v>
      </c>
    </row>
    <row r="1047" spans="19:24">
      <c r="S1047" s="259">
        <v>69010097</v>
      </c>
      <c r="T1047" s="273" t="s">
        <v>63255</v>
      </c>
      <c r="U1047" s="273" t="s">
        <v>63256</v>
      </c>
      <c r="V1047" s="273" t="s">
        <v>63257</v>
      </c>
      <c r="W1047" s="273" t="s">
        <v>63258</v>
      </c>
      <c r="X1047" s="273" t="s">
        <v>63259</v>
      </c>
    </row>
    <row r="1048" spans="19:24">
      <c r="S1048" s="259">
        <v>69010099</v>
      </c>
      <c r="T1048" s="273" t="s">
        <v>60641</v>
      </c>
      <c r="U1048" s="273" t="s">
        <v>60642</v>
      </c>
      <c r="V1048" s="273" t="s">
        <v>60643</v>
      </c>
      <c r="W1048" s="273" t="s">
        <v>60644</v>
      </c>
      <c r="X1048" s="273" t="s">
        <v>60645</v>
      </c>
    </row>
    <row r="1049" spans="19:24">
      <c r="S1049" s="259">
        <v>69010100</v>
      </c>
      <c r="T1049" s="273" t="s">
        <v>62684</v>
      </c>
      <c r="U1049" s="273" t="s">
        <v>62685</v>
      </c>
      <c r="V1049" s="273" t="s">
        <v>62686</v>
      </c>
      <c r="W1049" s="273" t="s">
        <v>62687</v>
      </c>
      <c r="X1049" s="273" t="s">
        <v>62688</v>
      </c>
    </row>
    <row r="1050" spans="19:24">
      <c r="S1050" s="259">
        <v>69010101</v>
      </c>
      <c r="T1050" s="273" t="s">
        <v>63428</v>
      </c>
      <c r="U1050" s="273" t="s">
        <v>63429</v>
      </c>
      <c r="V1050" s="273" t="s">
        <v>60616</v>
      </c>
      <c r="W1050" s="273" t="s">
        <v>63430</v>
      </c>
      <c r="X1050" s="273" t="s">
        <v>63431</v>
      </c>
    </row>
    <row r="1051" spans="19:24">
      <c r="S1051" s="259">
        <v>69010102</v>
      </c>
      <c r="T1051" s="273" t="s">
        <v>62576</v>
      </c>
      <c r="U1051" s="273" t="s">
        <v>62577</v>
      </c>
      <c r="V1051" s="273" t="s">
        <v>58721</v>
      </c>
      <c r="W1051" s="273" t="s">
        <v>62578</v>
      </c>
      <c r="X1051" s="273" t="s">
        <v>62579</v>
      </c>
    </row>
    <row r="1052" spans="19:24">
      <c r="S1052" s="259">
        <v>69010103</v>
      </c>
      <c r="T1052" s="273" t="s">
        <v>64319</v>
      </c>
      <c r="U1052" s="273" t="s">
        <v>64320</v>
      </c>
      <c r="V1052" s="273" t="s">
        <v>63489</v>
      </c>
      <c r="W1052" s="273" t="s">
        <v>64321</v>
      </c>
      <c r="X1052" s="273" t="s">
        <v>64322</v>
      </c>
    </row>
    <row r="1053" spans="19:24">
      <c r="S1053" s="259">
        <v>69010104</v>
      </c>
      <c r="T1053" s="273" t="s">
        <v>60401</v>
      </c>
      <c r="U1053" s="273" t="s">
        <v>60571</v>
      </c>
      <c r="V1053" s="273" t="s">
        <v>60572</v>
      </c>
      <c r="W1053" s="273" t="s">
        <v>60573</v>
      </c>
      <c r="X1053" s="273" t="s">
        <v>60574</v>
      </c>
    </row>
    <row r="1054" spans="19:24">
      <c r="S1054" s="259">
        <v>69010105</v>
      </c>
      <c r="T1054" s="273" t="s">
        <v>63291</v>
      </c>
      <c r="U1054" s="273" t="s">
        <v>63292</v>
      </c>
      <c r="V1054" s="273" t="s">
        <v>63155</v>
      </c>
      <c r="W1054" s="273" t="s">
        <v>63293</v>
      </c>
      <c r="X1054" s="273" t="s">
        <v>63294</v>
      </c>
    </row>
    <row r="1055" spans="19:24">
      <c r="S1055" s="259">
        <v>69010108</v>
      </c>
      <c r="T1055" s="273" t="s">
        <v>60580</v>
      </c>
      <c r="U1055" s="273" t="s">
        <v>60581</v>
      </c>
      <c r="V1055" s="273" t="s">
        <v>60582</v>
      </c>
      <c r="W1055" s="273" t="s">
        <v>60583</v>
      </c>
      <c r="X1055" s="273" t="s">
        <v>60584</v>
      </c>
    </row>
    <row r="1056" spans="19:24">
      <c r="S1056" s="259">
        <v>69010110</v>
      </c>
      <c r="T1056" s="273" t="s">
        <v>62562</v>
      </c>
      <c r="U1056" s="273" t="s">
        <v>62563</v>
      </c>
      <c r="V1056" s="273" t="s">
        <v>62564</v>
      </c>
      <c r="W1056" s="273" t="s">
        <v>62565</v>
      </c>
      <c r="X1056" s="273" t="s">
        <v>62566</v>
      </c>
    </row>
    <row r="1057" spans="19:24">
      <c r="S1057" s="259">
        <v>69010112</v>
      </c>
      <c r="T1057" s="273" t="s">
        <v>63045</v>
      </c>
      <c r="U1057" s="273" t="s">
        <v>63046</v>
      </c>
      <c r="V1057" s="273" t="s">
        <v>63047</v>
      </c>
      <c r="W1057" s="273" t="s">
        <v>63048</v>
      </c>
      <c r="X1057" s="273" t="s">
        <v>63049</v>
      </c>
    </row>
    <row r="1058" spans="19:24">
      <c r="S1058" s="259">
        <v>69010113</v>
      </c>
      <c r="T1058" s="273" t="s">
        <v>62966</v>
      </c>
      <c r="U1058" s="273" t="s">
        <v>62967</v>
      </c>
      <c r="V1058" s="273" t="s">
        <v>62147</v>
      </c>
      <c r="W1058" s="273" t="s">
        <v>62968</v>
      </c>
      <c r="X1058" s="273" t="s">
        <v>62969</v>
      </c>
    </row>
    <row r="1059" spans="19:24">
      <c r="S1059" s="259">
        <v>69010115</v>
      </c>
      <c r="T1059" s="273" t="s">
        <v>59537</v>
      </c>
      <c r="U1059" s="273" t="s">
        <v>59538</v>
      </c>
      <c r="V1059" s="273" t="s">
        <v>59539</v>
      </c>
      <c r="W1059" s="273" t="s">
        <v>59540</v>
      </c>
      <c r="X1059" s="273" t="s">
        <v>59541</v>
      </c>
    </row>
    <row r="1060" spans="19:24">
      <c r="S1060" s="259">
        <v>69010116</v>
      </c>
      <c r="T1060" s="273" t="s">
        <v>60532</v>
      </c>
      <c r="U1060" s="273" t="s">
        <v>60533</v>
      </c>
      <c r="V1060" s="273" t="s">
        <v>60534</v>
      </c>
      <c r="W1060" s="273" t="s">
        <v>60535</v>
      </c>
      <c r="X1060" s="273" t="s">
        <v>60536</v>
      </c>
    </row>
    <row r="1061" spans="19:24">
      <c r="S1061" s="259">
        <v>69010117</v>
      </c>
      <c r="T1061" s="273" t="s">
        <v>62119</v>
      </c>
      <c r="U1061" s="273" t="s">
        <v>62120</v>
      </c>
      <c r="V1061" s="273" t="s">
        <v>62121</v>
      </c>
      <c r="W1061" s="273" t="s">
        <v>62122</v>
      </c>
      <c r="X1061" s="273" t="s">
        <v>62123</v>
      </c>
    </row>
    <row r="1062" spans="19:24">
      <c r="S1062" s="259">
        <v>69010118</v>
      </c>
      <c r="T1062" s="273" t="s">
        <v>62880</v>
      </c>
      <c r="U1062" s="273" t="s">
        <v>62881</v>
      </c>
      <c r="V1062" s="273" t="s">
        <v>62882</v>
      </c>
      <c r="W1062" s="273" t="s">
        <v>62883</v>
      </c>
      <c r="X1062" s="273" t="s">
        <v>62884</v>
      </c>
    </row>
    <row r="1063" spans="19:24">
      <c r="S1063" s="259">
        <v>69010119</v>
      </c>
      <c r="T1063" s="273" t="s">
        <v>60633</v>
      </c>
      <c r="U1063" s="273" t="s">
        <v>60634</v>
      </c>
      <c r="V1063" s="273" t="s">
        <v>60635</v>
      </c>
      <c r="W1063" s="273" t="s">
        <v>60636</v>
      </c>
      <c r="X1063" s="273" t="s">
        <v>60637</v>
      </c>
    </row>
    <row r="1064" spans="19:24">
      <c r="S1064" s="259">
        <v>69010120</v>
      </c>
      <c r="T1064" s="273" t="s">
        <v>60694</v>
      </c>
      <c r="U1064" s="273" t="s">
        <v>60695</v>
      </c>
      <c r="V1064" s="273" t="s">
        <v>60696</v>
      </c>
      <c r="W1064" s="273" t="s">
        <v>60697</v>
      </c>
      <c r="X1064" s="273" t="s">
        <v>60698</v>
      </c>
    </row>
    <row r="1065" spans="19:24">
      <c r="S1065" s="259">
        <v>69010121</v>
      </c>
      <c r="T1065" s="273" t="s">
        <v>63008</v>
      </c>
      <c r="U1065" s="273" t="s">
        <v>63009</v>
      </c>
      <c r="V1065" s="273" t="s">
        <v>58758</v>
      </c>
      <c r="W1065" s="273" t="s">
        <v>63010</v>
      </c>
      <c r="X1065" s="273" t="s">
        <v>63011</v>
      </c>
    </row>
    <row r="1066" spans="19:24">
      <c r="S1066" s="259">
        <v>69010122</v>
      </c>
      <c r="T1066" s="273" t="s">
        <v>63452</v>
      </c>
      <c r="U1066" s="273" t="s">
        <v>63453</v>
      </c>
      <c r="V1066" s="273" t="s">
        <v>63454</v>
      </c>
      <c r="W1066" s="273" t="s">
        <v>63455</v>
      </c>
      <c r="X1066" s="273" t="s">
        <v>63456</v>
      </c>
    </row>
    <row r="1067" spans="19:24">
      <c r="S1067" s="259">
        <v>69010123</v>
      </c>
      <c r="T1067" s="273" t="s">
        <v>62831</v>
      </c>
      <c r="U1067" s="273" t="s">
        <v>62832</v>
      </c>
      <c r="V1067" s="273" t="s">
        <v>62833</v>
      </c>
      <c r="W1067" s="273" t="s">
        <v>62834</v>
      </c>
      <c r="X1067" s="273" t="s">
        <v>62835</v>
      </c>
    </row>
    <row r="1068" spans="19:24">
      <c r="S1068" s="259">
        <v>69010125</v>
      </c>
      <c r="T1068" s="273" t="s">
        <v>59632</v>
      </c>
      <c r="U1068" s="273" t="s">
        <v>59740</v>
      </c>
      <c r="V1068" s="273" t="s">
        <v>59634</v>
      </c>
      <c r="W1068" s="273" t="s">
        <v>59741</v>
      </c>
      <c r="X1068" s="273" t="s">
        <v>59742</v>
      </c>
    </row>
    <row r="1069" spans="19:24">
      <c r="S1069" s="259">
        <v>69010126</v>
      </c>
      <c r="T1069" s="273" t="s">
        <v>59632</v>
      </c>
      <c r="U1069" s="273" t="s">
        <v>59633</v>
      </c>
      <c r="V1069" s="273" t="s">
        <v>59634</v>
      </c>
      <c r="W1069" s="273" t="s">
        <v>59635</v>
      </c>
      <c r="X1069" s="273" t="s">
        <v>59636</v>
      </c>
    </row>
    <row r="1070" spans="19:24">
      <c r="S1070" s="259">
        <v>69010127</v>
      </c>
      <c r="T1070" s="273" t="s">
        <v>60498</v>
      </c>
      <c r="U1070" s="273" t="s">
        <v>60499</v>
      </c>
      <c r="V1070" s="273" t="s">
        <v>60500</v>
      </c>
      <c r="W1070" s="273" t="s">
        <v>60501</v>
      </c>
      <c r="X1070" s="273" t="s">
        <v>60502</v>
      </c>
    </row>
    <row r="1071" spans="19:24">
      <c r="S1071" s="259">
        <v>69010128</v>
      </c>
      <c r="T1071" s="273" t="s">
        <v>60562</v>
      </c>
      <c r="U1071" s="273" t="s">
        <v>60563</v>
      </c>
      <c r="V1071" s="273" t="s">
        <v>60564</v>
      </c>
      <c r="W1071" s="273" t="s">
        <v>60565</v>
      </c>
      <c r="X1071" s="273" t="s">
        <v>60566</v>
      </c>
    </row>
    <row r="1072" spans="19:24">
      <c r="S1072" s="259">
        <v>69010129</v>
      </c>
      <c r="T1072" s="273" t="s">
        <v>62454</v>
      </c>
      <c r="U1072" s="273" t="s">
        <v>62455</v>
      </c>
      <c r="V1072" s="273" t="s">
        <v>62456</v>
      </c>
      <c r="W1072" s="273" t="s">
        <v>62457</v>
      </c>
      <c r="X1072" s="273" t="s">
        <v>62458</v>
      </c>
    </row>
    <row r="1073" spans="19:24">
      <c r="S1073" s="259">
        <v>69010132</v>
      </c>
      <c r="T1073" s="273" t="s">
        <v>62908</v>
      </c>
      <c r="U1073" s="273" t="s">
        <v>62909</v>
      </c>
      <c r="V1073" s="273" t="s">
        <v>62910</v>
      </c>
      <c r="W1073" s="273" t="s">
        <v>62911</v>
      </c>
      <c r="X1073" s="273" t="s">
        <v>62912</v>
      </c>
    </row>
    <row r="1074" spans="19:24">
      <c r="S1074" s="259">
        <v>69010133</v>
      </c>
      <c r="T1074" s="273" t="s">
        <v>60552</v>
      </c>
      <c r="U1074" s="273" t="s">
        <v>60553</v>
      </c>
      <c r="V1074" s="273" t="s">
        <v>60554</v>
      </c>
      <c r="W1074" s="273" t="s">
        <v>60555</v>
      </c>
      <c r="X1074" s="273" t="s">
        <v>60556</v>
      </c>
    </row>
    <row r="1075" spans="19:24">
      <c r="S1075" s="259">
        <v>69010134</v>
      </c>
      <c r="T1075" s="273" t="s">
        <v>62021</v>
      </c>
      <c r="U1075" s="273" t="s">
        <v>62022</v>
      </c>
      <c r="V1075" s="273" t="s">
        <v>59519</v>
      </c>
      <c r="W1075" s="273" t="s">
        <v>62023</v>
      </c>
      <c r="X1075" s="273" t="s">
        <v>62024</v>
      </c>
    </row>
    <row r="1076" spans="19:24">
      <c r="S1076" s="259">
        <v>69010136</v>
      </c>
      <c r="T1076" s="273" t="s">
        <v>64309</v>
      </c>
      <c r="U1076" s="273" t="s">
        <v>64310</v>
      </c>
      <c r="V1076" s="273" t="s">
        <v>64311</v>
      </c>
      <c r="W1076" s="273" t="s">
        <v>64312</v>
      </c>
      <c r="X1076" s="273" t="s">
        <v>64313</v>
      </c>
    </row>
    <row r="1077" spans="19:24">
      <c r="S1077" s="259">
        <v>69010137</v>
      </c>
      <c r="T1077" s="273" t="s">
        <v>62278</v>
      </c>
      <c r="U1077" s="273" t="s">
        <v>62279</v>
      </c>
      <c r="V1077" s="273" t="s">
        <v>58684</v>
      </c>
      <c r="W1077" s="273" t="s">
        <v>62280</v>
      </c>
      <c r="X1077" s="273" t="s">
        <v>62281</v>
      </c>
    </row>
    <row r="1078" spans="19:24">
      <c r="S1078" s="259">
        <v>69010138</v>
      </c>
      <c r="T1078" s="273" t="s">
        <v>60335</v>
      </c>
      <c r="U1078" s="273" t="s">
        <v>0</v>
      </c>
      <c r="V1078" s="273" t="s">
        <v>60336</v>
      </c>
      <c r="W1078" s="273" t="s">
        <v>60337</v>
      </c>
      <c r="X1078" s="273" t="s">
        <v>60338</v>
      </c>
    </row>
    <row r="1079" spans="19:24">
      <c r="S1079" s="259">
        <v>69010139</v>
      </c>
      <c r="T1079" s="273" t="s">
        <v>25</v>
      </c>
      <c r="U1079" s="273" t="s">
        <v>60513</v>
      </c>
      <c r="V1079" s="273" t="s">
        <v>60514</v>
      </c>
      <c r="W1079" s="273" t="s">
        <v>60515</v>
      </c>
      <c r="X1079" s="273" t="s">
        <v>60516</v>
      </c>
    </row>
    <row r="1080" spans="19:24">
      <c r="S1080" s="259">
        <v>69010140</v>
      </c>
      <c r="T1080" s="273" t="s">
        <v>62857</v>
      </c>
      <c r="U1080" s="273" t="s">
        <v>62858</v>
      </c>
      <c r="V1080" s="273" t="s">
        <v>62859</v>
      </c>
      <c r="W1080" s="273" t="s">
        <v>62860</v>
      </c>
      <c r="X1080" s="273" t="s">
        <v>62861</v>
      </c>
    </row>
    <row r="1081" spans="19:24">
      <c r="S1081" s="259">
        <v>69010141</v>
      </c>
      <c r="T1081" s="273" t="s">
        <v>63369</v>
      </c>
      <c r="U1081" s="273" t="s">
        <v>63370</v>
      </c>
      <c r="V1081" s="273" t="s">
        <v>63371</v>
      </c>
      <c r="W1081" s="273" t="s">
        <v>63372</v>
      </c>
      <c r="X1081" s="273" t="s">
        <v>63373</v>
      </c>
    </row>
    <row r="1082" spans="19:24">
      <c r="S1082" s="259">
        <v>69010142</v>
      </c>
      <c r="T1082" s="273" t="s">
        <v>63425</v>
      </c>
      <c r="U1082" s="273" t="s">
        <v>63426</v>
      </c>
      <c r="V1082" s="273" t="s">
        <v>62304</v>
      </c>
      <c r="W1082" s="273" t="s">
        <v>63427</v>
      </c>
      <c r="X1082" s="273" t="s">
        <v>62306</v>
      </c>
    </row>
    <row r="1083" spans="19:24">
      <c r="S1083" s="259">
        <v>69010143</v>
      </c>
      <c r="T1083" s="273" t="s">
        <v>63364</v>
      </c>
      <c r="U1083" s="273" t="s">
        <v>63365</v>
      </c>
      <c r="V1083" s="273" t="s">
        <v>63366</v>
      </c>
      <c r="W1083" s="273" t="s">
        <v>63367</v>
      </c>
      <c r="X1083" s="273" t="s">
        <v>63368</v>
      </c>
    </row>
    <row r="1084" spans="19:24">
      <c r="S1084" s="259">
        <v>69010144</v>
      </c>
      <c r="T1084" s="273" t="s">
        <v>63374</v>
      </c>
      <c r="U1084" s="273" t="s">
        <v>63375</v>
      </c>
      <c r="V1084" s="273" t="s">
        <v>63376</v>
      </c>
      <c r="W1084" s="273" t="s">
        <v>63377</v>
      </c>
      <c r="X1084" s="273" t="s">
        <v>63378</v>
      </c>
    </row>
    <row r="1085" spans="19:24">
      <c r="S1085" s="259">
        <v>69010145</v>
      </c>
      <c r="T1085" s="273" t="s">
        <v>63379</v>
      </c>
      <c r="U1085" s="273" t="s">
        <v>63380</v>
      </c>
      <c r="V1085" s="273" t="s">
        <v>63366</v>
      </c>
      <c r="W1085" s="273" t="s">
        <v>63367</v>
      </c>
      <c r="X1085" s="273" t="s">
        <v>63381</v>
      </c>
    </row>
    <row r="1086" spans="19:24">
      <c r="S1086" s="259">
        <v>69010146</v>
      </c>
      <c r="T1086" s="273" t="s">
        <v>62145</v>
      </c>
      <c r="U1086" s="273" t="s">
        <v>62146</v>
      </c>
      <c r="V1086" s="273" t="s">
        <v>62147</v>
      </c>
      <c r="W1086" s="273" t="s">
        <v>62148</v>
      </c>
      <c r="X1086" s="273" t="s">
        <v>62149</v>
      </c>
    </row>
    <row r="1087" spans="19:24">
      <c r="S1087" s="259">
        <v>69010148</v>
      </c>
      <c r="T1087" s="273" t="s">
        <v>65236</v>
      </c>
      <c r="U1087" s="273" t="s">
        <v>65237</v>
      </c>
      <c r="V1087" s="273" t="s">
        <v>65238</v>
      </c>
      <c r="W1087" s="273" t="s">
        <v>65239</v>
      </c>
      <c r="X1087" s="273" t="s">
        <v>65240</v>
      </c>
    </row>
    <row r="1088" spans="19:24">
      <c r="S1088" s="259">
        <v>69010149</v>
      </c>
      <c r="T1088" s="273" t="s">
        <v>63065</v>
      </c>
      <c r="U1088" s="273" t="s">
        <v>63066</v>
      </c>
      <c r="V1088" s="273" t="s">
        <v>63067</v>
      </c>
      <c r="W1088" s="273" t="s">
        <v>63068</v>
      </c>
      <c r="X1088" s="273" t="s">
        <v>63069</v>
      </c>
    </row>
    <row r="1089" spans="19:24">
      <c r="S1089" s="259">
        <v>69010150</v>
      </c>
      <c r="T1089" s="273" t="s">
        <v>63687</v>
      </c>
      <c r="U1089" s="273" t="s">
        <v>63688</v>
      </c>
      <c r="V1089" s="273" t="s">
        <v>62859</v>
      </c>
      <c r="W1089" s="273" t="s">
        <v>63689</v>
      </c>
      <c r="X1089" s="273" t="s">
        <v>63690</v>
      </c>
    </row>
    <row r="1090" spans="19:24">
      <c r="S1090" s="259">
        <v>69010151</v>
      </c>
      <c r="T1090" s="273" t="s">
        <v>64272</v>
      </c>
      <c r="U1090" s="273" t="s">
        <v>64273</v>
      </c>
      <c r="V1090" s="273" t="s">
        <v>64274</v>
      </c>
      <c r="W1090" s="273" t="s">
        <v>64275</v>
      </c>
      <c r="X1090" s="273" t="s">
        <v>64276</v>
      </c>
    </row>
    <row r="1091" spans="19:24">
      <c r="S1091" s="259">
        <v>69010154</v>
      </c>
      <c r="T1091" s="273" t="s">
        <v>64333</v>
      </c>
      <c r="U1091" s="273" t="s">
        <v>64334</v>
      </c>
      <c r="V1091" s="273" t="s">
        <v>64335</v>
      </c>
      <c r="W1091" s="273" t="s">
        <v>64336</v>
      </c>
      <c r="X1091" s="273" t="s">
        <v>64337</v>
      </c>
    </row>
    <row r="1092" spans="19:24">
      <c r="S1092" s="259">
        <v>69010155</v>
      </c>
      <c r="T1092" s="273" t="s">
        <v>64364</v>
      </c>
      <c r="U1092" s="273" t="s">
        <v>64365</v>
      </c>
      <c r="V1092" s="273" t="s">
        <v>64366</v>
      </c>
      <c r="W1092" s="273" t="s">
        <v>64367</v>
      </c>
      <c r="X1092" s="273" t="s">
        <v>64368</v>
      </c>
    </row>
    <row r="1093" spans="19:24">
      <c r="S1093" s="259">
        <v>69010156</v>
      </c>
      <c r="T1093" s="273" t="s">
        <v>64374</v>
      </c>
      <c r="U1093" s="273" t="s">
        <v>64375</v>
      </c>
      <c r="V1093" s="273" t="s">
        <v>64376</v>
      </c>
      <c r="W1093" s="273" t="s">
        <v>64377</v>
      </c>
      <c r="X1093" s="273" t="s">
        <v>64378</v>
      </c>
    </row>
    <row r="1094" spans="19:24">
      <c r="S1094" s="259">
        <v>69010158</v>
      </c>
      <c r="T1094" s="273" t="s">
        <v>65224</v>
      </c>
      <c r="U1094" s="273" t="s">
        <v>65225</v>
      </c>
      <c r="V1094" s="273" t="s">
        <v>65226</v>
      </c>
      <c r="W1094" s="273" t="s">
        <v>65227</v>
      </c>
      <c r="X1094" s="273" t="s">
        <v>65228</v>
      </c>
    </row>
    <row r="1095" spans="19:24">
      <c r="S1095" s="259">
        <v>69010159</v>
      </c>
      <c r="T1095" s="273" t="s">
        <v>64431</v>
      </c>
      <c r="U1095" s="273" t="s">
        <v>64432</v>
      </c>
      <c r="V1095" s="273" t="s">
        <v>64433</v>
      </c>
      <c r="W1095" s="273" t="s">
        <v>64434</v>
      </c>
      <c r="X1095" s="273" t="s">
        <v>64435</v>
      </c>
    </row>
    <row r="1096" spans="19:24">
      <c r="S1096" s="259">
        <v>69010160</v>
      </c>
      <c r="T1096" s="273" t="s">
        <v>64467</v>
      </c>
      <c r="U1096" s="273" t="s">
        <v>64468</v>
      </c>
      <c r="V1096" s="273" t="s">
        <v>64469</v>
      </c>
      <c r="W1096" s="273" t="s">
        <v>64470</v>
      </c>
      <c r="X1096" s="273" t="s">
        <v>64471</v>
      </c>
    </row>
    <row r="1097" spans="19:24">
      <c r="S1097" s="259">
        <v>69010164</v>
      </c>
      <c r="T1097" s="273" t="s">
        <v>64555</v>
      </c>
      <c r="U1097" s="273" t="s">
        <v>64556</v>
      </c>
      <c r="V1097" s="273" t="s">
        <v>64557</v>
      </c>
      <c r="W1097" s="273" t="s">
        <v>64558</v>
      </c>
      <c r="X1097" s="273" t="s">
        <v>64559</v>
      </c>
    </row>
    <row r="1098" spans="19:24">
      <c r="S1098" s="259">
        <v>69010165</v>
      </c>
      <c r="T1098" s="273" t="s">
        <v>64585</v>
      </c>
      <c r="U1098" s="273" t="s">
        <v>64586</v>
      </c>
      <c r="V1098" s="273" t="s">
        <v>64587</v>
      </c>
      <c r="W1098" s="273" t="s">
        <v>64588</v>
      </c>
      <c r="X1098" s="273" t="s">
        <v>64589</v>
      </c>
    </row>
    <row r="1099" spans="19:24">
      <c r="S1099" s="259">
        <v>69010166</v>
      </c>
      <c r="T1099" s="273" t="s">
        <v>64591</v>
      </c>
      <c r="U1099" s="273" t="s">
        <v>64592</v>
      </c>
      <c r="V1099" s="273" t="s">
        <v>64593</v>
      </c>
      <c r="W1099" s="273" t="s">
        <v>64594</v>
      </c>
      <c r="X1099" s="273" t="s">
        <v>64595</v>
      </c>
    </row>
    <row r="1100" spans="19:24">
      <c r="S1100" s="259">
        <v>69010167</v>
      </c>
      <c r="T1100" s="273" t="s">
        <v>60731</v>
      </c>
      <c r="U1100" s="273" t="s">
        <v>64003</v>
      </c>
      <c r="V1100" s="273" t="s">
        <v>64004</v>
      </c>
      <c r="W1100" s="273" t="s">
        <v>64005</v>
      </c>
      <c r="X1100" s="273" t="s">
        <v>64006</v>
      </c>
    </row>
    <row r="1101" spans="19:24">
      <c r="S1101" s="259">
        <v>69010169</v>
      </c>
      <c r="T1101" s="273" t="s">
        <v>64374</v>
      </c>
      <c r="U1101" s="273" t="s">
        <v>64375</v>
      </c>
      <c r="V1101" s="273" t="s">
        <v>64376</v>
      </c>
      <c r="W1101" s="273" t="s">
        <v>64688</v>
      </c>
      <c r="X1101" s="273" t="s">
        <v>64689</v>
      </c>
    </row>
    <row r="1102" spans="19:24">
      <c r="S1102" s="259">
        <v>69010171</v>
      </c>
      <c r="T1102" s="273" t="s">
        <v>60567</v>
      </c>
      <c r="U1102" s="273" t="s">
        <v>21</v>
      </c>
      <c r="V1102" s="273" t="s">
        <v>60568</v>
      </c>
      <c r="W1102" s="273" t="s">
        <v>60569</v>
      </c>
      <c r="X1102" s="273" t="s">
        <v>60570</v>
      </c>
    </row>
    <row r="1103" spans="19:24">
      <c r="S1103" s="259">
        <v>69010177</v>
      </c>
      <c r="T1103" s="273" t="s">
        <v>64945</v>
      </c>
      <c r="U1103" s="273" t="s">
        <v>64946</v>
      </c>
      <c r="V1103" s="273" t="s">
        <v>58899</v>
      </c>
      <c r="W1103" s="273" t="s">
        <v>64947</v>
      </c>
      <c r="X1103" s="273" t="s">
        <v>64948</v>
      </c>
    </row>
    <row r="1104" spans="19:24">
      <c r="S1104" s="259">
        <v>69010178</v>
      </c>
      <c r="T1104" s="273" t="s">
        <v>64954</v>
      </c>
      <c r="U1104" s="273" t="s">
        <v>64955</v>
      </c>
      <c r="V1104" s="273" t="s">
        <v>64038</v>
      </c>
      <c r="W1104" s="273" t="s">
        <v>64956</v>
      </c>
      <c r="X1104" s="273" t="s">
        <v>64957</v>
      </c>
    </row>
    <row r="1105" spans="19:24">
      <c r="S1105" s="259">
        <v>69010179</v>
      </c>
      <c r="T1105" s="273" t="s">
        <v>65003</v>
      </c>
      <c r="U1105" s="273" t="s">
        <v>65004</v>
      </c>
      <c r="V1105" s="273" t="s">
        <v>65005</v>
      </c>
      <c r="W1105" s="273" t="s">
        <v>65006</v>
      </c>
      <c r="X1105" s="273" t="s">
        <v>65007</v>
      </c>
    </row>
    <row r="1106" spans="19:24">
      <c r="S1106" s="259">
        <v>69010180</v>
      </c>
      <c r="T1106" s="273" t="s">
        <v>65008</v>
      </c>
      <c r="U1106" s="273" t="s">
        <v>65009</v>
      </c>
      <c r="V1106" s="273" t="s">
        <v>65010</v>
      </c>
      <c r="W1106" s="273" t="s">
        <v>65011</v>
      </c>
      <c r="X1106" s="273" t="s">
        <v>65012</v>
      </c>
    </row>
    <row r="1107" spans="19:24">
      <c r="S1107" s="259">
        <v>69010181</v>
      </c>
      <c r="T1107" s="273" t="s">
        <v>65028</v>
      </c>
      <c r="U1107" s="273" t="s">
        <v>65029</v>
      </c>
      <c r="V1107" s="273" t="s">
        <v>65030</v>
      </c>
      <c r="W1107" s="273" t="s">
        <v>65031</v>
      </c>
      <c r="X1107" s="273" t="s">
        <v>65032</v>
      </c>
    </row>
    <row r="1108" spans="19:24">
      <c r="S1108" s="259">
        <v>69010185</v>
      </c>
      <c r="T1108" s="273" t="s">
        <v>65080</v>
      </c>
      <c r="U1108" s="273" t="s">
        <v>65081</v>
      </c>
      <c r="V1108" s="273" t="s">
        <v>65082</v>
      </c>
      <c r="W1108" s="273" t="s">
        <v>65083</v>
      </c>
      <c r="X1108" s="273" t="s">
        <v>65084</v>
      </c>
    </row>
    <row r="1109" spans="19:24">
      <c r="S1109" s="259">
        <v>69010188</v>
      </c>
      <c r="T1109" s="273" t="s">
        <v>65109</v>
      </c>
      <c r="U1109" s="273" t="s">
        <v>65110</v>
      </c>
      <c r="V1109" s="273" t="s">
        <v>60529</v>
      </c>
      <c r="W1109" s="273" t="s">
        <v>65111</v>
      </c>
      <c r="X1109" s="273" t="s">
        <v>65112</v>
      </c>
    </row>
    <row r="1110" spans="19:24">
      <c r="S1110" s="276">
        <v>69010203</v>
      </c>
      <c r="T1110" s="259" t="s">
        <v>65211</v>
      </c>
      <c r="U1110" s="259" t="s">
        <v>65212</v>
      </c>
      <c r="V1110" s="259" t="s">
        <v>64007</v>
      </c>
      <c r="W1110" s="259" t="s">
        <v>65213</v>
      </c>
      <c r="X1110" s="259" t="s">
        <v>64006</v>
      </c>
    </row>
    <row r="1111" spans="19:24">
      <c r="S1111" s="259">
        <v>69010205</v>
      </c>
      <c r="T1111" s="273" t="s">
        <v>65231</v>
      </c>
      <c r="U1111" s="273" t="s">
        <v>65232</v>
      </c>
      <c r="V1111" s="273" t="s">
        <v>65233</v>
      </c>
      <c r="W1111" s="273" t="s">
        <v>65234</v>
      </c>
      <c r="X1111" s="273" t="s">
        <v>65235</v>
      </c>
    </row>
    <row r="1112" spans="19:24">
      <c r="S1112" s="259">
        <v>69011001</v>
      </c>
      <c r="T1112" s="273" t="s">
        <v>62773</v>
      </c>
      <c r="U1112" s="273" t="s">
        <v>62774</v>
      </c>
      <c r="V1112" s="273" t="s">
        <v>58422</v>
      </c>
      <c r="W1112" s="273" t="s">
        <v>62775</v>
      </c>
      <c r="X1112" s="273" t="s">
        <v>62776</v>
      </c>
    </row>
    <row r="1113" spans="19:24">
      <c r="S1113" s="259">
        <v>69011003</v>
      </c>
      <c r="T1113" s="273" t="s">
        <v>63089</v>
      </c>
      <c r="U1113" s="273" t="s">
        <v>63090</v>
      </c>
      <c r="V1113" s="273" t="s">
        <v>63091</v>
      </c>
      <c r="W1113" s="273" t="s">
        <v>63092</v>
      </c>
      <c r="X1113" s="273" t="s">
        <v>63093</v>
      </c>
    </row>
    <row r="1114" spans="19:24">
      <c r="S1114" s="259">
        <v>69011004</v>
      </c>
      <c r="T1114" s="273" t="s">
        <v>59527</v>
      </c>
      <c r="U1114" s="273" t="s">
        <v>59528</v>
      </c>
      <c r="V1114" s="273" t="s">
        <v>59529</v>
      </c>
      <c r="W1114" s="273" t="s">
        <v>59530</v>
      </c>
      <c r="X1114" s="273" t="s">
        <v>59531</v>
      </c>
    </row>
    <row r="1115" spans="19:24">
      <c r="S1115" s="259">
        <v>69011007</v>
      </c>
      <c r="T1115" s="273" t="s">
        <v>63208</v>
      </c>
      <c r="U1115" s="273" t="s">
        <v>63209</v>
      </c>
      <c r="V1115" s="273" t="s">
        <v>63210</v>
      </c>
      <c r="W1115" s="273" t="s">
        <v>63211</v>
      </c>
      <c r="X1115" s="273" t="s">
        <v>63212</v>
      </c>
    </row>
    <row r="1116" spans="19:24">
      <c r="S1116" s="259">
        <v>69011008</v>
      </c>
      <c r="T1116" s="273" t="s">
        <v>60865</v>
      </c>
      <c r="U1116" s="273" t="s">
        <v>60866</v>
      </c>
      <c r="V1116" s="273" t="s">
        <v>60867</v>
      </c>
      <c r="W1116" s="273" t="s">
        <v>60868</v>
      </c>
      <c r="X1116" s="273" t="s">
        <v>60869</v>
      </c>
    </row>
    <row r="1117" spans="19:24">
      <c r="S1117" s="259">
        <v>69011010</v>
      </c>
      <c r="T1117" s="273" t="s">
        <v>60913</v>
      </c>
      <c r="U1117" s="273" t="s">
        <v>60914</v>
      </c>
      <c r="V1117" s="273" t="s">
        <v>60915</v>
      </c>
      <c r="W1117" s="273" t="s">
        <v>60916</v>
      </c>
      <c r="X1117" s="273" t="s">
        <v>60917</v>
      </c>
    </row>
    <row r="1118" spans="19:24">
      <c r="S1118" s="259">
        <v>69011011</v>
      </c>
      <c r="T1118" s="273" t="s">
        <v>58135</v>
      </c>
      <c r="U1118" s="273" t="s">
        <v>60946</v>
      </c>
      <c r="V1118" s="273" t="s">
        <v>60947</v>
      </c>
      <c r="W1118" s="273" t="s">
        <v>60948</v>
      </c>
      <c r="X1118" s="273" t="s">
        <v>60949</v>
      </c>
    </row>
    <row r="1119" spans="19:24">
      <c r="S1119" s="259">
        <v>69011013</v>
      </c>
      <c r="T1119" s="273" t="s">
        <v>61009</v>
      </c>
      <c r="U1119" s="273" t="s">
        <v>61010</v>
      </c>
      <c r="V1119" s="273" t="s">
        <v>53823</v>
      </c>
      <c r="W1119" s="273" t="s">
        <v>61011</v>
      </c>
      <c r="X1119" s="273" t="s">
        <v>53824</v>
      </c>
    </row>
    <row r="1120" spans="19:24">
      <c r="S1120" s="259">
        <v>69011014</v>
      </c>
      <c r="T1120" s="273" t="s">
        <v>61138</v>
      </c>
      <c r="U1120" s="273" t="s">
        <v>61139</v>
      </c>
      <c r="V1120" s="273" t="s">
        <v>61140</v>
      </c>
      <c r="W1120" s="273" t="s">
        <v>61141</v>
      </c>
      <c r="X1120" s="273" t="s">
        <v>61142</v>
      </c>
    </row>
    <row r="1121" spans="19:24">
      <c r="S1121" s="259">
        <v>69011015</v>
      </c>
      <c r="T1121" s="273" t="s">
        <v>61048</v>
      </c>
      <c r="U1121" s="273" t="s">
        <v>61049</v>
      </c>
      <c r="V1121" s="273" t="s">
        <v>61050</v>
      </c>
      <c r="W1121" s="273" t="s">
        <v>61051</v>
      </c>
      <c r="X1121" s="273" t="s">
        <v>61052</v>
      </c>
    </row>
    <row r="1122" spans="19:24">
      <c r="S1122" s="259">
        <v>69011016</v>
      </c>
      <c r="T1122" s="273" t="s">
        <v>61017</v>
      </c>
      <c r="U1122" s="273" t="s">
        <v>61018</v>
      </c>
      <c r="V1122" s="273" t="s">
        <v>61019</v>
      </c>
      <c r="W1122" s="273" t="s">
        <v>61020</v>
      </c>
      <c r="X1122" s="273" t="s">
        <v>61021</v>
      </c>
    </row>
    <row r="1123" spans="19:24">
      <c r="S1123" s="259">
        <v>69011017</v>
      </c>
      <c r="T1123" s="273" t="s">
        <v>61276</v>
      </c>
      <c r="U1123" s="273" t="s">
        <v>61277</v>
      </c>
      <c r="V1123" s="273" t="s">
        <v>53823</v>
      </c>
      <c r="W1123" s="273" t="s">
        <v>61278</v>
      </c>
      <c r="X1123" s="273" t="s">
        <v>61279</v>
      </c>
    </row>
    <row r="1124" spans="19:24">
      <c r="S1124" s="259">
        <v>69011018</v>
      </c>
      <c r="T1124" s="273" t="s">
        <v>61291</v>
      </c>
      <c r="U1124" s="273" t="s">
        <v>61292</v>
      </c>
      <c r="V1124" s="273" t="s">
        <v>61293</v>
      </c>
      <c r="W1124" s="273" t="s">
        <v>61294</v>
      </c>
      <c r="X1124" s="273" t="s">
        <v>61295</v>
      </c>
    </row>
    <row r="1125" spans="19:24">
      <c r="S1125" s="259">
        <v>69011019</v>
      </c>
      <c r="T1125" s="273" t="s">
        <v>61120</v>
      </c>
      <c r="U1125" s="273" t="s">
        <v>61121</v>
      </c>
      <c r="V1125" s="273" t="s">
        <v>61122</v>
      </c>
      <c r="W1125" s="273" t="s">
        <v>61123</v>
      </c>
      <c r="X1125" s="273" t="s">
        <v>61124</v>
      </c>
    </row>
    <row r="1126" spans="19:24">
      <c r="S1126" s="259">
        <v>69011020</v>
      </c>
      <c r="T1126" s="273" t="s">
        <v>63436</v>
      </c>
      <c r="U1126" s="273" t="s">
        <v>63437</v>
      </c>
      <c r="V1126" s="273" t="s">
        <v>63438</v>
      </c>
      <c r="W1126" s="273" t="s">
        <v>63439</v>
      </c>
      <c r="X1126" s="273" t="s">
        <v>63440</v>
      </c>
    </row>
    <row r="1127" spans="19:24">
      <c r="S1127" s="259">
        <v>69011021</v>
      </c>
      <c r="T1127" s="273" t="s">
        <v>63077</v>
      </c>
      <c r="U1127" s="273" t="s">
        <v>63078</v>
      </c>
      <c r="V1127" s="273" t="s">
        <v>63079</v>
      </c>
      <c r="W1127" s="273" t="s">
        <v>63080</v>
      </c>
      <c r="X1127" s="273" t="s">
        <v>63081</v>
      </c>
    </row>
    <row r="1128" spans="19:24">
      <c r="S1128" s="259">
        <v>69011022</v>
      </c>
      <c r="T1128" s="273" t="s">
        <v>63549</v>
      </c>
      <c r="U1128" s="273" t="s">
        <v>63550</v>
      </c>
      <c r="V1128" s="273" t="s">
        <v>63551</v>
      </c>
      <c r="W1128" s="273" t="s">
        <v>63552</v>
      </c>
      <c r="X1128" s="273" t="s">
        <v>63553</v>
      </c>
    </row>
    <row r="1129" spans="19:24">
      <c r="S1129" s="259">
        <v>69011023</v>
      </c>
      <c r="T1129" s="273" t="s">
        <v>59704</v>
      </c>
      <c r="U1129" s="273" t="s">
        <v>59705</v>
      </c>
      <c r="V1129" s="273" t="s">
        <v>59706</v>
      </c>
      <c r="W1129" s="273" t="s">
        <v>59707</v>
      </c>
      <c r="X1129" s="273" t="s">
        <v>59708</v>
      </c>
    </row>
    <row r="1130" spans="19:24">
      <c r="S1130" s="259">
        <v>69011028</v>
      </c>
      <c r="T1130" s="273" t="s">
        <v>60704</v>
      </c>
      <c r="U1130" s="273" t="s">
        <v>60705</v>
      </c>
      <c r="V1130" s="273" t="s">
        <v>60706</v>
      </c>
      <c r="W1130" s="273" t="s">
        <v>60707</v>
      </c>
      <c r="X1130" s="273" t="s">
        <v>60708</v>
      </c>
    </row>
    <row r="1131" spans="19:24">
      <c r="S1131" s="259">
        <v>69011029</v>
      </c>
      <c r="T1131" s="273" t="s">
        <v>60805</v>
      </c>
      <c r="U1131" s="273" t="s">
        <v>60806</v>
      </c>
      <c r="V1131" s="273" t="s">
        <v>60807</v>
      </c>
      <c r="W1131" s="273" t="s">
        <v>60808</v>
      </c>
      <c r="X1131" s="273" t="s">
        <v>60809</v>
      </c>
    </row>
    <row r="1132" spans="19:24">
      <c r="S1132" s="259">
        <v>69011030</v>
      </c>
      <c r="T1132" s="273" t="s">
        <v>62354</v>
      </c>
      <c r="U1132" s="273" t="s">
        <v>62355</v>
      </c>
      <c r="V1132" s="273" t="s">
        <v>58606</v>
      </c>
      <c r="W1132" s="273" t="s">
        <v>62356</v>
      </c>
      <c r="X1132" s="273" t="s">
        <v>62357</v>
      </c>
    </row>
    <row r="1133" spans="19:24">
      <c r="S1133" s="259">
        <v>69011031</v>
      </c>
      <c r="T1133" s="273" t="s">
        <v>59764</v>
      </c>
      <c r="U1133" s="273" t="s">
        <v>59765</v>
      </c>
      <c r="V1133" s="273" t="s">
        <v>59766</v>
      </c>
      <c r="W1133" s="273" t="s">
        <v>59767</v>
      </c>
      <c r="X1133" s="273" t="s">
        <v>59768</v>
      </c>
    </row>
    <row r="1134" spans="19:24">
      <c r="S1134" s="259">
        <v>69011032</v>
      </c>
      <c r="T1134" s="273" t="s">
        <v>61747</v>
      </c>
      <c r="U1134" s="273" t="s">
        <v>61748</v>
      </c>
      <c r="V1134" s="273" t="s">
        <v>61749</v>
      </c>
      <c r="W1134" s="273" t="s">
        <v>61750</v>
      </c>
      <c r="X1134" s="273" t="s">
        <v>61751</v>
      </c>
    </row>
    <row r="1135" spans="19:24">
      <c r="S1135" s="259">
        <v>69011033</v>
      </c>
      <c r="T1135" s="273" t="s">
        <v>63247</v>
      </c>
      <c r="U1135" s="273" t="s">
        <v>63248</v>
      </c>
      <c r="V1135" s="273" t="s">
        <v>63249</v>
      </c>
      <c r="W1135" s="273" t="s">
        <v>63250</v>
      </c>
      <c r="X1135" s="273" t="s">
        <v>63251</v>
      </c>
    </row>
    <row r="1136" spans="19:24">
      <c r="S1136" s="259">
        <v>69011034</v>
      </c>
      <c r="T1136" s="273" t="s">
        <v>60810</v>
      </c>
      <c r="U1136" s="273" t="s">
        <v>60811</v>
      </c>
      <c r="V1136" s="273" t="s">
        <v>60812</v>
      </c>
      <c r="W1136" s="273" t="s">
        <v>60813</v>
      </c>
      <c r="X1136" s="273" t="s">
        <v>60814</v>
      </c>
    </row>
    <row r="1137" spans="19:24">
      <c r="S1137" s="259">
        <v>69011035</v>
      </c>
      <c r="T1137" s="273" t="s">
        <v>59676</v>
      </c>
      <c r="U1137" s="273" t="s">
        <v>59677</v>
      </c>
      <c r="V1137" s="273" t="s">
        <v>59678</v>
      </c>
      <c r="W1137" s="273" t="s">
        <v>59679</v>
      </c>
      <c r="X1137" s="273" t="s">
        <v>59680</v>
      </c>
    </row>
    <row r="1138" spans="19:24">
      <c r="S1138" s="259">
        <v>69011036</v>
      </c>
      <c r="T1138" s="273" t="s">
        <v>61908</v>
      </c>
      <c r="U1138" s="273" t="s">
        <v>61909</v>
      </c>
      <c r="V1138" s="273" t="s">
        <v>61910</v>
      </c>
      <c r="W1138" s="273" t="s">
        <v>61911</v>
      </c>
      <c r="X1138" s="273" t="s">
        <v>61912</v>
      </c>
    </row>
    <row r="1139" spans="19:24">
      <c r="S1139" s="259">
        <v>69011037</v>
      </c>
      <c r="T1139" s="273" t="s">
        <v>61498</v>
      </c>
      <c r="U1139" s="273" t="s">
        <v>61499</v>
      </c>
      <c r="V1139" s="273" t="s">
        <v>61500</v>
      </c>
      <c r="W1139" s="273" t="s">
        <v>61501</v>
      </c>
      <c r="X1139" s="273" t="s">
        <v>61502</v>
      </c>
    </row>
    <row r="1140" spans="19:24">
      <c r="S1140" s="259">
        <v>69011038</v>
      </c>
      <c r="T1140" s="273" t="s">
        <v>61443</v>
      </c>
      <c r="U1140" s="273" t="s">
        <v>61444</v>
      </c>
      <c r="V1140" s="273" t="s">
        <v>61445</v>
      </c>
      <c r="W1140" s="273" t="s">
        <v>61446</v>
      </c>
      <c r="X1140" s="273" t="s">
        <v>61447</v>
      </c>
    </row>
    <row r="1141" spans="19:24">
      <c r="S1141" s="259">
        <v>69011039</v>
      </c>
      <c r="T1141" s="273" t="s">
        <v>61434</v>
      </c>
      <c r="U1141" s="273" t="s">
        <v>61435</v>
      </c>
      <c r="V1141" s="273" t="s">
        <v>60910</v>
      </c>
      <c r="W1141" s="273" t="s">
        <v>61436</v>
      </c>
      <c r="X1141" s="273" t="s">
        <v>61437</v>
      </c>
    </row>
    <row r="1142" spans="19:24">
      <c r="S1142" s="259">
        <v>69011042</v>
      </c>
      <c r="T1142" s="273" t="s">
        <v>61721</v>
      </c>
      <c r="U1142" s="273" t="s">
        <v>61722</v>
      </c>
      <c r="V1142" s="273" t="s">
        <v>61723</v>
      </c>
      <c r="W1142" s="273" t="s">
        <v>61724</v>
      </c>
      <c r="X1142" s="273" t="s">
        <v>61725</v>
      </c>
    </row>
    <row r="1143" spans="19:24">
      <c r="S1143" s="259">
        <v>69011043</v>
      </c>
      <c r="T1143" s="273" t="s">
        <v>61493</v>
      </c>
      <c r="U1143" s="273" t="s">
        <v>61494</v>
      </c>
      <c r="V1143" s="273" t="s">
        <v>61495</v>
      </c>
      <c r="W1143" s="273" t="s">
        <v>61496</v>
      </c>
      <c r="X1143" s="273" t="s">
        <v>61497</v>
      </c>
    </row>
    <row r="1144" spans="19:24">
      <c r="S1144" s="259">
        <v>69011045</v>
      </c>
      <c r="T1144" s="273" t="s">
        <v>61508</v>
      </c>
      <c r="U1144" s="273" t="s">
        <v>61509</v>
      </c>
      <c r="V1144" s="273" t="s">
        <v>61510</v>
      </c>
      <c r="W1144" s="273" t="s">
        <v>61511</v>
      </c>
      <c r="X1144" s="273" t="s">
        <v>61512</v>
      </c>
    </row>
    <row r="1145" spans="19:24">
      <c r="S1145" s="259">
        <v>69011046</v>
      </c>
      <c r="T1145" s="273" t="s">
        <v>61926</v>
      </c>
      <c r="U1145" s="273" t="s">
        <v>61927</v>
      </c>
      <c r="V1145" s="273" t="s">
        <v>61928</v>
      </c>
      <c r="W1145" s="273" t="s">
        <v>61929</v>
      </c>
      <c r="X1145" s="273" t="s">
        <v>61930</v>
      </c>
    </row>
    <row r="1146" spans="19:24">
      <c r="S1146" s="259">
        <v>69011048</v>
      </c>
      <c r="T1146" s="273" t="s">
        <v>61296</v>
      </c>
      <c r="U1146" s="273" t="s">
        <v>61297</v>
      </c>
      <c r="V1146" s="273" t="s">
        <v>61298</v>
      </c>
      <c r="W1146" s="273" t="s">
        <v>61299</v>
      </c>
      <c r="X1146" s="273" t="s">
        <v>61300</v>
      </c>
    </row>
    <row r="1147" spans="19:24">
      <c r="S1147" s="259">
        <v>69011049</v>
      </c>
      <c r="T1147" s="273" t="s">
        <v>63227</v>
      </c>
      <c r="U1147" s="273" t="s">
        <v>63228</v>
      </c>
      <c r="V1147" s="273" t="s">
        <v>63229</v>
      </c>
      <c r="W1147" s="273" t="s">
        <v>63230</v>
      </c>
      <c r="X1147" s="273" t="s">
        <v>63231</v>
      </c>
    </row>
    <row r="1148" spans="19:24">
      <c r="S1148" s="259">
        <v>69011050</v>
      </c>
      <c r="T1148" s="273" t="s">
        <v>60650</v>
      </c>
      <c r="U1148" s="273" t="s">
        <v>60651</v>
      </c>
      <c r="V1148" s="273" t="s">
        <v>60652</v>
      </c>
      <c r="W1148" s="273" t="s">
        <v>60653</v>
      </c>
      <c r="X1148" s="273" t="s">
        <v>60654</v>
      </c>
    </row>
    <row r="1149" spans="19:24">
      <c r="S1149" s="259">
        <v>69011051</v>
      </c>
      <c r="T1149" s="273" t="s">
        <v>61672</v>
      </c>
      <c r="U1149" s="273" t="s">
        <v>61673</v>
      </c>
      <c r="V1149" s="273" t="s">
        <v>58407</v>
      </c>
      <c r="W1149" s="273" t="s">
        <v>61674</v>
      </c>
      <c r="X1149" s="273" t="s">
        <v>61675</v>
      </c>
    </row>
    <row r="1150" spans="19:24">
      <c r="S1150" s="259">
        <v>69011052</v>
      </c>
      <c r="T1150" s="273" t="s">
        <v>63611</v>
      </c>
      <c r="U1150" s="273" t="s">
        <v>63612</v>
      </c>
      <c r="V1150" s="273" t="s">
        <v>63613</v>
      </c>
      <c r="W1150" s="273" t="s">
        <v>63614</v>
      </c>
      <c r="X1150" s="273" t="s">
        <v>63615</v>
      </c>
    </row>
    <row r="1151" spans="19:24">
      <c r="S1151" s="259">
        <v>69011053</v>
      </c>
      <c r="T1151" s="273" t="s">
        <v>60829</v>
      </c>
      <c r="U1151" s="273" t="s">
        <v>60830</v>
      </c>
      <c r="V1151" s="273" t="s">
        <v>58515</v>
      </c>
      <c r="W1151" s="273" t="s">
        <v>60817</v>
      </c>
      <c r="X1151" s="273" t="s">
        <v>60818</v>
      </c>
    </row>
    <row r="1152" spans="19:24">
      <c r="S1152" s="259">
        <v>69011054</v>
      </c>
      <c r="T1152" s="273" t="s">
        <v>60815</v>
      </c>
      <c r="U1152" s="273" t="s">
        <v>60816</v>
      </c>
      <c r="V1152" s="273" t="s">
        <v>58515</v>
      </c>
      <c r="W1152" s="273" t="s">
        <v>60817</v>
      </c>
      <c r="X1152" s="273" t="s">
        <v>60818</v>
      </c>
    </row>
    <row r="1153" spans="19:24">
      <c r="S1153" s="259">
        <v>69011055</v>
      </c>
      <c r="T1153" s="273" t="s">
        <v>12</v>
      </c>
      <c r="U1153" s="273" t="s">
        <v>61680</v>
      </c>
      <c r="V1153" s="273" t="s">
        <v>61681</v>
      </c>
      <c r="W1153" s="273" t="s">
        <v>61682</v>
      </c>
      <c r="X1153" s="273" t="s">
        <v>61683</v>
      </c>
    </row>
    <row r="1154" spans="19:24">
      <c r="S1154" s="259">
        <v>69011056</v>
      </c>
      <c r="T1154" s="273" t="s">
        <v>63602</v>
      </c>
      <c r="U1154" s="273" t="s">
        <v>63603</v>
      </c>
      <c r="V1154" s="273" t="s">
        <v>63604</v>
      </c>
      <c r="W1154" s="273" t="s">
        <v>63605</v>
      </c>
      <c r="X1154" s="273" t="s">
        <v>63606</v>
      </c>
    </row>
    <row r="1155" spans="19:24">
      <c r="S1155" s="259">
        <v>69011057</v>
      </c>
      <c r="T1155" s="273" t="s">
        <v>62819</v>
      </c>
      <c r="U1155" s="273" t="s">
        <v>62820</v>
      </c>
      <c r="V1155" s="273" t="s">
        <v>62821</v>
      </c>
      <c r="W1155" s="273" t="s">
        <v>62822</v>
      </c>
      <c r="X1155" s="273" t="s">
        <v>62823</v>
      </c>
    </row>
    <row r="1156" spans="19:24">
      <c r="S1156" s="259">
        <v>69011058</v>
      </c>
      <c r="T1156" s="273" t="s">
        <v>60990</v>
      </c>
      <c r="U1156" s="273" t="s">
        <v>60991</v>
      </c>
      <c r="V1156" s="273" t="s">
        <v>60992</v>
      </c>
      <c r="W1156" s="273" t="s">
        <v>60993</v>
      </c>
      <c r="X1156" s="273" t="s">
        <v>60994</v>
      </c>
    </row>
    <row r="1157" spans="19:24">
      <c r="S1157" s="259">
        <v>69011059</v>
      </c>
      <c r="T1157" s="273" t="s">
        <v>60850</v>
      </c>
      <c r="U1157" s="273" t="s">
        <v>60851</v>
      </c>
      <c r="V1157" s="273" t="s">
        <v>60852</v>
      </c>
      <c r="W1157" s="273" t="s">
        <v>60853</v>
      </c>
      <c r="X1157" s="273" t="s">
        <v>60854</v>
      </c>
    </row>
    <row r="1158" spans="19:24">
      <c r="S1158" s="259">
        <v>69011060</v>
      </c>
      <c r="T1158" s="273" t="s">
        <v>60850</v>
      </c>
      <c r="U1158" s="273" t="s">
        <v>60851</v>
      </c>
      <c r="V1158" s="273" t="s">
        <v>60972</v>
      </c>
      <c r="W1158" s="273" t="s">
        <v>60973</v>
      </c>
      <c r="X1158" s="273" t="s">
        <v>60974</v>
      </c>
    </row>
    <row r="1159" spans="19:24">
      <c r="S1159" s="259">
        <v>69011062</v>
      </c>
      <c r="T1159" s="273" t="s">
        <v>62737</v>
      </c>
      <c r="U1159" s="273" t="s">
        <v>62738</v>
      </c>
      <c r="V1159" s="273" t="s">
        <v>62739</v>
      </c>
      <c r="W1159" s="273" t="s">
        <v>62740</v>
      </c>
      <c r="X1159" s="273" t="s">
        <v>62741</v>
      </c>
    </row>
    <row r="1160" spans="19:24">
      <c r="S1160" s="259">
        <v>69011063</v>
      </c>
      <c r="T1160" s="273" t="s">
        <v>60660</v>
      </c>
      <c r="U1160" s="273" t="s">
        <v>60661</v>
      </c>
      <c r="V1160" s="273" t="s">
        <v>60662</v>
      </c>
      <c r="W1160" s="273" t="s">
        <v>60663</v>
      </c>
      <c r="X1160" s="273" t="s">
        <v>60664</v>
      </c>
    </row>
    <row r="1161" spans="19:24">
      <c r="S1161" s="259">
        <v>69011064</v>
      </c>
      <c r="T1161" s="273" t="s">
        <v>60679</v>
      </c>
      <c r="U1161" s="273" t="s">
        <v>60680</v>
      </c>
      <c r="V1161" s="273" t="s">
        <v>60681</v>
      </c>
      <c r="W1161" s="273" t="s">
        <v>60682</v>
      </c>
      <c r="X1161" s="273" t="s">
        <v>60683</v>
      </c>
    </row>
    <row r="1162" spans="19:24">
      <c r="S1162" s="259">
        <v>69011065</v>
      </c>
      <c r="T1162" s="273" t="s">
        <v>64903</v>
      </c>
      <c r="U1162" s="273" t="s">
        <v>65015</v>
      </c>
      <c r="V1162" s="273" t="s">
        <v>62178</v>
      </c>
      <c r="W1162" s="273" t="s">
        <v>65016</v>
      </c>
      <c r="X1162" s="273" t="s">
        <v>65017</v>
      </c>
    </row>
    <row r="1163" spans="19:24">
      <c r="S1163" s="259">
        <v>69011067</v>
      </c>
      <c r="T1163" s="273" t="s">
        <v>61959</v>
      </c>
      <c r="U1163" s="273" t="s">
        <v>61960</v>
      </c>
      <c r="V1163" s="273" t="s">
        <v>61961</v>
      </c>
      <c r="W1163" s="273" t="s">
        <v>61962</v>
      </c>
      <c r="X1163" s="273" t="s">
        <v>61963</v>
      </c>
    </row>
    <row r="1164" spans="19:24">
      <c r="S1164" s="259">
        <v>69011068</v>
      </c>
      <c r="T1164" s="273" t="s">
        <v>64627</v>
      </c>
      <c r="U1164" s="273" t="s">
        <v>64628</v>
      </c>
      <c r="V1164" s="273" t="s">
        <v>64629</v>
      </c>
      <c r="W1164" s="273" t="s">
        <v>64630</v>
      </c>
      <c r="X1164" s="273" t="s">
        <v>64631</v>
      </c>
    </row>
    <row r="1165" spans="19:24">
      <c r="S1165" s="259">
        <v>69011069</v>
      </c>
      <c r="T1165" s="273" t="s">
        <v>60975</v>
      </c>
      <c r="U1165" s="273" t="s">
        <v>60976</v>
      </c>
      <c r="V1165" s="273" t="s">
        <v>60977</v>
      </c>
      <c r="W1165" s="273" t="s">
        <v>60978</v>
      </c>
      <c r="X1165" s="273" t="s">
        <v>60979</v>
      </c>
    </row>
    <row r="1166" spans="19:24">
      <c r="S1166" s="259">
        <v>69011073</v>
      </c>
      <c r="T1166" s="273" t="s">
        <v>62952</v>
      </c>
      <c r="U1166" s="273" t="s">
        <v>62953</v>
      </c>
      <c r="V1166" s="273" t="s">
        <v>62954</v>
      </c>
      <c r="W1166" s="273" t="s">
        <v>62955</v>
      </c>
      <c r="X1166" s="273" t="s">
        <v>62956</v>
      </c>
    </row>
    <row r="1167" spans="19:24">
      <c r="S1167" s="259">
        <v>69011074</v>
      </c>
      <c r="T1167" s="273" t="s">
        <v>63572</v>
      </c>
      <c r="U1167" s="273" t="s">
        <v>63573</v>
      </c>
      <c r="V1167" s="273" t="s">
        <v>63574</v>
      </c>
      <c r="W1167" s="273" t="s">
        <v>63575</v>
      </c>
      <c r="X1167" s="273" t="s">
        <v>63576</v>
      </c>
    </row>
    <row r="1168" spans="19:24">
      <c r="S1168" s="259">
        <v>69011075</v>
      </c>
      <c r="T1168" s="273" t="s">
        <v>59570</v>
      </c>
      <c r="U1168" s="273" t="s">
        <v>59571</v>
      </c>
      <c r="V1168" s="273" t="s">
        <v>58744</v>
      </c>
      <c r="W1168" s="273" t="s">
        <v>59572</v>
      </c>
      <c r="X1168" s="273" t="s">
        <v>59573</v>
      </c>
    </row>
    <row r="1169" spans="19:24">
      <c r="S1169" s="259">
        <v>69011076</v>
      </c>
      <c r="T1169" s="273" t="s">
        <v>37</v>
      </c>
      <c r="U1169" s="273" t="s">
        <v>62777</v>
      </c>
      <c r="V1169" s="273" t="s">
        <v>62778</v>
      </c>
      <c r="W1169" s="273" t="s">
        <v>62779</v>
      </c>
      <c r="X1169" s="273" t="s">
        <v>62780</v>
      </c>
    </row>
    <row r="1170" spans="19:24">
      <c r="S1170" s="259">
        <v>69011077</v>
      </c>
      <c r="T1170" s="273" t="s">
        <v>62498</v>
      </c>
      <c r="U1170" s="273" t="s">
        <v>62499</v>
      </c>
      <c r="V1170" s="273" t="s">
        <v>62500</v>
      </c>
      <c r="W1170" s="273" t="s">
        <v>62501</v>
      </c>
      <c r="X1170" s="273" t="s">
        <v>62502</v>
      </c>
    </row>
    <row r="1171" spans="19:24">
      <c r="S1171" s="259">
        <v>69011078</v>
      </c>
      <c r="T1171" s="273" t="s">
        <v>60755</v>
      </c>
      <c r="U1171" s="273" t="s">
        <v>60756</v>
      </c>
      <c r="V1171" s="273" t="s">
        <v>60757</v>
      </c>
      <c r="W1171" s="273" t="s">
        <v>60758</v>
      </c>
      <c r="X1171" s="273" t="s">
        <v>60759</v>
      </c>
    </row>
    <row r="1172" spans="19:24">
      <c r="S1172" s="259">
        <v>69011079</v>
      </c>
      <c r="T1172" s="273" t="s">
        <v>60955</v>
      </c>
      <c r="U1172" s="273" t="s">
        <v>60956</v>
      </c>
      <c r="V1172" s="273" t="s">
        <v>60957</v>
      </c>
      <c r="W1172" s="273" t="s">
        <v>60958</v>
      </c>
      <c r="X1172" s="273" t="s">
        <v>60959</v>
      </c>
    </row>
    <row r="1173" spans="19:24">
      <c r="S1173" s="259">
        <v>69011080</v>
      </c>
      <c r="T1173" s="273" t="s">
        <v>60790</v>
      </c>
      <c r="U1173" s="273" t="s">
        <v>60791</v>
      </c>
      <c r="V1173" s="273" t="s">
        <v>60792</v>
      </c>
      <c r="W1173" s="273" t="s">
        <v>60793</v>
      </c>
      <c r="X1173" s="273" t="s">
        <v>60794</v>
      </c>
    </row>
    <row r="1174" spans="19:24">
      <c r="S1174" s="259">
        <v>69011081</v>
      </c>
      <c r="T1174" s="273" t="s">
        <v>61172</v>
      </c>
      <c r="U1174" s="273" t="s">
        <v>61173</v>
      </c>
      <c r="V1174" s="273" t="s">
        <v>53823</v>
      </c>
      <c r="W1174" s="273" t="s">
        <v>61174</v>
      </c>
      <c r="X1174" s="273" t="s">
        <v>61175</v>
      </c>
    </row>
    <row r="1175" spans="19:24">
      <c r="S1175" s="259">
        <v>69011082</v>
      </c>
      <c r="T1175" s="273" t="s">
        <v>62176</v>
      </c>
      <c r="U1175" s="273" t="s">
        <v>62177</v>
      </c>
      <c r="V1175" s="273" t="s">
        <v>62178</v>
      </c>
      <c r="W1175" s="273" t="s">
        <v>62179</v>
      </c>
      <c r="X1175" s="273" t="s">
        <v>62180</v>
      </c>
    </row>
    <row r="1176" spans="19:24">
      <c r="S1176" s="259">
        <v>69011083</v>
      </c>
      <c r="T1176" s="273" t="s">
        <v>62742</v>
      </c>
      <c r="U1176" s="273" t="s">
        <v>62743</v>
      </c>
      <c r="V1176" s="273" t="s">
        <v>62744</v>
      </c>
      <c r="W1176" s="273" t="s">
        <v>62745</v>
      </c>
      <c r="X1176" s="273" t="s">
        <v>62746</v>
      </c>
    </row>
    <row r="1177" spans="19:24">
      <c r="S1177" s="259">
        <v>69011084</v>
      </c>
      <c r="T1177" s="273" t="s">
        <v>59624</v>
      </c>
      <c r="U1177" s="273" t="s">
        <v>20</v>
      </c>
      <c r="V1177" s="273" t="s">
        <v>59625</v>
      </c>
      <c r="W1177" s="273" t="s">
        <v>59626</v>
      </c>
      <c r="X1177" s="273" t="s">
        <v>59627</v>
      </c>
    </row>
    <row r="1178" spans="19:24">
      <c r="S1178" s="259">
        <v>69011085</v>
      </c>
      <c r="T1178" s="273" t="s">
        <v>59624</v>
      </c>
      <c r="U1178" s="273" t="s">
        <v>61287</v>
      </c>
      <c r="V1178" s="273" t="s">
        <v>61288</v>
      </c>
      <c r="W1178" s="273" t="s">
        <v>61289</v>
      </c>
      <c r="X1178" s="273" t="s">
        <v>61290</v>
      </c>
    </row>
    <row r="1179" spans="19:24">
      <c r="S1179" s="259">
        <v>69011086</v>
      </c>
      <c r="T1179" s="273" t="s">
        <v>60855</v>
      </c>
      <c r="U1179" s="273" t="s">
        <v>60856</v>
      </c>
      <c r="V1179" s="273" t="s">
        <v>60857</v>
      </c>
      <c r="W1179" s="273" t="s">
        <v>60858</v>
      </c>
      <c r="X1179" s="273" t="s">
        <v>60859</v>
      </c>
    </row>
    <row r="1180" spans="19:24">
      <c r="S1180" s="259">
        <v>69011087</v>
      </c>
      <c r="T1180" s="273" t="s">
        <v>63554</v>
      </c>
      <c r="U1180" s="273" t="s">
        <v>63555</v>
      </c>
      <c r="V1180" s="273" t="s">
        <v>63556</v>
      </c>
      <c r="W1180" s="273" t="s">
        <v>63557</v>
      </c>
      <c r="X1180" s="273" t="s">
        <v>63558</v>
      </c>
    </row>
    <row r="1181" spans="19:24">
      <c r="S1181" s="259">
        <v>69011088</v>
      </c>
      <c r="T1181" s="273" t="s">
        <v>60777</v>
      </c>
      <c r="U1181" s="273" t="s">
        <v>60778</v>
      </c>
      <c r="V1181" s="273" t="s">
        <v>58407</v>
      </c>
      <c r="W1181" s="273" t="s">
        <v>60779</v>
      </c>
      <c r="X1181" s="273" t="s">
        <v>60780</v>
      </c>
    </row>
    <row r="1182" spans="19:24">
      <c r="S1182" s="259">
        <v>69011089</v>
      </c>
      <c r="T1182" s="273" t="s">
        <v>59788</v>
      </c>
      <c r="U1182" s="273" t="s">
        <v>59789</v>
      </c>
      <c r="V1182" s="273" t="s">
        <v>59428</v>
      </c>
      <c r="W1182" s="273" t="s">
        <v>59790</v>
      </c>
      <c r="X1182" s="273" t="s">
        <v>59791</v>
      </c>
    </row>
    <row r="1183" spans="19:24">
      <c r="S1183" s="259">
        <v>69011090</v>
      </c>
      <c r="T1183" s="273" t="s">
        <v>58504</v>
      </c>
      <c r="U1183" s="273" t="s">
        <v>59739</v>
      </c>
      <c r="V1183" s="273" t="s">
        <v>58506</v>
      </c>
      <c r="W1183" s="273" t="s">
        <v>58507</v>
      </c>
      <c r="X1183" s="273" t="s">
        <v>58508</v>
      </c>
    </row>
    <row r="1184" spans="19:24">
      <c r="S1184" s="259">
        <v>69011093</v>
      </c>
      <c r="T1184" s="273" t="s">
        <v>62669</v>
      </c>
      <c r="U1184" s="273" t="s">
        <v>62670</v>
      </c>
      <c r="V1184" s="273" t="s">
        <v>62671</v>
      </c>
      <c r="W1184" s="273" t="s">
        <v>62672</v>
      </c>
      <c r="X1184" s="273" t="s">
        <v>62673</v>
      </c>
    </row>
    <row r="1185" spans="19:24">
      <c r="S1185" s="259">
        <v>69011094</v>
      </c>
      <c r="T1185" s="273" t="s">
        <v>62918</v>
      </c>
      <c r="U1185" s="273" t="s">
        <v>62919</v>
      </c>
      <c r="V1185" s="273" t="s">
        <v>62920</v>
      </c>
      <c r="W1185" s="273" t="s">
        <v>62921</v>
      </c>
      <c r="X1185" s="273" t="s">
        <v>62922</v>
      </c>
    </row>
    <row r="1186" spans="19:24">
      <c r="S1186" s="259">
        <v>69011096</v>
      </c>
      <c r="T1186" s="273" t="s">
        <v>62037</v>
      </c>
      <c r="U1186" s="273" t="s">
        <v>62038</v>
      </c>
      <c r="V1186" s="273" t="s">
        <v>62039</v>
      </c>
      <c r="W1186" s="273" t="s">
        <v>62040</v>
      </c>
      <c r="X1186" s="273" t="s">
        <v>62041</v>
      </c>
    </row>
    <row r="1187" spans="19:24">
      <c r="S1187" s="259">
        <v>69011097</v>
      </c>
      <c r="T1187" s="273" t="s">
        <v>60845</v>
      </c>
      <c r="U1187" s="273" t="s">
        <v>60846</v>
      </c>
      <c r="V1187" s="273" t="s">
        <v>60847</v>
      </c>
      <c r="W1187" s="273" t="s">
        <v>60848</v>
      </c>
      <c r="X1187" s="273" t="s">
        <v>60849</v>
      </c>
    </row>
    <row r="1188" spans="19:24">
      <c r="S1188" s="259">
        <v>69011098</v>
      </c>
      <c r="T1188" s="273" t="s">
        <v>58210</v>
      </c>
      <c r="U1188" s="273" t="s">
        <v>59690</v>
      </c>
      <c r="V1188" s="273" t="s">
        <v>59691</v>
      </c>
      <c r="W1188" s="273" t="s">
        <v>59692</v>
      </c>
      <c r="X1188" s="273" t="s">
        <v>59693</v>
      </c>
    </row>
    <row r="1189" spans="19:24">
      <c r="S1189" s="259">
        <v>69011099</v>
      </c>
      <c r="T1189" s="273" t="s">
        <v>17</v>
      </c>
      <c r="U1189" s="273" t="s">
        <v>62350</v>
      </c>
      <c r="V1189" s="273" t="s">
        <v>62351</v>
      </c>
      <c r="W1189" s="273" t="s">
        <v>62352</v>
      </c>
      <c r="X1189" s="273" t="s">
        <v>62353</v>
      </c>
    </row>
    <row r="1190" spans="19:24">
      <c r="S1190" s="259">
        <v>69011101</v>
      </c>
      <c r="T1190" s="273" t="s">
        <v>64560</v>
      </c>
      <c r="U1190" s="273" t="s">
        <v>8</v>
      </c>
      <c r="V1190" s="273" t="s">
        <v>64561</v>
      </c>
      <c r="W1190" s="273" t="s">
        <v>64562</v>
      </c>
      <c r="X1190" s="273" t="s">
        <v>64563</v>
      </c>
    </row>
    <row r="1191" spans="19:24">
      <c r="S1191" s="259">
        <v>69011102</v>
      </c>
      <c r="T1191" s="273" t="s">
        <v>63204</v>
      </c>
      <c r="U1191" s="273" t="s">
        <v>63205</v>
      </c>
      <c r="V1191" s="273" t="s">
        <v>62477</v>
      </c>
      <c r="W1191" s="273" t="s">
        <v>63206</v>
      </c>
      <c r="X1191" s="273" t="s">
        <v>63207</v>
      </c>
    </row>
    <row r="1192" spans="19:24">
      <c r="S1192" s="259">
        <v>69011104</v>
      </c>
      <c r="T1192" s="273" t="s">
        <v>62718</v>
      </c>
      <c r="U1192" s="273" t="s">
        <v>62719</v>
      </c>
      <c r="V1192" s="273" t="s">
        <v>59598</v>
      </c>
      <c r="W1192" s="273" t="s">
        <v>62720</v>
      </c>
      <c r="X1192" s="273" t="s">
        <v>62721</v>
      </c>
    </row>
    <row r="1193" spans="19:24">
      <c r="S1193" s="259">
        <v>69011105</v>
      </c>
      <c r="T1193" s="273" t="s">
        <v>60819</v>
      </c>
      <c r="U1193" s="273" t="s">
        <v>60820</v>
      </c>
      <c r="V1193" s="273" t="s">
        <v>60821</v>
      </c>
      <c r="W1193" s="273" t="s">
        <v>60822</v>
      </c>
      <c r="X1193" s="273" t="s">
        <v>60823</v>
      </c>
    </row>
    <row r="1194" spans="19:24">
      <c r="S1194" s="259">
        <v>69011106</v>
      </c>
      <c r="T1194" s="273" t="s">
        <v>61148</v>
      </c>
      <c r="U1194" s="273" t="s">
        <v>61149</v>
      </c>
      <c r="V1194" s="273" t="s">
        <v>61150</v>
      </c>
      <c r="W1194" s="273" t="s">
        <v>61151</v>
      </c>
      <c r="X1194" s="273" t="s">
        <v>61152</v>
      </c>
    </row>
    <row r="1195" spans="19:24">
      <c r="S1195" s="259">
        <v>69011107</v>
      </c>
      <c r="T1195" s="273" t="s">
        <v>62057</v>
      </c>
      <c r="U1195" s="273" t="s">
        <v>62058</v>
      </c>
      <c r="V1195" s="273" t="s">
        <v>62059</v>
      </c>
      <c r="W1195" s="273" t="s">
        <v>62060</v>
      </c>
      <c r="X1195" s="273" t="s">
        <v>62061</v>
      </c>
    </row>
    <row r="1196" spans="19:24">
      <c r="S1196" s="259">
        <v>69011109</v>
      </c>
      <c r="T1196" s="273" t="s">
        <v>63652</v>
      </c>
      <c r="U1196" s="273" t="s">
        <v>63653</v>
      </c>
      <c r="V1196" s="273" t="s">
        <v>63654</v>
      </c>
      <c r="W1196" s="273" t="s">
        <v>63655</v>
      </c>
      <c r="X1196" s="273" t="s">
        <v>63656</v>
      </c>
    </row>
    <row r="1197" spans="19:24">
      <c r="S1197" s="259">
        <v>69011110</v>
      </c>
      <c r="T1197" s="273" t="s">
        <v>60669</v>
      </c>
      <c r="U1197" s="273" t="s">
        <v>60670</v>
      </c>
      <c r="V1197" s="273" t="s">
        <v>60671</v>
      </c>
      <c r="W1197" s="273" t="s">
        <v>60672</v>
      </c>
      <c r="X1197" s="273" t="s">
        <v>60673</v>
      </c>
    </row>
    <row r="1198" spans="19:24">
      <c r="S1198" s="259">
        <v>69011111</v>
      </c>
      <c r="T1198" s="273" t="s">
        <v>58877</v>
      </c>
      <c r="U1198" s="273" t="s">
        <v>22</v>
      </c>
      <c r="V1198" s="273" t="s">
        <v>59606</v>
      </c>
      <c r="W1198" s="273" t="s">
        <v>59607</v>
      </c>
      <c r="X1198" s="273" t="s">
        <v>59608</v>
      </c>
    </row>
    <row r="1199" spans="19:24">
      <c r="S1199" s="259">
        <v>69011113</v>
      </c>
      <c r="T1199" s="273" t="s">
        <v>59498</v>
      </c>
      <c r="U1199" s="273" t="s">
        <v>59499</v>
      </c>
      <c r="V1199" s="273" t="s">
        <v>58412</v>
      </c>
      <c r="W1199" s="273" t="s">
        <v>59500</v>
      </c>
      <c r="X1199" s="273" t="s">
        <v>59501</v>
      </c>
    </row>
    <row r="1200" spans="19:24">
      <c r="S1200" s="259">
        <v>69011114</v>
      </c>
      <c r="T1200" s="273" t="s">
        <v>60965</v>
      </c>
      <c r="U1200" s="273" t="s">
        <v>58743</v>
      </c>
      <c r="V1200" s="273" t="s">
        <v>58744</v>
      </c>
      <c r="W1200" s="273" t="s">
        <v>60966</v>
      </c>
      <c r="X1200" s="273" t="s">
        <v>58746</v>
      </c>
    </row>
    <row r="1201" spans="19:24">
      <c r="S1201" s="259">
        <v>69011116</v>
      </c>
      <c r="T1201" s="273" t="s">
        <v>62654</v>
      </c>
      <c r="U1201" s="273" t="s">
        <v>62655</v>
      </c>
      <c r="V1201" s="273" t="s">
        <v>62656</v>
      </c>
      <c r="W1201" s="273" t="s">
        <v>62657</v>
      </c>
      <c r="X1201" s="273" t="s">
        <v>62658</v>
      </c>
    </row>
    <row r="1202" spans="19:24">
      <c r="S1202" s="259">
        <v>69011117</v>
      </c>
      <c r="T1202" s="273" t="s">
        <v>62862</v>
      </c>
      <c r="U1202" s="273" t="s">
        <v>62863</v>
      </c>
      <c r="V1202" s="273" t="s">
        <v>62778</v>
      </c>
      <c r="W1202" s="273" t="s">
        <v>62864</v>
      </c>
      <c r="X1202" s="273" t="s">
        <v>62865</v>
      </c>
    </row>
    <row r="1203" spans="19:24">
      <c r="S1203" s="259">
        <v>69011118</v>
      </c>
      <c r="T1203" s="273" t="s">
        <v>60760</v>
      </c>
      <c r="U1203" s="273" t="s">
        <v>60761</v>
      </c>
      <c r="V1203" s="273" t="s">
        <v>60762</v>
      </c>
      <c r="W1203" s="273" t="s">
        <v>60763</v>
      </c>
      <c r="X1203" s="273" t="s">
        <v>60764</v>
      </c>
    </row>
    <row r="1204" spans="19:24">
      <c r="S1204" s="259">
        <v>69011119</v>
      </c>
      <c r="T1204" s="273" t="s">
        <v>61668</v>
      </c>
      <c r="U1204" s="273" t="s">
        <v>61669</v>
      </c>
      <c r="V1204" s="273" t="s">
        <v>59553</v>
      </c>
      <c r="W1204" s="273" t="s">
        <v>61670</v>
      </c>
      <c r="X1204" s="273" t="s">
        <v>61671</v>
      </c>
    </row>
    <row r="1205" spans="19:24">
      <c r="S1205" s="259">
        <v>69011120</v>
      </c>
      <c r="T1205" s="273" t="s">
        <v>63592</v>
      </c>
      <c r="U1205" s="273" t="s">
        <v>63593</v>
      </c>
      <c r="V1205" s="273" t="s">
        <v>63594</v>
      </c>
      <c r="W1205" s="273" t="s">
        <v>63595</v>
      </c>
      <c r="X1205" s="273" t="s">
        <v>63596</v>
      </c>
    </row>
    <row r="1206" spans="19:24">
      <c r="S1206" s="259">
        <v>69011122</v>
      </c>
      <c r="T1206" s="273" t="s">
        <v>60918</v>
      </c>
      <c r="U1206" s="273" t="s">
        <v>62769</v>
      </c>
      <c r="V1206" s="273" t="s">
        <v>62770</v>
      </c>
      <c r="W1206" s="273" t="s">
        <v>62771</v>
      </c>
      <c r="X1206" s="273" t="s">
        <v>62772</v>
      </c>
    </row>
    <row r="1207" spans="19:24">
      <c r="S1207" s="259">
        <v>69011123</v>
      </c>
      <c r="T1207" s="273" t="s">
        <v>60918</v>
      </c>
      <c r="U1207" s="273" t="s">
        <v>60919</v>
      </c>
      <c r="V1207" s="273" t="s">
        <v>60920</v>
      </c>
      <c r="W1207" s="273" t="s">
        <v>60921</v>
      </c>
      <c r="X1207" s="273" t="s">
        <v>60922</v>
      </c>
    </row>
    <row r="1208" spans="19:24">
      <c r="S1208" s="259">
        <v>69011124</v>
      </c>
      <c r="T1208" s="273" t="s">
        <v>62006</v>
      </c>
      <c r="U1208" s="273" t="s">
        <v>62007</v>
      </c>
      <c r="V1208" s="273" t="s">
        <v>62008</v>
      </c>
      <c r="W1208" s="273" t="s">
        <v>62009</v>
      </c>
      <c r="X1208" s="273" t="s">
        <v>62010</v>
      </c>
    </row>
    <row r="1209" spans="19:24">
      <c r="S1209" s="259">
        <v>69011125</v>
      </c>
      <c r="T1209" s="273" t="s">
        <v>61091</v>
      </c>
      <c r="U1209" s="273" t="s">
        <v>61092</v>
      </c>
      <c r="V1209" s="273" t="s">
        <v>61093</v>
      </c>
      <c r="W1209" s="273" t="s">
        <v>61094</v>
      </c>
      <c r="X1209" s="273" t="s">
        <v>61095</v>
      </c>
    </row>
    <row r="1210" spans="19:24">
      <c r="S1210" s="259">
        <v>69011126</v>
      </c>
      <c r="T1210" s="273" t="s">
        <v>59671</v>
      </c>
      <c r="U1210" s="273" t="s">
        <v>59672</v>
      </c>
      <c r="V1210" s="273" t="s">
        <v>59673</v>
      </c>
      <c r="W1210" s="273" t="s">
        <v>59674</v>
      </c>
      <c r="X1210" s="273" t="s">
        <v>59675</v>
      </c>
    </row>
    <row r="1211" spans="19:24">
      <c r="S1211" s="259">
        <v>69011129</v>
      </c>
      <c r="T1211" s="273" t="s">
        <v>60689</v>
      </c>
      <c r="U1211" s="273" t="s">
        <v>60690</v>
      </c>
      <c r="V1211" s="273" t="s">
        <v>60691</v>
      </c>
      <c r="W1211" s="273" t="s">
        <v>60692</v>
      </c>
      <c r="X1211" s="273" t="s">
        <v>60693</v>
      </c>
    </row>
    <row r="1212" spans="19:24">
      <c r="S1212" s="259">
        <v>69011130</v>
      </c>
      <c r="T1212" s="273" t="s">
        <v>61974</v>
      </c>
      <c r="U1212" s="273" t="s">
        <v>61975</v>
      </c>
      <c r="V1212" s="273" t="s">
        <v>61976</v>
      </c>
      <c r="W1212" s="273" t="s">
        <v>61977</v>
      </c>
      <c r="X1212" s="273" t="s">
        <v>61978</v>
      </c>
    </row>
    <row r="1213" spans="19:24">
      <c r="S1213" s="259">
        <v>69011131</v>
      </c>
      <c r="T1213" s="273" t="s">
        <v>60503</v>
      </c>
      <c r="U1213" s="273" t="s">
        <v>60504</v>
      </c>
      <c r="V1213" s="273" t="s">
        <v>60505</v>
      </c>
      <c r="W1213" s="273" t="s">
        <v>60506</v>
      </c>
      <c r="X1213" s="273" t="s">
        <v>60507</v>
      </c>
    </row>
    <row r="1214" spans="19:24">
      <c r="S1214" s="259">
        <v>69011132</v>
      </c>
      <c r="T1214" s="273" t="s">
        <v>58677</v>
      </c>
      <c r="U1214" s="273" t="s">
        <v>59597</v>
      </c>
      <c r="V1214" s="273" t="s">
        <v>59598</v>
      </c>
      <c r="W1214" s="273" t="s">
        <v>59599</v>
      </c>
      <c r="X1214" s="273" t="s">
        <v>59600</v>
      </c>
    </row>
    <row r="1215" spans="19:24">
      <c r="S1215" s="259">
        <v>69011133</v>
      </c>
      <c r="T1215" s="273" t="s">
        <v>61106</v>
      </c>
      <c r="U1215" s="273" t="s">
        <v>61654</v>
      </c>
      <c r="V1215" s="273" t="s">
        <v>61655</v>
      </c>
      <c r="W1215" s="273" t="s">
        <v>61656</v>
      </c>
      <c r="X1215" s="273" t="s">
        <v>61657</v>
      </c>
    </row>
    <row r="1216" spans="19:24">
      <c r="S1216" s="259">
        <v>69011134</v>
      </c>
      <c r="T1216" s="273" t="s">
        <v>61106</v>
      </c>
      <c r="U1216" s="273" t="s">
        <v>61107</v>
      </c>
      <c r="V1216" s="273" t="s">
        <v>61108</v>
      </c>
      <c r="W1216" s="273" t="s">
        <v>61109</v>
      </c>
      <c r="X1216" s="273" t="s">
        <v>61110</v>
      </c>
    </row>
    <row r="1217" spans="19:24">
      <c r="S1217" s="259">
        <v>69011135</v>
      </c>
      <c r="T1217" s="273" t="s">
        <v>61762</v>
      </c>
      <c r="U1217" s="273" t="s">
        <v>61763</v>
      </c>
      <c r="V1217" s="273" t="s">
        <v>61764</v>
      </c>
      <c r="W1217" s="273" t="s">
        <v>61765</v>
      </c>
      <c r="X1217" s="273" t="s">
        <v>61766</v>
      </c>
    </row>
    <row r="1218" spans="19:24">
      <c r="S1218" s="259">
        <v>69011138</v>
      </c>
      <c r="T1218" s="273" t="s">
        <v>61894</v>
      </c>
      <c r="U1218" s="273" t="s">
        <v>61895</v>
      </c>
      <c r="V1218" s="273" t="s">
        <v>60681</v>
      </c>
      <c r="W1218" s="273" t="s">
        <v>61896</v>
      </c>
      <c r="X1218" s="273" t="s">
        <v>61897</v>
      </c>
    </row>
    <row r="1219" spans="19:24">
      <c r="S1219" s="259">
        <v>69011139</v>
      </c>
      <c r="T1219" s="273" t="s">
        <v>62529</v>
      </c>
      <c r="U1219" s="273" t="s">
        <v>62530</v>
      </c>
      <c r="V1219" s="273" t="s">
        <v>62531</v>
      </c>
      <c r="W1219" s="273" t="s">
        <v>62532</v>
      </c>
      <c r="X1219" s="273" t="s">
        <v>62533</v>
      </c>
    </row>
    <row r="1220" spans="19:24">
      <c r="S1220" s="259">
        <v>69011140</v>
      </c>
      <c r="T1220" s="273" t="s">
        <v>61824</v>
      </c>
      <c r="U1220" s="273" t="s">
        <v>61825</v>
      </c>
      <c r="V1220" s="273" t="s">
        <v>61826</v>
      </c>
      <c r="W1220" s="273" t="s">
        <v>61827</v>
      </c>
      <c r="X1220" s="273" t="s">
        <v>61828</v>
      </c>
    </row>
    <row r="1221" spans="19:24">
      <c r="S1221" s="259">
        <v>69011143</v>
      </c>
      <c r="T1221" s="273" t="s">
        <v>60874</v>
      </c>
      <c r="U1221" s="273" t="s">
        <v>60875</v>
      </c>
      <c r="V1221" s="273" t="s">
        <v>60876</v>
      </c>
      <c r="W1221" s="273" t="s">
        <v>60877</v>
      </c>
      <c r="X1221" s="273" t="s">
        <v>60878</v>
      </c>
    </row>
    <row r="1222" spans="19:24">
      <c r="S1222" s="259">
        <v>69011145</v>
      </c>
      <c r="T1222" s="273" t="s">
        <v>61252</v>
      </c>
      <c r="U1222" s="273" t="s">
        <v>61253</v>
      </c>
      <c r="V1222" s="273" t="s">
        <v>61254</v>
      </c>
      <c r="W1222" s="273" t="s">
        <v>61255</v>
      </c>
      <c r="X1222" s="273" t="s">
        <v>61256</v>
      </c>
    </row>
    <row r="1223" spans="19:24">
      <c r="S1223" s="259">
        <v>69011146</v>
      </c>
      <c r="T1223" s="273" t="s">
        <v>62747</v>
      </c>
      <c r="U1223" s="273" t="s">
        <v>62748</v>
      </c>
      <c r="V1223" s="273" t="s">
        <v>62749</v>
      </c>
      <c r="W1223" s="273" t="s">
        <v>62750</v>
      </c>
      <c r="X1223" s="273" t="s">
        <v>62751</v>
      </c>
    </row>
    <row r="1224" spans="19:24">
      <c r="S1224" s="259">
        <v>69011147</v>
      </c>
      <c r="T1224" s="273" t="s">
        <v>61185</v>
      </c>
      <c r="U1224" s="273" t="s">
        <v>61186</v>
      </c>
      <c r="V1224" s="273" t="s">
        <v>61187</v>
      </c>
      <c r="W1224" s="273" t="s">
        <v>61188</v>
      </c>
      <c r="X1224" s="273" t="s">
        <v>61189</v>
      </c>
    </row>
    <row r="1225" spans="19:24">
      <c r="S1225" s="259">
        <v>69011149</v>
      </c>
      <c r="T1225" s="273" t="s">
        <v>60937</v>
      </c>
      <c r="U1225" s="273" t="s">
        <v>60938</v>
      </c>
      <c r="V1225" s="273" t="s">
        <v>60939</v>
      </c>
      <c r="W1225" s="273" t="s">
        <v>60940</v>
      </c>
      <c r="X1225" s="273" t="s">
        <v>60941</v>
      </c>
    </row>
    <row r="1226" spans="19:24">
      <c r="S1226" s="259">
        <v>69011150</v>
      </c>
      <c r="T1226" s="273" t="s">
        <v>62809</v>
      </c>
      <c r="U1226" s="273" t="s">
        <v>62810</v>
      </c>
      <c r="V1226" s="273" t="s">
        <v>62811</v>
      </c>
      <c r="W1226" s="273" t="s">
        <v>62812</v>
      </c>
      <c r="X1226" s="273" t="s">
        <v>62813</v>
      </c>
    </row>
    <row r="1227" spans="19:24">
      <c r="S1227" s="259">
        <v>69011152</v>
      </c>
      <c r="T1227" s="273" t="s">
        <v>59588</v>
      </c>
      <c r="U1227" s="273" t="s">
        <v>59589</v>
      </c>
      <c r="V1227" s="273" t="s">
        <v>59590</v>
      </c>
      <c r="W1227" s="273" t="s">
        <v>59591</v>
      </c>
      <c r="X1227" s="273" t="s">
        <v>59592</v>
      </c>
    </row>
    <row r="1228" spans="19:24">
      <c r="S1228" s="259">
        <v>69011153</v>
      </c>
      <c r="T1228" s="273" t="s">
        <v>61578</v>
      </c>
      <c r="U1228" s="273" t="s">
        <v>61579</v>
      </c>
      <c r="V1228" s="273" t="s">
        <v>61580</v>
      </c>
      <c r="W1228" s="273" t="s">
        <v>61581</v>
      </c>
      <c r="X1228" s="273" t="s">
        <v>61582</v>
      </c>
    </row>
    <row r="1229" spans="19:24">
      <c r="S1229" s="259">
        <v>69011154</v>
      </c>
      <c r="T1229" s="273" t="s">
        <v>63626</v>
      </c>
      <c r="U1229" s="273" t="s">
        <v>63627</v>
      </c>
      <c r="V1229" s="273" t="s">
        <v>63628</v>
      </c>
      <c r="W1229" s="273" t="s">
        <v>63629</v>
      </c>
      <c r="X1229" s="273" t="s">
        <v>63630</v>
      </c>
    </row>
    <row r="1230" spans="19:24">
      <c r="S1230" s="259">
        <v>69011156</v>
      </c>
      <c r="T1230" s="273" t="s">
        <v>62067</v>
      </c>
      <c r="U1230" s="273" t="s">
        <v>62068</v>
      </c>
      <c r="V1230" s="273" t="s">
        <v>62069</v>
      </c>
      <c r="W1230" s="273" t="s">
        <v>62070</v>
      </c>
      <c r="X1230" s="273" t="s">
        <v>62071</v>
      </c>
    </row>
    <row r="1231" spans="19:24">
      <c r="S1231" s="259">
        <v>69011157</v>
      </c>
      <c r="T1231" s="273" t="s">
        <v>60967</v>
      </c>
      <c r="U1231" s="273" t="s">
        <v>60968</v>
      </c>
      <c r="V1231" s="273" t="s">
        <v>60969</v>
      </c>
      <c r="W1231" s="273" t="s">
        <v>60970</v>
      </c>
      <c r="X1231" s="273" t="s">
        <v>60971</v>
      </c>
    </row>
    <row r="1232" spans="19:24">
      <c r="S1232" s="259">
        <v>69011158</v>
      </c>
      <c r="T1232" s="273" t="s">
        <v>60765</v>
      </c>
      <c r="U1232" s="273" t="s">
        <v>60766</v>
      </c>
      <c r="V1232" s="273" t="s">
        <v>60767</v>
      </c>
      <c r="W1232" s="273" t="s">
        <v>60768</v>
      </c>
      <c r="X1232" s="273" t="s">
        <v>60769</v>
      </c>
    </row>
    <row r="1233" spans="19:24">
      <c r="S1233" s="259">
        <v>69011159</v>
      </c>
      <c r="T1233" s="273" t="s">
        <v>63239</v>
      </c>
      <c r="U1233" s="273" t="s">
        <v>63240</v>
      </c>
      <c r="V1233" s="273" t="s">
        <v>62821</v>
      </c>
      <c r="W1233" s="273" t="s">
        <v>63241</v>
      </c>
      <c r="X1233" s="273" t="s">
        <v>63242</v>
      </c>
    </row>
    <row r="1234" spans="19:24">
      <c r="S1234" s="259">
        <v>69011160</v>
      </c>
      <c r="T1234" s="273" t="s">
        <v>59694</v>
      </c>
      <c r="U1234" s="273" t="s">
        <v>59695</v>
      </c>
      <c r="V1234" s="273" t="s">
        <v>59696</v>
      </c>
      <c r="W1234" s="273" t="s">
        <v>59697</v>
      </c>
      <c r="X1234" s="273" t="s">
        <v>59698</v>
      </c>
    </row>
    <row r="1235" spans="19:24">
      <c r="S1235" s="259">
        <v>69011161</v>
      </c>
      <c r="T1235" s="273" t="s">
        <v>60674</v>
      </c>
      <c r="U1235" s="273" t="s">
        <v>60675</v>
      </c>
      <c r="V1235" s="273" t="s">
        <v>60676</v>
      </c>
      <c r="W1235" s="273" t="s">
        <v>60677</v>
      </c>
      <c r="X1235" s="273" t="s">
        <v>60678</v>
      </c>
    </row>
    <row r="1236" spans="19:24">
      <c r="S1236" s="259">
        <v>69011162</v>
      </c>
      <c r="T1236" s="273" t="s">
        <v>60674</v>
      </c>
      <c r="U1236" s="273" t="s">
        <v>63243</v>
      </c>
      <c r="V1236" s="273" t="s">
        <v>63244</v>
      </c>
      <c r="W1236" s="273" t="s">
        <v>63245</v>
      </c>
      <c r="X1236" s="273" t="s">
        <v>63246</v>
      </c>
    </row>
    <row r="1237" spans="19:24">
      <c r="S1237" s="259">
        <v>69011163</v>
      </c>
      <c r="T1237" s="273" t="s">
        <v>61860</v>
      </c>
      <c r="U1237" s="273" t="s">
        <v>61861</v>
      </c>
      <c r="V1237" s="273" t="s">
        <v>61862</v>
      </c>
      <c r="W1237" s="273" t="s">
        <v>61863</v>
      </c>
      <c r="X1237" s="273" t="s">
        <v>61864</v>
      </c>
    </row>
    <row r="1238" spans="19:24">
      <c r="S1238" s="259">
        <v>69011164</v>
      </c>
      <c r="T1238" s="273" t="s">
        <v>59551</v>
      </c>
      <c r="U1238" s="273" t="s">
        <v>59552</v>
      </c>
      <c r="V1238" s="273" t="s">
        <v>59553</v>
      </c>
      <c r="W1238" s="273" t="s">
        <v>59554</v>
      </c>
      <c r="X1238" s="273" t="s">
        <v>59555</v>
      </c>
    </row>
    <row r="1239" spans="19:24">
      <c r="S1239" s="259">
        <v>69011165</v>
      </c>
      <c r="T1239" s="273" t="s">
        <v>60980</v>
      </c>
      <c r="U1239" s="273" t="s">
        <v>60981</v>
      </c>
      <c r="V1239" s="273" t="s">
        <v>60982</v>
      </c>
      <c r="W1239" s="273" t="s">
        <v>60983</v>
      </c>
      <c r="X1239" s="273" t="s">
        <v>60984</v>
      </c>
    </row>
    <row r="1240" spans="19:24">
      <c r="S1240" s="259">
        <v>69011166</v>
      </c>
      <c r="T1240" s="273" t="s">
        <v>60498</v>
      </c>
      <c r="U1240" s="273" t="s">
        <v>60665</v>
      </c>
      <c r="V1240" s="273" t="s">
        <v>60666</v>
      </c>
      <c r="W1240" s="273" t="s">
        <v>60667</v>
      </c>
      <c r="X1240" s="273" t="s">
        <v>60668</v>
      </c>
    </row>
    <row r="1241" spans="19:24">
      <c r="S1241" s="259">
        <v>69011167</v>
      </c>
      <c r="T1241" s="273" t="s">
        <v>61552</v>
      </c>
      <c r="U1241" s="273" t="s">
        <v>61553</v>
      </c>
      <c r="V1241" s="273" t="s">
        <v>61554</v>
      </c>
      <c r="W1241" s="273" t="s">
        <v>61555</v>
      </c>
      <c r="X1241" s="273" t="s">
        <v>61556</v>
      </c>
    </row>
    <row r="1242" spans="19:24">
      <c r="S1242" s="259">
        <v>69011168</v>
      </c>
      <c r="T1242" s="273" t="s">
        <v>62011</v>
      </c>
      <c r="U1242" s="273" t="s">
        <v>62012</v>
      </c>
      <c r="V1242" s="273" t="s">
        <v>62013</v>
      </c>
      <c r="W1242" s="273" t="s">
        <v>62014</v>
      </c>
      <c r="X1242" s="273" t="s">
        <v>62015</v>
      </c>
    </row>
    <row r="1243" spans="19:24">
      <c r="S1243" s="259">
        <v>69011169</v>
      </c>
      <c r="T1243" s="273" t="s">
        <v>59719</v>
      </c>
      <c r="U1243" s="273" t="s">
        <v>59720</v>
      </c>
      <c r="V1243" s="273" t="s">
        <v>59721</v>
      </c>
      <c r="W1243" s="273" t="s">
        <v>59722</v>
      </c>
      <c r="X1243" s="273" t="s">
        <v>59723</v>
      </c>
    </row>
    <row r="1244" spans="19:24">
      <c r="S1244" s="259">
        <v>69011170</v>
      </c>
      <c r="T1244" s="273" t="s">
        <v>64889</v>
      </c>
      <c r="U1244" s="273" t="s">
        <v>64890</v>
      </c>
      <c r="V1244" s="273" t="s">
        <v>58706</v>
      </c>
      <c r="W1244" s="273" t="s">
        <v>64891</v>
      </c>
      <c r="X1244" s="273" t="s">
        <v>64892</v>
      </c>
    </row>
    <row r="1245" spans="19:24">
      <c r="S1245" s="259">
        <v>69011171</v>
      </c>
      <c r="T1245" s="273" t="s">
        <v>62708</v>
      </c>
      <c r="U1245" s="273" t="s">
        <v>62709</v>
      </c>
      <c r="V1245" s="273" t="s">
        <v>62710</v>
      </c>
      <c r="W1245" s="273" t="s">
        <v>62711</v>
      </c>
      <c r="X1245" s="273" t="s">
        <v>62712</v>
      </c>
    </row>
    <row r="1246" spans="19:24">
      <c r="S1246" s="259">
        <v>69011172</v>
      </c>
      <c r="T1246" s="273" t="s">
        <v>59656</v>
      </c>
      <c r="U1246" s="273" t="s">
        <v>59657</v>
      </c>
      <c r="V1246" s="273" t="s">
        <v>59658</v>
      </c>
      <c r="W1246" s="273" t="s">
        <v>59659</v>
      </c>
      <c r="X1246" s="273" t="s">
        <v>59660</v>
      </c>
    </row>
    <row r="1247" spans="19:24">
      <c r="S1247" s="259">
        <v>69011173</v>
      </c>
      <c r="T1247" s="273" t="s">
        <v>62475</v>
      </c>
      <c r="U1247" s="273" t="s">
        <v>62476</v>
      </c>
      <c r="V1247" s="273" t="s">
        <v>62477</v>
      </c>
      <c r="W1247" s="273" t="s">
        <v>62478</v>
      </c>
      <c r="X1247" s="273" t="s">
        <v>62479</v>
      </c>
    </row>
    <row r="1248" spans="19:24">
      <c r="S1248" s="259">
        <v>69011174</v>
      </c>
      <c r="T1248" s="273" t="s">
        <v>59348</v>
      </c>
      <c r="U1248" s="273" t="s">
        <v>59774</v>
      </c>
      <c r="V1248" s="273" t="s">
        <v>59775</v>
      </c>
      <c r="W1248" s="273" t="s">
        <v>59776</v>
      </c>
      <c r="X1248" s="273" t="s">
        <v>59777</v>
      </c>
    </row>
    <row r="1249" spans="19:24">
      <c r="S1249" s="259">
        <v>69011176</v>
      </c>
      <c r="T1249" s="273" t="s">
        <v>60960</v>
      </c>
      <c r="U1249" s="273" t="s">
        <v>60961</v>
      </c>
      <c r="V1249" s="273" t="s">
        <v>60962</v>
      </c>
      <c r="W1249" s="273" t="s">
        <v>60963</v>
      </c>
      <c r="X1249" s="273" t="s">
        <v>60964</v>
      </c>
    </row>
    <row r="1250" spans="19:24">
      <c r="S1250" s="259">
        <v>69011177</v>
      </c>
      <c r="T1250" s="273" t="s">
        <v>60960</v>
      </c>
      <c r="U1250" s="273" t="s">
        <v>60961</v>
      </c>
      <c r="V1250" s="273" t="s">
        <v>60962</v>
      </c>
      <c r="W1250" s="273" t="s">
        <v>60963</v>
      </c>
      <c r="X1250" s="273" t="s">
        <v>60964</v>
      </c>
    </row>
    <row r="1251" spans="19:24">
      <c r="S1251" s="259">
        <v>69011178</v>
      </c>
      <c r="T1251" s="273" t="s">
        <v>62384</v>
      </c>
      <c r="U1251" s="273" t="s">
        <v>62385</v>
      </c>
      <c r="V1251" s="273" t="s">
        <v>62386</v>
      </c>
      <c r="W1251" s="273" t="s">
        <v>62387</v>
      </c>
      <c r="X1251" s="273" t="s">
        <v>62388</v>
      </c>
    </row>
    <row r="1252" spans="19:24">
      <c r="S1252" s="259">
        <v>69011179</v>
      </c>
      <c r="T1252" s="273" t="s">
        <v>62365</v>
      </c>
      <c r="U1252" s="273" t="s">
        <v>62366</v>
      </c>
      <c r="V1252" s="273" t="s">
        <v>62367</v>
      </c>
      <c r="W1252" s="273" t="s">
        <v>62368</v>
      </c>
      <c r="X1252" s="273" t="s">
        <v>62369</v>
      </c>
    </row>
    <row r="1253" spans="19:24">
      <c r="S1253" s="259">
        <v>69011180</v>
      </c>
      <c r="T1253" s="273" t="s">
        <v>62265</v>
      </c>
      <c r="U1253" s="273" t="s">
        <v>62266</v>
      </c>
      <c r="V1253" s="273" t="s">
        <v>62267</v>
      </c>
      <c r="W1253" s="273" t="s">
        <v>62268</v>
      </c>
      <c r="X1253" s="273" t="s">
        <v>62269</v>
      </c>
    </row>
    <row r="1254" spans="19:24">
      <c r="S1254" s="259">
        <v>69011181</v>
      </c>
      <c r="T1254" s="273" t="s">
        <v>62328</v>
      </c>
      <c r="U1254" s="273" t="s">
        <v>62329</v>
      </c>
      <c r="V1254" s="273" t="s">
        <v>59598</v>
      </c>
      <c r="W1254" s="273" t="s">
        <v>62330</v>
      </c>
      <c r="X1254" s="273" t="s">
        <v>62331</v>
      </c>
    </row>
    <row r="1255" spans="19:24">
      <c r="S1255" s="259">
        <v>69011183</v>
      </c>
      <c r="T1255" s="273" t="s">
        <v>62781</v>
      </c>
      <c r="U1255" s="273" t="s">
        <v>62782</v>
      </c>
      <c r="V1255" s="273" t="s">
        <v>62783</v>
      </c>
      <c r="W1255" s="273" t="s">
        <v>62784</v>
      </c>
      <c r="X1255" s="273" t="s">
        <v>62785</v>
      </c>
    </row>
    <row r="1256" spans="19:24">
      <c r="S1256" s="259">
        <v>69011184</v>
      </c>
      <c r="T1256" s="273" t="s">
        <v>59714</v>
      </c>
      <c r="U1256" s="273" t="s">
        <v>59715</v>
      </c>
      <c r="V1256" s="273" t="s">
        <v>59716</v>
      </c>
      <c r="W1256" s="273" t="s">
        <v>59717</v>
      </c>
      <c r="X1256" s="273" t="s">
        <v>59718</v>
      </c>
    </row>
    <row r="1257" spans="19:24">
      <c r="S1257" s="259">
        <v>69011185</v>
      </c>
      <c r="T1257" s="273" t="s">
        <v>59619</v>
      </c>
      <c r="U1257" s="273" t="s">
        <v>59620</v>
      </c>
      <c r="V1257" s="273" t="s">
        <v>59621</v>
      </c>
      <c r="W1257" s="273" t="s">
        <v>59622</v>
      </c>
      <c r="X1257" s="273" t="s">
        <v>59623</v>
      </c>
    </row>
    <row r="1258" spans="19:24">
      <c r="S1258" s="259">
        <v>69011186</v>
      </c>
      <c r="T1258" s="273" t="s">
        <v>64708</v>
      </c>
      <c r="U1258" s="273" t="s">
        <v>64709</v>
      </c>
      <c r="V1258" s="273" t="s">
        <v>62705</v>
      </c>
      <c r="W1258" s="273" t="s">
        <v>64710</v>
      </c>
      <c r="X1258" s="273" t="s">
        <v>64711</v>
      </c>
    </row>
    <row r="1259" spans="19:24">
      <c r="S1259" s="259">
        <v>69011188</v>
      </c>
      <c r="T1259" s="273" t="s">
        <v>64411</v>
      </c>
      <c r="U1259" s="273" t="s">
        <v>64412</v>
      </c>
      <c r="V1259" s="273" t="s">
        <v>64413</v>
      </c>
      <c r="W1259" s="273" t="s">
        <v>64414</v>
      </c>
      <c r="X1259" s="273" t="s">
        <v>64415</v>
      </c>
    </row>
    <row r="1260" spans="19:24">
      <c r="S1260" s="259">
        <v>69011191</v>
      </c>
      <c r="T1260" s="273" t="s">
        <v>64523</v>
      </c>
      <c r="U1260" s="273" t="s">
        <v>64524</v>
      </c>
      <c r="V1260" s="273" t="s">
        <v>64525</v>
      </c>
      <c r="W1260" s="273" t="s">
        <v>64526</v>
      </c>
      <c r="X1260" s="273" t="s">
        <v>64527</v>
      </c>
    </row>
    <row r="1261" spans="19:24">
      <c r="S1261" s="259">
        <v>69011193</v>
      </c>
      <c r="T1261" s="273" t="s">
        <v>64547</v>
      </c>
      <c r="U1261" s="273" t="s">
        <v>64548</v>
      </c>
      <c r="V1261" s="273" t="s">
        <v>61838</v>
      </c>
      <c r="W1261" s="273" t="s">
        <v>64549</v>
      </c>
      <c r="X1261" s="273" t="s">
        <v>64550</v>
      </c>
    </row>
    <row r="1262" spans="19:24">
      <c r="S1262" s="259">
        <v>69011194</v>
      </c>
      <c r="T1262" s="273" t="s">
        <v>59894</v>
      </c>
      <c r="U1262" s="273" t="s">
        <v>59895</v>
      </c>
      <c r="V1262" s="273" t="s">
        <v>59673</v>
      </c>
      <c r="W1262" s="273" t="s">
        <v>59896</v>
      </c>
      <c r="X1262" s="273" t="s">
        <v>59897</v>
      </c>
    </row>
    <row r="1263" spans="19:24">
      <c r="S1263" s="259">
        <v>69011198</v>
      </c>
      <c r="T1263" s="273" t="s">
        <v>64699</v>
      </c>
      <c r="U1263" s="273" t="s">
        <v>64700</v>
      </c>
      <c r="V1263" s="273" t="s">
        <v>64701</v>
      </c>
      <c r="W1263" s="273" t="s">
        <v>64702</v>
      </c>
      <c r="X1263" s="273" t="s">
        <v>64703</v>
      </c>
    </row>
    <row r="1264" spans="19:24">
      <c r="S1264" s="259">
        <v>69011200</v>
      </c>
      <c r="T1264" s="273" t="s">
        <v>64730</v>
      </c>
      <c r="U1264" s="273" t="s">
        <v>64731</v>
      </c>
      <c r="V1264" s="273" t="s">
        <v>64732</v>
      </c>
      <c r="W1264" s="273" t="s">
        <v>64733</v>
      </c>
      <c r="X1264" s="273" t="s">
        <v>64734</v>
      </c>
    </row>
    <row r="1265" spans="19:24">
      <c r="S1265" s="259">
        <v>69011202</v>
      </c>
      <c r="T1265" s="273" t="s">
        <v>64774</v>
      </c>
      <c r="U1265" s="273" t="s">
        <v>64775</v>
      </c>
      <c r="V1265" s="273" t="s">
        <v>64776</v>
      </c>
      <c r="W1265" s="273" t="s">
        <v>64777</v>
      </c>
      <c r="X1265" s="273" t="s">
        <v>64778</v>
      </c>
    </row>
    <row r="1266" spans="19:24">
      <c r="S1266" s="259">
        <v>69011206</v>
      </c>
      <c r="T1266" s="273" t="s">
        <v>64827</v>
      </c>
      <c r="U1266" s="273" t="s">
        <v>64828</v>
      </c>
      <c r="V1266" s="273" t="s">
        <v>64829</v>
      </c>
      <c r="W1266" s="273" t="s">
        <v>64830</v>
      </c>
      <c r="X1266" s="273" t="s">
        <v>64831</v>
      </c>
    </row>
    <row r="1267" spans="19:24">
      <c r="S1267" s="259">
        <v>69011209</v>
      </c>
      <c r="T1267" s="273" t="s">
        <v>64898</v>
      </c>
      <c r="U1267" s="273" t="s">
        <v>64899</v>
      </c>
      <c r="V1267" s="273" t="s">
        <v>64900</v>
      </c>
      <c r="W1267" s="273" t="s">
        <v>64901</v>
      </c>
      <c r="X1267" s="273" t="s">
        <v>64902</v>
      </c>
    </row>
    <row r="1268" spans="19:24">
      <c r="S1268" s="259">
        <v>69011210</v>
      </c>
      <c r="T1268" s="273" t="s">
        <v>64111</v>
      </c>
      <c r="U1268" s="273" t="s">
        <v>64112</v>
      </c>
      <c r="V1268" s="273" t="s">
        <v>64108</v>
      </c>
      <c r="W1268" s="273" t="s">
        <v>64109</v>
      </c>
      <c r="X1268" s="273" t="s">
        <v>64110</v>
      </c>
    </row>
    <row r="1269" spans="19:24">
      <c r="S1269" s="259">
        <v>69011211</v>
      </c>
      <c r="T1269" s="273" t="s">
        <v>63077</v>
      </c>
      <c r="U1269" s="273" t="s">
        <v>63078</v>
      </c>
      <c r="V1269" s="273" t="s">
        <v>63082</v>
      </c>
      <c r="W1269" s="273" t="s">
        <v>63083</v>
      </c>
      <c r="X1269" s="273" t="s">
        <v>63081</v>
      </c>
    </row>
    <row r="1270" spans="19:24">
      <c r="S1270" s="259">
        <v>69011212</v>
      </c>
      <c r="T1270" s="273" t="s">
        <v>64934</v>
      </c>
      <c r="U1270" s="273" t="s">
        <v>64935</v>
      </c>
      <c r="V1270" s="273" t="s">
        <v>60857</v>
      </c>
      <c r="W1270" s="273" t="s">
        <v>64936</v>
      </c>
      <c r="X1270" s="273" t="s">
        <v>64937</v>
      </c>
    </row>
    <row r="1271" spans="19:24">
      <c r="S1271" s="259">
        <v>69011213</v>
      </c>
      <c r="T1271" s="273" t="s">
        <v>64938</v>
      </c>
      <c r="U1271" s="273" t="s">
        <v>64939</v>
      </c>
      <c r="V1271" s="273" t="s">
        <v>61990</v>
      </c>
      <c r="W1271" s="273" t="s">
        <v>64940</v>
      </c>
      <c r="X1271" s="273" t="s">
        <v>64941</v>
      </c>
    </row>
    <row r="1272" spans="19:24">
      <c r="S1272" s="259">
        <v>69011214</v>
      </c>
      <c r="T1272" s="273" t="s">
        <v>65241</v>
      </c>
      <c r="U1272" s="273" t="s">
        <v>65242</v>
      </c>
      <c r="V1272" s="273" t="s">
        <v>65243</v>
      </c>
      <c r="W1272" s="273" t="s">
        <v>65244</v>
      </c>
      <c r="X1272" s="273" t="s">
        <v>65245</v>
      </c>
    </row>
    <row r="1273" spans="19:24">
      <c r="S1273" s="259">
        <v>69011217</v>
      </c>
      <c r="T1273" s="273" t="s">
        <v>63077</v>
      </c>
      <c r="U1273" s="273" t="s">
        <v>63078</v>
      </c>
      <c r="V1273" s="273" t="s">
        <v>63082</v>
      </c>
      <c r="W1273" s="273" t="s">
        <v>64988</v>
      </c>
      <c r="X1273" s="273" t="s">
        <v>63081</v>
      </c>
    </row>
    <row r="1274" spans="19:24">
      <c r="S1274" s="259">
        <v>69011218</v>
      </c>
      <c r="T1274" s="273" t="s">
        <v>65034</v>
      </c>
      <c r="U1274" s="273" t="s">
        <v>65035</v>
      </c>
      <c r="V1274" s="273" t="s">
        <v>62783</v>
      </c>
      <c r="W1274" s="273" t="s">
        <v>65036</v>
      </c>
      <c r="X1274" s="273" t="s">
        <v>65037</v>
      </c>
    </row>
    <row r="1275" spans="19:24">
      <c r="S1275" s="259">
        <v>69011227</v>
      </c>
      <c r="T1275" s="273" t="s">
        <v>65149</v>
      </c>
      <c r="U1275" s="273" t="s">
        <v>65150</v>
      </c>
      <c r="V1275" s="273" t="s">
        <v>65151</v>
      </c>
      <c r="W1275" s="273" t="s">
        <v>65152</v>
      </c>
      <c r="X1275" s="273" t="s">
        <v>65153</v>
      </c>
    </row>
    <row r="1276" spans="19:24">
      <c r="S1276" s="259">
        <v>69011230</v>
      </c>
      <c r="T1276" s="273" t="s">
        <v>65193</v>
      </c>
      <c r="U1276" s="273" t="s">
        <v>65194</v>
      </c>
      <c r="V1276" s="273" t="s">
        <v>65195</v>
      </c>
      <c r="W1276" s="273" t="s">
        <v>65196</v>
      </c>
      <c r="X1276" s="273" t="s">
        <v>65197</v>
      </c>
    </row>
    <row r="1277" spans="19:24">
      <c r="S1277" s="259">
        <v>69011231</v>
      </c>
      <c r="T1277" s="273" t="s">
        <v>65203</v>
      </c>
      <c r="U1277" s="273" t="s">
        <v>65204</v>
      </c>
      <c r="V1277" s="273" t="s">
        <v>59775</v>
      </c>
      <c r="W1277" s="273" t="s">
        <v>65205</v>
      </c>
      <c r="X1277" s="273" t="s">
        <v>65206</v>
      </c>
    </row>
    <row r="1278" spans="19:24">
      <c r="S1278" s="276">
        <v>69011232</v>
      </c>
      <c r="T1278" s="273" t="s">
        <v>65214</v>
      </c>
      <c r="U1278" s="273" t="s">
        <v>65215</v>
      </c>
      <c r="V1278" s="273" t="s">
        <v>65216</v>
      </c>
      <c r="W1278" s="273" t="s">
        <v>65217</v>
      </c>
      <c r="X1278" s="273" t="s">
        <v>65218</v>
      </c>
    </row>
    <row r="1279" spans="19:24">
      <c r="S1279" s="259">
        <v>69012183</v>
      </c>
      <c r="T1279" s="273" t="s">
        <v>66047</v>
      </c>
      <c r="U1279" s="273" t="s">
        <v>66043</v>
      </c>
      <c r="V1279" s="273" t="s">
        <v>66046</v>
      </c>
      <c r="W1279" s="273" t="s">
        <v>66044</v>
      </c>
      <c r="X1279" s="273" t="s">
        <v>66045</v>
      </c>
    </row>
    <row r="1280" spans="19:24">
      <c r="S1280" s="259">
        <v>69012002</v>
      </c>
      <c r="T1280" s="273" t="s">
        <v>61730</v>
      </c>
      <c r="U1280" s="273" t="s">
        <v>61731</v>
      </c>
      <c r="V1280" s="273" t="s">
        <v>61732</v>
      </c>
      <c r="W1280" s="273" t="s">
        <v>61733</v>
      </c>
      <c r="X1280" s="273" t="s">
        <v>61734</v>
      </c>
    </row>
    <row r="1281" spans="19:24">
      <c r="S1281" s="259">
        <v>69012003</v>
      </c>
      <c r="T1281" s="273" t="s">
        <v>62346</v>
      </c>
      <c r="U1281" s="273" t="s">
        <v>62347</v>
      </c>
      <c r="V1281" s="273" t="s">
        <v>58172</v>
      </c>
      <c r="W1281" s="273" t="s">
        <v>62348</v>
      </c>
      <c r="X1281" s="273" t="s">
        <v>62349</v>
      </c>
    </row>
    <row r="1282" spans="19:24">
      <c r="S1282" s="259">
        <v>69012004</v>
      </c>
      <c r="T1282" s="273" t="s">
        <v>60800</v>
      </c>
      <c r="U1282" s="273" t="s">
        <v>60801</v>
      </c>
      <c r="V1282" s="273" t="s">
        <v>60802</v>
      </c>
      <c r="W1282" s="273" t="s">
        <v>60803</v>
      </c>
      <c r="X1282" s="273" t="s">
        <v>60804</v>
      </c>
    </row>
    <row r="1283" spans="19:24">
      <c r="S1283" s="259">
        <v>69012005</v>
      </c>
      <c r="T1283" s="273" t="s">
        <v>60709</v>
      </c>
      <c r="U1283" s="273" t="s">
        <v>60710</v>
      </c>
      <c r="V1283" s="273" t="s">
        <v>57993</v>
      </c>
      <c r="W1283" s="273" t="s">
        <v>60711</v>
      </c>
      <c r="X1283" s="273" t="s">
        <v>60712</v>
      </c>
    </row>
    <row r="1284" spans="19:24">
      <c r="S1284" s="259">
        <v>69012006</v>
      </c>
      <c r="T1284" s="273" t="s">
        <v>61463</v>
      </c>
      <c r="U1284" s="273" t="s">
        <v>61464</v>
      </c>
      <c r="V1284" s="273" t="s">
        <v>61465</v>
      </c>
      <c r="W1284" s="273" t="s">
        <v>61466</v>
      </c>
      <c r="X1284" s="273" t="s">
        <v>61467</v>
      </c>
    </row>
    <row r="1285" spans="19:24">
      <c r="S1285" s="259">
        <v>69012007</v>
      </c>
      <c r="T1285" s="273" t="s">
        <v>59426</v>
      </c>
      <c r="U1285" s="273" t="s">
        <v>59427</v>
      </c>
      <c r="V1285" s="273" t="s">
        <v>59428</v>
      </c>
      <c r="W1285" s="273" t="s">
        <v>59429</v>
      </c>
      <c r="X1285" s="273" t="s">
        <v>59430</v>
      </c>
    </row>
    <row r="1286" spans="19:24">
      <c r="S1286" s="259">
        <v>69012008</v>
      </c>
      <c r="T1286" s="273" t="s">
        <v>59097</v>
      </c>
      <c r="U1286" s="273" t="s">
        <v>59098</v>
      </c>
      <c r="V1286" s="273" t="s">
        <v>59099</v>
      </c>
      <c r="W1286" s="273" t="s">
        <v>59100</v>
      </c>
      <c r="X1286" s="273" t="s">
        <v>59101</v>
      </c>
    </row>
    <row r="1287" spans="19:24">
      <c r="S1287" s="259">
        <v>69012010</v>
      </c>
      <c r="T1287" s="273" t="s">
        <v>61116</v>
      </c>
      <c r="U1287" s="273" t="s">
        <v>61117</v>
      </c>
      <c r="V1287" s="273" t="s">
        <v>59064</v>
      </c>
      <c r="W1287" s="273" t="s">
        <v>61118</v>
      </c>
      <c r="X1287" s="273" t="s">
        <v>61119</v>
      </c>
    </row>
    <row r="1288" spans="19:24">
      <c r="S1288" s="259">
        <v>69012011</v>
      </c>
      <c r="T1288" s="273" t="s">
        <v>59112</v>
      </c>
      <c r="U1288" s="273" t="s">
        <v>59113</v>
      </c>
      <c r="V1288" s="273" t="s">
        <v>59109</v>
      </c>
      <c r="W1288" s="273" t="s">
        <v>59114</v>
      </c>
      <c r="X1288" s="273" t="s">
        <v>59115</v>
      </c>
    </row>
    <row r="1289" spans="19:24">
      <c r="S1289" s="259">
        <v>69012013</v>
      </c>
      <c r="T1289" s="273" t="s">
        <v>60831</v>
      </c>
      <c r="U1289" s="273" t="s">
        <v>60832</v>
      </c>
      <c r="V1289" s="273" t="s">
        <v>59867</v>
      </c>
      <c r="W1289" s="273" t="s">
        <v>60833</v>
      </c>
      <c r="X1289" s="273" t="s">
        <v>60834</v>
      </c>
    </row>
    <row r="1290" spans="19:24">
      <c r="S1290" s="259">
        <v>69012014</v>
      </c>
      <c r="T1290" s="273" t="s">
        <v>58857</v>
      </c>
      <c r="U1290" s="273" t="s">
        <v>61997</v>
      </c>
      <c r="V1290" s="273" t="s">
        <v>61998</v>
      </c>
      <c r="W1290" s="273" t="s">
        <v>61999</v>
      </c>
      <c r="X1290" s="273" t="s">
        <v>62000</v>
      </c>
    </row>
    <row r="1291" spans="19:24">
      <c r="S1291" s="259">
        <v>69012015</v>
      </c>
      <c r="T1291" s="273" t="s">
        <v>61301</v>
      </c>
      <c r="U1291" s="273" t="s">
        <v>61302</v>
      </c>
      <c r="V1291" s="273" t="s">
        <v>61303</v>
      </c>
      <c r="W1291" s="273" t="s">
        <v>61304</v>
      </c>
      <c r="X1291" s="273" t="s">
        <v>61305</v>
      </c>
    </row>
    <row r="1292" spans="19:24">
      <c r="S1292" s="259">
        <v>69012016</v>
      </c>
      <c r="T1292" s="273" t="s">
        <v>61043</v>
      </c>
      <c r="U1292" s="273" t="s">
        <v>61044</v>
      </c>
      <c r="V1292" s="273" t="s">
        <v>61045</v>
      </c>
      <c r="W1292" s="273" t="s">
        <v>61046</v>
      </c>
      <c r="X1292" s="273" t="s">
        <v>61047</v>
      </c>
    </row>
    <row r="1293" spans="19:24">
      <c r="S1293" s="259">
        <v>69012017</v>
      </c>
      <c r="T1293" s="273" t="s">
        <v>61077</v>
      </c>
      <c r="U1293" s="273" t="s">
        <v>61078</v>
      </c>
      <c r="V1293" s="273" t="s">
        <v>59026</v>
      </c>
      <c r="W1293" s="273" t="s">
        <v>61079</v>
      </c>
      <c r="X1293" s="273" t="s">
        <v>61080</v>
      </c>
    </row>
    <row r="1294" spans="19:24">
      <c r="S1294" s="259">
        <v>69012018</v>
      </c>
      <c r="T1294" s="273" t="s">
        <v>61053</v>
      </c>
      <c r="U1294" s="273" t="s">
        <v>61054</v>
      </c>
      <c r="V1294" s="273" t="s">
        <v>57851</v>
      </c>
      <c r="W1294" s="273" t="s">
        <v>61055</v>
      </c>
      <c r="X1294" s="273" t="s">
        <v>61056</v>
      </c>
    </row>
    <row r="1295" spans="19:24">
      <c r="S1295" s="259">
        <v>69012020</v>
      </c>
      <c r="T1295" s="273" t="s">
        <v>63441</v>
      </c>
      <c r="U1295" s="273" t="s">
        <v>63442</v>
      </c>
      <c r="V1295" s="273" t="s">
        <v>63443</v>
      </c>
      <c r="W1295" s="273" t="s">
        <v>63444</v>
      </c>
      <c r="X1295" s="273" t="s">
        <v>63445</v>
      </c>
    </row>
    <row r="1296" spans="19:24">
      <c r="S1296" s="259">
        <v>69012021</v>
      </c>
      <c r="T1296" s="273" t="s">
        <v>61396</v>
      </c>
      <c r="U1296" s="273" t="s">
        <v>61035</v>
      </c>
      <c r="V1296" s="273" t="s">
        <v>61397</v>
      </c>
      <c r="W1296" s="273" t="s">
        <v>61398</v>
      </c>
      <c r="X1296" s="273" t="s">
        <v>61399</v>
      </c>
    </row>
    <row r="1297" spans="19:24">
      <c r="S1297" s="259">
        <v>69012022</v>
      </c>
      <c r="T1297" s="273" t="s">
        <v>61026</v>
      </c>
      <c r="U1297" s="273" t="s">
        <v>61035</v>
      </c>
      <c r="V1297" s="273" t="s">
        <v>61036</v>
      </c>
      <c r="W1297" s="273" t="s">
        <v>61037</v>
      </c>
      <c r="X1297" s="273" t="s">
        <v>61038</v>
      </c>
    </row>
    <row r="1298" spans="19:24">
      <c r="S1298" s="259">
        <v>69012023</v>
      </c>
      <c r="T1298" s="273" t="s">
        <v>61225</v>
      </c>
      <c r="U1298" s="273" t="s">
        <v>61226</v>
      </c>
      <c r="V1298" s="273" t="s">
        <v>61227</v>
      </c>
      <c r="W1298" s="273" t="s">
        <v>61228</v>
      </c>
      <c r="X1298" s="273" t="s">
        <v>61229</v>
      </c>
    </row>
    <row r="1299" spans="19:24">
      <c r="S1299" s="259">
        <v>69012024</v>
      </c>
      <c r="T1299" s="273" t="s">
        <v>61316</v>
      </c>
      <c r="U1299" s="273" t="s">
        <v>61317</v>
      </c>
      <c r="V1299" s="273" t="s">
        <v>61036</v>
      </c>
      <c r="W1299" s="273" t="s">
        <v>61318</v>
      </c>
      <c r="X1299" s="273" t="s">
        <v>61319</v>
      </c>
    </row>
    <row r="1300" spans="19:24">
      <c r="S1300" s="259">
        <v>69012025</v>
      </c>
      <c r="T1300" s="273" t="s">
        <v>61330</v>
      </c>
      <c r="U1300" s="273" t="s">
        <v>61331</v>
      </c>
      <c r="V1300" s="273" t="s">
        <v>61332</v>
      </c>
      <c r="W1300" s="273" t="s">
        <v>61333</v>
      </c>
      <c r="X1300" s="273" t="s">
        <v>61334</v>
      </c>
    </row>
    <row r="1301" spans="19:24">
      <c r="S1301" s="259">
        <v>69012026</v>
      </c>
      <c r="T1301" s="273" t="s">
        <v>61203</v>
      </c>
      <c r="U1301" s="273" t="s">
        <v>61204</v>
      </c>
      <c r="V1301" s="273" t="s">
        <v>61205</v>
      </c>
      <c r="W1301" s="273" t="s">
        <v>61206</v>
      </c>
      <c r="X1301" s="273" t="s">
        <v>61207</v>
      </c>
    </row>
    <row r="1302" spans="19:24">
      <c r="S1302" s="259">
        <v>69012027</v>
      </c>
      <c r="T1302" s="273" t="s">
        <v>61130</v>
      </c>
      <c r="U1302" s="273" t="s">
        <v>61131</v>
      </c>
      <c r="V1302" s="273" t="s">
        <v>59017</v>
      </c>
      <c r="W1302" s="273" t="s">
        <v>61132</v>
      </c>
      <c r="X1302" s="273" t="s">
        <v>61133</v>
      </c>
    </row>
    <row r="1303" spans="19:24">
      <c r="S1303" s="259">
        <v>69012028</v>
      </c>
      <c r="T1303" s="273" t="s">
        <v>61026</v>
      </c>
      <c r="U1303" s="273" t="s">
        <v>61027</v>
      </c>
      <c r="V1303" s="273" t="s">
        <v>61028</v>
      </c>
      <c r="W1303" s="273" t="s">
        <v>61029</v>
      </c>
      <c r="X1303" s="273" t="s">
        <v>61030</v>
      </c>
    </row>
    <row r="1304" spans="19:24">
      <c r="S1304" s="259">
        <v>69012029</v>
      </c>
      <c r="T1304" s="273" t="s">
        <v>61176</v>
      </c>
      <c r="U1304" s="273" t="s">
        <v>61177</v>
      </c>
      <c r="V1304" s="273" t="s">
        <v>59460</v>
      </c>
      <c r="W1304" s="273" t="s">
        <v>61178</v>
      </c>
      <c r="X1304" s="273" t="s">
        <v>61179</v>
      </c>
    </row>
    <row r="1305" spans="19:24">
      <c r="S1305" s="259">
        <v>69012030</v>
      </c>
      <c r="T1305" s="273" t="s">
        <v>62030</v>
      </c>
      <c r="U1305" s="273" t="s">
        <v>62031</v>
      </c>
      <c r="V1305" s="273" t="s">
        <v>58022</v>
      </c>
      <c r="W1305" s="273" t="s">
        <v>62032</v>
      </c>
      <c r="X1305" s="273" t="s">
        <v>62033</v>
      </c>
    </row>
    <row r="1306" spans="19:24">
      <c r="S1306" s="259">
        <v>69012031</v>
      </c>
      <c r="T1306" s="273" t="s">
        <v>59483</v>
      </c>
      <c r="U1306" s="273" t="s">
        <v>59484</v>
      </c>
      <c r="V1306" s="273" t="s">
        <v>59485</v>
      </c>
      <c r="W1306" s="273" t="s">
        <v>59486</v>
      </c>
      <c r="X1306" s="273" t="s">
        <v>59487</v>
      </c>
    </row>
    <row r="1307" spans="19:24">
      <c r="S1307" s="259">
        <v>69012032</v>
      </c>
      <c r="T1307" s="273" t="s">
        <v>61693</v>
      </c>
      <c r="U1307" s="273" t="s">
        <v>61694</v>
      </c>
      <c r="V1307" s="273" t="s">
        <v>61505</v>
      </c>
      <c r="W1307" s="273" t="s">
        <v>61695</v>
      </c>
      <c r="X1307" s="273" t="s">
        <v>61696</v>
      </c>
    </row>
    <row r="1308" spans="19:24">
      <c r="S1308" s="259">
        <v>69012033</v>
      </c>
      <c r="T1308" s="273" t="s">
        <v>59468</v>
      </c>
      <c r="U1308" s="273" t="s">
        <v>59469</v>
      </c>
      <c r="V1308" s="273" t="s">
        <v>59470</v>
      </c>
      <c r="W1308" s="273" t="s">
        <v>59471</v>
      </c>
      <c r="X1308" s="273" t="s">
        <v>59472</v>
      </c>
    </row>
    <row r="1309" spans="19:24">
      <c r="S1309" s="259">
        <v>69012034</v>
      </c>
      <c r="T1309" s="273" t="s">
        <v>62444</v>
      </c>
      <c r="U1309" s="273" t="s">
        <v>62445</v>
      </c>
      <c r="V1309" s="273" t="s">
        <v>62446</v>
      </c>
      <c r="W1309" s="273" t="s">
        <v>62447</v>
      </c>
      <c r="X1309" s="273" t="s">
        <v>62448</v>
      </c>
    </row>
    <row r="1310" spans="19:24">
      <c r="S1310" s="259">
        <v>69012035</v>
      </c>
      <c r="T1310" s="273" t="s">
        <v>59431</v>
      </c>
      <c r="U1310" s="273" t="s">
        <v>59432</v>
      </c>
      <c r="V1310" s="273" t="s">
        <v>59433</v>
      </c>
      <c r="W1310" s="273" t="s">
        <v>59434</v>
      </c>
      <c r="X1310" s="273" t="s">
        <v>59435</v>
      </c>
    </row>
    <row r="1311" spans="19:24">
      <c r="S1311" s="259">
        <v>69012036</v>
      </c>
      <c r="T1311" s="273" t="s">
        <v>63098</v>
      </c>
      <c r="U1311" s="273" t="s">
        <v>63099</v>
      </c>
      <c r="V1311" s="273" t="s">
        <v>63100</v>
      </c>
      <c r="W1311" s="273" t="s">
        <v>63101</v>
      </c>
      <c r="X1311" s="273" t="s">
        <v>63102</v>
      </c>
    </row>
    <row r="1312" spans="19:24">
      <c r="S1312" s="259">
        <v>69012037</v>
      </c>
      <c r="T1312" s="273" t="s">
        <v>60770</v>
      </c>
      <c r="U1312" s="273" t="s">
        <v>60771</v>
      </c>
      <c r="V1312" s="273" t="s">
        <v>60772</v>
      </c>
      <c r="W1312" s="273" t="s">
        <v>60773</v>
      </c>
      <c r="X1312" s="273" t="s">
        <v>60774</v>
      </c>
    </row>
    <row r="1313" spans="19:24">
      <c r="S1313" s="259">
        <v>69012038</v>
      </c>
      <c r="T1313" s="273" t="s">
        <v>59478</v>
      </c>
      <c r="U1313" s="273" t="s">
        <v>59479</v>
      </c>
      <c r="V1313" s="273" t="s">
        <v>59480</v>
      </c>
      <c r="W1313" s="273" t="s">
        <v>59481</v>
      </c>
      <c r="X1313" s="273" t="s">
        <v>59482</v>
      </c>
    </row>
    <row r="1314" spans="19:24">
      <c r="S1314" s="259">
        <v>69012041</v>
      </c>
      <c r="T1314" s="273" t="s">
        <v>59067</v>
      </c>
      <c r="U1314" s="273" t="s">
        <v>59068</v>
      </c>
      <c r="V1314" s="273" t="s">
        <v>59069</v>
      </c>
      <c r="W1314" s="273" t="s">
        <v>59070</v>
      </c>
      <c r="X1314" s="273" t="s">
        <v>59071</v>
      </c>
    </row>
    <row r="1315" spans="19:24">
      <c r="S1315" s="259">
        <v>69012042</v>
      </c>
      <c r="T1315" s="273" t="s">
        <v>59436</v>
      </c>
      <c r="U1315" s="273" t="s">
        <v>59437</v>
      </c>
      <c r="V1315" s="273" t="s">
        <v>59021</v>
      </c>
      <c r="W1315" s="273" t="s">
        <v>59438</v>
      </c>
      <c r="X1315" s="273" t="s">
        <v>59439</v>
      </c>
    </row>
    <row r="1316" spans="19:24">
      <c r="S1316" s="259">
        <v>69012043</v>
      </c>
      <c r="T1316" s="273" t="s">
        <v>59440</v>
      </c>
      <c r="U1316" s="273" t="s">
        <v>59441</v>
      </c>
      <c r="V1316" s="273" t="s">
        <v>59109</v>
      </c>
      <c r="W1316" s="273" t="s">
        <v>59442</v>
      </c>
      <c r="X1316" s="273" t="s">
        <v>59443</v>
      </c>
    </row>
    <row r="1317" spans="19:24">
      <c r="S1317" s="259">
        <v>69012044</v>
      </c>
      <c r="T1317" s="273" t="s">
        <v>59724</v>
      </c>
      <c r="U1317" s="273" t="s">
        <v>59725</v>
      </c>
      <c r="V1317" s="273" t="s">
        <v>59726</v>
      </c>
      <c r="W1317" s="273" t="s">
        <v>59727</v>
      </c>
      <c r="X1317" s="273" t="s">
        <v>59728</v>
      </c>
    </row>
    <row r="1318" spans="19:24">
      <c r="S1318" s="259">
        <v>69012045</v>
      </c>
      <c r="T1318" s="273" t="s">
        <v>59806</v>
      </c>
      <c r="U1318" s="273" t="s">
        <v>59807</v>
      </c>
      <c r="V1318" s="273" t="s">
        <v>59808</v>
      </c>
      <c r="W1318" s="273" t="s">
        <v>59809</v>
      </c>
      <c r="X1318" s="273" t="s">
        <v>59810</v>
      </c>
    </row>
    <row r="1319" spans="19:24">
      <c r="S1319" s="259">
        <v>69012046</v>
      </c>
      <c r="T1319" s="273" t="s">
        <v>62292</v>
      </c>
      <c r="U1319" s="273" t="s">
        <v>62293</v>
      </c>
      <c r="V1319" s="273" t="s">
        <v>62294</v>
      </c>
      <c r="W1319" s="273" t="s">
        <v>62295</v>
      </c>
      <c r="X1319" s="273" t="s">
        <v>62296</v>
      </c>
    </row>
    <row r="1320" spans="19:24">
      <c r="S1320" s="259">
        <v>69012047</v>
      </c>
      <c r="T1320" s="273" t="s">
        <v>59131</v>
      </c>
      <c r="U1320" s="273" t="s">
        <v>59132</v>
      </c>
      <c r="V1320" s="273" t="s">
        <v>59133</v>
      </c>
      <c r="W1320" s="273" t="s">
        <v>59134</v>
      </c>
      <c r="X1320" s="273" t="s">
        <v>59135</v>
      </c>
    </row>
    <row r="1321" spans="19:24">
      <c r="S1321" s="259">
        <v>69012048</v>
      </c>
      <c r="T1321" s="273" t="s">
        <v>61717</v>
      </c>
      <c r="U1321" s="273" t="s">
        <v>61718</v>
      </c>
      <c r="V1321" s="273" t="s">
        <v>58032</v>
      </c>
      <c r="W1321" s="273" t="s">
        <v>61719</v>
      </c>
      <c r="X1321" s="273" t="s">
        <v>61720</v>
      </c>
    </row>
    <row r="1322" spans="19:24">
      <c r="S1322" s="259">
        <v>69012049</v>
      </c>
      <c r="T1322" s="273" t="s">
        <v>61568</v>
      </c>
      <c r="U1322" s="273" t="s">
        <v>61569</v>
      </c>
      <c r="V1322" s="273" t="s">
        <v>61570</v>
      </c>
      <c r="W1322" s="273" t="s">
        <v>61571</v>
      </c>
      <c r="X1322" s="273" t="s">
        <v>61572</v>
      </c>
    </row>
    <row r="1323" spans="19:24">
      <c r="S1323" s="259">
        <v>69012051</v>
      </c>
      <c r="T1323" s="273" t="s">
        <v>61922</v>
      </c>
      <c r="U1323" s="273" t="s">
        <v>61923</v>
      </c>
      <c r="V1323" s="273" t="s">
        <v>59455</v>
      </c>
      <c r="W1323" s="273" t="s">
        <v>61924</v>
      </c>
      <c r="X1323" s="273" t="s">
        <v>61925</v>
      </c>
    </row>
    <row r="1324" spans="19:24">
      <c r="S1324" s="259">
        <v>69012052</v>
      </c>
      <c r="T1324" s="273" t="s">
        <v>61468</v>
      </c>
      <c r="U1324" s="273" t="s">
        <v>61469</v>
      </c>
      <c r="V1324" s="273" t="s">
        <v>61470</v>
      </c>
      <c r="W1324" s="273" t="s">
        <v>61471</v>
      </c>
      <c r="X1324" s="273" t="s">
        <v>61472</v>
      </c>
    </row>
    <row r="1325" spans="19:24">
      <c r="S1325" s="259">
        <v>69012053</v>
      </c>
      <c r="T1325" s="273" t="s">
        <v>61885</v>
      </c>
      <c r="U1325" s="273" t="s">
        <v>61886</v>
      </c>
      <c r="V1325" s="273" t="s">
        <v>61887</v>
      </c>
      <c r="W1325" s="273" t="s">
        <v>61888</v>
      </c>
      <c r="X1325" s="273" t="s">
        <v>61889</v>
      </c>
    </row>
    <row r="1326" spans="19:24">
      <c r="S1326" s="259">
        <v>69012056</v>
      </c>
      <c r="T1326" s="273" t="s">
        <v>61707</v>
      </c>
      <c r="U1326" s="273" t="s">
        <v>61708</v>
      </c>
      <c r="V1326" s="273" t="s">
        <v>61709</v>
      </c>
      <c r="W1326" s="273" t="s">
        <v>61710</v>
      </c>
      <c r="X1326" s="273" t="s">
        <v>61711</v>
      </c>
    </row>
    <row r="1327" spans="19:24">
      <c r="S1327" s="259">
        <v>69012057</v>
      </c>
      <c r="T1327" s="273" t="s">
        <v>61726</v>
      </c>
      <c r="U1327" s="273" t="s">
        <v>61727</v>
      </c>
      <c r="V1327" s="273" t="s">
        <v>58012</v>
      </c>
      <c r="W1327" s="273" t="s">
        <v>61728</v>
      </c>
      <c r="X1327" s="273" t="s">
        <v>61729</v>
      </c>
    </row>
    <row r="1328" spans="19:24">
      <c r="S1328" s="259">
        <v>69012058</v>
      </c>
      <c r="T1328" s="273" t="s">
        <v>59002</v>
      </c>
      <c r="U1328" s="273" t="s">
        <v>59003</v>
      </c>
      <c r="V1328" s="273" t="s">
        <v>59004</v>
      </c>
      <c r="W1328" s="273" t="s">
        <v>59005</v>
      </c>
      <c r="X1328" s="273" t="s">
        <v>59006</v>
      </c>
    </row>
    <row r="1329" spans="19:24">
      <c r="S1329" s="259">
        <v>69012059</v>
      </c>
      <c r="T1329" s="273" t="s">
        <v>60655</v>
      </c>
      <c r="U1329" s="273" t="s">
        <v>60656</v>
      </c>
      <c r="V1329" s="273" t="s">
        <v>60657</v>
      </c>
      <c r="W1329" s="273" t="s">
        <v>60658</v>
      </c>
      <c r="X1329" s="273" t="s">
        <v>60659</v>
      </c>
    </row>
    <row r="1330" spans="19:24">
      <c r="S1330" s="259">
        <v>69012060</v>
      </c>
      <c r="T1330" s="273" t="s">
        <v>60889</v>
      </c>
      <c r="U1330" s="273" t="s">
        <v>60890</v>
      </c>
      <c r="V1330" s="273" t="s">
        <v>60891</v>
      </c>
      <c r="W1330" s="273" t="s">
        <v>60892</v>
      </c>
      <c r="X1330" s="273" t="s">
        <v>60893</v>
      </c>
    </row>
    <row r="1331" spans="19:24">
      <c r="S1331" s="259">
        <v>69012061</v>
      </c>
      <c r="T1331" s="273" t="s">
        <v>61631</v>
      </c>
      <c r="U1331" s="273" t="s">
        <v>61632</v>
      </c>
      <c r="V1331" s="273" t="s">
        <v>61633</v>
      </c>
      <c r="W1331" s="273" t="s">
        <v>61634</v>
      </c>
      <c r="X1331" s="273" t="s">
        <v>61635</v>
      </c>
    </row>
    <row r="1332" spans="19:24">
      <c r="S1332" s="259">
        <v>69012062</v>
      </c>
      <c r="T1332" s="273" t="s">
        <v>59077</v>
      </c>
      <c r="U1332" s="273" t="s">
        <v>59078</v>
      </c>
      <c r="V1332" s="273" t="s">
        <v>59079</v>
      </c>
      <c r="W1332" s="273" t="s">
        <v>59080</v>
      </c>
      <c r="X1332" s="273" t="s">
        <v>59081</v>
      </c>
    </row>
    <row r="1333" spans="19:24">
      <c r="S1333" s="259">
        <v>69012063</v>
      </c>
      <c r="T1333" s="273" t="s">
        <v>60750</v>
      </c>
      <c r="U1333" s="273" t="s">
        <v>60751</v>
      </c>
      <c r="V1333" s="273" t="s">
        <v>60752</v>
      </c>
      <c r="W1333" s="273" t="s">
        <v>60753</v>
      </c>
      <c r="X1333" s="273" t="s">
        <v>60754</v>
      </c>
    </row>
    <row r="1334" spans="19:24">
      <c r="S1334" s="259">
        <v>69012064</v>
      </c>
      <c r="T1334" s="273" t="s">
        <v>59458</v>
      </c>
      <c r="U1334" s="273" t="s">
        <v>59459</v>
      </c>
      <c r="V1334" s="273" t="s">
        <v>59460</v>
      </c>
      <c r="W1334" s="273" t="s">
        <v>59461</v>
      </c>
      <c r="X1334" s="273" t="s">
        <v>59462</v>
      </c>
    </row>
    <row r="1335" spans="19:24">
      <c r="S1335" s="259">
        <v>69012066</v>
      </c>
      <c r="T1335" s="273" t="s">
        <v>59007</v>
      </c>
      <c r="U1335" s="273" t="s">
        <v>59008</v>
      </c>
      <c r="V1335" s="273" t="s">
        <v>59009</v>
      </c>
      <c r="W1335" s="273" t="s">
        <v>59010</v>
      </c>
      <c r="X1335" s="273" t="s">
        <v>59011</v>
      </c>
    </row>
    <row r="1336" spans="19:24">
      <c r="S1336" s="259">
        <v>69012067</v>
      </c>
      <c r="T1336" s="273" t="s">
        <v>60995</v>
      </c>
      <c r="U1336" s="273" t="s">
        <v>60996</v>
      </c>
      <c r="V1336" s="273" t="s">
        <v>60772</v>
      </c>
      <c r="W1336" s="273" t="s">
        <v>60997</v>
      </c>
      <c r="X1336" s="273" t="s">
        <v>60998</v>
      </c>
    </row>
    <row r="1337" spans="19:24">
      <c r="S1337" s="259">
        <v>69012068</v>
      </c>
      <c r="T1337" s="273" t="s">
        <v>61022</v>
      </c>
      <c r="U1337" s="273" t="s">
        <v>61023</v>
      </c>
      <c r="V1337" s="273" t="s">
        <v>57993</v>
      </c>
      <c r="W1337" s="273" t="s">
        <v>61024</v>
      </c>
      <c r="X1337" s="273" t="s">
        <v>61025</v>
      </c>
    </row>
    <row r="1338" spans="19:24">
      <c r="S1338" s="259">
        <v>69012069</v>
      </c>
      <c r="T1338" s="273" t="s">
        <v>59057</v>
      </c>
      <c r="U1338" s="273" t="s">
        <v>59058</v>
      </c>
      <c r="V1338" s="273" t="s">
        <v>59059</v>
      </c>
      <c r="W1338" s="273" t="s">
        <v>59060</v>
      </c>
      <c r="X1338" s="273" t="s">
        <v>59061</v>
      </c>
    </row>
    <row r="1339" spans="19:24">
      <c r="S1339" s="259">
        <v>69012070</v>
      </c>
      <c r="T1339" s="273" t="s">
        <v>59161</v>
      </c>
      <c r="U1339" s="273" t="s">
        <v>59162</v>
      </c>
      <c r="V1339" s="273" t="s">
        <v>59163</v>
      </c>
      <c r="W1339" s="273" t="s">
        <v>59164</v>
      </c>
      <c r="X1339" s="273" t="s">
        <v>59061</v>
      </c>
    </row>
    <row r="1340" spans="19:24">
      <c r="S1340" s="259">
        <v>69012071</v>
      </c>
      <c r="T1340" s="273" t="s">
        <v>59087</v>
      </c>
      <c r="U1340" s="273" t="s">
        <v>59088</v>
      </c>
      <c r="V1340" s="273" t="s">
        <v>59089</v>
      </c>
      <c r="W1340" s="273" t="s">
        <v>59090</v>
      </c>
      <c r="X1340" s="273" t="s">
        <v>59091</v>
      </c>
    </row>
    <row r="1341" spans="19:24">
      <c r="S1341" s="259">
        <v>69012072</v>
      </c>
      <c r="T1341" s="273" t="s">
        <v>59734</v>
      </c>
      <c r="U1341" s="273" t="s">
        <v>59735</v>
      </c>
      <c r="V1341" s="273" t="s">
        <v>59736</v>
      </c>
      <c r="W1341" s="273" t="s">
        <v>59737</v>
      </c>
      <c r="X1341" s="273" t="s">
        <v>59738</v>
      </c>
    </row>
    <row r="1342" spans="19:24">
      <c r="S1342" s="259">
        <v>69012073</v>
      </c>
      <c r="T1342" s="273" t="s">
        <v>63163</v>
      </c>
      <c r="U1342" s="273" t="s">
        <v>63164</v>
      </c>
      <c r="V1342" s="273" t="s">
        <v>63165</v>
      </c>
      <c r="W1342" s="273" t="s">
        <v>63166</v>
      </c>
      <c r="X1342" s="273" t="s">
        <v>63167</v>
      </c>
    </row>
    <row r="1343" spans="19:24">
      <c r="S1343" s="259">
        <v>69012074</v>
      </c>
      <c r="T1343" s="273" t="s">
        <v>58321</v>
      </c>
      <c r="U1343" s="273" t="s">
        <v>59012</v>
      </c>
      <c r="V1343" s="273" t="s">
        <v>58157</v>
      </c>
      <c r="W1343" s="273" t="s">
        <v>59013</v>
      </c>
      <c r="X1343" s="273" t="s">
        <v>59014</v>
      </c>
    </row>
    <row r="1344" spans="19:24">
      <c r="S1344" s="259">
        <v>69012075</v>
      </c>
      <c r="T1344" s="273" t="s">
        <v>61400</v>
      </c>
      <c r="U1344" s="273" t="s">
        <v>61401</v>
      </c>
      <c r="V1344" s="273" t="s">
        <v>61402</v>
      </c>
      <c r="W1344" s="273" t="s">
        <v>61403</v>
      </c>
      <c r="X1344" s="273" t="s">
        <v>61404</v>
      </c>
    </row>
    <row r="1345" spans="19:24">
      <c r="S1345" s="259">
        <v>69012076</v>
      </c>
      <c r="T1345" s="273" t="s">
        <v>61096</v>
      </c>
      <c r="U1345" s="273" t="s">
        <v>61097</v>
      </c>
      <c r="V1345" s="273" t="s">
        <v>61098</v>
      </c>
      <c r="W1345" s="273" t="s">
        <v>61099</v>
      </c>
      <c r="X1345" s="273" t="s">
        <v>61100</v>
      </c>
    </row>
    <row r="1346" spans="19:24">
      <c r="S1346" s="259">
        <v>69012077</v>
      </c>
      <c r="T1346" s="273" t="s">
        <v>63094</v>
      </c>
      <c r="U1346" s="273" t="s">
        <v>63095</v>
      </c>
      <c r="V1346" s="273" t="s">
        <v>61642</v>
      </c>
      <c r="W1346" s="273" t="s">
        <v>63096</v>
      </c>
      <c r="X1346" s="273" t="s">
        <v>63097</v>
      </c>
    </row>
    <row r="1347" spans="19:24">
      <c r="S1347" s="259">
        <v>69012078</v>
      </c>
      <c r="T1347" s="273" t="s">
        <v>61066</v>
      </c>
      <c r="U1347" s="273" t="s">
        <v>61067</v>
      </c>
      <c r="V1347" s="273" t="s">
        <v>61068</v>
      </c>
      <c r="W1347" s="273" t="s">
        <v>61069</v>
      </c>
      <c r="X1347" s="273" t="s">
        <v>61070</v>
      </c>
    </row>
    <row r="1348" spans="19:24">
      <c r="S1348" s="259">
        <v>69012079</v>
      </c>
      <c r="T1348" s="273" t="s">
        <v>61841</v>
      </c>
      <c r="U1348" s="273" t="s">
        <v>61842</v>
      </c>
      <c r="V1348" s="273" t="s">
        <v>61843</v>
      </c>
      <c r="W1348" s="273" t="s">
        <v>61844</v>
      </c>
      <c r="X1348" s="273" t="s">
        <v>61845</v>
      </c>
    </row>
    <row r="1349" spans="19:24">
      <c r="S1349" s="259">
        <v>69012081</v>
      </c>
      <c r="T1349" s="273" t="s">
        <v>62163</v>
      </c>
      <c r="U1349" s="273" t="s">
        <v>62164</v>
      </c>
      <c r="V1349" s="273" t="s">
        <v>62165</v>
      </c>
      <c r="W1349" s="273" t="s">
        <v>62166</v>
      </c>
      <c r="X1349" s="273" t="s">
        <v>62167</v>
      </c>
    </row>
    <row r="1350" spans="19:24">
      <c r="S1350" s="259">
        <v>69012082</v>
      </c>
      <c r="T1350" s="273" t="s">
        <v>59146</v>
      </c>
      <c r="U1350" s="273" t="s">
        <v>59147</v>
      </c>
      <c r="V1350" s="273" t="s">
        <v>59148</v>
      </c>
      <c r="W1350" s="273" t="s">
        <v>59149</v>
      </c>
      <c r="X1350" s="273" t="s">
        <v>59150</v>
      </c>
    </row>
    <row r="1351" spans="19:24">
      <c r="S1351" s="259">
        <v>69012083</v>
      </c>
      <c r="T1351" s="273" t="s">
        <v>62408</v>
      </c>
      <c r="U1351" s="273" t="s">
        <v>62409</v>
      </c>
      <c r="V1351" s="273" t="s">
        <v>61585</v>
      </c>
      <c r="W1351" s="273" t="s">
        <v>62410</v>
      </c>
      <c r="X1351" s="273" t="s">
        <v>62411</v>
      </c>
    </row>
    <row r="1352" spans="19:24">
      <c r="S1352" s="259">
        <v>69012084</v>
      </c>
      <c r="T1352" s="273" t="s">
        <v>63286</v>
      </c>
      <c r="U1352" s="273" t="s">
        <v>63287</v>
      </c>
      <c r="V1352" s="273" t="s">
        <v>63288</v>
      </c>
      <c r="W1352" s="273" t="s">
        <v>63289</v>
      </c>
      <c r="X1352" s="273" t="s">
        <v>63290</v>
      </c>
    </row>
    <row r="1353" spans="19:24">
      <c r="S1353" s="259">
        <v>69012085</v>
      </c>
      <c r="T1353" s="273" t="s">
        <v>15</v>
      </c>
      <c r="U1353" s="273" t="s">
        <v>59020</v>
      </c>
      <c r="V1353" s="273" t="s">
        <v>59021</v>
      </c>
      <c r="W1353" s="273" t="s">
        <v>59022</v>
      </c>
      <c r="X1353" s="273" t="s">
        <v>59023</v>
      </c>
    </row>
    <row r="1354" spans="19:24">
      <c r="S1354" s="259">
        <v>69012086</v>
      </c>
      <c r="T1354" s="273" t="s">
        <v>59024</v>
      </c>
      <c r="U1354" s="273" t="s">
        <v>59025</v>
      </c>
      <c r="V1354" s="273" t="s">
        <v>59026</v>
      </c>
      <c r="W1354" s="273" t="s">
        <v>59027</v>
      </c>
      <c r="X1354" s="273" t="s">
        <v>59028</v>
      </c>
    </row>
    <row r="1355" spans="19:24">
      <c r="S1355" s="259">
        <v>69012087</v>
      </c>
      <c r="T1355" s="273" t="s">
        <v>23</v>
      </c>
      <c r="U1355" s="273" t="s">
        <v>63382</v>
      </c>
      <c r="V1355" s="273" t="s">
        <v>57972</v>
      </c>
      <c r="W1355" s="273" t="s">
        <v>63383</v>
      </c>
      <c r="X1355" s="273" t="s">
        <v>63384</v>
      </c>
    </row>
    <row r="1356" spans="19:24">
      <c r="S1356" s="259">
        <v>69012088</v>
      </c>
      <c r="T1356" s="273" t="s">
        <v>60717</v>
      </c>
      <c r="U1356" s="273" t="s">
        <v>60718</v>
      </c>
      <c r="V1356" s="273" t="s">
        <v>59021</v>
      </c>
      <c r="W1356" s="273" t="s">
        <v>60719</v>
      </c>
      <c r="X1356" s="273" t="s">
        <v>60720</v>
      </c>
    </row>
    <row r="1357" spans="19:24">
      <c r="S1357" s="259">
        <v>69012089</v>
      </c>
      <c r="T1357" s="273" t="s">
        <v>59547</v>
      </c>
      <c r="U1357" s="273" t="s">
        <v>59548</v>
      </c>
      <c r="V1357" s="273" t="s">
        <v>59021</v>
      </c>
      <c r="W1357" s="273" t="s">
        <v>59549</v>
      </c>
      <c r="X1357" s="273" t="s">
        <v>59550</v>
      </c>
    </row>
    <row r="1358" spans="19:24">
      <c r="S1358" s="259">
        <v>69012090</v>
      </c>
      <c r="T1358" s="273" t="s">
        <v>62465</v>
      </c>
      <c r="U1358" s="273" t="s">
        <v>62466</v>
      </c>
      <c r="V1358" s="273" t="s">
        <v>62467</v>
      </c>
      <c r="W1358" s="273" t="s">
        <v>62468</v>
      </c>
      <c r="X1358" s="273" t="s">
        <v>62469</v>
      </c>
    </row>
    <row r="1359" spans="19:24">
      <c r="S1359" s="259">
        <v>69012092</v>
      </c>
      <c r="T1359" s="273" t="s">
        <v>63577</v>
      </c>
      <c r="U1359" s="273" t="s">
        <v>63578</v>
      </c>
      <c r="V1359" s="273" t="s">
        <v>63579</v>
      </c>
      <c r="W1359" s="273" t="s">
        <v>63580</v>
      </c>
      <c r="X1359" s="273" t="s">
        <v>63581</v>
      </c>
    </row>
    <row r="1360" spans="19:24">
      <c r="S1360" s="259">
        <v>69012093</v>
      </c>
      <c r="T1360" s="273" t="s">
        <v>63447</v>
      </c>
      <c r="U1360" s="273" t="s">
        <v>63448</v>
      </c>
      <c r="V1360" s="273" t="s">
        <v>63449</v>
      </c>
      <c r="W1360" s="273" t="s">
        <v>63450</v>
      </c>
      <c r="X1360" s="273" t="s">
        <v>63451</v>
      </c>
    </row>
    <row r="1361" spans="19:24">
      <c r="S1361" s="259">
        <v>69012094</v>
      </c>
      <c r="T1361" s="273" t="s">
        <v>62480</v>
      </c>
      <c r="U1361" s="273" t="s">
        <v>62481</v>
      </c>
      <c r="V1361" s="273" t="s">
        <v>62482</v>
      </c>
      <c r="W1361" s="273" t="s">
        <v>62483</v>
      </c>
      <c r="X1361" s="273" t="s">
        <v>62484</v>
      </c>
    </row>
    <row r="1362" spans="19:24">
      <c r="S1362" s="259">
        <v>69012096</v>
      </c>
      <c r="T1362" s="273" t="s">
        <v>63521</v>
      </c>
      <c r="U1362" s="273" t="s">
        <v>63522</v>
      </c>
      <c r="V1362" s="273" t="s">
        <v>63523</v>
      </c>
      <c r="W1362" s="273" t="s">
        <v>63524</v>
      </c>
      <c r="X1362" s="273" t="s">
        <v>63525</v>
      </c>
    </row>
    <row r="1363" spans="19:24">
      <c r="S1363" s="259">
        <v>69012097</v>
      </c>
      <c r="T1363" s="273" t="s">
        <v>61158</v>
      </c>
      <c r="U1363" s="273" t="s">
        <v>61159</v>
      </c>
      <c r="V1363" s="273" t="s">
        <v>57836</v>
      </c>
      <c r="W1363" s="273" t="s">
        <v>61160</v>
      </c>
      <c r="X1363" s="273" t="s">
        <v>61161</v>
      </c>
    </row>
    <row r="1364" spans="19:24">
      <c r="S1364" s="259">
        <v>69012098</v>
      </c>
      <c r="T1364" s="273" t="s">
        <v>62124</v>
      </c>
      <c r="U1364" s="273" t="s">
        <v>62125</v>
      </c>
      <c r="V1364" s="273" t="s">
        <v>59021</v>
      </c>
      <c r="W1364" s="273" t="s">
        <v>62126</v>
      </c>
      <c r="X1364" s="273" t="s">
        <v>62127</v>
      </c>
    </row>
    <row r="1365" spans="19:24">
      <c r="S1365" s="259">
        <v>69012099</v>
      </c>
      <c r="T1365" s="273" t="s">
        <v>61091</v>
      </c>
      <c r="U1365" s="273" t="s">
        <v>63129</v>
      </c>
      <c r="V1365" s="273" t="s">
        <v>58979</v>
      </c>
      <c r="W1365" s="273" t="s">
        <v>63130</v>
      </c>
      <c r="X1365" s="273" t="s">
        <v>63131</v>
      </c>
    </row>
    <row r="1366" spans="19:24">
      <c r="S1366" s="259">
        <v>69012100</v>
      </c>
      <c r="T1366" s="273" t="s">
        <v>62440</v>
      </c>
      <c r="U1366" s="273" t="s">
        <v>62441</v>
      </c>
      <c r="V1366" s="273" t="s">
        <v>58979</v>
      </c>
      <c r="W1366" s="273" t="s">
        <v>62442</v>
      </c>
      <c r="X1366" s="273" t="s">
        <v>62443</v>
      </c>
    </row>
    <row r="1367" spans="19:24">
      <c r="S1367" s="259">
        <v>69012101</v>
      </c>
      <c r="T1367" s="273" t="s">
        <v>59107</v>
      </c>
      <c r="U1367" s="273" t="s">
        <v>59108</v>
      </c>
      <c r="V1367" s="273" t="s">
        <v>59109</v>
      </c>
      <c r="W1367" s="273" t="s">
        <v>59110</v>
      </c>
      <c r="X1367" s="273" t="s">
        <v>59111</v>
      </c>
    </row>
    <row r="1368" spans="19:24">
      <c r="S1368" s="259">
        <v>69012102</v>
      </c>
      <c r="T1368" s="273" t="s">
        <v>61640</v>
      </c>
      <c r="U1368" s="273" t="s">
        <v>61641</v>
      </c>
      <c r="V1368" s="273" t="s">
        <v>61642</v>
      </c>
      <c r="W1368" s="273" t="s">
        <v>61643</v>
      </c>
      <c r="X1368" s="273" t="s">
        <v>61644</v>
      </c>
    </row>
    <row r="1369" spans="19:24">
      <c r="S1369" s="259">
        <v>69012103</v>
      </c>
      <c r="T1369" s="273" t="s">
        <v>61684</v>
      </c>
      <c r="U1369" s="273" t="s">
        <v>61685</v>
      </c>
      <c r="V1369" s="273" t="s">
        <v>61686</v>
      </c>
      <c r="W1369" s="273" t="s">
        <v>61687</v>
      </c>
      <c r="X1369" s="273" t="s">
        <v>61688</v>
      </c>
    </row>
    <row r="1370" spans="19:24">
      <c r="S1370" s="259">
        <v>69012104</v>
      </c>
      <c r="T1370" s="273" t="s">
        <v>59444</v>
      </c>
      <c r="U1370" s="273" t="s">
        <v>59445</v>
      </c>
      <c r="V1370" s="273" t="s">
        <v>59446</v>
      </c>
      <c r="W1370" s="273" t="s">
        <v>59447</v>
      </c>
      <c r="X1370" s="273" t="s">
        <v>59448</v>
      </c>
    </row>
    <row r="1371" spans="19:24">
      <c r="S1371" s="259">
        <v>69012105</v>
      </c>
      <c r="T1371" s="273" t="s">
        <v>60542</v>
      </c>
      <c r="U1371" s="273" t="s">
        <v>60543</v>
      </c>
      <c r="V1371" s="273" t="s">
        <v>60544</v>
      </c>
      <c r="W1371" s="273" t="s">
        <v>60545</v>
      </c>
      <c r="X1371" s="273" t="s">
        <v>60546</v>
      </c>
    </row>
    <row r="1372" spans="19:24">
      <c r="S1372" s="259">
        <v>69012106</v>
      </c>
      <c r="T1372" s="273" t="s">
        <v>61503</v>
      </c>
      <c r="U1372" s="273" t="s">
        <v>61504</v>
      </c>
      <c r="V1372" s="273" t="s">
        <v>61505</v>
      </c>
      <c r="W1372" s="273" t="s">
        <v>61506</v>
      </c>
      <c r="X1372" s="273" t="s">
        <v>61507</v>
      </c>
    </row>
    <row r="1373" spans="19:24">
      <c r="S1373" s="259">
        <v>69012107</v>
      </c>
      <c r="T1373" s="273" t="s">
        <v>59463</v>
      </c>
      <c r="U1373" s="273" t="s">
        <v>59464</v>
      </c>
      <c r="V1373" s="273" t="s">
        <v>59465</v>
      </c>
      <c r="W1373" s="273" t="s">
        <v>59466</v>
      </c>
      <c r="X1373" s="273" t="s">
        <v>59467</v>
      </c>
    </row>
    <row r="1374" spans="19:24">
      <c r="S1374" s="259">
        <v>69012108</v>
      </c>
      <c r="T1374" s="273" t="s">
        <v>59729</v>
      </c>
      <c r="U1374" s="273" t="s">
        <v>59730</v>
      </c>
      <c r="V1374" s="273" t="s">
        <v>59731</v>
      </c>
      <c r="W1374" s="273" t="s">
        <v>59732</v>
      </c>
      <c r="X1374" s="273" t="s">
        <v>59733</v>
      </c>
    </row>
    <row r="1375" spans="19:24">
      <c r="S1375" s="259">
        <v>69012110</v>
      </c>
      <c r="T1375" s="273" t="s">
        <v>65164</v>
      </c>
      <c r="U1375" s="273" t="s">
        <v>65165</v>
      </c>
      <c r="V1375" s="273" t="s">
        <v>65166</v>
      </c>
      <c r="W1375" s="273" t="s">
        <v>65167</v>
      </c>
      <c r="X1375" s="273" t="s">
        <v>65168</v>
      </c>
    </row>
    <row r="1376" spans="19:24">
      <c r="S1376" s="259">
        <v>69012111</v>
      </c>
      <c r="T1376" s="273" t="s">
        <v>59072</v>
      </c>
      <c r="U1376" s="273" t="s">
        <v>59073</v>
      </c>
      <c r="V1376" s="273" t="s">
        <v>59074</v>
      </c>
      <c r="W1376" s="273" t="s">
        <v>59075</v>
      </c>
      <c r="X1376" s="273" t="s">
        <v>59076</v>
      </c>
    </row>
    <row r="1377" spans="19:24">
      <c r="S1377" s="259">
        <v>69012112</v>
      </c>
      <c r="T1377" s="273" t="s">
        <v>61898</v>
      </c>
      <c r="U1377" s="273" t="s">
        <v>61899</v>
      </c>
      <c r="V1377" s="273" t="s">
        <v>61900</v>
      </c>
      <c r="W1377" s="273" t="s">
        <v>61901</v>
      </c>
      <c r="X1377" s="273" t="s">
        <v>61902</v>
      </c>
    </row>
    <row r="1378" spans="19:24">
      <c r="S1378" s="259">
        <v>69012113</v>
      </c>
      <c r="T1378" s="273" t="s">
        <v>61425</v>
      </c>
      <c r="U1378" s="273" t="s">
        <v>61426</v>
      </c>
      <c r="V1378" s="273" t="s">
        <v>61427</v>
      </c>
      <c r="W1378" s="273" t="s">
        <v>61428</v>
      </c>
      <c r="X1378" s="273" t="s">
        <v>61429</v>
      </c>
    </row>
    <row r="1379" spans="19:24">
      <c r="S1379" s="259">
        <v>69012114</v>
      </c>
      <c r="T1379" s="273" t="s">
        <v>59116</v>
      </c>
      <c r="U1379" s="273" t="s">
        <v>59117</v>
      </c>
      <c r="V1379" s="273" t="s">
        <v>59118</v>
      </c>
      <c r="W1379" s="273" t="s">
        <v>59119</v>
      </c>
      <c r="X1379" s="273" t="s">
        <v>59120</v>
      </c>
    </row>
    <row r="1380" spans="19:24">
      <c r="S1380" s="259">
        <v>69012115</v>
      </c>
      <c r="T1380" s="273" t="s">
        <v>59151</v>
      </c>
      <c r="U1380" s="273" t="s">
        <v>59152</v>
      </c>
      <c r="V1380" s="273" t="s">
        <v>59153</v>
      </c>
      <c r="W1380" s="273" t="s">
        <v>59154</v>
      </c>
      <c r="X1380" s="273" t="s">
        <v>59155</v>
      </c>
    </row>
    <row r="1381" spans="19:24">
      <c r="S1381" s="259">
        <v>69012116</v>
      </c>
      <c r="T1381" s="273" t="s">
        <v>60795</v>
      </c>
      <c r="U1381" s="273" t="s">
        <v>60796</v>
      </c>
      <c r="V1381" s="273" t="s">
        <v>60797</v>
      </c>
      <c r="W1381" s="273" t="s">
        <v>60798</v>
      </c>
      <c r="X1381" s="273" t="s">
        <v>60799</v>
      </c>
    </row>
    <row r="1382" spans="19:24">
      <c r="S1382" s="259">
        <v>69012117</v>
      </c>
      <c r="T1382" s="273" t="s">
        <v>59158</v>
      </c>
      <c r="U1382" s="273" t="s">
        <v>59159</v>
      </c>
      <c r="V1382" s="273" t="s">
        <v>59035</v>
      </c>
      <c r="W1382" s="273" t="s">
        <v>59160</v>
      </c>
      <c r="X1382" s="273" t="s">
        <v>59037</v>
      </c>
    </row>
    <row r="1383" spans="19:24">
      <c r="S1383" s="259">
        <v>69012119</v>
      </c>
      <c r="T1383" s="273" t="s">
        <v>59196</v>
      </c>
      <c r="U1383" s="273" t="s">
        <v>59449</v>
      </c>
      <c r="V1383" s="273" t="s">
        <v>59450</v>
      </c>
      <c r="W1383" s="273" t="s">
        <v>59451</v>
      </c>
      <c r="X1383" s="273" t="s">
        <v>59452</v>
      </c>
    </row>
    <row r="1384" spans="19:24">
      <c r="S1384" s="259">
        <v>69012120</v>
      </c>
      <c r="T1384" s="273" t="s">
        <v>59047</v>
      </c>
      <c r="U1384" s="273" t="s">
        <v>59048</v>
      </c>
      <c r="V1384" s="273" t="s">
        <v>59049</v>
      </c>
      <c r="W1384" s="273" t="s">
        <v>59050</v>
      </c>
      <c r="X1384" s="273" t="s">
        <v>59051</v>
      </c>
    </row>
    <row r="1385" spans="19:24">
      <c r="S1385" s="259">
        <v>69012121</v>
      </c>
      <c r="T1385" s="273" t="s">
        <v>59062</v>
      </c>
      <c r="U1385" s="273" t="s">
        <v>59063</v>
      </c>
      <c r="V1385" s="273" t="s">
        <v>59064</v>
      </c>
      <c r="W1385" s="273" t="s">
        <v>59065</v>
      </c>
      <c r="X1385" s="273" t="s">
        <v>59066</v>
      </c>
    </row>
    <row r="1386" spans="19:24">
      <c r="S1386" s="259">
        <v>69012122</v>
      </c>
      <c r="T1386" s="273" t="s">
        <v>60699</v>
      </c>
      <c r="U1386" s="273" t="s">
        <v>60700</v>
      </c>
      <c r="V1386" s="273" t="s">
        <v>60701</v>
      </c>
      <c r="W1386" s="273" t="s">
        <v>60702</v>
      </c>
      <c r="X1386" s="273" t="s">
        <v>60703</v>
      </c>
    </row>
    <row r="1387" spans="19:24">
      <c r="S1387" s="259">
        <v>69012123</v>
      </c>
      <c r="T1387" s="273" t="s">
        <v>63597</v>
      </c>
      <c r="U1387" s="273" t="s">
        <v>63598</v>
      </c>
      <c r="V1387" s="273" t="s">
        <v>63599</v>
      </c>
      <c r="W1387" s="273" t="s">
        <v>63600</v>
      </c>
      <c r="X1387" s="273" t="s">
        <v>63601</v>
      </c>
    </row>
    <row r="1388" spans="19:24">
      <c r="S1388" s="259">
        <v>69012124</v>
      </c>
      <c r="T1388" s="273" t="s">
        <v>59141</v>
      </c>
      <c r="U1388" s="273" t="s">
        <v>59156</v>
      </c>
      <c r="V1388" s="273" t="s">
        <v>59021</v>
      </c>
      <c r="W1388" s="273" t="s">
        <v>59157</v>
      </c>
      <c r="X1388" s="273" t="s">
        <v>59023</v>
      </c>
    </row>
    <row r="1389" spans="19:24">
      <c r="S1389" s="259">
        <v>69012125</v>
      </c>
      <c r="T1389" s="273" t="s">
        <v>63187</v>
      </c>
      <c r="U1389" s="273" t="s">
        <v>63188</v>
      </c>
      <c r="V1389" s="273" t="s">
        <v>63189</v>
      </c>
      <c r="W1389" s="273" t="s">
        <v>63190</v>
      </c>
      <c r="X1389" s="273" t="s">
        <v>63191</v>
      </c>
    </row>
    <row r="1390" spans="19:24">
      <c r="S1390" s="259">
        <v>69012126</v>
      </c>
      <c r="T1390" s="273" t="s">
        <v>62034</v>
      </c>
      <c r="U1390" s="273" t="s">
        <v>62035</v>
      </c>
      <c r="V1390" s="273" t="s">
        <v>61633</v>
      </c>
      <c r="W1390" s="273" t="s">
        <v>62036</v>
      </c>
      <c r="X1390" s="273" t="s">
        <v>61635</v>
      </c>
    </row>
    <row r="1391" spans="19:24">
      <c r="S1391" s="259">
        <v>69012127</v>
      </c>
      <c r="T1391" s="273" t="s">
        <v>61767</v>
      </c>
      <c r="U1391" s="273" t="s">
        <v>61768</v>
      </c>
      <c r="V1391" s="273" t="s">
        <v>61769</v>
      </c>
      <c r="W1391" s="273" t="s">
        <v>61770</v>
      </c>
      <c r="X1391" s="273" t="s">
        <v>61771</v>
      </c>
    </row>
    <row r="1392" spans="19:24">
      <c r="S1392" s="259">
        <v>69012128</v>
      </c>
      <c r="T1392" s="273" t="s">
        <v>59473</v>
      </c>
      <c r="U1392" s="273" t="s">
        <v>59474</v>
      </c>
      <c r="V1392" s="273" t="s">
        <v>59475</v>
      </c>
      <c r="W1392" s="273" t="s">
        <v>59476</v>
      </c>
      <c r="X1392" s="273" t="s">
        <v>59477</v>
      </c>
    </row>
    <row r="1393" spans="19:24">
      <c r="S1393" s="259">
        <v>69012128</v>
      </c>
      <c r="T1393" s="273" t="s">
        <v>60781</v>
      </c>
      <c r="U1393" s="273" t="s">
        <v>60782</v>
      </c>
      <c r="V1393" s="273" t="s">
        <v>59059</v>
      </c>
      <c r="W1393" s="273" t="s">
        <v>60783</v>
      </c>
      <c r="X1393" s="273" t="s">
        <v>60784</v>
      </c>
    </row>
    <row r="1394" spans="19:24">
      <c r="S1394" s="259">
        <v>69012129</v>
      </c>
      <c r="T1394" s="273" t="s">
        <v>59121</v>
      </c>
      <c r="U1394" s="273" t="s">
        <v>59122</v>
      </c>
      <c r="V1394" s="273" t="s">
        <v>59123</v>
      </c>
      <c r="W1394" s="273" t="s">
        <v>59124</v>
      </c>
      <c r="X1394" s="273" t="s">
        <v>59125</v>
      </c>
    </row>
    <row r="1395" spans="19:24">
      <c r="S1395" s="259">
        <v>69012130</v>
      </c>
      <c r="T1395" s="273" t="s">
        <v>63148</v>
      </c>
      <c r="U1395" s="273" t="s">
        <v>63149</v>
      </c>
      <c r="V1395" s="273" t="s">
        <v>63150</v>
      </c>
      <c r="W1395" s="273" t="s">
        <v>63151</v>
      </c>
      <c r="X1395" s="273" t="s">
        <v>63152</v>
      </c>
    </row>
    <row r="1396" spans="19:24">
      <c r="S1396" s="259">
        <v>69012132</v>
      </c>
      <c r="T1396" s="273" t="s">
        <v>62128</v>
      </c>
      <c r="U1396" s="273" t="s">
        <v>62129</v>
      </c>
      <c r="V1396" s="273" t="s">
        <v>62130</v>
      </c>
      <c r="W1396" s="273" t="s">
        <v>62131</v>
      </c>
      <c r="X1396" s="273" t="s">
        <v>62132</v>
      </c>
    </row>
    <row r="1397" spans="19:24">
      <c r="S1397" s="259">
        <v>69012134</v>
      </c>
      <c r="T1397" s="273" t="s">
        <v>62218</v>
      </c>
      <c r="U1397" s="273" t="s">
        <v>62219</v>
      </c>
      <c r="V1397" s="273" t="s">
        <v>62220</v>
      </c>
      <c r="W1397" s="273" t="s">
        <v>62221</v>
      </c>
      <c r="X1397" s="273" t="s">
        <v>62222</v>
      </c>
    </row>
    <row r="1398" spans="19:24">
      <c r="S1398" s="259">
        <v>69012135</v>
      </c>
      <c r="T1398" s="273" t="s">
        <v>62233</v>
      </c>
      <c r="U1398" s="273" t="s">
        <v>62234</v>
      </c>
      <c r="V1398" s="273" t="s">
        <v>62235</v>
      </c>
      <c r="W1398" s="273" t="s">
        <v>62236</v>
      </c>
      <c r="X1398" s="273" t="s">
        <v>62237</v>
      </c>
    </row>
    <row r="1399" spans="19:24">
      <c r="S1399" s="259">
        <v>69012136</v>
      </c>
      <c r="T1399" s="273" t="s">
        <v>62243</v>
      </c>
      <c r="U1399" s="273" t="s">
        <v>62244</v>
      </c>
      <c r="V1399" s="273" t="s">
        <v>62245</v>
      </c>
      <c r="W1399" s="273" t="s">
        <v>62246</v>
      </c>
      <c r="X1399" s="273" t="s">
        <v>62247</v>
      </c>
    </row>
    <row r="1400" spans="19:24">
      <c r="S1400" s="259">
        <v>69012136</v>
      </c>
      <c r="T1400" s="273" t="s">
        <v>62287</v>
      </c>
      <c r="U1400" s="273" t="s">
        <v>62288</v>
      </c>
      <c r="V1400" s="273" t="s">
        <v>62289</v>
      </c>
      <c r="W1400" s="273" t="s">
        <v>62290</v>
      </c>
      <c r="X1400" s="273" t="s">
        <v>62291</v>
      </c>
    </row>
    <row r="1401" spans="19:24">
      <c r="S1401" s="259">
        <v>69012137</v>
      </c>
      <c r="T1401" s="273" t="s">
        <v>62252</v>
      </c>
      <c r="U1401" s="273" t="s">
        <v>62253</v>
      </c>
      <c r="V1401" s="273" t="s">
        <v>57841</v>
      </c>
      <c r="W1401" s="273" t="s">
        <v>62254</v>
      </c>
      <c r="X1401" s="273" t="s">
        <v>62255</v>
      </c>
    </row>
    <row r="1402" spans="19:24">
      <c r="S1402" s="259">
        <v>69012138</v>
      </c>
      <c r="T1402" s="273" t="s">
        <v>62248</v>
      </c>
      <c r="U1402" s="273" t="s">
        <v>62249</v>
      </c>
      <c r="V1402" s="273" t="s">
        <v>59450</v>
      </c>
      <c r="W1402" s="273" t="s">
        <v>62250</v>
      </c>
      <c r="X1402" s="273" t="s">
        <v>62251</v>
      </c>
    </row>
    <row r="1403" spans="19:24">
      <c r="S1403" s="259">
        <v>69012138</v>
      </c>
      <c r="T1403" s="273" t="s">
        <v>64814</v>
      </c>
      <c r="U1403" s="273" t="s">
        <v>64815</v>
      </c>
      <c r="V1403" s="273" t="s">
        <v>59450</v>
      </c>
      <c r="W1403" s="273" t="s">
        <v>64816</v>
      </c>
      <c r="X1403" s="273" t="s">
        <v>62251</v>
      </c>
    </row>
    <row r="1404" spans="19:24">
      <c r="S1404" s="259">
        <v>69012140</v>
      </c>
      <c r="T1404" s="273" t="s">
        <v>62238</v>
      </c>
      <c r="U1404" s="273" t="s">
        <v>62239</v>
      </c>
      <c r="V1404" s="273" t="s">
        <v>62240</v>
      </c>
      <c r="W1404" s="273" t="s">
        <v>62241</v>
      </c>
      <c r="X1404" s="273" t="s">
        <v>62242</v>
      </c>
    </row>
    <row r="1405" spans="19:24">
      <c r="S1405" s="259">
        <v>69012141</v>
      </c>
      <c r="T1405" s="273" t="s">
        <v>61611</v>
      </c>
      <c r="U1405" s="273" t="s">
        <v>61612</v>
      </c>
      <c r="V1405" s="273" t="s">
        <v>61613</v>
      </c>
      <c r="W1405" s="273" t="s">
        <v>61614</v>
      </c>
      <c r="X1405" s="273" t="s">
        <v>61615</v>
      </c>
    </row>
    <row r="1406" spans="19:24">
      <c r="S1406" s="259">
        <v>69012142</v>
      </c>
      <c r="T1406" s="273" t="s">
        <v>64487</v>
      </c>
      <c r="U1406" s="273" t="s">
        <v>64488</v>
      </c>
      <c r="V1406" s="273" t="s">
        <v>61613</v>
      </c>
      <c r="W1406" s="273" t="s">
        <v>62152</v>
      </c>
      <c r="X1406" s="273" t="s">
        <v>62153</v>
      </c>
    </row>
    <row r="1407" spans="19:24">
      <c r="S1407" s="259">
        <v>69012143</v>
      </c>
      <c r="T1407" s="273" t="s">
        <v>62150</v>
      </c>
      <c r="U1407" s="273" t="s">
        <v>62151</v>
      </c>
      <c r="V1407" s="273" t="s">
        <v>61613</v>
      </c>
      <c r="W1407" s="273" t="s">
        <v>62152</v>
      </c>
      <c r="X1407" s="273" t="s">
        <v>62153</v>
      </c>
    </row>
    <row r="1408" spans="19:24">
      <c r="S1408" s="259">
        <v>69012144</v>
      </c>
      <c r="T1408" s="273" t="s">
        <v>60721</v>
      </c>
      <c r="U1408" s="273" t="s">
        <v>60722</v>
      </c>
      <c r="V1408" s="273" t="s">
        <v>60723</v>
      </c>
      <c r="W1408" s="273" t="s">
        <v>60724</v>
      </c>
      <c r="X1408" s="273" t="s">
        <v>60725</v>
      </c>
    </row>
    <row r="1409" spans="19:24">
      <c r="S1409" s="259">
        <v>69012148</v>
      </c>
      <c r="T1409" s="273" t="s">
        <v>64796</v>
      </c>
      <c r="U1409" s="273" t="s">
        <v>64797</v>
      </c>
      <c r="V1409" s="273" t="s">
        <v>64798</v>
      </c>
      <c r="W1409" s="273" t="s">
        <v>64799</v>
      </c>
      <c r="X1409" s="273" t="s">
        <v>64800</v>
      </c>
    </row>
    <row r="1410" spans="19:24">
      <c r="S1410" s="259">
        <v>69012149</v>
      </c>
      <c r="T1410" s="273" t="s">
        <v>61626</v>
      </c>
      <c r="U1410" s="273" t="s">
        <v>61627</v>
      </c>
      <c r="V1410" s="273" t="s">
        <v>61628</v>
      </c>
      <c r="W1410" s="273" t="s">
        <v>61629</v>
      </c>
      <c r="X1410" s="273" t="s">
        <v>61630</v>
      </c>
    </row>
    <row r="1411" spans="19:24">
      <c r="S1411" s="259">
        <v>69012152</v>
      </c>
      <c r="T1411" s="273" t="s">
        <v>64460</v>
      </c>
      <c r="U1411" s="273" t="s">
        <v>64461</v>
      </c>
      <c r="V1411" s="273" t="s">
        <v>64462</v>
      </c>
      <c r="W1411" s="273" t="s">
        <v>64463</v>
      </c>
      <c r="X1411" s="273" t="s">
        <v>64464</v>
      </c>
    </row>
    <row r="1412" spans="19:24">
      <c r="S1412" s="259">
        <v>69012153</v>
      </c>
      <c r="T1412" s="273" t="s">
        <v>64519</v>
      </c>
      <c r="U1412" s="273" t="s">
        <v>64520</v>
      </c>
      <c r="V1412" s="273" t="s">
        <v>59017</v>
      </c>
      <c r="W1412" s="273" t="s">
        <v>64521</v>
      </c>
      <c r="X1412" s="273" t="s">
        <v>64522</v>
      </c>
    </row>
    <row r="1413" spans="19:24">
      <c r="S1413" s="259">
        <v>69012155</v>
      </c>
      <c r="T1413" s="273" t="s">
        <v>59889</v>
      </c>
      <c r="U1413" s="273" t="s">
        <v>59890</v>
      </c>
      <c r="V1413" s="273" t="s">
        <v>59891</v>
      </c>
      <c r="W1413" s="273" t="s">
        <v>59892</v>
      </c>
      <c r="X1413" s="273" t="s">
        <v>59893</v>
      </c>
    </row>
    <row r="1414" spans="19:24">
      <c r="S1414" s="259">
        <v>69012156</v>
      </c>
      <c r="T1414" s="273" t="s">
        <v>59898</v>
      </c>
      <c r="U1414" s="273" t="s">
        <v>59899</v>
      </c>
      <c r="V1414" s="273" t="s">
        <v>59900</v>
      </c>
      <c r="W1414" s="273" t="s">
        <v>59901</v>
      </c>
      <c r="X1414" s="273" t="s">
        <v>59902</v>
      </c>
    </row>
    <row r="1415" spans="19:24">
      <c r="S1415" s="259">
        <v>69012157</v>
      </c>
      <c r="T1415" s="273" t="s">
        <v>59826</v>
      </c>
      <c r="U1415" s="273" t="s">
        <v>59827</v>
      </c>
      <c r="V1415" s="273" t="s">
        <v>59828</v>
      </c>
      <c r="W1415" s="273" t="s">
        <v>59829</v>
      </c>
      <c r="X1415" s="273" t="s">
        <v>59830</v>
      </c>
    </row>
    <row r="1416" spans="19:24">
      <c r="S1416" s="259">
        <v>69012158</v>
      </c>
      <c r="T1416" s="273" t="s">
        <v>58255</v>
      </c>
      <c r="U1416" s="273" t="s">
        <v>58256</v>
      </c>
      <c r="V1416" s="273" t="s">
        <v>58162</v>
      </c>
      <c r="W1416" s="273" t="s">
        <v>59831</v>
      </c>
      <c r="X1416" s="273" t="s">
        <v>58258</v>
      </c>
    </row>
    <row r="1417" spans="19:24">
      <c r="S1417" s="259">
        <v>69012159</v>
      </c>
      <c r="T1417" s="273" t="s">
        <v>59832</v>
      </c>
      <c r="U1417" s="273" t="s">
        <v>59833</v>
      </c>
      <c r="V1417" s="273" t="s">
        <v>59074</v>
      </c>
      <c r="W1417" s="273" t="s">
        <v>59834</v>
      </c>
      <c r="X1417" s="273" t="s">
        <v>59835</v>
      </c>
    </row>
    <row r="1418" spans="19:24">
      <c r="S1418" s="259">
        <v>69012168</v>
      </c>
      <c r="T1418" s="273" t="s">
        <v>64849</v>
      </c>
      <c r="U1418" s="273" t="s">
        <v>64850</v>
      </c>
      <c r="V1418" s="273" t="s">
        <v>64851</v>
      </c>
      <c r="W1418" s="273" t="s">
        <v>64852</v>
      </c>
      <c r="X1418" s="273" t="s">
        <v>64853</v>
      </c>
    </row>
    <row r="1419" spans="19:24">
      <c r="S1419" s="259">
        <v>69012170</v>
      </c>
      <c r="T1419" s="273" t="s">
        <v>64864</v>
      </c>
      <c r="U1419" s="273" t="s">
        <v>64865</v>
      </c>
      <c r="V1419" s="273" t="s">
        <v>61028</v>
      </c>
      <c r="W1419" s="273" t="s">
        <v>64866</v>
      </c>
      <c r="X1419" s="273" t="s">
        <v>64867</v>
      </c>
    </row>
    <row r="1420" spans="19:24">
      <c r="S1420" s="259">
        <v>69012171</v>
      </c>
      <c r="T1420" s="273" t="s">
        <v>1</v>
      </c>
      <c r="U1420" s="273" t="s">
        <v>0</v>
      </c>
      <c r="V1420" s="273" t="s">
        <v>64907</v>
      </c>
      <c r="W1420" s="273" t="s">
        <v>64908</v>
      </c>
      <c r="X1420" s="273" t="s">
        <v>64909</v>
      </c>
    </row>
    <row r="1421" spans="19:24">
      <c r="S1421" s="259">
        <v>69012172</v>
      </c>
      <c r="T1421" s="273" t="s">
        <v>64924</v>
      </c>
      <c r="U1421" s="273" t="s">
        <v>64925</v>
      </c>
      <c r="V1421" s="273" t="s">
        <v>64926</v>
      </c>
      <c r="W1421" s="273" t="s">
        <v>64927</v>
      </c>
      <c r="X1421" s="273" t="s">
        <v>64928</v>
      </c>
    </row>
    <row r="1422" spans="19:24">
      <c r="S1422" s="259">
        <v>69012173</v>
      </c>
      <c r="T1422" s="259" t="s">
        <v>64964</v>
      </c>
      <c r="U1422" s="275" t="s">
        <v>64965</v>
      </c>
      <c r="V1422" s="275" t="s">
        <v>64966</v>
      </c>
      <c r="W1422" s="275" t="s">
        <v>64967</v>
      </c>
      <c r="X1422" s="275" t="s">
        <v>64968</v>
      </c>
    </row>
    <row r="1423" spans="19:24">
      <c r="S1423" s="259">
        <v>69012175</v>
      </c>
      <c r="T1423" s="273" t="s">
        <v>65086</v>
      </c>
      <c r="U1423" s="273" t="s">
        <v>65087</v>
      </c>
      <c r="V1423" s="273" t="s">
        <v>65088</v>
      </c>
      <c r="W1423" s="273" t="s">
        <v>65089</v>
      </c>
      <c r="X1423" s="273" t="s">
        <v>65090</v>
      </c>
    </row>
    <row r="1424" spans="19:24">
      <c r="S1424" s="259">
        <v>69013001</v>
      </c>
      <c r="T1424" s="273" t="s">
        <v>59165</v>
      </c>
      <c r="U1424" s="273" t="s">
        <v>59166</v>
      </c>
      <c r="V1424" s="273" t="s">
        <v>59167</v>
      </c>
      <c r="W1424" s="273" t="s">
        <v>59168</v>
      </c>
      <c r="X1424" s="273" t="s">
        <v>59169</v>
      </c>
    </row>
    <row r="1425" spans="19:24">
      <c r="S1425" s="259">
        <v>69013003</v>
      </c>
      <c r="T1425" s="273" t="s">
        <v>59565</v>
      </c>
      <c r="U1425" s="273" t="s">
        <v>59566</v>
      </c>
      <c r="V1425" s="273" t="s">
        <v>59567</v>
      </c>
      <c r="W1425" s="273" t="s">
        <v>59568</v>
      </c>
      <c r="X1425" s="273" t="s">
        <v>59569</v>
      </c>
    </row>
    <row r="1426" spans="19:24">
      <c r="S1426" s="259">
        <v>69013004</v>
      </c>
      <c r="T1426" s="273" t="s">
        <v>63472</v>
      </c>
      <c r="U1426" s="273" t="s">
        <v>63473</v>
      </c>
      <c r="V1426" s="273" t="s">
        <v>63474</v>
      </c>
      <c r="W1426" s="273" t="s">
        <v>63475</v>
      </c>
      <c r="X1426" s="273" t="s">
        <v>63476</v>
      </c>
    </row>
    <row r="1427" spans="19:24">
      <c r="S1427" s="259">
        <v>69013005</v>
      </c>
      <c r="T1427" s="273" t="s">
        <v>62104</v>
      </c>
      <c r="U1427" s="273" t="s">
        <v>62105</v>
      </c>
      <c r="V1427" s="273" t="s">
        <v>62106</v>
      </c>
      <c r="W1427" s="273" t="s">
        <v>62107</v>
      </c>
      <c r="X1427" s="273" t="s">
        <v>62108</v>
      </c>
    </row>
    <row r="1428" spans="19:24">
      <c r="S1428" s="259">
        <v>69013006</v>
      </c>
      <c r="T1428" s="273" t="s">
        <v>63458</v>
      </c>
      <c r="U1428" s="273" t="s">
        <v>63459</v>
      </c>
      <c r="V1428" s="273" t="s">
        <v>63460</v>
      </c>
      <c r="W1428" s="273" t="s">
        <v>63461</v>
      </c>
      <c r="X1428" s="273" t="s">
        <v>63462</v>
      </c>
    </row>
    <row r="1429" spans="19:24">
      <c r="S1429" s="259">
        <v>69013007</v>
      </c>
      <c r="T1429" s="273" t="s">
        <v>59188</v>
      </c>
      <c r="U1429" s="273" t="s">
        <v>59189</v>
      </c>
      <c r="V1429" s="273" t="s">
        <v>59167</v>
      </c>
      <c r="W1429" s="273" t="s">
        <v>59190</v>
      </c>
      <c r="X1429" s="273" t="s">
        <v>59191</v>
      </c>
    </row>
    <row r="1430" spans="19:24">
      <c r="S1430" s="259">
        <v>69013008</v>
      </c>
      <c r="T1430" s="273" t="s">
        <v>63492</v>
      </c>
      <c r="U1430" s="273" t="s">
        <v>63493</v>
      </c>
      <c r="V1430" s="273" t="s">
        <v>63494</v>
      </c>
      <c r="W1430" s="273" t="s">
        <v>63495</v>
      </c>
      <c r="X1430" s="273" t="s">
        <v>63496</v>
      </c>
    </row>
    <row r="1431" spans="19:24">
      <c r="S1431" s="259">
        <v>69013009</v>
      </c>
      <c r="T1431" s="273" t="s">
        <v>63385</v>
      </c>
      <c r="U1431" s="273" t="s">
        <v>63386</v>
      </c>
      <c r="V1431" s="273" t="s">
        <v>63387</v>
      </c>
      <c r="W1431" s="273" t="s">
        <v>63388</v>
      </c>
      <c r="X1431" s="273" t="s">
        <v>63389</v>
      </c>
    </row>
    <row r="1432" spans="19:24">
      <c r="S1432" s="259">
        <v>69013010</v>
      </c>
      <c r="T1432" s="273" t="s">
        <v>63467</v>
      </c>
      <c r="U1432" s="273" t="s">
        <v>63468</v>
      </c>
      <c r="V1432" s="273" t="s">
        <v>63469</v>
      </c>
      <c r="W1432" s="273" t="s">
        <v>63470</v>
      </c>
      <c r="X1432" s="273" t="s">
        <v>63471</v>
      </c>
    </row>
    <row r="1433" spans="19:24">
      <c r="S1433" s="259">
        <v>69013011</v>
      </c>
      <c r="T1433" s="273" t="s">
        <v>59192</v>
      </c>
      <c r="U1433" s="273" t="s">
        <v>59193</v>
      </c>
      <c r="V1433" s="273" t="s">
        <v>57962</v>
      </c>
      <c r="W1433" s="273" t="s">
        <v>59194</v>
      </c>
      <c r="X1433" s="273" t="s">
        <v>59195</v>
      </c>
    </row>
    <row r="1434" spans="19:24">
      <c r="S1434" s="259">
        <v>69013012</v>
      </c>
      <c r="T1434" s="273" t="s">
        <v>61712</v>
      </c>
      <c r="U1434" s="273" t="s">
        <v>61713</v>
      </c>
      <c r="V1434" s="273" t="s">
        <v>61714</v>
      </c>
      <c r="W1434" s="273" t="s">
        <v>61715</v>
      </c>
      <c r="X1434" s="273" t="s">
        <v>61716</v>
      </c>
    </row>
    <row r="1435" spans="19:24">
      <c r="S1435" s="259">
        <v>69013013</v>
      </c>
      <c r="T1435" s="273" t="s">
        <v>61410</v>
      </c>
      <c r="U1435" s="273" t="s">
        <v>61411</v>
      </c>
      <c r="V1435" s="273" t="s">
        <v>61412</v>
      </c>
      <c r="W1435" s="273" t="s">
        <v>61413</v>
      </c>
      <c r="X1435" s="273" t="s">
        <v>61414</v>
      </c>
    </row>
    <row r="1436" spans="19:24">
      <c r="S1436" s="259">
        <v>69013015</v>
      </c>
      <c r="T1436" s="273" t="s">
        <v>63221</v>
      </c>
      <c r="U1436" s="273" t="s">
        <v>63222</v>
      </c>
      <c r="V1436" s="273" t="s">
        <v>63223</v>
      </c>
      <c r="W1436" s="273" t="s">
        <v>63224</v>
      </c>
      <c r="X1436" s="273" t="s">
        <v>63225</v>
      </c>
    </row>
    <row r="1437" spans="19:24">
      <c r="S1437" s="259">
        <v>69013016</v>
      </c>
      <c r="T1437" s="273" t="s">
        <v>63631</v>
      </c>
      <c r="U1437" s="273" t="s">
        <v>63632</v>
      </c>
      <c r="V1437" s="273" t="s">
        <v>63633</v>
      </c>
      <c r="W1437" s="273" t="s">
        <v>63634</v>
      </c>
      <c r="X1437" s="273" t="s">
        <v>63635</v>
      </c>
    </row>
    <row r="1438" spans="19:24">
      <c r="S1438" s="259">
        <v>69013017</v>
      </c>
      <c r="T1438" s="273" t="s">
        <v>59561</v>
      </c>
      <c r="U1438" s="273" t="s">
        <v>59562</v>
      </c>
      <c r="V1438" s="273" t="s">
        <v>59167</v>
      </c>
      <c r="W1438" s="273" t="s">
        <v>59563</v>
      </c>
      <c r="X1438" s="273" t="s">
        <v>59564</v>
      </c>
    </row>
    <row r="1439" spans="19:24">
      <c r="S1439" s="259">
        <v>69013018</v>
      </c>
      <c r="T1439" s="273" t="s">
        <v>60835</v>
      </c>
      <c r="U1439" s="273" t="s">
        <v>60836</v>
      </c>
      <c r="V1439" s="273" t="s">
        <v>60837</v>
      </c>
      <c r="W1439" s="273" t="s">
        <v>60838</v>
      </c>
      <c r="X1439" s="273" t="s">
        <v>60839</v>
      </c>
    </row>
    <row r="1440" spans="19:24">
      <c r="S1440" s="259">
        <v>69013019</v>
      </c>
      <c r="T1440" s="273" t="s">
        <v>59749</v>
      </c>
      <c r="U1440" s="273" t="s">
        <v>59750</v>
      </c>
      <c r="V1440" s="273" t="s">
        <v>59751</v>
      </c>
      <c r="W1440" s="273" t="s">
        <v>59752</v>
      </c>
      <c r="X1440" s="273" t="s">
        <v>59753</v>
      </c>
    </row>
    <row r="1441" spans="19:24">
      <c r="S1441" s="259">
        <v>69013020</v>
      </c>
      <c r="T1441" s="273" t="s">
        <v>63672</v>
      </c>
      <c r="U1441" s="273" t="s">
        <v>63673</v>
      </c>
      <c r="V1441" s="273" t="s">
        <v>63674</v>
      </c>
      <c r="W1441" s="273" t="s">
        <v>63675</v>
      </c>
      <c r="X1441" s="273" t="s">
        <v>63676</v>
      </c>
    </row>
    <row r="1442" spans="19:24">
      <c r="S1442" s="259">
        <v>69013021</v>
      </c>
      <c r="T1442" s="273" t="s">
        <v>63497</v>
      </c>
      <c r="U1442" s="273" t="s">
        <v>63498</v>
      </c>
      <c r="V1442" s="273" t="s">
        <v>63499</v>
      </c>
      <c r="W1442" s="273" t="s">
        <v>63500</v>
      </c>
      <c r="X1442" s="273" t="s">
        <v>63501</v>
      </c>
    </row>
    <row r="1443" spans="19:24">
      <c r="S1443" s="259">
        <v>69013022</v>
      </c>
      <c r="T1443" s="273" t="s">
        <v>59175</v>
      </c>
      <c r="U1443" s="273" t="s">
        <v>59176</v>
      </c>
      <c r="V1443" s="273" t="s">
        <v>59177</v>
      </c>
      <c r="W1443" s="273" t="s">
        <v>59178</v>
      </c>
      <c r="X1443" s="273" t="s">
        <v>59179</v>
      </c>
    </row>
    <row r="1444" spans="19:24">
      <c r="S1444" s="259">
        <v>69013025</v>
      </c>
      <c r="T1444" s="273" t="s">
        <v>59170</v>
      </c>
      <c r="U1444" s="273" t="s">
        <v>59171</v>
      </c>
      <c r="V1444" s="273" t="s">
        <v>59172</v>
      </c>
      <c r="W1444" s="273" t="s">
        <v>59173</v>
      </c>
      <c r="X1444" s="273" t="s">
        <v>59174</v>
      </c>
    </row>
    <row r="1445" spans="19:24">
      <c r="S1445" s="259">
        <v>69013026</v>
      </c>
      <c r="T1445" s="273" t="s">
        <v>65246</v>
      </c>
      <c r="U1445" s="273" t="s">
        <v>65247</v>
      </c>
      <c r="V1445" s="273" t="s">
        <v>65248</v>
      </c>
      <c r="W1445" s="273" t="s">
        <v>65249</v>
      </c>
      <c r="X1445" s="273" t="s">
        <v>65250</v>
      </c>
    </row>
    <row r="1446" spans="19:24">
      <c r="S1446" s="259">
        <v>69013030</v>
      </c>
      <c r="T1446" s="273" t="s">
        <v>63616</v>
      </c>
      <c r="U1446" s="273" t="s">
        <v>63617</v>
      </c>
      <c r="V1446" s="273" t="s">
        <v>63618</v>
      </c>
      <c r="W1446" s="273" t="s">
        <v>63619</v>
      </c>
      <c r="X1446" s="273" t="s">
        <v>63620</v>
      </c>
    </row>
    <row r="1447" spans="19:24">
      <c r="S1447" s="259">
        <v>69013032</v>
      </c>
      <c r="T1447" s="273" t="s">
        <v>63502</v>
      </c>
      <c r="U1447" s="273" t="s">
        <v>63503</v>
      </c>
      <c r="V1447" s="273" t="s">
        <v>63504</v>
      </c>
      <c r="W1447" s="273" t="s">
        <v>63505</v>
      </c>
      <c r="X1447" s="273" t="s">
        <v>63506</v>
      </c>
    </row>
    <row r="1448" spans="19:24">
      <c r="S1448" s="259">
        <v>69013033</v>
      </c>
      <c r="T1448" s="273" t="s">
        <v>64610</v>
      </c>
      <c r="U1448" s="273" t="s">
        <v>64611</v>
      </c>
      <c r="V1448" s="273" t="s">
        <v>64612</v>
      </c>
      <c r="W1448" s="273" t="s">
        <v>64613</v>
      </c>
      <c r="X1448" s="273" t="s">
        <v>64614</v>
      </c>
    </row>
    <row r="1449" spans="19:24">
      <c r="S1449" s="259">
        <v>69013035</v>
      </c>
      <c r="T1449" s="273" t="s">
        <v>59180</v>
      </c>
      <c r="U1449" s="273" t="s">
        <v>59181</v>
      </c>
      <c r="V1449" s="273" t="s">
        <v>57962</v>
      </c>
      <c r="W1449" s="273" t="s">
        <v>59182</v>
      </c>
      <c r="X1449" s="273" t="s">
        <v>59183</v>
      </c>
    </row>
    <row r="1450" spans="19:24">
      <c r="S1450" s="259">
        <v>69013036</v>
      </c>
      <c r="T1450" s="273" t="s">
        <v>59637</v>
      </c>
      <c r="U1450" s="273" t="s">
        <v>59638</v>
      </c>
      <c r="V1450" s="273" t="s">
        <v>59639</v>
      </c>
      <c r="W1450" s="273" t="s">
        <v>59640</v>
      </c>
      <c r="X1450" s="273" t="s">
        <v>59641</v>
      </c>
    </row>
    <row r="1451" spans="19:24">
      <c r="S1451" s="259">
        <v>69013038</v>
      </c>
      <c r="T1451" s="273" t="s">
        <v>63535</v>
      </c>
      <c r="U1451" s="273" t="s">
        <v>63536</v>
      </c>
      <c r="V1451" s="273" t="s">
        <v>63537</v>
      </c>
      <c r="W1451" s="273" t="s">
        <v>63538</v>
      </c>
      <c r="X1451" s="273" t="s">
        <v>63539</v>
      </c>
    </row>
    <row r="1452" spans="19:24">
      <c r="S1452" s="259">
        <v>69013039</v>
      </c>
      <c r="T1452" s="273" t="s">
        <v>61528</v>
      </c>
      <c r="U1452" s="273" t="s">
        <v>61529</v>
      </c>
      <c r="V1452" s="273" t="s">
        <v>61530</v>
      </c>
      <c r="W1452" s="273" t="s">
        <v>61531</v>
      </c>
      <c r="X1452" s="273" t="s">
        <v>61532</v>
      </c>
    </row>
    <row r="1453" spans="19:24">
      <c r="S1453" s="259">
        <v>69013040</v>
      </c>
      <c r="T1453" s="273" t="s">
        <v>61528</v>
      </c>
      <c r="U1453" s="273" t="s">
        <v>61529</v>
      </c>
      <c r="V1453" s="273" t="s">
        <v>63499</v>
      </c>
      <c r="W1453" s="273" t="s">
        <v>63636</v>
      </c>
      <c r="X1453" s="273" t="s">
        <v>63637</v>
      </c>
    </row>
    <row r="1454" spans="19:24">
      <c r="S1454" s="259">
        <v>69013041</v>
      </c>
      <c r="T1454" s="273" t="s">
        <v>60840</v>
      </c>
      <c r="U1454" s="273" t="s">
        <v>60841</v>
      </c>
      <c r="V1454" s="273" t="s">
        <v>60842</v>
      </c>
      <c r="W1454" s="273" t="s">
        <v>60843</v>
      </c>
      <c r="X1454" s="273" t="s">
        <v>60844</v>
      </c>
    </row>
    <row r="1455" spans="19:24">
      <c r="S1455" s="259">
        <v>69013042</v>
      </c>
      <c r="T1455" s="273" t="s">
        <v>63530</v>
      </c>
      <c r="U1455" s="273" t="s">
        <v>63531</v>
      </c>
      <c r="V1455" s="273" t="s">
        <v>63532</v>
      </c>
      <c r="W1455" s="273" t="s">
        <v>63533</v>
      </c>
      <c r="X1455" s="273" t="s">
        <v>63534</v>
      </c>
    </row>
    <row r="1456" spans="19:24">
      <c r="S1456" s="259">
        <v>69013044</v>
      </c>
      <c r="T1456" s="273" t="s">
        <v>59802</v>
      </c>
      <c r="U1456" s="273" t="s">
        <v>59803</v>
      </c>
      <c r="V1456" s="273" t="s">
        <v>59761</v>
      </c>
      <c r="W1456" s="273" t="s">
        <v>59804</v>
      </c>
      <c r="X1456" s="273" t="s">
        <v>59805</v>
      </c>
    </row>
    <row r="1457" spans="19:24">
      <c r="S1457" s="259">
        <v>69013044</v>
      </c>
      <c r="T1457" s="273" t="s">
        <v>61676</v>
      </c>
      <c r="U1457" s="273" t="s">
        <v>61677</v>
      </c>
      <c r="V1457" s="273" t="s">
        <v>57962</v>
      </c>
      <c r="W1457" s="273" t="s">
        <v>61678</v>
      </c>
      <c r="X1457" s="273" t="s">
        <v>61679</v>
      </c>
    </row>
    <row r="1458" spans="19:24">
      <c r="S1458" s="259">
        <v>69013045</v>
      </c>
      <c r="T1458" s="273" t="s">
        <v>63662</v>
      </c>
      <c r="U1458" s="273" t="s">
        <v>63663</v>
      </c>
      <c r="V1458" s="273" t="s">
        <v>63664</v>
      </c>
      <c r="W1458" s="273" t="s">
        <v>63665</v>
      </c>
      <c r="X1458" s="273" t="s">
        <v>63666</v>
      </c>
    </row>
    <row r="1459" spans="19:24">
      <c r="S1459" s="259">
        <v>69013046</v>
      </c>
      <c r="T1459" s="273" t="s">
        <v>59502</v>
      </c>
      <c r="U1459" s="273" t="s">
        <v>59503</v>
      </c>
      <c r="V1459" s="273" t="s">
        <v>59504</v>
      </c>
      <c r="W1459" s="273" t="s">
        <v>59505</v>
      </c>
      <c r="X1459" s="273" t="s">
        <v>59506</v>
      </c>
    </row>
    <row r="1460" spans="19:24">
      <c r="S1460" s="259">
        <v>69013047</v>
      </c>
      <c r="T1460" s="273" t="s">
        <v>62966</v>
      </c>
      <c r="U1460" s="273" t="s">
        <v>64765</v>
      </c>
      <c r="V1460" s="273" t="s">
        <v>64766</v>
      </c>
      <c r="W1460" s="273" t="s">
        <v>64767</v>
      </c>
      <c r="X1460" s="273" t="s">
        <v>64768</v>
      </c>
    </row>
    <row r="1461" spans="19:24">
      <c r="S1461" s="259">
        <v>69013048</v>
      </c>
      <c r="T1461" s="273" t="s">
        <v>59184</v>
      </c>
      <c r="U1461" s="273" t="s">
        <v>59185</v>
      </c>
      <c r="V1461" s="273" t="s">
        <v>59177</v>
      </c>
      <c r="W1461" s="273" t="s">
        <v>59186</v>
      </c>
      <c r="X1461" s="273" t="s">
        <v>59187</v>
      </c>
    </row>
    <row r="1462" spans="19:24">
      <c r="S1462" s="259">
        <v>69013049</v>
      </c>
      <c r="T1462" s="273" t="s">
        <v>60894</v>
      </c>
      <c r="U1462" s="273" t="s">
        <v>60895</v>
      </c>
      <c r="V1462" s="273" t="s">
        <v>60896</v>
      </c>
      <c r="W1462" s="273" t="s">
        <v>60897</v>
      </c>
      <c r="X1462" s="273" t="s">
        <v>60898</v>
      </c>
    </row>
    <row r="1463" spans="19:24">
      <c r="S1463" s="259">
        <v>69013050</v>
      </c>
      <c r="T1463" s="273" t="s">
        <v>59196</v>
      </c>
      <c r="U1463" s="273" t="s">
        <v>59197</v>
      </c>
      <c r="V1463" s="273" t="s">
        <v>59177</v>
      </c>
      <c r="W1463" s="273" t="s">
        <v>59198</v>
      </c>
      <c r="X1463" s="273" t="s">
        <v>59199</v>
      </c>
    </row>
    <row r="1464" spans="19:24">
      <c r="S1464" s="259">
        <v>69013052</v>
      </c>
      <c r="T1464" s="273" t="s">
        <v>59200</v>
      </c>
      <c r="U1464" s="273" t="s">
        <v>59201</v>
      </c>
      <c r="V1464" s="273" t="s">
        <v>59202</v>
      </c>
      <c r="W1464" s="273" t="s">
        <v>59203</v>
      </c>
      <c r="X1464" s="273" t="s">
        <v>59204</v>
      </c>
    </row>
    <row r="1465" spans="19:24">
      <c r="S1465" s="259">
        <v>69013054</v>
      </c>
      <c r="T1465" s="273" t="s">
        <v>61969</v>
      </c>
      <c r="U1465" s="273" t="s">
        <v>61970</v>
      </c>
      <c r="V1465" s="273" t="s">
        <v>61971</v>
      </c>
      <c r="W1465" s="273" t="s">
        <v>61972</v>
      </c>
      <c r="X1465" s="273" t="s">
        <v>61973</v>
      </c>
    </row>
    <row r="1466" spans="19:24">
      <c r="S1466" s="259">
        <v>69013055</v>
      </c>
      <c r="T1466" s="273" t="s">
        <v>4</v>
      </c>
      <c r="U1466" s="273" t="s">
        <v>60933</v>
      </c>
      <c r="V1466" s="273" t="s">
        <v>60934</v>
      </c>
      <c r="W1466" s="273" t="s">
        <v>60935</v>
      </c>
      <c r="X1466" s="273" t="s">
        <v>60936</v>
      </c>
    </row>
    <row r="1467" spans="19:24">
      <c r="S1467" s="259">
        <v>69013056</v>
      </c>
      <c r="T1467" s="273" t="s">
        <v>59759</v>
      </c>
      <c r="U1467" s="273" t="s">
        <v>59760</v>
      </c>
      <c r="V1467" s="273" t="s">
        <v>59761</v>
      </c>
      <c r="W1467" s="273" t="s">
        <v>59762</v>
      </c>
      <c r="X1467" s="273" t="s">
        <v>59763</v>
      </c>
    </row>
    <row r="1468" spans="19:24">
      <c r="S1468" s="259">
        <v>69013059</v>
      </c>
      <c r="T1468" s="273" t="s">
        <v>61012</v>
      </c>
      <c r="U1468" s="273" t="s">
        <v>61013</v>
      </c>
      <c r="V1468" s="273" t="s">
        <v>61014</v>
      </c>
      <c r="W1468" s="273" t="s">
        <v>61015</v>
      </c>
      <c r="X1468" s="273" t="s">
        <v>61016</v>
      </c>
    </row>
    <row r="1469" spans="19:24">
      <c r="S1469" s="259">
        <v>69013062</v>
      </c>
      <c r="T1469" s="273" t="s">
        <v>64299</v>
      </c>
      <c r="U1469" s="273" t="s">
        <v>64300</v>
      </c>
      <c r="V1469" s="273" t="s">
        <v>64301</v>
      </c>
      <c r="W1469" s="273" t="s">
        <v>64302</v>
      </c>
      <c r="X1469" s="273" t="s">
        <v>64303</v>
      </c>
    </row>
    <row r="1470" spans="19:24">
      <c r="S1470" s="259">
        <v>69013064</v>
      </c>
      <c r="T1470" s="273" t="s">
        <v>59884</v>
      </c>
      <c r="U1470" s="273" t="s">
        <v>59885</v>
      </c>
      <c r="V1470" s="273" t="s">
        <v>59886</v>
      </c>
      <c r="W1470" s="273" t="s">
        <v>59887</v>
      </c>
      <c r="X1470" s="273" t="s">
        <v>59888</v>
      </c>
    </row>
    <row r="1471" spans="19:24">
      <c r="S1471" s="259">
        <v>69013065</v>
      </c>
      <c r="T1471" s="273" t="s">
        <v>64645</v>
      </c>
      <c r="U1471" s="273" t="s">
        <v>64646</v>
      </c>
      <c r="V1471" s="273" t="s">
        <v>59886</v>
      </c>
      <c r="W1471" s="273" t="s">
        <v>64647</v>
      </c>
      <c r="X1471" s="273" t="s">
        <v>64648</v>
      </c>
    </row>
    <row r="1472" spans="19:24">
      <c r="S1472" s="259">
        <v>69013067</v>
      </c>
      <c r="T1472" s="273" t="s">
        <v>64817</v>
      </c>
      <c r="U1472" s="273" t="s">
        <v>64818</v>
      </c>
      <c r="V1472" s="273" t="s">
        <v>64819</v>
      </c>
      <c r="W1472" s="273" t="s">
        <v>64820</v>
      </c>
      <c r="X1472" s="273" t="s">
        <v>64821</v>
      </c>
    </row>
    <row r="1473" spans="19:24">
      <c r="S1473" s="259">
        <v>69013068</v>
      </c>
      <c r="T1473" s="273" t="s">
        <v>59609</v>
      </c>
      <c r="U1473" s="273" t="s">
        <v>64868</v>
      </c>
      <c r="V1473" s="273" t="s">
        <v>64869</v>
      </c>
      <c r="W1473" s="273" t="s">
        <v>64870</v>
      </c>
      <c r="X1473" s="273" t="s">
        <v>64871</v>
      </c>
    </row>
    <row r="1474" spans="19:24">
      <c r="S1474" s="259">
        <v>69014001</v>
      </c>
      <c r="T1474" s="273" t="s">
        <v>60923</v>
      </c>
      <c r="U1474" s="273" t="s">
        <v>60924</v>
      </c>
      <c r="V1474" s="273" t="s">
        <v>60925</v>
      </c>
      <c r="W1474" s="273" t="s">
        <v>60926</v>
      </c>
      <c r="X1474" s="273" t="s">
        <v>60927</v>
      </c>
    </row>
    <row r="1475" spans="19:24">
      <c r="S1475" s="259">
        <v>69014002</v>
      </c>
      <c r="T1475" s="273" t="s">
        <v>63691</v>
      </c>
      <c r="U1475" s="273" t="s">
        <v>63692</v>
      </c>
      <c r="V1475" s="273" t="s">
        <v>63693</v>
      </c>
      <c r="W1475" s="273" t="s">
        <v>63694</v>
      </c>
      <c r="X1475" s="273" t="s">
        <v>63695</v>
      </c>
    </row>
    <row r="1476" spans="19:24">
      <c r="S1476" s="259">
        <v>69014004</v>
      </c>
      <c r="T1476" s="273" t="s">
        <v>62137</v>
      </c>
      <c r="U1476" s="273" t="s">
        <v>62138</v>
      </c>
      <c r="V1476" s="273" t="s">
        <v>62139</v>
      </c>
      <c r="W1476" s="273" t="s">
        <v>62140</v>
      </c>
      <c r="X1476" s="273" t="s">
        <v>62141</v>
      </c>
    </row>
    <row r="1477" spans="19:24">
      <c r="S1477" s="259">
        <v>69014005</v>
      </c>
      <c r="T1477" s="273" t="s">
        <v>63582</v>
      </c>
      <c r="U1477" s="273" t="s">
        <v>63583</v>
      </c>
      <c r="V1477" s="273" t="s">
        <v>63584</v>
      </c>
      <c r="W1477" s="273" t="s">
        <v>63585</v>
      </c>
      <c r="X1477" s="273" t="s">
        <v>63586</v>
      </c>
    </row>
    <row r="1478" spans="19:24">
      <c r="S1478" s="259">
        <v>69014006</v>
      </c>
      <c r="T1478" s="273" t="s">
        <v>63696</v>
      </c>
      <c r="U1478" s="273" t="s">
        <v>63697</v>
      </c>
      <c r="V1478" s="273" t="s">
        <v>63698</v>
      </c>
      <c r="W1478" s="273" t="s">
        <v>63699</v>
      </c>
      <c r="X1478" s="273" t="s">
        <v>63700</v>
      </c>
    </row>
    <row r="1479" spans="19:24">
      <c r="S1479" s="259">
        <v>69014007</v>
      </c>
      <c r="T1479" s="273" t="s">
        <v>58857</v>
      </c>
      <c r="U1479" s="273" t="s">
        <v>58858</v>
      </c>
      <c r="V1479" s="273" t="s">
        <v>58859</v>
      </c>
      <c r="W1479" s="273" t="s">
        <v>58860</v>
      </c>
      <c r="X1479" s="273" t="s">
        <v>58861</v>
      </c>
    </row>
    <row r="1480" spans="19:24">
      <c r="S1480" s="259">
        <v>69014008</v>
      </c>
      <c r="T1480" s="273" t="s">
        <v>63701</v>
      </c>
      <c r="U1480" s="273" t="s">
        <v>63702</v>
      </c>
      <c r="V1480" s="273" t="s">
        <v>63703</v>
      </c>
      <c r="W1480" s="273" t="s">
        <v>63704</v>
      </c>
      <c r="X1480" s="273" t="s">
        <v>63705</v>
      </c>
    </row>
    <row r="1481" spans="19:24">
      <c r="S1481" s="259">
        <v>69014009</v>
      </c>
      <c r="T1481" s="273" t="s">
        <v>63706</v>
      </c>
      <c r="U1481" s="273" t="s">
        <v>63707</v>
      </c>
      <c r="V1481" s="273" t="s">
        <v>63708</v>
      </c>
      <c r="W1481" s="273" t="s">
        <v>63709</v>
      </c>
      <c r="X1481" s="273" t="s">
        <v>63710</v>
      </c>
    </row>
    <row r="1482" spans="19:24">
      <c r="S1482" s="259">
        <v>69014011</v>
      </c>
      <c r="T1482" s="273" t="s">
        <v>63306</v>
      </c>
      <c r="U1482" s="273" t="s">
        <v>63307</v>
      </c>
      <c r="V1482" s="273" t="s">
        <v>63308</v>
      </c>
      <c r="W1482" s="273" t="s">
        <v>63309</v>
      </c>
      <c r="X1482" s="273" t="s">
        <v>63310</v>
      </c>
    </row>
    <row r="1483" spans="19:24">
      <c r="S1483" s="259">
        <v>69014012</v>
      </c>
      <c r="T1483" s="273" t="s">
        <v>64287</v>
      </c>
      <c r="U1483" s="273" t="s">
        <v>64288</v>
      </c>
      <c r="V1483" s="273" t="s">
        <v>64289</v>
      </c>
      <c r="W1483" s="273" t="s">
        <v>64290</v>
      </c>
      <c r="X1483" s="273" t="s">
        <v>64291</v>
      </c>
    </row>
    <row r="1484" spans="19:24">
      <c r="S1484" s="259">
        <v>69014013</v>
      </c>
      <c r="T1484" s="273" t="s">
        <v>63711</v>
      </c>
      <c r="U1484" s="273" t="s">
        <v>63712</v>
      </c>
      <c r="V1484" s="273" t="s">
        <v>63713</v>
      </c>
      <c r="W1484" s="273" t="s">
        <v>63714</v>
      </c>
      <c r="X1484" s="273" t="s">
        <v>63715</v>
      </c>
    </row>
    <row r="1485" spans="19:24">
      <c r="S1485" s="259">
        <v>69014014</v>
      </c>
      <c r="T1485" s="273" t="s">
        <v>63716</v>
      </c>
      <c r="U1485" s="273" t="s">
        <v>63717</v>
      </c>
      <c r="V1485" s="273" t="s">
        <v>63718</v>
      </c>
      <c r="W1485" s="273" t="s">
        <v>63719</v>
      </c>
      <c r="X1485" s="273" t="s">
        <v>63720</v>
      </c>
    </row>
    <row r="1486" spans="19:24">
      <c r="S1486" s="259">
        <v>69014015</v>
      </c>
      <c r="T1486" s="273" t="s">
        <v>63721</v>
      </c>
      <c r="U1486" s="273" t="s">
        <v>63722</v>
      </c>
      <c r="V1486" s="273" t="s">
        <v>63723</v>
      </c>
      <c r="W1486" s="273" t="s">
        <v>63724</v>
      </c>
      <c r="X1486" s="273" t="s">
        <v>63725</v>
      </c>
    </row>
    <row r="1487" spans="19:24">
      <c r="S1487" s="259">
        <v>69014016</v>
      </c>
      <c r="T1487" s="273" t="s">
        <v>61415</v>
      </c>
      <c r="U1487" s="273" t="s">
        <v>61416</v>
      </c>
      <c r="V1487" s="273" t="s">
        <v>61417</v>
      </c>
      <c r="W1487" s="273" t="s">
        <v>61418</v>
      </c>
      <c r="X1487" s="273" t="s">
        <v>61419</v>
      </c>
    </row>
    <row r="1488" spans="19:24">
      <c r="S1488" s="259">
        <v>69014018</v>
      </c>
      <c r="T1488" s="273" t="s">
        <v>61697</v>
      </c>
      <c r="U1488" s="273" t="s">
        <v>61698</v>
      </c>
      <c r="V1488" s="273" t="s">
        <v>61699</v>
      </c>
      <c r="W1488" s="273" t="s">
        <v>61700</v>
      </c>
      <c r="X1488" s="273" t="s">
        <v>61701</v>
      </c>
    </row>
    <row r="1489" spans="19:24">
      <c r="S1489" s="259">
        <v>69014020</v>
      </c>
      <c r="T1489" s="273" t="s">
        <v>63726</v>
      </c>
      <c r="U1489" s="273" t="s">
        <v>63727</v>
      </c>
      <c r="V1489" s="273" t="s">
        <v>63728</v>
      </c>
      <c r="W1489" s="273" t="s">
        <v>63729</v>
      </c>
      <c r="X1489" s="273" t="s">
        <v>63730</v>
      </c>
    </row>
    <row r="1490" spans="19:24">
      <c r="S1490" s="259">
        <v>69014021</v>
      </c>
      <c r="T1490" s="273" t="s">
        <v>63731</v>
      </c>
      <c r="U1490" s="273" t="s">
        <v>63732</v>
      </c>
      <c r="V1490" s="273" t="s">
        <v>63733</v>
      </c>
      <c r="W1490" s="273" t="s">
        <v>63734</v>
      </c>
      <c r="X1490" s="273" t="s">
        <v>63735</v>
      </c>
    </row>
    <row r="1491" spans="19:24">
      <c r="S1491" s="259">
        <v>69014022</v>
      </c>
      <c r="T1491" s="273" t="s">
        <v>63736</v>
      </c>
      <c r="U1491" s="273" t="s">
        <v>63737</v>
      </c>
      <c r="V1491" s="273" t="s">
        <v>60925</v>
      </c>
      <c r="W1491" s="273" t="s">
        <v>63738</v>
      </c>
      <c r="X1491" s="273" t="s">
        <v>63739</v>
      </c>
    </row>
    <row r="1492" spans="19:24">
      <c r="S1492" s="259">
        <v>69014023</v>
      </c>
      <c r="T1492" s="273" t="s">
        <v>63410</v>
      </c>
      <c r="U1492" s="273" t="s">
        <v>63411</v>
      </c>
      <c r="V1492" s="273" t="s">
        <v>63412</v>
      </c>
      <c r="W1492" s="273" t="s">
        <v>63413</v>
      </c>
      <c r="X1492" s="273" t="s">
        <v>63414</v>
      </c>
    </row>
    <row r="1493" spans="19:24">
      <c r="S1493" s="259">
        <v>69014024</v>
      </c>
      <c r="T1493" s="273" t="s">
        <v>63410</v>
      </c>
      <c r="U1493" s="273" t="s">
        <v>63740</v>
      </c>
      <c r="V1493" s="273" t="s">
        <v>63412</v>
      </c>
      <c r="W1493" s="273" t="s">
        <v>63413</v>
      </c>
      <c r="X1493" s="273" t="s">
        <v>63414</v>
      </c>
    </row>
    <row r="1494" spans="19:24">
      <c r="S1494" s="259">
        <v>69014025</v>
      </c>
      <c r="T1494" s="273" t="s">
        <v>63741</v>
      </c>
      <c r="U1494" s="273" t="s">
        <v>58823</v>
      </c>
      <c r="V1494" s="273" t="s">
        <v>58824</v>
      </c>
      <c r="W1494" s="273" t="s">
        <v>58825</v>
      </c>
      <c r="X1494" s="273" t="s">
        <v>58826</v>
      </c>
    </row>
    <row r="1495" spans="19:24">
      <c r="S1495" s="259">
        <v>69014026</v>
      </c>
      <c r="T1495" s="273" t="s">
        <v>61588</v>
      </c>
      <c r="U1495" s="273" t="s">
        <v>61589</v>
      </c>
      <c r="V1495" s="273" t="s">
        <v>61590</v>
      </c>
      <c r="W1495" s="273" t="s">
        <v>61591</v>
      </c>
      <c r="X1495" s="273" t="s">
        <v>61592</v>
      </c>
    </row>
    <row r="1496" spans="19:24">
      <c r="S1496" s="259">
        <v>69014027</v>
      </c>
      <c r="T1496" s="273" t="s">
        <v>63742</v>
      </c>
      <c r="U1496" s="273" t="s">
        <v>63743</v>
      </c>
      <c r="V1496" s="273" t="s">
        <v>63744</v>
      </c>
      <c r="W1496" s="273" t="s">
        <v>63745</v>
      </c>
      <c r="X1496" s="273" t="s">
        <v>63746</v>
      </c>
    </row>
    <row r="1497" spans="19:24">
      <c r="S1497" s="259">
        <v>69014028</v>
      </c>
      <c r="T1497" s="273" t="s">
        <v>63824</v>
      </c>
      <c r="U1497" s="273" t="s">
        <v>63825</v>
      </c>
      <c r="V1497" s="273" t="s">
        <v>63826</v>
      </c>
      <c r="W1497" s="273" t="s">
        <v>63827</v>
      </c>
      <c r="X1497" s="273" t="s">
        <v>63828</v>
      </c>
    </row>
    <row r="1498" spans="19:24">
      <c r="S1498" s="259">
        <v>69014029</v>
      </c>
      <c r="T1498" s="273" t="s">
        <v>63747</v>
      </c>
      <c r="U1498" s="273" t="s">
        <v>63748</v>
      </c>
      <c r="V1498" s="273" t="s">
        <v>63749</v>
      </c>
      <c r="W1498" s="273" t="s">
        <v>63750</v>
      </c>
      <c r="X1498" s="273" t="s">
        <v>63751</v>
      </c>
    </row>
    <row r="1499" spans="19:24">
      <c r="S1499" s="259">
        <v>69014030</v>
      </c>
      <c r="T1499" s="273" t="s">
        <v>63432</v>
      </c>
      <c r="U1499" s="273" t="s">
        <v>63433</v>
      </c>
      <c r="V1499" s="273" t="s">
        <v>58864</v>
      </c>
      <c r="W1499" s="273" t="s">
        <v>63434</v>
      </c>
      <c r="X1499" s="273" t="s">
        <v>63435</v>
      </c>
    </row>
    <row r="1500" spans="19:24">
      <c r="S1500" s="259">
        <v>69014031</v>
      </c>
      <c r="T1500" s="273" t="s">
        <v>63752</v>
      </c>
      <c r="U1500" s="273" t="s">
        <v>63753</v>
      </c>
      <c r="V1500" s="273" t="s">
        <v>58874</v>
      </c>
      <c r="W1500" s="273" t="s">
        <v>63754</v>
      </c>
      <c r="X1500" s="273" t="s">
        <v>63755</v>
      </c>
    </row>
    <row r="1501" spans="19:24">
      <c r="S1501" s="259">
        <v>69014032</v>
      </c>
      <c r="T1501" s="273" t="s">
        <v>61663</v>
      </c>
      <c r="U1501" s="273" t="s">
        <v>61664</v>
      </c>
      <c r="V1501" s="273" t="s">
        <v>61665</v>
      </c>
      <c r="W1501" s="273" t="s">
        <v>61666</v>
      </c>
      <c r="X1501" s="273" t="s">
        <v>61667</v>
      </c>
    </row>
    <row r="1502" spans="19:24">
      <c r="S1502" s="259">
        <v>69014033</v>
      </c>
      <c r="T1502" s="273" t="s">
        <v>60879</v>
      </c>
      <c r="U1502" s="273" t="s">
        <v>60880</v>
      </c>
      <c r="V1502" s="273" t="s">
        <v>60881</v>
      </c>
      <c r="W1502" s="273" t="s">
        <v>60882</v>
      </c>
      <c r="X1502" s="273" t="s">
        <v>60883</v>
      </c>
    </row>
    <row r="1503" spans="19:24">
      <c r="S1503" s="259">
        <v>69014034</v>
      </c>
      <c r="T1503" s="273" t="s">
        <v>60879</v>
      </c>
      <c r="U1503" s="273" t="s">
        <v>60880</v>
      </c>
      <c r="V1503" s="273" t="s">
        <v>60881</v>
      </c>
      <c r="W1503" s="273" t="s">
        <v>60882</v>
      </c>
      <c r="X1503" s="273" t="s">
        <v>60883</v>
      </c>
    </row>
    <row r="1504" spans="19:24">
      <c r="S1504" s="259">
        <v>69014035</v>
      </c>
      <c r="T1504" s="273" t="s">
        <v>63756</v>
      </c>
      <c r="U1504" s="273" t="s">
        <v>63757</v>
      </c>
      <c r="V1504" s="273" t="s">
        <v>63758</v>
      </c>
      <c r="W1504" s="273" t="s">
        <v>63759</v>
      </c>
      <c r="X1504" s="273" t="s">
        <v>63760</v>
      </c>
    </row>
    <row r="1505" spans="19:24">
      <c r="S1505" s="259">
        <v>69014036</v>
      </c>
      <c r="T1505" s="273" t="s">
        <v>17</v>
      </c>
      <c r="U1505" s="273" t="s">
        <v>62350</v>
      </c>
      <c r="V1505" s="273" t="s">
        <v>63761</v>
      </c>
      <c r="W1505" s="273" t="s">
        <v>63762</v>
      </c>
      <c r="X1505" s="273" t="s">
        <v>63763</v>
      </c>
    </row>
    <row r="1506" spans="19:24">
      <c r="S1506" s="259">
        <v>69014038</v>
      </c>
      <c r="T1506" s="273" t="s">
        <v>17</v>
      </c>
      <c r="U1506" s="273" t="s">
        <v>62350</v>
      </c>
      <c r="V1506" s="273" t="s">
        <v>63318</v>
      </c>
      <c r="W1506" s="273" t="s">
        <v>63768</v>
      </c>
      <c r="X1506" s="273" t="s">
        <v>63769</v>
      </c>
    </row>
    <row r="1507" spans="19:24">
      <c r="S1507" s="259">
        <v>69014039</v>
      </c>
      <c r="T1507" s="273" t="s">
        <v>58832</v>
      </c>
      <c r="U1507" s="273" t="s">
        <v>58833</v>
      </c>
      <c r="V1507" s="273" t="s">
        <v>58834</v>
      </c>
      <c r="W1507" s="273" t="s">
        <v>58835</v>
      </c>
      <c r="X1507" s="273" t="s">
        <v>58836</v>
      </c>
    </row>
    <row r="1508" spans="19:24">
      <c r="S1508" s="259">
        <v>69014041</v>
      </c>
      <c r="T1508" s="273" t="s">
        <v>63770</v>
      </c>
      <c r="U1508" s="273" t="s">
        <v>63771</v>
      </c>
      <c r="V1508" s="273" t="s">
        <v>63772</v>
      </c>
      <c r="W1508" s="273" t="s">
        <v>63773</v>
      </c>
      <c r="X1508" s="273" t="s">
        <v>63774</v>
      </c>
    </row>
    <row r="1509" spans="19:24">
      <c r="S1509" s="259">
        <v>69014043</v>
      </c>
      <c r="T1509" s="273" t="s">
        <v>58796</v>
      </c>
      <c r="U1509" s="273" t="s">
        <v>58797</v>
      </c>
      <c r="V1509" s="273" t="s">
        <v>58798</v>
      </c>
      <c r="W1509" s="273" t="s">
        <v>58799</v>
      </c>
      <c r="X1509" s="273" t="s">
        <v>58800</v>
      </c>
    </row>
    <row r="1510" spans="19:24">
      <c r="S1510" s="259">
        <v>69014045</v>
      </c>
      <c r="T1510" s="273" t="s">
        <v>63775</v>
      </c>
      <c r="U1510" s="273" t="s">
        <v>63776</v>
      </c>
      <c r="V1510" s="273" t="s">
        <v>63777</v>
      </c>
      <c r="W1510" s="273" t="s">
        <v>63778</v>
      </c>
      <c r="X1510" s="273" t="s">
        <v>63779</v>
      </c>
    </row>
    <row r="1511" spans="19:24">
      <c r="S1511" s="259">
        <v>69014046</v>
      </c>
      <c r="T1511" s="273" t="s">
        <v>63321</v>
      </c>
      <c r="U1511" s="273" t="s">
        <v>63322</v>
      </c>
      <c r="V1511" s="273" t="s">
        <v>63323</v>
      </c>
      <c r="W1511" s="273" t="s">
        <v>63324</v>
      </c>
      <c r="X1511" s="273" t="s">
        <v>63325</v>
      </c>
    </row>
    <row r="1512" spans="19:24">
      <c r="S1512" s="259">
        <v>69014047</v>
      </c>
      <c r="T1512" s="273" t="s">
        <v>63567</v>
      </c>
      <c r="U1512" s="273" t="s">
        <v>63568</v>
      </c>
      <c r="V1512" s="273" t="s">
        <v>63569</v>
      </c>
      <c r="W1512" s="273" t="s">
        <v>63570</v>
      </c>
      <c r="X1512" s="273" t="s">
        <v>63571</v>
      </c>
    </row>
    <row r="1513" spans="19:24">
      <c r="S1513" s="259">
        <v>69014049</v>
      </c>
      <c r="T1513" s="273" t="s">
        <v>58887</v>
      </c>
      <c r="U1513" s="273" t="s">
        <v>58888</v>
      </c>
      <c r="V1513" s="273" t="s">
        <v>58889</v>
      </c>
      <c r="W1513" s="273" t="s">
        <v>58890</v>
      </c>
      <c r="X1513" s="273" t="s">
        <v>58891</v>
      </c>
    </row>
    <row r="1514" spans="19:24">
      <c r="S1514" s="259">
        <v>69014050</v>
      </c>
      <c r="T1514" s="273" t="s">
        <v>63559</v>
      </c>
      <c r="U1514" s="273" t="s">
        <v>63560</v>
      </c>
      <c r="V1514" s="273" t="s">
        <v>63561</v>
      </c>
      <c r="W1514" s="273" t="s">
        <v>63562</v>
      </c>
      <c r="X1514" s="273" t="s">
        <v>63563</v>
      </c>
    </row>
    <row r="1515" spans="19:24">
      <c r="S1515" s="259">
        <v>69014051</v>
      </c>
      <c r="T1515" s="273" t="s">
        <v>58892</v>
      </c>
      <c r="U1515" s="273" t="s">
        <v>58893</v>
      </c>
      <c r="V1515" s="273" t="s">
        <v>58894</v>
      </c>
      <c r="W1515" s="273" t="s">
        <v>58895</v>
      </c>
      <c r="X1515" s="273" t="s">
        <v>58896</v>
      </c>
    </row>
    <row r="1516" spans="19:24">
      <c r="S1516" s="259">
        <v>69014052</v>
      </c>
      <c r="T1516" s="273" t="s">
        <v>63316</v>
      </c>
      <c r="U1516" s="273" t="s">
        <v>63317</v>
      </c>
      <c r="V1516" s="273" t="s">
        <v>63318</v>
      </c>
      <c r="W1516" s="273" t="s">
        <v>63319</v>
      </c>
      <c r="X1516" s="273" t="s">
        <v>63320</v>
      </c>
    </row>
    <row r="1517" spans="19:24">
      <c r="S1517" s="259">
        <v>69014053</v>
      </c>
      <c r="T1517" s="273" t="s">
        <v>63780</v>
      </c>
      <c r="U1517" s="273" t="s">
        <v>63781</v>
      </c>
      <c r="V1517" s="273" t="s">
        <v>63782</v>
      </c>
      <c r="W1517" s="273" t="s">
        <v>63783</v>
      </c>
      <c r="X1517" s="273" t="s">
        <v>63784</v>
      </c>
    </row>
    <row r="1518" spans="19:24">
      <c r="S1518" s="259">
        <v>69014055</v>
      </c>
      <c r="T1518" s="273" t="s">
        <v>63785</v>
      </c>
      <c r="U1518" s="273" t="s">
        <v>63786</v>
      </c>
      <c r="V1518" s="273" t="s">
        <v>63787</v>
      </c>
      <c r="W1518" s="273" t="s">
        <v>63788</v>
      </c>
      <c r="X1518" s="273" t="s">
        <v>63789</v>
      </c>
    </row>
    <row r="1519" spans="19:24">
      <c r="S1519" s="259">
        <v>69014056</v>
      </c>
      <c r="T1519" s="273" t="s">
        <v>63795</v>
      </c>
      <c r="U1519" s="273" t="s">
        <v>63796</v>
      </c>
      <c r="V1519" s="273" t="s">
        <v>63797</v>
      </c>
      <c r="W1519" s="273" t="s">
        <v>63798</v>
      </c>
      <c r="X1519" s="273" t="s">
        <v>63799</v>
      </c>
    </row>
    <row r="1520" spans="19:24">
      <c r="S1520" s="259">
        <v>69014057</v>
      </c>
      <c r="T1520" s="273" t="s">
        <v>63800</v>
      </c>
      <c r="U1520" s="273" t="s">
        <v>63801</v>
      </c>
      <c r="V1520" s="273" t="s">
        <v>63802</v>
      </c>
      <c r="W1520" s="273" t="s">
        <v>63803</v>
      </c>
      <c r="X1520" s="273" t="s">
        <v>63804</v>
      </c>
    </row>
    <row r="1521" spans="19:24">
      <c r="S1521" s="259">
        <v>69014058</v>
      </c>
      <c r="T1521" s="273" t="s">
        <v>63790</v>
      </c>
      <c r="U1521" s="273" t="s">
        <v>63791</v>
      </c>
      <c r="V1521" s="273" t="s">
        <v>63792</v>
      </c>
      <c r="W1521" s="273" t="s">
        <v>63793</v>
      </c>
      <c r="X1521" s="273" t="s">
        <v>63794</v>
      </c>
    </row>
    <row r="1522" spans="19:24">
      <c r="S1522" s="259">
        <v>69014059</v>
      </c>
      <c r="T1522" s="273" t="s">
        <v>5</v>
      </c>
      <c r="U1522" s="273" t="s">
        <v>63805</v>
      </c>
      <c r="V1522" s="273" t="s">
        <v>63806</v>
      </c>
      <c r="W1522" s="273" t="s">
        <v>63807</v>
      </c>
      <c r="X1522" s="273" t="s">
        <v>63808</v>
      </c>
    </row>
    <row r="1523" spans="19:24">
      <c r="S1523" s="259">
        <v>69014060</v>
      </c>
      <c r="T1523" s="273" t="s">
        <v>63809</v>
      </c>
      <c r="U1523" s="273" t="s">
        <v>63810</v>
      </c>
      <c r="V1523" s="273" t="s">
        <v>63811</v>
      </c>
      <c r="W1523" s="273" t="s">
        <v>63812</v>
      </c>
      <c r="X1523" s="273" t="s">
        <v>63813</v>
      </c>
    </row>
    <row r="1524" spans="19:24">
      <c r="S1524" s="259">
        <v>69014061</v>
      </c>
      <c r="T1524" s="273" t="s">
        <v>63607</v>
      </c>
      <c r="U1524" s="273" t="s">
        <v>63608</v>
      </c>
      <c r="V1524" s="273" t="s">
        <v>61791</v>
      </c>
      <c r="W1524" s="273" t="s">
        <v>64465</v>
      </c>
      <c r="X1524" s="273" t="s">
        <v>64466</v>
      </c>
    </row>
    <row r="1525" spans="19:24">
      <c r="S1525" s="259">
        <v>69014063</v>
      </c>
      <c r="T1525" s="273" t="s">
        <v>63607</v>
      </c>
      <c r="U1525" s="273" t="s">
        <v>63608</v>
      </c>
      <c r="V1525" s="273" t="s">
        <v>61791</v>
      </c>
      <c r="W1525" s="273" t="s">
        <v>63609</v>
      </c>
      <c r="X1525" s="273" t="s">
        <v>63610</v>
      </c>
    </row>
    <row r="1526" spans="19:24">
      <c r="S1526" s="259">
        <v>69014063</v>
      </c>
      <c r="T1526" s="273" t="s">
        <v>63814</v>
      </c>
      <c r="U1526" s="273" t="s">
        <v>63815</v>
      </c>
      <c r="V1526" s="273" t="s">
        <v>63816</v>
      </c>
      <c r="W1526" s="273" t="s">
        <v>63817</v>
      </c>
      <c r="X1526" s="273" t="s">
        <v>63818</v>
      </c>
    </row>
    <row r="1527" spans="19:24">
      <c r="S1527" s="259">
        <v>69014064</v>
      </c>
      <c r="T1527" s="273" t="s">
        <v>61533</v>
      </c>
      <c r="U1527" s="273" t="s">
        <v>61534</v>
      </c>
      <c r="V1527" s="273" t="s">
        <v>61535</v>
      </c>
      <c r="W1527" s="273" t="s">
        <v>61536</v>
      </c>
      <c r="X1527" s="273" t="s">
        <v>61537</v>
      </c>
    </row>
    <row r="1528" spans="19:24">
      <c r="S1528" s="259">
        <v>69014066</v>
      </c>
      <c r="T1528" s="273" t="s">
        <v>58842</v>
      </c>
      <c r="U1528" s="273" t="s">
        <v>58843</v>
      </c>
      <c r="V1528" s="273" t="s">
        <v>58844</v>
      </c>
      <c r="W1528" s="273" t="s">
        <v>58845</v>
      </c>
      <c r="X1528" s="273" t="s">
        <v>58846</v>
      </c>
    </row>
    <row r="1529" spans="19:24">
      <c r="S1529" s="259">
        <v>69014067</v>
      </c>
      <c r="T1529" s="273" t="s">
        <v>63311</v>
      </c>
      <c r="U1529" s="273" t="s">
        <v>63312</v>
      </c>
      <c r="V1529" s="273" t="s">
        <v>63313</v>
      </c>
      <c r="W1529" s="273" t="s">
        <v>63314</v>
      </c>
      <c r="X1529" s="273" t="s">
        <v>63315</v>
      </c>
    </row>
    <row r="1530" spans="19:24">
      <c r="S1530" s="259">
        <v>69014070</v>
      </c>
      <c r="T1530" s="273" t="s">
        <v>60928</v>
      </c>
      <c r="U1530" s="273" t="s">
        <v>60929</v>
      </c>
      <c r="V1530" s="273" t="s">
        <v>60930</v>
      </c>
      <c r="W1530" s="273" t="s">
        <v>60931</v>
      </c>
      <c r="X1530" s="273" t="s">
        <v>60932</v>
      </c>
    </row>
    <row r="1531" spans="19:24">
      <c r="S1531" s="259">
        <v>69014071</v>
      </c>
      <c r="T1531" s="273" t="s">
        <v>59759</v>
      </c>
      <c r="U1531" s="273" t="s">
        <v>63141</v>
      </c>
      <c r="V1531" s="273" t="s">
        <v>63142</v>
      </c>
      <c r="W1531" s="273" t="s">
        <v>63143</v>
      </c>
      <c r="X1531" s="273" t="s">
        <v>63144</v>
      </c>
    </row>
    <row r="1532" spans="19:24">
      <c r="S1532" s="259">
        <v>69014072</v>
      </c>
      <c r="T1532" s="273" t="s">
        <v>61190</v>
      </c>
      <c r="U1532" s="273" t="s">
        <v>61191</v>
      </c>
      <c r="V1532" s="273" t="s">
        <v>61192</v>
      </c>
      <c r="W1532" s="273" t="s">
        <v>61193</v>
      </c>
      <c r="X1532" s="273" t="s">
        <v>61085</v>
      </c>
    </row>
    <row r="1533" spans="19:24">
      <c r="S1533" s="259">
        <v>69014073</v>
      </c>
      <c r="T1533" s="273" t="s">
        <v>61081</v>
      </c>
      <c r="U1533" s="273" t="s">
        <v>61082</v>
      </c>
      <c r="V1533" s="273" t="s">
        <v>61083</v>
      </c>
      <c r="W1533" s="273" t="s">
        <v>61084</v>
      </c>
      <c r="X1533" s="273" t="s">
        <v>61085</v>
      </c>
    </row>
    <row r="1534" spans="19:24">
      <c r="S1534" s="259">
        <v>69014073</v>
      </c>
      <c r="T1534" s="273" t="s">
        <v>61125</v>
      </c>
      <c r="U1534" s="273" t="s">
        <v>61126</v>
      </c>
      <c r="V1534" s="273" t="s">
        <v>61127</v>
      </c>
      <c r="W1534" s="273" t="s">
        <v>61128</v>
      </c>
      <c r="X1534" s="273" t="s">
        <v>61129</v>
      </c>
    </row>
    <row r="1535" spans="19:24">
      <c r="S1535" s="259">
        <v>69014073</v>
      </c>
      <c r="T1535" s="273" t="s">
        <v>61282</v>
      </c>
      <c r="U1535" s="273" t="s">
        <v>61283</v>
      </c>
      <c r="V1535" s="273" t="s">
        <v>61284</v>
      </c>
      <c r="W1535" s="273" t="s">
        <v>61285</v>
      </c>
      <c r="X1535" s="273" t="s">
        <v>61286</v>
      </c>
    </row>
    <row r="1536" spans="19:24">
      <c r="S1536" s="259">
        <v>69014074</v>
      </c>
      <c r="T1536" s="273" t="s">
        <v>63587</v>
      </c>
      <c r="U1536" s="273" t="s">
        <v>63588</v>
      </c>
      <c r="V1536" s="273" t="s">
        <v>63589</v>
      </c>
      <c r="W1536" s="273" t="s">
        <v>63590</v>
      </c>
      <c r="X1536" s="273" t="s">
        <v>63591</v>
      </c>
    </row>
    <row r="1537" spans="19:24">
      <c r="S1537" s="259">
        <v>69014075</v>
      </c>
      <c r="T1537" s="273" t="s">
        <v>63819</v>
      </c>
      <c r="U1537" s="273" t="s">
        <v>63820</v>
      </c>
      <c r="V1537" s="273" t="s">
        <v>63821</v>
      </c>
      <c r="W1537" s="273" t="s">
        <v>63822</v>
      </c>
      <c r="X1537" s="273" t="s">
        <v>63823</v>
      </c>
    </row>
    <row r="1538" spans="19:24">
      <c r="S1538" s="259">
        <v>69014076</v>
      </c>
      <c r="T1538" s="273" t="s">
        <v>58852</v>
      </c>
      <c r="U1538" s="273" t="s">
        <v>58853</v>
      </c>
      <c r="V1538" s="273" t="s">
        <v>58854</v>
      </c>
      <c r="W1538" s="273" t="s">
        <v>63829</v>
      </c>
      <c r="X1538" s="273" t="s">
        <v>58856</v>
      </c>
    </row>
    <row r="1539" spans="19:24">
      <c r="S1539" s="259">
        <v>69014077</v>
      </c>
      <c r="T1539" s="273" t="s">
        <v>63830</v>
      </c>
      <c r="U1539" s="273" t="s">
        <v>63831</v>
      </c>
      <c r="V1539" s="273" t="s">
        <v>63832</v>
      </c>
      <c r="W1539" s="273" t="s">
        <v>63833</v>
      </c>
      <c r="X1539" s="273" t="s">
        <v>63834</v>
      </c>
    </row>
    <row r="1540" spans="19:24">
      <c r="S1540" s="259">
        <v>69014079</v>
      </c>
      <c r="T1540" s="273" t="s">
        <v>63667</v>
      </c>
      <c r="U1540" s="273" t="s">
        <v>63668</v>
      </c>
      <c r="V1540" s="273" t="s">
        <v>63669</v>
      </c>
      <c r="W1540" s="273" t="s">
        <v>63670</v>
      </c>
      <c r="X1540" s="273" t="s">
        <v>63671</v>
      </c>
    </row>
    <row r="1541" spans="19:24">
      <c r="S1541" s="259">
        <v>69014080</v>
      </c>
      <c r="T1541" s="273" t="s">
        <v>63647</v>
      </c>
      <c r="U1541" s="273" t="s">
        <v>63648</v>
      </c>
      <c r="V1541" s="273" t="s">
        <v>63649</v>
      </c>
      <c r="W1541" s="273" t="s">
        <v>63650</v>
      </c>
      <c r="X1541" s="273" t="s">
        <v>63651</v>
      </c>
    </row>
    <row r="1542" spans="19:24">
      <c r="S1542" s="259">
        <v>69014081</v>
      </c>
      <c r="T1542" s="273" t="s">
        <v>64379</v>
      </c>
      <c r="U1542" s="273" t="s">
        <v>64380</v>
      </c>
      <c r="V1542" s="273" t="s">
        <v>64381</v>
      </c>
      <c r="W1542" s="273" t="s">
        <v>64382</v>
      </c>
      <c r="X1542" s="273" t="s">
        <v>64383</v>
      </c>
    </row>
    <row r="1543" spans="19:24">
      <c r="S1543" s="259">
        <v>69014082</v>
      </c>
      <c r="T1543" s="273" t="s">
        <v>64407</v>
      </c>
      <c r="U1543" s="273" t="s">
        <v>64408</v>
      </c>
      <c r="V1543" s="273" t="s">
        <v>61284</v>
      </c>
      <c r="W1543" s="273" t="s">
        <v>64409</v>
      </c>
      <c r="X1543" s="273" t="s">
        <v>64410</v>
      </c>
    </row>
    <row r="1544" spans="19:24">
      <c r="S1544" s="259">
        <v>69014083</v>
      </c>
      <c r="T1544" s="273" t="s">
        <v>9</v>
      </c>
      <c r="U1544" s="273" t="s">
        <v>63764</v>
      </c>
      <c r="V1544" s="273" t="s">
        <v>63765</v>
      </c>
      <c r="W1544" s="273" t="s">
        <v>63766</v>
      </c>
      <c r="X1544" s="273" t="s">
        <v>63767</v>
      </c>
    </row>
    <row r="1545" spans="19:24">
      <c r="S1545" s="259">
        <v>69014084</v>
      </c>
      <c r="T1545" s="273" t="s">
        <v>64532</v>
      </c>
      <c r="U1545" s="273" t="s">
        <v>64533</v>
      </c>
      <c r="V1545" s="273" t="s">
        <v>64534</v>
      </c>
      <c r="W1545" s="273" t="s">
        <v>64535</v>
      </c>
      <c r="X1545" s="273" t="s">
        <v>64536</v>
      </c>
    </row>
    <row r="1546" spans="19:24">
      <c r="S1546" s="259">
        <v>69014085</v>
      </c>
      <c r="T1546" s="273" t="s">
        <v>64580</v>
      </c>
      <c r="U1546" s="273" t="s">
        <v>64581</v>
      </c>
      <c r="V1546" s="273" t="s">
        <v>64582</v>
      </c>
      <c r="W1546" s="273" t="s">
        <v>64583</v>
      </c>
      <c r="X1546" s="273" t="s">
        <v>64584</v>
      </c>
    </row>
    <row r="1547" spans="19:24">
      <c r="S1547" s="259">
        <v>69014086</v>
      </c>
      <c r="T1547" s="273" t="s">
        <v>64601</v>
      </c>
      <c r="U1547" s="273" t="s">
        <v>64602</v>
      </c>
      <c r="V1547" s="273" t="s">
        <v>64603</v>
      </c>
      <c r="W1547" s="273" t="s">
        <v>64604</v>
      </c>
      <c r="X1547" s="273" t="s">
        <v>64605</v>
      </c>
    </row>
    <row r="1548" spans="19:24">
      <c r="S1548" s="259">
        <v>69014087</v>
      </c>
      <c r="T1548" s="273" t="s">
        <v>64615</v>
      </c>
      <c r="U1548" s="273" t="s">
        <v>64616</v>
      </c>
      <c r="V1548" s="273" t="s">
        <v>64617</v>
      </c>
      <c r="W1548" s="273" t="s">
        <v>64618</v>
      </c>
      <c r="X1548" s="273" t="s">
        <v>64619</v>
      </c>
    </row>
    <row r="1549" spans="19:24">
      <c r="S1549" s="259">
        <v>69014088</v>
      </c>
      <c r="T1549" s="273" t="s">
        <v>64671</v>
      </c>
      <c r="U1549" s="273" t="s">
        <v>64672</v>
      </c>
      <c r="V1549" s="273" t="s">
        <v>61535</v>
      </c>
      <c r="W1549" s="273" t="s">
        <v>64673</v>
      </c>
      <c r="X1549" s="273" t="s">
        <v>64674</v>
      </c>
    </row>
    <row r="1550" spans="19:24">
      <c r="S1550" s="259">
        <v>69014090</v>
      </c>
      <c r="T1550" s="273" t="s">
        <v>64837</v>
      </c>
      <c r="U1550" s="273" t="s">
        <v>64838</v>
      </c>
      <c r="V1550" s="273" t="s">
        <v>64839</v>
      </c>
      <c r="W1550" s="273" t="s">
        <v>64840</v>
      </c>
      <c r="X1550" s="273" t="s">
        <v>64841</v>
      </c>
    </row>
    <row r="1551" spans="19:24">
      <c r="S1551" s="259">
        <v>69014091</v>
      </c>
      <c r="T1551" s="273" t="s">
        <v>64862</v>
      </c>
      <c r="U1551" s="273" t="s">
        <v>64863</v>
      </c>
      <c r="V1551" s="273" t="s">
        <v>58994</v>
      </c>
      <c r="W1551" s="273" t="s">
        <v>58995</v>
      </c>
      <c r="X1551" s="273" t="s">
        <v>58996</v>
      </c>
    </row>
    <row r="1552" spans="19:24">
      <c r="S1552" s="259">
        <v>69014092</v>
      </c>
      <c r="T1552" s="273" t="s">
        <v>64872</v>
      </c>
      <c r="U1552" s="273" t="s">
        <v>64873</v>
      </c>
      <c r="V1552" s="273" t="s">
        <v>61127</v>
      </c>
      <c r="W1552" s="273" t="s">
        <v>64874</v>
      </c>
      <c r="X1552" s="273" t="s">
        <v>61129</v>
      </c>
    </row>
    <row r="1553" spans="19:24">
      <c r="S1553" s="259">
        <v>69014095</v>
      </c>
      <c r="T1553" s="273" t="s">
        <v>65053</v>
      </c>
      <c r="U1553" s="273" t="s">
        <v>65054</v>
      </c>
      <c r="V1553" s="273" t="s">
        <v>65055</v>
      </c>
      <c r="W1553" s="273" t="s">
        <v>65056</v>
      </c>
      <c r="X1553" s="273" t="s">
        <v>65057</v>
      </c>
    </row>
    <row r="1554" spans="19:24">
      <c r="S1554" s="259">
        <v>69015001</v>
      </c>
      <c r="T1554" s="273" t="s">
        <v>64542</v>
      </c>
      <c r="U1554" s="273" t="s">
        <v>64543</v>
      </c>
      <c r="V1554" s="273" t="s">
        <v>64544</v>
      </c>
      <c r="W1554" s="273" t="s">
        <v>64545</v>
      </c>
      <c r="X1554" s="273" t="s">
        <v>64546</v>
      </c>
    </row>
    <row r="1555" spans="19:24">
      <c r="S1555" s="259">
        <v>69020003</v>
      </c>
      <c r="T1555" s="273" t="s">
        <v>62984</v>
      </c>
      <c r="U1555" s="273" t="s">
        <v>62985</v>
      </c>
      <c r="V1555" s="273" t="s">
        <v>62986</v>
      </c>
      <c r="W1555" s="273" t="s">
        <v>62987</v>
      </c>
      <c r="X1555" s="273" t="s">
        <v>62988</v>
      </c>
    </row>
    <row r="1556" spans="19:24">
      <c r="S1556" s="259">
        <v>69020007</v>
      </c>
      <c r="T1556" s="273" t="s">
        <v>62913</v>
      </c>
      <c r="U1556" s="273" t="s">
        <v>62914</v>
      </c>
      <c r="V1556" s="273" t="s">
        <v>62915</v>
      </c>
      <c r="W1556" s="273" t="s">
        <v>62916</v>
      </c>
      <c r="X1556" s="273" t="s">
        <v>62917</v>
      </c>
    </row>
    <row r="1557" spans="19:24">
      <c r="S1557" s="259">
        <v>69020012</v>
      </c>
      <c r="T1557" s="273" t="s">
        <v>63027</v>
      </c>
      <c r="U1557" s="273" t="s">
        <v>63028</v>
      </c>
      <c r="V1557" s="273" t="s">
        <v>63029</v>
      </c>
      <c r="W1557" s="273" t="s">
        <v>63030</v>
      </c>
      <c r="X1557" s="273" t="s">
        <v>63031</v>
      </c>
    </row>
    <row r="1558" spans="19:24">
      <c r="S1558" s="259">
        <v>69020013</v>
      </c>
      <c r="T1558" s="273" t="s">
        <v>62989</v>
      </c>
      <c r="U1558" s="273" t="s">
        <v>62990</v>
      </c>
      <c r="V1558" s="273" t="s">
        <v>62991</v>
      </c>
      <c r="W1558" s="273" t="s">
        <v>65898</v>
      </c>
      <c r="X1558" s="273" t="s">
        <v>62992</v>
      </c>
    </row>
    <row r="1559" spans="19:24">
      <c r="S1559" s="259">
        <v>69020014</v>
      </c>
      <c r="T1559" s="273" t="s">
        <v>63022</v>
      </c>
      <c r="U1559" s="273" t="s">
        <v>63023</v>
      </c>
      <c r="V1559" s="273" t="s">
        <v>63024</v>
      </c>
      <c r="W1559" s="273" t="s">
        <v>63025</v>
      </c>
      <c r="X1559" s="273" t="s">
        <v>63026</v>
      </c>
    </row>
    <row r="1560" spans="19:24">
      <c r="S1560" s="259">
        <v>69020015</v>
      </c>
      <c r="T1560" s="273" t="s">
        <v>63070</v>
      </c>
      <c r="U1560" s="273" t="s">
        <v>63071</v>
      </c>
      <c r="V1560" s="273" t="s">
        <v>63072</v>
      </c>
      <c r="W1560" s="273" t="s">
        <v>63073</v>
      </c>
      <c r="X1560" s="273" t="s">
        <v>63074</v>
      </c>
    </row>
    <row r="1561" spans="19:24">
      <c r="S1561" s="259">
        <v>69020016</v>
      </c>
      <c r="T1561" s="273" t="s">
        <v>62974</v>
      </c>
      <c r="U1561" s="273" t="s">
        <v>62975</v>
      </c>
      <c r="V1561" s="273" t="s">
        <v>62976</v>
      </c>
      <c r="W1561" s="273" t="s">
        <v>62977</v>
      </c>
      <c r="X1561" s="273" t="s">
        <v>62978</v>
      </c>
    </row>
    <row r="1562" spans="19:24">
      <c r="S1562" s="259">
        <v>69020017</v>
      </c>
      <c r="T1562" s="273" t="s">
        <v>65139</v>
      </c>
      <c r="U1562" s="273" t="s">
        <v>65140</v>
      </c>
      <c r="V1562" s="273" t="s">
        <v>65141</v>
      </c>
      <c r="W1562" s="273" t="s">
        <v>65142</v>
      </c>
      <c r="X1562" s="273" t="s">
        <v>65143</v>
      </c>
    </row>
    <row r="1563" spans="19:24">
      <c r="S1563" s="259">
        <v>69020020</v>
      </c>
      <c r="T1563" s="273" t="s">
        <v>62947</v>
      </c>
      <c r="U1563" s="273" t="s">
        <v>62948</v>
      </c>
      <c r="V1563" s="273" t="s">
        <v>62949</v>
      </c>
      <c r="W1563" s="273" t="s">
        <v>62950</v>
      </c>
      <c r="X1563" s="273" t="s">
        <v>62951</v>
      </c>
    </row>
    <row r="1564" spans="19:24">
      <c r="S1564" s="259">
        <v>69020023</v>
      </c>
      <c r="T1564" s="273" t="s">
        <v>62979</v>
      </c>
      <c r="U1564" s="273" t="s">
        <v>62980</v>
      </c>
      <c r="V1564" s="273" t="s">
        <v>62981</v>
      </c>
      <c r="W1564" s="273" t="s">
        <v>62982</v>
      </c>
      <c r="X1564" s="273" t="s">
        <v>62983</v>
      </c>
    </row>
    <row r="1565" spans="19:24">
      <c r="S1565" s="259">
        <v>69020025</v>
      </c>
      <c r="T1565" s="273" t="s">
        <v>63017</v>
      </c>
      <c r="U1565" s="273" t="s">
        <v>63018</v>
      </c>
      <c r="V1565" s="273" t="s">
        <v>63019</v>
      </c>
      <c r="W1565" s="273" t="s">
        <v>63020</v>
      </c>
      <c r="X1565" s="273" t="s">
        <v>63021</v>
      </c>
    </row>
    <row r="1566" spans="19:24">
      <c r="S1566" s="259">
        <v>69020026</v>
      </c>
      <c r="T1566" s="273" t="s">
        <v>62989</v>
      </c>
      <c r="U1566" s="273" t="s">
        <v>64292</v>
      </c>
      <c r="V1566" s="273" t="s">
        <v>64293</v>
      </c>
      <c r="W1566" s="273" t="s">
        <v>64294</v>
      </c>
      <c r="X1566" s="273" t="s">
        <v>64295</v>
      </c>
    </row>
    <row r="1567" spans="19:24">
      <c r="S1567" s="259">
        <v>69103002</v>
      </c>
      <c r="T1567" s="273" t="s">
        <v>64704</v>
      </c>
      <c r="U1567" s="273" t="s">
        <v>64705</v>
      </c>
      <c r="V1567" s="273" t="s">
        <v>59177</v>
      </c>
      <c r="W1567" s="273" t="s">
        <v>64706</v>
      </c>
      <c r="X1567" s="273" t="s">
        <v>64707</v>
      </c>
    </row>
    <row r="1568" spans="19:24">
      <c r="S1568" s="259">
        <v>69908001</v>
      </c>
      <c r="T1568" s="273" t="s">
        <v>63213</v>
      </c>
      <c r="U1568" s="273" t="s">
        <v>63214</v>
      </c>
      <c r="V1568" s="273" t="s">
        <v>59581</v>
      </c>
      <c r="W1568" s="273" t="s">
        <v>63215</v>
      </c>
      <c r="X1568" s="273" t="s">
        <v>63216</v>
      </c>
    </row>
    <row r="1569" spans="19:24">
      <c r="S1569" s="259">
        <v>69908002</v>
      </c>
      <c r="T1569" s="273" t="s">
        <v>60048</v>
      </c>
      <c r="U1569" s="273" t="s">
        <v>60049</v>
      </c>
      <c r="V1569" s="273" t="s">
        <v>60050</v>
      </c>
      <c r="W1569" s="273" t="s">
        <v>60051</v>
      </c>
      <c r="X1569" s="273" t="s">
        <v>60052</v>
      </c>
    </row>
    <row r="1570" spans="19:24">
      <c r="S1570" s="259">
        <v>69908003</v>
      </c>
      <c r="T1570" s="273" t="s">
        <v>61809</v>
      </c>
      <c r="U1570" s="273" t="s">
        <v>61810</v>
      </c>
      <c r="V1570" s="273" t="s">
        <v>61811</v>
      </c>
      <c r="W1570" s="273" t="s">
        <v>61812</v>
      </c>
      <c r="X1570" s="273" t="s">
        <v>61813</v>
      </c>
    </row>
    <row r="1571" spans="19:24">
      <c r="S1571" s="259">
        <v>69908004</v>
      </c>
      <c r="T1571" s="273" t="s">
        <v>63395</v>
      </c>
      <c r="U1571" s="273" t="s">
        <v>63396</v>
      </c>
      <c r="V1571" s="273" t="s">
        <v>63397</v>
      </c>
      <c r="W1571" s="273" t="s">
        <v>63398</v>
      </c>
      <c r="X1571" s="273" t="s">
        <v>63399</v>
      </c>
    </row>
    <row r="1572" spans="19:24">
      <c r="S1572" s="259">
        <v>69908005</v>
      </c>
      <c r="T1572" s="273" t="s">
        <v>61547</v>
      </c>
      <c r="U1572" s="273" t="s">
        <v>61548</v>
      </c>
      <c r="V1572" s="273" t="s">
        <v>61549</v>
      </c>
      <c r="W1572" s="273" t="s">
        <v>61550</v>
      </c>
      <c r="X1572" s="273" t="s">
        <v>61551</v>
      </c>
    </row>
    <row r="1573" spans="19:24">
      <c r="S1573" s="259">
        <v>69908006</v>
      </c>
      <c r="T1573" s="273" t="s">
        <v>63268</v>
      </c>
      <c r="U1573" s="273" t="s">
        <v>63269</v>
      </c>
      <c r="V1573" s="273" t="s">
        <v>63270</v>
      </c>
      <c r="W1573" s="273" t="s">
        <v>63271</v>
      </c>
      <c r="X1573" s="273" t="s">
        <v>63272</v>
      </c>
    </row>
    <row r="1574" spans="19:24">
      <c r="S1574" s="259">
        <v>69908007</v>
      </c>
      <c r="T1574" s="273" t="s">
        <v>64739</v>
      </c>
      <c r="U1574" s="273" t="s">
        <v>64740</v>
      </c>
      <c r="V1574" s="273" t="s">
        <v>64741</v>
      </c>
      <c r="W1574" s="273" t="s">
        <v>64742</v>
      </c>
      <c r="X1574" s="273" t="s">
        <v>64743</v>
      </c>
    </row>
    <row r="1575" spans="19:24">
      <c r="S1575" s="259">
        <v>69908008</v>
      </c>
      <c r="T1575" s="273" t="s">
        <v>61607</v>
      </c>
      <c r="U1575" s="273" t="s">
        <v>61608</v>
      </c>
      <c r="V1575" s="273" t="s">
        <v>58147</v>
      </c>
      <c r="W1575" s="273" t="s">
        <v>61609</v>
      </c>
      <c r="X1575" s="273" t="s">
        <v>61610</v>
      </c>
    </row>
    <row r="1576" spans="19:24">
      <c r="S1576" s="259">
        <v>69908010</v>
      </c>
      <c r="T1576" s="273" t="s">
        <v>64416</v>
      </c>
      <c r="U1576" s="273" t="s">
        <v>64417</v>
      </c>
      <c r="V1576" s="273" t="s">
        <v>64418</v>
      </c>
      <c r="W1576" s="273" t="s">
        <v>64419</v>
      </c>
      <c r="X1576" s="273" t="s">
        <v>64420</v>
      </c>
    </row>
    <row r="1577" spans="19:24">
      <c r="S1577" s="259">
        <v>69908011</v>
      </c>
      <c r="T1577" s="273" t="s">
        <v>61558</v>
      </c>
      <c r="U1577" s="273" t="s">
        <v>61559</v>
      </c>
      <c r="V1577" s="273" t="s">
        <v>61560</v>
      </c>
      <c r="W1577" s="273" t="s">
        <v>61561</v>
      </c>
      <c r="X1577" s="273" t="s">
        <v>61562</v>
      </c>
    </row>
    <row r="1578" spans="19:24">
      <c r="S1578" s="259">
        <v>69908012</v>
      </c>
      <c r="T1578" s="273" t="s">
        <v>59388</v>
      </c>
      <c r="U1578" s="273" t="s">
        <v>59389</v>
      </c>
      <c r="V1578" s="273" t="s">
        <v>59390</v>
      </c>
      <c r="W1578" s="273" t="s">
        <v>59391</v>
      </c>
      <c r="X1578" s="273" t="s">
        <v>59392</v>
      </c>
    </row>
    <row r="1579" spans="19:24">
      <c r="S1579" s="259">
        <v>69908014</v>
      </c>
      <c r="T1579" s="273" t="s">
        <v>61383</v>
      </c>
      <c r="U1579" s="273" t="s">
        <v>61384</v>
      </c>
      <c r="V1579" s="273" t="s">
        <v>61385</v>
      </c>
      <c r="W1579" s="273" t="s">
        <v>61386</v>
      </c>
      <c r="X1579" s="273" t="s">
        <v>61387</v>
      </c>
    </row>
    <row r="1580" spans="19:24">
      <c r="S1580" s="259">
        <v>69908015</v>
      </c>
      <c r="T1580" s="273" t="s">
        <v>63192</v>
      </c>
      <c r="U1580" s="273" t="s">
        <v>63193</v>
      </c>
      <c r="V1580" s="273" t="s">
        <v>59994</v>
      </c>
      <c r="W1580" s="273" t="s">
        <v>63194</v>
      </c>
      <c r="X1580" s="273" t="s">
        <v>63195</v>
      </c>
    </row>
    <row r="1581" spans="19:24">
      <c r="S1581" s="259">
        <v>69908016</v>
      </c>
      <c r="T1581" s="273" t="s">
        <v>59383</v>
      </c>
      <c r="U1581" s="273" t="s">
        <v>59384</v>
      </c>
      <c r="V1581" s="273" t="s">
        <v>59385</v>
      </c>
      <c r="W1581" s="273" t="s">
        <v>59386</v>
      </c>
      <c r="X1581" s="273" t="s">
        <v>59387</v>
      </c>
    </row>
    <row r="1582" spans="19:24">
      <c r="S1582" s="259">
        <v>69908017</v>
      </c>
      <c r="T1582" s="273" t="s">
        <v>61598</v>
      </c>
      <c r="U1582" s="273" t="s">
        <v>61599</v>
      </c>
      <c r="V1582" s="273" t="s">
        <v>61600</v>
      </c>
      <c r="W1582" s="273" t="s">
        <v>61601</v>
      </c>
      <c r="X1582" s="273" t="s">
        <v>61602</v>
      </c>
    </row>
    <row r="1583" spans="19:24">
      <c r="S1583" s="259">
        <v>69908018</v>
      </c>
      <c r="T1583" s="273" t="s">
        <v>61392</v>
      </c>
      <c r="U1583" s="273" t="s">
        <v>65878</v>
      </c>
      <c r="V1583" s="273" t="s">
        <v>61393</v>
      </c>
      <c r="W1583" s="273" t="s">
        <v>61394</v>
      </c>
      <c r="X1583" s="273" t="s">
        <v>61395</v>
      </c>
    </row>
    <row r="1584" spans="19:24">
      <c r="S1584" s="259">
        <v>69908019</v>
      </c>
      <c r="T1584" s="273" t="s">
        <v>61636</v>
      </c>
      <c r="U1584" s="273" t="s">
        <v>61637</v>
      </c>
      <c r="V1584" s="273" t="s">
        <v>59376</v>
      </c>
      <c r="W1584" s="273" t="s">
        <v>61638</v>
      </c>
      <c r="X1584" s="273" t="s">
        <v>61639</v>
      </c>
    </row>
    <row r="1585" spans="19:24">
      <c r="S1585" s="259">
        <v>69908020</v>
      </c>
      <c r="T1585" s="273" t="s">
        <v>61383</v>
      </c>
      <c r="U1585" s="273" t="s">
        <v>63400</v>
      </c>
      <c r="V1585" s="273" t="s">
        <v>61385</v>
      </c>
      <c r="W1585" s="273" t="s">
        <v>61386</v>
      </c>
      <c r="X1585" s="273" t="s">
        <v>61387</v>
      </c>
    </row>
    <row r="1586" spans="19:24">
      <c r="S1586" s="259">
        <v>69908021</v>
      </c>
      <c r="T1586" s="273" t="s">
        <v>60713</v>
      </c>
      <c r="U1586" s="273" t="s">
        <v>60714</v>
      </c>
      <c r="V1586" s="273" t="s">
        <v>58117</v>
      </c>
      <c r="W1586" s="273" t="s">
        <v>60715</v>
      </c>
      <c r="X1586" s="273" t="s">
        <v>60716</v>
      </c>
    </row>
    <row r="1587" spans="19:24">
      <c r="S1587" s="259">
        <v>69908022</v>
      </c>
      <c r="T1587" s="273" t="s">
        <v>63835</v>
      </c>
      <c r="U1587" s="273" t="s">
        <v>63836</v>
      </c>
      <c r="V1587" s="273" t="s">
        <v>60118</v>
      </c>
      <c r="W1587" s="273" t="s">
        <v>60119</v>
      </c>
      <c r="X1587" s="273" t="s">
        <v>60120</v>
      </c>
    </row>
    <row r="1588" spans="19:24">
      <c r="S1588" s="259">
        <v>69908023</v>
      </c>
      <c r="T1588" s="273" t="s">
        <v>65768</v>
      </c>
      <c r="U1588" s="273" t="s">
        <v>65767</v>
      </c>
      <c r="V1588" s="273" t="s">
        <v>64306</v>
      </c>
      <c r="W1588" s="273" t="s">
        <v>64307</v>
      </c>
      <c r="X1588" s="273" t="s">
        <v>64308</v>
      </c>
    </row>
    <row r="1589" spans="19:24">
      <c r="S1589" s="259">
        <v>69908025</v>
      </c>
      <c r="T1589" s="273" t="s">
        <v>64622</v>
      </c>
      <c r="U1589" s="273" t="s">
        <v>64623</v>
      </c>
      <c r="V1589" s="273" t="s">
        <v>64624</v>
      </c>
      <c r="W1589" s="273" t="s">
        <v>64625</v>
      </c>
      <c r="X1589" s="273" t="s">
        <v>64626</v>
      </c>
    </row>
    <row r="1590" spans="19:24">
      <c r="S1590" s="259">
        <v>69908026</v>
      </c>
      <c r="T1590" s="273" t="s">
        <v>65180</v>
      </c>
      <c r="U1590" s="273" t="s">
        <v>65181</v>
      </c>
      <c r="V1590" s="273" t="s">
        <v>65182</v>
      </c>
      <c r="W1590" s="273" t="s">
        <v>65183</v>
      </c>
      <c r="X1590" s="273" t="s">
        <v>65184</v>
      </c>
    </row>
    <row r="1591" spans="19:24">
      <c r="S1591" s="259">
        <v>69908094</v>
      </c>
      <c r="T1591" s="273" t="s">
        <v>61819</v>
      </c>
      <c r="U1591" s="273" t="s">
        <v>61820</v>
      </c>
      <c r="V1591" s="273" t="s">
        <v>61821</v>
      </c>
      <c r="W1591" s="273" t="s">
        <v>61822</v>
      </c>
      <c r="X1591" s="273" t="s">
        <v>61823</v>
      </c>
    </row>
    <row r="1592" spans="19:24">
      <c r="S1592" s="259">
        <v>69909001</v>
      </c>
      <c r="T1592" s="273" t="s">
        <v>62647</v>
      </c>
      <c r="U1592" s="273" t="s">
        <v>62648</v>
      </c>
      <c r="V1592" s="273" t="s">
        <v>62634</v>
      </c>
      <c r="W1592" s="273" t="s">
        <v>62635</v>
      </c>
      <c r="X1592" s="273" t="s">
        <v>62636</v>
      </c>
    </row>
    <row r="1593" spans="19:24">
      <c r="S1593" s="259">
        <v>69909002</v>
      </c>
      <c r="T1593" s="273" t="s">
        <v>62679</v>
      </c>
      <c r="U1593" s="273" t="s">
        <v>62680</v>
      </c>
      <c r="V1593" s="273" t="s">
        <v>62681</v>
      </c>
      <c r="W1593" s="273" t="s">
        <v>62682</v>
      </c>
      <c r="X1593" s="273" t="s">
        <v>62683</v>
      </c>
    </row>
    <row r="1594" spans="19:24">
      <c r="S1594" s="259">
        <v>69909003</v>
      </c>
      <c r="T1594" s="273" t="s">
        <v>61101</v>
      </c>
      <c r="U1594" s="273" t="s">
        <v>61102</v>
      </c>
      <c r="V1594" s="273" t="s">
        <v>61103</v>
      </c>
      <c r="W1594" s="273" t="s">
        <v>61104</v>
      </c>
      <c r="X1594" s="273" t="s">
        <v>61105</v>
      </c>
    </row>
    <row r="1595" spans="19:24">
      <c r="S1595" s="259">
        <v>69909006</v>
      </c>
      <c r="T1595" s="273" t="s">
        <v>60436</v>
      </c>
      <c r="U1595" s="273" t="s">
        <v>60437</v>
      </c>
      <c r="V1595" s="273" t="s">
        <v>60438</v>
      </c>
      <c r="W1595" s="273" t="s">
        <v>60439</v>
      </c>
      <c r="X1595" s="273" t="s">
        <v>60440</v>
      </c>
    </row>
    <row r="1596" spans="19:24">
      <c r="S1596" s="259">
        <v>69909007</v>
      </c>
      <c r="T1596" s="273" t="s">
        <v>58369</v>
      </c>
      <c r="U1596" s="273" t="s">
        <v>58370</v>
      </c>
      <c r="V1596" s="273" t="s">
        <v>58371</v>
      </c>
      <c r="W1596" s="273" t="s">
        <v>60344</v>
      </c>
      <c r="X1596" s="273" t="s">
        <v>58373</v>
      </c>
    </row>
    <row r="1597" spans="19:24">
      <c r="S1597" s="259">
        <v>69909009</v>
      </c>
      <c r="T1597" s="273" t="s">
        <v>59417</v>
      </c>
      <c r="U1597" s="273" t="s">
        <v>59418</v>
      </c>
      <c r="V1597" s="273" t="s">
        <v>59419</v>
      </c>
      <c r="W1597" s="273" t="s">
        <v>59420</v>
      </c>
      <c r="X1597" s="273" t="s">
        <v>59421</v>
      </c>
    </row>
    <row r="1598" spans="19:24">
      <c r="S1598" s="259">
        <v>69909010</v>
      </c>
      <c r="T1598" s="273" t="s">
        <v>61645</v>
      </c>
      <c r="U1598" s="273" t="s">
        <v>61646</v>
      </c>
      <c r="V1598" s="273" t="s">
        <v>61647</v>
      </c>
      <c r="W1598" s="273" t="s">
        <v>61648</v>
      </c>
      <c r="X1598" s="273" t="s">
        <v>61649</v>
      </c>
    </row>
    <row r="1599" spans="19:24">
      <c r="S1599" s="259">
        <v>69909011</v>
      </c>
      <c r="T1599" s="273" t="s">
        <v>63199</v>
      </c>
      <c r="U1599" s="273" t="s">
        <v>63200</v>
      </c>
      <c r="V1599" s="273" t="s">
        <v>63201</v>
      </c>
      <c r="W1599" s="273" t="s">
        <v>63202</v>
      </c>
      <c r="X1599" s="273" t="s">
        <v>63203</v>
      </c>
    </row>
    <row r="1600" spans="19:24">
      <c r="S1600" s="259">
        <v>69909012</v>
      </c>
      <c r="T1600" s="273" t="s">
        <v>62632</v>
      </c>
      <c r="U1600" s="273" t="s">
        <v>62633</v>
      </c>
      <c r="V1600" s="273" t="s">
        <v>62634</v>
      </c>
      <c r="W1600" s="273" t="s">
        <v>62635</v>
      </c>
      <c r="X1600" s="273" t="s">
        <v>62636</v>
      </c>
    </row>
    <row r="1601" spans="19:24">
      <c r="S1601" s="259">
        <v>69909014</v>
      </c>
      <c r="T1601" s="273" t="s">
        <v>61787</v>
      </c>
      <c r="U1601" s="273" t="s">
        <v>61788</v>
      </c>
      <c r="V1601" s="273" t="s">
        <v>60084</v>
      </c>
      <c r="W1601" s="273" t="s">
        <v>60085</v>
      </c>
      <c r="X1601" s="273" t="s">
        <v>60086</v>
      </c>
    </row>
    <row r="1602" spans="19:24">
      <c r="S1602" s="259">
        <v>69909015</v>
      </c>
      <c r="T1602" s="273" t="s">
        <v>61650</v>
      </c>
      <c r="U1602" s="273" t="s">
        <v>61651</v>
      </c>
      <c r="V1602" s="273" t="s">
        <v>61652</v>
      </c>
      <c r="W1602" s="273" t="s">
        <v>65800</v>
      </c>
      <c r="X1602" s="273" t="s">
        <v>61653</v>
      </c>
    </row>
    <row r="1603" spans="19:24">
      <c r="S1603" s="259">
        <v>69909039</v>
      </c>
      <c r="T1603" s="273" t="s">
        <v>65801</v>
      </c>
      <c r="U1603" s="273" t="s">
        <v>65808</v>
      </c>
      <c r="V1603" s="273" t="s">
        <v>65660</v>
      </c>
      <c r="W1603" s="273" t="s">
        <v>65802</v>
      </c>
      <c r="X1603" s="273" t="s">
        <v>65803</v>
      </c>
    </row>
    <row r="1604" spans="19:24">
      <c r="S1604" s="259">
        <v>69909040</v>
      </c>
      <c r="T1604" s="273" t="s">
        <v>65804</v>
      </c>
      <c r="U1604" s="273" t="s">
        <v>65809</v>
      </c>
      <c r="V1604" s="273" t="s">
        <v>65805</v>
      </c>
      <c r="W1604" s="273" t="s">
        <v>65806</v>
      </c>
      <c r="X1604" s="273" t="s">
        <v>65807</v>
      </c>
    </row>
    <row r="1605" spans="19:24">
      <c r="S1605" s="259">
        <v>69909016</v>
      </c>
      <c r="T1605" s="273" t="s">
        <v>63232</v>
      </c>
      <c r="U1605" s="273" t="s">
        <v>63233</v>
      </c>
      <c r="V1605" s="273" t="s">
        <v>63234</v>
      </c>
      <c r="W1605" s="273" t="s">
        <v>63235</v>
      </c>
      <c r="X1605" s="273" t="s">
        <v>63236</v>
      </c>
    </row>
    <row r="1606" spans="19:24">
      <c r="S1606" s="259">
        <v>69909017</v>
      </c>
      <c r="T1606" s="273" t="s">
        <v>63171</v>
      </c>
      <c r="U1606" s="273" t="s">
        <v>63172</v>
      </c>
      <c r="V1606" s="273" t="s">
        <v>63173</v>
      </c>
      <c r="W1606" s="273" t="s">
        <v>63174</v>
      </c>
      <c r="X1606" s="273" t="s">
        <v>63175</v>
      </c>
    </row>
    <row r="1607" spans="19:24">
      <c r="S1607" s="259">
        <v>69909018</v>
      </c>
      <c r="T1607" s="273" t="s">
        <v>63158</v>
      </c>
      <c r="U1607" s="273" t="s">
        <v>63159</v>
      </c>
      <c r="V1607" s="273" t="s">
        <v>63160</v>
      </c>
      <c r="W1607" s="273" t="s">
        <v>63161</v>
      </c>
      <c r="X1607" s="273" t="s">
        <v>63162</v>
      </c>
    </row>
    <row r="1608" spans="19:24">
      <c r="S1608" s="259">
        <v>69909019</v>
      </c>
      <c r="T1608" s="273" t="s">
        <v>63181</v>
      </c>
      <c r="U1608" s="273" t="s">
        <v>63182</v>
      </c>
      <c r="V1608" s="273" t="s">
        <v>63183</v>
      </c>
      <c r="W1608" s="273" t="s">
        <v>63184</v>
      </c>
      <c r="X1608" s="273" t="s">
        <v>63185</v>
      </c>
    </row>
    <row r="1609" spans="19:24">
      <c r="S1609" s="259">
        <v>69909021</v>
      </c>
      <c r="T1609" s="273" t="s">
        <v>64572</v>
      </c>
      <c r="U1609" s="273" t="s">
        <v>64573</v>
      </c>
      <c r="V1609" s="273" t="s">
        <v>60260</v>
      </c>
      <c r="W1609" s="273" t="s">
        <v>64574</v>
      </c>
      <c r="X1609" s="273" t="s">
        <v>62683</v>
      </c>
    </row>
    <row r="1610" spans="19:24">
      <c r="S1610" s="259">
        <v>69909022</v>
      </c>
      <c r="T1610" s="273" t="s">
        <v>64449</v>
      </c>
      <c r="U1610" s="273" t="s">
        <v>64450</v>
      </c>
      <c r="V1610" s="273" t="s">
        <v>59616</v>
      </c>
      <c r="W1610" s="273" t="s">
        <v>64451</v>
      </c>
      <c r="X1610" s="273" t="s">
        <v>64452</v>
      </c>
    </row>
    <row r="1611" spans="19:24">
      <c r="S1611" s="259">
        <v>69910001</v>
      </c>
      <c r="T1611" s="273" t="s">
        <v>62637</v>
      </c>
      <c r="U1611" s="273" t="s">
        <v>62638</v>
      </c>
      <c r="V1611" s="273" t="s">
        <v>62639</v>
      </c>
      <c r="W1611" s="273" t="s">
        <v>62640</v>
      </c>
      <c r="X1611" s="273" t="s">
        <v>62641</v>
      </c>
    </row>
    <row r="1612" spans="19:24">
      <c r="S1612" s="259">
        <v>69910002</v>
      </c>
      <c r="T1612" s="273" t="s">
        <v>62659</v>
      </c>
      <c r="U1612" s="273" t="s">
        <v>62660</v>
      </c>
      <c r="V1612" s="273" t="s">
        <v>62661</v>
      </c>
      <c r="W1612" s="273" t="s">
        <v>62662</v>
      </c>
      <c r="X1612" s="273" t="s">
        <v>62663</v>
      </c>
    </row>
    <row r="1613" spans="19:24">
      <c r="S1613" s="259">
        <v>69910003</v>
      </c>
      <c r="T1613" s="273" t="s">
        <v>61834</v>
      </c>
      <c r="U1613" s="273" t="s">
        <v>61835</v>
      </c>
      <c r="V1613" s="273" t="s">
        <v>61480</v>
      </c>
      <c r="W1613" s="273" t="s">
        <v>61481</v>
      </c>
      <c r="X1613" s="273" t="s">
        <v>61482</v>
      </c>
    </row>
    <row r="1614" spans="19:24">
      <c r="S1614" s="259">
        <v>69910004</v>
      </c>
      <c r="T1614" s="273" t="s">
        <v>62649</v>
      </c>
      <c r="U1614" s="273" t="s">
        <v>62650</v>
      </c>
      <c r="V1614" s="273" t="s">
        <v>62651</v>
      </c>
      <c r="W1614" s="273" t="s">
        <v>62652</v>
      </c>
      <c r="X1614" s="273" t="s">
        <v>62653</v>
      </c>
    </row>
    <row r="1615" spans="19:24">
      <c r="S1615" s="259">
        <v>69910006</v>
      </c>
      <c r="T1615" s="273" t="s">
        <v>61603</v>
      </c>
      <c r="U1615" s="273" t="s">
        <v>61913</v>
      </c>
      <c r="V1615" s="273" t="s">
        <v>61914</v>
      </c>
      <c r="W1615" s="273" t="s">
        <v>61915</v>
      </c>
      <c r="X1615" s="273" t="s">
        <v>61916</v>
      </c>
    </row>
    <row r="1616" spans="19:24">
      <c r="S1616" s="259">
        <v>69910007</v>
      </c>
      <c r="T1616" s="273" t="s">
        <v>61603</v>
      </c>
      <c r="U1616" s="273" t="s">
        <v>61890</v>
      </c>
      <c r="V1616" s="273" t="s">
        <v>61891</v>
      </c>
      <c r="W1616" s="273" t="s">
        <v>61892</v>
      </c>
      <c r="X1616" s="273" t="s">
        <v>61893</v>
      </c>
    </row>
    <row r="1617" spans="19:24">
      <c r="S1617" s="259">
        <v>69910008</v>
      </c>
      <c r="T1617" s="273" t="s">
        <v>61603</v>
      </c>
      <c r="U1617" s="273" t="s">
        <v>61604</v>
      </c>
      <c r="V1617" s="273" t="s">
        <v>59539</v>
      </c>
      <c r="W1617" s="273" t="s">
        <v>61605</v>
      </c>
      <c r="X1617" s="273" t="s">
        <v>61606</v>
      </c>
    </row>
    <row r="1618" spans="19:24">
      <c r="S1618" s="259">
        <v>69910009</v>
      </c>
      <c r="T1618" s="273" t="s">
        <v>63281</v>
      </c>
      <c r="U1618" s="273" t="s">
        <v>63282</v>
      </c>
      <c r="V1618" s="273" t="s">
        <v>63283</v>
      </c>
      <c r="W1618" s="273" t="s">
        <v>63284</v>
      </c>
      <c r="X1618" s="273" t="s">
        <v>63285</v>
      </c>
    </row>
    <row r="1619" spans="19:24">
      <c r="S1619" s="259">
        <v>69910010</v>
      </c>
      <c r="T1619" s="273" t="s">
        <v>63153</v>
      </c>
      <c r="U1619" s="273" t="s">
        <v>63154</v>
      </c>
      <c r="V1619" s="273" t="s">
        <v>63155</v>
      </c>
      <c r="W1619" s="273" t="s">
        <v>63156</v>
      </c>
      <c r="X1619" s="273" t="s">
        <v>63157</v>
      </c>
    </row>
    <row r="1620" spans="19:24">
      <c r="S1620" s="259">
        <v>69910011</v>
      </c>
      <c r="T1620" s="273" t="s">
        <v>62114</v>
      </c>
      <c r="U1620" s="273" t="s">
        <v>62115</v>
      </c>
      <c r="V1620" s="273" t="s">
        <v>62116</v>
      </c>
      <c r="W1620" s="273" t="s">
        <v>62117</v>
      </c>
      <c r="X1620" s="273" t="s">
        <v>62118</v>
      </c>
    </row>
    <row r="1621" spans="19:24">
      <c r="S1621" s="259">
        <v>69910012</v>
      </c>
      <c r="T1621" s="273" t="s">
        <v>61939</v>
      </c>
      <c r="U1621" s="273" t="s">
        <v>61940</v>
      </c>
      <c r="V1621" s="273" t="s">
        <v>61941</v>
      </c>
      <c r="W1621" s="273" t="s">
        <v>61942</v>
      </c>
      <c r="X1621" s="273" t="s">
        <v>61943</v>
      </c>
    </row>
    <row r="1622" spans="19:24">
      <c r="S1622" s="259">
        <v>69910013</v>
      </c>
      <c r="T1622" s="273" t="s">
        <v>62689</v>
      </c>
      <c r="U1622" s="273" t="s">
        <v>62690</v>
      </c>
      <c r="V1622" s="273" t="s">
        <v>62691</v>
      </c>
      <c r="W1622" s="273" t="s">
        <v>62692</v>
      </c>
      <c r="X1622" s="273" t="s">
        <v>62693</v>
      </c>
    </row>
    <row r="1623" spans="19:24">
      <c r="S1623" s="259">
        <v>69910014</v>
      </c>
      <c r="T1623" s="273" t="s">
        <v>61478</v>
      </c>
      <c r="U1623" s="273" t="s">
        <v>61479</v>
      </c>
      <c r="V1623" s="273" t="s">
        <v>61480</v>
      </c>
      <c r="W1623" s="273" t="s">
        <v>61481</v>
      </c>
      <c r="X1623" s="273" t="s">
        <v>61482</v>
      </c>
    </row>
    <row r="1624" spans="19:24">
      <c r="S1624" s="259">
        <v>69910015</v>
      </c>
      <c r="T1624" s="273" t="s">
        <v>62642</v>
      </c>
      <c r="U1624" s="273" t="s">
        <v>62643</v>
      </c>
      <c r="V1624" s="273" t="s">
        <v>62644</v>
      </c>
      <c r="W1624" s="273" t="s">
        <v>62645</v>
      </c>
      <c r="X1624" s="273" t="s">
        <v>62646</v>
      </c>
    </row>
    <row r="1625" spans="19:24">
      <c r="S1625" s="259">
        <v>69910017</v>
      </c>
      <c r="T1625" s="273" t="s">
        <v>65066</v>
      </c>
      <c r="U1625" s="273" t="s">
        <v>65067</v>
      </c>
      <c r="V1625" s="273" t="s">
        <v>62313</v>
      </c>
      <c r="W1625" s="273" t="s">
        <v>65068</v>
      </c>
      <c r="X1625" s="273" t="s">
        <v>65069</v>
      </c>
    </row>
    <row r="1626" spans="19:24">
      <c r="S1626" s="259">
        <v>69911001</v>
      </c>
      <c r="T1626" s="273" t="s">
        <v>61814</v>
      </c>
      <c r="U1626" s="273" t="s">
        <v>61815</v>
      </c>
      <c r="V1626" s="273" t="s">
        <v>61816</v>
      </c>
      <c r="W1626" s="273" t="s">
        <v>61817</v>
      </c>
      <c r="X1626" s="273" t="s">
        <v>61818</v>
      </c>
    </row>
    <row r="1627" spans="19:24">
      <c r="S1627" s="259">
        <v>69911004</v>
      </c>
      <c r="T1627" s="273" t="s">
        <v>63657</v>
      </c>
      <c r="U1627" s="273" t="s">
        <v>63658</v>
      </c>
      <c r="V1627" s="273" t="s">
        <v>63659</v>
      </c>
      <c r="W1627" s="273" t="s">
        <v>63660</v>
      </c>
      <c r="X1627" s="273" t="s">
        <v>63661</v>
      </c>
    </row>
    <row r="1628" spans="19:24">
      <c r="S1628" s="259">
        <v>69911005</v>
      </c>
      <c r="T1628" s="273" t="s">
        <v>61865</v>
      </c>
      <c r="U1628" s="273" t="s">
        <v>61866</v>
      </c>
      <c r="V1628" s="273" t="s">
        <v>61867</v>
      </c>
      <c r="W1628" s="273" t="s">
        <v>61868</v>
      </c>
      <c r="X1628" s="273" t="s">
        <v>61869</v>
      </c>
    </row>
    <row r="1629" spans="19:24">
      <c r="S1629" s="259">
        <v>69911009</v>
      </c>
      <c r="T1629" s="273" t="s">
        <v>61782</v>
      </c>
      <c r="U1629" s="273" t="s">
        <v>61783</v>
      </c>
      <c r="V1629" s="273" t="s">
        <v>61784</v>
      </c>
      <c r="W1629" s="273" t="s">
        <v>61785</v>
      </c>
      <c r="X1629" s="273" t="s">
        <v>61786</v>
      </c>
    </row>
    <row r="1630" spans="19:24">
      <c r="S1630" s="259">
        <v>69911010</v>
      </c>
      <c r="T1630" s="273" t="s">
        <v>61458</v>
      </c>
      <c r="U1630" s="273" t="s">
        <v>61459</v>
      </c>
      <c r="V1630" s="273" t="s">
        <v>61460</v>
      </c>
      <c r="W1630" s="273" t="s">
        <v>61461</v>
      </c>
      <c r="X1630" s="273" t="s">
        <v>61462</v>
      </c>
    </row>
    <row r="1631" spans="19:24">
      <c r="S1631" s="259">
        <v>69911012</v>
      </c>
      <c r="T1631" s="273" t="s">
        <v>61903</v>
      </c>
      <c r="U1631" s="273" t="s">
        <v>61904</v>
      </c>
      <c r="V1631" s="273" t="s">
        <v>61905</v>
      </c>
      <c r="W1631" s="273" t="s">
        <v>61906</v>
      </c>
      <c r="X1631" s="273" t="s">
        <v>61907</v>
      </c>
    </row>
    <row r="1632" spans="19:24">
      <c r="S1632" s="259">
        <v>69911013</v>
      </c>
      <c r="T1632" s="273" t="s">
        <v>60474</v>
      </c>
      <c r="U1632" s="273" t="s">
        <v>60475</v>
      </c>
      <c r="V1632" s="273" t="s">
        <v>60476</v>
      </c>
      <c r="W1632" s="273" t="s">
        <v>60477</v>
      </c>
      <c r="X1632" s="273" t="s">
        <v>60478</v>
      </c>
    </row>
    <row r="1633" spans="19:24">
      <c r="S1633" s="259">
        <v>69911015</v>
      </c>
      <c r="T1633" s="273" t="s">
        <v>63226</v>
      </c>
      <c r="U1633" s="273" t="s">
        <v>63169</v>
      </c>
      <c r="V1633" s="273" t="s">
        <v>62178</v>
      </c>
      <c r="W1633" s="273" t="s">
        <v>63170</v>
      </c>
      <c r="X1633" s="273" t="s">
        <v>62180</v>
      </c>
    </row>
    <row r="1634" spans="19:24">
      <c r="S1634" s="259">
        <v>69911016</v>
      </c>
      <c r="T1634" s="273" t="s">
        <v>63168</v>
      </c>
      <c r="U1634" s="273" t="s">
        <v>63169</v>
      </c>
      <c r="V1634" s="273" t="s">
        <v>62178</v>
      </c>
      <c r="W1634" s="273" t="s">
        <v>63170</v>
      </c>
      <c r="X1634" s="273" t="s">
        <v>62180</v>
      </c>
    </row>
    <row r="1635" spans="19:24">
      <c r="S1635" s="259">
        <v>69911017</v>
      </c>
      <c r="T1635" s="273" t="s">
        <v>60479</v>
      </c>
      <c r="U1635" s="273" t="s">
        <v>60480</v>
      </c>
      <c r="V1635" s="273" t="s">
        <v>60481</v>
      </c>
      <c r="W1635" s="273" t="s">
        <v>60482</v>
      </c>
    </row>
    <row r="1636" spans="19:24">
      <c r="S1636" s="259">
        <v>69911020</v>
      </c>
      <c r="T1636" s="273" t="s">
        <v>64282</v>
      </c>
      <c r="U1636" s="273" t="s">
        <v>64283</v>
      </c>
      <c r="V1636" s="273" t="s">
        <v>64284</v>
      </c>
      <c r="W1636" s="273" t="s">
        <v>64285</v>
      </c>
      <c r="X1636" s="273" t="s">
        <v>64286</v>
      </c>
    </row>
    <row r="1637" spans="19:24">
      <c r="S1637" s="259">
        <v>69911021</v>
      </c>
      <c r="T1637" s="273" t="s">
        <v>64482</v>
      </c>
      <c r="U1637" s="273" t="s">
        <v>64483</v>
      </c>
      <c r="V1637" s="273" t="s">
        <v>64484</v>
      </c>
      <c r="W1637" s="273" t="s">
        <v>64485</v>
      </c>
      <c r="X1637" s="273" t="s">
        <v>64486</v>
      </c>
    </row>
    <row r="1638" spans="19:24">
      <c r="S1638" s="259">
        <v>69911023</v>
      </c>
      <c r="T1638" s="273" t="s">
        <v>64911</v>
      </c>
      <c r="U1638" s="273" t="s">
        <v>64912</v>
      </c>
      <c r="V1638" s="273" t="s">
        <v>64913</v>
      </c>
      <c r="W1638" s="273" t="s">
        <v>64914</v>
      </c>
      <c r="X1638" s="273" t="s">
        <v>63895</v>
      </c>
    </row>
    <row r="1639" spans="19:24">
      <c r="S1639" s="259">
        <v>69912001</v>
      </c>
      <c r="T1639" s="273" t="s">
        <v>61583</v>
      </c>
      <c r="U1639" s="273" t="s">
        <v>61584</v>
      </c>
      <c r="V1639" s="273" t="s">
        <v>61585</v>
      </c>
      <c r="W1639" s="273" t="s">
        <v>61586</v>
      </c>
      <c r="X1639" s="273" t="s">
        <v>61587</v>
      </c>
    </row>
    <row r="1640" spans="19:24">
      <c r="S1640" s="259">
        <v>69912002</v>
      </c>
      <c r="T1640" s="273" t="s">
        <v>59042</v>
      </c>
      <c r="U1640" s="273" t="s">
        <v>59043</v>
      </c>
      <c r="V1640" s="273" t="s">
        <v>59044</v>
      </c>
      <c r="W1640" s="273" t="s">
        <v>59045</v>
      </c>
      <c r="X1640" s="273" t="s">
        <v>59046</v>
      </c>
    </row>
    <row r="1641" spans="19:24">
      <c r="S1641" s="259">
        <v>69912003</v>
      </c>
      <c r="T1641" s="273" t="s">
        <v>63084</v>
      </c>
      <c r="U1641" s="273" t="s">
        <v>63085</v>
      </c>
      <c r="V1641" s="273" t="s">
        <v>63086</v>
      </c>
      <c r="W1641" s="273" t="s">
        <v>63087</v>
      </c>
      <c r="X1641" s="273" t="s">
        <v>63088</v>
      </c>
    </row>
    <row r="1642" spans="19:24">
      <c r="S1642" s="259">
        <v>69912004</v>
      </c>
      <c r="T1642" s="273" t="s">
        <v>59038</v>
      </c>
      <c r="U1642" s="273" t="s">
        <v>59039</v>
      </c>
      <c r="V1642" s="273" t="s">
        <v>58032</v>
      </c>
      <c r="W1642" s="273" t="s">
        <v>59040</v>
      </c>
      <c r="X1642" s="273" t="s">
        <v>59041</v>
      </c>
    </row>
    <row r="1643" spans="19:24">
      <c r="S1643" s="259">
        <v>69912005</v>
      </c>
      <c r="T1643" s="273" t="s">
        <v>59102</v>
      </c>
      <c r="U1643" s="273" t="s">
        <v>59103</v>
      </c>
      <c r="V1643" s="273" t="s">
        <v>59104</v>
      </c>
      <c r="W1643" s="273" t="s">
        <v>59105</v>
      </c>
      <c r="X1643" s="273" t="s">
        <v>59106</v>
      </c>
    </row>
    <row r="1644" spans="19:24">
      <c r="S1644" s="259">
        <v>69912006</v>
      </c>
      <c r="U1644" s="273" t="s">
        <v>62154</v>
      </c>
      <c r="V1644" s="273" t="s">
        <v>62155</v>
      </c>
      <c r="W1644" s="273" t="s">
        <v>62156</v>
      </c>
      <c r="X1644" s="273" t="s">
        <v>62157</v>
      </c>
    </row>
    <row r="1645" spans="19:24">
      <c r="S1645" s="259">
        <v>69912007</v>
      </c>
      <c r="T1645" s="273" t="s">
        <v>59092</v>
      </c>
      <c r="U1645" s="273" t="s">
        <v>59093</v>
      </c>
      <c r="V1645" s="273" t="s">
        <v>59094</v>
      </c>
      <c r="W1645" s="273" t="s">
        <v>59095</v>
      </c>
      <c r="X1645" s="273" t="s">
        <v>59096</v>
      </c>
    </row>
    <row r="1646" spans="19:24">
      <c r="S1646" s="259">
        <v>69912008</v>
      </c>
      <c r="T1646" s="273" t="s">
        <v>59453</v>
      </c>
      <c r="U1646" s="273" t="s">
        <v>59454</v>
      </c>
      <c r="V1646" s="273" t="s">
        <v>59455</v>
      </c>
      <c r="W1646" s="273" t="s">
        <v>59456</v>
      </c>
      <c r="X1646" s="273" t="s">
        <v>59457</v>
      </c>
    </row>
    <row r="1647" spans="19:24">
      <c r="S1647" s="259">
        <v>69912009</v>
      </c>
      <c r="T1647" s="273" t="s">
        <v>59453</v>
      </c>
      <c r="U1647" s="273" t="s">
        <v>59454</v>
      </c>
      <c r="V1647" s="273" t="s">
        <v>63145</v>
      </c>
      <c r="W1647" s="273" t="s">
        <v>63146</v>
      </c>
      <c r="X1647" s="273" t="s">
        <v>63147</v>
      </c>
    </row>
    <row r="1648" spans="19:24">
      <c r="S1648" s="259">
        <v>69912010</v>
      </c>
      <c r="T1648" s="273" t="s">
        <v>61373</v>
      </c>
      <c r="U1648" s="273" t="s">
        <v>61374</v>
      </c>
      <c r="V1648" s="273" t="s">
        <v>61375</v>
      </c>
      <c r="W1648" s="273" t="s">
        <v>61376</v>
      </c>
      <c r="X1648" s="273" t="s">
        <v>61377</v>
      </c>
    </row>
    <row r="1649" spans="19:24">
      <c r="S1649" s="259">
        <v>69912011</v>
      </c>
      <c r="T1649" s="273" t="s">
        <v>61378</v>
      </c>
      <c r="U1649" s="273" t="s">
        <v>61379</v>
      </c>
      <c r="V1649" s="273" t="s">
        <v>61380</v>
      </c>
      <c r="W1649" s="273" t="s">
        <v>61381</v>
      </c>
      <c r="X1649" s="273" t="s">
        <v>61382</v>
      </c>
    </row>
    <row r="1650" spans="19:24">
      <c r="S1650" s="259">
        <v>69912012</v>
      </c>
      <c r="T1650" s="273" t="s">
        <v>61875</v>
      </c>
      <c r="U1650" s="273" t="s">
        <v>61876</v>
      </c>
      <c r="V1650" s="273" t="s">
        <v>61877</v>
      </c>
      <c r="W1650" s="273" t="s">
        <v>61878</v>
      </c>
      <c r="X1650" s="273" t="s">
        <v>61879</v>
      </c>
    </row>
    <row r="1651" spans="19:24">
      <c r="S1651" s="259">
        <v>69912013</v>
      </c>
      <c r="T1651" s="273" t="s">
        <v>63176</v>
      </c>
      <c r="U1651" s="273" t="s">
        <v>63177</v>
      </c>
      <c r="V1651" s="273" t="s">
        <v>63178</v>
      </c>
      <c r="W1651" s="273" t="s">
        <v>63179</v>
      </c>
      <c r="X1651" s="273" t="s">
        <v>63180</v>
      </c>
    </row>
    <row r="1652" spans="19:24">
      <c r="S1652" s="259">
        <v>69912014</v>
      </c>
      <c r="T1652" s="273" t="s">
        <v>59015</v>
      </c>
      <c r="U1652" s="273" t="s">
        <v>59016</v>
      </c>
      <c r="V1652" s="273" t="s">
        <v>59017</v>
      </c>
      <c r="W1652" s="273" t="s">
        <v>59018</v>
      </c>
      <c r="X1652" s="273" t="s">
        <v>59019</v>
      </c>
    </row>
    <row r="1653" spans="19:24">
      <c r="S1653" s="259">
        <v>69912015</v>
      </c>
      <c r="T1653" s="273" t="s">
        <v>59082</v>
      </c>
      <c r="U1653" s="273" t="s">
        <v>59083</v>
      </c>
      <c r="V1653" s="273" t="s">
        <v>59084</v>
      </c>
      <c r="W1653" s="273" t="s">
        <v>59085</v>
      </c>
      <c r="X1653" s="273" t="s">
        <v>59086</v>
      </c>
    </row>
    <row r="1654" spans="19:24">
      <c r="S1654" s="259">
        <v>69912016</v>
      </c>
      <c r="T1654" s="273" t="s">
        <v>63137</v>
      </c>
      <c r="U1654" s="273" t="s">
        <v>63138</v>
      </c>
      <c r="V1654" s="273" t="s">
        <v>63196</v>
      </c>
      <c r="W1654" s="273" t="s">
        <v>63197</v>
      </c>
      <c r="X1654" s="273" t="s">
        <v>63198</v>
      </c>
    </row>
    <row r="1655" spans="19:24">
      <c r="S1655" s="259">
        <v>69912017</v>
      </c>
      <c r="T1655" s="273" t="s">
        <v>63137</v>
      </c>
      <c r="U1655" s="273" t="s">
        <v>63138</v>
      </c>
      <c r="V1655" s="273" t="s">
        <v>63100</v>
      </c>
      <c r="W1655" s="273" t="s">
        <v>63139</v>
      </c>
      <c r="X1655" s="273" t="s">
        <v>63140</v>
      </c>
    </row>
    <row r="1656" spans="19:24">
      <c r="S1656" s="259">
        <v>69912018</v>
      </c>
      <c r="T1656" s="273" t="s">
        <v>59052</v>
      </c>
      <c r="U1656" s="273" t="s">
        <v>59053</v>
      </c>
      <c r="V1656" s="273" t="s">
        <v>59054</v>
      </c>
      <c r="W1656" s="273" t="s">
        <v>59055</v>
      </c>
      <c r="X1656" s="273" t="s">
        <v>59056</v>
      </c>
    </row>
    <row r="1657" spans="19:24">
      <c r="S1657" s="259">
        <v>69912019</v>
      </c>
      <c r="T1657" s="273" t="s">
        <v>61777</v>
      </c>
      <c r="U1657" s="273" t="s">
        <v>61778</v>
      </c>
      <c r="V1657" s="273" t="s">
        <v>61779</v>
      </c>
      <c r="W1657" s="273" t="s">
        <v>61780</v>
      </c>
      <c r="X1657" s="273" t="s">
        <v>61781</v>
      </c>
    </row>
    <row r="1658" spans="19:24">
      <c r="S1658" s="259">
        <v>69912021</v>
      </c>
      <c r="T1658" s="273" t="s">
        <v>61483</v>
      </c>
      <c r="U1658" s="273" t="s">
        <v>61484</v>
      </c>
      <c r="V1658" s="273" t="s">
        <v>61485</v>
      </c>
      <c r="W1658" s="273" t="s">
        <v>61486</v>
      </c>
      <c r="X1658" s="273" t="s">
        <v>61487</v>
      </c>
    </row>
    <row r="1659" spans="19:24">
      <c r="S1659" s="259">
        <v>69912022</v>
      </c>
      <c r="T1659" s="273" t="s">
        <v>61804</v>
      </c>
      <c r="U1659" s="273" t="s">
        <v>61805</v>
      </c>
      <c r="V1659" s="273" t="s">
        <v>61806</v>
      </c>
      <c r="W1659" s="273" t="s">
        <v>61807</v>
      </c>
      <c r="X1659" s="273" t="s">
        <v>61808</v>
      </c>
    </row>
    <row r="1660" spans="19:24">
      <c r="S1660" s="259">
        <v>69912023</v>
      </c>
      <c r="T1660" s="273" t="s">
        <v>59033</v>
      </c>
      <c r="U1660" s="273" t="s">
        <v>59034</v>
      </c>
      <c r="V1660" s="273" t="s">
        <v>59035</v>
      </c>
      <c r="W1660" s="273" t="s">
        <v>59036</v>
      </c>
      <c r="X1660" s="273" t="s">
        <v>59037</v>
      </c>
    </row>
    <row r="1661" spans="19:24">
      <c r="S1661" s="259">
        <v>69912024</v>
      </c>
      <c r="T1661" s="273" t="s">
        <v>64675</v>
      </c>
      <c r="U1661" s="273" t="s">
        <v>64676</v>
      </c>
      <c r="V1661" s="273" t="s">
        <v>59059</v>
      </c>
      <c r="W1661" s="273" t="s">
        <v>64677</v>
      </c>
      <c r="X1661" s="273" t="s">
        <v>60784</v>
      </c>
    </row>
    <row r="1662" spans="19:24">
      <c r="S1662" s="259">
        <v>69912026</v>
      </c>
      <c r="T1662" s="273" t="s">
        <v>64649</v>
      </c>
      <c r="U1662" s="273" t="s">
        <v>64650</v>
      </c>
      <c r="V1662" s="273" t="s">
        <v>64651</v>
      </c>
      <c r="W1662" s="273" t="s">
        <v>64652</v>
      </c>
      <c r="X1662" s="273" t="s">
        <v>64653</v>
      </c>
    </row>
    <row r="1663" spans="19:24">
      <c r="S1663" s="259">
        <v>69912027</v>
      </c>
      <c r="T1663" s="273" t="s">
        <v>64357</v>
      </c>
      <c r="U1663" s="273" t="s">
        <v>61871</v>
      </c>
      <c r="V1663" s="273" t="s">
        <v>61872</v>
      </c>
      <c r="W1663" s="273" t="s">
        <v>64358</v>
      </c>
      <c r="X1663" s="273" t="s">
        <v>61874</v>
      </c>
    </row>
    <row r="1664" spans="19:24">
      <c r="S1664" s="259">
        <v>69912028</v>
      </c>
      <c r="T1664" s="273" t="s">
        <v>63918</v>
      </c>
      <c r="U1664" s="273" t="s">
        <v>63919</v>
      </c>
      <c r="V1664" s="273" t="s">
        <v>60065</v>
      </c>
      <c r="W1664" s="273" t="s">
        <v>63920</v>
      </c>
      <c r="X1664" s="273" t="s">
        <v>64425</v>
      </c>
    </row>
    <row r="1665" spans="19:24">
      <c r="S1665" s="259">
        <v>69912029</v>
      </c>
      <c r="T1665" s="273" t="s">
        <v>64575</v>
      </c>
      <c r="U1665" s="273" t="s">
        <v>64576</v>
      </c>
      <c r="V1665" s="273" t="s">
        <v>64577</v>
      </c>
      <c r="W1665" s="273" t="s">
        <v>64578</v>
      </c>
      <c r="X1665" s="273" t="s">
        <v>64579</v>
      </c>
    </row>
    <row r="1666" spans="19:24">
      <c r="S1666" s="259">
        <v>69912030</v>
      </c>
      <c r="T1666" s="259" t="s">
        <v>64969</v>
      </c>
      <c r="U1666" s="275" t="s">
        <v>64970</v>
      </c>
      <c r="V1666" s="275" t="s">
        <v>59049</v>
      </c>
      <c r="W1666" s="275" t="s">
        <v>64971</v>
      </c>
      <c r="X1666" s="275" t="s">
        <v>64972</v>
      </c>
    </row>
    <row r="1667" spans="19:24">
      <c r="S1667" s="259">
        <v>69912031</v>
      </c>
      <c r="T1667" s="273" t="s">
        <v>65190</v>
      </c>
      <c r="U1667" s="273" t="s">
        <v>65191</v>
      </c>
      <c r="V1667" s="273" t="s">
        <v>64353</v>
      </c>
      <c r="W1667" s="273" t="s">
        <v>65192</v>
      </c>
      <c r="X1667" s="273" t="s">
        <v>64355</v>
      </c>
    </row>
    <row r="1668" spans="19:24">
      <c r="S1668" s="259">
        <v>69912032</v>
      </c>
      <c r="T1668" s="273" t="s">
        <v>65207</v>
      </c>
      <c r="U1668" s="273" t="s">
        <v>65208</v>
      </c>
      <c r="V1668" s="273" t="s">
        <v>60073</v>
      </c>
      <c r="W1668" s="273" t="s">
        <v>65209</v>
      </c>
      <c r="X1668" s="273" t="s">
        <v>65210</v>
      </c>
    </row>
    <row r="1669" spans="19:24">
      <c r="S1669" s="259">
        <v>69913001</v>
      </c>
      <c r="T1669" s="273" t="s">
        <v>61388</v>
      </c>
      <c r="U1669" s="273" t="s">
        <v>61389</v>
      </c>
      <c r="V1669" s="273" t="s">
        <v>57962</v>
      </c>
      <c r="W1669" s="273" t="s">
        <v>61390</v>
      </c>
      <c r="X1669" s="273" t="s">
        <v>61391</v>
      </c>
    </row>
    <row r="1670" spans="19:24">
      <c r="S1670" s="259">
        <v>69913004</v>
      </c>
      <c r="T1670" s="273" t="s">
        <v>61563</v>
      </c>
      <c r="U1670" s="273" t="s">
        <v>61564</v>
      </c>
      <c r="V1670" s="273" t="s">
        <v>61565</v>
      </c>
      <c r="W1670" s="273" t="s">
        <v>61566</v>
      </c>
      <c r="X1670" s="273" t="s">
        <v>61567</v>
      </c>
    </row>
    <row r="1671" spans="19:24">
      <c r="S1671" s="259">
        <v>69913005</v>
      </c>
      <c r="T1671" s="259" t="s">
        <v>62109</v>
      </c>
      <c r="U1671" s="275" t="s">
        <v>62110</v>
      </c>
      <c r="V1671" s="275" t="s">
        <v>62111</v>
      </c>
      <c r="W1671" s="275" t="s">
        <v>64987</v>
      </c>
      <c r="X1671" s="275" t="s">
        <v>62113</v>
      </c>
    </row>
    <row r="1672" spans="19:24">
      <c r="S1672" s="259">
        <v>69913006</v>
      </c>
      <c r="T1672" s="273" t="s">
        <v>62109</v>
      </c>
      <c r="U1672" s="273" t="s">
        <v>62110</v>
      </c>
      <c r="V1672" s="273" t="s">
        <v>62111</v>
      </c>
      <c r="W1672" s="273" t="s">
        <v>62112</v>
      </c>
      <c r="X1672" s="273" t="s">
        <v>62113</v>
      </c>
    </row>
    <row r="1673" spans="19:24">
      <c r="S1673" s="259">
        <v>69913007</v>
      </c>
      <c r="T1673" s="273" t="s">
        <v>64346</v>
      </c>
      <c r="U1673" s="273" t="s">
        <v>64347</v>
      </c>
      <c r="V1673" s="273" t="s">
        <v>64348</v>
      </c>
      <c r="W1673" s="273" t="s">
        <v>64349</v>
      </c>
      <c r="X1673" s="273" t="s">
        <v>64350</v>
      </c>
    </row>
    <row r="1674" spans="19:24">
      <c r="S1674" s="259">
        <v>69913009</v>
      </c>
      <c r="T1674" s="273" t="s">
        <v>64596</v>
      </c>
      <c r="U1674" s="273" t="s">
        <v>64597</v>
      </c>
      <c r="V1674" s="273" t="s">
        <v>64598</v>
      </c>
      <c r="W1674" s="273" t="s">
        <v>64599</v>
      </c>
      <c r="X1674" s="273" t="s">
        <v>64600</v>
      </c>
    </row>
    <row r="1675" spans="19:24">
      <c r="S1675" s="259">
        <v>69913011</v>
      </c>
      <c r="T1675" s="273" t="s">
        <v>65117</v>
      </c>
      <c r="U1675" s="273" t="s">
        <v>65118</v>
      </c>
      <c r="V1675" s="273" t="s">
        <v>65119</v>
      </c>
      <c r="W1675" s="273" t="s">
        <v>65120</v>
      </c>
      <c r="X1675" s="273" t="s">
        <v>65121</v>
      </c>
    </row>
    <row r="1676" spans="19:24">
      <c r="S1676" s="259">
        <v>69914001</v>
      </c>
      <c r="T1676" s="273" t="s">
        <v>61573</v>
      </c>
      <c r="U1676" s="273" t="s">
        <v>61574</v>
      </c>
      <c r="V1676" s="273" t="s">
        <v>61575</v>
      </c>
      <c r="W1676" s="273" t="s">
        <v>61576</v>
      </c>
      <c r="X1676" s="273" t="s">
        <v>61577</v>
      </c>
    </row>
    <row r="1677" spans="19:24">
      <c r="S1677" s="259">
        <v>69914002</v>
      </c>
      <c r="T1677" s="273" t="s">
        <v>62158</v>
      </c>
      <c r="U1677" s="273" t="s">
        <v>62159</v>
      </c>
      <c r="V1677" s="273" t="s">
        <v>62160</v>
      </c>
      <c r="W1677" s="273" t="s">
        <v>62161</v>
      </c>
      <c r="X1677" s="273" t="s">
        <v>62162</v>
      </c>
    </row>
    <row r="1678" spans="19:24">
      <c r="S1678" s="259">
        <v>69914003</v>
      </c>
      <c r="T1678" s="273" t="s">
        <v>61794</v>
      </c>
      <c r="U1678" s="273" t="s">
        <v>61795</v>
      </c>
      <c r="V1678" s="273" t="s">
        <v>61796</v>
      </c>
      <c r="W1678" s="273" t="s">
        <v>61797</v>
      </c>
      <c r="X1678" s="273" t="s">
        <v>61798</v>
      </c>
    </row>
    <row r="1679" spans="19:24">
      <c r="S1679" s="259">
        <v>69914004</v>
      </c>
      <c r="T1679" s="273" t="s">
        <v>61789</v>
      </c>
      <c r="U1679" s="273" t="s">
        <v>61790</v>
      </c>
      <c r="V1679" s="273" t="s">
        <v>61791</v>
      </c>
      <c r="W1679" s="273" t="s">
        <v>61792</v>
      </c>
      <c r="X1679" s="273" t="s">
        <v>61793</v>
      </c>
    </row>
    <row r="1680" spans="19:24">
      <c r="S1680" s="259">
        <v>69914005</v>
      </c>
      <c r="T1680" s="273" t="s">
        <v>61964</v>
      </c>
      <c r="U1680" s="273" t="s">
        <v>61965</v>
      </c>
      <c r="V1680" s="273" t="s">
        <v>61966</v>
      </c>
      <c r="W1680" s="273" t="s">
        <v>61967</v>
      </c>
      <c r="X1680" s="273" t="s">
        <v>61968</v>
      </c>
    </row>
    <row r="1681" spans="19:24">
      <c r="S1681" s="259">
        <v>69914006</v>
      </c>
      <c r="T1681" s="273" t="s">
        <v>61772</v>
      </c>
      <c r="U1681" s="273" t="s">
        <v>61773</v>
      </c>
      <c r="V1681" s="273" t="s">
        <v>61774</v>
      </c>
      <c r="W1681" s="273" t="s">
        <v>61775</v>
      </c>
      <c r="X1681" s="273" t="s">
        <v>61776</v>
      </c>
    </row>
    <row r="1682" spans="19:24">
      <c r="S1682" s="259">
        <v>71110641</v>
      </c>
      <c r="T1682" s="273" t="s">
        <v>63837</v>
      </c>
      <c r="U1682" s="273" t="s">
        <v>63838</v>
      </c>
      <c r="V1682" s="273" t="s">
        <v>63839</v>
      </c>
      <c r="W1682" s="273" t="s">
        <v>63840</v>
      </c>
      <c r="X1682" s="273" t="s">
        <v>63841</v>
      </c>
    </row>
    <row r="1683" spans="19:24">
      <c r="S1683" s="259">
        <v>71150025</v>
      </c>
      <c r="T1683" s="273" t="s">
        <v>63842</v>
      </c>
      <c r="U1683" s="273" t="s">
        <v>63843</v>
      </c>
      <c r="V1683" s="273" t="s">
        <v>63844</v>
      </c>
      <c r="W1683" s="273" t="s">
        <v>63845</v>
      </c>
      <c r="X1683" s="273" t="s">
        <v>63846</v>
      </c>
    </row>
    <row r="1684" spans="19:24">
      <c r="S1684" s="259">
        <v>690110196</v>
      </c>
      <c r="T1684" s="273" t="s">
        <v>63401</v>
      </c>
      <c r="U1684" s="273" t="s">
        <v>64658</v>
      </c>
      <c r="V1684" s="273" t="s">
        <v>59606</v>
      </c>
      <c r="W1684" s="273" t="s">
        <v>64659</v>
      </c>
      <c r="X1684" s="273" t="s">
        <v>64660</v>
      </c>
    </row>
    <row r="1685" spans="19:24">
      <c r="S1685" s="277" t="s">
        <v>65723</v>
      </c>
      <c r="T1685" s="273" t="s">
        <v>57804</v>
      </c>
      <c r="U1685" s="273" t="s">
        <v>57805</v>
      </c>
      <c r="V1685" s="273" t="s">
        <v>57806</v>
      </c>
      <c r="W1685" s="273" t="s">
        <v>57807</v>
      </c>
      <c r="X1685" s="273" t="s">
        <v>57808</v>
      </c>
    </row>
    <row r="1686" spans="19:24">
      <c r="S1686" s="259" t="s">
        <v>64243</v>
      </c>
      <c r="T1686" s="273" t="s">
        <v>64188</v>
      </c>
      <c r="U1686" s="273" t="s">
        <v>64189</v>
      </c>
      <c r="V1686" s="273" t="s">
        <v>64190</v>
      </c>
      <c r="W1686" s="273" t="s">
        <v>64191</v>
      </c>
      <c r="X1686" s="273" t="s">
        <v>64192</v>
      </c>
    </row>
    <row r="1687" spans="19:24">
      <c r="S1687" s="259" t="s">
        <v>64717</v>
      </c>
      <c r="T1687" s="273" t="s">
        <v>64718</v>
      </c>
      <c r="U1687" s="273" t="s">
        <v>64719</v>
      </c>
      <c r="V1687" s="273" t="s">
        <v>60905</v>
      </c>
      <c r="W1687" s="273" t="s">
        <v>64720</v>
      </c>
      <c r="X1687" s="273" t="s">
        <v>64721</v>
      </c>
    </row>
    <row r="1688" spans="19:24">
      <c r="S1688" s="259" t="s">
        <v>64843</v>
      </c>
      <c r="T1688" s="273" t="s">
        <v>64844</v>
      </c>
      <c r="U1688" s="273" t="s">
        <v>64845</v>
      </c>
      <c r="V1688" s="273" t="s">
        <v>64846</v>
      </c>
      <c r="W1688" s="273" t="s">
        <v>64847</v>
      </c>
      <c r="X1688" s="273" t="s">
        <v>64848</v>
      </c>
    </row>
    <row r="1689" spans="19:24">
      <c r="S1689" s="259" t="s">
        <v>58915</v>
      </c>
      <c r="T1689" s="273" t="s">
        <v>58916</v>
      </c>
      <c r="U1689" s="273" t="s">
        <v>58917</v>
      </c>
      <c r="V1689" s="273" t="s">
        <v>58918</v>
      </c>
      <c r="W1689" s="273" t="s">
        <v>58919</v>
      </c>
      <c r="X1689" s="273" t="s">
        <v>58920</v>
      </c>
    </row>
    <row r="1690" spans="19:24">
      <c r="S1690" s="259">
        <v>69008228</v>
      </c>
      <c r="T1690" s="273" t="s">
        <v>58916</v>
      </c>
      <c r="U1690" s="273" t="s">
        <v>58917</v>
      </c>
      <c r="V1690" s="273" t="s">
        <v>58918</v>
      </c>
      <c r="W1690" s="273" t="s">
        <v>58919</v>
      </c>
      <c r="X1690" s="273" t="s">
        <v>58920</v>
      </c>
    </row>
    <row r="1691" spans="19:24">
      <c r="S1691" s="259" t="s">
        <v>64942</v>
      </c>
      <c r="T1691" s="273" t="s">
        <v>64943</v>
      </c>
      <c r="U1691" s="273" t="s">
        <v>64944</v>
      </c>
      <c r="V1691" s="273" t="s">
        <v>64479</v>
      </c>
      <c r="W1691" s="273" t="s">
        <v>64480</v>
      </c>
      <c r="X1691" s="273" t="s">
        <v>64481</v>
      </c>
    </row>
    <row r="1692" spans="19:24">
      <c r="S1692" s="259" t="s">
        <v>64249</v>
      </c>
      <c r="T1692" s="273" t="s">
        <v>64250</v>
      </c>
      <c r="U1692" s="273" t="s">
        <v>64251</v>
      </c>
      <c r="V1692" s="273" t="s">
        <v>64252</v>
      </c>
      <c r="W1692" s="273" t="s">
        <v>64253</v>
      </c>
      <c r="X1692" s="273" t="s">
        <v>64254</v>
      </c>
    </row>
    <row r="1693" spans="19:24">
      <c r="S1693" s="259" t="s">
        <v>65022</v>
      </c>
      <c r="T1693" s="273" t="s">
        <v>62354</v>
      </c>
      <c r="U1693" s="273" t="s">
        <v>62355</v>
      </c>
      <c r="V1693" s="273" t="s">
        <v>58606</v>
      </c>
      <c r="W1693" s="273" t="s">
        <v>65023</v>
      </c>
      <c r="X1693" s="273" t="s">
        <v>62357</v>
      </c>
    </row>
    <row r="1694" spans="19:24">
      <c r="S1694" s="259" t="s">
        <v>61071</v>
      </c>
      <c r="T1694" s="273" t="s">
        <v>61072</v>
      </c>
      <c r="U1694" s="273" t="s">
        <v>61073</v>
      </c>
      <c r="V1694" s="273" t="s">
        <v>61074</v>
      </c>
      <c r="W1694" s="273" t="s">
        <v>61075</v>
      </c>
      <c r="X1694" s="273" t="s">
        <v>61076</v>
      </c>
    </row>
    <row r="1695" spans="19:24">
      <c r="S1695" s="259" t="s">
        <v>65132</v>
      </c>
      <c r="T1695" s="273" t="s">
        <v>58321</v>
      </c>
      <c r="U1695" s="273" t="s">
        <v>65133</v>
      </c>
      <c r="V1695" s="273" t="s">
        <v>58157</v>
      </c>
      <c r="W1695" s="273" t="s">
        <v>65134</v>
      </c>
      <c r="X1695" s="273" t="s">
        <v>59014</v>
      </c>
    </row>
    <row r="1696" spans="19:24">
      <c r="S1696" s="259" t="s">
        <v>64255</v>
      </c>
      <c r="T1696" s="273" t="s">
        <v>64256</v>
      </c>
      <c r="U1696" s="273" t="s">
        <v>64257</v>
      </c>
      <c r="V1696" s="273" t="s">
        <v>64258</v>
      </c>
      <c r="W1696" s="273" t="s">
        <v>64259</v>
      </c>
      <c r="X1696" s="273" t="s">
        <v>64260</v>
      </c>
    </row>
    <row r="1697" spans="19:24">
      <c r="S1697" s="259" t="s">
        <v>65157</v>
      </c>
      <c r="T1697" s="273" t="s">
        <v>61116</v>
      </c>
      <c r="U1697" s="273" t="s">
        <v>61117</v>
      </c>
      <c r="V1697" s="273" t="s">
        <v>59064</v>
      </c>
      <c r="W1697" s="273" t="s">
        <v>65158</v>
      </c>
      <c r="X1697" s="273" t="s">
        <v>61119</v>
      </c>
    </row>
    <row r="1698" spans="19:24">
      <c r="S1698" s="259" t="s">
        <v>64261</v>
      </c>
      <c r="T1698" s="273" t="s">
        <v>64262</v>
      </c>
      <c r="U1698" s="273" t="s">
        <v>64263</v>
      </c>
      <c r="V1698" s="273" t="s">
        <v>64264</v>
      </c>
      <c r="W1698" s="273" t="s">
        <v>64265</v>
      </c>
      <c r="X1698" s="273" t="s">
        <v>64266</v>
      </c>
    </row>
    <row r="1699" spans="19:24">
      <c r="S1699" s="259" t="s">
        <v>64267</v>
      </c>
      <c r="T1699" s="273" t="s">
        <v>64268</v>
      </c>
      <c r="U1699" s="273" t="s">
        <v>65984</v>
      </c>
      <c r="V1699" s="273" t="s">
        <v>64269</v>
      </c>
      <c r="W1699" s="273" t="s">
        <v>64270</v>
      </c>
      <c r="X1699" s="273" t="s">
        <v>64271</v>
      </c>
    </row>
    <row r="1700" spans="19:24">
      <c r="S1700" s="259" t="s">
        <v>64500</v>
      </c>
      <c r="T1700" s="273" t="s">
        <v>64501</v>
      </c>
      <c r="U1700" s="273" t="s">
        <v>61005</v>
      </c>
      <c r="V1700" s="273" t="s">
        <v>61006</v>
      </c>
      <c r="W1700" s="273" t="s">
        <v>61007</v>
      </c>
      <c r="X1700" s="273" t="s">
        <v>61008</v>
      </c>
    </row>
    <row r="1701" spans="19:24">
      <c r="T1701" s="273" t="s">
        <v>60726</v>
      </c>
      <c r="U1701" s="273" t="s">
        <v>60727</v>
      </c>
      <c r="V1701" s="273" t="s">
        <v>60728</v>
      </c>
      <c r="W1701" s="273" t="s">
        <v>60729</v>
      </c>
      <c r="X1701" s="273" t="s">
        <v>60730</v>
      </c>
    </row>
    <row r="1702" spans="19:24">
      <c r="T1702" s="273" t="s">
        <v>57955</v>
      </c>
      <c r="U1702" s="273" t="s">
        <v>60942</v>
      </c>
      <c r="V1702" s="273" t="s">
        <v>60943</v>
      </c>
      <c r="W1702" s="273" t="s">
        <v>60944</v>
      </c>
      <c r="X1702" s="273" t="s">
        <v>60945</v>
      </c>
    </row>
    <row r="1703" spans="19:24">
      <c r="T1703" s="273" t="s">
        <v>61988</v>
      </c>
      <c r="U1703" s="273" t="s">
        <v>61989</v>
      </c>
      <c r="V1703" s="273" t="s">
        <v>61990</v>
      </c>
      <c r="W1703" s="273" t="s">
        <v>61991</v>
      </c>
      <c r="X1703" s="273" t="s">
        <v>61992</v>
      </c>
    </row>
    <row r="1704" spans="19:24">
      <c r="T1704" s="273" t="s">
        <v>61611</v>
      </c>
      <c r="U1704" s="273" t="s">
        <v>61612</v>
      </c>
      <c r="V1704" s="273" t="s">
        <v>62231</v>
      </c>
      <c r="W1704" s="273" t="s">
        <v>62232</v>
      </c>
      <c r="X1704" s="273" t="s">
        <v>61615</v>
      </c>
    </row>
    <row r="1705" spans="19:24">
      <c r="T1705" s="273" t="s">
        <v>64277</v>
      </c>
      <c r="U1705" s="273" t="s">
        <v>64278</v>
      </c>
      <c r="V1705" s="273" t="s">
        <v>64279</v>
      </c>
      <c r="W1705" s="273" t="s">
        <v>64280</v>
      </c>
      <c r="X1705" s="273" t="s">
        <v>64281</v>
      </c>
    </row>
    <row r="1706" spans="19:24">
      <c r="S1706" s="259">
        <v>69009199</v>
      </c>
      <c r="U1706" s="273" t="s">
        <v>65726</v>
      </c>
      <c r="V1706" s="273" t="s">
        <v>65727</v>
      </c>
      <c r="W1706" s="273" t="s">
        <v>65728</v>
      </c>
      <c r="X1706" s="273" t="s">
        <v>65729</v>
      </c>
    </row>
    <row r="1707" spans="19:24">
      <c r="S1707" s="259">
        <v>69908048</v>
      </c>
      <c r="U1707" s="273" t="s">
        <v>65753</v>
      </c>
      <c r="V1707" s="273" t="s">
        <v>65754</v>
      </c>
      <c r="W1707" s="273" t="s">
        <v>65755</v>
      </c>
      <c r="X1707" s="273" t="s">
        <v>65756</v>
      </c>
    </row>
    <row r="1708" spans="19:24">
      <c r="S1708" s="259">
        <v>69009054</v>
      </c>
      <c r="U1708" s="273" t="s">
        <v>65771</v>
      </c>
      <c r="V1708" s="273" t="s">
        <v>65772</v>
      </c>
      <c r="W1708" s="273" t="s">
        <v>65773</v>
      </c>
      <c r="X1708" s="273" t="s">
        <v>65774</v>
      </c>
    </row>
    <row r="1709" spans="19:24">
      <c r="S1709" s="259">
        <v>69008234</v>
      </c>
      <c r="U1709" s="273" t="s">
        <v>65783</v>
      </c>
      <c r="V1709" s="273" t="s">
        <v>65784</v>
      </c>
      <c r="W1709" s="273" t="s">
        <v>65785</v>
      </c>
      <c r="X1709" s="273" t="s">
        <v>65786</v>
      </c>
    </row>
    <row r="1710" spans="19:24">
      <c r="S1710" s="259">
        <v>69008215</v>
      </c>
      <c r="U1710" s="273" t="s">
        <v>65787</v>
      </c>
      <c r="V1710" s="273" t="s">
        <v>65788</v>
      </c>
      <c r="W1710" s="273" t="s">
        <v>65789</v>
      </c>
      <c r="X1710" s="273" t="s">
        <v>65790</v>
      </c>
    </row>
    <row r="1711" spans="19:24">
      <c r="S1711" s="259">
        <v>69009260</v>
      </c>
      <c r="U1711" s="273" t="s">
        <v>65791</v>
      </c>
      <c r="V1711" s="273" t="s">
        <v>65792</v>
      </c>
      <c r="W1711" s="273" t="s">
        <v>65793</v>
      </c>
      <c r="X1711" s="273" t="s">
        <v>65794</v>
      </c>
    </row>
    <row r="1712" spans="19:24">
      <c r="S1712" s="259">
        <v>69009246</v>
      </c>
      <c r="U1712" s="273" t="s">
        <v>65797</v>
      </c>
      <c r="V1712" s="273" t="s">
        <v>60295</v>
      </c>
      <c r="W1712" s="273" t="s">
        <v>65798</v>
      </c>
      <c r="X1712" s="273" t="s">
        <v>65799</v>
      </c>
    </row>
    <row r="1713" spans="19:24">
      <c r="S1713" s="259">
        <v>69009261</v>
      </c>
      <c r="U1713" s="273" t="s">
        <v>65820</v>
      </c>
      <c r="V1713" s="273" t="s">
        <v>65821</v>
      </c>
      <c r="W1713" s="273" t="s">
        <v>65822</v>
      </c>
      <c r="X1713" s="273" t="s">
        <v>65823</v>
      </c>
    </row>
    <row r="1714" spans="19:24">
      <c r="S1714" s="259">
        <v>69008264</v>
      </c>
      <c r="U1714" s="273" t="s">
        <v>65825</v>
      </c>
      <c r="V1714" s="273" t="s">
        <v>65826</v>
      </c>
      <c r="W1714" s="273" t="s">
        <v>65828</v>
      </c>
      <c r="X1714" s="273" t="s">
        <v>65827</v>
      </c>
    </row>
    <row r="1715" spans="19:24">
      <c r="S1715" s="259">
        <v>69008266</v>
      </c>
      <c r="U1715" s="273" t="s">
        <v>65874</v>
      </c>
      <c r="V1715" s="273" t="s">
        <v>65876</v>
      </c>
      <c r="W1715" s="273" t="s">
        <v>65875</v>
      </c>
      <c r="X1715" s="273" t="s">
        <v>65877</v>
      </c>
    </row>
    <row r="1716" spans="19:24">
      <c r="S1716" s="259">
        <v>69008220</v>
      </c>
      <c r="U1716" s="273" t="s">
        <v>65887</v>
      </c>
      <c r="V1716" s="273" t="s">
        <v>65888</v>
      </c>
      <c r="W1716" s="273" t="s">
        <v>65889</v>
      </c>
      <c r="X1716" s="273" t="s">
        <v>65890</v>
      </c>
    </row>
    <row r="1717" spans="19:24">
      <c r="S1717" s="259">
        <v>69008123</v>
      </c>
      <c r="U1717" s="273" t="s">
        <v>65891</v>
      </c>
      <c r="V1717" s="273" t="s">
        <v>65892</v>
      </c>
      <c r="W1717" s="273" t="s">
        <v>65893</v>
      </c>
      <c r="X1717" s="273" t="s">
        <v>65894</v>
      </c>
    </row>
    <row r="1718" spans="19:24">
      <c r="S1718" s="144">
        <v>69008268</v>
      </c>
      <c r="U1718" s="273" t="s">
        <v>65895</v>
      </c>
      <c r="V1718" s="144" t="s">
        <v>65896</v>
      </c>
      <c r="W1718" s="144" t="s">
        <v>65899</v>
      </c>
      <c r="X1718" s="144" t="s">
        <v>65897</v>
      </c>
    </row>
    <row r="1719" spans="19:24">
      <c r="S1719" s="259">
        <v>69009155</v>
      </c>
      <c r="U1719" s="273" t="s">
        <v>65912</v>
      </c>
      <c r="V1719" s="273" t="s">
        <v>65913</v>
      </c>
      <c r="W1719" s="273" t="s">
        <v>65914</v>
      </c>
      <c r="X1719" s="278" t="s">
        <v>65915</v>
      </c>
    </row>
    <row r="1720" spans="19:24">
      <c r="S1720" s="259">
        <v>69009164</v>
      </c>
      <c r="U1720" s="273" t="s">
        <v>65918</v>
      </c>
      <c r="V1720" s="273" t="s">
        <v>62325</v>
      </c>
      <c r="W1720" s="273" t="s">
        <v>65917</v>
      </c>
      <c r="X1720" s="278" t="s">
        <v>65916</v>
      </c>
    </row>
    <row r="1721" spans="19:24">
      <c r="S1721" s="259">
        <v>69009164</v>
      </c>
      <c r="U1721" s="273" t="s">
        <v>65963</v>
      </c>
      <c r="V1721" s="273" t="s">
        <v>65964</v>
      </c>
      <c r="W1721" s="273" t="s">
        <v>65965</v>
      </c>
      <c r="X1721" s="273" t="s">
        <v>65966</v>
      </c>
    </row>
    <row r="1722" spans="19:24">
      <c r="S1722" s="259">
        <v>69009178</v>
      </c>
      <c r="U1722" s="273" t="s">
        <v>65975</v>
      </c>
      <c r="V1722" s="273" t="s">
        <v>65976</v>
      </c>
      <c r="W1722" s="273" t="s">
        <v>65977</v>
      </c>
      <c r="X1722" s="273" t="s">
        <v>65978</v>
      </c>
    </row>
    <row r="1723" spans="19:24">
      <c r="S1723" s="287" t="s">
        <v>65987</v>
      </c>
      <c r="U1723" s="273" t="s">
        <v>65988</v>
      </c>
      <c r="V1723" s="273" t="s">
        <v>65989</v>
      </c>
      <c r="W1723" s="273" t="s">
        <v>65990</v>
      </c>
      <c r="X1723" s="273" t="s">
        <v>65991</v>
      </c>
    </row>
    <row r="1724" spans="19:24">
      <c r="S1724" s="259">
        <v>61343904</v>
      </c>
      <c r="U1724" s="273" t="s">
        <v>66014</v>
      </c>
      <c r="V1724" s="273" t="s">
        <v>66017</v>
      </c>
      <c r="W1724" s="273" t="s">
        <v>66015</v>
      </c>
      <c r="X1724" s="273" t="s">
        <v>66016</v>
      </c>
    </row>
    <row r="1733" spans="20:24">
      <c r="T1733" s="144"/>
      <c r="U1733" s="144"/>
      <c r="V1733" s="144"/>
      <c r="W1733" s="144"/>
      <c r="X1733" s="144"/>
    </row>
  </sheetData>
  <mergeCells count="47">
    <mergeCell ref="A9:J9"/>
    <mergeCell ref="B10:D10"/>
    <mergeCell ref="C6:H6"/>
    <mergeCell ref="I6:J6"/>
    <mergeCell ref="E7:G7"/>
    <mergeCell ref="I7:J7"/>
    <mergeCell ref="B8:H8"/>
    <mergeCell ref="I8:J8"/>
    <mergeCell ref="G10:H10"/>
    <mergeCell ref="I10:J10"/>
    <mergeCell ref="B3:F3"/>
    <mergeCell ref="I3:J3"/>
    <mergeCell ref="C4:H4"/>
    <mergeCell ref="I4:J4"/>
    <mergeCell ref="B5:F5"/>
    <mergeCell ref="I5:J5"/>
    <mergeCell ref="B11:D11"/>
    <mergeCell ref="G11:H11"/>
    <mergeCell ref="I11:J11"/>
    <mergeCell ref="B12:D12"/>
    <mergeCell ref="G12:H12"/>
    <mergeCell ref="I12:J12"/>
    <mergeCell ref="B13:D13"/>
    <mergeCell ref="G13:H13"/>
    <mergeCell ref="I13:J13"/>
    <mergeCell ref="F18:G18"/>
    <mergeCell ref="H18:I18"/>
    <mergeCell ref="B14:D14"/>
    <mergeCell ref="G14:H14"/>
    <mergeCell ref="I14:J14"/>
    <mergeCell ref="B15:D15"/>
    <mergeCell ref="G15:H15"/>
    <mergeCell ref="I15:J15"/>
    <mergeCell ref="B16:D16"/>
    <mergeCell ref="G16:H16"/>
    <mergeCell ref="I16:J16"/>
    <mergeCell ref="F17:G17"/>
    <mergeCell ref="H17:J17"/>
    <mergeCell ref="F19:G19"/>
    <mergeCell ref="H19:I19"/>
    <mergeCell ref="F20:G20"/>
    <mergeCell ref="H20:I20"/>
    <mergeCell ref="B25:F25"/>
    <mergeCell ref="I25:J25"/>
    <mergeCell ref="A24:E24"/>
    <mergeCell ref="A23:J23"/>
    <mergeCell ref="A19:D19"/>
  </mergeCells>
  <phoneticPr fontId="2"/>
  <printOptions horizontalCentered="1"/>
  <pageMargins left="0.39370078740157483" right="0.39370078740157483" top="0.39370078740157483" bottom="0.19685039370078741" header="0.51181102362204722" footer="0.51181102362204722"/>
  <pageSetup paperSize="9" scale="9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FF0000"/>
  </sheetPr>
  <dimension ref="A1:J35843"/>
  <sheetViews>
    <sheetView topLeftCell="A2" workbookViewId="0">
      <selection activeCell="A112" sqref="A112:C114"/>
    </sheetView>
  </sheetViews>
  <sheetFormatPr defaultColWidth="8.9140625" defaultRowHeight="17.5"/>
  <cols>
    <col min="1" max="1" width="32.83203125" style="260" customWidth="1"/>
    <col min="2" max="2" width="32.83203125" style="253" customWidth="1"/>
    <col min="3" max="3" width="22.58203125" style="253" bestFit="1" customWidth="1"/>
    <col min="4" max="4" width="13.08203125" style="253" bestFit="1" customWidth="1"/>
    <col min="5" max="5" width="8.25" style="253" bestFit="1" customWidth="1"/>
    <col min="6" max="6" width="32.83203125" style="260" customWidth="1"/>
    <col min="7" max="7" width="16.75" style="253" customWidth="1"/>
    <col min="8" max="16384" width="8.9140625" style="253"/>
  </cols>
  <sheetData>
    <row r="1" spans="1:10">
      <c r="A1" s="250" t="s">
        <v>53886</v>
      </c>
      <c r="B1" s="250" t="s">
        <v>65855</v>
      </c>
      <c r="C1" s="250" t="s">
        <v>65775</v>
      </c>
      <c r="D1" s="251" t="s">
        <v>65675</v>
      </c>
      <c r="E1" s="252" t="s">
        <v>65676</v>
      </c>
      <c r="F1" s="250" t="s">
        <v>53886</v>
      </c>
      <c r="J1" s="254" t="s">
        <v>53885</v>
      </c>
    </row>
    <row r="2" spans="1:10">
      <c r="A2" s="250" t="s">
        <v>65696</v>
      </c>
      <c r="B2" s="250" t="s">
        <v>65697</v>
      </c>
      <c r="C2" s="250"/>
      <c r="D2" s="251"/>
      <c r="E2" s="252"/>
      <c r="F2" s="250" t="s">
        <v>65696</v>
      </c>
      <c r="J2" s="254"/>
    </row>
    <row r="3" spans="1:10">
      <c r="A3" s="250" t="s">
        <v>65698</v>
      </c>
      <c r="B3" s="250" t="s">
        <v>65697</v>
      </c>
      <c r="C3" s="250"/>
      <c r="D3" s="251"/>
      <c r="E3" s="252"/>
      <c r="F3" s="250" t="s">
        <v>65698</v>
      </c>
      <c r="J3" s="254"/>
    </row>
    <row r="4" spans="1:10">
      <c r="A4" s="250" t="s">
        <v>65699</v>
      </c>
      <c r="B4" s="250" t="s">
        <v>65700</v>
      </c>
      <c r="C4" s="250"/>
      <c r="D4" s="251"/>
      <c r="E4" s="252"/>
      <c r="F4" s="250" t="s">
        <v>65699</v>
      </c>
      <c r="J4" s="254"/>
    </row>
    <row r="5" spans="1:10">
      <c r="A5" s="250" t="s">
        <v>65701</v>
      </c>
      <c r="B5" s="250" t="s">
        <v>65700</v>
      </c>
      <c r="C5" s="250"/>
      <c r="D5" s="251"/>
      <c r="E5" s="252"/>
      <c r="F5" s="250" t="s">
        <v>65701</v>
      </c>
      <c r="J5" s="254"/>
    </row>
    <row r="6" spans="1:10">
      <c r="A6" s="250" t="s">
        <v>65702</v>
      </c>
      <c r="B6" s="250" t="s">
        <v>65700</v>
      </c>
      <c r="C6" s="250"/>
      <c r="D6" s="251"/>
      <c r="E6" s="252"/>
      <c r="F6" s="250" t="s">
        <v>65702</v>
      </c>
      <c r="J6" s="254"/>
    </row>
    <row r="7" spans="1:10">
      <c r="A7" s="250" t="s">
        <v>65703</v>
      </c>
      <c r="B7" s="250" t="s">
        <v>65700</v>
      </c>
      <c r="C7" s="250"/>
      <c r="D7" s="251"/>
      <c r="E7" s="252"/>
      <c r="F7" s="250" t="s">
        <v>65703</v>
      </c>
      <c r="J7" s="254"/>
    </row>
    <row r="8" spans="1:10">
      <c r="A8" s="250" t="s">
        <v>65704</v>
      </c>
      <c r="B8" s="250" t="s">
        <v>65700</v>
      </c>
      <c r="C8" s="250"/>
      <c r="D8" s="251"/>
      <c r="E8" s="252"/>
      <c r="F8" s="250" t="s">
        <v>65704</v>
      </c>
      <c r="J8" s="254"/>
    </row>
    <row r="9" spans="1:10">
      <c r="A9" s="250" t="s">
        <v>65705</v>
      </c>
      <c r="B9" s="250" t="s">
        <v>65700</v>
      </c>
      <c r="C9" s="250"/>
      <c r="D9" s="251"/>
      <c r="E9" s="252"/>
      <c r="F9" s="250" t="s">
        <v>65705</v>
      </c>
      <c r="J9" s="254"/>
    </row>
    <row r="10" spans="1:10">
      <c r="A10" s="250" t="s">
        <v>66058</v>
      </c>
      <c r="B10" s="250" t="s">
        <v>66059</v>
      </c>
      <c r="C10" s="250">
        <v>328000</v>
      </c>
      <c r="D10" s="251"/>
      <c r="E10" s="252"/>
      <c r="F10" s="250"/>
      <c r="J10" s="254"/>
    </row>
    <row r="11" spans="1:10">
      <c r="A11" s="250" t="s">
        <v>53825</v>
      </c>
      <c r="B11" s="250" t="s">
        <v>65843</v>
      </c>
      <c r="C11" s="250">
        <v>278000</v>
      </c>
      <c r="D11" s="255">
        <v>7660</v>
      </c>
      <c r="E11" s="256"/>
      <c r="F11" s="250" t="s">
        <v>53825</v>
      </c>
      <c r="J11" s="254"/>
    </row>
    <row r="12" spans="1:10">
      <c r="A12" s="250" t="s">
        <v>65856</v>
      </c>
      <c r="B12" s="250" t="s">
        <v>65844</v>
      </c>
      <c r="C12" s="250">
        <v>309000</v>
      </c>
      <c r="D12" s="255">
        <v>7660</v>
      </c>
      <c r="E12" s="256"/>
      <c r="F12" s="250" t="s">
        <v>65856</v>
      </c>
      <c r="J12" s="254"/>
    </row>
    <row r="13" spans="1:10">
      <c r="A13" s="250" t="s">
        <v>65816</v>
      </c>
      <c r="B13" s="250" t="s">
        <v>65815</v>
      </c>
      <c r="C13" s="250">
        <v>396000</v>
      </c>
      <c r="D13" s="255">
        <v>7660</v>
      </c>
      <c r="E13" s="256"/>
      <c r="F13" s="250" t="s">
        <v>65816</v>
      </c>
      <c r="J13" s="254"/>
    </row>
    <row r="14" spans="1:10">
      <c r="A14" s="250" t="s">
        <v>65857</v>
      </c>
      <c r="B14" s="250" t="s">
        <v>65841</v>
      </c>
      <c r="C14" s="250">
        <v>367000</v>
      </c>
      <c r="D14" s="255">
        <v>9200</v>
      </c>
      <c r="E14" s="256"/>
      <c r="F14" s="250" t="s">
        <v>65857</v>
      </c>
      <c r="J14" s="254"/>
    </row>
    <row r="15" spans="1:10">
      <c r="A15" s="250" t="s">
        <v>65814</v>
      </c>
      <c r="B15" s="250" t="s">
        <v>65842</v>
      </c>
      <c r="C15" s="250">
        <v>468000</v>
      </c>
      <c r="D15" s="255">
        <v>9200</v>
      </c>
      <c r="E15" s="256"/>
      <c r="F15" s="250" t="s">
        <v>65814</v>
      </c>
      <c r="J15" s="254"/>
    </row>
    <row r="16" spans="1:10">
      <c r="A16" s="250" t="s">
        <v>65858</v>
      </c>
      <c r="B16" s="250" t="s">
        <v>65845</v>
      </c>
      <c r="C16" s="250">
        <v>388000</v>
      </c>
      <c r="D16" s="255">
        <v>14420</v>
      </c>
      <c r="E16" s="256"/>
      <c r="F16" s="250" t="s">
        <v>65858</v>
      </c>
      <c r="J16" s="254"/>
    </row>
    <row r="17" spans="1:10">
      <c r="A17" s="250" t="s">
        <v>65859</v>
      </c>
      <c r="B17" s="250" t="s">
        <v>65846</v>
      </c>
      <c r="C17" s="250">
        <v>217000</v>
      </c>
      <c r="D17" s="255">
        <v>5220</v>
      </c>
      <c r="E17" s="256"/>
      <c r="F17" s="250" t="s">
        <v>65859</v>
      </c>
      <c r="J17" s="254"/>
    </row>
    <row r="18" spans="1:10">
      <c r="A18" s="250" t="s">
        <v>65860</v>
      </c>
      <c r="B18" s="250" t="s">
        <v>65847</v>
      </c>
      <c r="C18" s="250">
        <v>228000</v>
      </c>
      <c r="D18" s="255">
        <v>5220</v>
      </c>
      <c r="E18" s="256"/>
      <c r="F18" s="250" t="s">
        <v>65860</v>
      </c>
      <c r="J18" s="254"/>
    </row>
    <row r="19" spans="1:10">
      <c r="A19" s="250" t="s">
        <v>65861</v>
      </c>
      <c r="B19" s="250" t="s">
        <v>65848</v>
      </c>
      <c r="C19" s="250">
        <v>280000</v>
      </c>
      <c r="D19" s="255">
        <v>4480</v>
      </c>
      <c r="E19" s="256"/>
      <c r="F19" s="250" t="s">
        <v>65861</v>
      </c>
      <c r="J19" s="254"/>
    </row>
    <row r="20" spans="1:10">
      <c r="A20" s="250" t="s">
        <v>53783</v>
      </c>
      <c r="B20" s="250" t="s">
        <v>65849</v>
      </c>
      <c r="C20" s="250">
        <v>327000</v>
      </c>
      <c r="D20" s="255">
        <v>7260</v>
      </c>
      <c r="E20" s="256"/>
      <c r="F20" s="250" t="s">
        <v>53783</v>
      </c>
      <c r="J20" s="254"/>
    </row>
    <row r="21" spans="1:10">
      <c r="A21" s="250" t="s">
        <v>53782</v>
      </c>
      <c r="B21" s="250" t="s">
        <v>65850</v>
      </c>
      <c r="C21" s="250">
        <v>366000</v>
      </c>
      <c r="D21" s="255">
        <v>9200</v>
      </c>
      <c r="E21" s="256"/>
      <c r="F21" s="250" t="s">
        <v>53782</v>
      </c>
      <c r="J21" s="254"/>
    </row>
    <row r="22" spans="1:10">
      <c r="A22" s="250" t="s">
        <v>53784</v>
      </c>
      <c r="B22" s="250" t="s">
        <v>65664</v>
      </c>
      <c r="C22" s="250">
        <v>291000</v>
      </c>
      <c r="D22" s="255">
        <v>7260</v>
      </c>
      <c r="E22" s="256"/>
      <c r="F22" s="250" t="s">
        <v>53784</v>
      </c>
      <c r="J22" s="254"/>
    </row>
    <row r="23" spans="1:10">
      <c r="A23" s="250" t="s">
        <v>53781</v>
      </c>
      <c r="B23" s="250" t="s">
        <v>65863</v>
      </c>
      <c r="C23" s="250">
        <v>369000</v>
      </c>
      <c r="D23" s="255">
        <v>7260</v>
      </c>
      <c r="E23" s="256"/>
      <c r="F23" s="250" t="s">
        <v>53781</v>
      </c>
      <c r="J23" s="254"/>
    </row>
    <row r="24" spans="1:10">
      <c r="A24" s="250" t="s">
        <v>53871</v>
      </c>
      <c r="B24" s="250" t="s">
        <v>65862</v>
      </c>
      <c r="C24" s="250">
        <v>179000</v>
      </c>
      <c r="D24" s="255">
        <v>5920</v>
      </c>
      <c r="E24" s="256"/>
      <c r="F24" s="250" t="s">
        <v>53871</v>
      </c>
      <c r="J24" s="254"/>
    </row>
    <row r="25" spans="1:10">
      <c r="A25" s="250" t="s">
        <v>53826</v>
      </c>
      <c r="B25" s="250" t="s">
        <v>65813</v>
      </c>
      <c r="C25" s="250">
        <v>518000</v>
      </c>
      <c r="D25" s="255">
        <v>10940</v>
      </c>
      <c r="E25" s="256"/>
      <c r="F25" s="250" t="s">
        <v>53826</v>
      </c>
      <c r="J25" s="254"/>
    </row>
    <row r="26" spans="1:10">
      <c r="A26" s="250" t="s">
        <v>18487</v>
      </c>
      <c r="B26" s="250" t="s">
        <v>43710</v>
      </c>
      <c r="C26" s="250">
        <v>418000</v>
      </c>
      <c r="D26" s="255">
        <v>9200</v>
      </c>
      <c r="E26" s="256"/>
      <c r="F26" s="250" t="s">
        <v>18487</v>
      </c>
      <c r="J26" s="254"/>
    </row>
    <row r="27" spans="1:10">
      <c r="A27" s="250" t="s">
        <v>53773</v>
      </c>
      <c r="B27" s="250" t="s">
        <v>53774</v>
      </c>
      <c r="C27" s="250">
        <v>458000</v>
      </c>
      <c r="D27" s="255">
        <v>9200</v>
      </c>
      <c r="E27" s="256"/>
      <c r="F27" s="250" t="s">
        <v>53773</v>
      </c>
      <c r="J27" s="254"/>
    </row>
    <row r="28" spans="1:10">
      <c r="A28" s="250" t="s">
        <v>53865</v>
      </c>
      <c r="B28" s="250" t="s">
        <v>53866</v>
      </c>
      <c r="C28" s="250">
        <v>438000</v>
      </c>
      <c r="D28" s="255">
        <v>9200</v>
      </c>
      <c r="E28" s="256"/>
      <c r="F28" s="250" t="s">
        <v>53865</v>
      </c>
      <c r="J28" s="254"/>
    </row>
    <row r="29" spans="1:10">
      <c r="A29" s="250" t="s">
        <v>53867</v>
      </c>
      <c r="B29" s="250" t="s">
        <v>53868</v>
      </c>
      <c r="C29" s="250">
        <v>480000</v>
      </c>
      <c r="D29" s="255">
        <v>9200</v>
      </c>
      <c r="E29" s="256"/>
      <c r="F29" s="250" t="s">
        <v>53867</v>
      </c>
      <c r="J29" s="254"/>
    </row>
    <row r="30" spans="1:10">
      <c r="A30" s="250" t="s">
        <v>53858</v>
      </c>
      <c r="B30" s="250" t="s">
        <v>65865</v>
      </c>
      <c r="C30" s="250">
        <v>312000</v>
      </c>
      <c r="D30" s="255">
        <v>4480</v>
      </c>
      <c r="E30" s="256"/>
      <c r="F30" s="250" t="s">
        <v>53858</v>
      </c>
      <c r="J30" s="254"/>
    </row>
    <row r="31" spans="1:10">
      <c r="A31" s="250" t="s">
        <v>53874</v>
      </c>
      <c r="B31" s="250" t="s">
        <v>53875</v>
      </c>
      <c r="C31" s="250">
        <v>1460000</v>
      </c>
      <c r="D31" s="255">
        <v>19840</v>
      </c>
      <c r="E31" s="256"/>
      <c r="F31" s="250" t="s">
        <v>53874</v>
      </c>
      <c r="J31" s="254"/>
    </row>
    <row r="32" spans="1:10">
      <c r="A32" s="250" t="s">
        <v>53876</v>
      </c>
      <c r="B32" s="250" t="s">
        <v>53877</v>
      </c>
      <c r="C32" s="250">
        <v>3226000</v>
      </c>
      <c r="D32" s="255">
        <v>25060</v>
      </c>
      <c r="E32" s="256"/>
      <c r="F32" s="250" t="s">
        <v>53876</v>
      </c>
      <c r="J32" s="254"/>
    </row>
    <row r="33" spans="1:10">
      <c r="A33" s="250" t="s">
        <v>53859</v>
      </c>
      <c r="B33" s="250" t="s">
        <v>53860</v>
      </c>
      <c r="C33" s="250">
        <v>213000</v>
      </c>
      <c r="D33" s="255">
        <v>3080</v>
      </c>
      <c r="E33" s="256"/>
      <c r="F33" s="250" t="s">
        <v>53859</v>
      </c>
      <c r="J33" s="254"/>
    </row>
    <row r="34" spans="1:10">
      <c r="A34" s="250" t="s">
        <v>53863</v>
      </c>
      <c r="B34" s="250" t="s">
        <v>53864</v>
      </c>
      <c r="C34" s="250">
        <v>547000</v>
      </c>
      <c r="D34" s="255">
        <v>14420</v>
      </c>
      <c r="E34" s="256"/>
      <c r="F34" s="250" t="s">
        <v>53863</v>
      </c>
      <c r="J34" s="254"/>
    </row>
    <row r="35" spans="1:10">
      <c r="A35" s="250" t="s">
        <v>53861</v>
      </c>
      <c r="B35" s="250" t="s">
        <v>53862</v>
      </c>
      <c r="C35" s="250">
        <v>208000</v>
      </c>
      <c r="D35" s="255">
        <v>3080</v>
      </c>
      <c r="E35" s="256"/>
      <c r="F35" s="250" t="s">
        <v>53861</v>
      </c>
      <c r="J35" s="254"/>
    </row>
    <row r="36" spans="1:10">
      <c r="A36" s="250" t="s">
        <v>53869</v>
      </c>
      <c r="B36" s="250" t="s">
        <v>53870</v>
      </c>
      <c r="C36" s="250">
        <v>199000</v>
      </c>
      <c r="D36" s="255">
        <v>5920</v>
      </c>
      <c r="E36" s="256"/>
      <c r="F36" s="250" t="s">
        <v>53869</v>
      </c>
      <c r="J36" s="254"/>
    </row>
    <row r="37" spans="1:10">
      <c r="A37" s="250" t="s">
        <v>53872</v>
      </c>
      <c r="B37" s="250" t="s">
        <v>53873</v>
      </c>
      <c r="C37" s="250">
        <v>305000</v>
      </c>
      <c r="D37" s="255">
        <v>6660</v>
      </c>
      <c r="E37" s="256"/>
      <c r="F37" s="250" t="s">
        <v>53872</v>
      </c>
      <c r="J37" s="254"/>
    </row>
    <row r="38" spans="1:10">
      <c r="A38" s="250" t="s">
        <v>65810</v>
      </c>
      <c r="B38" s="250" t="s">
        <v>65999</v>
      </c>
      <c r="C38" s="250">
        <v>318000</v>
      </c>
      <c r="D38" s="255">
        <v>6660</v>
      </c>
      <c r="E38" s="256"/>
      <c r="F38" s="250" t="s">
        <v>65810</v>
      </c>
      <c r="J38" s="254"/>
    </row>
    <row r="39" spans="1:10">
      <c r="A39" s="250" t="s">
        <v>53849</v>
      </c>
      <c r="B39" s="250" t="s">
        <v>53850</v>
      </c>
      <c r="C39" s="250">
        <v>475000</v>
      </c>
      <c r="D39" s="255">
        <v>7660</v>
      </c>
      <c r="E39" s="256"/>
      <c r="F39" s="250" t="s">
        <v>53849</v>
      </c>
      <c r="J39" s="254"/>
    </row>
    <row r="40" spans="1:10">
      <c r="A40" s="250" t="s">
        <v>53847</v>
      </c>
      <c r="B40" s="250" t="s">
        <v>53848</v>
      </c>
      <c r="C40" s="250">
        <v>399000</v>
      </c>
      <c r="D40" s="255">
        <v>7660</v>
      </c>
      <c r="E40" s="256"/>
      <c r="F40" s="250" t="s">
        <v>53847</v>
      </c>
      <c r="J40" s="254"/>
    </row>
    <row r="41" spans="1:10">
      <c r="A41" s="250" t="s">
        <v>53806</v>
      </c>
      <c r="B41" s="250" t="s">
        <v>53807</v>
      </c>
      <c r="C41" s="250">
        <v>489000</v>
      </c>
      <c r="D41" s="255">
        <v>10940</v>
      </c>
      <c r="E41" s="256"/>
      <c r="F41" s="250" t="s">
        <v>53806</v>
      </c>
      <c r="J41" s="254"/>
    </row>
    <row r="42" spans="1:10">
      <c r="A42" s="250" t="s">
        <v>53808</v>
      </c>
      <c r="B42" s="250" t="s">
        <v>65665</v>
      </c>
      <c r="C42" s="250">
        <v>533000</v>
      </c>
      <c r="D42" s="255">
        <v>10940</v>
      </c>
      <c r="E42" s="256"/>
      <c r="F42" s="250" t="s">
        <v>53808</v>
      </c>
      <c r="J42" s="254"/>
    </row>
    <row r="43" spans="1:10">
      <c r="A43" s="250" t="s">
        <v>53809</v>
      </c>
      <c r="B43" s="250" t="s">
        <v>53810</v>
      </c>
      <c r="C43" s="250">
        <v>619000</v>
      </c>
      <c r="D43" s="255">
        <v>16260</v>
      </c>
      <c r="E43" s="256"/>
      <c r="F43" s="250" t="s">
        <v>53809</v>
      </c>
      <c r="J43" s="254"/>
    </row>
    <row r="44" spans="1:10">
      <c r="A44" s="250" t="s">
        <v>53811</v>
      </c>
      <c r="B44" s="250" t="s">
        <v>53812</v>
      </c>
      <c r="C44" s="250">
        <v>619000</v>
      </c>
      <c r="D44" s="255">
        <v>16260</v>
      </c>
      <c r="E44" s="256"/>
      <c r="F44" s="250" t="s">
        <v>53811</v>
      </c>
      <c r="J44" s="254"/>
    </row>
    <row r="45" spans="1:10">
      <c r="A45" s="250" t="s">
        <v>53813</v>
      </c>
      <c r="B45" s="250" t="s">
        <v>65666</v>
      </c>
      <c r="C45" s="250">
        <v>698000</v>
      </c>
      <c r="D45" s="255">
        <v>16260</v>
      </c>
      <c r="E45" s="256"/>
      <c r="F45" s="250" t="s">
        <v>53813</v>
      </c>
      <c r="J45" s="254"/>
    </row>
    <row r="46" spans="1:10">
      <c r="A46" s="250" t="s">
        <v>66056</v>
      </c>
      <c r="B46" s="250" t="s">
        <v>53815</v>
      </c>
      <c r="C46" s="250">
        <v>719000</v>
      </c>
      <c r="D46" s="255">
        <v>18000</v>
      </c>
      <c r="E46" s="256"/>
      <c r="F46" s="250" t="s">
        <v>53814</v>
      </c>
      <c r="J46" s="254"/>
    </row>
    <row r="47" spans="1:10">
      <c r="A47" s="250" t="s">
        <v>9524</v>
      </c>
      <c r="B47" s="250" t="s">
        <v>65667</v>
      </c>
      <c r="C47" s="250">
        <v>533000</v>
      </c>
      <c r="D47" s="255">
        <v>14420</v>
      </c>
      <c r="E47" s="256"/>
      <c r="F47" s="250" t="s">
        <v>9524</v>
      </c>
      <c r="J47" s="254"/>
    </row>
    <row r="48" spans="1:10">
      <c r="A48" s="250" t="s">
        <v>53851</v>
      </c>
      <c r="B48" s="250" t="s">
        <v>53852</v>
      </c>
      <c r="C48" s="250">
        <v>614000</v>
      </c>
      <c r="D48" s="255">
        <v>14420</v>
      </c>
      <c r="E48" s="256"/>
      <c r="F48" s="250" t="s">
        <v>53851</v>
      </c>
      <c r="J48" s="254"/>
    </row>
    <row r="49" spans="1:10">
      <c r="A49" s="250" t="s">
        <v>53853</v>
      </c>
      <c r="B49" s="250" t="s">
        <v>65996</v>
      </c>
      <c r="C49" s="250">
        <v>615000</v>
      </c>
      <c r="D49" s="255">
        <v>19840</v>
      </c>
      <c r="E49" s="256"/>
      <c r="F49" s="250" t="s">
        <v>53853</v>
      </c>
      <c r="J49" s="254"/>
    </row>
    <row r="50" spans="1:10">
      <c r="A50" s="250" t="s">
        <v>66013</v>
      </c>
      <c r="B50" s="250" t="s">
        <v>53855</v>
      </c>
      <c r="C50" s="250">
        <v>575000</v>
      </c>
      <c r="D50" s="255">
        <v>21480</v>
      </c>
      <c r="E50" s="256"/>
      <c r="F50" s="250" t="s">
        <v>53854</v>
      </c>
      <c r="J50" s="254"/>
    </row>
    <row r="51" spans="1:10">
      <c r="A51" s="250" t="s">
        <v>65819</v>
      </c>
      <c r="B51" s="250" t="s">
        <v>65776</v>
      </c>
      <c r="C51" s="250">
        <v>1390000</v>
      </c>
      <c r="D51" s="255">
        <v>21480</v>
      </c>
      <c r="E51" s="256"/>
      <c r="F51" s="250" t="s">
        <v>65819</v>
      </c>
      <c r="J51" s="254"/>
    </row>
    <row r="52" spans="1:10">
      <c r="A52" s="250" t="s">
        <v>57789</v>
      </c>
      <c r="B52" s="250" t="s">
        <v>57790</v>
      </c>
      <c r="C52" s="250">
        <v>316000</v>
      </c>
      <c r="D52" s="255">
        <v>7260</v>
      </c>
      <c r="E52" s="256"/>
      <c r="F52" s="250" t="s">
        <v>57789</v>
      </c>
      <c r="J52" s="254"/>
    </row>
    <row r="53" spans="1:10">
      <c r="A53" s="250" t="s">
        <v>17937</v>
      </c>
      <c r="B53" s="250" t="s">
        <v>65840</v>
      </c>
      <c r="C53" s="250">
        <v>250000</v>
      </c>
      <c r="D53" s="255">
        <v>7260</v>
      </c>
      <c r="E53" s="256"/>
      <c r="F53" s="250" t="s">
        <v>17937</v>
      </c>
      <c r="J53" s="254"/>
    </row>
    <row r="54" spans="1:10">
      <c r="A54" s="250" t="s">
        <v>53827</v>
      </c>
      <c r="B54" s="250" t="s">
        <v>53828</v>
      </c>
      <c r="C54" s="250">
        <v>660000</v>
      </c>
      <c r="D54" s="255">
        <v>19840</v>
      </c>
      <c r="E54" s="256"/>
      <c r="F54" s="250" t="s">
        <v>53827</v>
      </c>
      <c r="J54" s="254"/>
    </row>
    <row r="55" spans="1:10">
      <c r="A55" s="250" t="s">
        <v>53829</v>
      </c>
      <c r="B55" s="250" t="s">
        <v>53830</v>
      </c>
      <c r="C55" s="250">
        <v>719000</v>
      </c>
      <c r="D55" s="255">
        <v>19840</v>
      </c>
      <c r="E55" s="256"/>
      <c r="F55" s="250" t="s">
        <v>53829</v>
      </c>
      <c r="J55" s="254"/>
    </row>
    <row r="56" spans="1:10">
      <c r="A56" s="250" t="s">
        <v>65983</v>
      </c>
      <c r="B56" s="250" t="s">
        <v>65982</v>
      </c>
      <c r="C56" s="250">
        <v>750000</v>
      </c>
      <c r="D56" s="255">
        <v>19840</v>
      </c>
      <c r="E56" s="256"/>
      <c r="F56" s="250" t="s">
        <v>65983</v>
      </c>
      <c r="J56" s="254"/>
    </row>
    <row r="57" spans="1:10">
      <c r="A57" s="250" t="s">
        <v>65981</v>
      </c>
      <c r="B57" s="250" t="s">
        <v>65980</v>
      </c>
      <c r="C57" s="250">
        <v>800000</v>
      </c>
      <c r="D57" s="255">
        <v>19840</v>
      </c>
      <c r="E57" s="256"/>
      <c r="F57" s="250" t="s">
        <v>65981</v>
      </c>
      <c r="J57" s="254"/>
    </row>
    <row r="58" spans="1:10">
      <c r="A58" s="250" t="s">
        <v>53831</v>
      </c>
      <c r="B58" s="250" t="s">
        <v>53832</v>
      </c>
      <c r="C58" s="250">
        <v>854000</v>
      </c>
      <c r="D58" s="255">
        <v>21480</v>
      </c>
      <c r="E58" s="256"/>
      <c r="F58" s="250" t="s">
        <v>53831</v>
      </c>
      <c r="J58" s="254"/>
    </row>
    <row r="59" spans="1:10">
      <c r="A59" s="250" t="s">
        <v>65932</v>
      </c>
      <c r="B59" s="250" t="s">
        <v>53834</v>
      </c>
      <c r="C59" s="250">
        <v>909000</v>
      </c>
      <c r="D59" s="255">
        <v>21480</v>
      </c>
      <c r="E59" s="256"/>
      <c r="F59" s="250" t="s">
        <v>53833</v>
      </c>
      <c r="J59" s="254"/>
    </row>
    <row r="60" spans="1:10">
      <c r="A60" s="250" t="s">
        <v>53841</v>
      </c>
      <c r="B60" s="250" t="s">
        <v>53842</v>
      </c>
      <c r="C60" s="250">
        <v>1290000</v>
      </c>
      <c r="D60" s="255">
        <v>23320</v>
      </c>
      <c r="E60" s="256"/>
      <c r="F60" s="250" t="s">
        <v>53841</v>
      </c>
      <c r="J60" s="254"/>
    </row>
    <row r="61" spans="1:10">
      <c r="A61" s="250" t="s">
        <v>53835</v>
      </c>
      <c r="B61" s="250" t="s">
        <v>53836</v>
      </c>
      <c r="C61" s="250">
        <v>998000</v>
      </c>
      <c r="D61" s="255">
        <v>23320</v>
      </c>
      <c r="E61" s="256"/>
      <c r="F61" s="250" t="s">
        <v>53835</v>
      </c>
      <c r="J61" s="254"/>
    </row>
    <row r="62" spans="1:10">
      <c r="A62" s="250" t="s">
        <v>53837</v>
      </c>
      <c r="B62" s="250" t="s">
        <v>53838</v>
      </c>
      <c r="C62" s="250">
        <v>1020000</v>
      </c>
      <c r="D62" s="255">
        <v>23320</v>
      </c>
      <c r="E62" s="256"/>
      <c r="F62" s="250" t="s">
        <v>53837</v>
      </c>
      <c r="J62" s="254"/>
    </row>
    <row r="63" spans="1:10">
      <c r="A63" s="250" t="s">
        <v>53839</v>
      </c>
      <c r="B63" s="250" t="s">
        <v>53840</v>
      </c>
      <c r="C63" s="250">
        <v>1110000</v>
      </c>
      <c r="D63" s="255">
        <v>23320</v>
      </c>
      <c r="E63" s="256"/>
      <c r="F63" s="250" t="s">
        <v>53839</v>
      </c>
      <c r="J63" s="254"/>
    </row>
    <row r="64" spans="1:10">
      <c r="A64" s="250" t="s">
        <v>53843</v>
      </c>
      <c r="B64" s="250" t="s">
        <v>53844</v>
      </c>
      <c r="C64" s="250">
        <v>1297000</v>
      </c>
      <c r="D64" s="255">
        <v>23320</v>
      </c>
      <c r="E64" s="256"/>
      <c r="F64" s="250" t="s">
        <v>53843</v>
      </c>
      <c r="J64" s="254"/>
    </row>
    <row r="65" spans="1:10">
      <c r="A65" s="250" t="s">
        <v>53845</v>
      </c>
      <c r="B65" s="250" t="s">
        <v>53846</v>
      </c>
      <c r="C65" s="250">
        <v>1598000</v>
      </c>
      <c r="D65" s="255">
        <v>32000</v>
      </c>
      <c r="E65" s="256"/>
      <c r="F65" s="250" t="s">
        <v>53845</v>
      </c>
      <c r="J65" s="254"/>
    </row>
    <row r="66" spans="1:10">
      <c r="A66" s="250" t="s">
        <v>65668</v>
      </c>
      <c r="B66" s="250" t="s">
        <v>65669</v>
      </c>
      <c r="C66" s="250">
        <v>1177000</v>
      </c>
      <c r="D66" s="256"/>
      <c r="E66" s="256"/>
      <c r="F66" s="250" t="s">
        <v>65668</v>
      </c>
      <c r="J66" s="254"/>
    </row>
    <row r="67" spans="1:10">
      <c r="A67" s="250" t="s">
        <v>53775</v>
      </c>
      <c r="B67" s="250" t="s">
        <v>53776</v>
      </c>
      <c r="C67" s="250">
        <v>227000</v>
      </c>
      <c r="D67" s="255">
        <v>5220</v>
      </c>
      <c r="E67" s="256"/>
      <c r="F67" s="250" t="s">
        <v>53775</v>
      </c>
      <c r="J67" s="254"/>
    </row>
    <row r="68" spans="1:10">
      <c r="A68" s="250" t="s">
        <v>53777</v>
      </c>
      <c r="B68" s="250" t="s">
        <v>65854</v>
      </c>
      <c r="C68" s="250">
        <v>264000</v>
      </c>
      <c r="D68" s="255">
        <v>5220</v>
      </c>
      <c r="E68" s="256"/>
      <c r="F68" s="250" t="s">
        <v>53777</v>
      </c>
      <c r="J68" s="254"/>
    </row>
    <row r="69" spans="1:10">
      <c r="A69" s="250" t="s">
        <v>53778</v>
      </c>
      <c r="B69" s="250" t="s">
        <v>65838</v>
      </c>
      <c r="C69" s="250">
        <v>198000</v>
      </c>
      <c r="D69" s="255">
        <v>5920</v>
      </c>
      <c r="E69" s="256"/>
      <c r="F69" s="250" t="s">
        <v>53778</v>
      </c>
      <c r="J69" s="254"/>
    </row>
    <row r="70" spans="1:10">
      <c r="A70" s="250" t="s">
        <v>53779</v>
      </c>
      <c r="B70" s="250" t="s">
        <v>53780</v>
      </c>
      <c r="C70" s="250">
        <v>208000</v>
      </c>
      <c r="D70" s="255">
        <v>5920</v>
      </c>
      <c r="E70" s="256"/>
      <c r="F70" s="250" t="s">
        <v>53779</v>
      </c>
      <c r="J70" s="254"/>
    </row>
    <row r="71" spans="1:10">
      <c r="A71" s="250" t="s">
        <v>53856</v>
      </c>
      <c r="B71" s="250" t="s">
        <v>53857</v>
      </c>
      <c r="C71" s="250">
        <v>197000</v>
      </c>
      <c r="D71" s="255">
        <v>5220</v>
      </c>
      <c r="E71" s="256"/>
      <c r="F71" s="250" t="s">
        <v>53856</v>
      </c>
      <c r="J71" s="254"/>
    </row>
    <row r="72" spans="1:10">
      <c r="A72" s="250" t="s">
        <v>65710</v>
      </c>
      <c r="B72" s="250" t="s">
        <v>53878</v>
      </c>
      <c r="C72" s="250">
        <v>4446000</v>
      </c>
      <c r="D72" s="255"/>
      <c r="E72" s="256"/>
      <c r="F72" s="250" t="s">
        <v>65710</v>
      </c>
      <c r="J72" s="254"/>
    </row>
    <row r="73" spans="1:10">
      <c r="A73" s="250" t="s">
        <v>53881</v>
      </c>
      <c r="B73" s="250" t="s">
        <v>53882</v>
      </c>
      <c r="C73" s="250">
        <v>4481000</v>
      </c>
      <c r="D73" s="255"/>
      <c r="E73" s="256"/>
      <c r="F73" s="250" t="s">
        <v>53881</v>
      </c>
      <c r="J73" s="254"/>
    </row>
    <row r="74" spans="1:10">
      <c r="A74" s="250" t="s">
        <v>53879</v>
      </c>
      <c r="B74" s="250" t="s">
        <v>53880</v>
      </c>
      <c r="C74" s="250">
        <v>4561000</v>
      </c>
      <c r="D74" s="255"/>
      <c r="E74" s="256"/>
      <c r="F74" s="250" t="s">
        <v>53879</v>
      </c>
      <c r="J74" s="254"/>
    </row>
    <row r="75" spans="1:10">
      <c r="A75" s="250" t="s">
        <v>53883</v>
      </c>
      <c r="B75" s="250" t="s">
        <v>53884</v>
      </c>
      <c r="C75" s="250">
        <v>4620000</v>
      </c>
      <c r="D75" s="255"/>
      <c r="E75" s="256"/>
      <c r="F75" s="250" t="s">
        <v>53883</v>
      </c>
      <c r="J75" s="254"/>
    </row>
    <row r="76" spans="1:10">
      <c r="A76" s="250" t="s">
        <v>65985</v>
      </c>
      <c r="B76" s="250" t="s">
        <v>65986</v>
      </c>
      <c r="C76" s="250">
        <v>5104000</v>
      </c>
      <c r="D76" s="255"/>
      <c r="E76" s="256"/>
      <c r="F76" s="250" t="s">
        <v>65985</v>
      </c>
      <c r="J76" s="254"/>
    </row>
    <row r="77" spans="1:10">
      <c r="A77" s="250" t="s">
        <v>53816</v>
      </c>
      <c r="B77" s="250" t="s">
        <v>53817</v>
      </c>
      <c r="C77" s="250">
        <v>185000</v>
      </c>
      <c r="D77" s="255">
        <v>2540</v>
      </c>
      <c r="E77" s="256"/>
      <c r="F77" s="250" t="s">
        <v>53816</v>
      </c>
      <c r="J77" s="254"/>
    </row>
    <row r="78" spans="1:10">
      <c r="A78" s="250" t="s">
        <v>15567</v>
      </c>
      <c r="B78" s="250" t="s">
        <v>65670</v>
      </c>
      <c r="C78" s="250">
        <v>263000</v>
      </c>
      <c r="D78" s="255">
        <v>3780</v>
      </c>
      <c r="E78" s="256">
        <v>10900</v>
      </c>
      <c r="F78" s="250" t="s">
        <v>15567</v>
      </c>
      <c r="J78" s="254"/>
    </row>
    <row r="79" spans="1:10">
      <c r="A79" s="250" t="s">
        <v>65998</v>
      </c>
      <c r="B79" s="250" t="s">
        <v>65997</v>
      </c>
      <c r="C79" s="250">
        <v>308000</v>
      </c>
      <c r="D79" s="255">
        <v>5220</v>
      </c>
      <c r="E79" s="256"/>
      <c r="F79" s="250" t="s">
        <v>65745</v>
      </c>
      <c r="J79" s="254"/>
    </row>
    <row r="80" spans="1:10">
      <c r="A80" s="250" t="s">
        <v>53818</v>
      </c>
      <c r="B80" s="250" t="s">
        <v>53819</v>
      </c>
      <c r="C80" s="250">
        <v>228000</v>
      </c>
      <c r="D80" s="255">
        <v>5920</v>
      </c>
      <c r="E80" s="256">
        <v>8600</v>
      </c>
      <c r="F80" s="250" t="s">
        <v>53818</v>
      </c>
      <c r="J80" s="254"/>
    </row>
    <row r="81" spans="1:10">
      <c r="A81" s="250" t="s">
        <v>15223</v>
      </c>
      <c r="B81" s="250" t="s">
        <v>65671</v>
      </c>
      <c r="C81" s="250">
        <v>279000</v>
      </c>
      <c r="D81" s="255">
        <v>7660</v>
      </c>
      <c r="E81" s="256">
        <v>12200</v>
      </c>
      <c r="F81" s="250" t="s">
        <v>15223</v>
      </c>
      <c r="J81" s="254"/>
    </row>
    <row r="82" spans="1:10">
      <c r="A82" s="250" t="s">
        <v>15021</v>
      </c>
      <c r="B82" s="250" t="s">
        <v>65672</v>
      </c>
      <c r="C82" s="250">
        <v>299000</v>
      </c>
      <c r="D82" s="255">
        <v>9200</v>
      </c>
      <c r="E82" s="256">
        <v>14000</v>
      </c>
      <c r="F82" s="250" t="s">
        <v>15021</v>
      </c>
      <c r="J82" s="254"/>
    </row>
    <row r="83" spans="1:10" ht="19.5" customHeight="1">
      <c r="A83" s="250" t="s">
        <v>15744</v>
      </c>
      <c r="B83" s="250" t="s">
        <v>65851</v>
      </c>
      <c r="C83" s="250">
        <v>349000</v>
      </c>
      <c r="D83" s="255">
        <v>9200</v>
      </c>
      <c r="E83" s="256">
        <v>14700</v>
      </c>
      <c r="F83" s="250" t="s">
        <v>15744</v>
      </c>
      <c r="J83" s="254"/>
    </row>
    <row r="84" spans="1:10">
      <c r="A84" s="250" t="s">
        <v>53785</v>
      </c>
      <c r="B84" s="250" t="s">
        <v>65864</v>
      </c>
      <c r="C84" s="250">
        <v>399000</v>
      </c>
      <c r="D84" s="255">
        <v>7260</v>
      </c>
      <c r="E84" s="256"/>
      <c r="F84" s="250" t="s">
        <v>53785</v>
      </c>
      <c r="J84" s="254"/>
    </row>
    <row r="85" spans="1:10">
      <c r="A85" s="250" t="s">
        <v>65853</v>
      </c>
      <c r="B85" s="250" t="s">
        <v>65839</v>
      </c>
      <c r="C85" s="250">
        <v>439000</v>
      </c>
      <c r="D85" s="255">
        <v>7260</v>
      </c>
      <c r="E85" s="256"/>
      <c r="F85" s="250" t="s">
        <v>65853</v>
      </c>
      <c r="J85" s="254"/>
    </row>
    <row r="86" spans="1:10">
      <c r="A86" s="250" t="s">
        <v>16866</v>
      </c>
      <c r="B86" s="250" t="s">
        <v>65673</v>
      </c>
      <c r="C86" s="250">
        <v>96800</v>
      </c>
      <c r="D86" s="255"/>
      <c r="E86" s="256"/>
      <c r="F86" s="250" t="s">
        <v>16866</v>
      </c>
      <c r="J86" s="254"/>
    </row>
    <row r="87" spans="1:10">
      <c r="A87" s="250" t="s">
        <v>57696</v>
      </c>
      <c r="B87" s="250" t="s">
        <v>65674</v>
      </c>
      <c r="C87" s="250">
        <v>88000</v>
      </c>
      <c r="D87" s="255"/>
      <c r="E87" s="256"/>
      <c r="F87" s="250" t="s">
        <v>57696</v>
      </c>
      <c r="J87" s="254"/>
    </row>
    <row r="88" spans="1:10">
      <c r="A88" s="250" t="s">
        <v>65852</v>
      </c>
      <c r="B88" s="250" t="s">
        <v>41463</v>
      </c>
      <c r="C88" s="250">
        <v>167000</v>
      </c>
      <c r="D88" s="255">
        <v>3780</v>
      </c>
      <c r="E88" s="256"/>
      <c r="F88" s="250" t="s">
        <v>65852</v>
      </c>
      <c r="J88" s="254"/>
    </row>
    <row r="89" spans="1:10">
      <c r="A89" s="250" t="s">
        <v>66004</v>
      </c>
      <c r="B89" s="250" t="s">
        <v>66005</v>
      </c>
      <c r="C89" s="250">
        <v>350000</v>
      </c>
      <c r="D89" s="255">
        <v>3780</v>
      </c>
      <c r="E89" s="256"/>
      <c r="F89" s="250" t="s">
        <v>66004</v>
      </c>
      <c r="J89" s="254"/>
    </row>
    <row r="90" spans="1:10">
      <c r="A90" s="250" t="s">
        <v>66006</v>
      </c>
      <c r="B90" s="250" t="s">
        <v>66007</v>
      </c>
      <c r="C90" s="250">
        <v>1320000</v>
      </c>
      <c r="F90" s="250" t="s">
        <v>66006</v>
      </c>
      <c r="J90" s="254"/>
    </row>
    <row r="91" spans="1:10">
      <c r="A91" s="250" t="s">
        <v>65741</v>
      </c>
      <c r="B91" s="250" t="s">
        <v>65740</v>
      </c>
      <c r="C91" s="250">
        <v>999000</v>
      </c>
      <c r="F91" s="250" t="s">
        <v>65741</v>
      </c>
      <c r="J91" s="254"/>
    </row>
    <row r="92" spans="1:10">
      <c r="A92" s="250" t="s">
        <v>65777</v>
      </c>
      <c r="B92" s="250" t="s">
        <v>65778</v>
      </c>
      <c r="C92" s="250">
        <v>279000</v>
      </c>
      <c r="F92" s="250" t="s">
        <v>65777</v>
      </c>
      <c r="J92" s="254"/>
    </row>
    <row r="93" spans="1:10">
      <c r="A93" s="250" t="s">
        <v>65779</v>
      </c>
      <c r="B93" s="250" t="s">
        <v>65781</v>
      </c>
      <c r="C93" s="250">
        <v>261000</v>
      </c>
      <c r="F93" s="250" t="s">
        <v>65779</v>
      </c>
      <c r="J93" s="254"/>
    </row>
    <row r="94" spans="1:10">
      <c r="A94" s="250" t="s">
        <v>65780</v>
      </c>
      <c r="B94" s="250" t="s">
        <v>65782</v>
      </c>
      <c r="C94" s="250">
        <v>294000</v>
      </c>
      <c r="F94" s="250" t="s">
        <v>65780</v>
      </c>
      <c r="J94" s="254"/>
    </row>
    <row r="95" spans="1:10">
      <c r="A95" s="250" t="s">
        <v>65817</v>
      </c>
      <c r="B95" s="250" t="s">
        <v>65818</v>
      </c>
      <c r="C95" s="250">
        <v>44000</v>
      </c>
      <c r="F95" s="250" t="s">
        <v>65817</v>
      </c>
      <c r="J95" s="254"/>
    </row>
    <row r="96" spans="1:10">
      <c r="A96" s="250" t="s">
        <v>65883</v>
      </c>
      <c r="B96" s="250" t="s">
        <v>65885</v>
      </c>
      <c r="C96" s="250">
        <v>484000</v>
      </c>
      <c r="F96" s="250" t="s">
        <v>65883</v>
      </c>
      <c r="J96" s="254"/>
    </row>
    <row r="97" spans="1:10">
      <c r="A97" s="250" t="s">
        <v>65884</v>
      </c>
      <c r="B97" s="250" t="s">
        <v>65886</v>
      </c>
      <c r="C97" s="250">
        <v>385000</v>
      </c>
      <c r="F97" s="250" t="s">
        <v>65884</v>
      </c>
      <c r="J97" s="254"/>
    </row>
    <row r="98" spans="1:10">
      <c r="A98" s="250" t="s">
        <v>66010</v>
      </c>
      <c r="B98" s="250" t="s">
        <v>66011</v>
      </c>
      <c r="C98" s="250">
        <v>3000000</v>
      </c>
      <c r="F98" s="250" t="s">
        <v>66010</v>
      </c>
      <c r="J98" s="254"/>
    </row>
    <row r="99" spans="1:10">
      <c r="A99" s="250" t="s">
        <v>66049</v>
      </c>
      <c r="B99" s="250" t="s">
        <v>66050</v>
      </c>
      <c r="C99" s="250">
        <v>318000</v>
      </c>
      <c r="F99" s="250"/>
      <c r="J99" s="254"/>
    </row>
    <row r="100" spans="1:10">
      <c r="A100" s="250" t="s">
        <v>66037</v>
      </c>
      <c r="B100" s="250" t="s">
        <v>66080</v>
      </c>
      <c r="C100" s="250">
        <v>309000</v>
      </c>
      <c r="F100" s="250"/>
      <c r="J100" s="254"/>
    </row>
    <row r="101" spans="1:10">
      <c r="A101" s="250" t="s">
        <v>66038</v>
      </c>
      <c r="B101" s="250" t="s">
        <v>66081</v>
      </c>
      <c r="C101" s="250">
        <v>359000</v>
      </c>
      <c r="F101" s="250"/>
      <c r="J101" s="254"/>
    </row>
    <row r="102" spans="1:10">
      <c r="A102" s="250" t="s">
        <v>66068</v>
      </c>
      <c r="B102" s="250" t="s">
        <v>66082</v>
      </c>
      <c r="C102" s="548">
        <v>1480000</v>
      </c>
      <c r="F102" s="250"/>
      <c r="J102" s="254"/>
    </row>
    <row r="103" spans="1:10">
      <c r="A103" s="250" t="s">
        <v>66069</v>
      </c>
      <c r="B103" s="250" t="s">
        <v>66083</v>
      </c>
      <c r="C103" s="250">
        <v>299000</v>
      </c>
      <c r="F103" s="250"/>
      <c r="J103" s="254"/>
    </row>
    <row r="104" spans="1:10">
      <c r="A104" s="250" t="s">
        <v>66070</v>
      </c>
      <c r="B104" s="250" t="s">
        <v>66084</v>
      </c>
      <c r="C104" s="250">
        <v>409000</v>
      </c>
      <c r="F104" s="250"/>
      <c r="J104" s="254"/>
    </row>
    <row r="105" spans="1:10">
      <c r="A105" s="250" t="s">
        <v>66071</v>
      </c>
      <c r="B105" s="250" t="s">
        <v>66085</v>
      </c>
      <c r="C105" s="250">
        <v>449000</v>
      </c>
      <c r="F105" s="250"/>
      <c r="J105" s="254"/>
    </row>
    <row r="106" spans="1:10">
      <c r="A106" s="250" t="s">
        <v>66062</v>
      </c>
      <c r="B106" s="250" t="s">
        <v>66063</v>
      </c>
      <c r="C106" s="250">
        <v>3200000</v>
      </c>
      <c r="F106" s="250"/>
      <c r="J106" s="254"/>
    </row>
    <row r="107" spans="1:10">
      <c r="A107" s="250" t="s">
        <v>66072</v>
      </c>
      <c r="B107" s="250" t="s">
        <v>66086</v>
      </c>
      <c r="C107" s="250">
        <v>1098000</v>
      </c>
      <c r="F107" s="250"/>
      <c r="J107" s="254"/>
    </row>
    <row r="108" spans="1:10">
      <c r="A108" s="250" t="s">
        <v>66073</v>
      </c>
      <c r="B108" s="250" t="s">
        <v>66087</v>
      </c>
      <c r="C108" s="250">
        <v>1550000</v>
      </c>
      <c r="F108" s="250"/>
      <c r="J108" s="254"/>
    </row>
    <row r="109" spans="1:10">
      <c r="A109" s="250" t="s">
        <v>66074</v>
      </c>
      <c r="B109" s="250" t="s">
        <v>66075</v>
      </c>
      <c r="C109" s="250">
        <v>800000</v>
      </c>
      <c r="F109" s="250"/>
      <c r="J109" s="254"/>
    </row>
    <row r="110" spans="1:10">
      <c r="A110" s="250" t="s">
        <v>66076</v>
      </c>
      <c r="B110" s="250" t="s">
        <v>66079</v>
      </c>
      <c r="C110" s="250">
        <v>468000</v>
      </c>
      <c r="F110" s="250"/>
      <c r="J110" s="254"/>
    </row>
    <row r="111" spans="1:10">
      <c r="A111" s="250" t="s">
        <v>66077</v>
      </c>
      <c r="B111" s="250" t="s">
        <v>66078</v>
      </c>
      <c r="C111" s="250">
        <v>396000</v>
      </c>
      <c r="F111" s="250"/>
      <c r="J111" s="254"/>
    </row>
    <row r="112" spans="1:10">
      <c r="A112" s="250" t="s">
        <v>66049</v>
      </c>
      <c r="B112" s="250" t="s">
        <v>66050</v>
      </c>
      <c r="C112" s="250">
        <v>318000</v>
      </c>
      <c r="F112" s="250"/>
      <c r="J112" s="254"/>
    </row>
    <row r="113" spans="1:10">
      <c r="A113" s="250" t="s">
        <v>66037</v>
      </c>
      <c r="B113" s="250" t="s">
        <v>66039</v>
      </c>
      <c r="C113" s="250">
        <v>309000</v>
      </c>
      <c r="F113" s="250"/>
      <c r="J113" s="254"/>
    </row>
    <row r="114" spans="1:10">
      <c r="A114" s="250" t="s">
        <v>66038</v>
      </c>
      <c r="B114" s="250" t="s">
        <v>66040</v>
      </c>
      <c r="C114" s="250">
        <v>359000</v>
      </c>
      <c r="F114" s="250"/>
      <c r="J114" s="254"/>
    </row>
    <row r="115" spans="1:10">
      <c r="A115" s="250"/>
      <c r="B115" s="250"/>
      <c r="C115" s="250"/>
      <c r="F115" s="250"/>
      <c r="J115" s="254"/>
    </row>
    <row r="116" spans="1:10">
      <c r="A116" s="250"/>
      <c r="B116" s="250"/>
      <c r="C116" s="250"/>
      <c r="F116" s="250"/>
      <c r="J116" s="254"/>
    </row>
    <row r="117" spans="1:10">
      <c r="A117" s="250"/>
      <c r="B117" s="250"/>
      <c r="C117" s="250"/>
      <c r="F117" s="250"/>
      <c r="J117" s="254"/>
    </row>
    <row r="118" spans="1:10">
      <c r="A118" s="250"/>
      <c r="B118" s="250"/>
      <c r="C118" s="250"/>
      <c r="F118" s="250"/>
      <c r="J118" s="254"/>
    </row>
    <row r="119" spans="1:10">
      <c r="A119" s="250"/>
      <c r="B119" s="250"/>
      <c r="C119" s="250"/>
      <c r="F119" s="250"/>
      <c r="J119" s="254"/>
    </row>
    <row r="120" spans="1:10">
      <c r="A120" s="250"/>
      <c r="B120" s="250"/>
      <c r="C120" s="250"/>
      <c r="F120" s="250"/>
      <c r="J120" s="254"/>
    </row>
    <row r="121" spans="1:10">
      <c r="A121" s="250"/>
      <c r="B121" s="250"/>
      <c r="C121" s="250"/>
      <c r="F121" s="250"/>
      <c r="J121" s="254"/>
    </row>
    <row r="122" spans="1:10">
      <c r="A122" s="250"/>
      <c r="B122" s="250"/>
      <c r="C122" s="250"/>
      <c r="F122" s="250"/>
      <c r="J122" s="254"/>
    </row>
    <row r="123" spans="1:10">
      <c r="A123" s="250"/>
      <c r="B123" s="250"/>
      <c r="C123" s="250"/>
      <c r="F123" s="250"/>
      <c r="J123" s="254"/>
    </row>
    <row r="124" spans="1:10">
      <c r="A124" s="250"/>
      <c r="B124" s="250"/>
      <c r="C124" s="250"/>
      <c r="F124" s="250"/>
      <c r="J124" s="254"/>
    </row>
    <row r="125" spans="1:10">
      <c r="A125" s="250"/>
      <c r="B125" s="250"/>
      <c r="C125" s="250"/>
      <c r="F125" s="250"/>
      <c r="J125" s="254"/>
    </row>
    <row r="126" spans="1:10">
      <c r="A126" s="250"/>
      <c r="B126" s="250"/>
      <c r="C126" s="250"/>
      <c r="F126" s="250"/>
      <c r="J126" s="254"/>
    </row>
    <row r="127" spans="1:10">
      <c r="A127" s="250"/>
      <c r="B127" s="250"/>
      <c r="C127" s="250"/>
      <c r="F127" s="250"/>
      <c r="J127" s="254"/>
    </row>
    <row r="128" spans="1:10">
      <c r="A128" s="250"/>
      <c r="B128" s="250"/>
      <c r="C128" s="250"/>
      <c r="F128" s="250"/>
      <c r="J128" s="254"/>
    </row>
    <row r="129" spans="1:10">
      <c r="A129" s="250"/>
      <c r="B129" s="250"/>
      <c r="C129" s="250"/>
      <c r="F129" s="250"/>
      <c r="J129" s="254"/>
    </row>
    <row r="130" spans="1:10">
      <c r="A130" s="250"/>
      <c r="B130" s="250"/>
      <c r="C130" s="250"/>
      <c r="F130" s="250"/>
      <c r="J130" s="254"/>
    </row>
    <row r="131" spans="1:10">
      <c r="A131" s="250"/>
      <c r="B131" s="250"/>
      <c r="C131" s="250"/>
      <c r="F131" s="250"/>
      <c r="J131" s="254"/>
    </row>
    <row r="132" spans="1:10">
      <c r="A132" s="250"/>
      <c r="B132" s="250"/>
      <c r="C132" s="250"/>
      <c r="F132" s="250"/>
      <c r="J132" s="254"/>
    </row>
    <row r="133" spans="1:10">
      <c r="A133" s="250"/>
      <c r="B133" s="250"/>
      <c r="C133" s="250"/>
      <c r="F133" s="250"/>
      <c r="J133" s="254"/>
    </row>
    <row r="134" spans="1:10">
      <c r="A134" s="250"/>
      <c r="B134" s="250"/>
      <c r="C134" s="250"/>
      <c r="F134" s="250"/>
      <c r="J134" s="254"/>
    </row>
    <row r="135" spans="1:10">
      <c r="A135" s="250"/>
      <c r="B135" s="250"/>
      <c r="C135" s="250"/>
      <c r="F135" s="250"/>
      <c r="J135" s="254"/>
    </row>
    <row r="136" spans="1:10">
      <c r="A136" s="250"/>
      <c r="B136" s="250"/>
      <c r="C136" s="250"/>
      <c r="F136" s="250"/>
      <c r="J136" s="254"/>
    </row>
    <row r="137" spans="1:10">
      <c r="A137" s="250"/>
      <c r="B137" s="250"/>
      <c r="C137" s="250"/>
      <c r="F137" s="250"/>
      <c r="J137" s="254"/>
    </row>
    <row r="138" spans="1:10">
      <c r="A138" s="250"/>
      <c r="B138" s="250"/>
      <c r="C138" s="250"/>
      <c r="F138" s="250"/>
      <c r="J138" s="254"/>
    </row>
    <row r="139" spans="1:10">
      <c r="A139" s="250"/>
      <c r="B139" s="250"/>
      <c r="C139" s="250"/>
      <c r="F139" s="250"/>
      <c r="J139" s="254"/>
    </row>
    <row r="140" spans="1:10">
      <c r="A140" s="250" t="s">
        <v>66049</v>
      </c>
      <c r="B140" s="250" t="s">
        <v>66050</v>
      </c>
      <c r="C140" s="250">
        <v>318000</v>
      </c>
      <c r="F140" s="250"/>
      <c r="J140" s="254"/>
    </row>
    <row r="141" spans="1:10">
      <c r="A141" s="250" t="s">
        <v>66037</v>
      </c>
      <c r="B141" s="250" t="s">
        <v>66039</v>
      </c>
      <c r="C141" s="250">
        <v>309000</v>
      </c>
      <c r="F141" s="250"/>
      <c r="J141" s="254"/>
    </row>
    <row r="142" spans="1:10">
      <c r="A142" s="250" t="s">
        <v>66038</v>
      </c>
      <c r="B142" s="250" t="s">
        <v>66040</v>
      </c>
      <c r="C142" s="250">
        <v>359000</v>
      </c>
      <c r="F142" s="250"/>
      <c r="J142" s="254"/>
    </row>
    <row r="143" spans="1:10">
      <c r="A143" s="250" t="s">
        <v>66020</v>
      </c>
      <c r="B143" s="250" t="s">
        <v>66026</v>
      </c>
      <c r="C143" s="250"/>
      <c r="F143" s="250"/>
      <c r="J143" s="254"/>
    </row>
    <row r="144" spans="1:10">
      <c r="A144" s="250" t="s">
        <v>66024</v>
      </c>
      <c r="B144" s="250" t="s">
        <v>66025</v>
      </c>
      <c r="C144" s="250"/>
      <c r="F144" s="250"/>
      <c r="J144" s="254"/>
    </row>
    <row r="145" spans="1:10">
      <c r="A145" s="250" t="s">
        <v>66021</v>
      </c>
      <c r="B145" s="250" t="s">
        <v>66023</v>
      </c>
      <c r="C145" s="250"/>
      <c r="F145" s="250"/>
      <c r="J145" s="254"/>
    </row>
    <row r="146" spans="1:10">
      <c r="A146" s="250" t="s">
        <v>65952</v>
      </c>
      <c r="B146" s="250" t="s">
        <v>65953</v>
      </c>
      <c r="C146" s="250">
        <v>77000</v>
      </c>
      <c r="F146" s="250"/>
      <c r="J146" s="254"/>
    </row>
    <row r="147" spans="1:10">
      <c r="A147" s="250" t="s">
        <v>65950</v>
      </c>
      <c r="B147" s="250" t="s">
        <v>65951</v>
      </c>
      <c r="C147" s="250"/>
      <c r="F147" s="250"/>
      <c r="J147" s="254"/>
    </row>
    <row r="148" spans="1:10">
      <c r="A148" s="250" t="s">
        <v>65947</v>
      </c>
      <c r="B148" s="250" t="s">
        <v>65948</v>
      </c>
      <c r="C148" s="250"/>
      <c r="F148" s="250"/>
      <c r="J148" s="254"/>
    </row>
    <row r="149" spans="1:10">
      <c r="A149" s="250" t="s">
        <v>65945</v>
      </c>
      <c r="B149" s="250" t="s">
        <v>65946</v>
      </c>
      <c r="C149" s="250"/>
      <c r="F149" s="250"/>
      <c r="J149" s="254"/>
    </row>
    <row r="150" spans="1:10">
      <c r="A150" s="250" t="s">
        <v>65943</v>
      </c>
      <c r="B150" s="250" t="s">
        <v>65944</v>
      </c>
      <c r="C150" s="250"/>
      <c r="F150" s="250"/>
      <c r="J150" s="254"/>
    </row>
    <row r="151" spans="1:10">
      <c r="A151" s="250" t="s">
        <v>65937</v>
      </c>
      <c r="B151" s="250" t="s">
        <v>65938</v>
      </c>
      <c r="C151" s="250"/>
      <c r="F151" s="250"/>
      <c r="J151" s="254"/>
    </row>
    <row r="152" spans="1:10">
      <c r="A152" s="250" t="s">
        <v>65935</v>
      </c>
      <c r="B152" s="250" t="s">
        <v>65936</v>
      </c>
      <c r="C152" s="250"/>
      <c r="F152" s="250"/>
      <c r="J152" s="254"/>
    </row>
    <row r="153" spans="1:10">
      <c r="A153" s="250" t="s">
        <v>65930</v>
      </c>
      <c r="B153" s="250" t="s">
        <v>65931</v>
      </c>
      <c r="C153" s="250">
        <v>84000</v>
      </c>
      <c r="F153" s="250"/>
      <c r="J153" s="254"/>
    </row>
    <row r="154" spans="1:10">
      <c r="A154" s="250" t="s">
        <v>65927</v>
      </c>
      <c r="B154" s="250" t="s">
        <v>65928</v>
      </c>
      <c r="C154" s="250"/>
      <c r="F154" s="250"/>
      <c r="J154" s="254"/>
    </row>
    <row r="155" spans="1:10">
      <c r="A155" s="250" t="s">
        <v>65924</v>
      </c>
      <c r="B155" s="250" t="s">
        <v>65926</v>
      </c>
      <c r="C155" s="250"/>
      <c r="F155" s="250"/>
      <c r="J155" s="254"/>
    </row>
    <row r="156" spans="1:10">
      <c r="A156" s="250" t="s">
        <v>65923</v>
      </c>
      <c r="B156" s="250" t="s">
        <v>65925</v>
      </c>
      <c r="C156" s="250"/>
      <c r="F156" s="250"/>
      <c r="J156" s="254"/>
    </row>
    <row r="157" spans="1:10">
      <c r="A157" s="250" t="s">
        <v>65921</v>
      </c>
      <c r="B157" s="250" t="s">
        <v>65922</v>
      </c>
      <c r="C157" s="250">
        <v>4800</v>
      </c>
      <c r="F157" s="250"/>
      <c r="J157" s="254"/>
    </row>
    <row r="158" spans="1:10">
      <c r="A158" s="250" t="s">
        <v>65907</v>
      </c>
      <c r="B158" s="250" t="s">
        <v>65911</v>
      </c>
      <c r="C158" s="250">
        <v>55000</v>
      </c>
      <c r="F158" s="250"/>
      <c r="J158" s="254"/>
    </row>
    <row r="159" spans="1:10">
      <c r="A159" s="250" t="s">
        <v>65906</v>
      </c>
      <c r="B159" s="250" t="s">
        <v>65910</v>
      </c>
      <c r="C159" s="250">
        <v>55000</v>
      </c>
      <c r="F159" s="250"/>
      <c r="J159" s="254"/>
    </row>
    <row r="160" spans="1:10">
      <c r="A160" s="250" t="s">
        <v>65905</v>
      </c>
      <c r="B160" s="250" t="s">
        <v>65909</v>
      </c>
      <c r="C160" s="250">
        <v>31000</v>
      </c>
      <c r="F160" s="250"/>
      <c r="J160" s="254"/>
    </row>
    <row r="161" spans="1:10">
      <c r="A161" s="250" t="s">
        <v>65904</v>
      </c>
      <c r="B161" s="250" t="s">
        <v>65908</v>
      </c>
      <c r="C161" s="250">
        <v>31000</v>
      </c>
      <c r="F161" s="250"/>
      <c r="J161" s="254"/>
    </row>
    <row r="162" spans="1:10">
      <c r="A162" s="250" t="s">
        <v>65902</v>
      </c>
      <c r="B162" s="250" t="s">
        <v>65903</v>
      </c>
      <c r="C162" s="250"/>
      <c r="F162" s="250"/>
      <c r="J162" s="254"/>
    </row>
    <row r="163" spans="1:10">
      <c r="A163" s="250" t="s">
        <v>65880</v>
      </c>
      <c r="B163" s="250" t="s">
        <v>65881</v>
      </c>
      <c r="C163" s="250"/>
      <c r="F163" s="250"/>
      <c r="J163" s="254"/>
    </row>
    <row r="164" spans="1:10">
      <c r="A164" s="250" t="s">
        <v>65879</v>
      </c>
      <c r="B164" s="250" t="s">
        <v>65882</v>
      </c>
      <c r="C164" s="250"/>
      <c r="F164" s="250"/>
      <c r="J164" s="254"/>
    </row>
    <row r="165" spans="1:10">
      <c r="A165" s="250" t="s">
        <v>66058</v>
      </c>
      <c r="B165" s="250" t="s">
        <v>66059</v>
      </c>
      <c r="C165" s="250"/>
      <c r="F165" s="250"/>
      <c r="J165" s="254"/>
    </row>
    <row r="166" spans="1:10">
      <c r="A166" s="250" t="s">
        <v>65717</v>
      </c>
      <c r="B166" s="250" t="s">
        <v>65716</v>
      </c>
      <c r="C166" s="250"/>
      <c r="F166" s="250" t="s">
        <v>65717</v>
      </c>
      <c r="J166" s="254"/>
    </row>
    <row r="167" spans="1:10">
      <c r="A167" s="250" t="s">
        <v>7284</v>
      </c>
      <c r="B167" s="250" t="s">
        <v>77</v>
      </c>
      <c r="C167" s="250">
        <v>1550</v>
      </c>
      <c r="F167" s="250" t="s">
        <v>7284</v>
      </c>
    </row>
    <row r="168" spans="1:10">
      <c r="A168" s="250" t="s">
        <v>1607</v>
      </c>
      <c r="B168" s="250" t="s">
        <v>1608</v>
      </c>
      <c r="C168" s="250">
        <v>1750</v>
      </c>
      <c r="F168" s="250" t="s">
        <v>1607</v>
      </c>
    </row>
    <row r="169" spans="1:10">
      <c r="A169" s="250" t="s">
        <v>66058</v>
      </c>
      <c r="B169" s="250" t="s">
        <v>66059</v>
      </c>
      <c r="C169" s="250">
        <v>328000</v>
      </c>
      <c r="F169" s="250" t="s">
        <v>1609</v>
      </c>
    </row>
    <row r="170" spans="1:10">
      <c r="A170" s="250" t="s">
        <v>66062</v>
      </c>
      <c r="B170" s="250" t="s">
        <v>66063</v>
      </c>
      <c r="C170" s="250">
        <v>3200000</v>
      </c>
      <c r="F170" s="250" t="s">
        <v>1610</v>
      </c>
    </row>
    <row r="171" spans="1:10">
      <c r="A171" s="250" t="s">
        <v>1611</v>
      </c>
      <c r="B171" s="250" t="s">
        <v>78</v>
      </c>
      <c r="C171" s="250">
        <v>2800</v>
      </c>
      <c r="F171" s="250" t="s">
        <v>1611</v>
      </c>
    </row>
    <row r="172" spans="1:10">
      <c r="A172" s="250" t="s">
        <v>1612</v>
      </c>
      <c r="B172" s="250" t="s">
        <v>79</v>
      </c>
      <c r="C172" s="250">
        <v>4300</v>
      </c>
      <c r="F172" s="250" t="s">
        <v>1612</v>
      </c>
    </row>
    <row r="173" spans="1:10">
      <c r="A173" s="250" t="s">
        <v>1613</v>
      </c>
      <c r="B173" s="250" t="s">
        <v>80</v>
      </c>
      <c r="C173" s="250">
        <v>3300</v>
      </c>
      <c r="F173" s="250" t="s">
        <v>1613</v>
      </c>
    </row>
    <row r="174" spans="1:10">
      <c r="A174" s="250" t="s">
        <v>1614</v>
      </c>
      <c r="B174" s="250" t="s">
        <v>81</v>
      </c>
      <c r="C174" s="250">
        <v>2600</v>
      </c>
      <c r="F174" s="250" t="s">
        <v>1614</v>
      </c>
    </row>
    <row r="175" spans="1:10">
      <c r="A175" s="250" t="s">
        <v>1615</v>
      </c>
      <c r="B175" s="250" t="s">
        <v>82</v>
      </c>
      <c r="C175" s="250">
        <v>8200</v>
      </c>
      <c r="F175" s="250" t="s">
        <v>1615</v>
      </c>
    </row>
    <row r="176" spans="1:10">
      <c r="A176" s="250" t="s">
        <v>1617</v>
      </c>
      <c r="B176" s="250" t="s">
        <v>1618</v>
      </c>
      <c r="C176" s="250">
        <v>110</v>
      </c>
      <c r="F176" s="250" t="s">
        <v>1617</v>
      </c>
    </row>
    <row r="177" spans="1:6">
      <c r="A177" s="250" t="s">
        <v>1619</v>
      </c>
      <c r="B177" s="250" t="s">
        <v>1620</v>
      </c>
      <c r="C177" s="250">
        <v>20200</v>
      </c>
      <c r="F177" s="250" t="s">
        <v>1619</v>
      </c>
    </row>
    <row r="178" spans="1:6">
      <c r="A178" s="250" t="s">
        <v>1621</v>
      </c>
      <c r="B178" s="250" t="s">
        <v>84</v>
      </c>
      <c r="C178" s="250">
        <v>1200</v>
      </c>
      <c r="F178" s="250" t="s">
        <v>1621</v>
      </c>
    </row>
    <row r="179" spans="1:6">
      <c r="A179" s="250" t="s">
        <v>1624</v>
      </c>
      <c r="B179" s="250" t="s">
        <v>85</v>
      </c>
      <c r="C179" s="250">
        <v>3000</v>
      </c>
      <c r="F179" s="250" t="s">
        <v>1624</v>
      </c>
    </row>
    <row r="180" spans="1:6">
      <c r="A180" s="250" t="s">
        <v>1625</v>
      </c>
      <c r="B180" s="250" t="s">
        <v>85</v>
      </c>
      <c r="C180" s="250">
        <v>3000</v>
      </c>
      <c r="F180" s="250" t="s">
        <v>1625</v>
      </c>
    </row>
    <row r="181" spans="1:6">
      <c r="A181" s="250" t="s">
        <v>1626</v>
      </c>
      <c r="B181" s="250" t="s">
        <v>1627</v>
      </c>
      <c r="C181" s="250">
        <v>3000</v>
      </c>
      <c r="F181" s="250" t="s">
        <v>1626</v>
      </c>
    </row>
    <row r="182" spans="1:6">
      <c r="A182" s="250" t="s">
        <v>1628</v>
      </c>
      <c r="B182" s="250" t="s">
        <v>1629</v>
      </c>
      <c r="C182" s="250">
        <v>3000</v>
      </c>
      <c r="F182" s="250" t="s">
        <v>1628</v>
      </c>
    </row>
    <row r="183" spans="1:6">
      <c r="A183" s="250" t="s">
        <v>1622</v>
      </c>
      <c r="B183" s="250" t="s">
        <v>1623</v>
      </c>
      <c r="C183" s="250">
        <v>3000</v>
      </c>
      <c r="F183" s="250" t="s">
        <v>1622</v>
      </c>
    </row>
    <row r="184" spans="1:6">
      <c r="A184" s="250" t="s">
        <v>1635</v>
      </c>
      <c r="B184" s="250" t="s">
        <v>1636</v>
      </c>
      <c r="C184" s="250">
        <v>4200</v>
      </c>
      <c r="F184" s="250" t="s">
        <v>1635</v>
      </c>
    </row>
    <row r="185" spans="1:6">
      <c r="A185" s="250" t="s">
        <v>1637</v>
      </c>
      <c r="B185" s="250" t="s">
        <v>1638</v>
      </c>
      <c r="C185" s="250">
        <v>2200</v>
      </c>
      <c r="F185" s="250" t="s">
        <v>1637</v>
      </c>
    </row>
    <row r="186" spans="1:6">
      <c r="A186" s="250" t="s">
        <v>1639</v>
      </c>
      <c r="B186" s="250" t="s">
        <v>91</v>
      </c>
      <c r="C186" s="250">
        <v>440</v>
      </c>
      <c r="F186" s="250" t="s">
        <v>1639</v>
      </c>
    </row>
    <row r="187" spans="1:6">
      <c r="A187" s="250" t="s">
        <v>1640</v>
      </c>
      <c r="B187" s="250" t="s">
        <v>92</v>
      </c>
      <c r="C187" s="250">
        <v>6900</v>
      </c>
      <c r="F187" s="250" t="s">
        <v>1640</v>
      </c>
    </row>
    <row r="188" spans="1:6">
      <c r="A188" s="250" t="s">
        <v>1641</v>
      </c>
      <c r="B188" s="250" t="s">
        <v>93</v>
      </c>
      <c r="C188" s="250">
        <v>440</v>
      </c>
      <c r="F188" s="250" t="s">
        <v>1641</v>
      </c>
    </row>
    <row r="189" spans="1:6">
      <c r="A189" s="250" t="s">
        <v>1642</v>
      </c>
      <c r="B189" s="250" t="s">
        <v>1643</v>
      </c>
      <c r="C189" s="250">
        <v>140</v>
      </c>
      <c r="F189" s="250" t="s">
        <v>1642</v>
      </c>
    </row>
    <row r="190" spans="1:6">
      <c r="A190" s="250" t="s">
        <v>1644</v>
      </c>
      <c r="B190" s="250" t="s">
        <v>94</v>
      </c>
      <c r="C190" s="250">
        <v>18300</v>
      </c>
      <c r="F190" s="250" t="s">
        <v>1644</v>
      </c>
    </row>
    <row r="191" spans="1:6">
      <c r="A191" s="250" t="s">
        <v>1645</v>
      </c>
      <c r="B191" s="250" t="s">
        <v>95</v>
      </c>
      <c r="C191" s="250">
        <v>3200</v>
      </c>
      <c r="F191" s="250" t="s">
        <v>1645</v>
      </c>
    </row>
    <row r="192" spans="1:6">
      <c r="A192" s="250" t="s">
        <v>1646</v>
      </c>
      <c r="B192" s="250" t="s">
        <v>1647</v>
      </c>
      <c r="C192" s="250">
        <v>3200</v>
      </c>
      <c r="F192" s="250" t="s">
        <v>1646</v>
      </c>
    </row>
    <row r="193" spans="1:6">
      <c r="A193" s="250" t="s">
        <v>1648</v>
      </c>
      <c r="B193" s="250" t="s">
        <v>1649</v>
      </c>
      <c r="C193" s="250">
        <v>920</v>
      </c>
      <c r="F193" s="250" t="s">
        <v>1648</v>
      </c>
    </row>
    <row r="194" spans="1:6">
      <c r="A194" s="250" t="s">
        <v>1651</v>
      </c>
      <c r="B194" s="250" t="s">
        <v>97</v>
      </c>
      <c r="C194" s="250">
        <v>265</v>
      </c>
      <c r="F194" s="250" t="s">
        <v>1651</v>
      </c>
    </row>
    <row r="195" spans="1:6">
      <c r="A195" s="250" t="s">
        <v>1652</v>
      </c>
      <c r="B195" s="250" t="s">
        <v>98</v>
      </c>
      <c r="C195" s="250">
        <v>81</v>
      </c>
      <c r="F195" s="250" t="s">
        <v>1652</v>
      </c>
    </row>
    <row r="196" spans="1:6">
      <c r="A196" s="250" t="s">
        <v>1653</v>
      </c>
      <c r="B196" s="250" t="s">
        <v>99</v>
      </c>
      <c r="C196" s="250">
        <v>620</v>
      </c>
      <c r="F196" s="250" t="s">
        <v>1653</v>
      </c>
    </row>
    <row r="197" spans="1:6">
      <c r="A197" s="250" t="s">
        <v>1654</v>
      </c>
      <c r="B197" s="250" t="s">
        <v>100</v>
      </c>
      <c r="C197" s="250">
        <v>165</v>
      </c>
      <c r="F197" s="250" t="s">
        <v>1654</v>
      </c>
    </row>
    <row r="198" spans="1:6">
      <c r="A198" s="250" t="s">
        <v>1661</v>
      </c>
      <c r="B198" s="250" t="s">
        <v>101</v>
      </c>
      <c r="C198" s="250">
        <v>740</v>
      </c>
      <c r="F198" s="250" t="s">
        <v>1661</v>
      </c>
    </row>
    <row r="199" spans="1:6">
      <c r="A199" s="250" t="s">
        <v>1662</v>
      </c>
      <c r="B199" s="250" t="s">
        <v>102</v>
      </c>
      <c r="C199" s="250">
        <v>1900</v>
      </c>
      <c r="F199" s="250" t="s">
        <v>1662</v>
      </c>
    </row>
    <row r="200" spans="1:6">
      <c r="A200" s="250" t="s">
        <v>1663</v>
      </c>
      <c r="B200" s="250" t="s">
        <v>53887</v>
      </c>
      <c r="C200" s="250">
        <v>250</v>
      </c>
      <c r="F200" s="250" t="s">
        <v>1663</v>
      </c>
    </row>
    <row r="201" spans="1:6">
      <c r="A201" s="250" t="s">
        <v>1665</v>
      </c>
      <c r="B201" s="250" t="s">
        <v>104</v>
      </c>
      <c r="C201" s="250">
        <v>12000</v>
      </c>
      <c r="F201" s="250" t="s">
        <v>1665</v>
      </c>
    </row>
    <row r="202" spans="1:6">
      <c r="A202" s="250" t="s">
        <v>1666</v>
      </c>
      <c r="B202" s="250" t="s">
        <v>105</v>
      </c>
      <c r="C202" s="250">
        <v>138300</v>
      </c>
      <c r="F202" s="250" t="s">
        <v>1666</v>
      </c>
    </row>
    <row r="203" spans="1:6">
      <c r="A203" s="250" t="s">
        <v>1667</v>
      </c>
      <c r="B203" s="250" t="s">
        <v>336</v>
      </c>
      <c r="C203" s="250">
        <v>10600</v>
      </c>
      <c r="F203" s="250" t="s">
        <v>1667</v>
      </c>
    </row>
    <row r="204" spans="1:6">
      <c r="A204" s="250" t="s">
        <v>1669</v>
      </c>
      <c r="B204" s="250" t="s">
        <v>107</v>
      </c>
      <c r="C204" s="250">
        <v>7300</v>
      </c>
      <c r="F204" s="250" t="s">
        <v>1669</v>
      </c>
    </row>
    <row r="205" spans="1:6">
      <c r="A205" s="250" t="s">
        <v>1670</v>
      </c>
      <c r="B205" s="250" t="s">
        <v>306</v>
      </c>
      <c r="C205" s="250">
        <v>6300</v>
      </c>
      <c r="F205" s="250" t="s">
        <v>1670</v>
      </c>
    </row>
    <row r="206" spans="1:6">
      <c r="A206" s="250" t="s">
        <v>1671</v>
      </c>
      <c r="B206" s="250" t="s">
        <v>108</v>
      </c>
      <c r="C206" s="250">
        <v>5300</v>
      </c>
      <c r="F206" s="250" t="s">
        <v>1671</v>
      </c>
    </row>
    <row r="207" spans="1:6">
      <c r="A207" s="250" t="s">
        <v>1672</v>
      </c>
      <c r="B207" s="250" t="s">
        <v>109</v>
      </c>
      <c r="C207" s="250">
        <v>5200</v>
      </c>
      <c r="F207" s="250" t="s">
        <v>1672</v>
      </c>
    </row>
    <row r="208" spans="1:6">
      <c r="A208" s="250" t="s">
        <v>1673</v>
      </c>
      <c r="B208" s="250" t="s">
        <v>110</v>
      </c>
      <c r="C208" s="250">
        <v>2000</v>
      </c>
      <c r="F208" s="250" t="s">
        <v>1673</v>
      </c>
    </row>
    <row r="209" spans="1:6">
      <c r="A209" s="250" t="s">
        <v>1713</v>
      </c>
      <c r="B209" s="250" t="s">
        <v>1714</v>
      </c>
      <c r="C209" s="250">
        <v>4300</v>
      </c>
      <c r="F209" s="250" t="s">
        <v>1713</v>
      </c>
    </row>
    <row r="210" spans="1:6">
      <c r="A210" s="250" t="s">
        <v>1674</v>
      </c>
      <c r="B210" s="250" t="s">
        <v>168</v>
      </c>
      <c r="C210" s="250">
        <v>3900</v>
      </c>
      <c r="F210" s="250" t="s">
        <v>1674</v>
      </c>
    </row>
    <row r="211" spans="1:6">
      <c r="A211" s="250" t="s">
        <v>1675</v>
      </c>
      <c r="B211" s="250" t="s">
        <v>308</v>
      </c>
      <c r="C211" s="250">
        <v>1050</v>
      </c>
      <c r="F211" s="250" t="s">
        <v>1675</v>
      </c>
    </row>
    <row r="212" spans="1:6">
      <c r="A212" s="250" t="s">
        <v>1676</v>
      </c>
      <c r="B212" s="250" t="s">
        <v>1385</v>
      </c>
      <c r="C212" s="250">
        <v>4900</v>
      </c>
      <c r="F212" s="250" t="s">
        <v>1676</v>
      </c>
    </row>
    <row r="213" spans="1:6">
      <c r="A213" s="250" t="s">
        <v>1677</v>
      </c>
      <c r="B213" s="250" t="s">
        <v>1386</v>
      </c>
      <c r="C213" s="250">
        <v>3100</v>
      </c>
      <c r="F213" s="250" t="s">
        <v>1677</v>
      </c>
    </row>
    <row r="214" spans="1:6">
      <c r="A214" s="250" t="s">
        <v>1678</v>
      </c>
      <c r="B214" s="250" t="s">
        <v>314</v>
      </c>
      <c r="C214" s="250">
        <v>8100</v>
      </c>
      <c r="F214" s="250" t="s">
        <v>1678</v>
      </c>
    </row>
    <row r="215" spans="1:6">
      <c r="A215" s="250" t="s">
        <v>1679</v>
      </c>
      <c r="B215" s="250" t="s">
        <v>111</v>
      </c>
      <c r="C215" s="250">
        <v>6800</v>
      </c>
      <c r="F215" s="250" t="s">
        <v>1679</v>
      </c>
    </row>
    <row r="216" spans="1:6">
      <c r="A216" s="250" t="s">
        <v>1683</v>
      </c>
      <c r="B216" s="250" t="s">
        <v>1684</v>
      </c>
      <c r="C216" s="250">
        <v>4700</v>
      </c>
      <c r="F216" s="250" t="s">
        <v>1683</v>
      </c>
    </row>
    <row r="217" spans="1:6">
      <c r="A217" s="250" t="s">
        <v>1685</v>
      </c>
      <c r="B217" s="250" t="s">
        <v>1684</v>
      </c>
      <c r="C217" s="250">
        <v>4700</v>
      </c>
      <c r="F217" s="250" t="s">
        <v>1685</v>
      </c>
    </row>
    <row r="218" spans="1:6">
      <c r="A218" s="250" t="s">
        <v>1686</v>
      </c>
      <c r="B218" s="250" t="s">
        <v>1684</v>
      </c>
      <c r="C218" s="250">
        <v>4700</v>
      </c>
      <c r="F218" s="250" t="s">
        <v>1686</v>
      </c>
    </row>
    <row r="219" spans="1:6">
      <c r="A219" s="250" t="s">
        <v>1687</v>
      </c>
      <c r="B219" s="250" t="s">
        <v>1688</v>
      </c>
      <c r="C219" s="250">
        <v>4700</v>
      </c>
      <c r="F219" s="250" t="s">
        <v>1687</v>
      </c>
    </row>
    <row r="220" spans="1:6">
      <c r="A220" s="250" t="s">
        <v>1681</v>
      </c>
      <c r="B220" s="250" t="s">
        <v>1682</v>
      </c>
      <c r="C220" s="250">
        <v>4700</v>
      </c>
      <c r="F220" s="250" t="s">
        <v>1681</v>
      </c>
    </row>
    <row r="221" spans="1:6">
      <c r="A221" s="250" t="s">
        <v>1691</v>
      </c>
      <c r="B221" s="250" t="s">
        <v>1692</v>
      </c>
      <c r="C221" s="250">
        <v>4700</v>
      </c>
      <c r="F221" s="250" t="s">
        <v>1691</v>
      </c>
    </row>
    <row r="222" spans="1:6">
      <c r="A222" s="250" t="s">
        <v>1693</v>
      </c>
      <c r="B222" s="250" t="s">
        <v>1692</v>
      </c>
      <c r="C222" s="250">
        <v>4700</v>
      </c>
      <c r="F222" s="250" t="s">
        <v>1693</v>
      </c>
    </row>
    <row r="223" spans="1:6">
      <c r="A223" s="250" t="s">
        <v>1694</v>
      </c>
      <c r="B223" s="250" t="s">
        <v>1692</v>
      </c>
      <c r="C223" s="250">
        <v>4700</v>
      </c>
      <c r="F223" s="250" t="s">
        <v>1694</v>
      </c>
    </row>
    <row r="224" spans="1:6">
      <c r="A224" s="250" t="s">
        <v>1695</v>
      </c>
      <c r="B224" s="250" t="s">
        <v>1696</v>
      </c>
      <c r="C224" s="250">
        <v>4700</v>
      </c>
      <c r="F224" s="250" t="s">
        <v>1695</v>
      </c>
    </row>
    <row r="225" spans="1:6">
      <c r="A225" s="250" t="s">
        <v>1689</v>
      </c>
      <c r="B225" s="250" t="s">
        <v>1690</v>
      </c>
      <c r="C225" s="250">
        <v>4700</v>
      </c>
      <c r="F225" s="250" t="s">
        <v>1689</v>
      </c>
    </row>
    <row r="226" spans="1:6">
      <c r="A226" s="250" t="s">
        <v>1697</v>
      </c>
      <c r="B226" s="250" t="s">
        <v>629</v>
      </c>
      <c r="C226" s="250">
        <v>500</v>
      </c>
      <c r="F226" s="250" t="s">
        <v>1697</v>
      </c>
    </row>
    <row r="227" spans="1:6">
      <c r="A227" s="250" t="s">
        <v>1698</v>
      </c>
      <c r="B227" s="250" t="s">
        <v>382</v>
      </c>
      <c r="C227" s="250">
        <v>2900</v>
      </c>
      <c r="F227" s="250" t="s">
        <v>1698</v>
      </c>
    </row>
    <row r="228" spans="1:6">
      <c r="A228" s="250" t="s">
        <v>1699</v>
      </c>
      <c r="B228" s="250" t="s">
        <v>404</v>
      </c>
      <c r="C228" s="250">
        <v>640</v>
      </c>
      <c r="F228" s="250" t="s">
        <v>1699</v>
      </c>
    </row>
    <row r="229" spans="1:6">
      <c r="A229" s="250" t="s">
        <v>1700</v>
      </c>
      <c r="B229" s="250" t="s">
        <v>113</v>
      </c>
      <c r="C229" s="250">
        <v>2400</v>
      </c>
      <c r="F229" s="250" t="s">
        <v>1700</v>
      </c>
    </row>
    <row r="230" spans="1:6">
      <c r="A230" s="250" t="s">
        <v>1701</v>
      </c>
      <c r="B230" s="250" t="s">
        <v>1702</v>
      </c>
      <c r="C230" s="250">
        <v>165</v>
      </c>
      <c r="F230" s="250" t="s">
        <v>1701</v>
      </c>
    </row>
    <row r="231" spans="1:6">
      <c r="A231" s="250" t="s">
        <v>1703</v>
      </c>
      <c r="B231" s="250" t="s">
        <v>1704</v>
      </c>
      <c r="C231" s="250">
        <v>1050</v>
      </c>
      <c r="F231" s="250" t="s">
        <v>1703</v>
      </c>
    </row>
    <row r="232" spans="1:6">
      <c r="A232" s="250" t="s">
        <v>1705</v>
      </c>
      <c r="B232" s="250" t="s">
        <v>1706</v>
      </c>
      <c r="C232" s="250">
        <v>800</v>
      </c>
      <c r="F232" s="250" t="s">
        <v>1705</v>
      </c>
    </row>
    <row r="233" spans="1:6">
      <c r="A233" s="250" t="s">
        <v>1707</v>
      </c>
      <c r="B233" s="250" t="s">
        <v>114</v>
      </c>
      <c r="C233" s="250">
        <v>1200</v>
      </c>
      <c r="F233" s="250" t="s">
        <v>1707</v>
      </c>
    </row>
    <row r="234" spans="1:6">
      <c r="A234" s="250" t="s">
        <v>1708</v>
      </c>
      <c r="B234" s="250" t="s">
        <v>1709</v>
      </c>
      <c r="C234" s="250">
        <v>440</v>
      </c>
      <c r="F234" s="250" t="s">
        <v>1708</v>
      </c>
    </row>
    <row r="235" spans="1:6">
      <c r="A235" s="250" t="s">
        <v>1710</v>
      </c>
      <c r="B235" s="250" t="s">
        <v>1711</v>
      </c>
      <c r="C235" s="250">
        <v>250</v>
      </c>
      <c r="F235" s="250" t="s">
        <v>1710</v>
      </c>
    </row>
    <row r="236" spans="1:6">
      <c r="A236" s="250" t="s">
        <v>1712</v>
      </c>
      <c r="B236" s="250" t="s">
        <v>1437</v>
      </c>
      <c r="C236" s="250">
        <v>600</v>
      </c>
      <c r="F236" s="250" t="s">
        <v>1712</v>
      </c>
    </row>
    <row r="237" spans="1:6">
      <c r="A237" s="250" t="s">
        <v>1715</v>
      </c>
      <c r="B237" s="250" t="s">
        <v>357</v>
      </c>
      <c r="C237" s="250">
        <v>120800</v>
      </c>
      <c r="F237" s="250" t="s">
        <v>1715</v>
      </c>
    </row>
    <row r="238" spans="1:6">
      <c r="A238" s="250" t="s">
        <v>1716</v>
      </c>
      <c r="B238" s="250" t="s">
        <v>1717</v>
      </c>
      <c r="C238" s="250">
        <v>6400</v>
      </c>
      <c r="F238" s="250" t="s">
        <v>1716</v>
      </c>
    </row>
    <row r="239" spans="1:6">
      <c r="A239" s="250" t="s">
        <v>1718</v>
      </c>
      <c r="B239" s="250" t="s">
        <v>1719</v>
      </c>
      <c r="C239" s="250">
        <v>6400</v>
      </c>
      <c r="F239" s="250" t="s">
        <v>1718</v>
      </c>
    </row>
    <row r="240" spans="1:6">
      <c r="A240" s="250" t="s">
        <v>1720</v>
      </c>
      <c r="B240" s="250" t="s">
        <v>824</v>
      </c>
      <c r="C240" s="250">
        <v>300</v>
      </c>
      <c r="F240" s="250" t="s">
        <v>1720</v>
      </c>
    </row>
    <row r="241" spans="1:6">
      <c r="A241" s="250" t="s">
        <v>1721</v>
      </c>
      <c r="B241" s="250" t="s">
        <v>115</v>
      </c>
      <c r="C241" s="250">
        <v>4700</v>
      </c>
      <c r="F241" s="250" t="s">
        <v>1721</v>
      </c>
    </row>
    <row r="242" spans="1:6">
      <c r="A242" s="250" t="s">
        <v>1722</v>
      </c>
      <c r="B242" s="250" t="s">
        <v>116</v>
      </c>
      <c r="C242" s="250">
        <v>9100</v>
      </c>
      <c r="F242" s="250" t="s">
        <v>1722</v>
      </c>
    </row>
    <row r="243" spans="1:6">
      <c r="A243" s="250" t="s">
        <v>1723</v>
      </c>
      <c r="B243" s="250" t="s">
        <v>1724</v>
      </c>
      <c r="C243" s="250">
        <v>9800</v>
      </c>
      <c r="F243" s="250" t="s">
        <v>1723</v>
      </c>
    </row>
    <row r="244" spans="1:6">
      <c r="A244" s="250" t="s">
        <v>1725</v>
      </c>
      <c r="B244" s="250" t="s">
        <v>1023</v>
      </c>
      <c r="C244" s="250">
        <v>3700</v>
      </c>
      <c r="F244" s="250" t="s">
        <v>1725</v>
      </c>
    </row>
    <row r="245" spans="1:6">
      <c r="A245" s="250" t="s">
        <v>1726</v>
      </c>
      <c r="B245" s="250" t="s">
        <v>1727</v>
      </c>
      <c r="C245" s="250">
        <v>10700</v>
      </c>
      <c r="F245" s="250" t="s">
        <v>1726</v>
      </c>
    </row>
    <row r="246" spans="1:6">
      <c r="A246" s="250" t="s">
        <v>1728</v>
      </c>
      <c r="B246" s="250" t="s">
        <v>1729</v>
      </c>
      <c r="C246" s="250">
        <v>10900</v>
      </c>
      <c r="F246" s="250" t="s">
        <v>1728</v>
      </c>
    </row>
    <row r="247" spans="1:6">
      <c r="A247" s="250" t="s">
        <v>1730</v>
      </c>
      <c r="B247" s="250" t="s">
        <v>362</v>
      </c>
      <c r="C247" s="250">
        <v>8000</v>
      </c>
      <c r="F247" s="250" t="s">
        <v>1730</v>
      </c>
    </row>
    <row r="248" spans="1:6">
      <c r="A248" s="250" t="s">
        <v>1731</v>
      </c>
      <c r="B248" s="250" t="s">
        <v>386</v>
      </c>
      <c r="C248" s="250">
        <v>2100</v>
      </c>
      <c r="F248" s="250" t="s">
        <v>1731</v>
      </c>
    </row>
    <row r="249" spans="1:6">
      <c r="A249" s="250" t="s">
        <v>1732</v>
      </c>
      <c r="B249" s="250" t="s">
        <v>106</v>
      </c>
      <c r="C249" s="250">
        <v>2600</v>
      </c>
      <c r="F249" s="250" t="s">
        <v>1732</v>
      </c>
    </row>
    <row r="250" spans="1:6">
      <c r="A250" s="250" t="s">
        <v>1733</v>
      </c>
      <c r="B250" s="250" t="s">
        <v>1393</v>
      </c>
      <c r="C250" s="250">
        <v>820</v>
      </c>
      <c r="F250" s="250" t="s">
        <v>1733</v>
      </c>
    </row>
    <row r="251" spans="1:6">
      <c r="A251" s="250" t="s">
        <v>1736</v>
      </c>
      <c r="B251" s="250" t="s">
        <v>117</v>
      </c>
      <c r="C251" s="250">
        <v>250</v>
      </c>
      <c r="F251" s="250" t="s">
        <v>1736</v>
      </c>
    </row>
    <row r="252" spans="1:6">
      <c r="A252" s="250" t="s">
        <v>1737</v>
      </c>
      <c r="B252" s="250" t="s">
        <v>117</v>
      </c>
      <c r="C252" s="250">
        <v>250</v>
      </c>
      <c r="F252" s="250" t="s">
        <v>1737</v>
      </c>
    </row>
    <row r="253" spans="1:6">
      <c r="A253" s="250" t="s">
        <v>1738</v>
      </c>
      <c r="B253" s="250" t="s">
        <v>1739</v>
      </c>
      <c r="C253" s="250">
        <v>250</v>
      </c>
      <c r="F253" s="250" t="s">
        <v>1738</v>
      </c>
    </row>
    <row r="254" spans="1:6">
      <c r="A254" s="250" t="s">
        <v>1740</v>
      </c>
      <c r="B254" s="250" t="s">
        <v>1741</v>
      </c>
      <c r="C254" s="250">
        <v>250</v>
      </c>
      <c r="F254" s="250" t="s">
        <v>1740</v>
      </c>
    </row>
    <row r="255" spans="1:6">
      <c r="A255" s="250" t="s">
        <v>1734</v>
      </c>
      <c r="B255" s="250" t="s">
        <v>1735</v>
      </c>
      <c r="C255" s="250">
        <v>250</v>
      </c>
      <c r="F255" s="250" t="s">
        <v>1734</v>
      </c>
    </row>
    <row r="256" spans="1:6">
      <c r="A256" s="250" t="s">
        <v>1742</v>
      </c>
      <c r="B256" s="250" t="s">
        <v>1743</v>
      </c>
      <c r="C256" s="250">
        <v>14700</v>
      </c>
      <c r="F256" s="250" t="s">
        <v>1742</v>
      </c>
    </row>
    <row r="257" spans="1:6">
      <c r="A257" s="250" t="s">
        <v>1744</v>
      </c>
      <c r="B257" s="250" t="s">
        <v>1745</v>
      </c>
      <c r="C257" s="250">
        <v>5900</v>
      </c>
      <c r="F257" s="250" t="s">
        <v>1744</v>
      </c>
    </row>
    <row r="258" spans="1:6">
      <c r="A258" s="250" t="s">
        <v>1746</v>
      </c>
      <c r="B258" s="250" t="s">
        <v>118</v>
      </c>
      <c r="C258" s="250">
        <v>2400</v>
      </c>
      <c r="F258" s="250" t="s">
        <v>1746</v>
      </c>
    </row>
    <row r="259" spans="1:6">
      <c r="A259" s="250" t="s">
        <v>1747</v>
      </c>
      <c r="B259" s="250" t="s">
        <v>1304</v>
      </c>
      <c r="C259" s="250">
        <v>950</v>
      </c>
      <c r="F259" s="250" t="s">
        <v>1747</v>
      </c>
    </row>
    <row r="260" spans="1:6">
      <c r="A260" s="250" t="s">
        <v>1748</v>
      </c>
      <c r="B260" s="250" t="s">
        <v>119</v>
      </c>
      <c r="C260" s="250">
        <v>285</v>
      </c>
      <c r="F260" s="250" t="s">
        <v>1748</v>
      </c>
    </row>
    <row r="261" spans="1:6">
      <c r="A261" s="250" t="s">
        <v>1749</v>
      </c>
      <c r="B261" s="250" t="s">
        <v>1438</v>
      </c>
      <c r="C261" s="250">
        <v>400</v>
      </c>
      <c r="F261" s="250" t="s">
        <v>1749</v>
      </c>
    </row>
    <row r="262" spans="1:6">
      <c r="A262" s="250" t="s">
        <v>1750</v>
      </c>
      <c r="B262" s="250" t="s">
        <v>1400</v>
      </c>
      <c r="C262" s="250">
        <v>4700</v>
      </c>
      <c r="F262" s="250" t="s">
        <v>1750</v>
      </c>
    </row>
    <row r="263" spans="1:6">
      <c r="A263" s="250" t="s">
        <v>1751</v>
      </c>
      <c r="B263" s="250" t="s">
        <v>1752</v>
      </c>
      <c r="C263" s="250">
        <v>1200</v>
      </c>
      <c r="F263" s="250" t="s">
        <v>1751</v>
      </c>
    </row>
    <row r="264" spans="1:6">
      <c r="A264" s="250" t="s">
        <v>1753</v>
      </c>
      <c r="B264" s="250" t="s">
        <v>120</v>
      </c>
      <c r="C264" s="250">
        <v>2000</v>
      </c>
      <c r="F264" s="250" t="s">
        <v>1753</v>
      </c>
    </row>
    <row r="265" spans="1:6">
      <c r="A265" s="250" t="s">
        <v>1754</v>
      </c>
      <c r="B265" s="250" t="s">
        <v>1755</v>
      </c>
      <c r="C265" s="250">
        <v>800</v>
      </c>
      <c r="F265" s="250" t="s">
        <v>1754</v>
      </c>
    </row>
    <row r="266" spans="1:6">
      <c r="A266" s="250" t="s">
        <v>1756</v>
      </c>
      <c r="B266" s="250" t="s">
        <v>1757</v>
      </c>
      <c r="C266" s="250">
        <v>800</v>
      </c>
      <c r="F266" s="250" t="s">
        <v>1756</v>
      </c>
    </row>
    <row r="267" spans="1:6">
      <c r="A267" s="250" t="s">
        <v>1758</v>
      </c>
      <c r="B267" s="250" t="s">
        <v>1759</v>
      </c>
      <c r="C267" s="250">
        <v>910</v>
      </c>
      <c r="F267" s="250" t="s">
        <v>1758</v>
      </c>
    </row>
    <row r="268" spans="1:6">
      <c r="A268" s="250" t="s">
        <v>1760</v>
      </c>
      <c r="B268" s="250" t="s">
        <v>121</v>
      </c>
      <c r="C268" s="250">
        <v>800</v>
      </c>
      <c r="F268" s="250" t="s">
        <v>1760</v>
      </c>
    </row>
    <row r="269" spans="1:6">
      <c r="A269" s="250" t="s">
        <v>1761</v>
      </c>
      <c r="B269" s="250" t="s">
        <v>122</v>
      </c>
      <c r="C269" s="250">
        <v>800</v>
      </c>
      <c r="F269" s="250" t="s">
        <v>1761</v>
      </c>
    </row>
    <row r="270" spans="1:6">
      <c r="A270" s="250" t="s">
        <v>1762</v>
      </c>
      <c r="B270" s="250" t="s">
        <v>123</v>
      </c>
      <c r="C270" s="250">
        <v>197800</v>
      </c>
      <c r="F270" s="250" t="s">
        <v>1762</v>
      </c>
    </row>
    <row r="271" spans="1:6">
      <c r="A271" s="250" t="s">
        <v>1763</v>
      </c>
      <c r="B271" s="250" t="s">
        <v>366</v>
      </c>
      <c r="C271" s="250">
        <v>500</v>
      </c>
      <c r="F271" s="250" t="s">
        <v>1763</v>
      </c>
    </row>
    <row r="272" spans="1:6">
      <c r="A272" s="250" t="s">
        <v>1764</v>
      </c>
      <c r="B272" s="250" t="s">
        <v>124</v>
      </c>
      <c r="C272" s="250">
        <v>4600</v>
      </c>
      <c r="F272" s="250" t="s">
        <v>1764</v>
      </c>
    </row>
    <row r="273" spans="1:6">
      <c r="A273" s="250" t="s">
        <v>1765</v>
      </c>
      <c r="B273" s="250" t="s">
        <v>125</v>
      </c>
      <c r="C273" s="250">
        <v>5400</v>
      </c>
      <c r="F273" s="250" t="s">
        <v>1765</v>
      </c>
    </row>
    <row r="274" spans="1:6">
      <c r="A274" s="250" t="s">
        <v>1766</v>
      </c>
      <c r="B274" s="250" t="s">
        <v>126</v>
      </c>
      <c r="C274" s="250">
        <v>7300</v>
      </c>
      <c r="F274" s="250" t="s">
        <v>1766</v>
      </c>
    </row>
    <row r="275" spans="1:6">
      <c r="A275" s="250" t="s">
        <v>1767</v>
      </c>
      <c r="B275" s="250" t="s">
        <v>127</v>
      </c>
      <c r="C275" s="250">
        <v>7900</v>
      </c>
      <c r="F275" s="250" t="s">
        <v>1767</v>
      </c>
    </row>
    <row r="276" spans="1:6">
      <c r="A276" s="250" t="s">
        <v>1768</v>
      </c>
      <c r="B276" s="250" t="s">
        <v>1769</v>
      </c>
      <c r="C276" s="250">
        <v>1100</v>
      </c>
      <c r="F276" s="250" t="s">
        <v>1768</v>
      </c>
    </row>
    <row r="277" spans="1:6">
      <c r="A277" s="250" t="s">
        <v>1770</v>
      </c>
      <c r="B277" s="250" t="s">
        <v>128</v>
      </c>
      <c r="C277" s="250">
        <v>6400</v>
      </c>
      <c r="F277" s="250" t="s">
        <v>1770</v>
      </c>
    </row>
    <row r="278" spans="1:6">
      <c r="A278" s="250" t="s">
        <v>1771</v>
      </c>
      <c r="B278" s="250" t="s">
        <v>129</v>
      </c>
      <c r="C278" s="250">
        <v>11400</v>
      </c>
      <c r="F278" s="250" t="s">
        <v>1771</v>
      </c>
    </row>
    <row r="279" spans="1:6">
      <c r="A279" s="250" t="s">
        <v>1772</v>
      </c>
      <c r="B279" s="250" t="s">
        <v>130</v>
      </c>
      <c r="C279" s="250">
        <v>8000</v>
      </c>
      <c r="F279" s="250" t="s">
        <v>1772</v>
      </c>
    </row>
    <row r="280" spans="1:6">
      <c r="A280" s="250" t="s">
        <v>1773</v>
      </c>
      <c r="B280" s="250" t="s">
        <v>131</v>
      </c>
      <c r="C280" s="250">
        <v>440</v>
      </c>
      <c r="F280" s="250" t="s">
        <v>1773</v>
      </c>
    </row>
    <row r="281" spans="1:6">
      <c r="A281" s="250" t="s">
        <v>1774</v>
      </c>
      <c r="B281" s="250" t="s">
        <v>132</v>
      </c>
      <c r="C281" s="250">
        <v>7700</v>
      </c>
      <c r="F281" s="250" t="s">
        <v>1774</v>
      </c>
    </row>
    <row r="282" spans="1:6">
      <c r="A282" s="250" t="s">
        <v>1775</v>
      </c>
      <c r="B282" s="250" t="s">
        <v>133</v>
      </c>
      <c r="C282" s="250">
        <v>7900</v>
      </c>
      <c r="F282" s="250" t="s">
        <v>1775</v>
      </c>
    </row>
    <row r="283" spans="1:6">
      <c r="A283" s="250" t="s">
        <v>1776</v>
      </c>
      <c r="B283" s="250" t="s">
        <v>134</v>
      </c>
      <c r="C283" s="250">
        <v>3200</v>
      </c>
      <c r="F283" s="250" t="s">
        <v>1776</v>
      </c>
    </row>
    <row r="284" spans="1:6">
      <c r="A284" s="250" t="s">
        <v>1777</v>
      </c>
      <c r="B284" s="250" t="s">
        <v>135</v>
      </c>
      <c r="C284" s="250">
        <v>5700</v>
      </c>
      <c r="F284" s="250" t="s">
        <v>1777</v>
      </c>
    </row>
    <row r="285" spans="1:6">
      <c r="A285" s="250" t="s">
        <v>1778</v>
      </c>
      <c r="B285" s="250" t="s">
        <v>136</v>
      </c>
      <c r="C285" s="250">
        <v>10400</v>
      </c>
      <c r="F285" s="250" t="s">
        <v>1778</v>
      </c>
    </row>
    <row r="286" spans="1:6">
      <c r="A286" s="250" t="s">
        <v>1779</v>
      </c>
      <c r="B286" s="250" t="s">
        <v>137</v>
      </c>
      <c r="C286" s="250">
        <v>9300</v>
      </c>
      <c r="F286" s="250" t="s">
        <v>1779</v>
      </c>
    </row>
    <row r="287" spans="1:6">
      <c r="A287" s="250" t="s">
        <v>1780</v>
      </c>
      <c r="B287" s="250" t="s">
        <v>138</v>
      </c>
      <c r="C287" s="250">
        <v>2800</v>
      </c>
      <c r="F287" s="250" t="s">
        <v>1780</v>
      </c>
    </row>
    <row r="288" spans="1:6">
      <c r="A288" s="250" t="s">
        <v>1781</v>
      </c>
      <c r="B288" s="250" t="s">
        <v>139</v>
      </c>
      <c r="C288" s="250">
        <v>8700</v>
      </c>
      <c r="F288" s="250" t="s">
        <v>1781</v>
      </c>
    </row>
    <row r="289" spans="1:6">
      <c r="A289" s="250" t="s">
        <v>1782</v>
      </c>
      <c r="B289" s="250" t="s">
        <v>140</v>
      </c>
      <c r="C289" s="250">
        <v>5700</v>
      </c>
      <c r="F289" s="250" t="s">
        <v>1782</v>
      </c>
    </row>
    <row r="290" spans="1:6">
      <c r="A290" s="250" t="s">
        <v>1783</v>
      </c>
      <c r="B290" s="250" t="s">
        <v>141</v>
      </c>
      <c r="C290" s="250">
        <v>2100</v>
      </c>
      <c r="F290" s="250" t="s">
        <v>1783</v>
      </c>
    </row>
    <row r="291" spans="1:6">
      <c r="A291" s="250" t="s">
        <v>1784</v>
      </c>
      <c r="B291" s="250" t="s">
        <v>103</v>
      </c>
      <c r="C291" s="250">
        <v>8400</v>
      </c>
      <c r="F291" s="250" t="s">
        <v>1784</v>
      </c>
    </row>
    <row r="292" spans="1:6">
      <c r="A292" s="250" t="s">
        <v>1785</v>
      </c>
      <c r="B292" s="250" t="s">
        <v>104</v>
      </c>
      <c r="C292" s="250">
        <v>9200</v>
      </c>
      <c r="F292" s="250" t="s">
        <v>1785</v>
      </c>
    </row>
    <row r="293" spans="1:6">
      <c r="A293" s="250" t="s">
        <v>1786</v>
      </c>
      <c r="B293" s="250" t="s">
        <v>142</v>
      </c>
      <c r="C293" s="250">
        <v>9000</v>
      </c>
      <c r="F293" s="250" t="s">
        <v>1786</v>
      </c>
    </row>
    <row r="294" spans="1:6">
      <c r="A294" s="250" t="s">
        <v>1787</v>
      </c>
      <c r="B294" s="250" t="s">
        <v>143</v>
      </c>
      <c r="C294" s="250">
        <v>1600</v>
      </c>
      <c r="F294" s="250" t="s">
        <v>1787</v>
      </c>
    </row>
    <row r="295" spans="1:6">
      <c r="A295" s="250" t="s">
        <v>1788</v>
      </c>
      <c r="B295" s="250" t="s">
        <v>144</v>
      </c>
      <c r="C295" s="250">
        <v>2900</v>
      </c>
      <c r="F295" s="250" t="s">
        <v>1788</v>
      </c>
    </row>
    <row r="296" spans="1:6">
      <c r="A296" s="250" t="s">
        <v>1789</v>
      </c>
      <c r="B296" s="250" t="s">
        <v>145</v>
      </c>
      <c r="C296" s="250">
        <v>9500</v>
      </c>
      <c r="F296" s="250" t="s">
        <v>1789</v>
      </c>
    </row>
    <row r="297" spans="1:6">
      <c r="A297" s="250" t="s">
        <v>1790</v>
      </c>
      <c r="B297" s="250" t="s">
        <v>1791</v>
      </c>
      <c r="C297" s="250">
        <v>9500</v>
      </c>
      <c r="F297" s="250" t="s">
        <v>1790</v>
      </c>
    </row>
    <row r="298" spans="1:6">
      <c r="A298" s="250" t="s">
        <v>1792</v>
      </c>
      <c r="B298" s="250" t="s">
        <v>1793</v>
      </c>
      <c r="C298" s="250">
        <v>9500</v>
      </c>
      <c r="F298" s="250" t="s">
        <v>1792</v>
      </c>
    </row>
    <row r="299" spans="1:6">
      <c r="A299" s="250" t="s">
        <v>1794</v>
      </c>
      <c r="B299" s="250" t="s">
        <v>146</v>
      </c>
      <c r="C299" s="250">
        <v>9600</v>
      </c>
      <c r="F299" s="250" t="s">
        <v>1794</v>
      </c>
    </row>
    <row r="300" spans="1:6">
      <c r="A300" s="250" t="s">
        <v>1795</v>
      </c>
      <c r="B300" s="250" t="s">
        <v>1796</v>
      </c>
      <c r="C300" s="250">
        <v>9600</v>
      </c>
      <c r="F300" s="250" t="s">
        <v>1795</v>
      </c>
    </row>
    <row r="301" spans="1:6">
      <c r="A301" s="250" t="s">
        <v>1797</v>
      </c>
      <c r="B301" s="250" t="s">
        <v>1798</v>
      </c>
      <c r="C301" s="250">
        <v>9600</v>
      </c>
      <c r="F301" s="250" t="s">
        <v>1797</v>
      </c>
    </row>
    <row r="302" spans="1:6">
      <c r="A302" s="250" t="s">
        <v>1799</v>
      </c>
      <c r="B302" s="250" t="s">
        <v>147</v>
      </c>
      <c r="C302" s="250">
        <v>790</v>
      </c>
      <c r="F302" s="250" t="s">
        <v>1799</v>
      </c>
    </row>
    <row r="303" spans="1:6">
      <c r="A303" s="250" t="s">
        <v>1800</v>
      </c>
      <c r="B303" s="250" t="s">
        <v>148</v>
      </c>
      <c r="C303" s="250">
        <v>4100</v>
      </c>
      <c r="F303" s="250" t="s">
        <v>1800</v>
      </c>
    </row>
    <row r="304" spans="1:6">
      <c r="A304" s="250" t="s">
        <v>1801</v>
      </c>
      <c r="B304" s="250" t="s">
        <v>149</v>
      </c>
      <c r="C304" s="250">
        <v>3900</v>
      </c>
      <c r="F304" s="250" t="s">
        <v>1801</v>
      </c>
    </row>
    <row r="305" spans="1:6">
      <c r="A305" s="250" t="s">
        <v>1802</v>
      </c>
      <c r="B305" s="250" t="s">
        <v>1439</v>
      </c>
      <c r="C305" s="250">
        <v>3900</v>
      </c>
      <c r="F305" s="250" t="s">
        <v>1802</v>
      </c>
    </row>
    <row r="306" spans="1:6">
      <c r="A306" s="250" t="s">
        <v>1803</v>
      </c>
      <c r="B306" s="250" t="s">
        <v>150</v>
      </c>
      <c r="C306" s="250">
        <v>1800</v>
      </c>
      <c r="F306" s="250" t="s">
        <v>1803</v>
      </c>
    </row>
    <row r="307" spans="1:6">
      <c r="A307" s="250" t="s">
        <v>1804</v>
      </c>
      <c r="B307" s="250" t="s">
        <v>150</v>
      </c>
      <c r="C307" s="250">
        <v>1800</v>
      </c>
      <c r="F307" s="250" t="s">
        <v>1804</v>
      </c>
    </row>
    <row r="308" spans="1:6">
      <c r="A308" s="250" t="s">
        <v>1805</v>
      </c>
      <c r="B308" s="250" t="s">
        <v>151</v>
      </c>
      <c r="C308" s="250">
        <v>1800</v>
      </c>
      <c r="F308" s="250" t="s">
        <v>1805</v>
      </c>
    </row>
    <row r="309" spans="1:6">
      <c r="A309" s="250" t="s">
        <v>1806</v>
      </c>
      <c r="B309" s="250" t="s">
        <v>1440</v>
      </c>
      <c r="C309" s="250">
        <v>1800</v>
      </c>
      <c r="F309" s="250" t="s">
        <v>1806</v>
      </c>
    </row>
    <row r="310" spans="1:6">
      <c r="A310" s="250" t="s">
        <v>1807</v>
      </c>
      <c r="B310" s="250" t="s">
        <v>152</v>
      </c>
      <c r="C310" s="250">
        <v>400</v>
      </c>
      <c r="F310" s="250" t="s">
        <v>1807</v>
      </c>
    </row>
    <row r="311" spans="1:6">
      <c r="A311" s="250" t="s">
        <v>1808</v>
      </c>
      <c r="B311" s="250" t="s">
        <v>153</v>
      </c>
      <c r="C311" s="250">
        <v>680</v>
      </c>
      <c r="F311" s="250" t="s">
        <v>1808</v>
      </c>
    </row>
    <row r="312" spans="1:6">
      <c r="A312" s="250" t="s">
        <v>1809</v>
      </c>
      <c r="B312" s="250" t="s">
        <v>154</v>
      </c>
      <c r="C312" s="250">
        <v>740</v>
      </c>
      <c r="F312" s="250" t="s">
        <v>1809</v>
      </c>
    </row>
    <row r="313" spans="1:6">
      <c r="A313" s="250" t="s">
        <v>1810</v>
      </c>
      <c r="B313" s="250" t="s">
        <v>155</v>
      </c>
      <c r="C313" s="250">
        <v>530</v>
      </c>
      <c r="F313" s="250" t="s">
        <v>1810</v>
      </c>
    </row>
    <row r="314" spans="1:6">
      <c r="A314" s="250" t="s">
        <v>1811</v>
      </c>
      <c r="B314" s="250" t="s">
        <v>156</v>
      </c>
      <c r="C314" s="250">
        <v>1900</v>
      </c>
      <c r="F314" s="250" t="s">
        <v>1811</v>
      </c>
    </row>
    <row r="315" spans="1:6">
      <c r="A315" s="250" t="s">
        <v>1812</v>
      </c>
      <c r="B315" s="250" t="s">
        <v>1813</v>
      </c>
      <c r="C315" s="250">
        <v>1900</v>
      </c>
      <c r="F315" s="250" t="s">
        <v>1812</v>
      </c>
    </row>
    <row r="316" spans="1:6">
      <c r="A316" s="250" t="s">
        <v>1814</v>
      </c>
      <c r="B316" s="250" t="s">
        <v>1815</v>
      </c>
      <c r="C316" s="250">
        <v>1900</v>
      </c>
      <c r="F316" s="250" t="s">
        <v>1814</v>
      </c>
    </row>
    <row r="317" spans="1:6">
      <c r="A317" s="250" t="s">
        <v>1816</v>
      </c>
      <c r="B317" s="250" t="s">
        <v>157</v>
      </c>
      <c r="C317" s="250">
        <v>2200</v>
      </c>
      <c r="F317" s="250" t="s">
        <v>1816</v>
      </c>
    </row>
    <row r="318" spans="1:6">
      <c r="A318" s="250" t="s">
        <v>1817</v>
      </c>
      <c r="B318" s="250" t="s">
        <v>158</v>
      </c>
      <c r="C318" s="250">
        <v>2200</v>
      </c>
      <c r="F318" s="250" t="s">
        <v>1817</v>
      </c>
    </row>
    <row r="319" spans="1:6">
      <c r="A319" s="250" t="s">
        <v>1818</v>
      </c>
      <c r="B319" s="250" t="s">
        <v>77</v>
      </c>
      <c r="C319" s="250">
        <v>8100</v>
      </c>
      <c r="F319" s="250" t="s">
        <v>1818</v>
      </c>
    </row>
    <row r="320" spans="1:6">
      <c r="A320" s="250" t="s">
        <v>1819</v>
      </c>
      <c r="B320" s="250" t="s">
        <v>159</v>
      </c>
      <c r="C320" s="250">
        <v>650</v>
      </c>
      <c r="F320" s="250" t="s">
        <v>1819</v>
      </c>
    </row>
    <row r="321" spans="1:6">
      <c r="A321" s="250" t="s">
        <v>1820</v>
      </c>
      <c r="B321" s="250" t="s">
        <v>160</v>
      </c>
      <c r="C321" s="250">
        <v>650</v>
      </c>
      <c r="F321" s="250" t="s">
        <v>1820</v>
      </c>
    </row>
    <row r="322" spans="1:6">
      <c r="A322" s="250" t="s">
        <v>1821</v>
      </c>
      <c r="B322" s="250" t="s">
        <v>1394</v>
      </c>
      <c r="C322" s="250">
        <v>1900</v>
      </c>
      <c r="F322" s="250" t="s">
        <v>1821</v>
      </c>
    </row>
    <row r="323" spans="1:6">
      <c r="A323" s="250" t="s">
        <v>1822</v>
      </c>
      <c r="B323" s="250" t="s">
        <v>161</v>
      </c>
      <c r="C323" s="250">
        <v>7700</v>
      </c>
      <c r="F323" s="250" t="s">
        <v>1822</v>
      </c>
    </row>
    <row r="324" spans="1:6">
      <c r="A324" s="250" t="s">
        <v>1823</v>
      </c>
      <c r="B324" s="250" t="s">
        <v>1824</v>
      </c>
      <c r="C324" s="250">
        <v>7700</v>
      </c>
      <c r="F324" s="250" t="s">
        <v>1823</v>
      </c>
    </row>
    <row r="325" spans="1:6">
      <c r="A325" s="250" t="s">
        <v>1825</v>
      </c>
      <c r="B325" s="250" t="s">
        <v>162</v>
      </c>
      <c r="C325" s="250">
        <v>800</v>
      </c>
      <c r="F325" s="250" t="s">
        <v>1825</v>
      </c>
    </row>
    <row r="326" spans="1:6">
      <c r="A326" s="250" t="s">
        <v>1826</v>
      </c>
      <c r="B326" s="250" t="s">
        <v>163</v>
      </c>
      <c r="C326" s="250">
        <v>22300</v>
      </c>
      <c r="F326" s="250" t="s">
        <v>1826</v>
      </c>
    </row>
    <row r="327" spans="1:6">
      <c r="A327" s="250" t="s">
        <v>1827</v>
      </c>
      <c r="B327" s="250" t="s">
        <v>1828</v>
      </c>
      <c r="C327" s="250">
        <v>22300</v>
      </c>
      <c r="F327" s="250" t="s">
        <v>1827</v>
      </c>
    </row>
    <row r="328" spans="1:6">
      <c r="A328" s="250" t="s">
        <v>1829</v>
      </c>
      <c r="B328" s="250" t="s">
        <v>164</v>
      </c>
      <c r="C328" s="250">
        <v>1650</v>
      </c>
      <c r="F328" s="250" t="s">
        <v>1829</v>
      </c>
    </row>
    <row r="329" spans="1:6">
      <c r="A329" s="250" t="s">
        <v>1830</v>
      </c>
      <c r="B329" s="250" t="s">
        <v>1441</v>
      </c>
      <c r="C329" s="250">
        <v>1650</v>
      </c>
      <c r="F329" s="250" t="s">
        <v>1830</v>
      </c>
    </row>
    <row r="330" spans="1:6">
      <c r="A330" s="250" t="s">
        <v>1831</v>
      </c>
      <c r="B330" s="250" t="s">
        <v>1832</v>
      </c>
      <c r="C330" s="250">
        <v>330</v>
      </c>
      <c r="F330" s="250" t="s">
        <v>1831</v>
      </c>
    </row>
    <row r="331" spans="1:6">
      <c r="A331" s="250" t="s">
        <v>1834</v>
      </c>
      <c r="B331" s="250" t="s">
        <v>165</v>
      </c>
      <c r="C331" s="250">
        <v>2800</v>
      </c>
      <c r="F331" s="250" t="s">
        <v>1834</v>
      </c>
    </row>
    <row r="332" spans="1:6">
      <c r="A332" s="250" t="s">
        <v>1835</v>
      </c>
      <c r="B332" s="250" t="s">
        <v>166</v>
      </c>
      <c r="C332" s="250">
        <v>910</v>
      </c>
      <c r="F332" s="250" t="s">
        <v>1835</v>
      </c>
    </row>
    <row r="333" spans="1:6">
      <c r="A333" s="250" t="s">
        <v>1836</v>
      </c>
      <c r="B333" s="250" t="s">
        <v>167</v>
      </c>
      <c r="C333" s="250">
        <v>8800</v>
      </c>
      <c r="F333" s="250" t="s">
        <v>1836</v>
      </c>
    </row>
    <row r="334" spans="1:6">
      <c r="A334" s="250" t="s">
        <v>1837</v>
      </c>
      <c r="B334" s="250" t="s">
        <v>1838</v>
      </c>
      <c r="C334" s="250">
        <v>8800</v>
      </c>
      <c r="F334" s="250" t="s">
        <v>1837</v>
      </c>
    </row>
    <row r="335" spans="1:6">
      <c r="A335" s="250" t="s">
        <v>1839</v>
      </c>
      <c r="B335" s="250" t="s">
        <v>168</v>
      </c>
      <c r="C335" s="250">
        <v>6500</v>
      </c>
      <c r="F335" s="250" t="s">
        <v>1839</v>
      </c>
    </row>
    <row r="336" spans="1:6">
      <c r="A336" s="250" t="s">
        <v>1840</v>
      </c>
      <c r="B336" s="250" t="s">
        <v>1841</v>
      </c>
      <c r="C336" s="250">
        <v>62</v>
      </c>
      <c r="F336" s="250" t="s">
        <v>1840</v>
      </c>
    </row>
    <row r="337" spans="1:6">
      <c r="A337" s="250" t="s">
        <v>1842</v>
      </c>
      <c r="B337" s="250" t="s">
        <v>169</v>
      </c>
      <c r="C337" s="250">
        <v>3600</v>
      </c>
      <c r="F337" s="250" t="s">
        <v>1842</v>
      </c>
    </row>
    <row r="338" spans="1:6">
      <c r="A338" s="250" t="s">
        <v>1843</v>
      </c>
      <c r="B338" s="250" t="s">
        <v>170</v>
      </c>
      <c r="C338" s="250">
        <v>660</v>
      </c>
      <c r="F338" s="250" t="s">
        <v>1843</v>
      </c>
    </row>
    <row r="339" spans="1:6">
      <c r="A339" s="250" t="s">
        <v>1844</v>
      </c>
      <c r="B339" s="250" t="s">
        <v>1845</v>
      </c>
      <c r="C339" s="250">
        <v>660</v>
      </c>
      <c r="F339" s="250" t="s">
        <v>1844</v>
      </c>
    </row>
    <row r="340" spans="1:6">
      <c r="A340" s="250" t="s">
        <v>1846</v>
      </c>
      <c r="B340" s="250" t="s">
        <v>171</v>
      </c>
      <c r="C340" s="250">
        <v>5500</v>
      </c>
      <c r="F340" s="250" t="s">
        <v>1846</v>
      </c>
    </row>
    <row r="341" spans="1:6">
      <c r="A341" s="250" t="s">
        <v>1847</v>
      </c>
      <c r="B341" s="250" t="s">
        <v>1848</v>
      </c>
      <c r="C341" s="250">
        <v>5500</v>
      </c>
      <c r="F341" s="250" t="s">
        <v>1847</v>
      </c>
    </row>
    <row r="342" spans="1:6">
      <c r="A342" s="250" t="s">
        <v>1849</v>
      </c>
      <c r="B342" s="250" t="s">
        <v>172</v>
      </c>
      <c r="C342" s="250">
        <v>13500</v>
      </c>
      <c r="F342" s="250" t="s">
        <v>1849</v>
      </c>
    </row>
    <row r="343" spans="1:6">
      <c r="A343" s="250" t="s">
        <v>1850</v>
      </c>
      <c r="B343" s="250" t="s">
        <v>173</v>
      </c>
      <c r="C343" s="250">
        <v>12300</v>
      </c>
      <c r="F343" s="250" t="s">
        <v>1850</v>
      </c>
    </row>
    <row r="344" spans="1:6">
      <c r="A344" s="250" t="s">
        <v>1851</v>
      </c>
      <c r="B344" s="250" t="s">
        <v>1852</v>
      </c>
      <c r="C344" s="250">
        <v>12300</v>
      </c>
      <c r="F344" s="250" t="s">
        <v>1851</v>
      </c>
    </row>
    <row r="345" spans="1:6">
      <c r="A345" s="250" t="s">
        <v>1853</v>
      </c>
      <c r="B345" s="250" t="s">
        <v>1854</v>
      </c>
      <c r="C345" s="250">
        <v>12300</v>
      </c>
      <c r="F345" s="250" t="s">
        <v>1853</v>
      </c>
    </row>
    <row r="346" spans="1:6">
      <c r="A346" s="250" t="s">
        <v>1855</v>
      </c>
      <c r="B346" s="250" t="s">
        <v>174</v>
      </c>
      <c r="C346" s="250">
        <v>4400</v>
      </c>
      <c r="F346" s="250" t="s">
        <v>1855</v>
      </c>
    </row>
    <row r="347" spans="1:6">
      <c r="A347" s="250" t="s">
        <v>1856</v>
      </c>
      <c r="B347" s="250" t="s">
        <v>1857</v>
      </c>
      <c r="C347" s="250">
        <v>4400</v>
      </c>
      <c r="F347" s="250" t="s">
        <v>1856</v>
      </c>
    </row>
    <row r="348" spans="1:6">
      <c r="A348" s="250" t="s">
        <v>1858</v>
      </c>
      <c r="B348" s="250" t="s">
        <v>1859</v>
      </c>
      <c r="C348" s="250">
        <v>4400</v>
      </c>
      <c r="F348" s="250" t="s">
        <v>1858</v>
      </c>
    </row>
    <row r="349" spans="1:6">
      <c r="A349" s="250" t="s">
        <v>1860</v>
      </c>
      <c r="B349" s="250" t="s">
        <v>1861</v>
      </c>
      <c r="C349" s="250">
        <v>4400</v>
      </c>
      <c r="F349" s="250" t="s">
        <v>1860</v>
      </c>
    </row>
    <row r="350" spans="1:6">
      <c r="A350" s="250" t="s">
        <v>1862</v>
      </c>
      <c r="B350" s="250" t="s">
        <v>175</v>
      </c>
      <c r="C350" s="250">
        <v>3600</v>
      </c>
      <c r="F350" s="250" t="s">
        <v>1862</v>
      </c>
    </row>
    <row r="351" spans="1:6">
      <c r="A351" s="250" t="s">
        <v>1863</v>
      </c>
      <c r="B351" s="250" t="s">
        <v>1864</v>
      </c>
      <c r="C351" s="250">
        <v>3600</v>
      </c>
      <c r="F351" s="250" t="s">
        <v>1863</v>
      </c>
    </row>
    <row r="352" spans="1:6">
      <c r="A352" s="250" t="s">
        <v>1865</v>
      </c>
      <c r="B352" s="250" t="s">
        <v>1866</v>
      </c>
      <c r="C352" s="250">
        <v>3600</v>
      </c>
      <c r="F352" s="250" t="s">
        <v>1865</v>
      </c>
    </row>
    <row r="353" spans="1:6">
      <c r="A353" s="250" t="s">
        <v>1867</v>
      </c>
      <c r="B353" s="250" t="s">
        <v>1868</v>
      </c>
      <c r="C353" s="250">
        <v>3600</v>
      </c>
      <c r="F353" s="250" t="s">
        <v>1867</v>
      </c>
    </row>
    <row r="354" spans="1:6">
      <c r="A354" s="250" t="s">
        <v>1869</v>
      </c>
      <c r="B354" s="250" t="s">
        <v>176</v>
      </c>
      <c r="C354" s="250">
        <v>1100</v>
      </c>
      <c r="F354" s="250" t="s">
        <v>1869</v>
      </c>
    </row>
    <row r="355" spans="1:6">
      <c r="A355" s="250" t="s">
        <v>1870</v>
      </c>
      <c r="B355" s="250" t="s">
        <v>177</v>
      </c>
      <c r="C355" s="250">
        <v>1450</v>
      </c>
      <c r="F355" s="250" t="s">
        <v>1870</v>
      </c>
    </row>
    <row r="356" spans="1:6">
      <c r="A356" s="250" t="s">
        <v>1871</v>
      </c>
      <c r="B356" s="250" t="s">
        <v>178</v>
      </c>
      <c r="C356" s="250">
        <v>500</v>
      </c>
      <c r="F356" s="250" t="s">
        <v>1871</v>
      </c>
    </row>
    <row r="357" spans="1:6">
      <c r="A357" s="250" t="s">
        <v>1872</v>
      </c>
      <c r="B357" s="250" t="s">
        <v>179</v>
      </c>
      <c r="C357" s="250">
        <v>520</v>
      </c>
      <c r="F357" s="250" t="s">
        <v>1872</v>
      </c>
    </row>
    <row r="358" spans="1:6">
      <c r="A358" s="250" t="s">
        <v>1873</v>
      </c>
      <c r="B358" s="250" t="s">
        <v>180</v>
      </c>
      <c r="C358" s="250">
        <v>1400</v>
      </c>
      <c r="F358" s="250" t="s">
        <v>1873</v>
      </c>
    </row>
    <row r="359" spans="1:6">
      <c r="A359" s="250" t="s">
        <v>1874</v>
      </c>
      <c r="B359" s="250" t="s">
        <v>181</v>
      </c>
      <c r="C359" s="250">
        <v>1550</v>
      </c>
      <c r="F359" s="250" t="s">
        <v>1874</v>
      </c>
    </row>
    <row r="360" spans="1:6">
      <c r="A360" s="250" t="s">
        <v>1875</v>
      </c>
      <c r="B360" s="250" t="s">
        <v>1876</v>
      </c>
      <c r="C360" s="250">
        <v>1550</v>
      </c>
      <c r="F360" s="250" t="s">
        <v>1875</v>
      </c>
    </row>
    <row r="361" spans="1:6">
      <c r="A361" s="250" t="s">
        <v>1877</v>
      </c>
      <c r="B361" s="250" t="s">
        <v>1878</v>
      </c>
      <c r="C361" s="250">
        <v>1550</v>
      </c>
      <c r="F361" s="250" t="s">
        <v>1877</v>
      </c>
    </row>
    <row r="362" spans="1:6">
      <c r="A362" s="250" t="s">
        <v>1879</v>
      </c>
      <c r="B362" s="250" t="s">
        <v>1880</v>
      </c>
      <c r="C362" s="250">
        <v>1550</v>
      </c>
      <c r="F362" s="250" t="s">
        <v>1879</v>
      </c>
    </row>
    <row r="363" spans="1:6">
      <c r="A363" s="250" t="s">
        <v>1881</v>
      </c>
      <c r="B363" s="250" t="s">
        <v>182</v>
      </c>
      <c r="C363" s="250">
        <v>5900</v>
      </c>
      <c r="F363" s="250" t="s">
        <v>1881</v>
      </c>
    </row>
    <row r="364" spans="1:6">
      <c r="A364" s="250" t="s">
        <v>1882</v>
      </c>
      <c r="B364" s="250" t="s">
        <v>1883</v>
      </c>
      <c r="C364" s="250">
        <v>5900</v>
      </c>
      <c r="F364" s="250" t="s">
        <v>1882</v>
      </c>
    </row>
    <row r="365" spans="1:6">
      <c r="A365" s="250" t="s">
        <v>1884</v>
      </c>
      <c r="B365" s="250" t="s">
        <v>1885</v>
      </c>
      <c r="C365" s="250">
        <v>5900</v>
      </c>
      <c r="F365" s="250" t="s">
        <v>1884</v>
      </c>
    </row>
    <row r="366" spans="1:6">
      <c r="A366" s="250" t="s">
        <v>1886</v>
      </c>
      <c r="B366" s="250" t="s">
        <v>1887</v>
      </c>
      <c r="C366" s="250">
        <v>5900</v>
      </c>
      <c r="F366" s="250" t="s">
        <v>1886</v>
      </c>
    </row>
    <row r="367" spans="1:6">
      <c r="A367" s="250" t="s">
        <v>1888</v>
      </c>
      <c r="B367" s="250" t="s">
        <v>183</v>
      </c>
      <c r="C367" s="250">
        <v>8000</v>
      </c>
      <c r="F367" s="250" t="s">
        <v>1888</v>
      </c>
    </row>
    <row r="368" spans="1:6">
      <c r="A368" s="250" t="s">
        <v>1889</v>
      </c>
      <c r="B368" s="250" t="s">
        <v>184</v>
      </c>
      <c r="C368" s="250">
        <v>190</v>
      </c>
      <c r="F368" s="250" t="s">
        <v>1889</v>
      </c>
    </row>
    <row r="369" spans="1:6">
      <c r="A369" s="250" t="s">
        <v>1891</v>
      </c>
      <c r="B369" s="250" t="s">
        <v>185</v>
      </c>
      <c r="C369" s="250">
        <v>830</v>
      </c>
      <c r="F369" s="250" t="s">
        <v>1891</v>
      </c>
    </row>
    <row r="370" spans="1:6">
      <c r="A370" s="250" t="s">
        <v>1890</v>
      </c>
      <c r="B370" s="250" t="s">
        <v>185</v>
      </c>
      <c r="C370" s="250">
        <v>830</v>
      </c>
      <c r="F370" s="250" t="s">
        <v>1890</v>
      </c>
    </row>
    <row r="371" spans="1:6">
      <c r="A371" s="250" t="s">
        <v>1893</v>
      </c>
      <c r="B371" s="250" t="s">
        <v>186</v>
      </c>
      <c r="C371" s="250">
        <v>830</v>
      </c>
      <c r="F371" s="250" t="s">
        <v>1893</v>
      </c>
    </row>
    <row r="372" spans="1:6">
      <c r="A372" s="250" t="s">
        <v>1892</v>
      </c>
      <c r="B372" s="250" t="s">
        <v>186</v>
      </c>
      <c r="C372" s="250">
        <v>830</v>
      </c>
      <c r="F372" s="250" t="s">
        <v>1892</v>
      </c>
    </row>
    <row r="373" spans="1:6">
      <c r="A373" s="250" t="s">
        <v>1894</v>
      </c>
      <c r="B373" s="250" t="s">
        <v>187</v>
      </c>
      <c r="C373" s="250">
        <v>1300</v>
      </c>
      <c r="F373" s="250" t="s">
        <v>1894</v>
      </c>
    </row>
    <row r="374" spans="1:6">
      <c r="A374" s="250" t="s">
        <v>1895</v>
      </c>
      <c r="B374" s="250" t="s">
        <v>187</v>
      </c>
      <c r="C374" s="250">
        <v>1300</v>
      </c>
      <c r="F374" s="250" t="s">
        <v>1895</v>
      </c>
    </row>
    <row r="375" spans="1:6">
      <c r="A375" s="250" t="s">
        <v>1896</v>
      </c>
      <c r="B375" s="250" t="s">
        <v>188</v>
      </c>
      <c r="C375" s="250">
        <v>4700</v>
      </c>
      <c r="F375" s="250" t="s">
        <v>1896</v>
      </c>
    </row>
    <row r="376" spans="1:6">
      <c r="A376" s="250" t="s">
        <v>1897</v>
      </c>
      <c r="B376" s="250" t="s">
        <v>1898</v>
      </c>
      <c r="C376" s="250">
        <v>4700</v>
      </c>
      <c r="F376" s="250" t="s">
        <v>1897</v>
      </c>
    </row>
    <row r="377" spans="1:6">
      <c r="A377" s="250" t="s">
        <v>1899</v>
      </c>
      <c r="B377" s="250" t="s">
        <v>1900</v>
      </c>
      <c r="C377" s="250">
        <v>4700</v>
      </c>
      <c r="F377" s="250" t="s">
        <v>1899</v>
      </c>
    </row>
    <row r="378" spans="1:6">
      <c r="A378" s="250" t="s">
        <v>1901</v>
      </c>
      <c r="B378" s="250" t="s">
        <v>1902</v>
      </c>
      <c r="C378" s="250">
        <v>4700</v>
      </c>
      <c r="F378" s="250" t="s">
        <v>1901</v>
      </c>
    </row>
    <row r="379" spans="1:6">
      <c r="A379" s="250" t="s">
        <v>1903</v>
      </c>
      <c r="B379" s="250" t="s">
        <v>189</v>
      </c>
      <c r="C379" s="250">
        <v>1800</v>
      </c>
      <c r="F379" s="250" t="s">
        <v>1903</v>
      </c>
    </row>
    <row r="380" spans="1:6">
      <c r="A380" s="250" t="s">
        <v>1904</v>
      </c>
      <c r="B380" s="250" t="s">
        <v>190</v>
      </c>
      <c r="C380" s="250">
        <v>980</v>
      </c>
      <c r="F380" s="250" t="s">
        <v>1904</v>
      </c>
    </row>
    <row r="381" spans="1:6">
      <c r="A381" s="250" t="s">
        <v>1905</v>
      </c>
      <c r="B381" s="250" t="s">
        <v>191</v>
      </c>
      <c r="C381" s="250">
        <v>1450</v>
      </c>
      <c r="F381" s="250" t="s">
        <v>1905</v>
      </c>
    </row>
    <row r="382" spans="1:6">
      <c r="A382" s="250" t="s">
        <v>1906</v>
      </c>
      <c r="B382" s="250" t="s">
        <v>192</v>
      </c>
      <c r="C382" s="250">
        <v>16200</v>
      </c>
      <c r="F382" s="250" t="s">
        <v>1906</v>
      </c>
    </row>
    <row r="383" spans="1:6">
      <c r="A383" s="250" t="s">
        <v>1907</v>
      </c>
      <c r="B383" s="250" t="s">
        <v>193</v>
      </c>
      <c r="C383" s="250">
        <v>16200</v>
      </c>
      <c r="F383" s="250" t="s">
        <v>1907</v>
      </c>
    </row>
    <row r="384" spans="1:6">
      <c r="A384" s="250" t="s">
        <v>1913</v>
      </c>
      <c r="B384" s="250" t="s">
        <v>195</v>
      </c>
      <c r="C384" s="250">
        <v>2100</v>
      </c>
      <c r="F384" s="250" t="s">
        <v>1913</v>
      </c>
    </row>
    <row r="385" spans="1:6">
      <c r="A385" s="250" t="s">
        <v>1914</v>
      </c>
      <c r="B385" s="250" t="s">
        <v>195</v>
      </c>
      <c r="C385" s="250">
        <v>2500</v>
      </c>
      <c r="F385" s="250" t="s">
        <v>1914</v>
      </c>
    </row>
    <row r="386" spans="1:6">
      <c r="A386" s="250" t="s">
        <v>1915</v>
      </c>
      <c r="B386" s="250" t="s">
        <v>196</v>
      </c>
      <c r="C386" s="250">
        <v>1950</v>
      </c>
      <c r="F386" s="250" t="s">
        <v>1915</v>
      </c>
    </row>
    <row r="387" spans="1:6">
      <c r="A387" s="250" t="s">
        <v>1916</v>
      </c>
      <c r="B387" s="250" t="s">
        <v>196</v>
      </c>
      <c r="C387" s="250">
        <v>2200</v>
      </c>
      <c r="F387" s="250" t="s">
        <v>1916</v>
      </c>
    </row>
    <row r="388" spans="1:6">
      <c r="A388" s="250" t="s">
        <v>1917</v>
      </c>
      <c r="B388" s="250" t="s">
        <v>197</v>
      </c>
      <c r="C388" s="250">
        <v>1500</v>
      </c>
      <c r="F388" s="250" t="s">
        <v>1917</v>
      </c>
    </row>
    <row r="389" spans="1:6">
      <c r="A389" s="250" t="s">
        <v>1918</v>
      </c>
      <c r="B389" s="250" t="s">
        <v>197</v>
      </c>
      <c r="C389" s="250">
        <v>1650</v>
      </c>
      <c r="F389" s="250" t="s">
        <v>1918</v>
      </c>
    </row>
    <row r="390" spans="1:6">
      <c r="A390" s="250" t="s">
        <v>1919</v>
      </c>
      <c r="B390" s="250" t="s">
        <v>198</v>
      </c>
      <c r="C390" s="250">
        <v>1550</v>
      </c>
      <c r="F390" s="250" t="s">
        <v>1919</v>
      </c>
    </row>
    <row r="391" spans="1:6">
      <c r="A391" s="250" t="s">
        <v>1920</v>
      </c>
      <c r="B391" s="250" t="s">
        <v>198</v>
      </c>
      <c r="C391" s="250">
        <v>1750</v>
      </c>
      <c r="F391" s="250" t="s">
        <v>1920</v>
      </c>
    </row>
    <row r="392" spans="1:6">
      <c r="A392" s="250" t="s">
        <v>1921</v>
      </c>
      <c r="B392" s="250" t="s">
        <v>199</v>
      </c>
      <c r="C392" s="250">
        <v>2100</v>
      </c>
      <c r="F392" s="250" t="s">
        <v>1921</v>
      </c>
    </row>
    <row r="393" spans="1:6">
      <c r="A393" s="250" t="s">
        <v>1922</v>
      </c>
      <c r="B393" s="250" t="s">
        <v>199</v>
      </c>
      <c r="C393" s="250">
        <v>2600</v>
      </c>
      <c r="F393" s="250" t="s">
        <v>1922</v>
      </c>
    </row>
    <row r="394" spans="1:6">
      <c r="A394" s="250" t="s">
        <v>1923</v>
      </c>
      <c r="B394" s="250" t="s">
        <v>200</v>
      </c>
      <c r="C394" s="250">
        <v>860</v>
      </c>
      <c r="F394" s="250" t="s">
        <v>1923</v>
      </c>
    </row>
    <row r="395" spans="1:6">
      <c r="A395" s="250" t="s">
        <v>1924</v>
      </c>
      <c r="B395" s="250" t="s">
        <v>472</v>
      </c>
      <c r="C395" s="250">
        <v>970</v>
      </c>
      <c r="F395" s="250" t="s">
        <v>1924</v>
      </c>
    </row>
    <row r="396" spans="1:6">
      <c r="A396" s="250" t="s">
        <v>1925</v>
      </c>
      <c r="B396" s="250" t="s">
        <v>201</v>
      </c>
      <c r="C396" s="250">
        <v>850</v>
      </c>
      <c r="F396" s="250" t="s">
        <v>1925</v>
      </c>
    </row>
    <row r="397" spans="1:6">
      <c r="A397" s="250" t="s">
        <v>1926</v>
      </c>
      <c r="B397" s="250" t="s">
        <v>201</v>
      </c>
      <c r="C397" s="250">
        <v>960</v>
      </c>
      <c r="F397" s="250" t="s">
        <v>1926</v>
      </c>
    </row>
    <row r="398" spans="1:6">
      <c r="A398" s="250" t="s">
        <v>1927</v>
      </c>
      <c r="B398" s="250" t="s">
        <v>202</v>
      </c>
      <c r="C398" s="250">
        <v>300</v>
      </c>
      <c r="F398" s="250" t="s">
        <v>1927</v>
      </c>
    </row>
    <row r="399" spans="1:6">
      <c r="A399" s="250" t="s">
        <v>1928</v>
      </c>
      <c r="B399" s="250" t="s">
        <v>1929</v>
      </c>
      <c r="C399" s="250">
        <v>550</v>
      </c>
      <c r="F399" s="250" t="s">
        <v>1928</v>
      </c>
    </row>
    <row r="400" spans="1:6">
      <c r="A400" s="250" t="s">
        <v>1930</v>
      </c>
      <c r="B400" s="250" t="s">
        <v>203</v>
      </c>
      <c r="C400" s="250">
        <v>350</v>
      </c>
      <c r="F400" s="250" t="s">
        <v>1930</v>
      </c>
    </row>
    <row r="401" spans="1:6">
      <c r="A401" s="250" t="s">
        <v>1931</v>
      </c>
      <c r="B401" s="250" t="s">
        <v>204</v>
      </c>
      <c r="C401" s="250">
        <v>98</v>
      </c>
      <c r="F401" s="250" t="s">
        <v>1931</v>
      </c>
    </row>
    <row r="402" spans="1:6">
      <c r="A402" s="250" t="s">
        <v>1932</v>
      </c>
      <c r="B402" s="250" t="s">
        <v>1933</v>
      </c>
      <c r="C402" s="250">
        <v>32</v>
      </c>
      <c r="F402" s="250" t="s">
        <v>1932</v>
      </c>
    </row>
    <row r="403" spans="1:6">
      <c r="A403" s="250" t="s">
        <v>1934</v>
      </c>
      <c r="B403" s="250" t="s">
        <v>205</v>
      </c>
      <c r="C403" s="250">
        <v>3200</v>
      </c>
      <c r="F403" s="250" t="s">
        <v>1934</v>
      </c>
    </row>
    <row r="404" spans="1:6">
      <c r="A404" s="250" t="s">
        <v>1936</v>
      </c>
      <c r="B404" s="250" t="s">
        <v>207</v>
      </c>
      <c r="C404" s="250">
        <v>3200</v>
      </c>
      <c r="F404" s="250" t="s">
        <v>1936</v>
      </c>
    </row>
    <row r="405" spans="1:6">
      <c r="A405" s="250" t="s">
        <v>1937</v>
      </c>
      <c r="B405" s="250" t="s">
        <v>208</v>
      </c>
      <c r="C405" s="250">
        <v>880</v>
      </c>
      <c r="F405" s="250" t="s">
        <v>1937</v>
      </c>
    </row>
    <row r="406" spans="1:6">
      <c r="A406" s="250" t="s">
        <v>1938</v>
      </c>
      <c r="B406" s="250" t="s">
        <v>209</v>
      </c>
      <c r="C406" s="250">
        <v>2900</v>
      </c>
      <c r="F406" s="250" t="s">
        <v>1938</v>
      </c>
    </row>
    <row r="407" spans="1:6">
      <c r="A407" s="250" t="s">
        <v>1939</v>
      </c>
      <c r="B407" s="250" t="s">
        <v>1940</v>
      </c>
      <c r="C407" s="250">
        <v>86</v>
      </c>
      <c r="F407" s="250" t="s">
        <v>1939</v>
      </c>
    </row>
    <row r="408" spans="1:6">
      <c r="A408" s="250" t="s">
        <v>1941</v>
      </c>
      <c r="B408" s="250" t="s">
        <v>210</v>
      </c>
      <c r="C408" s="250">
        <v>1750</v>
      </c>
      <c r="F408" s="250" t="s">
        <v>1941</v>
      </c>
    </row>
    <row r="409" spans="1:6">
      <c r="A409" s="250" t="s">
        <v>1942</v>
      </c>
      <c r="B409" s="250" t="s">
        <v>210</v>
      </c>
      <c r="C409" s="250">
        <v>2000</v>
      </c>
      <c r="F409" s="250" t="s">
        <v>1942</v>
      </c>
    </row>
    <row r="410" spans="1:6">
      <c r="A410" s="250" t="s">
        <v>1943</v>
      </c>
      <c r="B410" s="250" t="s">
        <v>211</v>
      </c>
      <c r="C410" s="250">
        <v>250</v>
      </c>
      <c r="F410" s="250" t="s">
        <v>1943</v>
      </c>
    </row>
    <row r="411" spans="1:6">
      <c r="A411" s="250" t="s">
        <v>1944</v>
      </c>
      <c r="B411" s="250" t="s">
        <v>212</v>
      </c>
      <c r="C411" s="250">
        <v>880</v>
      </c>
      <c r="F411" s="250" t="s">
        <v>1944</v>
      </c>
    </row>
    <row r="412" spans="1:6">
      <c r="A412" s="250" t="s">
        <v>1947</v>
      </c>
      <c r="B412" s="250" t="s">
        <v>203</v>
      </c>
      <c r="C412" s="250">
        <v>350</v>
      </c>
      <c r="F412" s="250" t="s">
        <v>1947</v>
      </c>
    </row>
    <row r="413" spans="1:6">
      <c r="A413" s="250" t="s">
        <v>1948</v>
      </c>
      <c r="B413" s="250" t="s">
        <v>1949</v>
      </c>
      <c r="C413" s="250">
        <v>350</v>
      </c>
      <c r="F413" s="250" t="s">
        <v>1948</v>
      </c>
    </row>
    <row r="414" spans="1:6">
      <c r="A414" s="250" t="s">
        <v>1950</v>
      </c>
      <c r="B414" s="250" t="s">
        <v>213</v>
      </c>
      <c r="C414" s="250">
        <v>880</v>
      </c>
      <c r="F414" s="250" t="s">
        <v>1950</v>
      </c>
    </row>
    <row r="415" spans="1:6">
      <c r="A415" s="250" t="s">
        <v>1951</v>
      </c>
      <c r="B415" s="250" t="s">
        <v>203</v>
      </c>
      <c r="C415" s="250">
        <v>350</v>
      </c>
      <c r="F415" s="250" t="s">
        <v>1951</v>
      </c>
    </row>
    <row r="416" spans="1:6">
      <c r="A416" s="250" t="s">
        <v>1952</v>
      </c>
      <c r="B416" s="250" t="s">
        <v>214</v>
      </c>
      <c r="C416" s="250">
        <v>880</v>
      </c>
      <c r="F416" s="250" t="s">
        <v>1952</v>
      </c>
    </row>
    <row r="417" spans="1:6">
      <c r="A417" s="250" t="s">
        <v>1953</v>
      </c>
      <c r="B417" s="250" t="s">
        <v>215</v>
      </c>
      <c r="C417" s="250">
        <v>150</v>
      </c>
      <c r="F417" s="250" t="s">
        <v>1953</v>
      </c>
    </row>
    <row r="418" spans="1:6">
      <c r="A418" s="250" t="s">
        <v>1954</v>
      </c>
      <c r="B418" s="250" t="s">
        <v>216</v>
      </c>
      <c r="C418" s="250">
        <v>860</v>
      </c>
      <c r="F418" s="250" t="s">
        <v>1954</v>
      </c>
    </row>
    <row r="419" spans="1:6">
      <c r="A419" s="250" t="s">
        <v>1955</v>
      </c>
      <c r="B419" s="250" t="s">
        <v>1956</v>
      </c>
      <c r="C419" s="250">
        <v>930</v>
      </c>
      <c r="F419" s="250" t="s">
        <v>1955</v>
      </c>
    </row>
    <row r="420" spans="1:6">
      <c r="A420" s="250" t="s">
        <v>1957</v>
      </c>
      <c r="B420" s="250" t="s">
        <v>1958</v>
      </c>
      <c r="C420" s="250">
        <v>500</v>
      </c>
      <c r="F420" s="250" t="s">
        <v>1957</v>
      </c>
    </row>
    <row r="421" spans="1:6">
      <c r="A421" s="250" t="s">
        <v>1959</v>
      </c>
      <c r="B421" s="250" t="s">
        <v>1960</v>
      </c>
      <c r="C421" s="250">
        <v>98</v>
      </c>
      <c r="F421" s="250" t="s">
        <v>1959</v>
      </c>
    </row>
    <row r="422" spans="1:6">
      <c r="A422" s="250" t="s">
        <v>1961</v>
      </c>
      <c r="B422" s="250" t="s">
        <v>1442</v>
      </c>
      <c r="C422" s="250">
        <v>1750</v>
      </c>
      <c r="F422" s="250" t="s">
        <v>1961</v>
      </c>
    </row>
    <row r="423" spans="1:6">
      <c r="A423" s="250" t="s">
        <v>1962</v>
      </c>
      <c r="B423" s="250" t="s">
        <v>1963</v>
      </c>
      <c r="C423" s="250">
        <v>9700</v>
      </c>
      <c r="F423" s="250" t="s">
        <v>1962</v>
      </c>
    </row>
    <row r="424" spans="1:6">
      <c r="A424" s="250" t="s">
        <v>1964</v>
      </c>
      <c r="B424" s="250" t="s">
        <v>1965</v>
      </c>
      <c r="C424" s="250">
        <v>7700</v>
      </c>
      <c r="F424" s="250" t="s">
        <v>1964</v>
      </c>
    </row>
    <row r="425" spans="1:6">
      <c r="A425" s="250" t="s">
        <v>1968</v>
      </c>
      <c r="B425" s="250" t="s">
        <v>1443</v>
      </c>
      <c r="C425" s="250">
        <v>7900</v>
      </c>
      <c r="F425" s="250" t="s">
        <v>1968</v>
      </c>
    </row>
    <row r="426" spans="1:6">
      <c r="A426" s="250" t="s">
        <v>53888</v>
      </c>
      <c r="B426" s="250" t="s">
        <v>53889</v>
      </c>
      <c r="C426" s="250">
        <v>6900</v>
      </c>
      <c r="F426" s="250" t="s">
        <v>53888</v>
      </c>
    </row>
    <row r="427" spans="1:6">
      <c r="A427" s="250" t="s">
        <v>1969</v>
      </c>
      <c r="B427" s="250" t="s">
        <v>217</v>
      </c>
      <c r="C427" s="250">
        <v>3700</v>
      </c>
      <c r="F427" s="250" t="s">
        <v>1969</v>
      </c>
    </row>
    <row r="428" spans="1:6">
      <c r="A428" s="250" t="s">
        <v>1970</v>
      </c>
      <c r="B428" s="250" t="s">
        <v>218</v>
      </c>
      <c r="C428" s="250">
        <v>910</v>
      </c>
      <c r="F428" s="250" t="s">
        <v>1970</v>
      </c>
    </row>
    <row r="429" spans="1:6">
      <c r="A429" s="250" t="s">
        <v>1971</v>
      </c>
      <c r="B429" s="250" t="s">
        <v>219</v>
      </c>
      <c r="C429" s="250">
        <v>910</v>
      </c>
      <c r="F429" s="250" t="s">
        <v>1971</v>
      </c>
    </row>
    <row r="430" spans="1:6">
      <c r="A430" s="250" t="s">
        <v>1972</v>
      </c>
      <c r="B430" s="250" t="s">
        <v>220</v>
      </c>
      <c r="C430" s="250">
        <v>950</v>
      </c>
      <c r="F430" s="250" t="s">
        <v>1972</v>
      </c>
    </row>
    <row r="431" spans="1:6">
      <c r="A431" s="250" t="s">
        <v>1973</v>
      </c>
      <c r="B431" s="250" t="s">
        <v>221</v>
      </c>
      <c r="C431" s="250">
        <v>950</v>
      </c>
      <c r="F431" s="250" t="s">
        <v>1973</v>
      </c>
    </row>
    <row r="432" spans="1:6">
      <c r="A432" s="250" t="s">
        <v>1976</v>
      </c>
      <c r="B432" s="250" t="s">
        <v>222</v>
      </c>
      <c r="C432" s="250">
        <v>500</v>
      </c>
      <c r="F432" s="250" t="s">
        <v>1976</v>
      </c>
    </row>
    <row r="433" spans="1:6">
      <c r="A433" s="250" t="s">
        <v>1979</v>
      </c>
      <c r="B433" s="250" t="s">
        <v>223</v>
      </c>
      <c r="C433" s="250">
        <v>7500</v>
      </c>
      <c r="F433" s="250" t="s">
        <v>1979</v>
      </c>
    </row>
    <row r="434" spans="1:6">
      <c r="A434" s="250" t="s">
        <v>1980</v>
      </c>
      <c r="B434" s="250" t="s">
        <v>224</v>
      </c>
      <c r="C434" s="250">
        <v>7600</v>
      </c>
      <c r="F434" s="250" t="s">
        <v>1980</v>
      </c>
    </row>
    <row r="435" spans="1:6">
      <c r="A435" s="250" t="s">
        <v>1983</v>
      </c>
      <c r="B435" s="250" t="s">
        <v>225</v>
      </c>
      <c r="C435" s="250">
        <v>11200</v>
      </c>
      <c r="F435" s="250" t="s">
        <v>1983</v>
      </c>
    </row>
    <row r="436" spans="1:6">
      <c r="A436" s="250" t="s">
        <v>1990</v>
      </c>
      <c r="B436" s="250" t="s">
        <v>226</v>
      </c>
      <c r="C436" s="250">
        <v>11000</v>
      </c>
      <c r="F436" s="250" t="s">
        <v>1990</v>
      </c>
    </row>
    <row r="437" spans="1:6">
      <c r="A437" s="250" t="s">
        <v>1991</v>
      </c>
      <c r="B437" s="250" t="s">
        <v>227</v>
      </c>
      <c r="C437" s="250">
        <v>11300</v>
      </c>
      <c r="F437" s="250" t="s">
        <v>1991</v>
      </c>
    </row>
    <row r="438" spans="1:6">
      <c r="A438" s="250" t="s">
        <v>1997</v>
      </c>
      <c r="B438" s="250" t="s">
        <v>1998</v>
      </c>
      <c r="C438" s="250">
        <v>6000</v>
      </c>
      <c r="F438" s="250" t="s">
        <v>1997</v>
      </c>
    </row>
    <row r="439" spans="1:6">
      <c r="A439" s="250" t="s">
        <v>1999</v>
      </c>
      <c r="B439" s="250" t="s">
        <v>2000</v>
      </c>
      <c r="C439" s="250">
        <v>6000</v>
      </c>
      <c r="F439" s="250" t="s">
        <v>1999</v>
      </c>
    </row>
    <row r="440" spans="1:6">
      <c r="A440" s="250" t="s">
        <v>2001</v>
      </c>
      <c r="B440" s="250" t="s">
        <v>228</v>
      </c>
      <c r="C440" s="250">
        <v>11200</v>
      </c>
      <c r="F440" s="250" t="s">
        <v>2001</v>
      </c>
    </row>
    <row r="441" spans="1:6">
      <c r="A441" s="250" t="s">
        <v>2004</v>
      </c>
      <c r="B441" s="250" t="s">
        <v>229</v>
      </c>
      <c r="C441" s="250">
        <v>5900</v>
      </c>
      <c r="F441" s="250" t="s">
        <v>2004</v>
      </c>
    </row>
    <row r="442" spans="1:6">
      <c r="A442" s="250" t="s">
        <v>2005</v>
      </c>
      <c r="B442" s="250" t="s">
        <v>230</v>
      </c>
      <c r="C442" s="250">
        <v>5900</v>
      </c>
      <c r="F442" s="250" t="s">
        <v>2005</v>
      </c>
    </row>
    <row r="443" spans="1:6">
      <c r="A443" s="250" t="s">
        <v>2009</v>
      </c>
      <c r="B443" s="250" t="s">
        <v>2010</v>
      </c>
      <c r="C443" s="250">
        <v>9800</v>
      </c>
      <c r="F443" s="250" t="s">
        <v>2009</v>
      </c>
    </row>
    <row r="444" spans="1:6">
      <c r="A444" s="250" t="s">
        <v>2013</v>
      </c>
      <c r="B444" s="250" t="s">
        <v>2014</v>
      </c>
      <c r="C444" s="250">
        <v>10200</v>
      </c>
      <c r="F444" s="250" t="s">
        <v>2013</v>
      </c>
    </row>
    <row r="445" spans="1:6">
      <c r="A445" s="250" t="s">
        <v>2021</v>
      </c>
      <c r="B445" s="250" t="s">
        <v>2022</v>
      </c>
      <c r="C445" s="250">
        <v>4700</v>
      </c>
      <c r="F445" s="250" t="s">
        <v>2021</v>
      </c>
    </row>
    <row r="446" spans="1:6">
      <c r="A446" s="250" t="s">
        <v>2023</v>
      </c>
      <c r="B446" s="250" t="s">
        <v>2024</v>
      </c>
      <c r="C446" s="250">
        <v>4700</v>
      </c>
      <c r="F446" s="250" t="s">
        <v>2023</v>
      </c>
    </row>
    <row r="447" spans="1:6">
      <c r="A447" s="250" t="s">
        <v>2025</v>
      </c>
      <c r="B447" s="250" t="s">
        <v>2026</v>
      </c>
      <c r="C447" s="250">
        <v>4700</v>
      </c>
      <c r="F447" s="250" t="s">
        <v>2025</v>
      </c>
    </row>
    <row r="448" spans="1:6">
      <c r="A448" s="250" t="s">
        <v>2027</v>
      </c>
      <c r="B448" s="250" t="s">
        <v>2028</v>
      </c>
      <c r="C448" s="250">
        <v>4700</v>
      </c>
      <c r="F448" s="250" t="s">
        <v>2027</v>
      </c>
    </row>
    <row r="449" spans="1:6">
      <c r="A449" s="250" t="s">
        <v>2030</v>
      </c>
      <c r="B449" s="250" t="s">
        <v>2031</v>
      </c>
      <c r="C449" s="250">
        <v>4300</v>
      </c>
      <c r="F449" s="250" t="s">
        <v>2030</v>
      </c>
    </row>
    <row r="450" spans="1:6">
      <c r="A450" s="250" t="s">
        <v>2035</v>
      </c>
      <c r="B450" s="250" t="s">
        <v>233</v>
      </c>
      <c r="C450" s="250">
        <v>40200</v>
      </c>
      <c r="F450" s="250" t="s">
        <v>2035</v>
      </c>
    </row>
    <row r="451" spans="1:6">
      <c r="A451" s="250" t="s">
        <v>2039</v>
      </c>
      <c r="B451" s="250" t="s">
        <v>234</v>
      </c>
      <c r="C451" s="250">
        <v>3000</v>
      </c>
      <c r="F451" s="250" t="s">
        <v>2039</v>
      </c>
    </row>
    <row r="452" spans="1:6">
      <c r="A452" s="250" t="s">
        <v>2040</v>
      </c>
      <c r="B452" s="250" t="s">
        <v>235</v>
      </c>
      <c r="C452" s="250">
        <v>8600</v>
      </c>
      <c r="F452" s="250" t="s">
        <v>2040</v>
      </c>
    </row>
    <row r="453" spans="1:6">
      <c r="A453" s="250" t="s">
        <v>2041</v>
      </c>
      <c r="B453" s="250" t="s">
        <v>236</v>
      </c>
      <c r="C453" s="250">
        <v>1750</v>
      </c>
      <c r="F453" s="250" t="s">
        <v>2041</v>
      </c>
    </row>
    <row r="454" spans="1:6">
      <c r="A454" s="250" t="s">
        <v>2042</v>
      </c>
      <c r="B454" s="250" t="s">
        <v>237</v>
      </c>
      <c r="C454" s="250">
        <v>160</v>
      </c>
      <c r="F454" s="250" t="s">
        <v>2042</v>
      </c>
    </row>
    <row r="455" spans="1:6">
      <c r="A455" s="250" t="s">
        <v>2043</v>
      </c>
      <c r="B455" s="250" t="s">
        <v>2044</v>
      </c>
      <c r="C455" s="250">
        <v>62</v>
      </c>
      <c r="F455" s="250" t="s">
        <v>2043</v>
      </c>
    </row>
    <row r="456" spans="1:6">
      <c r="A456" s="250" t="s">
        <v>2045</v>
      </c>
      <c r="B456" s="250" t="s">
        <v>2046</v>
      </c>
      <c r="C456" s="250">
        <v>38</v>
      </c>
      <c r="F456" s="250" t="s">
        <v>2045</v>
      </c>
    </row>
    <row r="457" spans="1:6">
      <c r="A457" s="250" t="s">
        <v>2047</v>
      </c>
      <c r="B457" s="250" t="s">
        <v>2048</v>
      </c>
      <c r="C457" s="250">
        <v>1050</v>
      </c>
      <c r="F457" s="250" t="s">
        <v>2047</v>
      </c>
    </row>
    <row r="458" spans="1:6">
      <c r="A458" s="250" t="s">
        <v>2049</v>
      </c>
      <c r="B458" s="250" t="s">
        <v>238</v>
      </c>
      <c r="C458" s="250">
        <v>820</v>
      </c>
      <c r="F458" s="250" t="s">
        <v>2049</v>
      </c>
    </row>
    <row r="459" spans="1:6">
      <c r="A459" s="250" t="s">
        <v>2050</v>
      </c>
      <c r="B459" s="250" t="s">
        <v>2051</v>
      </c>
      <c r="C459" s="250">
        <v>74</v>
      </c>
      <c r="F459" s="250" t="s">
        <v>2050</v>
      </c>
    </row>
    <row r="460" spans="1:6">
      <c r="A460" s="250" t="s">
        <v>2052</v>
      </c>
      <c r="B460" s="250" t="s">
        <v>2053</v>
      </c>
      <c r="C460" s="250">
        <v>38</v>
      </c>
      <c r="F460" s="250" t="s">
        <v>2052</v>
      </c>
    </row>
    <row r="461" spans="1:6">
      <c r="A461" s="250" t="s">
        <v>2054</v>
      </c>
      <c r="B461" s="250" t="s">
        <v>238</v>
      </c>
      <c r="C461" s="250">
        <v>16100</v>
      </c>
      <c r="F461" s="250" t="s">
        <v>2054</v>
      </c>
    </row>
    <row r="462" spans="1:6">
      <c r="A462" s="250" t="s">
        <v>2055</v>
      </c>
      <c r="B462" s="250" t="s">
        <v>2056</v>
      </c>
      <c r="C462" s="250">
        <v>760</v>
      </c>
      <c r="F462" s="250" t="s">
        <v>2055</v>
      </c>
    </row>
    <row r="463" spans="1:6">
      <c r="A463" s="250" t="s">
        <v>2057</v>
      </c>
      <c r="B463" s="250" t="s">
        <v>2058</v>
      </c>
      <c r="C463" s="250">
        <v>5000</v>
      </c>
      <c r="F463" s="250" t="s">
        <v>2057</v>
      </c>
    </row>
    <row r="464" spans="1:6">
      <c r="A464" s="250" t="s">
        <v>2059</v>
      </c>
      <c r="B464" s="250" t="s">
        <v>2060</v>
      </c>
      <c r="C464" s="250">
        <v>43</v>
      </c>
      <c r="F464" s="250" t="s">
        <v>2059</v>
      </c>
    </row>
    <row r="465" spans="1:6">
      <c r="A465" s="250" t="s">
        <v>2061</v>
      </c>
      <c r="B465" s="250" t="s">
        <v>239</v>
      </c>
      <c r="C465" s="250">
        <v>1300</v>
      </c>
      <c r="F465" s="250" t="s">
        <v>2061</v>
      </c>
    </row>
    <row r="466" spans="1:6">
      <c r="A466" s="250" t="s">
        <v>2062</v>
      </c>
      <c r="B466" s="250" t="s">
        <v>240</v>
      </c>
      <c r="C466" s="250">
        <v>980</v>
      </c>
      <c r="F466" s="250" t="s">
        <v>2062</v>
      </c>
    </row>
    <row r="467" spans="1:6">
      <c r="A467" s="250" t="s">
        <v>2063</v>
      </c>
      <c r="B467" s="250" t="s">
        <v>241</v>
      </c>
      <c r="C467" s="250">
        <v>1050</v>
      </c>
      <c r="F467" s="250" t="s">
        <v>2063</v>
      </c>
    </row>
    <row r="468" spans="1:6">
      <c r="A468" s="250" t="s">
        <v>2064</v>
      </c>
      <c r="B468" s="250" t="s">
        <v>2065</v>
      </c>
      <c r="C468" s="250">
        <v>205</v>
      </c>
      <c r="F468" s="250" t="s">
        <v>2064</v>
      </c>
    </row>
    <row r="469" spans="1:6">
      <c r="A469" s="250" t="s">
        <v>2066</v>
      </c>
      <c r="B469" s="250" t="s">
        <v>2067</v>
      </c>
      <c r="C469" s="250">
        <v>7400</v>
      </c>
      <c r="F469" s="250" t="s">
        <v>2066</v>
      </c>
    </row>
    <row r="470" spans="1:6">
      <c r="A470" s="250" t="s">
        <v>2068</v>
      </c>
      <c r="B470" s="250" t="s">
        <v>2069</v>
      </c>
      <c r="C470" s="250">
        <v>130</v>
      </c>
      <c r="F470" s="250" t="s">
        <v>2068</v>
      </c>
    </row>
    <row r="471" spans="1:6">
      <c r="A471" s="250" t="s">
        <v>2070</v>
      </c>
      <c r="B471" s="250" t="s">
        <v>2071</v>
      </c>
      <c r="C471" s="250">
        <v>155</v>
      </c>
      <c r="F471" s="250" t="s">
        <v>2070</v>
      </c>
    </row>
    <row r="472" spans="1:6">
      <c r="A472" s="250" t="s">
        <v>2072</v>
      </c>
      <c r="B472" s="250" t="s">
        <v>2073</v>
      </c>
      <c r="C472" s="250">
        <v>74</v>
      </c>
      <c r="F472" s="250" t="s">
        <v>2072</v>
      </c>
    </row>
    <row r="473" spans="1:6">
      <c r="A473" s="250" t="s">
        <v>2074</v>
      </c>
      <c r="B473" s="250" t="s">
        <v>2075</v>
      </c>
      <c r="C473" s="250">
        <v>12700</v>
      </c>
      <c r="F473" s="250" t="s">
        <v>2074</v>
      </c>
    </row>
    <row r="474" spans="1:6">
      <c r="A474" s="250" t="s">
        <v>2076</v>
      </c>
      <c r="B474" s="250" t="s">
        <v>242</v>
      </c>
      <c r="C474" s="250">
        <v>11400</v>
      </c>
      <c r="F474" s="250" t="s">
        <v>2076</v>
      </c>
    </row>
    <row r="475" spans="1:6">
      <c r="A475" s="250" t="s">
        <v>2077</v>
      </c>
      <c r="B475" s="250" t="s">
        <v>243</v>
      </c>
      <c r="C475" s="250">
        <v>8800</v>
      </c>
      <c r="F475" s="250" t="s">
        <v>2077</v>
      </c>
    </row>
    <row r="476" spans="1:6">
      <c r="A476" s="250" t="s">
        <v>2079</v>
      </c>
      <c r="B476" s="250" t="s">
        <v>2080</v>
      </c>
      <c r="C476" s="250">
        <v>43</v>
      </c>
      <c r="F476" s="250" t="s">
        <v>2079</v>
      </c>
    </row>
    <row r="477" spans="1:6">
      <c r="A477" s="250" t="s">
        <v>2081</v>
      </c>
      <c r="B477" s="250" t="s">
        <v>2082</v>
      </c>
      <c r="C477" s="250">
        <v>86</v>
      </c>
      <c r="F477" s="250" t="s">
        <v>2081</v>
      </c>
    </row>
    <row r="478" spans="1:6">
      <c r="A478" s="250" t="s">
        <v>2083</v>
      </c>
      <c r="B478" s="250" t="s">
        <v>2084</v>
      </c>
      <c r="C478" s="250">
        <v>980</v>
      </c>
      <c r="F478" s="250" t="s">
        <v>2083</v>
      </c>
    </row>
    <row r="479" spans="1:6">
      <c r="A479" s="250" t="s">
        <v>2085</v>
      </c>
      <c r="B479" s="250" t="s">
        <v>2086</v>
      </c>
      <c r="C479" s="250">
        <v>200</v>
      </c>
      <c r="F479" s="250" t="s">
        <v>2085</v>
      </c>
    </row>
    <row r="480" spans="1:6">
      <c r="A480" s="250" t="s">
        <v>2087</v>
      </c>
      <c r="B480" s="250" t="s">
        <v>1371</v>
      </c>
      <c r="C480" s="250">
        <v>900</v>
      </c>
      <c r="F480" s="250" t="s">
        <v>2087</v>
      </c>
    </row>
    <row r="481" spans="1:6">
      <c r="A481" s="250" t="s">
        <v>2088</v>
      </c>
      <c r="B481" s="250" t="s">
        <v>53890</v>
      </c>
      <c r="C481" s="250">
        <v>86</v>
      </c>
      <c r="F481" s="250" t="s">
        <v>2088</v>
      </c>
    </row>
    <row r="482" spans="1:6">
      <c r="A482" s="250" t="s">
        <v>2089</v>
      </c>
      <c r="B482" s="250" t="s">
        <v>2090</v>
      </c>
      <c r="C482" s="250">
        <v>26</v>
      </c>
      <c r="F482" s="250" t="s">
        <v>2089</v>
      </c>
    </row>
    <row r="483" spans="1:6">
      <c r="A483" s="250" t="s">
        <v>2091</v>
      </c>
      <c r="B483" s="250" t="s">
        <v>2092</v>
      </c>
      <c r="C483" s="250">
        <v>26</v>
      </c>
      <c r="F483" s="250" t="s">
        <v>2091</v>
      </c>
    </row>
    <row r="484" spans="1:6">
      <c r="A484" s="250" t="s">
        <v>2093</v>
      </c>
      <c r="B484" s="250" t="s">
        <v>2094</v>
      </c>
      <c r="C484" s="250">
        <v>26</v>
      </c>
      <c r="F484" s="250" t="s">
        <v>2093</v>
      </c>
    </row>
    <row r="485" spans="1:6">
      <c r="A485" s="250" t="s">
        <v>2095</v>
      </c>
      <c r="B485" s="250" t="s">
        <v>2096</v>
      </c>
      <c r="C485" s="250">
        <v>205</v>
      </c>
      <c r="F485" s="250" t="s">
        <v>2095</v>
      </c>
    </row>
    <row r="486" spans="1:6">
      <c r="A486" s="250" t="s">
        <v>2097</v>
      </c>
      <c r="B486" s="250" t="s">
        <v>53891</v>
      </c>
      <c r="C486" s="250">
        <v>250</v>
      </c>
      <c r="F486" s="250" t="s">
        <v>2097</v>
      </c>
    </row>
    <row r="487" spans="1:6">
      <c r="A487" s="250" t="s">
        <v>2098</v>
      </c>
      <c r="B487" s="250" t="s">
        <v>53892</v>
      </c>
      <c r="C487" s="250">
        <v>43</v>
      </c>
      <c r="F487" s="250" t="s">
        <v>2098</v>
      </c>
    </row>
    <row r="488" spans="1:6">
      <c r="A488" s="250" t="s">
        <v>2099</v>
      </c>
      <c r="B488" s="250" t="s">
        <v>244</v>
      </c>
      <c r="C488" s="250">
        <v>172300</v>
      </c>
      <c r="F488" s="250" t="s">
        <v>2099</v>
      </c>
    </row>
    <row r="489" spans="1:6">
      <c r="A489" s="250" t="s">
        <v>2100</v>
      </c>
      <c r="B489" s="250" t="s">
        <v>163</v>
      </c>
      <c r="C489" s="250">
        <v>19800</v>
      </c>
      <c r="F489" s="250" t="s">
        <v>2100</v>
      </c>
    </row>
    <row r="490" spans="1:6">
      <c r="A490" s="250" t="s">
        <v>2101</v>
      </c>
      <c r="B490" s="250" t="s">
        <v>204</v>
      </c>
      <c r="C490" s="250">
        <v>98</v>
      </c>
      <c r="F490" s="250" t="s">
        <v>2101</v>
      </c>
    </row>
    <row r="491" spans="1:6">
      <c r="A491" s="250" t="s">
        <v>2102</v>
      </c>
      <c r="B491" s="250" t="s">
        <v>245</v>
      </c>
      <c r="C491" s="250">
        <v>350</v>
      </c>
      <c r="F491" s="250" t="s">
        <v>2102</v>
      </c>
    </row>
    <row r="492" spans="1:6">
      <c r="A492" s="250" t="s">
        <v>2104</v>
      </c>
      <c r="B492" s="250" t="s">
        <v>246</v>
      </c>
      <c r="C492" s="250">
        <v>8600</v>
      </c>
      <c r="F492" s="250" t="s">
        <v>2104</v>
      </c>
    </row>
    <row r="493" spans="1:6">
      <c r="A493" s="250" t="s">
        <v>2105</v>
      </c>
      <c r="B493" s="250" t="s">
        <v>247</v>
      </c>
      <c r="C493" s="250">
        <v>8600</v>
      </c>
      <c r="F493" s="250" t="s">
        <v>2105</v>
      </c>
    </row>
    <row r="494" spans="1:6">
      <c r="A494" s="250" t="s">
        <v>2109</v>
      </c>
      <c r="B494" s="250" t="s">
        <v>248</v>
      </c>
      <c r="C494" s="250">
        <v>8600</v>
      </c>
      <c r="F494" s="250" t="s">
        <v>2109</v>
      </c>
    </row>
    <row r="495" spans="1:6">
      <c r="A495" s="250" t="s">
        <v>2110</v>
      </c>
      <c r="B495" s="250" t="s">
        <v>249</v>
      </c>
      <c r="C495" s="250">
        <v>8600</v>
      </c>
      <c r="F495" s="250" t="s">
        <v>2110</v>
      </c>
    </row>
    <row r="496" spans="1:6">
      <c r="A496" s="250" t="s">
        <v>2112</v>
      </c>
      <c r="B496" s="250" t="s">
        <v>2113</v>
      </c>
      <c r="C496" s="250">
        <v>8600</v>
      </c>
      <c r="F496" s="250" t="s">
        <v>2112</v>
      </c>
    </row>
    <row r="497" spans="1:6">
      <c r="A497" s="250" t="s">
        <v>2114</v>
      </c>
      <c r="B497" s="250" t="s">
        <v>250</v>
      </c>
      <c r="C497" s="250">
        <v>203800</v>
      </c>
      <c r="F497" s="250" t="s">
        <v>2114</v>
      </c>
    </row>
    <row r="498" spans="1:6">
      <c r="A498" s="250" t="s">
        <v>2115</v>
      </c>
      <c r="B498" s="250" t="s">
        <v>2116</v>
      </c>
      <c r="C498" s="250">
        <v>203800</v>
      </c>
      <c r="F498" s="250" t="s">
        <v>2115</v>
      </c>
    </row>
    <row r="499" spans="1:6">
      <c r="A499" s="250" t="s">
        <v>2117</v>
      </c>
      <c r="B499" s="250" t="s">
        <v>2118</v>
      </c>
      <c r="C499" s="250">
        <v>203800</v>
      </c>
      <c r="F499" s="250" t="s">
        <v>2117</v>
      </c>
    </row>
    <row r="500" spans="1:6">
      <c r="A500" s="250" t="s">
        <v>2119</v>
      </c>
      <c r="B500" s="250" t="s">
        <v>2120</v>
      </c>
      <c r="C500" s="250">
        <v>9500</v>
      </c>
      <c r="F500" s="250" t="s">
        <v>2119</v>
      </c>
    </row>
    <row r="501" spans="1:6">
      <c r="A501" s="250" t="s">
        <v>2121</v>
      </c>
      <c r="B501" s="250" t="s">
        <v>2120</v>
      </c>
      <c r="C501" s="250">
        <v>9500</v>
      </c>
      <c r="F501" s="250" t="s">
        <v>2121</v>
      </c>
    </row>
    <row r="502" spans="1:6">
      <c r="A502" s="250" t="s">
        <v>2122</v>
      </c>
      <c r="B502" s="250" t="s">
        <v>2123</v>
      </c>
      <c r="C502" s="250">
        <v>19800</v>
      </c>
      <c r="F502" s="250" t="s">
        <v>2122</v>
      </c>
    </row>
    <row r="503" spans="1:6">
      <c r="A503" s="250" t="s">
        <v>2147</v>
      </c>
      <c r="B503" s="250" t="s">
        <v>2148</v>
      </c>
      <c r="C503" s="250">
        <v>12700</v>
      </c>
      <c r="F503" s="250" t="s">
        <v>2147</v>
      </c>
    </row>
    <row r="504" spans="1:6">
      <c r="A504" s="250" t="s">
        <v>2149</v>
      </c>
      <c r="B504" s="250" t="s">
        <v>1450</v>
      </c>
      <c r="C504" s="250">
        <v>12700</v>
      </c>
      <c r="F504" s="250" t="s">
        <v>2149</v>
      </c>
    </row>
    <row r="505" spans="1:6">
      <c r="A505" s="250" t="s">
        <v>2150</v>
      </c>
      <c r="B505" s="250" t="s">
        <v>1451</v>
      </c>
      <c r="C505" s="250">
        <v>12700</v>
      </c>
      <c r="F505" s="250" t="s">
        <v>2150</v>
      </c>
    </row>
    <row r="506" spans="1:6">
      <c r="A506" s="250" t="s">
        <v>2151</v>
      </c>
      <c r="B506" s="250" t="s">
        <v>251</v>
      </c>
      <c r="C506" s="250">
        <v>1650</v>
      </c>
      <c r="F506" s="250" t="s">
        <v>2151</v>
      </c>
    </row>
    <row r="507" spans="1:6">
      <c r="A507" s="250" t="s">
        <v>2152</v>
      </c>
      <c r="B507" s="250" t="s">
        <v>252</v>
      </c>
      <c r="C507" s="250">
        <v>2900</v>
      </c>
      <c r="F507" s="250" t="s">
        <v>2152</v>
      </c>
    </row>
    <row r="508" spans="1:6">
      <c r="A508" s="250" t="s">
        <v>2153</v>
      </c>
      <c r="B508" s="250" t="s">
        <v>2154</v>
      </c>
      <c r="C508" s="250">
        <v>500</v>
      </c>
      <c r="F508" s="250" t="s">
        <v>2153</v>
      </c>
    </row>
    <row r="509" spans="1:6">
      <c r="A509" s="250" t="s">
        <v>2155</v>
      </c>
      <c r="B509" s="250" t="s">
        <v>253</v>
      </c>
      <c r="C509" s="250">
        <v>9800</v>
      </c>
      <c r="F509" s="250" t="s">
        <v>2155</v>
      </c>
    </row>
    <row r="510" spans="1:6">
      <c r="A510" s="250" t="s">
        <v>2156</v>
      </c>
      <c r="B510" s="250" t="s">
        <v>2157</v>
      </c>
      <c r="C510" s="250">
        <v>9800</v>
      </c>
      <c r="F510" s="250" t="s">
        <v>2156</v>
      </c>
    </row>
    <row r="511" spans="1:6">
      <c r="A511" s="250" t="s">
        <v>2158</v>
      </c>
      <c r="B511" s="250" t="s">
        <v>254</v>
      </c>
      <c r="C511" s="250">
        <v>9800</v>
      </c>
      <c r="F511" s="250" t="s">
        <v>2158</v>
      </c>
    </row>
    <row r="512" spans="1:6">
      <c r="A512" s="250" t="s">
        <v>2159</v>
      </c>
      <c r="B512" s="250" t="s">
        <v>2160</v>
      </c>
      <c r="C512" s="250">
        <v>9800</v>
      </c>
      <c r="F512" s="250" t="s">
        <v>2159</v>
      </c>
    </row>
    <row r="513" spans="1:6">
      <c r="A513" s="250" t="s">
        <v>2161</v>
      </c>
      <c r="B513" s="250" t="s">
        <v>183</v>
      </c>
      <c r="C513" s="250">
        <v>8300</v>
      </c>
      <c r="F513" s="250" t="s">
        <v>2161</v>
      </c>
    </row>
    <row r="514" spans="1:6">
      <c r="A514" s="250" t="s">
        <v>2162</v>
      </c>
      <c r="B514" s="250" t="s">
        <v>2163</v>
      </c>
      <c r="C514" s="250">
        <v>8300</v>
      </c>
      <c r="F514" s="250" t="s">
        <v>2162</v>
      </c>
    </row>
    <row r="515" spans="1:6">
      <c r="A515" s="250" t="s">
        <v>2164</v>
      </c>
      <c r="B515" s="250" t="s">
        <v>2165</v>
      </c>
      <c r="C515" s="250">
        <v>8300</v>
      </c>
      <c r="F515" s="250" t="s">
        <v>2164</v>
      </c>
    </row>
    <row r="516" spans="1:6">
      <c r="A516" s="250" t="s">
        <v>2166</v>
      </c>
      <c r="B516" s="250" t="s">
        <v>255</v>
      </c>
      <c r="C516" s="250">
        <v>3100</v>
      </c>
      <c r="F516" s="250" t="s">
        <v>2166</v>
      </c>
    </row>
    <row r="517" spans="1:6">
      <c r="A517" s="250" t="s">
        <v>2167</v>
      </c>
      <c r="B517" s="250" t="s">
        <v>256</v>
      </c>
      <c r="C517" s="250">
        <v>4300</v>
      </c>
      <c r="F517" s="250" t="s">
        <v>2167</v>
      </c>
    </row>
    <row r="518" spans="1:6">
      <c r="A518" s="250" t="s">
        <v>2168</v>
      </c>
      <c r="B518" s="250" t="s">
        <v>2169</v>
      </c>
      <c r="C518" s="250">
        <v>4300</v>
      </c>
      <c r="F518" s="250" t="s">
        <v>2168</v>
      </c>
    </row>
    <row r="519" spans="1:6">
      <c r="A519" s="250" t="s">
        <v>2170</v>
      </c>
      <c r="B519" s="250" t="s">
        <v>257</v>
      </c>
      <c r="C519" s="250">
        <v>4300</v>
      </c>
      <c r="F519" s="250" t="s">
        <v>2170</v>
      </c>
    </row>
    <row r="520" spans="1:6">
      <c r="A520" s="250" t="s">
        <v>2171</v>
      </c>
      <c r="B520" s="250" t="s">
        <v>2172</v>
      </c>
      <c r="C520" s="250">
        <v>4300</v>
      </c>
      <c r="F520" s="250" t="s">
        <v>2171</v>
      </c>
    </row>
    <row r="521" spans="1:6">
      <c r="A521" s="250" t="s">
        <v>2173</v>
      </c>
      <c r="B521" s="250" t="s">
        <v>258</v>
      </c>
      <c r="C521" s="250">
        <v>8000</v>
      </c>
      <c r="F521" s="250" t="s">
        <v>2173</v>
      </c>
    </row>
    <row r="522" spans="1:6">
      <c r="A522" s="250" t="s">
        <v>2174</v>
      </c>
      <c r="B522" s="250" t="s">
        <v>2175</v>
      </c>
      <c r="C522" s="250">
        <v>8000</v>
      </c>
      <c r="F522" s="250" t="s">
        <v>2174</v>
      </c>
    </row>
    <row r="523" spans="1:6">
      <c r="A523" s="250" t="s">
        <v>2176</v>
      </c>
      <c r="B523" s="250" t="s">
        <v>2177</v>
      </c>
      <c r="C523" s="250">
        <v>8000</v>
      </c>
      <c r="F523" s="250" t="s">
        <v>2176</v>
      </c>
    </row>
    <row r="524" spans="1:6">
      <c r="A524" s="250" t="s">
        <v>2178</v>
      </c>
      <c r="B524" s="250" t="s">
        <v>2179</v>
      </c>
      <c r="C524" s="250">
        <v>350</v>
      </c>
      <c r="F524" s="250" t="s">
        <v>2178</v>
      </c>
    </row>
    <row r="525" spans="1:6">
      <c r="A525" s="250" t="s">
        <v>2180</v>
      </c>
      <c r="B525" s="250" t="s">
        <v>259</v>
      </c>
      <c r="C525" s="250">
        <v>350</v>
      </c>
      <c r="F525" s="250" t="s">
        <v>2180</v>
      </c>
    </row>
    <row r="526" spans="1:6">
      <c r="A526" s="250" t="s">
        <v>2181</v>
      </c>
      <c r="B526" s="250" t="s">
        <v>260</v>
      </c>
      <c r="C526" s="250">
        <v>350</v>
      </c>
      <c r="F526" s="250" t="s">
        <v>2181</v>
      </c>
    </row>
    <row r="527" spans="1:6">
      <c r="A527" s="250" t="s">
        <v>2182</v>
      </c>
      <c r="B527" s="250" t="s">
        <v>2183</v>
      </c>
      <c r="C527" s="250">
        <v>440</v>
      </c>
      <c r="F527" s="250" t="s">
        <v>2182</v>
      </c>
    </row>
    <row r="528" spans="1:6">
      <c r="A528" s="250" t="s">
        <v>2184</v>
      </c>
      <c r="B528" s="250" t="s">
        <v>2185</v>
      </c>
      <c r="C528" s="250">
        <v>440</v>
      </c>
      <c r="F528" s="250" t="s">
        <v>2184</v>
      </c>
    </row>
    <row r="529" spans="1:6">
      <c r="A529" s="250" t="s">
        <v>2186</v>
      </c>
      <c r="B529" s="250" t="s">
        <v>210</v>
      </c>
      <c r="C529" s="250">
        <v>1950</v>
      </c>
      <c r="F529" s="250" t="s">
        <v>2186</v>
      </c>
    </row>
    <row r="530" spans="1:6">
      <c r="A530" s="250" t="s">
        <v>2187</v>
      </c>
      <c r="B530" s="250" t="s">
        <v>210</v>
      </c>
      <c r="C530" s="250">
        <v>2100</v>
      </c>
      <c r="F530" s="250" t="s">
        <v>2187</v>
      </c>
    </row>
    <row r="531" spans="1:6">
      <c r="A531" s="250" t="s">
        <v>2188</v>
      </c>
      <c r="B531" s="250" t="s">
        <v>472</v>
      </c>
      <c r="C531" s="250">
        <v>720</v>
      </c>
      <c r="F531" s="250" t="s">
        <v>2188</v>
      </c>
    </row>
    <row r="532" spans="1:6">
      <c r="A532" s="250" t="s">
        <v>2189</v>
      </c>
      <c r="B532" s="250" t="s">
        <v>472</v>
      </c>
      <c r="C532" s="250">
        <v>830</v>
      </c>
      <c r="F532" s="250" t="s">
        <v>2189</v>
      </c>
    </row>
    <row r="533" spans="1:6">
      <c r="A533" s="250" t="s">
        <v>2190</v>
      </c>
      <c r="B533" s="250" t="s">
        <v>2191</v>
      </c>
      <c r="C533" s="250">
        <v>1350</v>
      </c>
      <c r="F533" s="250" t="s">
        <v>2190</v>
      </c>
    </row>
    <row r="534" spans="1:6">
      <c r="A534" s="250" t="s">
        <v>2192</v>
      </c>
      <c r="B534" s="250" t="s">
        <v>261</v>
      </c>
      <c r="C534" s="250">
        <v>350</v>
      </c>
      <c r="F534" s="250" t="s">
        <v>2192</v>
      </c>
    </row>
    <row r="535" spans="1:6">
      <c r="A535" s="250" t="s">
        <v>2193</v>
      </c>
      <c r="B535" s="250" t="s">
        <v>2194</v>
      </c>
      <c r="C535" s="250">
        <v>1100</v>
      </c>
      <c r="F535" s="250" t="s">
        <v>2193</v>
      </c>
    </row>
    <row r="536" spans="1:6">
      <c r="A536" s="250" t="s">
        <v>2195</v>
      </c>
      <c r="B536" s="250" t="s">
        <v>2196</v>
      </c>
      <c r="C536" s="250">
        <v>1450</v>
      </c>
      <c r="F536" s="250" t="s">
        <v>2195</v>
      </c>
    </row>
    <row r="537" spans="1:6">
      <c r="A537" s="250" t="s">
        <v>2197</v>
      </c>
      <c r="B537" s="250" t="s">
        <v>2198</v>
      </c>
      <c r="C537" s="250">
        <v>1350</v>
      </c>
      <c r="F537" s="250" t="s">
        <v>2197</v>
      </c>
    </row>
    <row r="538" spans="1:6">
      <c r="A538" s="250" t="s">
        <v>53893</v>
      </c>
      <c r="B538" s="250" t="s">
        <v>53894</v>
      </c>
      <c r="C538" s="250">
        <v>1800</v>
      </c>
      <c r="F538" s="250" t="s">
        <v>53893</v>
      </c>
    </row>
    <row r="539" spans="1:6">
      <c r="A539" s="250" t="s">
        <v>2200</v>
      </c>
      <c r="B539" s="250" t="s">
        <v>2201</v>
      </c>
      <c r="C539" s="250">
        <v>9000</v>
      </c>
      <c r="F539" s="250" t="s">
        <v>2200</v>
      </c>
    </row>
    <row r="540" spans="1:6">
      <c r="A540" s="250" t="s">
        <v>2202</v>
      </c>
      <c r="B540" s="250" t="s">
        <v>2203</v>
      </c>
      <c r="C540" s="250">
        <v>7700</v>
      </c>
      <c r="F540" s="250" t="s">
        <v>2202</v>
      </c>
    </row>
    <row r="541" spans="1:6">
      <c r="A541" s="250" t="s">
        <v>2206</v>
      </c>
      <c r="B541" s="250" t="s">
        <v>262</v>
      </c>
      <c r="C541" s="250">
        <v>5500</v>
      </c>
      <c r="F541" s="250" t="s">
        <v>2206</v>
      </c>
    </row>
    <row r="542" spans="1:6">
      <c r="A542" s="250" t="s">
        <v>2207</v>
      </c>
      <c r="B542" s="250" t="s">
        <v>263</v>
      </c>
      <c r="C542" s="250">
        <v>5500</v>
      </c>
      <c r="F542" s="250" t="s">
        <v>2207</v>
      </c>
    </row>
    <row r="543" spans="1:6">
      <c r="A543" s="250" t="s">
        <v>2208</v>
      </c>
      <c r="B543" s="250" t="s">
        <v>264</v>
      </c>
      <c r="C543" s="250">
        <v>2100</v>
      </c>
      <c r="F543" s="250" t="s">
        <v>2208</v>
      </c>
    </row>
    <row r="544" spans="1:6">
      <c r="A544" s="250" t="s">
        <v>2209</v>
      </c>
      <c r="B544" s="250" t="s">
        <v>265</v>
      </c>
      <c r="C544" s="250">
        <v>2100</v>
      </c>
      <c r="F544" s="250" t="s">
        <v>2209</v>
      </c>
    </row>
    <row r="545" spans="1:6">
      <c r="A545" s="250" t="s">
        <v>2212</v>
      </c>
      <c r="B545" s="250" t="s">
        <v>2213</v>
      </c>
      <c r="C545" s="250">
        <v>8300</v>
      </c>
      <c r="F545" s="250" t="s">
        <v>2212</v>
      </c>
    </row>
    <row r="546" spans="1:6">
      <c r="A546" s="250" t="s">
        <v>2214</v>
      </c>
      <c r="B546" s="250" t="s">
        <v>266</v>
      </c>
      <c r="C546" s="250">
        <v>2200</v>
      </c>
      <c r="F546" s="250" t="s">
        <v>2214</v>
      </c>
    </row>
    <row r="547" spans="1:6">
      <c r="A547" s="250" t="s">
        <v>2215</v>
      </c>
      <c r="B547" s="250" t="s">
        <v>267</v>
      </c>
      <c r="C547" s="250">
        <v>2200</v>
      </c>
      <c r="F547" s="250" t="s">
        <v>2215</v>
      </c>
    </row>
    <row r="548" spans="1:6">
      <c r="A548" s="250" t="s">
        <v>2216</v>
      </c>
      <c r="B548" s="250" t="s">
        <v>443</v>
      </c>
      <c r="C548" s="250">
        <v>265</v>
      </c>
      <c r="F548" s="250" t="s">
        <v>2216</v>
      </c>
    </row>
    <row r="549" spans="1:6">
      <c r="A549" s="250" t="s">
        <v>2219</v>
      </c>
      <c r="B549" s="250" t="s">
        <v>268</v>
      </c>
      <c r="C549" s="250">
        <v>5900</v>
      </c>
      <c r="F549" s="250" t="s">
        <v>2219</v>
      </c>
    </row>
    <row r="550" spans="1:6">
      <c r="A550" s="250" t="s">
        <v>2220</v>
      </c>
      <c r="B550" s="250" t="s">
        <v>270</v>
      </c>
      <c r="C550" s="250">
        <v>1450</v>
      </c>
      <c r="F550" s="250" t="s">
        <v>2220</v>
      </c>
    </row>
    <row r="551" spans="1:6">
      <c r="A551" s="250" t="s">
        <v>2223</v>
      </c>
      <c r="B551" s="250" t="s">
        <v>2224</v>
      </c>
      <c r="C551" s="250">
        <v>9700</v>
      </c>
      <c r="F551" s="250" t="s">
        <v>2223</v>
      </c>
    </row>
    <row r="552" spans="1:6">
      <c r="A552" s="250" t="s">
        <v>2227</v>
      </c>
      <c r="B552" s="250" t="s">
        <v>271</v>
      </c>
      <c r="C552" s="250">
        <v>6300</v>
      </c>
      <c r="F552" s="250" t="s">
        <v>2227</v>
      </c>
    </row>
    <row r="553" spans="1:6">
      <c r="A553" s="250" t="s">
        <v>2228</v>
      </c>
      <c r="B553" s="250" t="s">
        <v>272</v>
      </c>
      <c r="C553" s="250">
        <v>6300</v>
      </c>
      <c r="F553" s="250" t="s">
        <v>2228</v>
      </c>
    </row>
    <row r="554" spans="1:6">
      <c r="A554" s="250" t="s">
        <v>2237</v>
      </c>
      <c r="B554" s="250" t="s">
        <v>273</v>
      </c>
      <c r="C554" s="250">
        <v>11000</v>
      </c>
      <c r="F554" s="250" t="s">
        <v>2237</v>
      </c>
    </row>
    <row r="555" spans="1:6">
      <c r="A555" s="250" t="s">
        <v>2238</v>
      </c>
      <c r="B555" s="250" t="s">
        <v>274</v>
      </c>
      <c r="C555" s="250">
        <v>11000</v>
      </c>
      <c r="F555" s="250" t="s">
        <v>2238</v>
      </c>
    </row>
    <row r="556" spans="1:6">
      <c r="A556" s="250" t="s">
        <v>2241</v>
      </c>
      <c r="B556" s="250" t="s">
        <v>275</v>
      </c>
      <c r="C556" s="250">
        <v>11000</v>
      </c>
      <c r="F556" s="250" t="s">
        <v>2241</v>
      </c>
    </row>
    <row r="557" spans="1:6">
      <c r="A557" s="250" t="s">
        <v>2242</v>
      </c>
      <c r="B557" s="250" t="s">
        <v>276</v>
      </c>
      <c r="C557" s="250">
        <v>11000</v>
      </c>
      <c r="F557" s="250" t="s">
        <v>2242</v>
      </c>
    </row>
    <row r="558" spans="1:6">
      <c r="A558" s="250" t="s">
        <v>2243</v>
      </c>
      <c r="B558" s="250" t="s">
        <v>2244</v>
      </c>
      <c r="C558" s="250">
        <v>11000</v>
      </c>
      <c r="F558" s="250" t="s">
        <v>2243</v>
      </c>
    </row>
    <row r="559" spans="1:6">
      <c r="A559" s="250" t="s">
        <v>2247</v>
      </c>
      <c r="B559" s="250" t="s">
        <v>277</v>
      </c>
      <c r="C559" s="250">
        <v>6900</v>
      </c>
      <c r="F559" s="250" t="s">
        <v>2247</v>
      </c>
    </row>
    <row r="560" spans="1:6">
      <c r="A560" s="250" t="s">
        <v>2249</v>
      </c>
      <c r="B560" s="250" t="s">
        <v>279</v>
      </c>
      <c r="C560" s="250">
        <v>19800</v>
      </c>
      <c r="F560" s="250" t="s">
        <v>2249</v>
      </c>
    </row>
    <row r="561" spans="1:6">
      <c r="A561" s="250" t="s">
        <v>2250</v>
      </c>
      <c r="B561" s="250" t="s">
        <v>280</v>
      </c>
      <c r="C561" s="250">
        <v>19800</v>
      </c>
      <c r="F561" s="250" t="s">
        <v>2250</v>
      </c>
    </row>
    <row r="562" spans="1:6">
      <c r="A562" s="250" t="s">
        <v>2251</v>
      </c>
      <c r="B562" s="250" t="s">
        <v>1452</v>
      </c>
      <c r="C562" s="250">
        <v>1200</v>
      </c>
      <c r="F562" s="250" t="s">
        <v>2251</v>
      </c>
    </row>
    <row r="563" spans="1:6">
      <c r="A563" s="250" t="s">
        <v>281</v>
      </c>
      <c r="B563" s="250" t="s">
        <v>1453</v>
      </c>
      <c r="C563" s="250">
        <v>1200</v>
      </c>
      <c r="F563" s="250" t="s">
        <v>281</v>
      </c>
    </row>
    <row r="564" spans="1:6">
      <c r="A564" s="250" t="s">
        <v>2252</v>
      </c>
      <c r="B564" s="250" t="s">
        <v>1454</v>
      </c>
      <c r="C564" s="250">
        <v>1300</v>
      </c>
      <c r="F564" s="250" t="s">
        <v>2252</v>
      </c>
    </row>
    <row r="565" spans="1:6">
      <c r="A565" s="250" t="s">
        <v>2253</v>
      </c>
      <c r="B565" s="250" t="s">
        <v>1455</v>
      </c>
      <c r="C565" s="250">
        <v>1300</v>
      </c>
      <c r="F565" s="250" t="s">
        <v>2253</v>
      </c>
    </row>
    <row r="566" spans="1:6">
      <c r="A566" s="250" t="s">
        <v>2254</v>
      </c>
      <c r="B566" s="250" t="s">
        <v>282</v>
      </c>
      <c r="C566" s="250">
        <v>18100</v>
      </c>
      <c r="F566" s="250" t="s">
        <v>2254</v>
      </c>
    </row>
    <row r="567" spans="1:6">
      <c r="A567" s="250" t="s">
        <v>2257</v>
      </c>
      <c r="B567" s="250" t="s">
        <v>283</v>
      </c>
      <c r="C567" s="250">
        <v>11300</v>
      </c>
      <c r="F567" s="250" t="s">
        <v>2257</v>
      </c>
    </row>
    <row r="568" spans="1:6">
      <c r="A568" s="250" t="s">
        <v>2258</v>
      </c>
      <c r="B568" s="250" t="s">
        <v>2259</v>
      </c>
      <c r="C568" s="250">
        <v>5700</v>
      </c>
      <c r="F568" s="250" t="s">
        <v>2258</v>
      </c>
    </row>
    <row r="569" spans="1:6">
      <c r="A569" s="250" t="s">
        <v>2262</v>
      </c>
      <c r="B569" s="250" t="s">
        <v>284</v>
      </c>
      <c r="C569" s="250">
        <v>11300</v>
      </c>
      <c r="F569" s="250" t="s">
        <v>2262</v>
      </c>
    </row>
    <row r="570" spans="1:6">
      <c r="A570" s="250" t="s">
        <v>2266</v>
      </c>
      <c r="B570" s="250" t="s">
        <v>2267</v>
      </c>
      <c r="C570" s="250">
        <v>7200</v>
      </c>
      <c r="F570" s="250" t="s">
        <v>2266</v>
      </c>
    </row>
    <row r="571" spans="1:6">
      <c r="A571" s="250" t="s">
        <v>2268</v>
      </c>
      <c r="B571" s="250" t="s">
        <v>2269</v>
      </c>
      <c r="C571" s="250">
        <v>7200</v>
      </c>
      <c r="F571" s="250" t="s">
        <v>2268</v>
      </c>
    </row>
    <row r="572" spans="1:6">
      <c r="A572" s="250" t="s">
        <v>2272</v>
      </c>
      <c r="B572" s="250" t="s">
        <v>269</v>
      </c>
      <c r="C572" s="250">
        <v>5900</v>
      </c>
      <c r="F572" s="250" t="s">
        <v>2272</v>
      </c>
    </row>
    <row r="573" spans="1:6">
      <c r="A573" s="250" t="s">
        <v>2273</v>
      </c>
      <c r="B573" s="250" t="s">
        <v>2274</v>
      </c>
      <c r="C573" s="250">
        <v>4600</v>
      </c>
      <c r="F573" s="250" t="s">
        <v>2273</v>
      </c>
    </row>
    <row r="574" spans="1:6">
      <c r="A574" s="250" t="s">
        <v>2275</v>
      </c>
      <c r="B574" s="250" t="s">
        <v>2276</v>
      </c>
      <c r="C574" s="250">
        <v>4600</v>
      </c>
      <c r="F574" s="250" t="s">
        <v>2275</v>
      </c>
    </row>
    <row r="575" spans="1:6">
      <c r="A575" s="250" t="s">
        <v>2277</v>
      </c>
      <c r="B575" s="250" t="s">
        <v>287</v>
      </c>
      <c r="C575" s="250">
        <v>4400</v>
      </c>
      <c r="F575" s="250" t="s">
        <v>2277</v>
      </c>
    </row>
    <row r="576" spans="1:6">
      <c r="A576" s="250" t="s">
        <v>288</v>
      </c>
      <c r="B576" s="250" t="s">
        <v>289</v>
      </c>
      <c r="C576" s="250">
        <v>4400</v>
      </c>
      <c r="F576" s="250" t="s">
        <v>288</v>
      </c>
    </row>
    <row r="577" spans="1:6">
      <c r="A577" s="250" t="s">
        <v>2278</v>
      </c>
      <c r="B577" s="250" t="s">
        <v>290</v>
      </c>
      <c r="C577" s="250">
        <v>2200</v>
      </c>
      <c r="F577" s="250" t="s">
        <v>2278</v>
      </c>
    </row>
    <row r="578" spans="1:6">
      <c r="A578" s="250" t="s">
        <v>2281</v>
      </c>
      <c r="B578" s="250" t="s">
        <v>2282</v>
      </c>
      <c r="C578" s="250">
        <v>9000</v>
      </c>
      <c r="F578" s="250" t="s">
        <v>2281</v>
      </c>
    </row>
    <row r="579" spans="1:6">
      <c r="A579" s="250" t="s">
        <v>2284</v>
      </c>
      <c r="B579" s="250" t="s">
        <v>2285</v>
      </c>
      <c r="C579" s="250">
        <v>4700</v>
      </c>
      <c r="F579" s="250" t="s">
        <v>2284</v>
      </c>
    </row>
    <row r="580" spans="1:6">
      <c r="A580" s="250" t="s">
        <v>2289</v>
      </c>
      <c r="B580" s="250" t="s">
        <v>1461</v>
      </c>
      <c r="C580" s="250">
        <v>14600</v>
      </c>
      <c r="F580" s="250" t="s">
        <v>2289</v>
      </c>
    </row>
    <row r="581" spans="1:6">
      <c r="A581" s="250" t="s">
        <v>2291</v>
      </c>
      <c r="B581" s="250" t="s">
        <v>181</v>
      </c>
      <c r="C581" s="250">
        <v>10100</v>
      </c>
      <c r="F581" s="250" t="s">
        <v>2291</v>
      </c>
    </row>
    <row r="582" spans="1:6">
      <c r="A582" s="250" t="s">
        <v>2292</v>
      </c>
      <c r="B582" s="250" t="s">
        <v>521</v>
      </c>
      <c r="C582" s="250">
        <v>1350</v>
      </c>
      <c r="F582" s="250" t="s">
        <v>2292</v>
      </c>
    </row>
    <row r="583" spans="1:6">
      <c r="A583" s="250" t="s">
        <v>2293</v>
      </c>
      <c r="B583" s="250" t="s">
        <v>604</v>
      </c>
      <c r="C583" s="250">
        <v>1100</v>
      </c>
      <c r="F583" s="250" t="s">
        <v>2293</v>
      </c>
    </row>
    <row r="584" spans="1:6">
      <c r="A584" s="250" t="s">
        <v>2294</v>
      </c>
      <c r="B584" s="250" t="s">
        <v>2295</v>
      </c>
      <c r="C584" s="250">
        <v>2600</v>
      </c>
      <c r="F584" s="250" t="s">
        <v>2294</v>
      </c>
    </row>
    <row r="585" spans="1:6">
      <c r="A585" s="250" t="s">
        <v>2296</v>
      </c>
      <c r="B585" s="250" t="s">
        <v>2297</v>
      </c>
      <c r="C585" s="250">
        <v>3100</v>
      </c>
      <c r="F585" s="250" t="s">
        <v>2296</v>
      </c>
    </row>
    <row r="586" spans="1:6">
      <c r="A586" s="250" t="s">
        <v>2299</v>
      </c>
      <c r="B586" s="250" t="s">
        <v>2300</v>
      </c>
      <c r="C586" s="250">
        <v>3000</v>
      </c>
      <c r="F586" s="250" t="s">
        <v>2299</v>
      </c>
    </row>
    <row r="587" spans="1:6">
      <c r="A587" s="250" t="s">
        <v>2301</v>
      </c>
      <c r="B587" s="250" t="s">
        <v>2302</v>
      </c>
      <c r="C587" s="250">
        <v>3000</v>
      </c>
      <c r="F587" s="250" t="s">
        <v>2301</v>
      </c>
    </row>
    <row r="588" spans="1:6">
      <c r="A588" s="250" t="s">
        <v>2303</v>
      </c>
      <c r="B588" s="250" t="s">
        <v>2304</v>
      </c>
      <c r="C588" s="250">
        <v>47200</v>
      </c>
      <c r="F588" s="250" t="s">
        <v>2303</v>
      </c>
    </row>
    <row r="589" spans="1:6">
      <c r="A589" s="250" t="s">
        <v>2305</v>
      </c>
      <c r="B589" s="250" t="s">
        <v>2306</v>
      </c>
      <c r="C589" s="250">
        <v>156600</v>
      </c>
      <c r="F589" s="250" t="s">
        <v>2305</v>
      </c>
    </row>
    <row r="590" spans="1:6">
      <c r="A590" s="250" t="s">
        <v>2307</v>
      </c>
      <c r="B590" s="250" t="s">
        <v>2306</v>
      </c>
      <c r="C590" s="250">
        <v>156000</v>
      </c>
      <c r="F590" s="250" t="s">
        <v>2307</v>
      </c>
    </row>
    <row r="591" spans="1:6">
      <c r="A591" s="250" t="s">
        <v>2308</v>
      </c>
      <c r="B591" s="250" t="s">
        <v>2309</v>
      </c>
      <c r="C591" s="250">
        <v>156000</v>
      </c>
      <c r="F591" s="250" t="s">
        <v>2308</v>
      </c>
    </row>
    <row r="592" spans="1:6">
      <c r="A592" s="250" t="s">
        <v>2312</v>
      </c>
      <c r="B592" s="250" t="s">
        <v>291</v>
      </c>
      <c r="C592" s="250">
        <v>11200</v>
      </c>
      <c r="F592" s="250" t="s">
        <v>2312</v>
      </c>
    </row>
    <row r="593" spans="1:6">
      <c r="A593" s="250" t="s">
        <v>2313</v>
      </c>
      <c r="B593" s="250" t="s">
        <v>292</v>
      </c>
      <c r="C593" s="250">
        <v>11800</v>
      </c>
      <c r="F593" s="250" t="s">
        <v>2313</v>
      </c>
    </row>
    <row r="594" spans="1:6">
      <c r="A594" s="250" t="s">
        <v>2314</v>
      </c>
      <c r="B594" s="250" t="s">
        <v>293</v>
      </c>
      <c r="C594" s="250">
        <v>10700</v>
      </c>
      <c r="F594" s="250" t="s">
        <v>2314</v>
      </c>
    </row>
    <row r="595" spans="1:6">
      <c r="A595" s="250" t="s">
        <v>2315</v>
      </c>
      <c r="B595" s="250" t="s">
        <v>294</v>
      </c>
      <c r="C595" s="250">
        <v>4400</v>
      </c>
      <c r="F595" s="250" t="s">
        <v>2315</v>
      </c>
    </row>
    <row r="596" spans="1:6">
      <c r="A596" s="250" t="s">
        <v>2316</v>
      </c>
      <c r="B596" s="250" t="s">
        <v>295</v>
      </c>
      <c r="C596" s="250">
        <v>7400</v>
      </c>
      <c r="F596" s="250" t="s">
        <v>2316</v>
      </c>
    </row>
    <row r="597" spans="1:6">
      <c r="A597" s="250" t="s">
        <v>2317</v>
      </c>
      <c r="B597" s="250" t="s">
        <v>296</v>
      </c>
      <c r="C597" s="250">
        <v>4000</v>
      </c>
      <c r="F597" s="250" t="s">
        <v>2317</v>
      </c>
    </row>
    <row r="598" spans="1:6">
      <c r="A598" s="250" t="s">
        <v>2318</v>
      </c>
      <c r="B598" s="250" t="s">
        <v>297</v>
      </c>
      <c r="C598" s="250">
        <v>13100</v>
      </c>
      <c r="F598" s="250" t="s">
        <v>2318</v>
      </c>
    </row>
    <row r="599" spans="1:6">
      <c r="A599" s="250" t="s">
        <v>2319</v>
      </c>
      <c r="B599" s="250" t="s">
        <v>686</v>
      </c>
      <c r="C599" s="250">
        <v>156600</v>
      </c>
      <c r="F599" s="250" t="s">
        <v>2319</v>
      </c>
    </row>
    <row r="600" spans="1:6">
      <c r="A600" s="250" t="s">
        <v>2320</v>
      </c>
      <c r="B600" s="250" t="s">
        <v>2321</v>
      </c>
      <c r="C600" s="250">
        <v>13100</v>
      </c>
      <c r="F600" s="250" t="s">
        <v>2320</v>
      </c>
    </row>
    <row r="601" spans="1:6">
      <c r="A601" s="250" t="s">
        <v>2323</v>
      </c>
      <c r="B601" s="250" t="s">
        <v>298</v>
      </c>
      <c r="C601" s="250">
        <v>2600</v>
      </c>
      <c r="F601" s="250" t="s">
        <v>2323</v>
      </c>
    </row>
    <row r="602" spans="1:6">
      <c r="A602" s="250" t="s">
        <v>2326</v>
      </c>
      <c r="B602" s="250" t="s">
        <v>299</v>
      </c>
      <c r="C602" s="250">
        <v>2600</v>
      </c>
      <c r="F602" s="250" t="s">
        <v>2326</v>
      </c>
    </row>
    <row r="603" spans="1:6">
      <c r="A603" s="250" t="s">
        <v>2327</v>
      </c>
      <c r="B603" s="250" t="s">
        <v>139</v>
      </c>
      <c r="C603" s="250">
        <v>13900</v>
      </c>
      <c r="F603" s="250" t="s">
        <v>2327</v>
      </c>
    </row>
    <row r="604" spans="1:6">
      <c r="A604" s="250" t="s">
        <v>2330</v>
      </c>
      <c r="B604" s="250" t="s">
        <v>183</v>
      </c>
      <c r="C604" s="250">
        <v>4700</v>
      </c>
      <c r="F604" s="250" t="s">
        <v>2330</v>
      </c>
    </row>
    <row r="605" spans="1:6">
      <c r="A605" s="250" t="s">
        <v>2331</v>
      </c>
      <c r="B605" s="250" t="s">
        <v>183</v>
      </c>
      <c r="C605" s="250">
        <v>4700</v>
      </c>
      <c r="F605" s="250" t="s">
        <v>2331</v>
      </c>
    </row>
    <row r="606" spans="1:6">
      <c r="A606" s="250" t="s">
        <v>2332</v>
      </c>
      <c r="B606" s="250" t="s">
        <v>183</v>
      </c>
      <c r="C606" s="250">
        <v>4700</v>
      </c>
      <c r="F606" s="250" t="s">
        <v>2332</v>
      </c>
    </row>
    <row r="607" spans="1:6">
      <c r="A607" s="250" t="s">
        <v>2333</v>
      </c>
      <c r="B607" s="250" t="s">
        <v>2334</v>
      </c>
      <c r="C607" s="250">
        <v>4700</v>
      </c>
      <c r="F607" s="250" t="s">
        <v>2333</v>
      </c>
    </row>
    <row r="608" spans="1:6">
      <c r="A608" s="250" t="s">
        <v>2335</v>
      </c>
      <c r="B608" s="250" t="s">
        <v>2336</v>
      </c>
      <c r="C608" s="250">
        <v>4700</v>
      </c>
      <c r="F608" s="250" t="s">
        <v>2335</v>
      </c>
    </row>
    <row r="609" spans="1:6">
      <c r="A609" s="250" t="s">
        <v>2328</v>
      </c>
      <c r="B609" s="250" t="s">
        <v>2329</v>
      </c>
      <c r="C609" s="250">
        <v>4700</v>
      </c>
      <c r="F609" s="250" t="s">
        <v>2328</v>
      </c>
    </row>
    <row r="610" spans="1:6">
      <c r="A610" s="250" t="s">
        <v>2337</v>
      </c>
      <c r="B610" s="250" t="s">
        <v>300</v>
      </c>
      <c r="C610" s="250">
        <v>900</v>
      </c>
      <c r="F610" s="250" t="s">
        <v>2337</v>
      </c>
    </row>
    <row r="611" spans="1:6">
      <c r="A611" s="250" t="s">
        <v>2338</v>
      </c>
      <c r="B611" s="250" t="s">
        <v>2339</v>
      </c>
      <c r="C611" s="250">
        <v>900</v>
      </c>
      <c r="F611" s="250" t="s">
        <v>2338</v>
      </c>
    </row>
    <row r="612" spans="1:6">
      <c r="A612" s="250" t="s">
        <v>2346</v>
      </c>
      <c r="B612" s="250" t="s">
        <v>163</v>
      </c>
      <c r="C612" s="250">
        <v>19500</v>
      </c>
      <c r="F612" s="250" t="s">
        <v>2346</v>
      </c>
    </row>
    <row r="613" spans="1:6">
      <c r="A613" s="250" t="s">
        <v>2347</v>
      </c>
      <c r="B613" s="250" t="s">
        <v>1828</v>
      </c>
      <c r="C613" s="250">
        <v>19500</v>
      </c>
      <c r="F613" s="250" t="s">
        <v>2347</v>
      </c>
    </row>
    <row r="614" spans="1:6">
      <c r="A614" s="250" t="s">
        <v>2348</v>
      </c>
      <c r="B614" s="250" t="s">
        <v>301</v>
      </c>
      <c r="C614" s="250">
        <v>19200</v>
      </c>
      <c r="F614" s="250" t="s">
        <v>2348</v>
      </c>
    </row>
    <row r="615" spans="1:6">
      <c r="A615" s="250" t="s">
        <v>2349</v>
      </c>
      <c r="B615" s="250" t="s">
        <v>2350</v>
      </c>
      <c r="C615" s="250">
        <v>19200</v>
      </c>
      <c r="F615" s="250" t="s">
        <v>2349</v>
      </c>
    </row>
    <row r="616" spans="1:6">
      <c r="A616" s="250" t="s">
        <v>2351</v>
      </c>
      <c r="B616" s="250" t="s">
        <v>302</v>
      </c>
      <c r="C616" s="250">
        <v>4300</v>
      </c>
      <c r="F616" s="250" t="s">
        <v>2351</v>
      </c>
    </row>
    <row r="617" spans="1:6">
      <c r="A617" s="250" t="s">
        <v>2352</v>
      </c>
      <c r="B617" s="250" t="s">
        <v>2353</v>
      </c>
      <c r="C617" s="250">
        <v>4300</v>
      </c>
      <c r="F617" s="250" t="s">
        <v>2352</v>
      </c>
    </row>
    <row r="618" spans="1:6">
      <c r="A618" s="250" t="s">
        <v>2354</v>
      </c>
      <c r="B618" s="250" t="s">
        <v>303</v>
      </c>
      <c r="C618" s="250">
        <v>3700</v>
      </c>
      <c r="F618" s="250" t="s">
        <v>2354</v>
      </c>
    </row>
    <row r="619" spans="1:6">
      <c r="A619" s="250" t="s">
        <v>2355</v>
      </c>
      <c r="B619" s="250" t="s">
        <v>2356</v>
      </c>
      <c r="C619" s="250">
        <v>3700</v>
      </c>
      <c r="F619" s="250" t="s">
        <v>2355</v>
      </c>
    </row>
    <row r="620" spans="1:6">
      <c r="A620" s="250" t="s">
        <v>2357</v>
      </c>
      <c r="B620" s="250" t="s">
        <v>304</v>
      </c>
      <c r="C620" s="250">
        <v>20100</v>
      </c>
      <c r="F620" s="250" t="s">
        <v>2357</v>
      </c>
    </row>
    <row r="621" spans="1:6">
      <c r="A621" s="250" t="s">
        <v>2358</v>
      </c>
      <c r="B621" s="250" t="s">
        <v>2359</v>
      </c>
      <c r="C621" s="250">
        <v>20100</v>
      </c>
      <c r="F621" s="250" t="s">
        <v>2358</v>
      </c>
    </row>
    <row r="622" spans="1:6">
      <c r="A622" s="250" t="s">
        <v>2360</v>
      </c>
      <c r="B622" s="250" t="s">
        <v>305</v>
      </c>
      <c r="C622" s="250">
        <v>19700</v>
      </c>
      <c r="F622" s="250" t="s">
        <v>2360</v>
      </c>
    </row>
    <row r="623" spans="1:6">
      <c r="A623" s="250" t="s">
        <v>2361</v>
      </c>
      <c r="B623" s="250" t="s">
        <v>2362</v>
      </c>
      <c r="C623" s="250">
        <v>19700</v>
      </c>
      <c r="F623" s="250" t="s">
        <v>2361</v>
      </c>
    </row>
    <row r="624" spans="1:6">
      <c r="A624" s="250" t="s">
        <v>2363</v>
      </c>
      <c r="B624" s="250" t="s">
        <v>306</v>
      </c>
      <c r="C624" s="250">
        <v>9800</v>
      </c>
      <c r="F624" s="250" t="s">
        <v>2363</v>
      </c>
    </row>
    <row r="625" spans="1:6">
      <c r="A625" s="250" t="s">
        <v>2364</v>
      </c>
      <c r="B625" s="250" t="s">
        <v>2365</v>
      </c>
      <c r="C625" s="250">
        <v>9800</v>
      </c>
      <c r="F625" s="250" t="s">
        <v>2364</v>
      </c>
    </row>
    <row r="626" spans="1:6">
      <c r="A626" s="250" t="s">
        <v>2366</v>
      </c>
      <c r="B626" s="250" t="s">
        <v>1463</v>
      </c>
      <c r="C626" s="250">
        <v>14600</v>
      </c>
      <c r="F626" s="250" t="s">
        <v>2366</v>
      </c>
    </row>
    <row r="627" spans="1:6">
      <c r="A627" s="250" t="s">
        <v>2367</v>
      </c>
      <c r="B627" s="250" t="s">
        <v>1464</v>
      </c>
      <c r="C627" s="250">
        <v>14600</v>
      </c>
      <c r="F627" s="250" t="s">
        <v>2367</v>
      </c>
    </row>
    <row r="628" spans="1:6">
      <c r="A628" s="250" t="s">
        <v>2368</v>
      </c>
      <c r="B628" s="250" t="s">
        <v>168</v>
      </c>
      <c r="C628" s="250">
        <v>3300</v>
      </c>
      <c r="F628" s="250" t="s">
        <v>2368</v>
      </c>
    </row>
    <row r="629" spans="1:6">
      <c r="A629" s="250" t="s">
        <v>2369</v>
      </c>
      <c r="B629" s="250" t="s">
        <v>307</v>
      </c>
      <c r="C629" s="250">
        <v>4900</v>
      </c>
      <c r="F629" s="250" t="s">
        <v>2369</v>
      </c>
    </row>
    <row r="630" spans="1:6">
      <c r="A630" s="250" t="s">
        <v>2370</v>
      </c>
      <c r="B630" s="250" t="s">
        <v>2371</v>
      </c>
      <c r="C630" s="250">
        <v>4900</v>
      </c>
      <c r="F630" s="250" t="s">
        <v>2370</v>
      </c>
    </row>
    <row r="631" spans="1:6">
      <c r="A631" s="250" t="s">
        <v>2372</v>
      </c>
      <c r="B631" s="250" t="s">
        <v>308</v>
      </c>
      <c r="C631" s="250">
        <v>1100</v>
      </c>
      <c r="F631" s="250" t="s">
        <v>2372</v>
      </c>
    </row>
    <row r="632" spans="1:6">
      <c r="A632" s="250" t="s">
        <v>2373</v>
      </c>
      <c r="B632" s="250" t="s">
        <v>2374</v>
      </c>
      <c r="C632" s="250">
        <v>7000</v>
      </c>
      <c r="F632" s="250" t="s">
        <v>2373</v>
      </c>
    </row>
    <row r="633" spans="1:6">
      <c r="A633" s="250" t="s">
        <v>2377</v>
      </c>
      <c r="B633" s="250" t="s">
        <v>309</v>
      </c>
      <c r="C633" s="250">
        <v>7700</v>
      </c>
      <c r="F633" s="250" t="s">
        <v>2377</v>
      </c>
    </row>
    <row r="634" spans="1:6">
      <c r="A634" s="250" t="s">
        <v>2378</v>
      </c>
      <c r="B634" s="250" t="s">
        <v>309</v>
      </c>
      <c r="C634" s="250">
        <v>7700</v>
      </c>
      <c r="F634" s="250" t="s">
        <v>2378</v>
      </c>
    </row>
    <row r="635" spans="1:6">
      <c r="A635" s="250" t="s">
        <v>2379</v>
      </c>
      <c r="B635" s="250" t="s">
        <v>309</v>
      </c>
      <c r="C635" s="250">
        <v>7700</v>
      </c>
      <c r="F635" s="250" t="s">
        <v>2379</v>
      </c>
    </row>
    <row r="636" spans="1:6">
      <c r="A636" s="250" t="s">
        <v>2380</v>
      </c>
      <c r="B636" s="250" t="s">
        <v>2381</v>
      </c>
      <c r="C636" s="250">
        <v>7700</v>
      </c>
      <c r="F636" s="250" t="s">
        <v>2380</v>
      </c>
    </row>
    <row r="637" spans="1:6">
      <c r="A637" s="250" t="s">
        <v>2382</v>
      </c>
      <c r="B637" s="250" t="s">
        <v>2383</v>
      </c>
      <c r="C637" s="250">
        <v>7700</v>
      </c>
      <c r="F637" s="250" t="s">
        <v>2382</v>
      </c>
    </row>
    <row r="638" spans="1:6">
      <c r="A638" s="250" t="s">
        <v>2375</v>
      </c>
      <c r="B638" s="250" t="s">
        <v>2376</v>
      </c>
      <c r="C638" s="250">
        <v>7700</v>
      </c>
      <c r="F638" s="250" t="s">
        <v>2375</v>
      </c>
    </row>
    <row r="639" spans="1:6">
      <c r="A639" s="250" t="s">
        <v>2386</v>
      </c>
      <c r="B639" s="250" t="s">
        <v>310</v>
      </c>
      <c r="C639" s="250">
        <v>7700</v>
      </c>
      <c r="F639" s="250" t="s">
        <v>2386</v>
      </c>
    </row>
    <row r="640" spans="1:6">
      <c r="A640" s="250" t="s">
        <v>2387</v>
      </c>
      <c r="B640" s="250" t="s">
        <v>310</v>
      </c>
      <c r="C640" s="250">
        <v>7700</v>
      </c>
      <c r="F640" s="250" t="s">
        <v>2387</v>
      </c>
    </row>
    <row r="641" spans="1:6">
      <c r="A641" s="250" t="s">
        <v>2388</v>
      </c>
      <c r="B641" s="250" t="s">
        <v>310</v>
      </c>
      <c r="C641" s="250">
        <v>7700</v>
      </c>
      <c r="F641" s="250" t="s">
        <v>2388</v>
      </c>
    </row>
    <row r="642" spans="1:6">
      <c r="A642" s="250" t="s">
        <v>2389</v>
      </c>
      <c r="B642" s="250" t="s">
        <v>2390</v>
      </c>
      <c r="C642" s="250">
        <v>7700</v>
      </c>
      <c r="F642" s="250" t="s">
        <v>2389</v>
      </c>
    </row>
    <row r="643" spans="1:6">
      <c r="A643" s="250" t="s">
        <v>2391</v>
      </c>
      <c r="B643" s="250" t="s">
        <v>2392</v>
      </c>
      <c r="C643" s="250">
        <v>7700</v>
      </c>
      <c r="F643" s="250" t="s">
        <v>2391</v>
      </c>
    </row>
    <row r="644" spans="1:6">
      <c r="A644" s="250" t="s">
        <v>2384</v>
      </c>
      <c r="B644" s="250" t="s">
        <v>2385</v>
      </c>
      <c r="C644" s="250">
        <v>7700</v>
      </c>
      <c r="F644" s="250" t="s">
        <v>2384</v>
      </c>
    </row>
    <row r="645" spans="1:6">
      <c r="A645" s="250" t="s">
        <v>2393</v>
      </c>
      <c r="B645" s="250" t="s">
        <v>112</v>
      </c>
      <c r="C645" s="250">
        <v>14100</v>
      </c>
      <c r="F645" s="250" t="s">
        <v>2393</v>
      </c>
    </row>
    <row r="646" spans="1:6">
      <c r="A646" s="250" t="s">
        <v>2394</v>
      </c>
      <c r="B646" s="250" t="s">
        <v>2395</v>
      </c>
      <c r="C646" s="250">
        <v>14100</v>
      </c>
      <c r="F646" s="250" t="s">
        <v>2394</v>
      </c>
    </row>
    <row r="647" spans="1:6">
      <c r="A647" s="250" t="s">
        <v>2396</v>
      </c>
      <c r="B647" s="250" t="s">
        <v>2397</v>
      </c>
      <c r="C647" s="250">
        <v>14100</v>
      </c>
      <c r="F647" s="250" t="s">
        <v>2396</v>
      </c>
    </row>
    <row r="648" spans="1:6">
      <c r="A648" s="250" t="s">
        <v>2398</v>
      </c>
      <c r="B648" s="250" t="s">
        <v>311</v>
      </c>
      <c r="C648" s="250">
        <v>6900</v>
      </c>
      <c r="F648" s="250" t="s">
        <v>2398</v>
      </c>
    </row>
    <row r="649" spans="1:6">
      <c r="A649" s="250" t="s">
        <v>2399</v>
      </c>
      <c r="B649" s="250" t="s">
        <v>2400</v>
      </c>
      <c r="C649" s="250">
        <v>6900</v>
      </c>
      <c r="F649" s="250" t="s">
        <v>2399</v>
      </c>
    </row>
    <row r="650" spans="1:6">
      <c r="A650" s="250" t="s">
        <v>2401</v>
      </c>
      <c r="B650" s="250" t="s">
        <v>312</v>
      </c>
      <c r="C650" s="250">
        <v>6900</v>
      </c>
      <c r="F650" s="250" t="s">
        <v>2401</v>
      </c>
    </row>
    <row r="651" spans="1:6">
      <c r="A651" s="250" t="s">
        <v>2402</v>
      </c>
      <c r="B651" s="250" t="s">
        <v>2403</v>
      </c>
      <c r="C651" s="250">
        <v>6900</v>
      </c>
      <c r="F651" s="250" t="s">
        <v>2402</v>
      </c>
    </row>
    <row r="652" spans="1:6">
      <c r="A652" s="250" t="s">
        <v>2404</v>
      </c>
      <c r="B652" s="250" t="s">
        <v>313</v>
      </c>
      <c r="C652" s="250">
        <v>9300</v>
      </c>
      <c r="F652" s="250" t="s">
        <v>2404</v>
      </c>
    </row>
    <row r="653" spans="1:6">
      <c r="A653" s="250" t="s">
        <v>2405</v>
      </c>
      <c r="B653" s="250" t="s">
        <v>2406</v>
      </c>
      <c r="C653" s="250">
        <v>9300</v>
      </c>
      <c r="F653" s="250" t="s">
        <v>2405</v>
      </c>
    </row>
    <row r="654" spans="1:6">
      <c r="A654" s="250" t="s">
        <v>2407</v>
      </c>
      <c r="B654" s="250" t="s">
        <v>314</v>
      </c>
      <c r="C654" s="250">
        <v>15800</v>
      </c>
      <c r="F654" s="250" t="s">
        <v>2407</v>
      </c>
    </row>
    <row r="655" spans="1:6">
      <c r="A655" s="250" t="s">
        <v>2408</v>
      </c>
      <c r="B655" s="250" t="s">
        <v>2409</v>
      </c>
      <c r="C655" s="250">
        <v>15800</v>
      </c>
      <c r="F655" s="250" t="s">
        <v>2408</v>
      </c>
    </row>
    <row r="656" spans="1:6">
      <c r="A656" s="250" t="s">
        <v>2410</v>
      </c>
      <c r="B656" s="250" t="s">
        <v>315</v>
      </c>
      <c r="C656" s="250">
        <v>3800</v>
      </c>
      <c r="F656" s="250" t="s">
        <v>2410</v>
      </c>
    </row>
    <row r="657" spans="1:6">
      <c r="A657" s="250" t="s">
        <v>2411</v>
      </c>
      <c r="B657" s="250" t="s">
        <v>2412</v>
      </c>
      <c r="C657" s="250">
        <v>3800</v>
      </c>
      <c r="F657" s="250" t="s">
        <v>2411</v>
      </c>
    </row>
    <row r="658" spans="1:6">
      <c r="A658" s="250" t="s">
        <v>2413</v>
      </c>
      <c r="B658" s="250" t="s">
        <v>316</v>
      </c>
      <c r="C658" s="250">
        <v>1300</v>
      </c>
      <c r="F658" s="250" t="s">
        <v>2413</v>
      </c>
    </row>
    <row r="659" spans="1:6">
      <c r="A659" s="250" t="s">
        <v>2414</v>
      </c>
      <c r="B659" s="250" t="s">
        <v>317</v>
      </c>
      <c r="C659" s="250">
        <v>3200</v>
      </c>
      <c r="F659" s="250" t="s">
        <v>2414</v>
      </c>
    </row>
    <row r="660" spans="1:6">
      <c r="A660" s="250" t="s">
        <v>2415</v>
      </c>
      <c r="B660" s="250" t="s">
        <v>318</v>
      </c>
      <c r="C660" s="250">
        <v>3200</v>
      </c>
      <c r="F660" s="250" t="s">
        <v>2415</v>
      </c>
    </row>
    <row r="661" spans="1:6">
      <c r="A661" s="250" t="s">
        <v>2416</v>
      </c>
      <c r="B661" s="250" t="s">
        <v>319</v>
      </c>
      <c r="C661" s="250">
        <v>3200</v>
      </c>
      <c r="F661" s="250" t="s">
        <v>2416</v>
      </c>
    </row>
    <row r="662" spans="1:6">
      <c r="A662" s="250" t="s">
        <v>2417</v>
      </c>
      <c r="B662" s="250" t="s">
        <v>2418</v>
      </c>
      <c r="C662" s="250">
        <v>500</v>
      </c>
      <c r="F662" s="250" t="s">
        <v>2417</v>
      </c>
    </row>
    <row r="663" spans="1:6">
      <c r="A663" s="250" t="s">
        <v>2419</v>
      </c>
      <c r="B663" s="250" t="s">
        <v>320</v>
      </c>
      <c r="C663" s="250">
        <v>440</v>
      </c>
      <c r="F663" s="250" t="s">
        <v>2419</v>
      </c>
    </row>
    <row r="664" spans="1:6">
      <c r="A664" s="250" t="s">
        <v>2420</v>
      </c>
      <c r="B664" s="250" t="s">
        <v>204</v>
      </c>
      <c r="C664" s="250">
        <v>98</v>
      </c>
      <c r="F664" s="250" t="s">
        <v>2420</v>
      </c>
    </row>
    <row r="665" spans="1:6">
      <c r="A665" s="250" t="s">
        <v>321</v>
      </c>
      <c r="B665" s="250" t="s">
        <v>204</v>
      </c>
      <c r="C665" s="250">
        <v>98</v>
      </c>
      <c r="F665" s="250" t="s">
        <v>321</v>
      </c>
    </row>
    <row r="666" spans="1:6">
      <c r="A666" s="250" t="s">
        <v>2421</v>
      </c>
      <c r="B666" s="250" t="s">
        <v>2422</v>
      </c>
      <c r="C666" s="250">
        <v>8000</v>
      </c>
      <c r="F666" s="250" t="s">
        <v>2421</v>
      </c>
    </row>
    <row r="667" spans="1:6">
      <c r="A667" s="250" t="s">
        <v>2423</v>
      </c>
      <c r="B667" s="250" t="s">
        <v>322</v>
      </c>
      <c r="C667" s="250">
        <v>300</v>
      </c>
      <c r="F667" s="250" t="s">
        <v>2423</v>
      </c>
    </row>
    <row r="668" spans="1:6">
      <c r="A668" s="250" t="s">
        <v>2424</v>
      </c>
      <c r="B668" s="250" t="s">
        <v>323</v>
      </c>
      <c r="C668" s="250">
        <v>790</v>
      </c>
      <c r="F668" s="250" t="s">
        <v>2424</v>
      </c>
    </row>
    <row r="669" spans="1:6">
      <c r="A669" s="250" t="s">
        <v>2425</v>
      </c>
      <c r="B669" s="250" t="s">
        <v>2426</v>
      </c>
      <c r="C669" s="250">
        <v>3200</v>
      </c>
      <c r="F669" s="250" t="s">
        <v>2425</v>
      </c>
    </row>
    <row r="670" spans="1:6">
      <c r="A670" s="250" t="s">
        <v>2427</v>
      </c>
      <c r="B670" s="250" t="s">
        <v>2428</v>
      </c>
      <c r="C670" s="250">
        <v>3200</v>
      </c>
      <c r="F670" s="250" t="s">
        <v>2427</v>
      </c>
    </row>
    <row r="671" spans="1:6">
      <c r="A671" s="250" t="s">
        <v>2429</v>
      </c>
      <c r="B671" s="250" t="s">
        <v>2430</v>
      </c>
      <c r="C671" s="250">
        <v>3200</v>
      </c>
      <c r="F671" s="250" t="s">
        <v>2429</v>
      </c>
    </row>
    <row r="672" spans="1:6">
      <c r="A672" s="250" t="s">
        <v>2431</v>
      </c>
      <c r="B672" s="250" t="s">
        <v>2432</v>
      </c>
      <c r="C672" s="250">
        <v>500</v>
      </c>
      <c r="F672" s="250" t="s">
        <v>2431</v>
      </c>
    </row>
    <row r="673" spans="1:6">
      <c r="A673" s="250" t="s">
        <v>2433</v>
      </c>
      <c r="B673" s="250" t="s">
        <v>2434</v>
      </c>
      <c r="C673" s="250">
        <v>500</v>
      </c>
      <c r="F673" s="250" t="s">
        <v>2433</v>
      </c>
    </row>
    <row r="674" spans="1:6">
      <c r="A674" s="250" t="s">
        <v>2435</v>
      </c>
      <c r="B674" s="250" t="s">
        <v>324</v>
      </c>
      <c r="C674" s="250">
        <v>800</v>
      </c>
      <c r="F674" s="250" t="s">
        <v>2435</v>
      </c>
    </row>
    <row r="675" spans="1:6">
      <c r="A675" s="250" t="s">
        <v>2436</v>
      </c>
      <c r="B675" s="250" t="s">
        <v>325</v>
      </c>
      <c r="C675" s="250">
        <v>860</v>
      </c>
      <c r="F675" s="250" t="s">
        <v>2436</v>
      </c>
    </row>
    <row r="676" spans="1:6">
      <c r="A676" s="250" t="s">
        <v>2437</v>
      </c>
      <c r="B676" s="250" t="s">
        <v>695</v>
      </c>
      <c r="C676" s="250">
        <v>850</v>
      </c>
      <c r="F676" s="250" t="s">
        <v>2437</v>
      </c>
    </row>
    <row r="677" spans="1:6">
      <c r="A677" s="250" t="s">
        <v>2438</v>
      </c>
      <c r="B677" s="250" t="s">
        <v>326</v>
      </c>
      <c r="C677" s="250">
        <v>800</v>
      </c>
      <c r="F677" s="250" t="s">
        <v>2438</v>
      </c>
    </row>
    <row r="678" spans="1:6">
      <c r="A678" s="250" t="s">
        <v>2439</v>
      </c>
      <c r="B678" s="250" t="s">
        <v>327</v>
      </c>
      <c r="C678" s="250">
        <v>980</v>
      </c>
      <c r="F678" s="250" t="s">
        <v>2439</v>
      </c>
    </row>
    <row r="679" spans="1:6">
      <c r="A679" s="250" t="s">
        <v>2440</v>
      </c>
      <c r="B679" s="250" t="s">
        <v>2441</v>
      </c>
      <c r="C679" s="250">
        <v>98</v>
      </c>
      <c r="F679" s="250" t="s">
        <v>2440</v>
      </c>
    </row>
    <row r="680" spans="1:6">
      <c r="A680" s="250" t="s">
        <v>2442</v>
      </c>
      <c r="B680" s="250" t="s">
        <v>2443</v>
      </c>
      <c r="C680" s="250">
        <v>10600</v>
      </c>
      <c r="F680" s="250" t="s">
        <v>2442</v>
      </c>
    </row>
    <row r="681" spans="1:6">
      <c r="A681" s="250" t="s">
        <v>2444</v>
      </c>
      <c r="B681" s="250" t="s">
        <v>2445</v>
      </c>
      <c r="C681" s="250">
        <v>440</v>
      </c>
      <c r="F681" s="250" t="s">
        <v>2444</v>
      </c>
    </row>
    <row r="682" spans="1:6">
      <c r="A682" s="250" t="s">
        <v>2446</v>
      </c>
      <c r="B682" s="250" t="s">
        <v>328</v>
      </c>
      <c r="C682" s="250">
        <v>10100</v>
      </c>
      <c r="F682" s="250" t="s">
        <v>2446</v>
      </c>
    </row>
    <row r="683" spans="1:6">
      <c r="A683" s="250" t="s">
        <v>2447</v>
      </c>
      <c r="B683" s="250" t="s">
        <v>2448</v>
      </c>
      <c r="C683" s="250">
        <v>15600</v>
      </c>
      <c r="F683" s="250" t="s">
        <v>2447</v>
      </c>
    </row>
    <row r="684" spans="1:6">
      <c r="A684" s="250" t="s">
        <v>2449</v>
      </c>
      <c r="B684" s="250" t="s">
        <v>2450</v>
      </c>
      <c r="C684" s="250">
        <v>19100</v>
      </c>
      <c r="F684" s="250" t="s">
        <v>2449</v>
      </c>
    </row>
    <row r="685" spans="1:6">
      <c r="A685" s="250" t="s">
        <v>2451</v>
      </c>
      <c r="B685" s="250" t="s">
        <v>1014</v>
      </c>
      <c r="C685" s="250">
        <v>6500</v>
      </c>
      <c r="F685" s="250" t="s">
        <v>2451</v>
      </c>
    </row>
    <row r="686" spans="1:6">
      <c r="A686" s="250" t="s">
        <v>2452</v>
      </c>
      <c r="B686" s="250" t="s">
        <v>2453</v>
      </c>
      <c r="C686" s="250">
        <v>3900</v>
      </c>
      <c r="F686" s="250" t="s">
        <v>2452</v>
      </c>
    </row>
    <row r="687" spans="1:6">
      <c r="A687" s="250" t="s">
        <v>2454</v>
      </c>
      <c r="B687" s="250" t="s">
        <v>1245</v>
      </c>
      <c r="C687" s="250">
        <v>2100</v>
      </c>
      <c r="F687" s="250" t="s">
        <v>2454</v>
      </c>
    </row>
    <row r="688" spans="1:6">
      <c r="A688" s="250" t="s">
        <v>329</v>
      </c>
      <c r="B688" s="250" t="s">
        <v>330</v>
      </c>
      <c r="C688" s="250">
        <v>5700</v>
      </c>
      <c r="F688" s="250" t="s">
        <v>329</v>
      </c>
    </row>
    <row r="689" spans="1:6">
      <c r="A689" s="250" t="s">
        <v>2455</v>
      </c>
      <c r="B689" s="250" t="s">
        <v>331</v>
      </c>
      <c r="C689" s="250">
        <v>2600</v>
      </c>
      <c r="F689" s="250" t="s">
        <v>2455</v>
      </c>
    </row>
    <row r="690" spans="1:6">
      <c r="A690" s="250" t="s">
        <v>2456</v>
      </c>
      <c r="B690" s="250" t="s">
        <v>2457</v>
      </c>
      <c r="C690" s="250">
        <v>6900</v>
      </c>
      <c r="F690" s="250" t="s">
        <v>2456</v>
      </c>
    </row>
    <row r="691" spans="1:6">
      <c r="A691" s="250" t="s">
        <v>2458</v>
      </c>
      <c r="B691" s="250" t="s">
        <v>332</v>
      </c>
      <c r="C691" s="250">
        <v>104400</v>
      </c>
      <c r="F691" s="250" t="s">
        <v>2458</v>
      </c>
    </row>
    <row r="692" spans="1:6">
      <c r="A692" s="250" t="s">
        <v>2459</v>
      </c>
      <c r="B692" s="250" t="s">
        <v>333</v>
      </c>
      <c r="C692" s="250">
        <v>8400</v>
      </c>
      <c r="F692" s="250" t="s">
        <v>2459</v>
      </c>
    </row>
    <row r="693" spans="1:6">
      <c r="A693" s="250" t="s">
        <v>2460</v>
      </c>
      <c r="B693" s="250" t="s">
        <v>2461</v>
      </c>
      <c r="C693" s="250">
        <v>4100</v>
      </c>
      <c r="F693" s="250" t="s">
        <v>2460</v>
      </c>
    </row>
    <row r="694" spans="1:6">
      <c r="A694" s="250" t="s">
        <v>2462</v>
      </c>
      <c r="B694" s="250" t="s">
        <v>2463</v>
      </c>
      <c r="C694" s="250">
        <v>4900</v>
      </c>
      <c r="F694" s="250" t="s">
        <v>2462</v>
      </c>
    </row>
    <row r="695" spans="1:6">
      <c r="A695" s="250" t="s">
        <v>2464</v>
      </c>
      <c r="B695" s="250" t="s">
        <v>2465</v>
      </c>
      <c r="C695" s="250">
        <v>8100</v>
      </c>
      <c r="F695" s="250" t="s">
        <v>2464</v>
      </c>
    </row>
    <row r="696" spans="1:6">
      <c r="A696" s="250" t="s">
        <v>2466</v>
      </c>
      <c r="B696" s="250" t="s">
        <v>1347</v>
      </c>
      <c r="C696" s="250">
        <v>8000</v>
      </c>
      <c r="F696" s="250" t="s">
        <v>2466</v>
      </c>
    </row>
    <row r="697" spans="1:6">
      <c r="A697" s="250" t="s">
        <v>2467</v>
      </c>
      <c r="B697" s="250" t="s">
        <v>90</v>
      </c>
      <c r="C697" s="250">
        <v>6500</v>
      </c>
      <c r="F697" s="250" t="s">
        <v>2467</v>
      </c>
    </row>
    <row r="698" spans="1:6">
      <c r="A698" s="250" t="s">
        <v>2468</v>
      </c>
      <c r="B698" s="250" t="s">
        <v>334</v>
      </c>
      <c r="C698" s="250">
        <v>2100</v>
      </c>
      <c r="F698" s="250" t="s">
        <v>2468</v>
      </c>
    </row>
    <row r="699" spans="1:6">
      <c r="A699" s="250" t="s">
        <v>2469</v>
      </c>
      <c r="B699" s="250" t="s">
        <v>82</v>
      </c>
      <c r="C699" s="250">
        <v>5700</v>
      </c>
      <c r="F699" s="250" t="s">
        <v>2469</v>
      </c>
    </row>
    <row r="700" spans="1:6">
      <c r="A700" s="250" t="s">
        <v>2470</v>
      </c>
      <c r="B700" s="250" t="s">
        <v>183</v>
      </c>
      <c r="C700" s="250">
        <v>3200</v>
      </c>
      <c r="F700" s="250" t="s">
        <v>2470</v>
      </c>
    </row>
    <row r="701" spans="1:6">
      <c r="A701" s="250" t="s">
        <v>2472</v>
      </c>
      <c r="B701" s="250" t="s">
        <v>2473</v>
      </c>
      <c r="C701" s="250">
        <v>1450</v>
      </c>
      <c r="F701" s="250" t="s">
        <v>2472</v>
      </c>
    </row>
    <row r="702" spans="1:6">
      <c r="A702" s="250" t="s">
        <v>2475</v>
      </c>
      <c r="B702" s="250" t="s">
        <v>337</v>
      </c>
      <c r="C702" s="250">
        <v>3100</v>
      </c>
      <c r="F702" s="250" t="s">
        <v>2475</v>
      </c>
    </row>
    <row r="703" spans="1:6">
      <c r="A703" s="250" t="s">
        <v>2476</v>
      </c>
      <c r="B703" s="250" t="s">
        <v>306</v>
      </c>
      <c r="C703" s="250">
        <v>7900</v>
      </c>
      <c r="F703" s="250" t="s">
        <v>2476</v>
      </c>
    </row>
    <row r="704" spans="1:6">
      <c r="A704" s="250" t="s">
        <v>2477</v>
      </c>
      <c r="B704" s="250" t="s">
        <v>338</v>
      </c>
      <c r="C704" s="250">
        <v>4600</v>
      </c>
      <c r="F704" s="250" t="s">
        <v>2477</v>
      </c>
    </row>
    <row r="705" spans="1:6">
      <c r="A705" s="250" t="s">
        <v>2478</v>
      </c>
      <c r="B705" s="250" t="s">
        <v>339</v>
      </c>
      <c r="C705" s="250">
        <v>4900</v>
      </c>
      <c r="F705" s="250" t="s">
        <v>2478</v>
      </c>
    </row>
    <row r="706" spans="1:6">
      <c r="A706" s="250" t="s">
        <v>2479</v>
      </c>
      <c r="B706" s="250" t="s">
        <v>340</v>
      </c>
      <c r="C706" s="250">
        <v>10100</v>
      </c>
      <c r="F706" s="250" t="s">
        <v>2479</v>
      </c>
    </row>
    <row r="707" spans="1:6">
      <c r="A707" s="250" t="s">
        <v>2480</v>
      </c>
      <c r="B707" s="250" t="s">
        <v>2481</v>
      </c>
      <c r="C707" s="250">
        <v>10100</v>
      </c>
      <c r="F707" s="250" t="s">
        <v>2480</v>
      </c>
    </row>
    <row r="708" spans="1:6">
      <c r="A708" s="250" t="s">
        <v>2482</v>
      </c>
      <c r="B708" s="250" t="s">
        <v>341</v>
      </c>
      <c r="C708" s="250">
        <v>4100</v>
      </c>
      <c r="F708" s="250" t="s">
        <v>2482</v>
      </c>
    </row>
    <row r="709" spans="1:6">
      <c r="A709" s="250" t="s">
        <v>2483</v>
      </c>
      <c r="B709" s="250" t="s">
        <v>342</v>
      </c>
      <c r="C709" s="250">
        <v>2600</v>
      </c>
      <c r="F709" s="250" t="s">
        <v>2483</v>
      </c>
    </row>
    <row r="710" spans="1:6">
      <c r="A710" s="250" t="s">
        <v>2484</v>
      </c>
      <c r="B710" s="250" t="s">
        <v>343</v>
      </c>
      <c r="C710" s="250">
        <v>3200</v>
      </c>
      <c r="F710" s="250" t="s">
        <v>2484</v>
      </c>
    </row>
    <row r="711" spans="1:6">
      <c r="A711" s="250" t="s">
        <v>2485</v>
      </c>
      <c r="B711" s="250" t="s">
        <v>168</v>
      </c>
      <c r="C711" s="250">
        <v>3600</v>
      </c>
      <c r="F711" s="250" t="s">
        <v>2485</v>
      </c>
    </row>
    <row r="712" spans="1:6">
      <c r="A712" s="250" t="s">
        <v>2486</v>
      </c>
      <c r="B712" s="250" t="s">
        <v>2487</v>
      </c>
      <c r="C712" s="250">
        <v>3600</v>
      </c>
      <c r="F712" s="250" t="s">
        <v>2486</v>
      </c>
    </row>
    <row r="713" spans="1:6">
      <c r="A713" s="250" t="s">
        <v>2488</v>
      </c>
      <c r="B713" s="250" t="s">
        <v>1385</v>
      </c>
      <c r="C713" s="250">
        <v>4100</v>
      </c>
      <c r="F713" s="250" t="s">
        <v>2488</v>
      </c>
    </row>
    <row r="714" spans="1:6">
      <c r="A714" s="250" t="s">
        <v>2489</v>
      </c>
      <c r="B714" s="250" t="s">
        <v>344</v>
      </c>
      <c r="C714" s="250">
        <v>275</v>
      </c>
      <c r="F714" s="250" t="s">
        <v>2489</v>
      </c>
    </row>
    <row r="715" spans="1:6">
      <c r="A715" s="250" t="s">
        <v>2490</v>
      </c>
      <c r="B715" s="250" t="s">
        <v>2491</v>
      </c>
      <c r="C715" s="250">
        <v>7200</v>
      </c>
      <c r="F715" s="250" t="s">
        <v>2490</v>
      </c>
    </row>
    <row r="716" spans="1:6">
      <c r="A716" s="250" t="s">
        <v>2492</v>
      </c>
      <c r="B716" s="250" t="s">
        <v>2493</v>
      </c>
      <c r="C716" s="250">
        <v>7200</v>
      </c>
      <c r="F716" s="250" t="s">
        <v>2492</v>
      </c>
    </row>
    <row r="717" spans="1:6">
      <c r="A717" s="250" t="s">
        <v>2494</v>
      </c>
      <c r="B717" s="250" t="s">
        <v>1465</v>
      </c>
      <c r="C717" s="250">
        <v>86</v>
      </c>
      <c r="F717" s="250" t="s">
        <v>2494</v>
      </c>
    </row>
    <row r="718" spans="1:6">
      <c r="A718" s="250" t="s">
        <v>2495</v>
      </c>
      <c r="B718" s="250" t="s">
        <v>345</v>
      </c>
      <c r="C718" s="250">
        <v>4200</v>
      </c>
      <c r="F718" s="250" t="s">
        <v>2495</v>
      </c>
    </row>
    <row r="719" spans="1:6">
      <c r="A719" s="250" t="s">
        <v>2496</v>
      </c>
      <c r="B719" s="250" t="s">
        <v>2497</v>
      </c>
      <c r="C719" s="250">
        <v>6500</v>
      </c>
      <c r="F719" s="250" t="s">
        <v>2496</v>
      </c>
    </row>
    <row r="720" spans="1:6">
      <c r="A720" s="250" t="s">
        <v>2500</v>
      </c>
      <c r="B720" s="250" t="s">
        <v>346</v>
      </c>
      <c r="C720" s="250">
        <v>4100</v>
      </c>
      <c r="F720" s="250" t="s">
        <v>2500</v>
      </c>
    </row>
    <row r="721" spans="1:6">
      <c r="A721" s="250" t="s">
        <v>2501</v>
      </c>
      <c r="B721" s="250" t="s">
        <v>347</v>
      </c>
      <c r="C721" s="250">
        <v>1750</v>
      </c>
      <c r="F721" s="250" t="s">
        <v>2501</v>
      </c>
    </row>
    <row r="722" spans="1:6">
      <c r="A722" s="250" t="s">
        <v>2502</v>
      </c>
      <c r="B722" s="250" t="s">
        <v>604</v>
      </c>
      <c r="C722" s="250">
        <v>1800</v>
      </c>
      <c r="F722" s="250" t="s">
        <v>2502</v>
      </c>
    </row>
    <row r="723" spans="1:6">
      <c r="A723" s="250" t="s">
        <v>2503</v>
      </c>
      <c r="B723" s="250" t="s">
        <v>2504</v>
      </c>
      <c r="C723" s="250">
        <v>2100</v>
      </c>
      <c r="F723" s="250" t="s">
        <v>2503</v>
      </c>
    </row>
    <row r="724" spans="1:6">
      <c r="A724" s="250" t="s">
        <v>2506</v>
      </c>
      <c r="B724" s="250" t="s">
        <v>349</v>
      </c>
      <c r="C724" s="250">
        <v>3200</v>
      </c>
      <c r="F724" s="250" t="s">
        <v>2506</v>
      </c>
    </row>
    <row r="725" spans="1:6">
      <c r="A725" s="250" t="s">
        <v>2507</v>
      </c>
      <c r="B725" s="250" t="s">
        <v>350</v>
      </c>
      <c r="C725" s="250">
        <v>3200</v>
      </c>
      <c r="F725" s="250" t="s">
        <v>2507</v>
      </c>
    </row>
    <row r="726" spans="1:6">
      <c r="A726" s="250" t="s">
        <v>2508</v>
      </c>
      <c r="B726" s="250" t="s">
        <v>2509</v>
      </c>
      <c r="C726" s="250">
        <v>190</v>
      </c>
      <c r="F726" s="250" t="s">
        <v>2508</v>
      </c>
    </row>
    <row r="727" spans="1:6">
      <c r="A727" s="250" t="s">
        <v>2510</v>
      </c>
      <c r="B727" s="250" t="s">
        <v>2511</v>
      </c>
      <c r="C727" s="250">
        <v>690</v>
      </c>
      <c r="F727" s="250" t="s">
        <v>2510</v>
      </c>
    </row>
    <row r="728" spans="1:6">
      <c r="A728" s="250" t="s">
        <v>2512</v>
      </c>
      <c r="B728" s="250" t="s">
        <v>351</v>
      </c>
      <c r="C728" s="250">
        <v>600</v>
      </c>
      <c r="F728" s="250" t="s">
        <v>2512</v>
      </c>
    </row>
    <row r="729" spans="1:6">
      <c r="A729" s="250" t="s">
        <v>2513</v>
      </c>
      <c r="B729" s="250" t="s">
        <v>204</v>
      </c>
      <c r="C729" s="250">
        <v>98</v>
      </c>
      <c r="F729" s="250" t="s">
        <v>2513</v>
      </c>
    </row>
    <row r="730" spans="1:6">
      <c r="A730" s="250" t="s">
        <v>2514</v>
      </c>
      <c r="B730" s="250" t="s">
        <v>352</v>
      </c>
      <c r="C730" s="250">
        <v>1400</v>
      </c>
      <c r="F730" s="250" t="s">
        <v>2514</v>
      </c>
    </row>
    <row r="731" spans="1:6">
      <c r="A731" s="250" t="s">
        <v>2515</v>
      </c>
      <c r="B731" s="250" t="s">
        <v>353</v>
      </c>
      <c r="C731" s="250">
        <v>1650</v>
      </c>
      <c r="F731" s="250" t="s">
        <v>2515</v>
      </c>
    </row>
    <row r="732" spans="1:6">
      <c r="A732" s="250" t="s">
        <v>2516</v>
      </c>
      <c r="B732" s="250" t="s">
        <v>354</v>
      </c>
      <c r="C732" s="250">
        <v>1400</v>
      </c>
      <c r="F732" s="250" t="s">
        <v>2516</v>
      </c>
    </row>
    <row r="733" spans="1:6">
      <c r="A733" s="250" t="s">
        <v>2517</v>
      </c>
      <c r="B733" s="250" t="s">
        <v>633</v>
      </c>
      <c r="C733" s="250">
        <v>740</v>
      </c>
      <c r="F733" s="250" t="s">
        <v>2517</v>
      </c>
    </row>
    <row r="734" spans="1:6">
      <c r="A734" s="250" t="s">
        <v>2518</v>
      </c>
      <c r="B734" s="250" t="s">
        <v>2519</v>
      </c>
      <c r="C734" s="250">
        <v>300</v>
      </c>
      <c r="F734" s="250" t="s">
        <v>2518</v>
      </c>
    </row>
    <row r="735" spans="1:6">
      <c r="A735" s="250" t="s">
        <v>2520</v>
      </c>
      <c r="B735" s="250" t="s">
        <v>355</v>
      </c>
      <c r="C735" s="250">
        <v>640</v>
      </c>
      <c r="F735" s="250" t="s">
        <v>2520</v>
      </c>
    </row>
    <row r="736" spans="1:6">
      <c r="A736" s="250" t="s">
        <v>2525</v>
      </c>
      <c r="B736" s="250" t="s">
        <v>356</v>
      </c>
      <c r="C736" s="250">
        <v>5900</v>
      </c>
      <c r="F736" s="250" t="s">
        <v>2525</v>
      </c>
    </row>
    <row r="737" spans="1:6">
      <c r="A737" s="250" t="s">
        <v>2526</v>
      </c>
      <c r="B737" s="250" t="s">
        <v>357</v>
      </c>
      <c r="C737" s="250">
        <v>187400</v>
      </c>
      <c r="F737" s="250" t="s">
        <v>2526</v>
      </c>
    </row>
    <row r="738" spans="1:6">
      <c r="A738" s="250" t="s">
        <v>2527</v>
      </c>
      <c r="B738" s="250" t="s">
        <v>2116</v>
      </c>
      <c r="C738" s="250">
        <v>187400</v>
      </c>
      <c r="F738" s="250" t="s">
        <v>2527</v>
      </c>
    </row>
    <row r="739" spans="1:6">
      <c r="A739" s="250" t="s">
        <v>2528</v>
      </c>
      <c r="B739" s="250" t="s">
        <v>2118</v>
      </c>
      <c r="C739" s="250">
        <v>187400</v>
      </c>
      <c r="F739" s="250" t="s">
        <v>2528</v>
      </c>
    </row>
    <row r="740" spans="1:6">
      <c r="A740" s="250" t="s">
        <v>2529</v>
      </c>
      <c r="B740" s="250" t="s">
        <v>1727</v>
      </c>
      <c r="C740" s="250">
        <v>23600</v>
      </c>
      <c r="F740" s="250" t="s">
        <v>2529</v>
      </c>
    </row>
    <row r="741" spans="1:6">
      <c r="A741" s="250" t="s">
        <v>2530</v>
      </c>
      <c r="B741" s="250" t="s">
        <v>1729</v>
      </c>
      <c r="C741" s="250">
        <v>23600</v>
      </c>
      <c r="F741" s="250" t="s">
        <v>2530</v>
      </c>
    </row>
    <row r="742" spans="1:6">
      <c r="A742" s="250" t="s">
        <v>2531</v>
      </c>
      <c r="B742" s="250" t="s">
        <v>142</v>
      </c>
      <c r="C742" s="250">
        <v>10700</v>
      </c>
      <c r="F742" s="250" t="s">
        <v>2531</v>
      </c>
    </row>
    <row r="743" spans="1:6">
      <c r="A743" s="250" t="s">
        <v>2532</v>
      </c>
      <c r="B743" s="250" t="s">
        <v>360</v>
      </c>
      <c r="C743" s="250">
        <v>3800</v>
      </c>
      <c r="F743" s="250" t="s">
        <v>2532</v>
      </c>
    </row>
    <row r="744" spans="1:6">
      <c r="A744" s="250" t="s">
        <v>2533</v>
      </c>
      <c r="B744" s="250" t="s">
        <v>361</v>
      </c>
      <c r="C744" s="250">
        <v>3800</v>
      </c>
      <c r="F744" s="250" t="s">
        <v>2533</v>
      </c>
    </row>
    <row r="745" spans="1:6">
      <c r="A745" s="250" t="s">
        <v>2534</v>
      </c>
      <c r="B745" s="250" t="s">
        <v>139</v>
      </c>
      <c r="C745" s="250">
        <v>7200</v>
      </c>
      <c r="F745" s="250" t="s">
        <v>2534</v>
      </c>
    </row>
    <row r="746" spans="1:6">
      <c r="A746" s="250" t="s">
        <v>2535</v>
      </c>
      <c r="B746" s="250" t="s">
        <v>362</v>
      </c>
      <c r="C746" s="250">
        <v>9500</v>
      </c>
      <c r="F746" s="250" t="s">
        <v>2535</v>
      </c>
    </row>
    <row r="747" spans="1:6">
      <c r="A747" s="250" t="s">
        <v>363</v>
      </c>
      <c r="B747" s="250" t="s">
        <v>364</v>
      </c>
      <c r="C747" s="250">
        <v>8200</v>
      </c>
      <c r="F747" s="250" t="s">
        <v>363</v>
      </c>
    </row>
    <row r="748" spans="1:6">
      <c r="A748" s="250" t="s">
        <v>2536</v>
      </c>
      <c r="B748" s="250" t="s">
        <v>2537</v>
      </c>
      <c r="C748" s="250">
        <v>3200</v>
      </c>
      <c r="F748" s="250" t="s">
        <v>2536</v>
      </c>
    </row>
    <row r="749" spans="1:6">
      <c r="A749" s="250" t="s">
        <v>2538</v>
      </c>
      <c r="B749" s="250" t="s">
        <v>366</v>
      </c>
      <c r="C749" s="250">
        <v>600</v>
      </c>
      <c r="F749" s="250" t="s">
        <v>2538</v>
      </c>
    </row>
    <row r="750" spans="1:6">
      <c r="A750" s="250" t="s">
        <v>2539</v>
      </c>
      <c r="B750" s="250" t="s">
        <v>367</v>
      </c>
      <c r="C750" s="250">
        <v>11400</v>
      </c>
      <c r="F750" s="250" t="s">
        <v>2539</v>
      </c>
    </row>
    <row r="751" spans="1:6">
      <c r="A751" s="250" t="s">
        <v>2540</v>
      </c>
      <c r="B751" s="250" t="s">
        <v>2541</v>
      </c>
      <c r="C751" s="250">
        <v>5400</v>
      </c>
      <c r="F751" s="250" t="s">
        <v>2540</v>
      </c>
    </row>
    <row r="752" spans="1:6">
      <c r="A752" s="250" t="s">
        <v>2542</v>
      </c>
      <c r="B752" s="250" t="s">
        <v>126</v>
      </c>
      <c r="C752" s="250">
        <v>5400</v>
      </c>
      <c r="F752" s="250" t="s">
        <v>2542</v>
      </c>
    </row>
    <row r="753" spans="1:6">
      <c r="A753" s="250" t="s">
        <v>2543</v>
      </c>
      <c r="B753" s="250" t="s">
        <v>368</v>
      </c>
      <c r="C753" s="250">
        <v>4100</v>
      </c>
      <c r="F753" s="250" t="s">
        <v>2543</v>
      </c>
    </row>
    <row r="754" spans="1:6">
      <c r="A754" s="250" t="s">
        <v>2544</v>
      </c>
      <c r="B754" s="250" t="s">
        <v>369</v>
      </c>
      <c r="C754" s="250">
        <v>3200</v>
      </c>
      <c r="F754" s="250" t="s">
        <v>2544</v>
      </c>
    </row>
    <row r="755" spans="1:6">
      <c r="A755" s="250" t="s">
        <v>2545</v>
      </c>
      <c r="B755" s="250" t="s">
        <v>137</v>
      </c>
      <c r="C755" s="250">
        <v>9300</v>
      </c>
      <c r="F755" s="250" t="s">
        <v>2545</v>
      </c>
    </row>
    <row r="756" spans="1:6">
      <c r="A756" s="250" t="s">
        <v>2546</v>
      </c>
      <c r="B756" s="250" t="s">
        <v>370</v>
      </c>
      <c r="C756" s="250">
        <v>17100</v>
      </c>
      <c r="F756" s="250" t="s">
        <v>2546</v>
      </c>
    </row>
    <row r="757" spans="1:6">
      <c r="A757" s="250" t="s">
        <v>2547</v>
      </c>
      <c r="B757" s="250" t="s">
        <v>371</v>
      </c>
      <c r="C757" s="250">
        <v>10800</v>
      </c>
      <c r="F757" s="250" t="s">
        <v>2547</v>
      </c>
    </row>
    <row r="758" spans="1:6">
      <c r="A758" s="250" t="s">
        <v>2548</v>
      </c>
      <c r="B758" s="250" t="s">
        <v>372</v>
      </c>
      <c r="C758" s="250">
        <v>16900</v>
      </c>
      <c r="F758" s="250" t="s">
        <v>2548</v>
      </c>
    </row>
    <row r="759" spans="1:6">
      <c r="A759" s="250" t="s">
        <v>2549</v>
      </c>
      <c r="B759" s="250" t="s">
        <v>2550</v>
      </c>
      <c r="C759" s="250">
        <v>1300</v>
      </c>
      <c r="F759" s="250" t="s">
        <v>2549</v>
      </c>
    </row>
    <row r="760" spans="1:6">
      <c r="A760" s="250" t="s">
        <v>2551</v>
      </c>
      <c r="B760" s="250" t="s">
        <v>373</v>
      </c>
      <c r="C760" s="250">
        <v>6400</v>
      </c>
      <c r="F760" s="250" t="s">
        <v>2551</v>
      </c>
    </row>
    <row r="761" spans="1:6">
      <c r="A761" s="250" t="s">
        <v>2552</v>
      </c>
      <c r="B761" s="250" t="s">
        <v>374</v>
      </c>
      <c r="C761" s="250">
        <v>5200</v>
      </c>
      <c r="F761" s="250" t="s">
        <v>2552</v>
      </c>
    </row>
    <row r="762" spans="1:6">
      <c r="A762" s="250" t="s">
        <v>2553</v>
      </c>
      <c r="B762" s="250" t="s">
        <v>375</v>
      </c>
      <c r="C762" s="250">
        <v>10700</v>
      </c>
      <c r="F762" s="250" t="s">
        <v>2553</v>
      </c>
    </row>
    <row r="763" spans="1:6">
      <c r="A763" s="250" t="s">
        <v>2554</v>
      </c>
      <c r="B763" s="250" t="s">
        <v>131</v>
      </c>
      <c r="C763" s="250">
        <v>850</v>
      </c>
      <c r="F763" s="250" t="s">
        <v>2554</v>
      </c>
    </row>
    <row r="764" spans="1:6">
      <c r="A764" s="250" t="s">
        <v>2555</v>
      </c>
      <c r="B764" s="250" t="s">
        <v>376</v>
      </c>
      <c r="C764" s="250">
        <v>3900</v>
      </c>
      <c r="F764" s="250" t="s">
        <v>2555</v>
      </c>
    </row>
    <row r="765" spans="1:6">
      <c r="A765" s="250" t="s">
        <v>2556</v>
      </c>
      <c r="B765" s="250" t="s">
        <v>377</v>
      </c>
      <c r="C765" s="250">
        <v>5900</v>
      </c>
      <c r="F765" s="250" t="s">
        <v>2556</v>
      </c>
    </row>
    <row r="766" spans="1:6">
      <c r="A766" s="250" t="s">
        <v>2557</v>
      </c>
      <c r="B766" s="250" t="s">
        <v>378</v>
      </c>
      <c r="C766" s="250">
        <v>5500</v>
      </c>
      <c r="F766" s="250" t="s">
        <v>2557</v>
      </c>
    </row>
    <row r="767" spans="1:6">
      <c r="A767" s="250" t="s">
        <v>2558</v>
      </c>
      <c r="B767" s="250" t="s">
        <v>1391</v>
      </c>
      <c r="C767" s="250">
        <v>1450</v>
      </c>
      <c r="F767" s="250" t="s">
        <v>2558</v>
      </c>
    </row>
    <row r="768" spans="1:6">
      <c r="A768" s="250" t="s">
        <v>2559</v>
      </c>
      <c r="B768" s="250" t="s">
        <v>135</v>
      </c>
      <c r="C768" s="250">
        <v>7200</v>
      </c>
      <c r="F768" s="250" t="s">
        <v>2559</v>
      </c>
    </row>
    <row r="769" spans="1:6">
      <c r="A769" s="250" t="s">
        <v>2560</v>
      </c>
      <c r="B769" s="250" t="s">
        <v>379</v>
      </c>
      <c r="C769" s="250">
        <v>2200</v>
      </c>
      <c r="F769" s="250" t="s">
        <v>2560</v>
      </c>
    </row>
    <row r="770" spans="1:6">
      <c r="A770" s="250" t="s">
        <v>2561</v>
      </c>
      <c r="B770" s="250" t="s">
        <v>380</v>
      </c>
      <c r="C770" s="250">
        <v>3200</v>
      </c>
      <c r="F770" s="250" t="s">
        <v>2561</v>
      </c>
    </row>
    <row r="771" spans="1:6">
      <c r="A771" s="250" t="s">
        <v>2562</v>
      </c>
      <c r="B771" s="250" t="s">
        <v>381</v>
      </c>
      <c r="C771" s="250">
        <v>1800</v>
      </c>
      <c r="F771" s="250" t="s">
        <v>2562</v>
      </c>
    </row>
    <row r="772" spans="1:6">
      <c r="A772" s="250" t="s">
        <v>2563</v>
      </c>
      <c r="B772" s="250" t="s">
        <v>382</v>
      </c>
      <c r="C772" s="250">
        <v>2400</v>
      </c>
      <c r="F772" s="250" t="s">
        <v>2563</v>
      </c>
    </row>
    <row r="773" spans="1:6">
      <c r="A773" s="250" t="s">
        <v>2564</v>
      </c>
      <c r="B773" s="250" t="s">
        <v>2565</v>
      </c>
      <c r="C773" s="250">
        <v>2400</v>
      </c>
      <c r="F773" s="250" t="s">
        <v>2564</v>
      </c>
    </row>
    <row r="774" spans="1:6">
      <c r="A774" s="250" t="s">
        <v>2566</v>
      </c>
      <c r="B774" s="250" t="s">
        <v>2567</v>
      </c>
      <c r="C774" s="250">
        <v>2400</v>
      </c>
      <c r="F774" s="250" t="s">
        <v>2566</v>
      </c>
    </row>
    <row r="775" spans="1:6">
      <c r="A775" s="250" t="s">
        <v>2569</v>
      </c>
      <c r="B775" s="250" t="s">
        <v>2570</v>
      </c>
      <c r="C775" s="250">
        <v>4000</v>
      </c>
      <c r="F775" s="250" t="s">
        <v>2569</v>
      </c>
    </row>
    <row r="776" spans="1:6">
      <c r="A776" s="250" t="s">
        <v>2571</v>
      </c>
      <c r="B776" s="250" t="s">
        <v>2570</v>
      </c>
      <c r="C776" s="250">
        <v>4000</v>
      </c>
      <c r="F776" s="250" t="s">
        <v>2571</v>
      </c>
    </row>
    <row r="777" spans="1:6">
      <c r="A777" s="250" t="s">
        <v>2572</v>
      </c>
      <c r="B777" s="250" t="s">
        <v>2570</v>
      </c>
      <c r="C777" s="250">
        <v>4000</v>
      </c>
      <c r="F777" s="250" t="s">
        <v>2572</v>
      </c>
    </row>
    <row r="778" spans="1:6">
      <c r="A778" s="250" t="s">
        <v>2573</v>
      </c>
      <c r="B778" s="250" t="s">
        <v>1469</v>
      </c>
      <c r="C778" s="250">
        <v>4000</v>
      </c>
      <c r="F778" s="250" t="s">
        <v>2573</v>
      </c>
    </row>
    <row r="779" spans="1:6">
      <c r="A779" s="250" t="s">
        <v>2574</v>
      </c>
      <c r="B779" s="250" t="s">
        <v>1470</v>
      </c>
      <c r="C779" s="250">
        <v>4000</v>
      </c>
      <c r="F779" s="250" t="s">
        <v>2574</v>
      </c>
    </row>
    <row r="780" spans="1:6">
      <c r="A780" s="250" t="s">
        <v>2575</v>
      </c>
      <c r="B780" s="250" t="s">
        <v>1471</v>
      </c>
      <c r="C780" s="250">
        <v>4000</v>
      </c>
      <c r="F780" s="250" t="s">
        <v>2575</v>
      </c>
    </row>
    <row r="781" spans="1:6">
      <c r="A781" s="250" t="s">
        <v>2568</v>
      </c>
      <c r="B781" s="250" t="s">
        <v>1468</v>
      </c>
      <c r="C781" s="250">
        <v>4000</v>
      </c>
      <c r="F781" s="250" t="s">
        <v>2568</v>
      </c>
    </row>
    <row r="782" spans="1:6">
      <c r="A782" s="250" t="s">
        <v>2576</v>
      </c>
      <c r="B782" s="250" t="s">
        <v>383</v>
      </c>
      <c r="C782" s="250">
        <v>870</v>
      </c>
      <c r="F782" s="250" t="s">
        <v>2576</v>
      </c>
    </row>
    <row r="783" spans="1:6">
      <c r="A783" s="250" t="s">
        <v>2577</v>
      </c>
      <c r="B783" s="250" t="s">
        <v>1253</v>
      </c>
      <c r="C783" s="250">
        <v>8000</v>
      </c>
      <c r="F783" s="250" t="s">
        <v>2577</v>
      </c>
    </row>
    <row r="784" spans="1:6">
      <c r="A784" s="250" t="s">
        <v>2578</v>
      </c>
      <c r="B784" s="250" t="s">
        <v>2579</v>
      </c>
      <c r="C784" s="250">
        <v>8000</v>
      </c>
      <c r="F784" s="250" t="s">
        <v>2578</v>
      </c>
    </row>
    <row r="785" spans="1:6">
      <c r="A785" s="250" t="s">
        <v>2580</v>
      </c>
      <c r="B785" s="250" t="s">
        <v>163</v>
      </c>
      <c r="C785" s="250">
        <v>21800</v>
      </c>
      <c r="F785" s="250" t="s">
        <v>2580</v>
      </c>
    </row>
    <row r="786" spans="1:6">
      <c r="A786" s="250" t="s">
        <v>2581</v>
      </c>
      <c r="B786" s="250" t="s">
        <v>146</v>
      </c>
      <c r="C786" s="250">
        <v>9600</v>
      </c>
      <c r="F786" s="250" t="s">
        <v>2581</v>
      </c>
    </row>
    <row r="787" spans="1:6">
      <c r="A787" s="250" t="s">
        <v>2582</v>
      </c>
      <c r="B787" s="250" t="s">
        <v>2583</v>
      </c>
      <c r="C787" s="250">
        <v>9600</v>
      </c>
      <c r="F787" s="250" t="s">
        <v>2582</v>
      </c>
    </row>
    <row r="788" spans="1:6">
      <c r="A788" s="250" t="s">
        <v>2584</v>
      </c>
      <c r="B788" s="250" t="s">
        <v>156</v>
      </c>
      <c r="C788" s="250">
        <v>3000</v>
      </c>
      <c r="F788" s="250" t="s">
        <v>2584</v>
      </c>
    </row>
    <row r="789" spans="1:6">
      <c r="A789" s="250" t="s">
        <v>2585</v>
      </c>
      <c r="B789" s="250" t="s">
        <v>1813</v>
      </c>
      <c r="C789" s="250">
        <v>3000</v>
      </c>
      <c r="F789" s="250" t="s">
        <v>2585</v>
      </c>
    </row>
    <row r="790" spans="1:6">
      <c r="A790" s="250" t="s">
        <v>2586</v>
      </c>
      <c r="B790" s="250" t="s">
        <v>1815</v>
      </c>
      <c r="C790" s="250">
        <v>3000</v>
      </c>
      <c r="F790" s="250" t="s">
        <v>2586</v>
      </c>
    </row>
    <row r="791" spans="1:6">
      <c r="A791" s="250" t="s">
        <v>2587</v>
      </c>
      <c r="B791" s="250" t="s">
        <v>384</v>
      </c>
      <c r="C791" s="250">
        <v>1300</v>
      </c>
      <c r="F791" s="250" t="s">
        <v>2587</v>
      </c>
    </row>
    <row r="792" spans="1:6">
      <c r="A792" s="250" t="s">
        <v>2588</v>
      </c>
      <c r="B792" s="250" t="s">
        <v>385</v>
      </c>
      <c r="C792" s="250">
        <v>3900</v>
      </c>
      <c r="F792" s="250" t="s">
        <v>2588</v>
      </c>
    </row>
    <row r="793" spans="1:6">
      <c r="A793" s="250" t="s">
        <v>2589</v>
      </c>
      <c r="B793" s="250" t="s">
        <v>2590</v>
      </c>
      <c r="C793" s="250">
        <v>4900</v>
      </c>
      <c r="F793" s="250" t="s">
        <v>2589</v>
      </c>
    </row>
    <row r="794" spans="1:6">
      <c r="A794" s="250" t="s">
        <v>2591</v>
      </c>
      <c r="B794" s="250" t="s">
        <v>386</v>
      </c>
      <c r="C794" s="250">
        <v>4900</v>
      </c>
      <c r="F794" s="250" t="s">
        <v>2591</v>
      </c>
    </row>
    <row r="795" spans="1:6">
      <c r="A795" s="250" t="s">
        <v>2592</v>
      </c>
      <c r="B795" s="250" t="s">
        <v>2593</v>
      </c>
      <c r="C795" s="250">
        <v>520</v>
      </c>
      <c r="F795" s="250" t="s">
        <v>2592</v>
      </c>
    </row>
    <row r="796" spans="1:6">
      <c r="A796" s="250" t="s">
        <v>2594</v>
      </c>
      <c r="B796" s="250" t="s">
        <v>153</v>
      </c>
      <c r="C796" s="250">
        <v>600</v>
      </c>
      <c r="F796" s="250" t="s">
        <v>2594</v>
      </c>
    </row>
    <row r="797" spans="1:6">
      <c r="A797" s="250" t="s">
        <v>2595</v>
      </c>
      <c r="B797" s="250" t="s">
        <v>387</v>
      </c>
      <c r="C797" s="250">
        <v>910</v>
      </c>
      <c r="F797" s="250" t="s">
        <v>2595</v>
      </c>
    </row>
    <row r="798" spans="1:6">
      <c r="A798" s="250" t="s">
        <v>2596</v>
      </c>
      <c r="B798" s="250" t="s">
        <v>2597</v>
      </c>
      <c r="C798" s="250">
        <v>3500</v>
      </c>
      <c r="F798" s="250" t="s">
        <v>2596</v>
      </c>
    </row>
    <row r="799" spans="1:6">
      <c r="A799" s="250" t="s">
        <v>2598</v>
      </c>
      <c r="B799" s="250" t="s">
        <v>388</v>
      </c>
      <c r="C799" s="250">
        <v>2400</v>
      </c>
      <c r="F799" s="250" t="s">
        <v>2598</v>
      </c>
    </row>
    <row r="800" spans="1:6">
      <c r="A800" s="250" t="s">
        <v>2600</v>
      </c>
      <c r="B800" s="250" t="s">
        <v>2601</v>
      </c>
      <c r="C800" s="250">
        <v>1600</v>
      </c>
      <c r="F800" s="250" t="s">
        <v>2600</v>
      </c>
    </row>
    <row r="801" spans="1:6">
      <c r="A801" s="250" t="s">
        <v>2602</v>
      </c>
      <c r="B801" s="250" t="s">
        <v>1472</v>
      </c>
      <c r="C801" s="250">
        <v>1600</v>
      </c>
      <c r="F801" s="250" t="s">
        <v>2602</v>
      </c>
    </row>
    <row r="802" spans="1:6">
      <c r="A802" s="250" t="s">
        <v>2603</v>
      </c>
      <c r="B802" s="250" t="s">
        <v>1376</v>
      </c>
      <c r="C802" s="250">
        <v>1600</v>
      </c>
      <c r="F802" s="250" t="s">
        <v>2603</v>
      </c>
    </row>
    <row r="803" spans="1:6">
      <c r="A803" s="250" t="s">
        <v>2604</v>
      </c>
      <c r="B803" s="250" t="s">
        <v>2605</v>
      </c>
      <c r="C803" s="250">
        <v>1600</v>
      </c>
      <c r="F803" s="250" t="s">
        <v>2604</v>
      </c>
    </row>
    <row r="804" spans="1:6">
      <c r="A804" s="250" t="s">
        <v>2606</v>
      </c>
      <c r="B804" s="250" t="s">
        <v>390</v>
      </c>
      <c r="C804" s="250">
        <v>9200</v>
      </c>
      <c r="F804" s="250" t="s">
        <v>2606</v>
      </c>
    </row>
    <row r="805" spans="1:6">
      <c r="A805" s="250" t="s">
        <v>2607</v>
      </c>
      <c r="B805" s="250" t="s">
        <v>2608</v>
      </c>
      <c r="C805" s="250">
        <v>9200</v>
      </c>
      <c r="F805" s="250" t="s">
        <v>2607</v>
      </c>
    </row>
    <row r="806" spans="1:6">
      <c r="A806" s="250" t="s">
        <v>2609</v>
      </c>
      <c r="B806" s="250" t="s">
        <v>2610</v>
      </c>
      <c r="C806" s="250">
        <v>9200</v>
      </c>
      <c r="F806" s="250" t="s">
        <v>2609</v>
      </c>
    </row>
    <row r="807" spans="1:6">
      <c r="A807" s="250" t="s">
        <v>2611</v>
      </c>
      <c r="B807" s="250" t="s">
        <v>2612</v>
      </c>
      <c r="C807" s="250">
        <v>5400</v>
      </c>
      <c r="F807" s="250" t="s">
        <v>2611</v>
      </c>
    </row>
    <row r="808" spans="1:6">
      <c r="A808" s="250" t="s">
        <v>2613</v>
      </c>
      <c r="B808" s="250" t="s">
        <v>2614</v>
      </c>
      <c r="C808" s="250">
        <v>3500</v>
      </c>
      <c r="F808" s="250" t="s">
        <v>2613</v>
      </c>
    </row>
    <row r="809" spans="1:6">
      <c r="A809" s="250" t="s">
        <v>2615</v>
      </c>
      <c r="B809" s="250" t="s">
        <v>391</v>
      </c>
      <c r="C809" s="250">
        <v>9000</v>
      </c>
      <c r="F809" s="250" t="s">
        <v>2615</v>
      </c>
    </row>
    <row r="810" spans="1:6">
      <c r="A810" s="250" t="s">
        <v>2616</v>
      </c>
      <c r="B810" s="250" t="s">
        <v>2617</v>
      </c>
      <c r="C810" s="250">
        <v>9000</v>
      </c>
      <c r="F810" s="250" t="s">
        <v>2616</v>
      </c>
    </row>
    <row r="811" spans="1:6">
      <c r="A811" s="250" t="s">
        <v>2618</v>
      </c>
      <c r="B811" s="250" t="s">
        <v>392</v>
      </c>
      <c r="C811" s="250">
        <v>7700</v>
      </c>
      <c r="F811" s="250" t="s">
        <v>2618</v>
      </c>
    </row>
    <row r="812" spans="1:6">
      <c r="A812" s="250" t="s">
        <v>2619</v>
      </c>
      <c r="B812" s="250" t="s">
        <v>2620</v>
      </c>
      <c r="C812" s="250">
        <v>7700</v>
      </c>
      <c r="F812" s="250" t="s">
        <v>2619</v>
      </c>
    </row>
    <row r="813" spans="1:6">
      <c r="A813" s="250" t="s">
        <v>2621</v>
      </c>
      <c r="B813" s="250" t="s">
        <v>393</v>
      </c>
      <c r="C813" s="250">
        <v>4000</v>
      </c>
      <c r="F813" s="250" t="s">
        <v>2621</v>
      </c>
    </row>
    <row r="814" spans="1:6">
      <c r="A814" s="250" t="s">
        <v>2622</v>
      </c>
      <c r="B814" s="250" t="s">
        <v>343</v>
      </c>
      <c r="C814" s="250">
        <v>860</v>
      </c>
      <c r="F814" s="250" t="s">
        <v>2622</v>
      </c>
    </row>
    <row r="815" spans="1:6">
      <c r="A815" s="250" t="s">
        <v>2623</v>
      </c>
      <c r="B815" s="250" t="s">
        <v>2624</v>
      </c>
      <c r="C815" s="250">
        <v>3300</v>
      </c>
      <c r="F815" s="250" t="s">
        <v>2623</v>
      </c>
    </row>
    <row r="816" spans="1:6">
      <c r="A816" s="250" t="s">
        <v>2625</v>
      </c>
      <c r="B816" s="250" t="s">
        <v>2626</v>
      </c>
      <c r="C816" s="250">
        <v>420</v>
      </c>
      <c r="F816" s="250" t="s">
        <v>2625</v>
      </c>
    </row>
    <row r="817" spans="1:6">
      <c r="A817" s="250" t="s">
        <v>2627</v>
      </c>
      <c r="B817" s="250" t="s">
        <v>2628</v>
      </c>
      <c r="C817" s="250">
        <v>440</v>
      </c>
      <c r="F817" s="250" t="s">
        <v>2627</v>
      </c>
    </row>
    <row r="818" spans="1:6">
      <c r="A818" s="250" t="s">
        <v>2629</v>
      </c>
      <c r="B818" s="250" t="s">
        <v>2630</v>
      </c>
      <c r="C818" s="250">
        <v>3300</v>
      </c>
      <c r="F818" s="250" t="s">
        <v>2629</v>
      </c>
    </row>
    <row r="819" spans="1:6">
      <c r="A819" s="250" t="s">
        <v>2631</v>
      </c>
      <c r="B819" s="250" t="s">
        <v>173</v>
      </c>
      <c r="C819" s="250">
        <v>12300</v>
      </c>
      <c r="F819" s="250" t="s">
        <v>2631</v>
      </c>
    </row>
    <row r="820" spans="1:6">
      <c r="A820" s="250" t="s">
        <v>2632</v>
      </c>
      <c r="B820" s="250" t="s">
        <v>1852</v>
      </c>
      <c r="C820" s="250">
        <v>12300</v>
      </c>
      <c r="F820" s="250" t="s">
        <v>2632</v>
      </c>
    </row>
    <row r="821" spans="1:6">
      <c r="A821" s="250" t="s">
        <v>2633</v>
      </c>
      <c r="B821" s="250" t="s">
        <v>1854</v>
      </c>
      <c r="C821" s="250">
        <v>12300</v>
      </c>
      <c r="F821" s="250" t="s">
        <v>2633</v>
      </c>
    </row>
    <row r="822" spans="1:6">
      <c r="A822" s="250" t="s">
        <v>2634</v>
      </c>
      <c r="B822" s="250" t="s">
        <v>394</v>
      </c>
      <c r="C822" s="250">
        <v>1550</v>
      </c>
      <c r="F822" s="250" t="s">
        <v>2634</v>
      </c>
    </row>
    <row r="823" spans="1:6">
      <c r="A823" s="250" t="s">
        <v>2635</v>
      </c>
      <c r="B823" s="250" t="s">
        <v>2636</v>
      </c>
      <c r="C823" s="250">
        <v>1550</v>
      </c>
      <c r="F823" s="250" t="s">
        <v>2635</v>
      </c>
    </row>
    <row r="824" spans="1:6">
      <c r="A824" s="250" t="s">
        <v>2637</v>
      </c>
      <c r="B824" s="250" t="s">
        <v>2638</v>
      </c>
      <c r="C824" s="250">
        <v>1550</v>
      </c>
      <c r="F824" s="250" t="s">
        <v>2637</v>
      </c>
    </row>
    <row r="825" spans="1:6">
      <c r="A825" s="250" t="s">
        <v>2639</v>
      </c>
      <c r="B825" s="250" t="s">
        <v>395</v>
      </c>
      <c r="C825" s="250">
        <v>1200</v>
      </c>
      <c r="F825" s="250" t="s">
        <v>2639</v>
      </c>
    </row>
    <row r="826" spans="1:6">
      <c r="A826" s="250" t="s">
        <v>2640</v>
      </c>
      <c r="B826" s="250" t="s">
        <v>396</v>
      </c>
      <c r="C826" s="250">
        <v>1200</v>
      </c>
      <c r="F826" s="250" t="s">
        <v>2640</v>
      </c>
    </row>
    <row r="827" spans="1:6">
      <c r="A827" s="250" t="s">
        <v>2641</v>
      </c>
      <c r="B827" s="250" t="s">
        <v>397</v>
      </c>
      <c r="C827" s="250">
        <v>5400</v>
      </c>
      <c r="F827" s="250" t="s">
        <v>2641</v>
      </c>
    </row>
    <row r="828" spans="1:6">
      <c r="A828" s="250" t="s">
        <v>2642</v>
      </c>
      <c r="B828" s="250" t="s">
        <v>398</v>
      </c>
      <c r="C828" s="250">
        <v>840</v>
      </c>
      <c r="F828" s="250" t="s">
        <v>2642</v>
      </c>
    </row>
    <row r="829" spans="1:6">
      <c r="A829" s="250" t="s">
        <v>2643</v>
      </c>
      <c r="B829" s="250" t="s">
        <v>183</v>
      </c>
      <c r="C829" s="250">
        <v>7700</v>
      </c>
      <c r="F829" s="250" t="s">
        <v>2643</v>
      </c>
    </row>
    <row r="830" spans="1:6">
      <c r="A830" s="250" t="s">
        <v>2644</v>
      </c>
      <c r="B830" s="250" t="s">
        <v>2163</v>
      </c>
      <c r="C830" s="250">
        <v>7700</v>
      </c>
      <c r="F830" s="250" t="s">
        <v>2644</v>
      </c>
    </row>
    <row r="831" spans="1:6">
      <c r="A831" s="250" t="s">
        <v>2645</v>
      </c>
      <c r="B831" s="250" t="s">
        <v>2165</v>
      </c>
      <c r="C831" s="250">
        <v>7700</v>
      </c>
      <c r="F831" s="250" t="s">
        <v>2645</v>
      </c>
    </row>
    <row r="832" spans="1:6">
      <c r="A832" s="250" t="s">
        <v>2646</v>
      </c>
      <c r="B832" s="250" t="s">
        <v>399</v>
      </c>
      <c r="C832" s="250">
        <v>640</v>
      </c>
      <c r="F832" s="250" t="s">
        <v>2646</v>
      </c>
    </row>
    <row r="833" spans="1:6">
      <c r="A833" s="250" t="s">
        <v>2647</v>
      </c>
      <c r="B833" s="250" t="s">
        <v>400</v>
      </c>
      <c r="C833" s="250">
        <v>4400</v>
      </c>
      <c r="F833" s="250" t="s">
        <v>2647</v>
      </c>
    </row>
    <row r="834" spans="1:6">
      <c r="A834" s="250" t="s">
        <v>2648</v>
      </c>
      <c r="B834" s="250" t="s">
        <v>401</v>
      </c>
      <c r="C834" s="250">
        <v>3600</v>
      </c>
      <c r="F834" s="250" t="s">
        <v>2648</v>
      </c>
    </row>
    <row r="835" spans="1:6">
      <c r="A835" s="250" t="s">
        <v>2649</v>
      </c>
      <c r="B835" s="250" t="s">
        <v>402</v>
      </c>
      <c r="C835" s="250">
        <v>4400</v>
      </c>
      <c r="F835" s="250" t="s">
        <v>2649</v>
      </c>
    </row>
    <row r="836" spans="1:6">
      <c r="A836" s="250" t="s">
        <v>2650</v>
      </c>
      <c r="B836" s="250" t="s">
        <v>403</v>
      </c>
      <c r="C836" s="250">
        <v>3600</v>
      </c>
      <c r="F836" s="250" t="s">
        <v>2650</v>
      </c>
    </row>
    <row r="837" spans="1:6">
      <c r="A837" s="250" t="s">
        <v>2651</v>
      </c>
      <c r="B837" s="250" t="s">
        <v>188</v>
      </c>
      <c r="C837" s="250">
        <v>4700</v>
      </c>
      <c r="F837" s="250" t="s">
        <v>2651</v>
      </c>
    </row>
    <row r="838" spans="1:6">
      <c r="A838" s="250" t="s">
        <v>2652</v>
      </c>
      <c r="B838" s="250" t="s">
        <v>1898</v>
      </c>
      <c r="C838" s="250">
        <v>4700</v>
      </c>
      <c r="F838" s="250" t="s">
        <v>2652</v>
      </c>
    </row>
    <row r="839" spans="1:6">
      <c r="A839" s="250" t="s">
        <v>2653</v>
      </c>
      <c r="B839" s="250" t="s">
        <v>1900</v>
      </c>
      <c r="C839" s="250">
        <v>4700</v>
      </c>
      <c r="F839" s="250" t="s">
        <v>2653</v>
      </c>
    </row>
    <row r="840" spans="1:6">
      <c r="A840" s="250" t="s">
        <v>2654</v>
      </c>
      <c r="B840" s="250" t="s">
        <v>1902</v>
      </c>
      <c r="C840" s="250">
        <v>4700</v>
      </c>
      <c r="F840" s="250" t="s">
        <v>2654</v>
      </c>
    </row>
    <row r="841" spans="1:6">
      <c r="A841" s="250" t="s">
        <v>53895</v>
      </c>
      <c r="B841" s="250" t="s">
        <v>53896</v>
      </c>
      <c r="C841" s="250">
        <v>4700</v>
      </c>
      <c r="F841" s="250" t="s">
        <v>53895</v>
      </c>
    </row>
    <row r="842" spans="1:6">
      <c r="A842" s="250" t="s">
        <v>2655</v>
      </c>
      <c r="B842" s="250" t="s">
        <v>404</v>
      </c>
      <c r="C842" s="250">
        <v>950</v>
      </c>
      <c r="F842" s="250" t="s">
        <v>2655</v>
      </c>
    </row>
    <row r="843" spans="1:6">
      <c r="A843" s="250" t="s">
        <v>2656</v>
      </c>
      <c r="B843" s="250" t="s">
        <v>405</v>
      </c>
      <c r="C843" s="250">
        <v>760</v>
      </c>
      <c r="F843" s="250" t="s">
        <v>2656</v>
      </c>
    </row>
    <row r="844" spans="1:6">
      <c r="A844" s="250" t="s">
        <v>2657</v>
      </c>
      <c r="B844" s="250" t="s">
        <v>406</v>
      </c>
      <c r="C844" s="250">
        <v>870</v>
      </c>
      <c r="F844" s="250" t="s">
        <v>2657</v>
      </c>
    </row>
    <row r="845" spans="1:6">
      <c r="A845" s="250" t="s">
        <v>2658</v>
      </c>
      <c r="B845" s="250" t="s">
        <v>407</v>
      </c>
      <c r="C845" s="250">
        <v>1500</v>
      </c>
      <c r="F845" s="250" t="s">
        <v>2658</v>
      </c>
    </row>
    <row r="846" spans="1:6">
      <c r="A846" s="250" t="s">
        <v>2659</v>
      </c>
      <c r="B846" s="250" t="s">
        <v>408</v>
      </c>
      <c r="C846" s="250">
        <v>970</v>
      </c>
      <c r="F846" s="250" t="s">
        <v>2659</v>
      </c>
    </row>
    <row r="847" spans="1:6">
      <c r="A847" s="250" t="s">
        <v>2660</v>
      </c>
      <c r="B847" s="250" t="s">
        <v>2661</v>
      </c>
      <c r="C847" s="250">
        <v>970</v>
      </c>
      <c r="F847" s="250" t="s">
        <v>2660</v>
      </c>
    </row>
    <row r="848" spans="1:6">
      <c r="A848" s="250" t="s">
        <v>2662</v>
      </c>
      <c r="B848" s="250" t="s">
        <v>2663</v>
      </c>
      <c r="C848" s="250">
        <v>970</v>
      </c>
      <c r="F848" s="250" t="s">
        <v>2662</v>
      </c>
    </row>
    <row r="849" spans="1:6">
      <c r="A849" s="250" t="s">
        <v>2664</v>
      </c>
      <c r="B849" s="250" t="s">
        <v>409</v>
      </c>
      <c r="C849" s="250">
        <v>1500</v>
      </c>
      <c r="F849" s="250" t="s">
        <v>2664</v>
      </c>
    </row>
    <row r="850" spans="1:6">
      <c r="A850" s="250" t="s">
        <v>2665</v>
      </c>
      <c r="B850" s="250" t="s">
        <v>410</v>
      </c>
      <c r="C850" s="250">
        <v>3200</v>
      </c>
      <c r="F850" s="250" t="s">
        <v>2665</v>
      </c>
    </row>
    <row r="851" spans="1:6">
      <c r="A851" s="250" t="s">
        <v>2666</v>
      </c>
      <c r="B851" s="250" t="s">
        <v>411</v>
      </c>
      <c r="C851" s="250">
        <v>3200</v>
      </c>
      <c r="F851" s="250" t="s">
        <v>2666</v>
      </c>
    </row>
    <row r="852" spans="1:6">
      <c r="A852" s="250" t="s">
        <v>2667</v>
      </c>
      <c r="B852" s="250" t="s">
        <v>412</v>
      </c>
      <c r="C852" s="250">
        <v>1550</v>
      </c>
      <c r="F852" s="250" t="s">
        <v>2667</v>
      </c>
    </row>
    <row r="853" spans="1:6">
      <c r="A853" s="250" t="s">
        <v>53897</v>
      </c>
      <c r="B853" s="250" t="s">
        <v>412</v>
      </c>
      <c r="C853" s="250">
        <v>6600</v>
      </c>
      <c r="F853" s="250" t="s">
        <v>53897</v>
      </c>
    </row>
    <row r="854" spans="1:6">
      <c r="A854" s="250" t="s">
        <v>2668</v>
      </c>
      <c r="B854" s="250" t="s">
        <v>413</v>
      </c>
      <c r="C854" s="250">
        <v>1050</v>
      </c>
      <c r="F854" s="250" t="s">
        <v>2668</v>
      </c>
    </row>
    <row r="855" spans="1:6">
      <c r="A855" s="250" t="s">
        <v>2669</v>
      </c>
      <c r="B855" s="250" t="s">
        <v>2670</v>
      </c>
      <c r="C855" s="250">
        <v>140</v>
      </c>
      <c r="F855" s="250" t="s">
        <v>2669</v>
      </c>
    </row>
    <row r="856" spans="1:6">
      <c r="A856" s="250" t="s">
        <v>2671</v>
      </c>
      <c r="B856" s="250" t="s">
        <v>77</v>
      </c>
      <c r="C856" s="250">
        <v>2000</v>
      </c>
      <c r="F856" s="250" t="s">
        <v>2671</v>
      </c>
    </row>
    <row r="857" spans="1:6">
      <c r="A857" s="250" t="s">
        <v>2673</v>
      </c>
      <c r="B857" s="250" t="s">
        <v>180</v>
      </c>
      <c r="C857" s="250">
        <v>1400</v>
      </c>
      <c r="F857" s="250" t="s">
        <v>2673</v>
      </c>
    </row>
    <row r="858" spans="1:6">
      <c r="A858" s="250" t="s">
        <v>2674</v>
      </c>
      <c r="B858" s="250" t="s">
        <v>415</v>
      </c>
      <c r="C858" s="250">
        <v>500</v>
      </c>
      <c r="F858" s="250" t="s">
        <v>2674</v>
      </c>
    </row>
    <row r="859" spans="1:6">
      <c r="A859" s="250" t="s">
        <v>2675</v>
      </c>
      <c r="B859" s="250" t="s">
        <v>307</v>
      </c>
      <c r="C859" s="250">
        <v>4300</v>
      </c>
      <c r="F859" s="250" t="s">
        <v>2675</v>
      </c>
    </row>
    <row r="860" spans="1:6">
      <c r="A860" s="250" t="s">
        <v>2676</v>
      </c>
      <c r="B860" s="250" t="s">
        <v>2371</v>
      </c>
      <c r="C860" s="250">
        <v>4300</v>
      </c>
      <c r="F860" s="250" t="s">
        <v>2676</v>
      </c>
    </row>
    <row r="861" spans="1:6">
      <c r="A861" s="250" t="s">
        <v>2677</v>
      </c>
      <c r="B861" s="250" t="s">
        <v>416</v>
      </c>
      <c r="C861" s="250">
        <v>620</v>
      </c>
      <c r="F861" s="250" t="s">
        <v>2677</v>
      </c>
    </row>
    <row r="862" spans="1:6">
      <c r="A862" s="250" t="s">
        <v>2678</v>
      </c>
      <c r="B862" s="250" t="s">
        <v>197</v>
      </c>
      <c r="C862" s="250">
        <v>1400</v>
      </c>
      <c r="F862" s="250" t="s">
        <v>2678</v>
      </c>
    </row>
    <row r="863" spans="1:6">
      <c r="A863" s="250" t="s">
        <v>2679</v>
      </c>
      <c r="B863" s="250" t="s">
        <v>197</v>
      </c>
      <c r="C863" s="250">
        <v>1600</v>
      </c>
      <c r="F863" s="250" t="s">
        <v>2679</v>
      </c>
    </row>
    <row r="864" spans="1:6">
      <c r="A864" s="250" t="s">
        <v>2680</v>
      </c>
      <c r="B864" s="250" t="s">
        <v>2681</v>
      </c>
      <c r="C864" s="250">
        <v>155</v>
      </c>
      <c r="F864" s="250" t="s">
        <v>2680</v>
      </c>
    </row>
    <row r="865" spans="1:6">
      <c r="A865" s="250" t="s">
        <v>2682</v>
      </c>
      <c r="B865" s="250" t="s">
        <v>214</v>
      </c>
      <c r="C865" s="250">
        <v>950</v>
      </c>
      <c r="F865" s="250" t="s">
        <v>2682</v>
      </c>
    </row>
    <row r="866" spans="1:6">
      <c r="A866" s="250" t="s">
        <v>2683</v>
      </c>
      <c r="B866" s="250" t="s">
        <v>417</v>
      </c>
      <c r="C866" s="250">
        <v>950</v>
      </c>
      <c r="F866" s="250" t="s">
        <v>2683</v>
      </c>
    </row>
    <row r="867" spans="1:6">
      <c r="A867" s="250" t="s">
        <v>2684</v>
      </c>
      <c r="B867" s="250" t="s">
        <v>418</v>
      </c>
      <c r="C867" s="250">
        <v>460</v>
      </c>
      <c r="F867" s="250" t="s">
        <v>2684</v>
      </c>
    </row>
    <row r="868" spans="1:6">
      <c r="A868" s="250" t="s">
        <v>2685</v>
      </c>
      <c r="B868" s="250" t="s">
        <v>419</v>
      </c>
      <c r="C868" s="250">
        <v>1800</v>
      </c>
      <c r="F868" s="250" t="s">
        <v>2685</v>
      </c>
    </row>
    <row r="869" spans="1:6">
      <c r="A869" s="250" t="s">
        <v>2686</v>
      </c>
      <c r="B869" s="250" t="s">
        <v>420</v>
      </c>
      <c r="C869" s="250">
        <v>3000</v>
      </c>
      <c r="F869" s="250" t="s">
        <v>2686</v>
      </c>
    </row>
    <row r="870" spans="1:6">
      <c r="A870" s="250" t="s">
        <v>2687</v>
      </c>
      <c r="B870" s="250" t="s">
        <v>320</v>
      </c>
      <c r="C870" s="250">
        <v>850</v>
      </c>
      <c r="F870" s="250" t="s">
        <v>2687</v>
      </c>
    </row>
    <row r="871" spans="1:6">
      <c r="A871" s="250" t="s">
        <v>2688</v>
      </c>
      <c r="B871" s="250" t="s">
        <v>53898</v>
      </c>
      <c r="C871" s="250">
        <v>950</v>
      </c>
      <c r="F871" s="250" t="s">
        <v>2688</v>
      </c>
    </row>
    <row r="872" spans="1:6">
      <c r="A872" s="250" t="s">
        <v>2689</v>
      </c>
      <c r="B872" s="250" t="s">
        <v>421</v>
      </c>
      <c r="C872" s="250">
        <v>500</v>
      </c>
      <c r="F872" s="250" t="s">
        <v>2689</v>
      </c>
    </row>
    <row r="873" spans="1:6">
      <c r="A873" s="250" t="s">
        <v>2690</v>
      </c>
      <c r="B873" s="250" t="s">
        <v>1378</v>
      </c>
      <c r="C873" s="250">
        <v>98</v>
      </c>
      <c r="F873" s="250" t="s">
        <v>2690</v>
      </c>
    </row>
    <row r="874" spans="1:6">
      <c r="A874" s="250" t="s">
        <v>2691</v>
      </c>
      <c r="B874" s="250" t="s">
        <v>204</v>
      </c>
      <c r="C874" s="250">
        <v>98</v>
      </c>
      <c r="F874" s="250" t="s">
        <v>2691</v>
      </c>
    </row>
    <row r="875" spans="1:6">
      <c r="A875" s="250" t="s">
        <v>2692</v>
      </c>
      <c r="B875" s="250" t="s">
        <v>213</v>
      </c>
      <c r="C875" s="250">
        <v>950</v>
      </c>
      <c r="F875" s="250" t="s">
        <v>2692</v>
      </c>
    </row>
    <row r="876" spans="1:6">
      <c r="A876" s="250" t="s">
        <v>2693</v>
      </c>
      <c r="B876" s="250" t="s">
        <v>2694</v>
      </c>
      <c r="C876" s="250">
        <v>98</v>
      </c>
      <c r="F876" s="250" t="s">
        <v>2693</v>
      </c>
    </row>
    <row r="877" spans="1:6">
      <c r="A877" s="250" t="s">
        <v>2698</v>
      </c>
      <c r="B877" s="250" t="s">
        <v>424</v>
      </c>
      <c r="C877" s="250">
        <v>5700</v>
      </c>
      <c r="F877" s="250" t="s">
        <v>2698</v>
      </c>
    </row>
    <row r="878" spans="1:6">
      <c r="A878" s="250" t="s">
        <v>2699</v>
      </c>
      <c r="B878" s="250" t="s">
        <v>2700</v>
      </c>
      <c r="C878" s="250">
        <v>500</v>
      </c>
      <c r="F878" s="250" t="s">
        <v>2699</v>
      </c>
    </row>
    <row r="879" spans="1:6">
      <c r="A879" s="250" t="s">
        <v>2701</v>
      </c>
      <c r="B879" s="250" t="s">
        <v>2700</v>
      </c>
      <c r="C879" s="250">
        <v>500</v>
      </c>
      <c r="F879" s="250" t="s">
        <v>2701</v>
      </c>
    </row>
    <row r="880" spans="1:6">
      <c r="A880" s="250" t="s">
        <v>2697</v>
      </c>
      <c r="B880" s="250" t="s">
        <v>425</v>
      </c>
      <c r="C880" s="250">
        <v>500</v>
      </c>
      <c r="F880" s="250" t="s">
        <v>2697</v>
      </c>
    </row>
    <row r="881" spans="1:6">
      <c r="A881" s="250" t="s">
        <v>2702</v>
      </c>
      <c r="B881" s="250" t="s">
        <v>426</v>
      </c>
      <c r="C881" s="250">
        <v>5700</v>
      </c>
      <c r="F881" s="250" t="s">
        <v>2702</v>
      </c>
    </row>
    <row r="882" spans="1:6">
      <c r="A882" s="250" t="s">
        <v>2703</v>
      </c>
      <c r="B882" s="250" t="s">
        <v>427</v>
      </c>
      <c r="C882" s="250">
        <v>5500</v>
      </c>
      <c r="F882" s="250" t="s">
        <v>2703</v>
      </c>
    </row>
    <row r="883" spans="1:6">
      <c r="A883" s="250" t="s">
        <v>2704</v>
      </c>
      <c r="B883" s="250" t="s">
        <v>428</v>
      </c>
      <c r="C883" s="250">
        <v>8600</v>
      </c>
      <c r="F883" s="250" t="s">
        <v>2704</v>
      </c>
    </row>
    <row r="884" spans="1:6">
      <c r="A884" s="250" t="s">
        <v>2708</v>
      </c>
      <c r="B884" s="250" t="s">
        <v>1473</v>
      </c>
      <c r="C884" s="250">
        <v>7000</v>
      </c>
      <c r="F884" s="250" t="s">
        <v>2708</v>
      </c>
    </row>
    <row r="885" spans="1:6">
      <c r="A885" s="250" t="s">
        <v>2709</v>
      </c>
      <c r="B885" s="250" t="s">
        <v>430</v>
      </c>
      <c r="C885" s="250">
        <v>7600</v>
      </c>
      <c r="F885" s="250" t="s">
        <v>2709</v>
      </c>
    </row>
    <row r="886" spans="1:6">
      <c r="A886" s="250" t="s">
        <v>2712</v>
      </c>
      <c r="B886" s="250" t="s">
        <v>2713</v>
      </c>
      <c r="C886" s="250">
        <v>7200</v>
      </c>
      <c r="F886" s="250" t="s">
        <v>2712</v>
      </c>
    </row>
    <row r="887" spans="1:6">
      <c r="A887" s="250" t="s">
        <v>2715</v>
      </c>
      <c r="B887" s="250" t="s">
        <v>2716</v>
      </c>
      <c r="C887" s="250">
        <v>7200</v>
      </c>
      <c r="F887" s="250" t="s">
        <v>2715</v>
      </c>
    </row>
    <row r="888" spans="1:6">
      <c r="A888" s="250" t="s">
        <v>2717</v>
      </c>
      <c r="B888" s="250" t="s">
        <v>2718</v>
      </c>
      <c r="C888" s="250">
        <v>7200</v>
      </c>
      <c r="F888" s="250" t="s">
        <v>2717</v>
      </c>
    </row>
    <row r="889" spans="1:6">
      <c r="A889" s="250" t="s">
        <v>2720</v>
      </c>
      <c r="B889" s="250" t="s">
        <v>2721</v>
      </c>
      <c r="C889" s="250">
        <v>7200</v>
      </c>
      <c r="F889" s="250" t="s">
        <v>2720</v>
      </c>
    </row>
    <row r="890" spans="1:6">
      <c r="A890" s="250" t="s">
        <v>2722</v>
      </c>
      <c r="B890" s="250" t="s">
        <v>2723</v>
      </c>
      <c r="C890" s="250">
        <v>7200</v>
      </c>
      <c r="F890" s="250" t="s">
        <v>2722</v>
      </c>
    </row>
    <row r="891" spans="1:6">
      <c r="A891" s="250" t="s">
        <v>2725</v>
      </c>
      <c r="B891" s="250" t="s">
        <v>2726</v>
      </c>
      <c r="C891" s="250">
        <v>7200</v>
      </c>
      <c r="F891" s="250" t="s">
        <v>2725</v>
      </c>
    </row>
    <row r="892" spans="1:6">
      <c r="A892" s="250" t="s">
        <v>2727</v>
      </c>
      <c r="B892" s="250" t="s">
        <v>437</v>
      </c>
      <c r="C892" s="250">
        <v>7400</v>
      </c>
      <c r="F892" s="250" t="s">
        <v>2727</v>
      </c>
    </row>
    <row r="893" spans="1:6">
      <c r="A893" s="250" t="s">
        <v>2728</v>
      </c>
      <c r="B893" s="250" t="s">
        <v>255</v>
      </c>
      <c r="C893" s="250">
        <v>2400</v>
      </c>
      <c r="F893" s="250" t="s">
        <v>2728</v>
      </c>
    </row>
    <row r="894" spans="1:6">
      <c r="A894" s="250" t="s">
        <v>2729</v>
      </c>
      <c r="B894" s="250" t="s">
        <v>2730</v>
      </c>
      <c r="C894" s="250">
        <v>2400</v>
      </c>
      <c r="F894" s="250" t="s">
        <v>2729</v>
      </c>
    </row>
    <row r="895" spans="1:6">
      <c r="A895" s="250" t="s">
        <v>2731</v>
      </c>
      <c r="B895" s="250" t="s">
        <v>2732</v>
      </c>
      <c r="C895" s="250">
        <v>2400</v>
      </c>
      <c r="F895" s="250" t="s">
        <v>2731</v>
      </c>
    </row>
    <row r="896" spans="1:6">
      <c r="A896" s="250" t="s">
        <v>2739</v>
      </c>
      <c r="B896" s="250" t="s">
        <v>438</v>
      </c>
      <c r="C896" s="250">
        <v>1600</v>
      </c>
      <c r="F896" s="250" t="s">
        <v>2739</v>
      </c>
    </row>
    <row r="897" spans="1:6">
      <c r="A897" s="250" t="s">
        <v>2740</v>
      </c>
      <c r="B897" s="250" t="s">
        <v>439</v>
      </c>
      <c r="C897" s="250">
        <v>1600</v>
      </c>
      <c r="F897" s="250" t="s">
        <v>2740</v>
      </c>
    </row>
    <row r="898" spans="1:6">
      <c r="A898" s="250" t="s">
        <v>2741</v>
      </c>
      <c r="B898" s="250" t="s">
        <v>440</v>
      </c>
      <c r="C898" s="250">
        <v>1800</v>
      </c>
      <c r="F898" s="250" t="s">
        <v>2741</v>
      </c>
    </row>
    <row r="899" spans="1:6">
      <c r="A899" s="250" t="s">
        <v>2742</v>
      </c>
      <c r="B899" s="250" t="s">
        <v>441</v>
      </c>
      <c r="C899" s="250">
        <v>1800</v>
      </c>
      <c r="F899" s="250" t="s">
        <v>2742</v>
      </c>
    </row>
    <row r="900" spans="1:6">
      <c r="A900" s="250" t="s">
        <v>2743</v>
      </c>
      <c r="B900" s="250" t="s">
        <v>442</v>
      </c>
      <c r="C900" s="250">
        <v>1100</v>
      </c>
      <c r="F900" s="250" t="s">
        <v>2743</v>
      </c>
    </row>
    <row r="901" spans="1:6">
      <c r="A901" s="250" t="s">
        <v>2744</v>
      </c>
      <c r="B901" s="250" t="s">
        <v>443</v>
      </c>
      <c r="C901" s="250">
        <v>110</v>
      </c>
      <c r="F901" s="250" t="s">
        <v>2744</v>
      </c>
    </row>
    <row r="902" spans="1:6">
      <c r="A902" s="250" t="s">
        <v>2745</v>
      </c>
      <c r="B902" s="250" t="s">
        <v>53899</v>
      </c>
      <c r="C902" s="250">
        <v>105</v>
      </c>
      <c r="F902" s="250" t="s">
        <v>2745</v>
      </c>
    </row>
    <row r="903" spans="1:6">
      <c r="A903" s="250" t="s">
        <v>2747</v>
      </c>
      <c r="B903" s="250" t="s">
        <v>444</v>
      </c>
      <c r="C903" s="250">
        <v>41</v>
      </c>
      <c r="F903" s="250" t="s">
        <v>2747</v>
      </c>
    </row>
    <row r="904" spans="1:6">
      <c r="A904" s="250" t="s">
        <v>2748</v>
      </c>
      <c r="B904" s="250" t="s">
        <v>53900</v>
      </c>
      <c r="C904" s="250">
        <v>105</v>
      </c>
      <c r="F904" s="250" t="s">
        <v>2748</v>
      </c>
    </row>
    <row r="905" spans="1:6">
      <c r="A905" s="250" t="s">
        <v>2749</v>
      </c>
      <c r="B905" s="250" t="s">
        <v>2750</v>
      </c>
      <c r="C905" s="250">
        <v>9800</v>
      </c>
      <c r="F905" s="250" t="s">
        <v>2749</v>
      </c>
    </row>
    <row r="906" spans="1:6">
      <c r="A906" s="250" t="s">
        <v>2751</v>
      </c>
      <c r="B906" s="250" t="s">
        <v>2752</v>
      </c>
      <c r="C906" s="250">
        <v>6500</v>
      </c>
      <c r="F906" s="250" t="s">
        <v>2751</v>
      </c>
    </row>
    <row r="907" spans="1:6">
      <c r="A907" s="250" t="s">
        <v>2754</v>
      </c>
      <c r="B907" s="250" t="s">
        <v>2755</v>
      </c>
      <c r="C907" s="250">
        <v>220</v>
      </c>
      <c r="F907" s="250" t="s">
        <v>2754</v>
      </c>
    </row>
    <row r="908" spans="1:6">
      <c r="A908" s="250" t="s">
        <v>2756</v>
      </c>
      <c r="B908" s="250" t="s">
        <v>2757</v>
      </c>
      <c r="C908" s="250">
        <v>22</v>
      </c>
      <c r="F908" s="250" t="s">
        <v>2756</v>
      </c>
    </row>
    <row r="909" spans="1:6">
      <c r="A909" s="250" t="s">
        <v>2760</v>
      </c>
      <c r="B909" s="250" t="s">
        <v>432</v>
      </c>
      <c r="C909" s="250">
        <v>5500</v>
      </c>
      <c r="F909" s="250" t="s">
        <v>2760</v>
      </c>
    </row>
    <row r="910" spans="1:6">
      <c r="A910" s="250" t="s">
        <v>2765</v>
      </c>
      <c r="B910" s="250" t="s">
        <v>2766</v>
      </c>
      <c r="C910" s="250">
        <v>5500</v>
      </c>
      <c r="F910" s="250" t="s">
        <v>2765</v>
      </c>
    </row>
    <row r="911" spans="1:6">
      <c r="A911" s="250" t="s">
        <v>2767</v>
      </c>
      <c r="B911" s="250" t="s">
        <v>2768</v>
      </c>
      <c r="C911" s="250">
        <v>5500</v>
      </c>
      <c r="F911" s="250" t="s">
        <v>2767</v>
      </c>
    </row>
    <row r="912" spans="1:6">
      <c r="A912" s="250" t="s">
        <v>2771</v>
      </c>
      <c r="B912" s="250" t="s">
        <v>446</v>
      </c>
      <c r="C912" s="250">
        <v>5800</v>
      </c>
      <c r="F912" s="250" t="s">
        <v>2771</v>
      </c>
    </row>
    <row r="913" spans="1:6">
      <c r="A913" s="250" t="s">
        <v>2772</v>
      </c>
      <c r="B913" s="250" t="s">
        <v>447</v>
      </c>
      <c r="C913" s="250">
        <v>5800</v>
      </c>
      <c r="F913" s="250" t="s">
        <v>2772</v>
      </c>
    </row>
    <row r="914" spans="1:6">
      <c r="A914" s="250" t="s">
        <v>2775</v>
      </c>
      <c r="B914" s="250" t="s">
        <v>448</v>
      </c>
      <c r="C914" s="250">
        <v>7700</v>
      </c>
      <c r="F914" s="250" t="s">
        <v>2775</v>
      </c>
    </row>
    <row r="915" spans="1:6">
      <c r="A915" s="250" t="s">
        <v>2778</v>
      </c>
      <c r="B915" s="250" t="s">
        <v>2779</v>
      </c>
      <c r="C915" s="250">
        <v>8200</v>
      </c>
      <c r="F915" s="250" t="s">
        <v>2778</v>
      </c>
    </row>
    <row r="916" spans="1:6">
      <c r="A916" s="250" t="s">
        <v>2782</v>
      </c>
      <c r="B916" s="250" t="s">
        <v>449</v>
      </c>
      <c r="C916" s="250">
        <v>8500</v>
      </c>
      <c r="F916" s="250" t="s">
        <v>2782</v>
      </c>
    </row>
    <row r="917" spans="1:6">
      <c r="A917" s="250" t="s">
        <v>2789</v>
      </c>
      <c r="B917" s="250" t="s">
        <v>2790</v>
      </c>
      <c r="C917" s="250">
        <v>700</v>
      </c>
      <c r="F917" s="250" t="s">
        <v>2789</v>
      </c>
    </row>
    <row r="918" spans="1:6">
      <c r="A918" s="250" t="s">
        <v>2791</v>
      </c>
      <c r="B918" s="250" t="s">
        <v>2792</v>
      </c>
      <c r="C918" s="250">
        <v>700</v>
      </c>
      <c r="F918" s="250" t="s">
        <v>2791</v>
      </c>
    </row>
    <row r="919" spans="1:6">
      <c r="A919" s="250" t="s">
        <v>2793</v>
      </c>
      <c r="B919" s="250" t="s">
        <v>2794</v>
      </c>
      <c r="C919" s="250">
        <v>700</v>
      </c>
      <c r="F919" s="250" t="s">
        <v>2793</v>
      </c>
    </row>
    <row r="920" spans="1:6">
      <c r="A920" s="250" t="s">
        <v>2787</v>
      </c>
      <c r="B920" s="250" t="s">
        <v>2788</v>
      </c>
      <c r="C920" s="250">
        <v>700</v>
      </c>
      <c r="F920" s="250" t="s">
        <v>2787</v>
      </c>
    </row>
    <row r="921" spans="1:6">
      <c r="A921" s="250" t="s">
        <v>2795</v>
      </c>
      <c r="B921" s="250" t="s">
        <v>2796</v>
      </c>
      <c r="C921" s="250">
        <v>1400</v>
      </c>
      <c r="F921" s="250" t="s">
        <v>2795</v>
      </c>
    </row>
    <row r="922" spans="1:6">
      <c r="A922" s="250" t="s">
        <v>2797</v>
      </c>
      <c r="B922" s="250" t="s">
        <v>168</v>
      </c>
      <c r="C922" s="250">
        <v>3800</v>
      </c>
      <c r="F922" s="250" t="s">
        <v>2797</v>
      </c>
    </row>
    <row r="923" spans="1:6">
      <c r="A923" s="250" t="s">
        <v>2798</v>
      </c>
      <c r="B923" s="250" t="s">
        <v>450</v>
      </c>
      <c r="C923" s="250">
        <v>460</v>
      </c>
      <c r="F923" s="250" t="s">
        <v>2798</v>
      </c>
    </row>
    <row r="924" spans="1:6">
      <c r="A924" s="250" t="s">
        <v>2800</v>
      </c>
      <c r="B924" s="250" t="s">
        <v>2801</v>
      </c>
      <c r="C924" s="250">
        <v>460</v>
      </c>
      <c r="F924" s="250" t="s">
        <v>2800</v>
      </c>
    </row>
    <row r="925" spans="1:6">
      <c r="A925" s="250" t="s">
        <v>2802</v>
      </c>
      <c r="B925" s="250" t="s">
        <v>2803</v>
      </c>
      <c r="C925" s="250">
        <v>11000</v>
      </c>
      <c r="F925" s="250" t="s">
        <v>2802</v>
      </c>
    </row>
    <row r="926" spans="1:6">
      <c r="A926" s="250" t="s">
        <v>2804</v>
      </c>
      <c r="B926" s="250" t="s">
        <v>452</v>
      </c>
      <c r="C926" s="250">
        <v>6900</v>
      </c>
      <c r="F926" s="250" t="s">
        <v>2804</v>
      </c>
    </row>
    <row r="927" spans="1:6">
      <c r="A927" s="250" t="s">
        <v>2805</v>
      </c>
      <c r="B927" s="250" t="s">
        <v>453</v>
      </c>
      <c r="C927" s="250">
        <v>4900</v>
      </c>
      <c r="F927" s="250" t="s">
        <v>2805</v>
      </c>
    </row>
    <row r="928" spans="1:6">
      <c r="A928" s="250" t="s">
        <v>2806</v>
      </c>
      <c r="B928" s="250" t="s">
        <v>454</v>
      </c>
      <c r="C928" s="250">
        <v>5200</v>
      </c>
      <c r="F928" s="250" t="s">
        <v>2806</v>
      </c>
    </row>
    <row r="929" spans="1:6">
      <c r="A929" s="250" t="s">
        <v>2807</v>
      </c>
      <c r="B929" s="250" t="s">
        <v>2808</v>
      </c>
      <c r="C929" s="250">
        <v>3200</v>
      </c>
      <c r="F929" s="250" t="s">
        <v>2807</v>
      </c>
    </row>
    <row r="930" spans="1:6">
      <c r="A930" s="250" t="s">
        <v>2810</v>
      </c>
      <c r="B930" s="250" t="s">
        <v>456</v>
      </c>
      <c r="C930" s="250">
        <v>1900</v>
      </c>
      <c r="F930" s="250" t="s">
        <v>2810</v>
      </c>
    </row>
    <row r="931" spans="1:6">
      <c r="A931" s="250" t="s">
        <v>2811</v>
      </c>
      <c r="B931" s="250" t="s">
        <v>457</v>
      </c>
      <c r="C931" s="250">
        <v>2000</v>
      </c>
      <c r="F931" s="250" t="s">
        <v>2811</v>
      </c>
    </row>
    <row r="932" spans="1:6">
      <c r="A932" s="250" t="s">
        <v>2812</v>
      </c>
      <c r="B932" s="250" t="s">
        <v>2813</v>
      </c>
      <c r="C932" s="250">
        <v>300</v>
      </c>
      <c r="F932" s="250" t="s">
        <v>2812</v>
      </c>
    </row>
    <row r="933" spans="1:6">
      <c r="A933" s="250" t="s">
        <v>2814</v>
      </c>
      <c r="B933" s="250" t="s">
        <v>458</v>
      </c>
      <c r="C933" s="250">
        <v>4000</v>
      </c>
      <c r="F933" s="250" t="s">
        <v>2814</v>
      </c>
    </row>
    <row r="934" spans="1:6">
      <c r="A934" s="250" t="s">
        <v>2815</v>
      </c>
      <c r="B934" s="250" t="s">
        <v>459</v>
      </c>
      <c r="C934" s="250">
        <v>9800</v>
      </c>
      <c r="F934" s="250" t="s">
        <v>2815</v>
      </c>
    </row>
    <row r="935" spans="1:6">
      <c r="A935" s="250" t="s">
        <v>2816</v>
      </c>
      <c r="B935" s="250" t="s">
        <v>460</v>
      </c>
      <c r="C935" s="250">
        <v>13100</v>
      </c>
      <c r="F935" s="250" t="s">
        <v>2816</v>
      </c>
    </row>
    <row r="936" spans="1:6">
      <c r="A936" s="250" t="s">
        <v>2817</v>
      </c>
      <c r="B936" s="250" t="s">
        <v>2818</v>
      </c>
      <c r="C936" s="250">
        <v>65600</v>
      </c>
      <c r="F936" s="250" t="s">
        <v>2817</v>
      </c>
    </row>
    <row r="937" spans="1:6">
      <c r="A937" s="250" t="s">
        <v>2819</v>
      </c>
      <c r="B937" s="250" t="s">
        <v>461</v>
      </c>
      <c r="C937" s="250">
        <v>200</v>
      </c>
      <c r="F937" s="250" t="s">
        <v>2819</v>
      </c>
    </row>
    <row r="938" spans="1:6">
      <c r="A938" s="250" t="s">
        <v>2820</v>
      </c>
      <c r="B938" s="250" t="s">
        <v>2821</v>
      </c>
      <c r="C938" s="250">
        <v>350</v>
      </c>
      <c r="F938" s="250" t="s">
        <v>2820</v>
      </c>
    </row>
    <row r="939" spans="1:6">
      <c r="A939" s="250" t="s">
        <v>2824</v>
      </c>
      <c r="B939" s="250" t="s">
        <v>462</v>
      </c>
      <c r="C939" s="250">
        <v>13200</v>
      </c>
      <c r="F939" s="250" t="s">
        <v>2824</v>
      </c>
    </row>
    <row r="940" spans="1:6">
      <c r="A940" s="250" t="s">
        <v>2825</v>
      </c>
      <c r="B940" s="250" t="s">
        <v>2826</v>
      </c>
      <c r="C940" s="250">
        <v>1400</v>
      </c>
      <c r="F940" s="250" t="s">
        <v>2825</v>
      </c>
    </row>
    <row r="941" spans="1:6">
      <c r="A941" s="250" t="s">
        <v>2829</v>
      </c>
      <c r="B941" s="250" t="s">
        <v>463</v>
      </c>
      <c r="C941" s="250">
        <v>83900</v>
      </c>
      <c r="F941" s="250" t="s">
        <v>2829</v>
      </c>
    </row>
    <row r="942" spans="1:6">
      <c r="A942" s="250" t="s">
        <v>2830</v>
      </c>
      <c r="B942" s="250" t="s">
        <v>2831</v>
      </c>
      <c r="C942" s="250">
        <v>83900</v>
      </c>
      <c r="F942" s="250" t="s">
        <v>2830</v>
      </c>
    </row>
    <row r="943" spans="1:6">
      <c r="A943" s="250" t="s">
        <v>2832</v>
      </c>
      <c r="B943" s="250" t="s">
        <v>2833</v>
      </c>
      <c r="C943" s="250">
        <v>83900</v>
      </c>
      <c r="F943" s="250" t="s">
        <v>2832</v>
      </c>
    </row>
    <row r="944" spans="1:6">
      <c r="A944" s="250" t="s">
        <v>2827</v>
      </c>
      <c r="B944" s="250" t="s">
        <v>2828</v>
      </c>
      <c r="C944" s="250">
        <v>83900</v>
      </c>
      <c r="F944" s="250" t="s">
        <v>2827</v>
      </c>
    </row>
    <row r="945" spans="1:6">
      <c r="A945" s="250" t="s">
        <v>2834</v>
      </c>
      <c r="B945" s="250" t="s">
        <v>142</v>
      </c>
      <c r="C945" s="250">
        <v>8100</v>
      </c>
      <c r="F945" s="250" t="s">
        <v>2834</v>
      </c>
    </row>
    <row r="946" spans="1:6">
      <c r="A946" s="250" t="s">
        <v>2835</v>
      </c>
      <c r="B946" s="250" t="s">
        <v>367</v>
      </c>
      <c r="C946" s="250">
        <v>6400</v>
      </c>
      <c r="F946" s="250" t="s">
        <v>2835</v>
      </c>
    </row>
    <row r="947" spans="1:6">
      <c r="A947" s="250" t="s">
        <v>2836</v>
      </c>
      <c r="B947" s="250" t="s">
        <v>362</v>
      </c>
      <c r="C947" s="250">
        <v>8400</v>
      </c>
      <c r="F947" s="250" t="s">
        <v>2836</v>
      </c>
    </row>
    <row r="948" spans="1:6">
      <c r="A948" s="250" t="s">
        <v>2837</v>
      </c>
      <c r="B948" s="250" t="s">
        <v>2838</v>
      </c>
      <c r="C948" s="250">
        <v>9200</v>
      </c>
      <c r="F948" s="250" t="s">
        <v>2837</v>
      </c>
    </row>
    <row r="949" spans="1:6">
      <c r="A949" s="250" t="s">
        <v>2841</v>
      </c>
      <c r="B949" s="250" t="s">
        <v>2842</v>
      </c>
      <c r="C949" s="250">
        <v>9200</v>
      </c>
      <c r="F949" s="250" t="s">
        <v>2841</v>
      </c>
    </row>
    <row r="950" spans="1:6">
      <c r="A950" s="250" t="s">
        <v>2843</v>
      </c>
      <c r="B950" s="250" t="s">
        <v>2844</v>
      </c>
      <c r="C950" s="250">
        <v>9200</v>
      </c>
      <c r="F950" s="250" t="s">
        <v>2843</v>
      </c>
    </row>
    <row r="951" spans="1:6">
      <c r="A951" s="250" t="s">
        <v>2845</v>
      </c>
      <c r="B951" s="250" t="s">
        <v>2846</v>
      </c>
      <c r="C951" s="250">
        <v>9200</v>
      </c>
      <c r="F951" s="250" t="s">
        <v>2845</v>
      </c>
    </row>
    <row r="952" spans="1:6">
      <c r="A952" s="250" t="s">
        <v>2839</v>
      </c>
      <c r="B952" s="250" t="s">
        <v>2840</v>
      </c>
      <c r="C952" s="250">
        <v>9200</v>
      </c>
      <c r="F952" s="250" t="s">
        <v>2839</v>
      </c>
    </row>
    <row r="953" spans="1:6">
      <c r="A953" s="250" t="s">
        <v>2847</v>
      </c>
      <c r="B953" s="250" t="s">
        <v>2848</v>
      </c>
      <c r="C953" s="250">
        <v>7700</v>
      </c>
      <c r="F953" s="250" t="s">
        <v>2847</v>
      </c>
    </row>
    <row r="954" spans="1:6">
      <c r="A954" s="250" t="s">
        <v>2851</v>
      </c>
      <c r="B954" s="250" t="s">
        <v>2852</v>
      </c>
      <c r="C954" s="250">
        <v>7700</v>
      </c>
      <c r="F954" s="250" t="s">
        <v>2851</v>
      </c>
    </row>
    <row r="955" spans="1:6">
      <c r="A955" s="250" t="s">
        <v>2853</v>
      </c>
      <c r="B955" s="250" t="s">
        <v>2854</v>
      </c>
      <c r="C955" s="250">
        <v>7700</v>
      </c>
      <c r="F955" s="250" t="s">
        <v>2853</v>
      </c>
    </row>
    <row r="956" spans="1:6">
      <c r="A956" s="250" t="s">
        <v>2855</v>
      </c>
      <c r="B956" s="250" t="s">
        <v>2856</v>
      </c>
      <c r="C956" s="250">
        <v>7700</v>
      </c>
      <c r="F956" s="250" t="s">
        <v>2855</v>
      </c>
    </row>
    <row r="957" spans="1:6">
      <c r="A957" s="250" t="s">
        <v>2849</v>
      </c>
      <c r="B957" s="250" t="s">
        <v>2850</v>
      </c>
      <c r="C957" s="250">
        <v>7700</v>
      </c>
      <c r="F957" s="250" t="s">
        <v>2849</v>
      </c>
    </row>
    <row r="958" spans="1:6">
      <c r="A958" s="250" t="s">
        <v>2857</v>
      </c>
      <c r="B958" s="250" t="s">
        <v>1353</v>
      </c>
      <c r="C958" s="250">
        <v>2400</v>
      </c>
      <c r="F958" s="250" t="s">
        <v>2857</v>
      </c>
    </row>
    <row r="959" spans="1:6">
      <c r="A959" s="250" t="s">
        <v>2858</v>
      </c>
      <c r="B959" s="250" t="s">
        <v>2859</v>
      </c>
      <c r="C959" s="250">
        <v>3900</v>
      </c>
      <c r="F959" s="250" t="s">
        <v>2858</v>
      </c>
    </row>
    <row r="960" spans="1:6">
      <c r="A960" s="250" t="s">
        <v>2860</v>
      </c>
      <c r="B960" s="250" t="s">
        <v>1727</v>
      </c>
      <c r="C960" s="250">
        <v>10700</v>
      </c>
      <c r="F960" s="250" t="s">
        <v>2860</v>
      </c>
    </row>
    <row r="961" spans="1:6">
      <c r="A961" s="250" t="s">
        <v>2861</v>
      </c>
      <c r="B961" s="250" t="s">
        <v>1729</v>
      </c>
      <c r="C961" s="250">
        <v>10700</v>
      </c>
      <c r="F961" s="250" t="s">
        <v>2861</v>
      </c>
    </row>
    <row r="962" spans="1:6">
      <c r="A962" s="250" t="s">
        <v>2862</v>
      </c>
      <c r="B962" s="250" t="s">
        <v>137</v>
      </c>
      <c r="C962" s="250">
        <v>4200</v>
      </c>
      <c r="F962" s="250" t="s">
        <v>2862</v>
      </c>
    </row>
    <row r="963" spans="1:6">
      <c r="A963" s="250" t="s">
        <v>2863</v>
      </c>
      <c r="B963" s="250" t="s">
        <v>146</v>
      </c>
      <c r="C963" s="250">
        <v>8000</v>
      </c>
      <c r="F963" s="250" t="s">
        <v>2863</v>
      </c>
    </row>
    <row r="964" spans="1:6">
      <c r="A964" s="250" t="s">
        <v>2864</v>
      </c>
      <c r="B964" s="250" t="s">
        <v>163</v>
      </c>
      <c r="C964" s="250">
        <v>10800</v>
      </c>
      <c r="F964" s="250" t="s">
        <v>2864</v>
      </c>
    </row>
    <row r="965" spans="1:6">
      <c r="A965" s="250" t="s">
        <v>2865</v>
      </c>
      <c r="B965" s="250" t="s">
        <v>464</v>
      </c>
      <c r="C965" s="250">
        <v>980</v>
      </c>
      <c r="F965" s="250" t="s">
        <v>2865</v>
      </c>
    </row>
    <row r="966" spans="1:6">
      <c r="A966" s="250" t="s">
        <v>2866</v>
      </c>
      <c r="B966" s="250" t="s">
        <v>891</v>
      </c>
      <c r="C966" s="250">
        <v>11900</v>
      </c>
      <c r="F966" s="250" t="s">
        <v>2866</v>
      </c>
    </row>
    <row r="967" spans="1:6">
      <c r="A967" s="250" t="s">
        <v>2867</v>
      </c>
      <c r="B967" s="250" t="s">
        <v>338</v>
      </c>
      <c r="C967" s="250">
        <v>1800</v>
      </c>
      <c r="F967" s="250" t="s">
        <v>2867</v>
      </c>
    </row>
    <row r="968" spans="1:6">
      <c r="A968" s="250" t="s">
        <v>2868</v>
      </c>
      <c r="B968" s="250" t="s">
        <v>465</v>
      </c>
      <c r="C968" s="250">
        <v>930</v>
      </c>
      <c r="F968" s="250" t="s">
        <v>2868</v>
      </c>
    </row>
    <row r="969" spans="1:6">
      <c r="A969" s="250" t="s">
        <v>2869</v>
      </c>
      <c r="B969" s="250" t="s">
        <v>466</v>
      </c>
      <c r="C969" s="250">
        <v>920</v>
      </c>
      <c r="F969" s="250" t="s">
        <v>2869</v>
      </c>
    </row>
    <row r="970" spans="1:6">
      <c r="A970" s="250" t="s">
        <v>2870</v>
      </c>
      <c r="B970" s="250" t="s">
        <v>393</v>
      </c>
      <c r="C970" s="250">
        <v>3700</v>
      </c>
      <c r="F970" s="250" t="s">
        <v>2870</v>
      </c>
    </row>
    <row r="971" spans="1:6">
      <c r="A971" s="250" t="s">
        <v>2871</v>
      </c>
      <c r="B971" s="250" t="s">
        <v>2872</v>
      </c>
      <c r="C971" s="250">
        <v>3700</v>
      </c>
      <c r="F971" s="250" t="s">
        <v>2871</v>
      </c>
    </row>
    <row r="972" spans="1:6">
      <c r="A972" s="250" t="s">
        <v>2875</v>
      </c>
      <c r="B972" s="250" t="s">
        <v>2876</v>
      </c>
      <c r="C972" s="250">
        <v>4000</v>
      </c>
      <c r="F972" s="250" t="s">
        <v>2875</v>
      </c>
    </row>
    <row r="973" spans="1:6">
      <c r="A973" s="250" t="s">
        <v>2877</v>
      </c>
      <c r="B973" s="250" t="s">
        <v>591</v>
      </c>
      <c r="C973" s="250">
        <v>6200</v>
      </c>
      <c r="F973" s="250" t="s">
        <v>2877</v>
      </c>
    </row>
    <row r="974" spans="1:6">
      <c r="A974" s="250" t="s">
        <v>2878</v>
      </c>
      <c r="B974" s="250" t="s">
        <v>2879</v>
      </c>
      <c r="C974" s="250">
        <v>6200</v>
      </c>
      <c r="F974" s="250" t="s">
        <v>2878</v>
      </c>
    </row>
    <row r="975" spans="1:6">
      <c r="A975" s="250" t="s">
        <v>2880</v>
      </c>
      <c r="B975" s="250" t="s">
        <v>170</v>
      </c>
      <c r="C975" s="250">
        <v>1800</v>
      </c>
      <c r="F975" s="250" t="s">
        <v>2880</v>
      </c>
    </row>
    <row r="976" spans="1:6">
      <c r="A976" s="250" t="s">
        <v>2881</v>
      </c>
      <c r="B976" s="250" t="s">
        <v>1845</v>
      </c>
      <c r="C976" s="250">
        <v>1800</v>
      </c>
      <c r="F976" s="250" t="s">
        <v>2881</v>
      </c>
    </row>
    <row r="977" spans="1:6">
      <c r="A977" s="250" t="s">
        <v>2882</v>
      </c>
      <c r="B977" s="250" t="s">
        <v>2883</v>
      </c>
      <c r="C977" s="250">
        <v>3200</v>
      </c>
      <c r="F977" s="250" t="s">
        <v>2882</v>
      </c>
    </row>
    <row r="978" spans="1:6">
      <c r="A978" s="250" t="s">
        <v>2884</v>
      </c>
      <c r="B978" s="250" t="s">
        <v>2885</v>
      </c>
      <c r="C978" s="250">
        <v>3200</v>
      </c>
      <c r="F978" s="250" t="s">
        <v>2884</v>
      </c>
    </row>
    <row r="979" spans="1:6">
      <c r="A979" s="250" t="s">
        <v>2886</v>
      </c>
      <c r="B979" s="250" t="s">
        <v>2887</v>
      </c>
      <c r="C979" s="250">
        <v>4300</v>
      </c>
      <c r="F979" s="250" t="s">
        <v>2886</v>
      </c>
    </row>
    <row r="980" spans="1:6">
      <c r="A980" s="250" t="s">
        <v>2888</v>
      </c>
      <c r="B980" s="250" t="s">
        <v>2889</v>
      </c>
      <c r="C980" s="250">
        <v>4300</v>
      </c>
      <c r="F980" s="250" t="s">
        <v>2888</v>
      </c>
    </row>
    <row r="981" spans="1:6">
      <c r="A981" s="250" t="s">
        <v>2890</v>
      </c>
      <c r="B981" s="250" t="s">
        <v>467</v>
      </c>
      <c r="C981" s="250">
        <v>3500</v>
      </c>
      <c r="F981" s="250" t="s">
        <v>2890</v>
      </c>
    </row>
    <row r="982" spans="1:6">
      <c r="A982" s="250" t="s">
        <v>2891</v>
      </c>
      <c r="B982" s="250" t="s">
        <v>2892</v>
      </c>
      <c r="C982" s="250">
        <v>3500</v>
      </c>
      <c r="F982" s="250" t="s">
        <v>2891</v>
      </c>
    </row>
    <row r="983" spans="1:6">
      <c r="A983" s="250" t="s">
        <v>2893</v>
      </c>
      <c r="B983" s="250" t="s">
        <v>468</v>
      </c>
      <c r="C983" s="250">
        <v>2800</v>
      </c>
      <c r="F983" s="250" t="s">
        <v>2893</v>
      </c>
    </row>
    <row r="984" spans="1:6">
      <c r="A984" s="250" t="s">
        <v>2894</v>
      </c>
      <c r="B984" s="250" t="s">
        <v>92</v>
      </c>
      <c r="C984" s="250">
        <v>6900</v>
      </c>
      <c r="F984" s="250" t="s">
        <v>2894</v>
      </c>
    </row>
    <row r="985" spans="1:6">
      <c r="A985" s="250" t="s">
        <v>2899</v>
      </c>
      <c r="B985" s="250" t="s">
        <v>469</v>
      </c>
      <c r="C985" s="250">
        <v>2800</v>
      </c>
      <c r="F985" s="250" t="s">
        <v>2899</v>
      </c>
    </row>
    <row r="986" spans="1:6">
      <c r="A986" s="250" t="s">
        <v>2900</v>
      </c>
      <c r="B986" s="250" t="s">
        <v>469</v>
      </c>
      <c r="C986" s="250">
        <v>2800</v>
      </c>
      <c r="F986" s="250" t="s">
        <v>2900</v>
      </c>
    </row>
    <row r="987" spans="1:6">
      <c r="A987" s="250" t="s">
        <v>2901</v>
      </c>
      <c r="B987" s="250" t="s">
        <v>2902</v>
      </c>
      <c r="C987" s="250">
        <v>2800</v>
      </c>
      <c r="F987" s="250" t="s">
        <v>2901</v>
      </c>
    </row>
    <row r="988" spans="1:6">
      <c r="A988" s="250" t="s">
        <v>2903</v>
      </c>
      <c r="B988" s="250" t="s">
        <v>2904</v>
      </c>
      <c r="C988" s="250">
        <v>2800</v>
      </c>
      <c r="F988" s="250" t="s">
        <v>2903</v>
      </c>
    </row>
    <row r="989" spans="1:6">
      <c r="A989" s="250" t="s">
        <v>2897</v>
      </c>
      <c r="B989" s="250" t="s">
        <v>2898</v>
      </c>
      <c r="C989" s="250">
        <v>2800</v>
      </c>
      <c r="F989" s="250" t="s">
        <v>2897</v>
      </c>
    </row>
    <row r="990" spans="1:6">
      <c r="A990" s="250" t="s">
        <v>2905</v>
      </c>
      <c r="B990" s="250" t="s">
        <v>1406</v>
      </c>
      <c r="C990" s="250">
        <v>1550</v>
      </c>
      <c r="F990" s="250" t="s">
        <v>2905</v>
      </c>
    </row>
    <row r="991" spans="1:6">
      <c r="A991" s="250" t="s">
        <v>2906</v>
      </c>
      <c r="B991" s="250" t="s">
        <v>470</v>
      </c>
      <c r="C991" s="250">
        <v>440</v>
      </c>
      <c r="F991" s="250" t="s">
        <v>2906</v>
      </c>
    </row>
    <row r="992" spans="1:6">
      <c r="A992" s="250" t="s">
        <v>2907</v>
      </c>
      <c r="B992" s="250" t="s">
        <v>471</v>
      </c>
      <c r="C992" s="250">
        <v>440</v>
      </c>
      <c r="F992" s="250" t="s">
        <v>2907</v>
      </c>
    </row>
    <row r="993" spans="1:6">
      <c r="A993" s="250" t="s">
        <v>2908</v>
      </c>
      <c r="B993" s="250" t="s">
        <v>354</v>
      </c>
      <c r="C993" s="250">
        <v>2400</v>
      </c>
      <c r="F993" s="250" t="s">
        <v>2908</v>
      </c>
    </row>
    <row r="994" spans="1:6">
      <c r="A994" s="250" t="s">
        <v>2909</v>
      </c>
      <c r="B994" s="250" t="s">
        <v>472</v>
      </c>
      <c r="C994" s="250">
        <v>1800</v>
      </c>
      <c r="F994" s="250" t="s">
        <v>2909</v>
      </c>
    </row>
    <row r="995" spans="1:6">
      <c r="A995" s="250" t="s">
        <v>2910</v>
      </c>
      <c r="B995" s="250" t="s">
        <v>204</v>
      </c>
      <c r="C995" s="250">
        <v>98</v>
      </c>
      <c r="F995" s="250" t="s">
        <v>2910</v>
      </c>
    </row>
    <row r="996" spans="1:6">
      <c r="A996" s="250" t="s">
        <v>2911</v>
      </c>
      <c r="B996" s="250" t="s">
        <v>2912</v>
      </c>
      <c r="C996" s="250">
        <v>68</v>
      </c>
      <c r="F996" s="250" t="s">
        <v>2911</v>
      </c>
    </row>
    <row r="997" spans="1:6">
      <c r="A997" s="250" t="s">
        <v>2925</v>
      </c>
      <c r="B997" s="250" t="s">
        <v>2926</v>
      </c>
      <c r="C997" s="250">
        <v>4700</v>
      </c>
      <c r="F997" s="250" t="s">
        <v>2925</v>
      </c>
    </row>
    <row r="998" spans="1:6">
      <c r="A998" s="250" t="s">
        <v>2928</v>
      </c>
      <c r="B998" s="250" t="s">
        <v>2929</v>
      </c>
      <c r="C998" s="250">
        <v>350</v>
      </c>
      <c r="F998" s="250" t="s">
        <v>2928</v>
      </c>
    </row>
    <row r="999" spans="1:6">
      <c r="A999" s="250" t="s">
        <v>2932</v>
      </c>
      <c r="B999" s="250" t="s">
        <v>475</v>
      </c>
      <c r="C999" s="250">
        <v>350</v>
      </c>
      <c r="F999" s="250" t="s">
        <v>2932</v>
      </c>
    </row>
    <row r="1000" spans="1:6">
      <c r="A1000" s="250" t="s">
        <v>2936</v>
      </c>
      <c r="B1000" s="250" t="s">
        <v>463</v>
      </c>
      <c r="C1000" s="250">
        <v>207000</v>
      </c>
      <c r="F1000" s="250" t="s">
        <v>2936</v>
      </c>
    </row>
    <row r="1001" spans="1:6">
      <c r="A1001" s="250" t="s">
        <v>2937</v>
      </c>
      <c r="B1001" s="250" t="s">
        <v>2938</v>
      </c>
      <c r="C1001" s="250">
        <v>207000</v>
      </c>
      <c r="F1001" s="250" t="s">
        <v>2937</v>
      </c>
    </row>
    <row r="1002" spans="1:6">
      <c r="A1002" s="250" t="s">
        <v>2939</v>
      </c>
      <c r="B1002" s="250" t="s">
        <v>2940</v>
      </c>
      <c r="C1002" s="250">
        <v>207000</v>
      </c>
      <c r="F1002" s="250" t="s">
        <v>2939</v>
      </c>
    </row>
    <row r="1003" spans="1:6">
      <c r="A1003" s="250" t="s">
        <v>2941</v>
      </c>
      <c r="B1003" s="250" t="s">
        <v>358</v>
      </c>
      <c r="C1003" s="250">
        <v>28400</v>
      </c>
      <c r="F1003" s="250" t="s">
        <v>2941</v>
      </c>
    </row>
    <row r="1004" spans="1:6">
      <c r="A1004" s="250" t="s">
        <v>2942</v>
      </c>
      <c r="B1004" s="250" t="s">
        <v>359</v>
      </c>
      <c r="C1004" s="250">
        <v>28600</v>
      </c>
      <c r="F1004" s="250" t="s">
        <v>2942</v>
      </c>
    </row>
    <row r="1005" spans="1:6">
      <c r="A1005" s="250" t="s">
        <v>2945</v>
      </c>
      <c r="B1005" s="250" t="s">
        <v>252</v>
      </c>
      <c r="C1005" s="250">
        <v>3500</v>
      </c>
      <c r="F1005" s="250" t="s">
        <v>2945</v>
      </c>
    </row>
    <row r="1006" spans="1:6">
      <c r="A1006" s="250" t="s">
        <v>2946</v>
      </c>
      <c r="B1006" s="250" t="s">
        <v>2947</v>
      </c>
      <c r="C1006" s="250">
        <v>3500</v>
      </c>
      <c r="F1006" s="250" t="s">
        <v>2946</v>
      </c>
    </row>
    <row r="1007" spans="1:6">
      <c r="A1007" s="250" t="s">
        <v>2948</v>
      </c>
      <c r="B1007" s="250" t="s">
        <v>479</v>
      </c>
      <c r="C1007" s="250">
        <v>210</v>
      </c>
      <c r="F1007" s="250" t="s">
        <v>2948</v>
      </c>
    </row>
    <row r="1008" spans="1:6">
      <c r="A1008" s="250" t="s">
        <v>2949</v>
      </c>
      <c r="B1008" s="250" t="s">
        <v>480</v>
      </c>
      <c r="C1008" s="250">
        <v>4200</v>
      </c>
      <c r="F1008" s="250" t="s">
        <v>2949</v>
      </c>
    </row>
    <row r="1009" spans="1:6">
      <c r="A1009" s="250" t="s">
        <v>2950</v>
      </c>
      <c r="B1009" s="250" t="s">
        <v>255</v>
      </c>
      <c r="C1009" s="250">
        <v>4200</v>
      </c>
      <c r="F1009" s="250" t="s">
        <v>2950</v>
      </c>
    </row>
    <row r="1010" spans="1:6">
      <c r="A1010" s="250" t="s">
        <v>2951</v>
      </c>
      <c r="B1010" s="250" t="s">
        <v>2730</v>
      </c>
      <c r="C1010" s="250">
        <v>4200</v>
      </c>
      <c r="F1010" s="250" t="s">
        <v>2951</v>
      </c>
    </row>
    <row r="1011" spans="1:6">
      <c r="A1011" s="250" t="s">
        <v>2952</v>
      </c>
      <c r="B1011" s="250" t="s">
        <v>2732</v>
      </c>
      <c r="C1011" s="250">
        <v>4200</v>
      </c>
      <c r="F1011" s="250" t="s">
        <v>2952</v>
      </c>
    </row>
    <row r="1012" spans="1:6">
      <c r="A1012" s="250" t="s">
        <v>2953</v>
      </c>
      <c r="B1012" s="250" t="s">
        <v>480</v>
      </c>
      <c r="C1012" s="250">
        <v>1750</v>
      </c>
      <c r="F1012" s="250" t="s">
        <v>2953</v>
      </c>
    </row>
    <row r="1013" spans="1:6">
      <c r="A1013" s="250" t="s">
        <v>2954</v>
      </c>
      <c r="B1013" s="250" t="s">
        <v>481</v>
      </c>
      <c r="C1013" s="250">
        <v>1650</v>
      </c>
      <c r="F1013" s="250" t="s">
        <v>2954</v>
      </c>
    </row>
    <row r="1014" spans="1:6">
      <c r="A1014" s="250" t="s">
        <v>2955</v>
      </c>
      <c r="B1014" s="250" t="s">
        <v>2956</v>
      </c>
      <c r="C1014" s="250">
        <v>1650</v>
      </c>
      <c r="F1014" s="250" t="s">
        <v>2955</v>
      </c>
    </row>
    <row r="1015" spans="1:6">
      <c r="A1015" s="250" t="s">
        <v>2957</v>
      </c>
      <c r="B1015" s="250" t="s">
        <v>2958</v>
      </c>
      <c r="C1015" s="250">
        <v>1650</v>
      </c>
      <c r="F1015" s="250" t="s">
        <v>2957</v>
      </c>
    </row>
    <row r="1016" spans="1:6">
      <c r="A1016" s="250" t="s">
        <v>2959</v>
      </c>
      <c r="B1016" s="250" t="s">
        <v>142</v>
      </c>
      <c r="C1016" s="250">
        <v>9200</v>
      </c>
      <c r="F1016" s="250" t="s">
        <v>2959</v>
      </c>
    </row>
    <row r="1017" spans="1:6">
      <c r="A1017" s="250" t="s">
        <v>2960</v>
      </c>
      <c r="B1017" s="250" t="s">
        <v>482</v>
      </c>
      <c r="C1017" s="250">
        <v>5900</v>
      </c>
      <c r="F1017" s="250" t="s">
        <v>2960</v>
      </c>
    </row>
    <row r="1018" spans="1:6">
      <c r="A1018" s="250" t="s">
        <v>2968</v>
      </c>
      <c r="B1018" s="250" t="s">
        <v>483</v>
      </c>
      <c r="C1018" s="250">
        <v>12700</v>
      </c>
      <c r="F1018" s="250" t="s">
        <v>2968</v>
      </c>
    </row>
    <row r="1019" spans="1:6">
      <c r="A1019" s="250" t="s">
        <v>2969</v>
      </c>
      <c r="B1019" s="250" t="s">
        <v>2608</v>
      </c>
      <c r="C1019" s="250">
        <v>12700</v>
      </c>
      <c r="F1019" s="250" t="s">
        <v>2969</v>
      </c>
    </row>
    <row r="1020" spans="1:6">
      <c r="A1020" s="250" t="s">
        <v>2970</v>
      </c>
      <c r="B1020" s="250" t="s">
        <v>2610</v>
      </c>
      <c r="C1020" s="250">
        <v>12700</v>
      </c>
      <c r="F1020" s="250" t="s">
        <v>2970</v>
      </c>
    </row>
    <row r="1021" spans="1:6">
      <c r="A1021" s="250" t="s">
        <v>2971</v>
      </c>
      <c r="B1021" s="250" t="s">
        <v>484</v>
      </c>
      <c r="C1021" s="250">
        <v>12700</v>
      </c>
      <c r="F1021" s="250" t="s">
        <v>2971</v>
      </c>
    </row>
    <row r="1022" spans="1:6">
      <c r="A1022" s="250" t="s">
        <v>2972</v>
      </c>
      <c r="B1022" s="250" t="s">
        <v>2608</v>
      </c>
      <c r="C1022" s="250">
        <v>12700</v>
      </c>
      <c r="F1022" s="250" t="s">
        <v>2972</v>
      </c>
    </row>
    <row r="1023" spans="1:6">
      <c r="A1023" s="250" t="s">
        <v>2973</v>
      </c>
      <c r="B1023" s="250" t="s">
        <v>2610</v>
      </c>
      <c r="C1023" s="250">
        <v>12700</v>
      </c>
      <c r="F1023" s="250" t="s">
        <v>2973</v>
      </c>
    </row>
    <row r="1024" spans="1:6">
      <c r="A1024" s="250" t="s">
        <v>2974</v>
      </c>
      <c r="B1024" s="250" t="s">
        <v>2975</v>
      </c>
      <c r="C1024" s="250">
        <v>4400</v>
      </c>
      <c r="F1024" s="250" t="s">
        <v>2974</v>
      </c>
    </row>
    <row r="1025" spans="1:6">
      <c r="A1025" s="250" t="s">
        <v>2976</v>
      </c>
      <c r="B1025" s="250" t="s">
        <v>2977</v>
      </c>
      <c r="C1025" s="250">
        <v>4300</v>
      </c>
      <c r="F1025" s="250" t="s">
        <v>2976</v>
      </c>
    </row>
    <row r="1026" spans="1:6">
      <c r="A1026" s="250" t="s">
        <v>2978</v>
      </c>
      <c r="B1026" s="250" t="s">
        <v>485</v>
      </c>
      <c r="C1026" s="250">
        <v>3800</v>
      </c>
      <c r="F1026" s="250" t="s">
        <v>2978</v>
      </c>
    </row>
    <row r="1027" spans="1:6">
      <c r="A1027" s="250" t="s">
        <v>2979</v>
      </c>
      <c r="B1027" s="250" t="s">
        <v>2980</v>
      </c>
      <c r="C1027" s="250">
        <v>3800</v>
      </c>
      <c r="F1027" s="250" t="s">
        <v>2979</v>
      </c>
    </row>
    <row r="1028" spans="1:6">
      <c r="A1028" s="250" t="s">
        <v>2981</v>
      </c>
      <c r="B1028" s="250" t="s">
        <v>486</v>
      </c>
      <c r="C1028" s="250">
        <v>1750</v>
      </c>
      <c r="F1028" s="250" t="s">
        <v>2981</v>
      </c>
    </row>
    <row r="1029" spans="1:6">
      <c r="A1029" s="250" t="s">
        <v>2982</v>
      </c>
      <c r="B1029" s="250" t="s">
        <v>1474</v>
      </c>
      <c r="C1029" s="250">
        <v>1750</v>
      </c>
      <c r="F1029" s="250" t="s">
        <v>2982</v>
      </c>
    </row>
    <row r="1030" spans="1:6">
      <c r="A1030" s="250" t="s">
        <v>2983</v>
      </c>
      <c r="B1030" s="250" t="s">
        <v>487</v>
      </c>
      <c r="C1030" s="250">
        <v>4000</v>
      </c>
      <c r="F1030" s="250" t="s">
        <v>2983</v>
      </c>
    </row>
    <row r="1031" spans="1:6">
      <c r="A1031" s="250" t="s">
        <v>2984</v>
      </c>
      <c r="B1031" s="250" t="s">
        <v>2872</v>
      </c>
      <c r="C1031" s="250">
        <v>4000</v>
      </c>
      <c r="F1031" s="250" t="s">
        <v>2984</v>
      </c>
    </row>
    <row r="1032" spans="1:6">
      <c r="A1032" s="250" t="s">
        <v>2985</v>
      </c>
      <c r="B1032" s="250" t="s">
        <v>488</v>
      </c>
      <c r="C1032" s="250">
        <v>740</v>
      </c>
      <c r="F1032" s="250" t="s">
        <v>2985</v>
      </c>
    </row>
    <row r="1033" spans="1:6">
      <c r="A1033" s="250" t="s">
        <v>2986</v>
      </c>
      <c r="B1033" s="250" t="s">
        <v>489</v>
      </c>
      <c r="C1033" s="250">
        <v>3500</v>
      </c>
      <c r="F1033" s="250" t="s">
        <v>2986</v>
      </c>
    </row>
    <row r="1034" spans="1:6">
      <c r="A1034" s="250" t="s">
        <v>2987</v>
      </c>
      <c r="B1034" s="250" t="s">
        <v>2872</v>
      </c>
      <c r="C1034" s="250">
        <v>3500</v>
      </c>
      <c r="F1034" s="250" t="s">
        <v>2987</v>
      </c>
    </row>
    <row r="1035" spans="1:6">
      <c r="A1035" s="250" t="s">
        <v>2988</v>
      </c>
      <c r="B1035" s="250" t="s">
        <v>490</v>
      </c>
      <c r="C1035" s="250">
        <v>9000</v>
      </c>
      <c r="F1035" s="250" t="s">
        <v>2988</v>
      </c>
    </row>
    <row r="1036" spans="1:6">
      <c r="A1036" s="250" t="s">
        <v>2989</v>
      </c>
      <c r="B1036" s="250" t="s">
        <v>491</v>
      </c>
      <c r="C1036" s="250">
        <v>330</v>
      </c>
      <c r="F1036" s="250" t="s">
        <v>2989</v>
      </c>
    </row>
    <row r="1037" spans="1:6">
      <c r="A1037" s="250" t="s">
        <v>2990</v>
      </c>
      <c r="B1037" s="250" t="s">
        <v>492</v>
      </c>
      <c r="C1037" s="250">
        <v>4100</v>
      </c>
      <c r="F1037" s="250" t="s">
        <v>2990</v>
      </c>
    </row>
    <row r="1038" spans="1:6">
      <c r="A1038" s="250" t="s">
        <v>2991</v>
      </c>
      <c r="B1038" s="250" t="s">
        <v>2992</v>
      </c>
      <c r="C1038" s="250">
        <v>3800</v>
      </c>
      <c r="F1038" s="250" t="s">
        <v>2991</v>
      </c>
    </row>
    <row r="1039" spans="1:6">
      <c r="A1039" s="250" t="s">
        <v>2993</v>
      </c>
      <c r="B1039" s="250" t="s">
        <v>1475</v>
      </c>
      <c r="C1039" s="250">
        <v>4600</v>
      </c>
      <c r="F1039" s="250" t="s">
        <v>2993</v>
      </c>
    </row>
    <row r="1040" spans="1:6">
      <c r="A1040" s="250" t="s">
        <v>2994</v>
      </c>
      <c r="B1040" s="250" t="s">
        <v>493</v>
      </c>
      <c r="C1040" s="250">
        <v>12700</v>
      </c>
      <c r="F1040" s="250" t="s">
        <v>2994</v>
      </c>
    </row>
    <row r="1041" spans="1:6">
      <c r="A1041" s="250" t="s">
        <v>2995</v>
      </c>
      <c r="B1041" s="250" t="s">
        <v>1476</v>
      </c>
      <c r="C1041" s="250">
        <v>12700</v>
      </c>
      <c r="F1041" s="250" t="s">
        <v>2995</v>
      </c>
    </row>
    <row r="1042" spans="1:6">
      <c r="A1042" s="250" t="s">
        <v>2996</v>
      </c>
      <c r="B1042" s="250" t="s">
        <v>494</v>
      </c>
      <c r="C1042" s="250">
        <v>12700</v>
      </c>
      <c r="F1042" s="250" t="s">
        <v>2996</v>
      </c>
    </row>
    <row r="1043" spans="1:6">
      <c r="A1043" s="250" t="s">
        <v>53901</v>
      </c>
      <c r="B1043" s="250" t="s">
        <v>53902</v>
      </c>
      <c r="C1043" s="250">
        <v>12700</v>
      </c>
      <c r="F1043" s="250" t="s">
        <v>53901</v>
      </c>
    </row>
    <row r="1044" spans="1:6">
      <c r="A1044" s="250" t="s">
        <v>2997</v>
      </c>
      <c r="B1044" s="250" t="s">
        <v>174</v>
      </c>
      <c r="C1044" s="250">
        <v>6800</v>
      </c>
      <c r="F1044" s="250" t="s">
        <v>2997</v>
      </c>
    </row>
    <row r="1045" spans="1:6">
      <c r="A1045" s="250" t="s">
        <v>2998</v>
      </c>
      <c r="B1045" s="250" t="s">
        <v>1857</v>
      </c>
      <c r="C1045" s="250">
        <v>6800</v>
      </c>
      <c r="F1045" s="250" t="s">
        <v>2998</v>
      </c>
    </row>
    <row r="1046" spans="1:6">
      <c r="A1046" s="250" t="s">
        <v>2999</v>
      </c>
      <c r="B1046" s="250" t="s">
        <v>1859</v>
      </c>
      <c r="C1046" s="250">
        <v>6800</v>
      </c>
      <c r="F1046" s="250" t="s">
        <v>2999</v>
      </c>
    </row>
    <row r="1047" spans="1:6">
      <c r="A1047" s="250" t="s">
        <v>3000</v>
      </c>
      <c r="B1047" s="250" t="s">
        <v>1861</v>
      </c>
      <c r="C1047" s="250">
        <v>6800</v>
      </c>
      <c r="F1047" s="250" t="s">
        <v>3000</v>
      </c>
    </row>
    <row r="1048" spans="1:6">
      <c r="A1048" s="250" t="s">
        <v>3001</v>
      </c>
      <c r="B1048" s="250" t="s">
        <v>177</v>
      </c>
      <c r="C1048" s="250">
        <v>1500</v>
      </c>
      <c r="F1048" s="250" t="s">
        <v>3001</v>
      </c>
    </row>
    <row r="1049" spans="1:6">
      <c r="A1049" s="250" t="s">
        <v>3002</v>
      </c>
      <c r="B1049" s="250" t="s">
        <v>495</v>
      </c>
      <c r="C1049" s="250">
        <v>380</v>
      </c>
      <c r="F1049" s="250" t="s">
        <v>3002</v>
      </c>
    </row>
    <row r="1050" spans="1:6">
      <c r="A1050" s="250" t="s">
        <v>3003</v>
      </c>
      <c r="B1050" s="250" t="s">
        <v>496</v>
      </c>
      <c r="C1050" s="250">
        <v>3200</v>
      </c>
      <c r="F1050" s="250" t="s">
        <v>3003</v>
      </c>
    </row>
    <row r="1051" spans="1:6">
      <c r="A1051" s="250" t="s">
        <v>3004</v>
      </c>
      <c r="B1051" s="250" t="s">
        <v>497</v>
      </c>
      <c r="C1051" s="250">
        <v>3200</v>
      </c>
      <c r="F1051" s="250" t="s">
        <v>3004</v>
      </c>
    </row>
    <row r="1052" spans="1:6">
      <c r="A1052" s="250" t="s">
        <v>3005</v>
      </c>
      <c r="B1052" s="250" t="s">
        <v>498</v>
      </c>
      <c r="C1052" s="250">
        <v>3200</v>
      </c>
      <c r="F1052" s="250" t="s">
        <v>3005</v>
      </c>
    </row>
    <row r="1053" spans="1:6">
      <c r="A1053" s="250" t="s">
        <v>3006</v>
      </c>
      <c r="B1053" s="250" t="s">
        <v>204</v>
      </c>
      <c r="C1053" s="250">
        <v>165</v>
      </c>
      <c r="F1053" s="250" t="s">
        <v>3006</v>
      </c>
    </row>
    <row r="1054" spans="1:6">
      <c r="A1054" s="250" t="s">
        <v>3007</v>
      </c>
      <c r="B1054" s="250" t="s">
        <v>421</v>
      </c>
      <c r="C1054" s="250">
        <v>690</v>
      </c>
      <c r="F1054" s="250" t="s">
        <v>3007</v>
      </c>
    </row>
    <row r="1055" spans="1:6">
      <c r="A1055" s="250" t="s">
        <v>3009</v>
      </c>
      <c r="B1055" s="250" t="s">
        <v>500</v>
      </c>
      <c r="C1055" s="250">
        <v>690</v>
      </c>
      <c r="F1055" s="250" t="s">
        <v>3009</v>
      </c>
    </row>
    <row r="1056" spans="1:6">
      <c r="A1056" s="250" t="s">
        <v>53903</v>
      </c>
      <c r="B1056" s="250" t="s">
        <v>53904</v>
      </c>
      <c r="C1056" s="250">
        <v>3200</v>
      </c>
      <c r="F1056" s="250" t="s">
        <v>53903</v>
      </c>
    </row>
    <row r="1057" spans="1:6">
      <c r="A1057" s="250" t="s">
        <v>3012</v>
      </c>
      <c r="B1057" s="250" t="s">
        <v>3013</v>
      </c>
      <c r="C1057" s="250">
        <v>10300</v>
      </c>
      <c r="F1057" s="250" t="s">
        <v>3012</v>
      </c>
    </row>
    <row r="1058" spans="1:6">
      <c r="A1058" s="250" t="s">
        <v>3015</v>
      </c>
      <c r="B1058" s="250" t="s">
        <v>502</v>
      </c>
      <c r="C1058" s="250">
        <v>9000</v>
      </c>
      <c r="F1058" s="250" t="s">
        <v>3015</v>
      </c>
    </row>
    <row r="1059" spans="1:6">
      <c r="A1059" s="250" t="s">
        <v>3018</v>
      </c>
      <c r="B1059" s="250" t="s">
        <v>503</v>
      </c>
      <c r="C1059" s="250">
        <v>7000</v>
      </c>
      <c r="F1059" s="250" t="s">
        <v>3018</v>
      </c>
    </row>
    <row r="1060" spans="1:6">
      <c r="A1060" s="250" t="s">
        <v>3019</v>
      </c>
      <c r="B1060" s="250" t="s">
        <v>504</v>
      </c>
      <c r="C1060" s="250">
        <v>1550</v>
      </c>
      <c r="F1060" s="250" t="s">
        <v>3019</v>
      </c>
    </row>
    <row r="1061" spans="1:6">
      <c r="A1061" s="250" t="s">
        <v>3020</v>
      </c>
      <c r="B1061" s="250" t="s">
        <v>505</v>
      </c>
      <c r="C1061" s="250">
        <v>4600</v>
      </c>
      <c r="F1061" s="250" t="s">
        <v>3020</v>
      </c>
    </row>
    <row r="1062" spans="1:6">
      <c r="A1062" s="250" t="s">
        <v>3021</v>
      </c>
      <c r="B1062" s="250" t="s">
        <v>506</v>
      </c>
      <c r="C1062" s="250">
        <v>4600</v>
      </c>
      <c r="F1062" s="250" t="s">
        <v>3021</v>
      </c>
    </row>
    <row r="1063" spans="1:6">
      <c r="A1063" s="250" t="s">
        <v>3022</v>
      </c>
      <c r="B1063" s="250" t="s">
        <v>507</v>
      </c>
      <c r="C1063" s="250">
        <v>6500</v>
      </c>
      <c r="F1063" s="250" t="s">
        <v>3022</v>
      </c>
    </row>
    <row r="1064" spans="1:6">
      <c r="A1064" s="250" t="s">
        <v>3023</v>
      </c>
      <c r="B1064" s="250" t="s">
        <v>508</v>
      </c>
      <c r="C1064" s="250">
        <v>14300</v>
      </c>
      <c r="F1064" s="250" t="s">
        <v>3023</v>
      </c>
    </row>
    <row r="1065" spans="1:6">
      <c r="A1065" s="250" t="s">
        <v>3024</v>
      </c>
      <c r="B1065" s="250" t="s">
        <v>509</v>
      </c>
      <c r="C1065" s="250">
        <v>14300</v>
      </c>
      <c r="F1065" s="250" t="s">
        <v>3024</v>
      </c>
    </row>
    <row r="1066" spans="1:6">
      <c r="A1066" s="250" t="s">
        <v>3025</v>
      </c>
      <c r="B1066" s="250" t="s">
        <v>437</v>
      </c>
      <c r="C1066" s="250">
        <v>7400</v>
      </c>
      <c r="F1066" s="250" t="s">
        <v>3025</v>
      </c>
    </row>
    <row r="1067" spans="1:6">
      <c r="A1067" s="250" t="s">
        <v>3026</v>
      </c>
      <c r="B1067" s="250" t="s">
        <v>3027</v>
      </c>
      <c r="C1067" s="250">
        <v>440</v>
      </c>
      <c r="F1067" s="250" t="s">
        <v>3026</v>
      </c>
    </row>
    <row r="1068" spans="1:6">
      <c r="A1068" s="250" t="s">
        <v>3028</v>
      </c>
      <c r="B1068" s="250" t="s">
        <v>3029</v>
      </c>
      <c r="C1068" s="250">
        <v>710</v>
      </c>
      <c r="F1068" s="250" t="s">
        <v>3028</v>
      </c>
    </row>
    <row r="1069" spans="1:6">
      <c r="A1069" s="250" t="s">
        <v>3030</v>
      </c>
      <c r="B1069" s="250" t="s">
        <v>3031</v>
      </c>
      <c r="C1069" s="250">
        <v>8600</v>
      </c>
      <c r="F1069" s="250" t="s">
        <v>3030</v>
      </c>
    </row>
    <row r="1070" spans="1:6">
      <c r="A1070" s="250" t="s">
        <v>3032</v>
      </c>
      <c r="B1070" s="250" t="s">
        <v>3033</v>
      </c>
      <c r="C1070" s="250">
        <v>12000</v>
      </c>
      <c r="F1070" s="250" t="s">
        <v>3032</v>
      </c>
    </row>
    <row r="1071" spans="1:6">
      <c r="A1071" s="250" t="s">
        <v>3034</v>
      </c>
      <c r="B1071" s="250" t="s">
        <v>510</v>
      </c>
      <c r="C1071" s="250">
        <v>12800</v>
      </c>
      <c r="F1071" s="250" t="s">
        <v>3034</v>
      </c>
    </row>
    <row r="1072" spans="1:6">
      <c r="A1072" s="250" t="s">
        <v>3035</v>
      </c>
      <c r="B1072" s="250" t="s">
        <v>511</v>
      </c>
      <c r="C1072" s="250">
        <v>11000</v>
      </c>
      <c r="F1072" s="250" t="s">
        <v>3035</v>
      </c>
    </row>
    <row r="1073" spans="1:6">
      <c r="A1073" s="250" t="s">
        <v>3036</v>
      </c>
      <c r="B1073" s="250" t="s">
        <v>512</v>
      </c>
      <c r="C1073" s="250">
        <v>12900</v>
      </c>
      <c r="F1073" s="250" t="s">
        <v>3036</v>
      </c>
    </row>
    <row r="1074" spans="1:6">
      <c r="A1074" s="250" t="s">
        <v>3037</v>
      </c>
      <c r="B1074" s="250" t="s">
        <v>513</v>
      </c>
      <c r="C1074" s="250">
        <v>15700</v>
      </c>
      <c r="F1074" s="250" t="s">
        <v>3037</v>
      </c>
    </row>
    <row r="1075" spans="1:6">
      <c r="A1075" s="250" t="s">
        <v>3039</v>
      </c>
      <c r="B1075" s="250" t="s">
        <v>53905</v>
      </c>
      <c r="C1075" s="250">
        <v>4200</v>
      </c>
      <c r="F1075" s="250" t="s">
        <v>3039</v>
      </c>
    </row>
    <row r="1076" spans="1:6">
      <c r="A1076" s="250" t="s">
        <v>3040</v>
      </c>
      <c r="B1076" s="250" t="s">
        <v>514</v>
      </c>
      <c r="C1076" s="250">
        <v>9000</v>
      </c>
      <c r="F1076" s="250" t="s">
        <v>3040</v>
      </c>
    </row>
    <row r="1077" spans="1:6">
      <c r="A1077" s="250" t="s">
        <v>3041</v>
      </c>
      <c r="B1077" s="250" t="s">
        <v>383</v>
      </c>
      <c r="C1077" s="250">
        <v>570</v>
      </c>
      <c r="F1077" s="250" t="s">
        <v>3041</v>
      </c>
    </row>
    <row r="1078" spans="1:6">
      <c r="A1078" s="250" t="s">
        <v>3042</v>
      </c>
      <c r="B1078" s="250" t="s">
        <v>1477</v>
      </c>
      <c r="C1078" s="250">
        <v>72600</v>
      </c>
      <c r="F1078" s="250" t="s">
        <v>3042</v>
      </c>
    </row>
    <row r="1079" spans="1:6">
      <c r="A1079" s="250" t="s">
        <v>3043</v>
      </c>
      <c r="B1079" s="250" t="s">
        <v>163</v>
      </c>
      <c r="C1079" s="250">
        <v>11000</v>
      </c>
      <c r="F1079" s="250" t="s">
        <v>3043</v>
      </c>
    </row>
    <row r="1080" spans="1:6">
      <c r="A1080" s="250" t="s">
        <v>3044</v>
      </c>
      <c r="B1080" s="250" t="s">
        <v>106</v>
      </c>
      <c r="C1080" s="250">
        <v>2600</v>
      </c>
      <c r="F1080" s="250" t="s">
        <v>3044</v>
      </c>
    </row>
    <row r="1081" spans="1:6">
      <c r="A1081" s="250" t="s">
        <v>3045</v>
      </c>
      <c r="B1081" s="250" t="s">
        <v>3046</v>
      </c>
      <c r="C1081" s="250">
        <v>2600</v>
      </c>
      <c r="F1081" s="250" t="s">
        <v>3045</v>
      </c>
    </row>
    <row r="1082" spans="1:6">
      <c r="A1082" s="250" t="s">
        <v>3047</v>
      </c>
      <c r="B1082" s="250" t="s">
        <v>515</v>
      </c>
      <c r="C1082" s="250">
        <v>98</v>
      </c>
      <c r="F1082" s="250" t="s">
        <v>3047</v>
      </c>
    </row>
    <row r="1083" spans="1:6">
      <c r="A1083" s="250" t="s">
        <v>3048</v>
      </c>
      <c r="B1083" s="250" t="s">
        <v>516</v>
      </c>
      <c r="C1083" s="250">
        <v>12900</v>
      </c>
      <c r="F1083" s="250" t="s">
        <v>3048</v>
      </c>
    </row>
    <row r="1084" spans="1:6">
      <c r="A1084" s="250" t="s">
        <v>3049</v>
      </c>
      <c r="B1084" s="250" t="s">
        <v>517</v>
      </c>
      <c r="C1084" s="250">
        <v>420</v>
      </c>
      <c r="F1084" s="250" t="s">
        <v>3049</v>
      </c>
    </row>
    <row r="1085" spans="1:6">
      <c r="A1085" s="250" t="s">
        <v>3050</v>
      </c>
      <c r="B1085" s="250" t="s">
        <v>518</v>
      </c>
      <c r="C1085" s="250">
        <v>24400</v>
      </c>
      <c r="F1085" s="250" t="s">
        <v>3050</v>
      </c>
    </row>
    <row r="1086" spans="1:6">
      <c r="A1086" s="250" t="s">
        <v>3051</v>
      </c>
      <c r="B1086" s="250" t="s">
        <v>53906</v>
      </c>
      <c r="C1086" s="250">
        <v>1600</v>
      </c>
      <c r="F1086" s="250" t="s">
        <v>3051</v>
      </c>
    </row>
    <row r="1087" spans="1:6">
      <c r="A1087" s="250" t="s">
        <v>3055</v>
      </c>
      <c r="B1087" s="250" t="s">
        <v>519</v>
      </c>
      <c r="C1087" s="250">
        <v>590</v>
      </c>
      <c r="F1087" s="250" t="s">
        <v>3055</v>
      </c>
    </row>
    <row r="1088" spans="1:6">
      <c r="A1088" s="250" t="s">
        <v>3052</v>
      </c>
      <c r="B1088" s="250" t="s">
        <v>519</v>
      </c>
      <c r="C1088" s="250">
        <v>590</v>
      </c>
      <c r="F1088" s="250" t="s">
        <v>3052</v>
      </c>
    </row>
    <row r="1089" spans="1:6">
      <c r="A1089" s="250" t="s">
        <v>3060</v>
      </c>
      <c r="B1089" s="250" t="s">
        <v>112</v>
      </c>
      <c r="C1089" s="250">
        <v>10400</v>
      </c>
      <c r="F1089" s="250" t="s">
        <v>3060</v>
      </c>
    </row>
    <row r="1090" spans="1:6">
      <c r="A1090" s="250" t="s">
        <v>3061</v>
      </c>
      <c r="B1090" s="250" t="s">
        <v>112</v>
      </c>
      <c r="C1090" s="250">
        <v>10400</v>
      </c>
      <c r="F1090" s="250" t="s">
        <v>3061</v>
      </c>
    </row>
    <row r="1091" spans="1:6">
      <c r="A1091" s="250" t="s">
        <v>3062</v>
      </c>
      <c r="B1091" s="250" t="s">
        <v>2395</v>
      </c>
      <c r="C1091" s="250">
        <v>10400</v>
      </c>
      <c r="F1091" s="250" t="s">
        <v>3062</v>
      </c>
    </row>
    <row r="1092" spans="1:6">
      <c r="A1092" s="250" t="s">
        <v>3058</v>
      </c>
      <c r="B1092" s="250" t="s">
        <v>3059</v>
      </c>
      <c r="C1092" s="250">
        <v>10400</v>
      </c>
      <c r="F1092" s="250" t="s">
        <v>3058</v>
      </c>
    </row>
    <row r="1093" spans="1:6">
      <c r="A1093" s="250" t="s">
        <v>3064</v>
      </c>
      <c r="B1093" s="250" t="s">
        <v>315</v>
      </c>
      <c r="C1093" s="250">
        <v>1750</v>
      </c>
      <c r="F1093" s="250" t="s">
        <v>3064</v>
      </c>
    </row>
    <row r="1094" spans="1:6">
      <c r="A1094" s="250" t="s">
        <v>3065</v>
      </c>
      <c r="B1094" s="250" t="s">
        <v>315</v>
      </c>
      <c r="C1094" s="250">
        <v>1750</v>
      </c>
      <c r="F1094" s="250" t="s">
        <v>3065</v>
      </c>
    </row>
    <row r="1095" spans="1:6">
      <c r="A1095" s="250" t="s">
        <v>3066</v>
      </c>
      <c r="B1095" s="250" t="s">
        <v>315</v>
      </c>
      <c r="C1095" s="250">
        <v>1750</v>
      </c>
      <c r="F1095" s="250" t="s">
        <v>3066</v>
      </c>
    </row>
    <row r="1096" spans="1:6">
      <c r="A1096" s="250" t="s">
        <v>3067</v>
      </c>
      <c r="B1096" s="250" t="s">
        <v>1479</v>
      </c>
      <c r="C1096" s="250">
        <v>1750</v>
      </c>
      <c r="F1096" s="250" t="s">
        <v>3067</v>
      </c>
    </row>
    <row r="1097" spans="1:6">
      <c r="A1097" s="250" t="s">
        <v>3063</v>
      </c>
      <c r="B1097" s="250" t="s">
        <v>1478</v>
      </c>
      <c r="C1097" s="250">
        <v>1750</v>
      </c>
      <c r="F1097" s="250" t="s">
        <v>3063</v>
      </c>
    </row>
    <row r="1098" spans="1:6">
      <c r="A1098" s="250" t="s">
        <v>3070</v>
      </c>
      <c r="B1098" s="250" t="s">
        <v>520</v>
      </c>
      <c r="C1098" s="250">
        <v>630</v>
      </c>
      <c r="F1098" s="250" t="s">
        <v>3070</v>
      </c>
    </row>
    <row r="1099" spans="1:6">
      <c r="A1099" s="250" t="s">
        <v>3071</v>
      </c>
      <c r="B1099" s="250" t="s">
        <v>520</v>
      </c>
      <c r="C1099" s="250">
        <v>630</v>
      </c>
      <c r="F1099" s="250" t="s">
        <v>3071</v>
      </c>
    </row>
    <row r="1100" spans="1:6">
      <c r="A1100" s="250" t="s">
        <v>3072</v>
      </c>
      <c r="B1100" s="250" t="s">
        <v>520</v>
      </c>
      <c r="C1100" s="250">
        <v>630</v>
      </c>
      <c r="F1100" s="250" t="s">
        <v>3072</v>
      </c>
    </row>
    <row r="1101" spans="1:6">
      <c r="A1101" s="250" t="s">
        <v>3073</v>
      </c>
      <c r="B1101" s="250" t="s">
        <v>1480</v>
      </c>
      <c r="C1101" s="250">
        <v>630</v>
      </c>
      <c r="F1101" s="250" t="s">
        <v>3073</v>
      </c>
    </row>
    <row r="1102" spans="1:6">
      <c r="A1102" s="250" t="s">
        <v>3068</v>
      </c>
      <c r="B1102" s="250" t="s">
        <v>3069</v>
      </c>
      <c r="C1102" s="250">
        <v>630</v>
      </c>
      <c r="F1102" s="250" t="s">
        <v>3068</v>
      </c>
    </row>
    <row r="1103" spans="1:6">
      <c r="A1103" s="250" t="s">
        <v>3074</v>
      </c>
      <c r="B1103" s="250" t="s">
        <v>112</v>
      </c>
      <c r="C1103" s="250">
        <v>12300</v>
      </c>
      <c r="F1103" s="250" t="s">
        <v>3074</v>
      </c>
    </row>
    <row r="1104" spans="1:6">
      <c r="A1104" s="250" t="s">
        <v>3075</v>
      </c>
      <c r="B1104" s="250" t="s">
        <v>112</v>
      </c>
      <c r="C1104" s="250">
        <v>11300</v>
      </c>
      <c r="F1104" s="250" t="s">
        <v>3075</v>
      </c>
    </row>
    <row r="1105" spans="1:6">
      <c r="A1105" s="250" t="s">
        <v>3076</v>
      </c>
      <c r="B1105" s="250" t="s">
        <v>521</v>
      </c>
      <c r="C1105" s="250">
        <v>250</v>
      </c>
      <c r="F1105" s="250" t="s">
        <v>3076</v>
      </c>
    </row>
    <row r="1106" spans="1:6">
      <c r="A1106" s="250" t="s">
        <v>3077</v>
      </c>
      <c r="B1106" s="250" t="s">
        <v>3078</v>
      </c>
      <c r="C1106" s="250">
        <v>4700</v>
      </c>
      <c r="F1106" s="250" t="s">
        <v>3077</v>
      </c>
    </row>
    <row r="1107" spans="1:6">
      <c r="A1107" s="250" t="s">
        <v>53907</v>
      </c>
      <c r="B1107" s="250" t="s">
        <v>53908</v>
      </c>
      <c r="C1107" s="250">
        <v>4700</v>
      </c>
      <c r="F1107" s="250" t="s">
        <v>53907</v>
      </c>
    </row>
    <row r="1108" spans="1:6">
      <c r="A1108" s="250" t="s">
        <v>3079</v>
      </c>
      <c r="B1108" s="250" t="s">
        <v>3080</v>
      </c>
      <c r="C1108" s="250">
        <v>4700</v>
      </c>
      <c r="F1108" s="250" t="s">
        <v>3079</v>
      </c>
    </row>
    <row r="1109" spans="1:6">
      <c r="A1109" s="250" t="s">
        <v>53909</v>
      </c>
      <c r="B1109" s="250" t="s">
        <v>53910</v>
      </c>
      <c r="C1109" s="250">
        <v>4700</v>
      </c>
      <c r="F1109" s="250" t="s">
        <v>53909</v>
      </c>
    </row>
    <row r="1110" spans="1:6">
      <c r="A1110" s="250" t="s">
        <v>3081</v>
      </c>
      <c r="B1110" s="250" t="s">
        <v>955</v>
      </c>
      <c r="C1110" s="250">
        <v>8100</v>
      </c>
      <c r="F1110" s="250" t="s">
        <v>3081</v>
      </c>
    </row>
    <row r="1111" spans="1:6">
      <c r="A1111" s="250" t="s">
        <v>3082</v>
      </c>
      <c r="B1111" s="250" t="s">
        <v>3083</v>
      </c>
      <c r="C1111" s="250">
        <v>6800</v>
      </c>
      <c r="F1111" s="250" t="s">
        <v>3082</v>
      </c>
    </row>
    <row r="1112" spans="1:6">
      <c r="A1112" s="250" t="s">
        <v>3084</v>
      </c>
      <c r="B1112" s="250" t="s">
        <v>522</v>
      </c>
      <c r="C1112" s="250">
        <v>7200</v>
      </c>
      <c r="F1112" s="250" t="s">
        <v>3084</v>
      </c>
    </row>
    <row r="1113" spans="1:6">
      <c r="A1113" s="250" t="s">
        <v>3085</v>
      </c>
      <c r="B1113" s="250" t="s">
        <v>523</v>
      </c>
      <c r="C1113" s="250">
        <v>3200</v>
      </c>
      <c r="F1113" s="250" t="s">
        <v>3085</v>
      </c>
    </row>
    <row r="1114" spans="1:6">
      <c r="A1114" s="250" t="s">
        <v>3087</v>
      </c>
      <c r="B1114" s="250" t="s">
        <v>525</v>
      </c>
      <c r="C1114" s="250">
        <v>930</v>
      </c>
      <c r="F1114" s="250" t="s">
        <v>3087</v>
      </c>
    </row>
    <row r="1115" spans="1:6">
      <c r="A1115" s="250" t="s">
        <v>3089</v>
      </c>
      <c r="B1115" s="250" t="s">
        <v>204</v>
      </c>
      <c r="C1115" s="250">
        <v>98</v>
      </c>
      <c r="F1115" s="250" t="s">
        <v>3089</v>
      </c>
    </row>
    <row r="1116" spans="1:6">
      <c r="A1116" s="250" t="s">
        <v>3090</v>
      </c>
      <c r="B1116" s="250" t="s">
        <v>1481</v>
      </c>
      <c r="C1116" s="250">
        <v>190</v>
      </c>
      <c r="F1116" s="250" t="s">
        <v>3090</v>
      </c>
    </row>
    <row r="1117" spans="1:6">
      <c r="A1117" s="250" t="s">
        <v>3091</v>
      </c>
      <c r="B1117" s="250" t="s">
        <v>3092</v>
      </c>
      <c r="C1117" s="250">
        <v>1450</v>
      </c>
      <c r="F1117" s="250" t="s">
        <v>3091</v>
      </c>
    </row>
    <row r="1118" spans="1:6">
      <c r="A1118" s="250" t="s">
        <v>3093</v>
      </c>
      <c r="B1118" s="250" t="s">
        <v>3094</v>
      </c>
      <c r="C1118" s="250">
        <v>1450</v>
      </c>
      <c r="F1118" s="250" t="s">
        <v>3093</v>
      </c>
    </row>
    <row r="1119" spans="1:6">
      <c r="A1119" s="250" t="s">
        <v>3095</v>
      </c>
      <c r="B1119" s="250" t="s">
        <v>526</v>
      </c>
      <c r="C1119" s="250">
        <v>1200</v>
      </c>
      <c r="F1119" s="250" t="s">
        <v>3095</v>
      </c>
    </row>
    <row r="1120" spans="1:6">
      <c r="A1120" s="250" t="s">
        <v>3096</v>
      </c>
      <c r="B1120" s="250" t="s">
        <v>3097</v>
      </c>
      <c r="C1120" s="250">
        <v>1300</v>
      </c>
      <c r="F1120" s="250" t="s">
        <v>3096</v>
      </c>
    </row>
    <row r="1121" spans="1:6">
      <c r="A1121" s="250" t="s">
        <v>3098</v>
      </c>
      <c r="B1121" s="250" t="s">
        <v>567</v>
      </c>
      <c r="C1121" s="250">
        <v>1850</v>
      </c>
      <c r="F1121" s="250" t="s">
        <v>3098</v>
      </c>
    </row>
    <row r="1122" spans="1:6">
      <c r="A1122" s="250" t="s">
        <v>3100</v>
      </c>
      <c r="B1122" s="250" t="s">
        <v>3101</v>
      </c>
      <c r="C1122" s="250">
        <v>31600</v>
      </c>
      <c r="F1122" s="250" t="s">
        <v>3100</v>
      </c>
    </row>
    <row r="1123" spans="1:6">
      <c r="A1123" s="250" t="s">
        <v>3102</v>
      </c>
      <c r="B1123" s="250" t="s">
        <v>528</v>
      </c>
      <c r="C1123" s="250">
        <v>13000</v>
      </c>
      <c r="F1123" s="250" t="s">
        <v>3102</v>
      </c>
    </row>
    <row r="1124" spans="1:6">
      <c r="A1124" s="250" t="s">
        <v>3103</v>
      </c>
      <c r="B1124" s="250" t="s">
        <v>529</v>
      </c>
      <c r="C1124" s="250">
        <v>7200</v>
      </c>
      <c r="F1124" s="250" t="s">
        <v>3103</v>
      </c>
    </row>
    <row r="1125" spans="1:6">
      <c r="A1125" s="250" t="s">
        <v>3104</v>
      </c>
      <c r="B1125" s="250" t="s">
        <v>530</v>
      </c>
      <c r="C1125" s="250">
        <v>1300</v>
      </c>
      <c r="F1125" s="250" t="s">
        <v>3104</v>
      </c>
    </row>
    <row r="1126" spans="1:6">
      <c r="A1126" s="250" t="s">
        <v>3105</v>
      </c>
      <c r="B1126" s="250" t="s">
        <v>1482</v>
      </c>
      <c r="C1126" s="250">
        <v>3600</v>
      </c>
      <c r="F1126" s="250" t="s">
        <v>3105</v>
      </c>
    </row>
    <row r="1127" spans="1:6">
      <c r="A1127" s="250" t="s">
        <v>3106</v>
      </c>
      <c r="B1127" s="250" t="s">
        <v>3107</v>
      </c>
      <c r="C1127" s="250">
        <v>3800</v>
      </c>
      <c r="F1127" s="250" t="s">
        <v>3106</v>
      </c>
    </row>
    <row r="1128" spans="1:6">
      <c r="A1128" s="250" t="s">
        <v>3108</v>
      </c>
      <c r="B1128" s="250" t="s">
        <v>1483</v>
      </c>
      <c r="C1128" s="250">
        <v>3600</v>
      </c>
      <c r="F1128" s="250" t="s">
        <v>3108</v>
      </c>
    </row>
    <row r="1129" spans="1:6">
      <c r="A1129" s="250" t="s">
        <v>3109</v>
      </c>
      <c r="B1129" s="250" t="s">
        <v>3110</v>
      </c>
      <c r="C1129" s="250">
        <v>3800</v>
      </c>
      <c r="F1129" s="250" t="s">
        <v>3109</v>
      </c>
    </row>
    <row r="1130" spans="1:6">
      <c r="A1130" s="250" t="s">
        <v>3111</v>
      </c>
      <c r="B1130" s="250" t="s">
        <v>1484</v>
      </c>
      <c r="C1130" s="250">
        <v>2900</v>
      </c>
      <c r="F1130" s="250" t="s">
        <v>3111</v>
      </c>
    </row>
    <row r="1131" spans="1:6">
      <c r="A1131" s="250" t="s">
        <v>3112</v>
      </c>
      <c r="B1131" s="250" t="s">
        <v>3113</v>
      </c>
      <c r="C1131" s="250">
        <v>3000</v>
      </c>
      <c r="F1131" s="250" t="s">
        <v>3112</v>
      </c>
    </row>
    <row r="1132" spans="1:6">
      <c r="A1132" s="250" t="s">
        <v>3114</v>
      </c>
      <c r="B1132" s="250" t="s">
        <v>1485</v>
      </c>
      <c r="C1132" s="250">
        <v>2900</v>
      </c>
      <c r="F1132" s="250" t="s">
        <v>3114</v>
      </c>
    </row>
    <row r="1133" spans="1:6">
      <c r="A1133" s="250" t="s">
        <v>3115</v>
      </c>
      <c r="B1133" s="250" t="s">
        <v>531</v>
      </c>
      <c r="C1133" s="250">
        <v>3000</v>
      </c>
      <c r="F1133" s="250" t="s">
        <v>3115</v>
      </c>
    </row>
    <row r="1134" spans="1:6">
      <c r="A1134" s="250" t="s">
        <v>3116</v>
      </c>
      <c r="B1134" s="250" t="s">
        <v>3117</v>
      </c>
      <c r="C1134" s="250">
        <v>8200</v>
      </c>
      <c r="F1134" s="250" t="s">
        <v>3116</v>
      </c>
    </row>
    <row r="1135" spans="1:6">
      <c r="A1135" s="250" t="s">
        <v>3118</v>
      </c>
      <c r="B1135" s="250" t="s">
        <v>3119</v>
      </c>
      <c r="C1135" s="250">
        <v>2100</v>
      </c>
      <c r="F1135" s="250" t="s">
        <v>3118</v>
      </c>
    </row>
    <row r="1136" spans="1:6">
      <c r="A1136" s="250" t="s">
        <v>3120</v>
      </c>
      <c r="B1136" s="250" t="s">
        <v>3121</v>
      </c>
      <c r="C1136" s="250">
        <v>1550</v>
      </c>
      <c r="F1136" s="250" t="s">
        <v>3120</v>
      </c>
    </row>
    <row r="1137" spans="1:6">
      <c r="A1137" s="250" t="s">
        <v>3122</v>
      </c>
      <c r="B1137" s="250" t="s">
        <v>532</v>
      </c>
      <c r="C1137" s="250">
        <v>410</v>
      </c>
      <c r="F1137" s="250" t="s">
        <v>3122</v>
      </c>
    </row>
    <row r="1138" spans="1:6">
      <c r="A1138" s="250" t="s">
        <v>3123</v>
      </c>
      <c r="B1138" s="250" t="s">
        <v>533</v>
      </c>
      <c r="C1138" s="250">
        <v>1900</v>
      </c>
      <c r="F1138" s="250" t="s">
        <v>3123</v>
      </c>
    </row>
    <row r="1139" spans="1:6">
      <c r="A1139" s="250" t="s">
        <v>3124</v>
      </c>
      <c r="B1139" s="250" t="s">
        <v>534</v>
      </c>
      <c r="C1139" s="250">
        <v>850</v>
      </c>
      <c r="F1139" s="250" t="s">
        <v>3124</v>
      </c>
    </row>
    <row r="1140" spans="1:6">
      <c r="A1140" s="250" t="s">
        <v>3125</v>
      </c>
      <c r="B1140" s="250" t="s">
        <v>535</v>
      </c>
      <c r="C1140" s="250">
        <v>26</v>
      </c>
      <c r="F1140" s="250" t="s">
        <v>3125</v>
      </c>
    </row>
    <row r="1141" spans="1:6">
      <c r="A1141" s="250" t="s">
        <v>3126</v>
      </c>
      <c r="B1141" s="250" t="s">
        <v>3127</v>
      </c>
      <c r="C1141" s="250">
        <v>130</v>
      </c>
      <c r="F1141" s="250" t="s">
        <v>3126</v>
      </c>
    </row>
    <row r="1142" spans="1:6">
      <c r="A1142" s="250" t="s">
        <v>536</v>
      </c>
      <c r="B1142" s="250" t="s">
        <v>53911</v>
      </c>
      <c r="C1142" s="250">
        <v>250</v>
      </c>
      <c r="F1142" s="250" t="s">
        <v>536</v>
      </c>
    </row>
    <row r="1143" spans="1:6">
      <c r="A1143" s="250" t="s">
        <v>3128</v>
      </c>
      <c r="B1143" s="250" t="s">
        <v>53912</v>
      </c>
      <c r="C1143" s="250">
        <v>220</v>
      </c>
      <c r="F1143" s="250" t="s">
        <v>3128</v>
      </c>
    </row>
    <row r="1144" spans="1:6">
      <c r="A1144" s="250" t="s">
        <v>3129</v>
      </c>
      <c r="B1144" s="250" t="s">
        <v>3130</v>
      </c>
      <c r="C1144" s="250">
        <v>38</v>
      </c>
      <c r="F1144" s="250" t="s">
        <v>3129</v>
      </c>
    </row>
    <row r="1145" spans="1:6">
      <c r="A1145" s="250" t="s">
        <v>3131</v>
      </c>
      <c r="B1145" s="250" t="s">
        <v>3132</v>
      </c>
      <c r="C1145" s="250">
        <v>26</v>
      </c>
      <c r="F1145" s="250" t="s">
        <v>3131</v>
      </c>
    </row>
    <row r="1146" spans="1:6">
      <c r="A1146" s="250" t="s">
        <v>3133</v>
      </c>
      <c r="B1146" s="250" t="s">
        <v>1486</v>
      </c>
      <c r="C1146" s="250">
        <v>86</v>
      </c>
      <c r="F1146" s="250" t="s">
        <v>3133</v>
      </c>
    </row>
    <row r="1147" spans="1:6">
      <c r="A1147" s="250" t="s">
        <v>3134</v>
      </c>
      <c r="B1147" s="250" t="s">
        <v>537</v>
      </c>
      <c r="C1147" s="250">
        <v>880</v>
      </c>
      <c r="F1147" s="250" t="s">
        <v>3134</v>
      </c>
    </row>
    <row r="1148" spans="1:6">
      <c r="A1148" s="250" t="s">
        <v>3135</v>
      </c>
      <c r="B1148" s="250" t="s">
        <v>538</v>
      </c>
      <c r="C1148" s="250">
        <v>880</v>
      </c>
      <c r="F1148" s="250" t="s">
        <v>3135</v>
      </c>
    </row>
    <row r="1149" spans="1:6">
      <c r="A1149" s="250" t="s">
        <v>3136</v>
      </c>
      <c r="B1149" s="250" t="s">
        <v>539</v>
      </c>
      <c r="C1149" s="250">
        <v>2400</v>
      </c>
      <c r="F1149" s="250" t="s">
        <v>3136</v>
      </c>
    </row>
    <row r="1150" spans="1:6">
      <c r="A1150" s="250" t="s">
        <v>3137</v>
      </c>
      <c r="B1150" s="250" t="s">
        <v>540</v>
      </c>
      <c r="C1150" s="250">
        <v>1800</v>
      </c>
      <c r="F1150" s="250" t="s">
        <v>3137</v>
      </c>
    </row>
    <row r="1151" spans="1:6">
      <c r="A1151" s="250" t="s">
        <v>3138</v>
      </c>
      <c r="B1151" s="250" t="s">
        <v>3139</v>
      </c>
      <c r="C1151" s="250">
        <v>135</v>
      </c>
      <c r="F1151" s="250" t="s">
        <v>3138</v>
      </c>
    </row>
    <row r="1152" spans="1:6">
      <c r="A1152" s="250" t="s">
        <v>3141</v>
      </c>
      <c r="B1152" s="250" t="s">
        <v>541</v>
      </c>
      <c r="C1152" s="250">
        <v>4300</v>
      </c>
      <c r="F1152" s="250" t="s">
        <v>3141</v>
      </c>
    </row>
    <row r="1153" spans="1:6">
      <c r="A1153" s="250" t="s">
        <v>3147</v>
      </c>
      <c r="B1153" s="250" t="s">
        <v>3148</v>
      </c>
      <c r="C1153" s="250">
        <v>3800</v>
      </c>
      <c r="F1153" s="250" t="s">
        <v>3147</v>
      </c>
    </row>
    <row r="1154" spans="1:6">
      <c r="A1154" s="250" t="s">
        <v>3149</v>
      </c>
      <c r="B1154" s="250" t="s">
        <v>3150</v>
      </c>
      <c r="C1154" s="250">
        <v>3800</v>
      </c>
      <c r="F1154" s="250" t="s">
        <v>3149</v>
      </c>
    </row>
    <row r="1155" spans="1:6">
      <c r="A1155" s="250" t="s">
        <v>3151</v>
      </c>
      <c r="B1155" s="250" t="s">
        <v>3152</v>
      </c>
      <c r="C1155" s="250">
        <v>3100</v>
      </c>
      <c r="F1155" s="250" t="s">
        <v>3151</v>
      </c>
    </row>
    <row r="1156" spans="1:6">
      <c r="A1156" s="250" t="s">
        <v>3153</v>
      </c>
      <c r="B1156" s="250" t="s">
        <v>3154</v>
      </c>
      <c r="C1156" s="250">
        <v>3100</v>
      </c>
      <c r="F1156" s="250" t="s">
        <v>3153</v>
      </c>
    </row>
    <row r="1157" spans="1:6">
      <c r="A1157" s="250" t="s">
        <v>3155</v>
      </c>
      <c r="B1157" s="250" t="s">
        <v>3156</v>
      </c>
      <c r="C1157" s="250">
        <v>1300</v>
      </c>
      <c r="F1157" s="250" t="s">
        <v>3155</v>
      </c>
    </row>
    <row r="1158" spans="1:6">
      <c r="A1158" s="250" t="s">
        <v>3157</v>
      </c>
      <c r="B1158" s="250" t="s">
        <v>3158</v>
      </c>
      <c r="C1158" s="250">
        <v>8200</v>
      </c>
      <c r="F1158" s="250" t="s">
        <v>3157</v>
      </c>
    </row>
    <row r="1159" spans="1:6">
      <c r="A1159" s="250" t="s">
        <v>3159</v>
      </c>
      <c r="B1159" s="250" t="s">
        <v>542</v>
      </c>
      <c r="C1159" s="250">
        <v>460</v>
      </c>
      <c r="F1159" s="250" t="s">
        <v>3159</v>
      </c>
    </row>
    <row r="1160" spans="1:6">
      <c r="A1160" s="250" t="s">
        <v>3160</v>
      </c>
      <c r="B1160" s="250" t="s">
        <v>543</v>
      </c>
      <c r="C1160" s="250">
        <v>840</v>
      </c>
      <c r="F1160" s="250" t="s">
        <v>3160</v>
      </c>
    </row>
    <row r="1161" spans="1:6">
      <c r="A1161" s="250" t="s">
        <v>3161</v>
      </c>
      <c r="B1161" s="250" t="s">
        <v>3162</v>
      </c>
      <c r="C1161" s="250">
        <v>180</v>
      </c>
      <c r="F1161" s="250" t="s">
        <v>3161</v>
      </c>
    </row>
    <row r="1162" spans="1:6">
      <c r="A1162" s="250" t="s">
        <v>3163</v>
      </c>
      <c r="B1162" s="250" t="s">
        <v>544</v>
      </c>
      <c r="C1162" s="250">
        <v>26</v>
      </c>
      <c r="F1162" s="250" t="s">
        <v>3163</v>
      </c>
    </row>
    <row r="1163" spans="1:6">
      <c r="A1163" s="250" t="s">
        <v>3164</v>
      </c>
      <c r="B1163" s="250" t="s">
        <v>3165</v>
      </c>
      <c r="C1163" s="250">
        <v>210</v>
      </c>
      <c r="F1163" s="250" t="s">
        <v>3164</v>
      </c>
    </row>
    <row r="1164" spans="1:6">
      <c r="A1164" s="250" t="s">
        <v>3166</v>
      </c>
      <c r="B1164" s="250" t="s">
        <v>3167</v>
      </c>
      <c r="C1164" s="250">
        <v>275</v>
      </c>
      <c r="F1164" s="250" t="s">
        <v>3166</v>
      </c>
    </row>
    <row r="1165" spans="1:6">
      <c r="A1165" s="250" t="s">
        <v>3168</v>
      </c>
      <c r="B1165" s="250" t="s">
        <v>3169</v>
      </c>
      <c r="C1165" s="250">
        <v>3800</v>
      </c>
      <c r="F1165" s="250" t="s">
        <v>3168</v>
      </c>
    </row>
    <row r="1166" spans="1:6">
      <c r="A1166" s="250" t="s">
        <v>3170</v>
      </c>
      <c r="B1166" s="250" t="s">
        <v>3171</v>
      </c>
      <c r="C1166" s="250">
        <v>3800</v>
      </c>
      <c r="F1166" s="250" t="s">
        <v>3170</v>
      </c>
    </row>
    <row r="1167" spans="1:6">
      <c r="A1167" s="250" t="s">
        <v>3172</v>
      </c>
      <c r="B1167" s="250" t="s">
        <v>105</v>
      </c>
      <c r="C1167" s="250">
        <v>242600</v>
      </c>
      <c r="F1167" s="250" t="s">
        <v>3172</v>
      </c>
    </row>
    <row r="1168" spans="1:6">
      <c r="A1168" s="250" t="s">
        <v>3173</v>
      </c>
      <c r="B1168" s="250" t="s">
        <v>1379</v>
      </c>
      <c r="C1168" s="250">
        <v>59600</v>
      </c>
      <c r="F1168" s="250" t="s">
        <v>3173</v>
      </c>
    </row>
    <row r="1169" spans="1:6">
      <c r="A1169" s="250" t="s">
        <v>3174</v>
      </c>
      <c r="B1169" s="250" t="s">
        <v>1380</v>
      </c>
      <c r="C1169" s="250">
        <v>59600</v>
      </c>
      <c r="F1169" s="250" t="s">
        <v>3174</v>
      </c>
    </row>
    <row r="1170" spans="1:6">
      <c r="A1170" s="250" t="s">
        <v>3175</v>
      </c>
      <c r="B1170" s="250" t="s">
        <v>1382</v>
      </c>
      <c r="C1170" s="250">
        <v>3500</v>
      </c>
      <c r="F1170" s="250" t="s">
        <v>3175</v>
      </c>
    </row>
    <row r="1171" spans="1:6">
      <c r="A1171" s="250" t="s">
        <v>3176</v>
      </c>
      <c r="B1171" s="250" t="s">
        <v>141</v>
      </c>
      <c r="C1171" s="250">
        <v>3300</v>
      </c>
      <c r="F1171" s="250" t="s">
        <v>3176</v>
      </c>
    </row>
    <row r="1172" spans="1:6">
      <c r="A1172" s="250" t="s">
        <v>3177</v>
      </c>
      <c r="B1172" s="250" t="s">
        <v>704</v>
      </c>
      <c r="C1172" s="250">
        <v>3800</v>
      </c>
      <c r="F1172" s="250" t="s">
        <v>3177</v>
      </c>
    </row>
    <row r="1173" spans="1:6">
      <c r="A1173" s="250" t="s">
        <v>3178</v>
      </c>
      <c r="B1173" s="250" t="s">
        <v>545</v>
      </c>
      <c r="C1173" s="250">
        <v>3100</v>
      </c>
      <c r="F1173" s="250" t="s">
        <v>3178</v>
      </c>
    </row>
    <row r="1174" spans="1:6">
      <c r="A1174" s="250" t="s">
        <v>3179</v>
      </c>
      <c r="B1174" s="250" t="s">
        <v>1354</v>
      </c>
      <c r="C1174" s="250">
        <v>2900</v>
      </c>
      <c r="F1174" s="250" t="s">
        <v>3179</v>
      </c>
    </row>
    <row r="1175" spans="1:6">
      <c r="A1175" s="250" t="s">
        <v>3180</v>
      </c>
      <c r="B1175" s="250" t="s">
        <v>3181</v>
      </c>
      <c r="C1175" s="250">
        <v>2800</v>
      </c>
      <c r="F1175" s="250" t="s">
        <v>3180</v>
      </c>
    </row>
    <row r="1176" spans="1:6">
      <c r="A1176" s="250" t="s">
        <v>3182</v>
      </c>
      <c r="B1176" s="250" t="s">
        <v>3183</v>
      </c>
      <c r="C1176" s="250">
        <v>7600</v>
      </c>
      <c r="F1176" s="250" t="s">
        <v>3182</v>
      </c>
    </row>
    <row r="1177" spans="1:6">
      <c r="A1177" s="250" t="s">
        <v>3184</v>
      </c>
      <c r="B1177" s="250" t="s">
        <v>126</v>
      </c>
      <c r="C1177" s="250">
        <v>6100</v>
      </c>
      <c r="F1177" s="250" t="s">
        <v>3184</v>
      </c>
    </row>
    <row r="1178" spans="1:6">
      <c r="A1178" s="250" t="s">
        <v>3185</v>
      </c>
      <c r="B1178" s="250" t="s">
        <v>3186</v>
      </c>
      <c r="C1178" s="250">
        <v>2400</v>
      </c>
      <c r="F1178" s="250" t="s">
        <v>3185</v>
      </c>
    </row>
    <row r="1179" spans="1:6">
      <c r="A1179" s="250" t="s">
        <v>3187</v>
      </c>
      <c r="B1179" s="250" t="s">
        <v>3188</v>
      </c>
      <c r="C1179" s="250">
        <v>12100</v>
      </c>
      <c r="F1179" s="250" t="s">
        <v>3187</v>
      </c>
    </row>
    <row r="1180" spans="1:6">
      <c r="A1180" s="250" t="s">
        <v>3189</v>
      </c>
      <c r="B1180" s="250" t="s">
        <v>546</v>
      </c>
      <c r="C1180" s="250">
        <v>15100</v>
      </c>
      <c r="F1180" s="250" t="s">
        <v>3189</v>
      </c>
    </row>
    <row r="1181" spans="1:6">
      <c r="A1181" s="250" t="s">
        <v>3190</v>
      </c>
      <c r="B1181" s="250" t="s">
        <v>547</v>
      </c>
      <c r="C1181" s="250">
        <v>13000</v>
      </c>
      <c r="F1181" s="250" t="s">
        <v>3190</v>
      </c>
    </row>
    <row r="1182" spans="1:6">
      <c r="A1182" s="250" t="s">
        <v>3191</v>
      </c>
      <c r="B1182" s="250" t="s">
        <v>3192</v>
      </c>
      <c r="C1182" s="250">
        <v>10900</v>
      </c>
      <c r="F1182" s="250" t="s">
        <v>3191</v>
      </c>
    </row>
    <row r="1183" spans="1:6">
      <c r="A1183" s="250" t="s">
        <v>3193</v>
      </c>
      <c r="B1183" s="250" t="s">
        <v>3194</v>
      </c>
      <c r="C1183" s="250">
        <v>3900</v>
      </c>
      <c r="F1183" s="250" t="s">
        <v>3193</v>
      </c>
    </row>
    <row r="1184" spans="1:6">
      <c r="A1184" s="250" t="s">
        <v>3195</v>
      </c>
      <c r="B1184" s="250" t="s">
        <v>548</v>
      </c>
      <c r="C1184" s="250">
        <v>8700</v>
      </c>
      <c r="F1184" s="250" t="s">
        <v>3195</v>
      </c>
    </row>
    <row r="1185" spans="1:6">
      <c r="A1185" s="250" t="s">
        <v>3196</v>
      </c>
      <c r="B1185" s="250" t="s">
        <v>133</v>
      </c>
      <c r="C1185" s="250">
        <v>5700</v>
      </c>
      <c r="F1185" s="250" t="s">
        <v>3196</v>
      </c>
    </row>
    <row r="1186" spans="1:6">
      <c r="A1186" s="250" t="s">
        <v>3197</v>
      </c>
      <c r="B1186" s="250" t="s">
        <v>3198</v>
      </c>
      <c r="C1186" s="250">
        <v>5000</v>
      </c>
      <c r="F1186" s="250" t="s">
        <v>3197</v>
      </c>
    </row>
    <row r="1187" spans="1:6">
      <c r="A1187" s="250" t="s">
        <v>3199</v>
      </c>
      <c r="B1187" s="250" t="s">
        <v>3200</v>
      </c>
      <c r="C1187" s="250">
        <v>550</v>
      </c>
      <c r="F1187" s="250" t="s">
        <v>3199</v>
      </c>
    </row>
    <row r="1188" spans="1:6">
      <c r="A1188" s="250" t="s">
        <v>3201</v>
      </c>
      <c r="B1188" s="250" t="s">
        <v>3202</v>
      </c>
      <c r="C1188" s="250">
        <v>600</v>
      </c>
      <c r="F1188" s="250" t="s">
        <v>3201</v>
      </c>
    </row>
    <row r="1189" spans="1:6">
      <c r="A1189" s="250" t="s">
        <v>3203</v>
      </c>
      <c r="B1189" s="250" t="s">
        <v>3204</v>
      </c>
      <c r="C1189" s="250">
        <v>690</v>
      </c>
      <c r="F1189" s="250" t="s">
        <v>3203</v>
      </c>
    </row>
    <row r="1190" spans="1:6">
      <c r="A1190" s="250" t="s">
        <v>3205</v>
      </c>
      <c r="B1190" s="250" t="s">
        <v>1392</v>
      </c>
      <c r="C1190" s="250">
        <v>8500</v>
      </c>
      <c r="F1190" s="250" t="s">
        <v>3205</v>
      </c>
    </row>
    <row r="1191" spans="1:6">
      <c r="A1191" s="250" t="s">
        <v>3206</v>
      </c>
      <c r="B1191" s="250" t="s">
        <v>1024</v>
      </c>
      <c r="C1191" s="250">
        <v>3300</v>
      </c>
      <c r="F1191" s="250" t="s">
        <v>3206</v>
      </c>
    </row>
    <row r="1192" spans="1:6">
      <c r="A1192" s="250" t="s">
        <v>3207</v>
      </c>
      <c r="B1192" s="250" t="s">
        <v>90</v>
      </c>
      <c r="C1192" s="250">
        <v>9700</v>
      </c>
      <c r="F1192" s="250" t="s">
        <v>3207</v>
      </c>
    </row>
    <row r="1193" spans="1:6">
      <c r="A1193" s="250" t="s">
        <v>3208</v>
      </c>
      <c r="B1193" s="250" t="s">
        <v>3209</v>
      </c>
      <c r="C1193" s="250">
        <v>7300</v>
      </c>
      <c r="F1193" s="250" t="s">
        <v>3208</v>
      </c>
    </row>
    <row r="1194" spans="1:6">
      <c r="A1194" s="250" t="s">
        <v>3210</v>
      </c>
      <c r="B1194" s="250" t="s">
        <v>3033</v>
      </c>
      <c r="C1194" s="250">
        <v>9100</v>
      </c>
      <c r="F1194" s="250" t="s">
        <v>3210</v>
      </c>
    </row>
    <row r="1195" spans="1:6">
      <c r="A1195" s="250" t="s">
        <v>3211</v>
      </c>
      <c r="B1195" s="250" t="s">
        <v>3031</v>
      </c>
      <c r="C1195" s="250">
        <v>12600</v>
      </c>
      <c r="F1195" s="250" t="s">
        <v>3211</v>
      </c>
    </row>
    <row r="1196" spans="1:6">
      <c r="A1196" s="250" t="s">
        <v>3212</v>
      </c>
      <c r="B1196" s="250" t="s">
        <v>3213</v>
      </c>
      <c r="C1196" s="250">
        <v>400</v>
      </c>
      <c r="F1196" s="250" t="s">
        <v>3212</v>
      </c>
    </row>
    <row r="1197" spans="1:6">
      <c r="A1197" s="250" t="s">
        <v>3214</v>
      </c>
      <c r="B1197" s="250" t="s">
        <v>107</v>
      </c>
      <c r="C1197" s="250">
        <v>7600</v>
      </c>
      <c r="F1197" s="250" t="s">
        <v>3214</v>
      </c>
    </row>
    <row r="1198" spans="1:6">
      <c r="A1198" s="250" t="s">
        <v>3215</v>
      </c>
      <c r="B1198" s="250" t="s">
        <v>549</v>
      </c>
      <c r="C1198" s="250">
        <v>8100</v>
      </c>
      <c r="F1198" s="250" t="s">
        <v>3215</v>
      </c>
    </row>
    <row r="1199" spans="1:6">
      <c r="A1199" s="250" t="s">
        <v>3216</v>
      </c>
      <c r="B1199" s="250" t="s">
        <v>550</v>
      </c>
      <c r="C1199" s="250">
        <v>910</v>
      </c>
      <c r="F1199" s="250" t="s">
        <v>3216</v>
      </c>
    </row>
    <row r="1200" spans="1:6">
      <c r="A1200" s="250" t="s">
        <v>3217</v>
      </c>
      <c r="B1200" s="250" t="s">
        <v>551</v>
      </c>
      <c r="C1200" s="250">
        <v>640</v>
      </c>
      <c r="F1200" s="250" t="s">
        <v>3217</v>
      </c>
    </row>
    <row r="1201" spans="1:6">
      <c r="A1201" s="250" t="s">
        <v>3218</v>
      </c>
      <c r="B1201" s="250" t="s">
        <v>3219</v>
      </c>
      <c r="C1201" s="250">
        <v>3000</v>
      </c>
      <c r="F1201" s="250" t="s">
        <v>3218</v>
      </c>
    </row>
    <row r="1202" spans="1:6">
      <c r="A1202" s="250" t="s">
        <v>3220</v>
      </c>
      <c r="B1202" s="250" t="s">
        <v>1489</v>
      </c>
      <c r="C1202" s="250">
        <v>2400</v>
      </c>
      <c r="F1202" s="250" t="s">
        <v>3220</v>
      </c>
    </row>
    <row r="1203" spans="1:6">
      <c r="A1203" s="250" t="s">
        <v>3221</v>
      </c>
      <c r="B1203" s="250" t="s">
        <v>689</v>
      </c>
      <c r="C1203" s="250">
        <v>1850</v>
      </c>
      <c r="F1203" s="250" t="s">
        <v>3221</v>
      </c>
    </row>
    <row r="1204" spans="1:6">
      <c r="A1204" s="250" t="s">
        <v>3222</v>
      </c>
      <c r="B1204" s="250" t="s">
        <v>3223</v>
      </c>
      <c r="C1204" s="250">
        <v>600</v>
      </c>
      <c r="F1204" s="250" t="s">
        <v>3222</v>
      </c>
    </row>
    <row r="1205" spans="1:6">
      <c r="A1205" s="250" t="s">
        <v>3224</v>
      </c>
      <c r="B1205" s="250" t="s">
        <v>552</v>
      </c>
      <c r="C1205" s="250">
        <v>4400</v>
      </c>
      <c r="F1205" s="250" t="s">
        <v>3224</v>
      </c>
    </row>
    <row r="1206" spans="1:6">
      <c r="A1206" s="250" t="s">
        <v>3225</v>
      </c>
      <c r="B1206" s="250" t="s">
        <v>798</v>
      </c>
      <c r="C1206" s="250">
        <v>1900</v>
      </c>
      <c r="F1206" s="250" t="s">
        <v>3225</v>
      </c>
    </row>
    <row r="1207" spans="1:6">
      <c r="A1207" s="250" t="s">
        <v>3226</v>
      </c>
      <c r="B1207" s="250" t="s">
        <v>306</v>
      </c>
      <c r="C1207" s="250">
        <v>14000</v>
      </c>
      <c r="F1207" s="250" t="s">
        <v>3226</v>
      </c>
    </row>
    <row r="1208" spans="1:6">
      <c r="A1208" s="250" t="s">
        <v>3227</v>
      </c>
      <c r="B1208" s="250" t="s">
        <v>3228</v>
      </c>
      <c r="C1208" s="250">
        <v>6000</v>
      </c>
      <c r="F1208" s="250" t="s">
        <v>3227</v>
      </c>
    </row>
    <row r="1209" spans="1:6">
      <c r="A1209" s="250" t="s">
        <v>3229</v>
      </c>
      <c r="B1209" s="250" t="s">
        <v>3230</v>
      </c>
      <c r="C1209" s="250">
        <v>2800</v>
      </c>
      <c r="F1209" s="250" t="s">
        <v>3229</v>
      </c>
    </row>
    <row r="1210" spans="1:6">
      <c r="A1210" s="250" t="s">
        <v>3231</v>
      </c>
      <c r="B1210" s="250" t="s">
        <v>829</v>
      </c>
      <c r="C1210" s="250">
        <v>8400</v>
      </c>
      <c r="F1210" s="250" t="s">
        <v>3231</v>
      </c>
    </row>
    <row r="1211" spans="1:6">
      <c r="A1211" s="250" t="s">
        <v>3232</v>
      </c>
      <c r="B1211" s="250" t="s">
        <v>168</v>
      </c>
      <c r="C1211" s="250">
        <v>2800</v>
      </c>
      <c r="F1211" s="250" t="s">
        <v>3232</v>
      </c>
    </row>
    <row r="1212" spans="1:6">
      <c r="A1212" s="250" t="s">
        <v>3233</v>
      </c>
      <c r="B1212" s="250" t="s">
        <v>1302</v>
      </c>
      <c r="C1212" s="250">
        <v>1600</v>
      </c>
      <c r="F1212" s="250" t="s">
        <v>3233</v>
      </c>
    </row>
    <row r="1213" spans="1:6">
      <c r="A1213" s="250" t="s">
        <v>3234</v>
      </c>
      <c r="B1213" s="250" t="s">
        <v>553</v>
      </c>
      <c r="C1213" s="250">
        <v>740</v>
      </c>
      <c r="F1213" s="250" t="s">
        <v>3234</v>
      </c>
    </row>
    <row r="1214" spans="1:6">
      <c r="A1214" s="250" t="s">
        <v>3235</v>
      </c>
      <c r="B1214" s="250" t="s">
        <v>3236</v>
      </c>
      <c r="C1214" s="250">
        <v>10100</v>
      </c>
      <c r="F1214" s="250" t="s">
        <v>3235</v>
      </c>
    </row>
    <row r="1215" spans="1:6">
      <c r="A1215" s="250" t="s">
        <v>3237</v>
      </c>
      <c r="B1215" s="250" t="s">
        <v>3238</v>
      </c>
      <c r="C1215" s="250">
        <v>42300</v>
      </c>
      <c r="F1215" s="250" t="s">
        <v>3237</v>
      </c>
    </row>
    <row r="1216" spans="1:6">
      <c r="A1216" s="250" t="s">
        <v>3241</v>
      </c>
      <c r="B1216" s="250" t="s">
        <v>3242</v>
      </c>
      <c r="C1216" s="250">
        <v>7400</v>
      </c>
      <c r="F1216" s="250" t="s">
        <v>3241</v>
      </c>
    </row>
    <row r="1217" spans="1:6">
      <c r="A1217" s="250" t="s">
        <v>3243</v>
      </c>
      <c r="B1217" s="250" t="s">
        <v>3244</v>
      </c>
      <c r="C1217" s="250">
        <v>7400</v>
      </c>
      <c r="F1217" s="250" t="s">
        <v>3243</v>
      </c>
    </row>
    <row r="1218" spans="1:6">
      <c r="A1218" s="250" t="s">
        <v>3245</v>
      </c>
      <c r="B1218" s="250" t="s">
        <v>3246</v>
      </c>
      <c r="C1218" s="250">
        <v>10300</v>
      </c>
      <c r="F1218" s="250" t="s">
        <v>3245</v>
      </c>
    </row>
    <row r="1219" spans="1:6">
      <c r="A1219" s="250" t="s">
        <v>3247</v>
      </c>
      <c r="B1219" s="250" t="s">
        <v>556</v>
      </c>
      <c r="C1219" s="250">
        <v>2600</v>
      </c>
      <c r="F1219" s="250" t="s">
        <v>3247</v>
      </c>
    </row>
    <row r="1220" spans="1:6">
      <c r="A1220" s="250" t="s">
        <v>3248</v>
      </c>
      <c r="B1220" s="250" t="s">
        <v>3249</v>
      </c>
      <c r="C1220" s="250">
        <v>10300</v>
      </c>
      <c r="F1220" s="250" t="s">
        <v>3248</v>
      </c>
    </row>
    <row r="1221" spans="1:6">
      <c r="A1221" s="250" t="s">
        <v>3250</v>
      </c>
      <c r="B1221" s="250" t="s">
        <v>557</v>
      </c>
      <c r="C1221" s="250">
        <v>2600</v>
      </c>
      <c r="F1221" s="250" t="s">
        <v>3250</v>
      </c>
    </row>
    <row r="1222" spans="1:6">
      <c r="A1222" s="250" t="s">
        <v>3251</v>
      </c>
      <c r="B1222" s="250" t="s">
        <v>3252</v>
      </c>
      <c r="C1222" s="250">
        <v>11000</v>
      </c>
      <c r="F1222" s="250" t="s">
        <v>3251</v>
      </c>
    </row>
    <row r="1223" spans="1:6">
      <c r="A1223" s="250" t="s">
        <v>3253</v>
      </c>
      <c r="B1223" s="250" t="s">
        <v>558</v>
      </c>
      <c r="C1223" s="250">
        <v>2600</v>
      </c>
      <c r="F1223" s="250" t="s">
        <v>3253</v>
      </c>
    </row>
    <row r="1224" spans="1:6">
      <c r="A1224" s="250" t="s">
        <v>3254</v>
      </c>
      <c r="B1224" s="250" t="s">
        <v>3255</v>
      </c>
      <c r="C1224" s="250">
        <v>11000</v>
      </c>
      <c r="F1224" s="250" t="s">
        <v>3254</v>
      </c>
    </row>
    <row r="1225" spans="1:6">
      <c r="A1225" s="250" t="s">
        <v>3256</v>
      </c>
      <c r="B1225" s="250" t="s">
        <v>559</v>
      </c>
      <c r="C1225" s="250">
        <v>2600</v>
      </c>
      <c r="F1225" s="250" t="s">
        <v>3256</v>
      </c>
    </row>
    <row r="1226" spans="1:6">
      <c r="A1226" s="250" t="s">
        <v>3257</v>
      </c>
      <c r="B1226" s="250" t="s">
        <v>560</v>
      </c>
      <c r="C1226" s="250">
        <v>3700</v>
      </c>
      <c r="F1226" s="250" t="s">
        <v>3257</v>
      </c>
    </row>
    <row r="1227" spans="1:6">
      <c r="A1227" s="250" t="s">
        <v>3258</v>
      </c>
      <c r="B1227" s="250" t="s">
        <v>561</v>
      </c>
      <c r="C1227" s="250">
        <v>3700</v>
      </c>
      <c r="F1227" s="250" t="s">
        <v>3258</v>
      </c>
    </row>
    <row r="1228" spans="1:6">
      <c r="A1228" s="250" t="s">
        <v>3259</v>
      </c>
      <c r="B1228" s="250" t="s">
        <v>562</v>
      </c>
      <c r="C1228" s="250">
        <v>8000</v>
      </c>
      <c r="F1228" s="250" t="s">
        <v>3259</v>
      </c>
    </row>
    <row r="1229" spans="1:6">
      <c r="A1229" s="250" t="s">
        <v>3260</v>
      </c>
      <c r="B1229" s="250" t="s">
        <v>3261</v>
      </c>
      <c r="C1229" s="250">
        <v>4400</v>
      </c>
      <c r="F1229" s="250" t="s">
        <v>3260</v>
      </c>
    </row>
    <row r="1230" spans="1:6">
      <c r="A1230" s="250" t="s">
        <v>3262</v>
      </c>
      <c r="B1230" s="250" t="s">
        <v>3263</v>
      </c>
      <c r="C1230" s="250">
        <v>6400</v>
      </c>
      <c r="F1230" s="250" t="s">
        <v>3262</v>
      </c>
    </row>
    <row r="1231" spans="1:6">
      <c r="A1231" s="250" t="s">
        <v>3264</v>
      </c>
      <c r="B1231" s="250" t="s">
        <v>3265</v>
      </c>
      <c r="C1231" s="250">
        <v>4400</v>
      </c>
      <c r="F1231" s="250" t="s">
        <v>3264</v>
      </c>
    </row>
    <row r="1232" spans="1:6">
      <c r="A1232" s="250" t="s">
        <v>3266</v>
      </c>
      <c r="B1232" s="250" t="s">
        <v>3267</v>
      </c>
      <c r="C1232" s="250">
        <v>6400</v>
      </c>
      <c r="F1232" s="250" t="s">
        <v>3266</v>
      </c>
    </row>
    <row r="1233" spans="1:6">
      <c r="A1233" s="250" t="s">
        <v>3268</v>
      </c>
      <c r="B1233" s="250" t="s">
        <v>1490</v>
      </c>
      <c r="C1233" s="250">
        <v>1400</v>
      </c>
      <c r="F1233" s="250" t="s">
        <v>3268</v>
      </c>
    </row>
    <row r="1234" spans="1:6">
      <c r="A1234" s="250" t="s">
        <v>3269</v>
      </c>
      <c r="B1234" s="250" t="s">
        <v>1491</v>
      </c>
      <c r="C1234" s="250">
        <v>1400</v>
      </c>
      <c r="F1234" s="250" t="s">
        <v>3269</v>
      </c>
    </row>
    <row r="1235" spans="1:6">
      <c r="A1235" s="250" t="s">
        <v>3270</v>
      </c>
      <c r="B1235" s="250" t="s">
        <v>1387</v>
      </c>
      <c r="C1235" s="250">
        <v>3500</v>
      </c>
      <c r="F1235" s="250" t="s">
        <v>3270</v>
      </c>
    </row>
    <row r="1236" spans="1:6">
      <c r="A1236" s="250" t="s">
        <v>3271</v>
      </c>
      <c r="B1236" s="250" t="s">
        <v>3272</v>
      </c>
      <c r="C1236" s="250">
        <v>3300</v>
      </c>
      <c r="F1236" s="250" t="s">
        <v>3271</v>
      </c>
    </row>
    <row r="1237" spans="1:6">
      <c r="A1237" s="250" t="s">
        <v>3273</v>
      </c>
      <c r="B1237" s="250" t="s">
        <v>3274</v>
      </c>
      <c r="C1237" s="250">
        <v>3300</v>
      </c>
      <c r="F1237" s="250" t="s">
        <v>3273</v>
      </c>
    </row>
    <row r="1238" spans="1:6">
      <c r="A1238" s="250" t="s">
        <v>3275</v>
      </c>
      <c r="B1238" s="250" t="s">
        <v>563</v>
      </c>
      <c r="C1238" s="250">
        <v>470</v>
      </c>
      <c r="F1238" s="250" t="s">
        <v>3275</v>
      </c>
    </row>
    <row r="1239" spans="1:6">
      <c r="A1239" s="250" t="s">
        <v>3276</v>
      </c>
      <c r="B1239" s="250" t="s">
        <v>564</v>
      </c>
      <c r="C1239" s="250">
        <v>470</v>
      </c>
      <c r="F1239" s="250" t="s">
        <v>3276</v>
      </c>
    </row>
    <row r="1240" spans="1:6">
      <c r="A1240" s="250" t="s">
        <v>3277</v>
      </c>
      <c r="B1240" s="250" t="s">
        <v>565</v>
      </c>
      <c r="C1240" s="250">
        <v>580</v>
      </c>
      <c r="F1240" s="250" t="s">
        <v>3277</v>
      </c>
    </row>
    <row r="1241" spans="1:6">
      <c r="A1241" s="250" t="s">
        <v>3278</v>
      </c>
      <c r="B1241" s="250" t="s">
        <v>566</v>
      </c>
      <c r="C1241" s="250">
        <v>580</v>
      </c>
      <c r="F1241" s="250" t="s">
        <v>3278</v>
      </c>
    </row>
    <row r="1242" spans="1:6">
      <c r="A1242" s="250" t="s">
        <v>3279</v>
      </c>
      <c r="B1242" s="250" t="s">
        <v>567</v>
      </c>
      <c r="C1242" s="250">
        <v>1400</v>
      </c>
      <c r="F1242" s="250" t="s">
        <v>3279</v>
      </c>
    </row>
    <row r="1243" spans="1:6">
      <c r="A1243" s="250" t="s">
        <v>3280</v>
      </c>
      <c r="B1243" s="250" t="s">
        <v>204</v>
      </c>
      <c r="C1243" s="250">
        <v>62</v>
      </c>
      <c r="F1243" s="250" t="s">
        <v>3280</v>
      </c>
    </row>
    <row r="1244" spans="1:6">
      <c r="A1244" s="250" t="s">
        <v>3282</v>
      </c>
      <c r="B1244" s="250" t="s">
        <v>354</v>
      </c>
      <c r="C1244" s="250">
        <v>980</v>
      </c>
      <c r="F1244" s="250" t="s">
        <v>3282</v>
      </c>
    </row>
    <row r="1245" spans="1:6">
      <c r="A1245" s="250" t="s">
        <v>3283</v>
      </c>
      <c r="B1245" s="250" t="s">
        <v>569</v>
      </c>
      <c r="C1245" s="250">
        <v>870</v>
      </c>
      <c r="F1245" s="250" t="s">
        <v>3283</v>
      </c>
    </row>
    <row r="1246" spans="1:6">
      <c r="A1246" s="250" t="s">
        <v>3284</v>
      </c>
      <c r="B1246" s="250" t="s">
        <v>323</v>
      </c>
      <c r="C1246" s="250">
        <v>640</v>
      </c>
      <c r="F1246" s="250" t="s">
        <v>3284</v>
      </c>
    </row>
    <row r="1247" spans="1:6">
      <c r="A1247" s="250" t="s">
        <v>3285</v>
      </c>
      <c r="B1247" s="250" t="s">
        <v>320</v>
      </c>
      <c r="C1247" s="250">
        <v>440</v>
      </c>
      <c r="F1247" s="250" t="s">
        <v>3285</v>
      </c>
    </row>
    <row r="1248" spans="1:6">
      <c r="A1248" s="250" t="s">
        <v>3286</v>
      </c>
      <c r="B1248" s="250" t="s">
        <v>357</v>
      </c>
      <c r="C1248" s="250">
        <v>97600</v>
      </c>
      <c r="F1248" s="250" t="s">
        <v>3286</v>
      </c>
    </row>
    <row r="1249" spans="1:6">
      <c r="A1249" s="250" t="s">
        <v>3287</v>
      </c>
      <c r="B1249" s="250" t="s">
        <v>570</v>
      </c>
      <c r="C1249" s="250">
        <v>2900</v>
      </c>
      <c r="F1249" s="250" t="s">
        <v>3287</v>
      </c>
    </row>
    <row r="1250" spans="1:6">
      <c r="A1250" s="250" t="s">
        <v>3288</v>
      </c>
      <c r="B1250" s="250" t="s">
        <v>571</v>
      </c>
      <c r="C1250" s="250">
        <v>3000</v>
      </c>
      <c r="F1250" s="250" t="s">
        <v>3288</v>
      </c>
    </row>
    <row r="1251" spans="1:6">
      <c r="A1251" s="250" t="s">
        <v>3289</v>
      </c>
      <c r="B1251" s="250" t="s">
        <v>572</v>
      </c>
      <c r="C1251" s="250">
        <v>3100</v>
      </c>
      <c r="F1251" s="250" t="s">
        <v>3289</v>
      </c>
    </row>
    <row r="1252" spans="1:6">
      <c r="A1252" s="250" t="s">
        <v>3290</v>
      </c>
      <c r="B1252" s="250" t="s">
        <v>573</v>
      </c>
      <c r="C1252" s="250">
        <v>9200</v>
      </c>
      <c r="F1252" s="250" t="s">
        <v>3290</v>
      </c>
    </row>
    <row r="1253" spans="1:6">
      <c r="A1253" s="250" t="s">
        <v>3291</v>
      </c>
      <c r="B1253" s="250" t="s">
        <v>574</v>
      </c>
      <c r="C1253" s="250">
        <v>7600</v>
      </c>
      <c r="F1253" s="250" t="s">
        <v>3291</v>
      </c>
    </row>
    <row r="1254" spans="1:6">
      <c r="A1254" s="250" t="s">
        <v>3292</v>
      </c>
      <c r="B1254" s="250" t="s">
        <v>575</v>
      </c>
      <c r="C1254" s="250">
        <v>11600</v>
      </c>
      <c r="F1254" s="250" t="s">
        <v>3292</v>
      </c>
    </row>
    <row r="1255" spans="1:6">
      <c r="A1255" s="250" t="s">
        <v>3293</v>
      </c>
      <c r="B1255" s="250" t="s">
        <v>576</v>
      </c>
      <c r="C1255" s="250">
        <v>4600</v>
      </c>
      <c r="F1255" s="250" t="s">
        <v>3293</v>
      </c>
    </row>
    <row r="1256" spans="1:6">
      <c r="A1256" s="250" t="s">
        <v>3294</v>
      </c>
      <c r="B1256" s="250" t="s">
        <v>115</v>
      </c>
      <c r="C1256" s="250">
        <v>6000</v>
      </c>
      <c r="F1256" s="250" t="s">
        <v>3294</v>
      </c>
    </row>
    <row r="1257" spans="1:6">
      <c r="A1257" s="250" t="s">
        <v>3295</v>
      </c>
      <c r="B1257" s="250" t="s">
        <v>577</v>
      </c>
      <c r="C1257" s="250">
        <v>4000</v>
      </c>
      <c r="F1257" s="250" t="s">
        <v>3295</v>
      </c>
    </row>
    <row r="1258" spans="1:6">
      <c r="A1258" s="250" t="s">
        <v>3296</v>
      </c>
      <c r="B1258" s="250" t="s">
        <v>578</v>
      </c>
      <c r="C1258" s="250">
        <v>30500</v>
      </c>
      <c r="F1258" s="250" t="s">
        <v>3296</v>
      </c>
    </row>
    <row r="1259" spans="1:6">
      <c r="A1259" s="250" t="s">
        <v>3297</v>
      </c>
      <c r="B1259" s="250" t="s">
        <v>579</v>
      </c>
      <c r="C1259" s="250">
        <v>1800</v>
      </c>
      <c r="F1259" s="250" t="s">
        <v>3297</v>
      </c>
    </row>
    <row r="1260" spans="1:6">
      <c r="A1260" s="250" t="s">
        <v>3298</v>
      </c>
      <c r="B1260" s="250" t="s">
        <v>3299</v>
      </c>
      <c r="C1260" s="250">
        <v>690</v>
      </c>
      <c r="F1260" s="250" t="s">
        <v>3298</v>
      </c>
    </row>
    <row r="1261" spans="1:6">
      <c r="A1261" s="250" t="s">
        <v>3300</v>
      </c>
      <c r="B1261" s="250" t="s">
        <v>1729</v>
      </c>
      <c r="C1261" s="250">
        <v>9100</v>
      </c>
      <c r="F1261" s="250" t="s">
        <v>3300</v>
      </c>
    </row>
    <row r="1262" spans="1:6">
      <c r="A1262" s="250" t="s">
        <v>3301</v>
      </c>
      <c r="B1262" s="250" t="s">
        <v>580</v>
      </c>
      <c r="C1262" s="250">
        <v>2800</v>
      </c>
      <c r="F1262" s="250" t="s">
        <v>3301</v>
      </c>
    </row>
    <row r="1263" spans="1:6">
      <c r="A1263" s="250" t="s">
        <v>3302</v>
      </c>
      <c r="B1263" s="250" t="s">
        <v>1492</v>
      </c>
      <c r="C1263" s="250">
        <v>320</v>
      </c>
      <c r="F1263" s="250" t="s">
        <v>3302</v>
      </c>
    </row>
    <row r="1264" spans="1:6">
      <c r="A1264" s="250" t="s">
        <v>3303</v>
      </c>
      <c r="B1264" s="250" t="s">
        <v>581</v>
      </c>
      <c r="C1264" s="250">
        <v>440</v>
      </c>
      <c r="F1264" s="250" t="s">
        <v>3303</v>
      </c>
    </row>
    <row r="1265" spans="1:6">
      <c r="A1265" s="250" t="s">
        <v>3304</v>
      </c>
      <c r="B1265" s="250" t="s">
        <v>582</v>
      </c>
      <c r="C1265" s="250">
        <v>320</v>
      </c>
      <c r="F1265" s="250" t="s">
        <v>3304</v>
      </c>
    </row>
    <row r="1266" spans="1:6">
      <c r="A1266" s="250" t="s">
        <v>3305</v>
      </c>
      <c r="B1266" s="250" t="s">
        <v>583</v>
      </c>
      <c r="C1266" s="250">
        <v>9300</v>
      </c>
      <c r="F1266" s="250" t="s">
        <v>3305</v>
      </c>
    </row>
    <row r="1267" spans="1:6">
      <c r="A1267" s="250" t="s">
        <v>3306</v>
      </c>
      <c r="B1267" s="250" t="s">
        <v>163</v>
      </c>
      <c r="C1267" s="250">
        <v>12900</v>
      </c>
      <c r="F1267" s="250" t="s">
        <v>3306</v>
      </c>
    </row>
    <row r="1268" spans="1:6">
      <c r="A1268" s="250" t="s">
        <v>3308</v>
      </c>
      <c r="B1268" s="250" t="s">
        <v>585</v>
      </c>
      <c r="C1268" s="250">
        <v>5000</v>
      </c>
      <c r="F1268" s="250" t="s">
        <v>3308</v>
      </c>
    </row>
    <row r="1269" spans="1:6">
      <c r="A1269" s="250" t="s">
        <v>3309</v>
      </c>
      <c r="B1269" s="250" t="s">
        <v>586</v>
      </c>
      <c r="C1269" s="250">
        <v>2200</v>
      </c>
      <c r="F1269" s="250" t="s">
        <v>3309</v>
      </c>
    </row>
    <row r="1270" spans="1:6">
      <c r="A1270" s="250" t="s">
        <v>3310</v>
      </c>
      <c r="B1270" s="250" t="s">
        <v>586</v>
      </c>
      <c r="C1270" s="250">
        <v>2200</v>
      </c>
      <c r="F1270" s="250" t="s">
        <v>3310</v>
      </c>
    </row>
    <row r="1271" spans="1:6">
      <c r="A1271" s="250" t="s">
        <v>3311</v>
      </c>
      <c r="B1271" s="250" t="s">
        <v>587</v>
      </c>
      <c r="C1271" s="250">
        <v>1900</v>
      </c>
      <c r="F1271" s="250" t="s">
        <v>3311</v>
      </c>
    </row>
    <row r="1272" spans="1:6">
      <c r="A1272" s="250" t="s">
        <v>3312</v>
      </c>
      <c r="B1272" s="250" t="s">
        <v>588</v>
      </c>
      <c r="C1272" s="250">
        <v>29200</v>
      </c>
      <c r="F1272" s="250" t="s">
        <v>3312</v>
      </c>
    </row>
    <row r="1273" spans="1:6">
      <c r="A1273" s="250" t="s">
        <v>3313</v>
      </c>
      <c r="B1273" s="250" t="s">
        <v>390</v>
      </c>
      <c r="C1273" s="250">
        <v>9600</v>
      </c>
      <c r="F1273" s="250" t="s">
        <v>3313</v>
      </c>
    </row>
    <row r="1274" spans="1:6">
      <c r="A1274" s="250" t="s">
        <v>3314</v>
      </c>
      <c r="B1274" s="250" t="s">
        <v>589</v>
      </c>
      <c r="C1274" s="250">
        <v>13500</v>
      </c>
      <c r="F1274" s="250" t="s">
        <v>3314</v>
      </c>
    </row>
    <row r="1275" spans="1:6">
      <c r="A1275" s="250" t="s">
        <v>3315</v>
      </c>
      <c r="B1275" s="250" t="s">
        <v>590</v>
      </c>
      <c r="C1275" s="250">
        <v>5300</v>
      </c>
      <c r="F1275" s="250" t="s">
        <v>3315</v>
      </c>
    </row>
    <row r="1276" spans="1:6">
      <c r="A1276" s="250" t="s">
        <v>3316</v>
      </c>
      <c r="B1276" s="250" t="s">
        <v>393</v>
      </c>
      <c r="C1276" s="250">
        <v>5200</v>
      </c>
      <c r="F1276" s="250" t="s">
        <v>3316</v>
      </c>
    </row>
    <row r="1277" spans="1:6">
      <c r="A1277" s="250" t="s">
        <v>3317</v>
      </c>
      <c r="B1277" s="250" t="s">
        <v>591</v>
      </c>
      <c r="C1277" s="250">
        <v>5000</v>
      </c>
      <c r="F1277" s="250" t="s">
        <v>3317</v>
      </c>
    </row>
    <row r="1278" spans="1:6">
      <c r="A1278" s="250" t="s">
        <v>3318</v>
      </c>
      <c r="B1278" s="250" t="s">
        <v>592</v>
      </c>
      <c r="C1278" s="250">
        <v>1100</v>
      </c>
      <c r="F1278" s="250" t="s">
        <v>3318</v>
      </c>
    </row>
    <row r="1279" spans="1:6">
      <c r="A1279" s="250" t="s">
        <v>3319</v>
      </c>
      <c r="B1279" s="250" t="s">
        <v>168</v>
      </c>
      <c r="C1279" s="250">
        <v>4000</v>
      </c>
      <c r="F1279" s="250" t="s">
        <v>3319</v>
      </c>
    </row>
    <row r="1280" spans="1:6">
      <c r="A1280" s="250" t="s">
        <v>3320</v>
      </c>
      <c r="B1280" s="250" t="s">
        <v>3321</v>
      </c>
      <c r="C1280" s="250">
        <v>45000</v>
      </c>
      <c r="F1280" s="250" t="s">
        <v>3320</v>
      </c>
    </row>
    <row r="1281" spans="1:6">
      <c r="A1281" s="250" t="s">
        <v>3322</v>
      </c>
      <c r="B1281" s="250" t="s">
        <v>593</v>
      </c>
      <c r="C1281" s="250">
        <v>11000</v>
      </c>
      <c r="F1281" s="250" t="s">
        <v>3322</v>
      </c>
    </row>
    <row r="1282" spans="1:6">
      <c r="A1282" s="250" t="s">
        <v>3323</v>
      </c>
      <c r="B1282" s="250" t="s">
        <v>594</v>
      </c>
      <c r="C1282" s="250">
        <v>8800</v>
      </c>
      <c r="F1282" s="250" t="s">
        <v>3323</v>
      </c>
    </row>
    <row r="1283" spans="1:6">
      <c r="A1283" s="250" t="s">
        <v>3324</v>
      </c>
      <c r="B1283" s="250" t="s">
        <v>595</v>
      </c>
      <c r="C1283" s="250">
        <v>6400</v>
      </c>
      <c r="F1283" s="250" t="s">
        <v>3324</v>
      </c>
    </row>
    <row r="1284" spans="1:6">
      <c r="A1284" s="250" t="s">
        <v>3325</v>
      </c>
      <c r="B1284" s="250" t="s">
        <v>596</v>
      </c>
      <c r="C1284" s="250">
        <v>6900</v>
      </c>
      <c r="F1284" s="250" t="s">
        <v>3325</v>
      </c>
    </row>
    <row r="1285" spans="1:6">
      <c r="A1285" s="250" t="s">
        <v>3326</v>
      </c>
      <c r="B1285" s="250" t="s">
        <v>597</v>
      </c>
      <c r="C1285" s="250">
        <v>19800</v>
      </c>
      <c r="F1285" s="250" t="s">
        <v>3326</v>
      </c>
    </row>
    <row r="1286" spans="1:6">
      <c r="A1286" s="250" t="s">
        <v>3327</v>
      </c>
      <c r="B1286" s="250" t="s">
        <v>598</v>
      </c>
      <c r="C1286" s="250">
        <v>3100</v>
      </c>
      <c r="F1286" s="250" t="s">
        <v>3327</v>
      </c>
    </row>
    <row r="1287" spans="1:6">
      <c r="A1287" s="250" t="s">
        <v>3328</v>
      </c>
      <c r="B1287" s="250" t="s">
        <v>599</v>
      </c>
      <c r="C1287" s="250">
        <v>3700</v>
      </c>
      <c r="F1287" s="250" t="s">
        <v>3328</v>
      </c>
    </row>
    <row r="1288" spans="1:6">
      <c r="A1288" s="250" t="s">
        <v>3329</v>
      </c>
      <c r="B1288" s="250" t="s">
        <v>600</v>
      </c>
      <c r="C1288" s="250">
        <v>3900</v>
      </c>
      <c r="F1288" s="250" t="s">
        <v>3329</v>
      </c>
    </row>
    <row r="1289" spans="1:6">
      <c r="A1289" s="250" t="s">
        <v>3330</v>
      </c>
      <c r="B1289" s="250" t="s">
        <v>601</v>
      </c>
      <c r="C1289" s="250">
        <v>5300</v>
      </c>
      <c r="F1289" s="250" t="s">
        <v>3330</v>
      </c>
    </row>
    <row r="1290" spans="1:6">
      <c r="A1290" s="250" t="s">
        <v>3333</v>
      </c>
      <c r="B1290" s="250" t="s">
        <v>604</v>
      </c>
      <c r="C1290" s="250">
        <v>420</v>
      </c>
      <c r="F1290" s="250" t="s">
        <v>3333</v>
      </c>
    </row>
    <row r="1291" spans="1:6">
      <c r="A1291" s="250" t="s">
        <v>3334</v>
      </c>
      <c r="B1291" s="250" t="s">
        <v>605</v>
      </c>
      <c r="C1291" s="250">
        <v>4900</v>
      </c>
      <c r="F1291" s="250" t="s">
        <v>3334</v>
      </c>
    </row>
    <row r="1292" spans="1:6">
      <c r="A1292" s="250" t="s">
        <v>3335</v>
      </c>
      <c r="B1292" s="250" t="s">
        <v>606</v>
      </c>
      <c r="C1292" s="250">
        <v>4900</v>
      </c>
      <c r="F1292" s="250" t="s">
        <v>3335</v>
      </c>
    </row>
    <row r="1293" spans="1:6">
      <c r="A1293" s="250" t="s">
        <v>3336</v>
      </c>
      <c r="B1293" s="250" t="s">
        <v>210</v>
      </c>
      <c r="C1293" s="250">
        <v>1950</v>
      </c>
      <c r="F1293" s="250" t="s">
        <v>3336</v>
      </c>
    </row>
    <row r="1294" spans="1:6">
      <c r="A1294" s="250" t="s">
        <v>3337</v>
      </c>
      <c r="B1294" s="250" t="s">
        <v>199</v>
      </c>
      <c r="C1294" s="250">
        <v>1850</v>
      </c>
      <c r="F1294" s="250" t="s">
        <v>3337</v>
      </c>
    </row>
    <row r="1295" spans="1:6">
      <c r="A1295" s="250" t="s">
        <v>3338</v>
      </c>
      <c r="B1295" s="250" t="s">
        <v>607</v>
      </c>
      <c r="C1295" s="250">
        <v>1500</v>
      </c>
      <c r="F1295" s="250" t="s">
        <v>3338</v>
      </c>
    </row>
    <row r="1296" spans="1:6">
      <c r="A1296" s="250" t="s">
        <v>3339</v>
      </c>
      <c r="B1296" s="250" t="s">
        <v>607</v>
      </c>
      <c r="C1296" s="250">
        <v>1850</v>
      </c>
      <c r="F1296" s="250" t="s">
        <v>3339</v>
      </c>
    </row>
    <row r="1297" spans="1:6">
      <c r="A1297" s="250" t="s">
        <v>3340</v>
      </c>
      <c r="B1297" s="250" t="s">
        <v>608</v>
      </c>
      <c r="C1297" s="250">
        <v>980</v>
      </c>
      <c r="F1297" s="250" t="s">
        <v>3340</v>
      </c>
    </row>
    <row r="1298" spans="1:6">
      <c r="A1298" s="250" t="s">
        <v>3341</v>
      </c>
      <c r="B1298" s="250" t="s">
        <v>609</v>
      </c>
      <c r="C1298" s="250">
        <v>1800</v>
      </c>
      <c r="F1298" s="250" t="s">
        <v>3341</v>
      </c>
    </row>
    <row r="1299" spans="1:6">
      <c r="A1299" s="250" t="s">
        <v>3342</v>
      </c>
      <c r="B1299" s="250" t="s">
        <v>53913</v>
      </c>
      <c r="C1299" s="250">
        <v>14500</v>
      </c>
      <c r="F1299" s="250" t="s">
        <v>3342</v>
      </c>
    </row>
    <row r="1300" spans="1:6">
      <c r="A1300" s="250" t="s">
        <v>3343</v>
      </c>
      <c r="B1300" s="250" t="s">
        <v>610</v>
      </c>
      <c r="C1300" s="250">
        <v>4300</v>
      </c>
      <c r="F1300" s="250" t="s">
        <v>3343</v>
      </c>
    </row>
    <row r="1301" spans="1:6">
      <c r="A1301" s="250" t="s">
        <v>3344</v>
      </c>
      <c r="B1301" s="250" t="s">
        <v>611</v>
      </c>
      <c r="C1301" s="250">
        <v>900</v>
      </c>
      <c r="F1301" s="250" t="s">
        <v>3344</v>
      </c>
    </row>
    <row r="1302" spans="1:6">
      <c r="A1302" s="250" t="s">
        <v>3345</v>
      </c>
      <c r="B1302" s="250" t="s">
        <v>612</v>
      </c>
      <c r="C1302" s="250">
        <v>400</v>
      </c>
      <c r="F1302" s="250" t="s">
        <v>3345</v>
      </c>
    </row>
    <row r="1303" spans="1:6">
      <c r="A1303" s="250" t="s">
        <v>3346</v>
      </c>
      <c r="B1303" s="250" t="s">
        <v>613</v>
      </c>
      <c r="C1303" s="250">
        <v>400</v>
      </c>
      <c r="F1303" s="250" t="s">
        <v>3346</v>
      </c>
    </row>
    <row r="1304" spans="1:6">
      <c r="A1304" s="250" t="s">
        <v>3347</v>
      </c>
      <c r="B1304" s="250" t="s">
        <v>614</v>
      </c>
      <c r="C1304" s="250">
        <v>400</v>
      </c>
      <c r="F1304" s="250" t="s">
        <v>3347</v>
      </c>
    </row>
    <row r="1305" spans="1:6">
      <c r="A1305" s="250" t="s">
        <v>3348</v>
      </c>
      <c r="B1305" s="250" t="s">
        <v>615</v>
      </c>
      <c r="C1305" s="250">
        <v>950</v>
      </c>
      <c r="F1305" s="250" t="s">
        <v>3348</v>
      </c>
    </row>
    <row r="1306" spans="1:6">
      <c r="A1306" s="250" t="s">
        <v>3349</v>
      </c>
      <c r="B1306" s="250" t="s">
        <v>616</v>
      </c>
      <c r="C1306" s="250">
        <v>950</v>
      </c>
      <c r="F1306" s="250" t="s">
        <v>3349</v>
      </c>
    </row>
    <row r="1307" spans="1:6">
      <c r="A1307" s="250" t="s">
        <v>3350</v>
      </c>
      <c r="B1307" s="250" t="s">
        <v>617</v>
      </c>
      <c r="C1307" s="250">
        <v>5000</v>
      </c>
      <c r="F1307" s="250" t="s">
        <v>3350</v>
      </c>
    </row>
    <row r="1308" spans="1:6">
      <c r="A1308" s="250" t="s">
        <v>3360</v>
      </c>
      <c r="B1308" s="250" t="s">
        <v>618</v>
      </c>
      <c r="C1308" s="250">
        <v>7400</v>
      </c>
      <c r="F1308" s="250" t="s">
        <v>3360</v>
      </c>
    </row>
    <row r="1309" spans="1:6">
      <c r="A1309" s="250" t="s">
        <v>3362</v>
      </c>
      <c r="B1309" s="250" t="s">
        <v>3363</v>
      </c>
      <c r="C1309" s="250">
        <v>4300</v>
      </c>
      <c r="F1309" s="250" t="s">
        <v>3362</v>
      </c>
    </row>
    <row r="1310" spans="1:6">
      <c r="A1310" s="250" t="s">
        <v>3364</v>
      </c>
      <c r="B1310" s="250" t="s">
        <v>617</v>
      </c>
      <c r="C1310" s="250">
        <v>6600</v>
      </c>
      <c r="F1310" s="250" t="s">
        <v>3364</v>
      </c>
    </row>
    <row r="1311" spans="1:6">
      <c r="A1311" s="250" t="s">
        <v>3365</v>
      </c>
      <c r="B1311" s="250" t="s">
        <v>3366</v>
      </c>
      <c r="C1311" s="250">
        <v>2800</v>
      </c>
      <c r="F1311" s="250" t="s">
        <v>3365</v>
      </c>
    </row>
    <row r="1312" spans="1:6">
      <c r="A1312" s="250" t="s">
        <v>3367</v>
      </c>
      <c r="B1312" s="250" t="s">
        <v>3368</v>
      </c>
      <c r="C1312" s="250">
        <v>5200</v>
      </c>
      <c r="F1312" s="250" t="s">
        <v>3367</v>
      </c>
    </row>
    <row r="1313" spans="1:6">
      <c r="A1313" s="250" t="s">
        <v>3369</v>
      </c>
      <c r="B1313" s="250" t="s">
        <v>3370</v>
      </c>
      <c r="C1313" s="250">
        <v>4900</v>
      </c>
      <c r="F1313" s="250" t="s">
        <v>3369</v>
      </c>
    </row>
    <row r="1314" spans="1:6">
      <c r="A1314" s="250" t="s">
        <v>3371</v>
      </c>
      <c r="B1314" s="250" t="s">
        <v>3372</v>
      </c>
      <c r="C1314" s="250">
        <v>950</v>
      </c>
      <c r="F1314" s="250" t="s">
        <v>3371</v>
      </c>
    </row>
    <row r="1315" spans="1:6">
      <c r="A1315" s="250" t="s">
        <v>3373</v>
      </c>
      <c r="B1315" s="250" t="s">
        <v>619</v>
      </c>
      <c r="C1315" s="250">
        <v>1300</v>
      </c>
      <c r="F1315" s="250" t="s">
        <v>3373</v>
      </c>
    </row>
    <row r="1316" spans="1:6">
      <c r="A1316" s="250" t="s">
        <v>3374</v>
      </c>
      <c r="B1316" s="250" t="s">
        <v>3375</v>
      </c>
      <c r="C1316" s="250">
        <v>1200</v>
      </c>
      <c r="F1316" s="250" t="s">
        <v>3374</v>
      </c>
    </row>
    <row r="1317" spans="1:6">
      <c r="A1317" s="250" t="s">
        <v>3376</v>
      </c>
      <c r="B1317" s="250" t="s">
        <v>3377</v>
      </c>
      <c r="C1317" s="250">
        <v>860</v>
      </c>
      <c r="F1317" s="250" t="s">
        <v>3376</v>
      </c>
    </row>
    <row r="1318" spans="1:6">
      <c r="A1318" s="250" t="s">
        <v>3378</v>
      </c>
      <c r="B1318" s="250" t="s">
        <v>3379</v>
      </c>
      <c r="C1318" s="250">
        <v>860</v>
      </c>
      <c r="F1318" s="250" t="s">
        <v>3378</v>
      </c>
    </row>
    <row r="1319" spans="1:6">
      <c r="A1319" s="250" t="s">
        <v>3380</v>
      </c>
      <c r="B1319" s="250" t="s">
        <v>3381</v>
      </c>
      <c r="C1319" s="250">
        <v>660</v>
      </c>
      <c r="F1319" s="250" t="s">
        <v>3380</v>
      </c>
    </row>
    <row r="1320" spans="1:6">
      <c r="A1320" s="250" t="s">
        <v>3382</v>
      </c>
      <c r="B1320" s="250" t="s">
        <v>3383</v>
      </c>
      <c r="C1320" s="250">
        <v>1300</v>
      </c>
      <c r="F1320" s="250" t="s">
        <v>3382</v>
      </c>
    </row>
    <row r="1321" spans="1:6">
      <c r="A1321" s="250" t="s">
        <v>3384</v>
      </c>
      <c r="B1321" s="250" t="s">
        <v>3385</v>
      </c>
      <c r="C1321" s="250">
        <v>1300</v>
      </c>
      <c r="F1321" s="250" t="s">
        <v>3384</v>
      </c>
    </row>
    <row r="1322" spans="1:6">
      <c r="A1322" s="250" t="s">
        <v>3386</v>
      </c>
      <c r="B1322" s="250" t="s">
        <v>1137</v>
      </c>
      <c r="C1322" s="250">
        <v>2100</v>
      </c>
      <c r="F1322" s="250" t="s">
        <v>3386</v>
      </c>
    </row>
    <row r="1323" spans="1:6">
      <c r="A1323" s="250" t="s">
        <v>3387</v>
      </c>
      <c r="B1323" s="250" t="s">
        <v>3388</v>
      </c>
      <c r="C1323" s="250">
        <v>3300</v>
      </c>
      <c r="F1323" s="250" t="s">
        <v>3387</v>
      </c>
    </row>
    <row r="1324" spans="1:6">
      <c r="A1324" s="250" t="s">
        <v>3389</v>
      </c>
      <c r="B1324" s="250" t="s">
        <v>3390</v>
      </c>
      <c r="C1324" s="250">
        <v>3300</v>
      </c>
      <c r="F1324" s="250" t="s">
        <v>3389</v>
      </c>
    </row>
    <row r="1325" spans="1:6">
      <c r="A1325" s="250" t="s">
        <v>3391</v>
      </c>
      <c r="B1325" s="250" t="s">
        <v>620</v>
      </c>
      <c r="C1325" s="250">
        <v>2900</v>
      </c>
      <c r="F1325" s="250" t="s">
        <v>3391</v>
      </c>
    </row>
    <row r="1326" spans="1:6">
      <c r="A1326" s="250" t="s">
        <v>3392</v>
      </c>
      <c r="B1326" s="250" t="s">
        <v>3393</v>
      </c>
      <c r="C1326" s="250">
        <v>2900</v>
      </c>
      <c r="F1326" s="250" t="s">
        <v>3392</v>
      </c>
    </row>
    <row r="1327" spans="1:6">
      <c r="A1327" s="250" t="s">
        <v>3394</v>
      </c>
      <c r="B1327" s="250" t="s">
        <v>3395</v>
      </c>
      <c r="C1327" s="250">
        <v>3000</v>
      </c>
      <c r="F1327" s="250" t="s">
        <v>3394</v>
      </c>
    </row>
    <row r="1328" spans="1:6">
      <c r="A1328" s="250" t="s">
        <v>3396</v>
      </c>
      <c r="B1328" s="250" t="s">
        <v>3397</v>
      </c>
      <c r="C1328" s="250">
        <v>3000</v>
      </c>
      <c r="F1328" s="250" t="s">
        <v>3396</v>
      </c>
    </row>
    <row r="1329" spans="1:6">
      <c r="A1329" s="250" t="s">
        <v>3398</v>
      </c>
      <c r="B1329" s="250" t="s">
        <v>3399</v>
      </c>
      <c r="C1329" s="250">
        <v>1550</v>
      </c>
      <c r="F1329" s="250" t="s">
        <v>3398</v>
      </c>
    </row>
    <row r="1330" spans="1:6">
      <c r="A1330" s="250" t="s">
        <v>3400</v>
      </c>
      <c r="B1330" s="250" t="s">
        <v>3401</v>
      </c>
      <c r="C1330" s="250">
        <v>790</v>
      </c>
      <c r="F1330" s="250" t="s">
        <v>3400</v>
      </c>
    </row>
    <row r="1331" spans="1:6">
      <c r="A1331" s="250" t="s">
        <v>3402</v>
      </c>
      <c r="B1331" s="250" t="s">
        <v>3403</v>
      </c>
      <c r="C1331" s="250">
        <v>790</v>
      </c>
      <c r="F1331" s="250" t="s">
        <v>3402</v>
      </c>
    </row>
    <row r="1332" spans="1:6">
      <c r="A1332" s="250" t="s">
        <v>3404</v>
      </c>
      <c r="B1332" s="250" t="s">
        <v>3405</v>
      </c>
      <c r="C1332" s="250">
        <v>1800</v>
      </c>
      <c r="F1332" s="250" t="s">
        <v>3404</v>
      </c>
    </row>
    <row r="1333" spans="1:6">
      <c r="A1333" s="250" t="s">
        <v>3406</v>
      </c>
      <c r="B1333" s="250" t="s">
        <v>621</v>
      </c>
      <c r="C1333" s="250">
        <v>7700</v>
      </c>
      <c r="F1333" s="250" t="s">
        <v>3406</v>
      </c>
    </row>
    <row r="1334" spans="1:6">
      <c r="A1334" s="250" t="s">
        <v>3413</v>
      </c>
      <c r="B1334" s="250" t="s">
        <v>2306</v>
      </c>
      <c r="C1334" s="250">
        <v>126200</v>
      </c>
      <c r="F1334" s="250" t="s">
        <v>3413</v>
      </c>
    </row>
    <row r="1335" spans="1:6">
      <c r="A1335" s="250" t="s">
        <v>3414</v>
      </c>
      <c r="B1335" s="250" t="s">
        <v>2309</v>
      </c>
      <c r="C1335" s="250">
        <v>126200</v>
      </c>
      <c r="F1335" s="250" t="s">
        <v>3414</v>
      </c>
    </row>
    <row r="1336" spans="1:6">
      <c r="A1336" s="250" t="s">
        <v>3418</v>
      </c>
      <c r="B1336" s="250" t="s">
        <v>53914</v>
      </c>
      <c r="C1336" s="250">
        <v>4200</v>
      </c>
      <c r="F1336" s="250" t="s">
        <v>3418</v>
      </c>
    </row>
    <row r="1337" spans="1:6">
      <c r="A1337" s="250" t="s">
        <v>3419</v>
      </c>
      <c r="B1337" s="250" t="s">
        <v>53915</v>
      </c>
      <c r="C1337" s="250">
        <v>2200</v>
      </c>
      <c r="F1337" s="250" t="s">
        <v>3419</v>
      </c>
    </row>
    <row r="1338" spans="1:6">
      <c r="A1338" s="250" t="s">
        <v>3420</v>
      </c>
      <c r="B1338" s="250" t="s">
        <v>367</v>
      </c>
      <c r="C1338" s="250">
        <v>1300</v>
      </c>
      <c r="F1338" s="250" t="s">
        <v>3420</v>
      </c>
    </row>
    <row r="1339" spans="1:6">
      <c r="A1339" s="250" t="s">
        <v>3421</v>
      </c>
      <c r="B1339" s="250" t="s">
        <v>3422</v>
      </c>
      <c r="C1339" s="250">
        <v>9000</v>
      </c>
      <c r="F1339" s="250" t="s">
        <v>3421</v>
      </c>
    </row>
    <row r="1340" spans="1:6">
      <c r="A1340" s="250" t="s">
        <v>3425</v>
      </c>
      <c r="B1340" s="250" t="s">
        <v>53916</v>
      </c>
      <c r="C1340" s="250">
        <v>600</v>
      </c>
      <c r="F1340" s="250" t="s">
        <v>3425</v>
      </c>
    </row>
    <row r="1341" spans="1:6">
      <c r="A1341" s="250" t="s">
        <v>3426</v>
      </c>
      <c r="B1341" s="250" t="s">
        <v>3427</v>
      </c>
      <c r="C1341" s="250">
        <v>7600</v>
      </c>
      <c r="F1341" s="250" t="s">
        <v>3426</v>
      </c>
    </row>
    <row r="1342" spans="1:6">
      <c r="A1342" s="250" t="s">
        <v>3432</v>
      </c>
      <c r="B1342" s="250" t="s">
        <v>623</v>
      </c>
      <c r="C1342" s="250">
        <v>440</v>
      </c>
      <c r="F1342" s="250" t="s">
        <v>3432</v>
      </c>
    </row>
    <row r="1343" spans="1:6">
      <c r="A1343" s="250" t="s">
        <v>3437</v>
      </c>
      <c r="B1343" s="250" t="s">
        <v>163</v>
      </c>
      <c r="C1343" s="250">
        <v>10400</v>
      </c>
      <c r="F1343" s="250" t="s">
        <v>3437</v>
      </c>
    </row>
    <row r="1344" spans="1:6">
      <c r="A1344" s="250" t="s">
        <v>3438</v>
      </c>
      <c r="B1344" s="250" t="s">
        <v>624</v>
      </c>
      <c r="C1344" s="250">
        <v>11800</v>
      </c>
      <c r="F1344" s="250" t="s">
        <v>3438</v>
      </c>
    </row>
    <row r="1345" spans="1:6">
      <c r="A1345" s="250" t="s">
        <v>3439</v>
      </c>
      <c r="B1345" s="250" t="s">
        <v>549</v>
      </c>
      <c r="C1345" s="250">
        <v>2200</v>
      </c>
      <c r="F1345" s="250" t="s">
        <v>3439</v>
      </c>
    </row>
    <row r="1346" spans="1:6">
      <c r="A1346" s="250" t="s">
        <v>3441</v>
      </c>
      <c r="B1346" s="250" t="s">
        <v>106</v>
      </c>
      <c r="C1346" s="250">
        <v>3100</v>
      </c>
      <c r="F1346" s="250" t="s">
        <v>3441</v>
      </c>
    </row>
    <row r="1347" spans="1:6">
      <c r="A1347" s="250" t="s">
        <v>3442</v>
      </c>
      <c r="B1347" s="250" t="s">
        <v>3046</v>
      </c>
      <c r="C1347" s="250">
        <v>3100</v>
      </c>
      <c r="F1347" s="250" t="s">
        <v>3442</v>
      </c>
    </row>
    <row r="1348" spans="1:6">
      <c r="A1348" s="250" t="s">
        <v>3443</v>
      </c>
      <c r="B1348" s="250" t="s">
        <v>626</v>
      </c>
      <c r="C1348" s="250">
        <v>2600</v>
      </c>
      <c r="F1348" s="250" t="s">
        <v>3443</v>
      </c>
    </row>
    <row r="1349" spans="1:6">
      <c r="A1349" s="250" t="s">
        <v>3444</v>
      </c>
      <c r="B1349" s="250" t="s">
        <v>53917</v>
      </c>
      <c r="C1349" s="250">
        <v>320</v>
      </c>
      <c r="F1349" s="250" t="s">
        <v>3444</v>
      </c>
    </row>
    <row r="1350" spans="1:6">
      <c r="A1350" s="250" t="s">
        <v>3445</v>
      </c>
      <c r="B1350" s="250" t="s">
        <v>3446</v>
      </c>
      <c r="C1350" s="250">
        <v>1850</v>
      </c>
      <c r="F1350" s="250" t="s">
        <v>3445</v>
      </c>
    </row>
    <row r="1351" spans="1:6">
      <c r="A1351" s="250" t="s">
        <v>3447</v>
      </c>
      <c r="B1351" s="250" t="s">
        <v>1348</v>
      </c>
      <c r="C1351" s="250">
        <v>980</v>
      </c>
      <c r="F1351" s="250" t="s">
        <v>3447</v>
      </c>
    </row>
    <row r="1352" spans="1:6">
      <c r="A1352" s="250" t="s">
        <v>3449</v>
      </c>
      <c r="B1352" s="250" t="s">
        <v>110</v>
      </c>
      <c r="C1352" s="250">
        <v>3000</v>
      </c>
      <c r="F1352" s="250" t="s">
        <v>3449</v>
      </c>
    </row>
    <row r="1353" spans="1:6">
      <c r="A1353" s="250" t="s">
        <v>3452</v>
      </c>
      <c r="B1353" s="250" t="s">
        <v>393</v>
      </c>
      <c r="C1353" s="250">
        <v>4600</v>
      </c>
      <c r="F1353" s="250" t="s">
        <v>3452</v>
      </c>
    </row>
    <row r="1354" spans="1:6">
      <c r="A1354" s="250" t="s">
        <v>3453</v>
      </c>
      <c r="B1354" s="250" t="s">
        <v>170</v>
      </c>
      <c r="C1354" s="250">
        <v>1650</v>
      </c>
      <c r="F1354" s="250" t="s">
        <v>3453</v>
      </c>
    </row>
    <row r="1355" spans="1:6">
      <c r="A1355" s="250" t="s">
        <v>3454</v>
      </c>
      <c r="B1355" s="250" t="s">
        <v>392</v>
      </c>
      <c r="C1355" s="250">
        <v>3800</v>
      </c>
      <c r="F1355" s="250" t="s">
        <v>3454</v>
      </c>
    </row>
    <row r="1356" spans="1:6">
      <c r="A1356" s="250" t="s">
        <v>3457</v>
      </c>
      <c r="B1356" s="250" t="s">
        <v>627</v>
      </c>
      <c r="C1356" s="250">
        <v>6800</v>
      </c>
      <c r="F1356" s="250" t="s">
        <v>3457</v>
      </c>
    </row>
    <row r="1357" spans="1:6">
      <c r="A1357" s="250" t="s">
        <v>3458</v>
      </c>
      <c r="B1357" s="250" t="s">
        <v>627</v>
      </c>
      <c r="C1357" s="250">
        <v>6800</v>
      </c>
      <c r="F1357" s="250" t="s">
        <v>3458</v>
      </c>
    </row>
    <row r="1358" spans="1:6">
      <c r="A1358" s="250" t="s">
        <v>3459</v>
      </c>
      <c r="B1358" s="250" t="s">
        <v>627</v>
      </c>
      <c r="C1358" s="250">
        <v>6800</v>
      </c>
      <c r="F1358" s="250" t="s">
        <v>3459</v>
      </c>
    </row>
    <row r="1359" spans="1:6">
      <c r="A1359" s="250" t="s">
        <v>3460</v>
      </c>
      <c r="B1359" s="250" t="s">
        <v>3461</v>
      </c>
      <c r="C1359" s="250">
        <v>6800</v>
      </c>
      <c r="F1359" s="250" t="s">
        <v>3460</v>
      </c>
    </row>
    <row r="1360" spans="1:6">
      <c r="A1360" s="250" t="s">
        <v>3462</v>
      </c>
      <c r="B1360" s="250" t="s">
        <v>3463</v>
      </c>
      <c r="C1360" s="250">
        <v>6800</v>
      </c>
      <c r="F1360" s="250" t="s">
        <v>3462</v>
      </c>
    </row>
    <row r="1361" spans="1:6">
      <c r="A1361" s="250" t="s">
        <v>3464</v>
      </c>
      <c r="B1361" s="250" t="s">
        <v>3465</v>
      </c>
      <c r="C1361" s="250">
        <v>6800</v>
      </c>
      <c r="F1361" s="250" t="s">
        <v>3464</v>
      </c>
    </row>
    <row r="1362" spans="1:6">
      <c r="A1362" s="250" t="s">
        <v>3466</v>
      </c>
      <c r="B1362" s="250" t="s">
        <v>53918</v>
      </c>
      <c r="C1362" s="250">
        <v>6800</v>
      </c>
      <c r="F1362" s="250" t="s">
        <v>3466</v>
      </c>
    </row>
    <row r="1363" spans="1:6">
      <c r="A1363" s="250" t="s">
        <v>3455</v>
      </c>
      <c r="B1363" s="250" t="s">
        <v>3456</v>
      </c>
      <c r="C1363" s="250">
        <v>6800</v>
      </c>
      <c r="F1363" s="250" t="s">
        <v>3455</v>
      </c>
    </row>
    <row r="1364" spans="1:6">
      <c r="A1364" s="250" t="s">
        <v>3469</v>
      </c>
      <c r="B1364" s="250" t="s">
        <v>628</v>
      </c>
      <c r="C1364" s="250">
        <v>6800</v>
      </c>
      <c r="F1364" s="250" t="s">
        <v>3469</v>
      </c>
    </row>
    <row r="1365" spans="1:6">
      <c r="A1365" s="250" t="s">
        <v>3470</v>
      </c>
      <c r="B1365" s="250" t="s">
        <v>628</v>
      </c>
      <c r="C1365" s="250">
        <v>6800</v>
      </c>
      <c r="F1365" s="250" t="s">
        <v>3470</v>
      </c>
    </row>
    <row r="1366" spans="1:6">
      <c r="A1366" s="250" t="s">
        <v>3471</v>
      </c>
      <c r="B1366" s="250" t="s">
        <v>628</v>
      </c>
      <c r="C1366" s="250">
        <v>6800</v>
      </c>
      <c r="F1366" s="250" t="s">
        <v>3471</v>
      </c>
    </row>
    <row r="1367" spans="1:6">
      <c r="A1367" s="250" t="s">
        <v>3472</v>
      </c>
      <c r="B1367" s="250" t="s">
        <v>3473</v>
      </c>
      <c r="C1367" s="250">
        <v>6800</v>
      </c>
      <c r="F1367" s="250" t="s">
        <v>3472</v>
      </c>
    </row>
    <row r="1368" spans="1:6">
      <c r="A1368" s="250" t="s">
        <v>3474</v>
      </c>
      <c r="B1368" s="250" t="s">
        <v>3475</v>
      </c>
      <c r="C1368" s="250">
        <v>6800</v>
      </c>
      <c r="F1368" s="250" t="s">
        <v>3474</v>
      </c>
    </row>
    <row r="1369" spans="1:6">
      <c r="A1369" s="250" t="s">
        <v>3476</v>
      </c>
      <c r="B1369" s="250" t="s">
        <v>3477</v>
      </c>
      <c r="C1369" s="250">
        <v>6800</v>
      </c>
      <c r="F1369" s="250" t="s">
        <v>3476</v>
      </c>
    </row>
    <row r="1370" spans="1:6">
      <c r="A1370" s="250" t="s">
        <v>3478</v>
      </c>
      <c r="B1370" s="250" t="s">
        <v>53919</v>
      </c>
      <c r="C1370" s="250">
        <v>6800</v>
      </c>
      <c r="F1370" s="250" t="s">
        <v>3478</v>
      </c>
    </row>
    <row r="1371" spans="1:6">
      <c r="A1371" s="250" t="s">
        <v>3467</v>
      </c>
      <c r="B1371" s="250" t="s">
        <v>3468</v>
      </c>
      <c r="C1371" s="250">
        <v>6800</v>
      </c>
      <c r="F1371" s="250" t="s">
        <v>3467</v>
      </c>
    </row>
    <row r="1372" spans="1:6">
      <c r="A1372" s="250" t="s">
        <v>3480</v>
      </c>
      <c r="B1372" s="250" t="s">
        <v>112</v>
      </c>
      <c r="C1372" s="250">
        <v>10400</v>
      </c>
      <c r="F1372" s="250" t="s">
        <v>3480</v>
      </c>
    </row>
    <row r="1373" spans="1:6">
      <c r="A1373" s="250" t="s">
        <v>3482</v>
      </c>
      <c r="B1373" s="250" t="s">
        <v>1684</v>
      </c>
      <c r="C1373" s="250">
        <v>4100</v>
      </c>
      <c r="F1373" s="250" t="s">
        <v>3482</v>
      </c>
    </row>
    <row r="1374" spans="1:6">
      <c r="A1374" s="250" t="s">
        <v>3483</v>
      </c>
      <c r="B1374" s="250" t="s">
        <v>1684</v>
      </c>
      <c r="C1374" s="250">
        <v>4100</v>
      </c>
      <c r="F1374" s="250" t="s">
        <v>3483</v>
      </c>
    </row>
    <row r="1375" spans="1:6">
      <c r="A1375" s="250" t="s">
        <v>3484</v>
      </c>
      <c r="B1375" s="250" t="s">
        <v>1684</v>
      </c>
      <c r="C1375" s="250">
        <v>4100</v>
      </c>
      <c r="F1375" s="250" t="s">
        <v>3484</v>
      </c>
    </row>
    <row r="1376" spans="1:6">
      <c r="A1376" s="250" t="s">
        <v>3485</v>
      </c>
      <c r="B1376" s="250" t="s">
        <v>53920</v>
      </c>
      <c r="C1376" s="250">
        <v>4100</v>
      </c>
      <c r="F1376" s="250" t="s">
        <v>3485</v>
      </c>
    </row>
    <row r="1377" spans="1:6">
      <c r="A1377" s="250" t="s">
        <v>3486</v>
      </c>
      <c r="B1377" s="250" t="s">
        <v>53921</v>
      </c>
      <c r="C1377" s="250">
        <v>4100</v>
      </c>
      <c r="F1377" s="250" t="s">
        <v>3486</v>
      </c>
    </row>
    <row r="1378" spans="1:6">
      <c r="A1378" s="250" t="s">
        <v>3487</v>
      </c>
      <c r="B1378" s="250" t="s">
        <v>53922</v>
      </c>
      <c r="C1378" s="250">
        <v>4100</v>
      </c>
      <c r="F1378" s="250" t="s">
        <v>3487</v>
      </c>
    </row>
    <row r="1379" spans="1:6">
      <c r="A1379" s="250" t="s">
        <v>3488</v>
      </c>
      <c r="B1379" s="250" t="s">
        <v>53923</v>
      </c>
      <c r="C1379" s="250">
        <v>4100</v>
      </c>
      <c r="F1379" s="250" t="s">
        <v>3488</v>
      </c>
    </row>
    <row r="1380" spans="1:6">
      <c r="A1380" s="250" t="s">
        <v>3489</v>
      </c>
      <c r="B1380" s="250" t="s">
        <v>53924</v>
      </c>
      <c r="C1380" s="250">
        <v>4100</v>
      </c>
      <c r="F1380" s="250" t="s">
        <v>3489</v>
      </c>
    </row>
    <row r="1381" spans="1:6">
      <c r="A1381" s="250" t="s">
        <v>3481</v>
      </c>
      <c r="B1381" s="250" t="s">
        <v>53925</v>
      </c>
      <c r="C1381" s="250">
        <v>4100</v>
      </c>
      <c r="F1381" s="250" t="s">
        <v>3481</v>
      </c>
    </row>
    <row r="1382" spans="1:6">
      <c r="A1382" s="250" t="s">
        <v>3491</v>
      </c>
      <c r="B1382" s="250" t="s">
        <v>1692</v>
      </c>
      <c r="C1382" s="250">
        <v>4100</v>
      </c>
      <c r="F1382" s="250" t="s">
        <v>3491</v>
      </c>
    </row>
    <row r="1383" spans="1:6">
      <c r="A1383" s="250" t="s">
        <v>3492</v>
      </c>
      <c r="B1383" s="250" t="s">
        <v>1692</v>
      </c>
      <c r="C1383" s="250">
        <v>4100</v>
      </c>
      <c r="F1383" s="250" t="s">
        <v>3492</v>
      </c>
    </row>
    <row r="1384" spans="1:6">
      <c r="A1384" s="250" t="s">
        <v>3493</v>
      </c>
      <c r="B1384" s="250" t="s">
        <v>1692</v>
      </c>
      <c r="C1384" s="250">
        <v>4100</v>
      </c>
      <c r="F1384" s="250" t="s">
        <v>3493</v>
      </c>
    </row>
    <row r="1385" spans="1:6">
      <c r="A1385" s="250" t="s">
        <v>3494</v>
      </c>
      <c r="B1385" s="250" t="s">
        <v>53926</v>
      </c>
      <c r="C1385" s="250">
        <v>4100</v>
      </c>
      <c r="F1385" s="250" t="s">
        <v>3494</v>
      </c>
    </row>
    <row r="1386" spans="1:6">
      <c r="A1386" s="250" t="s">
        <v>3495</v>
      </c>
      <c r="B1386" s="250" t="s">
        <v>53927</v>
      </c>
      <c r="C1386" s="250">
        <v>4100</v>
      </c>
      <c r="F1386" s="250" t="s">
        <v>3495</v>
      </c>
    </row>
    <row r="1387" spans="1:6">
      <c r="A1387" s="250" t="s">
        <v>3496</v>
      </c>
      <c r="B1387" s="250" t="s">
        <v>53928</v>
      </c>
      <c r="C1387" s="250">
        <v>4100</v>
      </c>
      <c r="F1387" s="250" t="s">
        <v>3496</v>
      </c>
    </row>
    <row r="1388" spans="1:6">
      <c r="A1388" s="250" t="s">
        <v>3497</v>
      </c>
      <c r="B1388" s="250" t="s">
        <v>53929</v>
      </c>
      <c r="C1388" s="250">
        <v>4100</v>
      </c>
      <c r="F1388" s="250" t="s">
        <v>3497</v>
      </c>
    </row>
    <row r="1389" spans="1:6">
      <c r="A1389" s="250" t="s">
        <v>3498</v>
      </c>
      <c r="B1389" s="250" t="s">
        <v>53930</v>
      </c>
      <c r="C1389" s="250">
        <v>4100</v>
      </c>
      <c r="F1389" s="250" t="s">
        <v>3498</v>
      </c>
    </row>
    <row r="1390" spans="1:6">
      <c r="A1390" s="250" t="s">
        <v>3490</v>
      </c>
      <c r="B1390" s="250" t="s">
        <v>53931</v>
      </c>
      <c r="C1390" s="250">
        <v>4100</v>
      </c>
      <c r="F1390" s="250" t="s">
        <v>3490</v>
      </c>
    </row>
    <row r="1391" spans="1:6">
      <c r="A1391" s="250" t="s">
        <v>3500</v>
      </c>
      <c r="B1391" s="250" t="s">
        <v>629</v>
      </c>
      <c r="C1391" s="250">
        <v>3800</v>
      </c>
      <c r="F1391" s="250" t="s">
        <v>3500</v>
      </c>
    </row>
    <row r="1392" spans="1:6">
      <c r="A1392" s="250" t="s">
        <v>3501</v>
      </c>
      <c r="B1392" s="250" t="s">
        <v>629</v>
      </c>
      <c r="C1392" s="250">
        <v>3800</v>
      </c>
      <c r="F1392" s="250" t="s">
        <v>3501</v>
      </c>
    </row>
    <row r="1393" spans="1:6">
      <c r="A1393" s="250" t="s">
        <v>3502</v>
      </c>
      <c r="B1393" s="250" t="s">
        <v>629</v>
      </c>
      <c r="C1393" s="250">
        <v>3800</v>
      </c>
      <c r="F1393" s="250" t="s">
        <v>3502</v>
      </c>
    </row>
    <row r="1394" spans="1:6">
      <c r="A1394" s="250" t="s">
        <v>3503</v>
      </c>
      <c r="B1394" s="250" t="s">
        <v>53932</v>
      </c>
      <c r="C1394" s="250">
        <v>3800</v>
      </c>
      <c r="F1394" s="250" t="s">
        <v>3503</v>
      </c>
    </row>
    <row r="1395" spans="1:6">
      <c r="A1395" s="250" t="s">
        <v>3505</v>
      </c>
      <c r="B1395" s="250" t="s">
        <v>53933</v>
      </c>
      <c r="C1395" s="250">
        <v>3800</v>
      </c>
      <c r="F1395" s="250" t="s">
        <v>3505</v>
      </c>
    </row>
    <row r="1396" spans="1:6">
      <c r="A1396" s="250" t="s">
        <v>3506</v>
      </c>
      <c r="B1396" s="250" t="s">
        <v>53934</v>
      </c>
      <c r="C1396" s="250">
        <v>3800</v>
      </c>
      <c r="F1396" s="250" t="s">
        <v>3506</v>
      </c>
    </row>
    <row r="1397" spans="1:6">
      <c r="A1397" s="250" t="s">
        <v>3508</v>
      </c>
      <c r="B1397" s="250" t="s">
        <v>53935</v>
      </c>
      <c r="C1397" s="250">
        <v>3800</v>
      </c>
      <c r="F1397" s="250" t="s">
        <v>3508</v>
      </c>
    </row>
    <row r="1398" spans="1:6">
      <c r="A1398" s="250" t="s">
        <v>3499</v>
      </c>
      <c r="B1398" s="250" t="s">
        <v>53936</v>
      </c>
      <c r="C1398" s="250">
        <v>3800</v>
      </c>
      <c r="F1398" s="250" t="s">
        <v>3499</v>
      </c>
    </row>
    <row r="1399" spans="1:6">
      <c r="A1399" s="250" t="s">
        <v>3510</v>
      </c>
      <c r="B1399" s="250" t="s">
        <v>630</v>
      </c>
      <c r="C1399" s="250">
        <v>2900</v>
      </c>
      <c r="F1399" s="250" t="s">
        <v>3510</v>
      </c>
    </row>
    <row r="1400" spans="1:6">
      <c r="A1400" s="250" t="s">
        <v>3511</v>
      </c>
      <c r="B1400" s="250" t="s">
        <v>630</v>
      </c>
      <c r="C1400" s="250">
        <v>2900</v>
      </c>
      <c r="F1400" s="250" t="s">
        <v>3511</v>
      </c>
    </row>
    <row r="1401" spans="1:6">
      <c r="A1401" s="250" t="s">
        <v>3512</v>
      </c>
      <c r="B1401" s="250" t="s">
        <v>630</v>
      </c>
      <c r="C1401" s="250">
        <v>2900</v>
      </c>
      <c r="F1401" s="250" t="s">
        <v>3512</v>
      </c>
    </row>
    <row r="1402" spans="1:6">
      <c r="A1402" s="250" t="s">
        <v>3513</v>
      </c>
      <c r="B1402" s="250" t="s">
        <v>53937</v>
      </c>
      <c r="C1402" s="250">
        <v>2900</v>
      </c>
      <c r="F1402" s="250" t="s">
        <v>3513</v>
      </c>
    </row>
    <row r="1403" spans="1:6">
      <c r="A1403" s="250" t="s">
        <v>3515</v>
      </c>
      <c r="B1403" s="250" t="s">
        <v>53938</v>
      </c>
      <c r="C1403" s="250">
        <v>2900</v>
      </c>
      <c r="F1403" s="250" t="s">
        <v>3515</v>
      </c>
    </row>
    <row r="1404" spans="1:6">
      <c r="A1404" s="250" t="s">
        <v>3516</v>
      </c>
      <c r="B1404" s="250" t="s">
        <v>53939</v>
      </c>
      <c r="C1404" s="250">
        <v>2900</v>
      </c>
      <c r="F1404" s="250" t="s">
        <v>3516</v>
      </c>
    </row>
    <row r="1405" spans="1:6">
      <c r="A1405" s="250" t="s">
        <v>3509</v>
      </c>
      <c r="B1405" s="250" t="s">
        <v>53940</v>
      </c>
      <c r="C1405" s="250">
        <v>2900</v>
      </c>
      <c r="F1405" s="250" t="s">
        <v>3509</v>
      </c>
    </row>
    <row r="1406" spans="1:6">
      <c r="A1406" s="250" t="s">
        <v>3517</v>
      </c>
      <c r="B1406" s="250" t="s">
        <v>631</v>
      </c>
      <c r="C1406" s="250">
        <v>6100</v>
      </c>
      <c r="F1406" s="250" t="s">
        <v>3517</v>
      </c>
    </row>
    <row r="1407" spans="1:6">
      <c r="A1407" s="250" t="s">
        <v>3519</v>
      </c>
      <c r="B1407" s="250" t="s">
        <v>183</v>
      </c>
      <c r="C1407" s="250">
        <v>3200</v>
      </c>
      <c r="F1407" s="250" t="s">
        <v>3519</v>
      </c>
    </row>
    <row r="1408" spans="1:6">
      <c r="A1408" s="250" t="s">
        <v>3520</v>
      </c>
      <c r="B1408" s="250" t="s">
        <v>183</v>
      </c>
      <c r="C1408" s="250">
        <v>3200</v>
      </c>
      <c r="F1408" s="250" t="s">
        <v>3520</v>
      </c>
    </row>
    <row r="1409" spans="1:6">
      <c r="A1409" s="250" t="s">
        <v>3521</v>
      </c>
      <c r="B1409" s="250" t="s">
        <v>183</v>
      </c>
      <c r="C1409" s="250">
        <v>3200</v>
      </c>
      <c r="F1409" s="250" t="s">
        <v>3521</v>
      </c>
    </row>
    <row r="1410" spans="1:6">
      <c r="A1410" s="250" t="s">
        <v>3522</v>
      </c>
      <c r="B1410" s="250" t="s">
        <v>53941</v>
      </c>
      <c r="C1410" s="250">
        <v>3200</v>
      </c>
      <c r="F1410" s="250" t="s">
        <v>3522</v>
      </c>
    </row>
    <row r="1411" spans="1:6">
      <c r="A1411" s="250" t="s">
        <v>3523</v>
      </c>
      <c r="B1411" s="250" t="s">
        <v>53942</v>
      </c>
      <c r="C1411" s="250">
        <v>3200</v>
      </c>
      <c r="F1411" s="250" t="s">
        <v>3523</v>
      </c>
    </row>
    <row r="1412" spans="1:6">
      <c r="A1412" s="250" t="s">
        <v>3524</v>
      </c>
      <c r="B1412" s="250" t="s">
        <v>53943</v>
      </c>
      <c r="C1412" s="250">
        <v>3200</v>
      </c>
      <c r="F1412" s="250" t="s">
        <v>3524</v>
      </c>
    </row>
    <row r="1413" spans="1:6">
      <c r="A1413" s="250" t="s">
        <v>3518</v>
      </c>
      <c r="B1413" s="250" t="s">
        <v>53944</v>
      </c>
      <c r="C1413" s="250">
        <v>3200</v>
      </c>
      <c r="F1413" s="250" t="s">
        <v>3518</v>
      </c>
    </row>
    <row r="1414" spans="1:6">
      <c r="A1414" s="250" t="s">
        <v>3525</v>
      </c>
      <c r="B1414" s="250" t="s">
        <v>604</v>
      </c>
      <c r="C1414" s="250">
        <v>690</v>
      </c>
      <c r="F1414" s="250" t="s">
        <v>3525</v>
      </c>
    </row>
    <row r="1415" spans="1:6">
      <c r="A1415" s="250" t="s">
        <v>3526</v>
      </c>
      <c r="B1415" s="250" t="s">
        <v>3527</v>
      </c>
      <c r="C1415" s="250">
        <v>690</v>
      </c>
      <c r="F1415" s="250" t="s">
        <v>3526</v>
      </c>
    </row>
    <row r="1416" spans="1:6">
      <c r="A1416" s="250" t="s">
        <v>3528</v>
      </c>
      <c r="B1416" s="250" t="s">
        <v>632</v>
      </c>
      <c r="C1416" s="250">
        <v>3700</v>
      </c>
      <c r="F1416" s="250" t="s">
        <v>3528</v>
      </c>
    </row>
    <row r="1417" spans="1:6">
      <c r="A1417" s="250" t="s">
        <v>3529</v>
      </c>
      <c r="B1417" s="250" t="s">
        <v>3530</v>
      </c>
      <c r="C1417" s="250">
        <v>2600</v>
      </c>
      <c r="F1417" s="250" t="s">
        <v>3529</v>
      </c>
    </row>
    <row r="1418" spans="1:6">
      <c r="A1418" s="250" t="s">
        <v>3531</v>
      </c>
      <c r="B1418" s="250" t="s">
        <v>53945</v>
      </c>
      <c r="C1418" s="250">
        <v>950</v>
      </c>
      <c r="F1418" s="250" t="s">
        <v>3531</v>
      </c>
    </row>
    <row r="1419" spans="1:6">
      <c r="A1419" s="250" t="s">
        <v>3532</v>
      </c>
      <c r="B1419" s="250" t="s">
        <v>347</v>
      </c>
      <c r="C1419" s="250">
        <v>3000</v>
      </c>
      <c r="F1419" s="250" t="s">
        <v>3532</v>
      </c>
    </row>
    <row r="1420" spans="1:6">
      <c r="A1420" s="250" t="s">
        <v>3533</v>
      </c>
      <c r="B1420" s="250" t="s">
        <v>53946</v>
      </c>
      <c r="C1420" s="250">
        <v>210</v>
      </c>
      <c r="F1420" s="250" t="s">
        <v>3533</v>
      </c>
    </row>
    <row r="1421" spans="1:6">
      <c r="A1421" s="250" t="s">
        <v>3534</v>
      </c>
      <c r="B1421" s="250" t="s">
        <v>323</v>
      </c>
      <c r="C1421" s="250">
        <v>550</v>
      </c>
      <c r="F1421" s="250" t="s">
        <v>3534</v>
      </c>
    </row>
    <row r="1422" spans="1:6">
      <c r="A1422" s="250" t="s">
        <v>3535</v>
      </c>
      <c r="B1422" s="250" t="s">
        <v>204</v>
      </c>
      <c r="C1422" s="250">
        <v>98</v>
      </c>
      <c r="F1422" s="250" t="s">
        <v>3535</v>
      </c>
    </row>
    <row r="1423" spans="1:6">
      <c r="A1423" s="250" t="s">
        <v>3536</v>
      </c>
      <c r="B1423" s="250" t="s">
        <v>633</v>
      </c>
      <c r="C1423" s="250">
        <v>490</v>
      </c>
      <c r="F1423" s="250" t="s">
        <v>3536</v>
      </c>
    </row>
    <row r="1424" spans="1:6">
      <c r="A1424" s="250" t="s">
        <v>3537</v>
      </c>
      <c r="B1424" s="250" t="s">
        <v>3538</v>
      </c>
      <c r="C1424" s="250">
        <v>910</v>
      </c>
      <c r="F1424" s="250" t="s">
        <v>3537</v>
      </c>
    </row>
    <row r="1425" spans="1:6">
      <c r="A1425" s="250" t="s">
        <v>3539</v>
      </c>
      <c r="B1425" s="250" t="s">
        <v>3540</v>
      </c>
      <c r="C1425" s="250">
        <v>38</v>
      </c>
      <c r="F1425" s="250" t="s">
        <v>3539</v>
      </c>
    </row>
    <row r="1426" spans="1:6">
      <c r="A1426" s="250" t="s">
        <v>3541</v>
      </c>
      <c r="B1426" s="250" t="s">
        <v>53947</v>
      </c>
      <c r="C1426" s="250">
        <v>145</v>
      </c>
      <c r="F1426" s="250" t="s">
        <v>3541</v>
      </c>
    </row>
    <row r="1427" spans="1:6">
      <c r="A1427" s="250" t="s">
        <v>3542</v>
      </c>
      <c r="B1427" s="250" t="s">
        <v>634</v>
      </c>
      <c r="C1427" s="250">
        <v>140</v>
      </c>
      <c r="F1427" s="250" t="s">
        <v>3542</v>
      </c>
    </row>
    <row r="1428" spans="1:6">
      <c r="A1428" s="250" t="s">
        <v>3543</v>
      </c>
      <c r="B1428" s="250" t="s">
        <v>3544</v>
      </c>
      <c r="C1428" s="250">
        <v>4600</v>
      </c>
      <c r="F1428" s="250" t="s">
        <v>3543</v>
      </c>
    </row>
    <row r="1429" spans="1:6">
      <c r="A1429" s="250" t="s">
        <v>3545</v>
      </c>
      <c r="B1429" s="250" t="s">
        <v>3546</v>
      </c>
      <c r="C1429" s="250">
        <v>6600</v>
      </c>
      <c r="F1429" s="250" t="s">
        <v>3545</v>
      </c>
    </row>
    <row r="1430" spans="1:6">
      <c r="A1430" s="250" t="s">
        <v>3549</v>
      </c>
      <c r="B1430" s="250" t="s">
        <v>390</v>
      </c>
      <c r="C1430" s="250">
        <v>11500</v>
      </c>
      <c r="F1430" s="250" t="s">
        <v>3549</v>
      </c>
    </row>
    <row r="1431" spans="1:6">
      <c r="A1431" s="250" t="s">
        <v>3550</v>
      </c>
      <c r="B1431" s="250" t="s">
        <v>2608</v>
      </c>
      <c r="C1431" s="250">
        <v>11500</v>
      </c>
      <c r="F1431" s="250" t="s">
        <v>3550</v>
      </c>
    </row>
    <row r="1432" spans="1:6">
      <c r="A1432" s="250" t="s">
        <v>3551</v>
      </c>
      <c r="B1432" s="250" t="s">
        <v>2610</v>
      </c>
      <c r="C1432" s="250">
        <v>11500</v>
      </c>
      <c r="F1432" s="250" t="s">
        <v>3551</v>
      </c>
    </row>
    <row r="1433" spans="1:6">
      <c r="A1433" s="250" t="s">
        <v>3552</v>
      </c>
      <c r="B1433" s="250" t="s">
        <v>2306</v>
      </c>
      <c r="C1433" s="250">
        <v>98400</v>
      </c>
      <c r="F1433" s="250" t="s">
        <v>3552</v>
      </c>
    </row>
    <row r="1434" spans="1:6">
      <c r="A1434" s="250" t="s">
        <v>3553</v>
      </c>
      <c r="B1434" s="250" t="s">
        <v>2309</v>
      </c>
      <c r="C1434" s="250">
        <v>98400</v>
      </c>
      <c r="F1434" s="250" t="s">
        <v>3553</v>
      </c>
    </row>
    <row r="1435" spans="1:6">
      <c r="A1435" s="250" t="s">
        <v>3554</v>
      </c>
      <c r="B1435" s="250" t="s">
        <v>3555</v>
      </c>
      <c r="C1435" s="250">
        <v>98400</v>
      </c>
      <c r="F1435" s="250" t="s">
        <v>3554</v>
      </c>
    </row>
    <row r="1436" spans="1:6">
      <c r="A1436" s="250" t="s">
        <v>3556</v>
      </c>
      <c r="B1436" s="250" t="s">
        <v>53948</v>
      </c>
      <c r="C1436" s="250">
        <v>12800</v>
      </c>
      <c r="F1436" s="250" t="s">
        <v>3556</v>
      </c>
    </row>
    <row r="1437" spans="1:6">
      <c r="A1437" s="250" t="s">
        <v>3557</v>
      </c>
      <c r="B1437" s="250" t="s">
        <v>53949</v>
      </c>
      <c r="C1437" s="250">
        <v>13000</v>
      </c>
      <c r="F1437" s="250" t="s">
        <v>3557</v>
      </c>
    </row>
    <row r="1438" spans="1:6">
      <c r="A1438" s="250" t="s">
        <v>3558</v>
      </c>
      <c r="B1438" s="250" t="s">
        <v>53950</v>
      </c>
      <c r="C1438" s="250">
        <v>3900</v>
      </c>
      <c r="F1438" s="250" t="s">
        <v>3558</v>
      </c>
    </row>
    <row r="1439" spans="1:6">
      <c r="A1439" s="250" t="s">
        <v>3561</v>
      </c>
      <c r="B1439" s="250" t="s">
        <v>53951</v>
      </c>
      <c r="C1439" s="250">
        <v>8500</v>
      </c>
      <c r="F1439" s="250" t="s">
        <v>3561</v>
      </c>
    </row>
    <row r="1440" spans="1:6">
      <c r="A1440" s="250" t="s">
        <v>3562</v>
      </c>
      <c r="B1440" s="250" t="s">
        <v>53952</v>
      </c>
      <c r="C1440" s="250">
        <v>7600</v>
      </c>
      <c r="F1440" s="250" t="s">
        <v>3562</v>
      </c>
    </row>
    <row r="1441" spans="1:6">
      <c r="A1441" s="250" t="s">
        <v>3563</v>
      </c>
      <c r="B1441" s="250" t="s">
        <v>53953</v>
      </c>
      <c r="C1441" s="250">
        <v>770</v>
      </c>
      <c r="F1441" s="250" t="s">
        <v>3563</v>
      </c>
    </row>
    <row r="1442" spans="1:6">
      <c r="A1442" s="250" t="s">
        <v>3566</v>
      </c>
      <c r="B1442" s="250" t="s">
        <v>163</v>
      </c>
      <c r="C1442" s="250">
        <v>10400</v>
      </c>
      <c r="F1442" s="250" t="s">
        <v>3566</v>
      </c>
    </row>
    <row r="1443" spans="1:6">
      <c r="A1443" s="250" t="s">
        <v>3567</v>
      </c>
      <c r="B1443" s="250" t="s">
        <v>3565</v>
      </c>
      <c r="C1443" s="250">
        <v>580</v>
      </c>
      <c r="F1443" s="250" t="s">
        <v>3567</v>
      </c>
    </row>
    <row r="1444" spans="1:6">
      <c r="A1444" s="250" t="s">
        <v>3568</v>
      </c>
      <c r="B1444" s="250" t="s">
        <v>53954</v>
      </c>
      <c r="C1444" s="250">
        <v>10400</v>
      </c>
      <c r="F1444" s="250" t="s">
        <v>3568</v>
      </c>
    </row>
    <row r="1445" spans="1:6">
      <c r="A1445" s="250" t="s">
        <v>3569</v>
      </c>
      <c r="B1445" s="250" t="s">
        <v>53955</v>
      </c>
      <c r="C1445" s="250">
        <v>10400</v>
      </c>
      <c r="F1445" s="250" t="s">
        <v>3569</v>
      </c>
    </row>
    <row r="1446" spans="1:6">
      <c r="A1446" s="250" t="s">
        <v>3564</v>
      </c>
      <c r="B1446" s="250" t="s">
        <v>3565</v>
      </c>
      <c r="C1446" s="250">
        <v>580</v>
      </c>
      <c r="F1446" s="250" t="s">
        <v>3564</v>
      </c>
    </row>
    <row r="1447" spans="1:6">
      <c r="A1447" s="250" t="s">
        <v>3574</v>
      </c>
      <c r="B1447" s="250" t="s">
        <v>636</v>
      </c>
      <c r="C1447" s="250">
        <v>10600</v>
      </c>
      <c r="F1447" s="250" t="s">
        <v>3574</v>
      </c>
    </row>
    <row r="1448" spans="1:6">
      <c r="A1448" s="250" t="s">
        <v>3577</v>
      </c>
      <c r="B1448" s="250" t="s">
        <v>3578</v>
      </c>
      <c r="C1448" s="250">
        <v>10600</v>
      </c>
      <c r="F1448" s="250" t="s">
        <v>3577</v>
      </c>
    </row>
    <row r="1449" spans="1:6">
      <c r="A1449" s="250" t="s">
        <v>3571</v>
      </c>
      <c r="B1449" s="250" t="s">
        <v>3572</v>
      </c>
      <c r="C1449" s="250">
        <v>10600</v>
      </c>
      <c r="F1449" s="250" t="s">
        <v>3571</v>
      </c>
    </row>
    <row r="1450" spans="1:6">
      <c r="A1450" s="250" t="s">
        <v>3579</v>
      </c>
      <c r="B1450" s="250" t="s">
        <v>3580</v>
      </c>
      <c r="C1450" s="250">
        <v>2100</v>
      </c>
      <c r="F1450" s="250" t="s">
        <v>3579</v>
      </c>
    </row>
    <row r="1451" spans="1:6">
      <c r="A1451" s="250" t="s">
        <v>3581</v>
      </c>
      <c r="B1451" s="250" t="s">
        <v>3582</v>
      </c>
      <c r="C1451" s="250">
        <v>2100</v>
      </c>
      <c r="F1451" s="250" t="s">
        <v>3581</v>
      </c>
    </row>
    <row r="1452" spans="1:6">
      <c r="A1452" s="250" t="s">
        <v>3584</v>
      </c>
      <c r="B1452" s="250" t="s">
        <v>625</v>
      </c>
      <c r="C1452" s="250">
        <v>6200</v>
      </c>
      <c r="F1452" s="250" t="s">
        <v>3584</v>
      </c>
    </row>
    <row r="1453" spans="1:6">
      <c r="A1453" s="250" t="s">
        <v>3585</v>
      </c>
      <c r="B1453" s="250" t="s">
        <v>625</v>
      </c>
      <c r="C1453" s="250">
        <v>6200</v>
      </c>
      <c r="F1453" s="250" t="s">
        <v>3585</v>
      </c>
    </row>
    <row r="1454" spans="1:6">
      <c r="A1454" s="250" t="s">
        <v>3586</v>
      </c>
      <c r="B1454" s="250" t="s">
        <v>53956</v>
      </c>
      <c r="C1454" s="250">
        <v>6200</v>
      </c>
      <c r="F1454" s="250" t="s">
        <v>3586</v>
      </c>
    </row>
    <row r="1455" spans="1:6">
      <c r="A1455" s="250" t="s">
        <v>3587</v>
      </c>
      <c r="B1455" s="250" t="s">
        <v>53957</v>
      </c>
      <c r="C1455" s="250">
        <v>6200</v>
      </c>
      <c r="F1455" s="250" t="s">
        <v>3587</v>
      </c>
    </row>
    <row r="1456" spans="1:6">
      <c r="A1456" s="250" t="s">
        <v>3583</v>
      </c>
      <c r="B1456" s="250" t="s">
        <v>53958</v>
      </c>
      <c r="C1456" s="250">
        <v>6200</v>
      </c>
      <c r="F1456" s="250" t="s">
        <v>3583</v>
      </c>
    </row>
    <row r="1457" spans="1:6">
      <c r="A1457" s="250" t="s">
        <v>3589</v>
      </c>
      <c r="B1457" s="250" t="s">
        <v>303</v>
      </c>
      <c r="C1457" s="250">
        <v>1300</v>
      </c>
      <c r="F1457" s="250" t="s">
        <v>3589</v>
      </c>
    </row>
    <row r="1458" spans="1:6">
      <c r="A1458" s="250" t="s">
        <v>3590</v>
      </c>
      <c r="B1458" s="250" t="s">
        <v>2356</v>
      </c>
      <c r="C1458" s="250">
        <v>1300</v>
      </c>
      <c r="F1458" s="250" t="s">
        <v>3590</v>
      </c>
    </row>
    <row r="1459" spans="1:6">
      <c r="A1459" s="250" t="s">
        <v>3591</v>
      </c>
      <c r="B1459" s="250" t="s">
        <v>106</v>
      </c>
      <c r="C1459" s="250">
        <v>3100</v>
      </c>
      <c r="F1459" s="250" t="s">
        <v>3591</v>
      </c>
    </row>
    <row r="1460" spans="1:6">
      <c r="A1460" s="250" t="s">
        <v>3592</v>
      </c>
      <c r="B1460" s="250" t="s">
        <v>53959</v>
      </c>
      <c r="C1460" s="250">
        <v>3100</v>
      </c>
      <c r="F1460" s="250" t="s">
        <v>3592</v>
      </c>
    </row>
    <row r="1461" spans="1:6">
      <c r="A1461" s="250" t="s">
        <v>3594</v>
      </c>
      <c r="B1461" s="250" t="s">
        <v>53960</v>
      </c>
      <c r="C1461" s="250">
        <v>3100</v>
      </c>
      <c r="F1461" s="250" t="s">
        <v>3594</v>
      </c>
    </row>
    <row r="1462" spans="1:6">
      <c r="A1462" s="250" t="s">
        <v>3596</v>
      </c>
      <c r="B1462" s="250" t="s">
        <v>549</v>
      </c>
      <c r="C1462" s="250">
        <v>2200</v>
      </c>
      <c r="F1462" s="250" t="s">
        <v>3596</v>
      </c>
    </row>
    <row r="1463" spans="1:6">
      <c r="A1463" s="250" t="s">
        <v>3597</v>
      </c>
      <c r="B1463" s="250" t="s">
        <v>549</v>
      </c>
      <c r="C1463" s="250">
        <v>2200</v>
      </c>
      <c r="F1463" s="250" t="s">
        <v>3597</v>
      </c>
    </row>
    <row r="1464" spans="1:6">
      <c r="A1464" s="250" t="s">
        <v>3598</v>
      </c>
      <c r="B1464" s="250" t="s">
        <v>549</v>
      </c>
      <c r="C1464" s="250">
        <v>2200</v>
      </c>
      <c r="F1464" s="250" t="s">
        <v>3598</v>
      </c>
    </row>
    <row r="1465" spans="1:6">
      <c r="A1465" s="250" t="s">
        <v>3599</v>
      </c>
      <c r="B1465" s="250" t="s">
        <v>53961</v>
      </c>
      <c r="C1465" s="250">
        <v>2200</v>
      </c>
      <c r="F1465" s="250" t="s">
        <v>3599</v>
      </c>
    </row>
    <row r="1466" spans="1:6">
      <c r="A1466" s="250" t="s">
        <v>3601</v>
      </c>
      <c r="B1466" s="250" t="s">
        <v>53962</v>
      </c>
      <c r="C1466" s="250">
        <v>2200</v>
      </c>
      <c r="F1466" s="250" t="s">
        <v>3601</v>
      </c>
    </row>
    <row r="1467" spans="1:6">
      <c r="A1467" s="250" t="s">
        <v>3602</v>
      </c>
      <c r="B1467" s="250" t="s">
        <v>53963</v>
      </c>
      <c r="C1467" s="250">
        <v>2200</v>
      </c>
      <c r="F1467" s="250" t="s">
        <v>3602</v>
      </c>
    </row>
    <row r="1468" spans="1:6">
      <c r="A1468" s="250" t="s">
        <v>3603</v>
      </c>
      <c r="B1468" s="250" t="s">
        <v>53964</v>
      </c>
      <c r="C1468" s="250">
        <v>2200</v>
      </c>
      <c r="F1468" s="250" t="s">
        <v>3603</v>
      </c>
    </row>
    <row r="1469" spans="1:6">
      <c r="A1469" s="250" t="s">
        <v>3595</v>
      </c>
      <c r="B1469" s="250" t="s">
        <v>53965</v>
      </c>
      <c r="C1469" s="250">
        <v>2200</v>
      </c>
      <c r="F1469" s="250" t="s">
        <v>3595</v>
      </c>
    </row>
    <row r="1470" spans="1:6">
      <c r="A1470" s="250" t="s">
        <v>3605</v>
      </c>
      <c r="B1470" s="250" t="s">
        <v>637</v>
      </c>
      <c r="C1470" s="250">
        <v>1900</v>
      </c>
      <c r="F1470" s="250" t="s">
        <v>3605</v>
      </c>
    </row>
    <row r="1471" spans="1:6">
      <c r="A1471" s="250" t="s">
        <v>3606</v>
      </c>
      <c r="B1471" s="250" t="s">
        <v>637</v>
      </c>
      <c r="C1471" s="250">
        <v>1900</v>
      </c>
      <c r="F1471" s="250" t="s">
        <v>3606</v>
      </c>
    </row>
    <row r="1472" spans="1:6">
      <c r="A1472" s="250" t="s">
        <v>3607</v>
      </c>
      <c r="B1472" s="250" t="s">
        <v>637</v>
      </c>
      <c r="C1472" s="250">
        <v>1900</v>
      </c>
      <c r="F1472" s="250" t="s">
        <v>3607</v>
      </c>
    </row>
    <row r="1473" spans="1:6">
      <c r="A1473" s="250" t="s">
        <v>3608</v>
      </c>
      <c r="B1473" s="250" t="s">
        <v>53966</v>
      </c>
      <c r="C1473" s="250">
        <v>1900</v>
      </c>
      <c r="F1473" s="250" t="s">
        <v>3608</v>
      </c>
    </row>
    <row r="1474" spans="1:6">
      <c r="A1474" s="250" t="s">
        <v>3610</v>
      </c>
      <c r="B1474" s="250" t="s">
        <v>53967</v>
      </c>
      <c r="C1474" s="250">
        <v>1900</v>
      </c>
      <c r="F1474" s="250" t="s">
        <v>3610</v>
      </c>
    </row>
    <row r="1475" spans="1:6">
      <c r="A1475" s="250" t="s">
        <v>3612</v>
      </c>
      <c r="B1475" s="250" t="s">
        <v>53968</v>
      </c>
      <c r="C1475" s="250">
        <v>1900</v>
      </c>
      <c r="F1475" s="250" t="s">
        <v>3612</v>
      </c>
    </row>
    <row r="1476" spans="1:6">
      <c r="A1476" s="250" t="s">
        <v>3613</v>
      </c>
      <c r="B1476" s="250" t="s">
        <v>53969</v>
      </c>
      <c r="C1476" s="250">
        <v>1900</v>
      </c>
      <c r="F1476" s="250" t="s">
        <v>3613</v>
      </c>
    </row>
    <row r="1477" spans="1:6">
      <c r="A1477" s="250" t="s">
        <v>3604</v>
      </c>
      <c r="B1477" s="250" t="s">
        <v>53970</v>
      </c>
      <c r="C1477" s="250">
        <v>1900</v>
      </c>
      <c r="F1477" s="250" t="s">
        <v>3604</v>
      </c>
    </row>
    <row r="1478" spans="1:6">
      <c r="A1478" s="250" t="s">
        <v>3615</v>
      </c>
      <c r="B1478" s="250" t="s">
        <v>163</v>
      </c>
      <c r="C1478" s="250">
        <v>10700</v>
      </c>
      <c r="F1478" s="250" t="s">
        <v>3615</v>
      </c>
    </row>
    <row r="1479" spans="1:6">
      <c r="A1479" s="250" t="s">
        <v>3616</v>
      </c>
      <c r="B1479" s="250" t="s">
        <v>53954</v>
      </c>
      <c r="C1479" s="250">
        <v>10700</v>
      </c>
      <c r="F1479" s="250" t="s">
        <v>3616</v>
      </c>
    </row>
    <row r="1480" spans="1:6">
      <c r="A1480" s="250" t="s">
        <v>3617</v>
      </c>
      <c r="B1480" s="250" t="s">
        <v>106</v>
      </c>
      <c r="C1480" s="250">
        <v>3500</v>
      </c>
      <c r="F1480" s="250" t="s">
        <v>3617</v>
      </c>
    </row>
    <row r="1481" spans="1:6">
      <c r="A1481" s="250" t="s">
        <v>3618</v>
      </c>
      <c r="B1481" s="250" t="s">
        <v>106</v>
      </c>
      <c r="C1481" s="250">
        <v>3500</v>
      </c>
      <c r="F1481" s="250" t="s">
        <v>3618</v>
      </c>
    </row>
    <row r="1482" spans="1:6">
      <c r="A1482" s="250" t="s">
        <v>3619</v>
      </c>
      <c r="B1482" s="250" t="s">
        <v>3046</v>
      </c>
      <c r="C1482" s="250">
        <v>3500</v>
      </c>
      <c r="F1482" s="250" t="s">
        <v>3619</v>
      </c>
    </row>
    <row r="1483" spans="1:6">
      <c r="A1483" s="250" t="s">
        <v>3620</v>
      </c>
      <c r="B1483" s="250" t="s">
        <v>3621</v>
      </c>
      <c r="C1483" s="250">
        <v>3500</v>
      </c>
      <c r="F1483" s="250" t="s">
        <v>3620</v>
      </c>
    </row>
    <row r="1484" spans="1:6">
      <c r="A1484" s="250" t="s">
        <v>3622</v>
      </c>
      <c r="B1484" s="250" t="s">
        <v>106</v>
      </c>
      <c r="C1484" s="250">
        <v>3500</v>
      </c>
      <c r="F1484" s="250" t="s">
        <v>3622</v>
      </c>
    </row>
    <row r="1485" spans="1:6">
      <c r="A1485" s="250" t="s">
        <v>3623</v>
      </c>
      <c r="B1485" s="250" t="s">
        <v>3046</v>
      </c>
      <c r="C1485" s="250">
        <v>3500</v>
      </c>
      <c r="F1485" s="250" t="s">
        <v>3623</v>
      </c>
    </row>
    <row r="1486" spans="1:6">
      <c r="A1486" s="250" t="s">
        <v>3624</v>
      </c>
      <c r="B1486" s="250" t="s">
        <v>3621</v>
      </c>
      <c r="C1486" s="250">
        <v>3500</v>
      </c>
      <c r="F1486" s="250" t="s">
        <v>3624</v>
      </c>
    </row>
    <row r="1487" spans="1:6">
      <c r="A1487" s="250" t="s">
        <v>3625</v>
      </c>
      <c r="B1487" s="250" t="s">
        <v>638</v>
      </c>
      <c r="C1487" s="250">
        <v>440</v>
      </c>
      <c r="F1487" s="250" t="s">
        <v>3625</v>
      </c>
    </row>
    <row r="1488" spans="1:6">
      <c r="A1488" s="250" t="s">
        <v>3626</v>
      </c>
      <c r="B1488" s="250" t="s">
        <v>390</v>
      </c>
      <c r="C1488" s="250">
        <v>7600</v>
      </c>
      <c r="F1488" s="250" t="s">
        <v>3626</v>
      </c>
    </row>
    <row r="1489" spans="1:6">
      <c r="A1489" s="250" t="s">
        <v>3627</v>
      </c>
      <c r="B1489" s="250" t="s">
        <v>2608</v>
      </c>
      <c r="C1489" s="250">
        <v>7600</v>
      </c>
      <c r="F1489" s="250" t="s">
        <v>3627</v>
      </c>
    </row>
    <row r="1490" spans="1:6">
      <c r="A1490" s="250" t="s">
        <v>3628</v>
      </c>
      <c r="B1490" s="250" t="s">
        <v>390</v>
      </c>
      <c r="C1490" s="250">
        <v>7600</v>
      </c>
      <c r="F1490" s="250" t="s">
        <v>3628</v>
      </c>
    </row>
    <row r="1491" spans="1:6">
      <c r="A1491" s="250" t="s">
        <v>3629</v>
      </c>
      <c r="B1491" s="250" t="s">
        <v>53971</v>
      </c>
      <c r="C1491" s="250">
        <v>7600</v>
      </c>
      <c r="F1491" s="250" t="s">
        <v>3629</v>
      </c>
    </row>
    <row r="1492" spans="1:6">
      <c r="A1492" s="250" t="s">
        <v>3630</v>
      </c>
      <c r="B1492" s="250" t="s">
        <v>53972</v>
      </c>
      <c r="C1492" s="250">
        <v>7600</v>
      </c>
      <c r="F1492" s="250" t="s">
        <v>3630</v>
      </c>
    </row>
    <row r="1493" spans="1:6">
      <c r="A1493" s="250" t="s">
        <v>3631</v>
      </c>
      <c r="B1493" s="250" t="s">
        <v>3632</v>
      </c>
      <c r="C1493" s="250">
        <v>9100</v>
      </c>
      <c r="F1493" s="250" t="s">
        <v>3631</v>
      </c>
    </row>
    <row r="1494" spans="1:6">
      <c r="A1494" s="250" t="s">
        <v>3633</v>
      </c>
      <c r="B1494" s="250" t="s">
        <v>3634</v>
      </c>
      <c r="C1494" s="250">
        <v>7700</v>
      </c>
      <c r="F1494" s="250" t="s">
        <v>3633</v>
      </c>
    </row>
    <row r="1495" spans="1:6">
      <c r="A1495" s="250" t="s">
        <v>3635</v>
      </c>
      <c r="B1495" s="250" t="s">
        <v>53973</v>
      </c>
      <c r="C1495" s="250">
        <v>770</v>
      </c>
      <c r="F1495" s="250" t="s">
        <v>3635</v>
      </c>
    </row>
    <row r="1496" spans="1:6">
      <c r="A1496" s="250" t="s">
        <v>3636</v>
      </c>
      <c r="B1496" s="250" t="s">
        <v>3637</v>
      </c>
      <c r="C1496" s="250">
        <v>84000</v>
      </c>
      <c r="F1496" s="250" t="s">
        <v>3636</v>
      </c>
    </row>
    <row r="1497" spans="1:6">
      <c r="A1497" s="250" t="s">
        <v>3638</v>
      </c>
      <c r="B1497" s="250" t="s">
        <v>53974</v>
      </c>
      <c r="C1497" s="250">
        <v>9600</v>
      </c>
      <c r="F1497" s="250" t="s">
        <v>3638</v>
      </c>
    </row>
    <row r="1498" spans="1:6">
      <c r="A1498" s="250" t="s">
        <v>3639</v>
      </c>
      <c r="B1498" s="250" t="s">
        <v>640</v>
      </c>
      <c r="C1498" s="250">
        <v>7100</v>
      </c>
      <c r="F1498" s="250" t="s">
        <v>3639</v>
      </c>
    </row>
    <row r="1499" spans="1:6">
      <c r="A1499" s="250" t="s">
        <v>3640</v>
      </c>
      <c r="B1499" s="250" t="s">
        <v>3641</v>
      </c>
      <c r="C1499" s="250">
        <v>7100</v>
      </c>
      <c r="F1499" s="250" t="s">
        <v>3640</v>
      </c>
    </row>
    <row r="1500" spans="1:6">
      <c r="A1500" s="250" t="s">
        <v>3642</v>
      </c>
      <c r="B1500" s="250" t="s">
        <v>110</v>
      </c>
      <c r="C1500" s="250">
        <v>3000</v>
      </c>
      <c r="F1500" s="250" t="s">
        <v>3642</v>
      </c>
    </row>
    <row r="1501" spans="1:6">
      <c r="A1501" s="250" t="s">
        <v>3643</v>
      </c>
      <c r="B1501" s="250" t="s">
        <v>53975</v>
      </c>
      <c r="C1501" s="250">
        <v>3000</v>
      </c>
      <c r="F1501" s="250" t="s">
        <v>3643</v>
      </c>
    </row>
    <row r="1502" spans="1:6">
      <c r="A1502" s="250" t="s">
        <v>3645</v>
      </c>
      <c r="B1502" s="250" t="s">
        <v>393</v>
      </c>
      <c r="C1502" s="250">
        <v>4600</v>
      </c>
      <c r="F1502" s="250" t="s">
        <v>3645</v>
      </c>
    </row>
    <row r="1503" spans="1:6">
      <c r="A1503" s="250" t="s">
        <v>3646</v>
      </c>
      <c r="B1503" s="250" t="s">
        <v>53976</v>
      </c>
      <c r="C1503" s="250">
        <v>4600</v>
      </c>
      <c r="F1503" s="250" t="s">
        <v>3646</v>
      </c>
    </row>
    <row r="1504" spans="1:6">
      <c r="A1504" s="250" t="s">
        <v>3647</v>
      </c>
      <c r="B1504" s="250" t="s">
        <v>170</v>
      </c>
      <c r="C1504" s="250">
        <v>930</v>
      </c>
      <c r="F1504" s="250" t="s">
        <v>3647</v>
      </c>
    </row>
    <row r="1505" spans="1:6">
      <c r="A1505" s="250" t="s">
        <v>3648</v>
      </c>
      <c r="B1505" s="250" t="s">
        <v>53977</v>
      </c>
      <c r="C1505" s="250">
        <v>930</v>
      </c>
      <c r="F1505" s="250" t="s">
        <v>3648</v>
      </c>
    </row>
    <row r="1506" spans="1:6">
      <c r="A1506" s="250" t="s">
        <v>3649</v>
      </c>
      <c r="B1506" s="250" t="s">
        <v>1395</v>
      </c>
      <c r="C1506" s="250">
        <v>600</v>
      </c>
      <c r="F1506" s="250" t="s">
        <v>3649</v>
      </c>
    </row>
    <row r="1507" spans="1:6">
      <c r="A1507" s="250" t="s">
        <v>3650</v>
      </c>
      <c r="B1507" s="250" t="s">
        <v>1395</v>
      </c>
      <c r="C1507" s="250">
        <v>720</v>
      </c>
      <c r="F1507" s="250" t="s">
        <v>3650</v>
      </c>
    </row>
    <row r="1508" spans="1:6">
      <c r="A1508" s="250" t="s">
        <v>3651</v>
      </c>
      <c r="B1508" s="250" t="s">
        <v>3652</v>
      </c>
      <c r="C1508" s="250">
        <v>720</v>
      </c>
      <c r="F1508" s="250" t="s">
        <v>3651</v>
      </c>
    </row>
    <row r="1509" spans="1:6">
      <c r="A1509" s="250" t="s">
        <v>3653</v>
      </c>
      <c r="B1509" s="250" t="s">
        <v>53978</v>
      </c>
      <c r="C1509" s="250">
        <v>600</v>
      </c>
      <c r="F1509" s="250" t="s">
        <v>3653</v>
      </c>
    </row>
    <row r="1510" spans="1:6">
      <c r="A1510" s="250" t="s">
        <v>3654</v>
      </c>
      <c r="B1510" s="250" t="s">
        <v>642</v>
      </c>
      <c r="C1510" s="250">
        <v>3800</v>
      </c>
      <c r="F1510" s="250" t="s">
        <v>3654</v>
      </c>
    </row>
    <row r="1511" spans="1:6">
      <c r="A1511" s="250" t="s">
        <v>3655</v>
      </c>
      <c r="B1511" s="250" t="s">
        <v>3656</v>
      </c>
      <c r="C1511" s="250">
        <v>3800</v>
      </c>
      <c r="F1511" s="250" t="s">
        <v>3655</v>
      </c>
    </row>
    <row r="1512" spans="1:6">
      <c r="A1512" s="250" t="s">
        <v>3657</v>
      </c>
      <c r="B1512" s="250" t="s">
        <v>812</v>
      </c>
      <c r="C1512" s="250">
        <v>270</v>
      </c>
      <c r="F1512" s="250" t="s">
        <v>3657</v>
      </c>
    </row>
    <row r="1513" spans="1:6">
      <c r="A1513" s="250" t="s">
        <v>3659</v>
      </c>
      <c r="B1513" s="250" t="s">
        <v>392</v>
      </c>
      <c r="C1513" s="250">
        <v>3800</v>
      </c>
      <c r="F1513" s="250" t="s">
        <v>3659</v>
      </c>
    </row>
    <row r="1514" spans="1:6">
      <c r="A1514" s="250" t="s">
        <v>3660</v>
      </c>
      <c r="B1514" s="250" t="s">
        <v>392</v>
      </c>
      <c r="C1514" s="250">
        <v>3800</v>
      </c>
      <c r="F1514" s="250" t="s">
        <v>3660</v>
      </c>
    </row>
    <row r="1515" spans="1:6">
      <c r="A1515" s="250" t="s">
        <v>3661</v>
      </c>
      <c r="B1515" s="250" t="s">
        <v>53979</v>
      </c>
      <c r="C1515" s="250">
        <v>3800</v>
      </c>
      <c r="F1515" s="250" t="s">
        <v>3661</v>
      </c>
    </row>
    <row r="1516" spans="1:6">
      <c r="A1516" s="250" t="s">
        <v>3658</v>
      </c>
      <c r="B1516" s="250" t="s">
        <v>53980</v>
      </c>
      <c r="C1516" s="250">
        <v>3800</v>
      </c>
      <c r="F1516" s="250" t="s">
        <v>3658</v>
      </c>
    </row>
    <row r="1517" spans="1:6">
      <c r="A1517" s="250" t="s">
        <v>3662</v>
      </c>
      <c r="B1517" s="250" t="s">
        <v>642</v>
      </c>
      <c r="C1517" s="250">
        <v>6400</v>
      </c>
      <c r="F1517" s="250" t="s">
        <v>3662</v>
      </c>
    </row>
    <row r="1518" spans="1:6">
      <c r="A1518" s="250" t="s">
        <v>3663</v>
      </c>
      <c r="B1518" s="250" t="s">
        <v>168</v>
      </c>
      <c r="C1518" s="250">
        <v>14000</v>
      </c>
      <c r="F1518" s="250" t="s">
        <v>3663</v>
      </c>
    </row>
    <row r="1519" spans="1:6">
      <c r="A1519" s="250" t="s">
        <v>3664</v>
      </c>
      <c r="B1519" s="250" t="s">
        <v>168</v>
      </c>
      <c r="C1519" s="250">
        <v>6500</v>
      </c>
      <c r="F1519" s="250" t="s">
        <v>3664</v>
      </c>
    </row>
    <row r="1520" spans="1:6">
      <c r="A1520" s="250" t="s">
        <v>3665</v>
      </c>
      <c r="B1520" s="250" t="s">
        <v>812</v>
      </c>
      <c r="C1520" s="250">
        <v>400</v>
      </c>
      <c r="F1520" s="250" t="s">
        <v>3665</v>
      </c>
    </row>
    <row r="1521" spans="1:6">
      <c r="A1521" s="250" t="s">
        <v>3666</v>
      </c>
      <c r="B1521" s="250" t="s">
        <v>3667</v>
      </c>
      <c r="C1521" s="250">
        <v>400</v>
      </c>
      <c r="F1521" s="250" t="s">
        <v>3666</v>
      </c>
    </row>
    <row r="1522" spans="1:6">
      <c r="A1522" s="250" t="s">
        <v>3668</v>
      </c>
      <c r="B1522" s="250" t="s">
        <v>53981</v>
      </c>
      <c r="C1522" s="250">
        <v>620</v>
      </c>
      <c r="F1522" s="250" t="s">
        <v>3668</v>
      </c>
    </row>
    <row r="1523" spans="1:6">
      <c r="A1523" s="250" t="s">
        <v>3669</v>
      </c>
      <c r="B1523" s="250" t="s">
        <v>53982</v>
      </c>
      <c r="C1523" s="250">
        <v>10800</v>
      </c>
      <c r="F1523" s="250" t="s">
        <v>3669</v>
      </c>
    </row>
    <row r="1524" spans="1:6">
      <c r="A1524" s="250" t="s">
        <v>3670</v>
      </c>
      <c r="B1524" s="250" t="s">
        <v>3671</v>
      </c>
      <c r="C1524" s="250">
        <v>470</v>
      </c>
      <c r="F1524" s="250" t="s">
        <v>3670</v>
      </c>
    </row>
    <row r="1525" spans="1:6">
      <c r="A1525" s="250" t="s">
        <v>3672</v>
      </c>
      <c r="B1525" s="250" t="s">
        <v>1395</v>
      </c>
      <c r="C1525" s="250">
        <v>860</v>
      </c>
      <c r="F1525" s="250" t="s">
        <v>3672</v>
      </c>
    </row>
    <row r="1526" spans="1:6">
      <c r="A1526" s="250" t="s">
        <v>3673</v>
      </c>
      <c r="B1526" s="250" t="s">
        <v>3652</v>
      </c>
      <c r="C1526" s="250">
        <v>860</v>
      </c>
      <c r="F1526" s="250" t="s">
        <v>3673</v>
      </c>
    </row>
    <row r="1527" spans="1:6">
      <c r="A1527" s="250" t="s">
        <v>3674</v>
      </c>
      <c r="B1527" s="250" t="s">
        <v>112</v>
      </c>
      <c r="C1527" s="250">
        <v>10400</v>
      </c>
      <c r="F1527" s="250" t="s">
        <v>3674</v>
      </c>
    </row>
    <row r="1528" spans="1:6">
      <c r="A1528" s="250" t="s">
        <v>3675</v>
      </c>
      <c r="B1528" s="250" t="s">
        <v>2395</v>
      </c>
      <c r="C1528" s="250">
        <v>10400</v>
      </c>
      <c r="F1528" s="250" t="s">
        <v>3675</v>
      </c>
    </row>
    <row r="1529" spans="1:6">
      <c r="A1529" s="250" t="s">
        <v>3676</v>
      </c>
      <c r="B1529" s="250" t="s">
        <v>2397</v>
      </c>
      <c r="C1529" s="250">
        <v>10400</v>
      </c>
      <c r="F1529" s="250" t="s">
        <v>3676</v>
      </c>
    </row>
    <row r="1530" spans="1:6">
      <c r="A1530" s="250" t="s">
        <v>3677</v>
      </c>
      <c r="B1530" s="250" t="s">
        <v>112</v>
      </c>
      <c r="C1530" s="250">
        <v>10400</v>
      </c>
      <c r="F1530" s="250" t="s">
        <v>3677</v>
      </c>
    </row>
    <row r="1531" spans="1:6">
      <c r="A1531" s="250" t="s">
        <v>3678</v>
      </c>
      <c r="B1531" s="250" t="s">
        <v>2395</v>
      </c>
      <c r="C1531" s="250">
        <v>10400</v>
      </c>
      <c r="F1531" s="250" t="s">
        <v>3678</v>
      </c>
    </row>
    <row r="1532" spans="1:6">
      <c r="A1532" s="250" t="s">
        <v>3679</v>
      </c>
      <c r="B1532" s="250" t="s">
        <v>2397</v>
      </c>
      <c r="C1532" s="250">
        <v>10400</v>
      </c>
      <c r="F1532" s="250" t="s">
        <v>3679</v>
      </c>
    </row>
    <row r="1533" spans="1:6">
      <c r="A1533" s="250" t="s">
        <v>3680</v>
      </c>
      <c r="B1533" s="250" t="s">
        <v>631</v>
      </c>
      <c r="C1533" s="250">
        <v>9500</v>
      </c>
      <c r="F1533" s="250" t="s">
        <v>3680</v>
      </c>
    </row>
    <row r="1534" spans="1:6">
      <c r="A1534" s="250" t="s">
        <v>3681</v>
      </c>
      <c r="B1534" s="250" t="s">
        <v>53983</v>
      </c>
      <c r="C1534" s="250">
        <v>9500</v>
      </c>
      <c r="F1534" s="250" t="s">
        <v>3681</v>
      </c>
    </row>
    <row r="1535" spans="1:6">
      <c r="A1535" s="250" t="s">
        <v>3682</v>
      </c>
      <c r="B1535" s="250" t="s">
        <v>53984</v>
      </c>
      <c r="C1535" s="250">
        <v>9500</v>
      </c>
      <c r="F1535" s="250" t="s">
        <v>3682</v>
      </c>
    </row>
    <row r="1536" spans="1:6">
      <c r="A1536" s="250" t="s">
        <v>3685</v>
      </c>
      <c r="B1536" s="250" t="s">
        <v>348</v>
      </c>
      <c r="C1536" s="250">
        <v>1750</v>
      </c>
      <c r="F1536" s="250" t="s">
        <v>3685</v>
      </c>
    </row>
    <row r="1537" spans="1:6">
      <c r="A1537" s="250" t="s">
        <v>3686</v>
      </c>
      <c r="B1537" s="250" t="s">
        <v>348</v>
      </c>
      <c r="C1537" s="250">
        <v>1750</v>
      </c>
      <c r="F1537" s="250" t="s">
        <v>3686</v>
      </c>
    </row>
    <row r="1538" spans="1:6">
      <c r="A1538" s="250" t="s">
        <v>3687</v>
      </c>
      <c r="B1538" s="250" t="s">
        <v>348</v>
      </c>
      <c r="C1538" s="250">
        <v>1750</v>
      </c>
      <c r="F1538" s="250" t="s">
        <v>3687</v>
      </c>
    </row>
    <row r="1539" spans="1:6">
      <c r="A1539" s="250" t="s">
        <v>3688</v>
      </c>
      <c r="B1539" s="250" t="s">
        <v>3689</v>
      </c>
      <c r="C1539" s="250">
        <v>1750</v>
      </c>
      <c r="F1539" s="250" t="s">
        <v>3688</v>
      </c>
    </row>
    <row r="1540" spans="1:6">
      <c r="A1540" s="250" t="s">
        <v>3690</v>
      </c>
      <c r="B1540" s="250" t="s">
        <v>3691</v>
      </c>
      <c r="C1540" s="250">
        <v>1750</v>
      </c>
      <c r="F1540" s="250" t="s">
        <v>3690</v>
      </c>
    </row>
    <row r="1541" spans="1:6">
      <c r="A1541" s="250" t="s">
        <v>3692</v>
      </c>
      <c r="B1541" s="250" t="s">
        <v>3693</v>
      </c>
      <c r="C1541" s="250">
        <v>1750</v>
      </c>
      <c r="F1541" s="250" t="s">
        <v>3692</v>
      </c>
    </row>
    <row r="1542" spans="1:6">
      <c r="A1542" s="250" t="s">
        <v>3694</v>
      </c>
      <c r="B1542" s="250" t="s">
        <v>3695</v>
      </c>
      <c r="C1542" s="250">
        <v>1750</v>
      </c>
      <c r="F1542" s="250" t="s">
        <v>3694</v>
      </c>
    </row>
    <row r="1543" spans="1:6">
      <c r="A1543" s="250" t="s">
        <v>3683</v>
      </c>
      <c r="B1543" s="250" t="s">
        <v>3684</v>
      </c>
      <c r="C1543" s="250">
        <v>1750</v>
      </c>
      <c r="F1543" s="250" t="s">
        <v>3683</v>
      </c>
    </row>
    <row r="1544" spans="1:6">
      <c r="A1544" s="250" t="s">
        <v>3698</v>
      </c>
      <c r="B1544" s="250" t="s">
        <v>643</v>
      </c>
      <c r="C1544" s="250">
        <v>2600</v>
      </c>
      <c r="F1544" s="250" t="s">
        <v>3698</v>
      </c>
    </row>
    <row r="1545" spans="1:6">
      <c r="A1545" s="250" t="s">
        <v>3699</v>
      </c>
      <c r="B1545" s="250" t="s">
        <v>643</v>
      </c>
      <c r="C1545" s="250">
        <v>2600</v>
      </c>
      <c r="F1545" s="250" t="s">
        <v>3699</v>
      </c>
    </row>
    <row r="1546" spans="1:6">
      <c r="A1546" s="250" t="s">
        <v>3700</v>
      </c>
      <c r="B1546" s="250" t="s">
        <v>643</v>
      </c>
      <c r="C1546" s="250">
        <v>2600</v>
      </c>
      <c r="F1546" s="250" t="s">
        <v>3700</v>
      </c>
    </row>
    <row r="1547" spans="1:6">
      <c r="A1547" s="250" t="s">
        <v>3701</v>
      </c>
      <c r="B1547" s="250" t="s">
        <v>3702</v>
      </c>
      <c r="C1547" s="250">
        <v>2600</v>
      </c>
      <c r="F1547" s="250" t="s">
        <v>3701</v>
      </c>
    </row>
    <row r="1548" spans="1:6">
      <c r="A1548" s="250" t="s">
        <v>3703</v>
      </c>
      <c r="B1548" s="250" t="s">
        <v>3704</v>
      </c>
      <c r="C1548" s="250">
        <v>2600</v>
      </c>
      <c r="F1548" s="250" t="s">
        <v>3703</v>
      </c>
    </row>
    <row r="1549" spans="1:6">
      <c r="A1549" s="250" t="s">
        <v>3705</v>
      </c>
      <c r="B1549" s="250" t="s">
        <v>3706</v>
      </c>
      <c r="C1549" s="250">
        <v>2600</v>
      </c>
      <c r="F1549" s="250" t="s">
        <v>3705</v>
      </c>
    </row>
    <row r="1550" spans="1:6">
      <c r="A1550" s="250" t="s">
        <v>3707</v>
      </c>
      <c r="B1550" s="250" t="s">
        <v>3708</v>
      </c>
      <c r="C1550" s="250">
        <v>2600</v>
      </c>
      <c r="F1550" s="250" t="s">
        <v>3707</v>
      </c>
    </row>
    <row r="1551" spans="1:6">
      <c r="A1551" s="250" t="s">
        <v>3696</v>
      </c>
      <c r="B1551" s="250" t="s">
        <v>3697</v>
      </c>
      <c r="C1551" s="250">
        <v>2600</v>
      </c>
      <c r="F1551" s="250" t="s">
        <v>3696</v>
      </c>
    </row>
    <row r="1552" spans="1:6">
      <c r="A1552" s="250" t="s">
        <v>3709</v>
      </c>
      <c r="B1552" s="250" t="s">
        <v>644</v>
      </c>
      <c r="C1552" s="250">
        <v>2400</v>
      </c>
      <c r="F1552" s="250" t="s">
        <v>3709</v>
      </c>
    </row>
    <row r="1553" spans="1:6">
      <c r="A1553" s="250" t="s">
        <v>3710</v>
      </c>
      <c r="B1553" s="250" t="s">
        <v>53985</v>
      </c>
      <c r="C1553" s="250">
        <v>2400</v>
      </c>
      <c r="F1553" s="250" t="s">
        <v>3710</v>
      </c>
    </row>
    <row r="1554" spans="1:6">
      <c r="A1554" s="250" t="s">
        <v>3712</v>
      </c>
      <c r="B1554" s="250" t="s">
        <v>53986</v>
      </c>
      <c r="C1554" s="250">
        <v>2400</v>
      </c>
      <c r="F1554" s="250" t="s">
        <v>3712</v>
      </c>
    </row>
    <row r="1555" spans="1:6">
      <c r="A1555" s="250" t="s">
        <v>3713</v>
      </c>
      <c r="B1555" s="250" t="s">
        <v>53987</v>
      </c>
      <c r="C1555" s="250">
        <v>2400</v>
      </c>
      <c r="F1555" s="250" t="s">
        <v>3713</v>
      </c>
    </row>
    <row r="1556" spans="1:6">
      <c r="A1556" s="250" t="s">
        <v>3714</v>
      </c>
      <c r="B1556" s="250" t="s">
        <v>631</v>
      </c>
      <c r="C1556" s="250">
        <v>6200</v>
      </c>
      <c r="F1556" s="250" t="s">
        <v>3714</v>
      </c>
    </row>
    <row r="1557" spans="1:6">
      <c r="A1557" s="250" t="s">
        <v>3715</v>
      </c>
      <c r="B1557" s="250" t="s">
        <v>1684</v>
      </c>
      <c r="C1557" s="250">
        <v>4100</v>
      </c>
      <c r="F1557" s="250" t="s">
        <v>3715</v>
      </c>
    </row>
    <row r="1558" spans="1:6">
      <c r="A1558" s="250" t="s">
        <v>3716</v>
      </c>
      <c r="B1558" s="250" t="s">
        <v>1692</v>
      </c>
      <c r="C1558" s="250">
        <v>4100</v>
      </c>
      <c r="F1558" s="250" t="s">
        <v>3716</v>
      </c>
    </row>
    <row r="1559" spans="1:6">
      <c r="A1559" s="250" t="s">
        <v>3717</v>
      </c>
      <c r="B1559" s="250" t="s">
        <v>3718</v>
      </c>
      <c r="C1559" s="250">
        <v>3100</v>
      </c>
      <c r="F1559" s="250" t="s">
        <v>3717</v>
      </c>
    </row>
    <row r="1560" spans="1:6">
      <c r="A1560" s="250" t="s">
        <v>3719</v>
      </c>
      <c r="B1560" s="250" t="s">
        <v>3720</v>
      </c>
      <c r="C1560" s="250">
        <v>3100</v>
      </c>
      <c r="F1560" s="250" t="s">
        <v>3719</v>
      </c>
    </row>
    <row r="1561" spans="1:6">
      <c r="A1561" s="250" t="s">
        <v>3721</v>
      </c>
      <c r="B1561" s="250" t="s">
        <v>3722</v>
      </c>
      <c r="C1561" s="250">
        <v>6500</v>
      </c>
      <c r="F1561" s="250" t="s">
        <v>3721</v>
      </c>
    </row>
    <row r="1562" spans="1:6">
      <c r="A1562" s="250" t="s">
        <v>3723</v>
      </c>
      <c r="B1562" s="250" t="s">
        <v>645</v>
      </c>
      <c r="C1562" s="250">
        <v>3200</v>
      </c>
      <c r="F1562" s="250" t="s">
        <v>3723</v>
      </c>
    </row>
    <row r="1563" spans="1:6">
      <c r="A1563" s="250" t="s">
        <v>3724</v>
      </c>
      <c r="B1563" s="250" t="s">
        <v>646</v>
      </c>
      <c r="C1563" s="250">
        <v>3200</v>
      </c>
      <c r="F1563" s="250" t="s">
        <v>3724</v>
      </c>
    </row>
    <row r="1564" spans="1:6">
      <c r="A1564" s="250" t="s">
        <v>3725</v>
      </c>
      <c r="B1564" s="250" t="s">
        <v>647</v>
      </c>
      <c r="C1564" s="250">
        <v>3200</v>
      </c>
      <c r="F1564" s="250" t="s">
        <v>3725</v>
      </c>
    </row>
    <row r="1565" spans="1:6">
      <c r="A1565" s="250" t="s">
        <v>3726</v>
      </c>
      <c r="B1565" s="250" t="s">
        <v>53988</v>
      </c>
      <c r="C1565" s="250">
        <v>2800</v>
      </c>
      <c r="F1565" s="250" t="s">
        <v>3726</v>
      </c>
    </row>
    <row r="1566" spans="1:6">
      <c r="A1566" s="250" t="s">
        <v>3727</v>
      </c>
      <c r="B1566" s="250" t="s">
        <v>53989</v>
      </c>
      <c r="C1566" s="250">
        <v>920</v>
      </c>
      <c r="F1566" s="250" t="s">
        <v>3727</v>
      </c>
    </row>
    <row r="1567" spans="1:6">
      <c r="A1567" s="250" t="s">
        <v>3728</v>
      </c>
      <c r="B1567" s="250" t="s">
        <v>3538</v>
      </c>
      <c r="C1567" s="250">
        <v>910</v>
      </c>
      <c r="F1567" s="250" t="s">
        <v>3728</v>
      </c>
    </row>
    <row r="1568" spans="1:6">
      <c r="A1568" s="250" t="s">
        <v>3729</v>
      </c>
      <c r="B1568" s="250" t="s">
        <v>53990</v>
      </c>
      <c r="C1568" s="250">
        <v>98</v>
      </c>
      <c r="F1568" s="250" t="s">
        <v>3729</v>
      </c>
    </row>
    <row r="1569" spans="1:6">
      <c r="A1569" s="250" t="s">
        <v>3730</v>
      </c>
      <c r="B1569" s="250" t="s">
        <v>323</v>
      </c>
      <c r="C1569" s="250">
        <v>570</v>
      </c>
      <c r="F1569" s="250" t="s">
        <v>3730</v>
      </c>
    </row>
    <row r="1570" spans="1:6">
      <c r="A1570" s="250" t="s">
        <v>3731</v>
      </c>
      <c r="B1570" s="250" t="s">
        <v>53991</v>
      </c>
      <c r="C1570" s="250">
        <v>265</v>
      </c>
      <c r="F1570" s="250" t="s">
        <v>3731</v>
      </c>
    </row>
    <row r="1571" spans="1:6">
      <c r="A1571" s="250" t="s">
        <v>3733</v>
      </c>
      <c r="B1571" s="250" t="s">
        <v>195</v>
      </c>
      <c r="C1571" s="250">
        <v>2200</v>
      </c>
      <c r="F1571" s="250" t="s">
        <v>3733</v>
      </c>
    </row>
    <row r="1572" spans="1:6">
      <c r="A1572" s="250" t="s">
        <v>3734</v>
      </c>
      <c r="B1572" s="250" t="s">
        <v>195</v>
      </c>
      <c r="C1572" s="250">
        <v>3900</v>
      </c>
      <c r="F1572" s="250" t="s">
        <v>3734</v>
      </c>
    </row>
    <row r="1573" spans="1:6">
      <c r="A1573" s="250" t="s">
        <v>3735</v>
      </c>
      <c r="B1573" s="250" t="s">
        <v>648</v>
      </c>
      <c r="C1573" s="250">
        <v>5000</v>
      </c>
      <c r="F1573" s="250" t="s">
        <v>3735</v>
      </c>
    </row>
    <row r="1574" spans="1:6">
      <c r="A1574" s="250" t="s">
        <v>3736</v>
      </c>
      <c r="B1574" s="250" t="s">
        <v>53992</v>
      </c>
      <c r="C1574" s="250">
        <v>860</v>
      </c>
      <c r="F1574" s="250" t="s">
        <v>3736</v>
      </c>
    </row>
    <row r="1575" spans="1:6">
      <c r="A1575" s="250" t="s">
        <v>3737</v>
      </c>
      <c r="B1575" s="250" t="s">
        <v>3738</v>
      </c>
      <c r="C1575" s="250">
        <v>1300</v>
      </c>
      <c r="F1575" s="250" t="s">
        <v>3737</v>
      </c>
    </row>
    <row r="1576" spans="1:6">
      <c r="A1576" s="250" t="s">
        <v>3739</v>
      </c>
      <c r="B1576" s="250" t="s">
        <v>649</v>
      </c>
      <c r="C1576" s="250">
        <v>130</v>
      </c>
      <c r="F1576" s="250" t="s">
        <v>3739</v>
      </c>
    </row>
    <row r="1577" spans="1:6">
      <c r="A1577" s="250" t="s">
        <v>3740</v>
      </c>
      <c r="B1577" s="250" t="s">
        <v>3741</v>
      </c>
      <c r="C1577" s="250">
        <v>1450</v>
      </c>
      <c r="F1577" s="250" t="s">
        <v>3740</v>
      </c>
    </row>
    <row r="1578" spans="1:6">
      <c r="A1578" s="250" t="s">
        <v>3742</v>
      </c>
      <c r="B1578" s="250" t="s">
        <v>320</v>
      </c>
      <c r="C1578" s="250">
        <v>220</v>
      </c>
      <c r="F1578" s="250" t="s">
        <v>3742</v>
      </c>
    </row>
    <row r="1579" spans="1:6">
      <c r="A1579" s="250" t="s">
        <v>3743</v>
      </c>
      <c r="B1579" s="250" t="s">
        <v>3744</v>
      </c>
      <c r="C1579" s="250">
        <v>6100</v>
      </c>
      <c r="F1579" s="250" t="s">
        <v>3743</v>
      </c>
    </row>
    <row r="1580" spans="1:6">
      <c r="A1580" s="250" t="s">
        <v>3745</v>
      </c>
      <c r="B1580" s="250" t="s">
        <v>3746</v>
      </c>
      <c r="C1580" s="250">
        <v>93</v>
      </c>
      <c r="F1580" s="250" t="s">
        <v>3745</v>
      </c>
    </row>
    <row r="1581" spans="1:6">
      <c r="A1581" s="250" t="s">
        <v>3747</v>
      </c>
      <c r="B1581" s="250" t="s">
        <v>3748</v>
      </c>
      <c r="C1581" s="250">
        <v>93</v>
      </c>
      <c r="F1581" s="250" t="s">
        <v>3747</v>
      </c>
    </row>
    <row r="1582" spans="1:6">
      <c r="A1582" s="250" t="s">
        <v>3749</v>
      </c>
      <c r="B1582" s="250" t="s">
        <v>404</v>
      </c>
      <c r="C1582" s="250">
        <v>3600</v>
      </c>
      <c r="F1582" s="250" t="s">
        <v>3749</v>
      </c>
    </row>
    <row r="1583" spans="1:6">
      <c r="A1583" s="250" t="s">
        <v>3750</v>
      </c>
      <c r="B1583" s="250" t="s">
        <v>53993</v>
      </c>
      <c r="C1583" s="250">
        <v>920</v>
      </c>
      <c r="F1583" s="250" t="s">
        <v>3750</v>
      </c>
    </row>
    <row r="1584" spans="1:6">
      <c r="A1584" s="250" t="s">
        <v>3751</v>
      </c>
      <c r="B1584" s="250" t="s">
        <v>324</v>
      </c>
      <c r="C1584" s="250">
        <v>950</v>
      </c>
      <c r="F1584" s="250" t="s">
        <v>3751</v>
      </c>
    </row>
    <row r="1585" spans="1:6">
      <c r="A1585" s="250" t="s">
        <v>3752</v>
      </c>
      <c r="B1585" s="250" t="s">
        <v>650</v>
      </c>
      <c r="C1585" s="250">
        <v>320</v>
      </c>
      <c r="F1585" s="250" t="s">
        <v>3752</v>
      </c>
    </row>
    <row r="1586" spans="1:6">
      <c r="A1586" s="250" t="s">
        <v>3753</v>
      </c>
      <c r="B1586" s="250" t="s">
        <v>3754</v>
      </c>
      <c r="C1586" s="250">
        <v>380</v>
      </c>
      <c r="F1586" s="250" t="s">
        <v>3753</v>
      </c>
    </row>
    <row r="1587" spans="1:6">
      <c r="A1587" s="250" t="s">
        <v>3755</v>
      </c>
      <c r="B1587" s="250" t="s">
        <v>1009</v>
      </c>
      <c r="C1587" s="250">
        <v>350</v>
      </c>
      <c r="F1587" s="250" t="s">
        <v>3755</v>
      </c>
    </row>
    <row r="1588" spans="1:6">
      <c r="A1588" s="250" t="s">
        <v>3756</v>
      </c>
      <c r="B1588" s="250" t="s">
        <v>651</v>
      </c>
      <c r="C1588" s="250">
        <v>2400</v>
      </c>
      <c r="F1588" s="250" t="s">
        <v>3756</v>
      </c>
    </row>
    <row r="1589" spans="1:6">
      <c r="A1589" s="250" t="s">
        <v>3757</v>
      </c>
      <c r="B1589" s="250" t="s">
        <v>652</v>
      </c>
      <c r="C1589" s="250">
        <v>500</v>
      </c>
      <c r="F1589" s="250" t="s">
        <v>3757</v>
      </c>
    </row>
    <row r="1590" spans="1:6">
      <c r="A1590" s="250" t="s">
        <v>3758</v>
      </c>
      <c r="B1590" s="250" t="s">
        <v>3759</v>
      </c>
      <c r="C1590" s="250">
        <v>7700</v>
      </c>
      <c r="F1590" s="250" t="s">
        <v>3758</v>
      </c>
    </row>
    <row r="1591" spans="1:6">
      <c r="A1591" s="250" t="s">
        <v>3760</v>
      </c>
      <c r="B1591" s="250" t="s">
        <v>653</v>
      </c>
      <c r="C1591" s="250">
        <v>3200</v>
      </c>
      <c r="F1591" s="250" t="s">
        <v>3760</v>
      </c>
    </row>
    <row r="1592" spans="1:6">
      <c r="A1592" s="250" t="s">
        <v>3761</v>
      </c>
      <c r="B1592" s="250" t="s">
        <v>654</v>
      </c>
      <c r="C1592" s="250">
        <v>440</v>
      </c>
      <c r="F1592" s="250" t="s">
        <v>3761</v>
      </c>
    </row>
    <row r="1593" spans="1:6">
      <c r="A1593" s="250" t="s">
        <v>3762</v>
      </c>
      <c r="B1593" s="250" t="s">
        <v>633</v>
      </c>
      <c r="C1593" s="250">
        <v>440</v>
      </c>
      <c r="F1593" s="250" t="s">
        <v>3762</v>
      </c>
    </row>
    <row r="1594" spans="1:6">
      <c r="A1594" s="250" t="s">
        <v>3763</v>
      </c>
      <c r="B1594" s="250" t="s">
        <v>655</v>
      </c>
      <c r="C1594" s="250">
        <v>440</v>
      </c>
      <c r="F1594" s="250" t="s">
        <v>3763</v>
      </c>
    </row>
    <row r="1595" spans="1:6">
      <c r="A1595" s="250" t="s">
        <v>3764</v>
      </c>
      <c r="B1595" s="250" t="s">
        <v>656</v>
      </c>
      <c r="C1595" s="250">
        <v>440</v>
      </c>
      <c r="F1595" s="250" t="s">
        <v>3764</v>
      </c>
    </row>
    <row r="1596" spans="1:6">
      <c r="A1596" s="250" t="s">
        <v>3765</v>
      </c>
      <c r="B1596" s="250" t="s">
        <v>472</v>
      </c>
      <c r="C1596" s="250">
        <v>1200</v>
      </c>
      <c r="F1596" s="250" t="s">
        <v>3765</v>
      </c>
    </row>
    <row r="1597" spans="1:6">
      <c r="A1597" s="250" t="s">
        <v>3766</v>
      </c>
      <c r="B1597" s="250" t="s">
        <v>53994</v>
      </c>
      <c r="C1597" s="250">
        <v>1500</v>
      </c>
      <c r="F1597" s="250" t="s">
        <v>3766</v>
      </c>
    </row>
    <row r="1598" spans="1:6">
      <c r="A1598" s="250" t="s">
        <v>3767</v>
      </c>
      <c r="B1598" s="250" t="s">
        <v>472</v>
      </c>
      <c r="C1598" s="250">
        <v>1750</v>
      </c>
      <c r="F1598" s="250" t="s">
        <v>3767</v>
      </c>
    </row>
    <row r="1599" spans="1:6">
      <c r="A1599" s="250" t="s">
        <v>3768</v>
      </c>
      <c r="B1599" s="250" t="s">
        <v>320</v>
      </c>
      <c r="C1599" s="250">
        <v>550</v>
      </c>
      <c r="F1599" s="250" t="s">
        <v>3768</v>
      </c>
    </row>
    <row r="1600" spans="1:6">
      <c r="A1600" s="250" t="s">
        <v>3769</v>
      </c>
      <c r="B1600" s="250" t="s">
        <v>736</v>
      </c>
      <c r="C1600" s="250">
        <v>880</v>
      </c>
      <c r="F1600" s="250" t="s">
        <v>3769</v>
      </c>
    </row>
    <row r="1601" spans="1:6">
      <c r="A1601" s="250" t="s">
        <v>3770</v>
      </c>
      <c r="B1601" s="250" t="s">
        <v>3771</v>
      </c>
      <c r="C1601" s="250">
        <v>880</v>
      </c>
      <c r="F1601" s="250" t="s">
        <v>3770</v>
      </c>
    </row>
    <row r="1602" spans="1:6">
      <c r="A1602" s="250" t="s">
        <v>3772</v>
      </c>
      <c r="B1602" s="250" t="s">
        <v>53947</v>
      </c>
      <c r="C1602" s="250">
        <v>145</v>
      </c>
      <c r="F1602" s="250" t="s">
        <v>3772</v>
      </c>
    </row>
    <row r="1603" spans="1:6">
      <c r="A1603" s="250" t="s">
        <v>3773</v>
      </c>
      <c r="B1603" s="250" t="s">
        <v>53995</v>
      </c>
      <c r="C1603" s="250">
        <v>110</v>
      </c>
      <c r="F1603" s="250" t="s">
        <v>3773</v>
      </c>
    </row>
    <row r="1604" spans="1:6">
      <c r="A1604" s="250" t="s">
        <v>3774</v>
      </c>
      <c r="B1604" s="250" t="s">
        <v>53996</v>
      </c>
      <c r="C1604" s="250">
        <v>3200</v>
      </c>
      <c r="F1604" s="250" t="s">
        <v>3774</v>
      </c>
    </row>
    <row r="1605" spans="1:6">
      <c r="A1605" s="250" t="s">
        <v>3775</v>
      </c>
      <c r="B1605" s="250" t="s">
        <v>3776</v>
      </c>
      <c r="C1605" s="250">
        <v>3200</v>
      </c>
      <c r="F1605" s="250" t="s">
        <v>3775</v>
      </c>
    </row>
    <row r="1606" spans="1:6">
      <c r="A1606" s="250" t="s">
        <v>3781</v>
      </c>
      <c r="B1606" s="250" t="s">
        <v>658</v>
      </c>
      <c r="C1606" s="250">
        <v>4300</v>
      </c>
      <c r="F1606" s="250" t="s">
        <v>3781</v>
      </c>
    </row>
    <row r="1607" spans="1:6">
      <c r="A1607" s="250" t="s">
        <v>3782</v>
      </c>
      <c r="B1607" s="250" t="s">
        <v>659</v>
      </c>
      <c r="C1607" s="250">
        <v>3800</v>
      </c>
      <c r="F1607" s="250" t="s">
        <v>3782</v>
      </c>
    </row>
    <row r="1608" spans="1:6">
      <c r="A1608" s="250" t="s">
        <v>3783</v>
      </c>
      <c r="B1608" s="250" t="s">
        <v>660</v>
      </c>
      <c r="C1608" s="250">
        <v>3800</v>
      </c>
      <c r="F1608" s="250" t="s">
        <v>3783</v>
      </c>
    </row>
    <row r="1609" spans="1:6">
      <c r="A1609" s="250" t="s">
        <v>3784</v>
      </c>
      <c r="B1609" s="250" t="s">
        <v>3785</v>
      </c>
      <c r="C1609" s="250">
        <v>3100</v>
      </c>
      <c r="F1609" s="250" t="s">
        <v>3784</v>
      </c>
    </row>
    <row r="1610" spans="1:6">
      <c r="A1610" s="250" t="s">
        <v>3786</v>
      </c>
      <c r="B1610" s="250" t="s">
        <v>661</v>
      </c>
      <c r="C1610" s="250">
        <v>3100</v>
      </c>
      <c r="F1610" s="250" t="s">
        <v>3786</v>
      </c>
    </row>
    <row r="1611" spans="1:6">
      <c r="A1611" s="250" t="s">
        <v>3787</v>
      </c>
      <c r="B1611" s="250" t="s">
        <v>662</v>
      </c>
      <c r="C1611" s="250">
        <v>13600</v>
      </c>
      <c r="F1611" s="250" t="s">
        <v>3787</v>
      </c>
    </row>
    <row r="1612" spans="1:6">
      <c r="A1612" s="250" t="s">
        <v>3788</v>
      </c>
      <c r="B1612" s="250" t="s">
        <v>663</v>
      </c>
      <c r="C1612" s="250">
        <v>14200</v>
      </c>
      <c r="F1612" s="250" t="s">
        <v>3788</v>
      </c>
    </row>
    <row r="1613" spans="1:6">
      <c r="A1613" s="250" t="s">
        <v>3789</v>
      </c>
      <c r="B1613" s="250" t="s">
        <v>139</v>
      </c>
      <c r="C1613" s="250">
        <v>15700</v>
      </c>
      <c r="F1613" s="250" t="s">
        <v>3789</v>
      </c>
    </row>
    <row r="1614" spans="1:6">
      <c r="A1614" s="250" t="s">
        <v>3790</v>
      </c>
      <c r="B1614" s="250" t="s">
        <v>110</v>
      </c>
      <c r="C1614" s="250">
        <v>2900</v>
      </c>
      <c r="F1614" s="250" t="s">
        <v>3790</v>
      </c>
    </row>
    <row r="1615" spans="1:6">
      <c r="A1615" s="250" t="s">
        <v>3791</v>
      </c>
      <c r="B1615" s="250" t="s">
        <v>664</v>
      </c>
      <c r="C1615" s="250">
        <v>37600</v>
      </c>
      <c r="F1615" s="250" t="s">
        <v>3791</v>
      </c>
    </row>
    <row r="1616" spans="1:6">
      <c r="A1616" s="250" t="s">
        <v>3792</v>
      </c>
      <c r="B1616" s="250" t="s">
        <v>665</v>
      </c>
      <c r="C1616" s="250">
        <v>6200</v>
      </c>
      <c r="F1616" s="250" t="s">
        <v>3792</v>
      </c>
    </row>
    <row r="1617" spans="1:6">
      <c r="A1617" s="250" t="s">
        <v>3793</v>
      </c>
      <c r="B1617" s="250" t="s">
        <v>3794</v>
      </c>
      <c r="C1617" s="250">
        <v>6200</v>
      </c>
      <c r="F1617" s="250" t="s">
        <v>3793</v>
      </c>
    </row>
    <row r="1618" spans="1:6">
      <c r="A1618" s="250" t="s">
        <v>3795</v>
      </c>
      <c r="B1618" s="250" t="s">
        <v>3796</v>
      </c>
      <c r="C1618" s="250">
        <v>6200</v>
      </c>
      <c r="F1618" s="250" t="s">
        <v>3795</v>
      </c>
    </row>
    <row r="1619" spans="1:6">
      <c r="A1619" s="250" t="s">
        <v>3797</v>
      </c>
      <c r="B1619" s="250" t="s">
        <v>666</v>
      </c>
      <c r="C1619" s="250">
        <v>8300</v>
      </c>
      <c r="F1619" s="250" t="s">
        <v>3797</v>
      </c>
    </row>
    <row r="1620" spans="1:6">
      <c r="A1620" s="250" t="s">
        <v>3798</v>
      </c>
      <c r="B1620" s="250" t="s">
        <v>3799</v>
      </c>
      <c r="C1620" s="250">
        <v>8300</v>
      </c>
      <c r="F1620" s="250" t="s">
        <v>3798</v>
      </c>
    </row>
    <row r="1621" spans="1:6">
      <c r="A1621" s="250" t="s">
        <v>3800</v>
      </c>
      <c r="B1621" s="250" t="s">
        <v>667</v>
      </c>
      <c r="C1621" s="250">
        <v>8300</v>
      </c>
      <c r="F1621" s="250" t="s">
        <v>3800</v>
      </c>
    </row>
    <row r="1622" spans="1:6">
      <c r="A1622" s="250" t="s">
        <v>3801</v>
      </c>
      <c r="B1622" s="250" t="s">
        <v>3802</v>
      </c>
      <c r="C1622" s="250">
        <v>8300</v>
      </c>
      <c r="F1622" s="250" t="s">
        <v>3801</v>
      </c>
    </row>
    <row r="1623" spans="1:6">
      <c r="A1623" s="250" t="s">
        <v>3803</v>
      </c>
      <c r="B1623" s="250" t="s">
        <v>668</v>
      </c>
      <c r="C1623" s="250">
        <v>7900</v>
      </c>
      <c r="F1623" s="250" t="s">
        <v>3803</v>
      </c>
    </row>
    <row r="1624" spans="1:6">
      <c r="A1624" s="250" t="s">
        <v>3804</v>
      </c>
      <c r="B1624" s="250" t="s">
        <v>3805</v>
      </c>
      <c r="C1624" s="250">
        <v>7900</v>
      </c>
      <c r="F1624" s="250" t="s">
        <v>3804</v>
      </c>
    </row>
    <row r="1625" spans="1:6">
      <c r="A1625" s="250" t="s">
        <v>3806</v>
      </c>
      <c r="B1625" s="250" t="s">
        <v>669</v>
      </c>
      <c r="C1625" s="250">
        <v>7900</v>
      </c>
      <c r="F1625" s="250" t="s">
        <v>3806</v>
      </c>
    </row>
    <row r="1626" spans="1:6">
      <c r="A1626" s="250" t="s">
        <v>3807</v>
      </c>
      <c r="B1626" s="250" t="s">
        <v>3808</v>
      </c>
      <c r="C1626" s="250">
        <v>7900</v>
      </c>
      <c r="F1626" s="250" t="s">
        <v>3807</v>
      </c>
    </row>
    <row r="1627" spans="1:6">
      <c r="A1627" s="250" t="s">
        <v>3809</v>
      </c>
      <c r="B1627" s="250" t="s">
        <v>670</v>
      </c>
      <c r="C1627" s="250">
        <v>11800</v>
      </c>
      <c r="F1627" s="250" t="s">
        <v>3809</v>
      </c>
    </row>
    <row r="1628" spans="1:6">
      <c r="A1628" s="250" t="s">
        <v>3810</v>
      </c>
      <c r="B1628" s="250" t="s">
        <v>670</v>
      </c>
      <c r="C1628" s="250">
        <v>11800</v>
      </c>
      <c r="F1628" s="250" t="s">
        <v>3810</v>
      </c>
    </row>
    <row r="1629" spans="1:6">
      <c r="A1629" s="250" t="s">
        <v>3811</v>
      </c>
      <c r="B1629" s="250" t="s">
        <v>671</v>
      </c>
      <c r="C1629" s="250">
        <v>11800</v>
      </c>
      <c r="F1629" s="250" t="s">
        <v>3811</v>
      </c>
    </row>
    <row r="1630" spans="1:6">
      <c r="A1630" s="250" t="s">
        <v>3812</v>
      </c>
      <c r="B1630" s="250" t="s">
        <v>3813</v>
      </c>
      <c r="C1630" s="250">
        <v>11800</v>
      </c>
      <c r="F1630" s="250" t="s">
        <v>3812</v>
      </c>
    </row>
    <row r="1631" spans="1:6">
      <c r="A1631" s="250" t="s">
        <v>3814</v>
      </c>
      <c r="B1631" s="250" t="s">
        <v>173</v>
      </c>
      <c r="C1631" s="250">
        <v>16200</v>
      </c>
      <c r="F1631" s="250" t="s">
        <v>3814</v>
      </c>
    </row>
    <row r="1632" spans="1:6">
      <c r="A1632" s="250" t="s">
        <v>3815</v>
      </c>
      <c r="B1632" s="250" t="s">
        <v>1852</v>
      </c>
      <c r="C1632" s="250">
        <v>16200</v>
      </c>
      <c r="F1632" s="250" t="s">
        <v>3815</v>
      </c>
    </row>
    <row r="1633" spans="1:6">
      <c r="A1633" s="250" t="s">
        <v>3816</v>
      </c>
      <c r="B1633" s="250" t="s">
        <v>672</v>
      </c>
      <c r="C1633" s="250">
        <v>8600</v>
      </c>
      <c r="F1633" s="250" t="s">
        <v>3816</v>
      </c>
    </row>
    <row r="1634" spans="1:6">
      <c r="A1634" s="250" t="s">
        <v>3817</v>
      </c>
      <c r="B1634" s="250" t="s">
        <v>3818</v>
      </c>
      <c r="C1634" s="250">
        <v>8600</v>
      </c>
      <c r="F1634" s="250" t="s">
        <v>3817</v>
      </c>
    </row>
    <row r="1635" spans="1:6">
      <c r="A1635" s="250" t="s">
        <v>3819</v>
      </c>
      <c r="B1635" s="250" t="s">
        <v>3820</v>
      </c>
      <c r="C1635" s="250">
        <v>8600</v>
      </c>
      <c r="F1635" s="250" t="s">
        <v>3819</v>
      </c>
    </row>
    <row r="1636" spans="1:6">
      <c r="A1636" s="250" t="s">
        <v>3821</v>
      </c>
      <c r="B1636" s="250" t="s">
        <v>673</v>
      </c>
      <c r="C1636" s="250">
        <v>1800</v>
      </c>
      <c r="F1636" s="250" t="s">
        <v>3821</v>
      </c>
    </row>
    <row r="1637" spans="1:6">
      <c r="A1637" s="250" t="s">
        <v>3822</v>
      </c>
      <c r="B1637" s="250" t="s">
        <v>3823</v>
      </c>
      <c r="C1637" s="250">
        <v>1800</v>
      </c>
      <c r="F1637" s="250" t="s">
        <v>3822</v>
      </c>
    </row>
    <row r="1638" spans="1:6">
      <c r="A1638" s="250" t="s">
        <v>3824</v>
      </c>
      <c r="B1638" s="250" t="s">
        <v>3825</v>
      </c>
      <c r="C1638" s="250">
        <v>1800</v>
      </c>
      <c r="F1638" s="250" t="s">
        <v>3824</v>
      </c>
    </row>
    <row r="1639" spans="1:6">
      <c r="A1639" s="250" t="s">
        <v>3826</v>
      </c>
      <c r="B1639" s="250" t="s">
        <v>674</v>
      </c>
      <c r="C1639" s="250">
        <v>1800</v>
      </c>
      <c r="F1639" s="250" t="s">
        <v>3826</v>
      </c>
    </row>
    <row r="1640" spans="1:6">
      <c r="A1640" s="250" t="s">
        <v>3827</v>
      </c>
      <c r="B1640" s="250" t="s">
        <v>3828</v>
      </c>
      <c r="C1640" s="250">
        <v>1800</v>
      </c>
      <c r="F1640" s="250" t="s">
        <v>3827</v>
      </c>
    </row>
    <row r="1641" spans="1:6">
      <c r="A1641" s="250" t="s">
        <v>3829</v>
      </c>
      <c r="B1641" s="250" t="s">
        <v>3830</v>
      </c>
      <c r="C1641" s="250">
        <v>1800</v>
      </c>
      <c r="F1641" s="250" t="s">
        <v>3829</v>
      </c>
    </row>
    <row r="1642" spans="1:6">
      <c r="A1642" s="250" t="s">
        <v>3831</v>
      </c>
      <c r="B1642" s="250" t="s">
        <v>675</v>
      </c>
      <c r="C1642" s="250">
        <v>4100</v>
      </c>
      <c r="F1642" s="250" t="s">
        <v>3831</v>
      </c>
    </row>
    <row r="1643" spans="1:6">
      <c r="A1643" s="250" t="s">
        <v>3832</v>
      </c>
      <c r="B1643" s="250" t="s">
        <v>3833</v>
      </c>
      <c r="C1643" s="250">
        <v>4100</v>
      </c>
      <c r="F1643" s="250" t="s">
        <v>3832</v>
      </c>
    </row>
    <row r="1644" spans="1:6">
      <c r="A1644" s="250" t="s">
        <v>3834</v>
      </c>
      <c r="B1644" s="250" t="s">
        <v>3835</v>
      </c>
      <c r="C1644" s="250">
        <v>4100</v>
      </c>
      <c r="F1644" s="250" t="s">
        <v>3834</v>
      </c>
    </row>
    <row r="1645" spans="1:6">
      <c r="A1645" s="250" t="s">
        <v>3836</v>
      </c>
      <c r="B1645" s="250" t="s">
        <v>406</v>
      </c>
      <c r="C1645" s="250">
        <v>580</v>
      </c>
      <c r="F1645" s="250" t="s">
        <v>3836</v>
      </c>
    </row>
    <row r="1646" spans="1:6">
      <c r="A1646" s="250" t="s">
        <v>3837</v>
      </c>
      <c r="B1646" s="250" t="s">
        <v>1131</v>
      </c>
      <c r="C1646" s="250">
        <v>1550</v>
      </c>
      <c r="F1646" s="250" t="s">
        <v>3837</v>
      </c>
    </row>
    <row r="1647" spans="1:6">
      <c r="A1647" s="250" t="s">
        <v>3838</v>
      </c>
      <c r="B1647" s="250" t="s">
        <v>521</v>
      </c>
      <c r="C1647" s="250">
        <v>920</v>
      </c>
      <c r="F1647" s="250" t="s">
        <v>3838</v>
      </c>
    </row>
    <row r="1648" spans="1:6">
      <c r="A1648" s="250" t="s">
        <v>3839</v>
      </c>
      <c r="B1648" s="250" t="s">
        <v>180</v>
      </c>
      <c r="C1648" s="250">
        <v>2100</v>
      </c>
      <c r="F1648" s="250" t="s">
        <v>3839</v>
      </c>
    </row>
    <row r="1649" spans="1:6">
      <c r="A1649" s="250" t="s">
        <v>3840</v>
      </c>
      <c r="B1649" s="250" t="s">
        <v>404</v>
      </c>
      <c r="C1649" s="250">
        <v>1950</v>
      </c>
      <c r="F1649" s="250" t="s">
        <v>3840</v>
      </c>
    </row>
    <row r="1650" spans="1:6">
      <c r="A1650" s="250" t="s">
        <v>3841</v>
      </c>
      <c r="B1650" s="250" t="s">
        <v>676</v>
      </c>
      <c r="C1650" s="250">
        <v>210</v>
      </c>
      <c r="F1650" s="250" t="s">
        <v>3841</v>
      </c>
    </row>
    <row r="1651" spans="1:6">
      <c r="A1651" s="250" t="s">
        <v>3842</v>
      </c>
      <c r="B1651" s="250" t="s">
        <v>677</v>
      </c>
      <c r="C1651" s="250">
        <v>860</v>
      </c>
      <c r="F1651" s="250" t="s">
        <v>3842</v>
      </c>
    </row>
    <row r="1652" spans="1:6">
      <c r="A1652" s="250" t="s">
        <v>3843</v>
      </c>
      <c r="B1652" s="250" t="s">
        <v>678</v>
      </c>
      <c r="C1652" s="250">
        <v>860</v>
      </c>
      <c r="F1652" s="250" t="s">
        <v>3843</v>
      </c>
    </row>
    <row r="1653" spans="1:6">
      <c r="A1653" s="250" t="s">
        <v>3844</v>
      </c>
      <c r="B1653" s="250" t="s">
        <v>679</v>
      </c>
      <c r="C1653" s="250">
        <v>970</v>
      </c>
      <c r="F1653" s="250" t="s">
        <v>3844</v>
      </c>
    </row>
    <row r="1654" spans="1:6">
      <c r="A1654" s="250" t="s">
        <v>3845</v>
      </c>
      <c r="B1654" s="250" t="s">
        <v>680</v>
      </c>
      <c r="C1654" s="250">
        <v>970</v>
      </c>
      <c r="F1654" s="250" t="s">
        <v>3845</v>
      </c>
    </row>
    <row r="1655" spans="1:6">
      <c r="A1655" s="250" t="s">
        <v>681</v>
      </c>
      <c r="B1655" s="250" t="s">
        <v>208</v>
      </c>
      <c r="C1655" s="250">
        <v>880</v>
      </c>
      <c r="F1655" s="250" t="s">
        <v>681</v>
      </c>
    </row>
    <row r="1656" spans="1:6">
      <c r="A1656" s="250" t="s">
        <v>3846</v>
      </c>
      <c r="B1656" s="250" t="s">
        <v>3847</v>
      </c>
      <c r="C1656" s="250">
        <v>410</v>
      </c>
      <c r="F1656" s="250" t="s">
        <v>3846</v>
      </c>
    </row>
    <row r="1657" spans="1:6">
      <c r="A1657" s="250" t="s">
        <v>3848</v>
      </c>
      <c r="B1657" s="250" t="s">
        <v>3847</v>
      </c>
      <c r="C1657" s="250">
        <v>410</v>
      </c>
      <c r="F1657" s="250" t="s">
        <v>3848</v>
      </c>
    </row>
    <row r="1658" spans="1:6">
      <c r="A1658" s="250" t="s">
        <v>3849</v>
      </c>
      <c r="B1658" s="250" t="s">
        <v>3850</v>
      </c>
      <c r="C1658" s="250">
        <v>470</v>
      </c>
      <c r="F1658" s="250" t="s">
        <v>3849</v>
      </c>
    </row>
    <row r="1659" spans="1:6">
      <c r="A1659" s="250" t="s">
        <v>3851</v>
      </c>
      <c r="B1659" s="250" t="s">
        <v>3850</v>
      </c>
      <c r="C1659" s="250">
        <v>470</v>
      </c>
      <c r="F1659" s="250" t="s">
        <v>3851</v>
      </c>
    </row>
    <row r="1660" spans="1:6">
      <c r="A1660" s="250" t="s">
        <v>3856</v>
      </c>
      <c r="B1660" s="250" t="s">
        <v>2306</v>
      </c>
      <c r="C1660" s="250">
        <v>143900</v>
      </c>
      <c r="F1660" s="250" t="s">
        <v>3856</v>
      </c>
    </row>
    <row r="1661" spans="1:6">
      <c r="A1661" s="250" t="s">
        <v>3857</v>
      </c>
      <c r="B1661" s="250" t="s">
        <v>3858</v>
      </c>
      <c r="C1661" s="250">
        <v>143900</v>
      </c>
      <c r="F1661" s="250" t="s">
        <v>3857</v>
      </c>
    </row>
    <row r="1662" spans="1:6">
      <c r="A1662" s="250" t="s">
        <v>3854</v>
      </c>
      <c r="B1662" s="250" t="s">
        <v>3855</v>
      </c>
      <c r="C1662" s="250">
        <v>143900</v>
      </c>
      <c r="F1662" s="250" t="s">
        <v>3854</v>
      </c>
    </row>
    <row r="1663" spans="1:6">
      <c r="A1663" s="250" t="s">
        <v>3859</v>
      </c>
      <c r="B1663" s="250" t="s">
        <v>682</v>
      </c>
      <c r="C1663" s="250">
        <v>2600</v>
      </c>
      <c r="F1663" s="250" t="s">
        <v>3859</v>
      </c>
    </row>
    <row r="1664" spans="1:6">
      <c r="A1664" s="250" t="s">
        <v>3860</v>
      </c>
      <c r="B1664" s="250" t="s">
        <v>683</v>
      </c>
      <c r="C1664" s="250">
        <v>235</v>
      </c>
      <c r="F1664" s="250" t="s">
        <v>3860</v>
      </c>
    </row>
    <row r="1665" spans="1:6">
      <c r="A1665" s="250" t="s">
        <v>3861</v>
      </c>
      <c r="B1665" s="250" t="s">
        <v>1729</v>
      </c>
      <c r="C1665" s="250">
        <v>14900</v>
      </c>
      <c r="F1665" s="250" t="s">
        <v>3861</v>
      </c>
    </row>
    <row r="1666" spans="1:6">
      <c r="A1666" s="250" t="s">
        <v>3862</v>
      </c>
      <c r="B1666" s="250" t="s">
        <v>684</v>
      </c>
      <c r="C1666" s="250">
        <v>2200</v>
      </c>
      <c r="F1666" s="250" t="s">
        <v>3862</v>
      </c>
    </row>
    <row r="1667" spans="1:6">
      <c r="A1667" s="250" t="s">
        <v>3863</v>
      </c>
      <c r="B1667" s="250" t="s">
        <v>685</v>
      </c>
      <c r="C1667" s="250">
        <v>23100</v>
      </c>
      <c r="F1667" s="250" t="s">
        <v>3863</v>
      </c>
    </row>
    <row r="1668" spans="1:6">
      <c r="A1668" s="250" t="s">
        <v>3864</v>
      </c>
      <c r="B1668" s="250" t="s">
        <v>686</v>
      </c>
      <c r="C1668" s="250">
        <v>145600</v>
      </c>
      <c r="F1668" s="250" t="s">
        <v>3864</v>
      </c>
    </row>
    <row r="1669" spans="1:6">
      <c r="A1669" s="250" t="s">
        <v>3865</v>
      </c>
      <c r="B1669" s="250" t="s">
        <v>3866</v>
      </c>
      <c r="C1669" s="250">
        <v>15400</v>
      </c>
      <c r="F1669" s="250" t="s">
        <v>3865</v>
      </c>
    </row>
    <row r="1670" spans="1:6">
      <c r="A1670" s="250" t="s">
        <v>3867</v>
      </c>
      <c r="B1670" s="250" t="s">
        <v>3868</v>
      </c>
      <c r="C1670" s="250">
        <v>5200</v>
      </c>
      <c r="F1670" s="250" t="s">
        <v>3867</v>
      </c>
    </row>
    <row r="1671" spans="1:6">
      <c r="A1671" s="250" t="s">
        <v>3869</v>
      </c>
      <c r="B1671" s="250" t="s">
        <v>163</v>
      </c>
      <c r="C1671" s="250">
        <v>19000</v>
      </c>
      <c r="F1671" s="250" t="s">
        <v>3869</v>
      </c>
    </row>
    <row r="1672" spans="1:6">
      <c r="A1672" s="250" t="s">
        <v>3870</v>
      </c>
      <c r="B1672" s="250" t="s">
        <v>1828</v>
      </c>
      <c r="C1672" s="250">
        <v>19000</v>
      </c>
      <c r="F1672" s="250" t="s">
        <v>3870</v>
      </c>
    </row>
    <row r="1673" spans="1:6">
      <c r="A1673" s="250" t="s">
        <v>3873</v>
      </c>
      <c r="B1673" s="250" t="s">
        <v>583</v>
      </c>
      <c r="C1673" s="250">
        <v>8100</v>
      </c>
      <c r="F1673" s="250" t="s">
        <v>3873</v>
      </c>
    </row>
    <row r="1674" spans="1:6">
      <c r="A1674" s="250" t="s">
        <v>3874</v>
      </c>
      <c r="B1674" s="250" t="s">
        <v>583</v>
      </c>
      <c r="C1674" s="250">
        <v>8100</v>
      </c>
      <c r="F1674" s="250" t="s">
        <v>3874</v>
      </c>
    </row>
    <row r="1675" spans="1:6">
      <c r="A1675" s="250" t="s">
        <v>3875</v>
      </c>
      <c r="B1675" s="250" t="s">
        <v>3876</v>
      </c>
      <c r="C1675" s="250">
        <v>8100</v>
      </c>
      <c r="F1675" s="250" t="s">
        <v>3875</v>
      </c>
    </row>
    <row r="1676" spans="1:6">
      <c r="A1676" s="250" t="s">
        <v>3871</v>
      </c>
      <c r="B1676" s="250" t="s">
        <v>3872</v>
      </c>
      <c r="C1676" s="250">
        <v>8100</v>
      </c>
      <c r="F1676" s="250" t="s">
        <v>3871</v>
      </c>
    </row>
    <row r="1677" spans="1:6">
      <c r="A1677" s="250" t="s">
        <v>3877</v>
      </c>
      <c r="B1677" s="250" t="s">
        <v>583</v>
      </c>
      <c r="C1677" s="250">
        <v>8100</v>
      </c>
      <c r="F1677" s="250" t="s">
        <v>3877</v>
      </c>
    </row>
    <row r="1678" spans="1:6">
      <c r="A1678" s="250" t="s">
        <v>3878</v>
      </c>
      <c r="B1678" s="250" t="s">
        <v>583</v>
      </c>
      <c r="C1678" s="250">
        <v>8100</v>
      </c>
      <c r="F1678" s="250" t="s">
        <v>3878</v>
      </c>
    </row>
    <row r="1679" spans="1:6">
      <c r="A1679" s="250" t="s">
        <v>3879</v>
      </c>
      <c r="B1679" s="250" t="s">
        <v>3876</v>
      </c>
      <c r="C1679" s="250">
        <v>8100</v>
      </c>
      <c r="F1679" s="250" t="s">
        <v>3879</v>
      </c>
    </row>
    <row r="1680" spans="1:6">
      <c r="A1680" s="250" t="s">
        <v>53997</v>
      </c>
      <c r="B1680" s="250" t="s">
        <v>53998</v>
      </c>
      <c r="C1680" s="250">
        <v>8100</v>
      </c>
      <c r="F1680" s="250" t="s">
        <v>53997</v>
      </c>
    </row>
    <row r="1681" spans="1:6">
      <c r="A1681" s="250" t="s">
        <v>3880</v>
      </c>
      <c r="B1681" s="250" t="s">
        <v>303</v>
      </c>
      <c r="C1681" s="250">
        <v>4400</v>
      </c>
      <c r="F1681" s="250" t="s">
        <v>3880</v>
      </c>
    </row>
    <row r="1682" spans="1:6">
      <c r="A1682" s="250" t="s">
        <v>3881</v>
      </c>
      <c r="B1682" s="250" t="s">
        <v>2356</v>
      </c>
      <c r="C1682" s="250">
        <v>4400</v>
      </c>
      <c r="F1682" s="250" t="s">
        <v>3881</v>
      </c>
    </row>
    <row r="1683" spans="1:6">
      <c r="A1683" s="250" t="s">
        <v>3884</v>
      </c>
      <c r="B1683" s="250" t="s">
        <v>687</v>
      </c>
      <c r="C1683" s="250">
        <v>3700</v>
      </c>
      <c r="F1683" s="250" t="s">
        <v>3884</v>
      </c>
    </row>
    <row r="1684" spans="1:6">
      <c r="A1684" s="250" t="s">
        <v>3885</v>
      </c>
      <c r="B1684" s="250" t="s">
        <v>687</v>
      </c>
      <c r="C1684" s="250">
        <v>3700</v>
      </c>
      <c r="F1684" s="250" t="s">
        <v>3885</v>
      </c>
    </row>
    <row r="1685" spans="1:6">
      <c r="A1685" s="250" t="s">
        <v>3886</v>
      </c>
      <c r="B1685" s="250" t="s">
        <v>687</v>
      </c>
      <c r="C1685" s="250">
        <v>3700</v>
      </c>
      <c r="F1685" s="250" t="s">
        <v>3886</v>
      </c>
    </row>
    <row r="1686" spans="1:6">
      <c r="A1686" s="250" t="s">
        <v>3887</v>
      </c>
      <c r="B1686" s="250" t="s">
        <v>3888</v>
      </c>
      <c r="C1686" s="250">
        <v>3700</v>
      </c>
      <c r="F1686" s="250" t="s">
        <v>3887</v>
      </c>
    </row>
    <row r="1687" spans="1:6">
      <c r="A1687" s="250" t="s">
        <v>3889</v>
      </c>
      <c r="B1687" s="250" t="s">
        <v>3890</v>
      </c>
      <c r="C1687" s="250">
        <v>3700</v>
      </c>
      <c r="F1687" s="250" t="s">
        <v>3889</v>
      </c>
    </row>
    <row r="1688" spans="1:6">
      <c r="A1688" s="250" t="s">
        <v>3882</v>
      </c>
      <c r="B1688" s="250" t="s">
        <v>3883</v>
      </c>
      <c r="C1688" s="250">
        <v>3700</v>
      </c>
      <c r="F1688" s="250" t="s">
        <v>3882</v>
      </c>
    </row>
    <row r="1689" spans="1:6">
      <c r="A1689" s="250" t="s">
        <v>3891</v>
      </c>
      <c r="B1689" s="250" t="s">
        <v>637</v>
      </c>
      <c r="C1689" s="250">
        <v>2200</v>
      </c>
      <c r="F1689" s="250" t="s">
        <v>3891</v>
      </c>
    </row>
    <row r="1690" spans="1:6">
      <c r="A1690" s="250" t="s">
        <v>3892</v>
      </c>
      <c r="B1690" s="250" t="s">
        <v>3609</v>
      </c>
      <c r="C1690" s="250">
        <v>2200</v>
      </c>
      <c r="F1690" s="250" t="s">
        <v>3892</v>
      </c>
    </row>
    <row r="1691" spans="1:6">
      <c r="A1691" s="250" t="s">
        <v>3895</v>
      </c>
      <c r="B1691" s="250" t="s">
        <v>106</v>
      </c>
      <c r="C1691" s="250">
        <v>4200</v>
      </c>
      <c r="F1691" s="250" t="s">
        <v>3895</v>
      </c>
    </row>
    <row r="1692" spans="1:6">
      <c r="A1692" s="250" t="s">
        <v>3896</v>
      </c>
      <c r="B1692" s="250" t="s">
        <v>3593</v>
      </c>
      <c r="C1692" s="250">
        <v>4200</v>
      </c>
      <c r="F1692" s="250" t="s">
        <v>3896</v>
      </c>
    </row>
    <row r="1693" spans="1:6">
      <c r="A1693" s="250" t="s">
        <v>3897</v>
      </c>
      <c r="B1693" s="250" t="s">
        <v>3046</v>
      </c>
      <c r="C1693" s="250">
        <v>4200</v>
      </c>
      <c r="F1693" s="250" t="s">
        <v>3897</v>
      </c>
    </row>
    <row r="1694" spans="1:6">
      <c r="A1694" s="250" t="s">
        <v>3898</v>
      </c>
      <c r="B1694" s="250" t="s">
        <v>3899</v>
      </c>
      <c r="C1694" s="250">
        <v>4200</v>
      </c>
      <c r="F1694" s="250" t="s">
        <v>3898</v>
      </c>
    </row>
    <row r="1695" spans="1:6">
      <c r="A1695" s="250" t="s">
        <v>3893</v>
      </c>
      <c r="B1695" s="250" t="s">
        <v>3894</v>
      </c>
      <c r="C1695" s="250">
        <v>4200</v>
      </c>
      <c r="F1695" s="250" t="s">
        <v>3893</v>
      </c>
    </row>
    <row r="1696" spans="1:6">
      <c r="A1696" s="250" t="s">
        <v>3900</v>
      </c>
      <c r="B1696" s="250" t="s">
        <v>53999</v>
      </c>
      <c r="C1696" s="250">
        <v>850</v>
      </c>
      <c r="F1696" s="250" t="s">
        <v>3900</v>
      </c>
    </row>
    <row r="1697" spans="1:6">
      <c r="A1697" s="250" t="s">
        <v>3901</v>
      </c>
      <c r="B1697" s="250" t="s">
        <v>689</v>
      </c>
      <c r="C1697" s="250">
        <v>610</v>
      </c>
      <c r="F1697" s="250" t="s">
        <v>3901</v>
      </c>
    </row>
    <row r="1698" spans="1:6">
      <c r="A1698" s="250" t="s">
        <v>3902</v>
      </c>
      <c r="B1698" s="250" t="s">
        <v>690</v>
      </c>
      <c r="C1698" s="250">
        <v>1300</v>
      </c>
      <c r="F1698" s="250" t="s">
        <v>3902</v>
      </c>
    </row>
    <row r="1699" spans="1:6">
      <c r="A1699" s="250" t="s">
        <v>3903</v>
      </c>
      <c r="B1699" s="250" t="s">
        <v>1501</v>
      </c>
      <c r="C1699" s="250">
        <v>4800</v>
      </c>
      <c r="F1699" s="250" t="s">
        <v>3903</v>
      </c>
    </row>
    <row r="1700" spans="1:6">
      <c r="A1700" s="250" t="s">
        <v>3905</v>
      </c>
      <c r="B1700" s="250" t="s">
        <v>306</v>
      </c>
      <c r="C1700" s="250">
        <v>4300</v>
      </c>
      <c r="F1700" s="250" t="s">
        <v>3905</v>
      </c>
    </row>
    <row r="1701" spans="1:6">
      <c r="A1701" s="250" t="s">
        <v>3906</v>
      </c>
      <c r="B1701" s="250" t="s">
        <v>306</v>
      </c>
      <c r="C1701" s="250">
        <v>4300</v>
      </c>
      <c r="F1701" s="250" t="s">
        <v>3906</v>
      </c>
    </row>
    <row r="1702" spans="1:6">
      <c r="A1702" s="250" t="s">
        <v>3907</v>
      </c>
      <c r="B1702" s="250" t="s">
        <v>306</v>
      </c>
      <c r="C1702" s="250">
        <v>4300</v>
      </c>
      <c r="F1702" s="250" t="s">
        <v>3907</v>
      </c>
    </row>
    <row r="1703" spans="1:6">
      <c r="A1703" s="250" t="s">
        <v>3908</v>
      </c>
      <c r="B1703" s="250" t="s">
        <v>3909</v>
      </c>
      <c r="C1703" s="250">
        <v>4300</v>
      </c>
      <c r="F1703" s="250" t="s">
        <v>3908</v>
      </c>
    </row>
    <row r="1704" spans="1:6">
      <c r="A1704" s="250" t="s">
        <v>3904</v>
      </c>
      <c r="B1704" s="250" t="s">
        <v>1714</v>
      </c>
      <c r="C1704" s="250">
        <v>4300</v>
      </c>
      <c r="F1704" s="250" t="s">
        <v>3904</v>
      </c>
    </row>
    <row r="1705" spans="1:6">
      <c r="A1705" s="250" t="s">
        <v>3910</v>
      </c>
      <c r="B1705" s="250" t="s">
        <v>1502</v>
      </c>
      <c r="C1705" s="250">
        <v>11000</v>
      </c>
      <c r="F1705" s="250" t="s">
        <v>3910</v>
      </c>
    </row>
    <row r="1706" spans="1:6">
      <c r="A1706" s="250" t="s">
        <v>3911</v>
      </c>
      <c r="B1706" s="250" t="s">
        <v>1503</v>
      </c>
      <c r="C1706" s="250">
        <v>11000</v>
      </c>
      <c r="F1706" s="250" t="s">
        <v>3911</v>
      </c>
    </row>
    <row r="1707" spans="1:6">
      <c r="A1707" s="250" t="s">
        <v>3912</v>
      </c>
      <c r="B1707" s="250" t="s">
        <v>308</v>
      </c>
      <c r="C1707" s="250">
        <v>840</v>
      </c>
      <c r="F1707" s="250" t="s">
        <v>3912</v>
      </c>
    </row>
    <row r="1708" spans="1:6">
      <c r="A1708" s="250" t="s">
        <v>3914</v>
      </c>
      <c r="B1708" s="250" t="s">
        <v>692</v>
      </c>
      <c r="C1708" s="250">
        <v>1300</v>
      </c>
      <c r="F1708" s="250" t="s">
        <v>3914</v>
      </c>
    </row>
    <row r="1709" spans="1:6">
      <c r="A1709" s="250" t="s">
        <v>3915</v>
      </c>
      <c r="B1709" s="250" t="s">
        <v>3916</v>
      </c>
      <c r="C1709" s="250">
        <v>630</v>
      </c>
      <c r="F1709" s="250" t="s">
        <v>3915</v>
      </c>
    </row>
    <row r="1710" spans="1:6">
      <c r="A1710" s="250" t="s">
        <v>3917</v>
      </c>
      <c r="B1710" s="250" t="s">
        <v>3918</v>
      </c>
      <c r="C1710" s="250">
        <v>3200</v>
      </c>
      <c r="F1710" s="250" t="s">
        <v>3917</v>
      </c>
    </row>
    <row r="1711" spans="1:6">
      <c r="A1711" s="250" t="s">
        <v>693</v>
      </c>
      <c r="B1711" s="250" t="s">
        <v>694</v>
      </c>
      <c r="C1711" s="250">
        <v>3200</v>
      </c>
      <c r="F1711" s="250" t="s">
        <v>693</v>
      </c>
    </row>
    <row r="1712" spans="1:6">
      <c r="A1712" s="250" t="s">
        <v>3919</v>
      </c>
      <c r="B1712" s="250" t="s">
        <v>3920</v>
      </c>
      <c r="C1712" s="250">
        <v>2900</v>
      </c>
      <c r="F1712" s="250" t="s">
        <v>3919</v>
      </c>
    </row>
    <row r="1713" spans="1:6">
      <c r="A1713" s="250" t="s">
        <v>3921</v>
      </c>
      <c r="B1713" s="250" t="s">
        <v>695</v>
      </c>
      <c r="C1713" s="250">
        <v>850</v>
      </c>
      <c r="F1713" s="250" t="s">
        <v>3921</v>
      </c>
    </row>
    <row r="1714" spans="1:6">
      <c r="A1714" s="250" t="s">
        <v>3923</v>
      </c>
      <c r="B1714" s="250" t="s">
        <v>696</v>
      </c>
      <c r="C1714" s="250">
        <v>430</v>
      </c>
      <c r="F1714" s="250" t="s">
        <v>3923</v>
      </c>
    </row>
    <row r="1715" spans="1:6">
      <c r="A1715" s="250" t="s">
        <v>3924</v>
      </c>
      <c r="B1715" s="250" t="s">
        <v>697</v>
      </c>
      <c r="C1715" s="250">
        <v>800</v>
      </c>
      <c r="F1715" s="250" t="s">
        <v>3924</v>
      </c>
    </row>
    <row r="1716" spans="1:6">
      <c r="A1716" s="250" t="s">
        <v>3925</v>
      </c>
      <c r="B1716" s="250" t="s">
        <v>204</v>
      </c>
      <c r="C1716" s="250">
        <v>98</v>
      </c>
      <c r="F1716" s="250" t="s">
        <v>3925</v>
      </c>
    </row>
    <row r="1717" spans="1:6">
      <c r="A1717" s="250" t="s">
        <v>3926</v>
      </c>
      <c r="B1717" s="250" t="s">
        <v>204</v>
      </c>
      <c r="C1717" s="250">
        <v>98</v>
      </c>
      <c r="F1717" s="250" t="s">
        <v>3926</v>
      </c>
    </row>
    <row r="1718" spans="1:6">
      <c r="A1718" s="250" t="s">
        <v>3927</v>
      </c>
      <c r="B1718" s="250" t="s">
        <v>567</v>
      </c>
      <c r="C1718" s="250">
        <v>1450</v>
      </c>
      <c r="F1718" s="250" t="s">
        <v>3927</v>
      </c>
    </row>
    <row r="1719" spans="1:6">
      <c r="A1719" s="250" t="s">
        <v>3928</v>
      </c>
      <c r="B1719" s="250" t="s">
        <v>567</v>
      </c>
      <c r="C1719" s="250">
        <v>1650</v>
      </c>
      <c r="F1719" s="250" t="s">
        <v>3928</v>
      </c>
    </row>
    <row r="1720" spans="1:6">
      <c r="A1720" s="250" t="s">
        <v>3929</v>
      </c>
      <c r="B1720" s="250" t="s">
        <v>698</v>
      </c>
      <c r="C1720" s="250">
        <v>130</v>
      </c>
      <c r="F1720" s="250" t="s">
        <v>3929</v>
      </c>
    </row>
    <row r="1721" spans="1:6">
      <c r="A1721" s="250" t="s">
        <v>3930</v>
      </c>
      <c r="B1721" s="250" t="s">
        <v>3931</v>
      </c>
      <c r="C1721" s="250">
        <v>1850</v>
      </c>
      <c r="F1721" s="250" t="s">
        <v>3930</v>
      </c>
    </row>
    <row r="1722" spans="1:6">
      <c r="A1722" s="250" t="s">
        <v>3932</v>
      </c>
      <c r="B1722" s="250" t="s">
        <v>210</v>
      </c>
      <c r="C1722" s="250">
        <v>2100</v>
      </c>
      <c r="F1722" s="250" t="s">
        <v>3932</v>
      </c>
    </row>
    <row r="1723" spans="1:6">
      <c r="A1723" s="250" t="s">
        <v>3933</v>
      </c>
      <c r="B1723" s="250" t="s">
        <v>3934</v>
      </c>
      <c r="C1723" s="250">
        <v>900</v>
      </c>
      <c r="F1723" s="250" t="s">
        <v>3933</v>
      </c>
    </row>
    <row r="1724" spans="1:6">
      <c r="A1724" s="250" t="s">
        <v>3935</v>
      </c>
      <c r="B1724" s="250" t="s">
        <v>472</v>
      </c>
      <c r="C1724" s="250">
        <v>990</v>
      </c>
      <c r="F1724" s="250" t="s">
        <v>3935</v>
      </c>
    </row>
    <row r="1725" spans="1:6">
      <c r="A1725" s="250" t="s">
        <v>3936</v>
      </c>
      <c r="B1725" s="250" t="s">
        <v>699</v>
      </c>
      <c r="C1725" s="250">
        <v>320</v>
      </c>
      <c r="F1725" s="250" t="s">
        <v>3936</v>
      </c>
    </row>
    <row r="1726" spans="1:6">
      <c r="A1726" s="250" t="s">
        <v>3937</v>
      </c>
      <c r="B1726" s="250" t="s">
        <v>700</v>
      </c>
      <c r="C1726" s="250">
        <v>28100</v>
      </c>
      <c r="F1726" s="250" t="s">
        <v>3937</v>
      </c>
    </row>
    <row r="1727" spans="1:6">
      <c r="A1727" s="250" t="s">
        <v>3938</v>
      </c>
      <c r="B1727" s="250" t="s">
        <v>701</v>
      </c>
      <c r="C1727" s="250">
        <v>27400</v>
      </c>
      <c r="F1727" s="250" t="s">
        <v>3938</v>
      </c>
    </row>
    <row r="1728" spans="1:6">
      <c r="A1728" s="250" t="s">
        <v>3939</v>
      </c>
      <c r="B1728" s="250" t="s">
        <v>528</v>
      </c>
      <c r="C1728" s="250">
        <v>13000</v>
      </c>
      <c r="F1728" s="250" t="s">
        <v>3939</v>
      </c>
    </row>
    <row r="1729" spans="1:6">
      <c r="A1729" s="250" t="s">
        <v>3942</v>
      </c>
      <c r="B1729" s="250" t="s">
        <v>163</v>
      </c>
      <c r="C1729" s="250">
        <v>19700</v>
      </c>
      <c r="F1729" s="250" t="s">
        <v>3942</v>
      </c>
    </row>
    <row r="1730" spans="1:6">
      <c r="A1730" s="250" t="s">
        <v>3943</v>
      </c>
      <c r="B1730" s="250" t="s">
        <v>702</v>
      </c>
      <c r="C1730" s="250">
        <v>3200</v>
      </c>
      <c r="F1730" s="250" t="s">
        <v>3943</v>
      </c>
    </row>
    <row r="1731" spans="1:6">
      <c r="A1731" s="250" t="s">
        <v>3944</v>
      </c>
      <c r="B1731" s="250" t="s">
        <v>3945</v>
      </c>
      <c r="C1731" s="250">
        <v>3200</v>
      </c>
      <c r="F1731" s="250" t="s">
        <v>3944</v>
      </c>
    </row>
    <row r="1732" spans="1:6">
      <c r="A1732" s="250" t="s">
        <v>3946</v>
      </c>
      <c r="B1732" s="250" t="s">
        <v>703</v>
      </c>
      <c r="C1732" s="250">
        <v>146900</v>
      </c>
      <c r="F1732" s="250" t="s">
        <v>3946</v>
      </c>
    </row>
    <row r="1733" spans="1:6">
      <c r="A1733" s="250" t="s">
        <v>3947</v>
      </c>
      <c r="B1733" s="250" t="s">
        <v>3948</v>
      </c>
      <c r="C1733" s="250">
        <v>146900</v>
      </c>
      <c r="F1733" s="250" t="s">
        <v>3947</v>
      </c>
    </row>
    <row r="1734" spans="1:6">
      <c r="A1734" s="250" t="s">
        <v>3949</v>
      </c>
      <c r="B1734" s="250" t="s">
        <v>3031</v>
      </c>
      <c r="C1734" s="250">
        <v>7900</v>
      </c>
      <c r="F1734" s="250" t="s">
        <v>3949</v>
      </c>
    </row>
    <row r="1735" spans="1:6">
      <c r="A1735" s="250" t="s">
        <v>3950</v>
      </c>
      <c r="B1735" s="250" t="s">
        <v>3031</v>
      </c>
      <c r="C1735" s="250">
        <v>7900</v>
      </c>
      <c r="F1735" s="250" t="s">
        <v>3950</v>
      </c>
    </row>
    <row r="1736" spans="1:6">
      <c r="A1736" s="250" t="s">
        <v>3953</v>
      </c>
      <c r="B1736" s="250" t="s">
        <v>3033</v>
      </c>
      <c r="C1736" s="250">
        <v>11200</v>
      </c>
      <c r="F1736" s="250" t="s">
        <v>3953</v>
      </c>
    </row>
    <row r="1737" spans="1:6">
      <c r="A1737" s="250" t="s">
        <v>3954</v>
      </c>
      <c r="B1737" s="250" t="s">
        <v>3033</v>
      </c>
      <c r="C1737" s="250">
        <v>11200</v>
      </c>
      <c r="F1737" s="250" t="s">
        <v>3954</v>
      </c>
    </row>
    <row r="1738" spans="1:6">
      <c r="A1738" s="250" t="s">
        <v>3955</v>
      </c>
      <c r="B1738" s="250" t="s">
        <v>704</v>
      </c>
      <c r="C1738" s="250">
        <v>7700</v>
      </c>
      <c r="F1738" s="250" t="s">
        <v>3955</v>
      </c>
    </row>
    <row r="1739" spans="1:6">
      <c r="A1739" s="250" t="s">
        <v>3956</v>
      </c>
      <c r="B1739" s="250" t="s">
        <v>705</v>
      </c>
      <c r="C1739" s="250">
        <v>8100</v>
      </c>
      <c r="F1739" s="250" t="s">
        <v>3956</v>
      </c>
    </row>
    <row r="1740" spans="1:6">
      <c r="A1740" s="250" t="s">
        <v>3957</v>
      </c>
      <c r="B1740" s="250" t="s">
        <v>3958</v>
      </c>
      <c r="C1740" s="250">
        <v>8100</v>
      </c>
      <c r="F1740" s="250" t="s">
        <v>3957</v>
      </c>
    </row>
    <row r="1741" spans="1:6">
      <c r="A1741" s="250" t="s">
        <v>3959</v>
      </c>
      <c r="B1741" s="250" t="s">
        <v>306</v>
      </c>
      <c r="C1741" s="250">
        <v>13200</v>
      </c>
      <c r="F1741" s="250" t="s">
        <v>3959</v>
      </c>
    </row>
    <row r="1742" spans="1:6">
      <c r="A1742" s="250" t="s">
        <v>3960</v>
      </c>
      <c r="B1742" s="250" t="s">
        <v>2365</v>
      </c>
      <c r="C1742" s="250">
        <v>13200</v>
      </c>
      <c r="F1742" s="250" t="s">
        <v>3960</v>
      </c>
    </row>
    <row r="1743" spans="1:6">
      <c r="A1743" s="250" t="s">
        <v>3961</v>
      </c>
      <c r="B1743" s="250" t="s">
        <v>110</v>
      </c>
      <c r="C1743" s="250">
        <v>3600</v>
      </c>
      <c r="F1743" s="250" t="s">
        <v>3961</v>
      </c>
    </row>
    <row r="1744" spans="1:6">
      <c r="A1744" s="250" t="s">
        <v>3962</v>
      </c>
      <c r="B1744" s="250" t="s">
        <v>3644</v>
      </c>
      <c r="C1744" s="250">
        <v>3600</v>
      </c>
      <c r="F1744" s="250" t="s">
        <v>3962</v>
      </c>
    </row>
    <row r="1745" spans="1:6">
      <c r="A1745" s="250" t="s">
        <v>3963</v>
      </c>
      <c r="B1745" s="250" t="s">
        <v>110</v>
      </c>
      <c r="C1745" s="250">
        <v>4100</v>
      </c>
      <c r="F1745" s="250" t="s">
        <v>3963</v>
      </c>
    </row>
    <row r="1746" spans="1:6">
      <c r="A1746" s="250" t="s">
        <v>3964</v>
      </c>
      <c r="B1746" s="250" t="s">
        <v>3644</v>
      </c>
      <c r="C1746" s="250">
        <v>4100</v>
      </c>
      <c r="F1746" s="250" t="s">
        <v>3964</v>
      </c>
    </row>
    <row r="1747" spans="1:6">
      <c r="A1747" s="250" t="s">
        <v>3965</v>
      </c>
      <c r="B1747" s="250" t="s">
        <v>1502</v>
      </c>
      <c r="C1747" s="250">
        <v>16200</v>
      </c>
      <c r="F1747" s="250" t="s">
        <v>3965</v>
      </c>
    </row>
    <row r="1748" spans="1:6">
      <c r="A1748" s="250" t="s">
        <v>3966</v>
      </c>
      <c r="B1748" s="250" t="s">
        <v>3967</v>
      </c>
      <c r="C1748" s="250">
        <v>15000</v>
      </c>
      <c r="F1748" s="250" t="s">
        <v>3966</v>
      </c>
    </row>
    <row r="1749" spans="1:6">
      <c r="A1749" s="250" t="s">
        <v>3968</v>
      </c>
      <c r="B1749" s="250" t="s">
        <v>1503</v>
      </c>
      <c r="C1749" s="250">
        <v>16200</v>
      </c>
      <c r="F1749" s="250" t="s">
        <v>3968</v>
      </c>
    </row>
    <row r="1750" spans="1:6">
      <c r="A1750" s="250" t="s">
        <v>3969</v>
      </c>
      <c r="B1750" s="250" t="s">
        <v>3970</v>
      </c>
      <c r="C1750" s="250">
        <v>15000</v>
      </c>
      <c r="F1750" s="250" t="s">
        <v>3969</v>
      </c>
    </row>
    <row r="1751" spans="1:6">
      <c r="A1751" s="250" t="s">
        <v>3971</v>
      </c>
      <c r="B1751" s="250" t="s">
        <v>706</v>
      </c>
      <c r="C1751" s="250">
        <v>33500</v>
      </c>
      <c r="F1751" s="250" t="s">
        <v>3971</v>
      </c>
    </row>
    <row r="1752" spans="1:6">
      <c r="A1752" s="250" t="s">
        <v>3972</v>
      </c>
      <c r="B1752" s="250" t="s">
        <v>167</v>
      </c>
      <c r="C1752" s="250">
        <v>5200</v>
      </c>
      <c r="F1752" s="250" t="s">
        <v>3972</v>
      </c>
    </row>
    <row r="1753" spans="1:6">
      <c r="A1753" s="250" t="s">
        <v>3973</v>
      </c>
      <c r="B1753" s="250" t="s">
        <v>1838</v>
      </c>
      <c r="C1753" s="250">
        <v>5200</v>
      </c>
      <c r="F1753" s="250" t="s">
        <v>3973</v>
      </c>
    </row>
    <row r="1754" spans="1:6">
      <c r="A1754" s="250" t="s">
        <v>3974</v>
      </c>
      <c r="B1754" s="250" t="s">
        <v>707</v>
      </c>
      <c r="C1754" s="250">
        <v>4400</v>
      </c>
      <c r="F1754" s="250" t="s">
        <v>3974</v>
      </c>
    </row>
    <row r="1755" spans="1:6">
      <c r="A1755" s="250" t="s">
        <v>3975</v>
      </c>
      <c r="B1755" s="250" t="s">
        <v>3976</v>
      </c>
      <c r="C1755" s="250">
        <v>4400</v>
      </c>
      <c r="F1755" s="250" t="s">
        <v>3975</v>
      </c>
    </row>
    <row r="1756" spans="1:6">
      <c r="A1756" s="250" t="s">
        <v>3977</v>
      </c>
      <c r="B1756" s="250" t="s">
        <v>393</v>
      </c>
      <c r="C1756" s="250">
        <v>5700</v>
      </c>
      <c r="F1756" s="250" t="s">
        <v>3977</v>
      </c>
    </row>
    <row r="1757" spans="1:6">
      <c r="A1757" s="250" t="s">
        <v>3978</v>
      </c>
      <c r="B1757" s="250" t="s">
        <v>708</v>
      </c>
      <c r="C1757" s="250">
        <v>3100</v>
      </c>
      <c r="F1757" s="250" t="s">
        <v>3978</v>
      </c>
    </row>
    <row r="1758" spans="1:6">
      <c r="A1758" s="250" t="s">
        <v>3979</v>
      </c>
      <c r="B1758" s="250" t="s">
        <v>709</v>
      </c>
      <c r="C1758" s="250">
        <v>2200</v>
      </c>
      <c r="F1758" s="250" t="s">
        <v>3979</v>
      </c>
    </row>
    <row r="1759" spans="1:6">
      <c r="A1759" s="250" t="s">
        <v>3980</v>
      </c>
      <c r="B1759" s="250" t="s">
        <v>710</v>
      </c>
      <c r="C1759" s="250">
        <v>3200</v>
      </c>
      <c r="F1759" s="250" t="s">
        <v>3980</v>
      </c>
    </row>
    <row r="1760" spans="1:6">
      <c r="A1760" s="250" t="s">
        <v>3981</v>
      </c>
      <c r="B1760" s="250" t="s">
        <v>711</v>
      </c>
      <c r="C1760" s="250">
        <v>6900</v>
      </c>
      <c r="F1760" s="250" t="s">
        <v>3981</v>
      </c>
    </row>
    <row r="1761" spans="1:6">
      <c r="A1761" s="250" t="s">
        <v>3982</v>
      </c>
      <c r="B1761" s="250" t="s">
        <v>3983</v>
      </c>
      <c r="C1761" s="250">
        <v>6900</v>
      </c>
      <c r="F1761" s="250" t="s">
        <v>3982</v>
      </c>
    </row>
    <row r="1762" spans="1:6">
      <c r="A1762" s="250" t="s">
        <v>3984</v>
      </c>
      <c r="B1762" s="250" t="s">
        <v>712</v>
      </c>
      <c r="C1762" s="250">
        <v>9000</v>
      </c>
      <c r="F1762" s="250" t="s">
        <v>3984</v>
      </c>
    </row>
    <row r="1763" spans="1:6">
      <c r="A1763" s="250" t="s">
        <v>3985</v>
      </c>
      <c r="B1763" s="250" t="s">
        <v>3986</v>
      </c>
      <c r="C1763" s="250">
        <v>9000</v>
      </c>
      <c r="F1763" s="250" t="s">
        <v>3985</v>
      </c>
    </row>
    <row r="1764" spans="1:6">
      <c r="A1764" s="250" t="s">
        <v>3987</v>
      </c>
      <c r="B1764" s="250" t="s">
        <v>3988</v>
      </c>
      <c r="C1764" s="250">
        <v>2100</v>
      </c>
      <c r="F1764" s="250" t="s">
        <v>3987</v>
      </c>
    </row>
    <row r="1765" spans="1:6">
      <c r="A1765" s="250" t="s">
        <v>3989</v>
      </c>
      <c r="B1765" s="250" t="s">
        <v>713</v>
      </c>
      <c r="C1765" s="250">
        <v>1850</v>
      </c>
      <c r="F1765" s="250" t="s">
        <v>3989</v>
      </c>
    </row>
    <row r="1766" spans="1:6">
      <c r="A1766" s="250" t="s">
        <v>3990</v>
      </c>
      <c r="B1766" s="250" t="s">
        <v>3991</v>
      </c>
      <c r="C1766" s="250">
        <v>400</v>
      </c>
      <c r="F1766" s="250" t="s">
        <v>3990</v>
      </c>
    </row>
    <row r="1767" spans="1:6">
      <c r="A1767" s="250" t="s">
        <v>3992</v>
      </c>
      <c r="B1767" s="250" t="s">
        <v>714</v>
      </c>
      <c r="C1767" s="250">
        <v>650</v>
      </c>
      <c r="F1767" s="250" t="s">
        <v>3992</v>
      </c>
    </row>
    <row r="1768" spans="1:6">
      <c r="A1768" s="250" t="s">
        <v>3993</v>
      </c>
      <c r="B1768" s="250" t="s">
        <v>715</v>
      </c>
      <c r="C1768" s="250">
        <v>740</v>
      </c>
      <c r="F1768" s="250" t="s">
        <v>3993</v>
      </c>
    </row>
    <row r="1769" spans="1:6">
      <c r="A1769" s="250" t="s">
        <v>3994</v>
      </c>
      <c r="B1769" s="250" t="s">
        <v>716</v>
      </c>
      <c r="C1769" s="250">
        <v>10200</v>
      </c>
      <c r="F1769" s="250" t="s">
        <v>3994</v>
      </c>
    </row>
    <row r="1770" spans="1:6">
      <c r="A1770" s="250" t="s">
        <v>3995</v>
      </c>
      <c r="B1770" s="250" t="s">
        <v>3996</v>
      </c>
      <c r="C1770" s="250">
        <v>37800</v>
      </c>
      <c r="F1770" s="250" t="s">
        <v>3995</v>
      </c>
    </row>
    <row r="1771" spans="1:6">
      <c r="A1771" s="250" t="s">
        <v>3997</v>
      </c>
      <c r="B1771" s="250" t="s">
        <v>3998</v>
      </c>
      <c r="C1771" s="250">
        <v>6800</v>
      </c>
      <c r="F1771" s="250" t="s">
        <v>3997</v>
      </c>
    </row>
    <row r="1772" spans="1:6">
      <c r="A1772" s="250" t="s">
        <v>3999</v>
      </c>
      <c r="B1772" s="250" t="s">
        <v>4000</v>
      </c>
      <c r="C1772" s="250">
        <v>6800</v>
      </c>
      <c r="F1772" s="250" t="s">
        <v>3999</v>
      </c>
    </row>
    <row r="1773" spans="1:6">
      <c r="A1773" s="250" t="s">
        <v>4001</v>
      </c>
      <c r="B1773" s="250" t="s">
        <v>4002</v>
      </c>
      <c r="C1773" s="250">
        <v>6800</v>
      </c>
      <c r="F1773" s="250" t="s">
        <v>4001</v>
      </c>
    </row>
    <row r="1774" spans="1:6">
      <c r="A1774" s="250" t="s">
        <v>4003</v>
      </c>
      <c r="B1774" s="250" t="s">
        <v>717</v>
      </c>
      <c r="C1774" s="250">
        <v>5000</v>
      </c>
      <c r="F1774" s="250" t="s">
        <v>4003</v>
      </c>
    </row>
    <row r="1775" spans="1:6">
      <c r="A1775" s="250" t="s">
        <v>4004</v>
      </c>
      <c r="B1775" s="250" t="s">
        <v>4005</v>
      </c>
      <c r="C1775" s="250">
        <v>5000</v>
      </c>
      <c r="F1775" s="250" t="s">
        <v>4004</v>
      </c>
    </row>
    <row r="1776" spans="1:6">
      <c r="A1776" s="250" t="s">
        <v>4006</v>
      </c>
      <c r="B1776" s="250" t="s">
        <v>4007</v>
      </c>
      <c r="C1776" s="250">
        <v>5000</v>
      </c>
      <c r="F1776" s="250" t="s">
        <v>4006</v>
      </c>
    </row>
    <row r="1777" spans="1:6">
      <c r="A1777" s="250" t="s">
        <v>4008</v>
      </c>
      <c r="B1777" s="250" t="s">
        <v>718</v>
      </c>
      <c r="C1777" s="250">
        <v>5000</v>
      </c>
      <c r="F1777" s="250" t="s">
        <v>4008</v>
      </c>
    </row>
    <row r="1778" spans="1:6">
      <c r="A1778" s="250" t="s">
        <v>4009</v>
      </c>
      <c r="B1778" s="250" t="s">
        <v>4010</v>
      </c>
      <c r="C1778" s="250">
        <v>5000</v>
      </c>
      <c r="F1778" s="250" t="s">
        <v>4009</v>
      </c>
    </row>
    <row r="1779" spans="1:6">
      <c r="A1779" s="250" t="s">
        <v>4011</v>
      </c>
      <c r="B1779" s="250" t="s">
        <v>4012</v>
      </c>
      <c r="C1779" s="250">
        <v>5000</v>
      </c>
      <c r="F1779" s="250" t="s">
        <v>4011</v>
      </c>
    </row>
    <row r="1780" spans="1:6">
      <c r="A1780" s="250" t="s">
        <v>4013</v>
      </c>
      <c r="B1780" s="250" t="s">
        <v>604</v>
      </c>
      <c r="C1780" s="250">
        <v>900</v>
      </c>
      <c r="F1780" s="250" t="s">
        <v>4013</v>
      </c>
    </row>
    <row r="1781" spans="1:6">
      <c r="A1781" s="250" t="s">
        <v>4014</v>
      </c>
      <c r="B1781" s="250" t="s">
        <v>4015</v>
      </c>
      <c r="C1781" s="250">
        <v>3200</v>
      </c>
      <c r="F1781" s="250" t="s">
        <v>4014</v>
      </c>
    </row>
    <row r="1782" spans="1:6">
      <c r="A1782" s="250" t="s">
        <v>4016</v>
      </c>
      <c r="B1782" s="250" t="s">
        <v>4017</v>
      </c>
      <c r="C1782" s="250">
        <v>3200</v>
      </c>
      <c r="F1782" s="250" t="s">
        <v>4016</v>
      </c>
    </row>
    <row r="1783" spans="1:6">
      <c r="A1783" s="250" t="s">
        <v>4018</v>
      </c>
      <c r="B1783" s="250" t="s">
        <v>4019</v>
      </c>
      <c r="C1783" s="250">
        <v>3200</v>
      </c>
      <c r="F1783" s="250" t="s">
        <v>4018</v>
      </c>
    </row>
    <row r="1784" spans="1:6">
      <c r="A1784" s="250" t="s">
        <v>4020</v>
      </c>
      <c r="B1784" s="250" t="s">
        <v>195</v>
      </c>
      <c r="C1784" s="250">
        <v>1950</v>
      </c>
      <c r="F1784" s="250" t="s">
        <v>4020</v>
      </c>
    </row>
    <row r="1785" spans="1:6">
      <c r="A1785" s="250" t="s">
        <v>4021</v>
      </c>
      <c r="B1785" s="250" t="s">
        <v>567</v>
      </c>
      <c r="C1785" s="250">
        <v>2000</v>
      </c>
      <c r="F1785" s="250" t="s">
        <v>4021</v>
      </c>
    </row>
    <row r="1786" spans="1:6">
      <c r="A1786" s="250" t="s">
        <v>4022</v>
      </c>
      <c r="B1786" s="250" t="s">
        <v>320</v>
      </c>
      <c r="C1786" s="250">
        <v>320</v>
      </c>
      <c r="F1786" s="250" t="s">
        <v>4022</v>
      </c>
    </row>
    <row r="1787" spans="1:6">
      <c r="A1787" s="250" t="s">
        <v>4023</v>
      </c>
      <c r="B1787" s="250" t="s">
        <v>204</v>
      </c>
      <c r="C1787" s="250">
        <v>98</v>
      </c>
      <c r="F1787" s="250" t="s">
        <v>4023</v>
      </c>
    </row>
    <row r="1788" spans="1:6">
      <c r="A1788" s="250" t="s">
        <v>4024</v>
      </c>
      <c r="B1788" s="250" t="s">
        <v>719</v>
      </c>
      <c r="C1788" s="250">
        <v>430</v>
      </c>
      <c r="F1788" s="250" t="s">
        <v>4024</v>
      </c>
    </row>
    <row r="1789" spans="1:6">
      <c r="A1789" s="250" t="s">
        <v>4025</v>
      </c>
      <c r="B1789" s="250" t="s">
        <v>4026</v>
      </c>
      <c r="C1789" s="250">
        <v>7900</v>
      </c>
      <c r="F1789" s="250" t="s">
        <v>4025</v>
      </c>
    </row>
    <row r="1790" spans="1:6">
      <c r="A1790" s="250" t="s">
        <v>4027</v>
      </c>
      <c r="B1790" s="250" t="s">
        <v>521</v>
      </c>
      <c r="C1790" s="250">
        <v>540</v>
      </c>
      <c r="F1790" s="250" t="s">
        <v>4027</v>
      </c>
    </row>
    <row r="1791" spans="1:6">
      <c r="A1791" s="250" t="s">
        <v>4028</v>
      </c>
      <c r="B1791" s="250" t="s">
        <v>404</v>
      </c>
      <c r="C1791" s="250">
        <v>1950</v>
      </c>
      <c r="F1791" s="250" t="s">
        <v>4028</v>
      </c>
    </row>
    <row r="1792" spans="1:6">
      <c r="A1792" s="250" t="s">
        <v>4029</v>
      </c>
      <c r="B1792" s="250" t="s">
        <v>213</v>
      </c>
      <c r="C1792" s="250">
        <v>880</v>
      </c>
      <c r="F1792" s="250" t="s">
        <v>4029</v>
      </c>
    </row>
    <row r="1793" spans="1:6">
      <c r="A1793" s="250" t="s">
        <v>4030</v>
      </c>
      <c r="B1793" s="250" t="s">
        <v>720</v>
      </c>
      <c r="C1793" s="250">
        <v>800</v>
      </c>
      <c r="F1793" s="250" t="s">
        <v>4030</v>
      </c>
    </row>
    <row r="1794" spans="1:6">
      <c r="A1794" s="250" t="s">
        <v>4031</v>
      </c>
      <c r="B1794" s="250" t="s">
        <v>4032</v>
      </c>
      <c r="C1794" s="250">
        <v>2400</v>
      </c>
      <c r="F1794" s="250" t="s">
        <v>4031</v>
      </c>
    </row>
    <row r="1795" spans="1:6">
      <c r="A1795" s="250" t="s">
        <v>4035</v>
      </c>
      <c r="B1795" s="250" t="s">
        <v>721</v>
      </c>
      <c r="C1795" s="250">
        <v>5900</v>
      </c>
      <c r="F1795" s="250" t="s">
        <v>4035</v>
      </c>
    </row>
    <row r="1796" spans="1:6">
      <c r="A1796" s="250" t="s">
        <v>4036</v>
      </c>
      <c r="B1796" s="250" t="s">
        <v>722</v>
      </c>
      <c r="C1796" s="250">
        <v>3800</v>
      </c>
      <c r="F1796" s="250" t="s">
        <v>4036</v>
      </c>
    </row>
    <row r="1797" spans="1:6">
      <c r="A1797" s="250" t="s">
        <v>4037</v>
      </c>
      <c r="B1797" s="250" t="s">
        <v>723</v>
      </c>
      <c r="C1797" s="250">
        <v>3500</v>
      </c>
      <c r="F1797" s="250" t="s">
        <v>4037</v>
      </c>
    </row>
    <row r="1798" spans="1:6">
      <c r="A1798" s="250" t="s">
        <v>4038</v>
      </c>
      <c r="B1798" s="250" t="s">
        <v>724</v>
      </c>
      <c r="C1798" s="250">
        <v>1050</v>
      </c>
      <c r="F1798" s="250" t="s">
        <v>4038</v>
      </c>
    </row>
    <row r="1799" spans="1:6">
      <c r="A1799" s="250" t="s">
        <v>4039</v>
      </c>
      <c r="B1799" s="250" t="s">
        <v>725</v>
      </c>
      <c r="C1799" s="250">
        <v>2600</v>
      </c>
      <c r="F1799" s="250" t="s">
        <v>4039</v>
      </c>
    </row>
    <row r="1800" spans="1:6">
      <c r="A1800" s="250" t="s">
        <v>4040</v>
      </c>
      <c r="B1800" s="250" t="s">
        <v>726</v>
      </c>
      <c r="C1800" s="250">
        <v>910</v>
      </c>
      <c r="F1800" s="250" t="s">
        <v>4040</v>
      </c>
    </row>
    <row r="1801" spans="1:6">
      <c r="A1801" s="250" t="s">
        <v>4041</v>
      </c>
      <c r="B1801" s="250" t="s">
        <v>4042</v>
      </c>
      <c r="C1801" s="250">
        <v>910</v>
      </c>
      <c r="F1801" s="250" t="s">
        <v>4041</v>
      </c>
    </row>
    <row r="1802" spans="1:6">
      <c r="A1802" s="250" t="s">
        <v>4045</v>
      </c>
      <c r="B1802" s="250" t="s">
        <v>4046</v>
      </c>
      <c r="C1802" s="250">
        <v>104400</v>
      </c>
      <c r="F1802" s="250" t="s">
        <v>4045</v>
      </c>
    </row>
    <row r="1803" spans="1:6">
      <c r="A1803" s="250" t="s">
        <v>4047</v>
      </c>
      <c r="B1803" s="250" t="s">
        <v>4048</v>
      </c>
      <c r="C1803" s="250">
        <v>104400</v>
      </c>
      <c r="F1803" s="250" t="s">
        <v>4047</v>
      </c>
    </row>
    <row r="1804" spans="1:6">
      <c r="A1804" s="250" t="s">
        <v>4043</v>
      </c>
      <c r="B1804" s="250" t="s">
        <v>4044</v>
      </c>
      <c r="C1804" s="250">
        <v>104400</v>
      </c>
      <c r="F1804" s="250" t="s">
        <v>4043</v>
      </c>
    </row>
    <row r="1805" spans="1:6">
      <c r="A1805" s="250" t="s">
        <v>4049</v>
      </c>
      <c r="B1805" s="250" t="s">
        <v>4050</v>
      </c>
      <c r="C1805" s="250">
        <v>10400</v>
      </c>
      <c r="F1805" s="250" t="s">
        <v>4049</v>
      </c>
    </row>
    <row r="1806" spans="1:6">
      <c r="A1806" s="250" t="s">
        <v>4051</v>
      </c>
      <c r="B1806" s="250" t="s">
        <v>4052</v>
      </c>
      <c r="C1806" s="250">
        <v>9500</v>
      </c>
      <c r="F1806" s="250" t="s">
        <v>4051</v>
      </c>
    </row>
    <row r="1807" spans="1:6">
      <c r="A1807" s="250" t="s">
        <v>4053</v>
      </c>
      <c r="B1807" s="250" t="s">
        <v>163</v>
      </c>
      <c r="C1807" s="250">
        <v>14600</v>
      </c>
      <c r="F1807" s="250" t="s">
        <v>4053</v>
      </c>
    </row>
    <row r="1808" spans="1:6">
      <c r="A1808" s="250" t="s">
        <v>4054</v>
      </c>
      <c r="B1808" s="250" t="s">
        <v>106</v>
      </c>
      <c r="C1808" s="250">
        <v>3300</v>
      </c>
      <c r="F1808" s="250" t="s">
        <v>4054</v>
      </c>
    </row>
    <row r="1809" spans="1:6">
      <c r="A1809" s="250" t="s">
        <v>4057</v>
      </c>
      <c r="B1809" s="250" t="s">
        <v>163</v>
      </c>
      <c r="C1809" s="250">
        <v>14100</v>
      </c>
      <c r="F1809" s="250" t="s">
        <v>4057</v>
      </c>
    </row>
    <row r="1810" spans="1:6">
      <c r="A1810" s="250" t="s">
        <v>4058</v>
      </c>
      <c r="B1810" s="250" t="s">
        <v>163</v>
      </c>
      <c r="C1810" s="250">
        <v>14100</v>
      </c>
      <c r="F1810" s="250" t="s">
        <v>4058</v>
      </c>
    </row>
    <row r="1811" spans="1:6">
      <c r="A1811" s="250" t="s">
        <v>4059</v>
      </c>
      <c r="B1811" s="250" t="s">
        <v>1828</v>
      </c>
      <c r="C1811" s="250">
        <v>14100</v>
      </c>
      <c r="F1811" s="250" t="s">
        <v>4059</v>
      </c>
    </row>
    <row r="1812" spans="1:6">
      <c r="A1812" s="250" t="s">
        <v>4055</v>
      </c>
      <c r="B1812" s="250" t="s">
        <v>4056</v>
      </c>
      <c r="C1812" s="250">
        <v>14100</v>
      </c>
      <c r="F1812" s="250" t="s">
        <v>4055</v>
      </c>
    </row>
    <row r="1813" spans="1:6">
      <c r="A1813" s="250" t="s">
        <v>4062</v>
      </c>
      <c r="B1813" s="250" t="s">
        <v>727</v>
      </c>
      <c r="C1813" s="250">
        <v>3100</v>
      </c>
      <c r="F1813" s="250" t="s">
        <v>4062</v>
      </c>
    </row>
    <row r="1814" spans="1:6">
      <c r="A1814" s="250" t="s">
        <v>4063</v>
      </c>
      <c r="B1814" s="250" t="s">
        <v>727</v>
      </c>
      <c r="C1814" s="250">
        <v>3100</v>
      </c>
      <c r="F1814" s="250" t="s">
        <v>4063</v>
      </c>
    </row>
    <row r="1815" spans="1:6">
      <c r="A1815" s="250" t="s">
        <v>4064</v>
      </c>
      <c r="B1815" s="250" t="s">
        <v>727</v>
      </c>
      <c r="C1815" s="250">
        <v>3100</v>
      </c>
      <c r="F1815" s="250" t="s">
        <v>4064</v>
      </c>
    </row>
    <row r="1816" spans="1:6">
      <c r="A1816" s="250" t="s">
        <v>4065</v>
      </c>
      <c r="B1816" s="250" t="s">
        <v>4066</v>
      </c>
      <c r="C1816" s="250">
        <v>3100</v>
      </c>
      <c r="F1816" s="250" t="s">
        <v>4065</v>
      </c>
    </row>
    <row r="1817" spans="1:6">
      <c r="A1817" s="250" t="s">
        <v>4060</v>
      </c>
      <c r="B1817" s="250" t="s">
        <v>4061</v>
      </c>
      <c r="C1817" s="250">
        <v>3100</v>
      </c>
      <c r="F1817" s="250" t="s">
        <v>4060</v>
      </c>
    </row>
    <row r="1818" spans="1:6">
      <c r="A1818" s="250" t="s">
        <v>4067</v>
      </c>
      <c r="B1818" s="250" t="s">
        <v>637</v>
      </c>
      <c r="C1818" s="250">
        <v>1800</v>
      </c>
      <c r="F1818" s="250" t="s">
        <v>4067</v>
      </c>
    </row>
    <row r="1819" spans="1:6">
      <c r="A1819" s="250" t="s">
        <v>4068</v>
      </c>
      <c r="B1819" s="250" t="s">
        <v>4069</v>
      </c>
      <c r="C1819" s="250">
        <v>3500</v>
      </c>
      <c r="F1819" s="250" t="s">
        <v>4068</v>
      </c>
    </row>
    <row r="1820" spans="1:6">
      <c r="A1820" s="250" t="s">
        <v>4070</v>
      </c>
      <c r="B1820" s="250" t="s">
        <v>4071</v>
      </c>
      <c r="C1820" s="250">
        <v>660</v>
      </c>
      <c r="F1820" s="250" t="s">
        <v>4070</v>
      </c>
    </row>
    <row r="1821" spans="1:6">
      <c r="A1821" s="250" t="s">
        <v>4074</v>
      </c>
      <c r="B1821" s="250" t="s">
        <v>390</v>
      </c>
      <c r="C1821" s="250">
        <v>8400</v>
      </c>
      <c r="F1821" s="250" t="s">
        <v>4074</v>
      </c>
    </row>
    <row r="1822" spans="1:6">
      <c r="A1822" s="250" t="s">
        <v>4075</v>
      </c>
      <c r="B1822" s="250" t="s">
        <v>390</v>
      </c>
      <c r="C1822" s="250">
        <v>8400</v>
      </c>
      <c r="F1822" s="250" t="s">
        <v>4075</v>
      </c>
    </row>
    <row r="1823" spans="1:6">
      <c r="A1823" s="250" t="s">
        <v>4076</v>
      </c>
      <c r="B1823" s="250" t="s">
        <v>390</v>
      </c>
      <c r="C1823" s="250">
        <v>8400</v>
      </c>
      <c r="F1823" s="250" t="s">
        <v>4076</v>
      </c>
    </row>
    <row r="1824" spans="1:6">
      <c r="A1824" s="250" t="s">
        <v>4077</v>
      </c>
      <c r="B1824" s="250" t="s">
        <v>4078</v>
      </c>
      <c r="C1824" s="250">
        <v>8400</v>
      </c>
      <c r="F1824" s="250" t="s">
        <v>4077</v>
      </c>
    </row>
    <row r="1825" spans="1:6">
      <c r="A1825" s="250" t="s">
        <v>4072</v>
      </c>
      <c r="B1825" s="250" t="s">
        <v>4073</v>
      </c>
      <c r="C1825" s="250">
        <v>8400</v>
      </c>
      <c r="F1825" s="250" t="s">
        <v>4072</v>
      </c>
    </row>
    <row r="1826" spans="1:6">
      <c r="A1826" s="250" t="s">
        <v>4080</v>
      </c>
      <c r="B1826" s="250" t="s">
        <v>112</v>
      </c>
      <c r="C1826" s="250">
        <v>10400</v>
      </c>
      <c r="F1826" s="250" t="s">
        <v>4080</v>
      </c>
    </row>
    <row r="1827" spans="1:6">
      <c r="A1827" s="250" t="s">
        <v>4081</v>
      </c>
      <c r="B1827" s="250" t="s">
        <v>112</v>
      </c>
      <c r="C1827" s="250">
        <v>10400</v>
      </c>
      <c r="F1827" s="250" t="s">
        <v>4081</v>
      </c>
    </row>
    <row r="1828" spans="1:6">
      <c r="A1828" s="250" t="s">
        <v>4082</v>
      </c>
      <c r="B1828" s="250" t="s">
        <v>2395</v>
      </c>
      <c r="C1828" s="250">
        <v>10400</v>
      </c>
      <c r="F1828" s="250" t="s">
        <v>4082</v>
      </c>
    </row>
    <row r="1829" spans="1:6">
      <c r="A1829" s="250" t="s">
        <v>4079</v>
      </c>
      <c r="B1829" s="250" t="s">
        <v>3059</v>
      </c>
      <c r="C1829" s="250">
        <v>10400</v>
      </c>
      <c r="F1829" s="250" t="s">
        <v>4079</v>
      </c>
    </row>
    <row r="1830" spans="1:6">
      <c r="A1830" s="250" t="s">
        <v>4084</v>
      </c>
      <c r="B1830" s="250" t="s">
        <v>631</v>
      </c>
      <c r="C1830" s="250">
        <v>9500</v>
      </c>
      <c r="F1830" s="250" t="s">
        <v>4084</v>
      </c>
    </row>
    <row r="1831" spans="1:6">
      <c r="A1831" s="250" t="s">
        <v>4085</v>
      </c>
      <c r="B1831" s="250" t="s">
        <v>631</v>
      </c>
      <c r="C1831" s="250">
        <v>9500</v>
      </c>
      <c r="F1831" s="250" t="s">
        <v>4085</v>
      </c>
    </row>
    <row r="1832" spans="1:6">
      <c r="A1832" s="250" t="s">
        <v>4086</v>
      </c>
      <c r="B1832" s="250" t="s">
        <v>631</v>
      </c>
      <c r="C1832" s="250">
        <v>9500</v>
      </c>
      <c r="F1832" s="250" t="s">
        <v>4086</v>
      </c>
    </row>
    <row r="1833" spans="1:6">
      <c r="A1833" s="250" t="s">
        <v>4087</v>
      </c>
      <c r="B1833" s="250" t="s">
        <v>1506</v>
      </c>
      <c r="C1833" s="250">
        <v>9500</v>
      </c>
      <c r="F1833" s="250" t="s">
        <v>4087</v>
      </c>
    </row>
    <row r="1834" spans="1:6">
      <c r="A1834" s="250" t="s">
        <v>4083</v>
      </c>
      <c r="B1834" s="250" t="s">
        <v>1505</v>
      </c>
      <c r="C1834" s="250">
        <v>9500</v>
      </c>
      <c r="F1834" s="250" t="s">
        <v>4083</v>
      </c>
    </row>
    <row r="1835" spans="1:6">
      <c r="A1835" s="250" t="s">
        <v>4090</v>
      </c>
      <c r="B1835" s="250" t="s">
        <v>800</v>
      </c>
      <c r="C1835" s="250">
        <v>3200</v>
      </c>
      <c r="F1835" s="250" t="s">
        <v>4090</v>
      </c>
    </row>
    <row r="1836" spans="1:6">
      <c r="A1836" s="250" t="s">
        <v>4091</v>
      </c>
      <c r="B1836" s="250" t="s">
        <v>644</v>
      </c>
      <c r="C1836" s="250">
        <v>3200</v>
      </c>
      <c r="F1836" s="250" t="s">
        <v>4091</v>
      </c>
    </row>
    <row r="1837" spans="1:6">
      <c r="A1837" s="250" t="s">
        <v>4092</v>
      </c>
      <c r="B1837" s="250" t="s">
        <v>644</v>
      </c>
      <c r="C1837" s="250">
        <v>3200</v>
      </c>
      <c r="F1837" s="250" t="s">
        <v>4092</v>
      </c>
    </row>
    <row r="1838" spans="1:6">
      <c r="A1838" s="250" t="s">
        <v>4093</v>
      </c>
      <c r="B1838" s="250" t="s">
        <v>4094</v>
      </c>
      <c r="C1838" s="250">
        <v>3200</v>
      </c>
      <c r="F1838" s="250" t="s">
        <v>4093</v>
      </c>
    </row>
    <row r="1839" spans="1:6">
      <c r="A1839" s="250" t="s">
        <v>4088</v>
      </c>
      <c r="B1839" s="250" t="s">
        <v>4089</v>
      </c>
      <c r="C1839" s="250">
        <v>3200</v>
      </c>
      <c r="F1839" s="250" t="s">
        <v>4088</v>
      </c>
    </row>
    <row r="1840" spans="1:6">
      <c r="A1840" s="250" t="s">
        <v>4095</v>
      </c>
      <c r="B1840" s="250" t="s">
        <v>54000</v>
      </c>
      <c r="C1840" s="250">
        <v>3000</v>
      </c>
      <c r="F1840" s="250" t="s">
        <v>4095</v>
      </c>
    </row>
    <row r="1841" spans="1:6">
      <c r="A1841" s="250" t="s">
        <v>4096</v>
      </c>
      <c r="B1841" s="250" t="s">
        <v>54001</v>
      </c>
      <c r="C1841" s="250">
        <v>3000</v>
      </c>
      <c r="F1841" s="250" t="s">
        <v>4096</v>
      </c>
    </row>
    <row r="1842" spans="1:6">
      <c r="A1842" s="250" t="s">
        <v>4097</v>
      </c>
      <c r="B1842" s="250" t="s">
        <v>728</v>
      </c>
      <c r="C1842" s="250">
        <v>3000</v>
      </c>
      <c r="F1842" s="250" t="s">
        <v>4097</v>
      </c>
    </row>
    <row r="1843" spans="1:6">
      <c r="A1843" s="250" t="s">
        <v>4098</v>
      </c>
      <c r="B1843" s="250" t="s">
        <v>1704</v>
      </c>
      <c r="C1843" s="250">
        <v>950</v>
      </c>
      <c r="F1843" s="250" t="s">
        <v>4098</v>
      </c>
    </row>
    <row r="1844" spans="1:6">
      <c r="A1844" s="250" t="s">
        <v>4099</v>
      </c>
      <c r="B1844" s="250" t="s">
        <v>353</v>
      </c>
      <c r="C1844" s="250">
        <v>980</v>
      </c>
      <c r="F1844" s="250" t="s">
        <v>4099</v>
      </c>
    </row>
    <row r="1845" spans="1:6">
      <c r="A1845" s="250" t="s">
        <v>4100</v>
      </c>
      <c r="B1845" s="250" t="s">
        <v>354</v>
      </c>
      <c r="C1845" s="250">
        <v>800</v>
      </c>
      <c r="F1845" s="250" t="s">
        <v>4100</v>
      </c>
    </row>
    <row r="1846" spans="1:6">
      <c r="A1846" s="250" t="s">
        <v>4101</v>
      </c>
      <c r="B1846" s="250" t="s">
        <v>3771</v>
      </c>
      <c r="C1846" s="250">
        <v>440</v>
      </c>
      <c r="F1846" s="250" t="s">
        <v>4101</v>
      </c>
    </row>
    <row r="1847" spans="1:6">
      <c r="A1847" s="250" t="s">
        <v>4102</v>
      </c>
      <c r="B1847" s="250" t="s">
        <v>729</v>
      </c>
      <c r="C1847" s="250">
        <v>690</v>
      </c>
      <c r="F1847" s="250" t="s">
        <v>4102</v>
      </c>
    </row>
    <row r="1848" spans="1:6">
      <c r="A1848" s="250" t="s">
        <v>4103</v>
      </c>
      <c r="B1848" s="250" t="s">
        <v>1711</v>
      </c>
      <c r="C1848" s="250">
        <v>250</v>
      </c>
      <c r="F1848" s="250" t="s">
        <v>4103</v>
      </c>
    </row>
    <row r="1849" spans="1:6">
      <c r="A1849" s="250" t="s">
        <v>4104</v>
      </c>
      <c r="B1849" s="250" t="s">
        <v>730</v>
      </c>
      <c r="C1849" s="250">
        <v>1300</v>
      </c>
      <c r="F1849" s="250" t="s">
        <v>4104</v>
      </c>
    </row>
    <row r="1850" spans="1:6">
      <c r="A1850" s="250" t="s">
        <v>4105</v>
      </c>
      <c r="B1850" s="250" t="s">
        <v>4106</v>
      </c>
      <c r="C1850" s="250">
        <v>1350</v>
      </c>
      <c r="F1850" s="250" t="s">
        <v>4105</v>
      </c>
    </row>
    <row r="1851" spans="1:6">
      <c r="A1851" s="250" t="s">
        <v>4107</v>
      </c>
      <c r="B1851" s="250" t="s">
        <v>731</v>
      </c>
      <c r="C1851" s="250">
        <v>570</v>
      </c>
      <c r="F1851" s="250" t="s">
        <v>4107</v>
      </c>
    </row>
    <row r="1852" spans="1:6">
      <c r="A1852" s="250" t="s">
        <v>4108</v>
      </c>
      <c r="B1852" s="250" t="s">
        <v>732</v>
      </c>
      <c r="C1852" s="250">
        <v>570</v>
      </c>
      <c r="F1852" s="250" t="s">
        <v>4108</v>
      </c>
    </row>
    <row r="1853" spans="1:6">
      <c r="A1853" s="250" t="s">
        <v>4109</v>
      </c>
      <c r="B1853" s="250" t="s">
        <v>733</v>
      </c>
      <c r="C1853" s="250">
        <v>570</v>
      </c>
      <c r="F1853" s="250" t="s">
        <v>4109</v>
      </c>
    </row>
    <row r="1854" spans="1:6">
      <c r="A1854" s="250" t="s">
        <v>4110</v>
      </c>
      <c r="B1854" s="250" t="s">
        <v>734</v>
      </c>
      <c r="C1854" s="250">
        <v>570</v>
      </c>
      <c r="F1854" s="250" t="s">
        <v>4110</v>
      </c>
    </row>
    <row r="1855" spans="1:6">
      <c r="A1855" s="250" t="s">
        <v>4111</v>
      </c>
      <c r="B1855" s="250" t="s">
        <v>735</v>
      </c>
      <c r="C1855" s="250">
        <v>570</v>
      </c>
      <c r="F1855" s="250" t="s">
        <v>4111</v>
      </c>
    </row>
    <row r="1856" spans="1:6">
      <c r="A1856" s="250" t="s">
        <v>4112</v>
      </c>
      <c r="B1856" s="250" t="s">
        <v>736</v>
      </c>
      <c r="C1856" s="250">
        <v>570</v>
      </c>
      <c r="F1856" s="250" t="s">
        <v>4112</v>
      </c>
    </row>
    <row r="1857" spans="1:6">
      <c r="A1857" s="250" t="s">
        <v>4113</v>
      </c>
      <c r="B1857" s="250" t="s">
        <v>54002</v>
      </c>
      <c r="C1857" s="250">
        <v>570</v>
      </c>
      <c r="F1857" s="250" t="s">
        <v>4113</v>
      </c>
    </row>
    <row r="1858" spans="1:6">
      <c r="A1858" s="250" t="s">
        <v>4114</v>
      </c>
      <c r="B1858" s="250" t="s">
        <v>54003</v>
      </c>
      <c r="C1858" s="250">
        <v>570</v>
      </c>
      <c r="F1858" s="250" t="s">
        <v>4114</v>
      </c>
    </row>
    <row r="1859" spans="1:6">
      <c r="A1859" s="250" t="s">
        <v>4115</v>
      </c>
      <c r="B1859" s="250" t="s">
        <v>54004</v>
      </c>
      <c r="C1859" s="250">
        <v>570</v>
      </c>
      <c r="F1859" s="250" t="s">
        <v>4115</v>
      </c>
    </row>
    <row r="1860" spans="1:6">
      <c r="A1860" s="250" t="s">
        <v>4116</v>
      </c>
      <c r="B1860" s="250" t="s">
        <v>4117</v>
      </c>
      <c r="C1860" s="250">
        <v>620</v>
      </c>
      <c r="F1860" s="250" t="s">
        <v>4116</v>
      </c>
    </row>
    <row r="1861" spans="1:6">
      <c r="A1861" s="250" t="s">
        <v>4118</v>
      </c>
      <c r="B1861" s="250" t="s">
        <v>4119</v>
      </c>
      <c r="C1861" s="250">
        <v>620</v>
      </c>
      <c r="F1861" s="250" t="s">
        <v>4118</v>
      </c>
    </row>
    <row r="1862" spans="1:6">
      <c r="A1862" s="250" t="s">
        <v>54005</v>
      </c>
      <c r="B1862" s="250" t="s">
        <v>54006</v>
      </c>
      <c r="C1862" s="250">
        <v>16800</v>
      </c>
      <c r="F1862" s="250" t="s">
        <v>54005</v>
      </c>
    </row>
    <row r="1863" spans="1:6">
      <c r="A1863" s="250" t="s">
        <v>54007</v>
      </c>
      <c r="B1863" s="250" t="s">
        <v>54008</v>
      </c>
      <c r="C1863" s="250">
        <v>2100</v>
      </c>
      <c r="F1863" s="250" t="s">
        <v>54007</v>
      </c>
    </row>
    <row r="1864" spans="1:6">
      <c r="A1864" s="250" t="s">
        <v>54009</v>
      </c>
      <c r="B1864" s="250" t="s">
        <v>54010</v>
      </c>
      <c r="C1864" s="250">
        <v>15800</v>
      </c>
      <c r="F1864" s="250" t="s">
        <v>54009</v>
      </c>
    </row>
    <row r="1865" spans="1:6">
      <c r="A1865" s="250" t="s">
        <v>54011</v>
      </c>
      <c r="B1865" s="250" t="s">
        <v>54012</v>
      </c>
      <c r="C1865" s="250">
        <v>5200</v>
      </c>
      <c r="F1865" s="250" t="s">
        <v>54011</v>
      </c>
    </row>
    <row r="1866" spans="1:6">
      <c r="A1866" s="250" t="s">
        <v>54013</v>
      </c>
      <c r="B1866" s="250" t="s">
        <v>521</v>
      </c>
      <c r="C1866" s="250">
        <v>2500</v>
      </c>
      <c r="F1866" s="250" t="s">
        <v>54013</v>
      </c>
    </row>
    <row r="1867" spans="1:6">
      <c r="A1867" s="250" t="s">
        <v>54014</v>
      </c>
      <c r="B1867" s="250" t="s">
        <v>404</v>
      </c>
      <c r="C1867" s="250">
        <v>1250</v>
      </c>
      <c r="F1867" s="250" t="s">
        <v>54014</v>
      </c>
    </row>
    <row r="1868" spans="1:6">
      <c r="A1868" s="250" t="s">
        <v>54015</v>
      </c>
      <c r="B1868" s="250" t="s">
        <v>195</v>
      </c>
      <c r="C1868" s="250">
        <v>2200</v>
      </c>
      <c r="F1868" s="250" t="s">
        <v>54015</v>
      </c>
    </row>
    <row r="1869" spans="1:6">
      <c r="A1869" s="250" t="s">
        <v>54016</v>
      </c>
      <c r="B1869" s="250" t="s">
        <v>54017</v>
      </c>
      <c r="C1869" s="250">
        <v>440</v>
      </c>
      <c r="F1869" s="250" t="s">
        <v>54016</v>
      </c>
    </row>
    <row r="1870" spans="1:6">
      <c r="A1870" s="250" t="s">
        <v>4120</v>
      </c>
      <c r="B1870" s="250" t="s">
        <v>357</v>
      </c>
      <c r="C1870" s="250">
        <v>197800</v>
      </c>
      <c r="F1870" s="250" t="s">
        <v>4120</v>
      </c>
    </row>
    <row r="1871" spans="1:6">
      <c r="A1871" s="250" t="s">
        <v>4121</v>
      </c>
      <c r="B1871" s="250" t="s">
        <v>2116</v>
      </c>
      <c r="C1871" s="250">
        <v>197800</v>
      </c>
      <c r="F1871" s="250" t="s">
        <v>4121</v>
      </c>
    </row>
    <row r="1872" spans="1:6">
      <c r="A1872" s="250" t="s">
        <v>4122</v>
      </c>
      <c r="B1872" s="250" t="s">
        <v>2118</v>
      </c>
      <c r="C1872" s="250">
        <v>197800</v>
      </c>
      <c r="F1872" s="250" t="s">
        <v>4122</v>
      </c>
    </row>
    <row r="1873" spans="1:6">
      <c r="A1873" s="250" t="s">
        <v>4123</v>
      </c>
      <c r="B1873" s="250" t="s">
        <v>142</v>
      </c>
      <c r="C1873" s="250">
        <v>9000</v>
      </c>
      <c r="F1873" s="250" t="s">
        <v>4123</v>
      </c>
    </row>
    <row r="1874" spans="1:6">
      <c r="A1874" s="250" t="s">
        <v>4124</v>
      </c>
      <c r="B1874" s="250" t="s">
        <v>738</v>
      </c>
      <c r="C1874" s="250">
        <v>500</v>
      </c>
      <c r="F1874" s="250" t="s">
        <v>4124</v>
      </c>
    </row>
    <row r="1875" spans="1:6">
      <c r="A1875" s="250" t="s">
        <v>4125</v>
      </c>
      <c r="B1875" s="250" t="s">
        <v>739</v>
      </c>
      <c r="C1875" s="250">
        <v>4600</v>
      </c>
      <c r="F1875" s="250" t="s">
        <v>4125</v>
      </c>
    </row>
    <row r="1876" spans="1:6">
      <c r="A1876" s="250" t="s">
        <v>4126</v>
      </c>
      <c r="B1876" s="250" t="s">
        <v>740</v>
      </c>
      <c r="C1876" s="250">
        <v>5000</v>
      </c>
      <c r="F1876" s="250" t="s">
        <v>4126</v>
      </c>
    </row>
    <row r="1877" spans="1:6">
      <c r="A1877" s="250" t="s">
        <v>4127</v>
      </c>
      <c r="B1877" s="250" t="s">
        <v>367</v>
      </c>
      <c r="C1877" s="250">
        <v>11400</v>
      </c>
      <c r="F1877" s="250" t="s">
        <v>4127</v>
      </c>
    </row>
    <row r="1878" spans="1:6">
      <c r="A1878" s="250" t="s">
        <v>4128</v>
      </c>
      <c r="B1878" s="250" t="s">
        <v>140</v>
      </c>
      <c r="C1878" s="250">
        <v>1400</v>
      </c>
      <c r="F1878" s="250" t="s">
        <v>4128</v>
      </c>
    </row>
    <row r="1879" spans="1:6">
      <c r="A1879" s="250" t="s">
        <v>4129</v>
      </c>
      <c r="B1879" s="250" t="s">
        <v>137</v>
      </c>
      <c r="C1879" s="250">
        <v>9000</v>
      </c>
      <c r="F1879" s="250" t="s">
        <v>4129</v>
      </c>
    </row>
    <row r="1880" spans="1:6">
      <c r="A1880" s="250" t="s">
        <v>4130</v>
      </c>
      <c r="B1880" s="250" t="s">
        <v>137</v>
      </c>
      <c r="C1880" s="250">
        <v>9000</v>
      </c>
      <c r="F1880" s="250" t="s">
        <v>4130</v>
      </c>
    </row>
    <row r="1881" spans="1:6">
      <c r="A1881" s="250" t="s">
        <v>4131</v>
      </c>
      <c r="B1881" s="250" t="s">
        <v>741</v>
      </c>
      <c r="C1881" s="250">
        <v>8400</v>
      </c>
      <c r="F1881" s="250" t="s">
        <v>4131</v>
      </c>
    </row>
    <row r="1882" spans="1:6">
      <c r="A1882" s="250" t="s">
        <v>4132</v>
      </c>
      <c r="B1882" s="250" t="s">
        <v>742</v>
      </c>
      <c r="C1882" s="250">
        <v>8400</v>
      </c>
      <c r="F1882" s="250" t="s">
        <v>4132</v>
      </c>
    </row>
    <row r="1883" spans="1:6">
      <c r="A1883" s="250" t="s">
        <v>4133</v>
      </c>
      <c r="B1883" s="250" t="s">
        <v>743</v>
      </c>
      <c r="C1883" s="250">
        <v>10200</v>
      </c>
      <c r="F1883" s="250" t="s">
        <v>4133</v>
      </c>
    </row>
    <row r="1884" spans="1:6">
      <c r="A1884" s="250" t="s">
        <v>4134</v>
      </c>
      <c r="B1884" s="250" t="s">
        <v>743</v>
      </c>
      <c r="C1884" s="250">
        <v>10200</v>
      </c>
      <c r="F1884" s="250" t="s">
        <v>4134</v>
      </c>
    </row>
    <row r="1885" spans="1:6">
      <c r="A1885" s="250" t="s">
        <v>4135</v>
      </c>
      <c r="B1885" s="250" t="s">
        <v>1507</v>
      </c>
      <c r="C1885" s="250">
        <v>34100</v>
      </c>
      <c r="F1885" s="250" t="s">
        <v>4135</v>
      </c>
    </row>
    <row r="1886" spans="1:6">
      <c r="A1886" s="250" t="s">
        <v>4136</v>
      </c>
      <c r="B1886" s="250" t="s">
        <v>744</v>
      </c>
      <c r="C1886" s="250">
        <v>10500</v>
      </c>
      <c r="F1886" s="250" t="s">
        <v>4136</v>
      </c>
    </row>
    <row r="1887" spans="1:6">
      <c r="A1887" s="250" t="s">
        <v>4137</v>
      </c>
      <c r="B1887" s="250" t="s">
        <v>745</v>
      </c>
      <c r="C1887" s="250">
        <v>2200</v>
      </c>
      <c r="F1887" s="250" t="s">
        <v>4137</v>
      </c>
    </row>
    <row r="1888" spans="1:6">
      <c r="A1888" s="250" t="s">
        <v>4138</v>
      </c>
      <c r="B1888" s="250" t="s">
        <v>362</v>
      </c>
      <c r="C1888" s="250">
        <v>10500</v>
      </c>
      <c r="F1888" s="250" t="s">
        <v>4138</v>
      </c>
    </row>
    <row r="1889" spans="1:6">
      <c r="A1889" s="250" t="s">
        <v>4139</v>
      </c>
      <c r="B1889" s="250" t="s">
        <v>682</v>
      </c>
      <c r="C1889" s="250">
        <v>2200</v>
      </c>
      <c r="F1889" s="250" t="s">
        <v>4139</v>
      </c>
    </row>
    <row r="1890" spans="1:6">
      <c r="A1890" s="250" t="s">
        <v>4140</v>
      </c>
      <c r="B1890" s="250" t="s">
        <v>746</v>
      </c>
      <c r="C1890" s="250">
        <v>3000</v>
      </c>
      <c r="F1890" s="250" t="s">
        <v>4140</v>
      </c>
    </row>
    <row r="1891" spans="1:6">
      <c r="A1891" s="250" t="s">
        <v>4141</v>
      </c>
      <c r="B1891" s="250" t="s">
        <v>378</v>
      </c>
      <c r="C1891" s="250">
        <v>8000</v>
      </c>
      <c r="F1891" s="250" t="s">
        <v>4141</v>
      </c>
    </row>
    <row r="1892" spans="1:6">
      <c r="A1892" s="250" t="s">
        <v>4142</v>
      </c>
      <c r="B1892" s="250" t="s">
        <v>747</v>
      </c>
      <c r="C1892" s="250">
        <v>3200</v>
      </c>
      <c r="F1892" s="250" t="s">
        <v>4142</v>
      </c>
    </row>
    <row r="1893" spans="1:6">
      <c r="A1893" s="250" t="s">
        <v>4143</v>
      </c>
      <c r="B1893" s="250" t="s">
        <v>146</v>
      </c>
      <c r="C1893" s="250">
        <v>9800</v>
      </c>
      <c r="F1893" s="250" t="s">
        <v>4143</v>
      </c>
    </row>
    <row r="1894" spans="1:6">
      <c r="A1894" s="250" t="s">
        <v>4144</v>
      </c>
      <c r="B1894" s="250" t="s">
        <v>1796</v>
      </c>
      <c r="C1894" s="250">
        <v>9800</v>
      </c>
      <c r="F1894" s="250" t="s">
        <v>4144</v>
      </c>
    </row>
    <row r="1895" spans="1:6">
      <c r="A1895" s="250" t="s">
        <v>4145</v>
      </c>
      <c r="B1895" s="250" t="s">
        <v>1798</v>
      </c>
      <c r="C1895" s="250">
        <v>9800</v>
      </c>
      <c r="F1895" s="250" t="s">
        <v>4145</v>
      </c>
    </row>
    <row r="1896" spans="1:6">
      <c r="A1896" s="250" t="s">
        <v>4146</v>
      </c>
      <c r="B1896" s="250" t="s">
        <v>145</v>
      </c>
      <c r="C1896" s="250">
        <v>9800</v>
      </c>
      <c r="F1896" s="250" t="s">
        <v>4146</v>
      </c>
    </row>
    <row r="1897" spans="1:6">
      <c r="A1897" s="250" t="s">
        <v>4147</v>
      </c>
      <c r="B1897" s="250" t="s">
        <v>4148</v>
      </c>
      <c r="C1897" s="250">
        <v>9800</v>
      </c>
      <c r="F1897" s="250" t="s">
        <v>4147</v>
      </c>
    </row>
    <row r="1898" spans="1:6">
      <c r="A1898" s="250" t="s">
        <v>4149</v>
      </c>
      <c r="B1898" s="250" t="s">
        <v>4150</v>
      </c>
      <c r="C1898" s="250">
        <v>9800</v>
      </c>
      <c r="F1898" s="250" t="s">
        <v>4149</v>
      </c>
    </row>
    <row r="1899" spans="1:6">
      <c r="A1899" s="250" t="s">
        <v>4151</v>
      </c>
      <c r="B1899" s="250" t="s">
        <v>163</v>
      </c>
      <c r="C1899" s="250">
        <v>22300</v>
      </c>
      <c r="F1899" s="250" t="s">
        <v>4151</v>
      </c>
    </row>
    <row r="1900" spans="1:6">
      <c r="A1900" s="250" t="s">
        <v>4152</v>
      </c>
      <c r="B1900" s="250" t="s">
        <v>4153</v>
      </c>
      <c r="C1900" s="250">
        <v>2200</v>
      </c>
      <c r="F1900" s="250" t="s">
        <v>4152</v>
      </c>
    </row>
    <row r="1901" spans="1:6">
      <c r="A1901" s="250" t="s">
        <v>4154</v>
      </c>
      <c r="B1901" s="250" t="s">
        <v>4155</v>
      </c>
      <c r="C1901" s="250">
        <v>2200</v>
      </c>
      <c r="F1901" s="250" t="s">
        <v>4154</v>
      </c>
    </row>
    <row r="1902" spans="1:6">
      <c r="A1902" s="250" t="s">
        <v>4156</v>
      </c>
      <c r="B1902" s="250" t="s">
        <v>149</v>
      </c>
      <c r="C1902" s="250">
        <v>4600</v>
      </c>
      <c r="F1902" s="250" t="s">
        <v>4156</v>
      </c>
    </row>
    <row r="1903" spans="1:6">
      <c r="A1903" s="250" t="s">
        <v>4157</v>
      </c>
      <c r="B1903" s="250" t="s">
        <v>1439</v>
      </c>
      <c r="C1903" s="250">
        <v>4600</v>
      </c>
      <c r="F1903" s="250" t="s">
        <v>4157</v>
      </c>
    </row>
    <row r="1904" spans="1:6">
      <c r="A1904" s="250" t="s">
        <v>4158</v>
      </c>
      <c r="B1904" s="250" t="s">
        <v>163</v>
      </c>
      <c r="C1904" s="250">
        <v>22300</v>
      </c>
      <c r="F1904" s="250" t="s">
        <v>4158</v>
      </c>
    </row>
    <row r="1905" spans="1:6">
      <c r="A1905" s="250" t="s">
        <v>4159</v>
      </c>
      <c r="B1905" s="250" t="s">
        <v>163</v>
      </c>
      <c r="C1905" s="250">
        <v>22300</v>
      </c>
      <c r="F1905" s="250" t="s">
        <v>4159</v>
      </c>
    </row>
    <row r="1906" spans="1:6">
      <c r="A1906" s="250" t="s">
        <v>4160</v>
      </c>
      <c r="B1906" s="250" t="s">
        <v>1508</v>
      </c>
      <c r="C1906" s="250">
        <v>22300</v>
      </c>
      <c r="F1906" s="250" t="s">
        <v>4160</v>
      </c>
    </row>
    <row r="1907" spans="1:6">
      <c r="A1907" s="250" t="s">
        <v>4161</v>
      </c>
      <c r="B1907" s="250" t="s">
        <v>748</v>
      </c>
      <c r="C1907" s="250">
        <v>1550</v>
      </c>
      <c r="F1907" s="250" t="s">
        <v>4161</v>
      </c>
    </row>
    <row r="1908" spans="1:6">
      <c r="A1908" s="250" t="s">
        <v>4162</v>
      </c>
      <c r="B1908" s="250" t="s">
        <v>1509</v>
      </c>
      <c r="C1908" s="250">
        <v>1550</v>
      </c>
      <c r="F1908" s="250" t="s">
        <v>4162</v>
      </c>
    </row>
    <row r="1909" spans="1:6">
      <c r="A1909" s="250" t="s">
        <v>4163</v>
      </c>
      <c r="B1909" s="250" t="s">
        <v>171</v>
      </c>
      <c r="C1909" s="250">
        <v>5500</v>
      </c>
      <c r="F1909" s="250" t="s">
        <v>4163</v>
      </c>
    </row>
    <row r="1910" spans="1:6">
      <c r="A1910" s="250" t="s">
        <v>4164</v>
      </c>
      <c r="B1910" s="250" t="s">
        <v>1848</v>
      </c>
      <c r="C1910" s="250">
        <v>5500</v>
      </c>
      <c r="F1910" s="250" t="s">
        <v>4164</v>
      </c>
    </row>
    <row r="1911" spans="1:6">
      <c r="A1911" s="250" t="s">
        <v>4165</v>
      </c>
      <c r="B1911" s="250" t="s">
        <v>2874</v>
      </c>
      <c r="C1911" s="250">
        <v>7700</v>
      </c>
      <c r="F1911" s="250" t="s">
        <v>4165</v>
      </c>
    </row>
    <row r="1912" spans="1:6">
      <c r="A1912" s="250" t="s">
        <v>4166</v>
      </c>
      <c r="B1912" s="250" t="s">
        <v>2876</v>
      </c>
      <c r="C1912" s="250">
        <v>7700</v>
      </c>
      <c r="F1912" s="250" t="s">
        <v>4166</v>
      </c>
    </row>
    <row r="1913" spans="1:6">
      <c r="A1913" s="250" t="s">
        <v>4168</v>
      </c>
      <c r="B1913" s="250" t="s">
        <v>118</v>
      </c>
      <c r="C1913" s="250">
        <v>3500</v>
      </c>
      <c r="F1913" s="250" t="s">
        <v>4168</v>
      </c>
    </row>
    <row r="1914" spans="1:6">
      <c r="A1914" s="250" t="s">
        <v>4169</v>
      </c>
      <c r="B1914" s="250" t="s">
        <v>2872</v>
      </c>
      <c r="C1914" s="250">
        <v>3500</v>
      </c>
      <c r="F1914" s="250" t="s">
        <v>4169</v>
      </c>
    </row>
    <row r="1915" spans="1:6">
      <c r="A1915" s="250" t="s">
        <v>54018</v>
      </c>
      <c r="B1915" s="250" t="s">
        <v>118</v>
      </c>
      <c r="C1915" s="250">
        <v>3500</v>
      </c>
      <c r="F1915" s="250" t="s">
        <v>54018</v>
      </c>
    </row>
    <row r="1916" spans="1:6">
      <c r="A1916" s="250" t="s">
        <v>4170</v>
      </c>
      <c r="B1916" s="250" t="s">
        <v>173</v>
      </c>
      <c r="C1916" s="250">
        <v>12300</v>
      </c>
      <c r="F1916" s="250" t="s">
        <v>4170</v>
      </c>
    </row>
    <row r="1917" spans="1:6">
      <c r="A1917" s="250" t="s">
        <v>4171</v>
      </c>
      <c r="B1917" s="250" t="s">
        <v>174</v>
      </c>
      <c r="C1917" s="250">
        <v>5800</v>
      </c>
      <c r="F1917" s="250" t="s">
        <v>4171</v>
      </c>
    </row>
    <row r="1918" spans="1:6">
      <c r="A1918" s="250" t="s">
        <v>4172</v>
      </c>
      <c r="B1918" s="250" t="s">
        <v>1857</v>
      </c>
      <c r="C1918" s="250">
        <v>5800</v>
      </c>
      <c r="F1918" s="250" t="s">
        <v>4172</v>
      </c>
    </row>
    <row r="1919" spans="1:6">
      <c r="A1919" s="250" t="s">
        <v>4173</v>
      </c>
      <c r="B1919" s="250" t="s">
        <v>1859</v>
      </c>
      <c r="C1919" s="250">
        <v>5800</v>
      </c>
      <c r="F1919" s="250" t="s">
        <v>4173</v>
      </c>
    </row>
    <row r="1920" spans="1:6">
      <c r="A1920" s="250" t="s">
        <v>4174</v>
      </c>
      <c r="B1920" s="250" t="s">
        <v>1861</v>
      </c>
      <c r="C1920" s="250">
        <v>5800</v>
      </c>
      <c r="F1920" s="250" t="s">
        <v>4174</v>
      </c>
    </row>
    <row r="1921" spans="1:6">
      <c r="A1921" s="250" t="s">
        <v>4175</v>
      </c>
      <c r="B1921" s="250" t="s">
        <v>175</v>
      </c>
      <c r="C1921" s="250">
        <v>4600</v>
      </c>
      <c r="F1921" s="250" t="s">
        <v>4175</v>
      </c>
    </row>
    <row r="1922" spans="1:6">
      <c r="A1922" s="250" t="s">
        <v>4176</v>
      </c>
      <c r="B1922" s="250" t="s">
        <v>1864</v>
      </c>
      <c r="C1922" s="250">
        <v>4600</v>
      </c>
      <c r="F1922" s="250" t="s">
        <v>4176</v>
      </c>
    </row>
    <row r="1923" spans="1:6">
      <c r="A1923" s="250" t="s">
        <v>4177</v>
      </c>
      <c r="B1923" s="250" t="s">
        <v>1866</v>
      </c>
      <c r="C1923" s="250">
        <v>4600</v>
      </c>
      <c r="F1923" s="250" t="s">
        <v>4177</v>
      </c>
    </row>
    <row r="1924" spans="1:6">
      <c r="A1924" s="250" t="s">
        <v>4178</v>
      </c>
      <c r="B1924" s="250" t="s">
        <v>1868</v>
      </c>
      <c r="C1924" s="250">
        <v>4600</v>
      </c>
      <c r="F1924" s="250" t="s">
        <v>4178</v>
      </c>
    </row>
    <row r="1925" spans="1:6">
      <c r="A1925" s="250" t="s">
        <v>4179</v>
      </c>
      <c r="B1925" s="250" t="s">
        <v>180</v>
      </c>
      <c r="C1925" s="250">
        <v>1400</v>
      </c>
      <c r="F1925" s="250" t="s">
        <v>4179</v>
      </c>
    </row>
    <row r="1926" spans="1:6">
      <c r="A1926" s="250" t="s">
        <v>4180</v>
      </c>
      <c r="B1926" s="250" t="s">
        <v>749</v>
      </c>
      <c r="C1926" s="250">
        <v>880</v>
      </c>
      <c r="F1926" s="250" t="s">
        <v>4180</v>
      </c>
    </row>
    <row r="1927" spans="1:6">
      <c r="A1927" s="250" t="s">
        <v>4181</v>
      </c>
      <c r="B1927" s="250" t="s">
        <v>750</v>
      </c>
      <c r="C1927" s="250">
        <v>600</v>
      </c>
      <c r="F1927" s="250" t="s">
        <v>4181</v>
      </c>
    </row>
    <row r="1928" spans="1:6">
      <c r="A1928" s="250" t="s">
        <v>4182</v>
      </c>
      <c r="B1928" s="250" t="s">
        <v>751</v>
      </c>
      <c r="C1928" s="250">
        <v>760</v>
      </c>
      <c r="F1928" s="250" t="s">
        <v>4182</v>
      </c>
    </row>
    <row r="1929" spans="1:6">
      <c r="A1929" s="250" t="s">
        <v>4183</v>
      </c>
      <c r="B1929" s="250" t="s">
        <v>752</v>
      </c>
      <c r="C1929" s="250">
        <v>600</v>
      </c>
      <c r="F1929" s="250" t="s">
        <v>4183</v>
      </c>
    </row>
    <row r="1930" spans="1:6">
      <c r="A1930" s="250" t="s">
        <v>4184</v>
      </c>
      <c r="B1930" s="250" t="s">
        <v>675</v>
      </c>
      <c r="C1930" s="250">
        <v>1550</v>
      </c>
      <c r="F1930" s="250" t="s">
        <v>4184</v>
      </c>
    </row>
    <row r="1931" spans="1:6">
      <c r="A1931" s="250" t="s">
        <v>4185</v>
      </c>
      <c r="B1931" s="250" t="s">
        <v>1876</v>
      </c>
      <c r="C1931" s="250">
        <v>1550</v>
      </c>
      <c r="F1931" s="250" t="s">
        <v>4185</v>
      </c>
    </row>
    <row r="1932" spans="1:6">
      <c r="A1932" s="250" t="s">
        <v>4186</v>
      </c>
      <c r="B1932" s="250" t="s">
        <v>1878</v>
      </c>
      <c r="C1932" s="250">
        <v>1550</v>
      </c>
      <c r="F1932" s="250" t="s">
        <v>4186</v>
      </c>
    </row>
    <row r="1933" spans="1:6">
      <c r="A1933" s="250" t="s">
        <v>4187</v>
      </c>
      <c r="B1933" s="250" t="s">
        <v>1880</v>
      </c>
      <c r="C1933" s="250">
        <v>1550</v>
      </c>
      <c r="F1933" s="250" t="s">
        <v>4187</v>
      </c>
    </row>
    <row r="1934" spans="1:6">
      <c r="A1934" s="250" t="s">
        <v>4188</v>
      </c>
      <c r="B1934" s="250" t="s">
        <v>4189</v>
      </c>
      <c r="C1934" s="250">
        <v>18000</v>
      </c>
      <c r="F1934" s="250" t="s">
        <v>4188</v>
      </c>
    </row>
    <row r="1935" spans="1:6">
      <c r="A1935" s="250" t="s">
        <v>4190</v>
      </c>
      <c r="B1935" s="250" t="s">
        <v>1852</v>
      </c>
      <c r="C1935" s="250">
        <v>18000</v>
      </c>
      <c r="F1935" s="250" t="s">
        <v>4190</v>
      </c>
    </row>
    <row r="1936" spans="1:6">
      <c r="A1936" s="250" t="s">
        <v>4191</v>
      </c>
      <c r="B1936" s="250" t="s">
        <v>1854</v>
      </c>
      <c r="C1936" s="250">
        <v>18000</v>
      </c>
      <c r="F1936" s="250" t="s">
        <v>4191</v>
      </c>
    </row>
    <row r="1937" spans="1:6">
      <c r="A1937" s="250" t="s">
        <v>4192</v>
      </c>
      <c r="B1937" s="250" t="s">
        <v>753</v>
      </c>
      <c r="C1937" s="250">
        <v>2700</v>
      </c>
      <c r="F1937" s="250" t="s">
        <v>4192</v>
      </c>
    </row>
    <row r="1938" spans="1:6">
      <c r="A1938" s="250" t="s">
        <v>4193</v>
      </c>
      <c r="B1938" s="250" t="s">
        <v>754</v>
      </c>
      <c r="C1938" s="250">
        <v>370</v>
      </c>
      <c r="F1938" s="250" t="s">
        <v>4193</v>
      </c>
    </row>
    <row r="1939" spans="1:6">
      <c r="A1939" s="250" t="s">
        <v>4194</v>
      </c>
      <c r="B1939" s="250" t="s">
        <v>1510</v>
      </c>
      <c r="C1939" s="250">
        <v>3200</v>
      </c>
      <c r="F1939" s="250" t="s">
        <v>4194</v>
      </c>
    </row>
    <row r="1940" spans="1:6">
      <c r="A1940" s="250" t="s">
        <v>4195</v>
      </c>
      <c r="B1940" s="250" t="s">
        <v>755</v>
      </c>
      <c r="C1940" s="250">
        <v>7600</v>
      </c>
      <c r="F1940" s="250" t="s">
        <v>4195</v>
      </c>
    </row>
    <row r="1941" spans="1:6">
      <c r="A1941" s="250" t="s">
        <v>4196</v>
      </c>
      <c r="B1941" s="250" t="s">
        <v>1511</v>
      </c>
      <c r="C1941" s="250">
        <v>4300</v>
      </c>
      <c r="F1941" s="250" t="s">
        <v>4196</v>
      </c>
    </row>
    <row r="1942" spans="1:6">
      <c r="A1942" s="250" t="s">
        <v>4197</v>
      </c>
      <c r="B1942" s="250" t="s">
        <v>756</v>
      </c>
      <c r="C1942" s="250">
        <v>2400</v>
      </c>
      <c r="F1942" s="250" t="s">
        <v>4197</v>
      </c>
    </row>
    <row r="1943" spans="1:6">
      <c r="A1943" s="250" t="s">
        <v>4198</v>
      </c>
      <c r="B1943" s="250" t="s">
        <v>757</v>
      </c>
      <c r="C1943" s="250">
        <v>17000</v>
      </c>
      <c r="F1943" s="250" t="s">
        <v>4198</v>
      </c>
    </row>
    <row r="1944" spans="1:6">
      <c r="A1944" s="250" t="s">
        <v>4199</v>
      </c>
      <c r="B1944" s="250" t="s">
        <v>758</v>
      </c>
      <c r="C1944" s="250">
        <v>17100</v>
      </c>
      <c r="F1944" s="250" t="s">
        <v>4199</v>
      </c>
    </row>
    <row r="1945" spans="1:6">
      <c r="A1945" s="250" t="s">
        <v>4201</v>
      </c>
      <c r="B1945" s="250" t="s">
        <v>749</v>
      </c>
      <c r="C1945" s="250">
        <v>810</v>
      </c>
      <c r="F1945" s="250" t="s">
        <v>4201</v>
      </c>
    </row>
    <row r="1946" spans="1:6">
      <c r="A1946" s="250" t="s">
        <v>4202</v>
      </c>
      <c r="B1946" s="250" t="s">
        <v>760</v>
      </c>
      <c r="C1946" s="250">
        <v>810</v>
      </c>
      <c r="F1946" s="250" t="s">
        <v>4202</v>
      </c>
    </row>
    <row r="1947" spans="1:6">
      <c r="A1947" s="250" t="s">
        <v>4203</v>
      </c>
      <c r="B1947" s="250" t="s">
        <v>761</v>
      </c>
      <c r="C1947" s="250">
        <v>4700</v>
      </c>
      <c r="F1947" s="250" t="s">
        <v>4203</v>
      </c>
    </row>
    <row r="1948" spans="1:6">
      <c r="A1948" s="250" t="s">
        <v>4204</v>
      </c>
      <c r="B1948" s="250" t="s">
        <v>1898</v>
      </c>
      <c r="C1948" s="250">
        <v>4700</v>
      </c>
      <c r="F1948" s="250" t="s">
        <v>4204</v>
      </c>
    </row>
    <row r="1949" spans="1:6">
      <c r="A1949" s="250" t="s">
        <v>4205</v>
      </c>
      <c r="B1949" s="250" t="s">
        <v>1900</v>
      </c>
      <c r="C1949" s="250">
        <v>4700</v>
      </c>
      <c r="F1949" s="250" t="s">
        <v>4205</v>
      </c>
    </row>
    <row r="1950" spans="1:6">
      <c r="A1950" s="250" t="s">
        <v>4206</v>
      </c>
      <c r="B1950" s="250" t="s">
        <v>1902</v>
      </c>
      <c r="C1950" s="250">
        <v>4700</v>
      </c>
      <c r="F1950" s="250" t="s">
        <v>4206</v>
      </c>
    </row>
    <row r="1951" spans="1:6">
      <c r="A1951" s="250" t="s">
        <v>4207</v>
      </c>
      <c r="B1951" s="250" t="s">
        <v>762</v>
      </c>
      <c r="C1951" s="250">
        <v>5300</v>
      </c>
      <c r="F1951" s="250" t="s">
        <v>4207</v>
      </c>
    </row>
    <row r="1952" spans="1:6">
      <c r="A1952" s="250" t="s">
        <v>4208</v>
      </c>
      <c r="B1952" s="250" t="s">
        <v>763</v>
      </c>
      <c r="C1952" s="250">
        <v>740</v>
      </c>
      <c r="F1952" s="250" t="s">
        <v>4208</v>
      </c>
    </row>
    <row r="1953" spans="1:6">
      <c r="A1953" s="250" t="s">
        <v>4209</v>
      </c>
      <c r="B1953" s="250" t="s">
        <v>4210</v>
      </c>
      <c r="C1953" s="250">
        <v>3200</v>
      </c>
      <c r="F1953" s="250" t="s">
        <v>4209</v>
      </c>
    </row>
    <row r="1954" spans="1:6">
      <c r="A1954" s="250" t="s">
        <v>4211</v>
      </c>
      <c r="B1954" s="250" t="s">
        <v>4212</v>
      </c>
      <c r="C1954" s="250">
        <v>3200</v>
      </c>
      <c r="F1954" s="250" t="s">
        <v>4211</v>
      </c>
    </row>
    <row r="1955" spans="1:6">
      <c r="A1955" s="250" t="s">
        <v>4213</v>
      </c>
      <c r="B1955" s="250" t="s">
        <v>764</v>
      </c>
      <c r="C1955" s="250">
        <v>10700</v>
      </c>
      <c r="F1955" s="250" t="s">
        <v>4213</v>
      </c>
    </row>
    <row r="1956" spans="1:6">
      <c r="A1956" s="250" t="s">
        <v>4214</v>
      </c>
      <c r="B1956" s="250" t="s">
        <v>765</v>
      </c>
      <c r="C1956" s="250">
        <v>10700</v>
      </c>
      <c r="F1956" s="250" t="s">
        <v>4214</v>
      </c>
    </row>
    <row r="1957" spans="1:6">
      <c r="A1957" s="250" t="s">
        <v>4215</v>
      </c>
      <c r="B1957" s="250" t="s">
        <v>648</v>
      </c>
      <c r="C1957" s="250">
        <v>3900</v>
      </c>
      <c r="F1957" s="250" t="s">
        <v>4215</v>
      </c>
    </row>
    <row r="1958" spans="1:6">
      <c r="A1958" s="250" t="s">
        <v>4216</v>
      </c>
      <c r="B1958" s="250" t="s">
        <v>4217</v>
      </c>
      <c r="C1958" s="250">
        <v>3900</v>
      </c>
      <c r="F1958" s="250" t="s">
        <v>4216</v>
      </c>
    </row>
    <row r="1959" spans="1:6">
      <c r="A1959" s="250" t="s">
        <v>4218</v>
      </c>
      <c r="B1959" s="250" t="s">
        <v>4219</v>
      </c>
      <c r="C1959" s="250">
        <v>4700</v>
      </c>
      <c r="F1959" s="250" t="s">
        <v>4218</v>
      </c>
    </row>
    <row r="1960" spans="1:6">
      <c r="A1960" s="250" t="s">
        <v>4220</v>
      </c>
      <c r="B1960" s="250" t="s">
        <v>4221</v>
      </c>
      <c r="C1960" s="250">
        <v>1800</v>
      </c>
      <c r="F1960" s="250" t="s">
        <v>4220</v>
      </c>
    </row>
    <row r="1961" spans="1:6">
      <c r="A1961" s="250" t="s">
        <v>4222</v>
      </c>
      <c r="B1961" s="250" t="s">
        <v>766</v>
      </c>
      <c r="C1961" s="250">
        <v>400</v>
      </c>
      <c r="F1961" s="250" t="s">
        <v>4222</v>
      </c>
    </row>
    <row r="1962" spans="1:6">
      <c r="A1962" s="250" t="s">
        <v>4223</v>
      </c>
      <c r="B1962" s="250" t="s">
        <v>197</v>
      </c>
      <c r="C1962" s="250">
        <v>1450</v>
      </c>
      <c r="F1962" s="250" t="s">
        <v>4223</v>
      </c>
    </row>
    <row r="1963" spans="1:6">
      <c r="A1963" s="250" t="s">
        <v>4224</v>
      </c>
      <c r="B1963" s="250" t="s">
        <v>4225</v>
      </c>
      <c r="C1963" s="250">
        <v>2600</v>
      </c>
      <c r="F1963" s="250" t="s">
        <v>4224</v>
      </c>
    </row>
    <row r="1964" spans="1:6">
      <c r="A1964" s="250" t="s">
        <v>4226</v>
      </c>
      <c r="B1964" s="250" t="s">
        <v>4227</v>
      </c>
      <c r="C1964" s="250">
        <v>110</v>
      </c>
      <c r="F1964" s="250" t="s">
        <v>4226</v>
      </c>
    </row>
    <row r="1965" spans="1:6">
      <c r="A1965" s="250" t="s">
        <v>4228</v>
      </c>
      <c r="B1965" s="250" t="s">
        <v>4229</v>
      </c>
      <c r="C1965" s="250">
        <v>200</v>
      </c>
      <c r="F1965" s="250" t="s">
        <v>4228</v>
      </c>
    </row>
    <row r="1966" spans="1:6">
      <c r="A1966" s="250" t="s">
        <v>4230</v>
      </c>
      <c r="B1966" s="250" t="s">
        <v>767</v>
      </c>
      <c r="C1966" s="250">
        <v>190</v>
      </c>
      <c r="F1966" s="250" t="s">
        <v>4230</v>
      </c>
    </row>
    <row r="1967" spans="1:6">
      <c r="A1967" s="250" t="s">
        <v>4231</v>
      </c>
      <c r="B1967" s="250" t="s">
        <v>4232</v>
      </c>
      <c r="C1967" s="250">
        <v>1100</v>
      </c>
      <c r="F1967" s="250" t="s">
        <v>4231</v>
      </c>
    </row>
    <row r="1968" spans="1:6">
      <c r="A1968" s="250" t="s">
        <v>4234</v>
      </c>
      <c r="B1968" s="250" t="s">
        <v>769</v>
      </c>
      <c r="C1968" s="250">
        <v>190</v>
      </c>
      <c r="F1968" s="250" t="s">
        <v>4234</v>
      </c>
    </row>
    <row r="1969" spans="1:6">
      <c r="A1969" s="250" t="s">
        <v>4235</v>
      </c>
      <c r="B1969" s="250" t="s">
        <v>770</v>
      </c>
      <c r="C1969" s="250">
        <v>295</v>
      </c>
      <c r="F1969" s="250" t="s">
        <v>4235</v>
      </c>
    </row>
    <row r="1970" spans="1:6">
      <c r="A1970" s="250" t="s">
        <v>4236</v>
      </c>
      <c r="B1970" s="250" t="s">
        <v>4237</v>
      </c>
      <c r="C1970" s="250">
        <v>320</v>
      </c>
      <c r="F1970" s="250" t="s">
        <v>4236</v>
      </c>
    </row>
    <row r="1971" spans="1:6">
      <c r="A1971" s="250" t="s">
        <v>4239</v>
      </c>
      <c r="B1971" s="250" t="s">
        <v>772</v>
      </c>
      <c r="C1971" s="250">
        <v>1250</v>
      </c>
      <c r="F1971" s="250" t="s">
        <v>4239</v>
      </c>
    </row>
    <row r="1972" spans="1:6">
      <c r="A1972" s="250" t="s">
        <v>4240</v>
      </c>
      <c r="B1972" s="250" t="s">
        <v>195</v>
      </c>
      <c r="C1972" s="250">
        <v>1950</v>
      </c>
      <c r="F1972" s="250" t="s">
        <v>4240</v>
      </c>
    </row>
    <row r="1973" spans="1:6">
      <c r="A1973" s="250" t="s">
        <v>4241</v>
      </c>
      <c r="B1973" s="250" t="s">
        <v>199</v>
      </c>
      <c r="C1973" s="250">
        <v>2000</v>
      </c>
      <c r="F1973" s="250" t="s">
        <v>4241</v>
      </c>
    </row>
    <row r="1974" spans="1:6">
      <c r="A1974" s="250" t="s">
        <v>4242</v>
      </c>
      <c r="B1974" s="250" t="s">
        <v>773</v>
      </c>
      <c r="C1974" s="250">
        <v>3700</v>
      </c>
      <c r="F1974" s="250" t="s">
        <v>4242</v>
      </c>
    </row>
    <row r="1975" spans="1:6">
      <c r="A1975" s="250" t="s">
        <v>4243</v>
      </c>
      <c r="B1975" s="250" t="s">
        <v>4219</v>
      </c>
      <c r="C1975" s="250">
        <v>4700</v>
      </c>
      <c r="F1975" s="250" t="s">
        <v>4243</v>
      </c>
    </row>
    <row r="1976" spans="1:6">
      <c r="A1976" s="250" t="s">
        <v>4250</v>
      </c>
      <c r="B1976" s="250" t="s">
        <v>774</v>
      </c>
      <c r="C1976" s="250">
        <v>4300</v>
      </c>
      <c r="F1976" s="250" t="s">
        <v>4250</v>
      </c>
    </row>
    <row r="1977" spans="1:6">
      <c r="A1977" s="250" t="s">
        <v>4251</v>
      </c>
      <c r="B1977" s="250" t="s">
        <v>775</v>
      </c>
      <c r="C1977" s="250">
        <v>3900</v>
      </c>
      <c r="F1977" s="250" t="s">
        <v>4251</v>
      </c>
    </row>
    <row r="1978" spans="1:6">
      <c r="A1978" s="250" t="s">
        <v>4252</v>
      </c>
      <c r="B1978" s="250" t="s">
        <v>776</v>
      </c>
      <c r="C1978" s="250">
        <v>12700</v>
      </c>
      <c r="F1978" s="250" t="s">
        <v>4252</v>
      </c>
    </row>
    <row r="1979" spans="1:6">
      <c r="A1979" s="250" t="s">
        <v>4253</v>
      </c>
      <c r="B1979" s="250" t="s">
        <v>777</v>
      </c>
      <c r="C1979" s="250">
        <v>2800</v>
      </c>
      <c r="F1979" s="250" t="s">
        <v>4253</v>
      </c>
    </row>
    <row r="1980" spans="1:6">
      <c r="A1980" s="250" t="s">
        <v>4254</v>
      </c>
      <c r="B1980" s="250" t="s">
        <v>778</v>
      </c>
      <c r="C1980" s="250">
        <v>2800</v>
      </c>
      <c r="F1980" s="250" t="s">
        <v>4254</v>
      </c>
    </row>
    <row r="1981" spans="1:6">
      <c r="A1981" s="250" t="s">
        <v>4255</v>
      </c>
      <c r="B1981" s="250" t="s">
        <v>54019</v>
      </c>
      <c r="C1981" s="250">
        <v>180</v>
      </c>
      <c r="F1981" s="250" t="s">
        <v>4255</v>
      </c>
    </row>
    <row r="1982" spans="1:6">
      <c r="A1982" s="250" t="s">
        <v>4256</v>
      </c>
      <c r="B1982" s="250" t="s">
        <v>779</v>
      </c>
      <c r="C1982" s="250">
        <v>155</v>
      </c>
      <c r="F1982" s="250" t="s">
        <v>4256</v>
      </c>
    </row>
    <row r="1983" spans="1:6">
      <c r="A1983" s="250" t="s">
        <v>4258</v>
      </c>
      <c r="B1983" s="250" t="s">
        <v>1512</v>
      </c>
      <c r="C1983" s="250">
        <v>9300</v>
      </c>
      <c r="F1983" s="250" t="s">
        <v>4258</v>
      </c>
    </row>
    <row r="1984" spans="1:6">
      <c r="A1984" s="250" t="s">
        <v>4259</v>
      </c>
      <c r="B1984" s="250" t="s">
        <v>1513</v>
      </c>
      <c r="C1984" s="250">
        <v>9300</v>
      </c>
      <c r="F1984" s="250" t="s">
        <v>4259</v>
      </c>
    </row>
    <row r="1985" spans="1:6">
      <c r="A1985" s="250" t="s">
        <v>4261</v>
      </c>
      <c r="B1985" s="250" t="s">
        <v>1514</v>
      </c>
      <c r="C1985" s="250">
        <v>9300</v>
      </c>
      <c r="F1985" s="250" t="s">
        <v>4261</v>
      </c>
    </row>
    <row r="1986" spans="1:6">
      <c r="A1986" s="250" t="s">
        <v>4262</v>
      </c>
      <c r="B1986" s="250" t="s">
        <v>1515</v>
      </c>
      <c r="C1986" s="250">
        <v>9300</v>
      </c>
      <c r="F1986" s="250" t="s">
        <v>4262</v>
      </c>
    </row>
    <row r="1987" spans="1:6">
      <c r="A1987" s="250" t="s">
        <v>4263</v>
      </c>
      <c r="B1987" s="250" t="s">
        <v>4264</v>
      </c>
      <c r="C1987" s="250">
        <v>2600</v>
      </c>
      <c r="F1987" s="250" t="s">
        <v>4263</v>
      </c>
    </row>
    <row r="1988" spans="1:6">
      <c r="A1988" s="250" t="s">
        <v>4265</v>
      </c>
      <c r="B1988" s="250" t="s">
        <v>782</v>
      </c>
      <c r="C1988" s="250">
        <v>2600</v>
      </c>
      <c r="F1988" s="250" t="s">
        <v>4265</v>
      </c>
    </row>
    <row r="1989" spans="1:6">
      <c r="A1989" s="250" t="s">
        <v>4267</v>
      </c>
      <c r="B1989" s="250" t="s">
        <v>4268</v>
      </c>
      <c r="C1989" s="250">
        <v>8000</v>
      </c>
      <c r="F1989" s="250" t="s">
        <v>4267</v>
      </c>
    </row>
    <row r="1990" spans="1:6">
      <c r="A1990" s="250" t="s">
        <v>4269</v>
      </c>
      <c r="B1990" s="250" t="s">
        <v>4270</v>
      </c>
      <c r="C1990" s="250">
        <v>5100</v>
      </c>
      <c r="F1990" s="250" t="s">
        <v>4269</v>
      </c>
    </row>
    <row r="1991" spans="1:6">
      <c r="A1991" s="250" t="s">
        <v>4271</v>
      </c>
      <c r="B1991" s="250" t="s">
        <v>4272</v>
      </c>
      <c r="C1991" s="250">
        <v>610</v>
      </c>
      <c r="F1991" s="250" t="s">
        <v>4271</v>
      </c>
    </row>
    <row r="1992" spans="1:6">
      <c r="A1992" s="250" t="s">
        <v>4273</v>
      </c>
      <c r="B1992" s="250" t="s">
        <v>4274</v>
      </c>
      <c r="C1992" s="250">
        <v>810</v>
      </c>
      <c r="F1992" s="250" t="s">
        <v>4273</v>
      </c>
    </row>
    <row r="1993" spans="1:6">
      <c r="A1993" s="250" t="s">
        <v>4275</v>
      </c>
      <c r="B1993" s="250" t="s">
        <v>4276</v>
      </c>
      <c r="C1993" s="250">
        <v>13100</v>
      </c>
      <c r="F1993" s="250" t="s">
        <v>4275</v>
      </c>
    </row>
    <row r="1994" spans="1:6">
      <c r="A1994" s="250" t="s">
        <v>4277</v>
      </c>
      <c r="B1994" s="250" t="s">
        <v>4278</v>
      </c>
      <c r="C1994" s="250">
        <v>5900</v>
      </c>
      <c r="F1994" s="250" t="s">
        <v>4277</v>
      </c>
    </row>
    <row r="1995" spans="1:6">
      <c r="A1995" s="250" t="s">
        <v>4279</v>
      </c>
      <c r="B1995" s="250" t="s">
        <v>4280</v>
      </c>
      <c r="C1995" s="250">
        <v>480</v>
      </c>
      <c r="F1995" s="250" t="s">
        <v>4279</v>
      </c>
    </row>
    <row r="1996" spans="1:6">
      <c r="A1996" s="250" t="s">
        <v>4281</v>
      </c>
      <c r="B1996" s="250" t="s">
        <v>4282</v>
      </c>
      <c r="C1996" s="250">
        <v>3300</v>
      </c>
      <c r="F1996" s="250" t="s">
        <v>4281</v>
      </c>
    </row>
    <row r="1997" spans="1:6">
      <c r="A1997" s="250" t="s">
        <v>54020</v>
      </c>
      <c r="B1997" s="250" t="s">
        <v>54021</v>
      </c>
      <c r="C1997" s="250">
        <v>77</v>
      </c>
      <c r="F1997" s="250" t="s">
        <v>54020</v>
      </c>
    </row>
    <row r="1998" spans="1:6">
      <c r="A1998" s="250" t="s">
        <v>4283</v>
      </c>
      <c r="B1998" s="250" t="s">
        <v>4284</v>
      </c>
      <c r="C1998" s="250">
        <v>77</v>
      </c>
      <c r="F1998" s="250" t="s">
        <v>4283</v>
      </c>
    </row>
    <row r="1999" spans="1:6">
      <c r="A1999" s="250" t="s">
        <v>4285</v>
      </c>
      <c r="B1999" s="250" t="s">
        <v>4286</v>
      </c>
      <c r="C1999" s="250">
        <v>135</v>
      </c>
      <c r="F1999" s="250" t="s">
        <v>4285</v>
      </c>
    </row>
    <row r="2000" spans="1:6">
      <c r="A2000" s="250" t="s">
        <v>4287</v>
      </c>
      <c r="B2000" s="250" t="s">
        <v>1407</v>
      </c>
      <c r="C2000" s="250">
        <v>44</v>
      </c>
      <c r="F2000" s="250" t="s">
        <v>4287</v>
      </c>
    </row>
    <row r="2001" spans="1:6">
      <c r="A2001" s="250" t="s">
        <v>4288</v>
      </c>
      <c r="B2001" s="250" t="s">
        <v>4289</v>
      </c>
      <c r="C2001" s="250">
        <v>44</v>
      </c>
      <c r="F2001" s="250" t="s">
        <v>4288</v>
      </c>
    </row>
    <row r="2002" spans="1:6">
      <c r="A2002" s="250" t="s">
        <v>4290</v>
      </c>
      <c r="B2002" s="250" t="s">
        <v>1409</v>
      </c>
      <c r="C2002" s="250">
        <v>220</v>
      </c>
      <c r="F2002" s="250" t="s">
        <v>4290</v>
      </c>
    </row>
    <row r="2003" spans="1:6">
      <c r="A2003" s="250" t="s">
        <v>4291</v>
      </c>
      <c r="B2003" s="250" t="s">
        <v>2060</v>
      </c>
      <c r="C2003" s="250">
        <v>44</v>
      </c>
      <c r="F2003" s="250" t="s">
        <v>4291</v>
      </c>
    </row>
    <row r="2004" spans="1:6">
      <c r="A2004" s="250" t="s">
        <v>4292</v>
      </c>
      <c r="B2004" s="250" t="s">
        <v>4293</v>
      </c>
      <c r="C2004" s="250">
        <v>39</v>
      </c>
      <c r="F2004" s="250" t="s">
        <v>4292</v>
      </c>
    </row>
    <row r="2005" spans="1:6">
      <c r="A2005" s="250" t="s">
        <v>4294</v>
      </c>
      <c r="B2005" s="250" t="s">
        <v>784</v>
      </c>
      <c r="C2005" s="250">
        <v>10500</v>
      </c>
      <c r="F2005" s="250" t="s">
        <v>4294</v>
      </c>
    </row>
    <row r="2006" spans="1:6">
      <c r="A2006" s="250" t="s">
        <v>4295</v>
      </c>
      <c r="B2006" s="250" t="s">
        <v>785</v>
      </c>
      <c r="C2006" s="250">
        <v>10500</v>
      </c>
      <c r="F2006" s="250" t="s">
        <v>4295</v>
      </c>
    </row>
    <row r="2007" spans="1:6">
      <c r="A2007" s="250" t="s">
        <v>4296</v>
      </c>
      <c r="B2007" s="250" t="s">
        <v>786</v>
      </c>
      <c r="C2007" s="250">
        <v>970</v>
      </c>
      <c r="F2007" s="250" t="s">
        <v>4296</v>
      </c>
    </row>
    <row r="2008" spans="1:6">
      <c r="A2008" s="250" t="s">
        <v>4297</v>
      </c>
      <c r="B2008" s="250" t="s">
        <v>787</v>
      </c>
      <c r="C2008" s="250">
        <v>970</v>
      </c>
      <c r="F2008" s="250" t="s">
        <v>4297</v>
      </c>
    </row>
    <row r="2009" spans="1:6">
      <c r="A2009" s="250" t="s">
        <v>4298</v>
      </c>
      <c r="B2009" s="250" t="s">
        <v>788</v>
      </c>
      <c r="C2009" s="250">
        <v>1100</v>
      </c>
      <c r="F2009" s="250" t="s">
        <v>4298</v>
      </c>
    </row>
    <row r="2010" spans="1:6">
      <c r="A2010" s="250" t="s">
        <v>4299</v>
      </c>
      <c r="B2010" s="250" t="s">
        <v>789</v>
      </c>
      <c r="C2010" s="250">
        <v>1100</v>
      </c>
      <c r="F2010" s="250" t="s">
        <v>4299</v>
      </c>
    </row>
    <row r="2011" spans="1:6">
      <c r="A2011" s="250" t="s">
        <v>4302</v>
      </c>
      <c r="B2011" s="250" t="s">
        <v>790</v>
      </c>
      <c r="C2011" s="250">
        <v>12300</v>
      </c>
      <c r="F2011" s="250" t="s">
        <v>4302</v>
      </c>
    </row>
    <row r="2012" spans="1:6">
      <c r="A2012" s="250" t="s">
        <v>4305</v>
      </c>
      <c r="B2012" s="250" t="s">
        <v>791</v>
      </c>
      <c r="C2012" s="250">
        <v>540</v>
      </c>
      <c r="F2012" s="250" t="s">
        <v>4305</v>
      </c>
    </row>
    <row r="2013" spans="1:6">
      <c r="A2013" s="250" t="s">
        <v>4306</v>
      </c>
      <c r="B2013" s="250" t="s">
        <v>792</v>
      </c>
      <c r="C2013" s="250">
        <v>540</v>
      </c>
      <c r="F2013" s="250" t="s">
        <v>4306</v>
      </c>
    </row>
    <row r="2014" spans="1:6">
      <c r="A2014" s="250" t="s">
        <v>4307</v>
      </c>
      <c r="B2014" s="250" t="s">
        <v>793</v>
      </c>
      <c r="C2014" s="250">
        <v>960</v>
      </c>
      <c r="F2014" s="250" t="s">
        <v>4307</v>
      </c>
    </row>
    <row r="2015" spans="1:6">
      <c r="A2015" s="250" t="s">
        <v>4308</v>
      </c>
      <c r="B2015" s="250" t="s">
        <v>794</v>
      </c>
      <c r="C2015" s="250">
        <v>960</v>
      </c>
      <c r="F2015" s="250" t="s">
        <v>4308</v>
      </c>
    </row>
    <row r="2016" spans="1:6">
      <c r="A2016" s="250" t="s">
        <v>4309</v>
      </c>
      <c r="B2016" s="250" t="s">
        <v>4310</v>
      </c>
      <c r="C2016" s="250">
        <v>8600</v>
      </c>
      <c r="F2016" s="250" t="s">
        <v>4309</v>
      </c>
    </row>
    <row r="2017" spans="1:6">
      <c r="A2017" s="250" t="s">
        <v>4311</v>
      </c>
      <c r="B2017" s="250" t="s">
        <v>4312</v>
      </c>
      <c r="C2017" s="250">
        <v>8600</v>
      </c>
      <c r="F2017" s="250" t="s">
        <v>4311</v>
      </c>
    </row>
    <row r="2018" spans="1:6">
      <c r="A2018" s="250" t="s">
        <v>4315</v>
      </c>
      <c r="B2018" s="250" t="s">
        <v>795</v>
      </c>
      <c r="C2018" s="250">
        <v>11200</v>
      </c>
      <c r="F2018" s="250" t="s">
        <v>4315</v>
      </c>
    </row>
    <row r="2019" spans="1:6">
      <c r="A2019" s="250" t="s">
        <v>4318</v>
      </c>
      <c r="B2019" s="250" t="s">
        <v>4319</v>
      </c>
      <c r="C2019" s="250">
        <v>13400</v>
      </c>
      <c r="F2019" s="250" t="s">
        <v>4318</v>
      </c>
    </row>
    <row r="2020" spans="1:6">
      <c r="A2020" s="250" t="s">
        <v>4320</v>
      </c>
      <c r="B2020" s="250" t="s">
        <v>4321</v>
      </c>
      <c r="C2020" s="250">
        <v>13400</v>
      </c>
      <c r="F2020" s="250" t="s">
        <v>4320</v>
      </c>
    </row>
    <row r="2021" spans="1:6">
      <c r="A2021" s="250" t="s">
        <v>4322</v>
      </c>
      <c r="B2021" s="250" t="s">
        <v>796</v>
      </c>
      <c r="C2021" s="250">
        <v>10800</v>
      </c>
      <c r="F2021" s="250" t="s">
        <v>4322</v>
      </c>
    </row>
    <row r="2022" spans="1:6">
      <c r="A2022" s="250" t="s">
        <v>4323</v>
      </c>
      <c r="B2022" s="250" t="s">
        <v>4324</v>
      </c>
      <c r="C2022" s="250">
        <v>10700</v>
      </c>
      <c r="F2022" s="250" t="s">
        <v>4323</v>
      </c>
    </row>
    <row r="2023" spans="1:6">
      <c r="A2023" s="250" t="s">
        <v>4327</v>
      </c>
      <c r="B2023" s="250" t="s">
        <v>4328</v>
      </c>
      <c r="C2023" s="250">
        <v>2200</v>
      </c>
      <c r="F2023" s="250" t="s">
        <v>4327</v>
      </c>
    </row>
    <row r="2024" spans="1:6">
      <c r="A2024" s="250" t="s">
        <v>4325</v>
      </c>
      <c r="B2024" s="250" t="s">
        <v>4326</v>
      </c>
      <c r="C2024" s="250">
        <v>2200</v>
      </c>
      <c r="F2024" s="250" t="s">
        <v>4325</v>
      </c>
    </row>
    <row r="2025" spans="1:6">
      <c r="A2025" s="250" t="s">
        <v>797</v>
      </c>
      <c r="B2025" s="250" t="s">
        <v>163</v>
      </c>
      <c r="C2025" s="250">
        <v>25100</v>
      </c>
      <c r="F2025" s="250" t="s">
        <v>797</v>
      </c>
    </row>
    <row r="2026" spans="1:6">
      <c r="A2026" s="250" t="s">
        <v>4330</v>
      </c>
      <c r="B2026" s="250" t="s">
        <v>163</v>
      </c>
      <c r="C2026" s="250">
        <v>25100</v>
      </c>
      <c r="F2026" s="250" t="s">
        <v>4330</v>
      </c>
    </row>
    <row r="2027" spans="1:6">
      <c r="A2027" s="250" t="s">
        <v>4331</v>
      </c>
      <c r="B2027" s="250" t="s">
        <v>1828</v>
      </c>
      <c r="C2027" s="250">
        <v>25100</v>
      </c>
      <c r="F2027" s="250" t="s">
        <v>4331</v>
      </c>
    </row>
    <row r="2028" spans="1:6">
      <c r="A2028" s="250" t="s">
        <v>4329</v>
      </c>
      <c r="B2028" s="250" t="s">
        <v>4056</v>
      </c>
      <c r="C2028" s="250">
        <v>25100</v>
      </c>
      <c r="F2028" s="250" t="s">
        <v>4329</v>
      </c>
    </row>
    <row r="2029" spans="1:6">
      <c r="A2029" s="250" t="s">
        <v>4334</v>
      </c>
      <c r="B2029" s="250" t="s">
        <v>705</v>
      </c>
      <c r="C2029" s="250">
        <v>7700</v>
      </c>
      <c r="F2029" s="250" t="s">
        <v>4334</v>
      </c>
    </row>
    <row r="2030" spans="1:6">
      <c r="A2030" s="250" t="s">
        <v>4335</v>
      </c>
      <c r="B2030" s="250" t="s">
        <v>705</v>
      </c>
      <c r="C2030" s="250">
        <v>7700</v>
      </c>
      <c r="F2030" s="250" t="s">
        <v>4335</v>
      </c>
    </row>
    <row r="2031" spans="1:6">
      <c r="A2031" s="250" t="s">
        <v>4336</v>
      </c>
      <c r="B2031" s="250" t="s">
        <v>3958</v>
      </c>
      <c r="C2031" s="250">
        <v>7700</v>
      </c>
      <c r="F2031" s="250" t="s">
        <v>4336</v>
      </c>
    </row>
    <row r="2032" spans="1:6">
      <c r="A2032" s="250" t="s">
        <v>4332</v>
      </c>
      <c r="B2032" s="250" t="s">
        <v>4333</v>
      </c>
      <c r="C2032" s="250">
        <v>7700</v>
      </c>
      <c r="F2032" s="250" t="s">
        <v>4332</v>
      </c>
    </row>
    <row r="2033" spans="1:6">
      <c r="A2033" s="250" t="s">
        <v>4339</v>
      </c>
      <c r="B2033" s="250" t="s">
        <v>106</v>
      </c>
      <c r="C2033" s="250">
        <v>3900</v>
      </c>
      <c r="F2033" s="250" t="s">
        <v>4339</v>
      </c>
    </row>
    <row r="2034" spans="1:6">
      <c r="A2034" s="250" t="s">
        <v>4340</v>
      </c>
      <c r="B2034" s="250" t="s">
        <v>106</v>
      </c>
      <c r="C2034" s="250">
        <v>3900</v>
      </c>
      <c r="F2034" s="250" t="s">
        <v>4340</v>
      </c>
    </row>
    <row r="2035" spans="1:6">
      <c r="A2035" s="250" t="s">
        <v>4341</v>
      </c>
      <c r="B2035" s="250" t="s">
        <v>106</v>
      </c>
      <c r="C2035" s="250">
        <v>3900</v>
      </c>
      <c r="F2035" s="250" t="s">
        <v>4341</v>
      </c>
    </row>
    <row r="2036" spans="1:6">
      <c r="A2036" s="250" t="s">
        <v>4342</v>
      </c>
      <c r="B2036" s="250" t="s">
        <v>3899</v>
      </c>
      <c r="C2036" s="250">
        <v>3900</v>
      </c>
      <c r="F2036" s="250" t="s">
        <v>4342</v>
      </c>
    </row>
    <row r="2037" spans="1:6">
      <c r="A2037" s="250" t="s">
        <v>4337</v>
      </c>
      <c r="B2037" s="250" t="s">
        <v>4338</v>
      </c>
      <c r="C2037" s="250">
        <v>3900</v>
      </c>
      <c r="F2037" s="250" t="s">
        <v>4337</v>
      </c>
    </row>
    <row r="2038" spans="1:6">
      <c r="A2038" s="250" t="s">
        <v>4345</v>
      </c>
      <c r="B2038" s="250" t="s">
        <v>798</v>
      </c>
      <c r="C2038" s="250">
        <v>1550</v>
      </c>
      <c r="F2038" s="250" t="s">
        <v>4345</v>
      </c>
    </row>
    <row r="2039" spans="1:6">
      <c r="A2039" s="250" t="s">
        <v>4346</v>
      </c>
      <c r="B2039" s="250" t="s">
        <v>798</v>
      </c>
      <c r="C2039" s="250">
        <v>1550</v>
      </c>
      <c r="F2039" s="250" t="s">
        <v>4346</v>
      </c>
    </row>
    <row r="2040" spans="1:6">
      <c r="A2040" s="250" t="s">
        <v>4347</v>
      </c>
      <c r="B2040" s="250" t="s">
        <v>798</v>
      </c>
      <c r="C2040" s="250">
        <v>1550</v>
      </c>
      <c r="F2040" s="250" t="s">
        <v>4347</v>
      </c>
    </row>
    <row r="2041" spans="1:6">
      <c r="A2041" s="250" t="s">
        <v>4348</v>
      </c>
      <c r="B2041" s="250" t="s">
        <v>4349</v>
      </c>
      <c r="C2041" s="250">
        <v>1550</v>
      </c>
      <c r="F2041" s="250" t="s">
        <v>4348</v>
      </c>
    </row>
    <row r="2042" spans="1:6">
      <c r="A2042" s="250" t="s">
        <v>4343</v>
      </c>
      <c r="B2042" s="250" t="s">
        <v>4344</v>
      </c>
      <c r="C2042" s="250">
        <v>1550</v>
      </c>
      <c r="F2042" s="250" t="s">
        <v>4343</v>
      </c>
    </row>
    <row r="2043" spans="1:6">
      <c r="A2043" s="250" t="s">
        <v>4352</v>
      </c>
      <c r="B2043" s="250" t="s">
        <v>799</v>
      </c>
      <c r="C2043" s="250">
        <v>1650</v>
      </c>
      <c r="F2043" s="250" t="s">
        <v>4352</v>
      </c>
    </row>
    <row r="2044" spans="1:6">
      <c r="A2044" s="250" t="s">
        <v>4353</v>
      </c>
      <c r="B2044" s="250" t="s">
        <v>799</v>
      </c>
      <c r="C2044" s="250">
        <v>1650</v>
      </c>
      <c r="F2044" s="250" t="s">
        <v>4353</v>
      </c>
    </row>
    <row r="2045" spans="1:6">
      <c r="A2045" s="250" t="s">
        <v>4354</v>
      </c>
      <c r="B2045" s="250" t="s">
        <v>799</v>
      </c>
      <c r="C2045" s="250">
        <v>1650</v>
      </c>
      <c r="F2045" s="250" t="s">
        <v>4354</v>
      </c>
    </row>
    <row r="2046" spans="1:6">
      <c r="A2046" s="250" t="s">
        <v>4355</v>
      </c>
      <c r="B2046" s="250" t="s">
        <v>4356</v>
      </c>
      <c r="C2046" s="250">
        <v>1650</v>
      </c>
      <c r="F2046" s="250" t="s">
        <v>4355</v>
      </c>
    </row>
    <row r="2047" spans="1:6">
      <c r="A2047" s="250" t="s">
        <v>4350</v>
      </c>
      <c r="B2047" s="250" t="s">
        <v>4351</v>
      </c>
      <c r="C2047" s="250">
        <v>1650</v>
      </c>
      <c r="F2047" s="250" t="s">
        <v>4350</v>
      </c>
    </row>
    <row r="2048" spans="1:6">
      <c r="A2048" s="250" t="s">
        <v>4357</v>
      </c>
      <c r="B2048" s="250" t="s">
        <v>799</v>
      </c>
      <c r="C2048" s="250">
        <v>1750</v>
      </c>
      <c r="F2048" s="250" t="s">
        <v>4357</v>
      </c>
    </row>
    <row r="2049" spans="1:6">
      <c r="A2049" s="250" t="s">
        <v>4359</v>
      </c>
      <c r="B2049" s="250" t="s">
        <v>800</v>
      </c>
      <c r="C2049" s="250">
        <v>4200</v>
      </c>
      <c r="F2049" s="250" t="s">
        <v>4359</v>
      </c>
    </row>
    <row r="2050" spans="1:6">
      <c r="A2050" s="250" t="s">
        <v>4360</v>
      </c>
      <c r="B2050" s="250" t="s">
        <v>800</v>
      </c>
      <c r="C2050" s="250">
        <v>4200</v>
      </c>
      <c r="F2050" s="250" t="s">
        <v>4360</v>
      </c>
    </row>
    <row r="2051" spans="1:6">
      <c r="A2051" s="250" t="s">
        <v>4361</v>
      </c>
      <c r="B2051" s="250" t="s">
        <v>800</v>
      </c>
      <c r="C2051" s="250">
        <v>4200</v>
      </c>
      <c r="F2051" s="250" t="s">
        <v>4361</v>
      </c>
    </row>
    <row r="2052" spans="1:6">
      <c r="A2052" s="250" t="s">
        <v>4362</v>
      </c>
      <c r="B2052" s="250" t="s">
        <v>4094</v>
      </c>
      <c r="C2052" s="250">
        <v>4200</v>
      </c>
      <c r="F2052" s="250" t="s">
        <v>4362</v>
      </c>
    </row>
    <row r="2053" spans="1:6">
      <c r="A2053" s="250" t="s">
        <v>4358</v>
      </c>
      <c r="B2053" s="250" t="s">
        <v>4089</v>
      </c>
      <c r="C2053" s="250">
        <v>4200</v>
      </c>
      <c r="F2053" s="250" t="s">
        <v>4358</v>
      </c>
    </row>
    <row r="2054" spans="1:6">
      <c r="A2054" s="250" t="s">
        <v>4363</v>
      </c>
      <c r="B2054" s="250" t="s">
        <v>801</v>
      </c>
      <c r="C2054" s="250">
        <v>3000</v>
      </c>
      <c r="F2054" s="250" t="s">
        <v>4363</v>
      </c>
    </row>
    <row r="2055" spans="1:6">
      <c r="A2055" s="250" t="s">
        <v>4364</v>
      </c>
      <c r="B2055" s="250" t="s">
        <v>802</v>
      </c>
      <c r="C2055" s="250">
        <v>3000</v>
      </c>
      <c r="F2055" s="250" t="s">
        <v>4364</v>
      </c>
    </row>
    <row r="2056" spans="1:6">
      <c r="A2056" s="250" t="s">
        <v>4365</v>
      </c>
      <c r="B2056" s="250" t="s">
        <v>320</v>
      </c>
      <c r="C2056" s="250">
        <v>570</v>
      </c>
      <c r="F2056" s="250" t="s">
        <v>4365</v>
      </c>
    </row>
    <row r="2057" spans="1:6">
      <c r="A2057" s="250" t="s">
        <v>4366</v>
      </c>
      <c r="B2057" s="250" t="s">
        <v>803</v>
      </c>
      <c r="C2057" s="250">
        <v>570</v>
      </c>
      <c r="F2057" s="250" t="s">
        <v>4366</v>
      </c>
    </row>
    <row r="2058" spans="1:6">
      <c r="A2058" s="250" t="s">
        <v>4367</v>
      </c>
      <c r="B2058" s="250" t="s">
        <v>804</v>
      </c>
      <c r="C2058" s="250">
        <v>570</v>
      </c>
      <c r="F2058" s="250" t="s">
        <v>4367</v>
      </c>
    </row>
    <row r="2059" spans="1:6">
      <c r="A2059" s="250" t="s">
        <v>4368</v>
      </c>
      <c r="B2059" s="250" t="s">
        <v>805</v>
      </c>
      <c r="C2059" s="250">
        <v>220</v>
      </c>
      <c r="F2059" s="250" t="s">
        <v>4368</v>
      </c>
    </row>
    <row r="2060" spans="1:6">
      <c r="A2060" s="250" t="s">
        <v>4369</v>
      </c>
      <c r="B2060" s="250" t="s">
        <v>54022</v>
      </c>
      <c r="C2060" s="250">
        <v>200</v>
      </c>
      <c r="F2060" s="250" t="s">
        <v>4369</v>
      </c>
    </row>
    <row r="2061" spans="1:6">
      <c r="A2061" s="250" t="s">
        <v>4370</v>
      </c>
      <c r="B2061" s="250" t="s">
        <v>737</v>
      </c>
      <c r="C2061" s="250">
        <v>570</v>
      </c>
      <c r="F2061" s="250" t="s">
        <v>4370</v>
      </c>
    </row>
    <row r="2062" spans="1:6">
      <c r="A2062" s="250" t="s">
        <v>4371</v>
      </c>
      <c r="B2062" s="250" t="s">
        <v>4372</v>
      </c>
      <c r="C2062" s="250">
        <v>184800</v>
      </c>
      <c r="F2062" s="250" t="s">
        <v>4371</v>
      </c>
    </row>
    <row r="2063" spans="1:6">
      <c r="A2063" s="250" t="s">
        <v>4373</v>
      </c>
      <c r="B2063" s="250" t="s">
        <v>2116</v>
      </c>
      <c r="C2063" s="250">
        <v>184800</v>
      </c>
      <c r="F2063" s="250" t="s">
        <v>4373</v>
      </c>
    </row>
    <row r="2064" spans="1:6">
      <c r="A2064" s="250" t="s">
        <v>4374</v>
      </c>
      <c r="B2064" s="250" t="s">
        <v>142</v>
      </c>
      <c r="C2064" s="250">
        <v>10200</v>
      </c>
      <c r="F2064" s="250" t="s">
        <v>4374</v>
      </c>
    </row>
    <row r="2065" spans="1:6">
      <c r="A2065" s="250" t="s">
        <v>4375</v>
      </c>
      <c r="B2065" s="250" t="s">
        <v>367</v>
      </c>
      <c r="C2065" s="250">
        <v>10800</v>
      </c>
      <c r="F2065" s="250" t="s">
        <v>4375</v>
      </c>
    </row>
    <row r="2066" spans="1:6">
      <c r="A2066" s="250" t="s">
        <v>4376</v>
      </c>
      <c r="B2066" s="250" t="s">
        <v>807</v>
      </c>
      <c r="C2066" s="250">
        <v>7600</v>
      </c>
      <c r="F2066" s="250" t="s">
        <v>4376</v>
      </c>
    </row>
    <row r="2067" spans="1:6">
      <c r="A2067" s="250" t="s">
        <v>4377</v>
      </c>
      <c r="B2067" s="250" t="s">
        <v>372</v>
      </c>
      <c r="C2067" s="250">
        <v>7700</v>
      </c>
      <c r="F2067" s="250" t="s">
        <v>4377</v>
      </c>
    </row>
    <row r="2068" spans="1:6">
      <c r="A2068" s="250" t="s">
        <v>4378</v>
      </c>
      <c r="B2068" s="250" t="s">
        <v>808</v>
      </c>
      <c r="C2068" s="250">
        <v>500</v>
      </c>
      <c r="F2068" s="250" t="s">
        <v>4378</v>
      </c>
    </row>
    <row r="2069" spans="1:6">
      <c r="A2069" s="250" t="s">
        <v>4379</v>
      </c>
      <c r="B2069" s="250" t="s">
        <v>743</v>
      </c>
      <c r="C2069" s="250">
        <v>9700</v>
      </c>
      <c r="F2069" s="250" t="s">
        <v>4379</v>
      </c>
    </row>
    <row r="2070" spans="1:6">
      <c r="A2070" s="250" t="s">
        <v>4380</v>
      </c>
      <c r="B2070" s="250" t="s">
        <v>809</v>
      </c>
      <c r="C2070" s="250">
        <v>580</v>
      </c>
      <c r="F2070" s="250" t="s">
        <v>4380</v>
      </c>
    </row>
    <row r="2071" spans="1:6">
      <c r="A2071" s="250" t="s">
        <v>4381</v>
      </c>
      <c r="B2071" s="250" t="s">
        <v>379</v>
      </c>
      <c r="C2071" s="250">
        <v>1950</v>
      </c>
      <c r="F2071" s="250" t="s">
        <v>4381</v>
      </c>
    </row>
    <row r="2072" spans="1:6">
      <c r="A2072" s="250" t="s">
        <v>4382</v>
      </c>
      <c r="B2072" s="250" t="s">
        <v>810</v>
      </c>
      <c r="C2072" s="250">
        <v>2000</v>
      </c>
      <c r="F2072" s="250" t="s">
        <v>4382</v>
      </c>
    </row>
    <row r="2073" spans="1:6">
      <c r="A2073" s="250" t="s">
        <v>4384</v>
      </c>
      <c r="B2073" s="250" t="s">
        <v>163</v>
      </c>
      <c r="C2073" s="250">
        <v>13900</v>
      </c>
      <c r="F2073" s="250" t="s">
        <v>4384</v>
      </c>
    </row>
    <row r="2074" spans="1:6">
      <c r="A2074" s="250" t="s">
        <v>4385</v>
      </c>
      <c r="B2074" s="250" t="s">
        <v>1828</v>
      </c>
      <c r="C2074" s="250">
        <v>13900</v>
      </c>
      <c r="F2074" s="250" t="s">
        <v>4385</v>
      </c>
    </row>
    <row r="2075" spans="1:6">
      <c r="A2075" s="250" t="s">
        <v>4386</v>
      </c>
      <c r="B2075" s="250" t="s">
        <v>146</v>
      </c>
      <c r="C2075" s="250">
        <v>6200</v>
      </c>
      <c r="F2075" s="250" t="s">
        <v>4386</v>
      </c>
    </row>
    <row r="2076" spans="1:6">
      <c r="A2076" s="250" t="s">
        <v>4387</v>
      </c>
      <c r="B2076" s="250" t="s">
        <v>2583</v>
      </c>
      <c r="C2076" s="250">
        <v>6200</v>
      </c>
      <c r="F2076" s="250" t="s">
        <v>4387</v>
      </c>
    </row>
    <row r="2077" spans="1:6">
      <c r="A2077" s="250" t="s">
        <v>4388</v>
      </c>
      <c r="B2077" s="250" t="s">
        <v>1796</v>
      </c>
      <c r="C2077" s="250">
        <v>6200</v>
      </c>
      <c r="F2077" s="250" t="s">
        <v>4388</v>
      </c>
    </row>
    <row r="2078" spans="1:6">
      <c r="A2078" s="250" t="s">
        <v>4389</v>
      </c>
      <c r="B2078" s="250" t="s">
        <v>687</v>
      </c>
      <c r="C2078" s="250">
        <v>2600</v>
      </c>
      <c r="F2078" s="250" t="s">
        <v>4389</v>
      </c>
    </row>
    <row r="2079" spans="1:6">
      <c r="A2079" s="250" t="s">
        <v>4390</v>
      </c>
      <c r="B2079" s="250" t="s">
        <v>1516</v>
      </c>
      <c r="C2079" s="250">
        <v>1050</v>
      </c>
      <c r="F2079" s="250" t="s">
        <v>4390</v>
      </c>
    </row>
    <row r="2080" spans="1:6">
      <c r="A2080" s="250" t="s">
        <v>4391</v>
      </c>
      <c r="B2080" s="250" t="s">
        <v>4392</v>
      </c>
      <c r="C2080" s="250">
        <v>1050</v>
      </c>
      <c r="F2080" s="250" t="s">
        <v>4391</v>
      </c>
    </row>
    <row r="2081" spans="1:6">
      <c r="A2081" s="250" t="s">
        <v>4393</v>
      </c>
      <c r="B2081" s="250" t="s">
        <v>1517</v>
      </c>
      <c r="C2081" s="250">
        <v>1050</v>
      </c>
      <c r="F2081" s="250" t="s">
        <v>4393</v>
      </c>
    </row>
    <row r="2082" spans="1:6">
      <c r="A2082" s="250" t="s">
        <v>4394</v>
      </c>
      <c r="B2082" s="250" t="s">
        <v>4395</v>
      </c>
      <c r="C2082" s="250">
        <v>2800</v>
      </c>
      <c r="F2082" s="250" t="s">
        <v>4394</v>
      </c>
    </row>
    <row r="2083" spans="1:6">
      <c r="A2083" s="250" t="s">
        <v>4396</v>
      </c>
      <c r="B2083" s="250" t="s">
        <v>4395</v>
      </c>
      <c r="C2083" s="250">
        <v>2800</v>
      </c>
      <c r="F2083" s="250" t="s">
        <v>4396</v>
      </c>
    </row>
    <row r="2084" spans="1:6">
      <c r="A2084" s="250" t="s">
        <v>4397</v>
      </c>
      <c r="B2084" s="250" t="s">
        <v>1509</v>
      </c>
      <c r="C2084" s="250">
        <v>2800</v>
      </c>
      <c r="F2084" s="250" t="s">
        <v>4397</v>
      </c>
    </row>
    <row r="2085" spans="1:6">
      <c r="A2085" s="250" t="s">
        <v>4398</v>
      </c>
      <c r="B2085" s="250" t="s">
        <v>4399</v>
      </c>
      <c r="C2085" s="250">
        <v>1300</v>
      </c>
      <c r="F2085" s="250" t="s">
        <v>4398</v>
      </c>
    </row>
    <row r="2086" spans="1:6">
      <c r="A2086" s="250" t="s">
        <v>4400</v>
      </c>
      <c r="B2086" s="250" t="s">
        <v>4401</v>
      </c>
      <c r="C2086" s="250">
        <v>1300</v>
      </c>
      <c r="F2086" s="250" t="s">
        <v>4400</v>
      </c>
    </row>
    <row r="2087" spans="1:6">
      <c r="A2087" s="250" t="s">
        <v>4402</v>
      </c>
      <c r="B2087" s="250" t="s">
        <v>811</v>
      </c>
      <c r="C2087" s="250">
        <v>960</v>
      </c>
      <c r="F2087" s="250" t="s">
        <v>4402</v>
      </c>
    </row>
    <row r="2088" spans="1:6">
      <c r="A2088" s="250" t="s">
        <v>4403</v>
      </c>
      <c r="B2088" s="250" t="s">
        <v>4404</v>
      </c>
      <c r="C2088" s="250">
        <v>1500</v>
      </c>
      <c r="F2088" s="250" t="s">
        <v>4403</v>
      </c>
    </row>
    <row r="2089" spans="1:6">
      <c r="A2089" s="250" t="s">
        <v>4405</v>
      </c>
      <c r="B2089" s="250" t="s">
        <v>4406</v>
      </c>
      <c r="C2089" s="250">
        <v>1500</v>
      </c>
      <c r="F2089" s="250" t="s">
        <v>4405</v>
      </c>
    </row>
    <row r="2090" spans="1:6">
      <c r="A2090" s="250" t="s">
        <v>4409</v>
      </c>
      <c r="B2090" s="250" t="s">
        <v>4408</v>
      </c>
      <c r="C2090" s="250">
        <v>1350</v>
      </c>
      <c r="F2090" s="250" t="s">
        <v>4409</v>
      </c>
    </row>
    <row r="2091" spans="1:6">
      <c r="A2091" s="250" t="s">
        <v>4410</v>
      </c>
      <c r="B2091" s="250" t="s">
        <v>1518</v>
      </c>
      <c r="C2091" s="250">
        <v>1350</v>
      </c>
      <c r="F2091" s="250" t="s">
        <v>4410</v>
      </c>
    </row>
    <row r="2092" spans="1:6">
      <c r="A2092" s="250" t="s">
        <v>54023</v>
      </c>
      <c r="B2092" s="250" t="s">
        <v>4408</v>
      </c>
      <c r="C2092" s="250">
        <v>1350</v>
      </c>
      <c r="F2092" s="250" t="s">
        <v>54023</v>
      </c>
    </row>
    <row r="2093" spans="1:6">
      <c r="A2093" s="250" t="s">
        <v>4411</v>
      </c>
      <c r="B2093" s="250" t="s">
        <v>303</v>
      </c>
      <c r="C2093" s="250">
        <v>2200</v>
      </c>
      <c r="F2093" s="250" t="s">
        <v>4411</v>
      </c>
    </row>
    <row r="2094" spans="1:6">
      <c r="A2094" s="250" t="s">
        <v>4412</v>
      </c>
      <c r="B2094" s="250" t="s">
        <v>4413</v>
      </c>
      <c r="C2094" s="250">
        <v>2200</v>
      </c>
      <c r="F2094" s="250" t="s">
        <v>4412</v>
      </c>
    </row>
    <row r="2095" spans="1:6">
      <c r="A2095" s="250" t="s">
        <v>4414</v>
      </c>
      <c r="B2095" s="250" t="s">
        <v>1519</v>
      </c>
      <c r="C2095" s="250">
        <v>3300</v>
      </c>
      <c r="F2095" s="250" t="s">
        <v>4414</v>
      </c>
    </row>
    <row r="2096" spans="1:6">
      <c r="A2096" s="250" t="s">
        <v>4415</v>
      </c>
      <c r="B2096" s="250" t="s">
        <v>1519</v>
      </c>
      <c r="C2096" s="250">
        <v>3300</v>
      </c>
      <c r="F2096" s="250" t="s">
        <v>4415</v>
      </c>
    </row>
    <row r="2097" spans="1:6">
      <c r="A2097" s="250" t="s">
        <v>4416</v>
      </c>
      <c r="B2097" s="250" t="s">
        <v>390</v>
      </c>
      <c r="C2097" s="250">
        <v>7700</v>
      </c>
      <c r="F2097" s="250" t="s">
        <v>4416</v>
      </c>
    </row>
    <row r="2098" spans="1:6">
      <c r="A2098" s="250" t="s">
        <v>4417</v>
      </c>
      <c r="B2098" s="250" t="s">
        <v>2608</v>
      </c>
      <c r="C2098" s="250">
        <v>7700</v>
      </c>
      <c r="F2098" s="250" t="s">
        <v>4417</v>
      </c>
    </row>
    <row r="2099" spans="1:6">
      <c r="A2099" s="250" t="s">
        <v>4418</v>
      </c>
      <c r="B2099" s="250" t="s">
        <v>2610</v>
      </c>
      <c r="C2099" s="250">
        <v>7700</v>
      </c>
      <c r="F2099" s="250" t="s">
        <v>4418</v>
      </c>
    </row>
    <row r="2100" spans="1:6">
      <c r="A2100" s="250" t="s">
        <v>4419</v>
      </c>
      <c r="B2100" s="250" t="s">
        <v>393</v>
      </c>
      <c r="C2100" s="250">
        <v>3300</v>
      </c>
      <c r="F2100" s="250" t="s">
        <v>4419</v>
      </c>
    </row>
    <row r="2101" spans="1:6">
      <c r="A2101" s="250" t="s">
        <v>4420</v>
      </c>
      <c r="B2101" s="250" t="s">
        <v>2872</v>
      </c>
      <c r="C2101" s="250">
        <v>3300</v>
      </c>
      <c r="F2101" s="250" t="s">
        <v>4420</v>
      </c>
    </row>
    <row r="2102" spans="1:6">
      <c r="A2102" s="250" t="s">
        <v>4421</v>
      </c>
      <c r="B2102" s="250" t="s">
        <v>168</v>
      </c>
      <c r="C2102" s="250">
        <v>5000</v>
      </c>
      <c r="F2102" s="250" t="s">
        <v>4421</v>
      </c>
    </row>
    <row r="2103" spans="1:6">
      <c r="A2103" s="250" t="s">
        <v>4422</v>
      </c>
      <c r="B2103" s="250" t="s">
        <v>812</v>
      </c>
      <c r="C2103" s="250">
        <v>295</v>
      </c>
      <c r="F2103" s="250" t="s">
        <v>4422</v>
      </c>
    </row>
    <row r="2104" spans="1:6">
      <c r="A2104" s="250" t="s">
        <v>4423</v>
      </c>
      <c r="B2104" s="250" t="s">
        <v>173</v>
      </c>
      <c r="C2104" s="250">
        <v>16200</v>
      </c>
      <c r="F2104" s="250" t="s">
        <v>4423</v>
      </c>
    </row>
    <row r="2105" spans="1:6">
      <c r="A2105" s="250" t="s">
        <v>4424</v>
      </c>
      <c r="B2105" s="250" t="s">
        <v>1852</v>
      </c>
      <c r="C2105" s="250">
        <v>16200</v>
      </c>
      <c r="F2105" s="250" t="s">
        <v>4424</v>
      </c>
    </row>
    <row r="2106" spans="1:6">
      <c r="A2106" s="250" t="s">
        <v>4425</v>
      </c>
      <c r="B2106" s="250" t="s">
        <v>1854</v>
      </c>
      <c r="C2106" s="250">
        <v>16200</v>
      </c>
      <c r="F2106" s="250" t="s">
        <v>4425</v>
      </c>
    </row>
    <row r="2107" spans="1:6">
      <c r="A2107" s="250" t="s">
        <v>4426</v>
      </c>
      <c r="B2107" s="250" t="s">
        <v>4427</v>
      </c>
      <c r="C2107" s="250">
        <v>2000</v>
      </c>
      <c r="F2107" s="250" t="s">
        <v>4426</v>
      </c>
    </row>
    <row r="2108" spans="1:6">
      <c r="A2108" s="250" t="s">
        <v>4428</v>
      </c>
      <c r="B2108" s="250" t="s">
        <v>4429</v>
      </c>
      <c r="C2108" s="250">
        <v>2000</v>
      </c>
      <c r="F2108" s="250" t="s">
        <v>4428</v>
      </c>
    </row>
    <row r="2109" spans="1:6">
      <c r="A2109" s="250" t="s">
        <v>4430</v>
      </c>
      <c r="B2109" s="250" t="s">
        <v>4431</v>
      </c>
      <c r="C2109" s="250">
        <v>2000</v>
      </c>
      <c r="F2109" s="250" t="s">
        <v>4430</v>
      </c>
    </row>
    <row r="2110" spans="1:6">
      <c r="A2110" s="250" t="s">
        <v>4432</v>
      </c>
      <c r="B2110" s="250" t="s">
        <v>4433</v>
      </c>
      <c r="C2110" s="250">
        <v>2000</v>
      </c>
      <c r="F2110" s="250" t="s">
        <v>4432</v>
      </c>
    </row>
    <row r="2111" spans="1:6">
      <c r="A2111" s="250" t="s">
        <v>4434</v>
      </c>
      <c r="B2111" s="250" t="s">
        <v>602</v>
      </c>
      <c r="C2111" s="250">
        <v>4700</v>
      </c>
      <c r="F2111" s="250" t="s">
        <v>4434</v>
      </c>
    </row>
    <row r="2112" spans="1:6">
      <c r="A2112" s="250" t="s">
        <v>4435</v>
      </c>
      <c r="B2112" s="250" t="s">
        <v>4436</v>
      </c>
      <c r="C2112" s="250">
        <v>4700</v>
      </c>
      <c r="F2112" s="250" t="s">
        <v>4435</v>
      </c>
    </row>
    <row r="2113" spans="1:6">
      <c r="A2113" s="250" t="s">
        <v>4437</v>
      </c>
      <c r="B2113" s="250" t="s">
        <v>4438</v>
      </c>
      <c r="C2113" s="250">
        <v>4700</v>
      </c>
      <c r="F2113" s="250" t="s">
        <v>4437</v>
      </c>
    </row>
    <row r="2114" spans="1:6">
      <c r="A2114" s="250" t="s">
        <v>4439</v>
      </c>
      <c r="B2114" s="250" t="s">
        <v>4440</v>
      </c>
      <c r="C2114" s="250">
        <v>4700</v>
      </c>
      <c r="F2114" s="250" t="s">
        <v>4439</v>
      </c>
    </row>
    <row r="2115" spans="1:6">
      <c r="A2115" s="250" t="s">
        <v>4441</v>
      </c>
      <c r="B2115" s="250" t="s">
        <v>813</v>
      </c>
      <c r="C2115" s="250">
        <v>3100</v>
      </c>
      <c r="F2115" s="250" t="s">
        <v>4441</v>
      </c>
    </row>
    <row r="2116" spans="1:6">
      <c r="A2116" s="250" t="s">
        <v>4442</v>
      </c>
      <c r="B2116" s="250" t="s">
        <v>4443</v>
      </c>
      <c r="C2116" s="250">
        <v>3100</v>
      </c>
      <c r="F2116" s="250" t="s">
        <v>4442</v>
      </c>
    </row>
    <row r="2117" spans="1:6">
      <c r="A2117" s="250" t="s">
        <v>4444</v>
      </c>
      <c r="B2117" s="250" t="s">
        <v>4445</v>
      </c>
      <c r="C2117" s="250">
        <v>3100</v>
      </c>
      <c r="F2117" s="250" t="s">
        <v>4444</v>
      </c>
    </row>
    <row r="2118" spans="1:6">
      <c r="A2118" s="250" t="s">
        <v>4446</v>
      </c>
      <c r="B2118" s="250" t="s">
        <v>4447</v>
      </c>
      <c r="C2118" s="250">
        <v>3100</v>
      </c>
      <c r="F2118" s="250" t="s">
        <v>4446</v>
      </c>
    </row>
    <row r="2119" spans="1:6">
      <c r="A2119" s="250" t="s">
        <v>4448</v>
      </c>
      <c r="B2119" s="250" t="s">
        <v>4449</v>
      </c>
      <c r="C2119" s="250">
        <v>3200</v>
      </c>
      <c r="F2119" s="250" t="s">
        <v>4448</v>
      </c>
    </row>
    <row r="2120" spans="1:6">
      <c r="A2120" s="250" t="s">
        <v>4450</v>
      </c>
      <c r="B2120" s="250" t="s">
        <v>4451</v>
      </c>
      <c r="C2120" s="250">
        <v>3200</v>
      </c>
      <c r="F2120" s="250" t="s">
        <v>4450</v>
      </c>
    </row>
    <row r="2121" spans="1:6">
      <c r="A2121" s="250" t="s">
        <v>4452</v>
      </c>
      <c r="B2121" s="250" t="s">
        <v>4453</v>
      </c>
      <c r="C2121" s="250">
        <v>3200</v>
      </c>
      <c r="F2121" s="250" t="s">
        <v>4452</v>
      </c>
    </row>
    <row r="2122" spans="1:6">
      <c r="A2122" s="250" t="s">
        <v>4454</v>
      </c>
      <c r="B2122" s="250" t="s">
        <v>521</v>
      </c>
      <c r="C2122" s="250">
        <v>840</v>
      </c>
      <c r="F2122" s="250" t="s">
        <v>4454</v>
      </c>
    </row>
    <row r="2123" spans="1:6">
      <c r="A2123" s="250" t="s">
        <v>4455</v>
      </c>
      <c r="B2123" s="250" t="s">
        <v>180</v>
      </c>
      <c r="C2123" s="250">
        <v>1050</v>
      </c>
      <c r="F2123" s="250" t="s">
        <v>4455</v>
      </c>
    </row>
    <row r="2124" spans="1:6">
      <c r="A2124" s="250" t="s">
        <v>4456</v>
      </c>
      <c r="B2124" s="250" t="s">
        <v>4457</v>
      </c>
      <c r="C2124" s="250">
        <v>2600</v>
      </c>
      <c r="F2124" s="250" t="s">
        <v>4456</v>
      </c>
    </row>
    <row r="2125" spans="1:6">
      <c r="A2125" s="250" t="s">
        <v>4458</v>
      </c>
      <c r="B2125" s="250" t="s">
        <v>195</v>
      </c>
      <c r="C2125" s="250">
        <v>2200</v>
      </c>
      <c r="F2125" s="250" t="s">
        <v>4458</v>
      </c>
    </row>
    <row r="2126" spans="1:6">
      <c r="A2126" s="250" t="s">
        <v>4459</v>
      </c>
      <c r="B2126" s="250" t="s">
        <v>195</v>
      </c>
      <c r="C2126" s="250">
        <v>2500</v>
      </c>
      <c r="F2126" s="250" t="s">
        <v>4459</v>
      </c>
    </row>
    <row r="2127" spans="1:6">
      <c r="A2127" s="250" t="s">
        <v>4460</v>
      </c>
      <c r="B2127" s="250" t="s">
        <v>210</v>
      </c>
      <c r="C2127" s="250">
        <v>1750</v>
      </c>
      <c r="F2127" s="250" t="s">
        <v>4460</v>
      </c>
    </row>
    <row r="2128" spans="1:6">
      <c r="A2128" s="250" t="s">
        <v>4461</v>
      </c>
      <c r="B2128" s="250" t="s">
        <v>210</v>
      </c>
      <c r="C2128" s="250">
        <v>1850</v>
      </c>
      <c r="F2128" s="250" t="s">
        <v>4461</v>
      </c>
    </row>
    <row r="2129" spans="1:6">
      <c r="A2129" s="250" t="s">
        <v>4462</v>
      </c>
      <c r="B2129" s="250" t="s">
        <v>472</v>
      </c>
      <c r="C2129" s="250">
        <v>680</v>
      </c>
      <c r="F2129" s="250" t="s">
        <v>4462</v>
      </c>
    </row>
    <row r="2130" spans="1:6">
      <c r="A2130" s="250" t="s">
        <v>4463</v>
      </c>
      <c r="B2130" s="250" t="s">
        <v>472</v>
      </c>
      <c r="C2130" s="250">
        <v>860</v>
      </c>
      <c r="F2130" s="250" t="s">
        <v>4463</v>
      </c>
    </row>
    <row r="2131" spans="1:6">
      <c r="A2131" s="250" t="s">
        <v>4464</v>
      </c>
      <c r="B2131" s="250" t="s">
        <v>814</v>
      </c>
      <c r="C2131" s="250">
        <v>400</v>
      </c>
      <c r="F2131" s="250" t="s">
        <v>4464</v>
      </c>
    </row>
    <row r="2132" spans="1:6">
      <c r="A2132" s="250" t="s">
        <v>4465</v>
      </c>
      <c r="B2132" s="250" t="s">
        <v>322</v>
      </c>
      <c r="C2132" s="250">
        <v>230</v>
      </c>
      <c r="F2132" s="250" t="s">
        <v>4465</v>
      </c>
    </row>
    <row r="2133" spans="1:6">
      <c r="A2133" s="250" t="s">
        <v>4466</v>
      </c>
      <c r="B2133" s="250" t="s">
        <v>815</v>
      </c>
      <c r="C2133" s="250">
        <v>550</v>
      </c>
      <c r="F2133" s="250" t="s">
        <v>4466</v>
      </c>
    </row>
    <row r="2134" spans="1:6">
      <c r="A2134" s="250" t="s">
        <v>4467</v>
      </c>
      <c r="B2134" s="250" t="s">
        <v>204</v>
      </c>
      <c r="C2134" s="250">
        <v>98</v>
      </c>
      <c r="F2134" s="250" t="s">
        <v>4467</v>
      </c>
    </row>
    <row r="2135" spans="1:6">
      <c r="A2135" s="250" t="s">
        <v>4468</v>
      </c>
      <c r="B2135" s="250" t="s">
        <v>4469</v>
      </c>
      <c r="C2135" s="250">
        <v>86</v>
      </c>
      <c r="F2135" s="250" t="s">
        <v>4468</v>
      </c>
    </row>
    <row r="2136" spans="1:6">
      <c r="A2136" s="250" t="s">
        <v>4470</v>
      </c>
      <c r="B2136" s="250" t="s">
        <v>4471</v>
      </c>
      <c r="C2136" s="250">
        <v>155</v>
      </c>
      <c r="F2136" s="250" t="s">
        <v>4470</v>
      </c>
    </row>
    <row r="2137" spans="1:6">
      <c r="A2137" s="250" t="s">
        <v>4476</v>
      </c>
      <c r="B2137" s="250" t="s">
        <v>4477</v>
      </c>
      <c r="C2137" s="250">
        <v>7700</v>
      </c>
      <c r="F2137" s="250" t="s">
        <v>4476</v>
      </c>
    </row>
    <row r="2138" spans="1:6">
      <c r="A2138" s="250" t="s">
        <v>4478</v>
      </c>
      <c r="B2138" s="250" t="s">
        <v>4479</v>
      </c>
      <c r="C2138" s="250">
        <v>7700</v>
      </c>
      <c r="F2138" s="250" t="s">
        <v>4478</v>
      </c>
    </row>
    <row r="2139" spans="1:6">
      <c r="A2139" s="250" t="s">
        <v>4482</v>
      </c>
      <c r="B2139" s="250" t="s">
        <v>2306</v>
      </c>
      <c r="C2139" s="250">
        <v>173300</v>
      </c>
      <c r="F2139" s="250" t="s">
        <v>4482</v>
      </c>
    </row>
    <row r="2140" spans="1:6">
      <c r="A2140" s="250" t="s">
        <v>4483</v>
      </c>
      <c r="B2140" s="250" t="s">
        <v>2309</v>
      </c>
      <c r="C2140" s="250">
        <v>173300</v>
      </c>
      <c r="F2140" s="250" t="s">
        <v>4483</v>
      </c>
    </row>
    <row r="2141" spans="1:6">
      <c r="A2141" s="250" t="s">
        <v>4484</v>
      </c>
      <c r="B2141" s="250" t="s">
        <v>3858</v>
      </c>
      <c r="C2141" s="250">
        <v>173300</v>
      </c>
      <c r="F2141" s="250" t="s">
        <v>4484</v>
      </c>
    </row>
    <row r="2142" spans="1:6">
      <c r="A2142" s="250" t="s">
        <v>4480</v>
      </c>
      <c r="B2142" s="250" t="s">
        <v>4481</v>
      </c>
      <c r="C2142" s="250">
        <v>173300</v>
      </c>
      <c r="F2142" s="250" t="s">
        <v>4480</v>
      </c>
    </row>
    <row r="2143" spans="1:6">
      <c r="A2143" s="250" t="s">
        <v>4485</v>
      </c>
      <c r="B2143" s="250" t="s">
        <v>1727</v>
      </c>
      <c r="C2143" s="250">
        <v>15300</v>
      </c>
      <c r="F2143" s="250" t="s">
        <v>4485</v>
      </c>
    </row>
    <row r="2144" spans="1:6">
      <c r="A2144" s="250" t="s">
        <v>4491</v>
      </c>
      <c r="B2144" s="250" t="s">
        <v>1729</v>
      </c>
      <c r="C2144" s="250">
        <v>15200</v>
      </c>
      <c r="F2144" s="250" t="s">
        <v>4491</v>
      </c>
    </row>
    <row r="2145" spans="1:6">
      <c r="A2145" s="250" t="s">
        <v>4494</v>
      </c>
      <c r="B2145" s="250" t="s">
        <v>682</v>
      </c>
      <c r="C2145" s="250">
        <v>2600</v>
      </c>
      <c r="F2145" s="250" t="s">
        <v>4494</v>
      </c>
    </row>
    <row r="2146" spans="1:6">
      <c r="A2146" s="250" t="s">
        <v>4495</v>
      </c>
      <c r="B2146" s="250" t="s">
        <v>816</v>
      </c>
      <c r="C2146" s="250">
        <v>2400</v>
      </c>
      <c r="F2146" s="250" t="s">
        <v>4495</v>
      </c>
    </row>
    <row r="2147" spans="1:6">
      <c r="A2147" s="250" t="s">
        <v>4496</v>
      </c>
      <c r="B2147" s="250" t="s">
        <v>704</v>
      </c>
      <c r="C2147" s="250">
        <v>6500</v>
      </c>
      <c r="F2147" s="250" t="s">
        <v>4496</v>
      </c>
    </row>
    <row r="2148" spans="1:6">
      <c r="A2148" s="250" t="s">
        <v>4497</v>
      </c>
      <c r="B2148" s="250" t="s">
        <v>79</v>
      </c>
      <c r="C2148" s="250">
        <v>1550</v>
      </c>
      <c r="F2148" s="250" t="s">
        <v>4497</v>
      </c>
    </row>
    <row r="2149" spans="1:6">
      <c r="A2149" s="250" t="s">
        <v>4498</v>
      </c>
      <c r="B2149" s="250" t="s">
        <v>817</v>
      </c>
      <c r="C2149" s="250">
        <v>2100</v>
      </c>
      <c r="F2149" s="250" t="s">
        <v>4498</v>
      </c>
    </row>
    <row r="2150" spans="1:6">
      <c r="A2150" s="250" t="s">
        <v>4499</v>
      </c>
      <c r="B2150" s="250" t="s">
        <v>818</v>
      </c>
      <c r="C2150" s="250">
        <v>2200</v>
      </c>
      <c r="F2150" s="250" t="s">
        <v>4499</v>
      </c>
    </row>
    <row r="2151" spans="1:6">
      <c r="A2151" s="250" t="s">
        <v>4500</v>
      </c>
      <c r="B2151" s="250" t="s">
        <v>819</v>
      </c>
      <c r="C2151" s="250">
        <v>12800</v>
      </c>
      <c r="F2151" s="250" t="s">
        <v>4500</v>
      </c>
    </row>
    <row r="2152" spans="1:6">
      <c r="A2152" s="250" t="s">
        <v>4501</v>
      </c>
      <c r="B2152" s="250" t="s">
        <v>4502</v>
      </c>
      <c r="C2152" s="250">
        <v>157000</v>
      </c>
      <c r="F2152" s="250" t="s">
        <v>4501</v>
      </c>
    </row>
    <row r="2153" spans="1:6">
      <c r="A2153" s="250" t="s">
        <v>4503</v>
      </c>
      <c r="B2153" s="250" t="s">
        <v>820</v>
      </c>
      <c r="C2153" s="250">
        <v>9000</v>
      </c>
      <c r="F2153" s="250" t="s">
        <v>4503</v>
      </c>
    </row>
    <row r="2154" spans="1:6">
      <c r="A2154" s="250" t="s">
        <v>4508</v>
      </c>
      <c r="B2154" s="250" t="s">
        <v>821</v>
      </c>
      <c r="C2154" s="250">
        <v>11000</v>
      </c>
      <c r="F2154" s="250" t="s">
        <v>4508</v>
      </c>
    </row>
    <row r="2155" spans="1:6">
      <c r="A2155" s="250" t="s">
        <v>4511</v>
      </c>
      <c r="B2155" s="250" t="s">
        <v>822</v>
      </c>
      <c r="C2155" s="250">
        <v>12900</v>
      </c>
      <c r="F2155" s="250" t="s">
        <v>4511</v>
      </c>
    </row>
    <row r="2156" spans="1:6">
      <c r="A2156" s="250" t="s">
        <v>4512</v>
      </c>
      <c r="B2156" s="250" t="s">
        <v>823</v>
      </c>
      <c r="C2156" s="250">
        <v>15700</v>
      </c>
      <c r="F2156" s="250" t="s">
        <v>4512</v>
      </c>
    </row>
    <row r="2157" spans="1:6">
      <c r="A2157" s="250" t="s">
        <v>4513</v>
      </c>
      <c r="B2157" s="250" t="s">
        <v>139</v>
      </c>
      <c r="C2157" s="250">
        <v>13900</v>
      </c>
      <c r="F2157" s="250" t="s">
        <v>4513</v>
      </c>
    </row>
    <row r="2158" spans="1:6">
      <c r="A2158" s="250" t="s">
        <v>4514</v>
      </c>
      <c r="B2158" s="250" t="s">
        <v>4515</v>
      </c>
      <c r="C2158" s="250">
        <v>760</v>
      </c>
      <c r="F2158" s="250" t="s">
        <v>4514</v>
      </c>
    </row>
    <row r="2159" spans="1:6">
      <c r="A2159" s="250" t="s">
        <v>4516</v>
      </c>
      <c r="B2159" s="250" t="s">
        <v>824</v>
      </c>
      <c r="C2159" s="250">
        <v>98</v>
      </c>
      <c r="F2159" s="250" t="s">
        <v>4516</v>
      </c>
    </row>
    <row r="2160" spans="1:6">
      <c r="A2160" s="250" t="s">
        <v>4521</v>
      </c>
      <c r="B2160" s="250" t="s">
        <v>2838</v>
      </c>
      <c r="C2160" s="250">
        <v>3600</v>
      </c>
      <c r="F2160" s="250" t="s">
        <v>4521</v>
      </c>
    </row>
    <row r="2161" spans="1:6">
      <c r="A2161" s="250" t="s">
        <v>4522</v>
      </c>
      <c r="B2161" s="250" t="s">
        <v>4523</v>
      </c>
      <c r="C2161" s="250">
        <v>3600</v>
      </c>
      <c r="F2161" s="250" t="s">
        <v>4522</v>
      </c>
    </row>
    <row r="2162" spans="1:6">
      <c r="A2162" s="250" t="s">
        <v>4524</v>
      </c>
      <c r="B2162" s="250" t="s">
        <v>2846</v>
      </c>
      <c r="C2162" s="250">
        <v>3600</v>
      </c>
      <c r="F2162" s="250" t="s">
        <v>4524</v>
      </c>
    </row>
    <row r="2163" spans="1:6">
      <c r="A2163" s="250" t="s">
        <v>4525</v>
      </c>
      <c r="B2163" s="250" t="s">
        <v>4526</v>
      </c>
      <c r="C2163" s="250">
        <v>3600</v>
      </c>
      <c r="F2163" s="250" t="s">
        <v>4525</v>
      </c>
    </row>
    <row r="2164" spans="1:6">
      <c r="A2164" s="250" t="s">
        <v>4519</v>
      </c>
      <c r="B2164" s="250" t="s">
        <v>4520</v>
      </c>
      <c r="C2164" s="250">
        <v>3600</v>
      </c>
      <c r="F2164" s="250" t="s">
        <v>4519</v>
      </c>
    </row>
    <row r="2165" spans="1:6">
      <c r="A2165" s="250" t="s">
        <v>4529</v>
      </c>
      <c r="B2165" s="250" t="s">
        <v>4530</v>
      </c>
      <c r="C2165" s="250">
        <v>3600</v>
      </c>
      <c r="F2165" s="250" t="s">
        <v>4529</v>
      </c>
    </row>
    <row r="2166" spans="1:6">
      <c r="A2166" s="250" t="s">
        <v>4531</v>
      </c>
      <c r="B2166" s="250" t="s">
        <v>4532</v>
      </c>
      <c r="C2166" s="250">
        <v>3600</v>
      </c>
      <c r="F2166" s="250" t="s">
        <v>4531</v>
      </c>
    </row>
    <row r="2167" spans="1:6">
      <c r="A2167" s="250" t="s">
        <v>4533</v>
      </c>
      <c r="B2167" s="250" t="s">
        <v>4534</v>
      </c>
      <c r="C2167" s="250">
        <v>3600</v>
      </c>
      <c r="F2167" s="250" t="s">
        <v>4533</v>
      </c>
    </row>
    <row r="2168" spans="1:6">
      <c r="A2168" s="250" t="s">
        <v>4535</v>
      </c>
      <c r="B2168" s="250" t="s">
        <v>4536</v>
      </c>
      <c r="C2168" s="250">
        <v>3600</v>
      </c>
      <c r="F2168" s="250" t="s">
        <v>4535</v>
      </c>
    </row>
    <row r="2169" spans="1:6">
      <c r="A2169" s="250" t="s">
        <v>4527</v>
      </c>
      <c r="B2169" s="250" t="s">
        <v>4528</v>
      </c>
      <c r="C2169" s="250">
        <v>3600</v>
      </c>
      <c r="F2169" s="250" t="s">
        <v>4527</v>
      </c>
    </row>
    <row r="2170" spans="1:6">
      <c r="A2170" s="250" t="s">
        <v>4539</v>
      </c>
      <c r="B2170" s="250" t="s">
        <v>825</v>
      </c>
      <c r="C2170" s="250">
        <v>3900</v>
      </c>
      <c r="F2170" s="250" t="s">
        <v>4539</v>
      </c>
    </row>
    <row r="2171" spans="1:6">
      <c r="A2171" s="250" t="s">
        <v>4540</v>
      </c>
      <c r="B2171" s="250" t="s">
        <v>4541</v>
      </c>
      <c r="C2171" s="250">
        <v>3900</v>
      </c>
      <c r="F2171" s="250" t="s">
        <v>4540</v>
      </c>
    </row>
    <row r="2172" spans="1:6">
      <c r="A2172" s="250" t="s">
        <v>4542</v>
      </c>
      <c r="B2172" s="250" t="s">
        <v>4543</v>
      </c>
      <c r="C2172" s="250">
        <v>3900</v>
      </c>
      <c r="F2172" s="250" t="s">
        <v>4542</v>
      </c>
    </row>
    <row r="2173" spans="1:6">
      <c r="A2173" s="250" t="s">
        <v>4537</v>
      </c>
      <c r="B2173" s="250" t="s">
        <v>4538</v>
      </c>
      <c r="C2173" s="250">
        <v>3900</v>
      </c>
      <c r="F2173" s="250" t="s">
        <v>4537</v>
      </c>
    </row>
    <row r="2174" spans="1:6">
      <c r="A2174" s="250" t="s">
        <v>54024</v>
      </c>
      <c r="B2174" s="250" t="s">
        <v>54025</v>
      </c>
      <c r="C2174" s="250">
        <v>3900</v>
      </c>
      <c r="F2174" s="250" t="s">
        <v>54024</v>
      </c>
    </row>
    <row r="2175" spans="1:6">
      <c r="A2175" s="250" t="s">
        <v>4546</v>
      </c>
      <c r="B2175" s="250" t="s">
        <v>826</v>
      </c>
      <c r="C2175" s="250">
        <v>290</v>
      </c>
      <c r="F2175" s="250" t="s">
        <v>4546</v>
      </c>
    </row>
    <row r="2176" spans="1:6">
      <c r="A2176" s="250" t="s">
        <v>4547</v>
      </c>
      <c r="B2176" s="250" t="s">
        <v>4548</v>
      </c>
      <c r="C2176" s="250">
        <v>500</v>
      </c>
      <c r="F2176" s="250" t="s">
        <v>4547</v>
      </c>
    </row>
    <row r="2177" spans="1:6">
      <c r="A2177" s="250" t="s">
        <v>4549</v>
      </c>
      <c r="B2177" s="250" t="s">
        <v>4550</v>
      </c>
      <c r="C2177" s="250">
        <v>600</v>
      </c>
      <c r="F2177" s="250" t="s">
        <v>4549</v>
      </c>
    </row>
    <row r="2178" spans="1:6">
      <c r="A2178" s="250" t="s">
        <v>4553</v>
      </c>
      <c r="B2178" s="250" t="s">
        <v>818</v>
      </c>
      <c r="C2178" s="250">
        <v>3900</v>
      </c>
      <c r="F2178" s="250" t="s">
        <v>4553</v>
      </c>
    </row>
    <row r="2179" spans="1:6">
      <c r="A2179" s="250" t="s">
        <v>4554</v>
      </c>
      <c r="B2179" s="250" t="s">
        <v>4555</v>
      </c>
      <c r="C2179" s="250">
        <v>13700</v>
      </c>
      <c r="F2179" s="250" t="s">
        <v>4554</v>
      </c>
    </row>
    <row r="2180" spans="1:6">
      <c r="A2180" s="250" t="s">
        <v>4556</v>
      </c>
      <c r="B2180" s="250" t="s">
        <v>816</v>
      </c>
      <c r="C2180" s="250">
        <v>2200</v>
      </c>
      <c r="F2180" s="250" t="s">
        <v>4556</v>
      </c>
    </row>
    <row r="2181" spans="1:6">
      <c r="A2181" s="250" t="s">
        <v>4557</v>
      </c>
      <c r="B2181" s="250" t="s">
        <v>4558</v>
      </c>
      <c r="C2181" s="250">
        <v>1100</v>
      </c>
      <c r="F2181" s="250" t="s">
        <v>4557</v>
      </c>
    </row>
    <row r="2182" spans="1:6">
      <c r="A2182" s="250" t="s">
        <v>4561</v>
      </c>
      <c r="B2182" s="250" t="s">
        <v>163</v>
      </c>
      <c r="C2182" s="250">
        <v>19000</v>
      </c>
      <c r="F2182" s="250" t="s">
        <v>4561</v>
      </c>
    </row>
    <row r="2183" spans="1:6">
      <c r="A2183" s="250" t="s">
        <v>4562</v>
      </c>
      <c r="B2183" s="250" t="s">
        <v>1828</v>
      </c>
      <c r="C2183" s="250">
        <v>19000</v>
      </c>
      <c r="F2183" s="250" t="s">
        <v>4562</v>
      </c>
    </row>
    <row r="2184" spans="1:6">
      <c r="A2184" s="250" t="s">
        <v>4563</v>
      </c>
      <c r="B2184" s="250" t="s">
        <v>636</v>
      </c>
      <c r="C2184" s="250">
        <v>7600</v>
      </c>
      <c r="F2184" s="250" t="s">
        <v>4563</v>
      </c>
    </row>
    <row r="2185" spans="1:6">
      <c r="A2185" s="250" t="s">
        <v>4564</v>
      </c>
      <c r="B2185" s="250" t="s">
        <v>3576</v>
      </c>
      <c r="C2185" s="250">
        <v>7600</v>
      </c>
      <c r="F2185" s="250" t="s">
        <v>4564</v>
      </c>
    </row>
    <row r="2186" spans="1:6">
      <c r="A2186" s="250" t="s">
        <v>4565</v>
      </c>
      <c r="B2186" s="250" t="s">
        <v>705</v>
      </c>
      <c r="C2186" s="250">
        <v>3800</v>
      </c>
      <c r="F2186" s="250" t="s">
        <v>4565</v>
      </c>
    </row>
    <row r="2187" spans="1:6">
      <c r="A2187" s="250" t="s">
        <v>4566</v>
      </c>
      <c r="B2187" s="250" t="s">
        <v>3958</v>
      </c>
      <c r="C2187" s="250">
        <v>3800</v>
      </c>
      <c r="F2187" s="250" t="s">
        <v>4566</v>
      </c>
    </row>
    <row r="2188" spans="1:6">
      <c r="A2188" s="250" t="s">
        <v>4567</v>
      </c>
      <c r="B2188" s="250" t="s">
        <v>827</v>
      </c>
      <c r="C2188" s="250">
        <v>5000</v>
      </c>
      <c r="F2188" s="250" t="s">
        <v>4567</v>
      </c>
    </row>
    <row r="2189" spans="1:6">
      <c r="A2189" s="250" t="s">
        <v>4568</v>
      </c>
      <c r="B2189" s="250" t="s">
        <v>303</v>
      </c>
      <c r="C2189" s="250">
        <v>3700</v>
      </c>
      <c r="F2189" s="250" t="s">
        <v>4568</v>
      </c>
    </row>
    <row r="2190" spans="1:6">
      <c r="A2190" s="250" t="s">
        <v>4569</v>
      </c>
      <c r="B2190" s="250" t="s">
        <v>4413</v>
      </c>
      <c r="C2190" s="250">
        <v>3700</v>
      </c>
      <c r="F2190" s="250" t="s">
        <v>4569</v>
      </c>
    </row>
    <row r="2191" spans="1:6">
      <c r="A2191" s="250" t="s">
        <v>4570</v>
      </c>
      <c r="B2191" s="250" t="s">
        <v>2356</v>
      </c>
      <c r="C2191" s="250">
        <v>3700</v>
      </c>
      <c r="F2191" s="250" t="s">
        <v>4570</v>
      </c>
    </row>
    <row r="2192" spans="1:6">
      <c r="A2192" s="250" t="s">
        <v>4571</v>
      </c>
      <c r="B2192" s="250" t="s">
        <v>4572</v>
      </c>
      <c r="C2192" s="250">
        <v>3700</v>
      </c>
      <c r="F2192" s="250" t="s">
        <v>4571</v>
      </c>
    </row>
    <row r="2193" spans="1:6">
      <c r="A2193" s="250" t="s">
        <v>4573</v>
      </c>
      <c r="B2193" s="250" t="s">
        <v>637</v>
      </c>
      <c r="C2193" s="250">
        <v>1550</v>
      </c>
      <c r="F2193" s="250" t="s">
        <v>4573</v>
      </c>
    </row>
    <row r="2194" spans="1:6">
      <c r="A2194" s="250" t="s">
        <v>4574</v>
      </c>
      <c r="B2194" s="250" t="s">
        <v>4575</v>
      </c>
      <c r="C2194" s="250">
        <v>1550</v>
      </c>
      <c r="F2194" s="250" t="s">
        <v>4574</v>
      </c>
    </row>
    <row r="2195" spans="1:6">
      <c r="A2195" s="250" t="s">
        <v>4576</v>
      </c>
      <c r="B2195" s="250" t="s">
        <v>3609</v>
      </c>
      <c r="C2195" s="250">
        <v>1550</v>
      </c>
      <c r="F2195" s="250" t="s">
        <v>4576</v>
      </c>
    </row>
    <row r="2196" spans="1:6">
      <c r="A2196" s="250" t="s">
        <v>4577</v>
      </c>
      <c r="B2196" s="250" t="s">
        <v>1496</v>
      </c>
      <c r="C2196" s="250">
        <v>1550</v>
      </c>
      <c r="F2196" s="250" t="s">
        <v>4577</v>
      </c>
    </row>
    <row r="2197" spans="1:6">
      <c r="A2197" s="250" t="s">
        <v>4578</v>
      </c>
      <c r="B2197" s="250" t="s">
        <v>828</v>
      </c>
      <c r="C2197" s="250">
        <v>380</v>
      </c>
      <c r="F2197" s="250" t="s">
        <v>4578</v>
      </c>
    </row>
    <row r="2198" spans="1:6">
      <c r="A2198" s="250" t="s">
        <v>4579</v>
      </c>
      <c r="B2198" s="250" t="s">
        <v>799</v>
      </c>
      <c r="C2198" s="250">
        <v>1950</v>
      </c>
      <c r="F2198" s="250" t="s">
        <v>4579</v>
      </c>
    </row>
    <row r="2199" spans="1:6">
      <c r="A2199" s="250" t="s">
        <v>4580</v>
      </c>
      <c r="B2199" s="250" t="s">
        <v>4581</v>
      </c>
      <c r="C2199" s="250">
        <v>1950</v>
      </c>
      <c r="F2199" s="250" t="s">
        <v>4580</v>
      </c>
    </row>
    <row r="2200" spans="1:6">
      <c r="A2200" s="250" t="s">
        <v>4582</v>
      </c>
      <c r="B2200" s="250" t="s">
        <v>4583</v>
      </c>
      <c r="C2200" s="250">
        <v>1950</v>
      </c>
      <c r="F2200" s="250" t="s">
        <v>4582</v>
      </c>
    </row>
    <row r="2201" spans="1:6">
      <c r="A2201" s="250" t="s">
        <v>4584</v>
      </c>
      <c r="B2201" s="250" t="s">
        <v>4356</v>
      </c>
      <c r="C2201" s="250">
        <v>1950</v>
      </c>
      <c r="F2201" s="250" t="s">
        <v>4584</v>
      </c>
    </row>
    <row r="2202" spans="1:6">
      <c r="A2202" s="250" t="s">
        <v>4585</v>
      </c>
      <c r="B2202" s="250" t="s">
        <v>4586</v>
      </c>
      <c r="C2202" s="250">
        <v>1950</v>
      </c>
      <c r="F2202" s="250" t="s">
        <v>4585</v>
      </c>
    </row>
    <row r="2203" spans="1:6">
      <c r="A2203" s="250" t="s">
        <v>54026</v>
      </c>
      <c r="B2203" s="250" t="s">
        <v>54027</v>
      </c>
      <c r="C2203" s="250">
        <v>1950</v>
      </c>
      <c r="F2203" s="250" t="s">
        <v>54026</v>
      </c>
    </row>
    <row r="2204" spans="1:6">
      <c r="A2204" s="250" t="s">
        <v>4587</v>
      </c>
      <c r="B2204" s="250" t="s">
        <v>689</v>
      </c>
      <c r="C2204" s="250">
        <v>720</v>
      </c>
      <c r="F2204" s="250" t="s">
        <v>4587</v>
      </c>
    </row>
    <row r="2205" spans="1:6">
      <c r="A2205" s="250" t="s">
        <v>4588</v>
      </c>
      <c r="B2205" s="250" t="s">
        <v>163</v>
      </c>
      <c r="C2205" s="250">
        <v>19500</v>
      </c>
      <c r="F2205" s="250" t="s">
        <v>4588</v>
      </c>
    </row>
    <row r="2206" spans="1:6">
      <c r="A2206" s="250" t="s">
        <v>4589</v>
      </c>
      <c r="B2206" s="250" t="s">
        <v>306</v>
      </c>
      <c r="C2206" s="250">
        <v>4900</v>
      </c>
      <c r="F2206" s="250" t="s">
        <v>4589</v>
      </c>
    </row>
    <row r="2207" spans="1:6">
      <c r="A2207" s="250" t="s">
        <v>4590</v>
      </c>
      <c r="B2207" s="250" t="s">
        <v>829</v>
      </c>
      <c r="C2207" s="250">
        <v>8200</v>
      </c>
      <c r="F2207" s="250" t="s">
        <v>4590</v>
      </c>
    </row>
    <row r="2208" spans="1:6">
      <c r="A2208" s="250" t="s">
        <v>4591</v>
      </c>
      <c r="B2208" s="250" t="s">
        <v>1350</v>
      </c>
      <c r="C2208" s="250">
        <v>1650</v>
      </c>
      <c r="F2208" s="250" t="s">
        <v>4591</v>
      </c>
    </row>
    <row r="2209" spans="1:6">
      <c r="A2209" s="250" t="s">
        <v>4593</v>
      </c>
      <c r="B2209" s="250" t="s">
        <v>306</v>
      </c>
      <c r="C2209" s="250">
        <v>5900</v>
      </c>
      <c r="F2209" s="250" t="s">
        <v>4593</v>
      </c>
    </row>
    <row r="2210" spans="1:6">
      <c r="A2210" s="250" t="s">
        <v>4594</v>
      </c>
      <c r="B2210" s="250" t="s">
        <v>2365</v>
      </c>
      <c r="C2210" s="250">
        <v>5900</v>
      </c>
      <c r="F2210" s="250" t="s">
        <v>4594</v>
      </c>
    </row>
    <row r="2211" spans="1:6">
      <c r="A2211" s="250" t="s">
        <v>4595</v>
      </c>
      <c r="B2211" s="250" t="s">
        <v>3909</v>
      </c>
      <c r="C2211" s="250">
        <v>5900</v>
      </c>
      <c r="F2211" s="250" t="s">
        <v>4595</v>
      </c>
    </row>
    <row r="2212" spans="1:6">
      <c r="A2212" s="250" t="s">
        <v>4592</v>
      </c>
      <c r="B2212" s="250" t="s">
        <v>1714</v>
      </c>
      <c r="C2212" s="250">
        <v>5900</v>
      </c>
      <c r="F2212" s="250" t="s">
        <v>4592</v>
      </c>
    </row>
    <row r="2213" spans="1:6">
      <c r="A2213" s="250" t="s">
        <v>4596</v>
      </c>
      <c r="B2213" s="250" t="s">
        <v>1398</v>
      </c>
      <c r="C2213" s="250">
        <v>9100</v>
      </c>
      <c r="F2213" s="250" t="s">
        <v>4596</v>
      </c>
    </row>
    <row r="2214" spans="1:6">
      <c r="A2214" s="250" t="s">
        <v>4597</v>
      </c>
      <c r="B2214" s="250" t="s">
        <v>4598</v>
      </c>
      <c r="C2214" s="250">
        <v>13200</v>
      </c>
      <c r="F2214" s="250" t="s">
        <v>4597</v>
      </c>
    </row>
    <row r="2215" spans="1:6">
      <c r="A2215" s="250" t="s">
        <v>4599</v>
      </c>
      <c r="B2215" s="250" t="s">
        <v>4600</v>
      </c>
      <c r="C2215" s="250">
        <v>13200</v>
      </c>
      <c r="F2215" s="250" t="s">
        <v>4599</v>
      </c>
    </row>
    <row r="2216" spans="1:6">
      <c r="A2216" s="250" t="s">
        <v>4601</v>
      </c>
      <c r="B2216" s="250" t="s">
        <v>4602</v>
      </c>
      <c r="C2216" s="250">
        <v>13200</v>
      </c>
      <c r="F2216" s="250" t="s">
        <v>4601</v>
      </c>
    </row>
    <row r="2217" spans="1:6">
      <c r="A2217" s="250" t="s">
        <v>4603</v>
      </c>
      <c r="B2217" s="250" t="s">
        <v>4604</v>
      </c>
      <c r="C2217" s="250">
        <v>13200</v>
      </c>
      <c r="F2217" s="250" t="s">
        <v>4603</v>
      </c>
    </row>
    <row r="2218" spans="1:6">
      <c r="A2218" s="250" t="s">
        <v>4605</v>
      </c>
      <c r="B2218" s="250" t="s">
        <v>1520</v>
      </c>
      <c r="C2218" s="250">
        <v>13200</v>
      </c>
      <c r="F2218" s="250" t="s">
        <v>4605</v>
      </c>
    </row>
    <row r="2219" spans="1:6">
      <c r="A2219" s="250" t="s">
        <v>4606</v>
      </c>
      <c r="B2219" s="250" t="s">
        <v>1521</v>
      </c>
      <c r="C2219" s="250">
        <v>13200</v>
      </c>
      <c r="F2219" s="250" t="s">
        <v>4606</v>
      </c>
    </row>
    <row r="2220" spans="1:6">
      <c r="A2220" s="250" t="s">
        <v>4607</v>
      </c>
      <c r="B2220" s="250" t="s">
        <v>167</v>
      </c>
      <c r="C2220" s="250">
        <v>4600</v>
      </c>
      <c r="F2220" s="250" t="s">
        <v>4607</v>
      </c>
    </row>
    <row r="2221" spans="1:6">
      <c r="A2221" s="250" t="s">
        <v>4608</v>
      </c>
      <c r="B2221" s="250" t="s">
        <v>392</v>
      </c>
      <c r="C2221" s="250">
        <v>3700</v>
      </c>
      <c r="F2221" s="250" t="s">
        <v>4608</v>
      </c>
    </row>
    <row r="2222" spans="1:6">
      <c r="A2222" s="250" t="s">
        <v>4609</v>
      </c>
      <c r="B2222" s="250" t="s">
        <v>2620</v>
      </c>
      <c r="C2222" s="250">
        <v>3700</v>
      </c>
      <c r="F2222" s="250" t="s">
        <v>4609</v>
      </c>
    </row>
    <row r="2223" spans="1:6">
      <c r="A2223" s="250" t="s">
        <v>4610</v>
      </c>
      <c r="B2223" s="250" t="s">
        <v>393</v>
      </c>
      <c r="C2223" s="250">
        <v>5000</v>
      </c>
      <c r="F2223" s="250" t="s">
        <v>4610</v>
      </c>
    </row>
    <row r="2224" spans="1:6">
      <c r="A2224" s="250" t="s">
        <v>4611</v>
      </c>
      <c r="B2224" s="250" t="s">
        <v>2872</v>
      </c>
      <c r="C2224" s="250">
        <v>5000</v>
      </c>
      <c r="F2224" s="250" t="s">
        <v>4611</v>
      </c>
    </row>
    <row r="2225" spans="1:6">
      <c r="A2225" s="250" t="s">
        <v>4612</v>
      </c>
      <c r="B2225" s="250" t="s">
        <v>830</v>
      </c>
      <c r="C2225" s="250">
        <v>320</v>
      </c>
      <c r="F2225" s="250" t="s">
        <v>4612</v>
      </c>
    </row>
    <row r="2226" spans="1:6">
      <c r="A2226" s="250" t="s">
        <v>4613</v>
      </c>
      <c r="B2226" s="250" t="s">
        <v>308</v>
      </c>
      <c r="C2226" s="250">
        <v>1200</v>
      </c>
      <c r="F2226" s="250" t="s">
        <v>4613</v>
      </c>
    </row>
    <row r="2227" spans="1:6">
      <c r="A2227" s="250" t="s">
        <v>4614</v>
      </c>
      <c r="B2227" s="250" t="s">
        <v>4615</v>
      </c>
      <c r="C2227" s="250">
        <v>1200</v>
      </c>
      <c r="F2227" s="250" t="s">
        <v>4614</v>
      </c>
    </row>
    <row r="2228" spans="1:6">
      <c r="A2228" s="250" t="s">
        <v>4616</v>
      </c>
      <c r="B2228" s="250" t="s">
        <v>168</v>
      </c>
      <c r="C2228" s="250">
        <v>2600</v>
      </c>
      <c r="F2228" s="250" t="s">
        <v>4616</v>
      </c>
    </row>
    <row r="2229" spans="1:6">
      <c r="A2229" s="250" t="s">
        <v>4617</v>
      </c>
      <c r="B2229" s="250" t="s">
        <v>4618</v>
      </c>
      <c r="C2229" s="250">
        <v>830</v>
      </c>
      <c r="F2229" s="250" t="s">
        <v>4617</v>
      </c>
    </row>
    <row r="2230" spans="1:6">
      <c r="A2230" s="250" t="s">
        <v>4619</v>
      </c>
      <c r="B2230" s="250" t="s">
        <v>167</v>
      </c>
      <c r="C2230" s="250">
        <v>4600</v>
      </c>
      <c r="F2230" s="250" t="s">
        <v>4619</v>
      </c>
    </row>
    <row r="2231" spans="1:6">
      <c r="A2231" s="250" t="s">
        <v>4620</v>
      </c>
      <c r="B2231" s="250" t="s">
        <v>1838</v>
      </c>
      <c r="C2231" s="250">
        <v>4600</v>
      </c>
      <c r="F2231" s="250" t="s">
        <v>4620</v>
      </c>
    </row>
    <row r="2232" spans="1:6">
      <c r="A2232" s="250" t="s">
        <v>4623</v>
      </c>
      <c r="B2232" s="250" t="s">
        <v>831</v>
      </c>
      <c r="C2232" s="250">
        <v>8200</v>
      </c>
      <c r="F2232" s="250" t="s">
        <v>4623</v>
      </c>
    </row>
    <row r="2233" spans="1:6">
      <c r="A2233" s="250" t="s">
        <v>4624</v>
      </c>
      <c r="B2233" s="250" t="s">
        <v>1522</v>
      </c>
      <c r="C2233" s="250">
        <v>8200</v>
      </c>
      <c r="F2233" s="250" t="s">
        <v>4624</v>
      </c>
    </row>
    <row r="2234" spans="1:6">
      <c r="A2234" s="250" t="s">
        <v>4625</v>
      </c>
      <c r="B2234" s="250" t="s">
        <v>4626</v>
      </c>
      <c r="C2234" s="250">
        <v>8200</v>
      </c>
      <c r="F2234" s="250" t="s">
        <v>4625</v>
      </c>
    </row>
    <row r="2235" spans="1:6">
      <c r="A2235" s="250" t="s">
        <v>4621</v>
      </c>
      <c r="B2235" s="250" t="s">
        <v>4622</v>
      </c>
      <c r="C2235" s="250">
        <v>8200</v>
      </c>
      <c r="F2235" s="250" t="s">
        <v>4621</v>
      </c>
    </row>
    <row r="2236" spans="1:6">
      <c r="A2236" s="250" t="s">
        <v>4627</v>
      </c>
      <c r="B2236" s="250" t="s">
        <v>4628</v>
      </c>
      <c r="C2236" s="250">
        <v>10300</v>
      </c>
      <c r="F2236" s="250" t="s">
        <v>4627</v>
      </c>
    </row>
    <row r="2237" spans="1:6">
      <c r="A2237" s="250" t="s">
        <v>4629</v>
      </c>
      <c r="B2237" s="250" t="s">
        <v>1523</v>
      </c>
      <c r="C2237" s="250">
        <v>10300</v>
      </c>
      <c r="F2237" s="250" t="s">
        <v>4629</v>
      </c>
    </row>
    <row r="2238" spans="1:6">
      <c r="A2238" s="250" t="s">
        <v>4630</v>
      </c>
      <c r="B2238" s="250" t="s">
        <v>1524</v>
      </c>
      <c r="C2238" s="250">
        <v>10300</v>
      </c>
      <c r="F2238" s="250" t="s">
        <v>4630</v>
      </c>
    </row>
    <row r="2239" spans="1:6">
      <c r="A2239" s="250" t="s">
        <v>4631</v>
      </c>
      <c r="B2239" s="250" t="s">
        <v>4632</v>
      </c>
      <c r="C2239" s="250">
        <v>10300</v>
      </c>
      <c r="F2239" s="250" t="s">
        <v>4631</v>
      </c>
    </row>
    <row r="2240" spans="1:6">
      <c r="A2240" s="250" t="s">
        <v>4633</v>
      </c>
      <c r="B2240" s="250" t="s">
        <v>1525</v>
      </c>
      <c r="C2240" s="250">
        <v>10300</v>
      </c>
      <c r="F2240" s="250" t="s">
        <v>4633</v>
      </c>
    </row>
    <row r="2241" spans="1:6">
      <c r="A2241" s="250" t="s">
        <v>4634</v>
      </c>
      <c r="B2241" s="250" t="s">
        <v>1526</v>
      </c>
      <c r="C2241" s="250">
        <v>10300</v>
      </c>
      <c r="F2241" s="250" t="s">
        <v>4634</v>
      </c>
    </row>
    <row r="2242" spans="1:6">
      <c r="A2242" s="250" t="s">
        <v>4635</v>
      </c>
      <c r="B2242" s="250" t="s">
        <v>112</v>
      </c>
      <c r="C2242" s="250">
        <v>10400</v>
      </c>
      <c r="F2242" s="250" t="s">
        <v>4635</v>
      </c>
    </row>
    <row r="2243" spans="1:6">
      <c r="A2243" s="250" t="s">
        <v>4636</v>
      </c>
      <c r="B2243" s="250" t="s">
        <v>2395</v>
      </c>
      <c r="C2243" s="250">
        <v>10400</v>
      </c>
      <c r="F2243" s="250" t="s">
        <v>4636</v>
      </c>
    </row>
    <row r="2244" spans="1:6">
      <c r="A2244" s="250" t="s">
        <v>4637</v>
      </c>
      <c r="B2244" s="250" t="s">
        <v>2397</v>
      </c>
      <c r="C2244" s="250">
        <v>10400</v>
      </c>
      <c r="F2244" s="250" t="s">
        <v>4637</v>
      </c>
    </row>
    <row r="2245" spans="1:6">
      <c r="A2245" s="250" t="s">
        <v>4638</v>
      </c>
      <c r="B2245" s="250" t="s">
        <v>4639</v>
      </c>
      <c r="C2245" s="250">
        <v>10400</v>
      </c>
      <c r="F2245" s="250" t="s">
        <v>4638</v>
      </c>
    </row>
    <row r="2246" spans="1:6">
      <c r="A2246" s="250" t="s">
        <v>4640</v>
      </c>
      <c r="B2246" s="250" t="s">
        <v>315</v>
      </c>
      <c r="C2246" s="250">
        <v>2600</v>
      </c>
      <c r="F2246" s="250" t="s">
        <v>4640</v>
      </c>
    </row>
    <row r="2247" spans="1:6">
      <c r="A2247" s="250" t="s">
        <v>4641</v>
      </c>
      <c r="B2247" s="250" t="s">
        <v>1527</v>
      </c>
      <c r="C2247" s="250">
        <v>2600</v>
      </c>
      <c r="F2247" s="250" t="s">
        <v>4641</v>
      </c>
    </row>
    <row r="2248" spans="1:6">
      <c r="A2248" s="250" t="s">
        <v>4642</v>
      </c>
      <c r="B2248" s="250" t="s">
        <v>1528</v>
      </c>
      <c r="C2248" s="250">
        <v>2600</v>
      </c>
      <c r="F2248" s="250" t="s">
        <v>4642</v>
      </c>
    </row>
    <row r="2249" spans="1:6">
      <c r="A2249" s="250" t="s">
        <v>4643</v>
      </c>
      <c r="B2249" s="250" t="s">
        <v>1529</v>
      </c>
      <c r="C2249" s="250">
        <v>2600</v>
      </c>
      <c r="F2249" s="250" t="s">
        <v>4643</v>
      </c>
    </row>
    <row r="2250" spans="1:6">
      <c r="A2250" s="250" t="s">
        <v>4644</v>
      </c>
      <c r="B2250" s="250" t="s">
        <v>4645</v>
      </c>
      <c r="C2250" s="250">
        <v>2600</v>
      </c>
      <c r="F2250" s="250" t="s">
        <v>4644</v>
      </c>
    </row>
    <row r="2251" spans="1:6">
      <c r="A2251" s="250" t="s">
        <v>4648</v>
      </c>
      <c r="B2251" s="250" t="s">
        <v>522</v>
      </c>
      <c r="C2251" s="250">
        <v>8400</v>
      </c>
      <c r="F2251" s="250" t="s">
        <v>4648</v>
      </c>
    </row>
    <row r="2252" spans="1:6">
      <c r="A2252" s="250" t="s">
        <v>4649</v>
      </c>
      <c r="B2252" s="250" t="s">
        <v>4650</v>
      </c>
      <c r="C2252" s="250">
        <v>8400</v>
      </c>
      <c r="F2252" s="250" t="s">
        <v>4649</v>
      </c>
    </row>
    <row r="2253" spans="1:6">
      <c r="A2253" s="250" t="s">
        <v>4651</v>
      </c>
      <c r="B2253" s="250" t="s">
        <v>4652</v>
      </c>
      <c r="C2253" s="250">
        <v>8400</v>
      </c>
      <c r="F2253" s="250" t="s">
        <v>4651</v>
      </c>
    </row>
    <row r="2254" spans="1:6">
      <c r="A2254" s="250" t="s">
        <v>4646</v>
      </c>
      <c r="B2254" s="250" t="s">
        <v>4647</v>
      </c>
      <c r="C2254" s="250">
        <v>8400</v>
      </c>
      <c r="F2254" s="250" t="s">
        <v>4646</v>
      </c>
    </row>
    <row r="2255" spans="1:6">
      <c r="A2255" s="250" t="s">
        <v>4653</v>
      </c>
      <c r="B2255" s="250" t="s">
        <v>3083</v>
      </c>
      <c r="C2255" s="250">
        <v>6800</v>
      </c>
      <c r="F2255" s="250" t="s">
        <v>4653</v>
      </c>
    </row>
    <row r="2256" spans="1:6">
      <c r="A2256" s="250" t="s">
        <v>4654</v>
      </c>
      <c r="B2256" s="250" t="s">
        <v>112</v>
      </c>
      <c r="C2256" s="250">
        <v>10400</v>
      </c>
      <c r="F2256" s="250" t="s">
        <v>4654</v>
      </c>
    </row>
    <row r="2257" spans="1:6">
      <c r="A2257" s="250" t="s">
        <v>54028</v>
      </c>
      <c r="B2257" s="250" t="s">
        <v>54029</v>
      </c>
      <c r="C2257" s="250">
        <v>10400</v>
      </c>
      <c r="F2257" s="250" t="s">
        <v>54028</v>
      </c>
    </row>
    <row r="2258" spans="1:6">
      <c r="A2258" s="250" t="s">
        <v>4655</v>
      </c>
      <c r="B2258" s="250" t="s">
        <v>1530</v>
      </c>
      <c r="C2258" s="250">
        <v>8100</v>
      </c>
      <c r="F2258" s="250" t="s">
        <v>4655</v>
      </c>
    </row>
    <row r="2259" spans="1:6">
      <c r="A2259" s="250" t="s">
        <v>4656</v>
      </c>
      <c r="B2259" s="250" t="s">
        <v>4657</v>
      </c>
      <c r="C2259" s="250">
        <v>180</v>
      </c>
      <c r="F2259" s="250" t="s">
        <v>4656</v>
      </c>
    </row>
    <row r="2260" spans="1:6">
      <c r="A2260" s="250" t="s">
        <v>4658</v>
      </c>
      <c r="B2260" s="250" t="s">
        <v>4659</v>
      </c>
      <c r="C2260" s="250">
        <v>5300</v>
      </c>
      <c r="F2260" s="250" t="s">
        <v>4658</v>
      </c>
    </row>
    <row r="2261" spans="1:6">
      <c r="A2261" s="250" t="s">
        <v>54030</v>
      </c>
      <c r="B2261" s="250" t="s">
        <v>54031</v>
      </c>
      <c r="C2261" s="250">
        <v>5300</v>
      </c>
      <c r="F2261" s="250" t="s">
        <v>54030</v>
      </c>
    </row>
    <row r="2262" spans="1:6">
      <c r="A2262" s="250" t="s">
        <v>4660</v>
      </c>
      <c r="B2262" s="250" t="s">
        <v>832</v>
      </c>
      <c r="C2262" s="250">
        <v>3200</v>
      </c>
      <c r="F2262" s="250" t="s">
        <v>4660</v>
      </c>
    </row>
    <row r="2263" spans="1:6">
      <c r="A2263" s="250" t="s">
        <v>4661</v>
      </c>
      <c r="B2263" s="250" t="s">
        <v>833</v>
      </c>
      <c r="C2263" s="250">
        <v>3200</v>
      </c>
      <c r="F2263" s="250" t="s">
        <v>4661</v>
      </c>
    </row>
    <row r="2264" spans="1:6">
      <c r="A2264" s="250" t="s">
        <v>4662</v>
      </c>
      <c r="B2264" s="250" t="s">
        <v>4663</v>
      </c>
      <c r="C2264" s="250">
        <v>3200</v>
      </c>
      <c r="F2264" s="250" t="s">
        <v>4662</v>
      </c>
    </row>
    <row r="2265" spans="1:6">
      <c r="A2265" s="250" t="s">
        <v>4664</v>
      </c>
      <c r="B2265" s="250" t="s">
        <v>834</v>
      </c>
      <c r="C2265" s="250">
        <v>1450</v>
      </c>
      <c r="F2265" s="250" t="s">
        <v>4664</v>
      </c>
    </row>
    <row r="2266" spans="1:6">
      <c r="A2266" s="250" t="s">
        <v>4665</v>
      </c>
      <c r="B2266" s="250" t="s">
        <v>835</v>
      </c>
      <c r="C2266" s="250">
        <v>370</v>
      </c>
      <c r="F2266" s="250" t="s">
        <v>4665</v>
      </c>
    </row>
    <row r="2267" spans="1:6">
      <c r="A2267" s="250" t="s">
        <v>4666</v>
      </c>
      <c r="B2267" s="250" t="s">
        <v>4667</v>
      </c>
      <c r="C2267" s="250">
        <v>76</v>
      </c>
      <c r="F2267" s="250" t="s">
        <v>4666</v>
      </c>
    </row>
    <row r="2268" spans="1:6">
      <c r="A2268" s="250" t="s">
        <v>4668</v>
      </c>
      <c r="B2268" s="250" t="s">
        <v>4669</v>
      </c>
      <c r="C2268" s="250">
        <v>2700</v>
      </c>
      <c r="F2268" s="250" t="s">
        <v>4668</v>
      </c>
    </row>
    <row r="2269" spans="1:6">
      <c r="A2269" s="250" t="s">
        <v>4670</v>
      </c>
      <c r="B2269" s="250" t="s">
        <v>204</v>
      </c>
      <c r="C2269" s="250">
        <v>98</v>
      </c>
      <c r="F2269" s="250" t="s">
        <v>4670</v>
      </c>
    </row>
    <row r="2270" spans="1:6">
      <c r="A2270" s="250" t="s">
        <v>4671</v>
      </c>
      <c r="B2270" s="250" t="s">
        <v>836</v>
      </c>
      <c r="C2270" s="250">
        <v>235</v>
      </c>
      <c r="F2270" s="250" t="s">
        <v>4671</v>
      </c>
    </row>
    <row r="2271" spans="1:6">
      <c r="A2271" s="250" t="s">
        <v>4672</v>
      </c>
      <c r="B2271" s="250" t="s">
        <v>837</v>
      </c>
      <c r="C2271" s="250">
        <v>275</v>
      </c>
      <c r="F2271" s="250" t="s">
        <v>4672</v>
      </c>
    </row>
    <row r="2272" spans="1:6">
      <c r="A2272" s="250" t="s">
        <v>4673</v>
      </c>
      <c r="B2272" s="250" t="s">
        <v>4674</v>
      </c>
      <c r="C2272" s="250">
        <v>50</v>
      </c>
      <c r="F2272" s="250" t="s">
        <v>4673</v>
      </c>
    </row>
    <row r="2273" spans="1:6">
      <c r="A2273" s="250" t="s">
        <v>4675</v>
      </c>
      <c r="B2273" s="250" t="s">
        <v>4676</v>
      </c>
      <c r="C2273" s="250">
        <v>2200</v>
      </c>
      <c r="F2273" s="250" t="s">
        <v>4675</v>
      </c>
    </row>
    <row r="2274" spans="1:6">
      <c r="A2274" s="250" t="s">
        <v>4677</v>
      </c>
      <c r="B2274" s="250" t="s">
        <v>4678</v>
      </c>
      <c r="C2274" s="250">
        <v>3200</v>
      </c>
      <c r="F2274" s="250" t="s">
        <v>4677</v>
      </c>
    </row>
    <row r="2275" spans="1:6">
      <c r="A2275" s="250" t="s">
        <v>4679</v>
      </c>
      <c r="B2275" s="250" t="s">
        <v>4680</v>
      </c>
      <c r="C2275" s="250">
        <v>3200</v>
      </c>
      <c r="F2275" s="250" t="s">
        <v>4679</v>
      </c>
    </row>
    <row r="2276" spans="1:6">
      <c r="A2276" s="250" t="s">
        <v>4681</v>
      </c>
      <c r="B2276" s="250" t="s">
        <v>736</v>
      </c>
      <c r="C2276" s="250">
        <v>730</v>
      </c>
      <c r="F2276" s="250" t="s">
        <v>4681</v>
      </c>
    </row>
    <row r="2277" spans="1:6">
      <c r="A2277" s="250" t="s">
        <v>4682</v>
      </c>
      <c r="B2277" s="250" t="s">
        <v>838</v>
      </c>
      <c r="C2277" s="250">
        <v>165</v>
      </c>
      <c r="F2277" s="250" t="s">
        <v>4682</v>
      </c>
    </row>
    <row r="2278" spans="1:6">
      <c r="A2278" s="250" t="s">
        <v>4683</v>
      </c>
      <c r="B2278" s="250" t="s">
        <v>839</v>
      </c>
      <c r="C2278" s="250">
        <v>500</v>
      </c>
      <c r="F2278" s="250" t="s">
        <v>4683</v>
      </c>
    </row>
    <row r="2279" spans="1:6">
      <c r="A2279" s="250" t="s">
        <v>4684</v>
      </c>
      <c r="B2279" s="250" t="s">
        <v>840</v>
      </c>
      <c r="C2279" s="250">
        <v>410</v>
      </c>
      <c r="F2279" s="250" t="s">
        <v>4684</v>
      </c>
    </row>
    <row r="2280" spans="1:6">
      <c r="A2280" s="250" t="s">
        <v>4685</v>
      </c>
      <c r="B2280" s="250" t="s">
        <v>4686</v>
      </c>
      <c r="C2280" s="250">
        <v>760</v>
      </c>
      <c r="F2280" s="250" t="s">
        <v>4685</v>
      </c>
    </row>
    <row r="2281" spans="1:6">
      <c r="A2281" s="250" t="s">
        <v>4687</v>
      </c>
      <c r="B2281" s="250" t="s">
        <v>353</v>
      </c>
      <c r="C2281" s="250">
        <v>1550</v>
      </c>
      <c r="F2281" s="250" t="s">
        <v>4687</v>
      </c>
    </row>
    <row r="2282" spans="1:6">
      <c r="A2282" s="250" t="s">
        <v>4688</v>
      </c>
      <c r="B2282" s="250" t="s">
        <v>841</v>
      </c>
      <c r="C2282" s="250">
        <v>320</v>
      </c>
      <c r="F2282" s="250" t="s">
        <v>4688</v>
      </c>
    </row>
    <row r="2283" spans="1:6">
      <c r="A2283" s="250" t="s">
        <v>4689</v>
      </c>
      <c r="B2283" s="250" t="s">
        <v>842</v>
      </c>
      <c r="C2283" s="250">
        <v>510</v>
      </c>
      <c r="F2283" s="250" t="s">
        <v>4689</v>
      </c>
    </row>
    <row r="2284" spans="1:6">
      <c r="A2284" s="250" t="s">
        <v>4690</v>
      </c>
      <c r="B2284" s="250" t="s">
        <v>4691</v>
      </c>
      <c r="C2284" s="250">
        <v>3900</v>
      </c>
      <c r="F2284" s="250" t="s">
        <v>4690</v>
      </c>
    </row>
    <row r="2285" spans="1:6">
      <c r="A2285" s="250" t="s">
        <v>4692</v>
      </c>
      <c r="B2285" s="250" t="s">
        <v>54032</v>
      </c>
      <c r="C2285" s="250">
        <v>550</v>
      </c>
      <c r="F2285" s="250" t="s">
        <v>4692</v>
      </c>
    </row>
    <row r="2286" spans="1:6">
      <c r="A2286" s="250" t="s">
        <v>54033</v>
      </c>
      <c r="B2286" s="250" t="s">
        <v>54034</v>
      </c>
      <c r="C2286" s="250">
        <v>1100</v>
      </c>
      <c r="F2286" s="250" t="s">
        <v>54033</v>
      </c>
    </row>
    <row r="2287" spans="1:6">
      <c r="A2287" s="250" t="s">
        <v>4693</v>
      </c>
      <c r="B2287" s="250" t="s">
        <v>204</v>
      </c>
      <c r="C2287" s="250">
        <v>98</v>
      </c>
      <c r="F2287" s="250" t="s">
        <v>4693</v>
      </c>
    </row>
    <row r="2288" spans="1:6">
      <c r="A2288" s="250" t="s">
        <v>4694</v>
      </c>
      <c r="B2288" s="250" t="s">
        <v>843</v>
      </c>
      <c r="C2288" s="250">
        <v>245</v>
      </c>
      <c r="F2288" s="250" t="s">
        <v>4694</v>
      </c>
    </row>
    <row r="2289" spans="1:6">
      <c r="A2289" s="250" t="s">
        <v>54035</v>
      </c>
      <c r="B2289" s="250" t="s">
        <v>54036</v>
      </c>
      <c r="C2289" s="250">
        <v>770</v>
      </c>
      <c r="F2289" s="250" t="s">
        <v>54035</v>
      </c>
    </row>
    <row r="2290" spans="1:6">
      <c r="A2290" s="250" t="s">
        <v>54037</v>
      </c>
      <c r="B2290" s="250" t="s">
        <v>54038</v>
      </c>
      <c r="C2290" s="250">
        <v>720</v>
      </c>
      <c r="F2290" s="250" t="s">
        <v>54037</v>
      </c>
    </row>
    <row r="2291" spans="1:6">
      <c r="A2291" s="250" t="s">
        <v>4695</v>
      </c>
      <c r="B2291" s="250" t="s">
        <v>4696</v>
      </c>
      <c r="C2291" s="250">
        <v>135</v>
      </c>
      <c r="F2291" s="250" t="s">
        <v>4695</v>
      </c>
    </row>
    <row r="2292" spans="1:6">
      <c r="A2292" s="250" t="s">
        <v>4697</v>
      </c>
      <c r="B2292" s="250" t="s">
        <v>4698</v>
      </c>
      <c r="C2292" s="250">
        <v>730</v>
      </c>
      <c r="F2292" s="250" t="s">
        <v>4697</v>
      </c>
    </row>
    <row r="2293" spans="1:6">
      <c r="A2293" s="250" t="s">
        <v>4699</v>
      </c>
      <c r="B2293" s="250" t="s">
        <v>844</v>
      </c>
      <c r="C2293" s="250">
        <v>500</v>
      </c>
      <c r="F2293" s="250" t="s">
        <v>4699</v>
      </c>
    </row>
    <row r="2294" spans="1:6">
      <c r="A2294" s="250" t="s">
        <v>4700</v>
      </c>
      <c r="B2294" s="250" t="s">
        <v>839</v>
      </c>
      <c r="C2294" s="250">
        <v>500</v>
      </c>
      <c r="F2294" s="250" t="s">
        <v>4700</v>
      </c>
    </row>
    <row r="2295" spans="1:6">
      <c r="A2295" s="250" t="s">
        <v>4701</v>
      </c>
      <c r="B2295" s="250" t="s">
        <v>845</v>
      </c>
      <c r="C2295" s="250">
        <v>410</v>
      </c>
      <c r="F2295" s="250" t="s">
        <v>4701</v>
      </c>
    </row>
    <row r="2296" spans="1:6">
      <c r="A2296" s="250" t="s">
        <v>4702</v>
      </c>
      <c r="B2296" s="250" t="s">
        <v>846</v>
      </c>
      <c r="C2296" s="250">
        <v>760</v>
      </c>
      <c r="F2296" s="250" t="s">
        <v>4702</v>
      </c>
    </row>
    <row r="2297" spans="1:6">
      <c r="A2297" s="250" t="s">
        <v>4703</v>
      </c>
      <c r="B2297" s="250" t="s">
        <v>4704</v>
      </c>
      <c r="C2297" s="250">
        <v>1550</v>
      </c>
      <c r="F2297" s="250" t="s">
        <v>4703</v>
      </c>
    </row>
    <row r="2298" spans="1:6">
      <c r="A2298" s="250" t="s">
        <v>4705</v>
      </c>
      <c r="B2298" s="250" t="s">
        <v>4706</v>
      </c>
      <c r="C2298" s="250">
        <v>420</v>
      </c>
      <c r="F2298" s="250" t="s">
        <v>4705</v>
      </c>
    </row>
    <row r="2299" spans="1:6">
      <c r="A2299" s="250" t="s">
        <v>4707</v>
      </c>
      <c r="B2299" s="250" t="s">
        <v>4708</v>
      </c>
      <c r="C2299" s="250">
        <v>98</v>
      </c>
      <c r="F2299" s="250" t="s">
        <v>4707</v>
      </c>
    </row>
    <row r="2300" spans="1:6">
      <c r="A2300" s="250" t="s">
        <v>4709</v>
      </c>
      <c r="B2300" s="250" t="s">
        <v>1531</v>
      </c>
      <c r="C2300" s="250">
        <v>1250</v>
      </c>
      <c r="F2300" s="250" t="s">
        <v>4709</v>
      </c>
    </row>
    <row r="2301" spans="1:6">
      <c r="A2301" s="250" t="s">
        <v>54039</v>
      </c>
      <c r="B2301" s="250" t="s">
        <v>54040</v>
      </c>
      <c r="C2301" s="250">
        <v>970</v>
      </c>
      <c r="F2301" s="250" t="s">
        <v>54039</v>
      </c>
    </row>
    <row r="2302" spans="1:6">
      <c r="A2302" s="250" t="s">
        <v>4710</v>
      </c>
      <c r="B2302" s="250" t="s">
        <v>4711</v>
      </c>
      <c r="C2302" s="250">
        <v>1400</v>
      </c>
      <c r="F2302" s="250" t="s">
        <v>4710</v>
      </c>
    </row>
    <row r="2303" spans="1:6">
      <c r="A2303" s="250" t="s">
        <v>4712</v>
      </c>
      <c r="B2303" s="250" t="s">
        <v>847</v>
      </c>
      <c r="C2303" s="250">
        <v>500</v>
      </c>
      <c r="F2303" s="250" t="s">
        <v>4712</v>
      </c>
    </row>
    <row r="2304" spans="1:6">
      <c r="A2304" s="250" t="s">
        <v>4713</v>
      </c>
      <c r="B2304" s="250" t="s">
        <v>848</v>
      </c>
      <c r="C2304" s="250">
        <v>760</v>
      </c>
      <c r="F2304" s="250" t="s">
        <v>4713</v>
      </c>
    </row>
    <row r="2305" spans="1:6">
      <c r="A2305" s="250" t="s">
        <v>4714</v>
      </c>
      <c r="B2305" s="250" t="s">
        <v>4715</v>
      </c>
      <c r="C2305" s="250">
        <v>150</v>
      </c>
      <c r="F2305" s="250" t="s">
        <v>4714</v>
      </c>
    </row>
    <row r="2306" spans="1:6">
      <c r="A2306" s="250" t="s">
        <v>4716</v>
      </c>
      <c r="B2306" s="250" t="s">
        <v>210</v>
      </c>
      <c r="C2306" s="250">
        <v>3700</v>
      </c>
      <c r="F2306" s="250" t="s">
        <v>4716</v>
      </c>
    </row>
    <row r="2307" spans="1:6">
      <c r="A2307" s="250" t="s">
        <v>4717</v>
      </c>
      <c r="B2307" s="250" t="s">
        <v>4718</v>
      </c>
      <c r="C2307" s="250">
        <v>1600</v>
      </c>
      <c r="F2307" s="250" t="s">
        <v>4717</v>
      </c>
    </row>
    <row r="2308" spans="1:6">
      <c r="A2308" s="250" t="s">
        <v>4719</v>
      </c>
      <c r="B2308" s="250" t="s">
        <v>849</v>
      </c>
      <c r="C2308" s="250">
        <v>760</v>
      </c>
      <c r="F2308" s="250" t="s">
        <v>4719</v>
      </c>
    </row>
    <row r="2309" spans="1:6">
      <c r="A2309" s="250" t="s">
        <v>4720</v>
      </c>
      <c r="B2309" s="250" t="s">
        <v>4721</v>
      </c>
      <c r="C2309" s="250">
        <v>500</v>
      </c>
      <c r="F2309" s="250" t="s">
        <v>4720</v>
      </c>
    </row>
    <row r="2310" spans="1:6">
      <c r="A2310" s="250" t="s">
        <v>4723</v>
      </c>
      <c r="B2310" s="250" t="s">
        <v>4724</v>
      </c>
      <c r="C2310" s="250">
        <v>470</v>
      </c>
      <c r="F2310" s="250" t="s">
        <v>4723</v>
      </c>
    </row>
    <row r="2311" spans="1:6">
      <c r="A2311" s="250" t="s">
        <v>4726</v>
      </c>
      <c r="B2311" s="250" t="s">
        <v>851</v>
      </c>
      <c r="C2311" s="250">
        <v>4600</v>
      </c>
      <c r="F2311" s="250" t="s">
        <v>4726</v>
      </c>
    </row>
    <row r="2312" spans="1:6">
      <c r="A2312" s="250" t="s">
        <v>4729</v>
      </c>
      <c r="B2312" s="250" t="s">
        <v>4730</v>
      </c>
      <c r="C2312" s="250">
        <v>4700</v>
      </c>
      <c r="F2312" s="250" t="s">
        <v>4729</v>
      </c>
    </row>
    <row r="2313" spans="1:6">
      <c r="A2313" s="250" t="s">
        <v>4731</v>
      </c>
      <c r="B2313" s="250" t="s">
        <v>4732</v>
      </c>
      <c r="C2313" s="250">
        <v>4400</v>
      </c>
      <c r="F2313" s="250" t="s">
        <v>4731</v>
      </c>
    </row>
    <row r="2314" spans="1:6">
      <c r="A2314" s="250" t="s">
        <v>4733</v>
      </c>
      <c r="B2314" s="250" t="s">
        <v>4734</v>
      </c>
      <c r="C2314" s="250">
        <v>4600</v>
      </c>
      <c r="F2314" s="250" t="s">
        <v>4733</v>
      </c>
    </row>
    <row r="2315" spans="1:6">
      <c r="A2315" s="250" t="s">
        <v>4735</v>
      </c>
      <c r="B2315" s="250" t="s">
        <v>4736</v>
      </c>
      <c r="C2315" s="250">
        <v>190</v>
      </c>
      <c r="F2315" s="250" t="s">
        <v>4735</v>
      </c>
    </row>
    <row r="2316" spans="1:6">
      <c r="A2316" s="250" t="s">
        <v>4739</v>
      </c>
      <c r="B2316" s="250" t="s">
        <v>4740</v>
      </c>
      <c r="C2316" s="250">
        <v>4600</v>
      </c>
      <c r="F2316" s="250" t="s">
        <v>4739</v>
      </c>
    </row>
    <row r="2317" spans="1:6">
      <c r="A2317" s="250" t="s">
        <v>4741</v>
      </c>
      <c r="B2317" s="250" t="s">
        <v>4742</v>
      </c>
      <c r="C2317" s="250">
        <v>490</v>
      </c>
      <c r="F2317" s="250" t="s">
        <v>4741</v>
      </c>
    </row>
    <row r="2318" spans="1:6">
      <c r="A2318" s="250" t="s">
        <v>4743</v>
      </c>
      <c r="B2318" s="250" t="s">
        <v>4744</v>
      </c>
      <c r="C2318" s="250">
        <v>190</v>
      </c>
      <c r="F2318" s="250" t="s">
        <v>4743</v>
      </c>
    </row>
    <row r="2319" spans="1:6">
      <c r="A2319" s="250" t="s">
        <v>4745</v>
      </c>
      <c r="B2319" s="250" t="s">
        <v>2306</v>
      </c>
      <c r="C2319" s="250">
        <v>216100</v>
      </c>
      <c r="F2319" s="250" t="s">
        <v>4745</v>
      </c>
    </row>
    <row r="2320" spans="1:6">
      <c r="A2320" s="250" t="s">
        <v>4746</v>
      </c>
      <c r="B2320" s="250" t="s">
        <v>2309</v>
      </c>
      <c r="C2320" s="250">
        <v>216100</v>
      </c>
      <c r="F2320" s="250" t="s">
        <v>4746</v>
      </c>
    </row>
    <row r="2321" spans="1:6">
      <c r="A2321" s="250" t="s">
        <v>4747</v>
      </c>
      <c r="B2321" s="250" t="s">
        <v>852</v>
      </c>
      <c r="C2321" s="250">
        <v>850</v>
      </c>
      <c r="F2321" s="250" t="s">
        <v>4747</v>
      </c>
    </row>
    <row r="2322" spans="1:6">
      <c r="A2322" s="250" t="s">
        <v>4749</v>
      </c>
      <c r="B2322" s="250" t="s">
        <v>853</v>
      </c>
      <c r="C2322" s="250">
        <v>1050</v>
      </c>
      <c r="F2322" s="250" t="s">
        <v>4749</v>
      </c>
    </row>
    <row r="2323" spans="1:6">
      <c r="A2323" s="250" t="s">
        <v>4752</v>
      </c>
      <c r="B2323" s="250" t="s">
        <v>854</v>
      </c>
      <c r="C2323" s="250">
        <v>510</v>
      </c>
      <c r="F2323" s="250" t="s">
        <v>4752</v>
      </c>
    </row>
    <row r="2324" spans="1:6">
      <c r="A2324" s="250" t="s">
        <v>4753</v>
      </c>
      <c r="B2324" s="250" t="s">
        <v>4754</v>
      </c>
      <c r="C2324" s="250">
        <v>990</v>
      </c>
      <c r="F2324" s="250" t="s">
        <v>4753</v>
      </c>
    </row>
    <row r="2325" spans="1:6">
      <c r="A2325" s="250" t="s">
        <v>4755</v>
      </c>
      <c r="B2325" s="250" t="s">
        <v>855</v>
      </c>
      <c r="C2325" s="250">
        <v>11600</v>
      </c>
      <c r="F2325" s="250" t="s">
        <v>4755</v>
      </c>
    </row>
    <row r="2326" spans="1:6">
      <c r="A2326" s="250" t="s">
        <v>4756</v>
      </c>
      <c r="B2326" s="250" t="s">
        <v>139</v>
      </c>
      <c r="C2326" s="250">
        <v>13900</v>
      </c>
      <c r="F2326" s="250" t="s">
        <v>4756</v>
      </c>
    </row>
    <row r="2327" spans="1:6">
      <c r="A2327" s="250" t="s">
        <v>4757</v>
      </c>
      <c r="B2327" s="250" t="s">
        <v>856</v>
      </c>
      <c r="C2327" s="250">
        <v>8800</v>
      </c>
      <c r="F2327" s="250" t="s">
        <v>4757</v>
      </c>
    </row>
    <row r="2328" spans="1:6">
      <c r="A2328" s="250" t="s">
        <v>4760</v>
      </c>
      <c r="B2328" s="250" t="s">
        <v>2838</v>
      </c>
      <c r="C2328" s="250">
        <v>3900</v>
      </c>
      <c r="F2328" s="250" t="s">
        <v>4760</v>
      </c>
    </row>
    <row r="2329" spans="1:6">
      <c r="A2329" s="250" t="s">
        <v>4761</v>
      </c>
      <c r="B2329" s="250" t="s">
        <v>4762</v>
      </c>
      <c r="C2329" s="250">
        <v>3900</v>
      </c>
      <c r="F2329" s="250" t="s">
        <v>4761</v>
      </c>
    </row>
    <row r="2330" spans="1:6">
      <c r="A2330" s="250" t="s">
        <v>4763</v>
      </c>
      <c r="B2330" s="250" t="s">
        <v>2846</v>
      </c>
      <c r="C2330" s="250">
        <v>3900</v>
      </c>
      <c r="F2330" s="250" t="s">
        <v>4763</v>
      </c>
    </row>
    <row r="2331" spans="1:6">
      <c r="A2331" s="250" t="s">
        <v>4764</v>
      </c>
      <c r="B2331" s="250" t="s">
        <v>4530</v>
      </c>
      <c r="C2331" s="250">
        <v>3900</v>
      </c>
      <c r="F2331" s="250" t="s">
        <v>4764</v>
      </c>
    </row>
    <row r="2332" spans="1:6">
      <c r="A2332" s="250" t="s">
        <v>4765</v>
      </c>
      <c r="B2332" s="250" t="s">
        <v>4766</v>
      </c>
      <c r="C2332" s="250">
        <v>3900</v>
      </c>
      <c r="F2332" s="250" t="s">
        <v>4765</v>
      </c>
    </row>
    <row r="2333" spans="1:6">
      <c r="A2333" s="250" t="s">
        <v>4767</v>
      </c>
      <c r="B2333" s="250" t="s">
        <v>4534</v>
      </c>
      <c r="C2333" s="250">
        <v>3900</v>
      </c>
      <c r="F2333" s="250" t="s">
        <v>4767</v>
      </c>
    </row>
    <row r="2334" spans="1:6">
      <c r="A2334" s="250" t="s">
        <v>4768</v>
      </c>
      <c r="B2334" s="250" t="s">
        <v>4769</v>
      </c>
      <c r="C2334" s="250">
        <v>320</v>
      </c>
      <c r="F2334" s="250" t="s">
        <v>4768</v>
      </c>
    </row>
    <row r="2335" spans="1:6">
      <c r="A2335" s="250" t="s">
        <v>4770</v>
      </c>
      <c r="B2335" s="250" t="s">
        <v>4771</v>
      </c>
      <c r="C2335" s="250">
        <v>570</v>
      </c>
      <c r="F2335" s="250" t="s">
        <v>4770</v>
      </c>
    </row>
    <row r="2336" spans="1:6">
      <c r="A2336" s="250" t="s">
        <v>4772</v>
      </c>
      <c r="B2336" s="250" t="s">
        <v>857</v>
      </c>
      <c r="C2336" s="250">
        <v>520</v>
      </c>
      <c r="F2336" s="250" t="s">
        <v>4772</v>
      </c>
    </row>
    <row r="2337" spans="1:6">
      <c r="A2337" s="250" t="s">
        <v>4777</v>
      </c>
      <c r="B2337" s="250" t="s">
        <v>705</v>
      </c>
      <c r="C2337" s="250">
        <v>3600</v>
      </c>
      <c r="F2337" s="250" t="s">
        <v>4777</v>
      </c>
    </row>
    <row r="2338" spans="1:6">
      <c r="A2338" s="250" t="s">
        <v>4778</v>
      </c>
      <c r="B2338" s="250" t="s">
        <v>3958</v>
      </c>
      <c r="C2338" s="250">
        <v>3600</v>
      </c>
      <c r="F2338" s="250" t="s">
        <v>4778</v>
      </c>
    </row>
    <row r="2339" spans="1:6">
      <c r="A2339" s="250" t="s">
        <v>4779</v>
      </c>
      <c r="B2339" s="250" t="s">
        <v>705</v>
      </c>
      <c r="C2339" s="250">
        <v>3300</v>
      </c>
      <c r="F2339" s="250" t="s">
        <v>4779</v>
      </c>
    </row>
    <row r="2340" spans="1:6">
      <c r="A2340" s="250" t="s">
        <v>4780</v>
      </c>
      <c r="B2340" s="250" t="s">
        <v>858</v>
      </c>
      <c r="C2340" s="250">
        <v>7200</v>
      </c>
      <c r="F2340" s="250" t="s">
        <v>4780</v>
      </c>
    </row>
    <row r="2341" spans="1:6">
      <c r="A2341" s="250" t="s">
        <v>4781</v>
      </c>
      <c r="B2341" s="250" t="s">
        <v>2883</v>
      </c>
      <c r="C2341" s="250">
        <v>5700</v>
      </c>
      <c r="F2341" s="250" t="s">
        <v>4781</v>
      </c>
    </row>
    <row r="2342" spans="1:6">
      <c r="A2342" s="250" t="s">
        <v>4782</v>
      </c>
      <c r="B2342" s="250" t="s">
        <v>4783</v>
      </c>
      <c r="C2342" s="250">
        <v>5700</v>
      </c>
      <c r="F2342" s="250" t="s">
        <v>4782</v>
      </c>
    </row>
    <row r="2343" spans="1:6">
      <c r="A2343" s="250" t="s">
        <v>4784</v>
      </c>
      <c r="B2343" s="250" t="s">
        <v>4785</v>
      </c>
      <c r="C2343" s="250">
        <v>5700</v>
      </c>
      <c r="F2343" s="250" t="s">
        <v>4784</v>
      </c>
    </row>
    <row r="2344" spans="1:6">
      <c r="A2344" s="250" t="s">
        <v>4786</v>
      </c>
      <c r="B2344" s="250" t="s">
        <v>4787</v>
      </c>
      <c r="C2344" s="250">
        <v>5700</v>
      </c>
      <c r="F2344" s="250" t="s">
        <v>4786</v>
      </c>
    </row>
    <row r="2345" spans="1:6">
      <c r="A2345" s="250" t="s">
        <v>4788</v>
      </c>
      <c r="B2345" s="250" t="s">
        <v>859</v>
      </c>
      <c r="C2345" s="250">
        <v>7700</v>
      </c>
      <c r="F2345" s="250" t="s">
        <v>4788</v>
      </c>
    </row>
    <row r="2346" spans="1:6">
      <c r="A2346" s="250" t="s">
        <v>4789</v>
      </c>
      <c r="B2346" s="250" t="s">
        <v>4790</v>
      </c>
      <c r="C2346" s="250">
        <v>7700</v>
      </c>
      <c r="F2346" s="250" t="s">
        <v>4789</v>
      </c>
    </row>
    <row r="2347" spans="1:6">
      <c r="A2347" s="250" t="s">
        <v>4791</v>
      </c>
      <c r="B2347" s="250" t="s">
        <v>860</v>
      </c>
      <c r="C2347" s="250">
        <v>7700</v>
      </c>
      <c r="F2347" s="250" t="s">
        <v>4791</v>
      </c>
    </row>
    <row r="2348" spans="1:6">
      <c r="A2348" s="250" t="s">
        <v>4792</v>
      </c>
      <c r="B2348" s="250" t="s">
        <v>4793</v>
      </c>
      <c r="C2348" s="250">
        <v>7700</v>
      </c>
      <c r="F2348" s="250" t="s">
        <v>4792</v>
      </c>
    </row>
    <row r="2349" spans="1:6">
      <c r="A2349" s="250" t="s">
        <v>4794</v>
      </c>
      <c r="B2349" s="250" t="s">
        <v>861</v>
      </c>
      <c r="C2349" s="250">
        <v>2200</v>
      </c>
      <c r="F2349" s="250" t="s">
        <v>4794</v>
      </c>
    </row>
    <row r="2350" spans="1:6">
      <c r="A2350" s="250" t="s">
        <v>4795</v>
      </c>
      <c r="B2350" s="250" t="s">
        <v>4796</v>
      </c>
      <c r="C2350" s="250">
        <v>2200</v>
      </c>
      <c r="F2350" s="250" t="s">
        <v>4795</v>
      </c>
    </row>
    <row r="2351" spans="1:6">
      <c r="A2351" s="250" t="s">
        <v>4797</v>
      </c>
      <c r="B2351" s="250" t="s">
        <v>4798</v>
      </c>
      <c r="C2351" s="250">
        <v>2200</v>
      </c>
      <c r="F2351" s="250" t="s">
        <v>4797</v>
      </c>
    </row>
    <row r="2352" spans="1:6">
      <c r="A2352" s="250" t="s">
        <v>4799</v>
      </c>
      <c r="B2352" s="250" t="s">
        <v>4800</v>
      </c>
      <c r="C2352" s="250">
        <v>820</v>
      </c>
      <c r="F2352" s="250" t="s">
        <v>4799</v>
      </c>
    </row>
    <row r="2353" spans="1:6">
      <c r="A2353" s="250" t="s">
        <v>4801</v>
      </c>
      <c r="B2353" s="250" t="s">
        <v>4802</v>
      </c>
      <c r="C2353" s="250">
        <v>820</v>
      </c>
      <c r="F2353" s="250" t="s">
        <v>4801</v>
      </c>
    </row>
    <row r="2354" spans="1:6">
      <c r="A2354" s="250" t="s">
        <v>4803</v>
      </c>
      <c r="B2354" s="250" t="s">
        <v>4804</v>
      </c>
      <c r="C2354" s="250">
        <v>820</v>
      </c>
      <c r="F2354" s="250" t="s">
        <v>4803</v>
      </c>
    </row>
    <row r="2355" spans="1:6">
      <c r="A2355" s="250" t="s">
        <v>4805</v>
      </c>
      <c r="B2355" s="250" t="s">
        <v>862</v>
      </c>
      <c r="C2355" s="250">
        <v>3200</v>
      </c>
      <c r="F2355" s="250" t="s">
        <v>4805</v>
      </c>
    </row>
    <row r="2356" spans="1:6">
      <c r="A2356" s="250" t="s">
        <v>4806</v>
      </c>
      <c r="B2356" s="250" t="s">
        <v>4807</v>
      </c>
      <c r="C2356" s="250">
        <v>3200</v>
      </c>
      <c r="F2356" s="250" t="s">
        <v>4806</v>
      </c>
    </row>
    <row r="2357" spans="1:6">
      <c r="A2357" s="250" t="s">
        <v>4808</v>
      </c>
      <c r="B2357" s="250" t="s">
        <v>863</v>
      </c>
      <c r="C2357" s="250">
        <v>930</v>
      </c>
      <c r="F2357" s="250" t="s">
        <v>4808</v>
      </c>
    </row>
    <row r="2358" spans="1:6">
      <c r="A2358" s="250" t="s">
        <v>4809</v>
      </c>
      <c r="B2358" s="250" t="s">
        <v>4810</v>
      </c>
      <c r="C2358" s="250">
        <v>1450</v>
      </c>
      <c r="F2358" s="250" t="s">
        <v>4809</v>
      </c>
    </row>
    <row r="2359" spans="1:6">
      <c r="A2359" s="250" t="s">
        <v>4811</v>
      </c>
      <c r="B2359" s="250" t="s">
        <v>4812</v>
      </c>
      <c r="C2359" s="250">
        <v>1450</v>
      </c>
      <c r="F2359" s="250" t="s">
        <v>4811</v>
      </c>
    </row>
    <row r="2360" spans="1:6">
      <c r="A2360" s="250" t="s">
        <v>4813</v>
      </c>
      <c r="B2360" s="250" t="s">
        <v>4814</v>
      </c>
      <c r="C2360" s="250">
        <v>410</v>
      </c>
      <c r="F2360" s="250" t="s">
        <v>4813</v>
      </c>
    </row>
    <row r="2361" spans="1:6">
      <c r="A2361" s="250" t="s">
        <v>4815</v>
      </c>
      <c r="B2361" s="250" t="s">
        <v>4816</v>
      </c>
      <c r="C2361" s="250">
        <v>430</v>
      </c>
      <c r="F2361" s="250" t="s">
        <v>4815</v>
      </c>
    </row>
    <row r="2362" spans="1:6">
      <c r="A2362" s="250" t="s">
        <v>4817</v>
      </c>
      <c r="B2362" s="250" t="s">
        <v>4818</v>
      </c>
      <c r="C2362" s="250">
        <v>500</v>
      </c>
      <c r="F2362" s="250" t="s">
        <v>4817</v>
      </c>
    </row>
    <row r="2363" spans="1:6">
      <c r="A2363" s="250" t="s">
        <v>4819</v>
      </c>
      <c r="B2363" s="250" t="s">
        <v>4820</v>
      </c>
      <c r="C2363" s="250">
        <v>410</v>
      </c>
      <c r="F2363" s="250" t="s">
        <v>4819</v>
      </c>
    </row>
    <row r="2364" spans="1:6">
      <c r="A2364" s="250" t="s">
        <v>4821</v>
      </c>
      <c r="B2364" s="250" t="s">
        <v>4822</v>
      </c>
      <c r="C2364" s="250">
        <v>430</v>
      </c>
      <c r="F2364" s="250" t="s">
        <v>4821</v>
      </c>
    </row>
    <row r="2365" spans="1:6">
      <c r="A2365" s="250" t="s">
        <v>4823</v>
      </c>
      <c r="B2365" s="250" t="s">
        <v>1009</v>
      </c>
      <c r="C2365" s="250">
        <v>500</v>
      </c>
      <c r="F2365" s="250" t="s">
        <v>4823</v>
      </c>
    </row>
    <row r="2366" spans="1:6">
      <c r="A2366" s="250" t="s">
        <v>4824</v>
      </c>
      <c r="B2366" s="250" t="s">
        <v>864</v>
      </c>
      <c r="C2366" s="250">
        <v>760</v>
      </c>
      <c r="F2366" s="250" t="s">
        <v>4824</v>
      </c>
    </row>
    <row r="2367" spans="1:6">
      <c r="A2367" s="250" t="s">
        <v>4825</v>
      </c>
      <c r="B2367" s="250" t="s">
        <v>865</v>
      </c>
      <c r="C2367" s="250">
        <v>570</v>
      </c>
      <c r="F2367" s="250" t="s">
        <v>4825</v>
      </c>
    </row>
    <row r="2368" spans="1:6">
      <c r="A2368" s="250" t="s">
        <v>4826</v>
      </c>
      <c r="B2368" s="250" t="s">
        <v>866</v>
      </c>
      <c r="C2368" s="250">
        <v>570</v>
      </c>
      <c r="F2368" s="250" t="s">
        <v>4826</v>
      </c>
    </row>
    <row r="2369" spans="1:6">
      <c r="A2369" s="250" t="s">
        <v>4827</v>
      </c>
      <c r="B2369" s="250" t="s">
        <v>4828</v>
      </c>
      <c r="C2369" s="250">
        <v>6900</v>
      </c>
      <c r="F2369" s="250" t="s">
        <v>4827</v>
      </c>
    </row>
    <row r="2370" spans="1:6">
      <c r="A2370" s="250" t="s">
        <v>4829</v>
      </c>
      <c r="B2370" s="250" t="s">
        <v>867</v>
      </c>
      <c r="C2370" s="250">
        <v>3200</v>
      </c>
      <c r="F2370" s="250" t="s">
        <v>4829</v>
      </c>
    </row>
    <row r="2371" spans="1:6">
      <c r="A2371" s="250" t="s">
        <v>4830</v>
      </c>
      <c r="B2371" s="250" t="s">
        <v>4831</v>
      </c>
      <c r="C2371" s="250">
        <v>4100</v>
      </c>
      <c r="F2371" s="250" t="s">
        <v>4830</v>
      </c>
    </row>
    <row r="2372" spans="1:6">
      <c r="A2372" s="250" t="s">
        <v>4832</v>
      </c>
      <c r="B2372" s="250" t="s">
        <v>4833</v>
      </c>
      <c r="C2372" s="250">
        <v>4100</v>
      </c>
      <c r="F2372" s="250" t="s">
        <v>4832</v>
      </c>
    </row>
    <row r="2373" spans="1:6">
      <c r="A2373" s="250" t="s">
        <v>4834</v>
      </c>
      <c r="B2373" s="250" t="s">
        <v>4835</v>
      </c>
      <c r="C2373" s="250">
        <v>3200</v>
      </c>
      <c r="F2373" s="250" t="s">
        <v>4834</v>
      </c>
    </row>
    <row r="2374" spans="1:6">
      <c r="A2374" s="250" t="s">
        <v>4836</v>
      </c>
      <c r="B2374" s="250" t="s">
        <v>1388</v>
      </c>
      <c r="C2374" s="250">
        <v>470</v>
      </c>
      <c r="F2374" s="250" t="s">
        <v>4836</v>
      </c>
    </row>
    <row r="2375" spans="1:6">
      <c r="A2375" s="250" t="s">
        <v>4837</v>
      </c>
      <c r="B2375" s="250" t="s">
        <v>1361</v>
      </c>
      <c r="C2375" s="250">
        <v>360</v>
      </c>
      <c r="F2375" s="250" t="s">
        <v>4837</v>
      </c>
    </row>
    <row r="2376" spans="1:6">
      <c r="A2376" s="250" t="s">
        <v>4840</v>
      </c>
      <c r="B2376" s="250" t="s">
        <v>320</v>
      </c>
      <c r="C2376" s="250">
        <v>410</v>
      </c>
      <c r="F2376" s="250" t="s">
        <v>4840</v>
      </c>
    </row>
    <row r="2377" spans="1:6">
      <c r="A2377" s="250" t="s">
        <v>4841</v>
      </c>
      <c r="B2377" s="250" t="s">
        <v>142</v>
      </c>
      <c r="C2377" s="250">
        <v>10500</v>
      </c>
      <c r="F2377" s="250" t="s">
        <v>4841</v>
      </c>
    </row>
    <row r="2378" spans="1:6">
      <c r="A2378" s="250" t="s">
        <v>4842</v>
      </c>
      <c r="B2378" s="250" t="s">
        <v>367</v>
      </c>
      <c r="C2378" s="250">
        <v>11400</v>
      </c>
      <c r="F2378" s="250" t="s">
        <v>4842</v>
      </c>
    </row>
    <row r="2379" spans="1:6">
      <c r="A2379" s="250" t="s">
        <v>4843</v>
      </c>
      <c r="B2379" s="250" t="s">
        <v>370</v>
      </c>
      <c r="C2379" s="250">
        <v>12400</v>
      </c>
      <c r="F2379" s="250" t="s">
        <v>4843</v>
      </c>
    </row>
    <row r="2380" spans="1:6">
      <c r="A2380" s="250" t="s">
        <v>4844</v>
      </c>
      <c r="B2380" s="250" t="s">
        <v>131</v>
      </c>
      <c r="C2380" s="250">
        <v>1550</v>
      </c>
      <c r="F2380" s="250" t="s">
        <v>4844</v>
      </c>
    </row>
    <row r="2381" spans="1:6">
      <c r="A2381" s="250" t="s">
        <v>4845</v>
      </c>
      <c r="B2381" s="250" t="s">
        <v>379</v>
      </c>
      <c r="C2381" s="250">
        <v>2200</v>
      </c>
      <c r="F2381" s="250" t="s">
        <v>4845</v>
      </c>
    </row>
    <row r="2382" spans="1:6">
      <c r="A2382" s="250" t="s">
        <v>4846</v>
      </c>
      <c r="B2382" s="250" t="s">
        <v>379</v>
      </c>
      <c r="C2382" s="250">
        <v>2200</v>
      </c>
      <c r="F2382" s="250" t="s">
        <v>4846</v>
      </c>
    </row>
    <row r="2383" spans="1:6">
      <c r="A2383" s="250" t="s">
        <v>4847</v>
      </c>
      <c r="B2383" s="250" t="s">
        <v>139</v>
      </c>
      <c r="C2383" s="250">
        <v>8700</v>
      </c>
      <c r="F2383" s="250" t="s">
        <v>4847</v>
      </c>
    </row>
    <row r="2384" spans="1:6">
      <c r="A2384" s="250" t="s">
        <v>4848</v>
      </c>
      <c r="B2384" s="250" t="s">
        <v>380</v>
      </c>
      <c r="C2384" s="250">
        <v>3200</v>
      </c>
      <c r="F2384" s="250" t="s">
        <v>4848</v>
      </c>
    </row>
    <row r="2385" spans="1:6">
      <c r="A2385" s="250" t="s">
        <v>4849</v>
      </c>
      <c r="B2385" s="250" t="s">
        <v>868</v>
      </c>
      <c r="C2385" s="250">
        <v>3600</v>
      </c>
      <c r="F2385" s="250" t="s">
        <v>4849</v>
      </c>
    </row>
    <row r="2386" spans="1:6">
      <c r="A2386" s="250" t="s">
        <v>4850</v>
      </c>
      <c r="B2386" s="250" t="s">
        <v>868</v>
      </c>
      <c r="C2386" s="250">
        <v>3600</v>
      </c>
      <c r="F2386" s="250" t="s">
        <v>4850</v>
      </c>
    </row>
    <row r="2387" spans="1:6">
      <c r="A2387" s="250" t="s">
        <v>4851</v>
      </c>
      <c r="B2387" s="250" t="s">
        <v>869</v>
      </c>
      <c r="C2387" s="250">
        <v>10800</v>
      </c>
      <c r="F2387" s="250" t="s">
        <v>4851</v>
      </c>
    </row>
    <row r="2388" spans="1:6">
      <c r="A2388" s="250" t="s">
        <v>4852</v>
      </c>
      <c r="B2388" s="250" t="s">
        <v>870</v>
      </c>
      <c r="C2388" s="250">
        <v>4700</v>
      </c>
      <c r="F2388" s="250" t="s">
        <v>4852</v>
      </c>
    </row>
    <row r="2389" spans="1:6">
      <c r="A2389" s="250" t="s">
        <v>4853</v>
      </c>
      <c r="B2389" s="250" t="s">
        <v>163</v>
      </c>
      <c r="C2389" s="250">
        <v>22000</v>
      </c>
      <c r="F2389" s="250" t="s">
        <v>4853</v>
      </c>
    </row>
    <row r="2390" spans="1:6">
      <c r="A2390" s="250" t="s">
        <v>4854</v>
      </c>
      <c r="B2390" s="250" t="s">
        <v>1828</v>
      </c>
      <c r="C2390" s="250">
        <v>22000</v>
      </c>
      <c r="F2390" s="250" t="s">
        <v>4854</v>
      </c>
    </row>
    <row r="2391" spans="1:6">
      <c r="A2391" s="250" t="s">
        <v>4857</v>
      </c>
      <c r="B2391" s="250" t="s">
        <v>4858</v>
      </c>
      <c r="C2391" s="250">
        <v>2100</v>
      </c>
      <c r="F2391" s="250" t="s">
        <v>4857</v>
      </c>
    </row>
    <row r="2392" spans="1:6">
      <c r="A2392" s="250" t="s">
        <v>4859</v>
      </c>
      <c r="B2392" s="250" t="s">
        <v>4860</v>
      </c>
      <c r="C2392" s="250">
        <v>2100</v>
      </c>
      <c r="F2392" s="250" t="s">
        <v>4859</v>
      </c>
    </row>
    <row r="2393" spans="1:6">
      <c r="A2393" s="250" t="s">
        <v>4861</v>
      </c>
      <c r="B2393" s="250" t="s">
        <v>4395</v>
      </c>
      <c r="C2393" s="250">
        <v>1650</v>
      </c>
      <c r="F2393" s="250" t="s">
        <v>4861</v>
      </c>
    </row>
    <row r="2394" spans="1:6">
      <c r="A2394" s="250" t="s">
        <v>4862</v>
      </c>
      <c r="B2394" s="250" t="s">
        <v>384</v>
      </c>
      <c r="C2394" s="250">
        <v>820</v>
      </c>
      <c r="F2394" s="250" t="s">
        <v>4862</v>
      </c>
    </row>
    <row r="2395" spans="1:6">
      <c r="A2395" s="250" t="s">
        <v>4863</v>
      </c>
      <c r="B2395" s="250" t="s">
        <v>4864</v>
      </c>
      <c r="C2395" s="250">
        <v>2700</v>
      </c>
      <c r="F2395" s="250" t="s">
        <v>4863</v>
      </c>
    </row>
    <row r="2396" spans="1:6">
      <c r="A2396" s="250" t="s">
        <v>4865</v>
      </c>
      <c r="B2396" s="250" t="s">
        <v>393</v>
      </c>
      <c r="C2396" s="250">
        <v>3800</v>
      </c>
      <c r="F2396" s="250" t="s">
        <v>4865</v>
      </c>
    </row>
    <row r="2397" spans="1:6">
      <c r="A2397" s="250" t="s">
        <v>4866</v>
      </c>
      <c r="B2397" s="250" t="s">
        <v>391</v>
      </c>
      <c r="C2397" s="250">
        <v>8700</v>
      </c>
      <c r="F2397" s="250" t="s">
        <v>4866</v>
      </c>
    </row>
    <row r="2398" spans="1:6">
      <c r="A2398" s="250" t="s">
        <v>4867</v>
      </c>
      <c r="B2398" s="250" t="s">
        <v>168</v>
      </c>
      <c r="C2398" s="250">
        <v>4000</v>
      </c>
      <c r="F2398" s="250" t="s">
        <v>4867</v>
      </c>
    </row>
    <row r="2399" spans="1:6">
      <c r="A2399" s="250" t="s">
        <v>4868</v>
      </c>
      <c r="B2399" s="250" t="s">
        <v>1374</v>
      </c>
      <c r="C2399" s="250">
        <v>12300</v>
      </c>
      <c r="F2399" s="250" t="s">
        <v>4868</v>
      </c>
    </row>
    <row r="2400" spans="1:6">
      <c r="A2400" s="250" t="s">
        <v>4869</v>
      </c>
      <c r="B2400" s="250" t="s">
        <v>1401</v>
      </c>
      <c r="C2400" s="250">
        <v>650</v>
      </c>
      <c r="F2400" s="250" t="s">
        <v>4869</v>
      </c>
    </row>
    <row r="2401" spans="1:6">
      <c r="A2401" s="250" t="s">
        <v>4870</v>
      </c>
      <c r="B2401" s="250" t="s">
        <v>180</v>
      </c>
      <c r="C2401" s="250">
        <v>470</v>
      </c>
      <c r="F2401" s="250" t="s">
        <v>4870</v>
      </c>
    </row>
    <row r="2402" spans="1:6">
      <c r="A2402" s="250" t="s">
        <v>4872</v>
      </c>
      <c r="B2402" s="250" t="s">
        <v>604</v>
      </c>
      <c r="C2402" s="250">
        <v>470</v>
      </c>
      <c r="F2402" s="250" t="s">
        <v>4872</v>
      </c>
    </row>
    <row r="2403" spans="1:6">
      <c r="A2403" s="250" t="s">
        <v>4873</v>
      </c>
      <c r="B2403" s="250" t="s">
        <v>604</v>
      </c>
      <c r="C2403" s="250">
        <v>440</v>
      </c>
      <c r="F2403" s="250" t="s">
        <v>4873</v>
      </c>
    </row>
    <row r="2404" spans="1:6">
      <c r="A2404" s="250" t="s">
        <v>4882</v>
      </c>
      <c r="B2404" s="250" t="s">
        <v>4883</v>
      </c>
      <c r="C2404" s="250">
        <v>1750</v>
      </c>
      <c r="F2404" s="250" t="s">
        <v>4882</v>
      </c>
    </row>
    <row r="2405" spans="1:6">
      <c r="A2405" s="250" t="s">
        <v>4886</v>
      </c>
      <c r="B2405" s="250" t="s">
        <v>4887</v>
      </c>
      <c r="C2405" s="250">
        <v>420</v>
      </c>
      <c r="F2405" s="250" t="s">
        <v>4886</v>
      </c>
    </row>
    <row r="2406" spans="1:6">
      <c r="A2406" s="250" t="s">
        <v>4888</v>
      </c>
      <c r="B2406" s="250" t="s">
        <v>4889</v>
      </c>
      <c r="C2406" s="250">
        <v>680</v>
      </c>
      <c r="F2406" s="250" t="s">
        <v>4888</v>
      </c>
    </row>
    <row r="2407" spans="1:6">
      <c r="A2407" s="250" t="s">
        <v>4890</v>
      </c>
      <c r="B2407" s="250" t="s">
        <v>814</v>
      </c>
      <c r="C2407" s="250">
        <v>390</v>
      </c>
      <c r="F2407" s="250" t="s">
        <v>4890</v>
      </c>
    </row>
    <row r="2408" spans="1:6">
      <c r="A2408" s="250" t="s">
        <v>4891</v>
      </c>
      <c r="B2408" s="250" t="s">
        <v>322</v>
      </c>
      <c r="C2408" s="250">
        <v>370</v>
      </c>
      <c r="F2408" s="250" t="s">
        <v>4891</v>
      </c>
    </row>
    <row r="2409" spans="1:6">
      <c r="A2409" s="250" t="s">
        <v>4892</v>
      </c>
      <c r="B2409" s="250" t="s">
        <v>421</v>
      </c>
      <c r="C2409" s="250">
        <v>500</v>
      </c>
      <c r="F2409" s="250" t="s">
        <v>4892</v>
      </c>
    </row>
    <row r="2410" spans="1:6">
      <c r="A2410" s="250" t="s">
        <v>4893</v>
      </c>
      <c r="B2410" s="250" t="s">
        <v>195</v>
      </c>
      <c r="C2410" s="250">
        <v>2000</v>
      </c>
      <c r="F2410" s="250" t="s">
        <v>4893</v>
      </c>
    </row>
    <row r="2411" spans="1:6">
      <c r="A2411" s="250" t="s">
        <v>4894</v>
      </c>
      <c r="B2411" s="250" t="s">
        <v>199</v>
      </c>
      <c r="C2411" s="250">
        <v>2200</v>
      </c>
      <c r="F2411" s="250" t="s">
        <v>4894</v>
      </c>
    </row>
    <row r="2412" spans="1:6">
      <c r="A2412" s="250" t="s">
        <v>4895</v>
      </c>
      <c r="B2412" s="250" t="s">
        <v>1369</v>
      </c>
      <c r="C2412" s="250">
        <v>650</v>
      </c>
      <c r="F2412" s="250" t="s">
        <v>4895</v>
      </c>
    </row>
    <row r="2413" spans="1:6">
      <c r="A2413" s="250" t="s">
        <v>4896</v>
      </c>
      <c r="B2413" s="250" t="s">
        <v>1390</v>
      </c>
      <c r="C2413" s="250">
        <v>25500</v>
      </c>
      <c r="F2413" s="250" t="s">
        <v>4896</v>
      </c>
    </row>
    <row r="2414" spans="1:6">
      <c r="A2414" s="250" t="s">
        <v>4897</v>
      </c>
      <c r="B2414" s="250" t="s">
        <v>83</v>
      </c>
      <c r="C2414" s="250">
        <v>2100</v>
      </c>
      <c r="F2414" s="250" t="s">
        <v>4897</v>
      </c>
    </row>
    <row r="2415" spans="1:6">
      <c r="A2415" s="250" t="s">
        <v>4898</v>
      </c>
      <c r="B2415" s="250" t="s">
        <v>871</v>
      </c>
      <c r="C2415" s="250">
        <v>8000</v>
      </c>
      <c r="F2415" s="250" t="s">
        <v>4898</v>
      </c>
    </row>
    <row r="2416" spans="1:6">
      <c r="A2416" s="250" t="s">
        <v>4901</v>
      </c>
      <c r="B2416" s="250" t="s">
        <v>163</v>
      </c>
      <c r="C2416" s="250">
        <v>19000</v>
      </c>
      <c r="F2416" s="250" t="s">
        <v>4901</v>
      </c>
    </row>
    <row r="2417" spans="1:6">
      <c r="A2417" s="250" t="s">
        <v>4902</v>
      </c>
      <c r="B2417" s="250" t="s">
        <v>1828</v>
      </c>
      <c r="C2417" s="250">
        <v>19000</v>
      </c>
      <c r="F2417" s="250" t="s">
        <v>4902</v>
      </c>
    </row>
    <row r="2418" spans="1:6">
      <c r="A2418" s="250" t="s">
        <v>4903</v>
      </c>
      <c r="B2418" s="250" t="s">
        <v>4904</v>
      </c>
      <c r="C2418" s="250">
        <v>1550</v>
      </c>
      <c r="F2418" s="250" t="s">
        <v>4903</v>
      </c>
    </row>
    <row r="2419" spans="1:6">
      <c r="A2419" s="250" t="s">
        <v>4905</v>
      </c>
      <c r="B2419" s="250" t="s">
        <v>1533</v>
      </c>
      <c r="C2419" s="250">
        <v>1550</v>
      </c>
      <c r="F2419" s="250" t="s">
        <v>4905</v>
      </c>
    </row>
    <row r="2420" spans="1:6">
      <c r="A2420" s="250" t="s">
        <v>4906</v>
      </c>
      <c r="B2420" s="250" t="s">
        <v>827</v>
      </c>
      <c r="C2420" s="250">
        <v>3100</v>
      </c>
      <c r="F2420" s="250" t="s">
        <v>4906</v>
      </c>
    </row>
    <row r="2421" spans="1:6">
      <c r="A2421" s="250" t="s">
        <v>4907</v>
      </c>
      <c r="B2421" s="250" t="s">
        <v>799</v>
      </c>
      <c r="C2421" s="250">
        <v>2600</v>
      </c>
      <c r="F2421" s="250" t="s">
        <v>4907</v>
      </c>
    </row>
    <row r="2422" spans="1:6">
      <c r="A2422" s="250" t="s">
        <v>4908</v>
      </c>
      <c r="B2422" s="250" t="s">
        <v>4583</v>
      </c>
      <c r="C2422" s="250">
        <v>2600</v>
      </c>
      <c r="F2422" s="250" t="s">
        <v>4908</v>
      </c>
    </row>
    <row r="2423" spans="1:6">
      <c r="A2423" s="250" t="s">
        <v>4909</v>
      </c>
      <c r="B2423" s="250" t="s">
        <v>167</v>
      </c>
      <c r="C2423" s="250">
        <v>5300</v>
      </c>
      <c r="F2423" s="250" t="s">
        <v>4909</v>
      </c>
    </row>
    <row r="2424" spans="1:6">
      <c r="A2424" s="250" t="s">
        <v>4910</v>
      </c>
      <c r="B2424" s="250" t="s">
        <v>1838</v>
      </c>
      <c r="C2424" s="250">
        <v>5300</v>
      </c>
      <c r="F2424" s="250" t="s">
        <v>4910</v>
      </c>
    </row>
    <row r="2425" spans="1:6">
      <c r="A2425" s="250" t="s">
        <v>4911</v>
      </c>
      <c r="B2425" s="250" t="s">
        <v>393</v>
      </c>
      <c r="C2425" s="250">
        <v>5300</v>
      </c>
      <c r="F2425" s="250" t="s">
        <v>4911</v>
      </c>
    </row>
    <row r="2426" spans="1:6">
      <c r="A2426" s="250" t="s">
        <v>4912</v>
      </c>
      <c r="B2426" s="250" t="s">
        <v>2872</v>
      </c>
      <c r="C2426" s="250">
        <v>5300</v>
      </c>
      <c r="F2426" s="250" t="s">
        <v>4912</v>
      </c>
    </row>
    <row r="2427" spans="1:6">
      <c r="A2427" s="250" t="s">
        <v>4913</v>
      </c>
      <c r="B2427" s="250" t="s">
        <v>1534</v>
      </c>
      <c r="C2427" s="250">
        <v>3900</v>
      </c>
      <c r="F2427" s="250" t="s">
        <v>4913</v>
      </c>
    </row>
    <row r="2428" spans="1:6">
      <c r="A2428" s="250" t="s">
        <v>4914</v>
      </c>
      <c r="B2428" s="250" t="s">
        <v>1535</v>
      </c>
      <c r="C2428" s="250">
        <v>3900</v>
      </c>
      <c r="F2428" s="250" t="s">
        <v>4914</v>
      </c>
    </row>
    <row r="2429" spans="1:6">
      <c r="A2429" s="250" t="s">
        <v>4915</v>
      </c>
      <c r="B2429" s="250" t="s">
        <v>1536</v>
      </c>
      <c r="C2429" s="250">
        <v>3900</v>
      </c>
      <c r="F2429" s="250" t="s">
        <v>4915</v>
      </c>
    </row>
    <row r="2430" spans="1:6">
      <c r="A2430" s="250" t="s">
        <v>4916</v>
      </c>
      <c r="B2430" s="250" t="s">
        <v>872</v>
      </c>
      <c r="C2430" s="250">
        <v>145</v>
      </c>
      <c r="F2430" s="250" t="s">
        <v>4916</v>
      </c>
    </row>
    <row r="2431" spans="1:6">
      <c r="A2431" s="250" t="s">
        <v>4922</v>
      </c>
      <c r="B2431" s="250" t="s">
        <v>393</v>
      </c>
      <c r="C2431" s="250">
        <v>4100</v>
      </c>
      <c r="F2431" s="250" t="s">
        <v>4922</v>
      </c>
    </row>
    <row r="2432" spans="1:6">
      <c r="A2432" s="250" t="s">
        <v>4923</v>
      </c>
      <c r="B2432" s="250" t="s">
        <v>2872</v>
      </c>
      <c r="C2432" s="250">
        <v>4100</v>
      </c>
      <c r="F2432" s="250" t="s">
        <v>4923</v>
      </c>
    </row>
    <row r="2433" spans="1:6">
      <c r="A2433" s="250" t="s">
        <v>4924</v>
      </c>
      <c r="B2433" s="250" t="s">
        <v>873</v>
      </c>
      <c r="C2433" s="250">
        <v>8700</v>
      </c>
      <c r="F2433" s="250" t="s">
        <v>4924</v>
      </c>
    </row>
    <row r="2434" spans="1:6">
      <c r="A2434" s="250" t="s">
        <v>4925</v>
      </c>
      <c r="B2434" s="250" t="s">
        <v>2617</v>
      </c>
      <c r="C2434" s="250">
        <v>8700</v>
      </c>
      <c r="F2434" s="250" t="s">
        <v>4925</v>
      </c>
    </row>
    <row r="2435" spans="1:6">
      <c r="A2435" s="250" t="s">
        <v>4926</v>
      </c>
      <c r="B2435" s="250" t="s">
        <v>874</v>
      </c>
      <c r="C2435" s="250">
        <v>12100</v>
      </c>
      <c r="F2435" s="250" t="s">
        <v>4926</v>
      </c>
    </row>
    <row r="2436" spans="1:6">
      <c r="A2436" s="250" t="s">
        <v>4927</v>
      </c>
      <c r="B2436" s="250" t="s">
        <v>875</v>
      </c>
      <c r="C2436" s="250">
        <v>4400</v>
      </c>
      <c r="F2436" s="250" t="s">
        <v>4927</v>
      </c>
    </row>
    <row r="2437" spans="1:6">
      <c r="A2437" s="250" t="s">
        <v>4928</v>
      </c>
      <c r="B2437" s="250" t="s">
        <v>4929</v>
      </c>
      <c r="C2437" s="250">
        <v>4400</v>
      </c>
      <c r="F2437" s="250" t="s">
        <v>4928</v>
      </c>
    </row>
    <row r="2438" spans="1:6">
      <c r="A2438" s="250" t="s">
        <v>4930</v>
      </c>
      <c r="B2438" s="250" t="s">
        <v>4931</v>
      </c>
      <c r="C2438" s="250">
        <v>4400</v>
      </c>
      <c r="F2438" s="250" t="s">
        <v>4930</v>
      </c>
    </row>
    <row r="2439" spans="1:6">
      <c r="A2439" s="250" t="s">
        <v>4932</v>
      </c>
      <c r="B2439" s="250" t="s">
        <v>4933</v>
      </c>
      <c r="C2439" s="250">
        <v>4400</v>
      </c>
      <c r="F2439" s="250" t="s">
        <v>4932</v>
      </c>
    </row>
    <row r="2440" spans="1:6">
      <c r="A2440" s="250" t="s">
        <v>4934</v>
      </c>
      <c r="B2440" s="250" t="s">
        <v>876</v>
      </c>
      <c r="C2440" s="250">
        <v>3600</v>
      </c>
      <c r="F2440" s="250" t="s">
        <v>4934</v>
      </c>
    </row>
    <row r="2441" spans="1:6">
      <c r="A2441" s="250" t="s">
        <v>4935</v>
      </c>
      <c r="B2441" s="250" t="s">
        <v>4936</v>
      </c>
      <c r="C2441" s="250">
        <v>3600</v>
      </c>
      <c r="F2441" s="250" t="s">
        <v>4935</v>
      </c>
    </row>
    <row r="2442" spans="1:6">
      <c r="A2442" s="250" t="s">
        <v>4937</v>
      </c>
      <c r="B2442" s="250" t="s">
        <v>4938</v>
      </c>
      <c r="C2442" s="250">
        <v>3600</v>
      </c>
      <c r="F2442" s="250" t="s">
        <v>4937</v>
      </c>
    </row>
    <row r="2443" spans="1:6">
      <c r="A2443" s="250" t="s">
        <v>4939</v>
      </c>
      <c r="B2443" s="250" t="s">
        <v>4940</v>
      </c>
      <c r="C2443" s="250">
        <v>3600</v>
      </c>
      <c r="F2443" s="250" t="s">
        <v>4939</v>
      </c>
    </row>
    <row r="2444" spans="1:6">
      <c r="A2444" s="250" t="s">
        <v>4941</v>
      </c>
      <c r="B2444" s="250" t="s">
        <v>877</v>
      </c>
      <c r="C2444" s="250">
        <v>4400</v>
      </c>
      <c r="F2444" s="250" t="s">
        <v>4941</v>
      </c>
    </row>
    <row r="2445" spans="1:6">
      <c r="A2445" s="250" t="s">
        <v>4942</v>
      </c>
      <c r="B2445" s="250" t="s">
        <v>4943</v>
      </c>
      <c r="C2445" s="250">
        <v>4400</v>
      </c>
      <c r="F2445" s="250" t="s">
        <v>4942</v>
      </c>
    </row>
    <row r="2446" spans="1:6">
      <c r="A2446" s="250" t="s">
        <v>4944</v>
      </c>
      <c r="B2446" s="250" t="s">
        <v>4945</v>
      </c>
      <c r="C2446" s="250">
        <v>4400</v>
      </c>
      <c r="F2446" s="250" t="s">
        <v>4944</v>
      </c>
    </row>
    <row r="2447" spans="1:6">
      <c r="A2447" s="250" t="s">
        <v>4946</v>
      </c>
      <c r="B2447" s="250" t="s">
        <v>4947</v>
      </c>
      <c r="C2447" s="250">
        <v>4400</v>
      </c>
      <c r="F2447" s="250" t="s">
        <v>4946</v>
      </c>
    </row>
    <row r="2448" spans="1:6">
      <c r="A2448" s="250" t="s">
        <v>4948</v>
      </c>
      <c r="B2448" s="250" t="s">
        <v>878</v>
      </c>
      <c r="C2448" s="250">
        <v>3600</v>
      </c>
      <c r="F2448" s="250" t="s">
        <v>4948</v>
      </c>
    </row>
    <row r="2449" spans="1:6">
      <c r="A2449" s="250" t="s">
        <v>4949</v>
      </c>
      <c r="B2449" s="250" t="s">
        <v>4950</v>
      </c>
      <c r="C2449" s="250">
        <v>3600</v>
      </c>
      <c r="F2449" s="250" t="s">
        <v>4949</v>
      </c>
    </row>
    <row r="2450" spans="1:6">
      <c r="A2450" s="250" t="s">
        <v>4951</v>
      </c>
      <c r="B2450" s="250" t="s">
        <v>4952</v>
      </c>
      <c r="C2450" s="250">
        <v>3600</v>
      </c>
      <c r="F2450" s="250" t="s">
        <v>4951</v>
      </c>
    </row>
    <row r="2451" spans="1:6">
      <c r="A2451" s="250" t="s">
        <v>4953</v>
      </c>
      <c r="B2451" s="250" t="s">
        <v>4954</v>
      </c>
      <c r="C2451" s="250">
        <v>3600</v>
      </c>
      <c r="F2451" s="250" t="s">
        <v>4953</v>
      </c>
    </row>
    <row r="2452" spans="1:6">
      <c r="A2452" s="250" t="s">
        <v>4955</v>
      </c>
      <c r="B2452" s="250" t="s">
        <v>397</v>
      </c>
      <c r="C2452" s="250">
        <v>3300</v>
      </c>
      <c r="F2452" s="250" t="s">
        <v>4955</v>
      </c>
    </row>
    <row r="2453" spans="1:6">
      <c r="A2453" s="250" t="s">
        <v>4956</v>
      </c>
      <c r="B2453" s="250" t="s">
        <v>4957</v>
      </c>
      <c r="C2453" s="250">
        <v>3300</v>
      </c>
      <c r="F2453" s="250" t="s">
        <v>4956</v>
      </c>
    </row>
    <row r="2454" spans="1:6">
      <c r="A2454" s="250" t="s">
        <v>4958</v>
      </c>
      <c r="B2454" s="250" t="s">
        <v>4959</v>
      </c>
      <c r="C2454" s="250">
        <v>3300</v>
      </c>
      <c r="F2454" s="250" t="s">
        <v>4958</v>
      </c>
    </row>
    <row r="2455" spans="1:6">
      <c r="A2455" s="250" t="s">
        <v>4960</v>
      </c>
      <c r="B2455" s="250" t="s">
        <v>879</v>
      </c>
      <c r="C2455" s="250">
        <v>820</v>
      </c>
      <c r="F2455" s="250" t="s">
        <v>4960</v>
      </c>
    </row>
    <row r="2456" spans="1:6">
      <c r="A2456" s="250" t="s">
        <v>4961</v>
      </c>
      <c r="B2456" s="250" t="s">
        <v>879</v>
      </c>
      <c r="C2456" s="250">
        <v>930</v>
      </c>
      <c r="F2456" s="250" t="s">
        <v>4961</v>
      </c>
    </row>
    <row r="2457" spans="1:6">
      <c r="A2457" s="250" t="s">
        <v>4962</v>
      </c>
      <c r="B2457" s="250" t="s">
        <v>4963</v>
      </c>
      <c r="C2457" s="250">
        <v>930</v>
      </c>
      <c r="F2457" s="250" t="s">
        <v>4962</v>
      </c>
    </row>
    <row r="2458" spans="1:6">
      <c r="A2458" s="250" t="s">
        <v>4964</v>
      </c>
      <c r="B2458" s="250" t="s">
        <v>4965</v>
      </c>
      <c r="C2458" s="250">
        <v>930</v>
      </c>
      <c r="F2458" s="250" t="s">
        <v>4964</v>
      </c>
    </row>
    <row r="2459" spans="1:6">
      <c r="A2459" s="250" t="s">
        <v>4966</v>
      </c>
      <c r="B2459" s="250" t="s">
        <v>880</v>
      </c>
      <c r="C2459" s="250">
        <v>820</v>
      </c>
      <c r="F2459" s="250" t="s">
        <v>4966</v>
      </c>
    </row>
    <row r="2460" spans="1:6">
      <c r="A2460" s="250" t="s">
        <v>1412</v>
      </c>
      <c r="B2460" s="250" t="s">
        <v>880</v>
      </c>
      <c r="C2460" s="250">
        <v>930</v>
      </c>
      <c r="F2460" s="250" t="s">
        <v>1412</v>
      </c>
    </row>
    <row r="2461" spans="1:6">
      <c r="A2461" s="250" t="s">
        <v>4967</v>
      </c>
      <c r="B2461" s="250" t="s">
        <v>4968</v>
      </c>
      <c r="C2461" s="250">
        <v>930</v>
      </c>
      <c r="F2461" s="250" t="s">
        <v>4967</v>
      </c>
    </row>
    <row r="2462" spans="1:6">
      <c r="A2462" s="250" t="s">
        <v>4969</v>
      </c>
      <c r="B2462" s="250" t="s">
        <v>4970</v>
      </c>
      <c r="C2462" s="250">
        <v>930</v>
      </c>
      <c r="F2462" s="250" t="s">
        <v>4969</v>
      </c>
    </row>
    <row r="2463" spans="1:6">
      <c r="A2463" s="250" t="s">
        <v>4971</v>
      </c>
      <c r="B2463" s="250" t="s">
        <v>4972</v>
      </c>
      <c r="C2463" s="250">
        <v>3200</v>
      </c>
      <c r="F2463" s="250" t="s">
        <v>4971</v>
      </c>
    </row>
    <row r="2464" spans="1:6">
      <c r="A2464" s="250" t="s">
        <v>4973</v>
      </c>
      <c r="B2464" s="250" t="s">
        <v>195</v>
      </c>
      <c r="C2464" s="250">
        <v>2100</v>
      </c>
      <c r="F2464" s="250" t="s">
        <v>4973</v>
      </c>
    </row>
    <row r="2465" spans="1:6">
      <c r="A2465" s="250" t="s">
        <v>4974</v>
      </c>
      <c r="B2465" s="250" t="s">
        <v>195</v>
      </c>
      <c r="C2465" s="250">
        <v>2200</v>
      </c>
      <c r="F2465" s="250" t="s">
        <v>4974</v>
      </c>
    </row>
    <row r="2466" spans="1:6">
      <c r="A2466" s="250" t="s">
        <v>4975</v>
      </c>
      <c r="B2466" s="250" t="s">
        <v>195</v>
      </c>
      <c r="C2466" s="250">
        <v>2900</v>
      </c>
      <c r="F2466" s="250" t="s">
        <v>4975</v>
      </c>
    </row>
    <row r="2467" spans="1:6">
      <c r="A2467" s="250" t="s">
        <v>4976</v>
      </c>
      <c r="B2467" s="250" t="s">
        <v>4977</v>
      </c>
      <c r="C2467" s="250">
        <v>500</v>
      </c>
      <c r="F2467" s="250" t="s">
        <v>4976</v>
      </c>
    </row>
    <row r="2468" spans="1:6">
      <c r="A2468" s="250" t="s">
        <v>4978</v>
      </c>
      <c r="B2468" s="250" t="s">
        <v>4979</v>
      </c>
      <c r="C2468" s="250">
        <v>500</v>
      </c>
      <c r="F2468" s="250" t="s">
        <v>4978</v>
      </c>
    </row>
    <row r="2469" spans="1:6">
      <c r="A2469" s="250" t="s">
        <v>4980</v>
      </c>
      <c r="B2469" s="250" t="s">
        <v>881</v>
      </c>
      <c r="C2469" s="250">
        <v>500</v>
      </c>
      <c r="F2469" s="250" t="s">
        <v>4980</v>
      </c>
    </row>
    <row r="2470" spans="1:6">
      <c r="A2470" s="250" t="s">
        <v>4981</v>
      </c>
      <c r="B2470" s="250" t="s">
        <v>199</v>
      </c>
      <c r="C2470" s="250">
        <v>2400</v>
      </c>
      <c r="F2470" s="250" t="s">
        <v>4981</v>
      </c>
    </row>
    <row r="2471" spans="1:6">
      <c r="A2471" s="250" t="s">
        <v>4982</v>
      </c>
      <c r="B2471" s="250" t="s">
        <v>199</v>
      </c>
      <c r="C2471" s="250">
        <v>2800</v>
      </c>
      <c r="F2471" s="250" t="s">
        <v>4982</v>
      </c>
    </row>
    <row r="2472" spans="1:6">
      <c r="A2472" s="250" t="s">
        <v>4983</v>
      </c>
      <c r="B2472" s="250" t="s">
        <v>415</v>
      </c>
      <c r="C2472" s="250">
        <v>680</v>
      </c>
      <c r="F2472" s="250" t="s">
        <v>4983</v>
      </c>
    </row>
    <row r="2473" spans="1:6">
      <c r="A2473" s="250" t="s">
        <v>4984</v>
      </c>
      <c r="B2473" s="250" t="s">
        <v>4985</v>
      </c>
      <c r="C2473" s="250">
        <v>10700</v>
      </c>
      <c r="F2473" s="250" t="s">
        <v>4984</v>
      </c>
    </row>
    <row r="2474" spans="1:6">
      <c r="A2474" s="250" t="s">
        <v>4986</v>
      </c>
      <c r="B2474" s="250" t="s">
        <v>4987</v>
      </c>
      <c r="C2474" s="250">
        <v>10700</v>
      </c>
      <c r="F2474" s="250" t="s">
        <v>4986</v>
      </c>
    </row>
    <row r="2475" spans="1:6">
      <c r="A2475" s="250" t="s">
        <v>4989</v>
      </c>
      <c r="B2475" s="250" t="s">
        <v>621</v>
      </c>
      <c r="C2475" s="250">
        <v>530</v>
      </c>
      <c r="F2475" s="250" t="s">
        <v>4989</v>
      </c>
    </row>
    <row r="2476" spans="1:6">
      <c r="A2476" s="250" t="s">
        <v>4990</v>
      </c>
      <c r="B2476" s="250" t="s">
        <v>210</v>
      </c>
      <c r="C2476" s="250">
        <v>1900</v>
      </c>
      <c r="F2476" s="250" t="s">
        <v>4990</v>
      </c>
    </row>
    <row r="2477" spans="1:6">
      <c r="A2477" s="250" t="s">
        <v>4993</v>
      </c>
      <c r="B2477" s="250" t="s">
        <v>4994</v>
      </c>
      <c r="C2477" s="250">
        <v>7400</v>
      </c>
      <c r="F2477" s="250" t="s">
        <v>4993</v>
      </c>
    </row>
    <row r="2478" spans="1:6">
      <c r="A2478" s="250" t="s">
        <v>4995</v>
      </c>
      <c r="B2478" s="250" t="s">
        <v>4996</v>
      </c>
      <c r="C2478" s="250">
        <v>7400</v>
      </c>
      <c r="F2478" s="250" t="s">
        <v>4995</v>
      </c>
    </row>
    <row r="2479" spans="1:6">
      <c r="A2479" s="250" t="s">
        <v>4997</v>
      </c>
      <c r="B2479" s="250" t="s">
        <v>424</v>
      </c>
      <c r="C2479" s="250">
        <v>4400</v>
      </c>
      <c r="F2479" s="250" t="s">
        <v>4997</v>
      </c>
    </row>
    <row r="2480" spans="1:6">
      <c r="A2480" s="250" t="s">
        <v>4998</v>
      </c>
      <c r="B2480" s="250" t="s">
        <v>426</v>
      </c>
      <c r="C2480" s="250">
        <v>4400</v>
      </c>
      <c r="F2480" s="250" t="s">
        <v>4998</v>
      </c>
    </row>
    <row r="2481" spans="1:6">
      <c r="A2481" s="250" t="s">
        <v>4999</v>
      </c>
      <c r="B2481" s="250" t="s">
        <v>1370</v>
      </c>
      <c r="C2481" s="250">
        <v>3100</v>
      </c>
      <c r="F2481" s="250" t="s">
        <v>4999</v>
      </c>
    </row>
    <row r="2482" spans="1:6">
      <c r="A2482" s="250" t="s">
        <v>5000</v>
      </c>
      <c r="B2482" s="250" t="s">
        <v>53899</v>
      </c>
      <c r="C2482" s="250">
        <v>330</v>
      </c>
      <c r="F2482" s="250" t="s">
        <v>5000</v>
      </c>
    </row>
    <row r="2483" spans="1:6">
      <c r="A2483" s="250" t="s">
        <v>5001</v>
      </c>
      <c r="B2483" s="250" t="s">
        <v>53892</v>
      </c>
      <c r="C2483" s="250">
        <v>33</v>
      </c>
      <c r="F2483" s="250" t="s">
        <v>5001</v>
      </c>
    </row>
    <row r="2484" spans="1:6">
      <c r="A2484" s="250" t="s">
        <v>5008</v>
      </c>
      <c r="B2484" s="250" t="s">
        <v>5009</v>
      </c>
      <c r="C2484" s="250">
        <v>10700</v>
      </c>
      <c r="F2484" s="250" t="s">
        <v>5008</v>
      </c>
    </row>
    <row r="2485" spans="1:6">
      <c r="A2485" s="250" t="s">
        <v>5010</v>
      </c>
      <c r="B2485" s="250" t="s">
        <v>5011</v>
      </c>
      <c r="C2485" s="250">
        <v>5900</v>
      </c>
      <c r="F2485" s="250" t="s">
        <v>5010</v>
      </c>
    </row>
    <row r="2486" spans="1:6">
      <c r="A2486" s="250" t="s">
        <v>5012</v>
      </c>
      <c r="B2486" s="250" t="s">
        <v>5013</v>
      </c>
      <c r="C2486" s="250">
        <v>7600</v>
      </c>
      <c r="F2486" s="250" t="s">
        <v>5012</v>
      </c>
    </row>
    <row r="2487" spans="1:6">
      <c r="A2487" s="250" t="s">
        <v>5014</v>
      </c>
      <c r="B2487" s="250" t="s">
        <v>5015</v>
      </c>
      <c r="C2487" s="250">
        <v>1350</v>
      </c>
      <c r="F2487" s="250" t="s">
        <v>5014</v>
      </c>
    </row>
    <row r="2488" spans="1:6">
      <c r="A2488" s="250" t="s">
        <v>5016</v>
      </c>
      <c r="B2488" s="250" t="s">
        <v>5017</v>
      </c>
      <c r="C2488" s="250">
        <v>1350</v>
      </c>
      <c r="F2488" s="250" t="s">
        <v>5016</v>
      </c>
    </row>
    <row r="2489" spans="1:6">
      <c r="A2489" s="250" t="s">
        <v>5020</v>
      </c>
      <c r="B2489" s="250" t="s">
        <v>5021</v>
      </c>
      <c r="C2489" s="250">
        <v>6800</v>
      </c>
      <c r="F2489" s="250" t="s">
        <v>5020</v>
      </c>
    </row>
    <row r="2490" spans="1:6">
      <c r="A2490" s="250" t="s">
        <v>5022</v>
      </c>
      <c r="B2490" s="250" t="s">
        <v>5023</v>
      </c>
      <c r="C2490" s="250">
        <v>1350</v>
      </c>
      <c r="F2490" s="250" t="s">
        <v>5022</v>
      </c>
    </row>
    <row r="2491" spans="1:6">
      <c r="A2491" s="250" t="s">
        <v>5024</v>
      </c>
      <c r="B2491" s="250" t="s">
        <v>5025</v>
      </c>
      <c r="C2491" s="250">
        <v>1350</v>
      </c>
      <c r="F2491" s="250" t="s">
        <v>5024</v>
      </c>
    </row>
    <row r="2492" spans="1:6">
      <c r="A2492" s="250" t="s">
        <v>5027</v>
      </c>
      <c r="B2492" s="250" t="s">
        <v>5028</v>
      </c>
      <c r="C2492" s="250">
        <v>10900</v>
      </c>
      <c r="F2492" s="250" t="s">
        <v>5027</v>
      </c>
    </row>
    <row r="2493" spans="1:6">
      <c r="A2493" s="250" t="s">
        <v>5042</v>
      </c>
      <c r="B2493" s="250" t="s">
        <v>5043</v>
      </c>
      <c r="C2493" s="250">
        <v>4800</v>
      </c>
      <c r="F2493" s="250" t="s">
        <v>5042</v>
      </c>
    </row>
    <row r="2494" spans="1:6">
      <c r="A2494" s="250" t="s">
        <v>54041</v>
      </c>
      <c r="B2494" s="250" t="s">
        <v>54042</v>
      </c>
      <c r="C2494" s="250">
        <v>24900</v>
      </c>
      <c r="F2494" s="250" t="s">
        <v>54041</v>
      </c>
    </row>
    <row r="2495" spans="1:6">
      <c r="A2495" s="250" t="s">
        <v>54043</v>
      </c>
      <c r="B2495" s="250" t="s">
        <v>54044</v>
      </c>
      <c r="C2495" s="250">
        <v>4200</v>
      </c>
      <c r="F2495" s="250" t="s">
        <v>54043</v>
      </c>
    </row>
    <row r="2496" spans="1:6">
      <c r="A2496" s="250" t="s">
        <v>54045</v>
      </c>
      <c r="B2496" s="250" t="s">
        <v>54046</v>
      </c>
      <c r="C2496" s="250">
        <v>4200</v>
      </c>
      <c r="F2496" s="250" t="s">
        <v>54045</v>
      </c>
    </row>
    <row r="2497" spans="1:6">
      <c r="A2497" s="250" t="s">
        <v>54047</v>
      </c>
      <c r="B2497" s="250" t="s">
        <v>54048</v>
      </c>
      <c r="C2497" s="250">
        <v>1050</v>
      </c>
      <c r="F2497" s="250" t="s">
        <v>54047</v>
      </c>
    </row>
    <row r="2498" spans="1:6">
      <c r="A2498" s="250" t="s">
        <v>54049</v>
      </c>
      <c r="B2498" s="250" t="s">
        <v>54050</v>
      </c>
      <c r="C2498" s="250">
        <v>720</v>
      </c>
      <c r="F2498" s="250" t="s">
        <v>54049</v>
      </c>
    </row>
    <row r="2499" spans="1:6">
      <c r="A2499" s="250" t="s">
        <v>54051</v>
      </c>
      <c r="B2499" s="250" t="s">
        <v>5938</v>
      </c>
      <c r="C2499" s="250">
        <v>4200</v>
      </c>
      <c r="F2499" s="250" t="s">
        <v>54051</v>
      </c>
    </row>
    <row r="2500" spans="1:6">
      <c r="A2500" s="250" t="s">
        <v>54052</v>
      </c>
      <c r="B2500" s="250" t="s">
        <v>5942</v>
      </c>
      <c r="C2500" s="250">
        <v>4200</v>
      </c>
      <c r="F2500" s="250" t="s">
        <v>54052</v>
      </c>
    </row>
    <row r="2501" spans="1:6">
      <c r="A2501" s="250" t="s">
        <v>54053</v>
      </c>
      <c r="B2501" s="250" t="s">
        <v>188</v>
      </c>
      <c r="C2501" s="250">
        <v>2200</v>
      </c>
      <c r="F2501" s="250" t="s">
        <v>54053</v>
      </c>
    </row>
    <row r="2502" spans="1:6">
      <c r="A2502" s="250" t="s">
        <v>54054</v>
      </c>
      <c r="B2502" s="250" t="s">
        <v>42173</v>
      </c>
      <c r="C2502" s="250">
        <v>2500</v>
      </c>
      <c r="F2502" s="250" t="s">
        <v>54054</v>
      </c>
    </row>
    <row r="2503" spans="1:6">
      <c r="A2503" s="250" t="s">
        <v>54055</v>
      </c>
      <c r="B2503" s="250" t="s">
        <v>42174</v>
      </c>
      <c r="C2503" s="250">
        <v>2500</v>
      </c>
      <c r="F2503" s="250" t="s">
        <v>54055</v>
      </c>
    </row>
    <row r="2504" spans="1:6">
      <c r="A2504" s="250" t="s">
        <v>54056</v>
      </c>
      <c r="B2504" s="250" t="s">
        <v>1352</v>
      </c>
      <c r="C2504" s="250">
        <v>1800</v>
      </c>
      <c r="F2504" s="250" t="s">
        <v>54056</v>
      </c>
    </row>
    <row r="2505" spans="1:6">
      <c r="A2505" s="250" t="s">
        <v>54057</v>
      </c>
      <c r="B2505" s="250" t="s">
        <v>54058</v>
      </c>
      <c r="C2505" s="250">
        <v>4000</v>
      </c>
      <c r="F2505" s="250" t="s">
        <v>54057</v>
      </c>
    </row>
    <row r="2506" spans="1:6">
      <c r="A2506" s="250" t="s">
        <v>54059</v>
      </c>
      <c r="B2506" s="250" t="s">
        <v>6281</v>
      </c>
      <c r="C2506" s="250">
        <v>2700</v>
      </c>
      <c r="F2506" s="250" t="s">
        <v>54059</v>
      </c>
    </row>
    <row r="2507" spans="1:6">
      <c r="A2507" s="250" t="s">
        <v>54060</v>
      </c>
      <c r="B2507" s="250" t="s">
        <v>675</v>
      </c>
      <c r="C2507" s="250">
        <v>2500</v>
      </c>
      <c r="F2507" s="250" t="s">
        <v>54060</v>
      </c>
    </row>
    <row r="2508" spans="1:6">
      <c r="A2508" s="250" t="s">
        <v>5044</v>
      </c>
      <c r="B2508" s="250" t="s">
        <v>882</v>
      </c>
      <c r="C2508" s="250">
        <v>3200</v>
      </c>
      <c r="F2508" s="250" t="s">
        <v>5044</v>
      </c>
    </row>
    <row r="2509" spans="1:6">
      <c r="A2509" s="250" t="s">
        <v>5045</v>
      </c>
      <c r="B2509" s="250" t="s">
        <v>883</v>
      </c>
      <c r="C2509" s="250">
        <v>3200</v>
      </c>
      <c r="F2509" s="250" t="s">
        <v>5045</v>
      </c>
    </row>
    <row r="2510" spans="1:6">
      <c r="A2510" s="250" t="s">
        <v>5046</v>
      </c>
      <c r="B2510" s="250" t="s">
        <v>884</v>
      </c>
      <c r="C2510" s="250">
        <v>3200</v>
      </c>
      <c r="F2510" s="250" t="s">
        <v>5046</v>
      </c>
    </row>
    <row r="2511" spans="1:6">
      <c r="A2511" s="250" t="s">
        <v>5047</v>
      </c>
      <c r="B2511" s="250" t="s">
        <v>5048</v>
      </c>
      <c r="C2511" s="250">
        <v>500</v>
      </c>
      <c r="F2511" s="250" t="s">
        <v>5047</v>
      </c>
    </row>
    <row r="2512" spans="1:6">
      <c r="A2512" s="250" t="s">
        <v>5049</v>
      </c>
      <c r="B2512" s="250" t="s">
        <v>885</v>
      </c>
      <c r="C2512" s="250">
        <v>500</v>
      </c>
      <c r="F2512" s="250" t="s">
        <v>5049</v>
      </c>
    </row>
    <row r="2513" spans="1:6">
      <c r="A2513" s="250" t="s">
        <v>5050</v>
      </c>
      <c r="B2513" s="250" t="s">
        <v>5051</v>
      </c>
      <c r="C2513" s="250">
        <v>500</v>
      </c>
      <c r="F2513" s="250" t="s">
        <v>5050</v>
      </c>
    </row>
    <row r="2514" spans="1:6">
      <c r="A2514" s="250" t="s">
        <v>54061</v>
      </c>
      <c r="B2514" s="250" t="s">
        <v>54062</v>
      </c>
      <c r="C2514" s="250">
        <v>370</v>
      </c>
      <c r="F2514" s="250" t="s">
        <v>54061</v>
      </c>
    </row>
    <row r="2515" spans="1:6">
      <c r="A2515" s="250" t="s">
        <v>54063</v>
      </c>
      <c r="B2515" s="250" t="s">
        <v>40903</v>
      </c>
      <c r="C2515" s="250">
        <v>850</v>
      </c>
      <c r="F2515" s="250" t="s">
        <v>54063</v>
      </c>
    </row>
    <row r="2516" spans="1:6">
      <c r="A2516" s="250" t="s">
        <v>54064</v>
      </c>
      <c r="B2516" s="250" t="s">
        <v>54065</v>
      </c>
      <c r="C2516" s="250">
        <v>770</v>
      </c>
      <c r="F2516" s="250" t="s">
        <v>54064</v>
      </c>
    </row>
    <row r="2517" spans="1:6">
      <c r="A2517" s="250" t="s">
        <v>54066</v>
      </c>
      <c r="B2517" s="250" t="s">
        <v>54067</v>
      </c>
      <c r="C2517" s="250">
        <v>730</v>
      </c>
      <c r="F2517" s="250" t="s">
        <v>54066</v>
      </c>
    </row>
    <row r="2518" spans="1:6">
      <c r="A2518" s="250" t="s">
        <v>54068</v>
      </c>
      <c r="B2518" s="250" t="s">
        <v>54069</v>
      </c>
      <c r="C2518" s="250">
        <v>300</v>
      </c>
      <c r="F2518" s="250" t="s">
        <v>54068</v>
      </c>
    </row>
    <row r="2519" spans="1:6">
      <c r="A2519" s="250" t="s">
        <v>54070</v>
      </c>
      <c r="B2519" s="250" t="s">
        <v>6039</v>
      </c>
      <c r="C2519" s="250">
        <v>290</v>
      </c>
      <c r="F2519" s="250" t="s">
        <v>54070</v>
      </c>
    </row>
    <row r="2520" spans="1:6">
      <c r="A2520" s="250" t="s">
        <v>54071</v>
      </c>
      <c r="B2520" s="250" t="s">
        <v>40903</v>
      </c>
      <c r="C2520" s="250">
        <v>1050</v>
      </c>
      <c r="F2520" s="250" t="s">
        <v>54071</v>
      </c>
    </row>
    <row r="2521" spans="1:6">
      <c r="A2521" s="250" t="s">
        <v>54072</v>
      </c>
      <c r="B2521" s="250" t="s">
        <v>54073</v>
      </c>
      <c r="C2521" s="250">
        <v>2800</v>
      </c>
      <c r="F2521" s="250" t="s">
        <v>54072</v>
      </c>
    </row>
    <row r="2522" spans="1:6">
      <c r="A2522" s="250" t="s">
        <v>54074</v>
      </c>
      <c r="B2522" s="250" t="s">
        <v>54075</v>
      </c>
      <c r="C2522" s="250">
        <v>2700</v>
      </c>
      <c r="F2522" s="250" t="s">
        <v>54074</v>
      </c>
    </row>
    <row r="2523" spans="1:6">
      <c r="A2523" s="250" t="s">
        <v>54076</v>
      </c>
      <c r="B2523" s="250" t="s">
        <v>54077</v>
      </c>
      <c r="C2523" s="250">
        <v>3800</v>
      </c>
      <c r="F2523" s="250" t="s">
        <v>54076</v>
      </c>
    </row>
    <row r="2524" spans="1:6">
      <c r="A2524" s="250" t="s">
        <v>1416</v>
      </c>
      <c r="B2524" s="250" t="s">
        <v>1417</v>
      </c>
      <c r="C2524" s="250">
        <v>196900</v>
      </c>
      <c r="F2524" s="250" t="s">
        <v>1416</v>
      </c>
    </row>
    <row r="2525" spans="1:6">
      <c r="A2525" s="250" t="s">
        <v>5052</v>
      </c>
      <c r="B2525" s="250" t="s">
        <v>5053</v>
      </c>
      <c r="C2525" s="250">
        <v>196900</v>
      </c>
      <c r="F2525" s="250" t="s">
        <v>5052</v>
      </c>
    </row>
    <row r="2526" spans="1:6">
      <c r="A2526" s="250" t="s">
        <v>5058</v>
      </c>
      <c r="B2526" s="250" t="s">
        <v>5059</v>
      </c>
      <c r="C2526" s="250">
        <v>15400</v>
      </c>
      <c r="F2526" s="250" t="s">
        <v>5058</v>
      </c>
    </row>
    <row r="2527" spans="1:6">
      <c r="A2527" s="250" t="s">
        <v>5062</v>
      </c>
      <c r="B2527" s="250" t="s">
        <v>744</v>
      </c>
      <c r="C2527" s="250">
        <v>12700</v>
      </c>
      <c r="F2527" s="250" t="s">
        <v>5062</v>
      </c>
    </row>
    <row r="2528" spans="1:6">
      <c r="A2528" s="250" t="s">
        <v>5081</v>
      </c>
      <c r="B2528" s="250" t="s">
        <v>390</v>
      </c>
      <c r="C2528" s="250">
        <v>11500</v>
      </c>
      <c r="F2528" s="250" t="s">
        <v>5081</v>
      </c>
    </row>
    <row r="2529" spans="1:6">
      <c r="A2529" s="250" t="s">
        <v>5082</v>
      </c>
      <c r="B2529" s="250" t="s">
        <v>54078</v>
      </c>
      <c r="C2529" s="250">
        <v>11500</v>
      </c>
      <c r="F2529" s="250" t="s">
        <v>5082</v>
      </c>
    </row>
    <row r="2530" spans="1:6">
      <c r="A2530" s="250" t="s">
        <v>5083</v>
      </c>
      <c r="B2530" s="250" t="s">
        <v>54079</v>
      </c>
      <c r="C2530" s="250">
        <v>11500</v>
      </c>
      <c r="F2530" s="250" t="s">
        <v>5083</v>
      </c>
    </row>
    <row r="2531" spans="1:6">
      <c r="A2531" s="250" t="s">
        <v>5084</v>
      </c>
      <c r="B2531" s="250" t="s">
        <v>812</v>
      </c>
      <c r="C2531" s="250">
        <v>330</v>
      </c>
      <c r="F2531" s="250" t="s">
        <v>5084</v>
      </c>
    </row>
    <row r="2532" spans="1:6">
      <c r="A2532" s="250" t="s">
        <v>5085</v>
      </c>
      <c r="B2532" s="250" t="s">
        <v>1538</v>
      </c>
      <c r="C2532" s="250">
        <v>5800</v>
      </c>
      <c r="F2532" s="250" t="s">
        <v>5085</v>
      </c>
    </row>
    <row r="2533" spans="1:6">
      <c r="A2533" s="250" t="s">
        <v>5086</v>
      </c>
      <c r="B2533" s="250" t="s">
        <v>1539</v>
      </c>
      <c r="C2533" s="250">
        <v>11700</v>
      </c>
      <c r="F2533" s="250" t="s">
        <v>5086</v>
      </c>
    </row>
    <row r="2534" spans="1:6">
      <c r="A2534" s="250" t="s">
        <v>5087</v>
      </c>
      <c r="B2534" s="250" t="s">
        <v>173</v>
      </c>
      <c r="C2534" s="250">
        <v>18000</v>
      </c>
      <c r="F2534" s="250" t="s">
        <v>5087</v>
      </c>
    </row>
    <row r="2535" spans="1:6">
      <c r="A2535" s="250" t="s">
        <v>5088</v>
      </c>
      <c r="B2535" s="250" t="s">
        <v>1852</v>
      </c>
      <c r="C2535" s="250">
        <v>18000</v>
      </c>
      <c r="F2535" s="250" t="s">
        <v>5088</v>
      </c>
    </row>
    <row r="2536" spans="1:6">
      <c r="A2536" s="250" t="s">
        <v>5089</v>
      </c>
      <c r="B2536" s="250" t="s">
        <v>1854</v>
      </c>
      <c r="C2536" s="250">
        <v>18000</v>
      </c>
      <c r="F2536" s="250" t="s">
        <v>5089</v>
      </c>
    </row>
    <row r="2537" spans="1:6">
      <c r="A2537" s="250" t="s">
        <v>5090</v>
      </c>
      <c r="B2537" s="250" t="s">
        <v>5091</v>
      </c>
      <c r="C2537" s="250">
        <v>20400</v>
      </c>
      <c r="F2537" s="250" t="s">
        <v>5090</v>
      </c>
    </row>
    <row r="2538" spans="1:6">
      <c r="A2538" s="250" t="s">
        <v>5092</v>
      </c>
      <c r="B2538" s="250" t="s">
        <v>5093</v>
      </c>
      <c r="C2538" s="250">
        <v>20400</v>
      </c>
      <c r="F2538" s="250" t="s">
        <v>5092</v>
      </c>
    </row>
    <row r="2539" spans="1:6">
      <c r="A2539" s="250" t="s">
        <v>5094</v>
      </c>
      <c r="B2539" s="250" t="s">
        <v>5095</v>
      </c>
      <c r="C2539" s="250">
        <v>20400</v>
      </c>
      <c r="F2539" s="250" t="s">
        <v>5094</v>
      </c>
    </row>
    <row r="2540" spans="1:6">
      <c r="A2540" s="250" t="s">
        <v>5098</v>
      </c>
      <c r="B2540" s="250" t="s">
        <v>5099</v>
      </c>
      <c r="C2540" s="250">
        <v>210</v>
      </c>
      <c r="F2540" s="250" t="s">
        <v>5098</v>
      </c>
    </row>
    <row r="2541" spans="1:6">
      <c r="A2541" s="250" t="s">
        <v>5100</v>
      </c>
      <c r="B2541" s="250" t="s">
        <v>886</v>
      </c>
      <c r="C2541" s="250">
        <v>3200</v>
      </c>
      <c r="F2541" s="250" t="s">
        <v>5100</v>
      </c>
    </row>
    <row r="2542" spans="1:6">
      <c r="A2542" s="250" t="s">
        <v>5101</v>
      </c>
      <c r="B2542" s="250" t="s">
        <v>887</v>
      </c>
      <c r="C2542" s="250">
        <v>3200</v>
      </c>
      <c r="F2542" s="250" t="s">
        <v>5101</v>
      </c>
    </row>
    <row r="2543" spans="1:6">
      <c r="A2543" s="250" t="s">
        <v>5102</v>
      </c>
      <c r="B2543" s="250" t="s">
        <v>5103</v>
      </c>
      <c r="C2543" s="250">
        <v>3200</v>
      </c>
      <c r="F2543" s="250" t="s">
        <v>5102</v>
      </c>
    </row>
    <row r="2544" spans="1:6">
      <c r="A2544" s="250" t="s">
        <v>5104</v>
      </c>
      <c r="B2544" s="250" t="s">
        <v>5105</v>
      </c>
      <c r="C2544" s="250">
        <v>3200</v>
      </c>
      <c r="F2544" s="250" t="s">
        <v>5104</v>
      </c>
    </row>
    <row r="2545" spans="1:6">
      <c r="A2545" s="250" t="s">
        <v>5106</v>
      </c>
      <c r="B2545" s="250" t="s">
        <v>888</v>
      </c>
      <c r="C2545" s="250">
        <v>190</v>
      </c>
      <c r="F2545" s="250" t="s">
        <v>5106</v>
      </c>
    </row>
    <row r="2546" spans="1:6">
      <c r="A2546" s="250" t="s">
        <v>5107</v>
      </c>
      <c r="B2546" s="250" t="s">
        <v>204</v>
      </c>
      <c r="C2546" s="250">
        <v>98</v>
      </c>
      <c r="F2546" s="250" t="s">
        <v>5107</v>
      </c>
    </row>
    <row r="2547" spans="1:6">
      <c r="A2547" s="250" t="s">
        <v>5108</v>
      </c>
      <c r="B2547" s="250" t="s">
        <v>889</v>
      </c>
      <c r="C2547" s="250">
        <v>82</v>
      </c>
      <c r="F2547" s="250" t="s">
        <v>5108</v>
      </c>
    </row>
    <row r="2548" spans="1:6">
      <c r="A2548" s="250" t="s">
        <v>5109</v>
      </c>
      <c r="B2548" s="250" t="s">
        <v>5110</v>
      </c>
      <c r="C2548" s="250">
        <v>290</v>
      </c>
      <c r="F2548" s="250" t="s">
        <v>5109</v>
      </c>
    </row>
    <row r="2549" spans="1:6">
      <c r="A2549" s="250" t="s">
        <v>5111</v>
      </c>
      <c r="B2549" s="250" t="s">
        <v>1540</v>
      </c>
      <c r="C2549" s="250">
        <v>390</v>
      </c>
      <c r="F2549" s="250" t="s">
        <v>5111</v>
      </c>
    </row>
    <row r="2550" spans="1:6">
      <c r="A2550" s="250" t="s">
        <v>5112</v>
      </c>
      <c r="B2550" s="250" t="s">
        <v>5113</v>
      </c>
      <c r="C2550" s="250">
        <v>290</v>
      </c>
      <c r="F2550" s="250" t="s">
        <v>5112</v>
      </c>
    </row>
    <row r="2551" spans="1:6">
      <c r="A2551" s="250" t="s">
        <v>54080</v>
      </c>
      <c r="B2551" s="250" t="s">
        <v>54081</v>
      </c>
      <c r="C2551" s="250">
        <v>1800</v>
      </c>
      <c r="F2551" s="250" t="s">
        <v>54080</v>
      </c>
    </row>
    <row r="2552" spans="1:6">
      <c r="A2552" s="250" t="s">
        <v>5114</v>
      </c>
      <c r="B2552" s="250" t="s">
        <v>890</v>
      </c>
      <c r="C2552" s="250">
        <v>190</v>
      </c>
      <c r="F2552" s="250" t="s">
        <v>5114</v>
      </c>
    </row>
    <row r="2553" spans="1:6">
      <c r="A2553" s="250" t="s">
        <v>5115</v>
      </c>
      <c r="B2553" s="250" t="s">
        <v>5116</v>
      </c>
      <c r="C2553" s="250">
        <v>190</v>
      </c>
      <c r="F2553" s="250" t="s">
        <v>5115</v>
      </c>
    </row>
    <row r="2554" spans="1:6">
      <c r="A2554" s="250" t="s">
        <v>54082</v>
      </c>
      <c r="B2554" s="250" t="s">
        <v>54083</v>
      </c>
      <c r="C2554" s="250">
        <v>1800</v>
      </c>
      <c r="F2554" s="250" t="s">
        <v>54082</v>
      </c>
    </row>
    <row r="2555" spans="1:6">
      <c r="A2555" s="250" t="s">
        <v>5117</v>
      </c>
      <c r="B2555" s="250" t="s">
        <v>5118</v>
      </c>
      <c r="C2555" s="250">
        <v>190</v>
      </c>
      <c r="F2555" s="250" t="s">
        <v>5117</v>
      </c>
    </row>
    <row r="2556" spans="1:6">
      <c r="A2556" s="250" t="s">
        <v>5119</v>
      </c>
      <c r="B2556" s="250" t="s">
        <v>5120</v>
      </c>
      <c r="C2556" s="250">
        <v>320</v>
      </c>
      <c r="F2556" s="250" t="s">
        <v>5119</v>
      </c>
    </row>
    <row r="2557" spans="1:6">
      <c r="A2557" s="250" t="s">
        <v>5121</v>
      </c>
      <c r="B2557" s="250" t="s">
        <v>1396</v>
      </c>
      <c r="C2557" s="250">
        <v>2000</v>
      </c>
      <c r="F2557" s="250" t="s">
        <v>5121</v>
      </c>
    </row>
    <row r="2558" spans="1:6">
      <c r="A2558" s="250" t="s">
        <v>5122</v>
      </c>
      <c r="B2558" s="250" t="s">
        <v>354</v>
      </c>
      <c r="C2558" s="250">
        <v>350</v>
      </c>
      <c r="F2558" s="250" t="s">
        <v>5122</v>
      </c>
    </row>
    <row r="2559" spans="1:6">
      <c r="A2559" s="250" t="s">
        <v>1415</v>
      </c>
      <c r="B2559" s="250" t="s">
        <v>5125</v>
      </c>
      <c r="C2559" s="250">
        <v>8200</v>
      </c>
      <c r="F2559" s="250" t="s">
        <v>1415</v>
      </c>
    </row>
    <row r="2560" spans="1:6">
      <c r="A2560" s="250" t="s">
        <v>1414</v>
      </c>
      <c r="B2560" s="250" t="s">
        <v>5126</v>
      </c>
      <c r="C2560" s="250">
        <v>8200</v>
      </c>
      <c r="F2560" s="250" t="s">
        <v>1414</v>
      </c>
    </row>
    <row r="2561" spans="1:6">
      <c r="A2561" s="250" t="s">
        <v>5127</v>
      </c>
      <c r="B2561" s="250" t="s">
        <v>1541</v>
      </c>
      <c r="C2561" s="250">
        <v>1600</v>
      </c>
      <c r="F2561" s="250" t="s">
        <v>5127</v>
      </c>
    </row>
    <row r="2562" spans="1:6">
      <c r="A2562" s="250" t="s">
        <v>5128</v>
      </c>
      <c r="B2562" s="250" t="s">
        <v>5129</v>
      </c>
      <c r="C2562" s="250">
        <v>14600</v>
      </c>
      <c r="F2562" s="250" t="s">
        <v>5128</v>
      </c>
    </row>
    <row r="2563" spans="1:6">
      <c r="A2563" s="250" t="s">
        <v>5132</v>
      </c>
      <c r="B2563" s="250" t="s">
        <v>5133</v>
      </c>
      <c r="C2563" s="250">
        <v>810</v>
      </c>
      <c r="F2563" s="250" t="s">
        <v>5132</v>
      </c>
    </row>
    <row r="2564" spans="1:6">
      <c r="A2564" s="250" t="s">
        <v>5134</v>
      </c>
      <c r="B2564" s="250" t="s">
        <v>5135</v>
      </c>
      <c r="C2564" s="250">
        <v>1100</v>
      </c>
      <c r="F2564" s="250" t="s">
        <v>5134</v>
      </c>
    </row>
    <row r="2565" spans="1:6">
      <c r="A2565" s="250" t="s">
        <v>5136</v>
      </c>
      <c r="B2565" s="250" t="s">
        <v>5137</v>
      </c>
      <c r="C2565" s="250">
        <v>1100</v>
      </c>
      <c r="F2565" s="250" t="s">
        <v>5136</v>
      </c>
    </row>
    <row r="2566" spans="1:6">
      <c r="A2566" s="250" t="s">
        <v>5138</v>
      </c>
      <c r="B2566" s="250" t="s">
        <v>5139</v>
      </c>
      <c r="C2566" s="250">
        <v>15000</v>
      </c>
      <c r="F2566" s="250" t="s">
        <v>5138</v>
      </c>
    </row>
    <row r="2567" spans="1:6">
      <c r="A2567" s="250" t="s">
        <v>5140</v>
      </c>
      <c r="B2567" s="250" t="s">
        <v>5141</v>
      </c>
      <c r="C2567" s="250">
        <v>2100</v>
      </c>
      <c r="F2567" s="250" t="s">
        <v>5140</v>
      </c>
    </row>
    <row r="2568" spans="1:6">
      <c r="A2568" s="250" t="s">
        <v>5142</v>
      </c>
      <c r="B2568" s="250" t="s">
        <v>5143</v>
      </c>
      <c r="C2568" s="250">
        <v>3200</v>
      </c>
      <c r="F2568" s="250" t="s">
        <v>5142</v>
      </c>
    </row>
    <row r="2569" spans="1:6">
      <c r="A2569" s="250" t="s">
        <v>54084</v>
      </c>
      <c r="B2569" s="250" t="s">
        <v>54085</v>
      </c>
      <c r="C2569" s="250">
        <v>14200</v>
      </c>
      <c r="F2569" s="250" t="s">
        <v>54084</v>
      </c>
    </row>
    <row r="2570" spans="1:6">
      <c r="A2570" s="250" t="s">
        <v>54086</v>
      </c>
      <c r="B2570" s="250" t="s">
        <v>54087</v>
      </c>
      <c r="C2570" s="250">
        <v>1650</v>
      </c>
      <c r="F2570" s="250" t="s">
        <v>54086</v>
      </c>
    </row>
    <row r="2571" spans="1:6">
      <c r="A2571" s="250" t="s">
        <v>54088</v>
      </c>
      <c r="B2571" s="250" t="s">
        <v>54089</v>
      </c>
      <c r="C2571" s="250">
        <v>2500</v>
      </c>
      <c r="F2571" s="250" t="s">
        <v>54088</v>
      </c>
    </row>
    <row r="2572" spans="1:6">
      <c r="A2572" s="250" t="s">
        <v>5147</v>
      </c>
      <c r="B2572" s="250" t="s">
        <v>5148</v>
      </c>
      <c r="C2572" s="250">
        <v>8200</v>
      </c>
      <c r="F2572" s="250" t="s">
        <v>5147</v>
      </c>
    </row>
    <row r="2573" spans="1:6">
      <c r="A2573" s="250" t="s">
        <v>5149</v>
      </c>
      <c r="B2573" s="250" t="s">
        <v>5150</v>
      </c>
      <c r="C2573" s="250">
        <v>8200</v>
      </c>
      <c r="F2573" s="250" t="s">
        <v>5149</v>
      </c>
    </row>
    <row r="2574" spans="1:6">
      <c r="A2574" s="250" t="s">
        <v>54090</v>
      </c>
      <c r="B2574" s="250" t="s">
        <v>54091</v>
      </c>
      <c r="C2574" s="250">
        <v>3700</v>
      </c>
      <c r="F2574" s="250" t="s">
        <v>54090</v>
      </c>
    </row>
    <row r="2575" spans="1:6">
      <c r="A2575" s="250" t="s">
        <v>54092</v>
      </c>
      <c r="B2575" s="250" t="s">
        <v>54093</v>
      </c>
      <c r="C2575" s="250">
        <v>3700</v>
      </c>
      <c r="F2575" s="250" t="s">
        <v>54092</v>
      </c>
    </row>
    <row r="2576" spans="1:6">
      <c r="A2576" s="250" t="s">
        <v>54094</v>
      </c>
      <c r="B2576" s="250" t="s">
        <v>54095</v>
      </c>
      <c r="C2576" s="250">
        <v>800</v>
      </c>
      <c r="F2576" s="250" t="s">
        <v>54094</v>
      </c>
    </row>
    <row r="2577" spans="1:6">
      <c r="A2577" s="250" t="s">
        <v>54096</v>
      </c>
      <c r="B2577" s="250" t="s">
        <v>553</v>
      </c>
      <c r="C2577" s="250">
        <v>520</v>
      </c>
      <c r="F2577" s="250" t="s">
        <v>54096</v>
      </c>
    </row>
    <row r="2578" spans="1:6">
      <c r="A2578" s="250" t="s">
        <v>54097</v>
      </c>
      <c r="B2578" s="250" t="s">
        <v>54098</v>
      </c>
      <c r="C2578" s="250">
        <v>3200</v>
      </c>
      <c r="F2578" s="250" t="s">
        <v>54097</v>
      </c>
    </row>
    <row r="2579" spans="1:6">
      <c r="A2579" s="250" t="s">
        <v>54099</v>
      </c>
      <c r="B2579" s="250" t="s">
        <v>54100</v>
      </c>
      <c r="C2579" s="250">
        <v>7300</v>
      </c>
      <c r="F2579" s="250" t="s">
        <v>54099</v>
      </c>
    </row>
    <row r="2580" spans="1:6">
      <c r="A2580" s="250" t="s">
        <v>54101</v>
      </c>
      <c r="B2580" s="250" t="s">
        <v>181</v>
      </c>
      <c r="C2580" s="250">
        <v>9300</v>
      </c>
      <c r="F2580" s="250" t="s">
        <v>54101</v>
      </c>
    </row>
    <row r="2581" spans="1:6">
      <c r="A2581" s="250" t="s">
        <v>54102</v>
      </c>
      <c r="B2581" s="250" t="s">
        <v>54103</v>
      </c>
      <c r="C2581" s="250">
        <v>3700</v>
      </c>
      <c r="F2581" s="250" t="s">
        <v>54102</v>
      </c>
    </row>
    <row r="2582" spans="1:6">
      <c r="A2582" s="250" t="s">
        <v>54104</v>
      </c>
      <c r="B2582" s="250" t="s">
        <v>2297</v>
      </c>
      <c r="C2582" s="250">
        <v>3600</v>
      </c>
      <c r="F2582" s="250" t="s">
        <v>54104</v>
      </c>
    </row>
    <row r="2583" spans="1:6">
      <c r="A2583" s="250" t="s">
        <v>54105</v>
      </c>
      <c r="B2583" s="250" t="s">
        <v>199</v>
      </c>
      <c r="C2583" s="250">
        <v>2900</v>
      </c>
      <c r="F2583" s="250" t="s">
        <v>54105</v>
      </c>
    </row>
    <row r="2584" spans="1:6">
      <c r="A2584" s="250" t="s">
        <v>54106</v>
      </c>
      <c r="B2584" s="250" t="s">
        <v>773</v>
      </c>
      <c r="C2584" s="250">
        <v>4000</v>
      </c>
      <c r="F2584" s="250" t="s">
        <v>54106</v>
      </c>
    </row>
    <row r="2585" spans="1:6">
      <c r="A2585" s="250" t="s">
        <v>54107</v>
      </c>
      <c r="B2585" s="250" t="s">
        <v>54108</v>
      </c>
      <c r="C2585" s="250">
        <v>16100</v>
      </c>
      <c r="F2585" s="250" t="s">
        <v>54107</v>
      </c>
    </row>
    <row r="2586" spans="1:6">
      <c r="A2586" s="250" t="s">
        <v>54109</v>
      </c>
      <c r="B2586" s="250" t="s">
        <v>54110</v>
      </c>
      <c r="C2586" s="250">
        <v>16100</v>
      </c>
      <c r="F2586" s="250" t="s">
        <v>54109</v>
      </c>
    </row>
    <row r="2587" spans="1:6">
      <c r="A2587" s="250" t="s">
        <v>54111</v>
      </c>
      <c r="B2587" s="250" t="s">
        <v>54112</v>
      </c>
      <c r="C2587" s="250">
        <v>1350</v>
      </c>
      <c r="F2587" s="250" t="s">
        <v>54111</v>
      </c>
    </row>
    <row r="2588" spans="1:6">
      <c r="A2588" s="250" t="s">
        <v>5155</v>
      </c>
      <c r="B2588" s="250" t="s">
        <v>163</v>
      </c>
      <c r="C2588" s="250">
        <v>13700</v>
      </c>
      <c r="F2588" s="250" t="s">
        <v>5155</v>
      </c>
    </row>
    <row r="2589" spans="1:6">
      <c r="A2589" s="250" t="s">
        <v>5156</v>
      </c>
      <c r="B2589" s="250" t="s">
        <v>1828</v>
      </c>
      <c r="C2589" s="250">
        <v>13700</v>
      </c>
      <c r="F2589" s="250" t="s">
        <v>5156</v>
      </c>
    </row>
    <row r="2590" spans="1:6">
      <c r="A2590" s="250" t="s">
        <v>5157</v>
      </c>
      <c r="B2590" s="250" t="s">
        <v>636</v>
      </c>
      <c r="C2590" s="250">
        <v>10100</v>
      </c>
      <c r="F2590" s="250" t="s">
        <v>5157</v>
      </c>
    </row>
    <row r="2591" spans="1:6">
      <c r="A2591" s="250" t="s">
        <v>5158</v>
      </c>
      <c r="B2591" s="250" t="s">
        <v>3576</v>
      </c>
      <c r="C2591" s="250">
        <v>10100</v>
      </c>
      <c r="F2591" s="250" t="s">
        <v>5158</v>
      </c>
    </row>
    <row r="2592" spans="1:6">
      <c r="A2592" s="250" t="s">
        <v>5159</v>
      </c>
      <c r="B2592" s="250" t="s">
        <v>337</v>
      </c>
      <c r="C2592" s="250">
        <v>2400</v>
      </c>
      <c r="F2592" s="250" t="s">
        <v>5159</v>
      </c>
    </row>
    <row r="2593" spans="1:6">
      <c r="A2593" s="250" t="s">
        <v>5160</v>
      </c>
      <c r="B2593" s="250" t="s">
        <v>106</v>
      </c>
      <c r="C2593" s="250">
        <v>3600</v>
      </c>
      <c r="F2593" s="250" t="s">
        <v>5160</v>
      </c>
    </row>
    <row r="2594" spans="1:6">
      <c r="A2594" s="250" t="s">
        <v>5161</v>
      </c>
      <c r="B2594" s="250" t="s">
        <v>5162</v>
      </c>
      <c r="C2594" s="250">
        <v>14000</v>
      </c>
      <c r="F2594" s="250" t="s">
        <v>5161</v>
      </c>
    </row>
    <row r="2595" spans="1:6">
      <c r="A2595" s="250" t="s">
        <v>5163</v>
      </c>
      <c r="B2595" s="250" t="s">
        <v>5164</v>
      </c>
      <c r="C2595" s="250">
        <v>14000</v>
      </c>
      <c r="F2595" s="250" t="s">
        <v>5163</v>
      </c>
    </row>
    <row r="2596" spans="1:6">
      <c r="A2596" s="250" t="s">
        <v>5165</v>
      </c>
      <c r="B2596" s="250" t="s">
        <v>106</v>
      </c>
      <c r="C2596" s="250">
        <v>3600</v>
      </c>
      <c r="F2596" s="250" t="s">
        <v>5165</v>
      </c>
    </row>
    <row r="2597" spans="1:6">
      <c r="A2597" s="250" t="s">
        <v>5168</v>
      </c>
      <c r="B2597" s="250" t="s">
        <v>338</v>
      </c>
      <c r="C2597" s="250">
        <v>2000</v>
      </c>
      <c r="F2597" s="250" t="s">
        <v>5168</v>
      </c>
    </row>
    <row r="2598" spans="1:6">
      <c r="A2598" s="250" t="s">
        <v>5169</v>
      </c>
      <c r="B2598" s="250" t="s">
        <v>338</v>
      </c>
      <c r="C2598" s="250">
        <v>2000</v>
      </c>
      <c r="F2598" s="250" t="s">
        <v>5169</v>
      </c>
    </row>
    <row r="2599" spans="1:6">
      <c r="A2599" s="250" t="s">
        <v>5170</v>
      </c>
      <c r="B2599" s="250" t="s">
        <v>5171</v>
      </c>
      <c r="C2599" s="250">
        <v>2000</v>
      </c>
      <c r="F2599" s="250" t="s">
        <v>5170</v>
      </c>
    </row>
    <row r="2600" spans="1:6">
      <c r="A2600" s="250" t="s">
        <v>5172</v>
      </c>
      <c r="B2600" s="250" t="s">
        <v>5173</v>
      </c>
      <c r="C2600" s="250">
        <v>2000</v>
      </c>
      <c r="F2600" s="250" t="s">
        <v>5172</v>
      </c>
    </row>
    <row r="2601" spans="1:6">
      <c r="A2601" s="250" t="s">
        <v>5166</v>
      </c>
      <c r="B2601" s="250" t="s">
        <v>5167</v>
      </c>
      <c r="C2601" s="250">
        <v>2000</v>
      </c>
      <c r="F2601" s="250" t="s">
        <v>5166</v>
      </c>
    </row>
    <row r="2602" spans="1:6">
      <c r="A2602" s="250" t="s">
        <v>5176</v>
      </c>
      <c r="B2602" s="250" t="s">
        <v>891</v>
      </c>
      <c r="C2602" s="250">
        <v>12400</v>
      </c>
      <c r="F2602" s="250" t="s">
        <v>5176</v>
      </c>
    </row>
    <row r="2603" spans="1:6">
      <c r="A2603" s="250" t="s">
        <v>5177</v>
      </c>
      <c r="B2603" s="250" t="s">
        <v>891</v>
      </c>
      <c r="C2603" s="250">
        <v>12400</v>
      </c>
      <c r="F2603" s="250" t="s">
        <v>5177</v>
      </c>
    </row>
    <row r="2604" spans="1:6">
      <c r="A2604" s="250" t="s">
        <v>5178</v>
      </c>
      <c r="B2604" s="250" t="s">
        <v>5179</v>
      </c>
      <c r="C2604" s="250">
        <v>12400</v>
      </c>
      <c r="F2604" s="250" t="s">
        <v>5178</v>
      </c>
    </row>
    <row r="2605" spans="1:6">
      <c r="A2605" s="250" t="s">
        <v>5180</v>
      </c>
      <c r="B2605" s="250" t="s">
        <v>5181</v>
      </c>
      <c r="C2605" s="250">
        <v>12400</v>
      </c>
      <c r="F2605" s="250" t="s">
        <v>5180</v>
      </c>
    </row>
    <row r="2606" spans="1:6">
      <c r="A2606" s="250" t="s">
        <v>5174</v>
      </c>
      <c r="B2606" s="250" t="s">
        <v>5175</v>
      </c>
      <c r="C2606" s="250">
        <v>12400</v>
      </c>
      <c r="F2606" s="250" t="s">
        <v>5174</v>
      </c>
    </row>
    <row r="2607" spans="1:6">
      <c r="A2607" s="250" t="s">
        <v>5182</v>
      </c>
      <c r="B2607" s="250" t="s">
        <v>167</v>
      </c>
      <c r="C2607" s="250">
        <v>10600</v>
      </c>
      <c r="F2607" s="250" t="s">
        <v>5182</v>
      </c>
    </row>
    <row r="2608" spans="1:6">
      <c r="A2608" s="250" t="s">
        <v>5183</v>
      </c>
      <c r="B2608" s="250" t="s">
        <v>1838</v>
      </c>
      <c r="C2608" s="250">
        <v>10600</v>
      </c>
      <c r="F2608" s="250" t="s">
        <v>5183</v>
      </c>
    </row>
    <row r="2609" spans="1:6">
      <c r="A2609" s="250" t="s">
        <v>5184</v>
      </c>
      <c r="B2609" s="250" t="s">
        <v>416</v>
      </c>
      <c r="C2609" s="250">
        <v>610</v>
      </c>
      <c r="F2609" s="250" t="s">
        <v>5184</v>
      </c>
    </row>
    <row r="2610" spans="1:6">
      <c r="A2610" s="250" t="s">
        <v>5185</v>
      </c>
      <c r="B2610" s="250" t="s">
        <v>393</v>
      </c>
      <c r="C2610" s="250">
        <v>2400</v>
      </c>
      <c r="F2610" s="250" t="s">
        <v>5185</v>
      </c>
    </row>
    <row r="2611" spans="1:6">
      <c r="A2611" s="250" t="s">
        <v>5186</v>
      </c>
      <c r="B2611" s="250" t="s">
        <v>2872</v>
      </c>
      <c r="C2611" s="250">
        <v>2400</v>
      </c>
      <c r="F2611" s="250" t="s">
        <v>5186</v>
      </c>
    </row>
    <row r="2612" spans="1:6">
      <c r="A2612" s="250" t="s">
        <v>5187</v>
      </c>
      <c r="B2612" s="250" t="s">
        <v>307</v>
      </c>
      <c r="C2612" s="250">
        <v>3800</v>
      </c>
      <c r="F2612" s="250" t="s">
        <v>5187</v>
      </c>
    </row>
    <row r="2613" spans="1:6">
      <c r="A2613" s="250" t="s">
        <v>5188</v>
      </c>
      <c r="B2613" s="250" t="s">
        <v>2371</v>
      </c>
      <c r="C2613" s="250">
        <v>3800</v>
      </c>
      <c r="F2613" s="250" t="s">
        <v>5188</v>
      </c>
    </row>
    <row r="2614" spans="1:6">
      <c r="A2614" s="250" t="s">
        <v>5189</v>
      </c>
      <c r="B2614" s="250" t="s">
        <v>392</v>
      </c>
      <c r="C2614" s="250">
        <v>12800</v>
      </c>
      <c r="F2614" s="250" t="s">
        <v>5189</v>
      </c>
    </row>
    <row r="2615" spans="1:6">
      <c r="A2615" s="250" t="s">
        <v>5190</v>
      </c>
      <c r="B2615" s="250" t="s">
        <v>3667</v>
      </c>
      <c r="C2615" s="250">
        <v>420</v>
      </c>
      <c r="F2615" s="250" t="s">
        <v>5190</v>
      </c>
    </row>
    <row r="2616" spans="1:6">
      <c r="A2616" s="250" t="s">
        <v>5191</v>
      </c>
      <c r="B2616" s="250" t="s">
        <v>830</v>
      </c>
      <c r="C2616" s="250">
        <v>480</v>
      </c>
      <c r="F2616" s="250" t="s">
        <v>5191</v>
      </c>
    </row>
    <row r="2617" spans="1:6">
      <c r="A2617" s="250" t="s">
        <v>5194</v>
      </c>
      <c r="B2617" s="250" t="s">
        <v>468</v>
      </c>
      <c r="C2617" s="250">
        <v>4100</v>
      </c>
      <c r="F2617" s="250" t="s">
        <v>5194</v>
      </c>
    </row>
    <row r="2618" spans="1:6">
      <c r="A2618" s="250" t="s">
        <v>5195</v>
      </c>
      <c r="B2618" s="250" t="s">
        <v>468</v>
      </c>
      <c r="C2618" s="250">
        <v>4100</v>
      </c>
      <c r="F2618" s="250" t="s">
        <v>5195</v>
      </c>
    </row>
    <row r="2619" spans="1:6">
      <c r="A2619" s="250" t="s">
        <v>5196</v>
      </c>
      <c r="B2619" s="250" t="s">
        <v>5197</v>
      </c>
      <c r="C2619" s="250">
        <v>4100</v>
      </c>
      <c r="F2619" s="250" t="s">
        <v>5196</v>
      </c>
    </row>
    <row r="2620" spans="1:6">
      <c r="A2620" s="250" t="s">
        <v>5198</v>
      </c>
      <c r="B2620" s="250" t="s">
        <v>5199</v>
      </c>
      <c r="C2620" s="250">
        <v>4100</v>
      </c>
      <c r="F2620" s="250" t="s">
        <v>5198</v>
      </c>
    </row>
    <row r="2621" spans="1:6">
      <c r="A2621" s="250" t="s">
        <v>5192</v>
      </c>
      <c r="B2621" s="250" t="s">
        <v>5193</v>
      </c>
      <c r="C2621" s="250">
        <v>4100</v>
      </c>
      <c r="F2621" s="250" t="s">
        <v>5192</v>
      </c>
    </row>
    <row r="2622" spans="1:6">
      <c r="A2622" s="250" t="s">
        <v>5200</v>
      </c>
      <c r="B2622" s="250" t="s">
        <v>892</v>
      </c>
      <c r="C2622" s="250">
        <v>7100</v>
      </c>
      <c r="F2622" s="250" t="s">
        <v>5200</v>
      </c>
    </row>
    <row r="2623" spans="1:6">
      <c r="A2623" s="250" t="s">
        <v>5201</v>
      </c>
      <c r="B2623" s="250" t="s">
        <v>893</v>
      </c>
      <c r="C2623" s="250">
        <v>22600</v>
      </c>
      <c r="F2623" s="250" t="s">
        <v>5201</v>
      </c>
    </row>
    <row r="2624" spans="1:6">
      <c r="A2624" s="250" t="s">
        <v>5202</v>
      </c>
      <c r="B2624" s="250" t="s">
        <v>894</v>
      </c>
      <c r="C2624" s="250">
        <v>3000</v>
      </c>
      <c r="F2624" s="250" t="s">
        <v>5202</v>
      </c>
    </row>
    <row r="2625" spans="1:6">
      <c r="A2625" s="250" t="s">
        <v>5203</v>
      </c>
      <c r="B2625" s="250" t="s">
        <v>895</v>
      </c>
      <c r="C2625" s="250">
        <v>3000</v>
      </c>
      <c r="F2625" s="250" t="s">
        <v>5203</v>
      </c>
    </row>
    <row r="2626" spans="1:6">
      <c r="A2626" s="250" t="s">
        <v>5204</v>
      </c>
      <c r="B2626" s="250" t="s">
        <v>5205</v>
      </c>
      <c r="C2626" s="250">
        <v>3200</v>
      </c>
      <c r="F2626" s="250" t="s">
        <v>5204</v>
      </c>
    </row>
    <row r="2627" spans="1:6">
      <c r="A2627" s="250" t="s">
        <v>5206</v>
      </c>
      <c r="B2627" s="250" t="s">
        <v>5207</v>
      </c>
      <c r="C2627" s="250">
        <v>3000</v>
      </c>
      <c r="F2627" s="250" t="s">
        <v>5206</v>
      </c>
    </row>
    <row r="2628" spans="1:6">
      <c r="A2628" s="250" t="s">
        <v>5208</v>
      </c>
      <c r="B2628" s="250" t="s">
        <v>5209</v>
      </c>
      <c r="C2628" s="250">
        <v>2800</v>
      </c>
      <c r="F2628" s="250" t="s">
        <v>5208</v>
      </c>
    </row>
    <row r="2629" spans="1:6">
      <c r="A2629" s="250" t="s">
        <v>5210</v>
      </c>
      <c r="B2629" s="250" t="s">
        <v>470</v>
      </c>
      <c r="C2629" s="250">
        <v>440</v>
      </c>
      <c r="F2629" s="250" t="s">
        <v>5210</v>
      </c>
    </row>
    <row r="2630" spans="1:6">
      <c r="A2630" s="250" t="s">
        <v>5211</v>
      </c>
      <c r="B2630" s="250" t="s">
        <v>471</v>
      </c>
      <c r="C2630" s="250">
        <v>440</v>
      </c>
      <c r="F2630" s="250" t="s">
        <v>5211</v>
      </c>
    </row>
    <row r="2631" spans="1:6">
      <c r="A2631" s="250" t="s">
        <v>5212</v>
      </c>
      <c r="B2631" s="250" t="s">
        <v>842</v>
      </c>
      <c r="C2631" s="250">
        <v>750</v>
      </c>
      <c r="F2631" s="250" t="s">
        <v>5212</v>
      </c>
    </row>
    <row r="2632" spans="1:6">
      <c r="A2632" s="250" t="s">
        <v>5213</v>
      </c>
      <c r="B2632" s="250" t="s">
        <v>472</v>
      </c>
      <c r="C2632" s="250">
        <v>1300</v>
      </c>
      <c r="F2632" s="250" t="s">
        <v>5213</v>
      </c>
    </row>
    <row r="2633" spans="1:6">
      <c r="A2633" s="250" t="s">
        <v>5214</v>
      </c>
      <c r="B2633" s="250" t="s">
        <v>736</v>
      </c>
      <c r="C2633" s="250">
        <v>550</v>
      </c>
      <c r="F2633" s="250" t="s">
        <v>5214</v>
      </c>
    </row>
    <row r="2634" spans="1:6">
      <c r="A2634" s="250" t="s">
        <v>5215</v>
      </c>
      <c r="B2634" s="250" t="s">
        <v>354</v>
      </c>
      <c r="C2634" s="250">
        <v>1100</v>
      </c>
      <c r="F2634" s="250" t="s">
        <v>5215</v>
      </c>
    </row>
    <row r="2635" spans="1:6">
      <c r="A2635" s="250" t="s">
        <v>5216</v>
      </c>
      <c r="B2635" s="250" t="s">
        <v>204</v>
      </c>
      <c r="C2635" s="250">
        <v>98</v>
      </c>
      <c r="F2635" s="250" t="s">
        <v>5216</v>
      </c>
    </row>
    <row r="2636" spans="1:6">
      <c r="A2636" s="250" t="s">
        <v>5217</v>
      </c>
      <c r="B2636" s="250" t="s">
        <v>896</v>
      </c>
      <c r="C2636" s="250">
        <v>880</v>
      </c>
      <c r="F2636" s="250" t="s">
        <v>5217</v>
      </c>
    </row>
    <row r="2637" spans="1:6">
      <c r="A2637" s="250" t="s">
        <v>5218</v>
      </c>
      <c r="B2637" s="250" t="s">
        <v>5219</v>
      </c>
      <c r="C2637" s="250">
        <v>3200</v>
      </c>
      <c r="F2637" s="250" t="s">
        <v>5218</v>
      </c>
    </row>
    <row r="2638" spans="1:6">
      <c r="A2638" s="250" t="s">
        <v>5225</v>
      </c>
      <c r="B2638" s="250" t="s">
        <v>897</v>
      </c>
      <c r="C2638" s="250">
        <v>11200</v>
      </c>
      <c r="F2638" s="250" t="s">
        <v>5225</v>
      </c>
    </row>
    <row r="2639" spans="1:6">
      <c r="A2639" s="250" t="s">
        <v>5226</v>
      </c>
      <c r="B2639" s="250" t="s">
        <v>4477</v>
      </c>
      <c r="C2639" s="250">
        <v>5900</v>
      </c>
      <c r="F2639" s="250" t="s">
        <v>5226</v>
      </c>
    </row>
    <row r="2640" spans="1:6">
      <c r="A2640" s="250" t="s">
        <v>5227</v>
      </c>
      <c r="B2640" s="250" t="s">
        <v>4479</v>
      </c>
      <c r="C2640" s="250">
        <v>5900</v>
      </c>
      <c r="F2640" s="250" t="s">
        <v>5227</v>
      </c>
    </row>
    <row r="2641" spans="1:6">
      <c r="A2641" s="250" t="s">
        <v>5228</v>
      </c>
      <c r="B2641" s="250" t="s">
        <v>5229</v>
      </c>
      <c r="C2641" s="250">
        <v>5900</v>
      </c>
      <c r="F2641" s="250" t="s">
        <v>5228</v>
      </c>
    </row>
    <row r="2642" spans="1:6">
      <c r="A2642" s="250" t="s">
        <v>5230</v>
      </c>
      <c r="B2642" s="250" t="s">
        <v>5231</v>
      </c>
      <c r="C2642" s="250">
        <v>5900</v>
      </c>
      <c r="F2642" s="250" t="s">
        <v>5230</v>
      </c>
    </row>
    <row r="2643" spans="1:6">
      <c r="A2643" s="250" t="s">
        <v>5232</v>
      </c>
      <c r="B2643" s="250" t="s">
        <v>867</v>
      </c>
      <c r="C2643" s="250">
        <v>3000</v>
      </c>
      <c r="F2643" s="250" t="s">
        <v>5232</v>
      </c>
    </row>
    <row r="2644" spans="1:6">
      <c r="A2644" s="250" t="s">
        <v>5233</v>
      </c>
      <c r="B2644" s="250" t="s">
        <v>5234</v>
      </c>
      <c r="C2644" s="250">
        <v>2400</v>
      </c>
      <c r="F2644" s="250" t="s">
        <v>5233</v>
      </c>
    </row>
    <row r="2645" spans="1:6">
      <c r="A2645" s="250" t="s">
        <v>5235</v>
      </c>
      <c r="B2645" s="250" t="s">
        <v>5236</v>
      </c>
      <c r="C2645" s="250">
        <v>1050</v>
      </c>
      <c r="F2645" s="250" t="s">
        <v>5235</v>
      </c>
    </row>
    <row r="2646" spans="1:6">
      <c r="A2646" s="250" t="s">
        <v>5237</v>
      </c>
      <c r="B2646" s="250" t="s">
        <v>898</v>
      </c>
      <c r="C2646" s="250">
        <v>1350</v>
      </c>
      <c r="F2646" s="250" t="s">
        <v>5237</v>
      </c>
    </row>
    <row r="2647" spans="1:6">
      <c r="A2647" s="250" t="s">
        <v>5239</v>
      </c>
      <c r="B2647" s="250" t="s">
        <v>576</v>
      </c>
      <c r="C2647" s="250">
        <v>7700</v>
      </c>
      <c r="F2647" s="250" t="s">
        <v>5239</v>
      </c>
    </row>
    <row r="2648" spans="1:6">
      <c r="A2648" s="250" t="s">
        <v>5240</v>
      </c>
      <c r="B2648" s="250" t="s">
        <v>365</v>
      </c>
      <c r="C2648" s="250">
        <v>5300</v>
      </c>
      <c r="F2648" s="250" t="s">
        <v>5240</v>
      </c>
    </row>
    <row r="2649" spans="1:6">
      <c r="A2649" s="250" t="s">
        <v>5241</v>
      </c>
      <c r="B2649" s="250" t="s">
        <v>5242</v>
      </c>
      <c r="C2649" s="250">
        <v>6800</v>
      </c>
      <c r="F2649" s="250" t="s">
        <v>5241</v>
      </c>
    </row>
    <row r="2650" spans="1:6">
      <c r="A2650" s="250" t="s">
        <v>5243</v>
      </c>
      <c r="B2650" s="250" t="s">
        <v>570</v>
      </c>
      <c r="C2650" s="250">
        <v>3600</v>
      </c>
      <c r="F2650" s="250" t="s">
        <v>5243</v>
      </c>
    </row>
    <row r="2651" spans="1:6">
      <c r="A2651" s="250" t="s">
        <v>5244</v>
      </c>
      <c r="B2651" s="250" t="s">
        <v>381</v>
      </c>
      <c r="C2651" s="250">
        <v>3500</v>
      </c>
      <c r="F2651" s="250" t="s">
        <v>5244</v>
      </c>
    </row>
    <row r="2652" spans="1:6">
      <c r="A2652" s="250" t="s">
        <v>5245</v>
      </c>
      <c r="B2652" s="250" t="s">
        <v>808</v>
      </c>
      <c r="C2652" s="250">
        <v>860</v>
      </c>
      <c r="F2652" s="250" t="s">
        <v>5245</v>
      </c>
    </row>
    <row r="2653" spans="1:6">
      <c r="A2653" s="250" t="s">
        <v>5246</v>
      </c>
      <c r="B2653" s="250" t="s">
        <v>5247</v>
      </c>
      <c r="C2653" s="250">
        <v>220</v>
      </c>
      <c r="F2653" s="250" t="s">
        <v>5246</v>
      </c>
    </row>
    <row r="2654" spans="1:6">
      <c r="A2654" s="250" t="s">
        <v>5248</v>
      </c>
      <c r="B2654" s="250" t="s">
        <v>357</v>
      </c>
      <c r="C2654" s="250">
        <v>97900</v>
      </c>
      <c r="F2654" s="250" t="s">
        <v>5248</v>
      </c>
    </row>
    <row r="2655" spans="1:6">
      <c r="A2655" s="250" t="s">
        <v>5249</v>
      </c>
      <c r="B2655" s="250" t="s">
        <v>1381</v>
      </c>
      <c r="C2655" s="250">
        <v>8200</v>
      </c>
      <c r="F2655" s="250" t="s">
        <v>5249</v>
      </c>
    </row>
    <row r="2656" spans="1:6">
      <c r="A2656" s="250" t="s">
        <v>5250</v>
      </c>
      <c r="B2656" s="250" t="s">
        <v>163</v>
      </c>
      <c r="C2656" s="250">
        <v>24200</v>
      </c>
      <c r="F2656" s="250" t="s">
        <v>5250</v>
      </c>
    </row>
    <row r="2657" spans="1:6">
      <c r="A2657" s="250" t="s">
        <v>5251</v>
      </c>
      <c r="B2657" s="250" t="s">
        <v>1828</v>
      </c>
      <c r="C2657" s="250">
        <v>24200</v>
      </c>
      <c r="F2657" s="250" t="s">
        <v>5251</v>
      </c>
    </row>
    <row r="2658" spans="1:6">
      <c r="A2658" s="250" t="s">
        <v>5252</v>
      </c>
      <c r="B2658" s="250" t="s">
        <v>1064</v>
      </c>
      <c r="C2658" s="250">
        <v>4300</v>
      </c>
      <c r="F2658" s="250" t="s">
        <v>5252</v>
      </c>
    </row>
    <row r="2659" spans="1:6">
      <c r="A2659" s="250" t="s">
        <v>5253</v>
      </c>
      <c r="B2659" s="250" t="s">
        <v>5254</v>
      </c>
      <c r="C2659" s="250">
        <v>620</v>
      </c>
      <c r="F2659" s="250" t="s">
        <v>5253</v>
      </c>
    </row>
    <row r="2660" spans="1:6">
      <c r="A2660" s="250" t="s">
        <v>5255</v>
      </c>
      <c r="B2660" s="250" t="s">
        <v>1545</v>
      </c>
      <c r="C2660" s="250">
        <v>750</v>
      </c>
      <c r="F2660" s="250" t="s">
        <v>5255</v>
      </c>
    </row>
    <row r="2661" spans="1:6">
      <c r="A2661" s="250" t="s">
        <v>5256</v>
      </c>
      <c r="B2661" s="250" t="s">
        <v>5257</v>
      </c>
      <c r="C2661" s="250">
        <v>830</v>
      </c>
      <c r="F2661" s="250" t="s">
        <v>5256</v>
      </c>
    </row>
    <row r="2662" spans="1:6">
      <c r="A2662" s="250" t="s">
        <v>54113</v>
      </c>
      <c r="B2662" s="250" t="s">
        <v>54114</v>
      </c>
      <c r="C2662" s="250">
        <v>13900</v>
      </c>
      <c r="F2662" s="250" t="s">
        <v>54113</v>
      </c>
    </row>
    <row r="2663" spans="1:6">
      <c r="A2663" s="250" t="s">
        <v>5258</v>
      </c>
      <c r="B2663" s="250" t="s">
        <v>5259</v>
      </c>
      <c r="C2663" s="250">
        <v>6200</v>
      </c>
      <c r="F2663" s="250" t="s">
        <v>5258</v>
      </c>
    </row>
    <row r="2664" spans="1:6">
      <c r="A2664" s="250" t="s">
        <v>5260</v>
      </c>
      <c r="B2664" s="250" t="s">
        <v>5261</v>
      </c>
      <c r="C2664" s="250">
        <v>6200</v>
      </c>
      <c r="F2664" s="250" t="s">
        <v>5260</v>
      </c>
    </row>
    <row r="2665" spans="1:6">
      <c r="A2665" s="250" t="s">
        <v>5262</v>
      </c>
      <c r="B2665" s="250" t="s">
        <v>5263</v>
      </c>
      <c r="C2665" s="250">
        <v>6200</v>
      </c>
      <c r="F2665" s="250" t="s">
        <v>5262</v>
      </c>
    </row>
    <row r="2666" spans="1:6">
      <c r="A2666" s="250" t="s">
        <v>5264</v>
      </c>
      <c r="B2666" s="250" t="s">
        <v>899</v>
      </c>
      <c r="C2666" s="250">
        <v>6200</v>
      </c>
      <c r="F2666" s="250" t="s">
        <v>5264</v>
      </c>
    </row>
    <row r="2667" spans="1:6">
      <c r="A2667" s="250" t="s">
        <v>5265</v>
      </c>
      <c r="B2667" s="250" t="s">
        <v>900</v>
      </c>
      <c r="C2667" s="250">
        <v>2100</v>
      </c>
      <c r="F2667" s="250" t="s">
        <v>5265</v>
      </c>
    </row>
    <row r="2668" spans="1:6">
      <c r="A2668" s="250" t="s">
        <v>5266</v>
      </c>
      <c r="B2668" s="250" t="s">
        <v>901</v>
      </c>
      <c r="C2668" s="250">
        <v>3000</v>
      </c>
      <c r="F2668" s="250" t="s">
        <v>5266</v>
      </c>
    </row>
    <row r="2669" spans="1:6">
      <c r="A2669" s="250" t="s">
        <v>5267</v>
      </c>
      <c r="B2669" s="250" t="s">
        <v>5268</v>
      </c>
      <c r="C2669" s="250">
        <v>12400</v>
      </c>
      <c r="F2669" s="250" t="s">
        <v>5267</v>
      </c>
    </row>
    <row r="2670" spans="1:6">
      <c r="A2670" s="250" t="s">
        <v>5269</v>
      </c>
      <c r="B2670" s="250" t="s">
        <v>5270</v>
      </c>
      <c r="C2670" s="250">
        <v>13200</v>
      </c>
      <c r="F2670" s="250" t="s">
        <v>5269</v>
      </c>
    </row>
    <row r="2671" spans="1:6">
      <c r="A2671" s="250" t="s">
        <v>5271</v>
      </c>
      <c r="B2671" s="250" t="s">
        <v>393</v>
      </c>
      <c r="C2671" s="250">
        <v>6300</v>
      </c>
      <c r="F2671" s="250" t="s">
        <v>5271</v>
      </c>
    </row>
    <row r="2672" spans="1:6">
      <c r="A2672" s="250" t="s">
        <v>5272</v>
      </c>
      <c r="B2672" s="250" t="s">
        <v>168</v>
      </c>
      <c r="C2672" s="250">
        <v>5500</v>
      </c>
      <c r="F2672" s="250" t="s">
        <v>5272</v>
      </c>
    </row>
    <row r="2673" spans="1:6">
      <c r="A2673" s="250" t="s">
        <v>5273</v>
      </c>
      <c r="B2673" s="250" t="s">
        <v>5274</v>
      </c>
      <c r="C2673" s="250">
        <v>9100</v>
      </c>
      <c r="F2673" s="250" t="s">
        <v>5273</v>
      </c>
    </row>
    <row r="2674" spans="1:6">
      <c r="A2674" s="250" t="s">
        <v>5275</v>
      </c>
      <c r="B2674" s="250" t="s">
        <v>5276</v>
      </c>
      <c r="C2674" s="250">
        <v>34700</v>
      </c>
      <c r="F2674" s="250" t="s">
        <v>5275</v>
      </c>
    </row>
    <row r="2675" spans="1:6">
      <c r="A2675" s="250" t="s">
        <v>5277</v>
      </c>
      <c r="B2675" s="250" t="s">
        <v>5278</v>
      </c>
      <c r="C2675" s="250">
        <v>34100</v>
      </c>
      <c r="F2675" s="250" t="s">
        <v>5277</v>
      </c>
    </row>
    <row r="2676" spans="1:6">
      <c r="A2676" s="250" t="s">
        <v>5279</v>
      </c>
      <c r="B2676" s="250" t="s">
        <v>5280</v>
      </c>
      <c r="C2676" s="250">
        <v>5100</v>
      </c>
      <c r="F2676" s="250" t="s">
        <v>5279</v>
      </c>
    </row>
    <row r="2677" spans="1:6">
      <c r="A2677" s="250" t="s">
        <v>5281</v>
      </c>
      <c r="B2677" s="250" t="s">
        <v>854</v>
      </c>
      <c r="C2677" s="250">
        <v>530</v>
      </c>
      <c r="F2677" s="250" t="s">
        <v>5281</v>
      </c>
    </row>
    <row r="2678" spans="1:6">
      <c r="A2678" s="250" t="s">
        <v>5282</v>
      </c>
      <c r="B2678" s="250" t="s">
        <v>173</v>
      </c>
      <c r="C2678" s="250">
        <v>12700</v>
      </c>
      <c r="F2678" s="250" t="s">
        <v>5282</v>
      </c>
    </row>
    <row r="2679" spans="1:6">
      <c r="A2679" s="250" t="s">
        <v>5283</v>
      </c>
      <c r="B2679" s="250" t="s">
        <v>1852</v>
      </c>
      <c r="C2679" s="250">
        <v>12700</v>
      </c>
      <c r="F2679" s="250" t="s">
        <v>5283</v>
      </c>
    </row>
    <row r="2680" spans="1:6">
      <c r="A2680" s="250" t="s">
        <v>5284</v>
      </c>
      <c r="B2680" s="250" t="s">
        <v>5285</v>
      </c>
      <c r="C2680" s="250">
        <v>12700</v>
      </c>
      <c r="F2680" s="250" t="s">
        <v>5284</v>
      </c>
    </row>
    <row r="2681" spans="1:6">
      <c r="A2681" s="250" t="s">
        <v>5286</v>
      </c>
      <c r="B2681" s="250" t="s">
        <v>4530</v>
      </c>
      <c r="C2681" s="250">
        <v>3000</v>
      </c>
      <c r="F2681" s="250" t="s">
        <v>5286</v>
      </c>
    </row>
    <row r="2682" spans="1:6">
      <c r="A2682" s="250" t="s">
        <v>5287</v>
      </c>
      <c r="B2682" s="250" t="s">
        <v>4766</v>
      </c>
      <c r="C2682" s="250">
        <v>3000</v>
      </c>
      <c r="F2682" s="250" t="s">
        <v>5287</v>
      </c>
    </row>
    <row r="2683" spans="1:6">
      <c r="A2683" s="250" t="s">
        <v>5288</v>
      </c>
      <c r="B2683" s="250" t="s">
        <v>4534</v>
      </c>
      <c r="C2683" s="250">
        <v>3000</v>
      </c>
      <c r="F2683" s="250" t="s">
        <v>5288</v>
      </c>
    </row>
    <row r="2684" spans="1:6">
      <c r="A2684" s="250" t="s">
        <v>5289</v>
      </c>
      <c r="B2684" s="250" t="s">
        <v>5290</v>
      </c>
      <c r="C2684" s="250">
        <v>6200</v>
      </c>
      <c r="F2684" s="250" t="s">
        <v>5289</v>
      </c>
    </row>
    <row r="2685" spans="1:6">
      <c r="A2685" s="250" t="s">
        <v>5291</v>
      </c>
      <c r="B2685" s="250" t="s">
        <v>5292</v>
      </c>
      <c r="C2685" s="250">
        <v>6200</v>
      </c>
      <c r="F2685" s="250" t="s">
        <v>5291</v>
      </c>
    </row>
    <row r="2686" spans="1:6">
      <c r="A2686" s="250" t="s">
        <v>5293</v>
      </c>
      <c r="B2686" s="250" t="s">
        <v>5294</v>
      </c>
      <c r="C2686" s="250">
        <v>6200</v>
      </c>
      <c r="F2686" s="250" t="s">
        <v>5293</v>
      </c>
    </row>
    <row r="2687" spans="1:6">
      <c r="A2687" s="250" t="s">
        <v>5295</v>
      </c>
      <c r="B2687" s="250" t="s">
        <v>5296</v>
      </c>
      <c r="C2687" s="250">
        <v>6200</v>
      </c>
      <c r="F2687" s="250" t="s">
        <v>5295</v>
      </c>
    </row>
    <row r="2688" spans="1:6">
      <c r="A2688" s="250" t="s">
        <v>5297</v>
      </c>
      <c r="B2688" s="250" t="s">
        <v>2838</v>
      </c>
      <c r="C2688" s="250">
        <v>3500</v>
      </c>
      <c r="F2688" s="250" t="s">
        <v>5297</v>
      </c>
    </row>
    <row r="2689" spans="1:6">
      <c r="A2689" s="250" t="s">
        <v>5298</v>
      </c>
      <c r="B2689" s="250" t="s">
        <v>4762</v>
      </c>
      <c r="C2689" s="250">
        <v>3500</v>
      </c>
      <c r="F2689" s="250" t="s">
        <v>5298</v>
      </c>
    </row>
    <row r="2690" spans="1:6">
      <c r="A2690" s="250" t="s">
        <v>5299</v>
      </c>
      <c r="B2690" s="250" t="s">
        <v>2846</v>
      </c>
      <c r="C2690" s="250">
        <v>3500</v>
      </c>
      <c r="F2690" s="250" t="s">
        <v>5299</v>
      </c>
    </row>
    <row r="2691" spans="1:6">
      <c r="A2691" s="250" t="s">
        <v>5300</v>
      </c>
      <c r="B2691" s="250" t="s">
        <v>5301</v>
      </c>
      <c r="C2691" s="250">
        <v>148500</v>
      </c>
      <c r="F2691" s="250" t="s">
        <v>5300</v>
      </c>
    </row>
    <row r="2692" spans="1:6">
      <c r="A2692" s="250" t="s">
        <v>5302</v>
      </c>
      <c r="B2692" s="250" t="s">
        <v>602</v>
      </c>
      <c r="C2692" s="250">
        <v>14900</v>
      </c>
      <c r="F2692" s="250" t="s">
        <v>5302</v>
      </c>
    </row>
    <row r="2693" spans="1:6">
      <c r="A2693" s="250" t="s">
        <v>5303</v>
      </c>
      <c r="B2693" s="250" t="s">
        <v>4436</v>
      </c>
      <c r="C2693" s="250">
        <v>14900</v>
      </c>
      <c r="F2693" s="250" t="s">
        <v>5303</v>
      </c>
    </row>
    <row r="2694" spans="1:6">
      <c r="A2694" s="250" t="s">
        <v>5304</v>
      </c>
      <c r="B2694" s="250" t="s">
        <v>521</v>
      </c>
      <c r="C2694" s="250">
        <v>1300</v>
      </c>
      <c r="F2694" s="250" t="s">
        <v>5304</v>
      </c>
    </row>
    <row r="2695" spans="1:6">
      <c r="A2695" s="250" t="s">
        <v>5305</v>
      </c>
      <c r="B2695" s="250" t="s">
        <v>1131</v>
      </c>
      <c r="C2695" s="250">
        <v>1350</v>
      </c>
      <c r="F2695" s="250" t="s">
        <v>5305</v>
      </c>
    </row>
    <row r="2696" spans="1:6">
      <c r="A2696" s="250" t="s">
        <v>5306</v>
      </c>
      <c r="B2696" s="250" t="s">
        <v>5307</v>
      </c>
      <c r="C2696" s="250">
        <v>1350</v>
      </c>
      <c r="F2696" s="250" t="s">
        <v>5306</v>
      </c>
    </row>
    <row r="2697" spans="1:6">
      <c r="A2697" s="250" t="s">
        <v>5308</v>
      </c>
      <c r="B2697" s="250" t="s">
        <v>1546</v>
      </c>
      <c r="C2697" s="250">
        <v>1350</v>
      </c>
      <c r="F2697" s="250" t="s">
        <v>5308</v>
      </c>
    </row>
    <row r="2698" spans="1:6">
      <c r="A2698" s="250" t="s">
        <v>5309</v>
      </c>
      <c r="B2698" s="250" t="s">
        <v>404</v>
      </c>
      <c r="C2698" s="250">
        <v>1400</v>
      </c>
      <c r="F2698" s="250" t="s">
        <v>5309</v>
      </c>
    </row>
    <row r="2699" spans="1:6">
      <c r="A2699" s="250" t="s">
        <v>5310</v>
      </c>
      <c r="B2699" s="250" t="s">
        <v>5311</v>
      </c>
      <c r="C2699" s="250">
        <v>790</v>
      </c>
      <c r="F2699" s="250" t="s">
        <v>5310</v>
      </c>
    </row>
    <row r="2700" spans="1:6">
      <c r="A2700" s="250" t="s">
        <v>5312</v>
      </c>
      <c r="B2700" s="250" t="s">
        <v>5313</v>
      </c>
      <c r="C2700" s="250">
        <v>790</v>
      </c>
      <c r="F2700" s="250" t="s">
        <v>5312</v>
      </c>
    </row>
    <row r="2701" spans="1:6">
      <c r="A2701" s="250" t="s">
        <v>5314</v>
      </c>
      <c r="B2701" s="250" t="s">
        <v>5315</v>
      </c>
      <c r="C2701" s="250">
        <v>790</v>
      </c>
      <c r="F2701" s="250" t="s">
        <v>5314</v>
      </c>
    </row>
    <row r="2702" spans="1:6">
      <c r="A2702" s="250" t="s">
        <v>5316</v>
      </c>
      <c r="B2702" s="250" t="s">
        <v>5317</v>
      </c>
      <c r="C2702" s="250">
        <v>4700</v>
      </c>
      <c r="F2702" s="250" t="s">
        <v>5316</v>
      </c>
    </row>
    <row r="2703" spans="1:6">
      <c r="A2703" s="250" t="s">
        <v>5318</v>
      </c>
      <c r="B2703" s="250" t="s">
        <v>5319</v>
      </c>
      <c r="C2703" s="250">
        <v>4700</v>
      </c>
      <c r="F2703" s="250" t="s">
        <v>5318</v>
      </c>
    </row>
    <row r="2704" spans="1:6">
      <c r="A2704" s="250" t="s">
        <v>5320</v>
      </c>
      <c r="B2704" s="250" t="s">
        <v>1547</v>
      </c>
      <c r="C2704" s="250">
        <v>3000</v>
      </c>
      <c r="F2704" s="250" t="s">
        <v>5320</v>
      </c>
    </row>
    <row r="2705" spans="1:6">
      <c r="A2705" s="250" t="s">
        <v>5321</v>
      </c>
      <c r="B2705" s="250" t="s">
        <v>1548</v>
      </c>
      <c r="C2705" s="250">
        <v>3000</v>
      </c>
      <c r="F2705" s="250" t="s">
        <v>5321</v>
      </c>
    </row>
    <row r="2706" spans="1:6">
      <c r="A2706" s="250" t="s">
        <v>5322</v>
      </c>
      <c r="B2706" s="250" t="s">
        <v>1549</v>
      </c>
      <c r="C2706" s="250">
        <v>3000</v>
      </c>
      <c r="F2706" s="250" t="s">
        <v>5322</v>
      </c>
    </row>
    <row r="2707" spans="1:6">
      <c r="A2707" s="250" t="s">
        <v>5323</v>
      </c>
      <c r="B2707" s="250" t="s">
        <v>902</v>
      </c>
      <c r="C2707" s="250">
        <v>3800</v>
      </c>
      <c r="F2707" s="250" t="s">
        <v>5323</v>
      </c>
    </row>
    <row r="2708" spans="1:6">
      <c r="A2708" s="250" t="s">
        <v>5324</v>
      </c>
      <c r="B2708" s="250" t="s">
        <v>1550</v>
      </c>
      <c r="C2708" s="250">
        <v>3800</v>
      </c>
      <c r="F2708" s="250" t="s">
        <v>5324</v>
      </c>
    </row>
    <row r="2709" spans="1:6">
      <c r="A2709" s="250" t="s">
        <v>5325</v>
      </c>
      <c r="B2709" s="250" t="s">
        <v>1551</v>
      </c>
      <c r="C2709" s="250">
        <v>3800</v>
      </c>
      <c r="F2709" s="250" t="s">
        <v>5325</v>
      </c>
    </row>
    <row r="2710" spans="1:6">
      <c r="A2710" s="250" t="s">
        <v>5326</v>
      </c>
      <c r="B2710" s="250" t="s">
        <v>195</v>
      </c>
      <c r="C2710" s="250">
        <v>1900</v>
      </c>
      <c r="F2710" s="250" t="s">
        <v>5326</v>
      </c>
    </row>
    <row r="2711" spans="1:6">
      <c r="A2711" s="250" t="s">
        <v>5327</v>
      </c>
      <c r="B2711" s="250" t="s">
        <v>195</v>
      </c>
      <c r="C2711" s="250">
        <v>2500</v>
      </c>
      <c r="F2711" s="250" t="s">
        <v>5327</v>
      </c>
    </row>
    <row r="2712" spans="1:6">
      <c r="A2712" s="250" t="s">
        <v>5328</v>
      </c>
      <c r="B2712" s="250" t="s">
        <v>199</v>
      </c>
      <c r="C2712" s="250">
        <v>2900</v>
      </c>
      <c r="F2712" s="250" t="s">
        <v>5328</v>
      </c>
    </row>
    <row r="2713" spans="1:6">
      <c r="A2713" s="250" t="s">
        <v>5329</v>
      </c>
      <c r="B2713" s="250" t="s">
        <v>199</v>
      </c>
      <c r="C2713" s="250">
        <v>3500</v>
      </c>
      <c r="F2713" s="250" t="s">
        <v>5329</v>
      </c>
    </row>
    <row r="2714" spans="1:6">
      <c r="A2714" s="250" t="s">
        <v>5330</v>
      </c>
      <c r="B2714" s="250" t="s">
        <v>903</v>
      </c>
      <c r="C2714" s="250">
        <v>680</v>
      </c>
      <c r="F2714" s="250" t="s">
        <v>5330</v>
      </c>
    </row>
    <row r="2715" spans="1:6">
      <c r="A2715" s="250" t="s">
        <v>5331</v>
      </c>
      <c r="B2715" s="250" t="s">
        <v>320</v>
      </c>
      <c r="C2715" s="250">
        <v>870</v>
      </c>
      <c r="F2715" s="250" t="s">
        <v>5331</v>
      </c>
    </row>
    <row r="2716" spans="1:6">
      <c r="A2716" s="250" t="s">
        <v>5332</v>
      </c>
      <c r="B2716" s="250" t="s">
        <v>421</v>
      </c>
      <c r="C2716" s="250">
        <v>640</v>
      </c>
      <c r="F2716" s="250" t="s">
        <v>5332</v>
      </c>
    </row>
    <row r="2717" spans="1:6">
      <c r="A2717" s="250" t="s">
        <v>5333</v>
      </c>
      <c r="B2717" s="250" t="s">
        <v>1402</v>
      </c>
      <c r="C2717" s="250">
        <v>1200</v>
      </c>
      <c r="F2717" s="250" t="s">
        <v>5333</v>
      </c>
    </row>
    <row r="2718" spans="1:6">
      <c r="A2718" s="250" t="s">
        <v>5334</v>
      </c>
      <c r="B2718" s="250" t="s">
        <v>904</v>
      </c>
      <c r="C2718" s="250">
        <v>10100</v>
      </c>
      <c r="F2718" s="250" t="s">
        <v>5334</v>
      </c>
    </row>
    <row r="2719" spans="1:6">
      <c r="A2719" s="250" t="s">
        <v>5335</v>
      </c>
      <c r="B2719" s="250" t="s">
        <v>1345</v>
      </c>
      <c r="C2719" s="250">
        <v>680</v>
      </c>
      <c r="F2719" s="250" t="s">
        <v>5335</v>
      </c>
    </row>
    <row r="2720" spans="1:6">
      <c r="A2720" s="250" t="s">
        <v>5336</v>
      </c>
      <c r="B2720" s="250" t="s">
        <v>858</v>
      </c>
      <c r="C2720" s="250">
        <v>5400</v>
      </c>
      <c r="F2720" s="250" t="s">
        <v>5336</v>
      </c>
    </row>
    <row r="2721" spans="1:6">
      <c r="A2721" s="250" t="s">
        <v>5337</v>
      </c>
      <c r="B2721" s="250" t="s">
        <v>5338</v>
      </c>
      <c r="C2721" s="250">
        <v>10200</v>
      </c>
      <c r="F2721" s="250" t="s">
        <v>5337</v>
      </c>
    </row>
    <row r="2722" spans="1:6">
      <c r="A2722" s="250" t="s">
        <v>5340</v>
      </c>
      <c r="B2722" s="250" t="s">
        <v>905</v>
      </c>
      <c r="C2722" s="250">
        <v>25900</v>
      </c>
      <c r="F2722" s="250" t="s">
        <v>5340</v>
      </c>
    </row>
    <row r="2723" spans="1:6">
      <c r="A2723" s="250" t="s">
        <v>5343</v>
      </c>
      <c r="B2723" s="250" t="s">
        <v>906</v>
      </c>
      <c r="C2723" s="250">
        <v>3200</v>
      </c>
      <c r="F2723" s="250" t="s">
        <v>5343</v>
      </c>
    </row>
    <row r="2724" spans="1:6">
      <c r="A2724" s="250" t="s">
        <v>54115</v>
      </c>
      <c r="B2724" s="250" t="s">
        <v>54116</v>
      </c>
      <c r="C2724" s="250">
        <v>1800</v>
      </c>
      <c r="F2724" s="250" t="s">
        <v>54115</v>
      </c>
    </row>
    <row r="2725" spans="1:6">
      <c r="A2725" s="250" t="s">
        <v>5344</v>
      </c>
      <c r="B2725" s="250" t="s">
        <v>5345</v>
      </c>
      <c r="C2725" s="250">
        <v>12600</v>
      </c>
      <c r="F2725" s="250" t="s">
        <v>5344</v>
      </c>
    </row>
    <row r="2726" spans="1:6">
      <c r="A2726" s="250" t="s">
        <v>54117</v>
      </c>
      <c r="B2726" s="250" t="s">
        <v>54118</v>
      </c>
      <c r="C2726" s="250">
        <v>15200</v>
      </c>
      <c r="F2726" s="250" t="s">
        <v>54117</v>
      </c>
    </row>
    <row r="2727" spans="1:6">
      <c r="A2727" s="250" t="s">
        <v>5351</v>
      </c>
      <c r="B2727" s="250" t="s">
        <v>705</v>
      </c>
      <c r="C2727" s="250">
        <v>3300</v>
      </c>
      <c r="F2727" s="250" t="s">
        <v>5351</v>
      </c>
    </row>
    <row r="2728" spans="1:6">
      <c r="A2728" s="250" t="s">
        <v>5352</v>
      </c>
      <c r="B2728" s="250" t="s">
        <v>3958</v>
      </c>
      <c r="C2728" s="250">
        <v>3300</v>
      </c>
      <c r="F2728" s="250" t="s">
        <v>5352</v>
      </c>
    </row>
    <row r="2729" spans="1:6">
      <c r="A2729" s="250" t="s">
        <v>5353</v>
      </c>
      <c r="B2729" s="250" t="s">
        <v>303</v>
      </c>
      <c r="C2729" s="250">
        <v>3900</v>
      </c>
      <c r="F2729" s="250" t="s">
        <v>5353</v>
      </c>
    </row>
    <row r="2730" spans="1:6">
      <c r="A2730" s="250" t="s">
        <v>5354</v>
      </c>
      <c r="B2730" s="250" t="s">
        <v>2356</v>
      </c>
      <c r="C2730" s="250">
        <v>3900</v>
      </c>
      <c r="F2730" s="250" t="s">
        <v>5354</v>
      </c>
    </row>
    <row r="2731" spans="1:6">
      <c r="A2731" s="250" t="s">
        <v>5355</v>
      </c>
      <c r="B2731" s="250" t="s">
        <v>5356</v>
      </c>
      <c r="C2731" s="250">
        <v>10500</v>
      </c>
      <c r="F2731" s="250" t="s">
        <v>5355</v>
      </c>
    </row>
    <row r="2732" spans="1:6">
      <c r="A2732" s="250" t="s">
        <v>5357</v>
      </c>
      <c r="B2732" s="250" t="s">
        <v>5358</v>
      </c>
      <c r="C2732" s="250">
        <v>7600</v>
      </c>
      <c r="F2732" s="250" t="s">
        <v>5357</v>
      </c>
    </row>
    <row r="2733" spans="1:6">
      <c r="A2733" s="250" t="s">
        <v>5359</v>
      </c>
      <c r="B2733" s="250" t="s">
        <v>5360</v>
      </c>
      <c r="C2733" s="250">
        <v>7600</v>
      </c>
      <c r="F2733" s="250" t="s">
        <v>5359</v>
      </c>
    </row>
    <row r="2734" spans="1:6">
      <c r="A2734" s="250" t="s">
        <v>5361</v>
      </c>
      <c r="B2734" s="250" t="s">
        <v>5362</v>
      </c>
      <c r="C2734" s="250">
        <v>5900</v>
      </c>
      <c r="F2734" s="250" t="s">
        <v>5361</v>
      </c>
    </row>
    <row r="2735" spans="1:6">
      <c r="A2735" s="250" t="s">
        <v>5363</v>
      </c>
      <c r="B2735" s="250" t="s">
        <v>5364</v>
      </c>
      <c r="C2735" s="250">
        <v>5900</v>
      </c>
      <c r="F2735" s="250" t="s">
        <v>5363</v>
      </c>
    </row>
    <row r="2736" spans="1:6">
      <c r="A2736" s="250" t="s">
        <v>5365</v>
      </c>
      <c r="B2736" s="250" t="s">
        <v>5366</v>
      </c>
      <c r="C2736" s="250">
        <v>7600</v>
      </c>
      <c r="F2736" s="250" t="s">
        <v>5365</v>
      </c>
    </row>
    <row r="2737" spans="1:6">
      <c r="A2737" s="250" t="s">
        <v>5367</v>
      </c>
      <c r="B2737" s="250" t="s">
        <v>5368</v>
      </c>
      <c r="C2737" s="250">
        <v>7600</v>
      </c>
      <c r="F2737" s="250" t="s">
        <v>5367</v>
      </c>
    </row>
    <row r="2738" spans="1:6">
      <c r="A2738" s="250" t="s">
        <v>5369</v>
      </c>
      <c r="B2738" s="250" t="s">
        <v>5370</v>
      </c>
      <c r="C2738" s="250">
        <v>5900</v>
      </c>
      <c r="F2738" s="250" t="s">
        <v>5369</v>
      </c>
    </row>
    <row r="2739" spans="1:6">
      <c r="A2739" s="250" t="s">
        <v>5371</v>
      </c>
      <c r="B2739" s="250" t="s">
        <v>5372</v>
      </c>
      <c r="C2739" s="250">
        <v>5900</v>
      </c>
      <c r="F2739" s="250" t="s">
        <v>5371</v>
      </c>
    </row>
    <row r="2740" spans="1:6">
      <c r="A2740" s="250" t="s">
        <v>5373</v>
      </c>
      <c r="B2740" s="250" t="s">
        <v>5374</v>
      </c>
      <c r="C2740" s="250">
        <v>7200</v>
      </c>
      <c r="F2740" s="250" t="s">
        <v>5373</v>
      </c>
    </row>
    <row r="2741" spans="1:6">
      <c r="A2741" s="250" t="s">
        <v>5375</v>
      </c>
      <c r="B2741" s="250" t="s">
        <v>5376</v>
      </c>
      <c r="C2741" s="250">
        <v>10500</v>
      </c>
      <c r="F2741" s="250" t="s">
        <v>5375</v>
      </c>
    </row>
    <row r="2742" spans="1:6">
      <c r="A2742" s="250" t="s">
        <v>5377</v>
      </c>
      <c r="B2742" s="250" t="s">
        <v>907</v>
      </c>
      <c r="C2742" s="250">
        <v>7200</v>
      </c>
      <c r="F2742" s="250" t="s">
        <v>5377</v>
      </c>
    </row>
    <row r="2743" spans="1:6">
      <c r="A2743" s="250" t="s">
        <v>5378</v>
      </c>
      <c r="B2743" s="250" t="s">
        <v>5379</v>
      </c>
      <c r="C2743" s="250">
        <v>3200</v>
      </c>
      <c r="F2743" s="250" t="s">
        <v>5378</v>
      </c>
    </row>
    <row r="2744" spans="1:6">
      <c r="A2744" s="250" t="s">
        <v>5380</v>
      </c>
      <c r="B2744" s="250" t="s">
        <v>5381</v>
      </c>
      <c r="C2744" s="250">
        <v>550</v>
      </c>
      <c r="F2744" s="250" t="s">
        <v>5380</v>
      </c>
    </row>
    <row r="2745" spans="1:6">
      <c r="A2745" s="250" t="s">
        <v>5382</v>
      </c>
      <c r="B2745" s="250" t="s">
        <v>3920</v>
      </c>
      <c r="C2745" s="250">
        <v>3500</v>
      </c>
      <c r="F2745" s="250" t="s">
        <v>5382</v>
      </c>
    </row>
    <row r="2746" spans="1:6">
      <c r="A2746" s="250" t="s">
        <v>54119</v>
      </c>
      <c r="B2746" s="250" t="s">
        <v>54120</v>
      </c>
      <c r="C2746" s="250">
        <v>550</v>
      </c>
      <c r="F2746" s="250" t="s">
        <v>54119</v>
      </c>
    </row>
    <row r="2747" spans="1:6">
      <c r="A2747" s="250" t="s">
        <v>5383</v>
      </c>
      <c r="B2747" s="250" t="s">
        <v>5384</v>
      </c>
      <c r="C2747" s="250">
        <v>520</v>
      </c>
      <c r="F2747" s="250" t="s">
        <v>5383</v>
      </c>
    </row>
    <row r="2748" spans="1:6">
      <c r="A2748" s="250" t="s">
        <v>5385</v>
      </c>
      <c r="B2748" s="250" t="s">
        <v>664</v>
      </c>
      <c r="C2748" s="250">
        <v>36000</v>
      </c>
      <c r="F2748" s="250" t="s">
        <v>5385</v>
      </c>
    </row>
    <row r="2749" spans="1:6">
      <c r="A2749" s="250" t="s">
        <v>5386</v>
      </c>
      <c r="B2749" s="250" t="s">
        <v>5387</v>
      </c>
      <c r="C2749" s="250">
        <v>9300</v>
      </c>
      <c r="F2749" s="250" t="s">
        <v>5386</v>
      </c>
    </row>
    <row r="2750" spans="1:6">
      <c r="A2750" s="250" t="s">
        <v>5388</v>
      </c>
      <c r="B2750" s="250" t="s">
        <v>5389</v>
      </c>
      <c r="C2750" s="250">
        <v>123800</v>
      </c>
      <c r="F2750" s="250" t="s">
        <v>5388</v>
      </c>
    </row>
    <row r="2751" spans="1:6">
      <c r="A2751" s="250" t="s">
        <v>5390</v>
      </c>
      <c r="B2751" s="250" t="s">
        <v>2116</v>
      </c>
      <c r="C2751" s="250">
        <v>123800</v>
      </c>
      <c r="F2751" s="250" t="s">
        <v>5390</v>
      </c>
    </row>
    <row r="2752" spans="1:6">
      <c r="A2752" s="250" t="s">
        <v>5391</v>
      </c>
      <c r="B2752" s="250" t="s">
        <v>1729</v>
      </c>
      <c r="C2752" s="250">
        <v>11600</v>
      </c>
      <c r="F2752" s="250" t="s">
        <v>5391</v>
      </c>
    </row>
    <row r="2753" spans="1:6">
      <c r="A2753" s="250" t="s">
        <v>5392</v>
      </c>
      <c r="B2753" s="250" t="s">
        <v>1727</v>
      </c>
      <c r="C2753" s="250">
        <v>11000</v>
      </c>
      <c r="F2753" s="250" t="s">
        <v>5392</v>
      </c>
    </row>
    <row r="2754" spans="1:6">
      <c r="A2754" s="250" t="s">
        <v>5393</v>
      </c>
      <c r="B2754" s="250" t="s">
        <v>704</v>
      </c>
      <c r="C2754" s="250">
        <v>5400</v>
      </c>
      <c r="F2754" s="250" t="s">
        <v>5393</v>
      </c>
    </row>
    <row r="2755" spans="1:6">
      <c r="A2755" s="250" t="s">
        <v>5394</v>
      </c>
      <c r="B2755" s="250" t="s">
        <v>5395</v>
      </c>
      <c r="C2755" s="250">
        <v>8300</v>
      </c>
      <c r="F2755" s="250" t="s">
        <v>5394</v>
      </c>
    </row>
    <row r="2756" spans="1:6">
      <c r="A2756" s="250" t="s">
        <v>5396</v>
      </c>
      <c r="B2756" s="250" t="s">
        <v>1366</v>
      </c>
      <c r="C2756" s="250">
        <v>330</v>
      </c>
      <c r="F2756" s="250" t="s">
        <v>5396</v>
      </c>
    </row>
    <row r="2757" spans="1:6">
      <c r="A2757" s="250" t="s">
        <v>5397</v>
      </c>
      <c r="B2757" s="250" t="s">
        <v>367</v>
      </c>
      <c r="C2757" s="250">
        <v>5700</v>
      </c>
      <c r="F2757" s="250" t="s">
        <v>5397</v>
      </c>
    </row>
    <row r="2758" spans="1:6">
      <c r="A2758" s="250" t="s">
        <v>5398</v>
      </c>
      <c r="B2758" s="250" t="s">
        <v>5399</v>
      </c>
      <c r="C2758" s="250">
        <v>4400</v>
      </c>
      <c r="F2758" s="250" t="s">
        <v>5398</v>
      </c>
    </row>
    <row r="2759" spans="1:6">
      <c r="A2759" s="250" t="s">
        <v>5400</v>
      </c>
      <c r="B2759" s="250" t="s">
        <v>5401</v>
      </c>
      <c r="C2759" s="250">
        <v>6900</v>
      </c>
      <c r="F2759" s="250" t="s">
        <v>5400</v>
      </c>
    </row>
    <row r="2760" spans="1:6">
      <c r="A2760" s="250" t="s">
        <v>5402</v>
      </c>
      <c r="B2760" s="250" t="s">
        <v>137</v>
      </c>
      <c r="C2760" s="250">
        <v>5400</v>
      </c>
      <c r="F2760" s="250" t="s">
        <v>5402</v>
      </c>
    </row>
    <row r="2761" spans="1:6">
      <c r="A2761" s="250" t="s">
        <v>5403</v>
      </c>
      <c r="B2761" s="250" t="s">
        <v>1391</v>
      </c>
      <c r="C2761" s="250">
        <v>1200</v>
      </c>
      <c r="F2761" s="250" t="s">
        <v>5403</v>
      </c>
    </row>
    <row r="2762" spans="1:6">
      <c r="A2762" s="250" t="s">
        <v>5404</v>
      </c>
      <c r="B2762" s="250" t="s">
        <v>140</v>
      </c>
      <c r="C2762" s="250">
        <v>530</v>
      </c>
      <c r="F2762" s="250" t="s">
        <v>5404</v>
      </c>
    </row>
    <row r="2763" spans="1:6">
      <c r="A2763" s="250" t="s">
        <v>5405</v>
      </c>
      <c r="B2763" s="250" t="s">
        <v>5406</v>
      </c>
      <c r="C2763" s="250">
        <v>8800</v>
      </c>
      <c r="F2763" s="250" t="s">
        <v>5405</v>
      </c>
    </row>
    <row r="2764" spans="1:6">
      <c r="A2764" s="250" t="s">
        <v>5407</v>
      </c>
      <c r="B2764" s="250" t="s">
        <v>5408</v>
      </c>
      <c r="C2764" s="250">
        <v>7000</v>
      </c>
      <c r="F2764" s="250" t="s">
        <v>5407</v>
      </c>
    </row>
    <row r="2765" spans="1:6">
      <c r="A2765" s="250" t="s">
        <v>5409</v>
      </c>
      <c r="B2765" s="250" t="s">
        <v>5410</v>
      </c>
      <c r="C2765" s="250">
        <v>16500</v>
      </c>
      <c r="F2765" s="250" t="s">
        <v>5409</v>
      </c>
    </row>
    <row r="2766" spans="1:6">
      <c r="A2766" s="250" t="s">
        <v>5411</v>
      </c>
      <c r="B2766" s="250" t="s">
        <v>5412</v>
      </c>
      <c r="C2766" s="250">
        <v>640</v>
      </c>
      <c r="F2766" s="250" t="s">
        <v>5411</v>
      </c>
    </row>
    <row r="2767" spans="1:6">
      <c r="A2767" s="250" t="s">
        <v>5413</v>
      </c>
      <c r="B2767" s="250" t="s">
        <v>5414</v>
      </c>
      <c r="C2767" s="250">
        <v>200</v>
      </c>
      <c r="F2767" s="250" t="s">
        <v>5413</v>
      </c>
    </row>
    <row r="2768" spans="1:6">
      <c r="A2768" s="250" t="s">
        <v>5415</v>
      </c>
      <c r="B2768" s="250" t="s">
        <v>104</v>
      </c>
      <c r="C2768" s="250">
        <v>4200</v>
      </c>
      <c r="F2768" s="250" t="s">
        <v>5415</v>
      </c>
    </row>
    <row r="2769" spans="1:6">
      <c r="A2769" s="250" t="s">
        <v>5416</v>
      </c>
      <c r="B2769" s="250" t="s">
        <v>103</v>
      </c>
      <c r="C2769" s="250">
        <v>3600</v>
      </c>
      <c r="F2769" s="250" t="s">
        <v>5416</v>
      </c>
    </row>
    <row r="2770" spans="1:6">
      <c r="A2770" s="250" t="s">
        <v>5417</v>
      </c>
      <c r="B2770" s="250" t="s">
        <v>1383</v>
      </c>
      <c r="C2770" s="250">
        <v>7300</v>
      </c>
      <c r="F2770" s="250" t="s">
        <v>5417</v>
      </c>
    </row>
    <row r="2771" spans="1:6">
      <c r="A2771" s="250" t="s">
        <v>5418</v>
      </c>
      <c r="B2771" s="250" t="s">
        <v>90</v>
      </c>
      <c r="C2771" s="250">
        <v>8300</v>
      </c>
      <c r="F2771" s="250" t="s">
        <v>5418</v>
      </c>
    </row>
    <row r="2772" spans="1:6">
      <c r="A2772" s="250" t="s">
        <v>5419</v>
      </c>
      <c r="B2772" s="250" t="s">
        <v>810</v>
      </c>
      <c r="C2772" s="250">
        <v>2900</v>
      </c>
      <c r="F2772" s="250" t="s">
        <v>5419</v>
      </c>
    </row>
    <row r="2773" spans="1:6">
      <c r="A2773" s="250" t="s">
        <v>5420</v>
      </c>
      <c r="B2773" s="250" t="s">
        <v>379</v>
      </c>
      <c r="C2773" s="250">
        <v>2900</v>
      </c>
      <c r="F2773" s="250" t="s">
        <v>5420</v>
      </c>
    </row>
    <row r="2774" spans="1:6">
      <c r="A2774" s="250" t="s">
        <v>5421</v>
      </c>
      <c r="B2774" s="250" t="s">
        <v>5422</v>
      </c>
      <c r="C2774" s="250">
        <v>360</v>
      </c>
      <c r="F2774" s="250" t="s">
        <v>5421</v>
      </c>
    </row>
    <row r="2775" spans="1:6">
      <c r="A2775" s="250" t="s">
        <v>5423</v>
      </c>
      <c r="B2775" s="250" t="s">
        <v>690</v>
      </c>
      <c r="C2775" s="250">
        <v>1100</v>
      </c>
      <c r="F2775" s="250" t="s">
        <v>5423</v>
      </c>
    </row>
    <row r="2776" spans="1:6">
      <c r="A2776" s="250" t="s">
        <v>5424</v>
      </c>
      <c r="B2776" s="250" t="s">
        <v>163</v>
      </c>
      <c r="C2776" s="250">
        <v>15400</v>
      </c>
      <c r="F2776" s="250" t="s">
        <v>5424</v>
      </c>
    </row>
    <row r="2777" spans="1:6">
      <c r="A2777" s="250" t="s">
        <v>5425</v>
      </c>
      <c r="B2777" s="250" t="s">
        <v>1828</v>
      </c>
      <c r="C2777" s="250">
        <v>15400</v>
      </c>
      <c r="F2777" s="250" t="s">
        <v>5425</v>
      </c>
    </row>
    <row r="2778" spans="1:6">
      <c r="A2778" s="250" t="s">
        <v>5426</v>
      </c>
      <c r="B2778" s="250" t="s">
        <v>3570</v>
      </c>
      <c r="C2778" s="250">
        <v>15400</v>
      </c>
      <c r="F2778" s="250" t="s">
        <v>5426</v>
      </c>
    </row>
    <row r="2779" spans="1:6">
      <c r="A2779" s="250" t="s">
        <v>5429</v>
      </c>
      <c r="B2779" s="250" t="s">
        <v>106</v>
      </c>
      <c r="C2779" s="250">
        <v>4400</v>
      </c>
      <c r="F2779" s="250" t="s">
        <v>5429</v>
      </c>
    </row>
    <row r="2780" spans="1:6">
      <c r="A2780" s="250" t="s">
        <v>5430</v>
      </c>
      <c r="B2780" s="250" t="s">
        <v>3593</v>
      </c>
      <c r="C2780" s="250">
        <v>4400</v>
      </c>
      <c r="F2780" s="250" t="s">
        <v>5430</v>
      </c>
    </row>
    <row r="2781" spans="1:6">
      <c r="A2781" s="250" t="s">
        <v>5431</v>
      </c>
      <c r="B2781" s="250" t="s">
        <v>3046</v>
      </c>
      <c r="C2781" s="250">
        <v>4400</v>
      </c>
      <c r="F2781" s="250" t="s">
        <v>5431</v>
      </c>
    </row>
    <row r="2782" spans="1:6">
      <c r="A2782" s="250" t="s">
        <v>5432</v>
      </c>
      <c r="B2782" s="250" t="s">
        <v>3621</v>
      </c>
      <c r="C2782" s="250">
        <v>4400</v>
      </c>
      <c r="F2782" s="250" t="s">
        <v>5432</v>
      </c>
    </row>
    <row r="2783" spans="1:6">
      <c r="A2783" s="250" t="s">
        <v>5433</v>
      </c>
      <c r="B2783" s="250" t="s">
        <v>3899</v>
      </c>
      <c r="C2783" s="250">
        <v>4400</v>
      </c>
      <c r="F2783" s="250" t="s">
        <v>5433</v>
      </c>
    </row>
    <row r="2784" spans="1:6">
      <c r="A2784" s="250" t="s">
        <v>5427</v>
      </c>
      <c r="B2784" s="250" t="s">
        <v>5428</v>
      </c>
      <c r="C2784" s="250">
        <v>4400</v>
      </c>
      <c r="F2784" s="250" t="s">
        <v>5427</v>
      </c>
    </row>
    <row r="2785" spans="1:6">
      <c r="A2785" s="250" t="s">
        <v>5436</v>
      </c>
      <c r="B2785" s="250" t="s">
        <v>5437</v>
      </c>
      <c r="C2785" s="250">
        <v>830</v>
      </c>
      <c r="F2785" s="250" t="s">
        <v>5436</v>
      </c>
    </row>
    <row r="2786" spans="1:6">
      <c r="A2786" s="250" t="s">
        <v>5438</v>
      </c>
      <c r="B2786" s="250" t="s">
        <v>5439</v>
      </c>
      <c r="C2786" s="250">
        <v>830</v>
      </c>
      <c r="F2786" s="250" t="s">
        <v>5438</v>
      </c>
    </row>
    <row r="2787" spans="1:6">
      <c r="A2787" s="250" t="s">
        <v>5440</v>
      </c>
      <c r="B2787" s="250" t="s">
        <v>5441</v>
      </c>
      <c r="C2787" s="250">
        <v>830</v>
      </c>
      <c r="F2787" s="250" t="s">
        <v>5440</v>
      </c>
    </row>
    <row r="2788" spans="1:6">
      <c r="A2788" s="250" t="s">
        <v>5442</v>
      </c>
      <c r="B2788" s="250" t="s">
        <v>5443</v>
      </c>
      <c r="C2788" s="250">
        <v>830</v>
      </c>
      <c r="F2788" s="250" t="s">
        <v>5442</v>
      </c>
    </row>
    <row r="2789" spans="1:6">
      <c r="A2789" s="250" t="s">
        <v>5444</v>
      </c>
      <c r="B2789" s="250" t="s">
        <v>5445</v>
      </c>
      <c r="C2789" s="250">
        <v>830</v>
      </c>
      <c r="F2789" s="250" t="s">
        <v>5444</v>
      </c>
    </row>
    <row r="2790" spans="1:6">
      <c r="A2790" s="250" t="s">
        <v>5434</v>
      </c>
      <c r="B2790" s="250" t="s">
        <v>5435</v>
      </c>
      <c r="C2790" s="250">
        <v>830</v>
      </c>
      <c r="F2790" s="250" t="s">
        <v>5434</v>
      </c>
    </row>
    <row r="2791" spans="1:6">
      <c r="A2791" s="250" t="s">
        <v>5446</v>
      </c>
      <c r="B2791" s="250" t="s">
        <v>5447</v>
      </c>
      <c r="C2791" s="250">
        <v>440</v>
      </c>
      <c r="F2791" s="250" t="s">
        <v>5446</v>
      </c>
    </row>
    <row r="2792" spans="1:6">
      <c r="A2792" s="250" t="s">
        <v>5448</v>
      </c>
      <c r="B2792" s="250" t="s">
        <v>636</v>
      </c>
      <c r="C2792" s="250">
        <v>13200</v>
      </c>
      <c r="F2792" s="250" t="s">
        <v>5448</v>
      </c>
    </row>
    <row r="2793" spans="1:6">
      <c r="A2793" s="250" t="s">
        <v>5449</v>
      </c>
      <c r="B2793" s="250" t="s">
        <v>3576</v>
      </c>
      <c r="C2793" s="250">
        <v>13200</v>
      </c>
      <c r="F2793" s="250" t="s">
        <v>5449</v>
      </c>
    </row>
    <row r="2794" spans="1:6">
      <c r="A2794" s="250" t="s">
        <v>5450</v>
      </c>
      <c r="B2794" s="250" t="s">
        <v>5451</v>
      </c>
      <c r="C2794" s="250">
        <v>13200</v>
      </c>
      <c r="F2794" s="250" t="s">
        <v>5450</v>
      </c>
    </row>
    <row r="2795" spans="1:6">
      <c r="A2795" s="250" t="s">
        <v>5452</v>
      </c>
      <c r="B2795" s="250" t="s">
        <v>705</v>
      </c>
      <c r="C2795" s="250">
        <v>1650</v>
      </c>
      <c r="F2795" s="250" t="s">
        <v>5452</v>
      </c>
    </row>
    <row r="2796" spans="1:6">
      <c r="A2796" s="250" t="s">
        <v>5453</v>
      </c>
      <c r="B2796" s="250" t="s">
        <v>3958</v>
      </c>
      <c r="C2796" s="250">
        <v>1650</v>
      </c>
      <c r="F2796" s="250" t="s">
        <v>5453</v>
      </c>
    </row>
    <row r="2797" spans="1:6">
      <c r="A2797" s="250" t="s">
        <v>5454</v>
      </c>
      <c r="B2797" s="250" t="s">
        <v>5455</v>
      </c>
      <c r="C2797" s="250">
        <v>1800</v>
      </c>
      <c r="F2797" s="250" t="s">
        <v>5454</v>
      </c>
    </row>
    <row r="2798" spans="1:6">
      <c r="A2798" s="250" t="s">
        <v>5456</v>
      </c>
      <c r="B2798" s="250" t="s">
        <v>799</v>
      </c>
      <c r="C2798" s="250">
        <v>1800</v>
      </c>
      <c r="F2798" s="250" t="s">
        <v>5456</v>
      </c>
    </row>
    <row r="2799" spans="1:6">
      <c r="A2799" s="250" t="s">
        <v>5457</v>
      </c>
      <c r="B2799" s="250" t="s">
        <v>4583</v>
      </c>
      <c r="C2799" s="250">
        <v>1800</v>
      </c>
      <c r="F2799" s="250" t="s">
        <v>5457</v>
      </c>
    </row>
    <row r="2800" spans="1:6">
      <c r="A2800" s="250" t="s">
        <v>5458</v>
      </c>
      <c r="B2800" s="250" t="s">
        <v>4586</v>
      </c>
      <c r="C2800" s="250">
        <v>1800</v>
      </c>
      <c r="F2800" s="250" t="s">
        <v>5458</v>
      </c>
    </row>
    <row r="2801" spans="1:6">
      <c r="A2801" s="250" t="s">
        <v>5459</v>
      </c>
      <c r="B2801" s="250" t="s">
        <v>5460</v>
      </c>
      <c r="C2801" s="250">
        <v>1900</v>
      </c>
      <c r="F2801" s="250" t="s">
        <v>5459</v>
      </c>
    </row>
    <row r="2802" spans="1:6">
      <c r="A2802" s="250" t="s">
        <v>5461</v>
      </c>
      <c r="B2802" s="250" t="s">
        <v>5462</v>
      </c>
      <c r="C2802" s="250">
        <v>1900</v>
      </c>
      <c r="F2802" s="250" t="s">
        <v>5461</v>
      </c>
    </row>
    <row r="2803" spans="1:6">
      <c r="A2803" s="250" t="s">
        <v>5463</v>
      </c>
      <c r="B2803" s="250" t="s">
        <v>5464</v>
      </c>
      <c r="C2803" s="250">
        <v>1900</v>
      </c>
      <c r="F2803" s="250" t="s">
        <v>5463</v>
      </c>
    </row>
    <row r="2804" spans="1:6">
      <c r="A2804" s="250" t="s">
        <v>5465</v>
      </c>
      <c r="B2804" s="250" t="s">
        <v>5466</v>
      </c>
      <c r="C2804" s="250">
        <v>5000</v>
      </c>
      <c r="F2804" s="250" t="s">
        <v>5465</v>
      </c>
    </row>
    <row r="2805" spans="1:6">
      <c r="A2805" s="250" t="s">
        <v>5467</v>
      </c>
      <c r="B2805" s="250" t="s">
        <v>5468</v>
      </c>
      <c r="C2805" s="250">
        <v>5000</v>
      </c>
      <c r="F2805" s="250" t="s">
        <v>5467</v>
      </c>
    </row>
    <row r="2806" spans="1:6">
      <c r="A2806" s="250" t="s">
        <v>5469</v>
      </c>
      <c r="B2806" s="250" t="s">
        <v>5470</v>
      </c>
      <c r="C2806" s="250">
        <v>5000</v>
      </c>
      <c r="F2806" s="250" t="s">
        <v>5469</v>
      </c>
    </row>
    <row r="2807" spans="1:6">
      <c r="A2807" s="250" t="s">
        <v>5472</v>
      </c>
      <c r="B2807" s="250" t="s">
        <v>637</v>
      </c>
      <c r="C2807" s="250">
        <v>2000</v>
      </c>
      <c r="F2807" s="250" t="s">
        <v>5472</v>
      </c>
    </row>
    <row r="2808" spans="1:6">
      <c r="A2808" s="250" t="s">
        <v>5474</v>
      </c>
      <c r="B2808" s="250" t="s">
        <v>3609</v>
      </c>
      <c r="C2808" s="250">
        <v>2000</v>
      </c>
      <c r="F2808" s="250" t="s">
        <v>5474</v>
      </c>
    </row>
    <row r="2809" spans="1:6">
      <c r="A2809" s="250" t="s">
        <v>5475</v>
      </c>
      <c r="B2809" s="250" t="s">
        <v>3611</v>
      </c>
      <c r="C2809" s="250">
        <v>2000</v>
      </c>
      <c r="F2809" s="250" t="s">
        <v>5475</v>
      </c>
    </row>
    <row r="2810" spans="1:6">
      <c r="A2810" s="250" t="s">
        <v>54121</v>
      </c>
      <c r="B2810" s="250" t="s">
        <v>1496</v>
      </c>
      <c r="C2810" s="250">
        <v>2000</v>
      </c>
      <c r="F2810" s="250" t="s">
        <v>54121</v>
      </c>
    </row>
    <row r="2811" spans="1:6">
      <c r="A2811" s="250" t="s">
        <v>5476</v>
      </c>
      <c r="B2811" s="250" t="s">
        <v>3614</v>
      </c>
      <c r="C2811" s="250">
        <v>2000</v>
      </c>
      <c r="F2811" s="250" t="s">
        <v>5476</v>
      </c>
    </row>
    <row r="2812" spans="1:6">
      <c r="A2812" s="250" t="s">
        <v>5471</v>
      </c>
      <c r="B2812" s="250" t="s">
        <v>1495</v>
      </c>
      <c r="C2812" s="250">
        <v>2000</v>
      </c>
      <c r="F2812" s="250" t="s">
        <v>5471</v>
      </c>
    </row>
    <row r="2813" spans="1:6">
      <c r="A2813" s="250" t="s">
        <v>5477</v>
      </c>
      <c r="B2813" s="250" t="s">
        <v>5478</v>
      </c>
      <c r="C2813" s="250">
        <v>7600</v>
      </c>
      <c r="F2813" s="250" t="s">
        <v>5477</v>
      </c>
    </row>
    <row r="2814" spans="1:6">
      <c r="A2814" s="250" t="s">
        <v>5479</v>
      </c>
      <c r="B2814" s="250" t="s">
        <v>1552</v>
      </c>
      <c r="C2814" s="250">
        <v>7600</v>
      </c>
      <c r="F2814" s="250" t="s">
        <v>5479</v>
      </c>
    </row>
    <row r="2815" spans="1:6">
      <c r="A2815" s="250" t="s">
        <v>5480</v>
      </c>
      <c r="B2815" s="250" t="s">
        <v>1553</v>
      </c>
      <c r="C2815" s="250">
        <v>7600</v>
      </c>
      <c r="F2815" s="250" t="s">
        <v>5480</v>
      </c>
    </row>
    <row r="2816" spans="1:6">
      <c r="A2816" s="250" t="s">
        <v>5481</v>
      </c>
      <c r="B2816" s="250" t="s">
        <v>5482</v>
      </c>
      <c r="C2816" s="250">
        <v>1950</v>
      </c>
      <c r="F2816" s="250" t="s">
        <v>5481</v>
      </c>
    </row>
    <row r="2817" spans="1:6">
      <c r="A2817" s="250" t="s">
        <v>5483</v>
      </c>
      <c r="B2817" s="250" t="s">
        <v>5484</v>
      </c>
      <c r="C2817" s="250">
        <v>1650</v>
      </c>
      <c r="F2817" s="250" t="s">
        <v>5483</v>
      </c>
    </row>
    <row r="2818" spans="1:6">
      <c r="A2818" s="250" t="s">
        <v>5485</v>
      </c>
      <c r="B2818" s="250" t="s">
        <v>5486</v>
      </c>
      <c r="C2818" s="250">
        <v>2700</v>
      </c>
      <c r="F2818" s="250" t="s">
        <v>5485</v>
      </c>
    </row>
    <row r="2819" spans="1:6">
      <c r="A2819" s="250" t="s">
        <v>5487</v>
      </c>
      <c r="B2819" s="250" t="s">
        <v>1554</v>
      </c>
      <c r="C2819" s="250">
        <v>2700</v>
      </c>
      <c r="F2819" s="250" t="s">
        <v>5487</v>
      </c>
    </row>
    <row r="2820" spans="1:6">
      <c r="A2820" s="250" t="s">
        <v>5488</v>
      </c>
      <c r="B2820" s="250" t="s">
        <v>5489</v>
      </c>
      <c r="C2820" s="250">
        <v>10500</v>
      </c>
      <c r="F2820" s="250" t="s">
        <v>5488</v>
      </c>
    </row>
    <row r="2821" spans="1:6">
      <c r="A2821" s="250" t="s">
        <v>5490</v>
      </c>
      <c r="B2821" s="250" t="s">
        <v>110</v>
      </c>
      <c r="C2821" s="250">
        <v>1650</v>
      </c>
      <c r="F2821" s="250" t="s">
        <v>5490</v>
      </c>
    </row>
    <row r="2822" spans="1:6">
      <c r="A2822" s="250" t="s">
        <v>5491</v>
      </c>
      <c r="B2822" s="250" t="s">
        <v>3644</v>
      </c>
      <c r="C2822" s="250">
        <v>1650</v>
      </c>
      <c r="F2822" s="250" t="s">
        <v>5491</v>
      </c>
    </row>
    <row r="2823" spans="1:6">
      <c r="A2823" s="250" t="s">
        <v>5492</v>
      </c>
      <c r="B2823" s="250" t="s">
        <v>5493</v>
      </c>
      <c r="C2823" s="250">
        <v>10500</v>
      </c>
      <c r="F2823" s="250" t="s">
        <v>5492</v>
      </c>
    </row>
    <row r="2824" spans="1:6">
      <c r="A2824" s="250" t="s">
        <v>5494</v>
      </c>
      <c r="B2824" s="250" t="s">
        <v>1555</v>
      </c>
      <c r="C2824" s="250">
        <v>10500</v>
      </c>
      <c r="F2824" s="250" t="s">
        <v>5494</v>
      </c>
    </row>
    <row r="2825" spans="1:6">
      <c r="A2825" s="250" t="s">
        <v>5495</v>
      </c>
      <c r="B2825" s="250" t="s">
        <v>168</v>
      </c>
      <c r="C2825" s="250">
        <v>2000</v>
      </c>
      <c r="F2825" s="250" t="s">
        <v>5495</v>
      </c>
    </row>
    <row r="2826" spans="1:6">
      <c r="A2826" s="250" t="s">
        <v>5496</v>
      </c>
      <c r="B2826" s="250" t="s">
        <v>307</v>
      </c>
      <c r="C2826" s="250">
        <v>4400</v>
      </c>
      <c r="F2826" s="250" t="s">
        <v>5496</v>
      </c>
    </row>
    <row r="2827" spans="1:6">
      <c r="A2827" s="250" t="s">
        <v>5497</v>
      </c>
      <c r="B2827" s="250" t="s">
        <v>2371</v>
      </c>
      <c r="C2827" s="250">
        <v>4400</v>
      </c>
      <c r="F2827" s="250" t="s">
        <v>5497</v>
      </c>
    </row>
    <row r="2828" spans="1:6">
      <c r="A2828" s="250" t="s">
        <v>5498</v>
      </c>
      <c r="B2828" s="250" t="s">
        <v>5499</v>
      </c>
      <c r="C2828" s="250">
        <v>4400</v>
      </c>
      <c r="F2828" s="250" t="s">
        <v>5498</v>
      </c>
    </row>
    <row r="2829" spans="1:6">
      <c r="A2829" s="250" t="s">
        <v>5500</v>
      </c>
      <c r="B2829" s="250" t="s">
        <v>170</v>
      </c>
      <c r="C2829" s="250">
        <v>3200</v>
      </c>
      <c r="F2829" s="250" t="s">
        <v>5500</v>
      </c>
    </row>
    <row r="2830" spans="1:6">
      <c r="A2830" s="250" t="s">
        <v>5501</v>
      </c>
      <c r="B2830" s="250" t="s">
        <v>1845</v>
      </c>
      <c r="C2830" s="250">
        <v>3200</v>
      </c>
      <c r="F2830" s="250" t="s">
        <v>5501</v>
      </c>
    </row>
    <row r="2831" spans="1:6">
      <c r="A2831" s="250" t="s">
        <v>5502</v>
      </c>
      <c r="B2831" s="250" t="s">
        <v>5503</v>
      </c>
      <c r="C2831" s="250">
        <v>3200</v>
      </c>
      <c r="F2831" s="250" t="s">
        <v>5502</v>
      </c>
    </row>
    <row r="2832" spans="1:6">
      <c r="A2832" s="250" t="s">
        <v>5504</v>
      </c>
      <c r="B2832" s="250" t="s">
        <v>812</v>
      </c>
      <c r="C2832" s="250">
        <v>440</v>
      </c>
      <c r="F2832" s="250" t="s">
        <v>5504</v>
      </c>
    </row>
    <row r="2833" spans="1:6">
      <c r="A2833" s="250" t="s">
        <v>5505</v>
      </c>
      <c r="B2833" s="250" t="s">
        <v>393</v>
      </c>
      <c r="C2833" s="250">
        <v>3200</v>
      </c>
      <c r="F2833" s="250" t="s">
        <v>5505</v>
      </c>
    </row>
    <row r="2834" spans="1:6">
      <c r="A2834" s="250" t="s">
        <v>5506</v>
      </c>
      <c r="B2834" s="250" t="s">
        <v>2872</v>
      </c>
      <c r="C2834" s="250">
        <v>3200</v>
      </c>
      <c r="F2834" s="250" t="s">
        <v>5506</v>
      </c>
    </row>
    <row r="2835" spans="1:6">
      <c r="A2835" s="250" t="s">
        <v>5507</v>
      </c>
      <c r="B2835" s="250" t="s">
        <v>5508</v>
      </c>
      <c r="C2835" s="250">
        <v>3200</v>
      </c>
      <c r="F2835" s="250" t="s">
        <v>5507</v>
      </c>
    </row>
    <row r="2836" spans="1:6">
      <c r="A2836" s="250" t="s">
        <v>5509</v>
      </c>
      <c r="B2836" s="250" t="s">
        <v>167</v>
      </c>
      <c r="C2836" s="250">
        <v>3500</v>
      </c>
      <c r="F2836" s="250" t="s">
        <v>5509</v>
      </c>
    </row>
    <row r="2837" spans="1:6">
      <c r="A2837" s="250" t="s">
        <v>5510</v>
      </c>
      <c r="B2837" s="250" t="s">
        <v>1838</v>
      </c>
      <c r="C2837" s="250">
        <v>3500</v>
      </c>
      <c r="F2837" s="250" t="s">
        <v>5510</v>
      </c>
    </row>
    <row r="2838" spans="1:6">
      <c r="A2838" s="250" t="s">
        <v>5511</v>
      </c>
      <c r="B2838" s="250" t="s">
        <v>5512</v>
      </c>
      <c r="C2838" s="250">
        <v>3500</v>
      </c>
      <c r="F2838" s="250" t="s">
        <v>5511</v>
      </c>
    </row>
    <row r="2839" spans="1:6">
      <c r="A2839" s="250" t="s">
        <v>5513</v>
      </c>
      <c r="B2839" s="250" t="s">
        <v>392</v>
      </c>
      <c r="C2839" s="250">
        <v>3500</v>
      </c>
      <c r="F2839" s="250" t="s">
        <v>5513</v>
      </c>
    </row>
    <row r="2840" spans="1:6">
      <c r="A2840" s="250" t="s">
        <v>5514</v>
      </c>
      <c r="B2840" s="250" t="s">
        <v>2620</v>
      </c>
      <c r="C2840" s="250">
        <v>3500</v>
      </c>
      <c r="F2840" s="250" t="s">
        <v>5514</v>
      </c>
    </row>
    <row r="2841" spans="1:6">
      <c r="A2841" s="250" t="s">
        <v>5515</v>
      </c>
      <c r="B2841" s="250" t="s">
        <v>5516</v>
      </c>
      <c r="C2841" s="250">
        <v>3500</v>
      </c>
      <c r="F2841" s="250" t="s">
        <v>5515</v>
      </c>
    </row>
    <row r="2842" spans="1:6">
      <c r="A2842" s="250" t="s">
        <v>5517</v>
      </c>
      <c r="B2842" s="250" t="s">
        <v>1556</v>
      </c>
      <c r="C2842" s="250">
        <v>3300</v>
      </c>
      <c r="F2842" s="250" t="s">
        <v>5517</v>
      </c>
    </row>
    <row r="2843" spans="1:6">
      <c r="A2843" s="250" t="s">
        <v>5520</v>
      </c>
      <c r="B2843" s="250" t="s">
        <v>628</v>
      </c>
      <c r="C2843" s="250">
        <v>7300</v>
      </c>
      <c r="F2843" s="250" t="s">
        <v>5520</v>
      </c>
    </row>
    <row r="2844" spans="1:6">
      <c r="A2844" s="250" t="s">
        <v>5521</v>
      </c>
      <c r="B2844" s="250" t="s">
        <v>5522</v>
      </c>
      <c r="C2844" s="250">
        <v>7300</v>
      </c>
      <c r="F2844" s="250" t="s">
        <v>5521</v>
      </c>
    </row>
    <row r="2845" spans="1:6">
      <c r="A2845" s="250" t="s">
        <v>5523</v>
      </c>
      <c r="B2845" s="250" t="s">
        <v>3473</v>
      </c>
      <c r="C2845" s="250">
        <v>7300</v>
      </c>
      <c r="F2845" s="250" t="s">
        <v>5523</v>
      </c>
    </row>
    <row r="2846" spans="1:6">
      <c r="A2846" s="250" t="s">
        <v>5524</v>
      </c>
      <c r="B2846" s="250" t="s">
        <v>3475</v>
      </c>
      <c r="C2846" s="250">
        <v>7300</v>
      </c>
      <c r="F2846" s="250" t="s">
        <v>5524</v>
      </c>
    </row>
    <row r="2847" spans="1:6">
      <c r="A2847" s="250" t="s">
        <v>5525</v>
      </c>
      <c r="B2847" s="250" t="s">
        <v>3477</v>
      </c>
      <c r="C2847" s="250">
        <v>7300</v>
      </c>
      <c r="F2847" s="250" t="s">
        <v>5525</v>
      </c>
    </row>
    <row r="2848" spans="1:6">
      <c r="A2848" s="250" t="s">
        <v>5526</v>
      </c>
      <c r="B2848" s="250" t="s">
        <v>3479</v>
      </c>
      <c r="C2848" s="250">
        <v>7300</v>
      </c>
      <c r="F2848" s="250" t="s">
        <v>5526</v>
      </c>
    </row>
    <row r="2849" spans="1:6">
      <c r="A2849" s="250" t="s">
        <v>5518</v>
      </c>
      <c r="B2849" s="250" t="s">
        <v>5519</v>
      </c>
      <c r="C2849" s="250">
        <v>7300</v>
      </c>
      <c r="F2849" s="250" t="s">
        <v>5518</v>
      </c>
    </row>
    <row r="2850" spans="1:6">
      <c r="A2850" s="250" t="s">
        <v>5529</v>
      </c>
      <c r="B2850" s="250" t="s">
        <v>5530</v>
      </c>
      <c r="C2850" s="250">
        <v>7300</v>
      </c>
      <c r="F2850" s="250" t="s">
        <v>5529</v>
      </c>
    </row>
    <row r="2851" spans="1:6">
      <c r="A2851" s="250" t="s">
        <v>5531</v>
      </c>
      <c r="B2851" s="250" t="s">
        <v>5532</v>
      </c>
      <c r="C2851" s="250">
        <v>7300</v>
      </c>
      <c r="F2851" s="250" t="s">
        <v>5531</v>
      </c>
    </row>
    <row r="2852" spans="1:6">
      <c r="A2852" s="250" t="s">
        <v>5533</v>
      </c>
      <c r="B2852" s="250" t="s">
        <v>5534</v>
      </c>
      <c r="C2852" s="250">
        <v>7300</v>
      </c>
      <c r="F2852" s="250" t="s">
        <v>5533</v>
      </c>
    </row>
    <row r="2853" spans="1:6">
      <c r="A2853" s="250" t="s">
        <v>5535</v>
      </c>
      <c r="B2853" s="250" t="s">
        <v>5536</v>
      </c>
      <c r="C2853" s="250">
        <v>7300</v>
      </c>
      <c r="F2853" s="250" t="s">
        <v>5535</v>
      </c>
    </row>
    <row r="2854" spans="1:6">
      <c r="A2854" s="250" t="s">
        <v>5537</v>
      </c>
      <c r="B2854" s="250" t="s">
        <v>5538</v>
      </c>
      <c r="C2854" s="250">
        <v>7300</v>
      </c>
      <c r="F2854" s="250" t="s">
        <v>5537</v>
      </c>
    </row>
    <row r="2855" spans="1:6">
      <c r="A2855" s="250" t="s">
        <v>5539</v>
      </c>
      <c r="B2855" s="250" t="s">
        <v>5540</v>
      </c>
      <c r="C2855" s="250">
        <v>7300</v>
      </c>
      <c r="F2855" s="250" t="s">
        <v>5539</v>
      </c>
    </row>
    <row r="2856" spans="1:6">
      <c r="A2856" s="250" t="s">
        <v>5527</v>
      </c>
      <c r="B2856" s="250" t="s">
        <v>5528</v>
      </c>
      <c r="C2856" s="250">
        <v>7300</v>
      </c>
      <c r="F2856" s="250" t="s">
        <v>5527</v>
      </c>
    </row>
    <row r="2857" spans="1:6">
      <c r="A2857" s="250" t="s">
        <v>5541</v>
      </c>
      <c r="B2857" s="250" t="s">
        <v>631</v>
      </c>
      <c r="C2857" s="250">
        <v>14300</v>
      </c>
      <c r="F2857" s="250" t="s">
        <v>5541</v>
      </c>
    </row>
    <row r="2858" spans="1:6">
      <c r="A2858" s="250" t="s">
        <v>5542</v>
      </c>
      <c r="B2858" s="250" t="s">
        <v>1497</v>
      </c>
      <c r="C2858" s="250">
        <v>14300</v>
      </c>
      <c r="F2858" s="250" t="s">
        <v>5542</v>
      </c>
    </row>
    <row r="2859" spans="1:6">
      <c r="A2859" s="250" t="s">
        <v>5544</v>
      </c>
      <c r="B2859" s="250" t="s">
        <v>112</v>
      </c>
      <c r="C2859" s="250">
        <v>10400</v>
      </c>
      <c r="F2859" s="250" t="s">
        <v>5544</v>
      </c>
    </row>
    <row r="2860" spans="1:6">
      <c r="A2860" s="250" t="s">
        <v>5545</v>
      </c>
      <c r="B2860" s="250" t="s">
        <v>2397</v>
      </c>
      <c r="C2860" s="250">
        <v>10400</v>
      </c>
      <c r="F2860" s="250" t="s">
        <v>5545</v>
      </c>
    </row>
    <row r="2861" spans="1:6">
      <c r="A2861" s="250" t="s">
        <v>5546</v>
      </c>
      <c r="B2861" s="250" t="s">
        <v>5547</v>
      </c>
      <c r="C2861" s="250">
        <v>10400</v>
      </c>
      <c r="F2861" s="250" t="s">
        <v>5546</v>
      </c>
    </row>
    <row r="2862" spans="1:6">
      <c r="A2862" s="250" t="s">
        <v>5548</v>
      </c>
      <c r="B2862" s="250" t="s">
        <v>4639</v>
      </c>
      <c r="C2862" s="250">
        <v>10400</v>
      </c>
      <c r="F2862" s="250" t="s">
        <v>5548</v>
      </c>
    </row>
    <row r="2863" spans="1:6">
      <c r="A2863" s="250" t="s">
        <v>5543</v>
      </c>
      <c r="B2863" s="250" t="s">
        <v>3059</v>
      </c>
      <c r="C2863" s="250">
        <v>10400</v>
      </c>
      <c r="F2863" s="250" t="s">
        <v>5543</v>
      </c>
    </row>
    <row r="2864" spans="1:6">
      <c r="A2864" s="250" t="s">
        <v>5549</v>
      </c>
      <c r="B2864" s="250" t="s">
        <v>348</v>
      </c>
      <c r="C2864" s="250">
        <v>3300</v>
      </c>
      <c r="F2864" s="250" t="s">
        <v>5549</v>
      </c>
    </row>
    <row r="2865" spans="1:6">
      <c r="A2865" s="250" t="s">
        <v>5550</v>
      </c>
      <c r="B2865" s="250" t="s">
        <v>3689</v>
      </c>
      <c r="C2865" s="250">
        <v>3300</v>
      </c>
      <c r="F2865" s="250" t="s">
        <v>5550</v>
      </c>
    </row>
    <row r="2866" spans="1:6">
      <c r="A2866" s="250" t="s">
        <v>5551</v>
      </c>
      <c r="B2866" s="250" t="s">
        <v>3695</v>
      </c>
      <c r="C2866" s="250">
        <v>3300</v>
      </c>
      <c r="F2866" s="250" t="s">
        <v>5551</v>
      </c>
    </row>
    <row r="2867" spans="1:6">
      <c r="A2867" s="250" t="s">
        <v>5552</v>
      </c>
      <c r="B2867" s="250" t="s">
        <v>5553</v>
      </c>
      <c r="C2867" s="250">
        <v>770</v>
      </c>
      <c r="F2867" s="250" t="s">
        <v>5552</v>
      </c>
    </row>
    <row r="2868" spans="1:6">
      <c r="A2868" s="250" t="s">
        <v>5554</v>
      </c>
      <c r="B2868" s="250" t="s">
        <v>1557</v>
      </c>
      <c r="C2868" s="250">
        <v>770</v>
      </c>
      <c r="F2868" s="250" t="s">
        <v>5554</v>
      </c>
    </row>
    <row r="2869" spans="1:6">
      <c r="A2869" s="250" t="s">
        <v>5555</v>
      </c>
      <c r="B2869" s="250" t="s">
        <v>5556</v>
      </c>
      <c r="C2869" s="250">
        <v>770</v>
      </c>
      <c r="F2869" s="250" t="s">
        <v>5555</v>
      </c>
    </row>
    <row r="2870" spans="1:6">
      <c r="A2870" s="250" t="s">
        <v>5557</v>
      </c>
      <c r="B2870" s="250" t="s">
        <v>5558</v>
      </c>
      <c r="C2870" s="250">
        <v>1650</v>
      </c>
      <c r="F2870" s="250" t="s">
        <v>5557</v>
      </c>
    </row>
    <row r="2871" spans="1:6">
      <c r="A2871" s="250" t="s">
        <v>5561</v>
      </c>
      <c r="B2871" s="250" t="s">
        <v>1408</v>
      </c>
      <c r="C2871" s="250">
        <v>3200</v>
      </c>
      <c r="F2871" s="250" t="s">
        <v>5561</v>
      </c>
    </row>
    <row r="2872" spans="1:6">
      <c r="A2872" s="250" t="s">
        <v>5562</v>
      </c>
      <c r="B2872" s="250" t="s">
        <v>2163</v>
      </c>
      <c r="C2872" s="250">
        <v>3200</v>
      </c>
      <c r="F2872" s="250" t="s">
        <v>5562</v>
      </c>
    </row>
    <row r="2873" spans="1:6">
      <c r="A2873" s="250" t="s">
        <v>5563</v>
      </c>
      <c r="B2873" s="250" t="s">
        <v>5564</v>
      </c>
      <c r="C2873" s="250">
        <v>3200</v>
      </c>
      <c r="F2873" s="250" t="s">
        <v>5563</v>
      </c>
    </row>
    <row r="2874" spans="1:6">
      <c r="A2874" s="250" t="s">
        <v>5565</v>
      </c>
      <c r="B2874" s="250" t="s">
        <v>5566</v>
      </c>
      <c r="C2874" s="250">
        <v>3200</v>
      </c>
      <c r="F2874" s="250" t="s">
        <v>5565</v>
      </c>
    </row>
    <row r="2875" spans="1:6">
      <c r="A2875" s="250" t="s">
        <v>5559</v>
      </c>
      <c r="B2875" s="250" t="s">
        <v>5560</v>
      </c>
      <c r="C2875" s="250">
        <v>3200</v>
      </c>
      <c r="F2875" s="250" t="s">
        <v>5559</v>
      </c>
    </row>
    <row r="2876" spans="1:6">
      <c r="A2876" s="250" t="s">
        <v>5567</v>
      </c>
      <c r="B2876" s="250" t="s">
        <v>5568</v>
      </c>
      <c r="C2876" s="250">
        <v>1800</v>
      </c>
      <c r="F2876" s="250" t="s">
        <v>5567</v>
      </c>
    </row>
    <row r="2877" spans="1:6">
      <c r="A2877" s="250" t="s">
        <v>5569</v>
      </c>
      <c r="B2877" s="250" t="s">
        <v>5570</v>
      </c>
      <c r="C2877" s="250">
        <v>1800</v>
      </c>
      <c r="F2877" s="250" t="s">
        <v>5569</v>
      </c>
    </row>
    <row r="2878" spans="1:6">
      <c r="A2878" s="250" t="s">
        <v>5571</v>
      </c>
      <c r="B2878" s="250" t="s">
        <v>1558</v>
      </c>
      <c r="C2878" s="250">
        <v>1800</v>
      </c>
      <c r="F2878" s="250" t="s">
        <v>5571</v>
      </c>
    </row>
    <row r="2879" spans="1:6">
      <c r="A2879" s="250" t="s">
        <v>5572</v>
      </c>
      <c r="B2879" s="250" t="s">
        <v>5573</v>
      </c>
      <c r="C2879" s="250">
        <v>5000</v>
      </c>
      <c r="F2879" s="250" t="s">
        <v>5572</v>
      </c>
    </row>
    <row r="2880" spans="1:6">
      <c r="A2880" s="250" t="s">
        <v>5574</v>
      </c>
      <c r="B2880" s="250" t="s">
        <v>5575</v>
      </c>
      <c r="C2880" s="250">
        <v>5000</v>
      </c>
      <c r="F2880" s="250" t="s">
        <v>5574</v>
      </c>
    </row>
    <row r="2881" spans="1:6">
      <c r="A2881" s="250" t="s">
        <v>5576</v>
      </c>
      <c r="B2881" s="250" t="s">
        <v>5577</v>
      </c>
      <c r="C2881" s="250">
        <v>5000</v>
      </c>
      <c r="F2881" s="250" t="s">
        <v>5576</v>
      </c>
    </row>
    <row r="2882" spans="1:6">
      <c r="A2882" s="250" t="s">
        <v>5578</v>
      </c>
      <c r="B2882" s="250" t="s">
        <v>721</v>
      </c>
      <c r="C2882" s="250">
        <v>2200</v>
      </c>
      <c r="F2882" s="250" t="s">
        <v>5578</v>
      </c>
    </row>
    <row r="2883" spans="1:6">
      <c r="A2883" s="250" t="s">
        <v>5579</v>
      </c>
      <c r="B2883" s="250" t="s">
        <v>5580</v>
      </c>
      <c r="C2883" s="250">
        <v>2200</v>
      </c>
      <c r="F2883" s="250" t="s">
        <v>5579</v>
      </c>
    </row>
    <row r="2884" spans="1:6">
      <c r="A2884" s="250" t="s">
        <v>5581</v>
      </c>
      <c r="B2884" s="250" t="s">
        <v>5582</v>
      </c>
      <c r="C2884" s="250">
        <v>2200</v>
      </c>
      <c r="F2884" s="250" t="s">
        <v>5581</v>
      </c>
    </row>
    <row r="2885" spans="1:6">
      <c r="A2885" s="250" t="s">
        <v>5583</v>
      </c>
      <c r="B2885" s="250" t="s">
        <v>5584</v>
      </c>
      <c r="C2885" s="250">
        <v>3200</v>
      </c>
      <c r="F2885" s="250" t="s">
        <v>5583</v>
      </c>
    </row>
    <row r="2886" spans="1:6">
      <c r="A2886" s="250" t="s">
        <v>5585</v>
      </c>
      <c r="B2886" s="250" t="s">
        <v>5586</v>
      </c>
      <c r="C2886" s="250">
        <v>3200</v>
      </c>
      <c r="F2886" s="250" t="s">
        <v>5585</v>
      </c>
    </row>
    <row r="2887" spans="1:6">
      <c r="A2887" s="250" t="s">
        <v>5587</v>
      </c>
      <c r="B2887" s="250" t="s">
        <v>195</v>
      </c>
      <c r="C2887" s="250">
        <v>2000</v>
      </c>
      <c r="F2887" s="250" t="s">
        <v>5587</v>
      </c>
    </row>
    <row r="2888" spans="1:6">
      <c r="A2888" s="250" t="s">
        <v>5588</v>
      </c>
      <c r="B2888" s="250" t="s">
        <v>195</v>
      </c>
      <c r="C2888" s="250">
        <v>2200</v>
      </c>
      <c r="F2888" s="250" t="s">
        <v>5588</v>
      </c>
    </row>
    <row r="2889" spans="1:6">
      <c r="A2889" s="250" t="s">
        <v>5589</v>
      </c>
      <c r="B2889" s="250" t="s">
        <v>567</v>
      </c>
      <c r="C2889" s="250">
        <v>2000</v>
      </c>
      <c r="F2889" s="250" t="s">
        <v>5589</v>
      </c>
    </row>
    <row r="2890" spans="1:6">
      <c r="A2890" s="250" t="s">
        <v>5590</v>
      </c>
      <c r="B2890" s="250" t="s">
        <v>5591</v>
      </c>
      <c r="C2890" s="250">
        <v>2400</v>
      </c>
      <c r="F2890" s="250" t="s">
        <v>5590</v>
      </c>
    </row>
    <row r="2891" spans="1:6">
      <c r="A2891" s="250" t="s">
        <v>5592</v>
      </c>
      <c r="B2891" s="250" t="s">
        <v>210</v>
      </c>
      <c r="C2891" s="250">
        <v>1750</v>
      </c>
      <c r="F2891" s="250" t="s">
        <v>5592</v>
      </c>
    </row>
    <row r="2892" spans="1:6">
      <c r="A2892" s="250" t="s">
        <v>5593</v>
      </c>
      <c r="B2892" s="250" t="s">
        <v>210</v>
      </c>
      <c r="C2892" s="250">
        <v>2000</v>
      </c>
      <c r="F2892" s="250" t="s">
        <v>5593</v>
      </c>
    </row>
    <row r="2893" spans="1:6">
      <c r="A2893" s="250" t="s">
        <v>5594</v>
      </c>
      <c r="B2893" s="250" t="s">
        <v>472</v>
      </c>
      <c r="C2893" s="250">
        <v>680</v>
      </c>
      <c r="F2893" s="250" t="s">
        <v>5594</v>
      </c>
    </row>
    <row r="2894" spans="1:6">
      <c r="A2894" s="250" t="s">
        <v>5595</v>
      </c>
      <c r="B2894" s="250" t="s">
        <v>472</v>
      </c>
      <c r="C2894" s="250">
        <v>840</v>
      </c>
      <c r="F2894" s="250" t="s">
        <v>5595</v>
      </c>
    </row>
    <row r="2895" spans="1:6">
      <c r="A2895" s="250" t="s">
        <v>5596</v>
      </c>
      <c r="B2895" s="250" t="s">
        <v>5597</v>
      </c>
      <c r="C2895" s="250">
        <v>3200</v>
      </c>
      <c r="F2895" s="250" t="s">
        <v>5596</v>
      </c>
    </row>
    <row r="2896" spans="1:6">
      <c r="A2896" s="250" t="s">
        <v>5598</v>
      </c>
      <c r="B2896" s="250" t="s">
        <v>553</v>
      </c>
      <c r="C2896" s="250">
        <v>490</v>
      </c>
      <c r="F2896" s="250" t="s">
        <v>5598</v>
      </c>
    </row>
    <row r="2897" spans="1:6">
      <c r="A2897" s="250" t="s">
        <v>5599</v>
      </c>
      <c r="B2897" s="250" t="s">
        <v>5600</v>
      </c>
      <c r="C2897" s="250">
        <v>180</v>
      </c>
      <c r="F2897" s="250" t="s">
        <v>5599</v>
      </c>
    </row>
    <row r="2898" spans="1:6">
      <c r="A2898" s="250" t="s">
        <v>5601</v>
      </c>
      <c r="B2898" s="250" t="s">
        <v>5602</v>
      </c>
      <c r="C2898" s="250">
        <v>330</v>
      </c>
      <c r="F2898" s="250" t="s">
        <v>5601</v>
      </c>
    </row>
    <row r="2899" spans="1:6">
      <c r="A2899" s="250" t="s">
        <v>5603</v>
      </c>
      <c r="B2899" s="250" t="s">
        <v>5604</v>
      </c>
      <c r="C2899" s="250">
        <v>700</v>
      </c>
      <c r="F2899" s="250" t="s">
        <v>5603</v>
      </c>
    </row>
    <row r="2900" spans="1:6">
      <c r="A2900" s="250" t="s">
        <v>5605</v>
      </c>
      <c r="B2900" s="250" t="s">
        <v>1373</v>
      </c>
      <c r="C2900" s="250">
        <v>165</v>
      </c>
      <c r="F2900" s="250" t="s">
        <v>5605</v>
      </c>
    </row>
    <row r="2901" spans="1:6">
      <c r="A2901" s="250" t="s">
        <v>5606</v>
      </c>
      <c r="B2901" s="250" t="s">
        <v>5607</v>
      </c>
      <c r="C2901" s="250">
        <v>2500</v>
      </c>
      <c r="F2901" s="250" t="s">
        <v>5606</v>
      </c>
    </row>
    <row r="2902" spans="1:6">
      <c r="A2902" s="250" t="s">
        <v>5608</v>
      </c>
      <c r="B2902" s="250" t="s">
        <v>5609</v>
      </c>
      <c r="C2902" s="250">
        <v>660</v>
      </c>
      <c r="F2902" s="250" t="s">
        <v>5608</v>
      </c>
    </row>
    <row r="2903" spans="1:6">
      <c r="A2903" s="250" t="s">
        <v>5610</v>
      </c>
      <c r="B2903" s="250" t="s">
        <v>5611</v>
      </c>
      <c r="C2903" s="250">
        <v>770</v>
      </c>
      <c r="F2903" s="250" t="s">
        <v>5610</v>
      </c>
    </row>
    <row r="2904" spans="1:6">
      <c r="A2904" s="250" t="s">
        <v>5612</v>
      </c>
      <c r="B2904" s="250" t="s">
        <v>5613</v>
      </c>
      <c r="C2904" s="250">
        <v>770</v>
      </c>
      <c r="F2904" s="250" t="s">
        <v>5612</v>
      </c>
    </row>
    <row r="2905" spans="1:6">
      <c r="A2905" s="250" t="s">
        <v>5614</v>
      </c>
      <c r="B2905" s="250" t="s">
        <v>5615</v>
      </c>
      <c r="C2905" s="250">
        <v>500</v>
      </c>
      <c r="F2905" s="250" t="s">
        <v>5614</v>
      </c>
    </row>
    <row r="2906" spans="1:6">
      <c r="A2906" s="250" t="s">
        <v>5616</v>
      </c>
      <c r="B2906" s="250" t="s">
        <v>657</v>
      </c>
      <c r="C2906" s="250">
        <v>110</v>
      </c>
      <c r="F2906" s="250" t="s">
        <v>5616</v>
      </c>
    </row>
    <row r="2907" spans="1:6">
      <c r="A2907" s="250" t="s">
        <v>5617</v>
      </c>
      <c r="B2907" s="250" t="s">
        <v>5618</v>
      </c>
      <c r="C2907" s="250">
        <v>99</v>
      </c>
      <c r="F2907" s="250" t="s">
        <v>5617</v>
      </c>
    </row>
    <row r="2908" spans="1:6">
      <c r="A2908" s="250" t="s">
        <v>5619</v>
      </c>
      <c r="B2908" s="250" t="s">
        <v>5620</v>
      </c>
      <c r="C2908" s="250">
        <v>550</v>
      </c>
      <c r="F2908" s="250" t="s">
        <v>5619</v>
      </c>
    </row>
    <row r="2909" spans="1:6">
      <c r="A2909" s="250" t="s">
        <v>5621</v>
      </c>
      <c r="B2909" s="250" t="s">
        <v>5622</v>
      </c>
      <c r="C2909" s="250">
        <v>3500</v>
      </c>
      <c r="F2909" s="250" t="s">
        <v>5621</v>
      </c>
    </row>
    <row r="2910" spans="1:6">
      <c r="A2910" s="250" t="s">
        <v>5623</v>
      </c>
      <c r="B2910" s="250" t="s">
        <v>5624</v>
      </c>
      <c r="C2910" s="250">
        <v>98</v>
      </c>
      <c r="F2910" s="250" t="s">
        <v>5623</v>
      </c>
    </row>
    <row r="2911" spans="1:6">
      <c r="A2911" s="250" t="s">
        <v>5625</v>
      </c>
      <c r="B2911" s="250" t="s">
        <v>204</v>
      </c>
      <c r="C2911" s="250">
        <v>98</v>
      </c>
      <c r="F2911" s="250" t="s">
        <v>5625</v>
      </c>
    </row>
    <row r="2912" spans="1:6">
      <c r="A2912" s="250" t="s">
        <v>5626</v>
      </c>
      <c r="B2912" s="250" t="s">
        <v>323</v>
      </c>
      <c r="C2912" s="250">
        <v>420</v>
      </c>
      <c r="F2912" s="250" t="s">
        <v>5626</v>
      </c>
    </row>
    <row r="2913" spans="1:6">
      <c r="A2913" s="250" t="s">
        <v>5627</v>
      </c>
      <c r="B2913" s="250" t="s">
        <v>5628</v>
      </c>
      <c r="C2913" s="250">
        <v>440</v>
      </c>
      <c r="F2913" s="250" t="s">
        <v>5627</v>
      </c>
    </row>
    <row r="2914" spans="1:6">
      <c r="A2914" s="250" t="s">
        <v>5629</v>
      </c>
      <c r="B2914" s="250" t="s">
        <v>5630</v>
      </c>
      <c r="C2914" s="250">
        <v>2400</v>
      </c>
      <c r="F2914" s="250" t="s">
        <v>5629</v>
      </c>
    </row>
    <row r="2915" spans="1:6">
      <c r="A2915" s="250" t="s">
        <v>5631</v>
      </c>
      <c r="B2915" s="250" t="s">
        <v>5632</v>
      </c>
      <c r="C2915" s="250">
        <v>2400</v>
      </c>
      <c r="F2915" s="250" t="s">
        <v>5631</v>
      </c>
    </row>
    <row r="2916" spans="1:6">
      <c r="A2916" s="250" t="s">
        <v>5633</v>
      </c>
      <c r="B2916" s="250" t="s">
        <v>5634</v>
      </c>
      <c r="C2916" s="250">
        <v>710</v>
      </c>
      <c r="F2916" s="250" t="s">
        <v>5633</v>
      </c>
    </row>
    <row r="2917" spans="1:6">
      <c r="A2917" s="250" t="s">
        <v>5635</v>
      </c>
      <c r="B2917" s="250" t="s">
        <v>5636</v>
      </c>
      <c r="C2917" s="250">
        <v>275</v>
      </c>
      <c r="F2917" s="250" t="s">
        <v>5635</v>
      </c>
    </row>
    <row r="2918" spans="1:6">
      <c r="A2918" s="250" t="s">
        <v>5637</v>
      </c>
      <c r="B2918" s="250" t="s">
        <v>5638</v>
      </c>
      <c r="C2918" s="250">
        <v>730</v>
      </c>
      <c r="F2918" s="250" t="s">
        <v>5637</v>
      </c>
    </row>
    <row r="2919" spans="1:6">
      <c r="A2919" s="250" t="s">
        <v>5639</v>
      </c>
      <c r="B2919" s="250" t="s">
        <v>1559</v>
      </c>
      <c r="C2919" s="250">
        <v>7000</v>
      </c>
      <c r="F2919" s="250" t="s">
        <v>5639</v>
      </c>
    </row>
    <row r="2920" spans="1:6">
      <c r="A2920" s="250" t="s">
        <v>5640</v>
      </c>
      <c r="B2920" s="250" t="s">
        <v>1560</v>
      </c>
      <c r="C2920" s="250">
        <v>8600</v>
      </c>
      <c r="F2920" s="250" t="s">
        <v>5640</v>
      </c>
    </row>
    <row r="2921" spans="1:6">
      <c r="A2921" s="250" t="s">
        <v>5644</v>
      </c>
      <c r="B2921" s="250" t="s">
        <v>5645</v>
      </c>
      <c r="C2921" s="250">
        <v>86400</v>
      </c>
      <c r="F2921" s="250" t="s">
        <v>5644</v>
      </c>
    </row>
    <row r="2922" spans="1:6">
      <c r="A2922" s="250" t="s">
        <v>5646</v>
      </c>
      <c r="B2922" s="250" t="s">
        <v>2116</v>
      </c>
      <c r="C2922" s="250">
        <v>86400</v>
      </c>
      <c r="F2922" s="250" t="s">
        <v>5646</v>
      </c>
    </row>
    <row r="2923" spans="1:6">
      <c r="A2923" s="250" t="s">
        <v>5647</v>
      </c>
      <c r="B2923" s="250" t="s">
        <v>5648</v>
      </c>
      <c r="C2923" s="250">
        <v>86400</v>
      </c>
      <c r="F2923" s="250" t="s">
        <v>5647</v>
      </c>
    </row>
    <row r="2924" spans="1:6">
      <c r="A2924" s="250" t="s">
        <v>5649</v>
      </c>
      <c r="B2924" s="250" t="s">
        <v>5650</v>
      </c>
      <c r="C2924" s="250">
        <v>86400</v>
      </c>
      <c r="F2924" s="250" t="s">
        <v>5649</v>
      </c>
    </row>
    <row r="2925" spans="1:6">
      <c r="A2925" s="250" t="s">
        <v>5642</v>
      </c>
      <c r="B2925" s="250" t="s">
        <v>5643</v>
      </c>
      <c r="C2925" s="250">
        <v>86400</v>
      </c>
      <c r="F2925" s="250" t="s">
        <v>5642</v>
      </c>
    </row>
    <row r="2926" spans="1:6">
      <c r="A2926" s="250" t="s">
        <v>5659</v>
      </c>
      <c r="B2926" s="250" t="s">
        <v>367</v>
      </c>
      <c r="C2926" s="250">
        <v>6000</v>
      </c>
      <c r="F2926" s="250" t="s">
        <v>5659</v>
      </c>
    </row>
    <row r="2927" spans="1:6">
      <c r="A2927" s="250" t="s">
        <v>5660</v>
      </c>
      <c r="B2927" s="250" t="s">
        <v>126</v>
      </c>
      <c r="C2927" s="250">
        <v>5000</v>
      </c>
      <c r="F2927" s="250" t="s">
        <v>5660</v>
      </c>
    </row>
    <row r="2928" spans="1:6">
      <c r="A2928" s="250" t="s">
        <v>5661</v>
      </c>
      <c r="B2928" s="250" t="s">
        <v>5662</v>
      </c>
      <c r="C2928" s="250">
        <v>4600</v>
      </c>
      <c r="F2928" s="250" t="s">
        <v>5661</v>
      </c>
    </row>
    <row r="2929" spans="1:6">
      <c r="A2929" s="250" t="s">
        <v>5663</v>
      </c>
      <c r="B2929" s="250" t="s">
        <v>125</v>
      </c>
      <c r="C2929" s="250">
        <v>7200</v>
      </c>
      <c r="F2929" s="250" t="s">
        <v>5663</v>
      </c>
    </row>
    <row r="2930" spans="1:6">
      <c r="A2930" s="250" t="s">
        <v>5664</v>
      </c>
      <c r="B2930" s="250" t="s">
        <v>1397</v>
      </c>
      <c r="C2930" s="250">
        <v>12100</v>
      </c>
      <c r="F2930" s="250" t="s">
        <v>5664</v>
      </c>
    </row>
    <row r="2931" spans="1:6">
      <c r="A2931" s="250" t="s">
        <v>5665</v>
      </c>
      <c r="B2931" s="250" t="s">
        <v>362</v>
      </c>
      <c r="C2931" s="250">
        <v>8200</v>
      </c>
      <c r="F2931" s="250" t="s">
        <v>5665</v>
      </c>
    </row>
    <row r="2932" spans="1:6">
      <c r="A2932" s="250" t="s">
        <v>5666</v>
      </c>
      <c r="B2932" s="250" t="s">
        <v>5667</v>
      </c>
      <c r="C2932" s="250">
        <v>2100</v>
      </c>
      <c r="F2932" s="250" t="s">
        <v>5666</v>
      </c>
    </row>
    <row r="2933" spans="1:6">
      <c r="A2933" s="250" t="s">
        <v>5668</v>
      </c>
      <c r="B2933" s="250" t="s">
        <v>824</v>
      </c>
      <c r="C2933" s="250">
        <v>180</v>
      </c>
      <c r="F2933" s="250" t="s">
        <v>5668</v>
      </c>
    </row>
    <row r="2934" spans="1:6">
      <c r="A2934" s="250" t="s">
        <v>5669</v>
      </c>
      <c r="B2934" s="250" t="s">
        <v>163</v>
      </c>
      <c r="C2934" s="250">
        <v>14000</v>
      </c>
      <c r="F2934" s="250" t="s">
        <v>5669</v>
      </c>
    </row>
    <row r="2935" spans="1:6">
      <c r="A2935" s="250" t="s">
        <v>5670</v>
      </c>
      <c r="B2935" s="250" t="s">
        <v>5671</v>
      </c>
      <c r="C2935" s="250">
        <v>14000</v>
      </c>
      <c r="F2935" s="250" t="s">
        <v>5670</v>
      </c>
    </row>
    <row r="2936" spans="1:6">
      <c r="A2936" s="250" t="s">
        <v>5672</v>
      </c>
      <c r="B2936" s="250" t="s">
        <v>5673</v>
      </c>
      <c r="C2936" s="250">
        <v>14000</v>
      </c>
      <c r="F2936" s="250" t="s">
        <v>5672</v>
      </c>
    </row>
    <row r="2937" spans="1:6">
      <c r="A2937" s="250" t="s">
        <v>5674</v>
      </c>
      <c r="B2937" s="250" t="s">
        <v>705</v>
      </c>
      <c r="C2937" s="250">
        <v>1650</v>
      </c>
      <c r="F2937" s="250" t="s">
        <v>5674</v>
      </c>
    </row>
    <row r="2938" spans="1:6">
      <c r="A2938" s="250" t="s">
        <v>5675</v>
      </c>
      <c r="B2938" s="250" t="s">
        <v>3958</v>
      </c>
      <c r="C2938" s="250">
        <v>1650</v>
      </c>
      <c r="F2938" s="250" t="s">
        <v>5675</v>
      </c>
    </row>
    <row r="2939" spans="1:6">
      <c r="A2939" s="250" t="s">
        <v>5678</v>
      </c>
      <c r="B2939" s="250" t="s">
        <v>5466</v>
      </c>
      <c r="C2939" s="250">
        <v>3300</v>
      </c>
      <c r="F2939" s="250" t="s">
        <v>5678</v>
      </c>
    </row>
    <row r="2940" spans="1:6">
      <c r="A2940" s="250" t="s">
        <v>5679</v>
      </c>
      <c r="B2940" s="250" t="s">
        <v>5680</v>
      </c>
      <c r="C2940" s="250">
        <v>3300</v>
      </c>
      <c r="F2940" s="250" t="s">
        <v>5679</v>
      </c>
    </row>
    <row r="2941" spans="1:6">
      <c r="A2941" s="250" t="s">
        <v>5681</v>
      </c>
      <c r="B2941" s="250" t="s">
        <v>5682</v>
      </c>
      <c r="C2941" s="250">
        <v>3300</v>
      </c>
      <c r="F2941" s="250" t="s">
        <v>5681</v>
      </c>
    </row>
    <row r="2942" spans="1:6">
      <c r="A2942" s="250" t="s">
        <v>5683</v>
      </c>
      <c r="B2942" s="250" t="s">
        <v>5470</v>
      </c>
      <c r="C2942" s="250">
        <v>3300</v>
      </c>
      <c r="F2942" s="250" t="s">
        <v>5683</v>
      </c>
    </row>
    <row r="2943" spans="1:6">
      <c r="A2943" s="250" t="s">
        <v>5676</v>
      </c>
      <c r="B2943" s="250" t="s">
        <v>5677</v>
      </c>
      <c r="C2943" s="250">
        <v>3300</v>
      </c>
      <c r="F2943" s="250" t="s">
        <v>5676</v>
      </c>
    </row>
    <row r="2944" spans="1:6">
      <c r="A2944" s="250" t="s">
        <v>5685</v>
      </c>
      <c r="B2944" s="250" t="s">
        <v>631</v>
      </c>
      <c r="C2944" s="250">
        <v>8100</v>
      </c>
      <c r="F2944" s="250" t="s">
        <v>5685</v>
      </c>
    </row>
    <row r="2945" spans="1:6">
      <c r="A2945" s="250" t="s">
        <v>5686</v>
      </c>
      <c r="B2945" s="250" t="s">
        <v>1498</v>
      </c>
      <c r="C2945" s="250">
        <v>8100</v>
      </c>
      <c r="F2945" s="250" t="s">
        <v>5686</v>
      </c>
    </row>
    <row r="2946" spans="1:6">
      <c r="A2946" s="250" t="s">
        <v>5687</v>
      </c>
      <c r="B2946" s="250" t="s">
        <v>1562</v>
      </c>
      <c r="C2946" s="250">
        <v>8100</v>
      </c>
      <c r="F2946" s="250" t="s">
        <v>5687</v>
      </c>
    </row>
    <row r="2947" spans="1:6">
      <c r="A2947" s="250" t="s">
        <v>5688</v>
      </c>
      <c r="B2947" s="250" t="s">
        <v>1563</v>
      </c>
      <c r="C2947" s="250">
        <v>8100</v>
      </c>
      <c r="F2947" s="250" t="s">
        <v>5688</v>
      </c>
    </row>
    <row r="2948" spans="1:6">
      <c r="A2948" s="250" t="s">
        <v>5684</v>
      </c>
      <c r="B2948" s="250" t="s">
        <v>1561</v>
      </c>
      <c r="C2948" s="250">
        <v>8100</v>
      </c>
      <c r="F2948" s="250" t="s">
        <v>5684</v>
      </c>
    </row>
    <row r="2949" spans="1:6">
      <c r="A2949" s="250" t="s">
        <v>5691</v>
      </c>
      <c r="B2949" s="250" t="s">
        <v>5692</v>
      </c>
      <c r="C2949" s="250">
        <v>2400</v>
      </c>
      <c r="F2949" s="250" t="s">
        <v>5691</v>
      </c>
    </row>
    <row r="2950" spans="1:6">
      <c r="A2950" s="250" t="s">
        <v>5693</v>
      </c>
      <c r="B2950" s="250" t="s">
        <v>5694</v>
      </c>
      <c r="C2950" s="250">
        <v>2400</v>
      </c>
      <c r="F2950" s="250" t="s">
        <v>5693</v>
      </c>
    </row>
    <row r="2951" spans="1:6">
      <c r="A2951" s="250" t="s">
        <v>5695</v>
      </c>
      <c r="B2951" s="250" t="s">
        <v>5696</v>
      </c>
      <c r="C2951" s="250">
        <v>2400</v>
      </c>
      <c r="F2951" s="250" t="s">
        <v>5695</v>
      </c>
    </row>
    <row r="2952" spans="1:6">
      <c r="A2952" s="250" t="s">
        <v>5697</v>
      </c>
      <c r="B2952" s="250" t="s">
        <v>5698</v>
      </c>
      <c r="C2952" s="250">
        <v>2400</v>
      </c>
      <c r="F2952" s="250" t="s">
        <v>5697</v>
      </c>
    </row>
    <row r="2953" spans="1:6">
      <c r="A2953" s="250" t="s">
        <v>5689</v>
      </c>
      <c r="B2953" s="250" t="s">
        <v>5690</v>
      </c>
      <c r="C2953" s="250">
        <v>2400</v>
      </c>
      <c r="F2953" s="250" t="s">
        <v>5689</v>
      </c>
    </row>
    <row r="2954" spans="1:6">
      <c r="A2954" s="250" t="s">
        <v>5699</v>
      </c>
      <c r="B2954" s="250" t="s">
        <v>5700</v>
      </c>
      <c r="C2954" s="250">
        <v>3200</v>
      </c>
      <c r="F2954" s="250" t="s">
        <v>5699</v>
      </c>
    </row>
    <row r="2955" spans="1:6">
      <c r="A2955" s="250" t="s">
        <v>5701</v>
      </c>
      <c r="B2955" s="250" t="s">
        <v>5702</v>
      </c>
      <c r="C2955" s="250">
        <v>3200</v>
      </c>
      <c r="F2955" s="250" t="s">
        <v>5701</v>
      </c>
    </row>
    <row r="2956" spans="1:6">
      <c r="A2956" s="250" t="s">
        <v>5703</v>
      </c>
      <c r="B2956" s="250" t="s">
        <v>1564</v>
      </c>
      <c r="C2956" s="250">
        <v>3200</v>
      </c>
      <c r="F2956" s="250" t="s">
        <v>5703</v>
      </c>
    </row>
    <row r="2957" spans="1:6">
      <c r="A2957" s="250" t="s">
        <v>5704</v>
      </c>
      <c r="B2957" s="250" t="s">
        <v>5705</v>
      </c>
      <c r="C2957" s="250">
        <v>4200</v>
      </c>
      <c r="F2957" s="250" t="s">
        <v>5704</v>
      </c>
    </row>
    <row r="2958" spans="1:6">
      <c r="A2958" s="250" t="s">
        <v>5708</v>
      </c>
      <c r="B2958" s="250" t="s">
        <v>5709</v>
      </c>
      <c r="C2958" s="250">
        <v>30300</v>
      </c>
      <c r="F2958" s="250" t="s">
        <v>5708</v>
      </c>
    </row>
    <row r="2959" spans="1:6">
      <c r="A2959" s="250" t="s">
        <v>5710</v>
      </c>
      <c r="B2959" s="250" t="s">
        <v>1727</v>
      </c>
      <c r="C2959" s="250">
        <v>3000</v>
      </c>
      <c r="F2959" s="250" t="s">
        <v>5710</v>
      </c>
    </row>
    <row r="2960" spans="1:6">
      <c r="A2960" s="250" t="s">
        <v>5711</v>
      </c>
      <c r="B2960" s="250" t="s">
        <v>1729</v>
      </c>
      <c r="C2960" s="250">
        <v>3100</v>
      </c>
      <c r="F2960" s="250" t="s">
        <v>5711</v>
      </c>
    </row>
    <row r="2961" spans="1:6">
      <c r="A2961" s="250" t="s">
        <v>5712</v>
      </c>
      <c r="B2961" s="250" t="s">
        <v>5713</v>
      </c>
      <c r="C2961" s="250">
        <v>8300</v>
      </c>
      <c r="F2961" s="250" t="s">
        <v>5712</v>
      </c>
    </row>
    <row r="2962" spans="1:6">
      <c r="A2962" s="250" t="s">
        <v>5714</v>
      </c>
      <c r="B2962" s="250" t="s">
        <v>5715</v>
      </c>
      <c r="C2962" s="250">
        <v>8800</v>
      </c>
      <c r="F2962" s="250" t="s">
        <v>5714</v>
      </c>
    </row>
    <row r="2963" spans="1:6">
      <c r="A2963" s="250" t="s">
        <v>5716</v>
      </c>
      <c r="B2963" s="250" t="s">
        <v>5717</v>
      </c>
      <c r="C2963" s="250">
        <v>2100</v>
      </c>
      <c r="F2963" s="250" t="s">
        <v>5716</v>
      </c>
    </row>
    <row r="2964" spans="1:6">
      <c r="A2964" s="250" t="s">
        <v>5718</v>
      </c>
      <c r="B2964" s="250" t="s">
        <v>90</v>
      </c>
      <c r="C2964" s="250">
        <v>6100</v>
      </c>
      <c r="F2964" s="250" t="s">
        <v>5718</v>
      </c>
    </row>
    <row r="2965" spans="1:6">
      <c r="A2965" s="250" t="s">
        <v>5719</v>
      </c>
      <c r="B2965" s="250" t="s">
        <v>90</v>
      </c>
      <c r="C2965" s="250">
        <v>6100</v>
      </c>
      <c r="F2965" s="250" t="s">
        <v>5719</v>
      </c>
    </row>
    <row r="2966" spans="1:6">
      <c r="A2966" s="250" t="s">
        <v>5720</v>
      </c>
      <c r="B2966" s="250" t="s">
        <v>5721</v>
      </c>
      <c r="C2966" s="250">
        <v>530</v>
      </c>
      <c r="F2966" s="250" t="s">
        <v>5720</v>
      </c>
    </row>
    <row r="2967" spans="1:6">
      <c r="A2967" s="250" t="s">
        <v>5722</v>
      </c>
      <c r="B2967" s="250" t="s">
        <v>5723</v>
      </c>
      <c r="C2967" s="250">
        <v>830</v>
      </c>
      <c r="F2967" s="250" t="s">
        <v>5722</v>
      </c>
    </row>
    <row r="2968" spans="1:6">
      <c r="A2968" s="250" t="s">
        <v>5724</v>
      </c>
      <c r="B2968" s="250" t="s">
        <v>5725</v>
      </c>
      <c r="C2968" s="250">
        <v>910</v>
      </c>
      <c r="F2968" s="250" t="s">
        <v>5724</v>
      </c>
    </row>
    <row r="2969" spans="1:6">
      <c r="A2969" s="250" t="s">
        <v>5726</v>
      </c>
      <c r="B2969" s="250" t="s">
        <v>5727</v>
      </c>
      <c r="C2969" s="250">
        <v>6200</v>
      </c>
      <c r="F2969" s="250" t="s">
        <v>5726</v>
      </c>
    </row>
    <row r="2970" spans="1:6">
      <c r="A2970" s="250" t="s">
        <v>5728</v>
      </c>
      <c r="B2970" s="250" t="s">
        <v>5729</v>
      </c>
      <c r="C2970" s="250">
        <v>220</v>
      </c>
      <c r="F2970" s="250" t="s">
        <v>5728</v>
      </c>
    </row>
    <row r="2971" spans="1:6">
      <c r="A2971" s="250" t="s">
        <v>5730</v>
      </c>
      <c r="B2971" s="250" t="s">
        <v>5731</v>
      </c>
      <c r="C2971" s="250">
        <v>220</v>
      </c>
      <c r="F2971" s="250" t="s">
        <v>5730</v>
      </c>
    </row>
    <row r="2972" spans="1:6">
      <c r="A2972" s="250" t="s">
        <v>5734</v>
      </c>
      <c r="B2972" s="250" t="s">
        <v>163</v>
      </c>
      <c r="C2972" s="250">
        <v>7900</v>
      </c>
      <c r="F2972" s="250" t="s">
        <v>5734</v>
      </c>
    </row>
    <row r="2973" spans="1:6">
      <c r="A2973" s="250" t="s">
        <v>5735</v>
      </c>
      <c r="B2973" s="250" t="s">
        <v>5736</v>
      </c>
      <c r="C2973" s="250">
        <v>2000</v>
      </c>
      <c r="F2973" s="250" t="s">
        <v>5735</v>
      </c>
    </row>
    <row r="2974" spans="1:6">
      <c r="A2974" s="250" t="s">
        <v>5737</v>
      </c>
      <c r="B2974" s="250" t="s">
        <v>5738</v>
      </c>
      <c r="C2974" s="250">
        <v>2000</v>
      </c>
      <c r="F2974" s="250" t="s">
        <v>5737</v>
      </c>
    </row>
    <row r="2975" spans="1:6">
      <c r="A2975" s="250" t="s">
        <v>5739</v>
      </c>
      <c r="B2975" s="250" t="s">
        <v>5740</v>
      </c>
      <c r="C2975" s="250">
        <v>1350</v>
      </c>
      <c r="F2975" s="250" t="s">
        <v>5739</v>
      </c>
    </row>
    <row r="2976" spans="1:6">
      <c r="A2976" s="250" t="s">
        <v>5741</v>
      </c>
      <c r="B2976" s="250" t="s">
        <v>5742</v>
      </c>
      <c r="C2976" s="250">
        <v>550</v>
      </c>
      <c r="F2976" s="250" t="s">
        <v>5741</v>
      </c>
    </row>
    <row r="2977" spans="1:6">
      <c r="A2977" s="250" t="s">
        <v>5743</v>
      </c>
      <c r="B2977" s="250" t="s">
        <v>5744</v>
      </c>
      <c r="C2977" s="250">
        <v>660</v>
      </c>
      <c r="F2977" s="250" t="s">
        <v>5743</v>
      </c>
    </row>
    <row r="2978" spans="1:6">
      <c r="A2978" s="250" t="s">
        <v>5745</v>
      </c>
      <c r="B2978" s="250" t="s">
        <v>1377</v>
      </c>
      <c r="C2978" s="250">
        <v>990</v>
      </c>
      <c r="F2978" s="250" t="s">
        <v>5745</v>
      </c>
    </row>
    <row r="2979" spans="1:6">
      <c r="A2979" s="250" t="s">
        <v>5746</v>
      </c>
      <c r="B2979" s="250" t="s">
        <v>337</v>
      </c>
      <c r="C2979" s="250">
        <v>770</v>
      </c>
      <c r="F2979" s="250" t="s">
        <v>5746</v>
      </c>
    </row>
    <row r="2980" spans="1:6">
      <c r="A2980" s="250" t="s">
        <v>5747</v>
      </c>
      <c r="B2980" s="250" t="s">
        <v>5748</v>
      </c>
      <c r="C2980" s="250">
        <v>110</v>
      </c>
      <c r="F2980" s="250" t="s">
        <v>5747</v>
      </c>
    </row>
    <row r="2981" spans="1:6">
      <c r="A2981" s="250" t="s">
        <v>5749</v>
      </c>
      <c r="B2981" s="250" t="s">
        <v>5750</v>
      </c>
      <c r="C2981" s="250">
        <v>180</v>
      </c>
      <c r="F2981" s="250" t="s">
        <v>5749</v>
      </c>
    </row>
    <row r="2982" spans="1:6">
      <c r="A2982" s="250" t="s">
        <v>5753</v>
      </c>
      <c r="B2982" s="250" t="s">
        <v>1258</v>
      </c>
      <c r="C2982" s="250">
        <v>770</v>
      </c>
      <c r="F2982" s="250" t="s">
        <v>5753</v>
      </c>
    </row>
    <row r="2983" spans="1:6">
      <c r="A2983" s="250" t="s">
        <v>5754</v>
      </c>
      <c r="B2983" s="250" t="s">
        <v>5755</v>
      </c>
      <c r="C2983" s="250">
        <v>1350</v>
      </c>
      <c r="F2983" s="250" t="s">
        <v>5754</v>
      </c>
    </row>
    <row r="2984" spans="1:6">
      <c r="A2984" s="250" t="s">
        <v>5756</v>
      </c>
      <c r="B2984" s="250" t="s">
        <v>5757</v>
      </c>
      <c r="C2984" s="250">
        <v>22</v>
      </c>
      <c r="F2984" s="250" t="s">
        <v>5756</v>
      </c>
    </row>
    <row r="2985" spans="1:6">
      <c r="A2985" s="250" t="s">
        <v>5760</v>
      </c>
      <c r="B2985" s="250" t="s">
        <v>5761</v>
      </c>
      <c r="C2985" s="250">
        <v>16500</v>
      </c>
      <c r="F2985" s="250" t="s">
        <v>5760</v>
      </c>
    </row>
    <row r="2986" spans="1:6">
      <c r="A2986" s="250" t="s">
        <v>5762</v>
      </c>
      <c r="B2986" s="250" t="s">
        <v>5763</v>
      </c>
      <c r="C2986" s="250">
        <v>840</v>
      </c>
      <c r="F2986" s="250" t="s">
        <v>5762</v>
      </c>
    </row>
    <row r="2987" spans="1:6">
      <c r="A2987" s="250" t="s">
        <v>5764</v>
      </c>
      <c r="B2987" s="250" t="s">
        <v>5765</v>
      </c>
      <c r="C2987" s="250">
        <v>8600</v>
      </c>
      <c r="F2987" s="250" t="s">
        <v>5764</v>
      </c>
    </row>
    <row r="2988" spans="1:6">
      <c r="A2988" s="250" t="s">
        <v>5766</v>
      </c>
      <c r="B2988" s="250" t="s">
        <v>348</v>
      </c>
      <c r="C2988" s="250">
        <v>3200</v>
      </c>
      <c r="F2988" s="250" t="s">
        <v>5766</v>
      </c>
    </row>
    <row r="2989" spans="1:6">
      <c r="A2989" s="250" t="s">
        <v>5767</v>
      </c>
      <c r="B2989" s="250" t="s">
        <v>5768</v>
      </c>
      <c r="C2989" s="250">
        <v>1900</v>
      </c>
      <c r="F2989" s="250" t="s">
        <v>5767</v>
      </c>
    </row>
    <row r="2990" spans="1:6">
      <c r="A2990" s="250" t="s">
        <v>5769</v>
      </c>
      <c r="B2990" s="250" t="s">
        <v>5770</v>
      </c>
      <c r="C2990" s="250">
        <v>1950</v>
      </c>
      <c r="F2990" s="250" t="s">
        <v>5769</v>
      </c>
    </row>
    <row r="2991" spans="1:6">
      <c r="A2991" s="250" t="s">
        <v>5771</v>
      </c>
      <c r="B2991" s="250" t="s">
        <v>5772</v>
      </c>
      <c r="C2991" s="250">
        <v>3900</v>
      </c>
      <c r="F2991" s="250" t="s">
        <v>5771</v>
      </c>
    </row>
    <row r="2992" spans="1:6">
      <c r="A2992" s="250" t="s">
        <v>5773</v>
      </c>
      <c r="B2992" s="250" t="s">
        <v>5774</v>
      </c>
      <c r="C2992" s="250">
        <v>810</v>
      </c>
      <c r="F2992" s="250" t="s">
        <v>5773</v>
      </c>
    </row>
    <row r="2993" spans="1:6">
      <c r="A2993" s="250" t="s">
        <v>5775</v>
      </c>
      <c r="B2993" s="250" t="s">
        <v>5776</v>
      </c>
      <c r="C2993" s="250">
        <v>550</v>
      </c>
      <c r="F2993" s="250" t="s">
        <v>5775</v>
      </c>
    </row>
    <row r="2994" spans="1:6">
      <c r="A2994" s="250" t="s">
        <v>5777</v>
      </c>
      <c r="B2994" s="250" t="s">
        <v>5778</v>
      </c>
      <c r="C2994" s="250">
        <v>165</v>
      </c>
      <c r="F2994" s="250" t="s">
        <v>5777</v>
      </c>
    </row>
    <row r="2995" spans="1:6">
      <c r="A2995" s="250" t="s">
        <v>5779</v>
      </c>
      <c r="B2995" s="250" t="s">
        <v>5780</v>
      </c>
      <c r="C2995" s="250">
        <v>550</v>
      </c>
      <c r="F2995" s="250" t="s">
        <v>5779</v>
      </c>
    </row>
    <row r="2996" spans="1:6">
      <c r="A2996" s="250" t="s">
        <v>5781</v>
      </c>
      <c r="B2996" s="250" t="s">
        <v>5782</v>
      </c>
      <c r="C2996" s="250">
        <v>620</v>
      </c>
      <c r="F2996" s="250" t="s">
        <v>5781</v>
      </c>
    </row>
    <row r="2997" spans="1:6">
      <c r="A2997" s="250" t="s">
        <v>5783</v>
      </c>
      <c r="B2997" s="250" t="s">
        <v>5784</v>
      </c>
      <c r="C2997" s="250">
        <v>3000</v>
      </c>
      <c r="F2997" s="250" t="s">
        <v>5783</v>
      </c>
    </row>
    <row r="2998" spans="1:6">
      <c r="A2998" s="250" t="s">
        <v>5785</v>
      </c>
      <c r="B2998" s="250" t="s">
        <v>5786</v>
      </c>
      <c r="C2998" s="250">
        <v>880</v>
      </c>
      <c r="F2998" s="250" t="s">
        <v>5785</v>
      </c>
    </row>
    <row r="2999" spans="1:6">
      <c r="A2999" s="250" t="s">
        <v>5787</v>
      </c>
      <c r="B2999" s="250" t="s">
        <v>5788</v>
      </c>
      <c r="C2999" s="250">
        <v>440</v>
      </c>
      <c r="F2999" s="250" t="s">
        <v>5787</v>
      </c>
    </row>
    <row r="3000" spans="1:6">
      <c r="A3000" s="250" t="s">
        <v>5789</v>
      </c>
      <c r="B3000" s="250" t="s">
        <v>5790</v>
      </c>
      <c r="C3000" s="250">
        <v>2200</v>
      </c>
      <c r="F3000" s="250" t="s">
        <v>5789</v>
      </c>
    </row>
    <row r="3001" spans="1:6">
      <c r="A3001" s="250" t="s">
        <v>5791</v>
      </c>
      <c r="B3001" s="250" t="s">
        <v>5792</v>
      </c>
      <c r="C3001" s="250">
        <v>1650</v>
      </c>
      <c r="F3001" s="250" t="s">
        <v>5791</v>
      </c>
    </row>
    <row r="3002" spans="1:6">
      <c r="A3002" s="250" t="s">
        <v>5793</v>
      </c>
      <c r="B3002" s="250" t="s">
        <v>467</v>
      </c>
      <c r="C3002" s="250">
        <v>2000</v>
      </c>
      <c r="F3002" s="250" t="s">
        <v>5793</v>
      </c>
    </row>
    <row r="3003" spans="1:6">
      <c r="A3003" s="250" t="s">
        <v>5794</v>
      </c>
      <c r="B3003" s="250" t="s">
        <v>5795</v>
      </c>
      <c r="C3003" s="250">
        <v>3000</v>
      </c>
      <c r="F3003" s="250" t="s">
        <v>5794</v>
      </c>
    </row>
    <row r="3004" spans="1:6">
      <c r="A3004" s="250" t="s">
        <v>5796</v>
      </c>
      <c r="B3004" s="250" t="s">
        <v>959</v>
      </c>
      <c r="C3004" s="250">
        <v>1900</v>
      </c>
      <c r="F3004" s="250" t="s">
        <v>5796</v>
      </c>
    </row>
    <row r="3005" spans="1:6">
      <c r="A3005" s="250" t="s">
        <v>5797</v>
      </c>
      <c r="B3005" s="250" t="s">
        <v>955</v>
      </c>
      <c r="C3005" s="250">
        <v>2200</v>
      </c>
      <c r="F3005" s="250" t="s">
        <v>5797</v>
      </c>
    </row>
    <row r="3006" spans="1:6">
      <c r="A3006" s="250" t="s">
        <v>5798</v>
      </c>
      <c r="B3006" s="250" t="s">
        <v>5799</v>
      </c>
      <c r="C3006" s="250">
        <v>4900</v>
      </c>
      <c r="F3006" s="250" t="s">
        <v>5798</v>
      </c>
    </row>
    <row r="3007" spans="1:6">
      <c r="A3007" s="250" t="s">
        <v>5800</v>
      </c>
      <c r="B3007" s="250" t="s">
        <v>1565</v>
      </c>
      <c r="C3007" s="250">
        <v>1550</v>
      </c>
      <c r="F3007" s="250" t="s">
        <v>5800</v>
      </c>
    </row>
    <row r="3008" spans="1:6">
      <c r="A3008" s="250" t="s">
        <v>5801</v>
      </c>
      <c r="B3008" s="250" t="s">
        <v>5802</v>
      </c>
      <c r="C3008" s="250">
        <v>155</v>
      </c>
      <c r="F3008" s="250" t="s">
        <v>5801</v>
      </c>
    </row>
    <row r="3009" spans="1:6">
      <c r="A3009" s="250" t="s">
        <v>5803</v>
      </c>
      <c r="B3009" s="250" t="s">
        <v>5804</v>
      </c>
      <c r="C3009" s="250">
        <v>3200</v>
      </c>
      <c r="F3009" s="250" t="s">
        <v>5803</v>
      </c>
    </row>
    <row r="3010" spans="1:6">
      <c r="A3010" s="250" t="s">
        <v>5805</v>
      </c>
      <c r="B3010" s="250" t="s">
        <v>5806</v>
      </c>
      <c r="C3010" s="250">
        <v>38500</v>
      </c>
      <c r="F3010" s="250" t="s">
        <v>5805</v>
      </c>
    </row>
    <row r="3011" spans="1:6">
      <c r="A3011" s="250" t="s">
        <v>5807</v>
      </c>
      <c r="B3011" s="250" t="s">
        <v>5808</v>
      </c>
      <c r="C3011" s="250">
        <v>50100</v>
      </c>
      <c r="F3011" s="250" t="s">
        <v>5807</v>
      </c>
    </row>
    <row r="3012" spans="1:6">
      <c r="A3012" s="250" t="s">
        <v>5809</v>
      </c>
      <c r="B3012" s="250" t="s">
        <v>5810</v>
      </c>
      <c r="C3012" s="250">
        <v>22000</v>
      </c>
      <c r="F3012" s="250" t="s">
        <v>5809</v>
      </c>
    </row>
    <row r="3013" spans="1:6">
      <c r="A3013" s="250" t="s">
        <v>5811</v>
      </c>
      <c r="B3013" s="250" t="s">
        <v>5812</v>
      </c>
      <c r="C3013" s="250">
        <v>3200</v>
      </c>
      <c r="F3013" s="250" t="s">
        <v>5811</v>
      </c>
    </row>
    <row r="3014" spans="1:6">
      <c r="A3014" s="250" t="s">
        <v>5813</v>
      </c>
      <c r="B3014" s="250" t="s">
        <v>5814</v>
      </c>
      <c r="C3014" s="250">
        <v>2800</v>
      </c>
      <c r="F3014" s="250" t="s">
        <v>5813</v>
      </c>
    </row>
    <row r="3015" spans="1:6">
      <c r="A3015" s="250" t="s">
        <v>5815</v>
      </c>
      <c r="B3015" s="250" t="s">
        <v>5816</v>
      </c>
      <c r="C3015" s="250">
        <v>145</v>
      </c>
      <c r="F3015" s="250" t="s">
        <v>5815</v>
      </c>
    </row>
    <row r="3016" spans="1:6">
      <c r="A3016" s="250" t="s">
        <v>5817</v>
      </c>
      <c r="B3016" s="250" t="s">
        <v>5818</v>
      </c>
      <c r="C3016" s="250">
        <v>2000</v>
      </c>
      <c r="F3016" s="250" t="s">
        <v>5817</v>
      </c>
    </row>
    <row r="3017" spans="1:6">
      <c r="A3017" s="250" t="s">
        <v>5819</v>
      </c>
      <c r="B3017" s="250" t="s">
        <v>5820</v>
      </c>
      <c r="C3017" s="250">
        <v>6100</v>
      </c>
      <c r="F3017" s="250" t="s">
        <v>5819</v>
      </c>
    </row>
    <row r="3018" spans="1:6">
      <c r="A3018" s="250" t="s">
        <v>54122</v>
      </c>
      <c r="B3018" s="250" t="s">
        <v>54123</v>
      </c>
      <c r="C3018" s="250">
        <v>205</v>
      </c>
      <c r="F3018" s="250" t="s">
        <v>54122</v>
      </c>
    </row>
    <row r="3019" spans="1:6">
      <c r="A3019" s="250" t="s">
        <v>5821</v>
      </c>
      <c r="B3019" s="250" t="s">
        <v>5822</v>
      </c>
      <c r="C3019" s="250">
        <v>310</v>
      </c>
      <c r="F3019" s="250" t="s">
        <v>5821</v>
      </c>
    </row>
    <row r="3020" spans="1:6">
      <c r="A3020" s="250" t="s">
        <v>5823</v>
      </c>
      <c r="B3020" s="250" t="s">
        <v>5824</v>
      </c>
      <c r="C3020" s="250">
        <v>145</v>
      </c>
      <c r="F3020" s="250" t="s">
        <v>5823</v>
      </c>
    </row>
    <row r="3021" spans="1:6">
      <c r="A3021" s="250" t="s">
        <v>5825</v>
      </c>
      <c r="B3021" s="250" t="s">
        <v>5826</v>
      </c>
      <c r="C3021" s="250">
        <v>480</v>
      </c>
      <c r="F3021" s="250" t="s">
        <v>5825</v>
      </c>
    </row>
    <row r="3022" spans="1:6">
      <c r="A3022" s="250" t="s">
        <v>5827</v>
      </c>
      <c r="B3022" s="250" t="s">
        <v>5828</v>
      </c>
      <c r="C3022" s="250">
        <v>620</v>
      </c>
      <c r="F3022" s="250" t="s">
        <v>5827</v>
      </c>
    </row>
    <row r="3023" spans="1:6">
      <c r="A3023" s="250" t="s">
        <v>5829</v>
      </c>
      <c r="B3023" s="250" t="s">
        <v>5830</v>
      </c>
      <c r="C3023" s="250">
        <v>710</v>
      </c>
      <c r="F3023" s="250" t="s">
        <v>5829</v>
      </c>
    </row>
    <row r="3024" spans="1:6">
      <c r="A3024" s="250" t="s">
        <v>5831</v>
      </c>
      <c r="B3024" s="250" t="s">
        <v>5832</v>
      </c>
      <c r="C3024" s="250">
        <v>330</v>
      </c>
      <c r="F3024" s="250" t="s">
        <v>5831</v>
      </c>
    </row>
    <row r="3025" spans="1:6">
      <c r="A3025" s="250" t="s">
        <v>5833</v>
      </c>
      <c r="B3025" s="250" t="s">
        <v>5834</v>
      </c>
      <c r="C3025" s="250">
        <v>2100</v>
      </c>
      <c r="F3025" s="250" t="s">
        <v>5833</v>
      </c>
    </row>
    <row r="3026" spans="1:6">
      <c r="A3026" s="250" t="s">
        <v>5835</v>
      </c>
      <c r="B3026" s="250" t="s">
        <v>1566</v>
      </c>
      <c r="C3026" s="250">
        <v>770</v>
      </c>
      <c r="F3026" s="250" t="s">
        <v>5835</v>
      </c>
    </row>
    <row r="3027" spans="1:6">
      <c r="A3027" s="250" t="s">
        <v>5836</v>
      </c>
      <c r="B3027" s="250" t="s">
        <v>5837</v>
      </c>
      <c r="C3027" s="250">
        <v>185</v>
      </c>
      <c r="F3027" s="250" t="s">
        <v>5836</v>
      </c>
    </row>
    <row r="3028" spans="1:6">
      <c r="A3028" s="250" t="s">
        <v>5838</v>
      </c>
      <c r="B3028" s="250" t="s">
        <v>5839</v>
      </c>
      <c r="C3028" s="250">
        <v>185</v>
      </c>
      <c r="F3028" s="250" t="s">
        <v>5838</v>
      </c>
    </row>
    <row r="3029" spans="1:6">
      <c r="A3029" s="250" t="s">
        <v>5840</v>
      </c>
      <c r="B3029" s="250" t="s">
        <v>5841</v>
      </c>
      <c r="C3029" s="250">
        <v>360</v>
      </c>
      <c r="F3029" s="250" t="s">
        <v>5840</v>
      </c>
    </row>
    <row r="3030" spans="1:6">
      <c r="A3030" s="250" t="s">
        <v>5842</v>
      </c>
      <c r="B3030" s="250" t="s">
        <v>842</v>
      </c>
      <c r="C3030" s="250">
        <v>750</v>
      </c>
      <c r="F3030" s="250" t="s">
        <v>5842</v>
      </c>
    </row>
    <row r="3031" spans="1:6">
      <c r="A3031" s="250" t="s">
        <v>5843</v>
      </c>
      <c r="B3031" s="250" t="s">
        <v>5844</v>
      </c>
      <c r="C3031" s="250">
        <v>3200</v>
      </c>
      <c r="F3031" s="250" t="s">
        <v>5843</v>
      </c>
    </row>
    <row r="3032" spans="1:6">
      <c r="A3032" s="250" t="s">
        <v>1413</v>
      </c>
      <c r="B3032" s="250" t="s">
        <v>5845</v>
      </c>
      <c r="C3032" s="250">
        <v>21600</v>
      </c>
      <c r="F3032" s="250" t="s">
        <v>1413</v>
      </c>
    </row>
    <row r="3033" spans="1:6">
      <c r="A3033" s="250" t="s">
        <v>5846</v>
      </c>
      <c r="B3033" s="250" t="s">
        <v>892</v>
      </c>
      <c r="C3033" s="250">
        <v>12000</v>
      </c>
      <c r="F3033" s="250" t="s">
        <v>5846</v>
      </c>
    </row>
    <row r="3034" spans="1:6">
      <c r="A3034" s="250" t="s">
        <v>5847</v>
      </c>
      <c r="B3034" s="250" t="s">
        <v>98</v>
      </c>
      <c r="C3034" s="250">
        <v>950</v>
      </c>
      <c r="F3034" s="250" t="s">
        <v>5847</v>
      </c>
    </row>
    <row r="3035" spans="1:6">
      <c r="A3035" s="250" t="s">
        <v>5848</v>
      </c>
      <c r="B3035" s="250" t="s">
        <v>5849</v>
      </c>
      <c r="C3035" s="250">
        <v>1400</v>
      </c>
      <c r="F3035" s="250" t="s">
        <v>5848</v>
      </c>
    </row>
    <row r="3036" spans="1:6">
      <c r="A3036" s="250" t="s">
        <v>5850</v>
      </c>
      <c r="B3036" s="250" t="s">
        <v>5851</v>
      </c>
      <c r="C3036" s="250">
        <v>740</v>
      </c>
      <c r="F3036" s="250" t="s">
        <v>5850</v>
      </c>
    </row>
    <row r="3037" spans="1:6">
      <c r="A3037" s="250" t="s">
        <v>5852</v>
      </c>
      <c r="B3037" s="250" t="s">
        <v>5853</v>
      </c>
      <c r="C3037" s="250">
        <v>13200</v>
      </c>
      <c r="F3037" s="250" t="s">
        <v>5852</v>
      </c>
    </row>
    <row r="3038" spans="1:6">
      <c r="A3038" s="250" t="s">
        <v>5854</v>
      </c>
      <c r="B3038" s="250" t="s">
        <v>5855</v>
      </c>
      <c r="C3038" s="250">
        <v>145</v>
      </c>
      <c r="F3038" s="250" t="s">
        <v>5854</v>
      </c>
    </row>
    <row r="3039" spans="1:6">
      <c r="A3039" s="250" t="s">
        <v>5856</v>
      </c>
      <c r="B3039" s="250" t="s">
        <v>5857</v>
      </c>
      <c r="C3039" s="250">
        <v>3300</v>
      </c>
      <c r="F3039" s="250" t="s">
        <v>5856</v>
      </c>
    </row>
    <row r="3040" spans="1:6">
      <c r="A3040" s="250" t="s">
        <v>5858</v>
      </c>
      <c r="B3040" s="250" t="s">
        <v>5859</v>
      </c>
      <c r="C3040" s="250">
        <v>145</v>
      </c>
      <c r="F3040" s="250" t="s">
        <v>5858</v>
      </c>
    </row>
    <row r="3041" spans="1:6">
      <c r="A3041" s="250" t="s">
        <v>5860</v>
      </c>
      <c r="B3041" s="250" t="s">
        <v>5861</v>
      </c>
      <c r="C3041" s="250">
        <v>3200</v>
      </c>
      <c r="F3041" s="250" t="s">
        <v>5860</v>
      </c>
    </row>
    <row r="3042" spans="1:6">
      <c r="A3042" s="250" t="s">
        <v>5868</v>
      </c>
      <c r="B3042" s="250" t="s">
        <v>5869</v>
      </c>
      <c r="C3042" s="250">
        <v>3300</v>
      </c>
      <c r="F3042" s="250" t="s">
        <v>5868</v>
      </c>
    </row>
    <row r="3043" spans="1:6">
      <c r="A3043" s="250" t="s">
        <v>5870</v>
      </c>
      <c r="B3043" s="250" t="s">
        <v>5871</v>
      </c>
      <c r="C3043" s="250">
        <v>830</v>
      </c>
      <c r="F3043" s="250" t="s">
        <v>5870</v>
      </c>
    </row>
    <row r="3044" spans="1:6">
      <c r="A3044" s="250" t="s">
        <v>5872</v>
      </c>
      <c r="B3044" s="250" t="s">
        <v>5873</v>
      </c>
      <c r="C3044" s="250">
        <v>880</v>
      </c>
      <c r="F3044" s="250" t="s">
        <v>5872</v>
      </c>
    </row>
    <row r="3045" spans="1:6">
      <c r="A3045" s="250" t="s">
        <v>5874</v>
      </c>
      <c r="B3045" s="250" t="s">
        <v>5875</v>
      </c>
      <c r="C3045" s="250">
        <v>8500</v>
      </c>
      <c r="F3045" s="250" t="s">
        <v>5874</v>
      </c>
    </row>
    <row r="3046" spans="1:6">
      <c r="A3046" s="250" t="s">
        <v>5876</v>
      </c>
      <c r="B3046" s="250" t="s">
        <v>5877</v>
      </c>
      <c r="C3046" s="250">
        <v>104200</v>
      </c>
      <c r="F3046" s="250" t="s">
        <v>5876</v>
      </c>
    </row>
    <row r="3047" spans="1:6">
      <c r="A3047" s="250" t="s">
        <v>5880</v>
      </c>
      <c r="B3047" s="250" t="s">
        <v>1364</v>
      </c>
      <c r="C3047" s="250">
        <v>7700</v>
      </c>
      <c r="F3047" s="250" t="s">
        <v>5880</v>
      </c>
    </row>
    <row r="3048" spans="1:6">
      <c r="A3048" s="250" t="s">
        <v>5881</v>
      </c>
      <c r="B3048" s="250" t="s">
        <v>5882</v>
      </c>
      <c r="C3048" s="250">
        <v>690</v>
      </c>
      <c r="F3048" s="250" t="s">
        <v>5881</v>
      </c>
    </row>
    <row r="3049" spans="1:6">
      <c r="A3049" s="250" t="s">
        <v>5883</v>
      </c>
      <c r="B3049" s="250" t="s">
        <v>381</v>
      </c>
      <c r="C3049" s="250">
        <v>3600</v>
      </c>
      <c r="F3049" s="250" t="s">
        <v>5883</v>
      </c>
    </row>
    <row r="3050" spans="1:6">
      <c r="A3050" s="250" t="s">
        <v>5884</v>
      </c>
      <c r="B3050" s="250" t="s">
        <v>5885</v>
      </c>
      <c r="C3050" s="250">
        <v>300</v>
      </c>
      <c r="F3050" s="250" t="s">
        <v>5884</v>
      </c>
    </row>
    <row r="3051" spans="1:6">
      <c r="A3051" s="250" t="s">
        <v>5886</v>
      </c>
      <c r="B3051" s="250" t="s">
        <v>5254</v>
      </c>
      <c r="C3051" s="250">
        <v>800</v>
      </c>
      <c r="F3051" s="250" t="s">
        <v>5886</v>
      </c>
    </row>
    <row r="3052" spans="1:6">
      <c r="A3052" s="250" t="s">
        <v>5887</v>
      </c>
      <c r="B3052" s="250" t="s">
        <v>163</v>
      </c>
      <c r="C3052" s="250">
        <v>20500</v>
      </c>
      <c r="F3052" s="250" t="s">
        <v>5887</v>
      </c>
    </row>
    <row r="3053" spans="1:6">
      <c r="A3053" s="250" t="s">
        <v>5888</v>
      </c>
      <c r="B3053" s="250" t="s">
        <v>1828</v>
      </c>
      <c r="C3053" s="250">
        <v>20500</v>
      </c>
      <c r="F3053" s="250" t="s">
        <v>5888</v>
      </c>
    </row>
    <row r="3054" spans="1:6">
      <c r="A3054" s="250" t="s">
        <v>5889</v>
      </c>
      <c r="B3054" s="250" t="s">
        <v>5890</v>
      </c>
      <c r="C3054" s="250">
        <v>9300</v>
      </c>
      <c r="F3054" s="250" t="s">
        <v>5889</v>
      </c>
    </row>
    <row r="3055" spans="1:6">
      <c r="A3055" s="250" t="s">
        <v>5891</v>
      </c>
      <c r="B3055" s="250" t="s">
        <v>5892</v>
      </c>
      <c r="C3055" s="250">
        <v>9300</v>
      </c>
      <c r="F3055" s="250" t="s">
        <v>5891</v>
      </c>
    </row>
    <row r="3056" spans="1:6">
      <c r="A3056" s="250" t="s">
        <v>5893</v>
      </c>
      <c r="B3056" s="250" t="s">
        <v>1064</v>
      </c>
      <c r="C3056" s="250">
        <v>5000</v>
      </c>
      <c r="F3056" s="250" t="s">
        <v>5893</v>
      </c>
    </row>
    <row r="3057" spans="1:6">
      <c r="A3057" s="250" t="s">
        <v>5894</v>
      </c>
      <c r="B3057" s="250" t="s">
        <v>5895</v>
      </c>
      <c r="C3057" s="250">
        <v>5000</v>
      </c>
      <c r="F3057" s="250" t="s">
        <v>5894</v>
      </c>
    </row>
    <row r="3058" spans="1:6">
      <c r="A3058" s="250" t="s">
        <v>5896</v>
      </c>
      <c r="B3058" s="250" t="s">
        <v>584</v>
      </c>
      <c r="C3058" s="250">
        <v>5100</v>
      </c>
      <c r="F3058" s="250" t="s">
        <v>5896</v>
      </c>
    </row>
    <row r="3059" spans="1:6">
      <c r="A3059" s="250" t="s">
        <v>5897</v>
      </c>
      <c r="B3059" s="250" t="s">
        <v>5898</v>
      </c>
      <c r="C3059" s="250">
        <v>3600</v>
      </c>
      <c r="F3059" s="250" t="s">
        <v>5897</v>
      </c>
    </row>
    <row r="3060" spans="1:6">
      <c r="A3060" s="250" t="s">
        <v>5899</v>
      </c>
      <c r="B3060" s="250" t="s">
        <v>390</v>
      </c>
      <c r="C3060" s="250">
        <v>10500</v>
      </c>
      <c r="F3060" s="250" t="s">
        <v>5899</v>
      </c>
    </row>
    <row r="3061" spans="1:6">
      <c r="A3061" s="250" t="s">
        <v>5900</v>
      </c>
      <c r="B3061" s="250" t="s">
        <v>2608</v>
      </c>
      <c r="C3061" s="250">
        <v>10500</v>
      </c>
      <c r="F3061" s="250" t="s">
        <v>5900</v>
      </c>
    </row>
    <row r="3062" spans="1:6">
      <c r="A3062" s="250" t="s">
        <v>5901</v>
      </c>
      <c r="B3062" s="250" t="s">
        <v>599</v>
      </c>
      <c r="C3062" s="250">
        <v>4300</v>
      </c>
      <c r="F3062" s="250" t="s">
        <v>5901</v>
      </c>
    </row>
    <row r="3063" spans="1:6">
      <c r="A3063" s="250" t="s">
        <v>5902</v>
      </c>
      <c r="B3063" s="250" t="s">
        <v>5903</v>
      </c>
      <c r="C3063" s="250">
        <v>4300</v>
      </c>
      <c r="F3063" s="250" t="s">
        <v>5902</v>
      </c>
    </row>
    <row r="3064" spans="1:6">
      <c r="A3064" s="250" t="s">
        <v>5904</v>
      </c>
      <c r="B3064" s="250" t="s">
        <v>1367</v>
      </c>
      <c r="C3064" s="250">
        <v>1550</v>
      </c>
      <c r="F3064" s="250" t="s">
        <v>5904</v>
      </c>
    </row>
    <row r="3065" spans="1:6">
      <c r="A3065" s="250" t="s">
        <v>5905</v>
      </c>
      <c r="B3065" s="250" t="s">
        <v>5906</v>
      </c>
      <c r="C3065" s="250">
        <v>420</v>
      </c>
      <c r="F3065" s="250" t="s">
        <v>5905</v>
      </c>
    </row>
    <row r="3066" spans="1:6">
      <c r="A3066" s="250" t="s">
        <v>5907</v>
      </c>
      <c r="B3066" s="250" t="s">
        <v>5908</v>
      </c>
      <c r="C3066" s="250">
        <v>420</v>
      </c>
      <c r="F3066" s="250" t="s">
        <v>5907</v>
      </c>
    </row>
    <row r="3067" spans="1:6">
      <c r="A3067" s="250" t="s">
        <v>5909</v>
      </c>
      <c r="B3067" s="250" t="s">
        <v>5910</v>
      </c>
      <c r="C3067" s="250">
        <v>6300</v>
      </c>
      <c r="F3067" s="250" t="s">
        <v>5909</v>
      </c>
    </row>
    <row r="3068" spans="1:6">
      <c r="A3068" s="250" t="s">
        <v>5911</v>
      </c>
      <c r="B3068" s="250" t="s">
        <v>5912</v>
      </c>
      <c r="C3068" s="250">
        <v>360</v>
      </c>
      <c r="F3068" s="250" t="s">
        <v>5911</v>
      </c>
    </row>
    <row r="3069" spans="1:6">
      <c r="A3069" s="250" t="s">
        <v>5913</v>
      </c>
      <c r="B3069" s="250" t="s">
        <v>167</v>
      </c>
      <c r="C3069" s="250">
        <v>7300</v>
      </c>
      <c r="F3069" s="250" t="s">
        <v>5913</v>
      </c>
    </row>
    <row r="3070" spans="1:6">
      <c r="A3070" s="250" t="s">
        <v>5914</v>
      </c>
      <c r="B3070" s="250" t="s">
        <v>1838</v>
      </c>
      <c r="C3070" s="250">
        <v>7300</v>
      </c>
      <c r="F3070" s="250" t="s">
        <v>5914</v>
      </c>
    </row>
    <row r="3071" spans="1:6">
      <c r="A3071" s="250" t="s">
        <v>5915</v>
      </c>
      <c r="B3071" s="250" t="s">
        <v>1395</v>
      </c>
      <c r="C3071" s="250">
        <v>800</v>
      </c>
      <c r="F3071" s="250" t="s">
        <v>5915</v>
      </c>
    </row>
    <row r="3072" spans="1:6">
      <c r="A3072" s="250" t="s">
        <v>5916</v>
      </c>
      <c r="B3072" s="250" t="s">
        <v>3652</v>
      </c>
      <c r="C3072" s="250">
        <v>800</v>
      </c>
      <c r="F3072" s="250" t="s">
        <v>5916</v>
      </c>
    </row>
    <row r="3073" spans="1:6">
      <c r="A3073" s="250" t="s">
        <v>5917</v>
      </c>
      <c r="B3073" s="250" t="s">
        <v>308</v>
      </c>
      <c r="C3073" s="250">
        <v>750</v>
      </c>
      <c r="F3073" s="250" t="s">
        <v>5917</v>
      </c>
    </row>
    <row r="3074" spans="1:6">
      <c r="A3074" s="250" t="s">
        <v>5918</v>
      </c>
      <c r="B3074" s="250" t="s">
        <v>4615</v>
      </c>
      <c r="C3074" s="250">
        <v>750</v>
      </c>
      <c r="F3074" s="250" t="s">
        <v>5918</v>
      </c>
    </row>
    <row r="3075" spans="1:6">
      <c r="A3075" s="250" t="s">
        <v>5919</v>
      </c>
      <c r="B3075" s="250" t="s">
        <v>393</v>
      </c>
      <c r="C3075" s="250">
        <v>4600</v>
      </c>
      <c r="F3075" s="250" t="s">
        <v>5919</v>
      </c>
    </row>
    <row r="3076" spans="1:6">
      <c r="A3076" s="250" t="s">
        <v>5920</v>
      </c>
      <c r="B3076" s="250" t="s">
        <v>2872</v>
      </c>
      <c r="C3076" s="250">
        <v>4600</v>
      </c>
      <c r="F3076" s="250" t="s">
        <v>5920</v>
      </c>
    </row>
    <row r="3077" spans="1:6">
      <c r="A3077" s="250" t="s">
        <v>5921</v>
      </c>
      <c r="B3077" s="250" t="s">
        <v>5922</v>
      </c>
      <c r="C3077" s="250">
        <v>8400</v>
      </c>
      <c r="F3077" s="250" t="s">
        <v>5921</v>
      </c>
    </row>
    <row r="3078" spans="1:6">
      <c r="A3078" s="250" t="s">
        <v>5923</v>
      </c>
      <c r="B3078" s="250" t="s">
        <v>5924</v>
      </c>
      <c r="C3078" s="250">
        <v>8400</v>
      </c>
      <c r="F3078" s="250" t="s">
        <v>5923</v>
      </c>
    </row>
    <row r="3079" spans="1:6">
      <c r="A3079" s="250" t="s">
        <v>5925</v>
      </c>
      <c r="B3079" s="250" t="s">
        <v>5926</v>
      </c>
      <c r="C3079" s="250">
        <v>9100</v>
      </c>
      <c r="F3079" s="250" t="s">
        <v>5925</v>
      </c>
    </row>
    <row r="3080" spans="1:6">
      <c r="A3080" s="250" t="s">
        <v>5927</v>
      </c>
      <c r="B3080" s="250" t="s">
        <v>5928</v>
      </c>
      <c r="C3080" s="250">
        <v>9100</v>
      </c>
      <c r="F3080" s="250" t="s">
        <v>5927</v>
      </c>
    </row>
    <row r="3081" spans="1:6">
      <c r="A3081" s="250" t="s">
        <v>5929</v>
      </c>
      <c r="B3081" s="250" t="s">
        <v>139</v>
      </c>
      <c r="C3081" s="250">
        <v>7900</v>
      </c>
      <c r="F3081" s="250" t="s">
        <v>5929</v>
      </c>
    </row>
    <row r="3082" spans="1:6">
      <c r="A3082" s="250" t="s">
        <v>5930</v>
      </c>
      <c r="B3082" s="250" t="s">
        <v>1375</v>
      </c>
      <c r="C3082" s="250">
        <v>700</v>
      </c>
      <c r="F3082" s="250" t="s">
        <v>5930</v>
      </c>
    </row>
    <row r="3083" spans="1:6">
      <c r="A3083" s="250" t="s">
        <v>5931</v>
      </c>
      <c r="B3083" s="250" t="s">
        <v>5259</v>
      </c>
      <c r="C3083" s="250">
        <v>5300</v>
      </c>
      <c r="F3083" s="250" t="s">
        <v>5931</v>
      </c>
    </row>
    <row r="3084" spans="1:6">
      <c r="A3084" s="250" t="s">
        <v>54124</v>
      </c>
      <c r="B3084" s="250" t="s">
        <v>54125</v>
      </c>
      <c r="C3084" s="250">
        <v>4100</v>
      </c>
      <c r="F3084" s="250" t="s">
        <v>54124</v>
      </c>
    </row>
    <row r="3085" spans="1:6">
      <c r="A3085" s="250" t="s">
        <v>54126</v>
      </c>
      <c r="B3085" s="250" t="s">
        <v>54127</v>
      </c>
      <c r="C3085" s="250">
        <v>3900</v>
      </c>
      <c r="F3085" s="250" t="s">
        <v>54126</v>
      </c>
    </row>
    <row r="3086" spans="1:6">
      <c r="A3086" s="250" t="s">
        <v>5932</v>
      </c>
      <c r="B3086" s="250" t="s">
        <v>173</v>
      </c>
      <c r="C3086" s="250">
        <v>11500</v>
      </c>
      <c r="F3086" s="250" t="s">
        <v>5932</v>
      </c>
    </row>
    <row r="3087" spans="1:6">
      <c r="A3087" s="250" t="s">
        <v>5933</v>
      </c>
      <c r="B3087" s="250" t="s">
        <v>1852</v>
      </c>
      <c r="C3087" s="250">
        <v>11500</v>
      </c>
      <c r="F3087" s="250" t="s">
        <v>5933</v>
      </c>
    </row>
    <row r="3088" spans="1:6">
      <c r="A3088" s="250" t="s">
        <v>5934</v>
      </c>
      <c r="B3088" s="250" t="s">
        <v>5935</v>
      </c>
      <c r="C3088" s="250">
        <v>3700</v>
      </c>
      <c r="F3088" s="250" t="s">
        <v>5934</v>
      </c>
    </row>
    <row r="3089" spans="1:6">
      <c r="A3089" s="250" t="s">
        <v>5936</v>
      </c>
      <c r="B3089" s="250" t="s">
        <v>1567</v>
      </c>
      <c r="C3089" s="250">
        <v>3700</v>
      </c>
      <c r="F3089" s="250" t="s">
        <v>5936</v>
      </c>
    </row>
    <row r="3090" spans="1:6">
      <c r="A3090" s="250" t="s">
        <v>5937</v>
      </c>
      <c r="B3090" s="250" t="s">
        <v>5938</v>
      </c>
      <c r="C3090" s="250">
        <v>3500</v>
      </c>
      <c r="F3090" s="250" t="s">
        <v>5937</v>
      </c>
    </row>
    <row r="3091" spans="1:6">
      <c r="A3091" s="250" t="s">
        <v>5939</v>
      </c>
      <c r="B3091" s="250" t="s">
        <v>5940</v>
      </c>
      <c r="C3091" s="250">
        <v>3500</v>
      </c>
      <c r="F3091" s="250" t="s">
        <v>5939</v>
      </c>
    </row>
    <row r="3092" spans="1:6">
      <c r="A3092" s="250" t="s">
        <v>5941</v>
      </c>
      <c r="B3092" s="250" t="s">
        <v>5942</v>
      </c>
      <c r="C3092" s="250">
        <v>3500</v>
      </c>
      <c r="F3092" s="250" t="s">
        <v>5941</v>
      </c>
    </row>
    <row r="3093" spans="1:6">
      <c r="A3093" s="250" t="s">
        <v>5943</v>
      </c>
      <c r="B3093" s="250" t="s">
        <v>5944</v>
      </c>
      <c r="C3093" s="250">
        <v>3500</v>
      </c>
      <c r="F3093" s="250" t="s">
        <v>5943</v>
      </c>
    </row>
    <row r="3094" spans="1:6">
      <c r="A3094" s="250" t="s">
        <v>5945</v>
      </c>
      <c r="B3094" s="250" t="s">
        <v>188</v>
      </c>
      <c r="C3094" s="250">
        <v>3600</v>
      </c>
      <c r="F3094" s="250" t="s">
        <v>5945</v>
      </c>
    </row>
    <row r="3095" spans="1:6">
      <c r="A3095" s="250" t="s">
        <v>5946</v>
      </c>
      <c r="B3095" s="250" t="s">
        <v>1898</v>
      </c>
      <c r="C3095" s="250">
        <v>3600</v>
      </c>
      <c r="F3095" s="250" t="s">
        <v>5946</v>
      </c>
    </row>
    <row r="3096" spans="1:6">
      <c r="A3096" s="250" t="s">
        <v>5947</v>
      </c>
      <c r="B3096" s="250" t="s">
        <v>4427</v>
      </c>
      <c r="C3096" s="250">
        <v>1100</v>
      </c>
      <c r="F3096" s="250" t="s">
        <v>5947</v>
      </c>
    </row>
    <row r="3097" spans="1:6">
      <c r="A3097" s="250" t="s">
        <v>5948</v>
      </c>
      <c r="B3097" s="250" t="s">
        <v>4429</v>
      </c>
      <c r="C3097" s="250">
        <v>1100</v>
      </c>
      <c r="F3097" s="250" t="s">
        <v>5948</v>
      </c>
    </row>
    <row r="3098" spans="1:6">
      <c r="A3098" s="250" t="s">
        <v>5949</v>
      </c>
      <c r="B3098" s="250" t="s">
        <v>5950</v>
      </c>
      <c r="C3098" s="250">
        <v>1750</v>
      </c>
      <c r="F3098" s="250" t="s">
        <v>5949</v>
      </c>
    </row>
    <row r="3099" spans="1:6">
      <c r="A3099" s="250" t="s">
        <v>5951</v>
      </c>
      <c r="B3099" s="250" t="s">
        <v>1137</v>
      </c>
      <c r="C3099" s="250">
        <v>880</v>
      </c>
      <c r="F3099" s="250" t="s">
        <v>5951</v>
      </c>
    </row>
    <row r="3100" spans="1:6">
      <c r="A3100" s="250" t="s">
        <v>5952</v>
      </c>
      <c r="B3100" s="250" t="s">
        <v>604</v>
      </c>
      <c r="C3100" s="250">
        <v>510</v>
      </c>
      <c r="F3100" s="250" t="s">
        <v>5952</v>
      </c>
    </row>
    <row r="3101" spans="1:6">
      <c r="A3101" s="250" t="s">
        <v>5953</v>
      </c>
      <c r="B3101" s="250" t="s">
        <v>5954</v>
      </c>
      <c r="C3101" s="250">
        <v>3200</v>
      </c>
      <c r="F3101" s="250" t="s">
        <v>5953</v>
      </c>
    </row>
    <row r="3102" spans="1:6">
      <c r="A3102" s="250" t="s">
        <v>5955</v>
      </c>
      <c r="B3102" s="250" t="s">
        <v>195</v>
      </c>
      <c r="C3102" s="250">
        <v>2400</v>
      </c>
      <c r="F3102" s="250" t="s">
        <v>5955</v>
      </c>
    </row>
    <row r="3103" spans="1:6">
      <c r="A3103" s="250" t="s">
        <v>5956</v>
      </c>
      <c r="B3103" s="250" t="s">
        <v>199</v>
      </c>
      <c r="C3103" s="250">
        <v>2500</v>
      </c>
      <c r="F3103" s="250" t="s">
        <v>5956</v>
      </c>
    </row>
    <row r="3104" spans="1:6">
      <c r="A3104" s="250" t="s">
        <v>5957</v>
      </c>
      <c r="B3104" s="250" t="s">
        <v>197</v>
      </c>
      <c r="C3104" s="250">
        <v>1350</v>
      </c>
      <c r="F3104" s="250" t="s">
        <v>5957</v>
      </c>
    </row>
    <row r="3105" spans="1:6">
      <c r="A3105" s="250" t="s">
        <v>5958</v>
      </c>
      <c r="B3105" s="250" t="s">
        <v>472</v>
      </c>
      <c r="C3105" s="250">
        <v>930</v>
      </c>
      <c r="F3105" s="250" t="s">
        <v>5958</v>
      </c>
    </row>
    <row r="3106" spans="1:6">
      <c r="A3106" s="250" t="s">
        <v>5959</v>
      </c>
      <c r="B3106" s="250" t="s">
        <v>5960</v>
      </c>
      <c r="C3106" s="250">
        <v>520</v>
      </c>
      <c r="F3106" s="250" t="s">
        <v>5959</v>
      </c>
    </row>
    <row r="3107" spans="1:6">
      <c r="A3107" s="250" t="s">
        <v>5961</v>
      </c>
      <c r="B3107" s="250" t="s">
        <v>488</v>
      </c>
      <c r="C3107" s="250">
        <v>860</v>
      </c>
      <c r="F3107" s="250" t="s">
        <v>5961</v>
      </c>
    </row>
    <row r="3108" spans="1:6">
      <c r="A3108" s="250" t="s">
        <v>5962</v>
      </c>
      <c r="B3108" s="250" t="s">
        <v>5963</v>
      </c>
      <c r="C3108" s="250">
        <v>530</v>
      </c>
      <c r="F3108" s="250" t="s">
        <v>5962</v>
      </c>
    </row>
    <row r="3109" spans="1:6">
      <c r="A3109" s="250" t="s">
        <v>5964</v>
      </c>
      <c r="B3109" s="250" t="s">
        <v>210</v>
      </c>
      <c r="C3109" s="250">
        <v>1800</v>
      </c>
      <c r="F3109" s="250" t="s">
        <v>5964</v>
      </c>
    </row>
    <row r="3110" spans="1:6">
      <c r="A3110" s="250" t="s">
        <v>5965</v>
      </c>
      <c r="B3110" s="250" t="s">
        <v>5966</v>
      </c>
      <c r="C3110" s="250">
        <v>460</v>
      </c>
      <c r="F3110" s="250" t="s">
        <v>5965</v>
      </c>
    </row>
    <row r="3111" spans="1:6">
      <c r="A3111" s="250" t="s">
        <v>5967</v>
      </c>
      <c r="B3111" s="250" t="s">
        <v>54128</v>
      </c>
      <c r="C3111" s="250">
        <v>360</v>
      </c>
      <c r="F3111" s="250" t="s">
        <v>5967</v>
      </c>
    </row>
    <row r="3112" spans="1:6">
      <c r="A3112" s="250" t="s">
        <v>5968</v>
      </c>
      <c r="B3112" s="250" t="s">
        <v>5969</v>
      </c>
      <c r="C3112" s="250">
        <v>400</v>
      </c>
      <c r="F3112" s="250" t="s">
        <v>5968</v>
      </c>
    </row>
    <row r="3113" spans="1:6">
      <c r="A3113" s="250" t="s">
        <v>5970</v>
      </c>
      <c r="B3113" s="250" t="s">
        <v>204</v>
      </c>
      <c r="C3113" s="250">
        <v>98</v>
      </c>
      <c r="F3113" s="250" t="s">
        <v>5970</v>
      </c>
    </row>
    <row r="3114" spans="1:6">
      <c r="A3114" s="250" t="s">
        <v>5971</v>
      </c>
      <c r="B3114" s="250" t="s">
        <v>5972</v>
      </c>
      <c r="C3114" s="250">
        <v>620</v>
      </c>
      <c r="F3114" s="250" t="s">
        <v>5971</v>
      </c>
    </row>
    <row r="3115" spans="1:6">
      <c r="A3115" s="250" t="s">
        <v>5973</v>
      </c>
      <c r="B3115" s="250" t="s">
        <v>5974</v>
      </c>
      <c r="C3115" s="250">
        <v>3800</v>
      </c>
      <c r="F3115" s="250" t="s">
        <v>5973</v>
      </c>
    </row>
    <row r="3116" spans="1:6">
      <c r="A3116" s="250" t="s">
        <v>54129</v>
      </c>
      <c r="B3116" s="250" t="s">
        <v>54130</v>
      </c>
      <c r="C3116" s="250">
        <v>265</v>
      </c>
      <c r="F3116" s="250" t="s">
        <v>54129</v>
      </c>
    </row>
    <row r="3117" spans="1:6">
      <c r="A3117" s="250" t="s">
        <v>5975</v>
      </c>
      <c r="B3117" s="250" t="s">
        <v>5976</v>
      </c>
      <c r="C3117" s="250">
        <v>2600</v>
      </c>
      <c r="F3117" s="250" t="s">
        <v>5975</v>
      </c>
    </row>
    <row r="3118" spans="1:6">
      <c r="A3118" s="250" t="s">
        <v>5977</v>
      </c>
      <c r="B3118" s="250" t="s">
        <v>1408</v>
      </c>
      <c r="C3118" s="250">
        <v>2100</v>
      </c>
      <c r="F3118" s="250" t="s">
        <v>5977</v>
      </c>
    </row>
    <row r="3119" spans="1:6">
      <c r="A3119" s="250" t="s">
        <v>5982</v>
      </c>
      <c r="B3119" s="250" t="s">
        <v>5983</v>
      </c>
      <c r="C3119" s="250">
        <v>9400</v>
      </c>
      <c r="F3119" s="250" t="s">
        <v>5982</v>
      </c>
    </row>
    <row r="3120" spans="1:6">
      <c r="A3120" s="250" t="s">
        <v>5984</v>
      </c>
      <c r="B3120" s="250" t="s">
        <v>4477</v>
      </c>
      <c r="C3120" s="250">
        <v>4400</v>
      </c>
      <c r="F3120" s="250" t="s">
        <v>5984</v>
      </c>
    </row>
    <row r="3121" spans="1:6">
      <c r="A3121" s="250" t="s">
        <v>5985</v>
      </c>
      <c r="B3121" s="250" t="s">
        <v>4479</v>
      </c>
      <c r="C3121" s="250">
        <v>4400</v>
      </c>
      <c r="F3121" s="250" t="s">
        <v>5985</v>
      </c>
    </row>
    <row r="3122" spans="1:6">
      <c r="A3122" s="250" t="s">
        <v>5989</v>
      </c>
      <c r="B3122" s="250" t="s">
        <v>5990</v>
      </c>
      <c r="C3122" s="250">
        <v>11000</v>
      </c>
      <c r="F3122" s="250" t="s">
        <v>5989</v>
      </c>
    </row>
    <row r="3123" spans="1:6">
      <c r="A3123" s="250" t="s">
        <v>5991</v>
      </c>
      <c r="B3123" s="250" t="s">
        <v>5992</v>
      </c>
      <c r="C3123" s="250">
        <v>4900</v>
      </c>
      <c r="F3123" s="250" t="s">
        <v>5991</v>
      </c>
    </row>
    <row r="3124" spans="1:6">
      <c r="A3124" s="250" t="s">
        <v>5993</v>
      </c>
      <c r="B3124" s="250" t="s">
        <v>5994</v>
      </c>
      <c r="C3124" s="250">
        <v>6600</v>
      </c>
      <c r="F3124" s="250" t="s">
        <v>5993</v>
      </c>
    </row>
    <row r="3125" spans="1:6">
      <c r="A3125" s="250" t="s">
        <v>5995</v>
      </c>
      <c r="B3125" s="250" t="s">
        <v>5996</v>
      </c>
      <c r="C3125" s="250">
        <v>2800</v>
      </c>
      <c r="F3125" s="250" t="s">
        <v>5995</v>
      </c>
    </row>
    <row r="3126" spans="1:6">
      <c r="A3126" s="250" t="s">
        <v>5997</v>
      </c>
      <c r="B3126" s="250" t="s">
        <v>5998</v>
      </c>
      <c r="C3126" s="250">
        <v>1800</v>
      </c>
      <c r="F3126" s="250" t="s">
        <v>5997</v>
      </c>
    </row>
    <row r="3127" spans="1:6">
      <c r="A3127" s="250" t="s">
        <v>54131</v>
      </c>
      <c r="B3127" s="250" t="s">
        <v>54132</v>
      </c>
      <c r="C3127" s="250">
        <v>9700</v>
      </c>
      <c r="F3127" s="250" t="s">
        <v>54131</v>
      </c>
    </row>
    <row r="3128" spans="1:6">
      <c r="A3128" s="250" t="s">
        <v>54133</v>
      </c>
      <c r="B3128" s="250" t="s">
        <v>54134</v>
      </c>
      <c r="C3128" s="250">
        <v>9700</v>
      </c>
      <c r="F3128" s="250" t="s">
        <v>54133</v>
      </c>
    </row>
    <row r="3129" spans="1:6">
      <c r="A3129" s="250" t="s">
        <v>54135</v>
      </c>
      <c r="B3129" s="250" t="s">
        <v>54136</v>
      </c>
      <c r="C3129" s="250">
        <v>1250</v>
      </c>
      <c r="F3129" s="250" t="s">
        <v>54135</v>
      </c>
    </row>
    <row r="3130" spans="1:6">
      <c r="A3130" s="250" t="s">
        <v>5999</v>
      </c>
      <c r="B3130" s="250" t="s">
        <v>6000</v>
      </c>
      <c r="C3130" s="250">
        <v>173300</v>
      </c>
      <c r="F3130" s="250" t="s">
        <v>5999</v>
      </c>
    </row>
    <row r="3131" spans="1:6">
      <c r="A3131" s="250" t="s">
        <v>6001</v>
      </c>
      <c r="B3131" s="250" t="s">
        <v>6002</v>
      </c>
      <c r="C3131" s="250">
        <v>16100</v>
      </c>
      <c r="F3131" s="250" t="s">
        <v>6001</v>
      </c>
    </row>
    <row r="3132" spans="1:6">
      <c r="A3132" s="250" t="s">
        <v>6005</v>
      </c>
      <c r="B3132" s="250" t="s">
        <v>1569</v>
      </c>
      <c r="C3132" s="250">
        <v>18600</v>
      </c>
      <c r="F3132" s="250" t="s">
        <v>6005</v>
      </c>
    </row>
    <row r="3133" spans="1:6">
      <c r="A3133" s="250" t="s">
        <v>6008</v>
      </c>
      <c r="B3133" s="250" t="s">
        <v>1570</v>
      </c>
      <c r="C3133" s="250">
        <v>10900</v>
      </c>
      <c r="F3133" s="250" t="s">
        <v>6008</v>
      </c>
    </row>
    <row r="3134" spans="1:6">
      <c r="A3134" s="250" t="s">
        <v>6009</v>
      </c>
      <c r="B3134" s="250" t="s">
        <v>6010</v>
      </c>
      <c r="C3134" s="250">
        <v>9400</v>
      </c>
      <c r="F3134" s="250" t="s">
        <v>6009</v>
      </c>
    </row>
    <row r="3135" spans="1:6">
      <c r="A3135" s="250" t="s">
        <v>6011</v>
      </c>
      <c r="B3135" s="250" t="s">
        <v>682</v>
      </c>
      <c r="C3135" s="250">
        <v>2400</v>
      </c>
      <c r="F3135" s="250" t="s">
        <v>6011</v>
      </c>
    </row>
    <row r="3136" spans="1:6">
      <c r="A3136" s="250" t="s">
        <v>6012</v>
      </c>
      <c r="B3136" s="250" t="s">
        <v>816</v>
      </c>
      <c r="C3136" s="250">
        <v>3100</v>
      </c>
      <c r="F3136" s="250" t="s">
        <v>6012</v>
      </c>
    </row>
    <row r="3137" spans="1:6">
      <c r="A3137" s="250" t="s">
        <v>6013</v>
      </c>
      <c r="B3137" s="250" t="s">
        <v>6014</v>
      </c>
      <c r="C3137" s="250">
        <v>820</v>
      </c>
      <c r="F3137" s="250" t="s">
        <v>6013</v>
      </c>
    </row>
    <row r="3138" spans="1:6">
      <c r="A3138" s="250" t="s">
        <v>6015</v>
      </c>
      <c r="B3138" s="250" t="s">
        <v>3958</v>
      </c>
      <c r="C3138" s="250">
        <v>2200</v>
      </c>
      <c r="F3138" s="250" t="s">
        <v>6015</v>
      </c>
    </row>
    <row r="3139" spans="1:6">
      <c r="A3139" s="250" t="s">
        <v>6017</v>
      </c>
      <c r="B3139" s="250" t="s">
        <v>2356</v>
      </c>
      <c r="C3139" s="250">
        <v>4700</v>
      </c>
      <c r="F3139" s="250" t="s">
        <v>6017</v>
      </c>
    </row>
    <row r="3140" spans="1:6">
      <c r="A3140" s="250" t="s">
        <v>54137</v>
      </c>
      <c r="B3140" s="250" t="s">
        <v>303</v>
      </c>
      <c r="C3140" s="250">
        <v>4700</v>
      </c>
      <c r="F3140" s="250" t="s">
        <v>54137</v>
      </c>
    </row>
    <row r="3141" spans="1:6">
      <c r="A3141" s="250" t="s">
        <v>6019</v>
      </c>
      <c r="B3141" s="250" t="s">
        <v>3609</v>
      </c>
      <c r="C3141" s="250">
        <v>1900</v>
      </c>
      <c r="F3141" s="250" t="s">
        <v>6019</v>
      </c>
    </row>
    <row r="3142" spans="1:6">
      <c r="A3142" s="250" t="s">
        <v>54138</v>
      </c>
      <c r="B3142" s="250" t="s">
        <v>637</v>
      </c>
      <c r="C3142" s="250">
        <v>1900</v>
      </c>
      <c r="F3142" s="250" t="s">
        <v>54138</v>
      </c>
    </row>
    <row r="3143" spans="1:6">
      <c r="A3143" s="250" t="s">
        <v>6020</v>
      </c>
      <c r="B3143" s="250" t="s">
        <v>6021</v>
      </c>
      <c r="C3143" s="250">
        <v>5500</v>
      </c>
      <c r="F3143" s="250" t="s">
        <v>6020</v>
      </c>
    </row>
    <row r="3144" spans="1:6">
      <c r="A3144" s="250" t="s">
        <v>6022</v>
      </c>
      <c r="B3144" s="250" t="s">
        <v>6023</v>
      </c>
      <c r="C3144" s="250">
        <v>660</v>
      </c>
      <c r="F3144" s="250" t="s">
        <v>6022</v>
      </c>
    </row>
    <row r="3145" spans="1:6">
      <c r="A3145" s="250" t="s">
        <v>6024</v>
      </c>
      <c r="B3145" s="250" t="s">
        <v>6025</v>
      </c>
      <c r="C3145" s="250">
        <v>760</v>
      </c>
      <c r="F3145" s="250" t="s">
        <v>6024</v>
      </c>
    </row>
    <row r="3146" spans="1:6">
      <c r="A3146" s="250" t="s">
        <v>6026</v>
      </c>
      <c r="B3146" s="250" t="s">
        <v>6027</v>
      </c>
      <c r="C3146" s="250">
        <v>580</v>
      </c>
      <c r="F3146" s="250" t="s">
        <v>6026</v>
      </c>
    </row>
    <row r="3147" spans="1:6">
      <c r="A3147" s="250" t="s">
        <v>6028</v>
      </c>
      <c r="B3147" s="250" t="s">
        <v>6029</v>
      </c>
      <c r="C3147" s="250">
        <v>900</v>
      </c>
      <c r="F3147" s="250" t="s">
        <v>6028</v>
      </c>
    </row>
    <row r="3148" spans="1:6">
      <c r="A3148" s="250" t="s">
        <v>6030</v>
      </c>
      <c r="B3148" s="250" t="s">
        <v>6031</v>
      </c>
      <c r="C3148" s="250">
        <v>275</v>
      </c>
      <c r="F3148" s="250" t="s">
        <v>6030</v>
      </c>
    </row>
    <row r="3149" spans="1:6">
      <c r="A3149" s="250" t="s">
        <v>6032</v>
      </c>
      <c r="B3149" s="250" t="s">
        <v>40903</v>
      </c>
      <c r="C3149" s="250">
        <v>410</v>
      </c>
      <c r="F3149" s="250" t="s">
        <v>6032</v>
      </c>
    </row>
    <row r="3150" spans="1:6">
      <c r="A3150" s="250" t="s">
        <v>6033</v>
      </c>
      <c r="B3150" s="250" t="s">
        <v>6034</v>
      </c>
      <c r="C3150" s="250">
        <v>400</v>
      </c>
      <c r="F3150" s="250" t="s">
        <v>6033</v>
      </c>
    </row>
    <row r="3151" spans="1:6">
      <c r="A3151" s="250" t="s">
        <v>6035</v>
      </c>
      <c r="B3151" s="250" t="s">
        <v>6036</v>
      </c>
      <c r="C3151" s="250">
        <v>300</v>
      </c>
      <c r="F3151" s="250" t="s">
        <v>6035</v>
      </c>
    </row>
    <row r="3152" spans="1:6">
      <c r="A3152" s="250" t="s">
        <v>6037</v>
      </c>
      <c r="B3152" s="250" t="s">
        <v>1403</v>
      </c>
      <c r="C3152" s="250">
        <v>330</v>
      </c>
      <c r="F3152" s="250" t="s">
        <v>6037</v>
      </c>
    </row>
    <row r="3153" spans="1:6">
      <c r="A3153" s="250" t="s">
        <v>6038</v>
      </c>
      <c r="B3153" s="250" t="s">
        <v>6039</v>
      </c>
      <c r="C3153" s="250">
        <v>320</v>
      </c>
      <c r="F3153" s="250" t="s">
        <v>6038</v>
      </c>
    </row>
    <row r="3154" spans="1:6">
      <c r="A3154" s="250" t="s">
        <v>6040</v>
      </c>
      <c r="B3154" s="250" t="s">
        <v>6041</v>
      </c>
      <c r="C3154" s="250">
        <v>275</v>
      </c>
      <c r="F3154" s="250" t="s">
        <v>6040</v>
      </c>
    </row>
    <row r="3155" spans="1:6">
      <c r="A3155" s="250" t="s">
        <v>6042</v>
      </c>
      <c r="B3155" s="250" t="s">
        <v>6043</v>
      </c>
      <c r="C3155" s="250">
        <v>880</v>
      </c>
      <c r="F3155" s="250" t="s">
        <v>6042</v>
      </c>
    </row>
    <row r="3156" spans="1:6">
      <c r="A3156" s="250" t="s">
        <v>54139</v>
      </c>
      <c r="B3156" s="250" t="s">
        <v>54140</v>
      </c>
      <c r="C3156" s="250">
        <v>220</v>
      </c>
      <c r="F3156" s="250" t="s">
        <v>54139</v>
      </c>
    </row>
    <row r="3157" spans="1:6">
      <c r="A3157" s="250" t="s">
        <v>6044</v>
      </c>
      <c r="B3157" s="250" t="s">
        <v>6045</v>
      </c>
      <c r="C3157" s="250">
        <v>3200</v>
      </c>
      <c r="F3157" s="250" t="s">
        <v>6044</v>
      </c>
    </row>
    <row r="3158" spans="1:6">
      <c r="A3158" s="250" t="s">
        <v>6046</v>
      </c>
      <c r="B3158" s="250" t="s">
        <v>6047</v>
      </c>
      <c r="C3158" s="250">
        <v>3200</v>
      </c>
      <c r="F3158" s="250" t="s">
        <v>6046</v>
      </c>
    </row>
    <row r="3159" spans="1:6">
      <c r="A3159" s="250" t="s">
        <v>8336</v>
      </c>
      <c r="B3159" s="250" t="s">
        <v>8337</v>
      </c>
      <c r="C3159" s="250">
        <v>940</v>
      </c>
      <c r="F3159" s="250" t="s">
        <v>8336</v>
      </c>
    </row>
    <row r="3160" spans="1:6">
      <c r="A3160" s="250" t="s">
        <v>8343</v>
      </c>
      <c r="B3160" s="250" t="s">
        <v>918</v>
      </c>
      <c r="C3160" s="250">
        <v>770</v>
      </c>
      <c r="F3160" s="250" t="s">
        <v>8343</v>
      </c>
    </row>
    <row r="3161" spans="1:6">
      <c r="A3161" s="250" t="s">
        <v>8344</v>
      </c>
      <c r="B3161" s="250" t="s">
        <v>8345</v>
      </c>
      <c r="C3161" s="250">
        <v>3200</v>
      </c>
      <c r="F3161" s="250" t="s">
        <v>8344</v>
      </c>
    </row>
    <row r="3162" spans="1:6">
      <c r="A3162" s="250" t="s">
        <v>8346</v>
      </c>
      <c r="B3162" s="250" t="s">
        <v>924</v>
      </c>
      <c r="C3162" s="250">
        <v>430</v>
      </c>
      <c r="F3162" s="250" t="s">
        <v>8346</v>
      </c>
    </row>
    <row r="3163" spans="1:6">
      <c r="A3163" s="250" t="s">
        <v>8347</v>
      </c>
      <c r="B3163" s="250" t="s">
        <v>8348</v>
      </c>
      <c r="C3163" s="250">
        <v>380</v>
      </c>
      <c r="F3163" s="250" t="s">
        <v>8347</v>
      </c>
    </row>
    <row r="3164" spans="1:6">
      <c r="A3164" s="250" t="s">
        <v>8349</v>
      </c>
      <c r="B3164" s="250" t="s">
        <v>8350</v>
      </c>
      <c r="C3164" s="250">
        <v>380</v>
      </c>
      <c r="F3164" s="250" t="s">
        <v>8349</v>
      </c>
    </row>
    <row r="3165" spans="1:6">
      <c r="A3165" s="250" t="s">
        <v>8359</v>
      </c>
      <c r="B3165" s="250" t="s">
        <v>8360</v>
      </c>
      <c r="C3165" s="250">
        <v>600</v>
      </c>
      <c r="F3165" s="250" t="s">
        <v>8359</v>
      </c>
    </row>
    <row r="3166" spans="1:6">
      <c r="A3166" s="250" t="s">
        <v>8361</v>
      </c>
      <c r="B3166" s="250" t="s">
        <v>8362</v>
      </c>
      <c r="C3166" s="250">
        <v>1950</v>
      </c>
      <c r="F3166" s="250" t="s">
        <v>8361</v>
      </c>
    </row>
    <row r="3167" spans="1:6">
      <c r="A3167" s="250" t="s">
        <v>8363</v>
      </c>
      <c r="B3167" s="250" t="s">
        <v>8364</v>
      </c>
      <c r="C3167" s="250">
        <v>960</v>
      </c>
      <c r="F3167" s="250" t="s">
        <v>8363</v>
      </c>
    </row>
    <row r="3168" spans="1:6">
      <c r="A3168" s="250" t="s">
        <v>8365</v>
      </c>
      <c r="B3168" s="250" t="s">
        <v>8366</v>
      </c>
      <c r="C3168" s="250">
        <v>1050</v>
      </c>
      <c r="F3168" s="250" t="s">
        <v>8365</v>
      </c>
    </row>
    <row r="3169" spans="1:6">
      <c r="A3169" s="250" t="s">
        <v>8367</v>
      </c>
      <c r="B3169" s="250" t="s">
        <v>8368</v>
      </c>
      <c r="C3169" s="250">
        <v>218400</v>
      </c>
      <c r="F3169" s="250" t="s">
        <v>8367</v>
      </c>
    </row>
    <row r="3170" spans="1:6">
      <c r="A3170" s="250" t="s">
        <v>8369</v>
      </c>
      <c r="B3170" s="250" t="s">
        <v>8370</v>
      </c>
      <c r="C3170" s="250">
        <v>860</v>
      </c>
      <c r="F3170" s="250" t="s">
        <v>8369</v>
      </c>
    </row>
    <row r="3171" spans="1:6">
      <c r="A3171" s="250" t="s">
        <v>8371</v>
      </c>
      <c r="B3171" s="250" t="s">
        <v>8372</v>
      </c>
      <c r="C3171" s="250">
        <v>1650</v>
      </c>
      <c r="F3171" s="250" t="s">
        <v>8371</v>
      </c>
    </row>
    <row r="3172" spans="1:6">
      <c r="A3172" s="250" t="s">
        <v>8373</v>
      </c>
      <c r="B3172" s="250" t="s">
        <v>8374</v>
      </c>
      <c r="C3172" s="250">
        <v>440</v>
      </c>
      <c r="F3172" s="250" t="s">
        <v>8373</v>
      </c>
    </row>
    <row r="3173" spans="1:6">
      <c r="A3173" s="250" t="s">
        <v>8375</v>
      </c>
      <c r="B3173" s="250" t="s">
        <v>8376</v>
      </c>
      <c r="C3173" s="250">
        <v>440</v>
      </c>
      <c r="F3173" s="250" t="s">
        <v>8375</v>
      </c>
    </row>
    <row r="3174" spans="1:6">
      <c r="A3174" s="250" t="s">
        <v>8377</v>
      </c>
      <c r="B3174" s="250" t="s">
        <v>8378</v>
      </c>
      <c r="C3174" s="250">
        <v>2700</v>
      </c>
      <c r="F3174" s="250" t="s">
        <v>8377</v>
      </c>
    </row>
    <row r="3175" spans="1:6">
      <c r="A3175" s="250" t="s">
        <v>6048</v>
      </c>
      <c r="B3175" s="250" t="s">
        <v>357</v>
      </c>
      <c r="C3175" s="250">
        <v>60800</v>
      </c>
      <c r="F3175" s="250" t="s">
        <v>6048</v>
      </c>
    </row>
    <row r="3176" spans="1:6">
      <c r="A3176" s="250" t="s">
        <v>6052</v>
      </c>
      <c r="B3176" s="250" t="s">
        <v>909</v>
      </c>
      <c r="C3176" s="250">
        <v>1900</v>
      </c>
      <c r="F3176" s="250" t="s">
        <v>6052</v>
      </c>
    </row>
    <row r="3177" spans="1:6">
      <c r="A3177" s="250" t="s">
        <v>54141</v>
      </c>
      <c r="B3177" s="250" t="s">
        <v>54142</v>
      </c>
      <c r="C3177" s="250">
        <v>1900</v>
      </c>
      <c r="F3177" s="250" t="s">
        <v>54141</v>
      </c>
    </row>
    <row r="3178" spans="1:6">
      <c r="A3178" s="250" t="s">
        <v>6050</v>
      </c>
      <c r="B3178" s="250" t="s">
        <v>6051</v>
      </c>
      <c r="C3178" s="250">
        <v>1900</v>
      </c>
      <c r="F3178" s="250" t="s">
        <v>6050</v>
      </c>
    </row>
    <row r="3179" spans="1:6">
      <c r="A3179" s="250" t="s">
        <v>6053</v>
      </c>
      <c r="B3179" s="250" t="s">
        <v>910</v>
      </c>
      <c r="C3179" s="250">
        <v>350</v>
      </c>
      <c r="F3179" s="250" t="s">
        <v>6053</v>
      </c>
    </row>
    <row r="3180" spans="1:6">
      <c r="A3180" s="250" t="s">
        <v>6054</v>
      </c>
      <c r="B3180" s="250" t="s">
        <v>911</v>
      </c>
      <c r="C3180" s="250">
        <v>2900</v>
      </c>
      <c r="F3180" s="250" t="s">
        <v>6054</v>
      </c>
    </row>
    <row r="3181" spans="1:6">
      <c r="A3181" s="250" t="s">
        <v>6055</v>
      </c>
      <c r="B3181" s="250" t="s">
        <v>912</v>
      </c>
      <c r="C3181" s="250">
        <v>31100</v>
      </c>
      <c r="F3181" s="250" t="s">
        <v>6055</v>
      </c>
    </row>
    <row r="3182" spans="1:6">
      <c r="A3182" s="250" t="s">
        <v>6056</v>
      </c>
      <c r="B3182" s="250" t="s">
        <v>913</v>
      </c>
      <c r="C3182" s="250">
        <v>6900</v>
      </c>
      <c r="F3182" s="250" t="s">
        <v>6056</v>
      </c>
    </row>
    <row r="3183" spans="1:6">
      <c r="A3183" s="250" t="s">
        <v>6057</v>
      </c>
      <c r="B3183" s="250" t="s">
        <v>914</v>
      </c>
      <c r="C3183" s="250">
        <v>4900</v>
      </c>
      <c r="F3183" s="250" t="s">
        <v>6057</v>
      </c>
    </row>
    <row r="3184" spans="1:6">
      <c r="A3184" s="250" t="s">
        <v>6058</v>
      </c>
      <c r="B3184" s="250" t="s">
        <v>6059</v>
      </c>
      <c r="C3184" s="250">
        <v>4900</v>
      </c>
      <c r="F3184" s="250" t="s">
        <v>6058</v>
      </c>
    </row>
    <row r="3185" spans="1:6">
      <c r="A3185" s="250" t="s">
        <v>6060</v>
      </c>
      <c r="B3185" s="250" t="s">
        <v>6061</v>
      </c>
      <c r="C3185" s="250">
        <v>4900</v>
      </c>
      <c r="F3185" s="250" t="s">
        <v>6060</v>
      </c>
    </row>
    <row r="3186" spans="1:6">
      <c r="A3186" s="250" t="s">
        <v>6065</v>
      </c>
      <c r="B3186" s="250" t="s">
        <v>915</v>
      </c>
      <c r="C3186" s="250">
        <v>3700</v>
      </c>
      <c r="F3186" s="250" t="s">
        <v>6065</v>
      </c>
    </row>
    <row r="3187" spans="1:6">
      <c r="A3187" s="250" t="s">
        <v>6066</v>
      </c>
      <c r="B3187" s="250" t="s">
        <v>6067</v>
      </c>
      <c r="C3187" s="250">
        <v>3700</v>
      </c>
      <c r="F3187" s="250" t="s">
        <v>6066</v>
      </c>
    </row>
    <row r="3188" spans="1:6">
      <c r="A3188" s="250" t="s">
        <v>6062</v>
      </c>
      <c r="B3188" s="250" t="s">
        <v>6063</v>
      </c>
      <c r="C3188" s="250">
        <v>3700</v>
      </c>
      <c r="F3188" s="250" t="s">
        <v>6062</v>
      </c>
    </row>
    <row r="3189" spans="1:6">
      <c r="A3189" s="250" t="s">
        <v>6064</v>
      </c>
      <c r="B3189" s="250" t="s">
        <v>1571</v>
      </c>
      <c r="C3189" s="250">
        <v>3700</v>
      </c>
      <c r="F3189" s="250" t="s">
        <v>6064</v>
      </c>
    </row>
    <row r="3190" spans="1:6">
      <c r="A3190" s="250" t="s">
        <v>6069</v>
      </c>
      <c r="B3190" s="250" t="s">
        <v>917</v>
      </c>
      <c r="C3190" s="250">
        <v>290</v>
      </c>
      <c r="F3190" s="250" t="s">
        <v>6069</v>
      </c>
    </row>
    <row r="3191" spans="1:6">
      <c r="A3191" s="250" t="s">
        <v>6073</v>
      </c>
      <c r="B3191" s="250" t="s">
        <v>919</v>
      </c>
      <c r="C3191" s="250">
        <v>1550</v>
      </c>
      <c r="F3191" s="250" t="s">
        <v>6073</v>
      </c>
    </row>
    <row r="3192" spans="1:6">
      <c r="A3192" s="250" t="s">
        <v>6074</v>
      </c>
      <c r="B3192" s="250" t="s">
        <v>920</v>
      </c>
      <c r="C3192" s="250">
        <v>1950</v>
      </c>
      <c r="F3192" s="250" t="s">
        <v>6074</v>
      </c>
    </row>
    <row r="3193" spans="1:6">
      <c r="A3193" s="250" t="s">
        <v>6075</v>
      </c>
      <c r="B3193" s="250" t="s">
        <v>921</v>
      </c>
      <c r="C3193" s="250">
        <v>12000</v>
      </c>
      <c r="F3193" s="250" t="s">
        <v>6075</v>
      </c>
    </row>
    <row r="3194" spans="1:6">
      <c r="A3194" s="250" t="s">
        <v>6078</v>
      </c>
      <c r="B3194" s="250" t="s">
        <v>924</v>
      </c>
      <c r="C3194" s="250">
        <v>820</v>
      </c>
      <c r="F3194" s="250" t="s">
        <v>6078</v>
      </c>
    </row>
    <row r="3195" spans="1:6">
      <c r="A3195" s="250" t="s">
        <v>6079</v>
      </c>
      <c r="B3195" s="250" t="s">
        <v>6080</v>
      </c>
      <c r="C3195" s="250">
        <v>300</v>
      </c>
      <c r="F3195" s="250" t="s">
        <v>6079</v>
      </c>
    </row>
    <row r="3196" spans="1:6">
      <c r="A3196" s="250" t="s">
        <v>6081</v>
      </c>
      <c r="B3196" s="250" t="s">
        <v>925</v>
      </c>
      <c r="C3196" s="250">
        <v>5300</v>
      </c>
      <c r="F3196" s="250" t="s">
        <v>6081</v>
      </c>
    </row>
    <row r="3197" spans="1:6">
      <c r="A3197" s="250" t="s">
        <v>6084</v>
      </c>
      <c r="B3197" s="250" t="s">
        <v>873</v>
      </c>
      <c r="C3197" s="250">
        <v>3800</v>
      </c>
      <c r="F3197" s="250" t="s">
        <v>6084</v>
      </c>
    </row>
    <row r="3198" spans="1:6">
      <c r="A3198" s="250" t="s">
        <v>6085</v>
      </c>
      <c r="B3198" s="250" t="s">
        <v>307</v>
      </c>
      <c r="C3198" s="250">
        <v>3300</v>
      </c>
      <c r="F3198" s="250" t="s">
        <v>6085</v>
      </c>
    </row>
    <row r="3199" spans="1:6">
      <c r="A3199" s="250" t="s">
        <v>6086</v>
      </c>
      <c r="B3199" s="250" t="s">
        <v>2371</v>
      </c>
      <c r="C3199" s="250">
        <v>3300</v>
      </c>
      <c r="F3199" s="250" t="s">
        <v>6086</v>
      </c>
    </row>
    <row r="3200" spans="1:6">
      <c r="A3200" s="250" t="s">
        <v>6088</v>
      </c>
      <c r="B3200" s="250" t="s">
        <v>929</v>
      </c>
      <c r="C3200" s="250">
        <v>5000</v>
      </c>
      <c r="F3200" s="250" t="s">
        <v>6088</v>
      </c>
    </row>
    <row r="3201" spans="1:6">
      <c r="A3201" s="250" t="s">
        <v>6089</v>
      </c>
      <c r="B3201" s="250" t="s">
        <v>2872</v>
      </c>
      <c r="C3201" s="250">
        <v>5000</v>
      </c>
      <c r="F3201" s="250" t="s">
        <v>6089</v>
      </c>
    </row>
    <row r="3202" spans="1:6">
      <c r="A3202" s="250" t="s">
        <v>6090</v>
      </c>
      <c r="B3202" s="250" t="s">
        <v>308</v>
      </c>
      <c r="C3202" s="250">
        <v>3700</v>
      </c>
      <c r="F3202" s="250" t="s">
        <v>6090</v>
      </c>
    </row>
    <row r="3203" spans="1:6">
      <c r="A3203" s="250" t="s">
        <v>6091</v>
      </c>
      <c r="B3203" s="250" t="s">
        <v>930</v>
      </c>
      <c r="C3203" s="250">
        <v>1300</v>
      </c>
      <c r="F3203" s="250" t="s">
        <v>6091</v>
      </c>
    </row>
    <row r="3204" spans="1:6">
      <c r="A3204" s="250" t="s">
        <v>6092</v>
      </c>
      <c r="B3204" s="250" t="s">
        <v>6093</v>
      </c>
      <c r="C3204" s="250">
        <v>1300</v>
      </c>
      <c r="F3204" s="250" t="s">
        <v>6092</v>
      </c>
    </row>
    <row r="3205" spans="1:6">
      <c r="A3205" s="250" t="s">
        <v>6094</v>
      </c>
      <c r="B3205" s="250" t="s">
        <v>931</v>
      </c>
      <c r="C3205" s="250">
        <v>6500</v>
      </c>
      <c r="F3205" s="250" t="s">
        <v>6094</v>
      </c>
    </row>
    <row r="3206" spans="1:6">
      <c r="A3206" s="250" t="s">
        <v>6095</v>
      </c>
      <c r="B3206" s="250" t="s">
        <v>932</v>
      </c>
      <c r="C3206" s="250">
        <v>2900</v>
      </c>
      <c r="F3206" s="250" t="s">
        <v>6095</v>
      </c>
    </row>
    <row r="3207" spans="1:6">
      <c r="A3207" s="250" t="s">
        <v>6096</v>
      </c>
      <c r="B3207" s="250" t="s">
        <v>933</v>
      </c>
      <c r="C3207" s="250">
        <v>4200</v>
      </c>
      <c r="F3207" s="250" t="s">
        <v>6096</v>
      </c>
    </row>
    <row r="3208" spans="1:6">
      <c r="A3208" s="250" t="s">
        <v>6097</v>
      </c>
      <c r="B3208" s="250" t="s">
        <v>934</v>
      </c>
      <c r="C3208" s="250">
        <v>4900</v>
      </c>
      <c r="F3208" s="250" t="s">
        <v>6097</v>
      </c>
    </row>
    <row r="3209" spans="1:6">
      <c r="A3209" s="250" t="s">
        <v>6099</v>
      </c>
      <c r="B3209" s="250" t="s">
        <v>937</v>
      </c>
      <c r="C3209" s="250">
        <v>5000</v>
      </c>
      <c r="F3209" s="250" t="s">
        <v>6099</v>
      </c>
    </row>
    <row r="3210" spans="1:6">
      <c r="A3210" s="250" t="s">
        <v>6100</v>
      </c>
      <c r="B3210" s="250" t="s">
        <v>6101</v>
      </c>
      <c r="C3210" s="250">
        <v>2900</v>
      </c>
      <c r="F3210" s="250" t="s">
        <v>6100</v>
      </c>
    </row>
    <row r="3211" spans="1:6">
      <c r="A3211" s="250" t="s">
        <v>6102</v>
      </c>
      <c r="B3211" s="250" t="s">
        <v>6103</v>
      </c>
      <c r="C3211" s="250">
        <v>2900</v>
      </c>
      <c r="F3211" s="250" t="s">
        <v>6102</v>
      </c>
    </row>
    <row r="3212" spans="1:6">
      <c r="A3212" s="250" t="s">
        <v>6104</v>
      </c>
      <c r="B3212" s="250" t="s">
        <v>938</v>
      </c>
      <c r="C3212" s="250">
        <v>33500</v>
      </c>
      <c r="F3212" s="250" t="s">
        <v>6104</v>
      </c>
    </row>
    <row r="3213" spans="1:6">
      <c r="A3213" s="250" t="s">
        <v>6107</v>
      </c>
      <c r="B3213" s="250" t="s">
        <v>939</v>
      </c>
      <c r="C3213" s="250">
        <v>2600</v>
      </c>
      <c r="F3213" s="250" t="s">
        <v>6107</v>
      </c>
    </row>
    <row r="3214" spans="1:6">
      <c r="A3214" s="250" t="s">
        <v>6105</v>
      </c>
      <c r="B3214" s="250" t="s">
        <v>6106</v>
      </c>
      <c r="C3214" s="250">
        <v>2600</v>
      </c>
      <c r="F3214" s="250" t="s">
        <v>6105</v>
      </c>
    </row>
    <row r="3215" spans="1:6">
      <c r="A3215" s="250" t="s">
        <v>6108</v>
      </c>
      <c r="B3215" s="250" t="s">
        <v>940</v>
      </c>
      <c r="C3215" s="250">
        <v>10200</v>
      </c>
      <c r="F3215" s="250" t="s">
        <v>6108</v>
      </c>
    </row>
    <row r="3216" spans="1:6">
      <c r="A3216" s="250" t="s">
        <v>6109</v>
      </c>
      <c r="B3216" s="250" t="s">
        <v>6110</v>
      </c>
      <c r="C3216" s="250">
        <v>10200</v>
      </c>
      <c r="F3216" s="250" t="s">
        <v>6109</v>
      </c>
    </row>
    <row r="3217" spans="1:6">
      <c r="A3217" s="250" t="s">
        <v>6111</v>
      </c>
      <c r="B3217" s="250" t="s">
        <v>6112</v>
      </c>
      <c r="C3217" s="250">
        <v>10200</v>
      </c>
      <c r="F3217" s="250" t="s">
        <v>6111</v>
      </c>
    </row>
    <row r="3218" spans="1:6">
      <c r="A3218" s="250" t="s">
        <v>6114</v>
      </c>
      <c r="B3218" s="250" t="s">
        <v>942</v>
      </c>
      <c r="C3218" s="250">
        <v>300</v>
      </c>
      <c r="F3218" s="250" t="s">
        <v>6114</v>
      </c>
    </row>
    <row r="3219" spans="1:6">
      <c r="A3219" s="250" t="s">
        <v>6115</v>
      </c>
      <c r="B3219" s="250" t="s">
        <v>943</v>
      </c>
      <c r="C3219" s="250">
        <v>6800</v>
      </c>
      <c r="F3219" s="250" t="s">
        <v>6115</v>
      </c>
    </row>
    <row r="3220" spans="1:6">
      <c r="A3220" s="250" t="s">
        <v>6116</v>
      </c>
      <c r="B3220" s="250" t="s">
        <v>944</v>
      </c>
      <c r="C3220" s="250">
        <v>3800</v>
      </c>
      <c r="F3220" s="250" t="s">
        <v>6116</v>
      </c>
    </row>
    <row r="3221" spans="1:6">
      <c r="A3221" s="250" t="s">
        <v>6117</v>
      </c>
      <c r="B3221" s="250" t="s">
        <v>945</v>
      </c>
      <c r="C3221" s="250">
        <v>2100</v>
      </c>
      <c r="F3221" s="250" t="s">
        <v>6117</v>
      </c>
    </row>
    <row r="3222" spans="1:6">
      <c r="A3222" s="250" t="s">
        <v>6118</v>
      </c>
      <c r="B3222" s="250" t="s">
        <v>6119</v>
      </c>
      <c r="C3222" s="250">
        <v>4100</v>
      </c>
      <c r="F3222" s="250" t="s">
        <v>6118</v>
      </c>
    </row>
    <row r="3223" spans="1:6">
      <c r="A3223" s="250" t="s">
        <v>6120</v>
      </c>
      <c r="B3223" s="250" t="s">
        <v>6121</v>
      </c>
      <c r="C3223" s="250">
        <v>4100</v>
      </c>
      <c r="F3223" s="250" t="s">
        <v>6120</v>
      </c>
    </row>
    <row r="3224" spans="1:6">
      <c r="A3224" s="250" t="s">
        <v>6123</v>
      </c>
      <c r="B3224" s="250" t="s">
        <v>947</v>
      </c>
      <c r="C3224" s="250">
        <v>5700</v>
      </c>
      <c r="F3224" s="250" t="s">
        <v>6123</v>
      </c>
    </row>
    <row r="3225" spans="1:6">
      <c r="A3225" s="250" t="s">
        <v>6124</v>
      </c>
      <c r="B3225" s="250" t="s">
        <v>948</v>
      </c>
      <c r="C3225" s="250">
        <v>720</v>
      </c>
      <c r="F3225" s="250" t="s">
        <v>6124</v>
      </c>
    </row>
    <row r="3226" spans="1:6">
      <c r="A3226" s="250" t="s">
        <v>6125</v>
      </c>
      <c r="B3226" s="250" t="s">
        <v>6126</v>
      </c>
      <c r="C3226" s="250">
        <v>600</v>
      </c>
      <c r="F3226" s="250" t="s">
        <v>6125</v>
      </c>
    </row>
    <row r="3227" spans="1:6">
      <c r="A3227" s="250" t="s">
        <v>6127</v>
      </c>
      <c r="B3227" s="250" t="s">
        <v>949</v>
      </c>
      <c r="C3227" s="250">
        <v>5900</v>
      </c>
      <c r="F3227" s="250" t="s">
        <v>6127</v>
      </c>
    </row>
    <row r="3228" spans="1:6">
      <c r="A3228" s="250" t="s">
        <v>6128</v>
      </c>
      <c r="B3228" s="250" t="s">
        <v>950</v>
      </c>
      <c r="C3228" s="250">
        <v>20700</v>
      </c>
      <c r="F3228" s="250" t="s">
        <v>6128</v>
      </c>
    </row>
    <row r="3229" spans="1:6">
      <c r="A3229" s="250" t="s">
        <v>6129</v>
      </c>
      <c r="B3229" s="250" t="s">
        <v>951</v>
      </c>
      <c r="C3229" s="250">
        <v>29200</v>
      </c>
      <c r="F3229" s="250" t="s">
        <v>6129</v>
      </c>
    </row>
    <row r="3230" spans="1:6">
      <c r="A3230" s="250" t="s">
        <v>6130</v>
      </c>
      <c r="B3230" s="250" t="s">
        <v>6131</v>
      </c>
      <c r="C3230" s="250">
        <v>19000</v>
      </c>
      <c r="F3230" s="250" t="s">
        <v>6130</v>
      </c>
    </row>
    <row r="3231" spans="1:6">
      <c r="A3231" s="250" t="s">
        <v>6132</v>
      </c>
      <c r="B3231" s="250" t="s">
        <v>6133</v>
      </c>
      <c r="C3231" s="250">
        <v>23500</v>
      </c>
      <c r="F3231" s="250" t="s">
        <v>6132</v>
      </c>
    </row>
    <row r="3232" spans="1:6">
      <c r="A3232" s="250" t="s">
        <v>6137</v>
      </c>
      <c r="B3232" s="250" t="s">
        <v>953</v>
      </c>
      <c r="C3232" s="250">
        <v>4200</v>
      </c>
      <c r="F3232" s="250" t="s">
        <v>6137</v>
      </c>
    </row>
    <row r="3233" spans="1:6">
      <c r="A3233" s="250" t="s">
        <v>6135</v>
      </c>
      <c r="B3233" s="250" t="s">
        <v>6136</v>
      </c>
      <c r="C3233" s="250">
        <v>4200</v>
      </c>
      <c r="F3233" s="250" t="s">
        <v>6135</v>
      </c>
    </row>
    <row r="3234" spans="1:6">
      <c r="A3234" s="250" t="s">
        <v>6139</v>
      </c>
      <c r="B3234" s="250" t="s">
        <v>955</v>
      </c>
      <c r="C3234" s="250">
        <v>3600</v>
      </c>
      <c r="F3234" s="250" t="s">
        <v>6139</v>
      </c>
    </row>
    <row r="3235" spans="1:6">
      <c r="A3235" s="250" t="s">
        <v>6140</v>
      </c>
      <c r="B3235" s="250" t="s">
        <v>956</v>
      </c>
      <c r="C3235" s="250">
        <v>740</v>
      </c>
      <c r="F3235" s="250" t="s">
        <v>6140</v>
      </c>
    </row>
    <row r="3236" spans="1:6">
      <c r="A3236" s="250" t="s">
        <v>6141</v>
      </c>
      <c r="B3236" s="250" t="s">
        <v>6142</v>
      </c>
      <c r="C3236" s="250">
        <v>740</v>
      </c>
      <c r="F3236" s="250" t="s">
        <v>6141</v>
      </c>
    </row>
    <row r="3237" spans="1:6">
      <c r="A3237" s="250" t="s">
        <v>6143</v>
      </c>
      <c r="B3237" s="250" t="s">
        <v>6144</v>
      </c>
      <c r="C3237" s="250">
        <v>740</v>
      </c>
      <c r="F3237" s="250" t="s">
        <v>6143</v>
      </c>
    </row>
    <row r="3238" spans="1:6">
      <c r="A3238" s="250" t="s">
        <v>6146</v>
      </c>
      <c r="B3238" s="250" t="s">
        <v>958</v>
      </c>
      <c r="C3238" s="250">
        <v>820</v>
      </c>
      <c r="F3238" s="250" t="s">
        <v>6146</v>
      </c>
    </row>
    <row r="3239" spans="1:6">
      <c r="A3239" s="250" t="s">
        <v>6147</v>
      </c>
      <c r="B3239" s="250" t="s">
        <v>959</v>
      </c>
      <c r="C3239" s="250">
        <v>2800</v>
      </c>
      <c r="F3239" s="250" t="s">
        <v>6147</v>
      </c>
    </row>
    <row r="3240" spans="1:6">
      <c r="A3240" s="250" t="s">
        <v>6152</v>
      </c>
      <c r="B3240" s="250" t="s">
        <v>6153</v>
      </c>
      <c r="C3240" s="250">
        <v>430</v>
      </c>
      <c r="F3240" s="250" t="s">
        <v>6152</v>
      </c>
    </row>
    <row r="3241" spans="1:6">
      <c r="A3241" s="250" t="s">
        <v>6155</v>
      </c>
      <c r="B3241" s="250" t="s">
        <v>404</v>
      </c>
      <c r="C3241" s="250">
        <v>910</v>
      </c>
      <c r="F3241" s="250" t="s">
        <v>6155</v>
      </c>
    </row>
    <row r="3242" spans="1:6">
      <c r="A3242" s="250" t="s">
        <v>6156</v>
      </c>
      <c r="B3242" s="250" t="s">
        <v>962</v>
      </c>
      <c r="C3242" s="250">
        <v>590</v>
      </c>
      <c r="F3242" s="250" t="s">
        <v>6156</v>
      </c>
    </row>
    <row r="3243" spans="1:6">
      <c r="A3243" s="250" t="s">
        <v>6157</v>
      </c>
      <c r="B3243" s="250" t="s">
        <v>963</v>
      </c>
      <c r="C3243" s="250">
        <v>440</v>
      </c>
      <c r="F3243" s="250" t="s">
        <v>6157</v>
      </c>
    </row>
    <row r="3244" spans="1:6">
      <c r="A3244" s="250" t="s">
        <v>6163</v>
      </c>
      <c r="B3244" s="250" t="s">
        <v>966</v>
      </c>
      <c r="C3244" s="250">
        <v>2600</v>
      </c>
      <c r="F3244" s="250" t="s">
        <v>6163</v>
      </c>
    </row>
    <row r="3245" spans="1:6">
      <c r="A3245" s="250" t="s">
        <v>6162</v>
      </c>
      <c r="B3245" s="250" t="s">
        <v>1572</v>
      </c>
      <c r="C3245" s="250">
        <v>2600</v>
      </c>
      <c r="F3245" s="250" t="s">
        <v>6162</v>
      </c>
    </row>
    <row r="3246" spans="1:6">
      <c r="A3246" s="250" t="s">
        <v>6164</v>
      </c>
      <c r="B3246" s="250" t="s">
        <v>967</v>
      </c>
      <c r="C3246" s="250">
        <v>930</v>
      </c>
      <c r="F3246" s="250" t="s">
        <v>6164</v>
      </c>
    </row>
    <row r="3247" spans="1:6">
      <c r="A3247" s="250" t="s">
        <v>6165</v>
      </c>
      <c r="B3247" s="250" t="s">
        <v>968</v>
      </c>
      <c r="C3247" s="250">
        <v>570</v>
      </c>
      <c r="F3247" s="250" t="s">
        <v>6165</v>
      </c>
    </row>
    <row r="3248" spans="1:6">
      <c r="A3248" s="250" t="s">
        <v>6166</v>
      </c>
      <c r="B3248" s="250" t="s">
        <v>6167</v>
      </c>
      <c r="C3248" s="250">
        <v>570</v>
      </c>
      <c r="F3248" s="250" t="s">
        <v>6166</v>
      </c>
    </row>
    <row r="3249" spans="1:6">
      <c r="A3249" s="250" t="s">
        <v>6168</v>
      </c>
      <c r="B3249" s="250" t="s">
        <v>6169</v>
      </c>
      <c r="C3249" s="250">
        <v>570</v>
      </c>
      <c r="F3249" s="250" t="s">
        <v>6168</v>
      </c>
    </row>
    <row r="3250" spans="1:6">
      <c r="A3250" s="250" t="s">
        <v>6170</v>
      </c>
      <c r="B3250" s="250" t="s">
        <v>6171</v>
      </c>
      <c r="C3250" s="250">
        <v>570</v>
      </c>
      <c r="F3250" s="250" t="s">
        <v>6170</v>
      </c>
    </row>
    <row r="3251" spans="1:6">
      <c r="A3251" s="250" t="s">
        <v>54143</v>
      </c>
      <c r="B3251" s="250" t="s">
        <v>54144</v>
      </c>
      <c r="C3251" s="250">
        <v>570</v>
      </c>
      <c r="F3251" s="250" t="s">
        <v>54143</v>
      </c>
    </row>
    <row r="3252" spans="1:6">
      <c r="A3252" s="250" t="s">
        <v>6172</v>
      </c>
      <c r="B3252" s="250" t="s">
        <v>969</v>
      </c>
      <c r="C3252" s="250">
        <v>3200</v>
      </c>
      <c r="F3252" s="250" t="s">
        <v>6172</v>
      </c>
    </row>
    <row r="3253" spans="1:6">
      <c r="A3253" s="250" t="s">
        <v>6173</v>
      </c>
      <c r="B3253" s="250" t="s">
        <v>970</v>
      </c>
      <c r="C3253" s="250">
        <v>3100</v>
      </c>
      <c r="F3253" s="250" t="s">
        <v>6173</v>
      </c>
    </row>
    <row r="3254" spans="1:6">
      <c r="A3254" s="250" t="s">
        <v>6174</v>
      </c>
      <c r="B3254" s="250" t="s">
        <v>971</v>
      </c>
      <c r="C3254" s="250">
        <v>1300</v>
      </c>
      <c r="F3254" s="250" t="s">
        <v>6174</v>
      </c>
    </row>
    <row r="3255" spans="1:6">
      <c r="A3255" s="250" t="s">
        <v>6175</v>
      </c>
      <c r="B3255" s="250" t="s">
        <v>971</v>
      </c>
      <c r="C3255" s="250">
        <v>1500</v>
      </c>
      <c r="F3255" s="250" t="s">
        <v>6175</v>
      </c>
    </row>
    <row r="3256" spans="1:6">
      <c r="A3256" s="250" t="s">
        <v>6177</v>
      </c>
      <c r="B3256" s="250" t="s">
        <v>972</v>
      </c>
      <c r="C3256" s="250">
        <v>1100</v>
      </c>
      <c r="F3256" s="250" t="s">
        <v>6177</v>
      </c>
    </row>
    <row r="3257" spans="1:6">
      <c r="A3257" s="250" t="s">
        <v>6178</v>
      </c>
      <c r="B3257" s="250" t="s">
        <v>973</v>
      </c>
      <c r="C3257" s="250">
        <v>1450</v>
      </c>
      <c r="F3257" s="250" t="s">
        <v>6178</v>
      </c>
    </row>
    <row r="3258" spans="1:6">
      <c r="A3258" s="250" t="s">
        <v>6179</v>
      </c>
      <c r="B3258" s="250" t="s">
        <v>974</v>
      </c>
      <c r="C3258" s="250">
        <v>1450</v>
      </c>
      <c r="F3258" s="250" t="s">
        <v>6179</v>
      </c>
    </row>
    <row r="3259" spans="1:6">
      <c r="A3259" s="250" t="s">
        <v>6181</v>
      </c>
      <c r="B3259" s="250" t="s">
        <v>6182</v>
      </c>
      <c r="C3259" s="250">
        <v>2400</v>
      </c>
      <c r="F3259" s="250" t="s">
        <v>6181</v>
      </c>
    </row>
    <row r="3260" spans="1:6">
      <c r="A3260" s="250" t="s">
        <v>6183</v>
      </c>
      <c r="B3260" s="250" t="s">
        <v>6184</v>
      </c>
      <c r="C3260" s="250">
        <v>2400</v>
      </c>
      <c r="F3260" s="250" t="s">
        <v>6183</v>
      </c>
    </row>
    <row r="3261" spans="1:6">
      <c r="A3261" s="250" t="s">
        <v>6187</v>
      </c>
      <c r="B3261" s="250" t="s">
        <v>472</v>
      </c>
      <c r="C3261" s="250">
        <v>660</v>
      </c>
      <c r="F3261" s="250" t="s">
        <v>6187</v>
      </c>
    </row>
    <row r="3262" spans="1:6">
      <c r="A3262" s="250" t="s">
        <v>6188</v>
      </c>
      <c r="B3262" s="250" t="s">
        <v>976</v>
      </c>
      <c r="C3262" s="250">
        <v>300</v>
      </c>
      <c r="F3262" s="250" t="s">
        <v>6188</v>
      </c>
    </row>
    <row r="3263" spans="1:6">
      <c r="A3263" s="250" t="s">
        <v>6189</v>
      </c>
      <c r="B3263" s="250" t="s">
        <v>977</v>
      </c>
      <c r="C3263" s="250">
        <v>2900</v>
      </c>
      <c r="F3263" s="250" t="s">
        <v>6189</v>
      </c>
    </row>
    <row r="3264" spans="1:6">
      <c r="A3264" s="250" t="s">
        <v>6190</v>
      </c>
      <c r="B3264" s="250" t="s">
        <v>978</v>
      </c>
      <c r="C3264" s="250">
        <v>1750</v>
      </c>
      <c r="F3264" s="250" t="s">
        <v>6190</v>
      </c>
    </row>
    <row r="3265" spans="1:6">
      <c r="A3265" s="250" t="s">
        <v>6191</v>
      </c>
      <c r="B3265" s="250" t="s">
        <v>979</v>
      </c>
      <c r="C3265" s="250">
        <v>200</v>
      </c>
      <c r="F3265" s="250" t="s">
        <v>6191</v>
      </c>
    </row>
    <row r="3266" spans="1:6">
      <c r="A3266" s="250" t="s">
        <v>6192</v>
      </c>
      <c r="B3266" s="250" t="s">
        <v>980</v>
      </c>
      <c r="C3266" s="250">
        <v>4700</v>
      </c>
      <c r="F3266" s="250" t="s">
        <v>6192</v>
      </c>
    </row>
    <row r="3267" spans="1:6">
      <c r="A3267" s="250" t="s">
        <v>6193</v>
      </c>
      <c r="B3267" s="250" t="s">
        <v>981</v>
      </c>
      <c r="C3267" s="250">
        <v>2600</v>
      </c>
      <c r="F3267" s="250" t="s">
        <v>6193</v>
      </c>
    </row>
    <row r="3268" spans="1:6">
      <c r="A3268" s="250" t="s">
        <v>6194</v>
      </c>
      <c r="B3268" s="250" t="s">
        <v>6195</v>
      </c>
      <c r="C3268" s="250">
        <v>98</v>
      </c>
      <c r="F3268" s="250" t="s">
        <v>6194</v>
      </c>
    </row>
    <row r="3269" spans="1:6">
      <c r="A3269" s="250" t="s">
        <v>6196</v>
      </c>
      <c r="B3269" s="250" t="s">
        <v>203</v>
      </c>
      <c r="C3269" s="250">
        <v>350</v>
      </c>
      <c r="F3269" s="250" t="s">
        <v>6196</v>
      </c>
    </row>
    <row r="3270" spans="1:6">
      <c r="A3270" s="250" t="s">
        <v>6197</v>
      </c>
      <c r="B3270" s="250" t="s">
        <v>6198</v>
      </c>
      <c r="C3270" s="250">
        <v>600</v>
      </c>
      <c r="F3270" s="250" t="s">
        <v>6197</v>
      </c>
    </row>
    <row r="3271" spans="1:6">
      <c r="A3271" s="250" t="s">
        <v>6199</v>
      </c>
      <c r="B3271" s="250" t="s">
        <v>6200</v>
      </c>
      <c r="C3271" s="250">
        <v>500</v>
      </c>
      <c r="F3271" s="250" t="s">
        <v>6199</v>
      </c>
    </row>
    <row r="3272" spans="1:6">
      <c r="A3272" s="250" t="s">
        <v>6201</v>
      </c>
      <c r="B3272" s="250" t="s">
        <v>982</v>
      </c>
      <c r="C3272" s="250">
        <v>1300</v>
      </c>
      <c r="F3272" s="250" t="s">
        <v>6201</v>
      </c>
    </row>
    <row r="3273" spans="1:6">
      <c r="A3273" s="250" t="s">
        <v>6202</v>
      </c>
      <c r="B3273" s="250" t="s">
        <v>6203</v>
      </c>
      <c r="C3273" s="250">
        <v>8800</v>
      </c>
      <c r="F3273" s="250" t="s">
        <v>6202</v>
      </c>
    </row>
    <row r="3274" spans="1:6">
      <c r="A3274" s="250" t="s">
        <v>6204</v>
      </c>
      <c r="B3274" s="250" t="s">
        <v>6205</v>
      </c>
      <c r="C3274" s="250">
        <v>10200</v>
      </c>
      <c r="F3274" s="250" t="s">
        <v>6204</v>
      </c>
    </row>
    <row r="3275" spans="1:6">
      <c r="A3275" s="250" t="s">
        <v>6206</v>
      </c>
      <c r="B3275" s="250" t="s">
        <v>6207</v>
      </c>
      <c r="C3275" s="250">
        <v>2400</v>
      </c>
      <c r="F3275" s="250" t="s">
        <v>6206</v>
      </c>
    </row>
    <row r="3276" spans="1:6">
      <c r="A3276" s="250" t="s">
        <v>6208</v>
      </c>
      <c r="B3276" s="250" t="s">
        <v>6207</v>
      </c>
      <c r="C3276" s="250">
        <v>1650</v>
      </c>
      <c r="F3276" s="250" t="s">
        <v>6208</v>
      </c>
    </row>
    <row r="3277" spans="1:6">
      <c r="A3277" s="250" t="s">
        <v>6209</v>
      </c>
      <c r="B3277" s="250" t="s">
        <v>6210</v>
      </c>
      <c r="C3277" s="250">
        <v>5400</v>
      </c>
      <c r="F3277" s="250" t="s">
        <v>6209</v>
      </c>
    </row>
    <row r="3278" spans="1:6">
      <c r="A3278" s="250" t="s">
        <v>6213</v>
      </c>
      <c r="B3278" s="250" t="s">
        <v>6214</v>
      </c>
      <c r="C3278" s="250">
        <v>5000</v>
      </c>
      <c r="F3278" s="250" t="s">
        <v>6213</v>
      </c>
    </row>
    <row r="3279" spans="1:6">
      <c r="A3279" s="250" t="s">
        <v>6215</v>
      </c>
      <c r="B3279" s="250" t="s">
        <v>6216</v>
      </c>
      <c r="C3279" s="250">
        <v>3100</v>
      </c>
      <c r="F3279" s="250" t="s">
        <v>6215</v>
      </c>
    </row>
    <row r="3280" spans="1:6">
      <c r="A3280" s="250" t="s">
        <v>6217</v>
      </c>
      <c r="B3280" s="250" t="s">
        <v>6218</v>
      </c>
      <c r="C3280" s="250">
        <v>3300</v>
      </c>
      <c r="F3280" s="250" t="s">
        <v>6217</v>
      </c>
    </row>
    <row r="3281" spans="1:6">
      <c r="A3281" s="250" t="s">
        <v>6219</v>
      </c>
      <c r="B3281" s="250" t="s">
        <v>1246</v>
      </c>
      <c r="C3281" s="250">
        <v>2200</v>
      </c>
      <c r="F3281" s="250" t="s">
        <v>6219</v>
      </c>
    </row>
    <row r="3282" spans="1:6">
      <c r="A3282" s="250" t="s">
        <v>6220</v>
      </c>
      <c r="B3282" s="250" t="s">
        <v>1244</v>
      </c>
      <c r="C3282" s="250">
        <v>2500</v>
      </c>
      <c r="F3282" s="250" t="s">
        <v>6220</v>
      </c>
    </row>
    <row r="3283" spans="1:6">
      <c r="A3283" s="250" t="s">
        <v>6221</v>
      </c>
      <c r="B3283" s="250" t="s">
        <v>6222</v>
      </c>
      <c r="C3283" s="250">
        <v>28800</v>
      </c>
      <c r="F3283" s="250" t="s">
        <v>6221</v>
      </c>
    </row>
    <row r="3284" spans="1:6">
      <c r="A3284" s="250" t="s">
        <v>6223</v>
      </c>
      <c r="B3284" s="250" t="s">
        <v>6224</v>
      </c>
      <c r="C3284" s="250">
        <v>2300</v>
      </c>
      <c r="F3284" s="250" t="s">
        <v>6223</v>
      </c>
    </row>
    <row r="3285" spans="1:6">
      <c r="A3285" s="250" t="s">
        <v>6227</v>
      </c>
      <c r="B3285" s="250" t="s">
        <v>6228</v>
      </c>
      <c r="C3285" s="250">
        <v>104500</v>
      </c>
      <c r="F3285" s="250" t="s">
        <v>6227</v>
      </c>
    </row>
    <row r="3286" spans="1:6">
      <c r="A3286" s="250" t="s">
        <v>6229</v>
      </c>
      <c r="B3286" s="250" t="s">
        <v>1257</v>
      </c>
      <c r="C3286" s="250">
        <v>10900</v>
      </c>
      <c r="F3286" s="250" t="s">
        <v>6229</v>
      </c>
    </row>
    <row r="3287" spans="1:6">
      <c r="A3287" s="250" t="s">
        <v>6230</v>
      </c>
      <c r="B3287" s="250" t="s">
        <v>587</v>
      </c>
      <c r="C3287" s="250">
        <v>3900</v>
      </c>
      <c r="F3287" s="250" t="s">
        <v>6230</v>
      </c>
    </row>
    <row r="3288" spans="1:6">
      <c r="A3288" s="250" t="s">
        <v>6231</v>
      </c>
      <c r="B3288" s="250" t="s">
        <v>146</v>
      </c>
      <c r="C3288" s="250">
        <v>7700</v>
      </c>
      <c r="F3288" s="250" t="s">
        <v>6231</v>
      </c>
    </row>
    <row r="3289" spans="1:6">
      <c r="A3289" s="250" t="s">
        <v>6232</v>
      </c>
      <c r="B3289" s="250" t="s">
        <v>6233</v>
      </c>
      <c r="C3289" s="250">
        <v>1050</v>
      </c>
      <c r="F3289" s="250" t="s">
        <v>6232</v>
      </c>
    </row>
    <row r="3290" spans="1:6">
      <c r="A3290" s="250" t="s">
        <v>6234</v>
      </c>
      <c r="B3290" s="250" t="s">
        <v>6235</v>
      </c>
      <c r="C3290" s="250">
        <v>580</v>
      </c>
      <c r="F3290" s="250" t="s">
        <v>6234</v>
      </c>
    </row>
    <row r="3291" spans="1:6">
      <c r="A3291" s="250" t="s">
        <v>6236</v>
      </c>
      <c r="B3291" s="250" t="s">
        <v>1255</v>
      </c>
      <c r="C3291" s="250">
        <v>9000</v>
      </c>
      <c r="F3291" s="250" t="s">
        <v>6236</v>
      </c>
    </row>
    <row r="3292" spans="1:6">
      <c r="A3292" s="250" t="s">
        <v>6237</v>
      </c>
      <c r="B3292" s="250" t="s">
        <v>6238</v>
      </c>
      <c r="C3292" s="250">
        <v>9900</v>
      </c>
      <c r="F3292" s="250" t="s">
        <v>6237</v>
      </c>
    </row>
    <row r="3293" spans="1:6">
      <c r="A3293" s="250" t="s">
        <v>6239</v>
      </c>
      <c r="B3293" s="250" t="s">
        <v>6240</v>
      </c>
      <c r="C3293" s="250">
        <v>290</v>
      </c>
      <c r="F3293" s="250" t="s">
        <v>6239</v>
      </c>
    </row>
    <row r="3294" spans="1:6">
      <c r="A3294" s="250" t="s">
        <v>6241</v>
      </c>
      <c r="B3294" s="250" t="s">
        <v>1253</v>
      </c>
      <c r="C3294" s="250">
        <v>6300</v>
      </c>
      <c r="F3294" s="250" t="s">
        <v>6241</v>
      </c>
    </row>
    <row r="3295" spans="1:6">
      <c r="A3295" s="250" t="s">
        <v>6242</v>
      </c>
      <c r="B3295" s="250" t="s">
        <v>77</v>
      </c>
      <c r="C3295" s="250">
        <v>4700</v>
      </c>
      <c r="F3295" s="250" t="s">
        <v>6242</v>
      </c>
    </row>
    <row r="3296" spans="1:6">
      <c r="A3296" s="250" t="s">
        <v>6243</v>
      </c>
      <c r="B3296" s="250" t="s">
        <v>1349</v>
      </c>
      <c r="C3296" s="250">
        <v>1550</v>
      </c>
      <c r="F3296" s="250" t="s">
        <v>6243</v>
      </c>
    </row>
    <row r="3297" spans="1:6">
      <c r="A3297" s="250" t="s">
        <v>6245</v>
      </c>
      <c r="B3297" s="250" t="s">
        <v>1267</v>
      </c>
      <c r="C3297" s="250">
        <v>3500</v>
      </c>
      <c r="F3297" s="250" t="s">
        <v>6245</v>
      </c>
    </row>
    <row r="3298" spans="1:6">
      <c r="A3298" s="250" t="s">
        <v>6246</v>
      </c>
      <c r="B3298" s="250" t="s">
        <v>1574</v>
      </c>
      <c r="C3298" s="250">
        <v>3500</v>
      </c>
      <c r="F3298" s="250" t="s">
        <v>6246</v>
      </c>
    </row>
    <row r="3299" spans="1:6">
      <c r="A3299" s="250" t="s">
        <v>6244</v>
      </c>
      <c r="B3299" s="250" t="s">
        <v>1573</v>
      </c>
      <c r="C3299" s="250">
        <v>3500</v>
      </c>
      <c r="F3299" s="250" t="s">
        <v>6244</v>
      </c>
    </row>
    <row r="3300" spans="1:6">
      <c r="A3300" s="250" t="s">
        <v>6247</v>
      </c>
      <c r="B3300" s="250" t="s">
        <v>1256</v>
      </c>
      <c r="C3300" s="250">
        <v>13600</v>
      </c>
      <c r="F3300" s="250" t="s">
        <v>6247</v>
      </c>
    </row>
    <row r="3301" spans="1:6">
      <c r="A3301" s="250" t="s">
        <v>6248</v>
      </c>
      <c r="B3301" s="250" t="s">
        <v>6249</v>
      </c>
      <c r="C3301" s="250">
        <v>41800</v>
      </c>
      <c r="F3301" s="250" t="s">
        <v>6248</v>
      </c>
    </row>
    <row r="3302" spans="1:6">
      <c r="A3302" s="250" t="s">
        <v>6250</v>
      </c>
      <c r="B3302" s="250" t="s">
        <v>712</v>
      </c>
      <c r="C3302" s="250">
        <v>5500</v>
      </c>
      <c r="F3302" s="250" t="s">
        <v>6250</v>
      </c>
    </row>
    <row r="3303" spans="1:6">
      <c r="A3303" s="250" t="s">
        <v>6251</v>
      </c>
      <c r="B3303" s="250" t="s">
        <v>711</v>
      </c>
      <c r="C3303" s="250">
        <v>3600</v>
      </c>
      <c r="F3303" s="250" t="s">
        <v>6251</v>
      </c>
    </row>
    <row r="3304" spans="1:6">
      <c r="A3304" s="250" t="s">
        <v>6252</v>
      </c>
      <c r="B3304" s="250" t="s">
        <v>1278</v>
      </c>
      <c r="C3304" s="250">
        <v>9800</v>
      </c>
      <c r="F3304" s="250" t="s">
        <v>6252</v>
      </c>
    </row>
    <row r="3305" spans="1:6">
      <c r="A3305" s="250" t="s">
        <v>6253</v>
      </c>
      <c r="B3305" s="250" t="s">
        <v>6254</v>
      </c>
      <c r="C3305" s="250">
        <v>1300</v>
      </c>
      <c r="F3305" s="250" t="s">
        <v>6253</v>
      </c>
    </row>
    <row r="3306" spans="1:6">
      <c r="A3306" s="250" t="s">
        <v>6255</v>
      </c>
      <c r="B3306" s="250" t="s">
        <v>6256</v>
      </c>
      <c r="C3306" s="250">
        <v>2400</v>
      </c>
      <c r="F3306" s="250" t="s">
        <v>6255</v>
      </c>
    </row>
    <row r="3307" spans="1:6">
      <c r="A3307" s="250" t="s">
        <v>6257</v>
      </c>
      <c r="B3307" s="250" t="s">
        <v>1295</v>
      </c>
      <c r="C3307" s="250">
        <v>1200</v>
      </c>
      <c r="F3307" s="250" t="s">
        <v>6257</v>
      </c>
    </row>
    <row r="3308" spans="1:6">
      <c r="A3308" s="250" t="s">
        <v>6258</v>
      </c>
      <c r="B3308" s="250" t="s">
        <v>6259</v>
      </c>
      <c r="C3308" s="250">
        <v>770</v>
      </c>
      <c r="F3308" s="250" t="s">
        <v>6258</v>
      </c>
    </row>
    <row r="3309" spans="1:6">
      <c r="A3309" s="250" t="s">
        <v>6260</v>
      </c>
      <c r="B3309" s="250" t="s">
        <v>578</v>
      </c>
      <c r="C3309" s="250">
        <v>19800</v>
      </c>
      <c r="F3309" s="250" t="s">
        <v>6260</v>
      </c>
    </row>
    <row r="3310" spans="1:6">
      <c r="A3310" s="250" t="s">
        <v>6261</v>
      </c>
      <c r="B3310" s="250" t="s">
        <v>1357</v>
      </c>
      <c r="C3310" s="250">
        <v>360</v>
      </c>
      <c r="F3310" s="250" t="s">
        <v>6261</v>
      </c>
    </row>
    <row r="3311" spans="1:6">
      <c r="A3311" s="250" t="s">
        <v>6262</v>
      </c>
      <c r="B3311" s="250" t="s">
        <v>1291</v>
      </c>
      <c r="C3311" s="250">
        <v>4800</v>
      </c>
      <c r="F3311" s="250" t="s">
        <v>6262</v>
      </c>
    </row>
    <row r="3312" spans="1:6">
      <c r="A3312" s="250" t="s">
        <v>6263</v>
      </c>
      <c r="B3312" s="250" t="s">
        <v>1282</v>
      </c>
      <c r="C3312" s="250">
        <v>5500</v>
      </c>
      <c r="F3312" s="250" t="s">
        <v>6263</v>
      </c>
    </row>
    <row r="3313" spans="1:6">
      <c r="A3313" s="250" t="s">
        <v>6264</v>
      </c>
      <c r="B3313" s="250" t="s">
        <v>6265</v>
      </c>
      <c r="C3313" s="250">
        <v>2700</v>
      </c>
      <c r="F3313" s="250" t="s">
        <v>6264</v>
      </c>
    </row>
    <row r="3314" spans="1:6">
      <c r="A3314" s="250" t="s">
        <v>6266</v>
      </c>
      <c r="B3314" s="250" t="s">
        <v>6267</v>
      </c>
      <c r="C3314" s="250">
        <v>6600</v>
      </c>
      <c r="F3314" s="250" t="s">
        <v>6266</v>
      </c>
    </row>
    <row r="3315" spans="1:6">
      <c r="A3315" s="250" t="s">
        <v>6268</v>
      </c>
      <c r="B3315" s="250" t="s">
        <v>6269</v>
      </c>
      <c r="C3315" s="250">
        <v>3900</v>
      </c>
      <c r="F3315" s="250" t="s">
        <v>6268</v>
      </c>
    </row>
    <row r="3316" spans="1:6">
      <c r="A3316" s="250" t="s">
        <v>6270</v>
      </c>
      <c r="B3316" s="250" t="s">
        <v>6271</v>
      </c>
      <c r="C3316" s="250">
        <v>1850</v>
      </c>
      <c r="F3316" s="250" t="s">
        <v>6270</v>
      </c>
    </row>
    <row r="3317" spans="1:6">
      <c r="A3317" s="250" t="s">
        <v>6272</v>
      </c>
      <c r="B3317" s="250" t="s">
        <v>1277</v>
      </c>
      <c r="C3317" s="250">
        <v>1900</v>
      </c>
      <c r="F3317" s="250" t="s">
        <v>6272</v>
      </c>
    </row>
    <row r="3318" spans="1:6">
      <c r="A3318" s="250" t="s">
        <v>6273</v>
      </c>
      <c r="B3318" s="250" t="s">
        <v>6274</v>
      </c>
      <c r="C3318" s="250">
        <v>29700</v>
      </c>
      <c r="F3318" s="250" t="s">
        <v>6273</v>
      </c>
    </row>
    <row r="3319" spans="1:6">
      <c r="A3319" s="250" t="s">
        <v>6275</v>
      </c>
      <c r="B3319" s="250" t="s">
        <v>6276</v>
      </c>
      <c r="C3319" s="250">
        <v>1100</v>
      </c>
      <c r="F3319" s="250" t="s">
        <v>6275</v>
      </c>
    </row>
    <row r="3320" spans="1:6">
      <c r="A3320" s="250" t="s">
        <v>6277</v>
      </c>
      <c r="B3320" s="250" t="s">
        <v>6278</v>
      </c>
      <c r="C3320" s="250">
        <v>135</v>
      </c>
      <c r="F3320" s="250" t="s">
        <v>6277</v>
      </c>
    </row>
    <row r="3321" spans="1:6">
      <c r="A3321" s="250" t="s">
        <v>6279</v>
      </c>
      <c r="B3321" s="250" t="s">
        <v>602</v>
      </c>
      <c r="C3321" s="250">
        <v>22600</v>
      </c>
      <c r="F3321" s="250" t="s">
        <v>6279</v>
      </c>
    </row>
    <row r="3322" spans="1:6">
      <c r="A3322" s="250" t="s">
        <v>6280</v>
      </c>
      <c r="B3322" s="250" t="s">
        <v>6281</v>
      </c>
      <c r="C3322" s="250">
        <v>4400</v>
      </c>
      <c r="F3322" s="250" t="s">
        <v>6280</v>
      </c>
    </row>
    <row r="3323" spans="1:6">
      <c r="A3323" s="250" t="s">
        <v>6282</v>
      </c>
      <c r="B3323" s="250" t="s">
        <v>1352</v>
      </c>
      <c r="C3323" s="250">
        <v>720</v>
      </c>
      <c r="F3323" s="250" t="s">
        <v>6282</v>
      </c>
    </row>
    <row r="3324" spans="1:6">
      <c r="A3324" s="250" t="s">
        <v>6283</v>
      </c>
      <c r="B3324" s="250" t="s">
        <v>6284</v>
      </c>
      <c r="C3324" s="250">
        <v>2100</v>
      </c>
      <c r="F3324" s="250" t="s">
        <v>6283</v>
      </c>
    </row>
    <row r="3325" spans="1:6">
      <c r="A3325" s="250" t="s">
        <v>6285</v>
      </c>
      <c r="B3325" s="250" t="s">
        <v>640</v>
      </c>
      <c r="C3325" s="250">
        <v>6300</v>
      </c>
      <c r="F3325" s="250" t="s">
        <v>6285</v>
      </c>
    </row>
    <row r="3326" spans="1:6">
      <c r="A3326" s="250" t="s">
        <v>6286</v>
      </c>
      <c r="B3326" s="250" t="s">
        <v>1385</v>
      </c>
      <c r="C3326" s="250">
        <v>2400</v>
      </c>
      <c r="F3326" s="250" t="s">
        <v>6286</v>
      </c>
    </row>
    <row r="3327" spans="1:6">
      <c r="A3327" s="250" t="s">
        <v>6287</v>
      </c>
      <c r="B3327" s="250" t="s">
        <v>6288</v>
      </c>
      <c r="C3327" s="250">
        <v>5300</v>
      </c>
      <c r="F3327" s="250" t="s">
        <v>6287</v>
      </c>
    </row>
    <row r="3328" spans="1:6">
      <c r="A3328" s="250" t="s">
        <v>6289</v>
      </c>
      <c r="B3328" s="250" t="s">
        <v>1362</v>
      </c>
      <c r="C3328" s="250">
        <v>1300</v>
      </c>
      <c r="F3328" s="250" t="s">
        <v>6289</v>
      </c>
    </row>
    <row r="3329" spans="1:6">
      <c r="A3329" s="250" t="s">
        <v>6290</v>
      </c>
      <c r="B3329" s="250" t="s">
        <v>1359</v>
      </c>
      <c r="C3329" s="250">
        <v>5000</v>
      </c>
      <c r="F3329" s="250" t="s">
        <v>6290</v>
      </c>
    </row>
    <row r="3330" spans="1:6">
      <c r="A3330" s="250" t="s">
        <v>6291</v>
      </c>
      <c r="B3330" s="250" t="s">
        <v>763</v>
      </c>
      <c r="C3330" s="250">
        <v>1100</v>
      </c>
      <c r="F3330" s="250" t="s">
        <v>6291</v>
      </c>
    </row>
    <row r="3331" spans="1:6">
      <c r="A3331" s="250" t="s">
        <v>6292</v>
      </c>
      <c r="B3331" s="250" t="s">
        <v>1358</v>
      </c>
      <c r="C3331" s="250">
        <v>1550</v>
      </c>
      <c r="F3331" s="250" t="s">
        <v>6292</v>
      </c>
    </row>
    <row r="3332" spans="1:6">
      <c r="A3332" s="250" t="s">
        <v>6293</v>
      </c>
      <c r="B3332" s="250" t="s">
        <v>6294</v>
      </c>
      <c r="C3332" s="250">
        <v>2200</v>
      </c>
      <c r="F3332" s="250" t="s">
        <v>6293</v>
      </c>
    </row>
    <row r="3333" spans="1:6">
      <c r="A3333" s="250" t="s">
        <v>6295</v>
      </c>
      <c r="B3333" s="250" t="s">
        <v>6296</v>
      </c>
      <c r="C3333" s="250">
        <v>1250</v>
      </c>
      <c r="F3333" s="250" t="s">
        <v>6295</v>
      </c>
    </row>
    <row r="3334" spans="1:6">
      <c r="A3334" s="250" t="s">
        <v>6297</v>
      </c>
      <c r="B3334" s="250" t="s">
        <v>5748</v>
      </c>
      <c r="C3334" s="250">
        <v>700</v>
      </c>
      <c r="F3334" s="250" t="s">
        <v>6297</v>
      </c>
    </row>
    <row r="3335" spans="1:6">
      <c r="A3335" s="250" t="s">
        <v>6298</v>
      </c>
      <c r="B3335" s="250" t="s">
        <v>6299</v>
      </c>
      <c r="C3335" s="250">
        <v>1300</v>
      </c>
      <c r="F3335" s="250" t="s">
        <v>6298</v>
      </c>
    </row>
    <row r="3336" spans="1:6">
      <c r="A3336" s="250" t="s">
        <v>6300</v>
      </c>
      <c r="B3336" s="250" t="s">
        <v>6301</v>
      </c>
      <c r="C3336" s="250">
        <v>500</v>
      </c>
      <c r="F3336" s="250" t="s">
        <v>6300</v>
      </c>
    </row>
    <row r="3337" spans="1:6">
      <c r="A3337" s="250" t="s">
        <v>6302</v>
      </c>
      <c r="B3337" s="250" t="s">
        <v>6301</v>
      </c>
      <c r="C3337" s="250">
        <v>640</v>
      </c>
      <c r="F3337" s="250" t="s">
        <v>6302</v>
      </c>
    </row>
    <row r="3338" spans="1:6">
      <c r="A3338" s="250" t="s">
        <v>6303</v>
      </c>
      <c r="B3338" s="250" t="s">
        <v>6304</v>
      </c>
      <c r="C3338" s="250">
        <v>770</v>
      </c>
      <c r="F3338" s="250" t="s">
        <v>6303</v>
      </c>
    </row>
    <row r="3339" spans="1:6">
      <c r="A3339" s="250" t="s">
        <v>6305</v>
      </c>
      <c r="B3339" s="250" t="s">
        <v>6306</v>
      </c>
      <c r="C3339" s="250">
        <v>110</v>
      </c>
      <c r="F3339" s="250" t="s">
        <v>6305</v>
      </c>
    </row>
    <row r="3340" spans="1:6">
      <c r="A3340" s="250" t="s">
        <v>6307</v>
      </c>
      <c r="B3340" s="250" t="s">
        <v>6308</v>
      </c>
      <c r="C3340" s="250">
        <v>160</v>
      </c>
      <c r="F3340" s="250" t="s">
        <v>6307</v>
      </c>
    </row>
    <row r="3341" spans="1:6">
      <c r="A3341" s="250" t="s">
        <v>6309</v>
      </c>
      <c r="B3341" s="250" t="s">
        <v>6310</v>
      </c>
      <c r="C3341" s="250">
        <v>105</v>
      </c>
      <c r="F3341" s="250" t="s">
        <v>6309</v>
      </c>
    </row>
    <row r="3342" spans="1:6">
      <c r="A3342" s="250" t="s">
        <v>6311</v>
      </c>
      <c r="B3342" s="250" t="s">
        <v>6312</v>
      </c>
      <c r="C3342" s="250">
        <v>2600</v>
      </c>
      <c r="F3342" s="250" t="s">
        <v>6311</v>
      </c>
    </row>
    <row r="3343" spans="1:6">
      <c r="A3343" s="250" t="s">
        <v>6313</v>
      </c>
      <c r="B3343" s="250" t="s">
        <v>463</v>
      </c>
      <c r="C3343" s="250">
        <v>64200</v>
      </c>
      <c r="F3343" s="250" t="s">
        <v>6313</v>
      </c>
    </row>
    <row r="3344" spans="1:6">
      <c r="A3344" s="250" t="s">
        <v>54145</v>
      </c>
      <c r="B3344" s="250" t="s">
        <v>54146</v>
      </c>
      <c r="C3344" s="250">
        <v>64200</v>
      </c>
      <c r="F3344" s="250" t="s">
        <v>54145</v>
      </c>
    </row>
    <row r="3345" spans="1:6">
      <c r="A3345" s="250" t="s">
        <v>6314</v>
      </c>
      <c r="B3345" s="250" t="s">
        <v>358</v>
      </c>
      <c r="C3345" s="250">
        <v>8400</v>
      </c>
      <c r="F3345" s="250" t="s">
        <v>6314</v>
      </c>
    </row>
    <row r="3346" spans="1:6">
      <c r="A3346" s="250" t="s">
        <v>6315</v>
      </c>
      <c r="B3346" s="250" t="s">
        <v>359</v>
      </c>
      <c r="C3346" s="250">
        <v>8300</v>
      </c>
      <c r="F3346" s="250" t="s">
        <v>6315</v>
      </c>
    </row>
    <row r="3347" spans="1:6">
      <c r="A3347" s="250" t="s">
        <v>6316</v>
      </c>
      <c r="B3347" s="250" t="s">
        <v>1729</v>
      </c>
      <c r="C3347" s="250">
        <v>8300</v>
      </c>
      <c r="F3347" s="250" t="s">
        <v>6316</v>
      </c>
    </row>
    <row r="3348" spans="1:6">
      <c r="A3348" s="250" t="s">
        <v>6317</v>
      </c>
      <c r="B3348" s="250" t="s">
        <v>1729</v>
      </c>
      <c r="C3348" s="250">
        <v>8300</v>
      </c>
      <c r="F3348" s="250" t="s">
        <v>6317</v>
      </c>
    </row>
    <row r="3349" spans="1:6">
      <c r="A3349" s="250" t="s">
        <v>6318</v>
      </c>
      <c r="B3349" s="250" t="s">
        <v>1729</v>
      </c>
      <c r="C3349" s="250">
        <v>8300</v>
      </c>
      <c r="F3349" s="250" t="s">
        <v>6318</v>
      </c>
    </row>
    <row r="3350" spans="1:6">
      <c r="A3350" s="250" t="s">
        <v>6319</v>
      </c>
      <c r="B3350" s="250" t="s">
        <v>6320</v>
      </c>
      <c r="C3350" s="250">
        <v>4300</v>
      </c>
      <c r="F3350" s="250" t="s">
        <v>6319</v>
      </c>
    </row>
    <row r="3351" spans="1:6">
      <c r="A3351" s="250" t="s">
        <v>6321</v>
      </c>
      <c r="B3351" s="250" t="s">
        <v>1347</v>
      </c>
      <c r="C3351" s="250">
        <v>5200</v>
      </c>
      <c r="F3351" s="250" t="s">
        <v>6321</v>
      </c>
    </row>
    <row r="3352" spans="1:6">
      <c r="A3352" s="250" t="s">
        <v>6326</v>
      </c>
      <c r="B3352" s="250" t="s">
        <v>336</v>
      </c>
      <c r="C3352" s="250">
        <v>11000</v>
      </c>
      <c r="F3352" s="250" t="s">
        <v>6326</v>
      </c>
    </row>
    <row r="3353" spans="1:6">
      <c r="A3353" s="250" t="s">
        <v>6327</v>
      </c>
      <c r="B3353" s="250" t="s">
        <v>336</v>
      </c>
      <c r="C3353" s="250">
        <v>11000</v>
      </c>
      <c r="F3353" s="250" t="s">
        <v>6327</v>
      </c>
    </row>
    <row r="3354" spans="1:6">
      <c r="A3354" s="250" t="s">
        <v>6328</v>
      </c>
      <c r="B3354" s="250" t="s">
        <v>587</v>
      </c>
      <c r="C3354" s="250">
        <v>3300</v>
      </c>
      <c r="F3354" s="250" t="s">
        <v>6328</v>
      </c>
    </row>
    <row r="3355" spans="1:6">
      <c r="A3355" s="250" t="s">
        <v>6329</v>
      </c>
      <c r="B3355" s="250" t="s">
        <v>909</v>
      </c>
      <c r="C3355" s="250">
        <v>3300</v>
      </c>
      <c r="F3355" s="250" t="s">
        <v>6329</v>
      </c>
    </row>
    <row r="3356" spans="1:6">
      <c r="A3356" s="250" t="s">
        <v>6330</v>
      </c>
      <c r="B3356" s="250" t="s">
        <v>6331</v>
      </c>
      <c r="C3356" s="250">
        <v>30700</v>
      </c>
      <c r="F3356" s="250" t="s">
        <v>6330</v>
      </c>
    </row>
    <row r="3357" spans="1:6">
      <c r="A3357" s="250" t="s">
        <v>6332</v>
      </c>
      <c r="B3357" s="250" t="s">
        <v>929</v>
      </c>
      <c r="C3357" s="250">
        <v>6000</v>
      </c>
      <c r="F3357" s="250" t="s">
        <v>6332</v>
      </c>
    </row>
    <row r="3358" spans="1:6">
      <c r="A3358" s="250" t="s">
        <v>6333</v>
      </c>
      <c r="B3358" s="250" t="s">
        <v>983</v>
      </c>
      <c r="C3358" s="250">
        <v>630</v>
      </c>
      <c r="F3358" s="250" t="s">
        <v>6333</v>
      </c>
    </row>
    <row r="3359" spans="1:6">
      <c r="A3359" s="250" t="s">
        <v>6334</v>
      </c>
      <c r="B3359" s="250" t="s">
        <v>1344</v>
      </c>
      <c r="C3359" s="250">
        <v>1300</v>
      </c>
      <c r="F3359" s="250" t="s">
        <v>6334</v>
      </c>
    </row>
    <row r="3360" spans="1:6">
      <c r="A3360" s="250" t="s">
        <v>6335</v>
      </c>
      <c r="B3360" s="250" t="s">
        <v>609</v>
      </c>
      <c r="C3360" s="250">
        <v>1800</v>
      </c>
      <c r="F3360" s="250" t="s">
        <v>6335</v>
      </c>
    </row>
    <row r="3361" spans="1:6">
      <c r="A3361" s="250" t="s">
        <v>6336</v>
      </c>
      <c r="B3361" s="250" t="s">
        <v>608</v>
      </c>
      <c r="C3361" s="250">
        <v>980</v>
      </c>
      <c r="F3361" s="250" t="s">
        <v>6336</v>
      </c>
    </row>
    <row r="3362" spans="1:6">
      <c r="A3362" s="250" t="s">
        <v>6337</v>
      </c>
      <c r="B3362" s="250" t="s">
        <v>952</v>
      </c>
      <c r="C3362" s="250">
        <v>6100</v>
      </c>
      <c r="F3362" s="250" t="s">
        <v>6337</v>
      </c>
    </row>
    <row r="3363" spans="1:6">
      <c r="A3363" s="250" t="s">
        <v>6338</v>
      </c>
      <c r="B3363" s="250" t="s">
        <v>899</v>
      </c>
      <c r="C3363" s="250">
        <v>4300</v>
      </c>
      <c r="F3363" s="250" t="s">
        <v>6338</v>
      </c>
    </row>
    <row r="3364" spans="1:6">
      <c r="A3364" s="250" t="s">
        <v>6339</v>
      </c>
      <c r="B3364" s="250" t="s">
        <v>984</v>
      </c>
      <c r="C3364" s="250">
        <v>1650</v>
      </c>
      <c r="F3364" s="250" t="s">
        <v>6339</v>
      </c>
    </row>
    <row r="3365" spans="1:6">
      <c r="A3365" s="250" t="s">
        <v>6340</v>
      </c>
      <c r="B3365" s="250" t="s">
        <v>985</v>
      </c>
      <c r="C3365" s="250">
        <v>1650</v>
      </c>
      <c r="F3365" s="250" t="s">
        <v>6340</v>
      </c>
    </row>
    <row r="3366" spans="1:6">
      <c r="A3366" s="250" t="s">
        <v>6341</v>
      </c>
      <c r="B3366" s="250" t="s">
        <v>339</v>
      </c>
      <c r="C3366" s="250">
        <v>6200</v>
      </c>
      <c r="F3366" s="250" t="s">
        <v>6341</v>
      </c>
    </row>
    <row r="3367" spans="1:6">
      <c r="A3367" s="250" t="s">
        <v>6342</v>
      </c>
      <c r="B3367" s="250" t="s">
        <v>936</v>
      </c>
      <c r="C3367" s="250">
        <v>5200</v>
      </c>
      <c r="F3367" s="250" t="s">
        <v>6342</v>
      </c>
    </row>
    <row r="3368" spans="1:6">
      <c r="A3368" s="250" t="s">
        <v>6343</v>
      </c>
      <c r="B3368" s="250" t="s">
        <v>986</v>
      </c>
      <c r="C3368" s="250">
        <v>5200</v>
      </c>
      <c r="F3368" s="250" t="s">
        <v>6343</v>
      </c>
    </row>
    <row r="3369" spans="1:6">
      <c r="A3369" s="250" t="s">
        <v>6344</v>
      </c>
      <c r="B3369" s="250" t="s">
        <v>987</v>
      </c>
      <c r="C3369" s="250">
        <v>4000</v>
      </c>
      <c r="F3369" s="250" t="s">
        <v>6344</v>
      </c>
    </row>
    <row r="3370" spans="1:6">
      <c r="A3370" s="250" t="s">
        <v>6345</v>
      </c>
      <c r="B3370" s="250" t="s">
        <v>112</v>
      </c>
      <c r="C3370" s="250">
        <v>33200</v>
      </c>
      <c r="F3370" s="250" t="s">
        <v>6345</v>
      </c>
    </row>
    <row r="3371" spans="1:6">
      <c r="A3371" s="250" t="s">
        <v>6346</v>
      </c>
      <c r="B3371" s="250" t="s">
        <v>988</v>
      </c>
      <c r="C3371" s="250">
        <v>3000</v>
      </c>
      <c r="F3371" s="250" t="s">
        <v>6346</v>
      </c>
    </row>
    <row r="3372" spans="1:6">
      <c r="A3372" s="250" t="s">
        <v>6347</v>
      </c>
      <c r="B3372" s="250" t="s">
        <v>989</v>
      </c>
      <c r="C3372" s="250">
        <v>27500</v>
      </c>
      <c r="F3372" s="250" t="s">
        <v>6347</v>
      </c>
    </row>
    <row r="3373" spans="1:6">
      <c r="A3373" s="250" t="s">
        <v>6348</v>
      </c>
      <c r="B3373" s="250" t="s">
        <v>6349</v>
      </c>
      <c r="C3373" s="250">
        <v>5700</v>
      </c>
      <c r="F3373" s="250" t="s">
        <v>6348</v>
      </c>
    </row>
    <row r="3374" spans="1:6">
      <c r="A3374" s="250" t="s">
        <v>6350</v>
      </c>
      <c r="B3374" s="250" t="s">
        <v>873</v>
      </c>
      <c r="C3374" s="250">
        <v>2900</v>
      </c>
      <c r="F3374" s="250" t="s">
        <v>6350</v>
      </c>
    </row>
    <row r="3375" spans="1:6">
      <c r="A3375" s="250" t="s">
        <v>6351</v>
      </c>
      <c r="B3375" s="250" t="s">
        <v>54147</v>
      </c>
      <c r="C3375" s="250">
        <v>6000</v>
      </c>
      <c r="F3375" s="250" t="s">
        <v>6351</v>
      </c>
    </row>
    <row r="3376" spans="1:6">
      <c r="A3376" s="250" t="s">
        <v>6352</v>
      </c>
      <c r="B3376" s="250" t="s">
        <v>990</v>
      </c>
      <c r="C3376" s="250">
        <v>8100</v>
      </c>
      <c r="F3376" s="250" t="s">
        <v>6352</v>
      </c>
    </row>
    <row r="3377" spans="1:6">
      <c r="A3377" s="250" t="s">
        <v>6354</v>
      </c>
      <c r="B3377" s="250" t="s">
        <v>6355</v>
      </c>
      <c r="C3377" s="250">
        <v>7900</v>
      </c>
      <c r="F3377" s="250" t="s">
        <v>6354</v>
      </c>
    </row>
    <row r="3378" spans="1:6">
      <c r="A3378" s="250" t="s">
        <v>6356</v>
      </c>
      <c r="B3378" s="250" t="s">
        <v>992</v>
      </c>
      <c r="C3378" s="250">
        <v>1950</v>
      </c>
      <c r="F3378" s="250" t="s">
        <v>6356</v>
      </c>
    </row>
    <row r="3379" spans="1:6">
      <c r="A3379" s="250" t="s">
        <v>6357</v>
      </c>
      <c r="B3379" s="250" t="s">
        <v>177</v>
      </c>
      <c r="C3379" s="250">
        <v>1900</v>
      </c>
      <c r="F3379" s="250" t="s">
        <v>6357</v>
      </c>
    </row>
    <row r="3380" spans="1:6">
      <c r="A3380" s="250" t="s">
        <v>6358</v>
      </c>
      <c r="B3380" s="250" t="s">
        <v>993</v>
      </c>
      <c r="C3380" s="250">
        <v>1850</v>
      </c>
      <c r="F3380" s="250" t="s">
        <v>6358</v>
      </c>
    </row>
    <row r="3381" spans="1:6">
      <c r="A3381" s="250" t="s">
        <v>6359</v>
      </c>
      <c r="B3381" s="250" t="s">
        <v>994</v>
      </c>
      <c r="C3381" s="250">
        <v>700</v>
      </c>
      <c r="F3381" s="250" t="s">
        <v>6359</v>
      </c>
    </row>
    <row r="3382" spans="1:6">
      <c r="A3382" s="250" t="s">
        <v>6360</v>
      </c>
      <c r="B3382" s="250" t="s">
        <v>1355</v>
      </c>
      <c r="C3382" s="250">
        <v>4400</v>
      </c>
      <c r="F3382" s="250" t="s">
        <v>6360</v>
      </c>
    </row>
    <row r="3383" spans="1:6">
      <c r="A3383" s="250" t="s">
        <v>6361</v>
      </c>
      <c r="B3383" s="250" t="s">
        <v>176</v>
      </c>
      <c r="C3383" s="250">
        <v>3100</v>
      </c>
      <c r="F3383" s="250" t="s">
        <v>6361</v>
      </c>
    </row>
    <row r="3384" spans="1:6">
      <c r="A3384" s="250" t="s">
        <v>6362</v>
      </c>
      <c r="B3384" s="250" t="s">
        <v>995</v>
      </c>
      <c r="C3384" s="250">
        <v>2100</v>
      </c>
      <c r="F3384" s="250" t="s">
        <v>6362</v>
      </c>
    </row>
    <row r="3385" spans="1:6">
      <c r="A3385" s="250" t="s">
        <v>6363</v>
      </c>
      <c r="B3385" s="250" t="s">
        <v>307</v>
      </c>
      <c r="C3385" s="250">
        <v>2600</v>
      </c>
      <c r="F3385" s="250" t="s">
        <v>6363</v>
      </c>
    </row>
    <row r="3386" spans="1:6">
      <c r="A3386" s="250" t="s">
        <v>6364</v>
      </c>
      <c r="B3386" s="250" t="s">
        <v>472</v>
      </c>
      <c r="C3386" s="250">
        <v>820</v>
      </c>
      <c r="F3386" s="250" t="s">
        <v>6364</v>
      </c>
    </row>
    <row r="3387" spans="1:6">
      <c r="A3387" s="250" t="s">
        <v>6365</v>
      </c>
      <c r="B3387" s="250" t="s">
        <v>472</v>
      </c>
      <c r="C3387" s="250">
        <v>1200</v>
      </c>
      <c r="F3387" s="250" t="s">
        <v>6365</v>
      </c>
    </row>
    <row r="3388" spans="1:6">
      <c r="A3388" s="250" t="s">
        <v>6366</v>
      </c>
      <c r="B3388" s="250" t="s">
        <v>996</v>
      </c>
      <c r="C3388" s="250">
        <v>4900</v>
      </c>
      <c r="F3388" s="250" t="s">
        <v>6366</v>
      </c>
    </row>
    <row r="3389" spans="1:6">
      <c r="A3389" s="250" t="s">
        <v>6367</v>
      </c>
      <c r="B3389" s="250" t="s">
        <v>997</v>
      </c>
      <c r="C3389" s="250">
        <v>880</v>
      </c>
      <c r="F3389" s="250" t="s">
        <v>6367</v>
      </c>
    </row>
    <row r="3390" spans="1:6">
      <c r="A3390" s="250" t="s">
        <v>6368</v>
      </c>
      <c r="B3390" s="250" t="s">
        <v>998</v>
      </c>
      <c r="C3390" s="250">
        <v>400</v>
      </c>
      <c r="F3390" s="250" t="s">
        <v>6368</v>
      </c>
    </row>
    <row r="3391" spans="1:6">
      <c r="A3391" s="250" t="s">
        <v>6369</v>
      </c>
      <c r="B3391" s="250" t="s">
        <v>203</v>
      </c>
      <c r="C3391" s="250">
        <v>950</v>
      </c>
      <c r="F3391" s="250" t="s">
        <v>6369</v>
      </c>
    </row>
    <row r="3392" spans="1:6">
      <c r="A3392" s="250" t="s">
        <v>6370</v>
      </c>
      <c r="B3392" s="250" t="s">
        <v>999</v>
      </c>
      <c r="C3392" s="250">
        <v>630</v>
      </c>
      <c r="F3392" s="250" t="s">
        <v>6370</v>
      </c>
    </row>
    <row r="3393" spans="1:6">
      <c r="A3393" s="250" t="s">
        <v>6371</v>
      </c>
      <c r="B3393" s="250" t="s">
        <v>354</v>
      </c>
      <c r="C3393" s="250">
        <v>980</v>
      </c>
      <c r="F3393" s="250" t="s">
        <v>6371</v>
      </c>
    </row>
    <row r="3394" spans="1:6">
      <c r="A3394" s="250" t="s">
        <v>6372</v>
      </c>
      <c r="B3394" s="250" t="s">
        <v>1000</v>
      </c>
      <c r="C3394" s="250">
        <v>880</v>
      </c>
      <c r="F3394" s="250" t="s">
        <v>6372</v>
      </c>
    </row>
    <row r="3395" spans="1:6">
      <c r="A3395" s="250" t="s">
        <v>6373</v>
      </c>
      <c r="B3395" s="250" t="s">
        <v>6374</v>
      </c>
      <c r="C3395" s="250">
        <v>880</v>
      </c>
      <c r="F3395" s="250" t="s">
        <v>6373</v>
      </c>
    </row>
    <row r="3396" spans="1:6">
      <c r="A3396" s="250" t="s">
        <v>6375</v>
      </c>
      <c r="B3396" s="250" t="s">
        <v>1368</v>
      </c>
      <c r="C3396" s="250">
        <v>5300</v>
      </c>
      <c r="F3396" s="250" t="s">
        <v>6375</v>
      </c>
    </row>
    <row r="3397" spans="1:6">
      <c r="A3397" s="250" t="s">
        <v>6376</v>
      </c>
      <c r="B3397" s="250" t="s">
        <v>1342</v>
      </c>
      <c r="C3397" s="250">
        <v>194100</v>
      </c>
      <c r="F3397" s="250" t="s">
        <v>6376</v>
      </c>
    </row>
    <row r="3398" spans="1:6">
      <c r="A3398" s="250" t="s">
        <v>6377</v>
      </c>
      <c r="B3398" s="250" t="s">
        <v>362</v>
      </c>
      <c r="C3398" s="250">
        <v>12300</v>
      </c>
      <c r="F3398" s="250" t="s">
        <v>6377</v>
      </c>
    </row>
    <row r="3399" spans="1:6">
      <c r="A3399" s="250" t="s">
        <v>6378</v>
      </c>
      <c r="B3399" s="250" t="s">
        <v>1001</v>
      </c>
      <c r="C3399" s="250">
        <v>6400</v>
      </c>
      <c r="F3399" s="250" t="s">
        <v>6378</v>
      </c>
    </row>
    <row r="3400" spans="1:6">
      <c r="A3400" s="250" t="s">
        <v>6379</v>
      </c>
      <c r="B3400" s="250" t="s">
        <v>1002</v>
      </c>
      <c r="C3400" s="250">
        <v>6400</v>
      </c>
      <c r="F3400" s="250" t="s">
        <v>6379</v>
      </c>
    </row>
    <row r="3401" spans="1:6">
      <c r="A3401" s="250" t="s">
        <v>6382</v>
      </c>
      <c r="B3401" s="250" t="s">
        <v>1003</v>
      </c>
      <c r="C3401" s="250">
        <v>16500</v>
      </c>
      <c r="F3401" s="250" t="s">
        <v>6382</v>
      </c>
    </row>
    <row r="3402" spans="1:6">
      <c r="A3402" s="250" t="s">
        <v>6383</v>
      </c>
      <c r="B3402" s="250" t="s">
        <v>6384</v>
      </c>
      <c r="C3402" s="250">
        <v>16500</v>
      </c>
      <c r="F3402" s="250" t="s">
        <v>6383</v>
      </c>
    </row>
    <row r="3403" spans="1:6">
      <c r="A3403" s="250" t="s">
        <v>6385</v>
      </c>
      <c r="B3403" s="250" t="s">
        <v>6386</v>
      </c>
      <c r="C3403" s="250">
        <v>16500</v>
      </c>
      <c r="F3403" s="250" t="s">
        <v>6385</v>
      </c>
    </row>
    <row r="3404" spans="1:6">
      <c r="A3404" s="250" t="s">
        <v>6387</v>
      </c>
      <c r="B3404" s="250" t="s">
        <v>6388</v>
      </c>
      <c r="C3404" s="250">
        <v>16500</v>
      </c>
      <c r="F3404" s="250" t="s">
        <v>6387</v>
      </c>
    </row>
    <row r="3405" spans="1:6">
      <c r="A3405" s="250" t="s">
        <v>6380</v>
      </c>
      <c r="B3405" s="250" t="s">
        <v>6381</v>
      </c>
      <c r="C3405" s="250">
        <v>16500</v>
      </c>
      <c r="F3405" s="250" t="s">
        <v>6380</v>
      </c>
    </row>
    <row r="3406" spans="1:6">
      <c r="A3406" s="250" t="s">
        <v>6391</v>
      </c>
      <c r="B3406" s="250" t="s">
        <v>1004</v>
      </c>
      <c r="C3406" s="250">
        <v>61200</v>
      </c>
      <c r="F3406" s="250" t="s">
        <v>6391</v>
      </c>
    </row>
    <row r="3407" spans="1:6">
      <c r="A3407" s="250" t="s">
        <v>6389</v>
      </c>
      <c r="B3407" s="250" t="s">
        <v>6390</v>
      </c>
      <c r="C3407" s="250">
        <v>61200</v>
      </c>
      <c r="F3407" s="250" t="s">
        <v>6389</v>
      </c>
    </row>
    <row r="3408" spans="1:6">
      <c r="A3408" s="250" t="s">
        <v>6394</v>
      </c>
      <c r="B3408" s="250" t="s">
        <v>1365</v>
      </c>
      <c r="C3408" s="250">
        <v>36100</v>
      </c>
      <c r="F3408" s="250" t="s">
        <v>6394</v>
      </c>
    </row>
    <row r="3409" spans="1:6">
      <c r="A3409" s="250" t="s">
        <v>6392</v>
      </c>
      <c r="B3409" s="250" t="s">
        <v>6393</v>
      </c>
      <c r="C3409" s="250">
        <v>36100</v>
      </c>
      <c r="F3409" s="250" t="s">
        <v>6392</v>
      </c>
    </row>
    <row r="3410" spans="1:6">
      <c r="A3410" s="250" t="s">
        <v>6395</v>
      </c>
      <c r="B3410" s="250" t="s">
        <v>1575</v>
      </c>
      <c r="C3410" s="250">
        <v>7200</v>
      </c>
      <c r="F3410" s="250" t="s">
        <v>6395</v>
      </c>
    </row>
    <row r="3411" spans="1:6">
      <c r="A3411" s="250" t="s">
        <v>6396</v>
      </c>
      <c r="B3411" s="250" t="s">
        <v>6397</v>
      </c>
      <c r="C3411" s="250">
        <v>24700</v>
      </c>
      <c r="F3411" s="250" t="s">
        <v>6396</v>
      </c>
    </row>
    <row r="3412" spans="1:6">
      <c r="A3412" s="250" t="s">
        <v>6398</v>
      </c>
      <c r="B3412" s="250" t="s">
        <v>602</v>
      </c>
      <c r="C3412" s="250">
        <v>50400</v>
      </c>
      <c r="F3412" s="250" t="s">
        <v>6398</v>
      </c>
    </row>
    <row r="3413" spans="1:6">
      <c r="A3413" s="250" t="s">
        <v>6399</v>
      </c>
      <c r="B3413" s="250" t="s">
        <v>6400</v>
      </c>
      <c r="C3413" s="250">
        <v>50400</v>
      </c>
      <c r="F3413" s="250" t="s">
        <v>6399</v>
      </c>
    </row>
    <row r="3414" spans="1:6">
      <c r="A3414" s="250" t="s">
        <v>6401</v>
      </c>
      <c r="B3414" s="250" t="s">
        <v>6402</v>
      </c>
      <c r="C3414" s="250">
        <v>50400</v>
      </c>
      <c r="F3414" s="250" t="s">
        <v>6401</v>
      </c>
    </row>
    <row r="3415" spans="1:6">
      <c r="A3415" s="250" t="s">
        <v>6403</v>
      </c>
      <c r="B3415" s="250" t="s">
        <v>4438</v>
      </c>
      <c r="C3415" s="250">
        <v>50400</v>
      </c>
      <c r="F3415" s="250" t="s">
        <v>6403</v>
      </c>
    </row>
    <row r="3416" spans="1:6">
      <c r="A3416" s="250" t="s">
        <v>6404</v>
      </c>
      <c r="B3416" s="250" t="s">
        <v>6405</v>
      </c>
      <c r="C3416" s="250">
        <v>50400</v>
      </c>
      <c r="F3416" s="250" t="s">
        <v>6404</v>
      </c>
    </row>
    <row r="3417" spans="1:6">
      <c r="A3417" s="250" t="s">
        <v>54148</v>
      </c>
      <c r="B3417" s="250" t="s">
        <v>54149</v>
      </c>
      <c r="C3417" s="250">
        <v>50400</v>
      </c>
      <c r="F3417" s="250" t="s">
        <v>54148</v>
      </c>
    </row>
    <row r="3418" spans="1:6">
      <c r="A3418" s="250" t="s">
        <v>6408</v>
      </c>
      <c r="B3418" s="250" t="s">
        <v>1005</v>
      </c>
      <c r="C3418" s="250">
        <v>19800</v>
      </c>
      <c r="F3418" s="250" t="s">
        <v>6408</v>
      </c>
    </row>
    <row r="3419" spans="1:6">
      <c r="A3419" s="250" t="s">
        <v>6409</v>
      </c>
      <c r="B3419" s="250" t="s">
        <v>6410</v>
      </c>
      <c r="C3419" s="250">
        <v>19800</v>
      </c>
      <c r="F3419" s="250" t="s">
        <v>6409</v>
      </c>
    </row>
    <row r="3420" spans="1:6">
      <c r="A3420" s="250" t="s">
        <v>6411</v>
      </c>
      <c r="B3420" s="250" t="s">
        <v>6412</v>
      </c>
      <c r="C3420" s="250">
        <v>19800</v>
      </c>
      <c r="F3420" s="250" t="s">
        <v>6411</v>
      </c>
    </row>
    <row r="3421" spans="1:6">
      <c r="A3421" s="250" t="s">
        <v>6406</v>
      </c>
      <c r="B3421" s="250" t="s">
        <v>6407</v>
      </c>
      <c r="C3421" s="250">
        <v>19800</v>
      </c>
      <c r="F3421" s="250" t="s">
        <v>6406</v>
      </c>
    </row>
    <row r="3422" spans="1:6">
      <c r="A3422" s="250" t="s">
        <v>6413</v>
      </c>
      <c r="B3422" s="250" t="s">
        <v>1006</v>
      </c>
      <c r="C3422" s="250">
        <v>9100</v>
      </c>
      <c r="F3422" s="250" t="s">
        <v>6413</v>
      </c>
    </row>
    <row r="3423" spans="1:6">
      <c r="A3423" s="250" t="s">
        <v>6414</v>
      </c>
      <c r="B3423" s="250" t="s">
        <v>6415</v>
      </c>
      <c r="C3423" s="250">
        <v>9100</v>
      </c>
      <c r="F3423" s="250" t="s">
        <v>6414</v>
      </c>
    </row>
    <row r="3424" spans="1:6">
      <c r="A3424" s="250" t="s">
        <v>6416</v>
      </c>
      <c r="B3424" s="250" t="s">
        <v>6417</v>
      </c>
      <c r="C3424" s="250">
        <v>9100</v>
      </c>
      <c r="F3424" s="250" t="s">
        <v>6416</v>
      </c>
    </row>
    <row r="3425" spans="1:6">
      <c r="A3425" s="250" t="s">
        <v>6418</v>
      </c>
      <c r="B3425" s="250" t="s">
        <v>6419</v>
      </c>
      <c r="C3425" s="250">
        <v>9100</v>
      </c>
      <c r="F3425" s="250" t="s">
        <v>6418</v>
      </c>
    </row>
    <row r="3426" spans="1:6">
      <c r="A3426" s="250" t="s">
        <v>6420</v>
      </c>
      <c r="B3426" s="250" t="s">
        <v>521</v>
      </c>
      <c r="C3426" s="250">
        <v>4100</v>
      </c>
      <c r="F3426" s="250" t="s">
        <v>6420</v>
      </c>
    </row>
    <row r="3427" spans="1:6">
      <c r="A3427" s="250" t="s">
        <v>6421</v>
      </c>
      <c r="B3427" s="250" t="s">
        <v>404</v>
      </c>
      <c r="C3427" s="250">
        <v>5300</v>
      </c>
      <c r="F3427" s="250" t="s">
        <v>6421</v>
      </c>
    </row>
    <row r="3428" spans="1:6">
      <c r="A3428" s="250" t="s">
        <v>6422</v>
      </c>
      <c r="B3428" s="250" t="s">
        <v>604</v>
      </c>
      <c r="C3428" s="250">
        <v>1900</v>
      </c>
      <c r="F3428" s="250" t="s">
        <v>6422</v>
      </c>
    </row>
    <row r="3429" spans="1:6">
      <c r="A3429" s="250" t="s">
        <v>6423</v>
      </c>
      <c r="B3429" s="250" t="s">
        <v>6424</v>
      </c>
      <c r="C3429" s="250">
        <v>1900</v>
      </c>
      <c r="F3429" s="250" t="s">
        <v>6423</v>
      </c>
    </row>
    <row r="3430" spans="1:6">
      <c r="A3430" s="250" t="s">
        <v>6425</v>
      </c>
      <c r="B3430" s="250" t="s">
        <v>6426</v>
      </c>
      <c r="C3430" s="250">
        <v>1900</v>
      </c>
      <c r="F3430" s="250" t="s">
        <v>6425</v>
      </c>
    </row>
    <row r="3431" spans="1:6">
      <c r="A3431" s="250" t="s">
        <v>6427</v>
      </c>
      <c r="B3431" s="250" t="s">
        <v>6428</v>
      </c>
      <c r="C3431" s="250">
        <v>1900</v>
      </c>
      <c r="F3431" s="250" t="s">
        <v>6427</v>
      </c>
    </row>
    <row r="3432" spans="1:6">
      <c r="A3432" s="250" t="s">
        <v>6431</v>
      </c>
      <c r="B3432" s="250" t="s">
        <v>1007</v>
      </c>
      <c r="C3432" s="250">
        <v>8800</v>
      </c>
      <c r="F3432" s="250" t="s">
        <v>6431</v>
      </c>
    </row>
    <row r="3433" spans="1:6">
      <c r="A3433" s="250" t="s">
        <v>6432</v>
      </c>
      <c r="B3433" s="250" t="s">
        <v>6433</v>
      </c>
      <c r="C3433" s="250">
        <v>8800</v>
      </c>
      <c r="F3433" s="250" t="s">
        <v>6432</v>
      </c>
    </row>
    <row r="3434" spans="1:6">
      <c r="A3434" s="250" t="s">
        <v>6434</v>
      </c>
      <c r="B3434" s="250" t="s">
        <v>6435</v>
      </c>
      <c r="C3434" s="250">
        <v>8800</v>
      </c>
      <c r="F3434" s="250" t="s">
        <v>6434</v>
      </c>
    </row>
    <row r="3435" spans="1:6">
      <c r="A3435" s="250" t="s">
        <v>6429</v>
      </c>
      <c r="B3435" s="250" t="s">
        <v>6430</v>
      </c>
      <c r="C3435" s="250">
        <v>8800</v>
      </c>
      <c r="F3435" s="250" t="s">
        <v>6429</v>
      </c>
    </row>
    <row r="3436" spans="1:6">
      <c r="A3436" s="250" t="s">
        <v>6436</v>
      </c>
      <c r="B3436" s="250" t="s">
        <v>1008</v>
      </c>
      <c r="C3436" s="250">
        <v>24400</v>
      </c>
      <c r="F3436" s="250" t="s">
        <v>6436</v>
      </c>
    </row>
    <row r="3437" spans="1:6">
      <c r="A3437" s="250" t="s">
        <v>6437</v>
      </c>
      <c r="B3437" s="250" t="s">
        <v>6438</v>
      </c>
      <c r="C3437" s="250">
        <v>24400</v>
      </c>
      <c r="F3437" s="250" t="s">
        <v>6437</v>
      </c>
    </row>
    <row r="3438" spans="1:6">
      <c r="A3438" s="250" t="s">
        <v>6439</v>
      </c>
      <c r="B3438" s="250" t="s">
        <v>6410</v>
      </c>
      <c r="C3438" s="250">
        <v>24400</v>
      </c>
      <c r="F3438" s="250" t="s">
        <v>6439</v>
      </c>
    </row>
    <row r="3439" spans="1:6">
      <c r="A3439" s="250" t="s">
        <v>6440</v>
      </c>
      <c r="B3439" s="250" t="s">
        <v>6412</v>
      </c>
      <c r="C3439" s="250">
        <v>24400</v>
      </c>
      <c r="F3439" s="250" t="s">
        <v>6440</v>
      </c>
    </row>
    <row r="3440" spans="1:6">
      <c r="A3440" s="250" t="s">
        <v>54150</v>
      </c>
      <c r="B3440" s="250" t="s">
        <v>54151</v>
      </c>
      <c r="C3440" s="250">
        <v>24400</v>
      </c>
      <c r="F3440" s="250" t="s">
        <v>54150</v>
      </c>
    </row>
    <row r="3441" spans="1:6">
      <c r="A3441" s="250" t="s">
        <v>6441</v>
      </c>
      <c r="B3441" s="250" t="s">
        <v>1343</v>
      </c>
      <c r="C3441" s="250">
        <v>5700</v>
      </c>
      <c r="F3441" s="250" t="s">
        <v>6441</v>
      </c>
    </row>
    <row r="3442" spans="1:6">
      <c r="A3442" s="250" t="s">
        <v>6442</v>
      </c>
      <c r="B3442" s="250" t="s">
        <v>6443</v>
      </c>
      <c r="C3442" s="250">
        <v>5700</v>
      </c>
      <c r="F3442" s="250" t="s">
        <v>6442</v>
      </c>
    </row>
    <row r="3443" spans="1:6">
      <c r="A3443" s="250" t="s">
        <v>6444</v>
      </c>
      <c r="B3443" s="250" t="s">
        <v>6445</v>
      </c>
      <c r="C3443" s="250">
        <v>5700</v>
      </c>
      <c r="F3443" s="250" t="s">
        <v>6444</v>
      </c>
    </row>
    <row r="3444" spans="1:6">
      <c r="A3444" s="250" t="s">
        <v>54152</v>
      </c>
      <c r="B3444" s="250" t="s">
        <v>54153</v>
      </c>
      <c r="C3444" s="250">
        <v>5700</v>
      </c>
      <c r="F3444" s="250" t="s">
        <v>54152</v>
      </c>
    </row>
    <row r="3445" spans="1:6">
      <c r="A3445" s="250" t="s">
        <v>6447</v>
      </c>
      <c r="B3445" s="250" t="s">
        <v>6448</v>
      </c>
      <c r="C3445" s="250">
        <v>98</v>
      </c>
      <c r="F3445" s="250" t="s">
        <v>6447</v>
      </c>
    </row>
    <row r="3446" spans="1:6">
      <c r="A3446" s="250" t="s">
        <v>6449</v>
      </c>
      <c r="B3446" s="250" t="s">
        <v>604</v>
      </c>
      <c r="C3446" s="250">
        <v>1650</v>
      </c>
      <c r="F3446" s="250" t="s">
        <v>6449</v>
      </c>
    </row>
    <row r="3447" spans="1:6">
      <c r="A3447" s="250" t="s">
        <v>6453</v>
      </c>
      <c r="B3447" s="250" t="s">
        <v>6454</v>
      </c>
      <c r="C3447" s="250">
        <v>136400</v>
      </c>
      <c r="F3447" s="250" t="s">
        <v>6453</v>
      </c>
    </row>
    <row r="3448" spans="1:6">
      <c r="A3448" s="250" t="s">
        <v>6455</v>
      </c>
      <c r="B3448" s="250" t="s">
        <v>1351</v>
      </c>
      <c r="C3448" s="250">
        <v>1100</v>
      </c>
      <c r="F3448" s="250" t="s">
        <v>6455</v>
      </c>
    </row>
    <row r="3449" spans="1:6">
      <c r="A3449" s="250" t="s">
        <v>6456</v>
      </c>
      <c r="B3449" s="250" t="s">
        <v>1576</v>
      </c>
      <c r="C3449" s="250">
        <v>13200</v>
      </c>
      <c r="F3449" s="250" t="s">
        <v>6456</v>
      </c>
    </row>
    <row r="3450" spans="1:6">
      <c r="A3450" s="250" t="s">
        <v>6457</v>
      </c>
      <c r="B3450" s="250" t="s">
        <v>1577</v>
      </c>
      <c r="C3450" s="250">
        <v>13200</v>
      </c>
      <c r="F3450" s="250" t="s">
        <v>6457</v>
      </c>
    </row>
    <row r="3451" spans="1:6">
      <c r="A3451" s="250" t="s">
        <v>6458</v>
      </c>
      <c r="B3451" s="250" t="s">
        <v>6459</v>
      </c>
      <c r="C3451" s="250">
        <v>13200</v>
      </c>
      <c r="F3451" s="250" t="s">
        <v>6458</v>
      </c>
    </row>
    <row r="3452" spans="1:6">
      <c r="A3452" s="250" t="s">
        <v>6460</v>
      </c>
      <c r="B3452" s="250" t="s">
        <v>6461</v>
      </c>
      <c r="C3452" s="250">
        <v>13200</v>
      </c>
      <c r="F3452" s="250" t="s">
        <v>6460</v>
      </c>
    </row>
    <row r="3453" spans="1:6">
      <c r="A3453" s="250" t="s">
        <v>6462</v>
      </c>
      <c r="B3453" s="250" t="s">
        <v>6463</v>
      </c>
      <c r="C3453" s="250">
        <v>9000</v>
      </c>
      <c r="F3453" s="250" t="s">
        <v>6462</v>
      </c>
    </row>
    <row r="3454" spans="1:6">
      <c r="A3454" s="250" t="s">
        <v>6464</v>
      </c>
      <c r="B3454" s="250" t="s">
        <v>6465</v>
      </c>
      <c r="C3454" s="250">
        <v>1600</v>
      </c>
      <c r="F3454" s="250" t="s">
        <v>6464</v>
      </c>
    </row>
    <row r="3455" spans="1:6">
      <c r="A3455" s="250" t="s">
        <v>6466</v>
      </c>
      <c r="B3455" s="250" t="s">
        <v>6467</v>
      </c>
      <c r="C3455" s="250">
        <v>5800</v>
      </c>
      <c r="F3455" s="250" t="s">
        <v>6466</v>
      </c>
    </row>
    <row r="3456" spans="1:6">
      <c r="A3456" s="250" t="s">
        <v>6468</v>
      </c>
      <c r="B3456" s="250" t="s">
        <v>6469</v>
      </c>
      <c r="C3456" s="250">
        <v>10600</v>
      </c>
      <c r="F3456" s="250" t="s">
        <v>6468</v>
      </c>
    </row>
    <row r="3457" spans="1:6">
      <c r="A3457" s="250" t="s">
        <v>6470</v>
      </c>
      <c r="B3457" s="250" t="s">
        <v>6471</v>
      </c>
      <c r="C3457" s="250">
        <v>98</v>
      </c>
      <c r="F3457" s="250" t="s">
        <v>6470</v>
      </c>
    </row>
    <row r="3458" spans="1:6">
      <c r="A3458" s="250" t="s">
        <v>6472</v>
      </c>
      <c r="B3458" s="250" t="s">
        <v>336</v>
      </c>
      <c r="C3458" s="250">
        <v>11500</v>
      </c>
      <c r="F3458" s="250" t="s">
        <v>6472</v>
      </c>
    </row>
    <row r="3459" spans="1:6">
      <c r="A3459" s="250" t="s">
        <v>6473</v>
      </c>
      <c r="B3459" s="250" t="s">
        <v>163</v>
      </c>
      <c r="C3459" s="250">
        <v>15400</v>
      </c>
      <c r="F3459" s="250" t="s">
        <v>6473</v>
      </c>
    </row>
    <row r="3460" spans="1:6">
      <c r="A3460" s="250" t="s">
        <v>6474</v>
      </c>
      <c r="B3460" s="250" t="s">
        <v>1363</v>
      </c>
      <c r="C3460" s="250">
        <v>3300</v>
      </c>
      <c r="F3460" s="250" t="s">
        <v>6474</v>
      </c>
    </row>
    <row r="3461" spans="1:6">
      <c r="A3461" s="250" t="s">
        <v>6475</v>
      </c>
      <c r="B3461" s="250" t="s">
        <v>1011</v>
      </c>
      <c r="C3461" s="250">
        <v>3700</v>
      </c>
      <c r="F3461" s="250" t="s">
        <v>6475</v>
      </c>
    </row>
    <row r="3462" spans="1:6">
      <c r="A3462" s="250" t="s">
        <v>6476</v>
      </c>
      <c r="B3462" s="250" t="s">
        <v>1404</v>
      </c>
      <c r="C3462" s="250">
        <v>29900</v>
      </c>
      <c r="F3462" s="250" t="s">
        <v>6476</v>
      </c>
    </row>
    <row r="3463" spans="1:6">
      <c r="A3463" s="250" t="s">
        <v>6477</v>
      </c>
      <c r="B3463" s="250" t="s">
        <v>6478</v>
      </c>
      <c r="C3463" s="250">
        <v>1450</v>
      </c>
      <c r="F3463" s="250" t="s">
        <v>6477</v>
      </c>
    </row>
    <row r="3464" spans="1:6">
      <c r="A3464" s="250" t="s">
        <v>6479</v>
      </c>
      <c r="B3464" s="250" t="s">
        <v>952</v>
      </c>
      <c r="C3464" s="250">
        <v>5300</v>
      </c>
      <c r="F3464" s="250" t="s">
        <v>6479</v>
      </c>
    </row>
    <row r="3465" spans="1:6">
      <c r="A3465" s="250" t="s">
        <v>6480</v>
      </c>
      <c r="B3465" s="250" t="s">
        <v>6481</v>
      </c>
      <c r="C3465" s="250">
        <v>6000</v>
      </c>
      <c r="F3465" s="250" t="s">
        <v>6480</v>
      </c>
    </row>
    <row r="3466" spans="1:6">
      <c r="A3466" s="250" t="s">
        <v>6482</v>
      </c>
      <c r="B3466" s="250" t="s">
        <v>899</v>
      </c>
      <c r="C3466" s="250">
        <v>3900</v>
      </c>
      <c r="F3466" s="250" t="s">
        <v>6482</v>
      </c>
    </row>
    <row r="3467" spans="1:6">
      <c r="A3467" s="250" t="s">
        <v>6483</v>
      </c>
      <c r="B3467" s="250" t="s">
        <v>6484</v>
      </c>
      <c r="C3467" s="250">
        <v>3900</v>
      </c>
      <c r="F3467" s="250" t="s">
        <v>6483</v>
      </c>
    </row>
    <row r="3468" spans="1:6">
      <c r="A3468" s="250" t="s">
        <v>6485</v>
      </c>
      <c r="B3468" s="250" t="s">
        <v>6486</v>
      </c>
      <c r="C3468" s="250">
        <v>1500</v>
      </c>
      <c r="F3468" s="250" t="s">
        <v>6485</v>
      </c>
    </row>
    <row r="3469" spans="1:6">
      <c r="A3469" s="250" t="s">
        <v>6487</v>
      </c>
      <c r="B3469" s="250" t="s">
        <v>927</v>
      </c>
      <c r="C3469" s="250">
        <v>6600</v>
      </c>
      <c r="F3469" s="250" t="s">
        <v>6487</v>
      </c>
    </row>
    <row r="3470" spans="1:6">
      <c r="A3470" s="250" t="s">
        <v>6488</v>
      </c>
      <c r="B3470" s="250" t="s">
        <v>1012</v>
      </c>
      <c r="C3470" s="250">
        <v>130</v>
      </c>
      <c r="F3470" s="250" t="s">
        <v>6488</v>
      </c>
    </row>
    <row r="3471" spans="1:6">
      <c r="A3471" s="250" t="s">
        <v>6490</v>
      </c>
      <c r="B3471" s="250" t="s">
        <v>1360</v>
      </c>
      <c r="C3471" s="250">
        <v>590</v>
      </c>
      <c r="F3471" s="250" t="s">
        <v>6490</v>
      </c>
    </row>
    <row r="3472" spans="1:6">
      <c r="A3472" s="250" t="s">
        <v>6491</v>
      </c>
      <c r="B3472" s="250" t="s">
        <v>1346</v>
      </c>
      <c r="C3472" s="250">
        <v>4300</v>
      </c>
      <c r="F3472" s="250" t="s">
        <v>6491</v>
      </c>
    </row>
    <row r="3473" spans="1:6">
      <c r="A3473" s="250" t="s">
        <v>6492</v>
      </c>
      <c r="B3473" s="250" t="s">
        <v>6493</v>
      </c>
      <c r="C3473" s="250">
        <v>1500</v>
      </c>
      <c r="F3473" s="250" t="s">
        <v>6492</v>
      </c>
    </row>
    <row r="3474" spans="1:6">
      <c r="A3474" s="250" t="s">
        <v>6494</v>
      </c>
      <c r="B3474" s="250" t="s">
        <v>641</v>
      </c>
      <c r="C3474" s="250">
        <v>6300</v>
      </c>
      <c r="F3474" s="250" t="s">
        <v>6494</v>
      </c>
    </row>
    <row r="3475" spans="1:6">
      <c r="A3475" s="250" t="s">
        <v>6495</v>
      </c>
      <c r="B3475" s="250" t="s">
        <v>6496</v>
      </c>
      <c r="C3475" s="250">
        <v>3700</v>
      </c>
      <c r="F3475" s="250" t="s">
        <v>6495</v>
      </c>
    </row>
    <row r="3476" spans="1:6">
      <c r="A3476" s="250" t="s">
        <v>6501</v>
      </c>
      <c r="B3476" s="250" t="s">
        <v>1727</v>
      </c>
      <c r="C3476" s="250">
        <v>37300</v>
      </c>
      <c r="F3476" s="250" t="s">
        <v>6501</v>
      </c>
    </row>
    <row r="3477" spans="1:6">
      <c r="A3477" s="250" t="s">
        <v>6502</v>
      </c>
      <c r="B3477" s="250" t="s">
        <v>1729</v>
      </c>
      <c r="C3477" s="250">
        <v>27200</v>
      </c>
      <c r="F3477" s="250" t="s">
        <v>6502</v>
      </c>
    </row>
    <row r="3478" spans="1:6">
      <c r="A3478" s="250" t="s">
        <v>6503</v>
      </c>
      <c r="B3478" s="250" t="s">
        <v>1014</v>
      </c>
      <c r="C3478" s="250">
        <v>4200</v>
      </c>
      <c r="F3478" s="250" t="s">
        <v>6503</v>
      </c>
    </row>
    <row r="3479" spans="1:6">
      <c r="A3479" s="250" t="s">
        <v>6504</v>
      </c>
      <c r="B3479" s="250" t="s">
        <v>1014</v>
      </c>
      <c r="C3479" s="250">
        <v>4400</v>
      </c>
      <c r="F3479" s="250" t="s">
        <v>6504</v>
      </c>
    </row>
    <row r="3480" spans="1:6">
      <c r="A3480" s="250" t="s">
        <v>6505</v>
      </c>
      <c r="B3480" s="250" t="s">
        <v>1015</v>
      </c>
      <c r="C3480" s="250">
        <v>4300</v>
      </c>
      <c r="F3480" s="250" t="s">
        <v>6505</v>
      </c>
    </row>
    <row r="3481" spans="1:6">
      <c r="A3481" s="250" t="s">
        <v>6506</v>
      </c>
      <c r="B3481" s="250" t="s">
        <v>1016</v>
      </c>
      <c r="C3481" s="250">
        <v>4100</v>
      </c>
      <c r="F3481" s="250" t="s">
        <v>6506</v>
      </c>
    </row>
    <row r="3482" spans="1:6">
      <c r="A3482" s="250" t="s">
        <v>6507</v>
      </c>
      <c r="B3482" s="250" t="s">
        <v>331</v>
      </c>
      <c r="C3482" s="250">
        <v>6100</v>
      </c>
      <c r="F3482" s="250" t="s">
        <v>6507</v>
      </c>
    </row>
    <row r="3483" spans="1:6">
      <c r="A3483" s="250" t="s">
        <v>6508</v>
      </c>
      <c r="B3483" s="250" t="s">
        <v>294</v>
      </c>
      <c r="C3483" s="250">
        <v>5900</v>
      </c>
      <c r="F3483" s="250" t="s">
        <v>6508</v>
      </c>
    </row>
    <row r="3484" spans="1:6">
      <c r="A3484" s="250" t="s">
        <v>6509</v>
      </c>
      <c r="B3484" s="250" t="s">
        <v>6510</v>
      </c>
      <c r="C3484" s="250">
        <v>290</v>
      </c>
      <c r="F3484" s="250" t="s">
        <v>6509</v>
      </c>
    </row>
    <row r="3485" spans="1:6">
      <c r="A3485" s="250" t="s">
        <v>6513</v>
      </c>
      <c r="B3485" s="250" t="s">
        <v>6514</v>
      </c>
      <c r="C3485" s="250">
        <v>5700</v>
      </c>
      <c r="F3485" s="250" t="s">
        <v>6513</v>
      </c>
    </row>
    <row r="3486" spans="1:6">
      <c r="A3486" s="250" t="s">
        <v>6515</v>
      </c>
      <c r="B3486" s="250" t="s">
        <v>1017</v>
      </c>
      <c r="C3486" s="250">
        <v>6100</v>
      </c>
      <c r="F3486" s="250" t="s">
        <v>6515</v>
      </c>
    </row>
    <row r="3487" spans="1:6">
      <c r="A3487" s="250" t="s">
        <v>6517</v>
      </c>
      <c r="B3487" s="250" t="s">
        <v>1019</v>
      </c>
      <c r="C3487" s="250">
        <v>6300</v>
      </c>
      <c r="F3487" s="250" t="s">
        <v>6517</v>
      </c>
    </row>
    <row r="3488" spans="1:6">
      <c r="A3488" s="250" t="s">
        <v>6519</v>
      </c>
      <c r="B3488" s="250" t="s">
        <v>1021</v>
      </c>
      <c r="C3488" s="250">
        <v>6000</v>
      </c>
      <c r="F3488" s="250" t="s">
        <v>6519</v>
      </c>
    </row>
    <row r="3489" spans="1:6">
      <c r="A3489" s="250" t="s">
        <v>6520</v>
      </c>
      <c r="B3489" s="250" t="s">
        <v>1022</v>
      </c>
      <c r="C3489" s="250">
        <v>8300</v>
      </c>
      <c r="F3489" s="250" t="s">
        <v>6520</v>
      </c>
    </row>
    <row r="3490" spans="1:6">
      <c r="A3490" s="250" t="s">
        <v>6521</v>
      </c>
      <c r="B3490" s="250" t="s">
        <v>6522</v>
      </c>
      <c r="C3490" s="250">
        <v>275</v>
      </c>
      <c r="F3490" s="250" t="s">
        <v>6521</v>
      </c>
    </row>
    <row r="3491" spans="1:6">
      <c r="A3491" s="250" t="s">
        <v>6523</v>
      </c>
      <c r="B3491" s="250" t="s">
        <v>635</v>
      </c>
      <c r="C3491" s="250">
        <v>3100</v>
      </c>
      <c r="F3491" s="250" t="s">
        <v>6523</v>
      </c>
    </row>
    <row r="3492" spans="1:6">
      <c r="A3492" s="250" t="s">
        <v>6524</v>
      </c>
      <c r="B3492" s="250" t="s">
        <v>1023</v>
      </c>
      <c r="C3492" s="250">
        <v>1900</v>
      </c>
      <c r="F3492" s="250" t="s">
        <v>6524</v>
      </c>
    </row>
    <row r="3493" spans="1:6">
      <c r="A3493" s="250" t="s">
        <v>6525</v>
      </c>
      <c r="B3493" s="250" t="s">
        <v>1024</v>
      </c>
      <c r="C3493" s="250">
        <v>910</v>
      </c>
      <c r="F3493" s="250" t="s">
        <v>6525</v>
      </c>
    </row>
    <row r="3494" spans="1:6">
      <c r="A3494" s="250" t="s">
        <v>6526</v>
      </c>
      <c r="B3494" s="250" t="s">
        <v>1384</v>
      </c>
      <c r="C3494" s="250">
        <v>980</v>
      </c>
      <c r="F3494" s="250" t="s">
        <v>6526</v>
      </c>
    </row>
    <row r="3495" spans="1:6">
      <c r="A3495" s="250" t="s">
        <v>6529</v>
      </c>
      <c r="B3495" s="250" t="s">
        <v>6528</v>
      </c>
      <c r="C3495" s="250">
        <v>14200</v>
      </c>
      <c r="F3495" s="250" t="s">
        <v>6529</v>
      </c>
    </row>
    <row r="3496" spans="1:6">
      <c r="A3496" s="250" t="s">
        <v>6533</v>
      </c>
      <c r="B3496" s="250" t="s">
        <v>6531</v>
      </c>
      <c r="C3496" s="250">
        <v>16000</v>
      </c>
      <c r="F3496" s="250" t="s">
        <v>6533</v>
      </c>
    </row>
    <row r="3497" spans="1:6">
      <c r="A3497" s="250" t="s">
        <v>6534</v>
      </c>
      <c r="B3497" s="250" t="s">
        <v>1025</v>
      </c>
      <c r="C3497" s="250">
        <v>10200</v>
      </c>
      <c r="F3497" s="250" t="s">
        <v>6534</v>
      </c>
    </row>
    <row r="3498" spans="1:6">
      <c r="A3498" s="250" t="s">
        <v>6536</v>
      </c>
      <c r="B3498" s="250" t="s">
        <v>1026</v>
      </c>
      <c r="C3498" s="250">
        <v>7900</v>
      </c>
      <c r="F3498" s="250" t="s">
        <v>6536</v>
      </c>
    </row>
    <row r="3499" spans="1:6">
      <c r="A3499" s="250" t="s">
        <v>6537</v>
      </c>
      <c r="B3499" s="250" t="s">
        <v>1027</v>
      </c>
      <c r="C3499" s="250">
        <v>1800</v>
      </c>
      <c r="F3499" s="250" t="s">
        <v>6537</v>
      </c>
    </row>
    <row r="3500" spans="1:6">
      <c r="A3500" s="250" t="s">
        <v>6541</v>
      </c>
      <c r="B3500" s="250" t="s">
        <v>1028</v>
      </c>
      <c r="C3500" s="250">
        <v>2200</v>
      </c>
      <c r="F3500" s="250" t="s">
        <v>6541</v>
      </c>
    </row>
    <row r="3501" spans="1:6">
      <c r="A3501" s="250" t="s">
        <v>6539</v>
      </c>
      <c r="B3501" s="250" t="s">
        <v>6540</v>
      </c>
      <c r="C3501" s="250">
        <v>2200</v>
      </c>
      <c r="F3501" s="250" t="s">
        <v>6539</v>
      </c>
    </row>
    <row r="3502" spans="1:6">
      <c r="A3502" s="250" t="s">
        <v>6542</v>
      </c>
      <c r="B3502" s="250" t="s">
        <v>1029</v>
      </c>
      <c r="C3502" s="250">
        <v>7900</v>
      </c>
      <c r="F3502" s="250" t="s">
        <v>6542</v>
      </c>
    </row>
    <row r="3503" spans="1:6">
      <c r="A3503" s="250" t="s">
        <v>6543</v>
      </c>
      <c r="B3503" s="250" t="s">
        <v>1030</v>
      </c>
      <c r="C3503" s="250">
        <v>18300</v>
      </c>
      <c r="F3503" s="250" t="s">
        <v>6543</v>
      </c>
    </row>
    <row r="3504" spans="1:6">
      <c r="A3504" s="250" t="s">
        <v>6546</v>
      </c>
      <c r="B3504" s="250" t="s">
        <v>1031</v>
      </c>
      <c r="C3504" s="250">
        <v>6300</v>
      </c>
      <c r="F3504" s="250" t="s">
        <v>6546</v>
      </c>
    </row>
    <row r="3505" spans="1:6">
      <c r="A3505" s="250" t="s">
        <v>6547</v>
      </c>
      <c r="B3505" s="250" t="s">
        <v>6548</v>
      </c>
      <c r="C3505" s="250">
        <v>6300</v>
      </c>
      <c r="F3505" s="250" t="s">
        <v>6547</v>
      </c>
    </row>
    <row r="3506" spans="1:6">
      <c r="A3506" s="250" t="s">
        <v>6544</v>
      </c>
      <c r="B3506" s="250" t="s">
        <v>6545</v>
      </c>
      <c r="C3506" s="250">
        <v>6300</v>
      </c>
      <c r="F3506" s="250" t="s">
        <v>6544</v>
      </c>
    </row>
    <row r="3507" spans="1:6">
      <c r="A3507" s="250" t="s">
        <v>6549</v>
      </c>
      <c r="B3507" s="250" t="s">
        <v>1032</v>
      </c>
      <c r="C3507" s="250">
        <v>300</v>
      </c>
      <c r="F3507" s="250" t="s">
        <v>6549</v>
      </c>
    </row>
    <row r="3508" spans="1:6">
      <c r="A3508" s="250" t="s">
        <v>6550</v>
      </c>
      <c r="B3508" s="250" t="s">
        <v>54154</v>
      </c>
      <c r="C3508" s="250">
        <v>1200</v>
      </c>
      <c r="F3508" s="250" t="s">
        <v>6550</v>
      </c>
    </row>
    <row r="3509" spans="1:6">
      <c r="A3509" s="250" t="s">
        <v>6551</v>
      </c>
      <c r="B3509" s="250" t="s">
        <v>1034</v>
      </c>
      <c r="C3509" s="250">
        <v>980</v>
      </c>
      <c r="F3509" s="250" t="s">
        <v>6551</v>
      </c>
    </row>
    <row r="3510" spans="1:6">
      <c r="A3510" s="250" t="s">
        <v>6552</v>
      </c>
      <c r="B3510" s="250" t="s">
        <v>1049</v>
      </c>
      <c r="C3510" s="250">
        <v>93700</v>
      </c>
      <c r="F3510" s="250" t="s">
        <v>6552</v>
      </c>
    </row>
    <row r="3511" spans="1:6">
      <c r="A3511" s="250" t="s">
        <v>6553</v>
      </c>
      <c r="B3511" s="250" t="s">
        <v>1356</v>
      </c>
      <c r="C3511" s="250">
        <v>84700</v>
      </c>
      <c r="F3511" s="250" t="s">
        <v>6553</v>
      </c>
    </row>
    <row r="3512" spans="1:6">
      <c r="A3512" s="250" t="s">
        <v>6556</v>
      </c>
      <c r="B3512" s="250" t="s">
        <v>1035</v>
      </c>
      <c r="C3512" s="250">
        <v>4300</v>
      </c>
      <c r="F3512" s="250" t="s">
        <v>6556</v>
      </c>
    </row>
    <row r="3513" spans="1:6">
      <c r="A3513" s="250" t="s">
        <v>6557</v>
      </c>
      <c r="B3513" s="250" t="s">
        <v>6558</v>
      </c>
      <c r="C3513" s="250">
        <v>4300</v>
      </c>
      <c r="F3513" s="250" t="s">
        <v>6557</v>
      </c>
    </row>
    <row r="3514" spans="1:6">
      <c r="A3514" s="250" t="s">
        <v>6554</v>
      </c>
      <c r="B3514" s="250" t="s">
        <v>6555</v>
      </c>
      <c r="C3514" s="250">
        <v>4300</v>
      </c>
      <c r="F3514" s="250" t="s">
        <v>6554</v>
      </c>
    </row>
    <row r="3515" spans="1:6">
      <c r="A3515" s="250" t="s">
        <v>6559</v>
      </c>
      <c r="B3515" s="250" t="s">
        <v>763</v>
      </c>
      <c r="C3515" s="250">
        <v>1650</v>
      </c>
      <c r="F3515" s="250" t="s">
        <v>6559</v>
      </c>
    </row>
    <row r="3516" spans="1:6">
      <c r="A3516" s="250" t="s">
        <v>6562</v>
      </c>
      <c r="B3516" s="250" t="s">
        <v>1036</v>
      </c>
      <c r="C3516" s="250">
        <v>1300</v>
      </c>
      <c r="F3516" s="250" t="s">
        <v>6562</v>
      </c>
    </row>
    <row r="3517" spans="1:6">
      <c r="A3517" s="250" t="s">
        <v>6563</v>
      </c>
      <c r="B3517" s="250" t="s">
        <v>6564</v>
      </c>
      <c r="C3517" s="250">
        <v>1300</v>
      </c>
      <c r="F3517" s="250" t="s">
        <v>6563</v>
      </c>
    </row>
    <row r="3518" spans="1:6">
      <c r="A3518" s="250" t="s">
        <v>6560</v>
      </c>
      <c r="B3518" s="250" t="s">
        <v>6561</v>
      </c>
      <c r="C3518" s="250">
        <v>1300</v>
      </c>
      <c r="F3518" s="250" t="s">
        <v>6560</v>
      </c>
    </row>
    <row r="3519" spans="1:6">
      <c r="A3519" s="250" t="s">
        <v>6565</v>
      </c>
      <c r="B3519" s="250" t="s">
        <v>1037</v>
      </c>
      <c r="C3519" s="250">
        <v>2600</v>
      </c>
      <c r="F3519" s="250" t="s">
        <v>6565</v>
      </c>
    </row>
    <row r="3520" spans="1:6">
      <c r="A3520" s="250" t="s">
        <v>6566</v>
      </c>
      <c r="B3520" s="250" t="s">
        <v>1038</v>
      </c>
      <c r="C3520" s="250">
        <v>6100</v>
      </c>
      <c r="F3520" s="250" t="s">
        <v>6566</v>
      </c>
    </row>
    <row r="3521" spans="1:6">
      <c r="A3521" s="250" t="s">
        <v>6567</v>
      </c>
      <c r="B3521" s="250" t="s">
        <v>1039</v>
      </c>
      <c r="C3521" s="250">
        <v>3800</v>
      </c>
      <c r="F3521" s="250" t="s">
        <v>6567</v>
      </c>
    </row>
    <row r="3522" spans="1:6">
      <c r="A3522" s="250" t="s">
        <v>6568</v>
      </c>
      <c r="B3522" s="250" t="s">
        <v>1039</v>
      </c>
      <c r="C3522" s="250">
        <v>4300</v>
      </c>
      <c r="F3522" s="250" t="s">
        <v>6568</v>
      </c>
    </row>
    <row r="3523" spans="1:6">
      <c r="A3523" s="250" t="s">
        <v>6569</v>
      </c>
      <c r="B3523" s="250" t="s">
        <v>1040</v>
      </c>
      <c r="C3523" s="250">
        <v>4200</v>
      </c>
      <c r="F3523" s="250" t="s">
        <v>6569</v>
      </c>
    </row>
    <row r="3524" spans="1:6">
      <c r="A3524" s="250" t="s">
        <v>6570</v>
      </c>
      <c r="B3524" s="250" t="s">
        <v>1041</v>
      </c>
      <c r="C3524" s="250">
        <v>3500</v>
      </c>
      <c r="F3524" s="250" t="s">
        <v>6570</v>
      </c>
    </row>
    <row r="3525" spans="1:6">
      <c r="A3525" s="250" t="s">
        <v>6575</v>
      </c>
      <c r="B3525" s="250" t="s">
        <v>6576</v>
      </c>
      <c r="C3525" s="250">
        <v>590</v>
      </c>
      <c r="F3525" s="250" t="s">
        <v>6575</v>
      </c>
    </row>
    <row r="3526" spans="1:6">
      <c r="A3526" s="250" t="s">
        <v>6577</v>
      </c>
      <c r="B3526" s="250" t="s">
        <v>1042</v>
      </c>
      <c r="C3526" s="250">
        <v>4400</v>
      </c>
      <c r="F3526" s="250" t="s">
        <v>6577</v>
      </c>
    </row>
    <row r="3527" spans="1:6">
      <c r="A3527" s="250" t="s">
        <v>6578</v>
      </c>
      <c r="B3527" s="250" t="s">
        <v>1043</v>
      </c>
      <c r="C3527" s="250">
        <v>4400</v>
      </c>
      <c r="F3527" s="250" t="s">
        <v>6578</v>
      </c>
    </row>
    <row r="3528" spans="1:6">
      <c r="A3528" s="250" t="s">
        <v>6579</v>
      </c>
      <c r="B3528" s="250" t="s">
        <v>1043</v>
      </c>
      <c r="C3528" s="250">
        <v>4400</v>
      </c>
      <c r="F3528" s="250" t="s">
        <v>6579</v>
      </c>
    </row>
    <row r="3529" spans="1:6">
      <c r="A3529" s="250" t="s">
        <v>6580</v>
      </c>
      <c r="B3529" s="250" t="s">
        <v>1044</v>
      </c>
      <c r="C3529" s="250">
        <v>840</v>
      </c>
      <c r="F3529" s="250" t="s">
        <v>6580</v>
      </c>
    </row>
    <row r="3530" spans="1:6">
      <c r="A3530" s="250" t="s">
        <v>6581</v>
      </c>
      <c r="B3530" s="250" t="s">
        <v>1045</v>
      </c>
      <c r="C3530" s="250">
        <v>680</v>
      </c>
      <c r="F3530" s="250" t="s">
        <v>6581</v>
      </c>
    </row>
    <row r="3531" spans="1:6">
      <c r="A3531" s="250" t="s">
        <v>6582</v>
      </c>
      <c r="B3531" s="250" t="s">
        <v>6583</v>
      </c>
      <c r="C3531" s="250">
        <v>1500</v>
      </c>
      <c r="F3531" s="250" t="s">
        <v>6582</v>
      </c>
    </row>
    <row r="3532" spans="1:6">
      <c r="A3532" s="250" t="s">
        <v>6585</v>
      </c>
      <c r="B3532" s="250" t="s">
        <v>1046</v>
      </c>
      <c r="C3532" s="250">
        <v>3100</v>
      </c>
      <c r="F3532" s="250" t="s">
        <v>6585</v>
      </c>
    </row>
    <row r="3533" spans="1:6">
      <c r="A3533" s="250" t="s">
        <v>6587</v>
      </c>
      <c r="B3533" s="250" t="s">
        <v>1048</v>
      </c>
      <c r="C3533" s="250">
        <v>91100</v>
      </c>
      <c r="F3533" s="250" t="s">
        <v>6587</v>
      </c>
    </row>
    <row r="3534" spans="1:6">
      <c r="A3534" s="250" t="s">
        <v>6588</v>
      </c>
      <c r="B3534" s="250" t="s">
        <v>54155</v>
      </c>
      <c r="C3534" s="250">
        <v>12000</v>
      </c>
      <c r="F3534" s="250" t="s">
        <v>6588</v>
      </c>
    </row>
    <row r="3535" spans="1:6">
      <c r="A3535" s="250" t="s">
        <v>6590</v>
      </c>
      <c r="B3535" s="250" t="s">
        <v>1049</v>
      </c>
      <c r="C3535" s="250">
        <v>102000</v>
      </c>
      <c r="F3535" s="250" t="s">
        <v>6590</v>
      </c>
    </row>
    <row r="3536" spans="1:6">
      <c r="A3536" s="250" t="s">
        <v>6591</v>
      </c>
      <c r="B3536" s="250" t="s">
        <v>54156</v>
      </c>
      <c r="C3536" s="250">
        <v>102000</v>
      </c>
      <c r="F3536" s="250" t="s">
        <v>6591</v>
      </c>
    </row>
    <row r="3537" spans="1:6">
      <c r="A3537" s="250" t="s">
        <v>6592</v>
      </c>
      <c r="B3537" s="250" t="s">
        <v>332</v>
      </c>
      <c r="C3537" s="250">
        <v>176000</v>
      </c>
      <c r="F3537" s="250" t="s">
        <v>6592</v>
      </c>
    </row>
    <row r="3538" spans="1:6">
      <c r="A3538" s="250" t="s">
        <v>6595</v>
      </c>
      <c r="B3538" s="250" t="s">
        <v>357</v>
      </c>
      <c r="C3538" s="250">
        <v>285200</v>
      </c>
      <c r="F3538" s="250" t="s">
        <v>6595</v>
      </c>
    </row>
    <row r="3539" spans="1:6">
      <c r="A3539" s="250" t="s">
        <v>6599</v>
      </c>
      <c r="B3539" s="250" t="s">
        <v>1050</v>
      </c>
      <c r="C3539" s="250">
        <v>6100</v>
      </c>
      <c r="F3539" s="250" t="s">
        <v>6599</v>
      </c>
    </row>
    <row r="3540" spans="1:6">
      <c r="A3540" s="250" t="s">
        <v>6597</v>
      </c>
      <c r="B3540" s="250" t="s">
        <v>6598</v>
      </c>
      <c r="C3540" s="250">
        <v>6100</v>
      </c>
      <c r="F3540" s="250" t="s">
        <v>6597</v>
      </c>
    </row>
    <row r="3541" spans="1:6">
      <c r="A3541" s="250" t="s">
        <v>6600</v>
      </c>
      <c r="B3541" s="250" t="s">
        <v>54157</v>
      </c>
      <c r="C3541" s="250">
        <v>11800</v>
      </c>
      <c r="F3541" s="250" t="s">
        <v>6600</v>
      </c>
    </row>
    <row r="3542" spans="1:6">
      <c r="A3542" s="250" t="s">
        <v>6601</v>
      </c>
      <c r="B3542" s="250" t="s">
        <v>1052</v>
      </c>
      <c r="C3542" s="250">
        <v>1050</v>
      </c>
      <c r="F3542" s="250" t="s">
        <v>6601</v>
      </c>
    </row>
    <row r="3543" spans="1:6">
      <c r="A3543" s="250" t="s">
        <v>6602</v>
      </c>
      <c r="B3543" s="250" t="s">
        <v>1053</v>
      </c>
      <c r="C3543" s="250">
        <v>11500</v>
      </c>
      <c r="F3543" s="250" t="s">
        <v>6602</v>
      </c>
    </row>
    <row r="3544" spans="1:6">
      <c r="A3544" s="250" t="s">
        <v>6603</v>
      </c>
      <c r="B3544" s="250" t="s">
        <v>1054</v>
      </c>
      <c r="C3544" s="250">
        <v>10800</v>
      </c>
      <c r="F3544" s="250" t="s">
        <v>6603</v>
      </c>
    </row>
    <row r="3545" spans="1:6">
      <c r="A3545" s="250" t="s">
        <v>6604</v>
      </c>
      <c r="B3545" s="250" t="s">
        <v>1054</v>
      </c>
      <c r="C3545" s="250">
        <v>10800</v>
      </c>
      <c r="F3545" s="250" t="s">
        <v>6604</v>
      </c>
    </row>
    <row r="3546" spans="1:6">
      <c r="A3546" s="250" t="s">
        <v>6606</v>
      </c>
      <c r="B3546" s="250" t="s">
        <v>1055</v>
      </c>
      <c r="C3546" s="250">
        <v>1100</v>
      </c>
      <c r="F3546" s="250" t="s">
        <v>6606</v>
      </c>
    </row>
    <row r="3547" spans="1:6">
      <c r="A3547" s="250" t="s">
        <v>6607</v>
      </c>
      <c r="B3547" s="250" t="s">
        <v>398</v>
      </c>
      <c r="C3547" s="250">
        <v>2100</v>
      </c>
      <c r="F3547" s="250" t="s">
        <v>6607</v>
      </c>
    </row>
    <row r="3548" spans="1:6">
      <c r="A3548" s="250" t="s">
        <v>6611</v>
      </c>
      <c r="B3548" s="250" t="s">
        <v>1057</v>
      </c>
      <c r="C3548" s="250">
        <v>1050</v>
      </c>
      <c r="F3548" s="250" t="s">
        <v>6611</v>
      </c>
    </row>
    <row r="3549" spans="1:6">
      <c r="A3549" s="250" t="s">
        <v>6612</v>
      </c>
      <c r="B3549" s="250" t="s">
        <v>54158</v>
      </c>
      <c r="C3549" s="250">
        <v>2800</v>
      </c>
      <c r="F3549" s="250" t="s">
        <v>6612</v>
      </c>
    </row>
    <row r="3550" spans="1:6">
      <c r="A3550" s="250" t="s">
        <v>6616</v>
      </c>
      <c r="B3550" s="250" t="s">
        <v>1059</v>
      </c>
      <c r="C3550" s="250">
        <v>9100</v>
      </c>
      <c r="F3550" s="250" t="s">
        <v>6616</v>
      </c>
    </row>
    <row r="3551" spans="1:6">
      <c r="A3551" s="250" t="s">
        <v>6614</v>
      </c>
      <c r="B3551" s="250" t="s">
        <v>6615</v>
      </c>
      <c r="C3551" s="250">
        <v>9100</v>
      </c>
      <c r="F3551" s="250" t="s">
        <v>6614</v>
      </c>
    </row>
    <row r="3552" spans="1:6">
      <c r="A3552" s="250" t="s">
        <v>6619</v>
      </c>
      <c r="B3552" s="250" t="s">
        <v>1060</v>
      </c>
      <c r="C3552" s="250">
        <v>6100</v>
      </c>
      <c r="F3552" s="250" t="s">
        <v>6619</v>
      </c>
    </row>
    <row r="3553" spans="1:6">
      <c r="A3553" s="250" t="s">
        <v>6620</v>
      </c>
      <c r="B3553" s="250" t="s">
        <v>6621</v>
      </c>
      <c r="C3553" s="250">
        <v>6100</v>
      </c>
      <c r="F3553" s="250" t="s">
        <v>6620</v>
      </c>
    </row>
    <row r="3554" spans="1:6">
      <c r="A3554" s="250" t="s">
        <v>6617</v>
      </c>
      <c r="B3554" s="250" t="s">
        <v>6618</v>
      </c>
      <c r="C3554" s="250">
        <v>6100</v>
      </c>
      <c r="F3554" s="250" t="s">
        <v>6617</v>
      </c>
    </row>
    <row r="3555" spans="1:6">
      <c r="A3555" s="250" t="s">
        <v>6622</v>
      </c>
      <c r="B3555" s="250" t="s">
        <v>54159</v>
      </c>
      <c r="C3555" s="250">
        <v>3200</v>
      </c>
      <c r="F3555" s="250" t="s">
        <v>6622</v>
      </c>
    </row>
    <row r="3556" spans="1:6">
      <c r="A3556" s="250" t="s">
        <v>6626</v>
      </c>
      <c r="B3556" s="250" t="s">
        <v>1062</v>
      </c>
      <c r="C3556" s="250">
        <v>530</v>
      </c>
      <c r="F3556" s="250" t="s">
        <v>6626</v>
      </c>
    </row>
    <row r="3557" spans="1:6">
      <c r="A3557" s="250" t="s">
        <v>6624</v>
      </c>
      <c r="B3557" s="250" t="s">
        <v>6625</v>
      </c>
      <c r="C3557" s="250">
        <v>530</v>
      </c>
      <c r="F3557" s="250" t="s">
        <v>6624</v>
      </c>
    </row>
    <row r="3558" spans="1:6">
      <c r="A3558" s="250" t="s">
        <v>6628</v>
      </c>
      <c r="B3558" s="250" t="s">
        <v>1064</v>
      </c>
      <c r="C3558" s="250">
        <v>6200</v>
      </c>
      <c r="F3558" s="250" t="s">
        <v>6628</v>
      </c>
    </row>
    <row r="3559" spans="1:6">
      <c r="A3559" s="250" t="s">
        <v>6629</v>
      </c>
      <c r="B3559" s="250" t="s">
        <v>54160</v>
      </c>
      <c r="C3559" s="250">
        <v>4000</v>
      </c>
      <c r="F3559" s="250" t="s">
        <v>6629</v>
      </c>
    </row>
    <row r="3560" spans="1:6">
      <c r="A3560" s="250" t="s">
        <v>6630</v>
      </c>
      <c r="B3560" s="250" t="s">
        <v>54161</v>
      </c>
      <c r="C3560" s="250">
        <v>1900</v>
      </c>
      <c r="F3560" s="250" t="s">
        <v>6630</v>
      </c>
    </row>
    <row r="3561" spans="1:6">
      <c r="A3561" s="250" t="s">
        <v>6631</v>
      </c>
      <c r="B3561" s="250" t="s">
        <v>1066</v>
      </c>
      <c r="C3561" s="250">
        <v>2400</v>
      </c>
      <c r="F3561" s="250" t="s">
        <v>6631</v>
      </c>
    </row>
    <row r="3562" spans="1:6">
      <c r="A3562" s="250" t="s">
        <v>6632</v>
      </c>
      <c r="B3562" s="250" t="s">
        <v>1067</v>
      </c>
      <c r="C3562" s="250">
        <v>880</v>
      </c>
      <c r="F3562" s="250" t="s">
        <v>6632</v>
      </c>
    </row>
    <row r="3563" spans="1:6">
      <c r="A3563" s="250" t="s">
        <v>6633</v>
      </c>
      <c r="B3563" s="250" t="s">
        <v>1068</v>
      </c>
      <c r="C3563" s="250">
        <v>2900</v>
      </c>
      <c r="F3563" s="250" t="s">
        <v>6633</v>
      </c>
    </row>
    <row r="3564" spans="1:6">
      <c r="A3564" s="250" t="s">
        <v>6634</v>
      </c>
      <c r="B3564" s="250" t="s">
        <v>1069</v>
      </c>
      <c r="C3564" s="250">
        <v>800</v>
      </c>
      <c r="F3564" s="250" t="s">
        <v>6634</v>
      </c>
    </row>
    <row r="3565" spans="1:6">
      <c r="A3565" s="250" t="s">
        <v>6637</v>
      </c>
      <c r="B3565" s="250" t="s">
        <v>1071</v>
      </c>
      <c r="C3565" s="250">
        <v>210</v>
      </c>
      <c r="F3565" s="250" t="s">
        <v>6637</v>
      </c>
    </row>
    <row r="3566" spans="1:6">
      <c r="A3566" s="250" t="s">
        <v>6638</v>
      </c>
      <c r="B3566" s="250" t="s">
        <v>386</v>
      </c>
      <c r="C3566" s="250">
        <v>2000</v>
      </c>
      <c r="F3566" s="250" t="s">
        <v>6638</v>
      </c>
    </row>
    <row r="3567" spans="1:6">
      <c r="A3567" s="250" t="s">
        <v>6639</v>
      </c>
      <c r="B3567" s="250" t="s">
        <v>1399</v>
      </c>
      <c r="C3567" s="250">
        <v>3900</v>
      </c>
      <c r="F3567" s="250" t="s">
        <v>6639</v>
      </c>
    </row>
    <row r="3568" spans="1:6">
      <c r="A3568" s="250" t="s">
        <v>6640</v>
      </c>
      <c r="B3568" s="250" t="s">
        <v>1072</v>
      </c>
      <c r="C3568" s="250">
        <v>1400</v>
      </c>
      <c r="F3568" s="250" t="s">
        <v>6640</v>
      </c>
    </row>
    <row r="3569" spans="1:6">
      <c r="A3569" s="250" t="s">
        <v>6642</v>
      </c>
      <c r="B3569" s="250" t="s">
        <v>1073</v>
      </c>
      <c r="C3569" s="250">
        <v>870</v>
      </c>
      <c r="F3569" s="250" t="s">
        <v>6642</v>
      </c>
    </row>
    <row r="3570" spans="1:6">
      <c r="A3570" s="250" t="s">
        <v>6641</v>
      </c>
      <c r="B3570" s="250" t="s">
        <v>1578</v>
      </c>
      <c r="C3570" s="250">
        <v>870</v>
      </c>
      <c r="F3570" s="250" t="s">
        <v>6641</v>
      </c>
    </row>
    <row r="3571" spans="1:6">
      <c r="A3571" s="250" t="s">
        <v>6645</v>
      </c>
      <c r="B3571" s="250" t="s">
        <v>909</v>
      </c>
      <c r="C3571" s="250">
        <v>3900</v>
      </c>
      <c r="F3571" s="250" t="s">
        <v>6645</v>
      </c>
    </row>
    <row r="3572" spans="1:6">
      <c r="A3572" s="250" t="s">
        <v>6646</v>
      </c>
      <c r="B3572" s="250" t="s">
        <v>6647</v>
      </c>
      <c r="C3572" s="250">
        <v>17600</v>
      </c>
      <c r="F3572" s="250" t="s">
        <v>6646</v>
      </c>
    </row>
    <row r="3573" spans="1:6">
      <c r="A3573" s="250" t="s">
        <v>6648</v>
      </c>
      <c r="B3573" s="250" t="s">
        <v>912</v>
      </c>
      <c r="C3573" s="250">
        <v>128600</v>
      </c>
      <c r="F3573" s="250" t="s">
        <v>6648</v>
      </c>
    </row>
    <row r="3574" spans="1:6">
      <c r="A3574" s="250" t="s">
        <v>6649</v>
      </c>
      <c r="B3574" s="250" t="s">
        <v>891</v>
      </c>
      <c r="C3574" s="250">
        <v>128600</v>
      </c>
      <c r="F3574" s="250" t="s">
        <v>6649</v>
      </c>
    </row>
    <row r="3575" spans="1:6">
      <c r="A3575" s="250" t="s">
        <v>6650</v>
      </c>
      <c r="B3575" s="250" t="s">
        <v>54162</v>
      </c>
      <c r="C3575" s="250">
        <v>30000</v>
      </c>
      <c r="F3575" s="250" t="s">
        <v>6650</v>
      </c>
    </row>
    <row r="3576" spans="1:6">
      <c r="A3576" s="250" t="s">
        <v>6652</v>
      </c>
      <c r="B3576" s="250" t="s">
        <v>1077</v>
      </c>
      <c r="C3576" s="250">
        <v>1300</v>
      </c>
      <c r="F3576" s="250" t="s">
        <v>6652</v>
      </c>
    </row>
    <row r="3577" spans="1:6">
      <c r="A3577" s="250" t="s">
        <v>6654</v>
      </c>
      <c r="B3577" s="250" t="s">
        <v>1077</v>
      </c>
      <c r="C3577" s="250">
        <v>1650</v>
      </c>
      <c r="F3577" s="250" t="s">
        <v>6654</v>
      </c>
    </row>
    <row r="3578" spans="1:6">
      <c r="A3578" s="250" t="s">
        <v>6655</v>
      </c>
      <c r="B3578" s="250" t="s">
        <v>1079</v>
      </c>
      <c r="C3578" s="250">
        <v>1050</v>
      </c>
      <c r="F3578" s="250" t="s">
        <v>6655</v>
      </c>
    </row>
    <row r="3579" spans="1:6">
      <c r="A3579" s="250" t="s">
        <v>6657</v>
      </c>
      <c r="B3579" s="250" t="s">
        <v>1080</v>
      </c>
      <c r="C3579" s="250">
        <v>1750</v>
      </c>
      <c r="F3579" s="250" t="s">
        <v>6657</v>
      </c>
    </row>
    <row r="3580" spans="1:6">
      <c r="A3580" s="250" t="s">
        <v>6658</v>
      </c>
      <c r="B3580" s="250" t="s">
        <v>1081</v>
      </c>
      <c r="C3580" s="250">
        <v>205</v>
      </c>
      <c r="F3580" s="250" t="s">
        <v>6658</v>
      </c>
    </row>
    <row r="3581" spans="1:6">
      <c r="A3581" s="250" t="s">
        <v>1082</v>
      </c>
      <c r="B3581" s="250" t="s">
        <v>6659</v>
      </c>
      <c r="C3581" s="250">
        <v>930</v>
      </c>
      <c r="F3581" s="250" t="s">
        <v>1082</v>
      </c>
    </row>
    <row r="3582" spans="1:6">
      <c r="A3582" s="250" t="s">
        <v>6660</v>
      </c>
      <c r="B3582" s="250" t="s">
        <v>1080</v>
      </c>
      <c r="C3582" s="250">
        <v>1950</v>
      </c>
      <c r="F3582" s="250" t="s">
        <v>6660</v>
      </c>
    </row>
    <row r="3583" spans="1:6">
      <c r="A3583" s="250" t="s">
        <v>6661</v>
      </c>
      <c r="B3583" s="250" t="s">
        <v>1080</v>
      </c>
      <c r="C3583" s="250">
        <v>1850</v>
      </c>
      <c r="F3583" s="250" t="s">
        <v>6661</v>
      </c>
    </row>
    <row r="3584" spans="1:6">
      <c r="A3584" s="250" t="s">
        <v>6662</v>
      </c>
      <c r="B3584" s="250" t="s">
        <v>1083</v>
      </c>
      <c r="C3584" s="250">
        <v>590</v>
      </c>
      <c r="F3584" s="250" t="s">
        <v>6662</v>
      </c>
    </row>
    <row r="3585" spans="1:6">
      <c r="A3585" s="250" t="s">
        <v>6663</v>
      </c>
      <c r="B3585" s="250" t="s">
        <v>1083</v>
      </c>
      <c r="C3585" s="250">
        <v>590</v>
      </c>
      <c r="F3585" s="250" t="s">
        <v>6663</v>
      </c>
    </row>
    <row r="3586" spans="1:6">
      <c r="A3586" s="250" t="s">
        <v>6664</v>
      </c>
      <c r="B3586" s="250" t="s">
        <v>72</v>
      </c>
      <c r="C3586" s="250">
        <v>1500</v>
      </c>
      <c r="F3586" s="250" t="s">
        <v>6664</v>
      </c>
    </row>
    <row r="3587" spans="1:6">
      <c r="A3587" s="250" t="s">
        <v>6665</v>
      </c>
      <c r="B3587" s="250" t="s">
        <v>72</v>
      </c>
      <c r="C3587" s="250">
        <v>1550</v>
      </c>
      <c r="F3587" s="250" t="s">
        <v>6665</v>
      </c>
    </row>
    <row r="3588" spans="1:6">
      <c r="A3588" s="250" t="s">
        <v>6666</v>
      </c>
      <c r="B3588" s="250" t="s">
        <v>73</v>
      </c>
      <c r="C3588" s="250">
        <v>1550</v>
      </c>
      <c r="F3588" s="250" t="s">
        <v>6666</v>
      </c>
    </row>
    <row r="3589" spans="1:6">
      <c r="A3589" s="250" t="s">
        <v>6667</v>
      </c>
      <c r="B3589" s="250" t="s">
        <v>1084</v>
      </c>
      <c r="C3589" s="250">
        <v>7000</v>
      </c>
      <c r="F3589" s="250" t="s">
        <v>6667</v>
      </c>
    </row>
    <row r="3590" spans="1:6">
      <c r="A3590" s="250" t="s">
        <v>6668</v>
      </c>
      <c r="B3590" s="250" t="s">
        <v>1084</v>
      </c>
      <c r="C3590" s="250">
        <v>1650</v>
      </c>
      <c r="F3590" s="250" t="s">
        <v>6668</v>
      </c>
    </row>
    <row r="3591" spans="1:6">
      <c r="A3591" s="250" t="s">
        <v>6669</v>
      </c>
      <c r="B3591" s="250" t="s">
        <v>1085</v>
      </c>
      <c r="C3591" s="250">
        <v>2400</v>
      </c>
      <c r="F3591" s="250" t="s">
        <v>6669</v>
      </c>
    </row>
    <row r="3592" spans="1:6">
      <c r="A3592" s="250" t="s">
        <v>6670</v>
      </c>
      <c r="B3592" s="250" t="s">
        <v>1085</v>
      </c>
      <c r="C3592" s="250">
        <v>1750</v>
      </c>
      <c r="F3592" s="250" t="s">
        <v>6670</v>
      </c>
    </row>
    <row r="3593" spans="1:6">
      <c r="A3593" s="250" t="s">
        <v>6671</v>
      </c>
      <c r="B3593" s="250" t="s">
        <v>74</v>
      </c>
      <c r="C3593" s="250">
        <v>1100</v>
      </c>
      <c r="F3593" s="250" t="s">
        <v>6671</v>
      </c>
    </row>
    <row r="3594" spans="1:6">
      <c r="A3594" s="250" t="s">
        <v>6672</v>
      </c>
      <c r="B3594" s="250" t="s">
        <v>1086</v>
      </c>
      <c r="C3594" s="250">
        <v>1300</v>
      </c>
      <c r="F3594" s="250" t="s">
        <v>6672</v>
      </c>
    </row>
    <row r="3595" spans="1:6">
      <c r="A3595" s="250" t="s">
        <v>6673</v>
      </c>
      <c r="B3595" s="250" t="s">
        <v>1087</v>
      </c>
      <c r="C3595" s="250">
        <v>410</v>
      </c>
      <c r="F3595" s="250" t="s">
        <v>6673</v>
      </c>
    </row>
    <row r="3596" spans="1:6">
      <c r="A3596" s="250" t="s">
        <v>6656</v>
      </c>
      <c r="B3596" s="250" t="s">
        <v>1088</v>
      </c>
      <c r="C3596" s="250">
        <v>31000</v>
      </c>
      <c r="F3596" s="250" t="s">
        <v>6656</v>
      </c>
    </row>
    <row r="3597" spans="1:6">
      <c r="A3597" s="250" t="s">
        <v>6674</v>
      </c>
      <c r="B3597" s="250" t="s">
        <v>54163</v>
      </c>
      <c r="C3597" s="250">
        <v>8600</v>
      </c>
      <c r="F3597" s="250" t="s">
        <v>6674</v>
      </c>
    </row>
    <row r="3598" spans="1:6">
      <c r="A3598" s="250" t="s">
        <v>6675</v>
      </c>
      <c r="B3598" s="250" t="s">
        <v>54164</v>
      </c>
      <c r="C3598" s="250">
        <v>2600</v>
      </c>
      <c r="F3598" s="250" t="s">
        <v>6675</v>
      </c>
    </row>
    <row r="3599" spans="1:6">
      <c r="A3599" s="250" t="s">
        <v>6676</v>
      </c>
      <c r="B3599" s="250" t="s">
        <v>1090</v>
      </c>
      <c r="C3599" s="250">
        <v>5800</v>
      </c>
      <c r="F3599" s="250" t="s">
        <v>6676</v>
      </c>
    </row>
    <row r="3600" spans="1:6">
      <c r="A3600" s="250" t="s">
        <v>6677</v>
      </c>
      <c r="B3600" s="250" t="s">
        <v>1091</v>
      </c>
      <c r="C3600" s="250">
        <v>860</v>
      </c>
      <c r="F3600" s="250" t="s">
        <v>6677</v>
      </c>
    </row>
    <row r="3601" spans="1:6">
      <c r="A3601" s="250" t="s">
        <v>6678</v>
      </c>
      <c r="B3601" s="250" t="s">
        <v>54165</v>
      </c>
      <c r="C3601" s="250">
        <v>410</v>
      </c>
      <c r="F3601" s="250" t="s">
        <v>6678</v>
      </c>
    </row>
    <row r="3602" spans="1:6">
      <c r="A3602" s="250" t="s">
        <v>6679</v>
      </c>
      <c r="B3602" s="250" t="s">
        <v>1092</v>
      </c>
      <c r="C3602" s="250">
        <v>880</v>
      </c>
      <c r="F3602" s="250" t="s">
        <v>6679</v>
      </c>
    </row>
    <row r="3603" spans="1:6">
      <c r="A3603" s="250" t="s">
        <v>6680</v>
      </c>
      <c r="B3603" s="250" t="s">
        <v>1093</v>
      </c>
      <c r="C3603" s="250">
        <v>3000</v>
      </c>
      <c r="F3603" s="250" t="s">
        <v>6680</v>
      </c>
    </row>
    <row r="3604" spans="1:6">
      <c r="A3604" s="250" t="s">
        <v>6681</v>
      </c>
      <c r="B3604" s="250" t="s">
        <v>1094</v>
      </c>
      <c r="C3604" s="250">
        <v>2400</v>
      </c>
      <c r="F3604" s="250" t="s">
        <v>6681</v>
      </c>
    </row>
    <row r="3605" spans="1:6">
      <c r="A3605" s="250" t="s">
        <v>6682</v>
      </c>
      <c r="B3605" s="250" t="s">
        <v>1095</v>
      </c>
      <c r="C3605" s="250">
        <v>2400</v>
      </c>
      <c r="F3605" s="250" t="s">
        <v>6682</v>
      </c>
    </row>
    <row r="3606" spans="1:6">
      <c r="A3606" s="250" t="s">
        <v>6683</v>
      </c>
      <c r="B3606" s="250" t="s">
        <v>1096</v>
      </c>
      <c r="C3606" s="250">
        <v>12300</v>
      </c>
      <c r="F3606" s="250" t="s">
        <v>6683</v>
      </c>
    </row>
    <row r="3607" spans="1:6">
      <c r="A3607" s="250" t="s">
        <v>6684</v>
      </c>
      <c r="B3607" s="250" t="s">
        <v>54166</v>
      </c>
      <c r="C3607" s="250">
        <v>14500</v>
      </c>
      <c r="F3607" s="250" t="s">
        <v>6684</v>
      </c>
    </row>
    <row r="3608" spans="1:6">
      <c r="A3608" s="250" t="s">
        <v>6687</v>
      </c>
      <c r="B3608" s="250" t="s">
        <v>1100</v>
      </c>
      <c r="C3608" s="250">
        <v>5000</v>
      </c>
      <c r="F3608" s="250" t="s">
        <v>6687</v>
      </c>
    </row>
    <row r="3609" spans="1:6">
      <c r="A3609" s="250" t="s">
        <v>6688</v>
      </c>
      <c r="B3609" s="250" t="s">
        <v>6689</v>
      </c>
      <c r="C3609" s="250">
        <v>5000</v>
      </c>
      <c r="F3609" s="250" t="s">
        <v>6688</v>
      </c>
    </row>
    <row r="3610" spans="1:6">
      <c r="A3610" s="250" t="s">
        <v>54167</v>
      </c>
      <c r="B3610" s="250" t="s">
        <v>54168</v>
      </c>
      <c r="C3610" s="250">
        <v>5000</v>
      </c>
      <c r="F3610" s="250" t="s">
        <v>54167</v>
      </c>
    </row>
    <row r="3611" spans="1:6">
      <c r="A3611" s="250" t="s">
        <v>6690</v>
      </c>
      <c r="B3611" s="250" t="s">
        <v>1101</v>
      </c>
      <c r="C3611" s="250">
        <v>640</v>
      </c>
      <c r="F3611" s="250" t="s">
        <v>6690</v>
      </c>
    </row>
    <row r="3612" spans="1:6">
      <c r="A3612" s="250" t="s">
        <v>6691</v>
      </c>
      <c r="B3612" s="250" t="s">
        <v>1102</v>
      </c>
      <c r="C3612" s="250">
        <v>590</v>
      </c>
      <c r="F3612" s="250" t="s">
        <v>6691</v>
      </c>
    </row>
    <row r="3613" spans="1:6">
      <c r="A3613" s="250" t="s">
        <v>6692</v>
      </c>
      <c r="B3613" s="250" t="s">
        <v>1579</v>
      </c>
      <c r="C3613" s="250">
        <v>3500</v>
      </c>
      <c r="F3613" s="250" t="s">
        <v>6692</v>
      </c>
    </row>
    <row r="3614" spans="1:6">
      <c r="A3614" s="250" t="s">
        <v>6693</v>
      </c>
      <c r="B3614" s="250" t="s">
        <v>1103</v>
      </c>
      <c r="C3614" s="250">
        <v>3800</v>
      </c>
      <c r="F3614" s="250" t="s">
        <v>6693</v>
      </c>
    </row>
    <row r="3615" spans="1:6">
      <c r="A3615" s="250" t="s">
        <v>6694</v>
      </c>
      <c r="B3615" s="250" t="s">
        <v>1580</v>
      </c>
      <c r="C3615" s="250">
        <v>1750</v>
      </c>
      <c r="F3615" s="250" t="s">
        <v>6694</v>
      </c>
    </row>
    <row r="3616" spans="1:6">
      <c r="A3616" s="250" t="s">
        <v>6695</v>
      </c>
      <c r="B3616" s="250" t="s">
        <v>1104</v>
      </c>
      <c r="C3616" s="250">
        <v>1800</v>
      </c>
      <c r="F3616" s="250" t="s">
        <v>6695</v>
      </c>
    </row>
    <row r="3617" spans="1:6">
      <c r="A3617" s="250" t="s">
        <v>6696</v>
      </c>
      <c r="B3617" s="250" t="s">
        <v>1105</v>
      </c>
      <c r="C3617" s="250">
        <v>530</v>
      </c>
      <c r="F3617" s="250" t="s">
        <v>6696</v>
      </c>
    </row>
    <row r="3618" spans="1:6">
      <c r="A3618" s="250" t="s">
        <v>6697</v>
      </c>
      <c r="B3618" s="250" t="s">
        <v>1106</v>
      </c>
      <c r="C3618" s="250">
        <v>5500</v>
      </c>
      <c r="F3618" s="250" t="s">
        <v>6697</v>
      </c>
    </row>
    <row r="3619" spans="1:6">
      <c r="A3619" s="250" t="s">
        <v>6698</v>
      </c>
      <c r="B3619" s="250" t="s">
        <v>6699</v>
      </c>
      <c r="C3619" s="250">
        <v>5500</v>
      </c>
      <c r="F3619" s="250" t="s">
        <v>6698</v>
      </c>
    </row>
    <row r="3620" spans="1:6">
      <c r="A3620" s="250" t="s">
        <v>6700</v>
      </c>
      <c r="B3620" s="250" t="s">
        <v>168</v>
      </c>
      <c r="C3620" s="250">
        <v>8800</v>
      </c>
      <c r="F3620" s="250" t="s">
        <v>6700</v>
      </c>
    </row>
    <row r="3621" spans="1:6">
      <c r="A3621" s="250" t="s">
        <v>6701</v>
      </c>
      <c r="B3621" s="250" t="s">
        <v>168</v>
      </c>
      <c r="C3621" s="250">
        <v>8800</v>
      </c>
      <c r="F3621" s="250" t="s">
        <v>6701</v>
      </c>
    </row>
    <row r="3622" spans="1:6">
      <c r="A3622" s="250" t="s">
        <v>6704</v>
      </c>
      <c r="B3622" s="250" t="s">
        <v>610</v>
      </c>
      <c r="C3622" s="250">
        <v>4300</v>
      </c>
      <c r="F3622" s="250" t="s">
        <v>6704</v>
      </c>
    </row>
    <row r="3623" spans="1:6">
      <c r="A3623" s="250" t="s">
        <v>6705</v>
      </c>
      <c r="B3623" s="250" t="s">
        <v>6706</v>
      </c>
      <c r="C3623" s="250">
        <v>4300</v>
      </c>
      <c r="F3623" s="250" t="s">
        <v>6705</v>
      </c>
    </row>
    <row r="3624" spans="1:6">
      <c r="A3624" s="250" t="s">
        <v>6702</v>
      </c>
      <c r="B3624" s="250" t="s">
        <v>6703</v>
      </c>
      <c r="C3624" s="250">
        <v>4300</v>
      </c>
      <c r="F3624" s="250" t="s">
        <v>6702</v>
      </c>
    </row>
    <row r="3625" spans="1:6">
      <c r="A3625" s="250" t="s">
        <v>6707</v>
      </c>
      <c r="B3625" s="250" t="s">
        <v>54169</v>
      </c>
      <c r="C3625" s="250">
        <v>9800</v>
      </c>
      <c r="F3625" s="250" t="s">
        <v>6707</v>
      </c>
    </row>
    <row r="3626" spans="1:6">
      <c r="A3626" s="250" t="s">
        <v>6710</v>
      </c>
      <c r="B3626" s="250" t="s">
        <v>1107</v>
      </c>
      <c r="C3626" s="250">
        <v>14100</v>
      </c>
      <c r="F3626" s="250" t="s">
        <v>6710</v>
      </c>
    </row>
    <row r="3627" spans="1:6">
      <c r="A3627" s="250" t="s">
        <v>6711</v>
      </c>
      <c r="B3627" s="250" t="s">
        <v>1108</v>
      </c>
      <c r="C3627" s="250">
        <v>5500</v>
      </c>
      <c r="F3627" s="250" t="s">
        <v>6711</v>
      </c>
    </row>
    <row r="3628" spans="1:6">
      <c r="A3628" s="250" t="s">
        <v>6713</v>
      </c>
      <c r="B3628" s="250" t="s">
        <v>1109</v>
      </c>
      <c r="C3628" s="250">
        <v>2400</v>
      </c>
      <c r="F3628" s="250" t="s">
        <v>6713</v>
      </c>
    </row>
    <row r="3629" spans="1:6">
      <c r="A3629" s="250" t="s">
        <v>6714</v>
      </c>
      <c r="B3629" s="250" t="s">
        <v>1110</v>
      </c>
      <c r="C3629" s="250">
        <v>11000</v>
      </c>
      <c r="F3629" s="250" t="s">
        <v>6714</v>
      </c>
    </row>
    <row r="3630" spans="1:6">
      <c r="A3630" s="250" t="s">
        <v>6715</v>
      </c>
      <c r="B3630" s="250" t="s">
        <v>1110</v>
      </c>
      <c r="C3630" s="250">
        <v>10500</v>
      </c>
      <c r="F3630" s="250" t="s">
        <v>6715</v>
      </c>
    </row>
    <row r="3631" spans="1:6">
      <c r="A3631" s="250" t="s">
        <v>6718</v>
      </c>
      <c r="B3631" s="250" t="s">
        <v>1111</v>
      </c>
      <c r="C3631" s="250">
        <v>2100</v>
      </c>
      <c r="F3631" s="250" t="s">
        <v>6718</v>
      </c>
    </row>
    <row r="3632" spans="1:6">
      <c r="A3632" s="250" t="s">
        <v>6719</v>
      </c>
      <c r="B3632" s="250" t="s">
        <v>1582</v>
      </c>
      <c r="C3632" s="250">
        <v>2100</v>
      </c>
      <c r="F3632" s="250" t="s">
        <v>6719</v>
      </c>
    </row>
    <row r="3633" spans="1:6">
      <c r="A3633" s="250" t="s">
        <v>6717</v>
      </c>
      <c r="B3633" s="250" t="s">
        <v>1581</v>
      </c>
      <c r="C3633" s="250">
        <v>2100</v>
      </c>
      <c r="F3633" s="250" t="s">
        <v>6717</v>
      </c>
    </row>
    <row r="3634" spans="1:6">
      <c r="A3634" s="250" t="s">
        <v>54170</v>
      </c>
      <c r="B3634" s="250" t="s">
        <v>1111</v>
      </c>
      <c r="C3634" s="250">
        <v>2100</v>
      </c>
      <c r="F3634" s="250" t="s">
        <v>54170</v>
      </c>
    </row>
    <row r="3635" spans="1:6">
      <c r="A3635" s="250" t="s">
        <v>6723</v>
      </c>
      <c r="B3635" s="250" t="s">
        <v>1112</v>
      </c>
      <c r="C3635" s="250">
        <v>3900</v>
      </c>
      <c r="F3635" s="250" t="s">
        <v>6723</v>
      </c>
    </row>
    <row r="3636" spans="1:6">
      <c r="A3636" s="250" t="s">
        <v>6724</v>
      </c>
      <c r="B3636" s="250" t="s">
        <v>6725</v>
      </c>
      <c r="C3636" s="250">
        <v>3900</v>
      </c>
      <c r="F3636" s="250" t="s">
        <v>6724</v>
      </c>
    </row>
    <row r="3637" spans="1:6">
      <c r="A3637" s="250" t="s">
        <v>6721</v>
      </c>
      <c r="B3637" s="250" t="s">
        <v>6722</v>
      </c>
      <c r="C3637" s="250">
        <v>3900</v>
      </c>
      <c r="F3637" s="250" t="s">
        <v>6721</v>
      </c>
    </row>
    <row r="3638" spans="1:6">
      <c r="A3638" s="250" t="s">
        <v>6727</v>
      </c>
      <c r="B3638" s="250" t="s">
        <v>170</v>
      </c>
      <c r="C3638" s="250">
        <v>5000</v>
      </c>
      <c r="F3638" s="250" t="s">
        <v>6727</v>
      </c>
    </row>
    <row r="3639" spans="1:6">
      <c r="A3639" s="250" t="s">
        <v>6728</v>
      </c>
      <c r="B3639" s="250" t="s">
        <v>1114</v>
      </c>
      <c r="C3639" s="250">
        <v>950</v>
      </c>
      <c r="F3639" s="250" t="s">
        <v>6728</v>
      </c>
    </row>
    <row r="3640" spans="1:6">
      <c r="A3640" s="250" t="s">
        <v>6735</v>
      </c>
      <c r="B3640" s="250" t="s">
        <v>6736</v>
      </c>
      <c r="C3640" s="250">
        <v>4400</v>
      </c>
      <c r="F3640" s="250" t="s">
        <v>6735</v>
      </c>
    </row>
    <row r="3641" spans="1:6">
      <c r="A3641" s="250" t="s">
        <v>6737</v>
      </c>
      <c r="B3641" s="250" t="s">
        <v>6738</v>
      </c>
      <c r="C3641" s="250">
        <v>6600</v>
      </c>
      <c r="F3641" s="250" t="s">
        <v>6737</v>
      </c>
    </row>
    <row r="3642" spans="1:6">
      <c r="A3642" s="250" t="s">
        <v>6739</v>
      </c>
      <c r="B3642" s="250" t="s">
        <v>1117</v>
      </c>
      <c r="C3642" s="250">
        <v>1300</v>
      </c>
      <c r="F3642" s="250" t="s">
        <v>6739</v>
      </c>
    </row>
    <row r="3643" spans="1:6">
      <c r="A3643" s="250" t="s">
        <v>6740</v>
      </c>
      <c r="B3643" s="250" t="s">
        <v>6741</v>
      </c>
      <c r="C3643" s="250">
        <v>75300</v>
      </c>
      <c r="F3643" s="250" t="s">
        <v>6740</v>
      </c>
    </row>
    <row r="3644" spans="1:6">
      <c r="A3644" s="250" t="s">
        <v>6742</v>
      </c>
      <c r="B3644" s="250" t="s">
        <v>1118</v>
      </c>
      <c r="C3644" s="250">
        <v>75300</v>
      </c>
      <c r="F3644" s="250" t="s">
        <v>6742</v>
      </c>
    </row>
    <row r="3645" spans="1:6">
      <c r="A3645" s="250" t="s">
        <v>6743</v>
      </c>
      <c r="B3645" s="250" t="s">
        <v>6744</v>
      </c>
      <c r="C3645" s="250">
        <v>680</v>
      </c>
      <c r="F3645" s="250" t="s">
        <v>6743</v>
      </c>
    </row>
    <row r="3646" spans="1:6">
      <c r="A3646" s="250" t="s">
        <v>6747</v>
      </c>
      <c r="B3646" s="250" t="s">
        <v>1119</v>
      </c>
      <c r="C3646" s="250">
        <v>10600</v>
      </c>
      <c r="F3646" s="250" t="s">
        <v>6747</v>
      </c>
    </row>
    <row r="3647" spans="1:6">
      <c r="A3647" s="250" t="s">
        <v>6748</v>
      </c>
      <c r="B3647" s="250" t="s">
        <v>6749</v>
      </c>
      <c r="C3647" s="250">
        <v>10600</v>
      </c>
      <c r="F3647" s="250" t="s">
        <v>6748</v>
      </c>
    </row>
    <row r="3648" spans="1:6">
      <c r="A3648" s="250" t="s">
        <v>6745</v>
      </c>
      <c r="B3648" s="250" t="s">
        <v>6746</v>
      </c>
      <c r="C3648" s="250">
        <v>10600</v>
      </c>
      <c r="F3648" s="250" t="s">
        <v>6745</v>
      </c>
    </row>
    <row r="3649" spans="1:6">
      <c r="A3649" s="250" t="s">
        <v>6750</v>
      </c>
      <c r="B3649" s="250" t="s">
        <v>6751</v>
      </c>
      <c r="C3649" s="250">
        <v>5000</v>
      </c>
      <c r="F3649" s="250" t="s">
        <v>6750</v>
      </c>
    </row>
    <row r="3650" spans="1:6">
      <c r="A3650" s="250" t="s">
        <v>6752</v>
      </c>
      <c r="B3650" s="250" t="s">
        <v>1120</v>
      </c>
      <c r="C3650" s="250">
        <v>1900</v>
      </c>
      <c r="F3650" s="250" t="s">
        <v>6752</v>
      </c>
    </row>
    <row r="3651" spans="1:6">
      <c r="A3651" s="250" t="s">
        <v>6753</v>
      </c>
      <c r="B3651" s="250" t="s">
        <v>54171</v>
      </c>
      <c r="C3651" s="250">
        <v>5700</v>
      </c>
      <c r="F3651" s="250" t="s">
        <v>6753</v>
      </c>
    </row>
    <row r="3652" spans="1:6">
      <c r="A3652" s="250" t="s">
        <v>6754</v>
      </c>
      <c r="B3652" s="250" t="s">
        <v>54172</v>
      </c>
      <c r="C3652" s="250">
        <v>6100</v>
      </c>
      <c r="F3652" s="250" t="s">
        <v>6754</v>
      </c>
    </row>
    <row r="3653" spans="1:6">
      <c r="A3653" s="250" t="s">
        <v>6755</v>
      </c>
      <c r="B3653" s="250" t="s">
        <v>54173</v>
      </c>
      <c r="C3653" s="250">
        <v>6200</v>
      </c>
      <c r="F3653" s="250" t="s">
        <v>6755</v>
      </c>
    </row>
    <row r="3654" spans="1:6">
      <c r="A3654" s="250" t="s">
        <v>6756</v>
      </c>
      <c r="B3654" s="250" t="s">
        <v>1121</v>
      </c>
      <c r="C3654" s="250">
        <v>1750</v>
      </c>
      <c r="F3654" s="250" t="s">
        <v>6756</v>
      </c>
    </row>
    <row r="3655" spans="1:6">
      <c r="A3655" s="250" t="s">
        <v>6757</v>
      </c>
      <c r="B3655" s="250" t="s">
        <v>1122</v>
      </c>
      <c r="C3655" s="250">
        <v>430</v>
      </c>
      <c r="F3655" s="250" t="s">
        <v>6757</v>
      </c>
    </row>
    <row r="3656" spans="1:6">
      <c r="A3656" s="250" t="s">
        <v>6758</v>
      </c>
      <c r="B3656" s="250" t="s">
        <v>1123</v>
      </c>
      <c r="C3656" s="250">
        <v>1600</v>
      </c>
      <c r="F3656" s="250" t="s">
        <v>6758</v>
      </c>
    </row>
    <row r="3657" spans="1:6">
      <c r="A3657" s="250" t="s">
        <v>6763</v>
      </c>
      <c r="B3657" s="250" t="s">
        <v>1125</v>
      </c>
      <c r="C3657" s="250">
        <v>3000</v>
      </c>
      <c r="F3657" s="250" t="s">
        <v>6763</v>
      </c>
    </row>
    <row r="3658" spans="1:6">
      <c r="A3658" s="250" t="s">
        <v>6764</v>
      </c>
      <c r="B3658" s="250" t="s">
        <v>1583</v>
      </c>
      <c r="C3658" s="250">
        <v>3000</v>
      </c>
      <c r="F3658" s="250" t="s">
        <v>6764</v>
      </c>
    </row>
    <row r="3659" spans="1:6">
      <c r="A3659" s="250" t="s">
        <v>6761</v>
      </c>
      <c r="B3659" s="250" t="s">
        <v>6762</v>
      </c>
      <c r="C3659" s="250">
        <v>3000</v>
      </c>
      <c r="F3659" s="250" t="s">
        <v>6761</v>
      </c>
    </row>
    <row r="3660" spans="1:6">
      <c r="A3660" s="250" t="s">
        <v>6767</v>
      </c>
      <c r="B3660" s="250" t="s">
        <v>1128</v>
      </c>
      <c r="C3660" s="250">
        <v>16400</v>
      </c>
      <c r="F3660" s="250" t="s">
        <v>6767</v>
      </c>
    </row>
    <row r="3661" spans="1:6">
      <c r="A3661" s="250" t="s">
        <v>6770</v>
      </c>
      <c r="B3661" s="250" t="s">
        <v>1129</v>
      </c>
      <c r="C3661" s="250">
        <v>11300</v>
      </c>
      <c r="F3661" s="250" t="s">
        <v>6770</v>
      </c>
    </row>
    <row r="3662" spans="1:6">
      <c r="A3662" s="250" t="s">
        <v>6771</v>
      </c>
      <c r="B3662" s="250" t="s">
        <v>1130</v>
      </c>
      <c r="C3662" s="250">
        <v>11300</v>
      </c>
      <c r="F3662" s="250" t="s">
        <v>6771</v>
      </c>
    </row>
    <row r="3663" spans="1:6">
      <c r="A3663" s="250" t="s">
        <v>6772</v>
      </c>
      <c r="B3663" s="250" t="s">
        <v>1131</v>
      </c>
      <c r="C3663" s="250">
        <v>2800</v>
      </c>
      <c r="F3663" s="250" t="s">
        <v>6772</v>
      </c>
    </row>
    <row r="3664" spans="1:6">
      <c r="A3664" s="250" t="s">
        <v>6773</v>
      </c>
      <c r="B3664" s="250" t="s">
        <v>521</v>
      </c>
      <c r="C3664" s="250">
        <v>5300</v>
      </c>
      <c r="F3664" s="250" t="s">
        <v>6773</v>
      </c>
    </row>
    <row r="3665" spans="1:6">
      <c r="A3665" s="250" t="s">
        <v>6777</v>
      </c>
      <c r="B3665" s="250" t="s">
        <v>1133</v>
      </c>
      <c r="C3665" s="250">
        <v>1300</v>
      </c>
      <c r="F3665" s="250" t="s">
        <v>6777</v>
      </c>
    </row>
    <row r="3666" spans="1:6">
      <c r="A3666" s="250" t="s">
        <v>6778</v>
      </c>
      <c r="B3666" s="250" t="s">
        <v>1134</v>
      </c>
      <c r="C3666" s="250">
        <v>900</v>
      </c>
      <c r="F3666" s="250" t="s">
        <v>6778</v>
      </c>
    </row>
    <row r="3667" spans="1:6">
      <c r="A3667" s="250" t="s">
        <v>6779</v>
      </c>
      <c r="B3667" s="250" t="s">
        <v>54174</v>
      </c>
      <c r="C3667" s="250">
        <v>10500</v>
      </c>
      <c r="F3667" s="250" t="s">
        <v>6779</v>
      </c>
    </row>
    <row r="3668" spans="1:6">
      <c r="A3668" s="250" t="s">
        <v>6780</v>
      </c>
      <c r="B3668" s="250" t="s">
        <v>54175</v>
      </c>
      <c r="C3668" s="250">
        <v>10500</v>
      </c>
      <c r="F3668" s="250" t="s">
        <v>6780</v>
      </c>
    </row>
    <row r="3669" spans="1:6">
      <c r="A3669" s="250" t="s">
        <v>6792</v>
      </c>
      <c r="B3669" s="250" t="s">
        <v>1142</v>
      </c>
      <c r="C3669" s="250">
        <v>2100</v>
      </c>
      <c r="F3669" s="250" t="s">
        <v>6792</v>
      </c>
    </row>
    <row r="3670" spans="1:6">
      <c r="A3670" s="250" t="s">
        <v>6790</v>
      </c>
      <c r="B3670" s="250" t="s">
        <v>6791</v>
      </c>
      <c r="C3670" s="250">
        <v>2100</v>
      </c>
      <c r="F3670" s="250" t="s">
        <v>6790</v>
      </c>
    </row>
    <row r="3671" spans="1:6">
      <c r="A3671" s="250" t="s">
        <v>6794</v>
      </c>
      <c r="B3671" s="250" t="s">
        <v>1144</v>
      </c>
      <c r="C3671" s="250">
        <v>4200</v>
      </c>
      <c r="F3671" s="250" t="s">
        <v>6794</v>
      </c>
    </row>
    <row r="3672" spans="1:6">
      <c r="A3672" s="250" t="s">
        <v>6795</v>
      </c>
      <c r="B3672" s="250" t="s">
        <v>54176</v>
      </c>
      <c r="C3672" s="250">
        <v>5000</v>
      </c>
      <c r="F3672" s="250" t="s">
        <v>6795</v>
      </c>
    </row>
    <row r="3673" spans="1:6">
      <c r="A3673" s="250" t="s">
        <v>6798</v>
      </c>
      <c r="B3673" s="250" t="s">
        <v>1146</v>
      </c>
      <c r="C3673" s="250">
        <v>5500</v>
      </c>
      <c r="F3673" s="250" t="s">
        <v>6798</v>
      </c>
    </row>
    <row r="3674" spans="1:6">
      <c r="A3674" s="250" t="s">
        <v>6800</v>
      </c>
      <c r="B3674" s="250" t="s">
        <v>54177</v>
      </c>
      <c r="C3674" s="250">
        <v>4700</v>
      </c>
      <c r="F3674" s="250" t="s">
        <v>6800</v>
      </c>
    </row>
    <row r="3675" spans="1:6">
      <c r="A3675" s="250" t="s">
        <v>6802</v>
      </c>
      <c r="B3675" s="250" t="s">
        <v>54178</v>
      </c>
      <c r="C3675" s="250">
        <v>13500</v>
      </c>
      <c r="F3675" s="250" t="s">
        <v>6802</v>
      </c>
    </row>
    <row r="3676" spans="1:6">
      <c r="A3676" s="250" t="s">
        <v>6803</v>
      </c>
      <c r="B3676" s="250" t="s">
        <v>1150</v>
      </c>
      <c r="C3676" s="250">
        <v>1850</v>
      </c>
      <c r="F3676" s="250" t="s">
        <v>6803</v>
      </c>
    </row>
    <row r="3677" spans="1:6">
      <c r="A3677" s="250" t="s">
        <v>6804</v>
      </c>
      <c r="B3677" s="250" t="s">
        <v>1151</v>
      </c>
      <c r="C3677" s="250">
        <v>190</v>
      </c>
      <c r="F3677" s="250" t="s">
        <v>6804</v>
      </c>
    </row>
    <row r="3678" spans="1:6">
      <c r="A3678" s="250" t="s">
        <v>6805</v>
      </c>
      <c r="B3678" s="250" t="s">
        <v>1152</v>
      </c>
      <c r="C3678" s="250">
        <v>3200</v>
      </c>
      <c r="F3678" s="250" t="s">
        <v>6805</v>
      </c>
    </row>
    <row r="3679" spans="1:6">
      <c r="A3679" s="250" t="s">
        <v>6806</v>
      </c>
      <c r="B3679" s="250" t="s">
        <v>6807</v>
      </c>
      <c r="C3679" s="250">
        <v>1550</v>
      </c>
      <c r="F3679" s="250" t="s">
        <v>6806</v>
      </c>
    </row>
    <row r="3680" spans="1:6">
      <c r="A3680" s="250" t="s">
        <v>6808</v>
      </c>
      <c r="B3680" s="250" t="s">
        <v>1153</v>
      </c>
      <c r="C3680" s="250">
        <v>2600</v>
      </c>
      <c r="F3680" s="250" t="s">
        <v>6808</v>
      </c>
    </row>
    <row r="3681" spans="1:6">
      <c r="A3681" s="250" t="s">
        <v>6809</v>
      </c>
      <c r="B3681" s="250" t="s">
        <v>1153</v>
      </c>
      <c r="C3681" s="250">
        <v>2900</v>
      </c>
      <c r="F3681" s="250" t="s">
        <v>6809</v>
      </c>
    </row>
    <row r="3682" spans="1:6">
      <c r="A3682" s="250" t="s">
        <v>6810</v>
      </c>
      <c r="B3682" s="250" t="s">
        <v>6811</v>
      </c>
      <c r="C3682" s="250">
        <v>1450</v>
      </c>
      <c r="F3682" s="250" t="s">
        <v>6810</v>
      </c>
    </row>
    <row r="3683" spans="1:6">
      <c r="A3683" s="250" t="s">
        <v>6812</v>
      </c>
      <c r="B3683" s="250" t="s">
        <v>6813</v>
      </c>
      <c r="C3683" s="250">
        <v>1900</v>
      </c>
      <c r="F3683" s="250" t="s">
        <v>6812</v>
      </c>
    </row>
    <row r="3684" spans="1:6">
      <c r="A3684" s="250" t="s">
        <v>6814</v>
      </c>
      <c r="B3684" s="250" t="s">
        <v>6815</v>
      </c>
      <c r="C3684" s="250">
        <v>1900</v>
      </c>
      <c r="F3684" s="250" t="s">
        <v>6814</v>
      </c>
    </row>
    <row r="3685" spans="1:6">
      <c r="A3685" s="250" t="s">
        <v>6817</v>
      </c>
      <c r="B3685" s="250" t="s">
        <v>567</v>
      </c>
      <c r="C3685" s="250">
        <v>1450</v>
      </c>
      <c r="F3685" s="250" t="s">
        <v>6817</v>
      </c>
    </row>
    <row r="3686" spans="1:6">
      <c r="A3686" s="250" t="s">
        <v>6818</v>
      </c>
      <c r="B3686" s="250" t="s">
        <v>6819</v>
      </c>
      <c r="C3686" s="250">
        <v>790</v>
      </c>
      <c r="F3686" s="250" t="s">
        <v>6818</v>
      </c>
    </row>
    <row r="3687" spans="1:6">
      <c r="A3687" s="250" t="s">
        <v>6820</v>
      </c>
      <c r="B3687" s="250" t="s">
        <v>1154</v>
      </c>
      <c r="C3687" s="250">
        <v>290</v>
      </c>
      <c r="F3687" s="250" t="s">
        <v>6820</v>
      </c>
    </row>
    <row r="3688" spans="1:6">
      <c r="A3688" s="250" t="s">
        <v>6821</v>
      </c>
      <c r="B3688" s="250" t="s">
        <v>6822</v>
      </c>
      <c r="C3688" s="250">
        <v>31400</v>
      </c>
      <c r="F3688" s="250" t="s">
        <v>6821</v>
      </c>
    </row>
    <row r="3689" spans="1:6">
      <c r="A3689" s="250" t="s">
        <v>6823</v>
      </c>
      <c r="B3689" s="250" t="s">
        <v>1155</v>
      </c>
      <c r="C3689" s="250">
        <v>28100</v>
      </c>
      <c r="F3689" s="250" t="s">
        <v>6823</v>
      </c>
    </row>
    <row r="3690" spans="1:6">
      <c r="A3690" s="250" t="s">
        <v>6824</v>
      </c>
      <c r="B3690" s="250" t="s">
        <v>54179</v>
      </c>
      <c r="C3690" s="250">
        <v>1900</v>
      </c>
      <c r="F3690" s="250" t="s">
        <v>6824</v>
      </c>
    </row>
    <row r="3691" spans="1:6">
      <c r="A3691" s="250" t="s">
        <v>6825</v>
      </c>
      <c r="B3691" s="250" t="s">
        <v>1156</v>
      </c>
      <c r="C3691" s="250">
        <v>980</v>
      </c>
      <c r="F3691" s="250" t="s">
        <v>6825</v>
      </c>
    </row>
    <row r="3692" spans="1:6">
      <c r="A3692" s="250" t="s">
        <v>6826</v>
      </c>
      <c r="B3692" s="250" t="s">
        <v>1157</v>
      </c>
      <c r="C3692" s="250">
        <v>2400</v>
      </c>
      <c r="F3692" s="250" t="s">
        <v>6826</v>
      </c>
    </row>
    <row r="3693" spans="1:6">
      <c r="A3693" s="250" t="s">
        <v>6827</v>
      </c>
      <c r="B3693" s="250" t="s">
        <v>1158</v>
      </c>
      <c r="C3693" s="250">
        <v>2400</v>
      </c>
      <c r="F3693" s="250" t="s">
        <v>6827</v>
      </c>
    </row>
    <row r="3694" spans="1:6">
      <c r="A3694" s="250" t="s">
        <v>6829</v>
      </c>
      <c r="B3694" s="250" t="s">
        <v>54180</v>
      </c>
      <c r="C3694" s="250">
        <v>1200</v>
      </c>
      <c r="F3694" s="250" t="s">
        <v>6829</v>
      </c>
    </row>
    <row r="3695" spans="1:6">
      <c r="A3695" s="250" t="s">
        <v>6830</v>
      </c>
      <c r="B3695" s="250" t="s">
        <v>1160</v>
      </c>
      <c r="C3695" s="250">
        <v>1750</v>
      </c>
      <c r="F3695" s="250" t="s">
        <v>6830</v>
      </c>
    </row>
    <row r="3696" spans="1:6">
      <c r="A3696" s="250" t="s">
        <v>6831</v>
      </c>
      <c r="B3696" s="250" t="s">
        <v>1161</v>
      </c>
      <c r="C3696" s="250">
        <v>1400</v>
      </c>
      <c r="F3696" s="250" t="s">
        <v>6831</v>
      </c>
    </row>
    <row r="3697" spans="1:6">
      <c r="A3697" s="250" t="s">
        <v>6832</v>
      </c>
      <c r="B3697" s="250" t="s">
        <v>1162</v>
      </c>
      <c r="C3697" s="250">
        <v>680</v>
      </c>
      <c r="F3697" s="250" t="s">
        <v>6832</v>
      </c>
    </row>
    <row r="3698" spans="1:6">
      <c r="A3698" s="250" t="s">
        <v>6833</v>
      </c>
      <c r="B3698" s="250" t="s">
        <v>1163</v>
      </c>
      <c r="C3698" s="250">
        <v>720</v>
      </c>
      <c r="F3698" s="250" t="s">
        <v>6833</v>
      </c>
    </row>
    <row r="3699" spans="1:6">
      <c r="A3699" s="250" t="s">
        <v>6834</v>
      </c>
      <c r="B3699" s="250" t="s">
        <v>1164</v>
      </c>
      <c r="C3699" s="250">
        <v>490</v>
      </c>
      <c r="F3699" s="250" t="s">
        <v>6834</v>
      </c>
    </row>
    <row r="3700" spans="1:6">
      <c r="A3700" s="250" t="s">
        <v>6836</v>
      </c>
      <c r="B3700" s="250" t="s">
        <v>1166</v>
      </c>
      <c r="C3700" s="250">
        <v>590</v>
      </c>
      <c r="F3700" s="250" t="s">
        <v>6836</v>
      </c>
    </row>
    <row r="3701" spans="1:6">
      <c r="A3701" s="250" t="s">
        <v>6837</v>
      </c>
      <c r="B3701" s="250" t="s">
        <v>1167</v>
      </c>
      <c r="C3701" s="250">
        <v>250</v>
      </c>
      <c r="F3701" s="250" t="s">
        <v>6837</v>
      </c>
    </row>
    <row r="3702" spans="1:6">
      <c r="A3702" s="250" t="s">
        <v>6838</v>
      </c>
      <c r="B3702" s="250" t="s">
        <v>6839</v>
      </c>
      <c r="C3702" s="250">
        <v>3800</v>
      </c>
      <c r="F3702" s="250" t="s">
        <v>6838</v>
      </c>
    </row>
    <row r="3703" spans="1:6">
      <c r="A3703" s="250" t="s">
        <v>6840</v>
      </c>
      <c r="B3703" s="250" t="s">
        <v>1168</v>
      </c>
      <c r="C3703" s="250">
        <v>320</v>
      </c>
      <c r="F3703" s="250" t="s">
        <v>6840</v>
      </c>
    </row>
    <row r="3704" spans="1:6">
      <c r="A3704" s="250" t="s">
        <v>6841</v>
      </c>
      <c r="B3704" s="250" t="s">
        <v>1169</v>
      </c>
      <c r="C3704" s="250">
        <v>740</v>
      </c>
      <c r="F3704" s="250" t="s">
        <v>6841</v>
      </c>
    </row>
    <row r="3705" spans="1:6">
      <c r="A3705" s="250" t="s">
        <v>6842</v>
      </c>
      <c r="B3705" s="250" t="s">
        <v>6843</v>
      </c>
      <c r="C3705" s="250">
        <v>8300</v>
      </c>
      <c r="F3705" s="250" t="s">
        <v>6842</v>
      </c>
    </row>
    <row r="3706" spans="1:6">
      <c r="A3706" s="250" t="s">
        <v>6844</v>
      </c>
      <c r="B3706" s="250" t="s">
        <v>6845</v>
      </c>
      <c r="C3706" s="250">
        <v>8200</v>
      </c>
      <c r="F3706" s="250" t="s">
        <v>6844</v>
      </c>
    </row>
    <row r="3707" spans="1:6">
      <c r="A3707" s="250" t="s">
        <v>6846</v>
      </c>
      <c r="B3707" s="250" t="s">
        <v>1170</v>
      </c>
      <c r="C3707" s="250">
        <v>6800</v>
      </c>
      <c r="F3707" s="250" t="s">
        <v>6846</v>
      </c>
    </row>
    <row r="3708" spans="1:6">
      <c r="A3708" s="250" t="s">
        <v>6847</v>
      </c>
      <c r="B3708" s="250" t="s">
        <v>54181</v>
      </c>
      <c r="C3708" s="250">
        <v>620</v>
      </c>
      <c r="F3708" s="250" t="s">
        <v>6847</v>
      </c>
    </row>
    <row r="3709" spans="1:6">
      <c r="A3709" s="250" t="s">
        <v>6848</v>
      </c>
      <c r="B3709" s="250" t="s">
        <v>6849</v>
      </c>
      <c r="C3709" s="250">
        <v>2200</v>
      </c>
      <c r="F3709" s="250" t="s">
        <v>6848</v>
      </c>
    </row>
    <row r="3710" spans="1:6">
      <c r="A3710" s="250" t="s">
        <v>6854</v>
      </c>
      <c r="B3710" s="250" t="s">
        <v>54182</v>
      </c>
      <c r="C3710" s="250">
        <v>110</v>
      </c>
      <c r="F3710" s="250" t="s">
        <v>6854</v>
      </c>
    </row>
    <row r="3711" spans="1:6">
      <c r="A3711" s="250" t="s">
        <v>6855</v>
      </c>
      <c r="B3711" s="250" t="s">
        <v>54183</v>
      </c>
      <c r="C3711" s="250">
        <v>5000</v>
      </c>
      <c r="F3711" s="250" t="s">
        <v>6855</v>
      </c>
    </row>
    <row r="3712" spans="1:6">
      <c r="A3712" s="250" t="s">
        <v>6856</v>
      </c>
      <c r="B3712" s="250" t="s">
        <v>1172</v>
      </c>
      <c r="C3712" s="250">
        <v>4400</v>
      </c>
      <c r="F3712" s="250" t="s">
        <v>6856</v>
      </c>
    </row>
    <row r="3713" spans="1:6">
      <c r="A3713" s="250" t="s">
        <v>6857</v>
      </c>
      <c r="B3713" s="250" t="s">
        <v>6858</v>
      </c>
      <c r="C3713" s="250">
        <v>275</v>
      </c>
      <c r="F3713" s="250" t="s">
        <v>6857</v>
      </c>
    </row>
    <row r="3714" spans="1:6">
      <c r="A3714" s="250" t="s">
        <v>6861</v>
      </c>
      <c r="B3714" s="250" t="s">
        <v>6862</v>
      </c>
      <c r="C3714" s="250">
        <v>950</v>
      </c>
      <c r="F3714" s="250" t="s">
        <v>6861</v>
      </c>
    </row>
    <row r="3715" spans="1:6">
      <c r="A3715" s="250" t="s">
        <v>6865</v>
      </c>
      <c r="B3715" s="250" t="s">
        <v>6866</v>
      </c>
      <c r="C3715" s="250">
        <v>185</v>
      </c>
      <c r="F3715" s="250" t="s">
        <v>6865</v>
      </c>
    </row>
    <row r="3716" spans="1:6">
      <c r="A3716" s="250" t="s">
        <v>6867</v>
      </c>
      <c r="B3716" s="250" t="s">
        <v>54184</v>
      </c>
      <c r="C3716" s="250">
        <v>430</v>
      </c>
      <c r="F3716" s="250" t="s">
        <v>6867</v>
      </c>
    </row>
    <row r="3717" spans="1:6">
      <c r="A3717" s="250" t="s">
        <v>6868</v>
      </c>
      <c r="B3717" s="250" t="s">
        <v>6869</v>
      </c>
      <c r="C3717" s="250">
        <v>98</v>
      </c>
      <c r="F3717" s="250" t="s">
        <v>6868</v>
      </c>
    </row>
    <row r="3718" spans="1:6">
      <c r="A3718" s="250" t="s">
        <v>6870</v>
      </c>
      <c r="B3718" s="250" t="s">
        <v>1173</v>
      </c>
      <c r="C3718" s="250">
        <v>7500</v>
      </c>
      <c r="F3718" s="250" t="s">
        <v>6870</v>
      </c>
    </row>
    <row r="3719" spans="1:6">
      <c r="A3719" s="250" t="s">
        <v>6871</v>
      </c>
      <c r="B3719" s="250" t="s">
        <v>6872</v>
      </c>
      <c r="C3719" s="250">
        <v>14200</v>
      </c>
      <c r="F3719" s="250" t="s">
        <v>6871</v>
      </c>
    </row>
    <row r="3720" spans="1:6">
      <c r="A3720" s="250" t="s">
        <v>6874</v>
      </c>
      <c r="B3720" s="250" t="s">
        <v>6875</v>
      </c>
      <c r="C3720" s="250">
        <v>14600</v>
      </c>
      <c r="F3720" s="250" t="s">
        <v>6874</v>
      </c>
    </row>
    <row r="3721" spans="1:6">
      <c r="A3721" s="250" t="s">
        <v>6877</v>
      </c>
      <c r="B3721" s="250" t="s">
        <v>54185</v>
      </c>
      <c r="C3721" s="250">
        <v>370</v>
      </c>
      <c r="F3721" s="250" t="s">
        <v>6877</v>
      </c>
    </row>
    <row r="3722" spans="1:6">
      <c r="A3722" s="250" t="s">
        <v>6878</v>
      </c>
      <c r="B3722" s="250" t="s">
        <v>6879</v>
      </c>
      <c r="C3722" s="250">
        <v>330</v>
      </c>
      <c r="F3722" s="250" t="s">
        <v>6878</v>
      </c>
    </row>
    <row r="3723" spans="1:6">
      <c r="A3723" s="250" t="s">
        <v>6884</v>
      </c>
      <c r="B3723" s="250" t="s">
        <v>1179</v>
      </c>
      <c r="C3723" s="250">
        <v>680</v>
      </c>
      <c r="F3723" s="250" t="s">
        <v>6884</v>
      </c>
    </row>
    <row r="3724" spans="1:6">
      <c r="A3724" s="250" t="s">
        <v>6885</v>
      </c>
      <c r="B3724" s="250" t="s">
        <v>1180</v>
      </c>
      <c r="C3724" s="250">
        <v>19100</v>
      </c>
      <c r="F3724" s="250" t="s">
        <v>6885</v>
      </c>
    </row>
    <row r="3725" spans="1:6">
      <c r="A3725" s="250" t="s">
        <v>6886</v>
      </c>
      <c r="B3725" s="250" t="s">
        <v>6887</v>
      </c>
      <c r="C3725" s="250">
        <v>770</v>
      </c>
      <c r="F3725" s="250" t="s">
        <v>6886</v>
      </c>
    </row>
    <row r="3726" spans="1:6">
      <c r="A3726" s="250" t="s">
        <v>6888</v>
      </c>
      <c r="B3726" s="250" t="s">
        <v>1181</v>
      </c>
      <c r="C3726" s="250">
        <v>950</v>
      </c>
      <c r="F3726" s="250" t="s">
        <v>6888</v>
      </c>
    </row>
    <row r="3727" spans="1:6">
      <c r="A3727" s="250" t="s">
        <v>6889</v>
      </c>
      <c r="B3727" s="250" t="s">
        <v>6890</v>
      </c>
      <c r="C3727" s="250">
        <v>61</v>
      </c>
      <c r="F3727" s="250" t="s">
        <v>6889</v>
      </c>
    </row>
    <row r="3728" spans="1:6">
      <c r="A3728" s="250" t="s">
        <v>6891</v>
      </c>
      <c r="B3728" s="250" t="s">
        <v>1182</v>
      </c>
      <c r="C3728" s="250">
        <v>98</v>
      </c>
      <c r="F3728" s="250" t="s">
        <v>6891</v>
      </c>
    </row>
    <row r="3729" spans="1:6">
      <c r="A3729" s="250" t="s">
        <v>6892</v>
      </c>
      <c r="B3729" s="250" t="s">
        <v>6893</v>
      </c>
      <c r="C3729" s="250">
        <v>1550</v>
      </c>
      <c r="F3729" s="250" t="s">
        <v>6892</v>
      </c>
    </row>
    <row r="3730" spans="1:6">
      <c r="A3730" s="250" t="s">
        <v>6894</v>
      </c>
      <c r="B3730" s="250" t="s">
        <v>1183</v>
      </c>
      <c r="C3730" s="250">
        <v>220</v>
      </c>
      <c r="F3730" s="250" t="s">
        <v>6894</v>
      </c>
    </row>
    <row r="3731" spans="1:6">
      <c r="A3731" s="250" t="s">
        <v>6895</v>
      </c>
      <c r="B3731" s="250" t="s">
        <v>6896</v>
      </c>
      <c r="C3731" s="250">
        <v>400</v>
      </c>
      <c r="F3731" s="250" t="s">
        <v>6895</v>
      </c>
    </row>
    <row r="3732" spans="1:6">
      <c r="A3732" s="250" t="s">
        <v>6897</v>
      </c>
      <c r="B3732" s="250" t="s">
        <v>1184</v>
      </c>
      <c r="C3732" s="250">
        <v>62</v>
      </c>
      <c r="F3732" s="250" t="s">
        <v>6897</v>
      </c>
    </row>
    <row r="3733" spans="1:6">
      <c r="A3733" s="250" t="s">
        <v>6898</v>
      </c>
      <c r="B3733" s="250" t="s">
        <v>6899</v>
      </c>
      <c r="C3733" s="250">
        <v>185</v>
      </c>
      <c r="F3733" s="250" t="s">
        <v>6898</v>
      </c>
    </row>
    <row r="3734" spans="1:6">
      <c r="A3734" s="250" t="s">
        <v>6900</v>
      </c>
      <c r="B3734" s="250" t="s">
        <v>1185</v>
      </c>
      <c r="C3734" s="250">
        <v>19100</v>
      </c>
      <c r="F3734" s="250" t="s">
        <v>6900</v>
      </c>
    </row>
    <row r="3735" spans="1:6">
      <c r="A3735" s="250" t="s">
        <v>6901</v>
      </c>
      <c r="B3735" s="250" t="s">
        <v>6902</v>
      </c>
      <c r="C3735" s="250">
        <v>2400</v>
      </c>
      <c r="F3735" s="250" t="s">
        <v>6901</v>
      </c>
    </row>
    <row r="3736" spans="1:6">
      <c r="A3736" s="250" t="s">
        <v>6903</v>
      </c>
      <c r="B3736" s="250" t="s">
        <v>6904</v>
      </c>
      <c r="C3736" s="250">
        <v>2100</v>
      </c>
      <c r="F3736" s="250" t="s">
        <v>6903</v>
      </c>
    </row>
    <row r="3737" spans="1:6">
      <c r="A3737" s="250" t="s">
        <v>54186</v>
      </c>
      <c r="B3737" s="250" t="s">
        <v>54187</v>
      </c>
      <c r="C3737" s="250">
        <v>1200</v>
      </c>
      <c r="F3737" s="250" t="s">
        <v>54186</v>
      </c>
    </row>
    <row r="3738" spans="1:6">
      <c r="A3738" s="250" t="s">
        <v>6907</v>
      </c>
      <c r="B3738" s="250" t="s">
        <v>1187</v>
      </c>
      <c r="C3738" s="250">
        <v>3000</v>
      </c>
      <c r="F3738" s="250" t="s">
        <v>6907</v>
      </c>
    </row>
    <row r="3739" spans="1:6">
      <c r="A3739" s="250" t="s">
        <v>6908</v>
      </c>
      <c r="B3739" s="250" t="s">
        <v>54188</v>
      </c>
      <c r="C3739" s="250">
        <v>1300</v>
      </c>
      <c r="F3739" s="250" t="s">
        <v>6908</v>
      </c>
    </row>
    <row r="3740" spans="1:6">
      <c r="A3740" s="250" t="s">
        <v>6909</v>
      </c>
      <c r="B3740" s="250" t="s">
        <v>54189</v>
      </c>
      <c r="C3740" s="250">
        <v>285</v>
      </c>
      <c r="F3740" s="250" t="s">
        <v>6909</v>
      </c>
    </row>
    <row r="3741" spans="1:6">
      <c r="A3741" s="250" t="s">
        <v>6910</v>
      </c>
      <c r="B3741" s="250" t="s">
        <v>1188</v>
      </c>
      <c r="C3741" s="250">
        <v>1050</v>
      </c>
      <c r="F3741" s="250" t="s">
        <v>6910</v>
      </c>
    </row>
    <row r="3742" spans="1:6">
      <c r="A3742" s="250" t="s">
        <v>6911</v>
      </c>
      <c r="B3742" s="250" t="s">
        <v>1189</v>
      </c>
      <c r="C3742" s="250">
        <v>6900</v>
      </c>
      <c r="F3742" s="250" t="s">
        <v>6911</v>
      </c>
    </row>
    <row r="3743" spans="1:6">
      <c r="A3743" s="250" t="s">
        <v>6913</v>
      </c>
      <c r="B3743" s="250" t="s">
        <v>6914</v>
      </c>
      <c r="C3743" s="250">
        <v>145</v>
      </c>
      <c r="F3743" s="250" t="s">
        <v>6913</v>
      </c>
    </row>
    <row r="3744" spans="1:6">
      <c r="A3744" s="250" t="s">
        <v>6915</v>
      </c>
      <c r="B3744" s="250" t="s">
        <v>1191</v>
      </c>
      <c r="C3744" s="250">
        <v>620</v>
      </c>
      <c r="F3744" s="250" t="s">
        <v>6915</v>
      </c>
    </row>
    <row r="3745" spans="1:6">
      <c r="A3745" s="250" t="s">
        <v>6916</v>
      </c>
      <c r="B3745" s="250" t="s">
        <v>1192</v>
      </c>
      <c r="C3745" s="250">
        <v>880</v>
      </c>
      <c r="F3745" s="250" t="s">
        <v>6916</v>
      </c>
    </row>
    <row r="3746" spans="1:6">
      <c r="A3746" s="250" t="s">
        <v>6917</v>
      </c>
      <c r="B3746" s="250" t="s">
        <v>6918</v>
      </c>
      <c r="C3746" s="250">
        <v>98</v>
      </c>
      <c r="F3746" s="250" t="s">
        <v>6917</v>
      </c>
    </row>
    <row r="3747" spans="1:6">
      <c r="A3747" s="250" t="s">
        <v>6919</v>
      </c>
      <c r="B3747" s="250" t="s">
        <v>6920</v>
      </c>
      <c r="C3747" s="250">
        <v>2000</v>
      </c>
      <c r="F3747" s="250" t="s">
        <v>6919</v>
      </c>
    </row>
    <row r="3748" spans="1:6">
      <c r="A3748" s="250" t="s">
        <v>6921</v>
      </c>
      <c r="B3748" s="250" t="s">
        <v>6922</v>
      </c>
      <c r="C3748" s="250">
        <v>265</v>
      </c>
      <c r="F3748" s="250" t="s">
        <v>6921</v>
      </c>
    </row>
    <row r="3749" spans="1:6">
      <c r="A3749" s="250" t="s">
        <v>6923</v>
      </c>
      <c r="B3749" s="250" t="s">
        <v>1193</v>
      </c>
      <c r="C3749" s="250">
        <v>640</v>
      </c>
      <c r="F3749" s="250" t="s">
        <v>6923</v>
      </c>
    </row>
    <row r="3750" spans="1:6">
      <c r="A3750" s="250" t="s">
        <v>6924</v>
      </c>
      <c r="B3750" s="250" t="s">
        <v>1194</v>
      </c>
      <c r="C3750" s="250">
        <v>430</v>
      </c>
      <c r="F3750" s="250" t="s">
        <v>6924</v>
      </c>
    </row>
    <row r="3751" spans="1:6">
      <c r="A3751" s="250" t="s">
        <v>6925</v>
      </c>
      <c r="B3751" s="250" t="s">
        <v>6926</v>
      </c>
      <c r="C3751" s="250">
        <v>1600</v>
      </c>
      <c r="F3751" s="250" t="s">
        <v>6925</v>
      </c>
    </row>
    <row r="3752" spans="1:6">
      <c r="A3752" s="250" t="s">
        <v>6927</v>
      </c>
      <c r="B3752" s="250" t="s">
        <v>1195</v>
      </c>
      <c r="C3752" s="250">
        <v>200</v>
      </c>
      <c r="F3752" s="250" t="s">
        <v>6927</v>
      </c>
    </row>
    <row r="3753" spans="1:6">
      <c r="A3753" s="250" t="s">
        <v>6928</v>
      </c>
      <c r="B3753" s="250" t="s">
        <v>54190</v>
      </c>
      <c r="C3753" s="250">
        <v>1900</v>
      </c>
      <c r="F3753" s="250" t="s">
        <v>6928</v>
      </c>
    </row>
    <row r="3754" spans="1:6">
      <c r="A3754" s="250" t="s">
        <v>6929</v>
      </c>
      <c r="B3754" s="250" t="s">
        <v>1197</v>
      </c>
      <c r="C3754" s="250">
        <v>5500</v>
      </c>
      <c r="F3754" s="250" t="s">
        <v>6929</v>
      </c>
    </row>
    <row r="3755" spans="1:6">
      <c r="A3755" s="250" t="s">
        <v>6930</v>
      </c>
      <c r="B3755" s="250" t="s">
        <v>1198</v>
      </c>
      <c r="C3755" s="250">
        <v>155</v>
      </c>
      <c r="F3755" s="250" t="s">
        <v>6930</v>
      </c>
    </row>
    <row r="3756" spans="1:6">
      <c r="A3756" s="250" t="s">
        <v>6931</v>
      </c>
      <c r="B3756" s="250" t="s">
        <v>6932</v>
      </c>
      <c r="C3756" s="250">
        <v>110</v>
      </c>
      <c r="F3756" s="250" t="s">
        <v>6931</v>
      </c>
    </row>
    <row r="3757" spans="1:6">
      <c r="A3757" s="250" t="s">
        <v>6933</v>
      </c>
      <c r="B3757" s="250" t="s">
        <v>1199</v>
      </c>
      <c r="C3757" s="250">
        <v>9800</v>
      </c>
      <c r="F3757" s="250" t="s">
        <v>6933</v>
      </c>
    </row>
    <row r="3758" spans="1:6">
      <c r="A3758" s="250" t="s">
        <v>6934</v>
      </c>
      <c r="B3758" s="250" t="s">
        <v>1200</v>
      </c>
      <c r="C3758" s="250">
        <v>9800</v>
      </c>
      <c r="F3758" s="250" t="s">
        <v>6934</v>
      </c>
    </row>
    <row r="3759" spans="1:6">
      <c r="A3759" s="250" t="s">
        <v>6937</v>
      </c>
      <c r="B3759" s="250" t="s">
        <v>1203</v>
      </c>
      <c r="C3759" s="250">
        <v>34000</v>
      </c>
      <c r="F3759" s="250" t="s">
        <v>6937</v>
      </c>
    </row>
    <row r="3760" spans="1:6">
      <c r="A3760" s="250" t="s">
        <v>6938</v>
      </c>
      <c r="B3760" s="250" t="s">
        <v>1204</v>
      </c>
      <c r="C3760" s="250">
        <v>10900</v>
      </c>
      <c r="F3760" s="250" t="s">
        <v>6938</v>
      </c>
    </row>
    <row r="3761" spans="1:6">
      <c r="A3761" s="250" t="s">
        <v>6941</v>
      </c>
      <c r="B3761" s="250" t="s">
        <v>1205</v>
      </c>
      <c r="C3761" s="250">
        <v>24400</v>
      </c>
      <c r="F3761" s="250" t="s">
        <v>6941</v>
      </c>
    </row>
    <row r="3762" spans="1:6">
      <c r="A3762" s="250" t="s">
        <v>6942</v>
      </c>
      <c r="B3762" s="250" t="s">
        <v>1206</v>
      </c>
      <c r="C3762" s="250">
        <v>12600</v>
      </c>
      <c r="F3762" s="250" t="s">
        <v>6942</v>
      </c>
    </row>
    <row r="3763" spans="1:6">
      <c r="A3763" s="250" t="s">
        <v>6943</v>
      </c>
      <c r="B3763" s="250" t="s">
        <v>1207</v>
      </c>
      <c r="C3763" s="250">
        <v>18900</v>
      </c>
      <c r="F3763" s="250" t="s">
        <v>6943</v>
      </c>
    </row>
    <row r="3764" spans="1:6">
      <c r="A3764" s="250" t="s">
        <v>6944</v>
      </c>
      <c r="B3764" s="250" t="s">
        <v>1208</v>
      </c>
      <c r="C3764" s="250">
        <v>3100</v>
      </c>
      <c r="F3764" s="250" t="s">
        <v>6944</v>
      </c>
    </row>
    <row r="3765" spans="1:6">
      <c r="A3765" s="250" t="s">
        <v>6946</v>
      </c>
      <c r="B3765" s="250" t="s">
        <v>6947</v>
      </c>
      <c r="C3765" s="250">
        <v>24100</v>
      </c>
      <c r="F3765" s="250" t="s">
        <v>6946</v>
      </c>
    </row>
    <row r="3766" spans="1:6">
      <c r="A3766" s="250" t="s">
        <v>6948</v>
      </c>
      <c r="B3766" s="250" t="s">
        <v>6949</v>
      </c>
      <c r="C3766" s="250">
        <v>24100</v>
      </c>
      <c r="F3766" s="250" t="s">
        <v>6948</v>
      </c>
    </row>
    <row r="3767" spans="1:6">
      <c r="A3767" s="250" t="s">
        <v>6950</v>
      </c>
      <c r="B3767" s="250" t="s">
        <v>1210</v>
      </c>
      <c r="C3767" s="250">
        <v>1900</v>
      </c>
      <c r="F3767" s="250" t="s">
        <v>6950</v>
      </c>
    </row>
    <row r="3768" spans="1:6">
      <c r="A3768" s="250" t="s">
        <v>6951</v>
      </c>
      <c r="B3768" s="250" t="s">
        <v>1211</v>
      </c>
      <c r="C3768" s="250">
        <v>1900</v>
      </c>
      <c r="F3768" s="250" t="s">
        <v>6951</v>
      </c>
    </row>
    <row r="3769" spans="1:6">
      <c r="A3769" s="250" t="s">
        <v>6952</v>
      </c>
      <c r="B3769" s="250" t="s">
        <v>6953</v>
      </c>
      <c r="C3769" s="250">
        <v>2400</v>
      </c>
      <c r="F3769" s="250" t="s">
        <v>6952</v>
      </c>
    </row>
    <row r="3770" spans="1:6">
      <c r="A3770" s="250" t="s">
        <v>6954</v>
      </c>
      <c r="B3770" s="250" t="s">
        <v>6955</v>
      </c>
      <c r="C3770" s="250">
        <v>2400</v>
      </c>
      <c r="F3770" s="250" t="s">
        <v>6954</v>
      </c>
    </row>
    <row r="3771" spans="1:6">
      <c r="A3771" s="250" t="s">
        <v>6956</v>
      </c>
      <c r="B3771" s="250" t="s">
        <v>1212</v>
      </c>
      <c r="C3771" s="250">
        <v>155</v>
      </c>
      <c r="F3771" s="250" t="s">
        <v>6956</v>
      </c>
    </row>
    <row r="3772" spans="1:6">
      <c r="A3772" s="250" t="s">
        <v>6958</v>
      </c>
      <c r="B3772" s="250" t="s">
        <v>6959</v>
      </c>
      <c r="C3772" s="250">
        <v>15700</v>
      </c>
      <c r="F3772" s="250" t="s">
        <v>6958</v>
      </c>
    </row>
    <row r="3773" spans="1:6">
      <c r="A3773" s="250" t="s">
        <v>6960</v>
      </c>
      <c r="B3773" s="250" t="s">
        <v>1214</v>
      </c>
      <c r="C3773" s="250">
        <v>1950</v>
      </c>
      <c r="F3773" s="250" t="s">
        <v>6960</v>
      </c>
    </row>
    <row r="3774" spans="1:6">
      <c r="A3774" s="250" t="s">
        <v>6961</v>
      </c>
      <c r="B3774" s="250" t="s">
        <v>1215</v>
      </c>
      <c r="C3774" s="250">
        <v>12900</v>
      </c>
      <c r="F3774" s="250" t="s">
        <v>6961</v>
      </c>
    </row>
    <row r="3775" spans="1:6">
      <c r="A3775" s="250" t="s">
        <v>6962</v>
      </c>
      <c r="B3775" s="250" t="s">
        <v>1215</v>
      </c>
      <c r="C3775" s="250">
        <v>12400</v>
      </c>
      <c r="F3775" s="250" t="s">
        <v>6962</v>
      </c>
    </row>
    <row r="3776" spans="1:6">
      <c r="A3776" s="250" t="s">
        <v>6966</v>
      </c>
      <c r="B3776" s="250" t="s">
        <v>6967</v>
      </c>
      <c r="C3776" s="250">
        <v>960</v>
      </c>
      <c r="F3776" s="250" t="s">
        <v>6966</v>
      </c>
    </row>
    <row r="3777" spans="1:6">
      <c r="A3777" s="250" t="s">
        <v>6971</v>
      </c>
      <c r="B3777" s="250" t="s">
        <v>6972</v>
      </c>
      <c r="C3777" s="250">
        <v>330</v>
      </c>
      <c r="F3777" s="250" t="s">
        <v>6971</v>
      </c>
    </row>
    <row r="3778" spans="1:6">
      <c r="A3778" s="250" t="s">
        <v>6973</v>
      </c>
      <c r="B3778" s="250" t="s">
        <v>6974</v>
      </c>
      <c r="C3778" s="250">
        <v>570</v>
      </c>
      <c r="F3778" s="250" t="s">
        <v>6973</v>
      </c>
    </row>
    <row r="3779" spans="1:6">
      <c r="A3779" s="250" t="s">
        <v>6975</v>
      </c>
      <c r="B3779" s="250" t="s">
        <v>1222</v>
      </c>
      <c r="C3779" s="250">
        <v>5000</v>
      </c>
      <c r="F3779" s="250" t="s">
        <v>6975</v>
      </c>
    </row>
    <row r="3780" spans="1:6">
      <c r="A3780" s="250" t="s">
        <v>6976</v>
      </c>
      <c r="B3780" s="250" t="s">
        <v>6977</v>
      </c>
      <c r="C3780" s="250">
        <v>187000</v>
      </c>
      <c r="F3780" s="250" t="s">
        <v>6976</v>
      </c>
    </row>
    <row r="3781" spans="1:6">
      <c r="A3781" s="250" t="s">
        <v>6978</v>
      </c>
      <c r="B3781" s="250" t="s">
        <v>1223</v>
      </c>
      <c r="C3781" s="250">
        <v>205</v>
      </c>
      <c r="F3781" s="250" t="s">
        <v>6978</v>
      </c>
    </row>
    <row r="3782" spans="1:6">
      <c r="A3782" s="250" t="s">
        <v>6979</v>
      </c>
      <c r="B3782" s="250" t="s">
        <v>1224</v>
      </c>
      <c r="C3782" s="250">
        <v>175</v>
      </c>
      <c r="F3782" s="250" t="s">
        <v>6979</v>
      </c>
    </row>
    <row r="3783" spans="1:6">
      <c r="A3783" s="250" t="s">
        <v>6980</v>
      </c>
      <c r="B3783" s="250" t="s">
        <v>1224</v>
      </c>
      <c r="C3783" s="250">
        <v>380</v>
      </c>
      <c r="F3783" s="250" t="s">
        <v>6980</v>
      </c>
    </row>
    <row r="3784" spans="1:6">
      <c r="A3784" s="250" t="s">
        <v>6981</v>
      </c>
      <c r="B3784" s="250" t="s">
        <v>76</v>
      </c>
      <c r="C3784" s="250">
        <v>175</v>
      </c>
      <c r="F3784" s="250" t="s">
        <v>6981</v>
      </c>
    </row>
    <row r="3785" spans="1:6">
      <c r="A3785" s="250" t="s">
        <v>6982</v>
      </c>
      <c r="B3785" s="250" t="s">
        <v>1225</v>
      </c>
      <c r="C3785" s="250">
        <v>205</v>
      </c>
      <c r="F3785" s="250" t="s">
        <v>6982</v>
      </c>
    </row>
    <row r="3786" spans="1:6">
      <c r="A3786" s="250" t="s">
        <v>6983</v>
      </c>
      <c r="B3786" s="250" t="s">
        <v>1226</v>
      </c>
      <c r="C3786" s="250">
        <v>21900</v>
      </c>
      <c r="F3786" s="250" t="s">
        <v>6983</v>
      </c>
    </row>
    <row r="3787" spans="1:6">
      <c r="A3787" s="250" t="s">
        <v>6984</v>
      </c>
      <c r="B3787" s="250" t="s">
        <v>6985</v>
      </c>
      <c r="C3787" s="250">
        <v>12900</v>
      </c>
      <c r="F3787" s="250" t="s">
        <v>6984</v>
      </c>
    </row>
    <row r="3788" spans="1:6">
      <c r="A3788" s="250" t="s">
        <v>6986</v>
      </c>
      <c r="B3788" s="250" t="s">
        <v>1227</v>
      </c>
      <c r="C3788" s="250">
        <v>14700</v>
      </c>
      <c r="F3788" s="250" t="s">
        <v>6986</v>
      </c>
    </row>
    <row r="3789" spans="1:6">
      <c r="A3789" s="250" t="s">
        <v>6987</v>
      </c>
      <c r="B3789" s="250" t="s">
        <v>1077</v>
      </c>
      <c r="C3789" s="250">
        <v>700</v>
      </c>
      <c r="F3789" s="250" t="s">
        <v>6987</v>
      </c>
    </row>
    <row r="3790" spans="1:6">
      <c r="A3790" s="250" t="s">
        <v>6988</v>
      </c>
      <c r="B3790" s="250" t="s">
        <v>1584</v>
      </c>
      <c r="C3790" s="250">
        <v>355500</v>
      </c>
      <c r="F3790" s="250" t="s">
        <v>6988</v>
      </c>
    </row>
    <row r="3791" spans="1:6">
      <c r="A3791" s="250" t="s">
        <v>6989</v>
      </c>
      <c r="B3791" s="250" t="s">
        <v>6990</v>
      </c>
      <c r="C3791" s="250">
        <v>355500</v>
      </c>
      <c r="F3791" s="250" t="s">
        <v>6989</v>
      </c>
    </row>
    <row r="3792" spans="1:6">
      <c r="A3792" s="250" t="s">
        <v>6991</v>
      </c>
      <c r="B3792" s="250" t="s">
        <v>1585</v>
      </c>
      <c r="C3792" s="250">
        <v>355500</v>
      </c>
      <c r="F3792" s="250" t="s">
        <v>6991</v>
      </c>
    </row>
    <row r="3793" spans="1:6">
      <c r="A3793" s="250" t="s">
        <v>6992</v>
      </c>
      <c r="B3793" s="250" t="s">
        <v>6993</v>
      </c>
      <c r="C3793" s="250">
        <v>355500</v>
      </c>
      <c r="F3793" s="250" t="s">
        <v>6992</v>
      </c>
    </row>
    <row r="3794" spans="1:6">
      <c r="A3794" s="250" t="s">
        <v>6994</v>
      </c>
      <c r="B3794" s="250" t="s">
        <v>6995</v>
      </c>
      <c r="C3794" s="250">
        <v>355500</v>
      </c>
      <c r="F3794" s="250" t="s">
        <v>6994</v>
      </c>
    </row>
    <row r="3795" spans="1:6">
      <c r="A3795" s="250" t="s">
        <v>6996</v>
      </c>
      <c r="B3795" s="250" t="s">
        <v>6997</v>
      </c>
      <c r="C3795" s="250">
        <v>355500</v>
      </c>
      <c r="F3795" s="250" t="s">
        <v>6996</v>
      </c>
    </row>
    <row r="3796" spans="1:6">
      <c r="A3796" s="250" t="s">
        <v>6497</v>
      </c>
      <c r="B3796" s="250" t="s">
        <v>6498</v>
      </c>
      <c r="C3796" s="250">
        <v>42000</v>
      </c>
      <c r="F3796" s="250" t="s">
        <v>6497</v>
      </c>
    </row>
    <row r="3797" spans="1:6">
      <c r="A3797" s="250" t="s">
        <v>6500</v>
      </c>
      <c r="B3797" s="250" t="s">
        <v>1228</v>
      </c>
      <c r="C3797" s="250">
        <v>11400</v>
      </c>
      <c r="F3797" s="250" t="s">
        <v>6500</v>
      </c>
    </row>
    <row r="3798" spans="1:6">
      <c r="A3798" s="250" t="s">
        <v>6998</v>
      </c>
      <c r="B3798" s="250" t="s">
        <v>1230</v>
      </c>
      <c r="C3798" s="250">
        <v>3500</v>
      </c>
      <c r="F3798" s="250" t="s">
        <v>6998</v>
      </c>
    </row>
    <row r="3799" spans="1:6">
      <c r="A3799" s="250" t="s">
        <v>6999</v>
      </c>
      <c r="B3799" s="250" t="s">
        <v>947</v>
      </c>
      <c r="C3799" s="250">
        <v>1800</v>
      </c>
      <c r="F3799" s="250" t="s">
        <v>6999</v>
      </c>
    </row>
    <row r="3800" spans="1:6">
      <c r="A3800" s="250" t="s">
        <v>7001</v>
      </c>
      <c r="B3800" s="250" t="s">
        <v>1232</v>
      </c>
      <c r="C3800" s="250">
        <v>3000</v>
      </c>
      <c r="F3800" s="250" t="s">
        <v>7001</v>
      </c>
    </row>
    <row r="3801" spans="1:6">
      <c r="A3801" s="250" t="s">
        <v>7002</v>
      </c>
      <c r="B3801" s="250" t="s">
        <v>1233</v>
      </c>
      <c r="C3801" s="250">
        <v>5000</v>
      </c>
      <c r="F3801" s="250" t="s">
        <v>7002</v>
      </c>
    </row>
    <row r="3802" spans="1:6">
      <c r="A3802" s="250" t="s">
        <v>7006</v>
      </c>
      <c r="B3802" s="250" t="s">
        <v>1236</v>
      </c>
      <c r="C3802" s="250">
        <v>5300</v>
      </c>
      <c r="F3802" s="250" t="s">
        <v>7006</v>
      </c>
    </row>
    <row r="3803" spans="1:6">
      <c r="A3803" s="250" t="s">
        <v>7007</v>
      </c>
      <c r="B3803" s="250" t="s">
        <v>1237</v>
      </c>
      <c r="C3803" s="250">
        <v>3100</v>
      </c>
      <c r="F3803" s="250" t="s">
        <v>7007</v>
      </c>
    </row>
    <row r="3804" spans="1:6">
      <c r="A3804" s="250" t="s">
        <v>7008</v>
      </c>
      <c r="B3804" s="250" t="s">
        <v>1238</v>
      </c>
      <c r="C3804" s="250">
        <v>4100</v>
      </c>
      <c r="F3804" s="250" t="s">
        <v>7008</v>
      </c>
    </row>
    <row r="3805" spans="1:6">
      <c r="A3805" s="250" t="s">
        <v>7009</v>
      </c>
      <c r="B3805" s="250" t="s">
        <v>1239</v>
      </c>
      <c r="C3805" s="250">
        <v>3100</v>
      </c>
      <c r="F3805" s="250" t="s">
        <v>7009</v>
      </c>
    </row>
    <row r="3806" spans="1:6">
      <c r="A3806" s="250" t="s">
        <v>7010</v>
      </c>
      <c r="B3806" s="250" t="s">
        <v>7011</v>
      </c>
      <c r="C3806" s="250">
        <v>3600</v>
      </c>
      <c r="F3806" s="250" t="s">
        <v>7010</v>
      </c>
    </row>
    <row r="3807" spans="1:6">
      <c r="A3807" s="250" t="s">
        <v>7012</v>
      </c>
      <c r="B3807" s="250" t="s">
        <v>7013</v>
      </c>
      <c r="C3807" s="250">
        <v>4300</v>
      </c>
      <c r="F3807" s="250" t="s">
        <v>7012</v>
      </c>
    </row>
    <row r="3808" spans="1:6">
      <c r="A3808" s="250" t="s">
        <v>7014</v>
      </c>
      <c r="B3808" s="250" t="s">
        <v>1240</v>
      </c>
      <c r="C3808" s="250">
        <v>1450</v>
      </c>
      <c r="F3808" s="250" t="s">
        <v>7014</v>
      </c>
    </row>
    <row r="3809" spans="1:6">
      <c r="A3809" s="250" t="s">
        <v>7015</v>
      </c>
      <c r="B3809" s="250" t="s">
        <v>1241</v>
      </c>
      <c r="C3809" s="250">
        <v>840</v>
      </c>
      <c r="F3809" s="250" t="s">
        <v>7015</v>
      </c>
    </row>
    <row r="3810" spans="1:6">
      <c r="A3810" s="250" t="s">
        <v>7016</v>
      </c>
      <c r="B3810" s="250" t="s">
        <v>1242</v>
      </c>
      <c r="C3810" s="250">
        <v>1600</v>
      </c>
      <c r="F3810" s="250" t="s">
        <v>7016</v>
      </c>
    </row>
    <row r="3811" spans="1:6">
      <c r="A3811" s="250" t="s">
        <v>7017</v>
      </c>
      <c r="B3811" s="250" t="s">
        <v>1243</v>
      </c>
      <c r="C3811" s="250">
        <v>910</v>
      </c>
      <c r="F3811" s="250" t="s">
        <v>7017</v>
      </c>
    </row>
    <row r="3812" spans="1:6">
      <c r="A3812" s="250" t="s">
        <v>7019</v>
      </c>
      <c r="B3812" s="250" t="s">
        <v>1729</v>
      </c>
      <c r="C3812" s="250">
        <v>7300</v>
      </c>
      <c r="F3812" s="250" t="s">
        <v>7019</v>
      </c>
    </row>
    <row r="3813" spans="1:6">
      <c r="A3813" s="250" t="s">
        <v>7020</v>
      </c>
      <c r="B3813" s="250" t="s">
        <v>7021</v>
      </c>
      <c r="C3813" s="250">
        <v>580</v>
      </c>
      <c r="F3813" s="250" t="s">
        <v>7020</v>
      </c>
    </row>
    <row r="3814" spans="1:6">
      <c r="A3814" s="250" t="s">
        <v>7022</v>
      </c>
      <c r="B3814" s="250" t="s">
        <v>7023</v>
      </c>
      <c r="C3814" s="250">
        <v>330</v>
      </c>
      <c r="F3814" s="250" t="s">
        <v>7022</v>
      </c>
    </row>
    <row r="3815" spans="1:6">
      <c r="A3815" s="250" t="s">
        <v>7025</v>
      </c>
      <c r="B3815" s="250" t="s">
        <v>7026</v>
      </c>
      <c r="C3815" s="250">
        <v>440</v>
      </c>
      <c r="F3815" s="250" t="s">
        <v>7025</v>
      </c>
    </row>
    <row r="3816" spans="1:6">
      <c r="A3816" s="250" t="s">
        <v>7029</v>
      </c>
      <c r="B3816" s="250" t="s">
        <v>7030</v>
      </c>
      <c r="C3816" s="250">
        <v>165</v>
      </c>
      <c r="F3816" s="250" t="s">
        <v>7029</v>
      </c>
    </row>
    <row r="3817" spans="1:6">
      <c r="A3817" s="250" t="s">
        <v>7031</v>
      </c>
      <c r="B3817" s="250" t="s">
        <v>1245</v>
      </c>
      <c r="C3817" s="250">
        <v>800</v>
      </c>
      <c r="F3817" s="250" t="s">
        <v>7031</v>
      </c>
    </row>
    <row r="3818" spans="1:6">
      <c r="A3818" s="250" t="s">
        <v>7032</v>
      </c>
      <c r="B3818" s="250" t="s">
        <v>7033</v>
      </c>
      <c r="C3818" s="250">
        <v>6000</v>
      </c>
      <c r="F3818" s="250" t="s">
        <v>7032</v>
      </c>
    </row>
    <row r="3819" spans="1:6">
      <c r="A3819" s="250" t="s">
        <v>7034</v>
      </c>
      <c r="B3819" s="250" t="s">
        <v>7035</v>
      </c>
      <c r="C3819" s="250">
        <v>11000</v>
      </c>
      <c r="F3819" s="250" t="s">
        <v>7034</v>
      </c>
    </row>
    <row r="3820" spans="1:6">
      <c r="A3820" s="250" t="s">
        <v>7036</v>
      </c>
      <c r="B3820" s="250" t="s">
        <v>1246</v>
      </c>
      <c r="C3820" s="250">
        <v>1650</v>
      </c>
      <c r="F3820" s="250" t="s">
        <v>7036</v>
      </c>
    </row>
    <row r="3821" spans="1:6">
      <c r="A3821" s="250" t="s">
        <v>7037</v>
      </c>
      <c r="B3821" s="250" t="s">
        <v>7038</v>
      </c>
      <c r="C3821" s="250">
        <v>210</v>
      </c>
      <c r="F3821" s="250" t="s">
        <v>7037</v>
      </c>
    </row>
    <row r="3822" spans="1:6">
      <c r="A3822" s="250" t="s">
        <v>7039</v>
      </c>
      <c r="B3822" s="250" t="s">
        <v>7040</v>
      </c>
      <c r="C3822" s="250">
        <v>3000</v>
      </c>
      <c r="F3822" s="250" t="s">
        <v>7039</v>
      </c>
    </row>
    <row r="3823" spans="1:6">
      <c r="A3823" s="250" t="s">
        <v>7041</v>
      </c>
      <c r="B3823" s="250" t="s">
        <v>7042</v>
      </c>
      <c r="C3823" s="250">
        <v>2200</v>
      </c>
      <c r="F3823" s="250" t="s">
        <v>7041</v>
      </c>
    </row>
    <row r="3824" spans="1:6">
      <c r="A3824" s="250" t="s">
        <v>7043</v>
      </c>
      <c r="B3824" s="250" t="s">
        <v>1247</v>
      </c>
      <c r="C3824" s="250">
        <v>235</v>
      </c>
      <c r="F3824" s="250" t="s">
        <v>7043</v>
      </c>
    </row>
    <row r="3825" spans="1:6">
      <c r="A3825" s="250" t="s">
        <v>7044</v>
      </c>
      <c r="B3825" s="250" t="s">
        <v>7045</v>
      </c>
      <c r="C3825" s="250">
        <v>4300</v>
      </c>
      <c r="F3825" s="250" t="s">
        <v>7044</v>
      </c>
    </row>
    <row r="3826" spans="1:6">
      <c r="A3826" s="250" t="s">
        <v>7049</v>
      </c>
      <c r="B3826" s="250" t="s">
        <v>1248</v>
      </c>
      <c r="C3826" s="250">
        <v>28100</v>
      </c>
      <c r="F3826" s="250" t="s">
        <v>7049</v>
      </c>
    </row>
    <row r="3827" spans="1:6">
      <c r="A3827" s="250" t="s">
        <v>7051</v>
      </c>
      <c r="B3827" s="250" t="s">
        <v>7052</v>
      </c>
      <c r="C3827" s="250">
        <v>50100</v>
      </c>
      <c r="F3827" s="250" t="s">
        <v>7051</v>
      </c>
    </row>
    <row r="3828" spans="1:6">
      <c r="A3828" s="250" t="s">
        <v>7053</v>
      </c>
      <c r="B3828" s="250" t="s">
        <v>1249</v>
      </c>
      <c r="C3828" s="250">
        <v>2900</v>
      </c>
      <c r="F3828" s="250" t="s">
        <v>7053</v>
      </c>
    </row>
    <row r="3829" spans="1:6">
      <c r="A3829" s="250" t="s">
        <v>7054</v>
      </c>
      <c r="B3829" s="250" t="s">
        <v>1250</v>
      </c>
      <c r="C3829" s="250">
        <v>275</v>
      </c>
      <c r="F3829" s="250" t="s">
        <v>7054</v>
      </c>
    </row>
    <row r="3830" spans="1:6">
      <c r="A3830" s="250" t="s">
        <v>7056</v>
      </c>
      <c r="B3830" s="250" t="s">
        <v>1252</v>
      </c>
      <c r="C3830" s="250">
        <v>440</v>
      </c>
      <c r="F3830" s="250" t="s">
        <v>7056</v>
      </c>
    </row>
    <row r="3831" spans="1:6">
      <c r="A3831" s="250" t="s">
        <v>7057</v>
      </c>
      <c r="B3831" s="250" t="s">
        <v>1252</v>
      </c>
      <c r="C3831" s="250">
        <v>155</v>
      </c>
      <c r="F3831" s="250" t="s">
        <v>7057</v>
      </c>
    </row>
    <row r="3832" spans="1:6">
      <c r="A3832" s="250" t="s">
        <v>7058</v>
      </c>
      <c r="B3832" s="250" t="s">
        <v>1253</v>
      </c>
      <c r="C3832" s="250">
        <v>3600</v>
      </c>
      <c r="F3832" s="250" t="s">
        <v>7058</v>
      </c>
    </row>
    <row r="3833" spans="1:6">
      <c r="A3833" s="250" t="s">
        <v>7060</v>
      </c>
      <c r="B3833" s="250" t="s">
        <v>1253</v>
      </c>
      <c r="C3833" s="250">
        <v>3600</v>
      </c>
      <c r="F3833" s="250" t="s">
        <v>7060</v>
      </c>
    </row>
    <row r="3834" spans="1:6">
      <c r="A3834" s="250" t="s">
        <v>7061</v>
      </c>
      <c r="B3834" s="250" t="s">
        <v>1254</v>
      </c>
      <c r="C3834" s="250">
        <v>4000</v>
      </c>
      <c r="F3834" s="250" t="s">
        <v>7061</v>
      </c>
    </row>
    <row r="3835" spans="1:6">
      <c r="A3835" s="250" t="s">
        <v>7063</v>
      </c>
      <c r="B3835" s="250" t="s">
        <v>1254</v>
      </c>
      <c r="C3835" s="250">
        <v>4000</v>
      </c>
      <c r="F3835" s="250" t="s">
        <v>7063</v>
      </c>
    </row>
    <row r="3836" spans="1:6">
      <c r="A3836" s="250" t="s">
        <v>7068</v>
      </c>
      <c r="B3836" s="250" t="s">
        <v>1257</v>
      </c>
      <c r="C3836" s="250">
        <v>11000</v>
      </c>
      <c r="F3836" s="250" t="s">
        <v>7068</v>
      </c>
    </row>
    <row r="3837" spans="1:6">
      <c r="A3837" s="250" t="s">
        <v>7071</v>
      </c>
      <c r="B3837" s="250" t="s">
        <v>1258</v>
      </c>
      <c r="C3837" s="250">
        <v>1550</v>
      </c>
      <c r="F3837" s="250" t="s">
        <v>7071</v>
      </c>
    </row>
    <row r="3838" spans="1:6">
      <c r="A3838" s="250" t="s">
        <v>7069</v>
      </c>
      <c r="B3838" s="250" t="s">
        <v>1258</v>
      </c>
      <c r="C3838" s="250">
        <v>1550</v>
      </c>
      <c r="F3838" s="250" t="s">
        <v>7069</v>
      </c>
    </row>
    <row r="3839" spans="1:6">
      <c r="A3839" s="250" t="s">
        <v>7073</v>
      </c>
      <c r="B3839" s="250" t="s">
        <v>1260</v>
      </c>
      <c r="C3839" s="250">
        <v>2800</v>
      </c>
      <c r="F3839" s="250" t="s">
        <v>7073</v>
      </c>
    </row>
    <row r="3840" spans="1:6">
      <c r="A3840" s="250" t="s">
        <v>7076</v>
      </c>
      <c r="B3840" s="250" t="s">
        <v>7077</v>
      </c>
      <c r="C3840" s="250">
        <v>1650</v>
      </c>
      <c r="F3840" s="250" t="s">
        <v>7076</v>
      </c>
    </row>
    <row r="3841" spans="1:6">
      <c r="A3841" s="250" t="s">
        <v>7078</v>
      </c>
      <c r="B3841" s="250" t="s">
        <v>7079</v>
      </c>
      <c r="C3841" s="250">
        <v>1650</v>
      </c>
      <c r="F3841" s="250" t="s">
        <v>7078</v>
      </c>
    </row>
    <row r="3842" spans="1:6">
      <c r="A3842" s="250" t="s">
        <v>7082</v>
      </c>
      <c r="B3842" s="250" t="s">
        <v>386</v>
      </c>
      <c r="C3842" s="250">
        <v>1550</v>
      </c>
      <c r="F3842" s="250" t="s">
        <v>7082</v>
      </c>
    </row>
    <row r="3843" spans="1:6">
      <c r="A3843" s="250" t="s">
        <v>7083</v>
      </c>
      <c r="B3843" s="250" t="s">
        <v>1264</v>
      </c>
      <c r="C3843" s="250">
        <v>3500</v>
      </c>
      <c r="F3843" s="250" t="s">
        <v>7083</v>
      </c>
    </row>
    <row r="3844" spans="1:6">
      <c r="A3844" s="250" t="s">
        <v>7084</v>
      </c>
      <c r="B3844" s="250" t="s">
        <v>7085</v>
      </c>
      <c r="C3844" s="250">
        <v>3500</v>
      </c>
      <c r="F3844" s="250" t="s">
        <v>7084</v>
      </c>
    </row>
    <row r="3845" spans="1:6">
      <c r="A3845" s="250" t="s">
        <v>7086</v>
      </c>
      <c r="B3845" s="250" t="s">
        <v>1265</v>
      </c>
      <c r="C3845" s="250">
        <v>6200</v>
      </c>
      <c r="F3845" s="250" t="s">
        <v>7086</v>
      </c>
    </row>
    <row r="3846" spans="1:6">
      <c r="A3846" s="250" t="s">
        <v>7087</v>
      </c>
      <c r="B3846" s="250" t="s">
        <v>77</v>
      </c>
      <c r="C3846" s="250">
        <v>4700</v>
      </c>
      <c r="F3846" s="250" t="s">
        <v>7087</v>
      </c>
    </row>
    <row r="3847" spans="1:6">
      <c r="A3847" s="250" t="s">
        <v>7090</v>
      </c>
      <c r="B3847" s="250" t="s">
        <v>1268</v>
      </c>
      <c r="C3847" s="250">
        <v>130</v>
      </c>
      <c r="F3847" s="250" t="s">
        <v>7090</v>
      </c>
    </row>
    <row r="3848" spans="1:6">
      <c r="A3848" s="250" t="s">
        <v>7091</v>
      </c>
      <c r="B3848" s="250" t="s">
        <v>1269</v>
      </c>
      <c r="C3848" s="250">
        <v>600</v>
      </c>
      <c r="F3848" s="250" t="s">
        <v>7091</v>
      </c>
    </row>
    <row r="3849" spans="1:6">
      <c r="A3849" s="250" t="s">
        <v>7092</v>
      </c>
      <c r="B3849" s="250" t="s">
        <v>1270</v>
      </c>
      <c r="C3849" s="250">
        <v>1050</v>
      </c>
      <c r="F3849" s="250" t="s">
        <v>7092</v>
      </c>
    </row>
    <row r="3850" spans="1:6">
      <c r="A3850" s="250" t="s">
        <v>7093</v>
      </c>
      <c r="B3850" s="250" t="s">
        <v>1271</v>
      </c>
      <c r="C3850" s="250">
        <v>1050</v>
      </c>
      <c r="F3850" s="250" t="s">
        <v>7093</v>
      </c>
    </row>
    <row r="3851" spans="1:6">
      <c r="A3851" s="250" t="s">
        <v>7094</v>
      </c>
      <c r="B3851" s="250" t="s">
        <v>7095</v>
      </c>
      <c r="C3851" s="250">
        <v>610</v>
      </c>
      <c r="F3851" s="250" t="s">
        <v>7094</v>
      </c>
    </row>
    <row r="3852" spans="1:6">
      <c r="A3852" s="250" t="s">
        <v>7098</v>
      </c>
      <c r="B3852" s="250" t="s">
        <v>1272</v>
      </c>
      <c r="C3852" s="250">
        <v>11000</v>
      </c>
      <c r="F3852" s="250" t="s">
        <v>7098</v>
      </c>
    </row>
    <row r="3853" spans="1:6">
      <c r="A3853" s="250" t="s">
        <v>7099</v>
      </c>
      <c r="B3853" s="250" t="s">
        <v>7100</v>
      </c>
      <c r="C3853" s="250">
        <v>10600</v>
      </c>
      <c r="F3853" s="250" t="s">
        <v>7099</v>
      </c>
    </row>
    <row r="3854" spans="1:6">
      <c r="A3854" s="250" t="s">
        <v>7101</v>
      </c>
      <c r="B3854" s="250" t="s">
        <v>7102</v>
      </c>
      <c r="C3854" s="250">
        <v>6500</v>
      </c>
      <c r="F3854" s="250" t="s">
        <v>7101</v>
      </c>
    </row>
    <row r="3855" spans="1:6">
      <c r="A3855" s="250" t="s">
        <v>7103</v>
      </c>
      <c r="B3855" s="250" t="s">
        <v>1273</v>
      </c>
      <c r="C3855" s="250">
        <v>690</v>
      </c>
      <c r="F3855" s="250" t="s">
        <v>7103</v>
      </c>
    </row>
    <row r="3856" spans="1:6">
      <c r="A3856" s="250" t="s">
        <v>7105</v>
      </c>
      <c r="B3856" s="250" t="s">
        <v>1586</v>
      </c>
      <c r="C3856" s="250">
        <v>1550</v>
      </c>
      <c r="F3856" s="250" t="s">
        <v>7105</v>
      </c>
    </row>
    <row r="3857" spans="1:6">
      <c r="A3857" s="250" t="s">
        <v>7106</v>
      </c>
      <c r="B3857" s="250" t="s">
        <v>1587</v>
      </c>
      <c r="C3857" s="250">
        <v>1550</v>
      </c>
      <c r="F3857" s="250" t="s">
        <v>7106</v>
      </c>
    </row>
    <row r="3858" spans="1:6">
      <c r="A3858" s="250" t="s">
        <v>7107</v>
      </c>
      <c r="B3858" s="250" t="s">
        <v>7108</v>
      </c>
      <c r="C3858" s="250">
        <v>58900</v>
      </c>
      <c r="F3858" s="250" t="s">
        <v>7107</v>
      </c>
    </row>
    <row r="3859" spans="1:6">
      <c r="A3859" s="250" t="s">
        <v>7109</v>
      </c>
      <c r="B3859" s="250" t="s">
        <v>1275</v>
      </c>
      <c r="C3859" s="250">
        <v>1900</v>
      </c>
      <c r="F3859" s="250" t="s">
        <v>7109</v>
      </c>
    </row>
    <row r="3860" spans="1:6">
      <c r="A3860" s="250" t="s">
        <v>7110</v>
      </c>
      <c r="B3860" s="250" t="s">
        <v>1276</v>
      </c>
      <c r="C3860" s="250">
        <v>2600</v>
      </c>
      <c r="F3860" s="250" t="s">
        <v>7110</v>
      </c>
    </row>
    <row r="3861" spans="1:6">
      <c r="A3861" s="250" t="s">
        <v>7111</v>
      </c>
      <c r="B3861" s="250" t="s">
        <v>1276</v>
      </c>
      <c r="C3861" s="250">
        <v>2600</v>
      </c>
      <c r="F3861" s="250" t="s">
        <v>7111</v>
      </c>
    </row>
    <row r="3862" spans="1:6">
      <c r="A3862" s="250" t="s">
        <v>7114</v>
      </c>
      <c r="B3862" s="250" t="s">
        <v>711</v>
      </c>
      <c r="C3862" s="250">
        <v>3900</v>
      </c>
      <c r="F3862" s="250" t="s">
        <v>7114</v>
      </c>
    </row>
    <row r="3863" spans="1:6">
      <c r="A3863" s="250" t="s">
        <v>7115</v>
      </c>
      <c r="B3863" s="250" t="s">
        <v>7116</v>
      </c>
      <c r="C3863" s="250">
        <v>3900</v>
      </c>
      <c r="F3863" s="250" t="s">
        <v>7115</v>
      </c>
    </row>
    <row r="3864" spans="1:6">
      <c r="A3864" s="250" t="s">
        <v>7112</v>
      </c>
      <c r="B3864" s="250" t="s">
        <v>7113</v>
      </c>
      <c r="C3864" s="250">
        <v>3900</v>
      </c>
      <c r="F3864" s="250" t="s">
        <v>7112</v>
      </c>
    </row>
    <row r="3865" spans="1:6">
      <c r="A3865" s="250" t="s">
        <v>7117</v>
      </c>
      <c r="B3865" s="250" t="s">
        <v>1277</v>
      </c>
      <c r="C3865" s="250">
        <v>2900</v>
      </c>
      <c r="F3865" s="250" t="s">
        <v>7117</v>
      </c>
    </row>
    <row r="3866" spans="1:6">
      <c r="A3866" s="250" t="s">
        <v>7119</v>
      </c>
      <c r="B3866" s="250" t="s">
        <v>1278</v>
      </c>
      <c r="C3866" s="250">
        <v>8200</v>
      </c>
      <c r="F3866" s="250" t="s">
        <v>7119</v>
      </c>
    </row>
    <row r="3867" spans="1:6">
      <c r="A3867" s="250" t="s">
        <v>7120</v>
      </c>
      <c r="B3867" s="250" t="s">
        <v>712</v>
      </c>
      <c r="C3867" s="250">
        <v>3200</v>
      </c>
      <c r="F3867" s="250" t="s">
        <v>7120</v>
      </c>
    </row>
    <row r="3868" spans="1:6">
      <c r="A3868" s="250" t="s">
        <v>7121</v>
      </c>
      <c r="B3868" s="250" t="s">
        <v>712</v>
      </c>
      <c r="C3868" s="250">
        <v>3200</v>
      </c>
      <c r="F3868" s="250" t="s">
        <v>7121</v>
      </c>
    </row>
    <row r="3869" spans="1:6">
      <c r="A3869" s="250" t="s">
        <v>7122</v>
      </c>
      <c r="B3869" s="250" t="s">
        <v>1279</v>
      </c>
      <c r="C3869" s="250">
        <v>300</v>
      </c>
      <c r="F3869" s="250" t="s">
        <v>7122</v>
      </c>
    </row>
    <row r="3870" spans="1:6">
      <c r="A3870" s="250" t="s">
        <v>7123</v>
      </c>
      <c r="B3870" s="250" t="s">
        <v>1280</v>
      </c>
      <c r="C3870" s="250">
        <v>4900</v>
      </c>
      <c r="F3870" s="250" t="s">
        <v>7123</v>
      </c>
    </row>
    <row r="3871" spans="1:6">
      <c r="A3871" s="250" t="s">
        <v>7125</v>
      </c>
      <c r="B3871" s="250" t="s">
        <v>1281</v>
      </c>
      <c r="C3871" s="250">
        <v>4100</v>
      </c>
      <c r="F3871" s="250" t="s">
        <v>7125</v>
      </c>
    </row>
    <row r="3872" spans="1:6">
      <c r="A3872" s="250" t="s">
        <v>7126</v>
      </c>
      <c r="B3872" s="250" t="s">
        <v>1589</v>
      </c>
      <c r="C3872" s="250">
        <v>4100</v>
      </c>
      <c r="F3872" s="250" t="s">
        <v>7126</v>
      </c>
    </row>
    <row r="3873" spans="1:6">
      <c r="A3873" s="250" t="s">
        <v>7124</v>
      </c>
      <c r="B3873" s="250" t="s">
        <v>1588</v>
      </c>
      <c r="C3873" s="250">
        <v>4100</v>
      </c>
      <c r="F3873" s="250" t="s">
        <v>7124</v>
      </c>
    </row>
    <row r="3874" spans="1:6">
      <c r="A3874" s="250" t="s">
        <v>7129</v>
      </c>
      <c r="B3874" s="250" t="s">
        <v>1282</v>
      </c>
      <c r="C3874" s="250">
        <v>4200</v>
      </c>
      <c r="F3874" s="250" t="s">
        <v>7129</v>
      </c>
    </row>
    <row r="3875" spans="1:6">
      <c r="A3875" s="250" t="s">
        <v>7130</v>
      </c>
      <c r="B3875" s="250" t="s">
        <v>7131</v>
      </c>
      <c r="C3875" s="250">
        <v>4200</v>
      </c>
      <c r="F3875" s="250" t="s">
        <v>7130</v>
      </c>
    </row>
    <row r="3876" spans="1:6">
      <c r="A3876" s="250" t="s">
        <v>7127</v>
      </c>
      <c r="B3876" s="250" t="s">
        <v>7128</v>
      </c>
      <c r="C3876" s="250">
        <v>4200</v>
      </c>
      <c r="F3876" s="250" t="s">
        <v>7127</v>
      </c>
    </row>
    <row r="3877" spans="1:6">
      <c r="A3877" s="250" t="s">
        <v>7133</v>
      </c>
      <c r="B3877" s="250" t="s">
        <v>1284</v>
      </c>
      <c r="C3877" s="250">
        <v>4200</v>
      </c>
      <c r="F3877" s="250" t="s">
        <v>7133</v>
      </c>
    </row>
    <row r="3878" spans="1:6">
      <c r="A3878" s="250" t="s">
        <v>7134</v>
      </c>
      <c r="B3878" s="250" t="s">
        <v>1285</v>
      </c>
      <c r="C3878" s="250">
        <v>1900</v>
      </c>
      <c r="F3878" s="250" t="s">
        <v>7134</v>
      </c>
    </row>
    <row r="3879" spans="1:6">
      <c r="A3879" s="250" t="s">
        <v>7135</v>
      </c>
      <c r="B3879" s="250" t="s">
        <v>1286</v>
      </c>
      <c r="C3879" s="250">
        <v>4000</v>
      </c>
      <c r="F3879" s="250" t="s">
        <v>7135</v>
      </c>
    </row>
    <row r="3880" spans="1:6">
      <c r="A3880" s="250" t="s">
        <v>7137</v>
      </c>
      <c r="B3880" s="250" t="s">
        <v>1286</v>
      </c>
      <c r="C3880" s="250">
        <v>4000</v>
      </c>
      <c r="F3880" s="250" t="s">
        <v>7137</v>
      </c>
    </row>
    <row r="3881" spans="1:6">
      <c r="A3881" s="250" t="s">
        <v>7138</v>
      </c>
      <c r="B3881" s="250" t="s">
        <v>1590</v>
      </c>
      <c r="C3881" s="250">
        <v>4000</v>
      </c>
      <c r="F3881" s="250" t="s">
        <v>7138</v>
      </c>
    </row>
    <row r="3882" spans="1:6">
      <c r="A3882" s="250" t="s">
        <v>7136</v>
      </c>
      <c r="B3882" s="250" t="s">
        <v>54191</v>
      </c>
      <c r="C3882" s="250">
        <v>4000</v>
      </c>
      <c r="F3882" s="250" t="s">
        <v>7136</v>
      </c>
    </row>
    <row r="3883" spans="1:6">
      <c r="A3883" s="250" t="s">
        <v>7141</v>
      </c>
      <c r="B3883" s="250" t="s">
        <v>1287</v>
      </c>
      <c r="C3883" s="250">
        <v>2900</v>
      </c>
      <c r="F3883" s="250" t="s">
        <v>7141</v>
      </c>
    </row>
    <row r="3884" spans="1:6">
      <c r="A3884" s="250" t="s">
        <v>7142</v>
      </c>
      <c r="B3884" s="250" t="s">
        <v>7143</v>
      </c>
      <c r="C3884" s="250">
        <v>2900</v>
      </c>
      <c r="F3884" s="250" t="s">
        <v>7142</v>
      </c>
    </row>
    <row r="3885" spans="1:6">
      <c r="A3885" s="250" t="s">
        <v>7139</v>
      </c>
      <c r="B3885" s="250" t="s">
        <v>7140</v>
      </c>
      <c r="C3885" s="250">
        <v>2900</v>
      </c>
      <c r="F3885" s="250" t="s">
        <v>7139</v>
      </c>
    </row>
    <row r="3886" spans="1:6">
      <c r="A3886" s="250" t="s">
        <v>7145</v>
      </c>
      <c r="B3886" s="250" t="s">
        <v>1289</v>
      </c>
      <c r="C3886" s="250">
        <v>690</v>
      </c>
      <c r="F3886" s="250" t="s">
        <v>7145</v>
      </c>
    </row>
    <row r="3887" spans="1:6">
      <c r="A3887" s="250" t="s">
        <v>7147</v>
      </c>
      <c r="B3887" s="250" t="s">
        <v>1290</v>
      </c>
      <c r="C3887" s="250">
        <v>950</v>
      </c>
      <c r="F3887" s="250" t="s">
        <v>7147</v>
      </c>
    </row>
    <row r="3888" spans="1:6">
      <c r="A3888" s="250" t="s">
        <v>7148</v>
      </c>
      <c r="B3888" s="250" t="s">
        <v>1592</v>
      </c>
      <c r="C3888" s="250">
        <v>950</v>
      </c>
      <c r="F3888" s="250" t="s">
        <v>7148</v>
      </c>
    </row>
    <row r="3889" spans="1:6">
      <c r="A3889" s="250" t="s">
        <v>7146</v>
      </c>
      <c r="B3889" s="250" t="s">
        <v>1591</v>
      </c>
      <c r="C3889" s="250">
        <v>950</v>
      </c>
      <c r="F3889" s="250" t="s">
        <v>7146</v>
      </c>
    </row>
    <row r="3890" spans="1:6">
      <c r="A3890" s="250" t="s">
        <v>7151</v>
      </c>
      <c r="B3890" s="250" t="s">
        <v>1291</v>
      </c>
      <c r="C3890" s="250">
        <v>3800</v>
      </c>
      <c r="F3890" s="250" t="s">
        <v>7151</v>
      </c>
    </row>
    <row r="3891" spans="1:6">
      <c r="A3891" s="250" t="s">
        <v>7152</v>
      </c>
      <c r="B3891" s="250" t="s">
        <v>7153</v>
      </c>
      <c r="C3891" s="250">
        <v>3800</v>
      </c>
      <c r="F3891" s="250" t="s">
        <v>7152</v>
      </c>
    </row>
    <row r="3892" spans="1:6">
      <c r="A3892" s="250" t="s">
        <v>7149</v>
      </c>
      <c r="B3892" s="250" t="s">
        <v>7150</v>
      </c>
      <c r="C3892" s="250">
        <v>3800</v>
      </c>
      <c r="F3892" s="250" t="s">
        <v>7149</v>
      </c>
    </row>
    <row r="3893" spans="1:6">
      <c r="A3893" s="250" t="s">
        <v>7154</v>
      </c>
      <c r="B3893" s="250" t="s">
        <v>7155</v>
      </c>
      <c r="C3893" s="250">
        <v>400</v>
      </c>
      <c r="F3893" s="250" t="s">
        <v>7154</v>
      </c>
    </row>
    <row r="3894" spans="1:6">
      <c r="A3894" s="250" t="s">
        <v>7156</v>
      </c>
      <c r="B3894" s="250" t="s">
        <v>1292</v>
      </c>
      <c r="C3894" s="250">
        <v>350</v>
      </c>
      <c r="F3894" s="250" t="s">
        <v>7156</v>
      </c>
    </row>
    <row r="3895" spans="1:6">
      <c r="A3895" s="250" t="s">
        <v>7157</v>
      </c>
      <c r="B3895" s="250" t="s">
        <v>1293</v>
      </c>
      <c r="C3895" s="250">
        <v>600</v>
      </c>
      <c r="F3895" s="250" t="s">
        <v>7157</v>
      </c>
    </row>
    <row r="3896" spans="1:6">
      <c r="A3896" s="250" t="s">
        <v>7158</v>
      </c>
      <c r="B3896" s="250" t="s">
        <v>1294</v>
      </c>
      <c r="C3896" s="250">
        <v>380</v>
      </c>
      <c r="F3896" s="250" t="s">
        <v>7158</v>
      </c>
    </row>
    <row r="3897" spans="1:6">
      <c r="A3897" s="250" t="s">
        <v>7159</v>
      </c>
      <c r="B3897" s="250" t="s">
        <v>1295</v>
      </c>
      <c r="C3897" s="250">
        <v>620</v>
      </c>
      <c r="F3897" s="250" t="s">
        <v>7159</v>
      </c>
    </row>
    <row r="3898" spans="1:6">
      <c r="A3898" s="250" t="s">
        <v>7160</v>
      </c>
      <c r="B3898" s="250" t="s">
        <v>1295</v>
      </c>
      <c r="C3898" s="250">
        <v>620</v>
      </c>
      <c r="F3898" s="250" t="s">
        <v>7160</v>
      </c>
    </row>
    <row r="3899" spans="1:6">
      <c r="A3899" s="250" t="s">
        <v>7162</v>
      </c>
      <c r="B3899" s="250" t="s">
        <v>1297</v>
      </c>
      <c r="C3899" s="250">
        <v>4100</v>
      </c>
      <c r="F3899" s="250" t="s">
        <v>7162</v>
      </c>
    </row>
    <row r="3900" spans="1:6">
      <c r="A3900" s="250" t="s">
        <v>7163</v>
      </c>
      <c r="B3900" s="250" t="s">
        <v>1298</v>
      </c>
      <c r="C3900" s="250">
        <v>4700</v>
      </c>
      <c r="F3900" s="250" t="s">
        <v>7163</v>
      </c>
    </row>
    <row r="3901" spans="1:6">
      <c r="A3901" s="250" t="s">
        <v>7167</v>
      </c>
      <c r="B3901" s="250" t="s">
        <v>1299</v>
      </c>
      <c r="C3901" s="250">
        <v>12800</v>
      </c>
      <c r="F3901" s="250" t="s">
        <v>7167</v>
      </c>
    </row>
    <row r="3902" spans="1:6">
      <c r="A3902" s="250" t="s">
        <v>7168</v>
      </c>
      <c r="B3902" s="250" t="s">
        <v>7169</v>
      </c>
      <c r="C3902" s="250">
        <v>12800</v>
      </c>
      <c r="F3902" s="250" t="s">
        <v>7168</v>
      </c>
    </row>
    <row r="3903" spans="1:6">
      <c r="A3903" s="250" t="s">
        <v>7164</v>
      </c>
      <c r="B3903" s="250" t="s">
        <v>7165</v>
      </c>
      <c r="C3903" s="250">
        <v>12800</v>
      </c>
      <c r="F3903" s="250" t="s">
        <v>7164</v>
      </c>
    </row>
    <row r="3904" spans="1:6">
      <c r="A3904" s="250" t="s">
        <v>7170</v>
      </c>
      <c r="B3904" s="250" t="s">
        <v>1300</v>
      </c>
      <c r="C3904" s="250">
        <v>20700</v>
      </c>
      <c r="F3904" s="250" t="s">
        <v>7170</v>
      </c>
    </row>
    <row r="3905" spans="1:6">
      <c r="A3905" s="250" t="s">
        <v>7171</v>
      </c>
      <c r="B3905" s="250" t="s">
        <v>1301</v>
      </c>
      <c r="C3905" s="250">
        <v>4200</v>
      </c>
      <c r="F3905" s="250" t="s">
        <v>7171</v>
      </c>
    </row>
    <row r="3906" spans="1:6">
      <c r="A3906" s="250" t="s">
        <v>7172</v>
      </c>
      <c r="B3906" s="250" t="s">
        <v>7173</v>
      </c>
      <c r="C3906" s="250">
        <v>3100</v>
      </c>
      <c r="F3906" s="250" t="s">
        <v>7172</v>
      </c>
    </row>
    <row r="3907" spans="1:6">
      <c r="A3907" s="250" t="s">
        <v>7174</v>
      </c>
      <c r="B3907" s="250" t="s">
        <v>7175</v>
      </c>
      <c r="C3907" s="250">
        <v>3100</v>
      </c>
      <c r="F3907" s="250" t="s">
        <v>7174</v>
      </c>
    </row>
    <row r="3908" spans="1:6">
      <c r="A3908" s="250" t="s">
        <v>7176</v>
      </c>
      <c r="B3908" s="250" t="s">
        <v>1302</v>
      </c>
      <c r="C3908" s="250">
        <v>620</v>
      </c>
      <c r="F3908" s="250" t="s">
        <v>7176</v>
      </c>
    </row>
    <row r="3909" spans="1:6">
      <c r="A3909" s="250" t="s">
        <v>7177</v>
      </c>
      <c r="B3909" s="250" t="s">
        <v>7178</v>
      </c>
      <c r="C3909" s="250">
        <v>2800</v>
      </c>
      <c r="F3909" s="250" t="s">
        <v>7177</v>
      </c>
    </row>
    <row r="3910" spans="1:6">
      <c r="A3910" s="250" t="s">
        <v>7179</v>
      </c>
      <c r="B3910" s="250" t="s">
        <v>7180</v>
      </c>
      <c r="C3910" s="250">
        <v>2800</v>
      </c>
      <c r="F3910" s="250" t="s">
        <v>7179</v>
      </c>
    </row>
    <row r="3911" spans="1:6">
      <c r="A3911" s="250" t="s">
        <v>7181</v>
      </c>
      <c r="B3911" s="250" t="s">
        <v>7182</v>
      </c>
      <c r="C3911" s="250">
        <v>2900</v>
      </c>
      <c r="F3911" s="250" t="s">
        <v>7181</v>
      </c>
    </row>
    <row r="3912" spans="1:6">
      <c r="A3912" s="250" t="s">
        <v>7183</v>
      </c>
      <c r="B3912" s="250" t="s">
        <v>7184</v>
      </c>
      <c r="C3912" s="250">
        <v>2900</v>
      </c>
      <c r="F3912" s="250" t="s">
        <v>7183</v>
      </c>
    </row>
    <row r="3913" spans="1:6">
      <c r="A3913" s="250" t="s">
        <v>7185</v>
      </c>
      <c r="B3913" s="250" t="s">
        <v>308</v>
      </c>
      <c r="C3913" s="250">
        <v>1100</v>
      </c>
      <c r="F3913" s="250" t="s">
        <v>7185</v>
      </c>
    </row>
    <row r="3914" spans="1:6">
      <c r="A3914" s="250" t="s">
        <v>7186</v>
      </c>
      <c r="B3914" s="250" t="s">
        <v>1303</v>
      </c>
      <c r="C3914" s="250">
        <v>830</v>
      </c>
      <c r="F3914" s="250" t="s">
        <v>7186</v>
      </c>
    </row>
    <row r="3915" spans="1:6">
      <c r="A3915" s="250" t="s">
        <v>7187</v>
      </c>
      <c r="B3915" s="250" t="s">
        <v>1304</v>
      </c>
      <c r="C3915" s="250">
        <v>1400</v>
      </c>
      <c r="F3915" s="250" t="s">
        <v>7187</v>
      </c>
    </row>
    <row r="3916" spans="1:6">
      <c r="A3916" s="250" t="s">
        <v>7188</v>
      </c>
      <c r="B3916" s="250" t="s">
        <v>1305</v>
      </c>
      <c r="C3916" s="250">
        <v>2000</v>
      </c>
      <c r="F3916" s="250" t="s">
        <v>7188</v>
      </c>
    </row>
    <row r="3917" spans="1:6">
      <c r="A3917" s="250" t="s">
        <v>7189</v>
      </c>
      <c r="B3917" s="250" t="s">
        <v>1306</v>
      </c>
      <c r="C3917" s="250">
        <v>3800</v>
      </c>
      <c r="F3917" s="250" t="s">
        <v>7189</v>
      </c>
    </row>
    <row r="3918" spans="1:6">
      <c r="A3918" s="250" t="s">
        <v>7190</v>
      </c>
      <c r="B3918" s="250" t="s">
        <v>1307</v>
      </c>
      <c r="C3918" s="250">
        <v>3600</v>
      </c>
      <c r="F3918" s="250" t="s">
        <v>7190</v>
      </c>
    </row>
    <row r="3919" spans="1:6">
      <c r="A3919" s="250" t="s">
        <v>7191</v>
      </c>
      <c r="B3919" s="250" t="s">
        <v>1307</v>
      </c>
      <c r="C3919" s="250">
        <v>3100</v>
      </c>
      <c r="F3919" s="250" t="s">
        <v>7191</v>
      </c>
    </row>
    <row r="3920" spans="1:6">
      <c r="A3920" s="250" t="s">
        <v>7192</v>
      </c>
      <c r="B3920" s="250" t="s">
        <v>1308</v>
      </c>
      <c r="C3920" s="250">
        <v>5300</v>
      </c>
      <c r="F3920" s="250" t="s">
        <v>7192</v>
      </c>
    </row>
    <row r="3921" spans="1:6">
      <c r="A3921" s="250" t="s">
        <v>7193</v>
      </c>
      <c r="B3921" s="250" t="s">
        <v>1309</v>
      </c>
      <c r="C3921" s="250">
        <v>6400</v>
      </c>
      <c r="F3921" s="250" t="s">
        <v>7193</v>
      </c>
    </row>
    <row r="3922" spans="1:6">
      <c r="A3922" s="250" t="s">
        <v>7194</v>
      </c>
      <c r="B3922" s="250" t="s">
        <v>602</v>
      </c>
      <c r="C3922" s="250">
        <v>22300</v>
      </c>
      <c r="F3922" s="250" t="s">
        <v>7194</v>
      </c>
    </row>
    <row r="3923" spans="1:6">
      <c r="A3923" s="250" t="s">
        <v>7195</v>
      </c>
      <c r="B3923" s="250" t="s">
        <v>1310</v>
      </c>
      <c r="C3923" s="250">
        <v>3800</v>
      </c>
      <c r="F3923" s="250" t="s">
        <v>7195</v>
      </c>
    </row>
    <row r="3924" spans="1:6">
      <c r="A3924" s="250" t="s">
        <v>7197</v>
      </c>
      <c r="B3924" s="250" t="s">
        <v>7198</v>
      </c>
      <c r="C3924" s="250">
        <v>3800</v>
      </c>
      <c r="F3924" s="250" t="s">
        <v>7197</v>
      </c>
    </row>
    <row r="3925" spans="1:6">
      <c r="A3925" s="250" t="s">
        <v>7199</v>
      </c>
      <c r="B3925" s="250" t="s">
        <v>7200</v>
      </c>
      <c r="C3925" s="250">
        <v>3800</v>
      </c>
      <c r="F3925" s="250" t="s">
        <v>7199</v>
      </c>
    </row>
    <row r="3926" spans="1:6">
      <c r="A3926" s="250" t="s">
        <v>7196</v>
      </c>
      <c r="B3926" s="250" t="s">
        <v>6106</v>
      </c>
      <c r="C3926" s="250">
        <v>3800</v>
      </c>
      <c r="F3926" s="250" t="s">
        <v>7196</v>
      </c>
    </row>
    <row r="3927" spans="1:6">
      <c r="A3927" s="250" t="s">
        <v>7203</v>
      </c>
      <c r="B3927" s="250" t="s">
        <v>7204</v>
      </c>
      <c r="C3927" s="250">
        <v>860</v>
      </c>
      <c r="F3927" s="250" t="s">
        <v>7203</v>
      </c>
    </row>
    <row r="3928" spans="1:6">
      <c r="A3928" s="250" t="s">
        <v>7205</v>
      </c>
      <c r="B3928" s="250" t="s">
        <v>7206</v>
      </c>
      <c r="C3928" s="250">
        <v>920</v>
      </c>
      <c r="F3928" s="250" t="s">
        <v>7205</v>
      </c>
    </row>
    <row r="3929" spans="1:6">
      <c r="A3929" s="250" t="s">
        <v>7208</v>
      </c>
      <c r="B3929" s="250" t="s">
        <v>644</v>
      </c>
      <c r="C3929" s="250">
        <v>4700</v>
      </c>
      <c r="F3929" s="250" t="s">
        <v>7208</v>
      </c>
    </row>
    <row r="3930" spans="1:6">
      <c r="A3930" s="250" t="s">
        <v>7209</v>
      </c>
      <c r="B3930" s="250" t="s">
        <v>644</v>
      </c>
      <c r="C3930" s="250">
        <v>4300</v>
      </c>
      <c r="F3930" s="250" t="s">
        <v>7209</v>
      </c>
    </row>
    <row r="3931" spans="1:6">
      <c r="A3931" s="250" t="s">
        <v>7210</v>
      </c>
      <c r="B3931" s="250" t="s">
        <v>7211</v>
      </c>
      <c r="C3931" s="250">
        <v>200</v>
      </c>
      <c r="F3931" s="250" t="s">
        <v>7210</v>
      </c>
    </row>
    <row r="3932" spans="1:6">
      <c r="A3932" s="250" t="s">
        <v>7212</v>
      </c>
      <c r="B3932" s="250" t="s">
        <v>7213</v>
      </c>
      <c r="C3932" s="250">
        <v>500</v>
      </c>
      <c r="F3932" s="250" t="s">
        <v>7212</v>
      </c>
    </row>
    <row r="3933" spans="1:6">
      <c r="A3933" s="250" t="s">
        <v>7214</v>
      </c>
      <c r="B3933" s="250" t="s">
        <v>1314</v>
      </c>
      <c r="C3933" s="250">
        <v>25700</v>
      </c>
      <c r="F3933" s="250" t="s">
        <v>7214</v>
      </c>
    </row>
    <row r="3934" spans="1:6">
      <c r="A3934" s="250" t="s">
        <v>7215</v>
      </c>
      <c r="B3934" s="250" t="s">
        <v>1315</v>
      </c>
      <c r="C3934" s="250">
        <v>3200</v>
      </c>
      <c r="F3934" s="250" t="s">
        <v>7215</v>
      </c>
    </row>
    <row r="3935" spans="1:6">
      <c r="A3935" s="250" t="s">
        <v>7216</v>
      </c>
      <c r="B3935" s="250" t="s">
        <v>347</v>
      </c>
      <c r="C3935" s="250">
        <v>1650</v>
      </c>
      <c r="F3935" s="250" t="s">
        <v>7216</v>
      </c>
    </row>
    <row r="3936" spans="1:6">
      <c r="A3936" s="250" t="s">
        <v>7217</v>
      </c>
      <c r="B3936" s="250" t="s">
        <v>472</v>
      </c>
      <c r="C3936" s="250">
        <v>1650</v>
      </c>
      <c r="F3936" s="250" t="s">
        <v>7217</v>
      </c>
    </row>
    <row r="3937" spans="1:6">
      <c r="A3937" s="250" t="s">
        <v>7219</v>
      </c>
      <c r="B3937" s="250" t="s">
        <v>1317</v>
      </c>
      <c r="C3937" s="250">
        <v>1900</v>
      </c>
      <c r="F3937" s="250" t="s">
        <v>7219</v>
      </c>
    </row>
    <row r="3938" spans="1:6">
      <c r="A3938" s="250" t="s">
        <v>7224</v>
      </c>
      <c r="B3938" s="250" t="s">
        <v>974</v>
      </c>
      <c r="C3938" s="250">
        <v>2100</v>
      </c>
      <c r="F3938" s="250" t="s">
        <v>7224</v>
      </c>
    </row>
    <row r="3939" spans="1:6">
      <c r="A3939" s="250" t="s">
        <v>7225</v>
      </c>
      <c r="B3939" s="250" t="s">
        <v>971</v>
      </c>
      <c r="C3939" s="250">
        <v>2600</v>
      </c>
      <c r="F3939" s="250" t="s">
        <v>7225</v>
      </c>
    </row>
    <row r="3940" spans="1:6">
      <c r="A3940" s="250" t="s">
        <v>7226</v>
      </c>
      <c r="B3940" s="250" t="s">
        <v>7227</v>
      </c>
      <c r="C3940" s="250">
        <v>98</v>
      </c>
      <c r="F3940" s="250" t="s">
        <v>7226</v>
      </c>
    </row>
    <row r="3941" spans="1:6">
      <c r="A3941" s="250" t="s">
        <v>7228</v>
      </c>
      <c r="B3941" s="250" t="s">
        <v>1320</v>
      </c>
      <c r="C3941" s="250">
        <v>150</v>
      </c>
      <c r="F3941" s="250" t="s">
        <v>7228</v>
      </c>
    </row>
    <row r="3942" spans="1:6">
      <c r="A3942" s="250" t="s">
        <v>7229</v>
      </c>
      <c r="B3942" s="250" t="s">
        <v>351</v>
      </c>
      <c r="C3942" s="250">
        <v>600</v>
      </c>
      <c r="F3942" s="250" t="s">
        <v>7229</v>
      </c>
    </row>
    <row r="3943" spans="1:6">
      <c r="A3943" s="250" t="s">
        <v>7230</v>
      </c>
      <c r="B3943" s="250" t="s">
        <v>351</v>
      </c>
      <c r="C3943" s="250">
        <v>690</v>
      </c>
      <c r="F3943" s="250" t="s">
        <v>7230</v>
      </c>
    </row>
    <row r="3944" spans="1:6">
      <c r="A3944" s="250" t="s">
        <v>7231</v>
      </c>
      <c r="B3944" s="250" t="s">
        <v>1191</v>
      </c>
      <c r="C3944" s="250">
        <v>210</v>
      </c>
      <c r="F3944" s="250" t="s">
        <v>7231</v>
      </c>
    </row>
    <row r="3945" spans="1:6">
      <c r="A3945" s="250" t="s">
        <v>7232</v>
      </c>
      <c r="B3945" s="250" t="s">
        <v>889</v>
      </c>
      <c r="C3945" s="250">
        <v>180</v>
      </c>
      <c r="F3945" s="250" t="s">
        <v>7232</v>
      </c>
    </row>
    <row r="3946" spans="1:6">
      <c r="A3946" s="250" t="s">
        <v>7233</v>
      </c>
      <c r="B3946" s="250" t="s">
        <v>1010</v>
      </c>
      <c r="C3946" s="250">
        <v>950</v>
      </c>
      <c r="F3946" s="250" t="s">
        <v>7233</v>
      </c>
    </row>
    <row r="3947" spans="1:6">
      <c r="A3947" s="250" t="s">
        <v>7234</v>
      </c>
      <c r="B3947" s="250" t="s">
        <v>1321</v>
      </c>
      <c r="C3947" s="250">
        <v>950</v>
      </c>
      <c r="F3947" s="250" t="s">
        <v>7234</v>
      </c>
    </row>
    <row r="3948" spans="1:6">
      <c r="A3948" s="250" t="s">
        <v>7235</v>
      </c>
      <c r="B3948" s="250" t="s">
        <v>1322</v>
      </c>
      <c r="C3948" s="250">
        <v>500</v>
      </c>
      <c r="F3948" s="250" t="s">
        <v>7235</v>
      </c>
    </row>
    <row r="3949" spans="1:6">
      <c r="A3949" s="250" t="s">
        <v>7236</v>
      </c>
      <c r="B3949" s="250" t="s">
        <v>1323</v>
      </c>
      <c r="C3949" s="250">
        <v>500</v>
      </c>
      <c r="F3949" s="250" t="s">
        <v>7236</v>
      </c>
    </row>
    <row r="3950" spans="1:6">
      <c r="A3950" s="250" t="s">
        <v>7240</v>
      </c>
      <c r="B3950" s="250" t="s">
        <v>1326</v>
      </c>
      <c r="C3950" s="250">
        <v>690</v>
      </c>
      <c r="F3950" s="250" t="s">
        <v>7240</v>
      </c>
    </row>
    <row r="3951" spans="1:6">
      <c r="A3951" s="250" t="s">
        <v>7241</v>
      </c>
      <c r="B3951" s="250" t="s">
        <v>1327</v>
      </c>
      <c r="C3951" s="250">
        <v>165</v>
      </c>
      <c r="F3951" s="250" t="s">
        <v>7241</v>
      </c>
    </row>
    <row r="3952" spans="1:6">
      <c r="A3952" s="250" t="s">
        <v>7242</v>
      </c>
      <c r="B3952" s="250" t="s">
        <v>7243</v>
      </c>
      <c r="C3952" s="250">
        <v>330</v>
      </c>
      <c r="F3952" s="250" t="s">
        <v>7242</v>
      </c>
    </row>
    <row r="3953" spans="1:6">
      <c r="A3953" s="250" t="s">
        <v>7244</v>
      </c>
      <c r="B3953" s="250" t="s">
        <v>1594</v>
      </c>
      <c r="C3953" s="250">
        <v>46</v>
      </c>
      <c r="F3953" s="250" t="s">
        <v>7244</v>
      </c>
    </row>
    <row r="3954" spans="1:6">
      <c r="A3954" s="250" t="s">
        <v>7247</v>
      </c>
      <c r="B3954" s="250" t="s">
        <v>1328</v>
      </c>
      <c r="C3954" s="250">
        <v>210</v>
      </c>
      <c r="F3954" s="250" t="s">
        <v>7247</v>
      </c>
    </row>
    <row r="3955" spans="1:6">
      <c r="A3955" s="250" t="s">
        <v>7248</v>
      </c>
      <c r="B3955" s="250" t="s">
        <v>1329</v>
      </c>
      <c r="C3955" s="250">
        <v>220</v>
      </c>
      <c r="F3955" s="250" t="s">
        <v>7248</v>
      </c>
    </row>
    <row r="3956" spans="1:6">
      <c r="A3956" s="250" t="s">
        <v>7249</v>
      </c>
      <c r="B3956" s="250" t="s">
        <v>7250</v>
      </c>
      <c r="C3956" s="250">
        <v>33</v>
      </c>
      <c r="F3956" s="250" t="s">
        <v>7249</v>
      </c>
    </row>
    <row r="3957" spans="1:6">
      <c r="A3957" s="250" t="s">
        <v>7251</v>
      </c>
      <c r="B3957" s="250" t="s">
        <v>7252</v>
      </c>
      <c r="C3957" s="250">
        <v>50</v>
      </c>
      <c r="F3957" s="250" t="s">
        <v>7251</v>
      </c>
    </row>
    <row r="3958" spans="1:6">
      <c r="A3958" s="250" t="s">
        <v>7253</v>
      </c>
      <c r="B3958" s="250" t="s">
        <v>7254</v>
      </c>
      <c r="C3958" s="250">
        <v>74</v>
      </c>
      <c r="F3958" s="250" t="s">
        <v>7253</v>
      </c>
    </row>
    <row r="3959" spans="1:6">
      <c r="A3959" s="250" t="s">
        <v>7255</v>
      </c>
      <c r="B3959" s="250" t="s">
        <v>7256</v>
      </c>
      <c r="C3959" s="250">
        <v>380</v>
      </c>
      <c r="F3959" s="250" t="s">
        <v>7255</v>
      </c>
    </row>
    <row r="3960" spans="1:6">
      <c r="A3960" s="250" t="s">
        <v>7257</v>
      </c>
      <c r="B3960" s="250" t="s">
        <v>7258</v>
      </c>
      <c r="C3960" s="250">
        <v>110</v>
      </c>
      <c r="F3960" s="250" t="s">
        <v>7257</v>
      </c>
    </row>
    <row r="3961" spans="1:6">
      <c r="A3961" s="250" t="s">
        <v>7259</v>
      </c>
      <c r="B3961" s="250" t="s">
        <v>54192</v>
      </c>
      <c r="C3961" s="250">
        <v>50</v>
      </c>
      <c r="F3961" s="250" t="s">
        <v>7259</v>
      </c>
    </row>
    <row r="3962" spans="1:6">
      <c r="A3962" s="250" t="s">
        <v>7260</v>
      </c>
      <c r="B3962" s="250" t="s">
        <v>1330</v>
      </c>
      <c r="C3962" s="250">
        <v>1050</v>
      </c>
      <c r="F3962" s="250" t="s">
        <v>7260</v>
      </c>
    </row>
    <row r="3963" spans="1:6">
      <c r="A3963" s="250" t="s">
        <v>7262</v>
      </c>
      <c r="B3963" s="250" t="s">
        <v>7263</v>
      </c>
      <c r="C3963" s="250">
        <v>190</v>
      </c>
      <c r="F3963" s="250" t="s">
        <v>7262</v>
      </c>
    </row>
    <row r="3964" spans="1:6">
      <c r="A3964" s="250" t="s">
        <v>7267</v>
      </c>
      <c r="B3964" s="250" t="s">
        <v>1335</v>
      </c>
      <c r="C3964" s="250">
        <v>4700</v>
      </c>
      <c r="F3964" s="250" t="s">
        <v>7267</v>
      </c>
    </row>
    <row r="3965" spans="1:6">
      <c r="A3965" s="250" t="s">
        <v>7268</v>
      </c>
      <c r="B3965" s="250" t="s">
        <v>651</v>
      </c>
      <c r="C3965" s="250">
        <v>3100</v>
      </c>
      <c r="F3965" s="250" t="s">
        <v>7268</v>
      </c>
    </row>
    <row r="3966" spans="1:6">
      <c r="A3966" s="250" t="s">
        <v>7269</v>
      </c>
      <c r="B3966" s="250" t="s">
        <v>1336</v>
      </c>
      <c r="C3966" s="250">
        <v>4700</v>
      </c>
      <c r="F3966" s="250" t="s">
        <v>7269</v>
      </c>
    </row>
    <row r="3967" spans="1:6">
      <c r="A3967" s="250" t="s">
        <v>7271</v>
      </c>
      <c r="B3967" s="250" t="s">
        <v>1389</v>
      </c>
      <c r="C3967" s="250">
        <v>4900</v>
      </c>
      <c r="F3967" s="250" t="s">
        <v>7271</v>
      </c>
    </row>
    <row r="3968" spans="1:6">
      <c r="A3968" s="250" t="s">
        <v>7272</v>
      </c>
      <c r="B3968" s="250" t="s">
        <v>1338</v>
      </c>
      <c r="C3968" s="250">
        <v>930</v>
      </c>
      <c r="F3968" s="250" t="s">
        <v>7272</v>
      </c>
    </row>
    <row r="3969" spans="1:6">
      <c r="A3969" s="250" t="s">
        <v>7273</v>
      </c>
      <c r="B3969" s="250" t="s">
        <v>7274</v>
      </c>
      <c r="C3969" s="250">
        <v>11400</v>
      </c>
      <c r="F3969" s="250" t="s">
        <v>7273</v>
      </c>
    </row>
    <row r="3970" spans="1:6">
      <c r="A3970" s="250" t="s">
        <v>7275</v>
      </c>
      <c r="B3970" s="250" t="s">
        <v>7276</v>
      </c>
      <c r="C3970" s="250">
        <v>3900</v>
      </c>
      <c r="F3970" s="250" t="s">
        <v>7275</v>
      </c>
    </row>
    <row r="3971" spans="1:6">
      <c r="A3971" s="250" t="s">
        <v>7277</v>
      </c>
      <c r="B3971" s="250" t="s">
        <v>1339</v>
      </c>
      <c r="C3971" s="250">
        <v>840</v>
      </c>
      <c r="F3971" s="250" t="s">
        <v>7277</v>
      </c>
    </row>
    <row r="3972" spans="1:6">
      <c r="A3972" s="250" t="s">
        <v>7278</v>
      </c>
      <c r="B3972" s="250" t="s">
        <v>970</v>
      </c>
      <c r="C3972" s="250">
        <v>860</v>
      </c>
      <c r="F3972" s="250" t="s">
        <v>7278</v>
      </c>
    </row>
    <row r="3973" spans="1:6">
      <c r="A3973" s="250" t="s">
        <v>7280</v>
      </c>
      <c r="B3973" s="250" t="s">
        <v>1341</v>
      </c>
      <c r="C3973" s="250">
        <v>5300</v>
      </c>
      <c r="F3973" s="250" t="s">
        <v>7280</v>
      </c>
    </row>
    <row r="3974" spans="1:6">
      <c r="A3974" s="250" t="s">
        <v>7281</v>
      </c>
      <c r="B3974" s="250" t="s">
        <v>7282</v>
      </c>
      <c r="C3974" s="250">
        <v>3900</v>
      </c>
      <c r="F3974" s="250" t="s">
        <v>7281</v>
      </c>
    </row>
    <row r="3975" spans="1:6">
      <c r="A3975" s="250" t="s">
        <v>8388</v>
      </c>
      <c r="B3975" s="250" t="s">
        <v>203</v>
      </c>
      <c r="C3975" s="250">
        <v>350</v>
      </c>
      <c r="F3975" s="250" t="s">
        <v>8388</v>
      </c>
    </row>
    <row r="3976" spans="1:6">
      <c r="A3976" s="250" t="s">
        <v>8389</v>
      </c>
      <c r="B3976" s="250" t="s">
        <v>842</v>
      </c>
      <c r="C3976" s="250">
        <v>220</v>
      </c>
      <c r="F3976" s="250" t="s">
        <v>8389</v>
      </c>
    </row>
    <row r="3977" spans="1:6">
      <c r="A3977" s="250" t="s">
        <v>8391</v>
      </c>
      <c r="B3977" s="250" t="s">
        <v>37655</v>
      </c>
      <c r="C3977" s="250">
        <v>6200</v>
      </c>
      <c r="F3977" s="250" t="s">
        <v>8391</v>
      </c>
    </row>
    <row r="3978" spans="1:6">
      <c r="A3978" s="250" t="s">
        <v>8393</v>
      </c>
      <c r="B3978" s="250" t="s">
        <v>37657</v>
      </c>
      <c r="C3978" s="250">
        <v>10300</v>
      </c>
      <c r="F3978" s="250" t="s">
        <v>8393</v>
      </c>
    </row>
    <row r="3979" spans="1:6">
      <c r="A3979" s="250" t="s">
        <v>8394</v>
      </c>
      <c r="B3979" s="250" t="s">
        <v>163</v>
      </c>
      <c r="C3979" s="250">
        <v>16400</v>
      </c>
      <c r="F3979" s="250" t="s">
        <v>8394</v>
      </c>
    </row>
    <row r="3980" spans="1:6">
      <c r="A3980" s="250" t="s">
        <v>8395</v>
      </c>
      <c r="B3980" s="250" t="s">
        <v>1828</v>
      </c>
      <c r="C3980" s="250">
        <v>16400</v>
      </c>
      <c r="F3980" s="250" t="s">
        <v>8395</v>
      </c>
    </row>
    <row r="3981" spans="1:6">
      <c r="A3981" s="250" t="s">
        <v>8396</v>
      </c>
      <c r="B3981" s="250" t="s">
        <v>587</v>
      </c>
      <c r="C3981" s="250">
        <v>4700</v>
      </c>
      <c r="F3981" s="250" t="s">
        <v>8396</v>
      </c>
    </row>
    <row r="3982" spans="1:6">
      <c r="A3982" s="250" t="s">
        <v>8397</v>
      </c>
      <c r="B3982" s="250" t="s">
        <v>909</v>
      </c>
      <c r="C3982" s="250">
        <v>2400</v>
      </c>
      <c r="F3982" s="250" t="s">
        <v>8397</v>
      </c>
    </row>
    <row r="3983" spans="1:6">
      <c r="A3983" s="250" t="s">
        <v>8398</v>
      </c>
      <c r="B3983" s="250" t="s">
        <v>1011</v>
      </c>
      <c r="C3983" s="250">
        <v>5900</v>
      </c>
      <c r="F3983" s="250" t="s">
        <v>8398</v>
      </c>
    </row>
    <row r="3984" spans="1:6">
      <c r="A3984" s="250" t="s">
        <v>8399</v>
      </c>
      <c r="B3984" s="250" t="s">
        <v>37658</v>
      </c>
      <c r="C3984" s="250">
        <v>4100</v>
      </c>
      <c r="F3984" s="250" t="s">
        <v>8399</v>
      </c>
    </row>
    <row r="3985" spans="1:6">
      <c r="A3985" s="250" t="s">
        <v>8400</v>
      </c>
      <c r="B3985" s="250" t="s">
        <v>37659</v>
      </c>
      <c r="C3985" s="250">
        <v>4100</v>
      </c>
      <c r="F3985" s="250" t="s">
        <v>8400</v>
      </c>
    </row>
    <row r="3986" spans="1:6">
      <c r="A3986" s="250" t="s">
        <v>8401</v>
      </c>
      <c r="B3986" s="250" t="s">
        <v>37660</v>
      </c>
      <c r="C3986" s="250">
        <v>390</v>
      </c>
      <c r="F3986" s="250" t="s">
        <v>8401</v>
      </c>
    </row>
    <row r="3987" spans="1:6">
      <c r="A3987" s="250" t="s">
        <v>8402</v>
      </c>
      <c r="B3987" s="250" t="s">
        <v>37661</v>
      </c>
      <c r="C3987" s="250">
        <v>1500</v>
      </c>
      <c r="F3987" s="250" t="s">
        <v>8402</v>
      </c>
    </row>
    <row r="3988" spans="1:6">
      <c r="A3988" s="250" t="s">
        <v>8403</v>
      </c>
      <c r="B3988" s="250" t="s">
        <v>37662</v>
      </c>
      <c r="C3988" s="250">
        <v>1650</v>
      </c>
      <c r="F3988" s="250" t="s">
        <v>8403</v>
      </c>
    </row>
    <row r="3989" spans="1:6">
      <c r="A3989" s="250" t="s">
        <v>8404</v>
      </c>
      <c r="B3989" s="250" t="s">
        <v>37663</v>
      </c>
      <c r="C3989" s="250">
        <v>1650</v>
      </c>
      <c r="F3989" s="250" t="s">
        <v>8404</v>
      </c>
    </row>
    <row r="3990" spans="1:6">
      <c r="A3990" s="250" t="s">
        <v>54193</v>
      </c>
      <c r="B3990" s="250" t="s">
        <v>54194</v>
      </c>
      <c r="C3990" s="250">
        <v>1650</v>
      </c>
      <c r="F3990" s="250" t="s">
        <v>54193</v>
      </c>
    </row>
    <row r="3991" spans="1:6">
      <c r="A3991" s="250" t="s">
        <v>8406</v>
      </c>
      <c r="B3991" s="250" t="s">
        <v>37664</v>
      </c>
      <c r="C3991" s="250">
        <v>2400</v>
      </c>
      <c r="F3991" s="250" t="s">
        <v>8406</v>
      </c>
    </row>
    <row r="3992" spans="1:6">
      <c r="A3992" s="250" t="s">
        <v>8407</v>
      </c>
      <c r="B3992" s="250" t="s">
        <v>37665</v>
      </c>
      <c r="C3992" s="250">
        <v>2400</v>
      </c>
      <c r="F3992" s="250" t="s">
        <v>8407</v>
      </c>
    </row>
    <row r="3993" spans="1:6">
      <c r="A3993" s="250" t="s">
        <v>8405</v>
      </c>
      <c r="B3993" s="250" t="s">
        <v>7289</v>
      </c>
      <c r="C3993" s="250">
        <v>2400</v>
      </c>
      <c r="F3993" s="250" t="s">
        <v>8405</v>
      </c>
    </row>
    <row r="3994" spans="1:6">
      <c r="A3994" s="250" t="s">
        <v>8408</v>
      </c>
      <c r="B3994" s="250" t="s">
        <v>37666</v>
      </c>
      <c r="C3994" s="250">
        <v>250</v>
      </c>
      <c r="F3994" s="250" t="s">
        <v>8408</v>
      </c>
    </row>
    <row r="3995" spans="1:6">
      <c r="A3995" s="250" t="s">
        <v>8409</v>
      </c>
      <c r="B3995" s="250" t="s">
        <v>37667</v>
      </c>
      <c r="C3995" s="250">
        <v>250</v>
      </c>
      <c r="F3995" s="250" t="s">
        <v>8409</v>
      </c>
    </row>
    <row r="3996" spans="1:6">
      <c r="A3996" s="250" t="s">
        <v>8410</v>
      </c>
      <c r="B3996" s="250" t="s">
        <v>391</v>
      </c>
      <c r="C3996" s="250">
        <v>12700</v>
      </c>
      <c r="F3996" s="250" t="s">
        <v>8410</v>
      </c>
    </row>
    <row r="3997" spans="1:6">
      <c r="A3997" s="250" t="s">
        <v>8411</v>
      </c>
      <c r="B3997" s="250" t="s">
        <v>2617</v>
      </c>
      <c r="C3997" s="250">
        <v>12700</v>
      </c>
      <c r="F3997" s="250" t="s">
        <v>8411</v>
      </c>
    </row>
    <row r="3998" spans="1:6">
      <c r="A3998" s="250" t="s">
        <v>8412</v>
      </c>
      <c r="B3998" s="250" t="s">
        <v>7290</v>
      </c>
      <c r="C3998" s="250">
        <v>6000</v>
      </c>
      <c r="F3998" s="250" t="s">
        <v>8412</v>
      </c>
    </row>
    <row r="3999" spans="1:6">
      <c r="A3999" s="250" t="s">
        <v>8413</v>
      </c>
      <c r="B3999" s="250" t="s">
        <v>37668</v>
      </c>
      <c r="C3999" s="250">
        <v>20400</v>
      </c>
      <c r="F3999" s="250" t="s">
        <v>8413</v>
      </c>
    </row>
    <row r="4000" spans="1:6">
      <c r="A4000" s="250" t="s">
        <v>8414</v>
      </c>
      <c r="B4000" s="250" t="s">
        <v>37669</v>
      </c>
      <c r="C4000" s="250">
        <v>2400</v>
      </c>
      <c r="F4000" s="250" t="s">
        <v>8414</v>
      </c>
    </row>
    <row r="4001" spans="1:6">
      <c r="A4001" s="250" t="s">
        <v>8415</v>
      </c>
      <c r="B4001" s="250" t="s">
        <v>37670</v>
      </c>
      <c r="C4001" s="250">
        <v>2400</v>
      </c>
      <c r="F4001" s="250" t="s">
        <v>8415</v>
      </c>
    </row>
    <row r="4002" spans="1:6">
      <c r="A4002" s="250" t="s">
        <v>8416</v>
      </c>
      <c r="B4002" s="250" t="s">
        <v>37671</v>
      </c>
      <c r="C4002" s="250">
        <v>8300</v>
      </c>
      <c r="F4002" s="250" t="s">
        <v>8416</v>
      </c>
    </row>
    <row r="4003" spans="1:6">
      <c r="A4003" s="250" t="s">
        <v>8419</v>
      </c>
      <c r="B4003" s="250" t="s">
        <v>37673</v>
      </c>
      <c r="C4003" s="250">
        <v>24400</v>
      </c>
      <c r="F4003" s="250" t="s">
        <v>8419</v>
      </c>
    </row>
    <row r="4004" spans="1:6">
      <c r="A4004" s="250" t="s">
        <v>8420</v>
      </c>
      <c r="B4004" s="250" t="s">
        <v>6438</v>
      </c>
      <c r="C4004" s="250">
        <v>24400</v>
      </c>
      <c r="F4004" s="250" t="s">
        <v>8420</v>
      </c>
    </row>
    <row r="4005" spans="1:6">
      <c r="A4005" s="250" t="s">
        <v>8421</v>
      </c>
      <c r="B4005" s="250" t="s">
        <v>6410</v>
      </c>
      <c r="C4005" s="250">
        <v>24400</v>
      </c>
      <c r="F4005" s="250" t="s">
        <v>8421</v>
      </c>
    </row>
    <row r="4006" spans="1:6">
      <c r="A4006" s="250" t="s">
        <v>8422</v>
      </c>
      <c r="B4006" s="250" t="s">
        <v>6412</v>
      </c>
      <c r="C4006" s="250">
        <v>24400</v>
      </c>
      <c r="F4006" s="250" t="s">
        <v>8422</v>
      </c>
    </row>
    <row r="4007" spans="1:6">
      <c r="A4007" s="250" t="s">
        <v>8418</v>
      </c>
      <c r="B4007" s="250" t="s">
        <v>6407</v>
      </c>
      <c r="C4007" s="250">
        <v>24400</v>
      </c>
      <c r="F4007" s="250" t="s">
        <v>8418</v>
      </c>
    </row>
    <row r="4008" spans="1:6">
      <c r="A4008" s="250" t="s">
        <v>54195</v>
      </c>
      <c r="B4008" s="250" t="s">
        <v>54196</v>
      </c>
      <c r="C4008" s="250">
        <v>24400</v>
      </c>
      <c r="F4008" s="250" t="s">
        <v>54195</v>
      </c>
    </row>
    <row r="4009" spans="1:6">
      <c r="A4009" s="250" t="s">
        <v>8423</v>
      </c>
      <c r="B4009" s="250" t="s">
        <v>1343</v>
      </c>
      <c r="C4009" s="250">
        <v>3700</v>
      </c>
      <c r="F4009" s="250" t="s">
        <v>8423</v>
      </c>
    </row>
    <row r="4010" spans="1:6">
      <c r="A4010" s="250" t="s">
        <v>8424</v>
      </c>
      <c r="B4010" s="250" t="s">
        <v>6443</v>
      </c>
      <c r="C4010" s="250">
        <v>3700</v>
      </c>
      <c r="F4010" s="250" t="s">
        <v>8424</v>
      </c>
    </row>
    <row r="4011" spans="1:6">
      <c r="A4011" s="250" t="s">
        <v>8425</v>
      </c>
      <c r="B4011" s="250" t="s">
        <v>6445</v>
      </c>
      <c r="C4011" s="250">
        <v>3700</v>
      </c>
      <c r="F4011" s="250" t="s">
        <v>8425</v>
      </c>
    </row>
    <row r="4012" spans="1:6">
      <c r="A4012" s="250" t="s">
        <v>54197</v>
      </c>
      <c r="B4012" s="250" t="s">
        <v>54198</v>
      </c>
      <c r="C4012" s="250">
        <v>3700</v>
      </c>
      <c r="F4012" s="250" t="s">
        <v>54197</v>
      </c>
    </row>
    <row r="4013" spans="1:6">
      <c r="A4013" s="250" t="s">
        <v>8426</v>
      </c>
      <c r="B4013" s="250" t="s">
        <v>37674</v>
      </c>
      <c r="C4013" s="250">
        <v>2000</v>
      </c>
      <c r="F4013" s="250" t="s">
        <v>8426</v>
      </c>
    </row>
    <row r="4014" spans="1:6">
      <c r="A4014" s="250" t="s">
        <v>8427</v>
      </c>
      <c r="B4014" s="250" t="s">
        <v>37675</v>
      </c>
      <c r="C4014" s="250">
        <v>2000</v>
      </c>
      <c r="F4014" s="250" t="s">
        <v>8427</v>
      </c>
    </row>
    <row r="4015" spans="1:6">
      <c r="A4015" s="250" t="s">
        <v>8428</v>
      </c>
      <c r="B4015" s="250" t="s">
        <v>7291</v>
      </c>
      <c r="C4015" s="250">
        <v>3200</v>
      </c>
      <c r="F4015" s="250" t="s">
        <v>8428</v>
      </c>
    </row>
    <row r="4016" spans="1:6">
      <c r="A4016" s="250" t="s">
        <v>8429</v>
      </c>
      <c r="B4016" s="250" t="s">
        <v>37676</v>
      </c>
      <c r="C4016" s="250">
        <v>165</v>
      </c>
      <c r="F4016" s="250" t="s">
        <v>8429</v>
      </c>
    </row>
    <row r="4017" spans="1:6">
      <c r="A4017" s="250" t="s">
        <v>8430</v>
      </c>
      <c r="B4017" s="250" t="s">
        <v>37677</v>
      </c>
      <c r="C4017" s="250">
        <v>98</v>
      </c>
      <c r="F4017" s="250" t="s">
        <v>8430</v>
      </c>
    </row>
    <row r="4018" spans="1:6">
      <c r="A4018" s="250" t="s">
        <v>8431</v>
      </c>
      <c r="B4018" s="250" t="s">
        <v>37678</v>
      </c>
      <c r="C4018" s="250">
        <v>3600</v>
      </c>
      <c r="F4018" s="250" t="s">
        <v>8431</v>
      </c>
    </row>
    <row r="4019" spans="1:6">
      <c r="A4019" s="250" t="s">
        <v>8432</v>
      </c>
      <c r="B4019" s="250" t="s">
        <v>37679</v>
      </c>
      <c r="C4019" s="250">
        <v>370</v>
      </c>
      <c r="F4019" s="250" t="s">
        <v>8432</v>
      </c>
    </row>
    <row r="4020" spans="1:6">
      <c r="A4020" s="250" t="s">
        <v>8433</v>
      </c>
      <c r="B4020" s="250" t="s">
        <v>37680</v>
      </c>
      <c r="C4020" s="250">
        <v>1850</v>
      </c>
      <c r="F4020" s="250" t="s">
        <v>8433</v>
      </c>
    </row>
    <row r="4021" spans="1:6">
      <c r="A4021" s="250" t="s">
        <v>8434</v>
      </c>
      <c r="B4021" s="250" t="s">
        <v>37680</v>
      </c>
      <c r="C4021" s="250">
        <v>2200</v>
      </c>
      <c r="F4021" s="250" t="s">
        <v>8434</v>
      </c>
    </row>
    <row r="4022" spans="1:6">
      <c r="A4022" s="250" t="s">
        <v>8435</v>
      </c>
      <c r="B4022" s="250" t="s">
        <v>37681</v>
      </c>
      <c r="C4022" s="250">
        <v>350</v>
      </c>
      <c r="F4022" s="250" t="s">
        <v>8435</v>
      </c>
    </row>
    <row r="4023" spans="1:6">
      <c r="A4023" s="250" t="s">
        <v>8436</v>
      </c>
      <c r="B4023" s="250" t="s">
        <v>1727</v>
      </c>
      <c r="C4023" s="250">
        <v>11600</v>
      </c>
      <c r="F4023" s="250" t="s">
        <v>8436</v>
      </c>
    </row>
    <row r="4024" spans="1:6">
      <c r="A4024" s="250" t="s">
        <v>8437</v>
      </c>
      <c r="B4024" s="250" t="s">
        <v>1729</v>
      </c>
      <c r="C4024" s="250">
        <v>11600</v>
      </c>
      <c r="F4024" s="250" t="s">
        <v>8437</v>
      </c>
    </row>
    <row r="4025" spans="1:6">
      <c r="A4025" s="250" t="s">
        <v>8438</v>
      </c>
      <c r="B4025" s="250" t="s">
        <v>37682</v>
      </c>
      <c r="C4025" s="250">
        <v>11700</v>
      </c>
      <c r="F4025" s="250" t="s">
        <v>8438</v>
      </c>
    </row>
    <row r="4026" spans="1:6">
      <c r="A4026" s="250" t="s">
        <v>8439</v>
      </c>
      <c r="B4026" s="250" t="s">
        <v>37683</v>
      </c>
      <c r="C4026" s="250">
        <v>970</v>
      </c>
      <c r="F4026" s="250" t="s">
        <v>8439</v>
      </c>
    </row>
    <row r="4027" spans="1:6">
      <c r="A4027" s="250" t="s">
        <v>8440</v>
      </c>
      <c r="B4027" s="250" t="s">
        <v>545</v>
      </c>
      <c r="C4027" s="250">
        <v>6300</v>
      </c>
      <c r="F4027" s="250" t="s">
        <v>8440</v>
      </c>
    </row>
    <row r="4028" spans="1:6">
      <c r="A4028" s="250" t="s">
        <v>8441</v>
      </c>
      <c r="B4028" s="250" t="s">
        <v>37684</v>
      </c>
      <c r="C4028" s="250">
        <v>2800</v>
      </c>
      <c r="F4028" s="250" t="s">
        <v>8441</v>
      </c>
    </row>
    <row r="4029" spans="1:6">
      <c r="A4029" s="250" t="s">
        <v>8442</v>
      </c>
      <c r="B4029" s="250" t="s">
        <v>37685</v>
      </c>
      <c r="C4029" s="250">
        <v>250</v>
      </c>
      <c r="F4029" s="250" t="s">
        <v>8442</v>
      </c>
    </row>
    <row r="4030" spans="1:6">
      <c r="A4030" s="250" t="s">
        <v>8443</v>
      </c>
      <c r="B4030" s="250" t="s">
        <v>1345</v>
      </c>
      <c r="C4030" s="250">
        <v>275</v>
      </c>
      <c r="F4030" s="250" t="s">
        <v>8443</v>
      </c>
    </row>
    <row r="4031" spans="1:6">
      <c r="A4031" s="250" t="s">
        <v>8444</v>
      </c>
      <c r="B4031" s="250" t="s">
        <v>37686</v>
      </c>
      <c r="C4031" s="250">
        <v>6400</v>
      </c>
      <c r="F4031" s="250" t="s">
        <v>8444</v>
      </c>
    </row>
    <row r="4032" spans="1:6">
      <c r="A4032" s="250" t="s">
        <v>8445</v>
      </c>
      <c r="B4032" s="250" t="s">
        <v>526</v>
      </c>
      <c r="C4032" s="250">
        <v>4200</v>
      </c>
      <c r="F4032" s="250" t="s">
        <v>8445</v>
      </c>
    </row>
    <row r="4033" spans="1:6">
      <c r="A4033" s="250" t="s">
        <v>8446</v>
      </c>
      <c r="B4033" s="250" t="s">
        <v>37687</v>
      </c>
      <c r="C4033" s="250">
        <v>810</v>
      </c>
      <c r="F4033" s="250" t="s">
        <v>8446</v>
      </c>
    </row>
    <row r="4034" spans="1:6">
      <c r="A4034" s="250" t="s">
        <v>8447</v>
      </c>
      <c r="B4034" s="250" t="s">
        <v>37688</v>
      </c>
      <c r="C4034" s="250">
        <v>500</v>
      </c>
      <c r="F4034" s="250" t="s">
        <v>8447</v>
      </c>
    </row>
    <row r="4035" spans="1:6">
      <c r="A4035" s="250" t="s">
        <v>8448</v>
      </c>
      <c r="B4035" s="250" t="s">
        <v>54199</v>
      </c>
      <c r="C4035" s="250">
        <v>145</v>
      </c>
      <c r="F4035" s="250" t="s">
        <v>8448</v>
      </c>
    </row>
    <row r="4036" spans="1:6">
      <c r="A4036" s="250" t="s">
        <v>8449</v>
      </c>
      <c r="B4036" s="250" t="s">
        <v>37689</v>
      </c>
      <c r="C4036" s="250">
        <v>3100</v>
      </c>
      <c r="F4036" s="250" t="s">
        <v>8449</v>
      </c>
    </row>
    <row r="4037" spans="1:6">
      <c r="A4037" s="250" t="s">
        <v>8450</v>
      </c>
      <c r="B4037" s="250" t="s">
        <v>7292</v>
      </c>
      <c r="C4037" s="250">
        <v>1450</v>
      </c>
      <c r="F4037" s="250" t="s">
        <v>8450</v>
      </c>
    </row>
    <row r="4038" spans="1:6">
      <c r="A4038" s="250" t="s">
        <v>8451</v>
      </c>
      <c r="B4038" s="250" t="s">
        <v>54200</v>
      </c>
      <c r="C4038" s="250">
        <v>6500</v>
      </c>
      <c r="F4038" s="250" t="s">
        <v>8451</v>
      </c>
    </row>
    <row r="4039" spans="1:6">
      <c r="A4039" s="250" t="s">
        <v>8452</v>
      </c>
      <c r="B4039" s="250" t="s">
        <v>7293</v>
      </c>
      <c r="C4039" s="250">
        <v>245</v>
      </c>
      <c r="F4039" s="250" t="s">
        <v>8452</v>
      </c>
    </row>
    <row r="4040" spans="1:6">
      <c r="A4040" s="250" t="s">
        <v>8453</v>
      </c>
      <c r="B4040" s="250" t="s">
        <v>37690</v>
      </c>
      <c r="C4040" s="250">
        <v>250</v>
      </c>
      <c r="F4040" s="250" t="s">
        <v>8453</v>
      </c>
    </row>
    <row r="4041" spans="1:6">
      <c r="A4041" s="250" t="s">
        <v>8454</v>
      </c>
      <c r="B4041" s="250" t="s">
        <v>37691</v>
      </c>
      <c r="C4041" s="250">
        <v>1850</v>
      </c>
      <c r="F4041" s="250" t="s">
        <v>8454</v>
      </c>
    </row>
    <row r="4042" spans="1:6">
      <c r="A4042" s="250" t="s">
        <v>8455</v>
      </c>
      <c r="B4042" s="250" t="s">
        <v>37692</v>
      </c>
      <c r="C4042" s="250">
        <v>1850</v>
      </c>
      <c r="F4042" s="250" t="s">
        <v>8455</v>
      </c>
    </row>
    <row r="4043" spans="1:6">
      <c r="A4043" s="250" t="s">
        <v>8456</v>
      </c>
      <c r="B4043" s="250" t="s">
        <v>37693</v>
      </c>
      <c r="C4043" s="250">
        <v>1850</v>
      </c>
      <c r="F4043" s="250" t="s">
        <v>8456</v>
      </c>
    </row>
    <row r="4044" spans="1:6">
      <c r="A4044" s="250" t="s">
        <v>8457</v>
      </c>
      <c r="B4044" s="250" t="s">
        <v>7294</v>
      </c>
      <c r="C4044" s="250">
        <v>1850</v>
      </c>
      <c r="F4044" s="250" t="s">
        <v>8457</v>
      </c>
    </row>
    <row r="4045" spans="1:6">
      <c r="A4045" s="250" t="s">
        <v>8458</v>
      </c>
      <c r="B4045" s="250" t="s">
        <v>37694</v>
      </c>
      <c r="C4045" s="250">
        <v>1850</v>
      </c>
      <c r="F4045" s="250" t="s">
        <v>8458</v>
      </c>
    </row>
    <row r="4046" spans="1:6">
      <c r="A4046" s="250" t="s">
        <v>8459</v>
      </c>
      <c r="B4046" s="250" t="s">
        <v>37695</v>
      </c>
      <c r="C4046" s="250">
        <v>1850</v>
      </c>
      <c r="F4046" s="250" t="s">
        <v>8459</v>
      </c>
    </row>
    <row r="4047" spans="1:6">
      <c r="A4047" s="250" t="s">
        <v>8460</v>
      </c>
      <c r="B4047" s="250" t="s">
        <v>7295</v>
      </c>
      <c r="C4047" s="250">
        <v>1800</v>
      </c>
      <c r="F4047" s="250" t="s">
        <v>8460</v>
      </c>
    </row>
    <row r="4048" spans="1:6">
      <c r="A4048" s="250" t="s">
        <v>8461</v>
      </c>
      <c r="B4048" s="250" t="s">
        <v>7296</v>
      </c>
      <c r="C4048" s="250">
        <v>1800</v>
      </c>
      <c r="F4048" s="250" t="s">
        <v>8461</v>
      </c>
    </row>
    <row r="4049" spans="1:6">
      <c r="A4049" s="250" t="s">
        <v>8462</v>
      </c>
      <c r="B4049" s="250" t="s">
        <v>7297</v>
      </c>
      <c r="C4049" s="250">
        <v>1800</v>
      </c>
      <c r="F4049" s="250" t="s">
        <v>8462</v>
      </c>
    </row>
    <row r="4050" spans="1:6">
      <c r="A4050" s="250" t="s">
        <v>8463</v>
      </c>
      <c r="B4050" s="250" t="s">
        <v>996</v>
      </c>
      <c r="C4050" s="250">
        <v>3200</v>
      </c>
      <c r="F4050" s="250" t="s">
        <v>8463</v>
      </c>
    </row>
    <row r="4051" spans="1:6">
      <c r="A4051" s="250" t="s">
        <v>8464</v>
      </c>
      <c r="B4051" s="250" t="s">
        <v>37696</v>
      </c>
      <c r="C4051" s="250">
        <v>620</v>
      </c>
      <c r="F4051" s="250" t="s">
        <v>8464</v>
      </c>
    </row>
    <row r="4052" spans="1:6">
      <c r="A4052" s="250" t="s">
        <v>8465</v>
      </c>
      <c r="B4052" s="250" t="s">
        <v>37697</v>
      </c>
      <c r="C4052" s="250">
        <v>195</v>
      </c>
      <c r="F4052" s="250" t="s">
        <v>8465</v>
      </c>
    </row>
    <row r="4053" spans="1:6">
      <c r="A4053" s="250" t="s">
        <v>8466</v>
      </c>
      <c r="B4053" s="250" t="s">
        <v>1727</v>
      </c>
      <c r="C4053" s="250">
        <v>11600</v>
      </c>
      <c r="F4053" s="250" t="s">
        <v>8466</v>
      </c>
    </row>
    <row r="4054" spans="1:6">
      <c r="A4054" s="250" t="s">
        <v>8468</v>
      </c>
      <c r="B4054" s="250" t="s">
        <v>37682</v>
      </c>
      <c r="C4054" s="250">
        <v>11700</v>
      </c>
      <c r="F4054" s="250" t="s">
        <v>8468</v>
      </c>
    </row>
    <row r="4055" spans="1:6">
      <c r="A4055" s="250" t="s">
        <v>8469</v>
      </c>
      <c r="B4055" s="250" t="s">
        <v>37699</v>
      </c>
      <c r="C4055" s="250">
        <v>124600</v>
      </c>
      <c r="F4055" s="250" t="s">
        <v>8469</v>
      </c>
    </row>
    <row r="4056" spans="1:6">
      <c r="A4056" s="250" t="s">
        <v>8472</v>
      </c>
      <c r="B4056" s="250" t="s">
        <v>37702</v>
      </c>
      <c r="C4056" s="250">
        <v>7000</v>
      </c>
      <c r="F4056" s="250" t="s">
        <v>8472</v>
      </c>
    </row>
    <row r="4057" spans="1:6">
      <c r="A4057" s="250" t="s">
        <v>8477</v>
      </c>
      <c r="B4057" s="250" t="s">
        <v>37707</v>
      </c>
      <c r="C4057" s="250">
        <v>9200</v>
      </c>
      <c r="F4057" s="250" t="s">
        <v>8477</v>
      </c>
    </row>
    <row r="4058" spans="1:6">
      <c r="A4058" s="250" t="s">
        <v>8478</v>
      </c>
      <c r="B4058" s="250" t="s">
        <v>37708</v>
      </c>
      <c r="C4058" s="250">
        <v>3000</v>
      </c>
      <c r="F4058" s="250" t="s">
        <v>8478</v>
      </c>
    </row>
    <row r="4059" spans="1:6">
      <c r="A4059" s="250" t="s">
        <v>8479</v>
      </c>
      <c r="B4059" s="250" t="s">
        <v>37709</v>
      </c>
      <c r="C4059" s="250">
        <v>3000</v>
      </c>
      <c r="F4059" s="250" t="s">
        <v>8479</v>
      </c>
    </row>
    <row r="4060" spans="1:6">
      <c r="A4060" s="250" t="s">
        <v>8480</v>
      </c>
      <c r="B4060" s="250" t="s">
        <v>37710</v>
      </c>
      <c r="C4060" s="250">
        <v>3000</v>
      </c>
      <c r="F4060" s="250" t="s">
        <v>8480</v>
      </c>
    </row>
    <row r="4061" spans="1:6">
      <c r="A4061" s="250" t="s">
        <v>8481</v>
      </c>
      <c r="B4061" s="250" t="s">
        <v>37711</v>
      </c>
      <c r="C4061" s="250">
        <v>110</v>
      </c>
      <c r="F4061" s="250" t="s">
        <v>8481</v>
      </c>
    </row>
    <row r="4062" spans="1:6">
      <c r="A4062" s="250" t="s">
        <v>8482</v>
      </c>
      <c r="B4062" s="250" t="s">
        <v>351</v>
      </c>
      <c r="C4062" s="250">
        <v>200</v>
      </c>
      <c r="F4062" s="250" t="s">
        <v>8482</v>
      </c>
    </row>
    <row r="4063" spans="1:6">
      <c r="A4063" s="250" t="s">
        <v>8485</v>
      </c>
      <c r="B4063" s="250" t="s">
        <v>163</v>
      </c>
      <c r="C4063" s="250">
        <v>15400</v>
      </c>
      <c r="F4063" s="250" t="s">
        <v>8485</v>
      </c>
    </row>
    <row r="4064" spans="1:6">
      <c r="A4064" s="250" t="s">
        <v>8486</v>
      </c>
      <c r="B4064" s="250" t="s">
        <v>1828</v>
      </c>
      <c r="C4064" s="250">
        <v>15400</v>
      </c>
      <c r="F4064" s="250" t="s">
        <v>8486</v>
      </c>
    </row>
    <row r="4065" spans="1:6">
      <c r="A4065" s="250" t="s">
        <v>8487</v>
      </c>
      <c r="B4065" s="250" t="s">
        <v>37714</v>
      </c>
      <c r="C4065" s="250">
        <v>3000</v>
      </c>
      <c r="F4065" s="250" t="s">
        <v>8487</v>
      </c>
    </row>
    <row r="4066" spans="1:6">
      <c r="A4066" s="250" t="s">
        <v>8488</v>
      </c>
      <c r="B4066" s="250" t="s">
        <v>37715</v>
      </c>
      <c r="C4066" s="250">
        <v>3000</v>
      </c>
      <c r="F4066" s="250" t="s">
        <v>8488</v>
      </c>
    </row>
    <row r="4067" spans="1:6">
      <c r="A4067" s="250" t="s">
        <v>8489</v>
      </c>
      <c r="B4067" s="250" t="s">
        <v>1348</v>
      </c>
      <c r="C4067" s="250">
        <v>1050</v>
      </c>
      <c r="F4067" s="250" t="s">
        <v>8489</v>
      </c>
    </row>
    <row r="4068" spans="1:6">
      <c r="A4068" s="250" t="s">
        <v>8490</v>
      </c>
      <c r="B4068" s="250" t="s">
        <v>891</v>
      </c>
      <c r="C4068" s="250">
        <v>26800</v>
      </c>
      <c r="F4068" s="250" t="s">
        <v>8490</v>
      </c>
    </row>
    <row r="4069" spans="1:6">
      <c r="A4069" s="250" t="s">
        <v>8491</v>
      </c>
      <c r="B4069" s="250" t="s">
        <v>891</v>
      </c>
      <c r="C4069" s="250">
        <v>26800</v>
      </c>
      <c r="F4069" s="250" t="s">
        <v>8491</v>
      </c>
    </row>
    <row r="4070" spans="1:6">
      <c r="A4070" s="250" t="s">
        <v>8492</v>
      </c>
      <c r="B4070" s="250" t="s">
        <v>37716</v>
      </c>
      <c r="C4070" s="250">
        <v>26800</v>
      </c>
      <c r="F4070" s="250" t="s">
        <v>8492</v>
      </c>
    </row>
    <row r="4071" spans="1:6">
      <c r="A4071" s="250" t="s">
        <v>8493</v>
      </c>
      <c r="B4071" s="250" t="s">
        <v>37717</v>
      </c>
      <c r="C4071" s="250">
        <v>3000</v>
      </c>
      <c r="F4071" s="250" t="s">
        <v>8493</v>
      </c>
    </row>
    <row r="4072" spans="1:6">
      <c r="A4072" s="250" t="s">
        <v>8494</v>
      </c>
      <c r="B4072" s="250" t="s">
        <v>37718</v>
      </c>
      <c r="C4072" s="250">
        <v>26800</v>
      </c>
      <c r="F4072" s="250" t="s">
        <v>8494</v>
      </c>
    </row>
    <row r="4073" spans="1:6">
      <c r="A4073" s="250" t="s">
        <v>8495</v>
      </c>
      <c r="B4073" s="250" t="s">
        <v>1344</v>
      </c>
      <c r="C4073" s="250">
        <v>2900</v>
      </c>
      <c r="F4073" s="250" t="s">
        <v>8495</v>
      </c>
    </row>
    <row r="4074" spans="1:6">
      <c r="A4074" s="250" t="s">
        <v>8496</v>
      </c>
      <c r="B4074" s="250" t="s">
        <v>37719</v>
      </c>
      <c r="C4074" s="250">
        <v>2900</v>
      </c>
      <c r="F4074" s="250" t="s">
        <v>8496</v>
      </c>
    </row>
    <row r="4075" spans="1:6">
      <c r="A4075" s="250" t="s">
        <v>8497</v>
      </c>
      <c r="B4075" s="250" t="s">
        <v>37720</v>
      </c>
      <c r="C4075" s="250">
        <v>8500</v>
      </c>
      <c r="F4075" s="250" t="s">
        <v>8497</v>
      </c>
    </row>
    <row r="4076" spans="1:6">
      <c r="A4076" s="250" t="s">
        <v>8498</v>
      </c>
      <c r="B4076" s="250" t="s">
        <v>37721</v>
      </c>
      <c r="C4076" s="250">
        <v>10400</v>
      </c>
      <c r="F4076" s="250" t="s">
        <v>8498</v>
      </c>
    </row>
    <row r="4077" spans="1:6">
      <c r="A4077" s="250" t="s">
        <v>8499</v>
      </c>
      <c r="B4077" s="250" t="s">
        <v>37722</v>
      </c>
      <c r="C4077" s="250">
        <v>6400</v>
      </c>
      <c r="F4077" s="250" t="s">
        <v>8499</v>
      </c>
    </row>
    <row r="4078" spans="1:6">
      <c r="A4078" s="250" t="s">
        <v>8500</v>
      </c>
      <c r="B4078" s="250" t="s">
        <v>37723</v>
      </c>
      <c r="C4078" s="250">
        <v>530</v>
      </c>
      <c r="F4078" s="250" t="s">
        <v>8500</v>
      </c>
    </row>
    <row r="4079" spans="1:6">
      <c r="A4079" s="250" t="s">
        <v>8501</v>
      </c>
      <c r="B4079" s="250" t="s">
        <v>37724</v>
      </c>
      <c r="C4079" s="250">
        <v>15100</v>
      </c>
      <c r="F4079" s="250" t="s">
        <v>8501</v>
      </c>
    </row>
    <row r="4080" spans="1:6">
      <c r="A4080" s="250" t="s">
        <v>8502</v>
      </c>
      <c r="B4080" s="250" t="s">
        <v>37725</v>
      </c>
      <c r="C4080" s="250">
        <v>175</v>
      </c>
      <c r="F4080" s="250" t="s">
        <v>8502</v>
      </c>
    </row>
    <row r="4081" spans="1:6">
      <c r="A4081" s="250" t="s">
        <v>8503</v>
      </c>
      <c r="B4081" s="250" t="s">
        <v>1345</v>
      </c>
      <c r="C4081" s="250">
        <v>275</v>
      </c>
      <c r="F4081" s="250" t="s">
        <v>8503</v>
      </c>
    </row>
    <row r="4082" spans="1:6">
      <c r="A4082" s="250" t="s">
        <v>8504</v>
      </c>
      <c r="B4082" s="250" t="s">
        <v>37726</v>
      </c>
      <c r="C4082" s="250">
        <v>10100</v>
      </c>
      <c r="F4082" s="250" t="s">
        <v>8504</v>
      </c>
    </row>
    <row r="4083" spans="1:6">
      <c r="A4083" s="250" t="s">
        <v>8505</v>
      </c>
      <c r="B4083" s="250" t="s">
        <v>602</v>
      </c>
      <c r="C4083" s="250">
        <v>32300</v>
      </c>
      <c r="F4083" s="250" t="s">
        <v>8505</v>
      </c>
    </row>
    <row r="4084" spans="1:6">
      <c r="A4084" s="250" t="s">
        <v>8506</v>
      </c>
      <c r="B4084" s="250" t="s">
        <v>521</v>
      </c>
      <c r="C4084" s="250">
        <v>3200</v>
      </c>
      <c r="F4084" s="250" t="s">
        <v>8506</v>
      </c>
    </row>
    <row r="4085" spans="1:6">
      <c r="A4085" s="250" t="s">
        <v>8507</v>
      </c>
      <c r="B4085" s="250" t="s">
        <v>37727</v>
      </c>
      <c r="C4085" s="250">
        <v>5500</v>
      </c>
      <c r="F4085" s="250" t="s">
        <v>8507</v>
      </c>
    </row>
    <row r="4086" spans="1:6">
      <c r="A4086" s="250" t="s">
        <v>8508</v>
      </c>
      <c r="B4086" s="250" t="s">
        <v>37728</v>
      </c>
      <c r="C4086" s="250">
        <v>11800</v>
      </c>
      <c r="F4086" s="250" t="s">
        <v>8508</v>
      </c>
    </row>
    <row r="4087" spans="1:6">
      <c r="A4087" s="250" t="s">
        <v>8510</v>
      </c>
      <c r="B4087" s="250" t="s">
        <v>37730</v>
      </c>
      <c r="C4087" s="250">
        <v>3900</v>
      </c>
      <c r="F4087" s="250" t="s">
        <v>8510</v>
      </c>
    </row>
    <row r="4088" spans="1:6">
      <c r="A4088" s="250" t="s">
        <v>8511</v>
      </c>
      <c r="B4088" s="250" t="s">
        <v>37731</v>
      </c>
      <c r="C4088" s="250">
        <v>4000</v>
      </c>
      <c r="F4088" s="250" t="s">
        <v>8511</v>
      </c>
    </row>
    <row r="4089" spans="1:6">
      <c r="A4089" s="250" t="s">
        <v>8512</v>
      </c>
      <c r="B4089" s="250" t="s">
        <v>37732</v>
      </c>
      <c r="C4089" s="250">
        <v>740</v>
      </c>
      <c r="F4089" s="250" t="s">
        <v>8512</v>
      </c>
    </row>
    <row r="4090" spans="1:6">
      <c r="A4090" s="250" t="s">
        <v>8513</v>
      </c>
      <c r="B4090" s="250" t="s">
        <v>37733</v>
      </c>
      <c r="C4090" s="250">
        <v>5700</v>
      </c>
      <c r="F4090" s="250" t="s">
        <v>8513</v>
      </c>
    </row>
    <row r="4091" spans="1:6">
      <c r="A4091" s="250" t="s">
        <v>8514</v>
      </c>
      <c r="B4091" s="250" t="s">
        <v>37734</v>
      </c>
      <c r="C4091" s="250">
        <v>640</v>
      </c>
      <c r="F4091" s="250" t="s">
        <v>8514</v>
      </c>
    </row>
    <row r="4092" spans="1:6">
      <c r="A4092" s="250" t="s">
        <v>8515</v>
      </c>
      <c r="B4092" s="250" t="s">
        <v>37735</v>
      </c>
      <c r="C4092" s="250">
        <v>640</v>
      </c>
      <c r="F4092" s="250" t="s">
        <v>8515</v>
      </c>
    </row>
    <row r="4093" spans="1:6">
      <c r="A4093" s="250" t="s">
        <v>8516</v>
      </c>
      <c r="B4093" s="250" t="s">
        <v>37736</v>
      </c>
      <c r="C4093" s="250">
        <v>210</v>
      </c>
      <c r="F4093" s="250" t="s">
        <v>8516</v>
      </c>
    </row>
    <row r="4094" spans="1:6">
      <c r="A4094" s="250" t="s">
        <v>8517</v>
      </c>
      <c r="B4094" s="250" t="s">
        <v>37681</v>
      </c>
      <c r="C4094" s="250">
        <v>210</v>
      </c>
      <c r="F4094" s="250" t="s">
        <v>8517</v>
      </c>
    </row>
    <row r="4095" spans="1:6">
      <c r="A4095" s="250" t="s">
        <v>8518</v>
      </c>
      <c r="B4095" s="250" t="s">
        <v>37737</v>
      </c>
      <c r="C4095" s="250">
        <v>230</v>
      </c>
      <c r="F4095" s="250" t="s">
        <v>8518</v>
      </c>
    </row>
    <row r="4096" spans="1:6">
      <c r="A4096" s="250" t="s">
        <v>8519</v>
      </c>
      <c r="B4096" s="250" t="s">
        <v>37738</v>
      </c>
      <c r="C4096" s="250">
        <v>185</v>
      </c>
      <c r="F4096" s="250" t="s">
        <v>8519</v>
      </c>
    </row>
    <row r="4097" spans="1:6">
      <c r="A4097" s="250" t="s">
        <v>8520</v>
      </c>
      <c r="B4097" s="250" t="s">
        <v>204</v>
      </c>
      <c r="C4097" s="250">
        <v>98</v>
      </c>
      <c r="F4097" s="250" t="s">
        <v>8520</v>
      </c>
    </row>
    <row r="4098" spans="1:6">
      <c r="A4098" s="250" t="s">
        <v>8521</v>
      </c>
      <c r="B4098" s="250" t="s">
        <v>37739</v>
      </c>
      <c r="C4098" s="250">
        <v>1850</v>
      </c>
      <c r="F4098" s="250" t="s">
        <v>8521</v>
      </c>
    </row>
    <row r="4099" spans="1:6">
      <c r="A4099" s="250" t="s">
        <v>8525</v>
      </c>
      <c r="B4099" s="250" t="s">
        <v>37742</v>
      </c>
      <c r="C4099" s="250">
        <v>13200</v>
      </c>
      <c r="F4099" s="250" t="s">
        <v>8525</v>
      </c>
    </row>
    <row r="4100" spans="1:6">
      <c r="A4100" s="250" t="s">
        <v>8522</v>
      </c>
      <c r="B4100" s="250" t="s">
        <v>7298</v>
      </c>
      <c r="C4100" s="250">
        <v>22600</v>
      </c>
      <c r="F4100" s="250" t="s">
        <v>8522</v>
      </c>
    </row>
    <row r="4101" spans="1:6">
      <c r="A4101" s="250" t="s">
        <v>8523</v>
      </c>
      <c r="B4101" s="250" t="s">
        <v>37740</v>
      </c>
      <c r="C4101" s="250">
        <v>11200</v>
      </c>
      <c r="F4101" s="250" t="s">
        <v>8523</v>
      </c>
    </row>
    <row r="4102" spans="1:6">
      <c r="A4102" s="250" t="s">
        <v>8524</v>
      </c>
      <c r="B4102" s="250" t="s">
        <v>37741</v>
      </c>
      <c r="C4102" s="250">
        <v>11000</v>
      </c>
      <c r="F4102" s="250" t="s">
        <v>8524</v>
      </c>
    </row>
    <row r="4103" spans="1:6">
      <c r="A4103" s="250" t="s">
        <v>8526</v>
      </c>
      <c r="B4103" s="250" t="s">
        <v>463</v>
      </c>
      <c r="C4103" s="250">
        <v>277900</v>
      </c>
      <c r="F4103" s="250" t="s">
        <v>8526</v>
      </c>
    </row>
    <row r="4104" spans="1:6">
      <c r="A4104" s="250" t="s">
        <v>8529</v>
      </c>
      <c r="B4104" s="250" t="s">
        <v>37743</v>
      </c>
      <c r="C4104" s="250">
        <v>2600</v>
      </c>
      <c r="F4104" s="250" t="s">
        <v>8529</v>
      </c>
    </row>
    <row r="4105" spans="1:6">
      <c r="A4105" s="250" t="s">
        <v>8530</v>
      </c>
      <c r="B4105" s="250" t="s">
        <v>37745</v>
      </c>
      <c r="C4105" s="250">
        <v>2600</v>
      </c>
      <c r="F4105" s="250" t="s">
        <v>8530</v>
      </c>
    </row>
    <row r="4106" spans="1:6">
      <c r="A4106" s="250" t="s">
        <v>8528</v>
      </c>
      <c r="B4106" s="250" t="s">
        <v>37744</v>
      </c>
      <c r="C4106" s="250">
        <v>2600</v>
      </c>
      <c r="F4106" s="250" t="s">
        <v>8528</v>
      </c>
    </row>
    <row r="4107" spans="1:6">
      <c r="A4107" s="250" t="s">
        <v>54201</v>
      </c>
      <c r="B4107" s="250" t="s">
        <v>37743</v>
      </c>
      <c r="C4107" s="250">
        <v>2600</v>
      </c>
      <c r="F4107" s="250" t="s">
        <v>54201</v>
      </c>
    </row>
    <row r="4108" spans="1:6">
      <c r="A4108" s="250" t="s">
        <v>8532</v>
      </c>
      <c r="B4108" s="250" t="s">
        <v>1017</v>
      </c>
      <c r="C4108" s="250">
        <v>4000</v>
      </c>
      <c r="F4108" s="250" t="s">
        <v>8532</v>
      </c>
    </row>
    <row r="4109" spans="1:6">
      <c r="A4109" s="250" t="s">
        <v>8533</v>
      </c>
      <c r="B4109" s="250" t="s">
        <v>37747</v>
      </c>
      <c r="C4109" s="250">
        <v>4300</v>
      </c>
      <c r="F4109" s="250" t="s">
        <v>8533</v>
      </c>
    </row>
    <row r="4110" spans="1:6">
      <c r="A4110" s="250" t="s">
        <v>8534</v>
      </c>
      <c r="B4110" s="250" t="s">
        <v>37748</v>
      </c>
      <c r="C4110" s="250">
        <v>730</v>
      </c>
      <c r="F4110" s="250" t="s">
        <v>8534</v>
      </c>
    </row>
    <row r="4111" spans="1:6">
      <c r="A4111" s="250" t="s">
        <v>8537</v>
      </c>
      <c r="B4111" s="250" t="s">
        <v>1025</v>
      </c>
      <c r="C4111" s="250">
        <v>9500</v>
      </c>
      <c r="F4111" s="250" t="s">
        <v>8537</v>
      </c>
    </row>
    <row r="4112" spans="1:6">
      <c r="A4112" s="250" t="s">
        <v>8536</v>
      </c>
      <c r="B4112" s="250" t="s">
        <v>7299</v>
      </c>
      <c r="C4112" s="250">
        <v>9500</v>
      </c>
      <c r="F4112" s="250" t="s">
        <v>8536</v>
      </c>
    </row>
    <row r="4113" spans="1:6">
      <c r="A4113" s="250" t="s">
        <v>54202</v>
      </c>
      <c r="B4113" s="250" t="s">
        <v>1025</v>
      </c>
      <c r="C4113" s="250">
        <v>9500</v>
      </c>
      <c r="F4113" s="250" t="s">
        <v>54202</v>
      </c>
    </row>
    <row r="4114" spans="1:6">
      <c r="A4114" s="250" t="s">
        <v>8539</v>
      </c>
      <c r="B4114" s="250" t="s">
        <v>1026</v>
      </c>
      <c r="C4114" s="250">
        <v>7400</v>
      </c>
      <c r="F4114" s="250" t="s">
        <v>8539</v>
      </c>
    </row>
    <row r="4115" spans="1:6">
      <c r="A4115" s="250" t="s">
        <v>8538</v>
      </c>
      <c r="B4115" s="250" t="s">
        <v>7300</v>
      </c>
      <c r="C4115" s="250">
        <v>7400</v>
      </c>
      <c r="F4115" s="250" t="s">
        <v>8538</v>
      </c>
    </row>
    <row r="4116" spans="1:6">
      <c r="A4116" s="250" t="s">
        <v>8540</v>
      </c>
      <c r="B4116" s="250" t="s">
        <v>37749</v>
      </c>
      <c r="C4116" s="250">
        <v>15300</v>
      </c>
      <c r="F4116" s="250" t="s">
        <v>8540</v>
      </c>
    </row>
    <row r="4117" spans="1:6">
      <c r="A4117" s="250" t="s">
        <v>8541</v>
      </c>
      <c r="B4117" s="250" t="s">
        <v>37750</v>
      </c>
      <c r="C4117" s="250">
        <v>13500</v>
      </c>
      <c r="F4117" s="250" t="s">
        <v>8541</v>
      </c>
    </row>
    <row r="4118" spans="1:6">
      <c r="A4118" s="250" t="s">
        <v>8542</v>
      </c>
      <c r="B4118" s="250" t="s">
        <v>1049</v>
      </c>
      <c r="C4118" s="250">
        <v>102000</v>
      </c>
      <c r="F4118" s="250" t="s">
        <v>8542</v>
      </c>
    </row>
    <row r="4119" spans="1:6">
      <c r="A4119" s="250" t="s">
        <v>8544</v>
      </c>
      <c r="B4119" s="250" t="s">
        <v>1033</v>
      </c>
      <c r="C4119" s="250">
        <v>1200</v>
      </c>
      <c r="F4119" s="250" t="s">
        <v>8544</v>
      </c>
    </row>
    <row r="4120" spans="1:6">
      <c r="A4120" s="250" t="s">
        <v>8543</v>
      </c>
      <c r="B4120" s="250" t="s">
        <v>37751</v>
      </c>
      <c r="C4120" s="250">
        <v>1200</v>
      </c>
      <c r="F4120" s="250" t="s">
        <v>8543</v>
      </c>
    </row>
    <row r="4121" spans="1:6">
      <c r="A4121" s="250" t="s">
        <v>8545</v>
      </c>
      <c r="B4121" s="250" t="s">
        <v>37752</v>
      </c>
      <c r="C4121" s="250">
        <v>9600</v>
      </c>
      <c r="F4121" s="250" t="s">
        <v>8545</v>
      </c>
    </row>
    <row r="4122" spans="1:6">
      <c r="A4122" s="250" t="s">
        <v>8546</v>
      </c>
      <c r="B4122" s="250" t="s">
        <v>1061</v>
      </c>
      <c r="C4122" s="250">
        <v>3500</v>
      </c>
      <c r="F4122" s="250" t="s">
        <v>8546</v>
      </c>
    </row>
    <row r="4123" spans="1:6">
      <c r="A4123" s="250" t="s">
        <v>8547</v>
      </c>
      <c r="B4123" s="250" t="s">
        <v>37753</v>
      </c>
      <c r="C4123" s="250">
        <v>11400</v>
      </c>
      <c r="F4123" s="250" t="s">
        <v>8547</v>
      </c>
    </row>
    <row r="4124" spans="1:6">
      <c r="A4124" s="250" t="s">
        <v>8548</v>
      </c>
      <c r="B4124" s="250" t="s">
        <v>143</v>
      </c>
      <c r="C4124" s="250">
        <v>8800</v>
      </c>
      <c r="F4124" s="250" t="s">
        <v>8548</v>
      </c>
    </row>
    <row r="4125" spans="1:6">
      <c r="A4125" s="250" t="s">
        <v>8549</v>
      </c>
      <c r="B4125" s="250" t="s">
        <v>37754</v>
      </c>
      <c r="C4125" s="250">
        <v>1400</v>
      </c>
      <c r="F4125" s="250" t="s">
        <v>8549</v>
      </c>
    </row>
    <row r="4126" spans="1:6">
      <c r="A4126" s="250" t="s">
        <v>8550</v>
      </c>
      <c r="B4126" s="250" t="s">
        <v>37755</v>
      </c>
      <c r="C4126" s="250">
        <v>2400</v>
      </c>
      <c r="F4126" s="250" t="s">
        <v>8550</v>
      </c>
    </row>
    <row r="4127" spans="1:6">
      <c r="A4127" s="250" t="s">
        <v>8551</v>
      </c>
      <c r="B4127" s="250" t="s">
        <v>891</v>
      </c>
      <c r="C4127" s="250">
        <v>121400</v>
      </c>
      <c r="F4127" s="250" t="s">
        <v>8551</v>
      </c>
    </row>
    <row r="4128" spans="1:6">
      <c r="A4128" s="250" t="s">
        <v>8552</v>
      </c>
      <c r="B4128" s="250" t="s">
        <v>891</v>
      </c>
      <c r="C4128" s="250">
        <v>121400</v>
      </c>
      <c r="F4128" s="250" t="s">
        <v>8552</v>
      </c>
    </row>
    <row r="4129" spans="1:6">
      <c r="A4129" s="250" t="s">
        <v>8554</v>
      </c>
      <c r="B4129" s="250" t="s">
        <v>390</v>
      </c>
      <c r="C4129" s="250">
        <v>23700</v>
      </c>
      <c r="F4129" s="250" t="s">
        <v>8554</v>
      </c>
    </row>
    <row r="4130" spans="1:6">
      <c r="A4130" s="250" t="s">
        <v>8555</v>
      </c>
      <c r="B4130" s="250" t="s">
        <v>37757</v>
      </c>
      <c r="C4130" s="250">
        <v>3800</v>
      </c>
      <c r="F4130" s="250" t="s">
        <v>8555</v>
      </c>
    </row>
    <row r="4131" spans="1:6">
      <c r="A4131" s="250" t="s">
        <v>8556</v>
      </c>
      <c r="B4131" s="250" t="s">
        <v>37758</v>
      </c>
      <c r="C4131" s="250">
        <v>1800</v>
      </c>
      <c r="F4131" s="250" t="s">
        <v>8556</v>
      </c>
    </row>
    <row r="4132" spans="1:6">
      <c r="A4132" s="250" t="s">
        <v>8557</v>
      </c>
      <c r="B4132" s="250" t="s">
        <v>37759</v>
      </c>
      <c r="C4132" s="250">
        <v>8600</v>
      </c>
      <c r="F4132" s="250" t="s">
        <v>8557</v>
      </c>
    </row>
    <row r="4133" spans="1:6">
      <c r="A4133" s="250" t="s">
        <v>8558</v>
      </c>
      <c r="B4133" s="250" t="s">
        <v>37760</v>
      </c>
      <c r="C4133" s="250">
        <v>29900</v>
      </c>
      <c r="F4133" s="250" t="s">
        <v>8558</v>
      </c>
    </row>
    <row r="4134" spans="1:6">
      <c r="A4134" s="250" t="s">
        <v>8559</v>
      </c>
      <c r="B4134" s="250" t="s">
        <v>37760</v>
      </c>
      <c r="C4134" s="250">
        <v>29900</v>
      </c>
      <c r="F4134" s="250" t="s">
        <v>8559</v>
      </c>
    </row>
    <row r="4135" spans="1:6">
      <c r="A4135" s="250" t="s">
        <v>8561</v>
      </c>
      <c r="B4135" s="250" t="s">
        <v>37762</v>
      </c>
      <c r="C4135" s="250">
        <v>18300</v>
      </c>
      <c r="F4135" s="250" t="s">
        <v>8561</v>
      </c>
    </row>
    <row r="4136" spans="1:6">
      <c r="A4136" s="250" t="s">
        <v>8562</v>
      </c>
      <c r="B4136" s="250" t="s">
        <v>37763</v>
      </c>
      <c r="C4136" s="250">
        <v>6000</v>
      </c>
      <c r="F4136" s="250" t="s">
        <v>8562</v>
      </c>
    </row>
    <row r="4137" spans="1:6">
      <c r="A4137" s="250" t="s">
        <v>8563</v>
      </c>
      <c r="B4137" s="250" t="s">
        <v>1106</v>
      </c>
      <c r="C4137" s="250">
        <v>6500</v>
      </c>
      <c r="F4137" s="250" t="s">
        <v>8563</v>
      </c>
    </row>
    <row r="4138" spans="1:6">
      <c r="A4138" s="250" t="s">
        <v>8564</v>
      </c>
      <c r="B4138" s="250" t="s">
        <v>6699</v>
      </c>
      <c r="C4138" s="250">
        <v>6500</v>
      </c>
      <c r="F4138" s="250" t="s">
        <v>8564</v>
      </c>
    </row>
    <row r="4139" spans="1:6">
      <c r="A4139" s="250" t="s">
        <v>8565</v>
      </c>
      <c r="B4139" s="250" t="s">
        <v>37764</v>
      </c>
      <c r="C4139" s="250">
        <v>14200</v>
      </c>
      <c r="F4139" s="250" t="s">
        <v>8565</v>
      </c>
    </row>
    <row r="4140" spans="1:6">
      <c r="A4140" s="250" t="s">
        <v>8567</v>
      </c>
      <c r="B4140" s="250" t="s">
        <v>1111</v>
      </c>
      <c r="C4140" s="250">
        <v>2100</v>
      </c>
      <c r="F4140" s="250" t="s">
        <v>8567</v>
      </c>
    </row>
    <row r="4141" spans="1:6">
      <c r="A4141" s="250" t="s">
        <v>8568</v>
      </c>
      <c r="B4141" s="250" t="s">
        <v>37766</v>
      </c>
      <c r="C4141" s="250">
        <v>15900</v>
      </c>
      <c r="F4141" s="250" t="s">
        <v>8568</v>
      </c>
    </row>
    <row r="4142" spans="1:6">
      <c r="A4142" s="250" t="s">
        <v>8569</v>
      </c>
      <c r="B4142" s="250" t="s">
        <v>37767</v>
      </c>
      <c r="C4142" s="250">
        <v>3500</v>
      </c>
      <c r="F4142" s="250" t="s">
        <v>8569</v>
      </c>
    </row>
    <row r="4143" spans="1:6">
      <c r="A4143" s="250" t="s">
        <v>8570</v>
      </c>
      <c r="B4143" s="250" t="s">
        <v>37768</v>
      </c>
      <c r="C4143" s="250">
        <v>4400</v>
      </c>
      <c r="F4143" s="250" t="s">
        <v>8570</v>
      </c>
    </row>
    <row r="4144" spans="1:6">
      <c r="A4144" s="250" t="s">
        <v>8571</v>
      </c>
      <c r="B4144" s="250" t="s">
        <v>37769</v>
      </c>
      <c r="C4144" s="250">
        <v>2400</v>
      </c>
      <c r="F4144" s="250" t="s">
        <v>8571</v>
      </c>
    </row>
    <row r="4145" spans="1:6">
      <c r="A4145" s="250" t="s">
        <v>8572</v>
      </c>
      <c r="B4145" s="250" t="s">
        <v>37770</v>
      </c>
      <c r="C4145" s="250">
        <v>3700</v>
      </c>
      <c r="F4145" s="250" t="s">
        <v>8572</v>
      </c>
    </row>
    <row r="4146" spans="1:6">
      <c r="A4146" s="250" t="s">
        <v>8573</v>
      </c>
      <c r="B4146" s="250" t="s">
        <v>37771</v>
      </c>
      <c r="C4146" s="250">
        <v>1100</v>
      </c>
      <c r="F4146" s="250" t="s">
        <v>8573</v>
      </c>
    </row>
    <row r="4147" spans="1:6">
      <c r="A4147" s="250" t="s">
        <v>8574</v>
      </c>
      <c r="B4147" s="250" t="s">
        <v>37772</v>
      </c>
      <c r="C4147" s="250">
        <v>71700</v>
      </c>
      <c r="F4147" s="250" t="s">
        <v>8574</v>
      </c>
    </row>
    <row r="4148" spans="1:6">
      <c r="A4148" s="250" t="s">
        <v>8575</v>
      </c>
      <c r="B4148" s="250" t="s">
        <v>1143</v>
      </c>
      <c r="C4148" s="250">
        <v>26800</v>
      </c>
      <c r="F4148" s="250" t="s">
        <v>8575</v>
      </c>
    </row>
    <row r="4149" spans="1:6">
      <c r="A4149" s="250" t="s">
        <v>8576</v>
      </c>
      <c r="B4149" s="250" t="s">
        <v>37773</v>
      </c>
      <c r="C4149" s="250">
        <v>17000</v>
      </c>
      <c r="F4149" s="250" t="s">
        <v>8576</v>
      </c>
    </row>
    <row r="4150" spans="1:6">
      <c r="A4150" s="250" t="s">
        <v>8577</v>
      </c>
      <c r="B4150" s="250" t="s">
        <v>37774</v>
      </c>
      <c r="C4150" s="250">
        <v>3200</v>
      </c>
      <c r="F4150" s="250" t="s">
        <v>8577</v>
      </c>
    </row>
    <row r="4151" spans="1:6">
      <c r="A4151" s="250" t="s">
        <v>8579</v>
      </c>
      <c r="B4151" s="250" t="s">
        <v>37776</v>
      </c>
      <c r="C4151" s="250">
        <v>3800</v>
      </c>
      <c r="F4151" s="250" t="s">
        <v>8579</v>
      </c>
    </row>
    <row r="4152" spans="1:6">
      <c r="A4152" s="250" t="s">
        <v>8580</v>
      </c>
      <c r="B4152" s="250" t="s">
        <v>37777</v>
      </c>
      <c r="C4152" s="250">
        <v>3800</v>
      </c>
      <c r="F4152" s="250" t="s">
        <v>8580</v>
      </c>
    </row>
    <row r="4153" spans="1:6">
      <c r="A4153" s="250" t="s">
        <v>8578</v>
      </c>
      <c r="B4153" s="250" t="s">
        <v>37775</v>
      </c>
      <c r="C4153" s="250">
        <v>3800</v>
      </c>
      <c r="F4153" s="250" t="s">
        <v>8578</v>
      </c>
    </row>
    <row r="4154" spans="1:6">
      <c r="A4154" s="250" t="s">
        <v>8581</v>
      </c>
      <c r="B4154" s="250" t="s">
        <v>37778</v>
      </c>
      <c r="C4154" s="250">
        <v>6300</v>
      </c>
      <c r="F4154" s="250" t="s">
        <v>8581</v>
      </c>
    </row>
    <row r="4155" spans="1:6">
      <c r="A4155" s="250" t="s">
        <v>8584</v>
      </c>
      <c r="B4155" s="250" t="s">
        <v>37780</v>
      </c>
      <c r="C4155" s="250">
        <v>3200</v>
      </c>
      <c r="F4155" s="250" t="s">
        <v>8584</v>
      </c>
    </row>
    <row r="4156" spans="1:6">
      <c r="A4156" s="250" t="s">
        <v>8585</v>
      </c>
      <c r="B4156" s="250" t="s">
        <v>37781</v>
      </c>
      <c r="C4156" s="250">
        <v>3200</v>
      </c>
      <c r="F4156" s="250" t="s">
        <v>8585</v>
      </c>
    </row>
    <row r="4157" spans="1:6">
      <c r="A4157" s="250" t="s">
        <v>8583</v>
      </c>
      <c r="B4157" s="250" t="s">
        <v>37779</v>
      </c>
      <c r="C4157" s="250">
        <v>3200</v>
      </c>
      <c r="F4157" s="250" t="s">
        <v>8583</v>
      </c>
    </row>
    <row r="4158" spans="1:6">
      <c r="A4158" s="250" t="s">
        <v>8586</v>
      </c>
      <c r="B4158" s="250" t="s">
        <v>521</v>
      </c>
      <c r="C4158" s="250">
        <v>3200</v>
      </c>
      <c r="F4158" s="250" t="s">
        <v>8586</v>
      </c>
    </row>
    <row r="4159" spans="1:6">
      <c r="A4159" s="250" t="s">
        <v>8588</v>
      </c>
      <c r="B4159" s="250" t="s">
        <v>37782</v>
      </c>
      <c r="C4159" s="250">
        <v>1200</v>
      </c>
      <c r="F4159" s="250" t="s">
        <v>8588</v>
      </c>
    </row>
    <row r="4160" spans="1:6">
      <c r="A4160" s="250" t="s">
        <v>8590</v>
      </c>
      <c r="B4160" s="250" t="s">
        <v>37784</v>
      </c>
      <c r="C4160" s="250">
        <v>500</v>
      </c>
      <c r="F4160" s="250" t="s">
        <v>8590</v>
      </c>
    </row>
    <row r="4161" spans="1:6">
      <c r="A4161" s="250" t="s">
        <v>8592</v>
      </c>
      <c r="B4161" s="250" t="s">
        <v>37785</v>
      </c>
      <c r="C4161" s="250">
        <v>440</v>
      </c>
      <c r="F4161" s="250" t="s">
        <v>8592</v>
      </c>
    </row>
    <row r="4162" spans="1:6">
      <c r="A4162" s="250" t="s">
        <v>8593</v>
      </c>
      <c r="B4162" s="250" t="s">
        <v>37786</v>
      </c>
      <c r="C4162" s="250">
        <v>300</v>
      </c>
      <c r="F4162" s="250" t="s">
        <v>8593</v>
      </c>
    </row>
    <row r="4163" spans="1:6">
      <c r="A4163" s="250" t="s">
        <v>8595</v>
      </c>
      <c r="B4163" s="250" t="s">
        <v>37788</v>
      </c>
      <c r="C4163" s="250">
        <v>950</v>
      </c>
      <c r="F4163" s="250" t="s">
        <v>8595</v>
      </c>
    </row>
    <row r="4164" spans="1:6">
      <c r="A4164" s="250" t="s">
        <v>8596</v>
      </c>
      <c r="B4164" s="250" t="s">
        <v>37789</v>
      </c>
      <c r="C4164" s="250">
        <v>17100</v>
      </c>
      <c r="F4164" s="250" t="s">
        <v>8596</v>
      </c>
    </row>
    <row r="4165" spans="1:6">
      <c r="A4165" s="250" t="s">
        <v>8597</v>
      </c>
      <c r="B4165" s="250" t="s">
        <v>37789</v>
      </c>
      <c r="C4165" s="250">
        <v>18000</v>
      </c>
      <c r="F4165" s="250" t="s">
        <v>8597</v>
      </c>
    </row>
    <row r="4166" spans="1:6">
      <c r="A4166" s="250" t="s">
        <v>8598</v>
      </c>
      <c r="B4166" s="250" t="s">
        <v>1175</v>
      </c>
      <c r="C4166" s="250">
        <v>17100</v>
      </c>
      <c r="F4166" s="250" t="s">
        <v>8598</v>
      </c>
    </row>
    <row r="4167" spans="1:6">
      <c r="A4167" s="250" t="s">
        <v>8600</v>
      </c>
      <c r="B4167" s="250" t="s">
        <v>37790</v>
      </c>
      <c r="C4167" s="250">
        <v>1800</v>
      </c>
      <c r="F4167" s="250" t="s">
        <v>8600</v>
      </c>
    </row>
    <row r="4168" spans="1:6">
      <c r="A4168" s="250" t="s">
        <v>8601</v>
      </c>
      <c r="B4168" s="250" t="s">
        <v>1180</v>
      </c>
      <c r="C4168" s="250">
        <v>18000</v>
      </c>
      <c r="F4168" s="250" t="s">
        <v>8601</v>
      </c>
    </row>
    <row r="4169" spans="1:6">
      <c r="A4169" s="250" t="s">
        <v>8602</v>
      </c>
      <c r="B4169" s="250" t="s">
        <v>1174</v>
      </c>
      <c r="C4169" s="250">
        <v>16000</v>
      </c>
      <c r="F4169" s="250" t="s">
        <v>8602</v>
      </c>
    </row>
    <row r="4170" spans="1:6">
      <c r="A4170" s="250" t="s">
        <v>8603</v>
      </c>
      <c r="B4170" s="250" t="s">
        <v>1174</v>
      </c>
      <c r="C4170" s="250">
        <v>17100</v>
      </c>
      <c r="F4170" s="250" t="s">
        <v>8603</v>
      </c>
    </row>
    <row r="4171" spans="1:6">
      <c r="A4171" s="250" t="s">
        <v>8604</v>
      </c>
      <c r="B4171" s="250" t="s">
        <v>37791</v>
      </c>
      <c r="C4171" s="250">
        <v>2400</v>
      </c>
      <c r="F4171" s="250" t="s">
        <v>8604</v>
      </c>
    </row>
    <row r="4172" spans="1:6">
      <c r="A4172" s="250" t="s">
        <v>8605</v>
      </c>
      <c r="B4172" s="250" t="s">
        <v>1096</v>
      </c>
      <c r="C4172" s="250">
        <v>14100</v>
      </c>
      <c r="F4172" s="250" t="s">
        <v>8605</v>
      </c>
    </row>
    <row r="4173" spans="1:6">
      <c r="A4173" s="250" t="s">
        <v>8606</v>
      </c>
      <c r="B4173" s="250" t="s">
        <v>37792</v>
      </c>
      <c r="C4173" s="250">
        <v>11500</v>
      </c>
      <c r="F4173" s="250" t="s">
        <v>8606</v>
      </c>
    </row>
    <row r="4174" spans="1:6">
      <c r="A4174" s="250" t="s">
        <v>8607</v>
      </c>
      <c r="B4174" s="250" t="s">
        <v>37793</v>
      </c>
      <c r="C4174" s="250">
        <v>250</v>
      </c>
      <c r="F4174" s="250" t="s">
        <v>8607</v>
      </c>
    </row>
    <row r="4175" spans="1:6">
      <c r="A4175" s="250" t="s">
        <v>54203</v>
      </c>
      <c r="B4175" s="250" t="s">
        <v>37793</v>
      </c>
      <c r="C4175" s="250">
        <v>250</v>
      </c>
      <c r="F4175" s="250" t="s">
        <v>54203</v>
      </c>
    </row>
    <row r="4176" spans="1:6">
      <c r="A4176" s="250" t="s">
        <v>8608</v>
      </c>
      <c r="B4176" s="250" t="s">
        <v>1346</v>
      </c>
      <c r="C4176" s="250">
        <v>4200</v>
      </c>
      <c r="F4176" s="250" t="s">
        <v>8608</v>
      </c>
    </row>
    <row r="4177" spans="1:6">
      <c r="A4177" s="250" t="s">
        <v>8609</v>
      </c>
      <c r="B4177" s="250" t="s">
        <v>37794</v>
      </c>
      <c r="C4177" s="250">
        <v>3200</v>
      </c>
      <c r="F4177" s="250" t="s">
        <v>8609</v>
      </c>
    </row>
    <row r="4178" spans="1:6">
      <c r="A4178" s="250" t="s">
        <v>8610</v>
      </c>
      <c r="B4178" s="250" t="s">
        <v>37795</v>
      </c>
      <c r="C4178" s="250">
        <v>7600</v>
      </c>
      <c r="F4178" s="250" t="s">
        <v>8610</v>
      </c>
    </row>
    <row r="4179" spans="1:6">
      <c r="A4179" s="250" t="s">
        <v>8611</v>
      </c>
      <c r="B4179" s="250" t="s">
        <v>37796</v>
      </c>
      <c r="C4179" s="250">
        <v>2200</v>
      </c>
      <c r="F4179" s="250" t="s">
        <v>8611</v>
      </c>
    </row>
    <row r="4180" spans="1:6">
      <c r="A4180" s="250" t="s">
        <v>8612</v>
      </c>
      <c r="B4180" s="250" t="s">
        <v>37797</v>
      </c>
      <c r="C4180" s="250">
        <v>4600</v>
      </c>
      <c r="F4180" s="250" t="s">
        <v>8612</v>
      </c>
    </row>
    <row r="4181" spans="1:6">
      <c r="A4181" s="250" t="s">
        <v>8613</v>
      </c>
      <c r="B4181" s="250" t="s">
        <v>37798</v>
      </c>
      <c r="C4181" s="250">
        <v>3000</v>
      </c>
      <c r="F4181" s="250" t="s">
        <v>8613</v>
      </c>
    </row>
    <row r="4182" spans="1:6">
      <c r="A4182" s="250" t="s">
        <v>8614</v>
      </c>
      <c r="B4182" s="250" t="s">
        <v>37799</v>
      </c>
      <c r="C4182" s="250">
        <v>4700</v>
      </c>
      <c r="F4182" s="250" t="s">
        <v>8614</v>
      </c>
    </row>
    <row r="4183" spans="1:6">
      <c r="A4183" s="250" t="s">
        <v>8615</v>
      </c>
      <c r="B4183" s="250" t="s">
        <v>37800</v>
      </c>
      <c r="C4183" s="250">
        <v>11300</v>
      </c>
      <c r="F4183" s="250" t="s">
        <v>8615</v>
      </c>
    </row>
    <row r="4184" spans="1:6">
      <c r="A4184" s="250" t="s">
        <v>8616</v>
      </c>
      <c r="B4184" s="250" t="s">
        <v>37801</v>
      </c>
      <c r="C4184" s="250">
        <v>98</v>
      </c>
      <c r="F4184" s="250" t="s">
        <v>8616</v>
      </c>
    </row>
    <row r="4185" spans="1:6">
      <c r="A4185" s="250" t="s">
        <v>8617</v>
      </c>
      <c r="B4185" s="250" t="s">
        <v>37802</v>
      </c>
      <c r="C4185" s="250">
        <v>2100</v>
      </c>
      <c r="F4185" s="250" t="s">
        <v>8617</v>
      </c>
    </row>
    <row r="4186" spans="1:6">
      <c r="A4186" s="250" t="s">
        <v>8618</v>
      </c>
      <c r="B4186" s="250" t="s">
        <v>37803</v>
      </c>
      <c r="C4186" s="250">
        <v>9700</v>
      </c>
      <c r="F4186" s="250" t="s">
        <v>8618</v>
      </c>
    </row>
    <row r="4187" spans="1:6">
      <c r="A4187" s="250" t="s">
        <v>8619</v>
      </c>
      <c r="B4187" s="250" t="s">
        <v>37804</v>
      </c>
      <c r="C4187" s="250">
        <v>5500</v>
      </c>
      <c r="F4187" s="250" t="s">
        <v>8619</v>
      </c>
    </row>
    <row r="4188" spans="1:6">
      <c r="A4188" s="250" t="s">
        <v>8620</v>
      </c>
      <c r="B4188" s="250" t="s">
        <v>37805</v>
      </c>
      <c r="C4188" s="250">
        <v>98</v>
      </c>
      <c r="F4188" s="250" t="s">
        <v>8620</v>
      </c>
    </row>
    <row r="4189" spans="1:6">
      <c r="A4189" s="250" t="s">
        <v>8621</v>
      </c>
      <c r="B4189" s="250" t="s">
        <v>37806</v>
      </c>
      <c r="C4189" s="250">
        <v>1600</v>
      </c>
      <c r="F4189" s="250" t="s">
        <v>8621</v>
      </c>
    </row>
    <row r="4190" spans="1:6">
      <c r="A4190" s="250" t="s">
        <v>8622</v>
      </c>
      <c r="B4190" s="250" t="s">
        <v>1056</v>
      </c>
      <c r="C4190" s="250">
        <v>2100</v>
      </c>
      <c r="F4190" s="250" t="s">
        <v>8622</v>
      </c>
    </row>
    <row r="4191" spans="1:6">
      <c r="A4191" s="250" t="s">
        <v>8623</v>
      </c>
      <c r="B4191" s="250" t="s">
        <v>37807</v>
      </c>
      <c r="C4191" s="250">
        <v>23700</v>
      </c>
      <c r="F4191" s="250" t="s">
        <v>8623</v>
      </c>
    </row>
    <row r="4192" spans="1:6">
      <c r="A4192" s="250" t="s">
        <v>8624</v>
      </c>
      <c r="B4192" s="250" t="s">
        <v>37808</v>
      </c>
      <c r="C4192" s="250">
        <v>880</v>
      </c>
      <c r="F4192" s="250" t="s">
        <v>8624</v>
      </c>
    </row>
    <row r="4193" spans="1:6">
      <c r="A4193" s="250" t="s">
        <v>8625</v>
      </c>
      <c r="B4193" s="250" t="s">
        <v>7301</v>
      </c>
      <c r="C4193" s="250">
        <v>840</v>
      </c>
      <c r="F4193" s="250" t="s">
        <v>8625</v>
      </c>
    </row>
    <row r="4194" spans="1:6">
      <c r="A4194" s="250" t="s">
        <v>8626</v>
      </c>
      <c r="B4194" s="250" t="s">
        <v>37809</v>
      </c>
      <c r="C4194" s="250">
        <v>14500</v>
      </c>
      <c r="F4194" s="250" t="s">
        <v>8626</v>
      </c>
    </row>
    <row r="4195" spans="1:6">
      <c r="A4195" s="250" t="s">
        <v>8627</v>
      </c>
      <c r="B4195" s="250" t="s">
        <v>37810</v>
      </c>
      <c r="C4195" s="250">
        <v>64400</v>
      </c>
      <c r="F4195" s="250" t="s">
        <v>8627</v>
      </c>
    </row>
    <row r="4196" spans="1:6">
      <c r="A4196" s="250" t="s">
        <v>8629</v>
      </c>
      <c r="B4196" s="250" t="s">
        <v>7302</v>
      </c>
      <c r="C4196" s="250">
        <v>275</v>
      </c>
      <c r="F4196" s="250" t="s">
        <v>8629</v>
      </c>
    </row>
    <row r="4197" spans="1:6">
      <c r="A4197" s="250" t="s">
        <v>8630</v>
      </c>
      <c r="B4197" s="250" t="s">
        <v>37812</v>
      </c>
      <c r="C4197" s="250">
        <v>140</v>
      </c>
      <c r="F4197" s="250" t="s">
        <v>8630</v>
      </c>
    </row>
    <row r="4198" spans="1:6">
      <c r="A4198" s="250" t="s">
        <v>8631</v>
      </c>
      <c r="B4198" s="250" t="s">
        <v>37813</v>
      </c>
      <c r="C4198" s="250">
        <v>3800</v>
      </c>
      <c r="F4198" s="250" t="s">
        <v>8631</v>
      </c>
    </row>
    <row r="4199" spans="1:6">
      <c r="A4199" s="250" t="s">
        <v>8632</v>
      </c>
      <c r="B4199" s="250" t="s">
        <v>463</v>
      </c>
      <c r="C4199" s="250">
        <v>60800</v>
      </c>
      <c r="F4199" s="250" t="s">
        <v>8632</v>
      </c>
    </row>
    <row r="4200" spans="1:6">
      <c r="A4200" s="250" t="s">
        <v>8634</v>
      </c>
      <c r="B4200" s="250" t="s">
        <v>1347</v>
      </c>
      <c r="C4200" s="250">
        <v>6100</v>
      </c>
      <c r="F4200" s="250" t="s">
        <v>8634</v>
      </c>
    </row>
    <row r="4201" spans="1:6">
      <c r="A4201" s="250" t="s">
        <v>8635</v>
      </c>
      <c r="B4201" s="250" t="s">
        <v>37814</v>
      </c>
      <c r="C4201" s="250">
        <v>16500</v>
      </c>
      <c r="F4201" s="250" t="s">
        <v>8635</v>
      </c>
    </row>
    <row r="4202" spans="1:6">
      <c r="A4202" s="250" t="s">
        <v>8636</v>
      </c>
      <c r="B4202" s="250" t="s">
        <v>1348</v>
      </c>
      <c r="C4202" s="250">
        <v>2200</v>
      </c>
      <c r="F4202" s="250" t="s">
        <v>8636</v>
      </c>
    </row>
    <row r="4203" spans="1:6">
      <c r="A4203" s="250" t="s">
        <v>8638</v>
      </c>
      <c r="B4203" s="250" t="s">
        <v>1349</v>
      </c>
      <c r="C4203" s="250">
        <v>1900</v>
      </c>
      <c r="F4203" s="250" t="s">
        <v>8638</v>
      </c>
    </row>
    <row r="4204" spans="1:6">
      <c r="A4204" s="250" t="s">
        <v>8637</v>
      </c>
      <c r="B4204" s="250" t="s">
        <v>37815</v>
      </c>
      <c r="C4204" s="250">
        <v>1900</v>
      </c>
      <c r="F4204" s="250" t="s">
        <v>8637</v>
      </c>
    </row>
    <row r="4205" spans="1:6">
      <c r="A4205" s="250" t="s">
        <v>8639</v>
      </c>
      <c r="B4205" s="250" t="s">
        <v>37816</v>
      </c>
      <c r="C4205" s="250">
        <v>2400</v>
      </c>
      <c r="F4205" s="250" t="s">
        <v>8639</v>
      </c>
    </row>
    <row r="4206" spans="1:6">
      <c r="A4206" s="250" t="s">
        <v>8640</v>
      </c>
      <c r="B4206" s="250" t="s">
        <v>37817</v>
      </c>
      <c r="C4206" s="250">
        <v>18300</v>
      </c>
      <c r="F4206" s="250" t="s">
        <v>8640</v>
      </c>
    </row>
    <row r="4207" spans="1:6">
      <c r="A4207" s="250" t="s">
        <v>8645</v>
      </c>
      <c r="B4207" s="250" t="s">
        <v>916</v>
      </c>
      <c r="C4207" s="250">
        <v>3200</v>
      </c>
      <c r="F4207" s="250" t="s">
        <v>8645</v>
      </c>
    </row>
    <row r="4208" spans="1:6">
      <c r="A4208" s="250" t="s">
        <v>8646</v>
      </c>
      <c r="B4208" s="250" t="s">
        <v>37819</v>
      </c>
      <c r="C4208" s="250">
        <v>3200</v>
      </c>
      <c r="F4208" s="250" t="s">
        <v>8646</v>
      </c>
    </row>
    <row r="4209" spans="1:6">
      <c r="A4209" s="250" t="s">
        <v>8643</v>
      </c>
      <c r="B4209" s="250" t="s">
        <v>37818</v>
      </c>
      <c r="C4209" s="250">
        <v>3200</v>
      </c>
      <c r="F4209" s="250" t="s">
        <v>8643</v>
      </c>
    </row>
    <row r="4210" spans="1:6">
      <c r="A4210" s="250" t="s">
        <v>8644</v>
      </c>
      <c r="B4210" s="250" t="s">
        <v>7303</v>
      </c>
      <c r="C4210" s="250">
        <v>3200</v>
      </c>
      <c r="F4210" s="250" t="s">
        <v>8644</v>
      </c>
    </row>
    <row r="4211" spans="1:6">
      <c r="A4211" s="250" t="s">
        <v>8650</v>
      </c>
      <c r="B4211" s="250" t="s">
        <v>37822</v>
      </c>
      <c r="C4211" s="250">
        <v>10200</v>
      </c>
      <c r="F4211" s="250" t="s">
        <v>8650</v>
      </c>
    </row>
    <row r="4212" spans="1:6">
      <c r="A4212" s="250" t="s">
        <v>8649</v>
      </c>
      <c r="B4212" s="250" t="s">
        <v>37821</v>
      </c>
      <c r="C4212" s="250">
        <v>10200</v>
      </c>
      <c r="F4212" s="250" t="s">
        <v>8649</v>
      </c>
    </row>
    <row r="4213" spans="1:6">
      <c r="A4213" s="250" t="s">
        <v>8651</v>
      </c>
      <c r="B4213" s="250" t="s">
        <v>37823</v>
      </c>
      <c r="C4213" s="250">
        <v>23600</v>
      </c>
      <c r="F4213" s="250" t="s">
        <v>8651</v>
      </c>
    </row>
    <row r="4214" spans="1:6">
      <c r="A4214" s="250" t="s">
        <v>8653</v>
      </c>
      <c r="B4214" s="250" t="s">
        <v>7304</v>
      </c>
      <c r="C4214" s="250">
        <v>6500</v>
      </c>
      <c r="F4214" s="250" t="s">
        <v>8653</v>
      </c>
    </row>
    <row r="4215" spans="1:6">
      <c r="A4215" s="250" t="s">
        <v>8656</v>
      </c>
      <c r="B4215" s="250" t="s">
        <v>7305</v>
      </c>
      <c r="C4215" s="250">
        <v>4100</v>
      </c>
      <c r="F4215" s="250" t="s">
        <v>8656</v>
      </c>
    </row>
    <row r="4216" spans="1:6">
      <c r="A4216" s="250" t="s">
        <v>8657</v>
      </c>
      <c r="B4216" s="250" t="s">
        <v>37826</v>
      </c>
      <c r="C4216" s="250">
        <v>4100</v>
      </c>
      <c r="F4216" s="250" t="s">
        <v>8657</v>
      </c>
    </row>
    <row r="4217" spans="1:6">
      <c r="A4217" s="250" t="s">
        <v>8658</v>
      </c>
      <c r="B4217" s="250" t="s">
        <v>37827</v>
      </c>
      <c r="C4217" s="250">
        <v>4300</v>
      </c>
      <c r="F4217" s="250" t="s">
        <v>8658</v>
      </c>
    </row>
    <row r="4218" spans="1:6">
      <c r="A4218" s="250" t="s">
        <v>8660</v>
      </c>
      <c r="B4218" s="250" t="s">
        <v>927</v>
      </c>
      <c r="C4218" s="250">
        <v>6500</v>
      </c>
      <c r="F4218" s="250" t="s">
        <v>8660</v>
      </c>
    </row>
    <row r="4219" spans="1:6">
      <c r="A4219" s="250" t="s">
        <v>8661</v>
      </c>
      <c r="B4219" s="250" t="s">
        <v>37829</v>
      </c>
      <c r="C4219" s="250">
        <v>6500</v>
      </c>
      <c r="F4219" s="250" t="s">
        <v>8661</v>
      </c>
    </row>
    <row r="4220" spans="1:6">
      <c r="A4220" s="250" t="s">
        <v>8662</v>
      </c>
      <c r="B4220" s="250" t="s">
        <v>932</v>
      </c>
      <c r="C4220" s="250">
        <v>3900</v>
      </c>
      <c r="F4220" s="250" t="s">
        <v>8662</v>
      </c>
    </row>
    <row r="4221" spans="1:6">
      <c r="A4221" s="250" t="s">
        <v>8663</v>
      </c>
      <c r="B4221" s="250" t="s">
        <v>934</v>
      </c>
      <c r="C4221" s="250">
        <v>4900</v>
      </c>
      <c r="F4221" s="250" t="s">
        <v>8663</v>
      </c>
    </row>
    <row r="4222" spans="1:6">
      <c r="A4222" s="250" t="s">
        <v>8664</v>
      </c>
      <c r="B4222" s="250" t="s">
        <v>935</v>
      </c>
      <c r="C4222" s="250">
        <v>3000</v>
      </c>
      <c r="F4222" s="250" t="s">
        <v>8664</v>
      </c>
    </row>
    <row r="4223" spans="1:6">
      <c r="A4223" s="250" t="s">
        <v>8666</v>
      </c>
      <c r="B4223" s="250" t="s">
        <v>37830</v>
      </c>
      <c r="C4223" s="250">
        <v>33700</v>
      </c>
      <c r="F4223" s="250" t="s">
        <v>8666</v>
      </c>
    </row>
    <row r="4224" spans="1:6">
      <c r="A4224" s="250" t="s">
        <v>8667</v>
      </c>
      <c r="B4224" s="250" t="s">
        <v>941</v>
      </c>
      <c r="C4224" s="250">
        <v>4000</v>
      </c>
      <c r="F4224" s="250" t="s">
        <v>8667</v>
      </c>
    </row>
    <row r="4225" spans="1:6">
      <c r="A4225" s="250" t="s">
        <v>8668</v>
      </c>
      <c r="B4225" s="250" t="s">
        <v>37831</v>
      </c>
      <c r="C4225" s="250">
        <v>4000</v>
      </c>
      <c r="F4225" s="250" t="s">
        <v>8668</v>
      </c>
    </row>
    <row r="4226" spans="1:6">
      <c r="A4226" s="250" t="s">
        <v>8669</v>
      </c>
      <c r="B4226" s="250" t="s">
        <v>37832</v>
      </c>
      <c r="C4226" s="250">
        <v>4000</v>
      </c>
      <c r="F4226" s="250" t="s">
        <v>8669</v>
      </c>
    </row>
    <row r="4227" spans="1:6">
      <c r="A4227" s="250" t="s">
        <v>8670</v>
      </c>
      <c r="B4227" s="250" t="s">
        <v>37833</v>
      </c>
      <c r="C4227" s="250">
        <v>1400</v>
      </c>
      <c r="F4227" s="250" t="s">
        <v>8670</v>
      </c>
    </row>
    <row r="4228" spans="1:6">
      <c r="A4228" s="250" t="s">
        <v>8671</v>
      </c>
      <c r="B4228" s="250" t="s">
        <v>54204</v>
      </c>
      <c r="C4228" s="250">
        <v>5900</v>
      </c>
      <c r="F4228" s="250" t="s">
        <v>8671</v>
      </c>
    </row>
    <row r="4229" spans="1:6">
      <c r="A4229" s="250" t="s">
        <v>8672</v>
      </c>
      <c r="B4229" s="250" t="s">
        <v>37834</v>
      </c>
      <c r="C4229" s="250">
        <v>185</v>
      </c>
      <c r="F4229" s="250" t="s">
        <v>8672</v>
      </c>
    </row>
    <row r="4230" spans="1:6">
      <c r="A4230" s="250" t="s">
        <v>8674</v>
      </c>
      <c r="B4230" s="250" t="s">
        <v>467</v>
      </c>
      <c r="C4230" s="250">
        <v>5000</v>
      </c>
      <c r="F4230" s="250" t="s">
        <v>8674</v>
      </c>
    </row>
    <row r="4231" spans="1:6">
      <c r="A4231" s="250" t="s">
        <v>8673</v>
      </c>
      <c r="B4231" s="250" t="s">
        <v>37835</v>
      </c>
      <c r="C4231" s="250">
        <v>5000</v>
      </c>
      <c r="F4231" s="250" t="s">
        <v>8673</v>
      </c>
    </row>
    <row r="4232" spans="1:6">
      <c r="A4232" s="250" t="s">
        <v>8675</v>
      </c>
      <c r="B4232" s="250" t="s">
        <v>950</v>
      </c>
      <c r="C4232" s="250">
        <v>17100</v>
      </c>
      <c r="F4232" s="250" t="s">
        <v>8675</v>
      </c>
    </row>
    <row r="4233" spans="1:6">
      <c r="A4233" s="250" t="s">
        <v>8681</v>
      </c>
      <c r="B4233" s="250" t="s">
        <v>955</v>
      </c>
      <c r="C4233" s="250">
        <v>2900</v>
      </c>
      <c r="F4233" s="250" t="s">
        <v>8681</v>
      </c>
    </row>
    <row r="4234" spans="1:6">
      <c r="A4234" s="250" t="s">
        <v>8682</v>
      </c>
      <c r="B4234" s="250" t="s">
        <v>37838</v>
      </c>
      <c r="C4234" s="250">
        <v>2900</v>
      </c>
      <c r="F4234" s="250" t="s">
        <v>8682</v>
      </c>
    </row>
    <row r="4235" spans="1:6">
      <c r="A4235" s="250" t="s">
        <v>8683</v>
      </c>
      <c r="B4235" s="250" t="s">
        <v>37839</v>
      </c>
      <c r="C4235" s="250">
        <v>2900</v>
      </c>
      <c r="F4235" s="250" t="s">
        <v>8683</v>
      </c>
    </row>
    <row r="4236" spans="1:6">
      <c r="A4236" s="250" t="s">
        <v>8684</v>
      </c>
      <c r="B4236" s="250" t="s">
        <v>37840</v>
      </c>
      <c r="C4236" s="250">
        <v>2900</v>
      </c>
      <c r="F4236" s="250" t="s">
        <v>8684</v>
      </c>
    </row>
    <row r="4237" spans="1:6">
      <c r="A4237" s="250" t="s">
        <v>54205</v>
      </c>
      <c r="B4237" s="250" t="s">
        <v>40564</v>
      </c>
      <c r="C4237" s="250">
        <v>2900</v>
      </c>
      <c r="F4237" s="250" t="s">
        <v>54205</v>
      </c>
    </row>
    <row r="4238" spans="1:6">
      <c r="A4238" s="250" t="s">
        <v>8685</v>
      </c>
      <c r="B4238" s="250" t="s">
        <v>37841</v>
      </c>
      <c r="C4238" s="250">
        <v>52100</v>
      </c>
      <c r="F4238" s="250" t="s">
        <v>8685</v>
      </c>
    </row>
    <row r="4239" spans="1:6">
      <c r="A4239" s="250" t="s">
        <v>8686</v>
      </c>
      <c r="B4239" s="250" t="s">
        <v>959</v>
      </c>
      <c r="C4239" s="250">
        <v>2200</v>
      </c>
      <c r="F4239" s="250" t="s">
        <v>8686</v>
      </c>
    </row>
    <row r="4240" spans="1:6">
      <c r="A4240" s="250" t="s">
        <v>8687</v>
      </c>
      <c r="B4240" s="250" t="s">
        <v>37842</v>
      </c>
      <c r="C4240" s="250">
        <v>2200</v>
      </c>
      <c r="F4240" s="250" t="s">
        <v>8687</v>
      </c>
    </row>
    <row r="4241" spans="1:6">
      <c r="A4241" s="250" t="s">
        <v>8688</v>
      </c>
      <c r="B4241" s="250" t="s">
        <v>37843</v>
      </c>
      <c r="C4241" s="250">
        <v>2200</v>
      </c>
      <c r="F4241" s="250" t="s">
        <v>8688</v>
      </c>
    </row>
    <row r="4242" spans="1:6">
      <c r="A4242" s="250" t="s">
        <v>8689</v>
      </c>
      <c r="B4242" s="250" t="s">
        <v>37844</v>
      </c>
      <c r="C4242" s="250">
        <v>2200</v>
      </c>
      <c r="F4242" s="250" t="s">
        <v>8689</v>
      </c>
    </row>
    <row r="4243" spans="1:6">
      <c r="A4243" s="250" t="s">
        <v>54206</v>
      </c>
      <c r="B4243" s="250" t="s">
        <v>40984</v>
      </c>
      <c r="C4243" s="250">
        <v>2200</v>
      </c>
      <c r="F4243" s="250" t="s">
        <v>54206</v>
      </c>
    </row>
    <row r="4244" spans="1:6">
      <c r="A4244" s="250" t="s">
        <v>8694</v>
      </c>
      <c r="B4244" s="250" t="s">
        <v>37846</v>
      </c>
      <c r="C4244" s="250">
        <v>6200</v>
      </c>
      <c r="F4244" s="250" t="s">
        <v>8694</v>
      </c>
    </row>
    <row r="4245" spans="1:6">
      <c r="A4245" s="250" t="s">
        <v>8695</v>
      </c>
      <c r="B4245" s="250" t="s">
        <v>37847</v>
      </c>
      <c r="C4245" s="250">
        <v>32400</v>
      </c>
      <c r="F4245" s="250" t="s">
        <v>8695</v>
      </c>
    </row>
    <row r="4246" spans="1:6">
      <c r="A4246" s="250" t="s">
        <v>8696</v>
      </c>
      <c r="B4246" s="250" t="s">
        <v>962</v>
      </c>
      <c r="C4246" s="250">
        <v>770</v>
      </c>
      <c r="F4246" s="250" t="s">
        <v>8696</v>
      </c>
    </row>
    <row r="4247" spans="1:6">
      <c r="A4247" s="250" t="s">
        <v>8697</v>
      </c>
      <c r="B4247" s="250" t="s">
        <v>338</v>
      </c>
      <c r="C4247" s="250">
        <v>1400</v>
      </c>
      <c r="F4247" s="250" t="s">
        <v>8697</v>
      </c>
    </row>
    <row r="4248" spans="1:6">
      <c r="A4248" s="250" t="s">
        <v>8698</v>
      </c>
      <c r="B4248" s="250" t="s">
        <v>37848</v>
      </c>
      <c r="C4248" s="250">
        <v>1400</v>
      </c>
      <c r="F4248" s="250" t="s">
        <v>8698</v>
      </c>
    </row>
    <row r="4249" spans="1:6">
      <c r="A4249" s="250" t="s">
        <v>8701</v>
      </c>
      <c r="B4249" s="250" t="s">
        <v>6160</v>
      </c>
      <c r="C4249" s="250">
        <v>1100</v>
      </c>
      <c r="F4249" s="250" t="s">
        <v>8701</v>
      </c>
    </row>
    <row r="4250" spans="1:6">
      <c r="A4250" s="250" t="s">
        <v>8702</v>
      </c>
      <c r="B4250" s="250" t="s">
        <v>37849</v>
      </c>
      <c r="C4250" s="250">
        <v>14500</v>
      </c>
      <c r="F4250" s="250" t="s">
        <v>8702</v>
      </c>
    </row>
    <row r="4251" spans="1:6">
      <c r="A4251" s="250" t="s">
        <v>8703</v>
      </c>
      <c r="B4251" s="250" t="s">
        <v>994</v>
      </c>
      <c r="C4251" s="250">
        <v>900</v>
      </c>
      <c r="F4251" s="250" t="s">
        <v>8703</v>
      </c>
    </row>
    <row r="4252" spans="1:6">
      <c r="A4252" s="250" t="s">
        <v>8705</v>
      </c>
      <c r="B4252" s="250" t="s">
        <v>37850</v>
      </c>
      <c r="C4252" s="250">
        <v>9300</v>
      </c>
      <c r="F4252" s="250" t="s">
        <v>8705</v>
      </c>
    </row>
    <row r="4253" spans="1:6">
      <c r="A4253" s="250" t="s">
        <v>8706</v>
      </c>
      <c r="B4253" s="250" t="s">
        <v>37851</v>
      </c>
      <c r="C4253" s="250">
        <v>212100</v>
      </c>
      <c r="F4253" s="250" t="s">
        <v>8706</v>
      </c>
    </row>
    <row r="4254" spans="1:6">
      <c r="A4254" s="250" t="s">
        <v>8707</v>
      </c>
      <c r="B4254" s="250" t="s">
        <v>975</v>
      </c>
      <c r="C4254" s="250">
        <v>1200</v>
      </c>
      <c r="F4254" s="250" t="s">
        <v>8707</v>
      </c>
    </row>
    <row r="4255" spans="1:6">
      <c r="A4255" s="250" t="s">
        <v>8708</v>
      </c>
      <c r="B4255" s="250" t="s">
        <v>975</v>
      </c>
      <c r="C4255" s="250">
        <v>1400</v>
      </c>
      <c r="F4255" s="250" t="s">
        <v>8708</v>
      </c>
    </row>
    <row r="4256" spans="1:6">
      <c r="A4256" s="250" t="s">
        <v>8709</v>
      </c>
      <c r="B4256" s="250" t="s">
        <v>980</v>
      </c>
      <c r="C4256" s="250">
        <v>4700</v>
      </c>
      <c r="F4256" s="250" t="s">
        <v>8709</v>
      </c>
    </row>
    <row r="4257" spans="1:6">
      <c r="A4257" s="250" t="s">
        <v>8710</v>
      </c>
      <c r="B4257" s="250" t="s">
        <v>981</v>
      </c>
      <c r="C4257" s="250">
        <v>3200</v>
      </c>
      <c r="F4257" s="250" t="s">
        <v>8710</v>
      </c>
    </row>
    <row r="4258" spans="1:6">
      <c r="A4258" s="250" t="s">
        <v>8711</v>
      </c>
      <c r="B4258" s="250" t="s">
        <v>37852</v>
      </c>
      <c r="C4258" s="250">
        <v>2200</v>
      </c>
      <c r="F4258" s="250" t="s">
        <v>8711</v>
      </c>
    </row>
    <row r="4259" spans="1:6">
      <c r="A4259" s="250" t="s">
        <v>8712</v>
      </c>
      <c r="B4259" s="250" t="s">
        <v>37853</v>
      </c>
      <c r="C4259" s="250">
        <v>500</v>
      </c>
      <c r="F4259" s="250" t="s">
        <v>8712</v>
      </c>
    </row>
    <row r="4260" spans="1:6">
      <c r="A4260" s="250" t="s">
        <v>8714</v>
      </c>
      <c r="B4260" s="250" t="s">
        <v>37854</v>
      </c>
      <c r="C4260" s="250">
        <v>3200</v>
      </c>
      <c r="F4260" s="250" t="s">
        <v>8714</v>
      </c>
    </row>
    <row r="4261" spans="1:6">
      <c r="A4261" s="250" t="s">
        <v>8715</v>
      </c>
      <c r="B4261" s="250" t="s">
        <v>37855</v>
      </c>
      <c r="C4261" s="250">
        <v>92</v>
      </c>
      <c r="F4261" s="250" t="s">
        <v>8715</v>
      </c>
    </row>
    <row r="4262" spans="1:6">
      <c r="A4262" s="250" t="s">
        <v>8716</v>
      </c>
      <c r="B4262" s="250" t="s">
        <v>37856</v>
      </c>
      <c r="C4262" s="250">
        <v>235</v>
      </c>
      <c r="F4262" s="250" t="s">
        <v>8716</v>
      </c>
    </row>
    <row r="4263" spans="1:6">
      <c r="A4263" s="250" t="s">
        <v>8718</v>
      </c>
      <c r="B4263" s="250" t="s">
        <v>37792</v>
      </c>
      <c r="C4263" s="250">
        <v>11500</v>
      </c>
      <c r="F4263" s="250" t="s">
        <v>8718</v>
      </c>
    </row>
    <row r="4264" spans="1:6">
      <c r="A4264" s="250" t="s">
        <v>8719</v>
      </c>
      <c r="B4264" s="250" t="s">
        <v>37792</v>
      </c>
      <c r="C4264" s="250">
        <v>11500</v>
      </c>
      <c r="F4264" s="250" t="s">
        <v>8719</v>
      </c>
    </row>
    <row r="4265" spans="1:6">
      <c r="A4265" s="250" t="s">
        <v>8720</v>
      </c>
      <c r="B4265" s="250" t="s">
        <v>1055</v>
      </c>
      <c r="C4265" s="250">
        <v>2200</v>
      </c>
      <c r="F4265" s="250" t="s">
        <v>8720</v>
      </c>
    </row>
    <row r="4266" spans="1:6">
      <c r="A4266" s="250" t="s">
        <v>8721</v>
      </c>
      <c r="B4266" s="250" t="s">
        <v>37858</v>
      </c>
      <c r="C4266" s="250">
        <v>2200</v>
      </c>
      <c r="F4266" s="250" t="s">
        <v>8721</v>
      </c>
    </row>
    <row r="4267" spans="1:6">
      <c r="A4267" s="250" t="s">
        <v>8722</v>
      </c>
      <c r="B4267" s="250" t="s">
        <v>37806</v>
      </c>
      <c r="C4267" s="250">
        <v>2000</v>
      </c>
      <c r="F4267" s="250" t="s">
        <v>8722</v>
      </c>
    </row>
    <row r="4268" spans="1:6">
      <c r="A4268" s="250" t="s">
        <v>8723</v>
      </c>
      <c r="B4268" s="250" t="s">
        <v>37859</v>
      </c>
      <c r="C4268" s="250">
        <v>2000</v>
      </c>
      <c r="F4268" s="250" t="s">
        <v>8723</v>
      </c>
    </row>
    <row r="4269" spans="1:6">
      <c r="A4269" s="250" t="s">
        <v>8724</v>
      </c>
      <c r="B4269" s="250" t="s">
        <v>1056</v>
      </c>
      <c r="C4269" s="250">
        <v>2100</v>
      </c>
      <c r="F4269" s="250" t="s">
        <v>8724</v>
      </c>
    </row>
    <row r="4270" spans="1:6">
      <c r="A4270" s="250" t="s">
        <v>8725</v>
      </c>
      <c r="B4270" s="250" t="s">
        <v>37860</v>
      </c>
      <c r="C4270" s="250">
        <v>2100</v>
      </c>
      <c r="F4270" s="250" t="s">
        <v>8725</v>
      </c>
    </row>
    <row r="4271" spans="1:6">
      <c r="A4271" s="250" t="s">
        <v>8726</v>
      </c>
      <c r="B4271" s="250" t="s">
        <v>912</v>
      </c>
      <c r="C4271" s="250">
        <v>128600</v>
      </c>
      <c r="F4271" s="250" t="s">
        <v>8726</v>
      </c>
    </row>
    <row r="4272" spans="1:6">
      <c r="A4272" s="250" t="s">
        <v>8727</v>
      </c>
      <c r="B4272" s="250" t="s">
        <v>54207</v>
      </c>
      <c r="C4272" s="250">
        <v>128600</v>
      </c>
      <c r="F4272" s="250" t="s">
        <v>8727</v>
      </c>
    </row>
    <row r="4273" spans="1:6">
      <c r="A4273" s="250" t="s">
        <v>8728</v>
      </c>
      <c r="B4273" s="250" t="s">
        <v>37861</v>
      </c>
      <c r="C4273" s="250">
        <v>740</v>
      </c>
      <c r="F4273" s="250" t="s">
        <v>8728</v>
      </c>
    </row>
    <row r="4274" spans="1:6">
      <c r="A4274" s="250" t="s">
        <v>8729</v>
      </c>
      <c r="B4274" s="250" t="s">
        <v>37862</v>
      </c>
      <c r="C4274" s="250">
        <v>980</v>
      </c>
      <c r="F4274" s="250" t="s">
        <v>8729</v>
      </c>
    </row>
    <row r="4275" spans="1:6">
      <c r="A4275" s="250" t="s">
        <v>8730</v>
      </c>
      <c r="B4275" s="250" t="s">
        <v>37863</v>
      </c>
      <c r="C4275" s="250">
        <v>8400</v>
      </c>
      <c r="F4275" s="250" t="s">
        <v>8730</v>
      </c>
    </row>
    <row r="4276" spans="1:6">
      <c r="A4276" s="250" t="s">
        <v>8731</v>
      </c>
      <c r="B4276" s="250" t="s">
        <v>37864</v>
      </c>
      <c r="C4276" s="250">
        <v>6000</v>
      </c>
      <c r="F4276" s="250" t="s">
        <v>8731</v>
      </c>
    </row>
    <row r="4277" spans="1:6">
      <c r="A4277" s="250" t="s">
        <v>8732</v>
      </c>
      <c r="B4277" s="250" t="s">
        <v>1089</v>
      </c>
      <c r="C4277" s="250">
        <v>9700</v>
      </c>
      <c r="F4277" s="250" t="s">
        <v>8732</v>
      </c>
    </row>
    <row r="4278" spans="1:6">
      <c r="A4278" s="250" t="s">
        <v>8734</v>
      </c>
      <c r="B4278" s="250" t="s">
        <v>37866</v>
      </c>
      <c r="C4278" s="250">
        <v>7600</v>
      </c>
      <c r="F4278" s="250" t="s">
        <v>8734</v>
      </c>
    </row>
    <row r="4279" spans="1:6">
      <c r="A4279" s="250" t="s">
        <v>8735</v>
      </c>
      <c r="B4279" s="250" t="s">
        <v>37866</v>
      </c>
      <c r="C4279" s="250">
        <v>8300</v>
      </c>
      <c r="F4279" s="250" t="s">
        <v>8735</v>
      </c>
    </row>
    <row r="4280" spans="1:6">
      <c r="A4280" s="250" t="s">
        <v>8736</v>
      </c>
      <c r="B4280" s="250" t="s">
        <v>1096</v>
      </c>
      <c r="C4280" s="250">
        <v>14500</v>
      </c>
      <c r="F4280" s="250" t="s">
        <v>8736</v>
      </c>
    </row>
    <row r="4281" spans="1:6">
      <c r="A4281" s="250" t="s">
        <v>8737</v>
      </c>
      <c r="B4281" s="250" t="s">
        <v>37867</v>
      </c>
      <c r="C4281" s="250">
        <v>18300</v>
      </c>
      <c r="F4281" s="250" t="s">
        <v>8737</v>
      </c>
    </row>
    <row r="4282" spans="1:6">
      <c r="A4282" s="250" t="s">
        <v>8738</v>
      </c>
      <c r="B4282" s="250" t="s">
        <v>37868</v>
      </c>
      <c r="C4282" s="250">
        <v>4100</v>
      </c>
      <c r="F4282" s="250" t="s">
        <v>8738</v>
      </c>
    </row>
    <row r="4283" spans="1:6">
      <c r="A4283" s="250" t="s">
        <v>8741</v>
      </c>
      <c r="B4283" s="250" t="s">
        <v>37870</v>
      </c>
      <c r="C4283" s="250">
        <v>5500</v>
      </c>
      <c r="F4283" s="250" t="s">
        <v>8741</v>
      </c>
    </row>
    <row r="4284" spans="1:6">
      <c r="A4284" s="250" t="s">
        <v>8742</v>
      </c>
      <c r="B4284" s="250" t="s">
        <v>37871</v>
      </c>
      <c r="C4284" s="250">
        <v>2400</v>
      </c>
      <c r="F4284" s="250" t="s">
        <v>8742</v>
      </c>
    </row>
    <row r="4285" spans="1:6">
      <c r="A4285" s="250" t="s">
        <v>8743</v>
      </c>
      <c r="B4285" s="250" t="s">
        <v>37872</v>
      </c>
      <c r="C4285" s="250">
        <v>1100</v>
      </c>
      <c r="F4285" s="250" t="s">
        <v>8743</v>
      </c>
    </row>
    <row r="4286" spans="1:6">
      <c r="A4286" s="250" t="s">
        <v>8744</v>
      </c>
      <c r="B4286" s="250" t="s">
        <v>37873</v>
      </c>
      <c r="C4286" s="250">
        <v>25800</v>
      </c>
      <c r="F4286" s="250" t="s">
        <v>8744</v>
      </c>
    </row>
    <row r="4287" spans="1:6">
      <c r="A4287" s="250" t="s">
        <v>8745</v>
      </c>
      <c r="B4287" s="250" t="s">
        <v>37874</v>
      </c>
      <c r="C4287" s="250">
        <v>2100</v>
      </c>
      <c r="F4287" s="250" t="s">
        <v>8745</v>
      </c>
    </row>
    <row r="4288" spans="1:6">
      <c r="A4288" s="250" t="s">
        <v>8746</v>
      </c>
      <c r="B4288" s="250" t="s">
        <v>37875</v>
      </c>
      <c r="C4288" s="250">
        <v>12700</v>
      </c>
      <c r="F4288" s="250" t="s">
        <v>8746</v>
      </c>
    </row>
    <row r="4289" spans="1:6">
      <c r="A4289" s="250" t="s">
        <v>8747</v>
      </c>
      <c r="B4289" s="250" t="s">
        <v>37876</v>
      </c>
      <c r="C4289" s="250">
        <v>139600</v>
      </c>
      <c r="F4289" s="250" t="s">
        <v>8747</v>
      </c>
    </row>
    <row r="4290" spans="1:6">
      <c r="A4290" s="250" t="s">
        <v>8748</v>
      </c>
      <c r="B4290" s="250" t="s">
        <v>37877</v>
      </c>
      <c r="C4290" s="250">
        <v>16400</v>
      </c>
      <c r="F4290" s="250" t="s">
        <v>8748</v>
      </c>
    </row>
    <row r="4291" spans="1:6">
      <c r="A4291" s="250" t="s">
        <v>8750</v>
      </c>
      <c r="B4291" s="250" t="s">
        <v>644</v>
      </c>
      <c r="C4291" s="250">
        <v>3900</v>
      </c>
      <c r="F4291" s="250" t="s">
        <v>8750</v>
      </c>
    </row>
    <row r="4292" spans="1:6">
      <c r="A4292" s="250" t="s">
        <v>8751</v>
      </c>
      <c r="B4292" s="250" t="s">
        <v>37878</v>
      </c>
      <c r="C4292" s="250">
        <v>3800</v>
      </c>
      <c r="F4292" s="250" t="s">
        <v>8751</v>
      </c>
    </row>
    <row r="4293" spans="1:6">
      <c r="A4293" s="250" t="s">
        <v>8752</v>
      </c>
      <c r="B4293" s="250" t="s">
        <v>37798</v>
      </c>
      <c r="C4293" s="250">
        <v>5200</v>
      </c>
      <c r="F4293" s="250" t="s">
        <v>8752</v>
      </c>
    </row>
    <row r="4294" spans="1:6">
      <c r="A4294" s="250" t="s">
        <v>8753</v>
      </c>
      <c r="B4294" s="250" t="s">
        <v>37879</v>
      </c>
      <c r="C4294" s="250">
        <v>5500</v>
      </c>
      <c r="F4294" s="250" t="s">
        <v>8753</v>
      </c>
    </row>
    <row r="4295" spans="1:6">
      <c r="A4295" s="250" t="s">
        <v>8754</v>
      </c>
      <c r="B4295" s="250" t="s">
        <v>1346</v>
      </c>
      <c r="C4295" s="250">
        <v>5500</v>
      </c>
      <c r="F4295" s="250" t="s">
        <v>8754</v>
      </c>
    </row>
    <row r="4296" spans="1:6">
      <c r="A4296" s="250" t="s">
        <v>8755</v>
      </c>
      <c r="B4296" s="250" t="s">
        <v>37880</v>
      </c>
      <c r="C4296" s="250">
        <v>830</v>
      </c>
      <c r="F4296" s="250" t="s">
        <v>8755</v>
      </c>
    </row>
    <row r="4297" spans="1:6">
      <c r="A4297" s="250" t="s">
        <v>8756</v>
      </c>
      <c r="B4297" s="250" t="s">
        <v>37881</v>
      </c>
      <c r="C4297" s="250">
        <v>830</v>
      </c>
      <c r="F4297" s="250" t="s">
        <v>8756</v>
      </c>
    </row>
    <row r="4298" spans="1:6">
      <c r="A4298" s="250" t="s">
        <v>8758</v>
      </c>
      <c r="B4298" s="250" t="s">
        <v>37883</v>
      </c>
      <c r="C4298" s="250">
        <v>350</v>
      </c>
      <c r="F4298" s="250" t="s">
        <v>8758</v>
      </c>
    </row>
    <row r="4299" spans="1:6">
      <c r="A4299" s="250" t="s">
        <v>8759</v>
      </c>
      <c r="B4299" s="250" t="s">
        <v>37884</v>
      </c>
      <c r="C4299" s="250">
        <v>880</v>
      </c>
      <c r="F4299" s="250" t="s">
        <v>8759</v>
      </c>
    </row>
    <row r="4300" spans="1:6">
      <c r="A4300" s="250" t="s">
        <v>8760</v>
      </c>
      <c r="B4300" s="250" t="s">
        <v>37885</v>
      </c>
      <c r="C4300" s="250">
        <v>840</v>
      </c>
      <c r="F4300" s="250" t="s">
        <v>8760</v>
      </c>
    </row>
    <row r="4301" spans="1:6">
      <c r="A4301" s="250" t="s">
        <v>8761</v>
      </c>
      <c r="B4301" s="250" t="s">
        <v>37886</v>
      </c>
      <c r="C4301" s="250">
        <v>540</v>
      </c>
      <c r="F4301" s="250" t="s">
        <v>8761</v>
      </c>
    </row>
    <row r="4302" spans="1:6">
      <c r="A4302" s="250" t="s">
        <v>8762</v>
      </c>
      <c r="B4302" s="250" t="s">
        <v>37887</v>
      </c>
      <c r="C4302" s="250">
        <v>980</v>
      </c>
      <c r="F4302" s="250" t="s">
        <v>8762</v>
      </c>
    </row>
    <row r="4303" spans="1:6">
      <c r="A4303" s="250" t="s">
        <v>8763</v>
      </c>
      <c r="B4303" s="250" t="s">
        <v>37888</v>
      </c>
      <c r="C4303" s="250">
        <v>980</v>
      </c>
      <c r="F4303" s="250" t="s">
        <v>8763</v>
      </c>
    </row>
    <row r="4304" spans="1:6">
      <c r="A4304" s="250" t="s">
        <v>8764</v>
      </c>
      <c r="B4304" s="250" t="s">
        <v>37889</v>
      </c>
      <c r="C4304" s="250">
        <v>165</v>
      </c>
      <c r="F4304" s="250" t="s">
        <v>8764</v>
      </c>
    </row>
    <row r="4305" spans="1:6">
      <c r="A4305" s="250" t="s">
        <v>54208</v>
      </c>
      <c r="B4305" s="250" t="s">
        <v>54209</v>
      </c>
      <c r="C4305" s="250">
        <v>120</v>
      </c>
      <c r="F4305" s="250" t="s">
        <v>54208</v>
      </c>
    </row>
    <row r="4306" spans="1:6">
      <c r="A4306" s="250" t="s">
        <v>8765</v>
      </c>
      <c r="B4306" s="250" t="s">
        <v>37890</v>
      </c>
      <c r="C4306" s="250">
        <v>800</v>
      </c>
      <c r="F4306" s="250" t="s">
        <v>8765</v>
      </c>
    </row>
    <row r="4307" spans="1:6">
      <c r="A4307" s="250" t="s">
        <v>8766</v>
      </c>
      <c r="B4307" s="250" t="s">
        <v>1169</v>
      </c>
      <c r="C4307" s="250">
        <v>910</v>
      </c>
      <c r="F4307" s="250" t="s">
        <v>8766</v>
      </c>
    </row>
    <row r="4308" spans="1:6">
      <c r="A4308" s="250" t="s">
        <v>8767</v>
      </c>
      <c r="B4308" s="250" t="s">
        <v>37891</v>
      </c>
      <c r="C4308" s="250">
        <v>1400</v>
      </c>
      <c r="F4308" s="250" t="s">
        <v>8767</v>
      </c>
    </row>
    <row r="4309" spans="1:6">
      <c r="A4309" s="250" t="s">
        <v>8768</v>
      </c>
      <c r="B4309" s="250" t="s">
        <v>7307</v>
      </c>
      <c r="C4309" s="250">
        <v>640</v>
      </c>
      <c r="F4309" s="250" t="s">
        <v>8768</v>
      </c>
    </row>
    <row r="4310" spans="1:6">
      <c r="A4310" s="250" t="s">
        <v>8769</v>
      </c>
      <c r="B4310" s="250" t="s">
        <v>37892</v>
      </c>
      <c r="C4310" s="250">
        <v>1400</v>
      </c>
      <c r="F4310" s="250" t="s">
        <v>8769</v>
      </c>
    </row>
    <row r="4311" spans="1:6">
      <c r="A4311" s="250" t="s">
        <v>8770</v>
      </c>
      <c r="B4311" s="250" t="s">
        <v>7308</v>
      </c>
      <c r="C4311" s="250">
        <v>77</v>
      </c>
      <c r="F4311" s="250" t="s">
        <v>8770</v>
      </c>
    </row>
    <row r="4312" spans="1:6">
      <c r="A4312" s="250" t="s">
        <v>8771</v>
      </c>
      <c r="B4312" s="250" t="s">
        <v>37893</v>
      </c>
      <c r="C4312" s="250">
        <v>9</v>
      </c>
      <c r="F4312" s="250" t="s">
        <v>8771</v>
      </c>
    </row>
    <row r="4313" spans="1:6">
      <c r="A4313" s="250" t="s">
        <v>8773</v>
      </c>
      <c r="B4313" s="250" t="s">
        <v>1205</v>
      </c>
      <c r="C4313" s="250">
        <v>24400</v>
      </c>
      <c r="F4313" s="250" t="s">
        <v>8773</v>
      </c>
    </row>
    <row r="4314" spans="1:6">
      <c r="A4314" s="250" t="s">
        <v>8774</v>
      </c>
      <c r="B4314" s="250" t="s">
        <v>302</v>
      </c>
      <c r="C4314" s="250">
        <v>550</v>
      </c>
      <c r="F4314" s="250" t="s">
        <v>8774</v>
      </c>
    </row>
    <row r="4315" spans="1:6">
      <c r="A4315" s="250" t="s">
        <v>8776</v>
      </c>
      <c r="B4315" s="250" t="s">
        <v>37894</v>
      </c>
      <c r="C4315" s="250">
        <v>3200</v>
      </c>
      <c r="F4315" s="250" t="s">
        <v>8776</v>
      </c>
    </row>
    <row r="4316" spans="1:6">
      <c r="A4316" s="250" t="s">
        <v>8778</v>
      </c>
      <c r="B4316" s="250" t="s">
        <v>1350</v>
      </c>
      <c r="C4316" s="250">
        <v>2000</v>
      </c>
      <c r="F4316" s="250" t="s">
        <v>8778</v>
      </c>
    </row>
    <row r="4317" spans="1:6">
      <c r="A4317" s="250" t="s">
        <v>8779</v>
      </c>
      <c r="B4317" s="250" t="s">
        <v>37895</v>
      </c>
      <c r="C4317" s="250">
        <v>1800</v>
      </c>
      <c r="F4317" s="250" t="s">
        <v>8779</v>
      </c>
    </row>
    <row r="4318" spans="1:6">
      <c r="A4318" s="250" t="s">
        <v>8781</v>
      </c>
      <c r="B4318" s="250" t="s">
        <v>929</v>
      </c>
      <c r="C4318" s="250">
        <v>5000</v>
      </c>
      <c r="F4318" s="250" t="s">
        <v>8781</v>
      </c>
    </row>
    <row r="4319" spans="1:6">
      <c r="A4319" s="250" t="s">
        <v>8780</v>
      </c>
      <c r="B4319" s="250" t="s">
        <v>37896</v>
      </c>
      <c r="C4319" s="250">
        <v>5000</v>
      </c>
      <c r="F4319" s="250" t="s">
        <v>8780</v>
      </c>
    </row>
    <row r="4320" spans="1:6">
      <c r="A4320" s="250" t="s">
        <v>8783</v>
      </c>
      <c r="B4320" s="250" t="s">
        <v>938</v>
      </c>
      <c r="C4320" s="250">
        <v>26800</v>
      </c>
      <c r="F4320" s="250" t="s">
        <v>8783</v>
      </c>
    </row>
    <row r="4321" spans="1:6">
      <c r="A4321" s="250" t="s">
        <v>8782</v>
      </c>
      <c r="B4321" s="250" t="s">
        <v>37897</v>
      </c>
      <c r="C4321" s="250">
        <v>26800</v>
      </c>
      <c r="F4321" s="250" t="s">
        <v>8782</v>
      </c>
    </row>
    <row r="4322" spans="1:6">
      <c r="A4322" s="250" t="s">
        <v>8784</v>
      </c>
      <c r="B4322" s="250" t="s">
        <v>931</v>
      </c>
      <c r="C4322" s="250">
        <v>4900</v>
      </c>
      <c r="F4322" s="250" t="s">
        <v>8784</v>
      </c>
    </row>
    <row r="4323" spans="1:6">
      <c r="A4323" s="250" t="s">
        <v>8785</v>
      </c>
      <c r="B4323" s="250" t="s">
        <v>37898</v>
      </c>
      <c r="C4323" s="250">
        <v>580</v>
      </c>
      <c r="F4323" s="250" t="s">
        <v>8785</v>
      </c>
    </row>
    <row r="4324" spans="1:6">
      <c r="A4324" s="250" t="s">
        <v>8786</v>
      </c>
      <c r="B4324" s="250" t="s">
        <v>37899</v>
      </c>
      <c r="C4324" s="250">
        <v>26200</v>
      </c>
      <c r="F4324" s="250" t="s">
        <v>8786</v>
      </c>
    </row>
    <row r="4325" spans="1:6">
      <c r="A4325" s="250" t="s">
        <v>8787</v>
      </c>
      <c r="B4325" s="250" t="s">
        <v>54210</v>
      </c>
      <c r="C4325" s="250">
        <v>15900</v>
      </c>
      <c r="F4325" s="250" t="s">
        <v>8787</v>
      </c>
    </row>
    <row r="4326" spans="1:6">
      <c r="A4326" s="250" t="s">
        <v>8789</v>
      </c>
      <c r="B4326" s="250" t="s">
        <v>180</v>
      </c>
      <c r="C4326" s="250">
        <v>740</v>
      </c>
      <c r="F4326" s="250" t="s">
        <v>8789</v>
      </c>
    </row>
    <row r="4327" spans="1:6">
      <c r="A4327" s="250" t="s">
        <v>8790</v>
      </c>
      <c r="B4327" s="250" t="s">
        <v>963</v>
      </c>
      <c r="C4327" s="250">
        <v>390</v>
      </c>
      <c r="F4327" s="250" t="s">
        <v>8790</v>
      </c>
    </row>
    <row r="4328" spans="1:6">
      <c r="A4328" s="250" t="s">
        <v>8791</v>
      </c>
      <c r="B4328" s="250" t="s">
        <v>962</v>
      </c>
      <c r="C4328" s="250">
        <v>390</v>
      </c>
      <c r="F4328" s="250" t="s">
        <v>8791</v>
      </c>
    </row>
    <row r="4329" spans="1:6">
      <c r="A4329" s="250" t="s">
        <v>8792</v>
      </c>
      <c r="B4329" s="250" t="s">
        <v>6149</v>
      </c>
      <c r="C4329" s="250">
        <v>1950</v>
      </c>
      <c r="F4329" s="250" t="s">
        <v>8792</v>
      </c>
    </row>
    <row r="4330" spans="1:6">
      <c r="A4330" s="250" t="s">
        <v>8795</v>
      </c>
      <c r="B4330" s="250" t="s">
        <v>37903</v>
      </c>
      <c r="C4330" s="250">
        <v>1100</v>
      </c>
      <c r="F4330" s="250" t="s">
        <v>8795</v>
      </c>
    </row>
    <row r="4331" spans="1:6">
      <c r="A4331" s="250" t="s">
        <v>8796</v>
      </c>
      <c r="B4331" s="250" t="s">
        <v>37904</v>
      </c>
      <c r="C4331" s="250">
        <v>3200</v>
      </c>
      <c r="F4331" s="250" t="s">
        <v>8796</v>
      </c>
    </row>
    <row r="4332" spans="1:6">
      <c r="A4332" s="250" t="s">
        <v>8797</v>
      </c>
      <c r="B4332" s="250" t="s">
        <v>7309</v>
      </c>
      <c r="C4332" s="250">
        <v>3200</v>
      </c>
      <c r="F4332" s="250" t="s">
        <v>8797</v>
      </c>
    </row>
    <row r="4333" spans="1:6">
      <c r="A4333" s="250" t="s">
        <v>8798</v>
      </c>
      <c r="B4333" s="250" t="s">
        <v>37905</v>
      </c>
      <c r="C4333" s="250">
        <v>3200</v>
      </c>
      <c r="F4333" s="250" t="s">
        <v>8798</v>
      </c>
    </row>
    <row r="4334" spans="1:6">
      <c r="A4334" s="250" t="s">
        <v>8799</v>
      </c>
      <c r="B4334" s="250" t="s">
        <v>37906</v>
      </c>
      <c r="C4334" s="250">
        <v>3200</v>
      </c>
      <c r="F4334" s="250" t="s">
        <v>8799</v>
      </c>
    </row>
    <row r="4335" spans="1:6">
      <c r="A4335" s="250" t="s">
        <v>8800</v>
      </c>
      <c r="B4335" s="250" t="s">
        <v>37907</v>
      </c>
      <c r="C4335" s="250">
        <v>3200</v>
      </c>
      <c r="F4335" s="250" t="s">
        <v>8800</v>
      </c>
    </row>
    <row r="4336" spans="1:6">
      <c r="A4336" s="250" t="s">
        <v>8802</v>
      </c>
      <c r="B4336" s="250" t="s">
        <v>54211</v>
      </c>
      <c r="C4336" s="250">
        <v>215</v>
      </c>
      <c r="F4336" s="250" t="s">
        <v>8802</v>
      </c>
    </row>
    <row r="4337" spans="1:6">
      <c r="A4337" s="250" t="s">
        <v>8804</v>
      </c>
      <c r="B4337" s="250" t="s">
        <v>978</v>
      </c>
      <c r="C4337" s="250">
        <v>1750</v>
      </c>
      <c r="F4337" s="250" t="s">
        <v>8804</v>
      </c>
    </row>
    <row r="4338" spans="1:6">
      <c r="A4338" s="250" t="s">
        <v>8805</v>
      </c>
      <c r="B4338" s="250" t="s">
        <v>7310</v>
      </c>
      <c r="C4338" s="250">
        <v>110</v>
      </c>
      <c r="F4338" s="250" t="s">
        <v>8805</v>
      </c>
    </row>
    <row r="4339" spans="1:6">
      <c r="A4339" s="250" t="s">
        <v>8808</v>
      </c>
      <c r="B4339" s="250" t="s">
        <v>7311</v>
      </c>
      <c r="C4339" s="250">
        <v>840</v>
      </c>
      <c r="F4339" s="250" t="s">
        <v>8808</v>
      </c>
    </row>
    <row r="4340" spans="1:6">
      <c r="A4340" s="250" t="s">
        <v>8809</v>
      </c>
      <c r="B4340" s="250" t="s">
        <v>37910</v>
      </c>
      <c r="C4340" s="250">
        <v>5000</v>
      </c>
      <c r="F4340" s="250" t="s">
        <v>8809</v>
      </c>
    </row>
    <row r="4341" spans="1:6">
      <c r="A4341" s="250" t="s">
        <v>8810</v>
      </c>
      <c r="B4341" s="250" t="s">
        <v>37911</v>
      </c>
      <c r="C4341" s="250">
        <v>5900</v>
      </c>
      <c r="F4341" s="250" t="s">
        <v>8810</v>
      </c>
    </row>
    <row r="4342" spans="1:6">
      <c r="A4342" s="250" t="s">
        <v>8812</v>
      </c>
      <c r="B4342" s="250" t="s">
        <v>163</v>
      </c>
      <c r="C4342" s="250">
        <v>13100</v>
      </c>
      <c r="F4342" s="250" t="s">
        <v>8812</v>
      </c>
    </row>
    <row r="4343" spans="1:6">
      <c r="A4343" s="250" t="s">
        <v>8813</v>
      </c>
      <c r="B4343" s="250" t="s">
        <v>1828</v>
      </c>
      <c r="C4343" s="250">
        <v>13100</v>
      </c>
      <c r="F4343" s="250" t="s">
        <v>8813</v>
      </c>
    </row>
    <row r="4344" spans="1:6">
      <c r="A4344" s="250" t="s">
        <v>8815</v>
      </c>
      <c r="B4344" s="250" t="s">
        <v>37913</v>
      </c>
      <c r="C4344" s="250">
        <v>3100</v>
      </c>
      <c r="F4344" s="250" t="s">
        <v>8815</v>
      </c>
    </row>
    <row r="4345" spans="1:6">
      <c r="A4345" s="250" t="s">
        <v>8816</v>
      </c>
      <c r="B4345" s="250" t="s">
        <v>37914</v>
      </c>
      <c r="C4345" s="250">
        <v>1800</v>
      </c>
      <c r="F4345" s="250" t="s">
        <v>8816</v>
      </c>
    </row>
    <row r="4346" spans="1:6">
      <c r="A4346" s="250" t="s">
        <v>8817</v>
      </c>
      <c r="B4346" s="250" t="s">
        <v>37914</v>
      </c>
      <c r="C4346" s="250">
        <v>1800</v>
      </c>
      <c r="F4346" s="250" t="s">
        <v>8817</v>
      </c>
    </row>
    <row r="4347" spans="1:6">
      <c r="A4347" s="250" t="s">
        <v>8818</v>
      </c>
      <c r="B4347" s="250" t="s">
        <v>37915</v>
      </c>
      <c r="C4347" s="250">
        <v>4200</v>
      </c>
      <c r="F4347" s="250" t="s">
        <v>8818</v>
      </c>
    </row>
    <row r="4348" spans="1:6">
      <c r="A4348" s="250" t="s">
        <v>8819</v>
      </c>
      <c r="B4348" s="250" t="s">
        <v>37915</v>
      </c>
      <c r="C4348" s="250">
        <v>4200</v>
      </c>
      <c r="F4348" s="250" t="s">
        <v>8819</v>
      </c>
    </row>
    <row r="4349" spans="1:6">
      <c r="A4349" s="250" t="s">
        <v>8820</v>
      </c>
      <c r="B4349" s="250" t="s">
        <v>37916</v>
      </c>
      <c r="C4349" s="250">
        <v>4200</v>
      </c>
      <c r="F4349" s="250" t="s">
        <v>8820</v>
      </c>
    </row>
    <row r="4350" spans="1:6">
      <c r="A4350" s="250" t="s">
        <v>8821</v>
      </c>
      <c r="B4350" s="250" t="s">
        <v>37917</v>
      </c>
      <c r="C4350" s="250">
        <v>180</v>
      </c>
      <c r="F4350" s="250" t="s">
        <v>8821</v>
      </c>
    </row>
    <row r="4351" spans="1:6">
      <c r="A4351" s="250" t="s">
        <v>8822</v>
      </c>
      <c r="B4351" s="250" t="s">
        <v>37918</v>
      </c>
      <c r="C4351" s="250">
        <v>230</v>
      </c>
      <c r="F4351" s="250" t="s">
        <v>8822</v>
      </c>
    </row>
    <row r="4352" spans="1:6">
      <c r="A4352" s="250" t="s">
        <v>8823</v>
      </c>
      <c r="B4352" s="250" t="s">
        <v>37918</v>
      </c>
      <c r="C4352" s="250">
        <v>350</v>
      </c>
      <c r="F4352" s="250" t="s">
        <v>8823</v>
      </c>
    </row>
    <row r="4353" spans="1:6">
      <c r="A4353" s="250" t="s">
        <v>8824</v>
      </c>
      <c r="B4353" s="250" t="s">
        <v>37919</v>
      </c>
      <c r="C4353" s="250">
        <v>540</v>
      </c>
      <c r="F4353" s="250" t="s">
        <v>8824</v>
      </c>
    </row>
    <row r="4354" spans="1:6">
      <c r="A4354" s="250" t="s">
        <v>8825</v>
      </c>
      <c r="B4354" s="250" t="s">
        <v>37920</v>
      </c>
      <c r="C4354" s="250">
        <v>830</v>
      </c>
      <c r="F4354" s="250" t="s">
        <v>8825</v>
      </c>
    </row>
    <row r="4355" spans="1:6">
      <c r="A4355" s="250" t="s">
        <v>8826</v>
      </c>
      <c r="B4355" s="250" t="s">
        <v>337</v>
      </c>
      <c r="C4355" s="250">
        <v>2100</v>
      </c>
      <c r="F4355" s="250" t="s">
        <v>8826</v>
      </c>
    </row>
    <row r="4356" spans="1:6">
      <c r="A4356" s="250" t="s">
        <v>8827</v>
      </c>
      <c r="B4356" s="250" t="s">
        <v>37921</v>
      </c>
      <c r="C4356" s="250">
        <v>7900</v>
      </c>
      <c r="F4356" s="250" t="s">
        <v>8827</v>
      </c>
    </row>
    <row r="4357" spans="1:6">
      <c r="A4357" s="250" t="s">
        <v>8831</v>
      </c>
      <c r="B4357" s="250" t="s">
        <v>37924</v>
      </c>
      <c r="C4357" s="250">
        <v>690</v>
      </c>
      <c r="F4357" s="250" t="s">
        <v>8831</v>
      </c>
    </row>
    <row r="4358" spans="1:6">
      <c r="A4358" s="250" t="s">
        <v>8833</v>
      </c>
      <c r="B4358" s="250" t="s">
        <v>37894</v>
      </c>
      <c r="C4358" s="250">
        <v>4000</v>
      </c>
      <c r="F4358" s="250" t="s">
        <v>8833</v>
      </c>
    </row>
    <row r="4359" spans="1:6">
      <c r="A4359" s="250" t="s">
        <v>8834</v>
      </c>
      <c r="B4359" s="250" t="s">
        <v>37925</v>
      </c>
      <c r="C4359" s="250">
        <v>265</v>
      </c>
      <c r="F4359" s="250" t="s">
        <v>8834</v>
      </c>
    </row>
    <row r="4360" spans="1:6">
      <c r="A4360" s="250" t="s">
        <v>8835</v>
      </c>
      <c r="B4360" s="250" t="s">
        <v>37926</v>
      </c>
      <c r="C4360" s="250">
        <v>2400</v>
      </c>
      <c r="F4360" s="250" t="s">
        <v>8835</v>
      </c>
    </row>
    <row r="4361" spans="1:6">
      <c r="A4361" s="250" t="s">
        <v>8838</v>
      </c>
      <c r="B4361" s="250" t="s">
        <v>37929</v>
      </c>
      <c r="C4361" s="250">
        <v>1450</v>
      </c>
      <c r="F4361" s="250" t="s">
        <v>8838</v>
      </c>
    </row>
    <row r="4362" spans="1:6">
      <c r="A4362" s="250" t="s">
        <v>8837</v>
      </c>
      <c r="B4362" s="250" t="s">
        <v>37928</v>
      </c>
      <c r="C4362" s="250">
        <v>1450</v>
      </c>
      <c r="F4362" s="250" t="s">
        <v>8837</v>
      </c>
    </row>
    <row r="4363" spans="1:6">
      <c r="A4363" s="250" t="s">
        <v>8840</v>
      </c>
      <c r="B4363" s="250" t="s">
        <v>37820</v>
      </c>
      <c r="C4363" s="250">
        <v>2000</v>
      </c>
      <c r="F4363" s="250" t="s">
        <v>8840</v>
      </c>
    </row>
    <row r="4364" spans="1:6">
      <c r="A4364" s="250" t="s">
        <v>8839</v>
      </c>
      <c r="B4364" s="250" t="s">
        <v>37930</v>
      </c>
      <c r="C4364" s="250">
        <v>2000</v>
      </c>
      <c r="F4364" s="250" t="s">
        <v>8839</v>
      </c>
    </row>
    <row r="4365" spans="1:6">
      <c r="A4365" s="250" t="s">
        <v>8842</v>
      </c>
      <c r="B4365" s="250" t="s">
        <v>37895</v>
      </c>
      <c r="C4365" s="250">
        <v>3200</v>
      </c>
      <c r="F4365" s="250" t="s">
        <v>8842</v>
      </c>
    </row>
    <row r="4366" spans="1:6">
      <c r="A4366" s="250" t="s">
        <v>8841</v>
      </c>
      <c r="B4366" s="250" t="s">
        <v>37931</v>
      </c>
      <c r="C4366" s="250">
        <v>3200</v>
      </c>
      <c r="F4366" s="250" t="s">
        <v>8841</v>
      </c>
    </row>
    <row r="4367" spans="1:6">
      <c r="A4367" s="250" t="s">
        <v>8845</v>
      </c>
      <c r="B4367" s="250" t="s">
        <v>37922</v>
      </c>
      <c r="C4367" s="250">
        <v>1450</v>
      </c>
      <c r="F4367" s="250" t="s">
        <v>8845</v>
      </c>
    </row>
    <row r="4368" spans="1:6">
      <c r="A4368" s="250" t="s">
        <v>8844</v>
      </c>
      <c r="B4368" s="250" t="s">
        <v>37933</v>
      </c>
      <c r="C4368" s="250">
        <v>1450</v>
      </c>
      <c r="F4368" s="250" t="s">
        <v>8844</v>
      </c>
    </row>
    <row r="4369" spans="1:6">
      <c r="A4369" s="250" t="s">
        <v>8846</v>
      </c>
      <c r="B4369" s="250" t="s">
        <v>37934</v>
      </c>
      <c r="C4369" s="250">
        <v>2900</v>
      </c>
      <c r="F4369" s="250" t="s">
        <v>8846</v>
      </c>
    </row>
    <row r="4370" spans="1:6">
      <c r="A4370" s="250" t="s">
        <v>8851</v>
      </c>
      <c r="B4370" s="250" t="s">
        <v>168</v>
      </c>
      <c r="C4370" s="250">
        <v>4900</v>
      </c>
      <c r="F4370" s="250" t="s">
        <v>8851</v>
      </c>
    </row>
    <row r="4371" spans="1:6">
      <c r="A4371" s="250" t="s">
        <v>8852</v>
      </c>
      <c r="B4371" s="250" t="s">
        <v>591</v>
      </c>
      <c r="C4371" s="250">
        <v>3800</v>
      </c>
      <c r="F4371" s="250" t="s">
        <v>8852</v>
      </c>
    </row>
    <row r="4372" spans="1:6">
      <c r="A4372" s="250" t="s">
        <v>8853</v>
      </c>
      <c r="B4372" s="250" t="s">
        <v>2879</v>
      </c>
      <c r="C4372" s="250">
        <v>3800</v>
      </c>
      <c r="F4372" s="250" t="s">
        <v>8853</v>
      </c>
    </row>
    <row r="4373" spans="1:6">
      <c r="A4373" s="250" t="s">
        <v>8854</v>
      </c>
      <c r="B4373" s="250" t="s">
        <v>170</v>
      </c>
      <c r="C4373" s="250">
        <v>3700</v>
      </c>
      <c r="F4373" s="250" t="s">
        <v>8854</v>
      </c>
    </row>
    <row r="4374" spans="1:6">
      <c r="A4374" s="250" t="s">
        <v>8855</v>
      </c>
      <c r="B4374" s="250" t="s">
        <v>37937</v>
      </c>
      <c r="C4374" s="250">
        <v>3700</v>
      </c>
      <c r="F4374" s="250" t="s">
        <v>8855</v>
      </c>
    </row>
    <row r="4375" spans="1:6">
      <c r="A4375" s="250" t="s">
        <v>8856</v>
      </c>
      <c r="B4375" s="250" t="s">
        <v>37938</v>
      </c>
      <c r="C4375" s="250">
        <v>1650</v>
      </c>
      <c r="F4375" s="250" t="s">
        <v>8856</v>
      </c>
    </row>
    <row r="4376" spans="1:6">
      <c r="A4376" s="250" t="s">
        <v>8857</v>
      </c>
      <c r="B4376" s="250" t="s">
        <v>6093</v>
      </c>
      <c r="C4376" s="250">
        <v>1650</v>
      </c>
      <c r="F4376" s="250" t="s">
        <v>8857</v>
      </c>
    </row>
    <row r="4377" spans="1:6">
      <c r="A4377" s="250" t="s">
        <v>8858</v>
      </c>
      <c r="B4377" s="250" t="s">
        <v>938</v>
      </c>
      <c r="C4377" s="250">
        <v>29900</v>
      </c>
      <c r="F4377" s="250" t="s">
        <v>8858</v>
      </c>
    </row>
    <row r="4378" spans="1:6">
      <c r="A4378" s="250" t="s">
        <v>8859</v>
      </c>
      <c r="B4378" s="250" t="s">
        <v>931</v>
      </c>
      <c r="C4378" s="250">
        <v>6500</v>
      </c>
      <c r="F4378" s="250" t="s">
        <v>8859</v>
      </c>
    </row>
    <row r="4379" spans="1:6">
      <c r="A4379" s="250" t="s">
        <v>8860</v>
      </c>
      <c r="B4379" s="250" t="s">
        <v>932</v>
      </c>
      <c r="C4379" s="250">
        <v>3900</v>
      </c>
      <c r="F4379" s="250" t="s">
        <v>8860</v>
      </c>
    </row>
    <row r="4380" spans="1:6">
      <c r="A4380" s="250" t="s">
        <v>8861</v>
      </c>
      <c r="B4380" s="250" t="s">
        <v>933</v>
      </c>
      <c r="C4380" s="250">
        <v>4900</v>
      </c>
      <c r="F4380" s="250" t="s">
        <v>8861</v>
      </c>
    </row>
    <row r="4381" spans="1:6">
      <c r="A4381" s="250" t="s">
        <v>8862</v>
      </c>
      <c r="B4381" s="250" t="s">
        <v>37899</v>
      </c>
      <c r="C4381" s="250">
        <v>26800</v>
      </c>
      <c r="F4381" s="250" t="s">
        <v>8862</v>
      </c>
    </row>
    <row r="4382" spans="1:6">
      <c r="A4382" s="250" t="s">
        <v>8863</v>
      </c>
      <c r="B4382" s="250" t="s">
        <v>950</v>
      </c>
      <c r="C4382" s="250">
        <v>17100</v>
      </c>
      <c r="F4382" s="250" t="s">
        <v>8863</v>
      </c>
    </row>
    <row r="4383" spans="1:6">
      <c r="A4383" s="250" t="s">
        <v>8866</v>
      </c>
      <c r="B4383" s="250" t="s">
        <v>37941</v>
      </c>
      <c r="C4383" s="250">
        <v>3000</v>
      </c>
      <c r="F4383" s="250" t="s">
        <v>8866</v>
      </c>
    </row>
    <row r="4384" spans="1:6">
      <c r="A4384" s="250" t="s">
        <v>8868</v>
      </c>
      <c r="B4384" s="250" t="s">
        <v>953</v>
      </c>
      <c r="C4384" s="250">
        <v>3000</v>
      </c>
      <c r="F4384" s="250" t="s">
        <v>8868</v>
      </c>
    </row>
    <row r="4385" spans="1:6">
      <c r="A4385" s="250" t="s">
        <v>8869</v>
      </c>
      <c r="B4385" s="250" t="s">
        <v>37942</v>
      </c>
      <c r="C4385" s="250">
        <v>3000</v>
      </c>
      <c r="F4385" s="250" t="s">
        <v>8869</v>
      </c>
    </row>
    <row r="4386" spans="1:6">
      <c r="A4386" s="250" t="s">
        <v>8867</v>
      </c>
      <c r="B4386" s="250" t="s">
        <v>6136</v>
      </c>
      <c r="C4386" s="250">
        <v>3000</v>
      </c>
      <c r="F4386" s="250" t="s">
        <v>8867</v>
      </c>
    </row>
    <row r="4387" spans="1:6">
      <c r="A4387" s="250" t="s">
        <v>8871</v>
      </c>
      <c r="B4387" s="250" t="s">
        <v>37943</v>
      </c>
      <c r="C4387" s="250">
        <v>1550</v>
      </c>
      <c r="F4387" s="250" t="s">
        <v>8871</v>
      </c>
    </row>
    <row r="4388" spans="1:6">
      <c r="A4388" s="250" t="s">
        <v>8872</v>
      </c>
      <c r="B4388" s="250" t="s">
        <v>37944</v>
      </c>
      <c r="C4388" s="250">
        <v>460</v>
      </c>
      <c r="F4388" s="250" t="s">
        <v>8872</v>
      </c>
    </row>
    <row r="4389" spans="1:6">
      <c r="A4389" s="250" t="s">
        <v>8873</v>
      </c>
      <c r="B4389" s="250" t="s">
        <v>37945</v>
      </c>
      <c r="C4389" s="250">
        <v>4300</v>
      </c>
      <c r="F4389" s="250" t="s">
        <v>8873</v>
      </c>
    </row>
    <row r="4390" spans="1:6">
      <c r="A4390" s="250" t="s">
        <v>8874</v>
      </c>
      <c r="B4390" s="250" t="s">
        <v>37946</v>
      </c>
      <c r="C4390" s="250">
        <v>1900</v>
      </c>
      <c r="F4390" s="250" t="s">
        <v>8874</v>
      </c>
    </row>
    <row r="4391" spans="1:6">
      <c r="A4391" s="250" t="s">
        <v>8875</v>
      </c>
      <c r="B4391" s="250" t="s">
        <v>54212</v>
      </c>
      <c r="C4391" s="250">
        <v>530</v>
      </c>
      <c r="F4391" s="250" t="s">
        <v>8875</v>
      </c>
    </row>
    <row r="4392" spans="1:6">
      <c r="A4392" s="250" t="s">
        <v>8876</v>
      </c>
      <c r="B4392" s="250" t="s">
        <v>6149</v>
      </c>
      <c r="C4392" s="250">
        <v>2100</v>
      </c>
      <c r="F4392" s="250" t="s">
        <v>8876</v>
      </c>
    </row>
    <row r="4393" spans="1:6">
      <c r="A4393" s="250" t="s">
        <v>8877</v>
      </c>
      <c r="B4393" s="250" t="s">
        <v>37947</v>
      </c>
      <c r="C4393" s="250">
        <v>2100</v>
      </c>
      <c r="F4393" s="250" t="s">
        <v>8877</v>
      </c>
    </row>
    <row r="4394" spans="1:6">
      <c r="A4394" s="250" t="s">
        <v>8880</v>
      </c>
      <c r="B4394" s="250" t="s">
        <v>37948</v>
      </c>
      <c r="C4394" s="250">
        <v>2100</v>
      </c>
      <c r="F4394" s="250" t="s">
        <v>8880</v>
      </c>
    </row>
    <row r="4395" spans="1:6">
      <c r="A4395" s="250" t="s">
        <v>8881</v>
      </c>
      <c r="B4395" s="250" t="s">
        <v>37901</v>
      </c>
      <c r="C4395" s="250">
        <v>770</v>
      </c>
      <c r="F4395" s="250" t="s">
        <v>8881</v>
      </c>
    </row>
    <row r="4396" spans="1:6">
      <c r="A4396" s="250" t="s">
        <v>8882</v>
      </c>
      <c r="B4396" s="250" t="s">
        <v>37949</v>
      </c>
      <c r="C4396" s="250">
        <v>1850</v>
      </c>
      <c r="F4396" s="250" t="s">
        <v>8882</v>
      </c>
    </row>
    <row r="4397" spans="1:6">
      <c r="A4397" s="250" t="s">
        <v>8885</v>
      </c>
      <c r="B4397" s="250" t="s">
        <v>37951</v>
      </c>
      <c r="C4397" s="250">
        <v>250</v>
      </c>
      <c r="F4397" s="250" t="s">
        <v>8885</v>
      </c>
    </row>
    <row r="4398" spans="1:6">
      <c r="A4398" s="250" t="s">
        <v>8886</v>
      </c>
      <c r="B4398" s="250" t="s">
        <v>981</v>
      </c>
      <c r="C4398" s="250">
        <v>3200</v>
      </c>
      <c r="F4398" s="250" t="s">
        <v>8886</v>
      </c>
    </row>
    <row r="4399" spans="1:6">
      <c r="A4399" s="250" t="s">
        <v>8887</v>
      </c>
      <c r="B4399" s="250" t="s">
        <v>37952</v>
      </c>
      <c r="C4399" s="250">
        <v>98</v>
      </c>
      <c r="F4399" s="250" t="s">
        <v>8887</v>
      </c>
    </row>
    <row r="4400" spans="1:6">
      <c r="A4400" s="250" t="s">
        <v>8888</v>
      </c>
      <c r="B4400" s="250" t="s">
        <v>37953</v>
      </c>
      <c r="C4400" s="250">
        <v>6000</v>
      </c>
      <c r="F4400" s="250" t="s">
        <v>8888</v>
      </c>
    </row>
    <row r="4401" spans="1:6">
      <c r="A4401" s="250" t="s">
        <v>8889</v>
      </c>
      <c r="B4401" s="250" t="s">
        <v>37954</v>
      </c>
      <c r="C4401" s="250">
        <v>6800</v>
      </c>
      <c r="F4401" s="250" t="s">
        <v>8889</v>
      </c>
    </row>
    <row r="4402" spans="1:6">
      <c r="A4402" s="250" t="s">
        <v>8890</v>
      </c>
      <c r="B4402" s="250" t="s">
        <v>357</v>
      </c>
      <c r="C4402" s="250">
        <v>242000</v>
      </c>
      <c r="F4402" s="250" t="s">
        <v>8890</v>
      </c>
    </row>
    <row r="4403" spans="1:6">
      <c r="A4403" s="250" t="s">
        <v>8891</v>
      </c>
      <c r="B4403" s="250" t="s">
        <v>357</v>
      </c>
      <c r="C4403" s="250">
        <v>242000</v>
      </c>
      <c r="F4403" s="250" t="s">
        <v>8891</v>
      </c>
    </row>
    <row r="4404" spans="1:6">
      <c r="A4404" s="250" t="s">
        <v>8892</v>
      </c>
      <c r="B4404" s="250" t="s">
        <v>37955</v>
      </c>
      <c r="C4404" s="250">
        <v>1900</v>
      </c>
      <c r="F4404" s="250" t="s">
        <v>8892</v>
      </c>
    </row>
    <row r="4405" spans="1:6">
      <c r="A4405" s="250" t="s">
        <v>8894</v>
      </c>
      <c r="B4405" s="250" t="s">
        <v>3031</v>
      </c>
      <c r="C4405" s="250">
        <v>9900</v>
      </c>
      <c r="F4405" s="250" t="s">
        <v>8894</v>
      </c>
    </row>
    <row r="4406" spans="1:6">
      <c r="A4406" s="250" t="s">
        <v>8895</v>
      </c>
      <c r="B4406" s="250" t="s">
        <v>3033</v>
      </c>
      <c r="C4406" s="250">
        <v>9000</v>
      </c>
      <c r="F4406" s="250" t="s">
        <v>8895</v>
      </c>
    </row>
    <row r="4407" spans="1:6">
      <c r="A4407" s="250" t="s">
        <v>8896</v>
      </c>
      <c r="B4407" s="250" t="s">
        <v>37957</v>
      </c>
      <c r="C4407" s="250">
        <v>6400</v>
      </c>
      <c r="F4407" s="250" t="s">
        <v>8896</v>
      </c>
    </row>
    <row r="4408" spans="1:6">
      <c r="A4408" s="250" t="s">
        <v>8897</v>
      </c>
      <c r="B4408" s="250" t="s">
        <v>163</v>
      </c>
      <c r="C4408" s="250">
        <v>26200</v>
      </c>
      <c r="F4408" s="250" t="s">
        <v>8897</v>
      </c>
    </row>
    <row r="4409" spans="1:6">
      <c r="A4409" s="250" t="s">
        <v>8898</v>
      </c>
      <c r="B4409" s="250" t="s">
        <v>337</v>
      </c>
      <c r="C4409" s="250">
        <v>3300</v>
      </c>
      <c r="F4409" s="250" t="s">
        <v>8898</v>
      </c>
    </row>
    <row r="4410" spans="1:6">
      <c r="A4410" s="250" t="s">
        <v>8899</v>
      </c>
      <c r="B4410" s="250" t="s">
        <v>37658</v>
      </c>
      <c r="C4410" s="250">
        <v>3300</v>
      </c>
      <c r="F4410" s="250" t="s">
        <v>8899</v>
      </c>
    </row>
    <row r="4411" spans="1:6">
      <c r="A4411" s="250" t="s">
        <v>8900</v>
      </c>
      <c r="B4411" s="250" t="s">
        <v>891</v>
      </c>
      <c r="C4411" s="250">
        <v>56500</v>
      </c>
      <c r="F4411" s="250" t="s">
        <v>8900</v>
      </c>
    </row>
    <row r="4412" spans="1:6">
      <c r="A4412" s="250" t="s">
        <v>8901</v>
      </c>
      <c r="B4412" s="250" t="s">
        <v>37958</v>
      </c>
      <c r="C4412" s="250">
        <v>9700</v>
      </c>
      <c r="F4412" s="250" t="s">
        <v>8901</v>
      </c>
    </row>
    <row r="4413" spans="1:6">
      <c r="A4413" s="250" t="s">
        <v>8902</v>
      </c>
      <c r="B4413" s="250" t="s">
        <v>37959</v>
      </c>
      <c r="C4413" s="250">
        <v>9700</v>
      </c>
      <c r="F4413" s="250" t="s">
        <v>8902</v>
      </c>
    </row>
    <row r="4414" spans="1:6">
      <c r="A4414" s="250" t="s">
        <v>8903</v>
      </c>
      <c r="B4414" s="250" t="s">
        <v>37960</v>
      </c>
      <c r="C4414" s="250">
        <v>1550</v>
      </c>
      <c r="F4414" s="250" t="s">
        <v>8903</v>
      </c>
    </row>
    <row r="4415" spans="1:6">
      <c r="A4415" s="250" t="s">
        <v>8904</v>
      </c>
      <c r="B4415" s="250" t="s">
        <v>37961</v>
      </c>
      <c r="C4415" s="250">
        <v>11500</v>
      </c>
      <c r="F4415" s="250" t="s">
        <v>8904</v>
      </c>
    </row>
    <row r="4416" spans="1:6">
      <c r="A4416" s="250" t="s">
        <v>8905</v>
      </c>
      <c r="B4416" s="250" t="s">
        <v>37962</v>
      </c>
      <c r="C4416" s="250">
        <v>29500</v>
      </c>
      <c r="F4416" s="250" t="s">
        <v>8905</v>
      </c>
    </row>
    <row r="4417" spans="1:6">
      <c r="A4417" s="250" t="s">
        <v>8906</v>
      </c>
      <c r="B4417" s="250" t="s">
        <v>37962</v>
      </c>
      <c r="C4417" s="250">
        <v>30800</v>
      </c>
      <c r="F4417" s="250" t="s">
        <v>8906</v>
      </c>
    </row>
    <row r="4418" spans="1:6">
      <c r="A4418" s="250" t="s">
        <v>8907</v>
      </c>
      <c r="B4418" s="250" t="s">
        <v>37963</v>
      </c>
      <c r="C4418" s="250">
        <v>4200</v>
      </c>
      <c r="F4418" s="250" t="s">
        <v>8907</v>
      </c>
    </row>
    <row r="4419" spans="1:6">
      <c r="A4419" s="250" t="s">
        <v>8908</v>
      </c>
      <c r="B4419" s="250" t="s">
        <v>37964</v>
      </c>
      <c r="C4419" s="250">
        <v>940</v>
      </c>
      <c r="F4419" s="250" t="s">
        <v>8908</v>
      </c>
    </row>
    <row r="4420" spans="1:6">
      <c r="A4420" s="250" t="s">
        <v>8909</v>
      </c>
      <c r="B4420" s="250" t="s">
        <v>37965</v>
      </c>
      <c r="C4420" s="250">
        <v>2500</v>
      </c>
      <c r="F4420" s="250" t="s">
        <v>8909</v>
      </c>
    </row>
    <row r="4421" spans="1:6">
      <c r="A4421" s="250" t="s">
        <v>8910</v>
      </c>
      <c r="B4421" s="250" t="s">
        <v>37966</v>
      </c>
      <c r="C4421" s="250">
        <v>1800</v>
      </c>
      <c r="F4421" s="250" t="s">
        <v>8910</v>
      </c>
    </row>
    <row r="4422" spans="1:6">
      <c r="A4422" s="250" t="s">
        <v>8911</v>
      </c>
      <c r="B4422" s="250" t="s">
        <v>37966</v>
      </c>
      <c r="C4422" s="250">
        <v>2800</v>
      </c>
      <c r="F4422" s="250" t="s">
        <v>8911</v>
      </c>
    </row>
    <row r="4423" spans="1:6">
      <c r="A4423" s="250" t="s">
        <v>8912</v>
      </c>
      <c r="B4423" s="250" t="s">
        <v>37963</v>
      </c>
      <c r="C4423" s="250">
        <v>2800</v>
      </c>
      <c r="F4423" s="250" t="s">
        <v>8912</v>
      </c>
    </row>
    <row r="4424" spans="1:6">
      <c r="A4424" s="250" t="s">
        <v>8913</v>
      </c>
      <c r="B4424" s="250" t="s">
        <v>37967</v>
      </c>
      <c r="C4424" s="250">
        <v>88</v>
      </c>
      <c r="F4424" s="250" t="s">
        <v>8913</v>
      </c>
    </row>
    <row r="4425" spans="1:6">
      <c r="A4425" s="250" t="s">
        <v>8914</v>
      </c>
      <c r="B4425" s="250" t="s">
        <v>37967</v>
      </c>
      <c r="C4425" s="250">
        <v>330</v>
      </c>
      <c r="F4425" s="250" t="s">
        <v>8914</v>
      </c>
    </row>
    <row r="4426" spans="1:6">
      <c r="A4426" s="250" t="s">
        <v>8915</v>
      </c>
      <c r="B4426" s="250" t="s">
        <v>37968</v>
      </c>
      <c r="C4426" s="250">
        <v>660</v>
      </c>
      <c r="F4426" s="250" t="s">
        <v>8915</v>
      </c>
    </row>
    <row r="4427" spans="1:6">
      <c r="A4427" s="250" t="s">
        <v>8916</v>
      </c>
      <c r="B4427" s="250" t="s">
        <v>37969</v>
      </c>
      <c r="C4427" s="250">
        <v>620</v>
      </c>
      <c r="F4427" s="250" t="s">
        <v>8916</v>
      </c>
    </row>
    <row r="4428" spans="1:6">
      <c r="A4428" s="250" t="s">
        <v>8917</v>
      </c>
      <c r="B4428" s="250" t="s">
        <v>37970</v>
      </c>
      <c r="C4428" s="250">
        <v>10800</v>
      </c>
      <c r="F4428" s="250" t="s">
        <v>8917</v>
      </c>
    </row>
    <row r="4429" spans="1:6">
      <c r="A4429" s="250" t="s">
        <v>8918</v>
      </c>
      <c r="B4429" s="250" t="s">
        <v>37940</v>
      </c>
      <c r="C4429" s="250">
        <v>9800</v>
      </c>
      <c r="F4429" s="250" t="s">
        <v>8918</v>
      </c>
    </row>
    <row r="4430" spans="1:6">
      <c r="A4430" s="250" t="s">
        <v>8919</v>
      </c>
      <c r="B4430" s="250" t="s">
        <v>37971</v>
      </c>
      <c r="C4430" s="250">
        <v>11000</v>
      </c>
      <c r="F4430" s="250" t="s">
        <v>8919</v>
      </c>
    </row>
    <row r="4431" spans="1:6">
      <c r="A4431" s="250" t="s">
        <v>8920</v>
      </c>
      <c r="B4431" s="250" t="s">
        <v>37972</v>
      </c>
      <c r="C4431" s="250">
        <v>11500</v>
      </c>
      <c r="F4431" s="250" t="s">
        <v>8920</v>
      </c>
    </row>
    <row r="4432" spans="1:6">
      <c r="A4432" s="250" t="s">
        <v>8921</v>
      </c>
      <c r="B4432" s="250" t="s">
        <v>404</v>
      </c>
      <c r="C4432" s="250">
        <v>2200</v>
      </c>
      <c r="F4432" s="250" t="s">
        <v>8921</v>
      </c>
    </row>
    <row r="4433" spans="1:6">
      <c r="A4433" s="250" t="s">
        <v>8922</v>
      </c>
      <c r="B4433" s="250" t="s">
        <v>1352</v>
      </c>
      <c r="C4433" s="250">
        <v>2200</v>
      </c>
      <c r="F4433" s="250" t="s">
        <v>8922</v>
      </c>
    </row>
    <row r="4434" spans="1:6">
      <c r="A4434" s="250" t="s">
        <v>8923</v>
      </c>
      <c r="B4434" s="250" t="s">
        <v>37973</v>
      </c>
      <c r="C4434" s="250">
        <v>790</v>
      </c>
      <c r="F4434" s="250" t="s">
        <v>8923</v>
      </c>
    </row>
    <row r="4435" spans="1:6">
      <c r="A4435" s="250" t="s">
        <v>8924</v>
      </c>
      <c r="B4435" s="250" t="s">
        <v>37974</v>
      </c>
      <c r="C4435" s="250">
        <v>350</v>
      </c>
      <c r="F4435" s="250" t="s">
        <v>8924</v>
      </c>
    </row>
    <row r="4436" spans="1:6">
      <c r="A4436" s="250" t="s">
        <v>8925</v>
      </c>
      <c r="B4436" s="250" t="s">
        <v>37975</v>
      </c>
      <c r="C4436" s="250">
        <v>830</v>
      </c>
      <c r="F4436" s="250" t="s">
        <v>8925</v>
      </c>
    </row>
    <row r="4437" spans="1:6">
      <c r="A4437" s="250" t="s">
        <v>8926</v>
      </c>
      <c r="B4437" s="250" t="s">
        <v>37976</v>
      </c>
      <c r="C4437" s="250">
        <v>10600</v>
      </c>
      <c r="F4437" s="250" t="s">
        <v>8926</v>
      </c>
    </row>
    <row r="4438" spans="1:6">
      <c r="A4438" s="250" t="s">
        <v>8927</v>
      </c>
      <c r="B4438" s="250" t="s">
        <v>37977</v>
      </c>
      <c r="C4438" s="250">
        <v>8300</v>
      </c>
      <c r="F4438" s="250" t="s">
        <v>8927</v>
      </c>
    </row>
    <row r="4439" spans="1:6">
      <c r="A4439" s="250" t="s">
        <v>8928</v>
      </c>
      <c r="B4439" s="250" t="s">
        <v>37978</v>
      </c>
      <c r="C4439" s="250">
        <v>7100</v>
      </c>
      <c r="F4439" s="250" t="s">
        <v>8928</v>
      </c>
    </row>
    <row r="4440" spans="1:6">
      <c r="A4440" s="250" t="s">
        <v>8929</v>
      </c>
      <c r="B4440" s="250" t="s">
        <v>37979</v>
      </c>
      <c r="C4440" s="250">
        <v>580</v>
      </c>
      <c r="F4440" s="250" t="s">
        <v>8929</v>
      </c>
    </row>
    <row r="4441" spans="1:6">
      <c r="A4441" s="250" t="s">
        <v>8930</v>
      </c>
      <c r="B4441" s="250" t="s">
        <v>37980</v>
      </c>
      <c r="C4441" s="250">
        <v>1100</v>
      </c>
      <c r="F4441" s="250" t="s">
        <v>8930</v>
      </c>
    </row>
    <row r="4442" spans="1:6">
      <c r="A4442" s="250" t="s">
        <v>8931</v>
      </c>
      <c r="B4442" s="250" t="s">
        <v>37961</v>
      </c>
      <c r="C4442" s="250">
        <v>14300</v>
      </c>
      <c r="F4442" s="250" t="s">
        <v>8931</v>
      </c>
    </row>
    <row r="4443" spans="1:6">
      <c r="A4443" s="250" t="s">
        <v>8932</v>
      </c>
      <c r="B4443" s="250" t="s">
        <v>37972</v>
      </c>
      <c r="C4443" s="250">
        <v>14300</v>
      </c>
      <c r="F4443" s="250" t="s">
        <v>8932</v>
      </c>
    </row>
    <row r="4444" spans="1:6">
      <c r="A4444" s="250" t="s">
        <v>8933</v>
      </c>
      <c r="B4444" s="250" t="s">
        <v>37981</v>
      </c>
      <c r="C4444" s="250">
        <v>25300</v>
      </c>
      <c r="F4444" s="250" t="s">
        <v>8933</v>
      </c>
    </row>
    <row r="4445" spans="1:6">
      <c r="A4445" s="250" t="s">
        <v>8934</v>
      </c>
      <c r="B4445" s="250" t="s">
        <v>37982</v>
      </c>
      <c r="C4445" s="250">
        <v>2700</v>
      </c>
      <c r="F4445" s="250" t="s">
        <v>8934</v>
      </c>
    </row>
    <row r="4446" spans="1:6">
      <c r="A4446" s="250" t="s">
        <v>8935</v>
      </c>
      <c r="B4446" s="250" t="s">
        <v>971</v>
      </c>
      <c r="C4446" s="250">
        <v>2100</v>
      </c>
      <c r="F4446" s="250" t="s">
        <v>8935</v>
      </c>
    </row>
    <row r="4447" spans="1:6">
      <c r="A4447" s="250" t="s">
        <v>8936</v>
      </c>
      <c r="B4447" s="250" t="s">
        <v>971</v>
      </c>
      <c r="C4447" s="250">
        <v>4000</v>
      </c>
      <c r="F4447" s="250" t="s">
        <v>8936</v>
      </c>
    </row>
    <row r="4448" spans="1:6">
      <c r="A4448" s="250" t="s">
        <v>8937</v>
      </c>
      <c r="B4448" s="250" t="s">
        <v>974</v>
      </c>
      <c r="C4448" s="250">
        <v>2100</v>
      </c>
      <c r="F4448" s="250" t="s">
        <v>8937</v>
      </c>
    </row>
    <row r="4449" spans="1:6">
      <c r="A4449" s="250" t="s">
        <v>8938</v>
      </c>
      <c r="B4449" s="250" t="s">
        <v>974</v>
      </c>
      <c r="C4449" s="250">
        <v>2200</v>
      </c>
      <c r="F4449" s="250" t="s">
        <v>8938</v>
      </c>
    </row>
    <row r="4450" spans="1:6">
      <c r="A4450" s="250" t="s">
        <v>8939</v>
      </c>
      <c r="B4450" s="250" t="s">
        <v>974</v>
      </c>
      <c r="C4450" s="250">
        <v>2800</v>
      </c>
      <c r="F4450" s="250" t="s">
        <v>8939</v>
      </c>
    </row>
    <row r="4451" spans="1:6">
      <c r="A4451" s="250" t="s">
        <v>8940</v>
      </c>
      <c r="B4451" s="250" t="s">
        <v>37680</v>
      </c>
      <c r="C4451" s="250">
        <v>2400</v>
      </c>
      <c r="F4451" s="250" t="s">
        <v>8940</v>
      </c>
    </row>
    <row r="4452" spans="1:6">
      <c r="A4452" s="250" t="s">
        <v>8941</v>
      </c>
      <c r="B4452" s="250" t="s">
        <v>37680</v>
      </c>
      <c r="C4452" s="250">
        <v>2600</v>
      </c>
      <c r="F4452" s="250" t="s">
        <v>8941</v>
      </c>
    </row>
    <row r="4453" spans="1:6">
      <c r="A4453" s="250" t="s">
        <v>8942</v>
      </c>
      <c r="B4453" s="250" t="s">
        <v>37983</v>
      </c>
      <c r="C4453" s="250">
        <v>3100</v>
      </c>
      <c r="F4453" s="250" t="s">
        <v>8942</v>
      </c>
    </row>
    <row r="4454" spans="1:6">
      <c r="A4454" s="250" t="s">
        <v>8943</v>
      </c>
      <c r="B4454" s="250" t="s">
        <v>37984</v>
      </c>
      <c r="C4454" s="250">
        <v>710</v>
      </c>
      <c r="F4454" s="250" t="s">
        <v>8943</v>
      </c>
    </row>
    <row r="4455" spans="1:6">
      <c r="A4455" s="250" t="s">
        <v>8944</v>
      </c>
      <c r="B4455" s="250" t="s">
        <v>37985</v>
      </c>
      <c r="C4455" s="250">
        <v>710</v>
      </c>
      <c r="F4455" s="250" t="s">
        <v>8944</v>
      </c>
    </row>
    <row r="4456" spans="1:6">
      <c r="A4456" s="250" t="s">
        <v>8945</v>
      </c>
      <c r="B4456" s="250" t="s">
        <v>37986</v>
      </c>
      <c r="C4456" s="250">
        <v>640</v>
      </c>
      <c r="F4456" s="250" t="s">
        <v>8945</v>
      </c>
    </row>
    <row r="4457" spans="1:6">
      <c r="A4457" s="250" t="s">
        <v>8946</v>
      </c>
      <c r="B4457" s="250" t="s">
        <v>37987</v>
      </c>
      <c r="C4457" s="250">
        <v>660</v>
      </c>
      <c r="F4457" s="250" t="s">
        <v>8946</v>
      </c>
    </row>
    <row r="4458" spans="1:6">
      <c r="A4458" s="250" t="s">
        <v>8947</v>
      </c>
      <c r="B4458" s="250" t="s">
        <v>37988</v>
      </c>
      <c r="C4458" s="250">
        <v>520</v>
      </c>
      <c r="F4458" s="250" t="s">
        <v>8947</v>
      </c>
    </row>
    <row r="4459" spans="1:6">
      <c r="A4459" s="250" t="s">
        <v>8948</v>
      </c>
      <c r="B4459" s="250" t="s">
        <v>37989</v>
      </c>
      <c r="C4459" s="250">
        <v>520</v>
      </c>
      <c r="F4459" s="250" t="s">
        <v>8948</v>
      </c>
    </row>
    <row r="4460" spans="1:6">
      <c r="A4460" s="250" t="s">
        <v>8949</v>
      </c>
      <c r="B4460" s="250" t="s">
        <v>37990</v>
      </c>
      <c r="C4460" s="250">
        <v>350</v>
      </c>
      <c r="F4460" s="250" t="s">
        <v>8949</v>
      </c>
    </row>
    <row r="4461" spans="1:6">
      <c r="A4461" s="250" t="s">
        <v>8950</v>
      </c>
      <c r="B4461" s="250" t="s">
        <v>7312</v>
      </c>
      <c r="C4461" s="250">
        <v>110</v>
      </c>
      <c r="F4461" s="250" t="s">
        <v>8950</v>
      </c>
    </row>
    <row r="4462" spans="1:6">
      <c r="A4462" s="250" t="s">
        <v>8951</v>
      </c>
      <c r="B4462" s="250" t="s">
        <v>37991</v>
      </c>
      <c r="C4462" s="250">
        <v>1350</v>
      </c>
      <c r="F4462" s="250" t="s">
        <v>8951</v>
      </c>
    </row>
    <row r="4463" spans="1:6">
      <c r="A4463" s="250" t="s">
        <v>8952</v>
      </c>
      <c r="B4463" s="250" t="s">
        <v>37992</v>
      </c>
      <c r="C4463" s="250">
        <v>600</v>
      </c>
      <c r="F4463" s="250" t="s">
        <v>8952</v>
      </c>
    </row>
    <row r="4464" spans="1:6">
      <c r="A4464" s="250" t="s">
        <v>8953</v>
      </c>
      <c r="B4464" s="250" t="s">
        <v>37993</v>
      </c>
      <c r="C4464" s="250">
        <v>7200</v>
      </c>
      <c r="F4464" s="250" t="s">
        <v>8953</v>
      </c>
    </row>
    <row r="4465" spans="1:6">
      <c r="A4465" s="250" t="s">
        <v>8954</v>
      </c>
      <c r="B4465" s="250" t="s">
        <v>1727</v>
      </c>
      <c r="C4465" s="250">
        <v>37800</v>
      </c>
      <c r="F4465" s="250" t="s">
        <v>8954</v>
      </c>
    </row>
    <row r="4466" spans="1:6">
      <c r="A4466" s="250" t="s">
        <v>8955</v>
      </c>
      <c r="B4466" s="250" t="s">
        <v>37994</v>
      </c>
      <c r="C4466" s="250">
        <v>7700</v>
      </c>
      <c r="F4466" s="250" t="s">
        <v>8955</v>
      </c>
    </row>
    <row r="4467" spans="1:6">
      <c r="A4467" s="250" t="s">
        <v>8956</v>
      </c>
      <c r="B4467" s="250" t="s">
        <v>37994</v>
      </c>
      <c r="C4467" s="250">
        <v>7700</v>
      </c>
      <c r="F4467" s="250" t="s">
        <v>8956</v>
      </c>
    </row>
    <row r="4468" spans="1:6">
      <c r="A4468" s="250" t="s">
        <v>8958</v>
      </c>
      <c r="B4468" s="250" t="s">
        <v>37995</v>
      </c>
      <c r="C4468" s="250">
        <v>8000</v>
      </c>
      <c r="F4468" s="250" t="s">
        <v>8958</v>
      </c>
    </row>
    <row r="4469" spans="1:6">
      <c r="A4469" s="250" t="s">
        <v>8959</v>
      </c>
      <c r="B4469" s="250" t="s">
        <v>54213</v>
      </c>
      <c r="C4469" s="250">
        <v>194100</v>
      </c>
      <c r="F4469" s="250" t="s">
        <v>8959</v>
      </c>
    </row>
    <row r="4470" spans="1:6">
      <c r="A4470" s="250" t="s">
        <v>8960</v>
      </c>
      <c r="B4470" s="250" t="s">
        <v>37996</v>
      </c>
      <c r="C4470" s="250">
        <v>12000</v>
      </c>
      <c r="F4470" s="250" t="s">
        <v>8960</v>
      </c>
    </row>
    <row r="4471" spans="1:6">
      <c r="A4471" s="250" t="s">
        <v>8961</v>
      </c>
      <c r="B4471" s="250" t="s">
        <v>54214</v>
      </c>
      <c r="C4471" s="250">
        <v>9500</v>
      </c>
      <c r="F4471" s="250" t="s">
        <v>8961</v>
      </c>
    </row>
    <row r="4472" spans="1:6">
      <c r="A4472" s="250" t="s">
        <v>8962</v>
      </c>
      <c r="B4472" s="250" t="s">
        <v>37997</v>
      </c>
      <c r="C4472" s="250">
        <v>3300</v>
      </c>
      <c r="F4472" s="250" t="s">
        <v>8962</v>
      </c>
    </row>
    <row r="4473" spans="1:6">
      <c r="A4473" s="250" t="s">
        <v>8963</v>
      </c>
      <c r="B4473" s="250" t="s">
        <v>37997</v>
      </c>
      <c r="C4473" s="250">
        <v>2900</v>
      </c>
      <c r="F4473" s="250" t="s">
        <v>8963</v>
      </c>
    </row>
    <row r="4474" spans="1:6">
      <c r="A4474" s="250" t="s">
        <v>8964</v>
      </c>
      <c r="B4474" s="250" t="s">
        <v>37998</v>
      </c>
      <c r="C4474" s="250">
        <v>3100</v>
      </c>
      <c r="F4474" s="250" t="s">
        <v>8964</v>
      </c>
    </row>
    <row r="4475" spans="1:6">
      <c r="A4475" s="250" t="s">
        <v>8965</v>
      </c>
      <c r="B4475" s="250" t="s">
        <v>37999</v>
      </c>
      <c r="C4475" s="250">
        <v>2800</v>
      </c>
      <c r="F4475" s="250" t="s">
        <v>8965</v>
      </c>
    </row>
    <row r="4476" spans="1:6">
      <c r="A4476" s="250" t="s">
        <v>8966</v>
      </c>
      <c r="B4476" s="250" t="s">
        <v>38000</v>
      </c>
      <c r="C4476" s="250">
        <v>1350</v>
      </c>
      <c r="F4476" s="250" t="s">
        <v>8966</v>
      </c>
    </row>
    <row r="4477" spans="1:6">
      <c r="A4477" s="250" t="s">
        <v>8967</v>
      </c>
      <c r="B4477" s="250" t="s">
        <v>38001</v>
      </c>
      <c r="C4477" s="250">
        <v>2900</v>
      </c>
      <c r="F4477" s="250" t="s">
        <v>8967</v>
      </c>
    </row>
    <row r="4478" spans="1:6">
      <c r="A4478" s="250" t="s">
        <v>8968</v>
      </c>
      <c r="B4478" s="250" t="s">
        <v>54215</v>
      </c>
      <c r="C4478" s="250">
        <v>10800</v>
      </c>
      <c r="F4478" s="250" t="s">
        <v>8968</v>
      </c>
    </row>
    <row r="4479" spans="1:6">
      <c r="A4479" s="250" t="s">
        <v>8969</v>
      </c>
      <c r="B4479" s="250" t="s">
        <v>38002</v>
      </c>
      <c r="C4479" s="250">
        <v>1750</v>
      </c>
      <c r="F4479" s="250" t="s">
        <v>8969</v>
      </c>
    </row>
    <row r="4480" spans="1:6">
      <c r="A4480" s="250" t="s">
        <v>8970</v>
      </c>
      <c r="B4480" s="250" t="s">
        <v>38003</v>
      </c>
      <c r="C4480" s="250">
        <v>2000</v>
      </c>
      <c r="F4480" s="250" t="s">
        <v>8970</v>
      </c>
    </row>
    <row r="4481" spans="1:6">
      <c r="A4481" s="250" t="s">
        <v>8971</v>
      </c>
      <c r="B4481" s="250" t="s">
        <v>54216</v>
      </c>
      <c r="C4481" s="250">
        <v>11500</v>
      </c>
      <c r="F4481" s="250" t="s">
        <v>8971</v>
      </c>
    </row>
    <row r="4482" spans="1:6">
      <c r="A4482" s="250" t="s">
        <v>8972</v>
      </c>
      <c r="B4482" s="250" t="s">
        <v>38004</v>
      </c>
      <c r="C4482" s="250">
        <v>1850</v>
      </c>
      <c r="F4482" s="250" t="s">
        <v>8972</v>
      </c>
    </row>
    <row r="4483" spans="1:6">
      <c r="A4483" s="250" t="s">
        <v>8973</v>
      </c>
      <c r="B4483" s="250" t="s">
        <v>1064</v>
      </c>
      <c r="C4483" s="250">
        <v>6200</v>
      </c>
      <c r="F4483" s="250" t="s">
        <v>8973</v>
      </c>
    </row>
    <row r="4484" spans="1:6">
      <c r="A4484" s="250" t="s">
        <v>8974</v>
      </c>
      <c r="B4484" s="250" t="s">
        <v>1064</v>
      </c>
      <c r="C4484" s="250">
        <v>6200</v>
      </c>
      <c r="F4484" s="250" t="s">
        <v>8974</v>
      </c>
    </row>
    <row r="4485" spans="1:6">
      <c r="A4485" s="250" t="s">
        <v>8975</v>
      </c>
      <c r="B4485" s="250" t="s">
        <v>38005</v>
      </c>
      <c r="C4485" s="250">
        <v>2400</v>
      </c>
      <c r="F4485" s="250" t="s">
        <v>8975</v>
      </c>
    </row>
    <row r="4486" spans="1:6">
      <c r="A4486" s="250" t="s">
        <v>8976</v>
      </c>
      <c r="B4486" s="250" t="s">
        <v>38006</v>
      </c>
      <c r="C4486" s="250">
        <v>3200</v>
      </c>
      <c r="F4486" s="250" t="s">
        <v>8976</v>
      </c>
    </row>
    <row r="4487" spans="1:6">
      <c r="A4487" s="250" t="s">
        <v>8977</v>
      </c>
      <c r="B4487" s="250" t="s">
        <v>38007</v>
      </c>
      <c r="C4487" s="250">
        <v>7200</v>
      </c>
      <c r="F4487" s="250" t="s">
        <v>8977</v>
      </c>
    </row>
    <row r="4488" spans="1:6">
      <c r="A4488" s="250" t="s">
        <v>8978</v>
      </c>
      <c r="B4488" s="250" t="s">
        <v>54217</v>
      </c>
      <c r="C4488" s="250">
        <v>7200</v>
      </c>
      <c r="F4488" s="250" t="s">
        <v>8978</v>
      </c>
    </row>
    <row r="4489" spans="1:6">
      <c r="A4489" s="250" t="s">
        <v>8979</v>
      </c>
      <c r="B4489" s="250" t="s">
        <v>54218</v>
      </c>
      <c r="C4489" s="250">
        <v>4400</v>
      </c>
      <c r="F4489" s="250" t="s">
        <v>8979</v>
      </c>
    </row>
    <row r="4490" spans="1:6">
      <c r="A4490" s="250" t="s">
        <v>8980</v>
      </c>
      <c r="B4490" s="250" t="s">
        <v>38008</v>
      </c>
      <c r="C4490" s="250">
        <v>1550</v>
      </c>
      <c r="F4490" s="250" t="s">
        <v>8980</v>
      </c>
    </row>
    <row r="4491" spans="1:6">
      <c r="A4491" s="250" t="s">
        <v>8981</v>
      </c>
      <c r="B4491" s="250" t="s">
        <v>38009</v>
      </c>
      <c r="C4491" s="250">
        <v>10700</v>
      </c>
      <c r="F4491" s="250" t="s">
        <v>8981</v>
      </c>
    </row>
    <row r="4492" spans="1:6">
      <c r="A4492" s="250" t="s">
        <v>8982</v>
      </c>
      <c r="B4492" s="250" t="s">
        <v>38010</v>
      </c>
      <c r="C4492" s="250">
        <v>3600</v>
      </c>
      <c r="F4492" s="250" t="s">
        <v>8982</v>
      </c>
    </row>
    <row r="4493" spans="1:6">
      <c r="A4493" s="250" t="s">
        <v>8983</v>
      </c>
      <c r="B4493" s="250" t="s">
        <v>38011</v>
      </c>
      <c r="C4493" s="250">
        <v>3000</v>
      </c>
      <c r="F4493" s="250" t="s">
        <v>8983</v>
      </c>
    </row>
    <row r="4494" spans="1:6">
      <c r="A4494" s="250" t="s">
        <v>8984</v>
      </c>
      <c r="B4494" s="250" t="s">
        <v>38012</v>
      </c>
      <c r="C4494" s="250">
        <v>1100</v>
      </c>
      <c r="F4494" s="250" t="s">
        <v>8984</v>
      </c>
    </row>
    <row r="4495" spans="1:6">
      <c r="A4495" s="250" t="s">
        <v>8985</v>
      </c>
      <c r="B4495" s="250" t="s">
        <v>38013</v>
      </c>
      <c r="C4495" s="250">
        <v>10300</v>
      </c>
      <c r="F4495" s="250" t="s">
        <v>8985</v>
      </c>
    </row>
    <row r="4496" spans="1:6">
      <c r="A4496" s="250" t="s">
        <v>8986</v>
      </c>
      <c r="B4496" s="250" t="s">
        <v>38014</v>
      </c>
      <c r="C4496" s="250">
        <v>960</v>
      </c>
      <c r="F4496" s="250" t="s">
        <v>8986</v>
      </c>
    </row>
    <row r="4497" spans="1:6">
      <c r="A4497" s="250" t="s">
        <v>8987</v>
      </c>
      <c r="B4497" s="250" t="s">
        <v>1058</v>
      </c>
      <c r="C4497" s="250">
        <v>9200</v>
      </c>
      <c r="F4497" s="250" t="s">
        <v>8987</v>
      </c>
    </row>
    <row r="4498" spans="1:6">
      <c r="A4498" s="250" t="s">
        <v>8988</v>
      </c>
      <c r="B4498" s="250" t="s">
        <v>38015</v>
      </c>
      <c r="C4498" s="250">
        <v>3900</v>
      </c>
      <c r="F4498" s="250" t="s">
        <v>8988</v>
      </c>
    </row>
    <row r="4499" spans="1:6">
      <c r="A4499" s="250" t="s">
        <v>8989</v>
      </c>
      <c r="B4499" s="250" t="s">
        <v>38016</v>
      </c>
      <c r="C4499" s="250">
        <v>7400</v>
      </c>
      <c r="F4499" s="250" t="s">
        <v>8989</v>
      </c>
    </row>
    <row r="4500" spans="1:6">
      <c r="A4500" s="250" t="s">
        <v>8990</v>
      </c>
      <c r="B4500" s="250" t="s">
        <v>1073</v>
      </c>
      <c r="C4500" s="250">
        <v>4400</v>
      </c>
      <c r="F4500" s="250" t="s">
        <v>8990</v>
      </c>
    </row>
    <row r="4501" spans="1:6">
      <c r="A4501" s="250" t="s">
        <v>8991</v>
      </c>
      <c r="B4501" s="250" t="s">
        <v>38017</v>
      </c>
      <c r="C4501" s="250">
        <v>1050</v>
      </c>
      <c r="F4501" s="250" t="s">
        <v>8991</v>
      </c>
    </row>
    <row r="4502" spans="1:6">
      <c r="A4502" s="250" t="s">
        <v>8992</v>
      </c>
      <c r="B4502" s="250" t="s">
        <v>891</v>
      </c>
      <c r="C4502" s="250">
        <v>128600</v>
      </c>
      <c r="F4502" s="250" t="s">
        <v>8992</v>
      </c>
    </row>
    <row r="4503" spans="1:6">
      <c r="A4503" s="250" t="s">
        <v>8993</v>
      </c>
      <c r="B4503" s="250" t="s">
        <v>54219</v>
      </c>
      <c r="C4503" s="250">
        <v>30700</v>
      </c>
      <c r="F4503" s="250" t="s">
        <v>8993</v>
      </c>
    </row>
    <row r="4504" spans="1:6">
      <c r="A4504" s="250" t="s">
        <v>8994</v>
      </c>
      <c r="B4504" s="250" t="s">
        <v>54220</v>
      </c>
      <c r="C4504" s="250">
        <v>8300</v>
      </c>
      <c r="F4504" s="250" t="s">
        <v>8994</v>
      </c>
    </row>
    <row r="4505" spans="1:6">
      <c r="A4505" s="250" t="s">
        <v>8997</v>
      </c>
      <c r="B4505" s="250" t="s">
        <v>54221</v>
      </c>
      <c r="C4505" s="250">
        <v>15600</v>
      </c>
      <c r="F4505" s="250" t="s">
        <v>8997</v>
      </c>
    </row>
    <row r="4506" spans="1:6">
      <c r="A4506" s="250" t="s">
        <v>8998</v>
      </c>
      <c r="B4506" s="250" t="s">
        <v>641</v>
      </c>
      <c r="C4506" s="250">
        <v>3000</v>
      </c>
      <c r="F4506" s="250" t="s">
        <v>8998</v>
      </c>
    </row>
    <row r="4507" spans="1:6">
      <c r="A4507" s="250" t="s">
        <v>8999</v>
      </c>
      <c r="B4507" s="250" t="s">
        <v>38019</v>
      </c>
      <c r="C4507" s="250">
        <v>6900</v>
      </c>
      <c r="F4507" s="250" t="s">
        <v>8999</v>
      </c>
    </row>
    <row r="4508" spans="1:6">
      <c r="A4508" s="250" t="s">
        <v>9000</v>
      </c>
      <c r="B4508" s="250" t="s">
        <v>1006</v>
      </c>
      <c r="C4508" s="250">
        <v>6500</v>
      </c>
      <c r="F4508" s="250" t="s">
        <v>9000</v>
      </c>
    </row>
    <row r="4509" spans="1:6">
      <c r="A4509" s="250" t="s">
        <v>9003</v>
      </c>
      <c r="B4509" s="250" t="s">
        <v>38022</v>
      </c>
      <c r="C4509" s="250">
        <v>10300</v>
      </c>
      <c r="F4509" s="250" t="s">
        <v>9003</v>
      </c>
    </row>
    <row r="4510" spans="1:6">
      <c r="A4510" s="250" t="s">
        <v>9004</v>
      </c>
      <c r="B4510" s="250" t="s">
        <v>38023</v>
      </c>
      <c r="C4510" s="250">
        <v>10300</v>
      </c>
      <c r="F4510" s="250" t="s">
        <v>9004</v>
      </c>
    </row>
    <row r="4511" spans="1:6">
      <c r="A4511" s="250" t="s">
        <v>9005</v>
      </c>
      <c r="B4511" s="250" t="s">
        <v>1110</v>
      </c>
      <c r="C4511" s="250">
        <v>9900</v>
      </c>
      <c r="F4511" s="250" t="s">
        <v>9005</v>
      </c>
    </row>
    <row r="4512" spans="1:6">
      <c r="A4512" s="250" t="s">
        <v>9007</v>
      </c>
      <c r="B4512" s="250" t="s">
        <v>38025</v>
      </c>
      <c r="C4512" s="250">
        <v>14900</v>
      </c>
      <c r="F4512" s="250" t="s">
        <v>9007</v>
      </c>
    </row>
    <row r="4513" spans="1:6">
      <c r="A4513" s="250" t="s">
        <v>9008</v>
      </c>
      <c r="B4513" s="250" t="s">
        <v>38026</v>
      </c>
      <c r="C4513" s="250">
        <v>14900</v>
      </c>
      <c r="F4513" s="250" t="s">
        <v>9008</v>
      </c>
    </row>
    <row r="4514" spans="1:6">
      <c r="A4514" s="250" t="s">
        <v>9006</v>
      </c>
      <c r="B4514" s="250" t="s">
        <v>38024</v>
      </c>
      <c r="C4514" s="250">
        <v>14900</v>
      </c>
      <c r="F4514" s="250" t="s">
        <v>9006</v>
      </c>
    </row>
    <row r="4515" spans="1:6">
      <c r="A4515" s="250" t="s">
        <v>9010</v>
      </c>
      <c r="B4515" s="250" t="s">
        <v>38028</v>
      </c>
      <c r="C4515" s="250">
        <v>5500</v>
      </c>
      <c r="F4515" s="250" t="s">
        <v>9010</v>
      </c>
    </row>
    <row r="4516" spans="1:6">
      <c r="A4516" s="250" t="s">
        <v>9011</v>
      </c>
      <c r="B4516" s="250" t="s">
        <v>38029</v>
      </c>
      <c r="C4516" s="250">
        <v>5500</v>
      </c>
      <c r="F4516" s="250" t="s">
        <v>9011</v>
      </c>
    </row>
    <row r="4517" spans="1:6">
      <c r="A4517" s="250" t="s">
        <v>9009</v>
      </c>
      <c r="B4517" s="250" t="s">
        <v>38027</v>
      </c>
      <c r="C4517" s="250">
        <v>5500</v>
      </c>
      <c r="F4517" s="250" t="s">
        <v>9009</v>
      </c>
    </row>
    <row r="4518" spans="1:6">
      <c r="A4518" s="250" t="s">
        <v>9013</v>
      </c>
      <c r="B4518" s="250" t="s">
        <v>38031</v>
      </c>
      <c r="C4518" s="250">
        <v>3300</v>
      </c>
      <c r="F4518" s="250" t="s">
        <v>9013</v>
      </c>
    </row>
    <row r="4519" spans="1:6">
      <c r="A4519" s="250" t="s">
        <v>9014</v>
      </c>
      <c r="B4519" s="250" t="s">
        <v>38032</v>
      </c>
      <c r="C4519" s="250">
        <v>3300</v>
      </c>
      <c r="F4519" s="250" t="s">
        <v>9014</v>
      </c>
    </row>
    <row r="4520" spans="1:6">
      <c r="A4520" s="250" t="s">
        <v>9012</v>
      </c>
      <c r="B4520" s="250" t="s">
        <v>38030</v>
      </c>
      <c r="C4520" s="250">
        <v>3300</v>
      </c>
      <c r="F4520" s="250" t="s">
        <v>9012</v>
      </c>
    </row>
    <row r="4521" spans="1:6">
      <c r="A4521" s="250" t="s">
        <v>9015</v>
      </c>
      <c r="B4521" s="250" t="s">
        <v>168</v>
      </c>
      <c r="C4521" s="250">
        <v>8800</v>
      </c>
      <c r="F4521" s="250" t="s">
        <v>9015</v>
      </c>
    </row>
    <row r="4522" spans="1:6">
      <c r="A4522" s="250" t="s">
        <v>9016</v>
      </c>
      <c r="B4522" s="250" t="s">
        <v>54222</v>
      </c>
      <c r="C4522" s="250">
        <v>1750</v>
      </c>
      <c r="F4522" s="250" t="s">
        <v>9016</v>
      </c>
    </row>
    <row r="4523" spans="1:6">
      <c r="A4523" s="250" t="s">
        <v>9017</v>
      </c>
      <c r="B4523" s="250" t="s">
        <v>54223</v>
      </c>
      <c r="C4523" s="250">
        <v>5000</v>
      </c>
      <c r="F4523" s="250" t="s">
        <v>9017</v>
      </c>
    </row>
    <row r="4524" spans="1:6">
      <c r="A4524" s="250" t="s">
        <v>9018</v>
      </c>
      <c r="B4524" s="250" t="s">
        <v>38033</v>
      </c>
      <c r="C4524" s="250">
        <v>2100</v>
      </c>
      <c r="F4524" s="250" t="s">
        <v>9018</v>
      </c>
    </row>
    <row r="4525" spans="1:6">
      <c r="A4525" s="250" t="s">
        <v>9019</v>
      </c>
      <c r="B4525" s="250" t="s">
        <v>38034</v>
      </c>
      <c r="C4525" s="250">
        <v>2900</v>
      </c>
      <c r="F4525" s="250" t="s">
        <v>9019</v>
      </c>
    </row>
    <row r="4526" spans="1:6">
      <c r="A4526" s="250" t="s">
        <v>9020</v>
      </c>
      <c r="B4526" s="250" t="s">
        <v>38035</v>
      </c>
      <c r="C4526" s="250">
        <v>2900</v>
      </c>
      <c r="F4526" s="250" t="s">
        <v>9020</v>
      </c>
    </row>
    <row r="4527" spans="1:6">
      <c r="A4527" s="250" t="s">
        <v>9021</v>
      </c>
      <c r="B4527" s="250" t="s">
        <v>38036</v>
      </c>
      <c r="C4527" s="250">
        <v>4100</v>
      </c>
      <c r="F4527" s="250" t="s">
        <v>9021</v>
      </c>
    </row>
    <row r="4528" spans="1:6">
      <c r="A4528" s="250" t="s">
        <v>9023</v>
      </c>
      <c r="B4528" s="250" t="s">
        <v>38038</v>
      </c>
      <c r="C4528" s="250">
        <v>4200</v>
      </c>
      <c r="F4528" s="250" t="s">
        <v>9023</v>
      </c>
    </row>
    <row r="4529" spans="1:6">
      <c r="A4529" s="250" t="s">
        <v>9024</v>
      </c>
      <c r="B4529" s="250" t="s">
        <v>38039</v>
      </c>
      <c r="C4529" s="250">
        <v>4200</v>
      </c>
      <c r="F4529" s="250" t="s">
        <v>9024</v>
      </c>
    </row>
    <row r="4530" spans="1:6">
      <c r="A4530" s="250" t="s">
        <v>9022</v>
      </c>
      <c r="B4530" s="250" t="s">
        <v>38037</v>
      </c>
      <c r="C4530" s="250">
        <v>4200</v>
      </c>
      <c r="F4530" s="250" t="s">
        <v>9022</v>
      </c>
    </row>
    <row r="4531" spans="1:6">
      <c r="A4531" s="250" t="s">
        <v>9025</v>
      </c>
      <c r="B4531" s="250" t="s">
        <v>38040</v>
      </c>
      <c r="C4531" s="250">
        <v>1600</v>
      </c>
      <c r="F4531" s="250" t="s">
        <v>9025</v>
      </c>
    </row>
    <row r="4532" spans="1:6">
      <c r="A4532" s="250" t="s">
        <v>9026</v>
      </c>
      <c r="B4532" s="250" t="s">
        <v>38041</v>
      </c>
      <c r="C4532" s="250">
        <v>4000</v>
      </c>
      <c r="F4532" s="250" t="s">
        <v>9026</v>
      </c>
    </row>
    <row r="4533" spans="1:6">
      <c r="A4533" s="250" t="s">
        <v>9027</v>
      </c>
      <c r="B4533" s="250" t="s">
        <v>38042</v>
      </c>
      <c r="C4533" s="250">
        <v>600</v>
      </c>
      <c r="F4533" s="250" t="s">
        <v>9027</v>
      </c>
    </row>
    <row r="4534" spans="1:6">
      <c r="A4534" s="250" t="s">
        <v>9028</v>
      </c>
      <c r="B4534" s="250" t="s">
        <v>38043</v>
      </c>
      <c r="C4534" s="250">
        <v>1050</v>
      </c>
      <c r="F4534" s="250" t="s">
        <v>9028</v>
      </c>
    </row>
    <row r="4535" spans="1:6">
      <c r="A4535" s="250" t="s">
        <v>9029</v>
      </c>
      <c r="B4535" s="250" t="s">
        <v>1112</v>
      </c>
      <c r="C4535" s="250">
        <v>2800</v>
      </c>
      <c r="F4535" s="250" t="s">
        <v>9029</v>
      </c>
    </row>
    <row r="4536" spans="1:6">
      <c r="A4536" s="250" t="s">
        <v>9030</v>
      </c>
      <c r="B4536" s="250" t="s">
        <v>38044</v>
      </c>
      <c r="C4536" s="250">
        <v>1550</v>
      </c>
      <c r="F4536" s="250" t="s">
        <v>9030</v>
      </c>
    </row>
    <row r="4537" spans="1:6">
      <c r="A4537" s="250" t="s">
        <v>9031</v>
      </c>
      <c r="B4537" s="250" t="s">
        <v>38045</v>
      </c>
      <c r="C4537" s="250">
        <v>5300</v>
      </c>
      <c r="F4537" s="250" t="s">
        <v>9031</v>
      </c>
    </row>
    <row r="4538" spans="1:6">
      <c r="A4538" s="250" t="s">
        <v>9032</v>
      </c>
      <c r="B4538" s="250" t="s">
        <v>38046</v>
      </c>
      <c r="C4538" s="250">
        <v>2400</v>
      </c>
      <c r="F4538" s="250" t="s">
        <v>9032</v>
      </c>
    </row>
    <row r="4539" spans="1:6">
      <c r="A4539" s="250" t="s">
        <v>9033</v>
      </c>
      <c r="B4539" s="250" t="s">
        <v>38047</v>
      </c>
      <c r="C4539" s="250">
        <v>2100</v>
      </c>
      <c r="F4539" s="250" t="s">
        <v>9033</v>
      </c>
    </row>
    <row r="4540" spans="1:6">
      <c r="A4540" s="250" t="s">
        <v>9034</v>
      </c>
      <c r="B4540" s="250" t="s">
        <v>38048</v>
      </c>
      <c r="C4540" s="250">
        <v>2600</v>
      </c>
      <c r="F4540" s="250" t="s">
        <v>9034</v>
      </c>
    </row>
    <row r="4541" spans="1:6">
      <c r="A4541" s="250" t="s">
        <v>9035</v>
      </c>
      <c r="B4541" s="250" t="s">
        <v>38049</v>
      </c>
      <c r="C4541" s="250">
        <v>810</v>
      </c>
      <c r="F4541" s="250" t="s">
        <v>9035</v>
      </c>
    </row>
    <row r="4542" spans="1:6">
      <c r="A4542" s="250" t="s">
        <v>9036</v>
      </c>
      <c r="B4542" s="250" t="s">
        <v>38050</v>
      </c>
      <c r="C4542" s="250">
        <v>5500</v>
      </c>
      <c r="F4542" s="250" t="s">
        <v>9036</v>
      </c>
    </row>
    <row r="4543" spans="1:6">
      <c r="A4543" s="250" t="s">
        <v>9037</v>
      </c>
      <c r="B4543" s="250" t="s">
        <v>38051</v>
      </c>
      <c r="C4543" s="250">
        <v>2600</v>
      </c>
      <c r="F4543" s="250" t="s">
        <v>9037</v>
      </c>
    </row>
    <row r="4544" spans="1:6">
      <c r="A4544" s="250" t="s">
        <v>9038</v>
      </c>
      <c r="B4544" s="250" t="s">
        <v>38052</v>
      </c>
      <c r="C4544" s="250">
        <v>6400</v>
      </c>
      <c r="F4544" s="250" t="s">
        <v>9038</v>
      </c>
    </row>
    <row r="4545" spans="1:6">
      <c r="A4545" s="250" t="s">
        <v>9039</v>
      </c>
      <c r="B4545" s="250" t="s">
        <v>38053</v>
      </c>
      <c r="C4545" s="250">
        <v>2100</v>
      </c>
      <c r="F4545" s="250" t="s">
        <v>9039</v>
      </c>
    </row>
    <row r="4546" spans="1:6">
      <c r="A4546" s="250" t="s">
        <v>9040</v>
      </c>
      <c r="B4546" s="250" t="s">
        <v>38054</v>
      </c>
      <c r="C4546" s="250">
        <v>1050</v>
      </c>
      <c r="F4546" s="250" t="s">
        <v>9040</v>
      </c>
    </row>
    <row r="4547" spans="1:6">
      <c r="A4547" s="250" t="s">
        <v>9041</v>
      </c>
      <c r="B4547" s="250" t="s">
        <v>38055</v>
      </c>
      <c r="C4547" s="250">
        <v>1200</v>
      </c>
      <c r="F4547" s="250" t="s">
        <v>9041</v>
      </c>
    </row>
    <row r="4548" spans="1:6">
      <c r="A4548" s="250" t="s">
        <v>9042</v>
      </c>
      <c r="B4548" s="250" t="s">
        <v>54224</v>
      </c>
      <c r="C4548" s="250">
        <v>4200</v>
      </c>
      <c r="F4548" s="250" t="s">
        <v>9042</v>
      </c>
    </row>
    <row r="4549" spans="1:6">
      <c r="A4549" s="250" t="s">
        <v>9043</v>
      </c>
      <c r="B4549" s="250" t="s">
        <v>38056</v>
      </c>
      <c r="C4549" s="250">
        <v>8700</v>
      </c>
      <c r="F4549" s="250" t="s">
        <v>9043</v>
      </c>
    </row>
    <row r="4550" spans="1:6">
      <c r="A4550" s="250" t="s">
        <v>9044</v>
      </c>
      <c r="B4550" s="250" t="s">
        <v>947</v>
      </c>
      <c r="C4550" s="250">
        <v>8600</v>
      </c>
      <c r="F4550" s="250" t="s">
        <v>9044</v>
      </c>
    </row>
    <row r="4551" spans="1:6">
      <c r="A4551" s="250" t="s">
        <v>9045</v>
      </c>
      <c r="B4551" s="250" t="s">
        <v>947</v>
      </c>
      <c r="C4551" s="250">
        <v>8600</v>
      </c>
      <c r="F4551" s="250" t="s">
        <v>9045</v>
      </c>
    </row>
    <row r="4552" spans="1:6">
      <c r="A4552" s="250" t="s">
        <v>9046</v>
      </c>
      <c r="B4552" s="250" t="s">
        <v>54225</v>
      </c>
      <c r="C4552" s="250">
        <v>6900</v>
      </c>
      <c r="F4552" s="250" t="s">
        <v>9046</v>
      </c>
    </row>
    <row r="4553" spans="1:6">
      <c r="A4553" s="250" t="s">
        <v>9047</v>
      </c>
      <c r="B4553" s="250" t="s">
        <v>54226</v>
      </c>
      <c r="C4553" s="250">
        <v>6500</v>
      </c>
      <c r="F4553" s="250" t="s">
        <v>9047</v>
      </c>
    </row>
    <row r="4554" spans="1:6">
      <c r="A4554" s="250" t="s">
        <v>9050</v>
      </c>
      <c r="B4554" s="250" t="s">
        <v>37806</v>
      </c>
      <c r="C4554" s="250">
        <v>2100</v>
      </c>
      <c r="F4554" s="250" t="s">
        <v>9050</v>
      </c>
    </row>
    <row r="4555" spans="1:6">
      <c r="A4555" s="250" t="s">
        <v>9051</v>
      </c>
      <c r="B4555" s="250" t="s">
        <v>1056</v>
      </c>
      <c r="C4555" s="250">
        <v>2200</v>
      </c>
      <c r="F4555" s="250" t="s">
        <v>9051</v>
      </c>
    </row>
    <row r="4556" spans="1:6">
      <c r="A4556" s="250" t="s">
        <v>9052</v>
      </c>
      <c r="B4556" s="250" t="s">
        <v>38058</v>
      </c>
      <c r="C4556" s="250">
        <v>14300</v>
      </c>
      <c r="F4556" s="250" t="s">
        <v>9052</v>
      </c>
    </row>
    <row r="4557" spans="1:6">
      <c r="A4557" s="250" t="s">
        <v>9053</v>
      </c>
      <c r="B4557" s="250" t="s">
        <v>38059</v>
      </c>
      <c r="C4557" s="250">
        <v>7400</v>
      </c>
      <c r="F4557" s="250" t="s">
        <v>9053</v>
      </c>
    </row>
    <row r="4558" spans="1:6">
      <c r="A4558" s="250" t="s">
        <v>9054</v>
      </c>
      <c r="B4558" s="250" t="s">
        <v>54227</v>
      </c>
      <c r="C4558" s="250">
        <v>6600</v>
      </c>
      <c r="F4558" s="250" t="s">
        <v>9054</v>
      </c>
    </row>
    <row r="4559" spans="1:6">
      <c r="A4559" s="250" t="s">
        <v>9055</v>
      </c>
      <c r="B4559" s="250" t="s">
        <v>38060</v>
      </c>
      <c r="C4559" s="250">
        <v>740</v>
      </c>
      <c r="F4559" s="250" t="s">
        <v>9055</v>
      </c>
    </row>
    <row r="4560" spans="1:6">
      <c r="A4560" s="250" t="s">
        <v>9056</v>
      </c>
      <c r="B4560" s="250" t="s">
        <v>54228</v>
      </c>
      <c r="C4560" s="250">
        <v>910</v>
      </c>
      <c r="F4560" s="250" t="s">
        <v>9056</v>
      </c>
    </row>
    <row r="4561" spans="1:6">
      <c r="A4561" s="250" t="s">
        <v>9058</v>
      </c>
      <c r="B4561" s="250" t="s">
        <v>1125</v>
      </c>
      <c r="C4561" s="250">
        <v>2900</v>
      </c>
      <c r="F4561" s="250" t="s">
        <v>9058</v>
      </c>
    </row>
    <row r="4562" spans="1:6">
      <c r="A4562" s="250" t="s">
        <v>9059</v>
      </c>
      <c r="B4562" s="250" t="s">
        <v>1583</v>
      </c>
      <c r="C4562" s="250">
        <v>2900</v>
      </c>
      <c r="F4562" s="250" t="s">
        <v>9059</v>
      </c>
    </row>
    <row r="4563" spans="1:6">
      <c r="A4563" s="250" t="s">
        <v>9057</v>
      </c>
      <c r="B4563" s="250" t="s">
        <v>7314</v>
      </c>
      <c r="C4563" s="250">
        <v>2900</v>
      </c>
      <c r="F4563" s="250" t="s">
        <v>9057</v>
      </c>
    </row>
    <row r="4564" spans="1:6">
      <c r="A4564" s="250" t="s">
        <v>9060</v>
      </c>
      <c r="B4564" s="250" t="s">
        <v>38061</v>
      </c>
      <c r="C4564" s="250">
        <v>740</v>
      </c>
      <c r="F4564" s="250" t="s">
        <v>9060</v>
      </c>
    </row>
    <row r="4565" spans="1:6">
      <c r="A4565" s="250" t="s">
        <v>9061</v>
      </c>
      <c r="B4565" s="250" t="s">
        <v>38062</v>
      </c>
      <c r="C4565" s="250">
        <v>6600</v>
      </c>
      <c r="F4565" s="250" t="s">
        <v>9061</v>
      </c>
    </row>
    <row r="4566" spans="1:6">
      <c r="A4566" s="250" t="s">
        <v>9062</v>
      </c>
      <c r="B4566" s="250" t="s">
        <v>38063</v>
      </c>
      <c r="C4566" s="250">
        <v>13700</v>
      </c>
      <c r="F4566" s="250" t="s">
        <v>9062</v>
      </c>
    </row>
    <row r="4567" spans="1:6">
      <c r="A4567" s="250" t="s">
        <v>9063</v>
      </c>
      <c r="B4567" s="250" t="s">
        <v>38063</v>
      </c>
      <c r="C4567" s="250">
        <v>13700</v>
      </c>
      <c r="F4567" s="250" t="s">
        <v>9063</v>
      </c>
    </row>
    <row r="4568" spans="1:6">
      <c r="A4568" s="250" t="s">
        <v>9064</v>
      </c>
      <c r="B4568" s="250" t="s">
        <v>54229</v>
      </c>
      <c r="C4568" s="250">
        <v>2000</v>
      </c>
      <c r="F4568" s="250" t="s">
        <v>9064</v>
      </c>
    </row>
    <row r="4569" spans="1:6">
      <c r="A4569" s="250" t="s">
        <v>9065</v>
      </c>
      <c r="B4569" s="250" t="s">
        <v>37874</v>
      </c>
      <c r="C4569" s="250">
        <v>740</v>
      </c>
      <c r="F4569" s="250" t="s">
        <v>9065</v>
      </c>
    </row>
    <row r="4570" spans="1:6">
      <c r="A4570" s="250" t="s">
        <v>9069</v>
      </c>
      <c r="B4570" s="250" t="s">
        <v>38064</v>
      </c>
      <c r="C4570" s="250">
        <v>1200</v>
      </c>
      <c r="F4570" s="250" t="s">
        <v>9069</v>
      </c>
    </row>
    <row r="4571" spans="1:6">
      <c r="A4571" s="250" t="s">
        <v>9067</v>
      </c>
      <c r="B4571" s="250" t="s">
        <v>38064</v>
      </c>
      <c r="C4571" s="250">
        <v>1200</v>
      </c>
      <c r="F4571" s="250" t="s">
        <v>9067</v>
      </c>
    </row>
    <row r="4572" spans="1:6">
      <c r="A4572" s="250" t="s">
        <v>9071</v>
      </c>
      <c r="B4572" s="250" t="s">
        <v>38067</v>
      </c>
      <c r="C4572" s="250">
        <v>58600</v>
      </c>
      <c r="F4572" s="250" t="s">
        <v>9071</v>
      </c>
    </row>
    <row r="4573" spans="1:6">
      <c r="A4573" s="250" t="s">
        <v>9072</v>
      </c>
      <c r="B4573" s="250" t="s">
        <v>38068</v>
      </c>
      <c r="C4573" s="250">
        <v>860</v>
      </c>
      <c r="F4573" s="250" t="s">
        <v>9072</v>
      </c>
    </row>
    <row r="4574" spans="1:6">
      <c r="A4574" s="250" t="s">
        <v>9073</v>
      </c>
      <c r="B4574" s="250" t="s">
        <v>38069</v>
      </c>
      <c r="C4574" s="250">
        <v>3200</v>
      </c>
      <c r="F4574" s="250" t="s">
        <v>9073</v>
      </c>
    </row>
    <row r="4575" spans="1:6">
      <c r="A4575" s="250" t="s">
        <v>9074</v>
      </c>
      <c r="B4575" s="250" t="s">
        <v>38070</v>
      </c>
      <c r="C4575" s="250">
        <v>1750</v>
      </c>
      <c r="F4575" s="250" t="s">
        <v>9074</v>
      </c>
    </row>
    <row r="4576" spans="1:6">
      <c r="A4576" s="250" t="s">
        <v>9075</v>
      </c>
      <c r="B4576" s="250" t="s">
        <v>38071</v>
      </c>
      <c r="C4576" s="250">
        <v>13100</v>
      </c>
      <c r="F4576" s="250" t="s">
        <v>9075</v>
      </c>
    </row>
    <row r="4577" spans="1:6">
      <c r="A4577" s="250" t="s">
        <v>9076</v>
      </c>
      <c r="B4577" s="250" t="s">
        <v>38072</v>
      </c>
      <c r="C4577" s="250">
        <v>13100</v>
      </c>
      <c r="F4577" s="250" t="s">
        <v>9076</v>
      </c>
    </row>
    <row r="4578" spans="1:6">
      <c r="A4578" s="250" t="s">
        <v>9077</v>
      </c>
      <c r="B4578" s="250" t="s">
        <v>38073</v>
      </c>
      <c r="C4578" s="250">
        <v>3000</v>
      </c>
      <c r="F4578" s="250" t="s">
        <v>9077</v>
      </c>
    </row>
    <row r="4579" spans="1:6">
      <c r="A4579" s="250" t="s">
        <v>9078</v>
      </c>
      <c r="B4579" s="250" t="s">
        <v>38074</v>
      </c>
      <c r="C4579" s="250">
        <v>1650</v>
      </c>
      <c r="F4579" s="250" t="s">
        <v>9078</v>
      </c>
    </row>
    <row r="4580" spans="1:6">
      <c r="A4580" s="250" t="s">
        <v>9079</v>
      </c>
      <c r="B4580" s="250" t="s">
        <v>38075</v>
      </c>
      <c r="C4580" s="250">
        <v>294800</v>
      </c>
      <c r="F4580" s="250" t="s">
        <v>9079</v>
      </c>
    </row>
    <row r="4581" spans="1:6">
      <c r="A4581" s="250" t="s">
        <v>9080</v>
      </c>
      <c r="B4581" s="250" t="s">
        <v>38075</v>
      </c>
      <c r="C4581" s="250">
        <v>171200</v>
      </c>
      <c r="F4581" s="250" t="s">
        <v>9080</v>
      </c>
    </row>
    <row r="4582" spans="1:6">
      <c r="A4582" s="250" t="s">
        <v>9081</v>
      </c>
      <c r="B4582" s="250" t="s">
        <v>644</v>
      </c>
      <c r="C4582" s="250">
        <v>3700</v>
      </c>
      <c r="F4582" s="250" t="s">
        <v>9081</v>
      </c>
    </row>
    <row r="4583" spans="1:6">
      <c r="A4583" s="250" t="s">
        <v>9082</v>
      </c>
      <c r="B4583" s="250" t="s">
        <v>37901</v>
      </c>
      <c r="C4583" s="250">
        <v>600</v>
      </c>
      <c r="F4583" s="250" t="s">
        <v>9082</v>
      </c>
    </row>
    <row r="4584" spans="1:6">
      <c r="A4584" s="250" t="s">
        <v>9083</v>
      </c>
      <c r="B4584" s="250" t="s">
        <v>994</v>
      </c>
      <c r="C4584" s="250">
        <v>2200</v>
      </c>
      <c r="F4584" s="250" t="s">
        <v>9083</v>
      </c>
    </row>
    <row r="4585" spans="1:6">
      <c r="A4585" s="250" t="s">
        <v>9084</v>
      </c>
      <c r="B4585" s="250" t="s">
        <v>37902</v>
      </c>
      <c r="C4585" s="250">
        <v>840</v>
      </c>
      <c r="F4585" s="250" t="s">
        <v>9084</v>
      </c>
    </row>
    <row r="4586" spans="1:6">
      <c r="A4586" s="250" t="s">
        <v>9085</v>
      </c>
      <c r="B4586" s="250" t="s">
        <v>995</v>
      </c>
      <c r="C4586" s="250">
        <v>1300</v>
      </c>
      <c r="F4586" s="250" t="s">
        <v>9085</v>
      </c>
    </row>
    <row r="4587" spans="1:6">
      <c r="A4587" s="250" t="s">
        <v>9086</v>
      </c>
      <c r="B4587" s="250" t="s">
        <v>38076</v>
      </c>
      <c r="C4587" s="250">
        <v>1100</v>
      </c>
      <c r="F4587" s="250" t="s">
        <v>9086</v>
      </c>
    </row>
    <row r="4588" spans="1:6">
      <c r="A4588" s="250" t="s">
        <v>9087</v>
      </c>
      <c r="B4588" s="250" t="s">
        <v>38077</v>
      </c>
      <c r="C4588" s="250">
        <v>36500</v>
      </c>
      <c r="F4588" s="250" t="s">
        <v>9087</v>
      </c>
    </row>
    <row r="4589" spans="1:6">
      <c r="A4589" s="250" t="s">
        <v>9088</v>
      </c>
      <c r="B4589" s="250" t="s">
        <v>38078</v>
      </c>
      <c r="C4589" s="250">
        <v>5400</v>
      </c>
      <c r="F4589" s="250" t="s">
        <v>9088</v>
      </c>
    </row>
    <row r="4590" spans="1:6">
      <c r="A4590" s="250" t="s">
        <v>9089</v>
      </c>
      <c r="B4590" s="250" t="s">
        <v>38079</v>
      </c>
      <c r="C4590" s="250">
        <v>2000</v>
      </c>
      <c r="F4590" s="250" t="s">
        <v>9089</v>
      </c>
    </row>
    <row r="4591" spans="1:6">
      <c r="A4591" s="250" t="s">
        <v>9090</v>
      </c>
      <c r="B4591" s="250" t="s">
        <v>38080</v>
      </c>
      <c r="C4591" s="250">
        <v>3800</v>
      </c>
      <c r="F4591" s="250" t="s">
        <v>9090</v>
      </c>
    </row>
    <row r="4592" spans="1:6">
      <c r="A4592" s="250" t="s">
        <v>9091</v>
      </c>
      <c r="B4592" s="250" t="s">
        <v>38081</v>
      </c>
      <c r="C4592" s="250">
        <v>8400</v>
      </c>
      <c r="F4592" s="250" t="s">
        <v>9091</v>
      </c>
    </row>
    <row r="4593" spans="1:6">
      <c r="A4593" s="250" t="s">
        <v>9092</v>
      </c>
      <c r="B4593" s="250" t="s">
        <v>38082</v>
      </c>
      <c r="C4593" s="250">
        <v>14100</v>
      </c>
      <c r="F4593" s="250" t="s">
        <v>9092</v>
      </c>
    </row>
    <row r="4594" spans="1:6">
      <c r="A4594" s="250" t="s">
        <v>9094</v>
      </c>
      <c r="B4594" s="250" t="s">
        <v>38084</v>
      </c>
      <c r="C4594" s="250">
        <v>1050</v>
      </c>
      <c r="F4594" s="250" t="s">
        <v>9094</v>
      </c>
    </row>
    <row r="4595" spans="1:6">
      <c r="A4595" s="250" t="s">
        <v>9095</v>
      </c>
      <c r="B4595" s="250" t="s">
        <v>1137</v>
      </c>
      <c r="C4595" s="250">
        <v>1550</v>
      </c>
      <c r="F4595" s="250" t="s">
        <v>9095</v>
      </c>
    </row>
    <row r="4596" spans="1:6">
      <c r="A4596" s="250" t="s">
        <v>9096</v>
      </c>
      <c r="B4596" s="250" t="s">
        <v>38085</v>
      </c>
      <c r="C4596" s="250">
        <v>58600</v>
      </c>
      <c r="F4596" s="250" t="s">
        <v>9096</v>
      </c>
    </row>
    <row r="4597" spans="1:6">
      <c r="A4597" s="250" t="s">
        <v>9097</v>
      </c>
      <c r="B4597" s="250" t="s">
        <v>38086</v>
      </c>
      <c r="C4597" s="250">
        <v>3600</v>
      </c>
      <c r="F4597" s="250" t="s">
        <v>9097</v>
      </c>
    </row>
    <row r="4598" spans="1:6">
      <c r="A4598" s="250" t="s">
        <v>9098</v>
      </c>
      <c r="B4598" s="250" t="s">
        <v>38087</v>
      </c>
      <c r="C4598" s="250">
        <v>6400</v>
      </c>
      <c r="F4598" s="250" t="s">
        <v>9098</v>
      </c>
    </row>
    <row r="4599" spans="1:6">
      <c r="A4599" s="250" t="s">
        <v>9099</v>
      </c>
      <c r="B4599" s="250" t="s">
        <v>6769</v>
      </c>
      <c r="C4599" s="250">
        <v>16400</v>
      </c>
      <c r="F4599" s="250" t="s">
        <v>9099</v>
      </c>
    </row>
    <row r="4600" spans="1:6">
      <c r="A4600" s="250" t="s">
        <v>9100</v>
      </c>
      <c r="B4600" s="250" t="s">
        <v>37778</v>
      </c>
      <c r="C4600" s="250">
        <v>6500</v>
      </c>
      <c r="F4600" s="250" t="s">
        <v>9100</v>
      </c>
    </row>
    <row r="4601" spans="1:6">
      <c r="A4601" s="250" t="s">
        <v>9101</v>
      </c>
      <c r="B4601" s="250" t="s">
        <v>38088</v>
      </c>
      <c r="C4601" s="250">
        <v>740</v>
      </c>
      <c r="F4601" s="250" t="s">
        <v>9101</v>
      </c>
    </row>
    <row r="4602" spans="1:6">
      <c r="A4602" s="250" t="s">
        <v>9102</v>
      </c>
      <c r="B4602" s="250" t="s">
        <v>38089</v>
      </c>
      <c r="C4602" s="250">
        <v>620</v>
      </c>
      <c r="F4602" s="250" t="s">
        <v>9102</v>
      </c>
    </row>
    <row r="4603" spans="1:6">
      <c r="A4603" s="250" t="s">
        <v>9103</v>
      </c>
      <c r="B4603" s="250" t="s">
        <v>38090</v>
      </c>
      <c r="C4603" s="250">
        <v>2100</v>
      </c>
      <c r="F4603" s="250" t="s">
        <v>9103</v>
      </c>
    </row>
    <row r="4604" spans="1:6">
      <c r="A4604" s="250" t="s">
        <v>9104</v>
      </c>
      <c r="B4604" s="250" t="s">
        <v>38091</v>
      </c>
      <c r="C4604" s="250">
        <v>3700</v>
      </c>
      <c r="F4604" s="250" t="s">
        <v>9104</v>
      </c>
    </row>
    <row r="4605" spans="1:6">
      <c r="A4605" s="250" t="s">
        <v>9105</v>
      </c>
      <c r="B4605" s="250" t="s">
        <v>38092</v>
      </c>
      <c r="C4605" s="250">
        <v>7400</v>
      </c>
      <c r="F4605" s="250" t="s">
        <v>9105</v>
      </c>
    </row>
    <row r="4606" spans="1:6">
      <c r="A4606" s="250" t="s">
        <v>9106</v>
      </c>
      <c r="B4606" s="250" t="s">
        <v>38092</v>
      </c>
      <c r="C4606" s="250">
        <v>7400</v>
      </c>
      <c r="F4606" s="250" t="s">
        <v>9106</v>
      </c>
    </row>
    <row r="4607" spans="1:6">
      <c r="A4607" s="250" t="s">
        <v>9108</v>
      </c>
      <c r="B4607" s="250" t="s">
        <v>38093</v>
      </c>
      <c r="C4607" s="250">
        <v>9200</v>
      </c>
      <c r="F4607" s="250" t="s">
        <v>9108</v>
      </c>
    </row>
    <row r="4608" spans="1:6">
      <c r="A4608" s="250" t="s">
        <v>9109</v>
      </c>
      <c r="B4608" s="250" t="s">
        <v>38094</v>
      </c>
      <c r="C4608" s="250">
        <v>28800</v>
      </c>
      <c r="F4608" s="250" t="s">
        <v>9109</v>
      </c>
    </row>
    <row r="4609" spans="1:6">
      <c r="A4609" s="250" t="s">
        <v>9110</v>
      </c>
      <c r="B4609" s="250" t="s">
        <v>38095</v>
      </c>
      <c r="C4609" s="250">
        <v>26</v>
      </c>
      <c r="F4609" s="250" t="s">
        <v>9110</v>
      </c>
    </row>
    <row r="4610" spans="1:6">
      <c r="A4610" s="250" t="s">
        <v>9111</v>
      </c>
      <c r="B4610" s="250" t="s">
        <v>1137</v>
      </c>
      <c r="C4610" s="250">
        <v>1550</v>
      </c>
      <c r="F4610" s="250" t="s">
        <v>9111</v>
      </c>
    </row>
    <row r="4611" spans="1:6">
      <c r="A4611" s="250" t="s">
        <v>9112</v>
      </c>
      <c r="B4611" s="250" t="s">
        <v>1129</v>
      </c>
      <c r="C4611" s="250">
        <v>6200</v>
      </c>
      <c r="F4611" s="250" t="s">
        <v>9112</v>
      </c>
    </row>
    <row r="4612" spans="1:6">
      <c r="A4612" s="250" t="s">
        <v>9113</v>
      </c>
      <c r="B4612" s="250" t="s">
        <v>6769</v>
      </c>
      <c r="C4612" s="250">
        <v>16400</v>
      </c>
      <c r="F4612" s="250" t="s">
        <v>9113</v>
      </c>
    </row>
    <row r="4613" spans="1:6">
      <c r="A4613" s="250" t="s">
        <v>9114</v>
      </c>
      <c r="B4613" s="250" t="s">
        <v>38096</v>
      </c>
      <c r="C4613" s="250">
        <v>77000</v>
      </c>
      <c r="F4613" s="250" t="s">
        <v>9114</v>
      </c>
    </row>
    <row r="4614" spans="1:6">
      <c r="A4614" s="250" t="s">
        <v>9115</v>
      </c>
      <c r="B4614" s="250" t="s">
        <v>7315</v>
      </c>
      <c r="C4614" s="250">
        <v>77000</v>
      </c>
      <c r="F4614" s="250" t="s">
        <v>9115</v>
      </c>
    </row>
    <row r="4615" spans="1:6">
      <c r="A4615" s="250" t="s">
        <v>9116</v>
      </c>
      <c r="B4615" s="250" t="s">
        <v>38097</v>
      </c>
      <c r="C4615" s="250">
        <v>13200</v>
      </c>
      <c r="F4615" s="250" t="s">
        <v>9116</v>
      </c>
    </row>
    <row r="4616" spans="1:6">
      <c r="A4616" s="250" t="s">
        <v>9117</v>
      </c>
      <c r="B4616" s="250" t="s">
        <v>38098</v>
      </c>
      <c r="C4616" s="250">
        <v>640</v>
      </c>
      <c r="F4616" s="250" t="s">
        <v>9117</v>
      </c>
    </row>
    <row r="4617" spans="1:6">
      <c r="A4617" s="250" t="s">
        <v>9118</v>
      </c>
      <c r="B4617" s="250" t="s">
        <v>38099</v>
      </c>
      <c r="C4617" s="250">
        <v>8200</v>
      </c>
      <c r="F4617" s="250" t="s">
        <v>9118</v>
      </c>
    </row>
    <row r="4618" spans="1:6">
      <c r="A4618" s="250" t="s">
        <v>9119</v>
      </c>
      <c r="B4618" s="250" t="s">
        <v>38100</v>
      </c>
      <c r="C4618" s="250">
        <v>1050</v>
      </c>
      <c r="F4618" s="250" t="s">
        <v>9119</v>
      </c>
    </row>
    <row r="4619" spans="1:6">
      <c r="A4619" s="250" t="s">
        <v>9120</v>
      </c>
      <c r="B4619" s="250" t="s">
        <v>38101</v>
      </c>
      <c r="C4619" s="250">
        <v>1050</v>
      </c>
      <c r="F4619" s="250" t="s">
        <v>9120</v>
      </c>
    </row>
    <row r="4620" spans="1:6">
      <c r="A4620" s="250" t="s">
        <v>9121</v>
      </c>
      <c r="B4620" s="250" t="s">
        <v>38102</v>
      </c>
      <c r="C4620" s="250">
        <v>1550</v>
      </c>
      <c r="F4620" s="250" t="s">
        <v>9121</v>
      </c>
    </row>
    <row r="4621" spans="1:6">
      <c r="A4621" s="250" t="s">
        <v>9122</v>
      </c>
      <c r="B4621" s="250" t="s">
        <v>38103</v>
      </c>
      <c r="C4621" s="250">
        <v>1600</v>
      </c>
      <c r="F4621" s="250" t="s">
        <v>9122</v>
      </c>
    </row>
    <row r="4622" spans="1:6">
      <c r="A4622" s="250" t="s">
        <v>9123</v>
      </c>
      <c r="B4622" s="250" t="s">
        <v>38104</v>
      </c>
      <c r="C4622" s="250">
        <v>1750</v>
      </c>
      <c r="F4622" s="250" t="s">
        <v>9123</v>
      </c>
    </row>
    <row r="4623" spans="1:6">
      <c r="A4623" s="250" t="s">
        <v>9124</v>
      </c>
      <c r="B4623" s="250" t="s">
        <v>38105</v>
      </c>
      <c r="C4623" s="250">
        <v>24700</v>
      </c>
      <c r="F4623" s="250" t="s">
        <v>9124</v>
      </c>
    </row>
    <row r="4624" spans="1:6">
      <c r="A4624" s="250" t="s">
        <v>9125</v>
      </c>
      <c r="B4624" s="250" t="s">
        <v>38106</v>
      </c>
      <c r="C4624" s="250">
        <v>6000</v>
      </c>
      <c r="F4624" s="250" t="s">
        <v>9125</v>
      </c>
    </row>
    <row r="4625" spans="1:6">
      <c r="A4625" s="250" t="s">
        <v>9126</v>
      </c>
      <c r="B4625" s="250" t="s">
        <v>38107</v>
      </c>
      <c r="C4625" s="250">
        <v>78100</v>
      </c>
      <c r="F4625" s="250" t="s">
        <v>9126</v>
      </c>
    </row>
    <row r="4626" spans="1:6">
      <c r="A4626" s="250" t="s">
        <v>9127</v>
      </c>
      <c r="B4626" s="250" t="s">
        <v>38108</v>
      </c>
      <c r="C4626" s="250">
        <v>2100</v>
      </c>
      <c r="F4626" s="250" t="s">
        <v>9127</v>
      </c>
    </row>
    <row r="4627" spans="1:6">
      <c r="A4627" s="250" t="s">
        <v>9128</v>
      </c>
      <c r="B4627" s="250" t="s">
        <v>38109</v>
      </c>
      <c r="C4627" s="250">
        <v>3600</v>
      </c>
      <c r="F4627" s="250" t="s">
        <v>9128</v>
      </c>
    </row>
    <row r="4628" spans="1:6">
      <c r="A4628" s="250" t="s">
        <v>9129</v>
      </c>
      <c r="B4628" s="250" t="s">
        <v>38110</v>
      </c>
      <c r="C4628" s="250">
        <v>1550</v>
      </c>
      <c r="F4628" s="250" t="s">
        <v>9129</v>
      </c>
    </row>
    <row r="4629" spans="1:6">
      <c r="A4629" s="250" t="s">
        <v>9130</v>
      </c>
      <c r="B4629" s="250" t="s">
        <v>38111</v>
      </c>
      <c r="C4629" s="250">
        <v>1550</v>
      </c>
      <c r="F4629" s="250" t="s">
        <v>9130</v>
      </c>
    </row>
    <row r="4630" spans="1:6">
      <c r="A4630" s="250" t="s">
        <v>9131</v>
      </c>
      <c r="B4630" s="250" t="s">
        <v>457</v>
      </c>
      <c r="C4630" s="250">
        <v>1900</v>
      </c>
      <c r="F4630" s="250" t="s">
        <v>9131</v>
      </c>
    </row>
    <row r="4631" spans="1:6">
      <c r="A4631" s="250" t="s">
        <v>9132</v>
      </c>
      <c r="B4631" s="250" t="s">
        <v>38112</v>
      </c>
      <c r="C4631" s="250">
        <v>3600</v>
      </c>
      <c r="F4631" s="250" t="s">
        <v>9132</v>
      </c>
    </row>
    <row r="4632" spans="1:6">
      <c r="A4632" s="250" t="s">
        <v>9133</v>
      </c>
      <c r="B4632" s="250" t="s">
        <v>472</v>
      </c>
      <c r="C4632" s="250">
        <v>1600</v>
      </c>
      <c r="F4632" s="250" t="s">
        <v>9133</v>
      </c>
    </row>
    <row r="4633" spans="1:6">
      <c r="A4633" s="250" t="s">
        <v>9134</v>
      </c>
      <c r="B4633" s="250" t="s">
        <v>38113</v>
      </c>
      <c r="C4633" s="250">
        <v>1650</v>
      </c>
      <c r="F4633" s="250" t="s">
        <v>9134</v>
      </c>
    </row>
    <row r="4634" spans="1:6">
      <c r="A4634" s="250" t="s">
        <v>9135</v>
      </c>
      <c r="B4634" s="250" t="s">
        <v>38114</v>
      </c>
      <c r="C4634" s="250">
        <v>275</v>
      </c>
      <c r="F4634" s="250" t="s">
        <v>9135</v>
      </c>
    </row>
    <row r="4635" spans="1:6">
      <c r="A4635" s="250" t="s">
        <v>9136</v>
      </c>
      <c r="B4635" s="250" t="s">
        <v>651</v>
      </c>
      <c r="C4635" s="250">
        <v>3300</v>
      </c>
      <c r="F4635" s="250" t="s">
        <v>9136</v>
      </c>
    </row>
    <row r="4636" spans="1:6">
      <c r="A4636" s="250" t="s">
        <v>9137</v>
      </c>
      <c r="B4636" s="250" t="s">
        <v>204</v>
      </c>
      <c r="C4636" s="250">
        <v>98</v>
      </c>
      <c r="F4636" s="250" t="s">
        <v>9137</v>
      </c>
    </row>
    <row r="4637" spans="1:6">
      <c r="A4637" s="250" t="s">
        <v>9138</v>
      </c>
      <c r="B4637" s="250" t="s">
        <v>38115</v>
      </c>
      <c r="C4637" s="250">
        <v>98</v>
      </c>
      <c r="F4637" s="250" t="s">
        <v>9138</v>
      </c>
    </row>
    <row r="4638" spans="1:6">
      <c r="A4638" s="250" t="s">
        <v>9140</v>
      </c>
      <c r="B4638" s="250" t="s">
        <v>38117</v>
      </c>
      <c r="C4638" s="250">
        <v>690</v>
      </c>
      <c r="F4638" s="250" t="s">
        <v>9140</v>
      </c>
    </row>
    <row r="4639" spans="1:6">
      <c r="A4639" s="250" t="s">
        <v>9142</v>
      </c>
      <c r="B4639" s="250" t="s">
        <v>38119</v>
      </c>
      <c r="C4639" s="250">
        <v>16800</v>
      </c>
      <c r="F4639" s="250" t="s">
        <v>9142</v>
      </c>
    </row>
    <row r="4640" spans="1:6">
      <c r="A4640" s="250" t="s">
        <v>9143</v>
      </c>
      <c r="B4640" s="250" t="s">
        <v>38120</v>
      </c>
      <c r="C4640" s="250">
        <v>1550</v>
      </c>
      <c r="F4640" s="250" t="s">
        <v>9143</v>
      </c>
    </row>
    <row r="4641" spans="1:6">
      <c r="A4641" s="250" t="s">
        <v>9144</v>
      </c>
      <c r="B4641" s="250" t="s">
        <v>38121</v>
      </c>
      <c r="C4641" s="250">
        <v>19100</v>
      </c>
      <c r="F4641" s="250" t="s">
        <v>9144</v>
      </c>
    </row>
    <row r="4642" spans="1:6">
      <c r="A4642" s="250" t="s">
        <v>9145</v>
      </c>
      <c r="B4642" s="250" t="s">
        <v>54230</v>
      </c>
      <c r="C4642" s="250">
        <v>16500</v>
      </c>
      <c r="F4642" s="250" t="s">
        <v>9145</v>
      </c>
    </row>
    <row r="4643" spans="1:6">
      <c r="A4643" s="250" t="s">
        <v>9146</v>
      </c>
      <c r="B4643" s="250" t="s">
        <v>38122</v>
      </c>
      <c r="C4643" s="250">
        <v>1050</v>
      </c>
      <c r="F4643" s="250" t="s">
        <v>9146</v>
      </c>
    </row>
    <row r="4644" spans="1:6">
      <c r="A4644" s="250" t="s">
        <v>9147</v>
      </c>
      <c r="B4644" s="250" t="s">
        <v>38123</v>
      </c>
      <c r="C4644" s="250">
        <v>980</v>
      </c>
      <c r="F4644" s="250" t="s">
        <v>9147</v>
      </c>
    </row>
    <row r="4645" spans="1:6">
      <c r="A4645" s="250" t="s">
        <v>9148</v>
      </c>
      <c r="B4645" s="250" t="s">
        <v>38124</v>
      </c>
      <c r="C4645" s="250">
        <v>2400</v>
      </c>
      <c r="F4645" s="250" t="s">
        <v>9148</v>
      </c>
    </row>
    <row r="4646" spans="1:6">
      <c r="A4646" s="250" t="s">
        <v>9149</v>
      </c>
      <c r="B4646" s="250" t="s">
        <v>38125</v>
      </c>
      <c r="C4646" s="250">
        <v>640</v>
      </c>
      <c r="F4646" s="250" t="s">
        <v>9149</v>
      </c>
    </row>
    <row r="4647" spans="1:6">
      <c r="A4647" s="250" t="s">
        <v>9150</v>
      </c>
      <c r="B4647" s="250" t="s">
        <v>38126</v>
      </c>
      <c r="C4647" s="250">
        <v>870</v>
      </c>
      <c r="F4647" s="250" t="s">
        <v>9150</v>
      </c>
    </row>
    <row r="4648" spans="1:6">
      <c r="A4648" s="250" t="s">
        <v>9151</v>
      </c>
      <c r="B4648" s="250" t="s">
        <v>38127</v>
      </c>
      <c r="C4648" s="250">
        <v>500</v>
      </c>
      <c r="F4648" s="250" t="s">
        <v>9151</v>
      </c>
    </row>
    <row r="4649" spans="1:6">
      <c r="A4649" s="250" t="s">
        <v>9152</v>
      </c>
      <c r="B4649" s="250" t="s">
        <v>38128</v>
      </c>
      <c r="C4649" s="250">
        <v>265</v>
      </c>
      <c r="F4649" s="250" t="s">
        <v>9152</v>
      </c>
    </row>
    <row r="4650" spans="1:6">
      <c r="A4650" s="250" t="s">
        <v>9153</v>
      </c>
      <c r="B4650" s="250" t="s">
        <v>38129</v>
      </c>
      <c r="C4650" s="250">
        <v>2600</v>
      </c>
      <c r="F4650" s="250" t="s">
        <v>9153</v>
      </c>
    </row>
    <row r="4651" spans="1:6">
      <c r="A4651" s="250" t="s">
        <v>9154</v>
      </c>
      <c r="B4651" s="250" t="s">
        <v>38130</v>
      </c>
      <c r="C4651" s="250">
        <v>245</v>
      </c>
      <c r="F4651" s="250" t="s">
        <v>9154</v>
      </c>
    </row>
    <row r="4652" spans="1:6">
      <c r="A4652" s="250" t="s">
        <v>9155</v>
      </c>
      <c r="B4652" s="250" t="s">
        <v>38131</v>
      </c>
      <c r="C4652" s="250">
        <v>285</v>
      </c>
      <c r="F4652" s="250" t="s">
        <v>9155</v>
      </c>
    </row>
    <row r="4653" spans="1:6">
      <c r="A4653" s="250" t="s">
        <v>9156</v>
      </c>
      <c r="B4653" s="250" t="s">
        <v>38132</v>
      </c>
      <c r="C4653" s="250">
        <v>285</v>
      </c>
      <c r="F4653" s="250" t="s">
        <v>9156</v>
      </c>
    </row>
    <row r="4654" spans="1:6">
      <c r="A4654" s="250" t="s">
        <v>9157</v>
      </c>
      <c r="B4654" s="250" t="s">
        <v>38133</v>
      </c>
      <c r="C4654" s="250">
        <v>220</v>
      </c>
      <c r="F4654" s="250" t="s">
        <v>9157</v>
      </c>
    </row>
    <row r="4655" spans="1:6">
      <c r="A4655" s="250" t="s">
        <v>9158</v>
      </c>
      <c r="B4655" s="250" t="s">
        <v>38134</v>
      </c>
      <c r="C4655" s="250">
        <v>99</v>
      </c>
      <c r="F4655" s="250" t="s">
        <v>9158</v>
      </c>
    </row>
    <row r="4656" spans="1:6">
      <c r="A4656" s="250" t="s">
        <v>9159</v>
      </c>
      <c r="B4656" s="250" t="s">
        <v>38135</v>
      </c>
      <c r="C4656" s="250">
        <v>265</v>
      </c>
      <c r="F4656" s="250" t="s">
        <v>9159</v>
      </c>
    </row>
    <row r="4657" spans="1:6">
      <c r="A4657" s="250" t="s">
        <v>9160</v>
      </c>
      <c r="B4657" s="250" t="s">
        <v>38136</v>
      </c>
      <c r="C4657" s="250">
        <v>155</v>
      </c>
      <c r="F4657" s="250" t="s">
        <v>9160</v>
      </c>
    </row>
    <row r="4658" spans="1:6">
      <c r="A4658" s="250" t="s">
        <v>9161</v>
      </c>
      <c r="B4658" s="250" t="s">
        <v>38137</v>
      </c>
      <c r="C4658" s="250">
        <v>265</v>
      </c>
      <c r="F4658" s="250" t="s">
        <v>9161</v>
      </c>
    </row>
    <row r="4659" spans="1:6">
      <c r="A4659" s="250" t="s">
        <v>9162</v>
      </c>
      <c r="B4659" s="250" t="s">
        <v>38138</v>
      </c>
      <c r="C4659" s="250">
        <v>8800</v>
      </c>
      <c r="F4659" s="250" t="s">
        <v>9162</v>
      </c>
    </row>
    <row r="4660" spans="1:6">
      <c r="A4660" s="250" t="s">
        <v>9163</v>
      </c>
      <c r="B4660" s="250" t="s">
        <v>38139</v>
      </c>
      <c r="C4660" s="250">
        <v>400</v>
      </c>
      <c r="F4660" s="250" t="s">
        <v>9163</v>
      </c>
    </row>
    <row r="4661" spans="1:6">
      <c r="A4661" s="250" t="s">
        <v>9164</v>
      </c>
      <c r="B4661" s="250" t="s">
        <v>38140</v>
      </c>
      <c r="C4661" s="250">
        <v>500</v>
      </c>
      <c r="F4661" s="250" t="s">
        <v>9164</v>
      </c>
    </row>
    <row r="4662" spans="1:6">
      <c r="A4662" s="250" t="s">
        <v>9165</v>
      </c>
      <c r="B4662" s="250" t="s">
        <v>38141</v>
      </c>
      <c r="C4662" s="250">
        <v>1100</v>
      </c>
      <c r="F4662" s="250" t="s">
        <v>9165</v>
      </c>
    </row>
    <row r="4663" spans="1:6">
      <c r="A4663" s="250" t="s">
        <v>9166</v>
      </c>
      <c r="B4663" s="250" t="s">
        <v>38142</v>
      </c>
      <c r="C4663" s="250">
        <v>220</v>
      </c>
      <c r="F4663" s="250" t="s">
        <v>9166</v>
      </c>
    </row>
    <row r="4664" spans="1:6">
      <c r="A4664" s="250" t="s">
        <v>9167</v>
      </c>
      <c r="B4664" s="250" t="s">
        <v>38143</v>
      </c>
      <c r="C4664" s="250">
        <v>1550</v>
      </c>
      <c r="F4664" s="250" t="s">
        <v>9167</v>
      </c>
    </row>
    <row r="4665" spans="1:6">
      <c r="A4665" s="250" t="s">
        <v>9168</v>
      </c>
      <c r="B4665" s="250" t="s">
        <v>38144</v>
      </c>
      <c r="C4665" s="250">
        <v>440</v>
      </c>
      <c r="F4665" s="250" t="s">
        <v>9168</v>
      </c>
    </row>
    <row r="4666" spans="1:6">
      <c r="A4666" s="250" t="s">
        <v>9169</v>
      </c>
      <c r="B4666" s="250" t="s">
        <v>38145</v>
      </c>
      <c r="C4666" s="250">
        <v>2100</v>
      </c>
      <c r="F4666" s="250" t="s">
        <v>9169</v>
      </c>
    </row>
    <row r="4667" spans="1:6">
      <c r="A4667" s="250" t="s">
        <v>9170</v>
      </c>
      <c r="B4667" s="250" t="s">
        <v>38146</v>
      </c>
      <c r="C4667" s="250">
        <v>590</v>
      </c>
      <c r="F4667" s="250" t="s">
        <v>9170</v>
      </c>
    </row>
    <row r="4668" spans="1:6">
      <c r="A4668" s="250" t="s">
        <v>9171</v>
      </c>
      <c r="B4668" s="250" t="s">
        <v>38147</v>
      </c>
      <c r="C4668" s="250">
        <v>275</v>
      </c>
      <c r="F4668" s="250" t="s">
        <v>9171</v>
      </c>
    </row>
    <row r="4669" spans="1:6">
      <c r="A4669" s="250" t="s">
        <v>9172</v>
      </c>
      <c r="B4669" s="250" t="s">
        <v>38148</v>
      </c>
      <c r="C4669" s="250">
        <v>275</v>
      </c>
      <c r="F4669" s="250" t="s">
        <v>9172</v>
      </c>
    </row>
    <row r="4670" spans="1:6">
      <c r="A4670" s="250" t="s">
        <v>9173</v>
      </c>
      <c r="B4670" s="250" t="s">
        <v>38149</v>
      </c>
      <c r="C4670" s="250">
        <v>74</v>
      </c>
      <c r="F4670" s="250" t="s">
        <v>9173</v>
      </c>
    </row>
    <row r="4671" spans="1:6">
      <c r="A4671" s="250" t="s">
        <v>9174</v>
      </c>
      <c r="B4671" s="250" t="s">
        <v>38150</v>
      </c>
      <c r="C4671" s="250">
        <v>2000</v>
      </c>
      <c r="F4671" s="250" t="s">
        <v>9174</v>
      </c>
    </row>
    <row r="4672" spans="1:6">
      <c r="A4672" s="250" t="s">
        <v>9175</v>
      </c>
      <c r="B4672" s="250" t="s">
        <v>38151</v>
      </c>
      <c r="C4672" s="250">
        <v>6800</v>
      </c>
      <c r="F4672" s="250" t="s">
        <v>9175</v>
      </c>
    </row>
    <row r="4673" spans="1:6">
      <c r="A4673" s="250" t="s">
        <v>9176</v>
      </c>
      <c r="B4673" s="250" t="s">
        <v>38152</v>
      </c>
      <c r="C4673" s="250">
        <v>4100</v>
      </c>
      <c r="F4673" s="250" t="s">
        <v>9176</v>
      </c>
    </row>
    <row r="4674" spans="1:6">
      <c r="A4674" s="250" t="s">
        <v>9177</v>
      </c>
      <c r="B4674" s="250" t="s">
        <v>38153</v>
      </c>
      <c r="C4674" s="250">
        <v>590</v>
      </c>
      <c r="F4674" s="250" t="s">
        <v>9177</v>
      </c>
    </row>
    <row r="4675" spans="1:6">
      <c r="A4675" s="250" t="s">
        <v>9178</v>
      </c>
      <c r="B4675" s="250" t="s">
        <v>38154</v>
      </c>
      <c r="C4675" s="250">
        <v>7400</v>
      </c>
      <c r="F4675" s="250" t="s">
        <v>9178</v>
      </c>
    </row>
    <row r="4676" spans="1:6">
      <c r="A4676" s="250" t="s">
        <v>9179</v>
      </c>
      <c r="B4676" s="250" t="s">
        <v>1163</v>
      </c>
      <c r="C4676" s="250">
        <v>690</v>
      </c>
      <c r="F4676" s="250" t="s">
        <v>9179</v>
      </c>
    </row>
    <row r="4677" spans="1:6">
      <c r="A4677" s="250" t="s">
        <v>9180</v>
      </c>
      <c r="B4677" s="250" t="s">
        <v>472</v>
      </c>
      <c r="C4677" s="250">
        <v>1750</v>
      </c>
      <c r="F4677" s="250" t="s">
        <v>9180</v>
      </c>
    </row>
    <row r="4678" spans="1:6">
      <c r="A4678" s="250" t="s">
        <v>9181</v>
      </c>
      <c r="B4678" s="250" t="s">
        <v>38155</v>
      </c>
      <c r="C4678" s="250">
        <v>12500</v>
      </c>
      <c r="F4678" s="250" t="s">
        <v>9181</v>
      </c>
    </row>
    <row r="4679" spans="1:6">
      <c r="A4679" s="250" t="s">
        <v>9182</v>
      </c>
      <c r="B4679" s="250" t="s">
        <v>38156</v>
      </c>
      <c r="C4679" s="250">
        <v>235</v>
      </c>
      <c r="F4679" s="250" t="s">
        <v>9182</v>
      </c>
    </row>
    <row r="4680" spans="1:6">
      <c r="A4680" s="250" t="s">
        <v>9183</v>
      </c>
      <c r="B4680" s="250" t="s">
        <v>38157</v>
      </c>
      <c r="C4680" s="250">
        <v>7000</v>
      </c>
      <c r="F4680" s="250" t="s">
        <v>9183</v>
      </c>
    </row>
    <row r="4681" spans="1:6">
      <c r="A4681" s="250" t="s">
        <v>9184</v>
      </c>
      <c r="B4681" s="250" t="s">
        <v>38158</v>
      </c>
      <c r="C4681" s="250">
        <v>470</v>
      </c>
      <c r="F4681" s="250" t="s">
        <v>9184</v>
      </c>
    </row>
    <row r="4682" spans="1:6">
      <c r="A4682" s="250" t="s">
        <v>9185</v>
      </c>
      <c r="B4682" s="250" t="s">
        <v>38159</v>
      </c>
      <c r="C4682" s="250">
        <v>14700</v>
      </c>
      <c r="F4682" s="250" t="s">
        <v>9185</v>
      </c>
    </row>
    <row r="4683" spans="1:6">
      <c r="A4683" s="250" t="s">
        <v>9186</v>
      </c>
      <c r="B4683" s="250" t="s">
        <v>38160</v>
      </c>
      <c r="C4683" s="250">
        <v>14700</v>
      </c>
      <c r="F4683" s="250" t="s">
        <v>9186</v>
      </c>
    </row>
    <row r="4684" spans="1:6">
      <c r="A4684" s="250" t="s">
        <v>9187</v>
      </c>
      <c r="B4684" s="250" t="s">
        <v>38161</v>
      </c>
      <c r="C4684" s="250">
        <v>1450</v>
      </c>
      <c r="F4684" s="250" t="s">
        <v>9187</v>
      </c>
    </row>
    <row r="4685" spans="1:6">
      <c r="A4685" s="250" t="s">
        <v>9188</v>
      </c>
      <c r="B4685" s="250" t="s">
        <v>38162</v>
      </c>
      <c r="C4685" s="250">
        <v>4200</v>
      </c>
      <c r="F4685" s="250" t="s">
        <v>9188</v>
      </c>
    </row>
    <row r="4686" spans="1:6">
      <c r="A4686" s="250" t="s">
        <v>9189</v>
      </c>
      <c r="B4686" s="250" t="s">
        <v>38163</v>
      </c>
      <c r="C4686" s="250">
        <v>33600</v>
      </c>
      <c r="F4686" s="250" t="s">
        <v>9189</v>
      </c>
    </row>
    <row r="4687" spans="1:6">
      <c r="A4687" s="250" t="s">
        <v>9190</v>
      </c>
      <c r="B4687" s="250" t="s">
        <v>38164</v>
      </c>
      <c r="C4687" s="250">
        <v>9300</v>
      </c>
      <c r="F4687" s="250" t="s">
        <v>9190</v>
      </c>
    </row>
    <row r="4688" spans="1:6">
      <c r="A4688" s="250" t="s">
        <v>9191</v>
      </c>
      <c r="B4688" s="250" t="s">
        <v>38165</v>
      </c>
      <c r="C4688" s="250">
        <v>12500</v>
      </c>
      <c r="F4688" s="250" t="s">
        <v>9191</v>
      </c>
    </row>
    <row r="4689" spans="1:6">
      <c r="A4689" s="250" t="s">
        <v>9192</v>
      </c>
      <c r="B4689" s="250" t="s">
        <v>38166</v>
      </c>
      <c r="C4689" s="250">
        <v>1500</v>
      </c>
      <c r="F4689" s="250" t="s">
        <v>9192</v>
      </c>
    </row>
    <row r="4690" spans="1:6">
      <c r="A4690" s="250" t="s">
        <v>9193</v>
      </c>
      <c r="B4690" s="250" t="s">
        <v>38167</v>
      </c>
      <c r="C4690" s="250">
        <v>235</v>
      </c>
      <c r="F4690" s="250" t="s">
        <v>9193</v>
      </c>
    </row>
    <row r="4691" spans="1:6">
      <c r="A4691" s="250" t="s">
        <v>9194</v>
      </c>
      <c r="B4691" s="250" t="s">
        <v>38168</v>
      </c>
      <c r="C4691" s="250">
        <v>2000</v>
      </c>
      <c r="F4691" s="250" t="s">
        <v>9194</v>
      </c>
    </row>
    <row r="4692" spans="1:6">
      <c r="A4692" s="250" t="s">
        <v>9195</v>
      </c>
      <c r="B4692" s="250" t="s">
        <v>38169</v>
      </c>
      <c r="C4692" s="250">
        <v>680</v>
      </c>
      <c r="F4692" s="250" t="s">
        <v>9195</v>
      </c>
    </row>
    <row r="4693" spans="1:6">
      <c r="A4693" s="250" t="s">
        <v>9196</v>
      </c>
      <c r="B4693" s="250" t="s">
        <v>38170</v>
      </c>
      <c r="C4693" s="250">
        <v>1050</v>
      </c>
      <c r="F4693" s="250" t="s">
        <v>9196</v>
      </c>
    </row>
    <row r="4694" spans="1:6">
      <c r="A4694" s="250" t="s">
        <v>9197</v>
      </c>
      <c r="B4694" s="250" t="s">
        <v>38171</v>
      </c>
      <c r="C4694" s="250">
        <v>320</v>
      </c>
      <c r="F4694" s="250" t="s">
        <v>9197</v>
      </c>
    </row>
    <row r="4695" spans="1:6">
      <c r="A4695" s="250" t="s">
        <v>9198</v>
      </c>
      <c r="B4695" s="250" t="s">
        <v>38172</v>
      </c>
      <c r="C4695" s="250">
        <v>23000</v>
      </c>
      <c r="F4695" s="250" t="s">
        <v>9198</v>
      </c>
    </row>
    <row r="4696" spans="1:6">
      <c r="A4696" s="250" t="s">
        <v>9199</v>
      </c>
      <c r="B4696" s="250" t="s">
        <v>38173</v>
      </c>
      <c r="C4696" s="250">
        <v>2200</v>
      </c>
      <c r="F4696" s="250" t="s">
        <v>9199</v>
      </c>
    </row>
    <row r="4697" spans="1:6">
      <c r="A4697" s="250" t="s">
        <v>9200</v>
      </c>
      <c r="B4697" s="250" t="s">
        <v>38174</v>
      </c>
      <c r="C4697" s="250">
        <v>1100</v>
      </c>
      <c r="F4697" s="250" t="s">
        <v>9200</v>
      </c>
    </row>
    <row r="4698" spans="1:6">
      <c r="A4698" s="250" t="s">
        <v>9201</v>
      </c>
      <c r="B4698" s="250" t="s">
        <v>38175</v>
      </c>
      <c r="C4698" s="250">
        <v>1950</v>
      </c>
      <c r="F4698" s="250" t="s">
        <v>9201</v>
      </c>
    </row>
    <row r="4699" spans="1:6">
      <c r="A4699" s="250" t="s">
        <v>9202</v>
      </c>
      <c r="B4699" s="250" t="s">
        <v>38176</v>
      </c>
      <c r="C4699" s="250">
        <v>14700</v>
      </c>
      <c r="F4699" s="250" t="s">
        <v>9202</v>
      </c>
    </row>
    <row r="4700" spans="1:6">
      <c r="A4700" s="250" t="s">
        <v>9203</v>
      </c>
      <c r="B4700" s="250" t="s">
        <v>38177</v>
      </c>
      <c r="C4700" s="250">
        <v>15400</v>
      </c>
      <c r="F4700" s="250" t="s">
        <v>9203</v>
      </c>
    </row>
    <row r="4701" spans="1:6">
      <c r="A4701" s="250" t="s">
        <v>9204</v>
      </c>
      <c r="B4701" s="250" t="s">
        <v>38178</v>
      </c>
      <c r="C4701" s="250">
        <v>360</v>
      </c>
      <c r="F4701" s="250" t="s">
        <v>9204</v>
      </c>
    </row>
    <row r="4702" spans="1:6">
      <c r="A4702" s="250" t="s">
        <v>9205</v>
      </c>
      <c r="B4702" s="250" t="s">
        <v>38178</v>
      </c>
      <c r="C4702" s="250">
        <v>235</v>
      </c>
      <c r="F4702" s="250" t="s">
        <v>9205</v>
      </c>
    </row>
    <row r="4703" spans="1:6">
      <c r="A4703" s="250" t="s">
        <v>9206</v>
      </c>
      <c r="B4703" s="250" t="s">
        <v>38178</v>
      </c>
      <c r="C4703" s="250">
        <v>360</v>
      </c>
      <c r="F4703" s="250" t="s">
        <v>9206</v>
      </c>
    </row>
    <row r="4704" spans="1:6">
      <c r="A4704" s="250" t="s">
        <v>9207</v>
      </c>
      <c r="B4704" s="250" t="s">
        <v>38179</v>
      </c>
      <c r="C4704" s="250">
        <v>235</v>
      </c>
      <c r="F4704" s="250" t="s">
        <v>9207</v>
      </c>
    </row>
    <row r="4705" spans="1:6">
      <c r="A4705" s="250" t="s">
        <v>9208</v>
      </c>
      <c r="B4705" s="250" t="s">
        <v>38180</v>
      </c>
      <c r="C4705" s="250">
        <v>160</v>
      </c>
      <c r="F4705" s="250" t="s">
        <v>9208</v>
      </c>
    </row>
    <row r="4706" spans="1:6">
      <c r="A4706" s="250" t="s">
        <v>9209</v>
      </c>
      <c r="B4706" s="250" t="s">
        <v>38180</v>
      </c>
      <c r="C4706" s="250">
        <v>235</v>
      </c>
      <c r="F4706" s="250" t="s">
        <v>9209</v>
      </c>
    </row>
    <row r="4707" spans="1:6">
      <c r="A4707" s="250" t="s">
        <v>9210</v>
      </c>
      <c r="B4707" s="250" t="s">
        <v>38181</v>
      </c>
      <c r="C4707" s="250">
        <v>160</v>
      </c>
      <c r="F4707" s="250" t="s">
        <v>9210</v>
      </c>
    </row>
    <row r="4708" spans="1:6">
      <c r="A4708" s="250" t="s">
        <v>9211</v>
      </c>
      <c r="B4708" s="250" t="s">
        <v>38181</v>
      </c>
      <c r="C4708" s="250">
        <v>120</v>
      </c>
      <c r="F4708" s="250" t="s">
        <v>9211</v>
      </c>
    </row>
    <row r="4709" spans="1:6">
      <c r="A4709" s="250" t="s">
        <v>9212</v>
      </c>
      <c r="B4709" s="250" t="s">
        <v>38182</v>
      </c>
      <c r="C4709" s="250">
        <v>160</v>
      </c>
      <c r="F4709" s="250" t="s">
        <v>9212</v>
      </c>
    </row>
    <row r="4710" spans="1:6">
      <c r="A4710" s="250" t="s">
        <v>9213</v>
      </c>
      <c r="B4710" s="250" t="s">
        <v>38182</v>
      </c>
      <c r="C4710" s="250">
        <v>160</v>
      </c>
      <c r="F4710" s="250" t="s">
        <v>9213</v>
      </c>
    </row>
    <row r="4711" spans="1:6">
      <c r="A4711" s="250" t="s">
        <v>9214</v>
      </c>
      <c r="B4711" s="250" t="s">
        <v>38183</v>
      </c>
      <c r="C4711" s="250">
        <v>1650</v>
      </c>
      <c r="F4711" s="250" t="s">
        <v>9214</v>
      </c>
    </row>
    <row r="4712" spans="1:6">
      <c r="A4712" s="250" t="s">
        <v>9215</v>
      </c>
      <c r="B4712" s="250" t="s">
        <v>38184</v>
      </c>
      <c r="C4712" s="250">
        <v>3500</v>
      </c>
      <c r="F4712" s="250" t="s">
        <v>9215</v>
      </c>
    </row>
    <row r="4713" spans="1:6">
      <c r="A4713" s="250" t="s">
        <v>9216</v>
      </c>
      <c r="B4713" s="250" t="s">
        <v>38185</v>
      </c>
      <c r="C4713" s="250">
        <v>6200</v>
      </c>
      <c r="F4713" s="250" t="s">
        <v>9216</v>
      </c>
    </row>
    <row r="4714" spans="1:6">
      <c r="A4714" s="250" t="s">
        <v>9217</v>
      </c>
      <c r="B4714" s="250" t="s">
        <v>38186</v>
      </c>
      <c r="C4714" s="250">
        <v>5200</v>
      </c>
      <c r="F4714" s="250" t="s">
        <v>9217</v>
      </c>
    </row>
    <row r="4715" spans="1:6">
      <c r="A4715" s="250" t="s">
        <v>9218</v>
      </c>
      <c r="B4715" s="250" t="s">
        <v>38187</v>
      </c>
      <c r="C4715" s="250">
        <v>300</v>
      </c>
      <c r="F4715" s="250" t="s">
        <v>9218</v>
      </c>
    </row>
    <row r="4716" spans="1:6">
      <c r="A4716" s="250" t="s">
        <v>9219</v>
      </c>
      <c r="B4716" s="250" t="s">
        <v>38188</v>
      </c>
      <c r="C4716" s="250">
        <v>1650</v>
      </c>
      <c r="F4716" s="250" t="s">
        <v>9219</v>
      </c>
    </row>
    <row r="4717" spans="1:6">
      <c r="A4717" s="250" t="s">
        <v>9220</v>
      </c>
      <c r="B4717" s="250" t="s">
        <v>37682</v>
      </c>
      <c r="C4717" s="250">
        <v>13500</v>
      </c>
      <c r="F4717" s="250" t="s">
        <v>9220</v>
      </c>
    </row>
    <row r="4718" spans="1:6">
      <c r="A4718" s="250" t="s">
        <v>9221</v>
      </c>
      <c r="B4718" s="250" t="s">
        <v>1380</v>
      </c>
      <c r="C4718" s="250">
        <v>13500</v>
      </c>
      <c r="F4718" s="250" t="s">
        <v>9221</v>
      </c>
    </row>
    <row r="4719" spans="1:6">
      <c r="A4719" s="250" t="s">
        <v>9222</v>
      </c>
      <c r="B4719" s="250" t="s">
        <v>1729</v>
      </c>
      <c r="C4719" s="250">
        <v>13500</v>
      </c>
      <c r="F4719" s="250" t="s">
        <v>9222</v>
      </c>
    </row>
    <row r="4720" spans="1:6">
      <c r="A4720" s="250" t="s">
        <v>9223</v>
      </c>
      <c r="B4720" s="250" t="s">
        <v>1379</v>
      </c>
      <c r="C4720" s="250">
        <v>13500</v>
      </c>
      <c r="F4720" s="250" t="s">
        <v>9223</v>
      </c>
    </row>
    <row r="4721" spans="1:6">
      <c r="A4721" s="250" t="s">
        <v>9224</v>
      </c>
      <c r="B4721" s="250" t="s">
        <v>1727</v>
      </c>
      <c r="C4721" s="250">
        <v>13500</v>
      </c>
      <c r="F4721" s="250" t="s">
        <v>9224</v>
      </c>
    </row>
    <row r="4722" spans="1:6">
      <c r="A4722" s="250" t="s">
        <v>9225</v>
      </c>
      <c r="B4722" s="250" t="s">
        <v>330</v>
      </c>
      <c r="C4722" s="250">
        <v>8200</v>
      </c>
      <c r="F4722" s="250" t="s">
        <v>9225</v>
      </c>
    </row>
    <row r="4723" spans="1:6">
      <c r="A4723" s="250" t="s">
        <v>9226</v>
      </c>
      <c r="B4723" s="250" t="s">
        <v>330</v>
      </c>
      <c r="C4723" s="250">
        <v>8200</v>
      </c>
      <c r="F4723" s="250" t="s">
        <v>9226</v>
      </c>
    </row>
    <row r="4724" spans="1:6">
      <c r="A4724" s="250" t="s">
        <v>9227</v>
      </c>
      <c r="B4724" s="250" t="s">
        <v>1245</v>
      </c>
      <c r="C4724" s="250">
        <v>1650</v>
      </c>
      <c r="F4724" s="250" t="s">
        <v>9227</v>
      </c>
    </row>
    <row r="4725" spans="1:6">
      <c r="A4725" s="250" t="s">
        <v>9228</v>
      </c>
      <c r="B4725" s="250" t="s">
        <v>1724</v>
      </c>
      <c r="C4725" s="250">
        <v>4900</v>
      </c>
      <c r="F4725" s="250" t="s">
        <v>9228</v>
      </c>
    </row>
    <row r="4726" spans="1:6">
      <c r="A4726" s="250" t="s">
        <v>9229</v>
      </c>
      <c r="B4726" s="250" t="s">
        <v>38189</v>
      </c>
      <c r="C4726" s="250">
        <v>8200</v>
      </c>
      <c r="F4726" s="250" t="s">
        <v>9229</v>
      </c>
    </row>
    <row r="4727" spans="1:6">
      <c r="A4727" s="250" t="s">
        <v>9230</v>
      </c>
      <c r="B4727" s="250" t="s">
        <v>38190</v>
      </c>
      <c r="C4727" s="250">
        <v>3900</v>
      </c>
      <c r="F4727" s="250" t="s">
        <v>9230</v>
      </c>
    </row>
    <row r="4728" spans="1:6">
      <c r="A4728" s="250" t="s">
        <v>9231</v>
      </c>
      <c r="B4728" s="250" t="s">
        <v>545</v>
      </c>
      <c r="C4728" s="250">
        <v>7900</v>
      </c>
      <c r="F4728" s="250" t="s">
        <v>9231</v>
      </c>
    </row>
    <row r="4729" spans="1:6">
      <c r="A4729" s="250" t="s">
        <v>9232</v>
      </c>
      <c r="B4729" s="250" t="s">
        <v>1353</v>
      </c>
      <c r="C4729" s="250">
        <v>4200</v>
      </c>
      <c r="F4729" s="250" t="s">
        <v>9232</v>
      </c>
    </row>
    <row r="4730" spans="1:6">
      <c r="A4730" s="250" t="s">
        <v>9233</v>
      </c>
      <c r="B4730" s="250" t="s">
        <v>357</v>
      </c>
      <c r="C4730" s="250">
        <v>196600</v>
      </c>
      <c r="F4730" s="250" t="s">
        <v>9233</v>
      </c>
    </row>
    <row r="4731" spans="1:6">
      <c r="A4731" s="250" t="s">
        <v>9234</v>
      </c>
      <c r="B4731" s="250" t="s">
        <v>368</v>
      </c>
      <c r="C4731" s="250">
        <v>3800</v>
      </c>
      <c r="F4731" s="250" t="s">
        <v>9234</v>
      </c>
    </row>
    <row r="4732" spans="1:6">
      <c r="A4732" s="250" t="s">
        <v>9235</v>
      </c>
      <c r="B4732" s="250" t="s">
        <v>38191</v>
      </c>
      <c r="C4732" s="250">
        <v>8600</v>
      </c>
      <c r="F4732" s="250" t="s">
        <v>9235</v>
      </c>
    </row>
    <row r="4733" spans="1:6">
      <c r="A4733" s="250" t="s">
        <v>9236</v>
      </c>
      <c r="B4733" s="250" t="s">
        <v>38192</v>
      </c>
      <c r="C4733" s="250">
        <v>5300</v>
      </c>
      <c r="F4733" s="250" t="s">
        <v>9236</v>
      </c>
    </row>
    <row r="4734" spans="1:6">
      <c r="A4734" s="250" t="s">
        <v>9237</v>
      </c>
      <c r="B4734" s="250" t="s">
        <v>1354</v>
      </c>
      <c r="C4734" s="250">
        <v>7600</v>
      </c>
      <c r="F4734" s="250" t="s">
        <v>9237</v>
      </c>
    </row>
    <row r="4735" spans="1:6">
      <c r="A4735" s="250" t="s">
        <v>9238</v>
      </c>
      <c r="B4735" s="250" t="s">
        <v>38193</v>
      </c>
      <c r="C4735" s="250">
        <v>5500</v>
      </c>
      <c r="F4735" s="250" t="s">
        <v>9238</v>
      </c>
    </row>
    <row r="4736" spans="1:6">
      <c r="A4736" s="250" t="s">
        <v>9239</v>
      </c>
      <c r="B4736" s="250" t="s">
        <v>38194</v>
      </c>
      <c r="C4736" s="250">
        <v>7700</v>
      </c>
      <c r="F4736" s="250" t="s">
        <v>9239</v>
      </c>
    </row>
    <row r="4737" spans="1:6">
      <c r="A4737" s="250" t="s">
        <v>9240</v>
      </c>
      <c r="B4737" s="250" t="s">
        <v>38195</v>
      </c>
      <c r="C4737" s="250">
        <v>13700</v>
      </c>
      <c r="F4737" s="250" t="s">
        <v>9240</v>
      </c>
    </row>
    <row r="4738" spans="1:6">
      <c r="A4738" s="250" t="s">
        <v>9241</v>
      </c>
      <c r="B4738" s="250" t="s">
        <v>38196</v>
      </c>
      <c r="C4738" s="250">
        <v>500</v>
      </c>
      <c r="F4738" s="250" t="s">
        <v>9241</v>
      </c>
    </row>
    <row r="4739" spans="1:6">
      <c r="A4739" s="250" t="s">
        <v>9242</v>
      </c>
      <c r="B4739" s="250" t="s">
        <v>38197</v>
      </c>
      <c r="C4739" s="250">
        <v>440</v>
      </c>
      <c r="F4739" s="250" t="s">
        <v>9242</v>
      </c>
    </row>
    <row r="4740" spans="1:6">
      <c r="A4740" s="250" t="s">
        <v>9243</v>
      </c>
      <c r="B4740" s="250" t="s">
        <v>362</v>
      </c>
      <c r="C4740" s="250">
        <v>13500</v>
      </c>
      <c r="F4740" s="250" t="s">
        <v>9243</v>
      </c>
    </row>
    <row r="4741" spans="1:6">
      <c r="A4741" s="250" t="s">
        <v>9244</v>
      </c>
      <c r="B4741" s="250" t="s">
        <v>38198</v>
      </c>
      <c r="C4741" s="250">
        <v>8300</v>
      </c>
      <c r="F4741" s="250" t="s">
        <v>9244</v>
      </c>
    </row>
    <row r="4742" spans="1:6">
      <c r="A4742" s="250" t="s">
        <v>9245</v>
      </c>
      <c r="B4742" s="250" t="s">
        <v>38199</v>
      </c>
      <c r="C4742" s="250">
        <v>8300</v>
      </c>
      <c r="F4742" s="250" t="s">
        <v>9245</v>
      </c>
    </row>
    <row r="4743" spans="1:6">
      <c r="A4743" s="250" t="s">
        <v>9246</v>
      </c>
      <c r="B4743" s="250" t="s">
        <v>38200</v>
      </c>
      <c r="C4743" s="250">
        <v>6900</v>
      </c>
      <c r="F4743" s="250" t="s">
        <v>9246</v>
      </c>
    </row>
    <row r="4744" spans="1:6">
      <c r="A4744" s="250" t="s">
        <v>9247</v>
      </c>
      <c r="B4744" s="250" t="s">
        <v>302</v>
      </c>
      <c r="C4744" s="250">
        <v>2000</v>
      </c>
      <c r="F4744" s="250" t="s">
        <v>9247</v>
      </c>
    </row>
    <row r="4745" spans="1:6">
      <c r="A4745" s="250" t="s">
        <v>9248</v>
      </c>
      <c r="B4745" s="250" t="s">
        <v>38201</v>
      </c>
      <c r="C4745" s="250">
        <v>1050</v>
      </c>
      <c r="F4745" s="250" t="s">
        <v>9248</v>
      </c>
    </row>
    <row r="4746" spans="1:6">
      <c r="A4746" s="250" t="s">
        <v>9249</v>
      </c>
      <c r="B4746" s="250" t="s">
        <v>38202</v>
      </c>
      <c r="C4746" s="250">
        <v>1050</v>
      </c>
      <c r="F4746" s="250" t="s">
        <v>9249</v>
      </c>
    </row>
    <row r="4747" spans="1:6">
      <c r="A4747" s="250" t="s">
        <v>9250</v>
      </c>
      <c r="B4747" s="250" t="s">
        <v>38203</v>
      </c>
      <c r="C4747" s="250">
        <v>4000</v>
      </c>
      <c r="F4747" s="250" t="s">
        <v>9250</v>
      </c>
    </row>
    <row r="4748" spans="1:6">
      <c r="A4748" s="250" t="s">
        <v>9251</v>
      </c>
      <c r="B4748" s="250" t="s">
        <v>38204</v>
      </c>
      <c r="C4748" s="250">
        <v>1200</v>
      </c>
      <c r="F4748" s="250" t="s">
        <v>9251</v>
      </c>
    </row>
    <row r="4749" spans="1:6">
      <c r="A4749" s="250" t="s">
        <v>9252</v>
      </c>
      <c r="B4749" s="250" t="s">
        <v>163</v>
      </c>
      <c r="C4749" s="250">
        <v>25300</v>
      </c>
      <c r="F4749" s="250" t="s">
        <v>9252</v>
      </c>
    </row>
    <row r="4750" spans="1:6">
      <c r="A4750" s="250" t="s">
        <v>9253</v>
      </c>
      <c r="B4750" s="250" t="s">
        <v>388</v>
      </c>
      <c r="C4750" s="250">
        <v>3500</v>
      </c>
      <c r="F4750" s="250" t="s">
        <v>9253</v>
      </c>
    </row>
    <row r="4751" spans="1:6">
      <c r="A4751" s="250" t="s">
        <v>9254</v>
      </c>
      <c r="B4751" s="250" t="s">
        <v>389</v>
      </c>
      <c r="C4751" s="250">
        <v>3500</v>
      </c>
      <c r="F4751" s="250" t="s">
        <v>9254</v>
      </c>
    </row>
    <row r="4752" spans="1:6">
      <c r="A4752" s="250" t="s">
        <v>9255</v>
      </c>
      <c r="B4752" s="250" t="s">
        <v>38205</v>
      </c>
      <c r="C4752" s="250">
        <v>1750</v>
      </c>
      <c r="F4752" s="250" t="s">
        <v>9255</v>
      </c>
    </row>
    <row r="4753" spans="1:6">
      <c r="A4753" s="250" t="s">
        <v>9256</v>
      </c>
      <c r="B4753" s="250" t="s">
        <v>38206</v>
      </c>
      <c r="C4753" s="250">
        <v>530</v>
      </c>
      <c r="F4753" s="250" t="s">
        <v>9256</v>
      </c>
    </row>
    <row r="4754" spans="1:6">
      <c r="A4754" s="250" t="s">
        <v>9257</v>
      </c>
      <c r="B4754" s="250" t="s">
        <v>386</v>
      </c>
      <c r="C4754" s="250">
        <v>4300</v>
      </c>
      <c r="F4754" s="250" t="s">
        <v>9257</v>
      </c>
    </row>
    <row r="4755" spans="1:6">
      <c r="A4755" s="250" t="s">
        <v>9258</v>
      </c>
      <c r="B4755" s="250" t="s">
        <v>38207</v>
      </c>
      <c r="C4755" s="250">
        <v>900</v>
      </c>
      <c r="F4755" s="250" t="s">
        <v>9258</v>
      </c>
    </row>
    <row r="4756" spans="1:6">
      <c r="A4756" s="250" t="s">
        <v>9259</v>
      </c>
      <c r="B4756" s="250" t="s">
        <v>7316</v>
      </c>
      <c r="C4756" s="250">
        <v>23100</v>
      </c>
      <c r="F4756" s="250" t="s">
        <v>9259</v>
      </c>
    </row>
    <row r="4757" spans="1:6">
      <c r="A4757" s="250" t="s">
        <v>9260</v>
      </c>
      <c r="B4757" s="250" t="s">
        <v>37714</v>
      </c>
      <c r="C4757" s="250">
        <v>4300</v>
      </c>
      <c r="F4757" s="250" t="s">
        <v>9260</v>
      </c>
    </row>
    <row r="4758" spans="1:6">
      <c r="A4758" s="250" t="s">
        <v>9261</v>
      </c>
      <c r="B4758" s="250" t="s">
        <v>38208</v>
      </c>
      <c r="C4758" s="250">
        <v>4300</v>
      </c>
      <c r="F4758" s="250" t="s">
        <v>9261</v>
      </c>
    </row>
    <row r="4759" spans="1:6">
      <c r="A4759" s="250" t="s">
        <v>9262</v>
      </c>
      <c r="B4759" s="250" t="s">
        <v>38209</v>
      </c>
      <c r="C4759" s="250">
        <v>3900</v>
      </c>
      <c r="F4759" s="250" t="s">
        <v>9262</v>
      </c>
    </row>
    <row r="4760" spans="1:6">
      <c r="A4760" s="250" t="s">
        <v>9263</v>
      </c>
      <c r="B4760" s="250" t="s">
        <v>38210</v>
      </c>
      <c r="C4760" s="250">
        <v>1200</v>
      </c>
      <c r="F4760" s="250" t="s">
        <v>9263</v>
      </c>
    </row>
    <row r="4761" spans="1:6">
      <c r="A4761" s="250" t="s">
        <v>9264</v>
      </c>
      <c r="B4761" s="250" t="s">
        <v>38211</v>
      </c>
      <c r="C4761" s="250">
        <v>850</v>
      </c>
      <c r="F4761" s="250" t="s">
        <v>9264</v>
      </c>
    </row>
    <row r="4762" spans="1:6">
      <c r="A4762" s="250" t="s">
        <v>9265</v>
      </c>
      <c r="B4762" s="250" t="s">
        <v>38212</v>
      </c>
      <c r="C4762" s="250">
        <v>1550</v>
      </c>
      <c r="F4762" s="250" t="s">
        <v>9265</v>
      </c>
    </row>
    <row r="4763" spans="1:6">
      <c r="A4763" s="250" t="s">
        <v>9266</v>
      </c>
      <c r="B4763" s="250" t="s">
        <v>38213</v>
      </c>
      <c r="C4763" s="250">
        <v>700</v>
      </c>
      <c r="F4763" s="250" t="s">
        <v>9266</v>
      </c>
    </row>
    <row r="4764" spans="1:6">
      <c r="A4764" s="250" t="s">
        <v>9267</v>
      </c>
      <c r="B4764" s="250" t="s">
        <v>891</v>
      </c>
      <c r="C4764" s="250">
        <v>59900</v>
      </c>
      <c r="F4764" s="250" t="s">
        <v>9267</v>
      </c>
    </row>
    <row r="4765" spans="1:6">
      <c r="A4765" s="250" t="s">
        <v>9268</v>
      </c>
      <c r="B4765" s="250" t="s">
        <v>891</v>
      </c>
      <c r="C4765" s="250">
        <v>59900</v>
      </c>
      <c r="F4765" s="250" t="s">
        <v>9268</v>
      </c>
    </row>
    <row r="4766" spans="1:6">
      <c r="A4766" s="250" t="s">
        <v>9269</v>
      </c>
      <c r="B4766" s="250" t="s">
        <v>38214</v>
      </c>
      <c r="C4766" s="250">
        <v>14600</v>
      </c>
      <c r="F4766" s="250" t="s">
        <v>9269</v>
      </c>
    </row>
    <row r="4767" spans="1:6">
      <c r="A4767" s="250" t="s">
        <v>9270</v>
      </c>
      <c r="B4767" s="250" t="s">
        <v>38215</v>
      </c>
      <c r="C4767" s="250">
        <v>3600</v>
      </c>
      <c r="F4767" s="250" t="s">
        <v>9270</v>
      </c>
    </row>
    <row r="4768" spans="1:6">
      <c r="A4768" s="250" t="s">
        <v>9271</v>
      </c>
      <c r="B4768" s="250" t="s">
        <v>38216</v>
      </c>
      <c r="C4768" s="250">
        <v>19000</v>
      </c>
      <c r="F4768" s="250" t="s">
        <v>9271</v>
      </c>
    </row>
    <row r="4769" spans="1:6">
      <c r="A4769" s="250" t="s">
        <v>9272</v>
      </c>
      <c r="B4769" s="250" t="s">
        <v>1343</v>
      </c>
      <c r="C4769" s="250">
        <v>3200</v>
      </c>
      <c r="F4769" s="250" t="s">
        <v>9272</v>
      </c>
    </row>
    <row r="4770" spans="1:6">
      <c r="A4770" s="250" t="s">
        <v>9273</v>
      </c>
      <c r="B4770" s="250" t="s">
        <v>38217</v>
      </c>
      <c r="C4770" s="250">
        <v>57000</v>
      </c>
      <c r="F4770" s="250" t="s">
        <v>9273</v>
      </c>
    </row>
    <row r="4771" spans="1:6">
      <c r="A4771" s="250" t="s">
        <v>9274</v>
      </c>
      <c r="B4771" s="250" t="s">
        <v>38218</v>
      </c>
      <c r="C4771" s="250">
        <v>2600</v>
      </c>
      <c r="F4771" s="250" t="s">
        <v>9274</v>
      </c>
    </row>
    <row r="4772" spans="1:6">
      <c r="A4772" s="250" t="s">
        <v>9275</v>
      </c>
      <c r="B4772" s="250" t="s">
        <v>415</v>
      </c>
      <c r="C4772" s="250">
        <v>2100</v>
      </c>
      <c r="F4772" s="250" t="s">
        <v>9275</v>
      </c>
    </row>
    <row r="4773" spans="1:6">
      <c r="A4773" s="250" t="s">
        <v>9276</v>
      </c>
      <c r="B4773" s="250" t="s">
        <v>7317</v>
      </c>
      <c r="C4773" s="250">
        <v>1600</v>
      </c>
      <c r="F4773" s="250" t="s">
        <v>9276</v>
      </c>
    </row>
    <row r="4774" spans="1:6">
      <c r="A4774" s="250" t="s">
        <v>9277</v>
      </c>
      <c r="B4774" s="250" t="s">
        <v>7318</v>
      </c>
      <c r="C4774" s="250">
        <v>4100</v>
      </c>
      <c r="F4774" s="250" t="s">
        <v>9277</v>
      </c>
    </row>
    <row r="4775" spans="1:6">
      <c r="A4775" s="250" t="s">
        <v>9278</v>
      </c>
      <c r="B4775" s="250" t="s">
        <v>415</v>
      </c>
      <c r="C4775" s="250">
        <v>3700</v>
      </c>
      <c r="F4775" s="250" t="s">
        <v>9278</v>
      </c>
    </row>
    <row r="4776" spans="1:6">
      <c r="A4776" s="250" t="s">
        <v>9279</v>
      </c>
      <c r="B4776" s="250" t="s">
        <v>7319</v>
      </c>
      <c r="C4776" s="250">
        <v>880</v>
      </c>
      <c r="F4776" s="250" t="s">
        <v>9279</v>
      </c>
    </row>
    <row r="4777" spans="1:6">
      <c r="A4777" s="250" t="s">
        <v>9280</v>
      </c>
      <c r="B4777" s="250" t="s">
        <v>38219</v>
      </c>
      <c r="C4777" s="250">
        <v>4900</v>
      </c>
      <c r="F4777" s="250" t="s">
        <v>9280</v>
      </c>
    </row>
    <row r="4778" spans="1:6">
      <c r="A4778" s="250" t="s">
        <v>9281</v>
      </c>
      <c r="B4778" s="250" t="s">
        <v>38220</v>
      </c>
      <c r="C4778" s="250">
        <v>740</v>
      </c>
      <c r="F4778" s="250" t="s">
        <v>9281</v>
      </c>
    </row>
    <row r="4779" spans="1:6">
      <c r="A4779" s="250" t="s">
        <v>9282</v>
      </c>
      <c r="B4779" s="250" t="s">
        <v>38221</v>
      </c>
      <c r="C4779" s="250">
        <v>570</v>
      </c>
      <c r="F4779" s="250" t="s">
        <v>9282</v>
      </c>
    </row>
    <row r="4780" spans="1:6">
      <c r="A4780" s="250" t="s">
        <v>9283</v>
      </c>
      <c r="B4780" s="250" t="s">
        <v>38222</v>
      </c>
      <c r="C4780" s="250">
        <v>400</v>
      </c>
      <c r="F4780" s="250" t="s">
        <v>9283</v>
      </c>
    </row>
    <row r="4781" spans="1:6">
      <c r="A4781" s="250" t="s">
        <v>9284</v>
      </c>
      <c r="B4781" s="250" t="s">
        <v>38223</v>
      </c>
      <c r="C4781" s="250">
        <v>370</v>
      </c>
      <c r="F4781" s="250" t="s">
        <v>9284</v>
      </c>
    </row>
    <row r="4782" spans="1:6">
      <c r="A4782" s="250" t="s">
        <v>9285</v>
      </c>
      <c r="B4782" s="250" t="s">
        <v>641</v>
      </c>
      <c r="C4782" s="250">
        <v>4000</v>
      </c>
      <c r="F4782" s="250" t="s">
        <v>9285</v>
      </c>
    </row>
    <row r="4783" spans="1:6">
      <c r="A4783" s="250" t="s">
        <v>9286</v>
      </c>
      <c r="B4783" s="250" t="s">
        <v>38224</v>
      </c>
      <c r="C4783" s="250">
        <v>1200</v>
      </c>
      <c r="F4783" s="250" t="s">
        <v>9286</v>
      </c>
    </row>
    <row r="4784" spans="1:6">
      <c r="A4784" s="250" t="s">
        <v>9287</v>
      </c>
      <c r="B4784" s="250" t="s">
        <v>38225</v>
      </c>
      <c r="C4784" s="250">
        <v>1200</v>
      </c>
      <c r="F4784" s="250" t="s">
        <v>9287</v>
      </c>
    </row>
    <row r="4785" spans="1:6">
      <c r="A4785" s="250" t="s">
        <v>9288</v>
      </c>
      <c r="B4785" s="250" t="s">
        <v>38226</v>
      </c>
      <c r="C4785" s="250">
        <v>1200</v>
      </c>
      <c r="F4785" s="250" t="s">
        <v>9288</v>
      </c>
    </row>
    <row r="4786" spans="1:6">
      <c r="A4786" s="250" t="s">
        <v>9289</v>
      </c>
      <c r="B4786" s="250" t="s">
        <v>38227</v>
      </c>
      <c r="C4786" s="250">
        <v>47500</v>
      </c>
      <c r="F4786" s="250" t="s">
        <v>9289</v>
      </c>
    </row>
    <row r="4787" spans="1:6">
      <c r="A4787" s="250" t="s">
        <v>9290</v>
      </c>
      <c r="B4787" s="250" t="s">
        <v>7320</v>
      </c>
      <c r="C4787" s="250">
        <v>15700</v>
      </c>
      <c r="F4787" s="250" t="s">
        <v>9290</v>
      </c>
    </row>
    <row r="4788" spans="1:6">
      <c r="A4788" s="250" t="s">
        <v>9291</v>
      </c>
      <c r="B4788" s="250" t="s">
        <v>899</v>
      </c>
      <c r="C4788" s="250">
        <v>3700</v>
      </c>
      <c r="F4788" s="250" t="s">
        <v>9291</v>
      </c>
    </row>
    <row r="4789" spans="1:6">
      <c r="A4789" s="250" t="s">
        <v>9292</v>
      </c>
      <c r="B4789" s="250" t="s">
        <v>38228</v>
      </c>
      <c r="C4789" s="250">
        <v>8300</v>
      </c>
      <c r="F4789" s="250" t="s">
        <v>9292</v>
      </c>
    </row>
    <row r="4790" spans="1:6">
      <c r="A4790" s="250" t="s">
        <v>9293</v>
      </c>
      <c r="B4790" s="250" t="s">
        <v>38229</v>
      </c>
      <c r="C4790" s="250">
        <v>4600</v>
      </c>
      <c r="F4790" s="250" t="s">
        <v>9293</v>
      </c>
    </row>
    <row r="4791" spans="1:6">
      <c r="A4791" s="250" t="s">
        <v>9294</v>
      </c>
      <c r="B4791" s="250" t="s">
        <v>1100</v>
      </c>
      <c r="C4791" s="250">
        <v>3100</v>
      </c>
      <c r="F4791" s="250" t="s">
        <v>9294</v>
      </c>
    </row>
    <row r="4792" spans="1:6">
      <c r="A4792" s="250" t="s">
        <v>9295</v>
      </c>
      <c r="B4792" s="250" t="s">
        <v>38230</v>
      </c>
      <c r="C4792" s="250">
        <v>190</v>
      </c>
      <c r="F4792" s="250" t="s">
        <v>9295</v>
      </c>
    </row>
    <row r="4793" spans="1:6">
      <c r="A4793" s="250" t="s">
        <v>9296</v>
      </c>
      <c r="B4793" s="250" t="s">
        <v>38231</v>
      </c>
      <c r="C4793" s="250">
        <v>830</v>
      </c>
      <c r="F4793" s="250" t="s">
        <v>9296</v>
      </c>
    </row>
    <row r="4794" spans="1:6">
      <c r="A4794" s="250" t="s">
        <v>9297</v>
      </c>
      <c r="B4794" s="250" t="s">
        <v>168</v>
      </c>
      <c r="C4794" s="250">
        <v>6500</v>
      </c>
      <c r="F4794" s="250" t="s">
        <v>9297</v>
      </c>
    </row>
    <row r="4795" spans="1:6">
      <c r="A4795" s="250" t="s">
        <v>9298</v>
      </c>
      <c r="B4795" s="250" t="s">
        <v>168</v>
      </c>
      <c r="C4795" s="250">
        <v>6500</v>
      </c>
      <c r="F4795" s="250" t="s">
        <v>9298</v>
      </c>
    </row>
    <row r="4796" spans="1:6">
      <c r="A4796" s="250" t="s">
        <v>9299</v>
      </c>
      <c r="B4796" s="250" t="s">
        <v>307</v>
      </c>
      <c r="C4796" s="250">
        <v>2600</v>
      </c>
      <c r="F4796" s="250" t="s">
        <v>9299</v>
      </c>
    </row>
    <row r="4797" spans="1:6">
      <c r="A4797" s="250" t="s">
        <v>9300</v>
      </c>
      <c r="B4797" s="250" t="s">
        <v>928</v>
      </c>
      <c r="C4797" s="250">
        <v>5200</v>
      </c>
      <c r="F4797" s="250" t="s">
        <v>9300</v>
      </c>
    </row>
    <row r="4798" spans="1:6">
      <c r="A4798" s="250" t="s">
        <v>9301</v>
      </c>
      <c r="B4798" s="250" t="s">
        <v>38232</v>
      </c>
      <c r="C4798" s="250">
        <v>3800</v>
      </c>
      <c r="F4798" s="250" t="s">
        <v>9301</v>
      </c>
    </row>
    <row r="4799" spans="1:6">
      <c r="A4799" s="250" t="s">
        <v>9302</v>
      </c>
      <c r="B4799" s="250" t="s">
        <v>38233</v>
      </c>
      <c r="C4799" s="250">
        <v>3300</v>
      </c>
      <c r="F4799" s="250" t="s">
        <v>9302</v>
      </c>
    </row>
    <row r="4800" spans="1:6">
      <c r="A4800" s="250" t="s">
        <v>9303</v>
      </c>
      <c r="B4800" s="250" t="s">
        <v>38234</v>
      </c>
      <c r="C4800" s="250">
        <v>1100</v>
      </c>
      <c r="F4800" s="250" t="s">
        <v>9303</v>
      </c>
    </row>
    <row r="4801" spans="1:6">
      <c r="A4801" s="250" t="s">
        <v>9304</v>
      </c>
      <c r="B4801" s="250" t="s">
        <v>38235</v>
      </c>
      <c r="C4801" s="250">
        <v>3500</v>
      </c>
      <c r="F4801" s="250" t="s">
        <v>9304</v>
      </c>
    </row>
    <row r="4802" spans="1:6">
      <c r="A4802" s="250" t="s">
        <v>9305</v>
      </c>
      <c r="B4802" s="250" t="s">
        <v>38236</v>
      </c>
      <c r="C4802" s="250">
        <v>6100</v>
      </c>
      <c r="F4802" s="250" t="s">
        <v>9305</v>
      </c>
    </row>
    <row r="4803" spans="1:6">
      <c r="A4803" s="250" t="s">
        <v>9306</v>
      </c>
      <c r="B4803" s="250" t="s">
        <v>38237</v>
      </c>
      <c r="C4803" s="250">
        <v>4600</v>
      </c>
      <c r="F4803" s="250" t="s">
        <v>9306</v>
      </c>
    </row>
    <row r="4804" spans="1:6">
      <c r="A4804" s="250" t="s">
        <v>9307</v>
      </c>
      <c r="B4804" s="250" t="s">
        <v>38238</v>
      </c>
      <c r="C4804" s="250">
        <v>285</v>
      </c>
      <c r="F4804" s="250" t="s">
        <v>9307</v>
      </c>
    </row>
    <row r="4805" spans="1:6">
      <c r="A4805" s="250" t="s">
        <v>9308</v>
      </c>
      <c r="B4805" s="250" t="s">
        <v>38238</v>
      </c>
      <c r="C4805" s="250">
        <v>300</v>
      </c>
      <c r="F4805" s="250" t="s">
        <v>9308</v>
      </c>
    </row>
    <row r="4806" spans="1:6">
      <c r="A4806" s="250" t="s">
        <v>9309</v>
      </c>
      <c r="B4806" s="250" t="s">
        <v>38239</v>
      </c>
      <c r="C4806" s="250">
        <v>8100</v>
      </c>
      <c r="F4806" s="250" t="s">
        <v>9309</v>
      </c>
    </row>
    <row r="4807" spans="1:6">
      <c r="A4807" s="250" t="s">
        <v>9310</v>
      </c>
      <c r="B4807" s="250" t="s">
        <v>170</v>
      </c>
      <c r="C4807" s="250">
        <v>3600</v>
      </c>
      <c r="F4807" s="250" t="s">
        <v>9310</v>
      </c>
    </row>
    <row r="4808" spans="1:6">
      <c r="A4808" s="250" t="s">
        <v>9311</v>
      </c>
      <c r="B4808" s="250" t="s">
        <v>989</v>
      </c>
      <c r="C4808" s="250">
        <v>52300</v>
      </c>
      <c r="F4808" s="250" t="s">
        <v>9311</v>
      </c>
    </row>
    <row r="4809" spans="1:6">
      <c r="A4809" s="250" t="s">
        <v>9312</v>
      </c>
      <c r="B4809" s="250" t="s">
        <v>602</v>
      </c>
      <c r="C4809" s="250">
        <v>40900</v>
      </c>
      <c r="F4809" s="250" t="s">
        <v>9312</v>
      </c>
    </row>
    <row r="4810" spans="1:6">
      <c r="A4810" s="250" t="s">
        <v>9313</v>
      </c>
      <c r="B4810" s="250" t="s">
        <v>38240</v>
      </c>
      <c r="C4810" s="250">
        <v>7900</v>
      </c>
      <c r="F4810" s="250" t="s">
        <v>9313</v>
      </c>
    </row>
    <row r="4811" spans="1:6">
      <c r="A4811" s="250" t="s">
        <v>9314</v>
      </c>
      <c r="B4811" s="250" t="s">
        <v>37877</v>
      </c>
      <c r="C4811" s="250">
        <v>11300</v>
      </c>
      <c r="F4811" s="250" t="s">
        <v>9314</v>
      </c>
    </row>
    <row r="4812" spans="1:6">
      <c r="A4812" s="250" t="s">
        <v>9315</v>
      </c>
      <c r="B4812" s="250" t="s">
        <v>38241</v>
      </c>
      <c r="C4812" s="250">
        <v>4700</v>
      </c>
      <c r="F4812" s="250" t="s">
        <v>9315</v>
      </c>
    </row>
    <row r="4813" spans="1:6">
      <c r="A4813" s="250" t="s">
        <v>9316</v>
      </c>
      <c r="B4813" s="250" t="s">
        <v>38242</v>
      </c>
      <c r="C4813" s="250">
        <v>3500</v>
      </c>
      <c r="F4813" s="250" t="s">
        <v>9316</v>
      </c>
    </row>
    <row r="4814" spans="1:6">
      <c r="A4814" s="250" t="s">
        <v>9317</v>
      </c>
      <c r="B4814" s="250" t="s">
        <v>38243</v>
      </c>
      <c r="C4814" s="250">
        <v>2100</v>
      </c>
      <c r="F4814" s="250" t="s">
        <v>9317</v>
      </c>
    </row>
    <row r="4815" spans="1:6">
      <c r="A4815" s="250" t="s">
        <v>9318</v>
      </c>
      <c r="B4815" s="250" t="s">
        <v>38244</v>
      </c>
      <c r="C4815" s="250">
        <v>3300</v>
      </c>
      <c r="F4815" s="250" t="s">
        <v>9318</v>
      </c>
    </row>
    <row r="4816" spans="1:6">
      <c r="A4816" s="250" t="s">
        <v>9319</v>
      </c>
      <c r="B4816" s="250" t="s">
        <v>1123</v>
      </c>
      <c r="C4816" s="250">
        <v>1900</v>
      </c>
      <c r="F4816" s="250" t="s">
        <v>9319</v>
      </c>
    </row>
    <row r="4817" spans="1:6">
      <c r="A4817" s="250" t="s">
        <v>9320</v>
      </c>
      <c r="B4817" s="250" t="s">
        <v>398</v>
      </c>
      <c r="C4817" s="250">
        <v>970</v>
      </c>
      <c r="F4817" s="250" t="s">
        <v>9320</v>
      </c>
    </row>
    <row r="4818" spans="1:6">
      <c r="A4818" s="250" t="s">
        <v>9321</v>
      </c>
      <c r="B4818" s="250" t="s">
        <v>38245</v>
      </c>
      <c r="C4818" s="250">
        <v>51200</v>
      </c>
      <c r="F4818" s="250" t="s">
        <v>9321</v>
      </c>
    </row>
    <row r="4819" spans="1:6">
      <c r="A4819" s="250" t="s">
        <v>9322</v>
      </c>
      <c r="B4819" s="250" t="s">
        <v>986</v>
      </c>
      <c r="C4819" s="250">
        <v>5400</v>
      </c>
      <c r="F4819" s="250" t="s">
        <v>9322</v>
      </c>
    </row>
    <row r="4820" spans="1:6">
      <c r="A4820" s="250" t="s">
        <v>9323</v>
      </c>
      <c r="B4820" s="250" t="s">
        <v>38246</v>
      </c>
      <c r="C4820" s="250">
        <v>3500</v>
      </c>
      <c r="F4820" s="250" t="s">
        <v>9323</v>
      </c>
    </row>
    <row r="4821" spans="1:6">
      <c r="A4821" s="250" t="s">
        <v>9324</v>
      </c>
      <c r="B4821" s="250" t="s">
        <v>983</v>
      </c>
      <c r="C4821" s="250">
        <v>6600</v>
      </c>
      <c r="F4821" s="250" t="s">
        <v>9324</v>
      </c>
    </row>
    <row r="4822" spans="1:6">
      <c r="A4822" s="250" t="s">
        <v>9325</v>
      </c>
      <c r="B4822" s="250" t="s">
        <v>38247</v>
      </c>
      <c r="C4822" s="250">
        <v>4400</v>
      </c>
      <c r="F4822" s="250" t="s">
        <v>9325</v>
      </c>
    </row>
    <row r="4823" spans="1:6">
      <c r="A4823" s="250" t="s">
        <v>9326</v>
      </c>
      <c r="B4823" s="250" t="s">
        <v>38248</v>
      </c>
      <c r="C4823" s="250">
        <v>2200</v>
      </c>
      <c r="F4823" s="250" t="s">
        <v>9326</v>
      </c>
    </row>
    <row r="4824" spans="1:6">
      <c r="A4824" s="250" t="s">
        <v>9327</v>
      </c>
      <c r="B4824" s="250" t="s">
        <v>988</v>
      </c>
      <c r="C4824" s="250">
        <v>5200</v>
      </c>
      <c r="F4824" s="250" t="s">
        <v>9327</v>
      </c>
    </row>
    <row r="4825" spans="1:6">
      <c r="A4825" s="250" t="s">
        <v>9328</v>
      </c>
      <c r="B4825" s="250" t="s">
        <v>38249</v>
      </c>
      <c r="C4825" s="250">
        <v>285</v>
      </c>
      <c r="F4825" s="250" t="s">
        <v>9328</v>
      </c>
    </row>
    <row r="4826" spans="1:6">
      <c r="A4826" s="250" t="s">
        <v>9329</v>
      </c>
      <c r="B4826" s="250" t="s">
        <v>37879</v>
      </c>
      <c r="C4826" s="250">
        <v>3300</v>
      </c>
      <c r="F4826" s="250" t="s">
        <v>9329</v>
      </c>
    </row>
    <row r="4827" spans="1:6">
      <c r="A4827" s="250" t="s">
        <v>9330</v>
      </c>
      <c r="B4827" s="250" t="s">
        <v>1345</v>
      </c>
      <c r="C4827" s="250">
        <v>910</v>
      </c>
      <c r="F4827" s="250" t="s">
        <v>9330</v>
      </c>
    </row>
    <row r="4828" spans="1:6">
      <c r="A4828" s="250" t="s">
        <v>9331</v>
      </c>
      <c r="B4828" s="250" t="s">
        <v>38250</v>
      </c>
      <c r="C4828" s="250">
        <v>1350</v>
      </c>
      <c r="F4828" s="250" t="s">
        <v>9331</v>
      </c>
    </row>
    <row r="4829" spans="1:6">
      <c r="A4829" s="250" t="s">
        <v>9332</v>
      </c>
      <c r="B4829" s="250" t="s">
        <v>38251</v>
      </c>
      <c r="C4829" s="250">
        <v>4200</v>
      </c>
      <c r="F4829" s="250" t="s">
        <v>9332</v>
      </c>
    </row>
    <row r="4830" spans="1:6">
      <c r="A4830" s="250" t="s">
        <v>9333</v>
      </c>
      <c r="B4830" s="250" t="s">
        <v>6400</v>
      </c>
      <c r="C4830" s="250">
        <v>40900</v>
      </c>
      <c r="F4830" s="250" t="s">
        <v>9333</v>
      </c>
    </row>
    <row r="4831" spans="1:6">
      <c r="A4831" s="250" t="s">
        <v>9334</v>
      </c>
      <c r="B4831" s="250" t="s">
        <v>38252</v>
      </c>
      <c r="C4831" s="250">
        <v>5500</v>
      </c>
      <c r="F4831" s="250" t="s">
        <v>9334</v>
      </c>
    </row>
    <row r="4832" spans="1:6">
      <c r="A4832" s="250" t="s">
        <v>9335</v>
      </c>
      <c r="B4832" s="250" t="s">
        <v>602</v>
      </c>
      <c r="C4832" s="250">
        <v>34500</v>
      </c>
      <c r="F4832" s="250" t="s">
        <v>9335</v>
      </c>
    </row>
    <row r="4833" spans="1:6">
      <c r="A4833" s="250" t="s">
        <v>9336</v>
      </c>
      <c r="B4833" s="250" t="s">
        <v>37780</v>
      </c>
      <c r="C4833" s="250">
        <v>7000</v>
      </c>
      <c r="F4833" s="250" t="s">
        <v>9336</v>
      </c>
    </row>
    <row r="4834" spans="1:6">
      <c r="A4834" s="250" t="s">
        <v>9337</v>
      </c>
      <c r="B4834" s="250" t="s">
        <v>38253</v>
      </c>
      <c r="C4834" s="250">
        <v>11600</v>
      </c>
      <c r="F4834" s="250" t="s">
        <v>9337</v>
      </c>
    </row>
    <row r="4835" spans="1:6">
      <c r="A4835" s="250" t="s">
        <v>9338</v>
      </c>
      <c r="B4835" s="250" t="s">
        <v>959</v>
      </c>
      <c r="C4835" s="250">
        <v>9000</v>
      </c>
      <c r="F4835" s="250" t="s">
        <v>9338</v>
      </c>
    </row>
    <row r="4836" spans="1:6">
      <c r="A4836" s="250" t="s">
        <v>9339</v>
      </c>
      <c r="B4836" s="250" t="s">
        <v>1006</v>
      </c>
      <c r="C4836" s="250">
        <v>21100</v>
      </c>
      <c r="F4836" s="250" t="s">
        <v>9339</v>
      </c>
    </row>
    <row r="4837" spans="1:6">
      <c r="A4837" s="250" t="s">
        <v>9340</v>
      </c>
      <c r="B4837" s="250" t="s">
        <v>813</v>
      </c>
      <c r="C4837" s="250">
        <v>14900</v>
      </c>
      <c r="F4837" s="250" t="s">
        <v>9340</v>
      </c>
    </row>
    <row r="4838" spans="1:6">
      <c r="A4838" s="250" t="s">
        <v>9341</v>
      </c>
      <c r="B4838" s="250" t="s">
        <v>1355</v>
      </c>
      <c r="C4838" s="250">
        <v>4400</v>
      </c>
      <c r="F4838" s="250" t="s">
        <v>9341</v>
      </c>
    </row>
    <row r="4839" spans="1:6">
      <c r="A4839" s="250" t="s">
        <v>9342</v>
      </c>
      <c r="B4839" s="250" t="s">
        <v>38254</v>
      </c>
      <c r="C4839" s="250">
        <v>9800</v>
      </c>
      <c r="F4839" s="250" t="s">
        <v>9342</v>
      </c>
    </row>
    <row r="4840" spans="1:6">
      <c r="A4840" s="250" t="s">
        <v>9343</v>
      </c>
      <c r="B4840" s="250" t="s">
        <v>77</v>
      </c>
      <c r="C4840" s="250">
        <v>6300</v>
      </c>
      <c r="F4840" s="250" t="s">
        <v>9343</v>
      </c>
    </row>
    <row r="4841" spans="1:6">
      <c r="A4841" s="250" t="s">
        <v>9344</v>
      </c>
      <c r="B4841" s="250" t="s">
        <v>38255</v>
      </c>
      <c r="C4841" s="250">
        <v>2600</v>
      </c>
      <c r="F4841" s="250" t="s">
        <v>9344</v>
      </c>
    </row>
    <row r="4842" spans="1:6">
      <c r="A4842" s="250" t="s">
        <v>9345</v>
      </c>
      <c r="B4842" s="250" t="s">
        <v>38256</v>
      </c>
      <c r="C4842" s="250">
        <v>10300</v>
      </c>
      <c r="F4842" s="250" t="s">
        <v>9345</v>
      </c>
    </row>
    <row r="4843" spans="1:6">
      <c r="A4843" s="250" t="s">
        <v>9346</v>
      </c>
      <c r="B4843" s="250" t="s">
        <v>38257</v>
      </c>
      <c r="C4843" s="250">
        <v>1800</v>
      </c>
      <c r="F4843" s="250" t="s">
        <v>9346</v>
      </c>
    </row>
    <row r="4844" spans="1:6">
      <c r="A4844" s="250" t="s">
        <v>9347</v>
      </c>
      <c r="B4844" s="250" t="s">
        <v>38258</v>
      </c>
      <c r="C4844" s="250">
        <v>910</v>
      </c>
      <c r="F4844" s="250" t="s">
        <v>9347</v>
      </c>
    </row>
    <row r="4845" spans="1:6">
      <c r="A4845" s="250" t="s">
        <v>9348</v>
      </c>
      <c r="B4845" s="250" t="s">
        <v>38259</v>
      </c>
      <c r="C4845" s="250">
        <v>2000</v>
      </c>
      <c r="F4845" s="250" t="s">
        <v>9348</v>
      </c>
    </row>
    <row r="4846" spans="1:6">
      <c r="A4846" s="250" t="s">
        <v>9349</v>
      </c>
      <c r="B4846" s="250" t="s">
        <v>38260</v>
      </c>
      <c r="C4846" s="250">
        <v>10400</v>
      </c>
      <c r="F4846" s="250" t="s">
        <v>9349</v>
      </c>
    </row>
    <row r="4847" spans="1:6">
      <c r="A4847" s="250" t="s">
        <v>9350</v>
      </c>
      <c r="B4847" s="250" t="s">
        <v>38261</v>
      </c>
      <c r="C4847" s="250">
        <v>5800</v>
      </c>
      <c r="F4847" s="250" t="s">
        <v>9350</v>
      </c>
    </row>
    <row r="4848" spans="1:6">
      <c r="A4848" s="250" t="s">
        <v>9351</v>
      </c>
      <c r="B4848" s="250" t="s">
        <v>38262</v>
      </c>
      <c r="C4848" s="250">
        <v>3200</v>
      </c>
      <c r="F4848" s="250" t="s">
        <v>9351</v>
      </c>
    </row>
    <row r="4849" spans="1:6">
      <c r="A4849" s="250" t="s">
        <v>9352</v>
      </c>
      <c r="B4849" s="250" t="s">
        <v>8345</v>
      </c>
      <c r="C4849" s="250">
        <v>9500</v>
      </c>
      <c r="F4849" s="250" t="s">
        <v>9352</v>
      </c>
    </row>
    <row r="4850" spans="1:6">
      <c r="A4850" s="250" t="s">
        <v>9353</v>
      </c>
      <c r="B4850" s="250" t="s">
        <v>971</v>
      </c>
      <c r="C4850" s="250">
        <v>2200</v>
      </c>
      <c r="F4850" s="250" t="s">
        <v>9353</v>
      </c>
    </row>
    <row r="4851" spans="1:6">
      <c r="A4851" s="250" t="s">
        <v>9354</v>
      </c>
      <c r="B4851" s="250" t="s">
        <v>971</v>
      </c>
      <c r="C4851" s="250">
        <v>2800</v>
      </c>
      <c r="F4851" s="250" t="s">
        <v>9354</v>
      </c>
    </row>
    <row r="4852" spans="1:6">
      <c r="A4852" s="250" t="s">
        <v>9355</v>
      </c>
      <c r="B4852" s="250" t="s">
        <v>37680</v>
      </c>
      <c r="C4852" s="250">
        <v>1600</v>
      </c>
      <c r="F4852" s="250" t="s">
        <v>9355</v>
      </c>
    </row>
    <row r="4853" spans="1:6">
      <c r="A4853" s="250" t="s">
        <v>9356</v>
      </c>
      <c r="B4853" s="250" t="s">
        <v>37680</v>
      </c>
      <c r="C4853" s="250">
        <v>1900</v>
      </c>
      <c r="F4853" s="250" t="s">
        <v>9356</v>
      </c>
    </row>
    <row r="4854" spans="1:6">
      <c r="A4854" s="250" t="s">
        <v>9357</v>
      </c>
      <c r="B4854" s="250" t="s">
        <v>38263</v>
      </c>
      <c r="C4854" s="250">
        <v>1850</v>
      </c>
      <c r="F4854" s="250" t="s">
        <v>9357</v>
      </c>
    </row>
    <row r="4855" spans="1:6">
      <c r="A4855" s="250" t="s">
        <v>9358</v>
      </c>
      <c r="B4855" s="250" t="s">
        <v>38263</v>
      </c>
      <c r="C4855" s="250">
        <v>2000</v>
      </c>
      <c r="F4855" s="250" t="s">
        <v>9358</v>
      </c>
    </row>
    <row r="4856" spans="1:6">
      <c r="A4856" s="250" t="s">
        <v>9359</v>
      </c>
      <c r="B4856" s="250" t="s">
        <v>1187</v>
      </c>
      <c r="C4856" s="250">
        <v>2200</v>
      </c>
      <c r="F4856" s="250" t="s">
        <v>9359</v>
      </c>
    </row>
    <row r="4857" spans="1:6">
      <c r="A4857" s="250" t="s">
        <v>9360</v>
      </c>
      <c r="B4857" s="250" t="s">
        <v>1187</v>
      </c>
      <c r="C4857" s="250">
        <v>2400</v>
      </c>
      <c r="F4857" s="250" t="s">
        <v>9360</v>
      </c>
    </row>
    <row r="4858" spans="1:6">
      <c r="A4858" s="250" t="s">
        <v>9361</v>
      </c>
      <c r="B4858" s="250" t="s">
        <v>472</v>
      </c>
      <c r="C4858" s="250">
        <v>2100</v>
      </c>
      <c r="F4858" s="250" t="s">
        <v>9361</v>
      </c>
    </row>
    <row r="4859" spans="1:6">
      <c r="A4859" s="250" t="s">
        <v>9362</v>
      </c>
      <c r="B4859" s="250" t="s">
        <v>472</v>
      </c>
      <c r="C4859" s="250">
        <v>2100</v>
      </c>
      <c r="F4859" s="250" t="s">
        <v>9362</v>
      </c>
    </row>
    <row r="4860" spans="1:6">
      <c r="A4860" s="250" t="s">
        <v>9363</v>
      </c>
      <c r="B4860" s="250" t="s">
        <v>38264</v>
      </c>
      <c r="C4860" s="250">
        <v>2400</v>
      </c>
      <c r="F4860" s="250" t="s">
        <v>9363</v>
      </c>
    </row>
    <row r="4861" spans="1:6">
      <c r="A4861" s="250" t="s">
        <v>9364</v>
      </c>
      <c r="B4861" s="250" t="s">
        <v>196</v>
      </c>
      <c r="C4861" s="250">
        <v>2400</v>
      </c>
      <c r="F4861" s="250" t="s">
        <v>9364</v>
      </c>
    </row>
    <row r="4862" spans="1:6">
      <c r="A4862" s="250" t="s">
        <v>9365</v>
      </c>
      <c r="B4862" s="250" t="s">
        <v>38265</v>
      </c>
      <c r="C4862" s="250">
        <v>600</v>
      </c>
      <c r="F4862" s="250" t="s">
        <v>9365</v>
      </c>
    </row>
    <row r="4863" spans="1:6">
      <c r="A4863" s="250" t="s">
        <v>9366</v>
      </c>
      <c r="B4863" s="250" t="s">
        <v>5960</v>
      </c>
      <c r="C4863" s="250">
        <v>590</v>
      </c>
      <c r="F4863" s="250" t="s">
        <v>9366</v>
      </c>
    </row>
    <row r="4864" spans="1:6">
      <c r="A4864" s="250" t="s">
        <v>9367</v>
      </c>
      <c r="B4864" s="250" t="s">
        <v>38266</v>
      </c>
      <c r="C4864" s="250">
        <v>440</v>
      </c>
      <c r="F4864" s="250" t="s">
        <v>9367</v>
      </c>
    </row>
    <row r="4865" spans="1:6">
      <c r="A4865" s="250" t="s">
        <v>9368</v>
      </c>
      <c r="B4865" s="250" t="s">
        <v>38267</v>
      </c>
      <c r="C4865" s="250">
        <v>50</v>
      </c>
      <c r="F4865" s="250" t="s">
        <v>9368</v>
      </c>
    </row>
    <row r="4866" spans="1:6">
      <c r="A4866" s="250" t="s">
        <v>9369</v>
      </c>
      <c r="B4866" s="250" t="s">
        <v>38268</v>
      </c>
      <c r="C4866" s="250">
        <v>195</v>
      </c>
      <c r="F4866" s="250" t="s">
        <v>9369</v>
      </c>
    </row>
    <row r="4867" spans="1:6">
      <c r="A4867" s="250" t="s">
        <v>9370</v>
      </c>
      <c r="B4867" s="250" t="s">
        <v>203</v>
      </c>
      <c r="C4867" s="250">
        <v>330</v>
      </c>
      <c r="F4867" s="250" t="s">
        <v>9370</v>
      </c>
    </row>
    <row r="4868" spans="1:6">
      <c r="A4868" s="250" t="s">
        <v>9371</v>
      </c>
      <c r="B4868" s="250" t="s">
        <v>806</v>
      </c>
      <c r="C4868" s="250">
        <v>350</v>
      </c>
      <c r="F4868" s="250" t="s">
        <v>9371</v>
      </c>
    </row>
    <row r="4869" spans="1:6">
      <c r="A4869" s="250" t="s">
        <v>9372</v>
      </c>
      <c r="B4869" s="250" t="s">
        <v>38269</v>
      </c>
      <c r="C4869" s="250">
        <v>350</v>
      </c>
      <c r="F4869" s="250" t="s">
        <v>9372</v>
      </c>
    </row>
    <row r="4870" spans="1:6">
      <c r="A4870" s="250" t="s">
        <v>9373</v>
      </c>
      <c r="B4870" s="250" t="s">
        <v>38270</v>
      </c>
      <c r="C4870" s="250">
        <v>430</v>
      </c>
      <c r="F4870" s="250" t="s">
        <v>9373</v>
      </c>
    </row>
    <row r="4871" spans="1:6">
      <c r="A4871" s="250" t="s">
        <v>9374</v>
      </c>
      <c r="B4871" s="250" t="s">
        <v>38271</v>
      </c>
      <c r="C4871" s="250">
        <v>155</v>
      </c>
      <c r="F4871" s="250" t="s">
        <v>9374</v>
      </c>
    </row>
    <row r="4872" spans="1:6">
      <c r="A4872" s="250" t="s">
        <v>9375</v>
      </c>
      <c r="B4872" s="250" t="s">
        <v>38272</v>
      </c>
      <c r="C4872" s="250">
        <v>690</v>
      </c>
      <c r="F4872" s="250" t="s">
        <v>9375</v>
      </c>
    </row>
    <row r="4873" spans="1:6">
      <c r="A4873" s="250" t="s">
        <v>9376</v>
      </c>
      <c r="B4873" s="250" t="s">
        <v>38273</v>
      </c>
      <c r="C4873" s="250">
        <v>680</v>
      </c>
      <c r="F4873" s="250" t="s">
        <v>9376</v>
      </c>
    </row>
    <row r="4874" spans="1:6">
      <c r="A4874" s="250" t="s">
        <v>9377</v>
      </c>
      <c r="B4874" s="250" t="s">
        <v>38274</v>
      </c>
      <c r="C4874" s="250">
        <v>810</v>
      </c>
      <c r="F4874" s="250" t="s">
        <v>9377</v>
      </c>
    </row>
    <row r="4875" spans="1:6">
      <c r="A4875" s="250" t="s">
        <v>9378</v>
      </c>
      <c r="B4875" s="250" t="s">
        <v>526</v>
      </c>
      <c r="C4875" s="250">
        <v>5300</v>
      </c>
      <c r="F4875" s="250" t="s">
        <v>9378</v>
      </c>
    </row>
    <row r="4876" spans="1:6">
      <c r="A4876" s="250" t="s">
        <v>9379</v>
      </c>
      <c r="B4876" s="250" t="s">
        <v>38275</v>
      </c>
      <c r="C4876" s="250">
        <v>370</v>
      </c>
      <c r="F4876" s="250" t="s">
        <v>9379</v>
      </c>
    </row>
    <row r="4877" spans="1:6">
      <c r="A4877" s="250" t="s">
        <v>9380</v>
      </c>
      <c r="B4877" s="250" t="s">
        <v>38276</v>
      </c>
      <c r="C4877" s="250">
        <v>210</v>
      </c>
      <c r="F4877" s="250" t="s">
        <v>9380</v>
      </c>
    </row>
    <row r="4878" spans="1:6">
      <c r="A4878" s="250" t="s">
        <v>9381</v>
      </c>
      <c r="B4878" s="250" t="s">
        <v>38277</v>
      </c>
      <c r="C4878" s="250">
        <v>165</v>
      </c>
      <c r="F4878" s="250" t="s">
        <v>9381</v>
      </c>
    </row>
    <row r="4879" spans="1:6">
      <c r="A4879" s="250" t="s">
        <v>9382</v>
      </c>
      <c r="B4879" s="250" t="s">
        <v>971</v>
      </c>
      <c r="C4879" s="250">
        <v>2200</v>
      </c>
      <c r="F4879" s="250" t="s">
        <v>9382</v>
      </c>
    </row>
    <row r="4880" spans="1:6">
      <c r="A4880" s="250" t="s">
        <v>9383</v>
      </c>
      <c r="B4880" s="250" t="s">
        <v>38278</v>
      </c>
      <c r="C4880" s="250">
        <v>2500</v>
      </c>
      <c r="F4880" s="250" t="s">
        <v>9383</v>
      </c>
    </row>
    <row r="4881" spans="1:6">
      <c r="A4881" s="250" t="s">
        <v>9384</v>
      </c>
      <c r="B4881" s="250" t="s">
        <v>38279</v>
      </c>
      <c r="C4881" s="250">
        <v>1900</v>
      </c>
      <c r="F4881" s="250" t="s">
        <v>9384</v>
      </c>
    </row>
    <row r="4882" spans="1:6">
      <c r="A4882" s="250" t="s">
        <v>9385</v>
      </c>
      <c r="B4882" s="250" t="s">
        <v>1166</v>
      </c>
      <c r="C4882" s="250">
        <v>880</v>
      </c>
      <c r="F4882" s="250" t="s">
        <v>9385</v>
      </c>
    </row>
    <row r="4883" spans="1:6">
      <c r="A4883" s="250" t="s">
        <v>9386</v>
      </c>
      <c r="B4883" s="250" t="s">
        <v>38280</v>
      </c>
      <c r="C4883" s="250">
        <v>190</v>
      </c>
      <c r="F4883" s="250" t="s">
        <v>9386</v>
      </c>
    </row>
    <row r="4884" spans="1:6">
      <c r="A4884" s="250" t="s">
        <v>9387</v>
      </c>
      <c r="B4884" s="250" t="s">
        <v>204</v>
      </c>
      <c r="C4884" s="250">
        <v>98</v>
      </c>
      <c r="F4884" s="250" t="s">
        <v>9387</v>
      </c>
    </row>
    <row r="4885" spans="1:6">
      <c r="A4885" s="250" t="s">
        <v>9388</v>
      </c>
      <c r="B4885" s="250" t="s">
        <v>38281</v>
      </c>
      <c r="C4885" s="250">
        <v>300</v>
      </c>
      <c r="F4885" s="250" t="s">
        <v>9388</v>
      </c>
    </row>
    <row r="4886" spans="1:6">
      <c r="A4886" s="250" t="s">
        <v>9389</v>
      </c>
      <c r="B4886" s="250" t="s">
        <v>54231</v>
      </c>
      <c r="C4886" s="250">
        <v>180</v>
      </c>
      <c r="F4886" s="250" t="s">
        <v>9389</v>
      </c>
    </row>
    <row r="4887" spans="1:6">
      <c r="A4887" s="250" t="s">
        <v>9390</v>
      </c>
      <c r="B4887" s="250" t="s">
        <v>7321</v>
      </c>
      <c r="C4887" s="250">
        <v>370</v>
      </c>
      <c r="F4887" s="250" t="s">
        <v>9390</v>
      </c>
    </row>
    <row r="4888" spans="1:6">
      <c r="A4888" s="250" t="s">
        <v>9391</v>
      </c>
      <c r="B4888" s="250" t="s">
        <v>38282</v>
      </c>
      <c r="C4888" s="250">
        <v>930</v>
      </c>
      <c r="F4888" s="250" t="s">
        <v>9391</v>
      </c>
    </row>
    <row r="4889" spans="1:6">
      <c r="A4889" s="250" t="s">
        <v>9392</v>
      </c>
      <c r="B4889" s="250" t="s">
        <v>210</v>
      </c>
      <c r="C4889" s="250">
        <v>3600</v>
      </c>
      <c r="F4889" s="250" t="s">
        <v>9392</v>
      </c>
    </row>
    <row r="4890" spans="1:6">
      <c r="A4890" s="250" t="s">
        <v>9393</v>
      </c>
      <c r="B4890" s="250" t="s">
        <v>210</v>
      </c>
      <c r="C4890" s="250">
        <v>3600</v>
      </c>
      <c r="F4890" s="250" t="s">
        <v>9393</v>
      </c>
    </row>
    <row r="4891" spans="1:6">
      <c r="A4891" s="250" t="s">
        <v>9394</v>
      </c>
      <c r="B4891" s="250" t="s">
        <v>7322</v>
      </c>
      <c r="C4891" s="250">
        <v>5500</v>
      </c>
      <c r="F4891" s="250" t="s">
        <v>9394</v>
      </c>
    </row>
    <row r="4892" spans="1:6">
      <c r="A4892" s="250" t="s">
        <v>9395</v>
      </c>
      <c r="B4892" s="250" t="s">
        <v>38283</v>
      </c>
      <c r="C4892" s="250">
        <v>295</v>
      </c>
      <c r="F4892" s="250" t="s">
        <v>9395</v>
      </c>
    </row>
    <row r="4893" spans="1:6">
      <c r="A4893" s="250" t="s">
        <v>9396</v>
      </c>
      <c r="B4893" s="250" t="s">
        <v>37737</v>
      </c>
      <c r="C4893" s="250">
        <v>230</v>
      </c>
      <c r="F4893" s="250" t="s">
        <v>9396</v>
      </c>
    </row>
    <row r="4894" spans="1:6">
      <c r="A4894" s="250" t="s">
        <v>9397</v>
      </c>
      <c r="B4894" s="250" t="s">
        <v>203</v>
      </c>
      <c r="C4894" s="250">
        <v>300</v>
      </c>
      <c r="F4894" s="250" t="s">
        <v>9397</v>
      </c>
    </row>
    <row r="4895" spans="1:6">
      <c r="A4895" s="250" t="s">
        <v>9398</v>
      </c>
      <c r="B4895" s="250" t="s">
        <v>38284</v>
      </c>
      <c r="C4895" s="250">
        <v>87400</v>
      </c>
      <c r="F4895" s="250" t="s">
        <v>9398</v>
      </c>
    </row>
    <row r="4896" spans="1:6">
      <c r="A4896" s="250" t="s">
        <v>9399</v>
      </c>
      <c r="B4896" s="250" t="s">
        <v>38285</v>
      </c>
      <c r="C4896" s="250">
        <v>1650</v>
      </c>
      <c r="F4896" s="250" t="s">
        <v>9399</v>
      </c>
    </row>
    <row r="4897" spans="1:6">
      <c r="A4897" s="250" t="s">
        <v>9400</v>
      </c>
      <c r="B4897" s="250" t="s">
        <v>38286</v>
      </c>
      <c r="C4897" s="250">
        <v>7300</v>
      </c>
      <c r="F4897" s="250" t="s">
        <v>9400</v>
      </c>
    </row>
    <row r="4898" spans="1:6">
      <c r="A4898" s="250" t="s">
        <v>9401</v>
      </c>
      <c r="B4898" s="250" t="s">
        <v>38238</v>
      </c>
      <c r="C4898" s="250">
        <v>660</v>
      </c>
      <c r="F4898" s="250" t="s">
        <v>9401</v>
      </c>
    </row>
    <row r="4899" spans="1:6">
      <c r="A4899" s="250" t="s">
        <v>9402</v>
      </c>
      <c r="B4899" s="250" t="s">
        <v>38287</v>
      </c>
      <c r="C4899" s="250">
        <v>4900</v>
      </c>
      <c r="F4899" s="250" t="s">
        <v>9402</v>
      </c>
    </row>
    <row r="4900" spans="1:6">
      <c r="A4900" s="250" t="s">
        <v>9403</v>
      </c>
      <c r="B4900" s="250" t="s">
        <v>38253</v>
      </c>
      <c r="C4900" s="250">
        <v>11300</v>
      </c>
      <c r="F4900" s="250" t="s">
        <v>9403</v>
      </c>
    </row>
    <row r="4901" spans="1:6">
      <c r="A4901" s="250" t="s">
        <v>9404</v>
      </c>
      <c r="B4901" s="250" t="s">
        <v>1729</v>
      </c>
      <c r="C4901" s="250">
        <v>40200</v>
      </c>
      <c r="F4901" s="250" t="s">
        <v>9404</v>
      </c>
    </row>
    <row r="4902" spans="1:6">
      <c r="A4902" s="250" t="s">
        <v>9406</v>
      </c>
      <c r="B4902" s="250" t="s">
        <v>1727</v>
      </c>
      <c r="C4902" s="250">
        <v>37200</v>
      </c>
      <c r="F4902" s="250" t="s">
        <v>9406</v>
      </c>
    </row>
    <row r="4903" spans="1:6">
      <c r="A4903" s="250" t="s">
        <v>9407</v>
      </c>
      <c r="B4903" s="250" t="s">
        <v>38289</v>
      </c>
      <c r="C4903" s="250">
        <v>5300</v>
      </c>
      <c r="F4903" s="250" t="s">
        <v>9407</v>
      </c>
    </row>
    <row r="4904" spans="1:6">
      <c r="A4904" s="250" t="s">
        <v>9408</v>
      </c>
      <c r="B4904" s="250" t="s">
        <v>37994</v>
      </c>
      <c r="C4904" s="250">
        <v>7900</v>
      </c>
      <c r="F4904" s="250" t="s">
        <v>9408</v>
      </c>
    </row>
    <row r="4905" spans="1:6">
      <c r="A4905" s="250" t="s">
        <v>9409</v>
      </c>
      <c r="B4905" s="250" t="s">
        <v>294</v>
      </c>
      <c r="C4905" s="250">
        <v>18100</v>
      </c>
      <c r="F4905" s="250" t="s">
        <v>9409</v>
      </c>
    </row>
    <row r="4906" spans="1:6">
      <c r="A4906" s="250" t="s">
        <v>9410</v>
      </c>
      <c r="B4906" s="250" t="s">
        <v>38290</v>
      </c>
      <c r="C4906" s="250">
        <v>9700</v>
      </c>
      <c r="F4906" s="250" t="s">
        <v>9410</v>
      </c>
    </row>
    <row r="4907" spans="1:6">
      <c r="A4907" s="250" t="s">
        <v>9412</v>
      </c>
      <c r="B4907" s="250" t="s">
        <v>38291</v>
      </c>
      <c r="C4907" s="250">
        <v>4300</v>
      </c>
      <c r="F4907" s="250" t="s">
        <v>9412</v>
      </c>
    </row>
    <row r="4908" spans="1:6">
      <c r="A4908" s="250" t="s">
        <v>9411</v>
      </c>
      <c r="B4908" s="250" t="s">
        <v>7323</v>
      </c>
      <c r="C4908" s="250">
        <v>4300</v>
      </c>
      <c r="F4908" s="250" t="s">
        <v>9411</v>
      </c>
    </row>
    <row r="4909" spans="1:6">
      <c r="A4909" s="250" t="s">
        <v>9414</v>
      </c>
      <c r="B4909" s="250" t="s">
        <v>38292</v>
      </c>
      <c r="C4909" s="250">
        <v>4300</v>
      </c>
      <c r="F4909" s="250" t="s">
        <v>9414</v>
      </c>
    </row>
    <row r="4910" spans="1:6">
      <c r="A4910" s="250" t="s">
        <v>9413</v>
      </c>
      <c r="B4910" s="250" t="s">
        <v>7324</v>
      </c>
      <c r="C4910" s="250">
        <v>4300</v>
      </c>
      <c r="F4910" s="250" t="s">
        <v>9413</v>
      </c>
    </row>
    <row r="4911" spans="1:6">
      <c r="A4911" s="250" t="s">
        <v>9416</v>
      </c>
      <c r="B4911" s="250" t="s">
        <v>38294</v>
      </c>
      <c r="C4911" s="250">
        <v>6000</v>
      </c>
      <c r="F4911" s="250" t="s">
        <v>9416</v>
      </c>
    </row>
    <row r="4912" spans="1:6">
      <c r="A4912" s="250" t="s">
        <v>9417</v>
      </c>
      <c r="B4912" s="250" t="s">
        <v>38294</v>
      </c>
      <c r="C4912" s="250">
        <v>6000</v>
      </c>
      <c r="F4912" s="250" t="s">
        <v>9417</v>
      </c>
    </row>
    <row r="4913" spans="1:6">
      <c r="A4913" s="250" t="s">
        <v>9418</v>
      </c>
      <c r="B4913" s="250" t="s">
        <v>38295</v>
      </c>
      <c r="C4913" s="250">
        <v>2000</v>
      </c>
      <c r="F4913" s="250" t="s">
        <v>9418</v>
      </c>
    </row>
    <row r="4914" spans="1:6">
      <c r="A4914" s="250" t="s">
        <v>9419</v>
      </c>
      <c r="B4914" s="250" t="s">
        <v>38296</v>
      </c>
      <c r="C4914" s="250">
        <v>2000</v>
      </c>
      <c r="F4914" s="250" t="s">
        <v>9419</v>
      </c>
    </row>
    <row r="4915" spans="1:6">
      <c r="A4915" s="250" t="s">
        <v>9420</v>
      </c>
      <c r="B4915" s="250" t="s">
        <v>357</v>
      </c>
      <c r="C4915" s="250">
        <v>194100</v>
      </c>
      <c r="F4915" s="250" t="s">
        <v>9420</v>
      </c>
    </row>
    <row r="4916" spans="1:6">
      <c r="A4916" s="250" t="s">
        <v>9423</v>
      </c>
      <c r="B4916" s="250" t="s">
        <v>38299</v>
      </c>
      <c r="C4916" s="250">
        <v>12900</v>
      </c>
      <c r="F4916" s="250" t="s">
        <v>9423</v>
      </c>
    </row>
    <row r="4917" spans="1:6">
      <c r="A4917" s="250" t="s">
        <v>9422</v>
      </c>
      <c r="B4917" s="250" t="s">
        <v>38298</v>
      </c>
      <c r="C4917" s="250">
        <v>12900</v>
      </c>
      <c r="F4917" s="250" t="s">
        <v>9422</v>
      </c>
    </row>
    <row r="4918" spans="1:6">
      <c r="A4918" s="250" t="s">
        <v>9424</v>
      </c>
      <c r="B4918" s="250" t="s">
        <v>38300</v>
      </c>
      <c r="C4918" s="250">
        <v>2800</v>
      </c>
      <c r="F4918" s="250" t="s">
        <v>9424</v>
      </c>
    </row>
    <row r="4919" spans="1:6">
      <c r="A4919" s="250" t="s">
        <v>9425</v>
      </c>
      <c r="B4919" s="250" t="s">
        <v>38301</v>
      </c>
      <c r="C4919" s="250">
        <v>2800</v>
      </c>
      <c r="F4919" s="250" t="s">
        <v>9425</v>
      </c>
    </row>
    <row r="4920" spans="1:6">
      <c r="A4920" s="250" t="s">
        <v>9426</v>
      </c>
      <c r="B4920" s="250" t="s">
        <v>38302</v>
      </c>
      <c r="C4920" s="250">
        <v>6300</v>
      </c>
      <c r="F4920" s="250" t="s">
        <v>9426</v>
      </c>
    </row>
    <row r="4921" spans="1:6">
      <c r="A4921" s="250" t="s">
        <v>9428</v>
      </c>
      <c r="B4921" s="250" t="s">
        <v>38302</v>
      </c>
      <c r="C4921" s="250">
        <v>5700</v>
      </c>
      <c r="F4921" s="250" t="s">
        <v>9428</v>
      </c>
    </row>
    <row r="4922" spans="1:6">
      <c r="A4922" s="250" t="s">
        <v>9430</v>
      </c>
      <c r="B4922" s="250" t="s">
        <v>38304</v>
      </c>
      <c r="C4922" s="250">
        <v>470</v>
      </c>
      <c r="F4922" s="250" t="s">
        <v>9430</v>
      </c>
    </row>
    <row r="4923" spans="1:6">
      <c r="A4923" s="250" t="s">
        <v>9429</v>
      </c>
      <c r="B4923" s="250" t="s">
        <v>7325</v>
      </c>
      <c r="C4923" s="250">
        <v>470</v>
      </c>
      <c r="F4923" s="250" t="s">
        <v>9429</v>
      </c>
    </row>
    <row r="4924" spans="1:6">
      <c r="A4924" s="250" t="s">
        <v>9431</v>
      </c>
      <c r="B4924" s="250" t="s">
        <v>38305</v>
      </c>
      <c r="C4924" s="250">
        <v>1200</v>
      </c>
      <c r="F4924" s="250" t="s">
        <v>9431</v>
      </c>
    </row>
    <row r="4925" spans="1:6">
      <c r="A4925" s="250" t="s">
        <v>9432</v>
      </c>
      <c r="B4925" s="250" t="s">
        <v>38305</v>
      </c>
      <c r="C4925" s="250">
        <v>3200</v>
      </c>
      <c r="F4925" s="250" t="s">
        <v>9432</v>
      </c>
    </row>
    <row r="4926" spans="1:6">
      <c r="A4926" s="250" t="s">
        <v>9433</v>
      </c>
      <c r="B4926" s="250" t="s">
        <v>1356</v>
      </c>
      <c r="C4926" s="250">
        <v>86500</v>
      </c>
      <c r="F4926" s="250" t="s">
        <v>9433</v>
      </c>
    </row>
    <row r="4927" spans="1:6">
      <c r="A4927" s="250" t="s">
        <v>9434</v>
      </c>
      <c r="B4927" s="250" t="s">
        <v>1037</v>
      </c>
      <c r="C4927" s="250">
        <v>5300</v>
      </c>
      <c r="F4927" s="250" t="s">
        <v>9434</v>
      </c>
    </row>
    <row r="4928" spans="1:6">
      <c r="A4928" s="250" t="s">
        <v>9435</v>
      </c>
      <c r="B4928" s="250" t="s">
        <v>38306</v>
      </c>
      <c r="C4928" s="250">
        <v>1400</v>
      </c>
      <c r="F4928" s="250" t="s">
        <v>9435</v>
      </c>
    </row>
    <row r="4929" spans="1:6">
      <c r="A4929" s="250" t="s">
        <v>9436</v>
      </c>
      <c r="B4929" s="250" t="s">
        <v>38307</v>
      </c>
      <c r="C4929" s="250">
        <v>2900</v>
      </c>
      <c r="F4929" s="250" t="s">
        <v>9436</v>
      </c>
    </row>
    <row r="4930" spans="1:6">
      <c r="A4930" s="250" t="s">
        <v>9437</v>
      </c>
      <c r="B4930" s="250" t="s">
        <v>38308</v>
      </c>
      <c r="C4930" s="250">
        <v>2900</v>
      </c>
      <c r="F4930" s="250" t="s">
        <v>9437</v>
      </c>
    </row>
    <row r="4931" spans="1:6">
      <c r="A4931" s="250" t="s">
        <v>9438</v>
      </c>
      <c r="B4931" s="250" t="s">
        <v>38309</v>
      </c>
      <c r="C4931" s="250">
        <v>2900</v>
      </c>
      <c r="F4931" s="250" t="s">
        <v>9438</v>
      </c>
    </row>
    <row r="4932" spans="1:6">
      <c r="A4932" s="250" t="s">
        <v>9439</v>
      </c>
      <c r="B4932" s="250" t="s">
        <v>38310</v>
      </c>
      <c r="C4932" s="250">
        <v>11000</v>
      </c>
      <c r="F4932" s="250" t="s">
        <v>9439</v>
      </c>
    </row>
    <row r="4933" spans="1:6">
      <c r="A4933" s="250" t="s">
        <v>54232</v>
      </c>
      <c r="B4933" s="250" t="s">
        <v>54233</v>
      </c>
      <c r="C4933" s="250">
        <v>5200</v>
      </c>
      <c r="F4933" s="250" t="s">
        <v>54232</v>
      </c>
    </row>
    <row r="4934" spans="1:6">
      <c r="A4934" s="250" t="s">
        <v>54234</v>
      </c>
      <c r="B4934" s="250" t="s">
        <v>54235</v>
      </c>
      <c r="C4934" s="250">
        <v>5200</v>
      </c>
      <c r="F4934" s="250" t="s">
        <v>54234</v>
      </c>
    </row>
    <row r="4935" spans="1:6">
      <c r="A4935" s="250" t="s">
        <v>9440</v>
      </c>
      <c r="B4935" s="250" t="s">
        <v>38311</v>
      </c>
      <c r="C4935" s="250">
        <v>2800</v>
      </c>
      <c r="F4935" s="250" t="s">
        <v>9440</v>
      </c>
    </row>
    <row r="4936" spans="1:6">
      <c r="A4936" s="250" t="s">
        <v>9441</v>
      </c>
      <c r="B4936" s="250" t="s">
        <v>163</v>
      </c>
      <c r="C4936" s="250">
        <v>24700</v>
      </c>
      <c r="F4936" s="250" t="s">
        <v>9441</v>
      </c>
    </row>
    <row r="4937" spans="1:6">
      <c r="A4937" s="250" t="s">
        <v>9442</v>
      </c>
      <c r="B4937" s="250" t="s">
        <v>1260</v>
      </c>
      <c r="C4937" s="250">
        <v>8800</v>
      </c>
      <c r="F4937" s="250" t="s">
        <v>9442</v>
      </c>
    </row>
    <row r="4938" spans="1:6">
      <c r="A4938" s="250" t="s">
        <v>9443</v>
      </c>
      <c r="B4938" s="250" t="s">
        <v>1363</v>
      </c>
      <c r="C4938" s="250">
        <v>7200</v>
      </c>
      <c r="F4938" s="250" t="s">
        <v>9443</v>
      </c>
    </row>
    <row r="4939" spans="1:6">
      <c r="A4939" s="250" t="s">
        <v>9444</v>
      </c>
      <c r="B4939" s="250" t="s">
        <v>38312</v>
      </c>
      <c r="C4939" s="250">
        <v>17900</v>
      </c>
      <c r="F4939" s="250" t="s">
        <v>9444</v>
      </c>
    </row>
    <row r="4940" spans="1:6">
      <c r="A4940" s="250" t="s">
        <v>9445</v>
      </c>
      <c r="B4940" s="250" t="s">
        <v>38313</v>
      </c>
      <c r="C4940" s="250">
        <v>10200</v>
      </c>
      <c r="F4940" s="250" t="s">
        <v>9445</v>
      </c>
    </row>
    <row r="4941" spans="1:6">
      <c r="A4941" s="250" t="s">
        <v>9446</v>
      </c>
      <c r="B4941" s="250" t="s">
        <v>7326</v>
      </c>
      <c r="C4941" s="250">
        <v>10200</v>
      </c>
      <c r="F4941" s="250" t="s">
        <v>9446</v>
      </c>
    </row>
    <row r="4942" spans="1:6">
      <c r="A4942" s="250" t="s">
        <v>9447</v>
      </c>
      <c r="B4942" s="250" t="s">
        <v>38314</v>
      </c>
      <c r="C4942" s="250">
        <v>7200</v>
      </c>
      <c r="F4942" s="250" t="s">
        <v>9447</v>
      </c>
    </row>
    <row r="4943" spans="1:6">
      <c r="A4943" s="250" t="s">
        <v>9448</v>
      </c>
      <c r="B4943" s="250" t="s">
        <v>386</v>
      </c>
      <c r="C4943" s="250">
        <v>1450</v>
      </c>
      <c r="F4943" s="250" t="s">
        <v>9448</v>
      </c>
    </row>
    <row r="4944" spans="1:6">
      <c r="A4944" s="250" t="s">
        <v>9449</v>
      </c>
      <c r="B4944" s="250" t="s">
        <v>1073</v>
      </c>
      <c r="C4944" s="250">
        <v>2800</v>
      </c>
      <c r="F4944" s="250" t="s">
        <v>9449</v>
      </c>
    </row>
    <row r="4945" spans="1:6">
      <c r="A4945" s="250" t="s">
        <v>9450</v>
      </c>
      <c r="B4945" s="250" t="s">
        <v>143</v>
      </c>
      <c r="C4945" s="250">
        <v>1900</v>
      </c>
      <c r="F4945" s="250" t="s">
        <v>9450</v>
      </c>
    </row>
    <row r="4946" spans="1:6">
      <c r="A4946" s="250" t="s">
        <v>9451</v>
      </c>
      <c r="B4946" s="250" t="s">
        <v>144</v>
      </c>
      <c r="C4946" s="250">
        <v>2800</v>
      </c>
      <c r="F4946" s="250" t="s">
        <v>9451</v>
      </c>
    </row>
    <row r="4947" spans="1:6">
      <c r="A4947" s="250" t="s">
        <v>9452</v>
      </c>
      <c r="B4947" s="250" t="s">
        <v>7327</v>
      </c>
      <c r="C4947" s="250">
        <v>2800</v>
      </c>
      <c r="F4947" s="250" t="s">
        <v>9452</v>
      </c>
    </row>
    <row r="4948" spans="1:6">
      <c r="A4948" s="250" t="s">
        <v>9453</v>
      </c>
      <c r="B4948" s="250" t="s">
        <v>77</v>
      </c>
      <c r="C4948" s="250">
        <v>2100</v>
      </c>
      <c r="F4948" s="250" t="s">
        <v>9453</v>
      </c>
    </row>
    <row r="4949" spans="1:6">
      <c r="A4949" s="250" t="s">
        <v>9454</v>
      </c>
      <c r="B4949" s="250" t="s">
        <v>38315</v>
      </c>
      <c r="C4949" s="250">
        <v>2800</v>
      </c>
      <c r="F4949" s="250" t="s">
        <v>9454</v>
      </c>
    </row>
    <row r="4950" spans="1:6">
      <c r="A4950" s="250" t="s">
        <v>9455</v>
      </c>
      <c r="B4950" s="250" t="s">
        <v>1011</v>
      </c>
      <c r="C4950" s="250">
        <v>4900</v>
      </c>
      <c r="F4950" s="250" t="s">
        <v>9455</v>
      </c>
    </row>
    <row r="4951" spans="1:6">
      <c r="A4951" s="250" t="s">
        <v>9456</v>
      </c>
      <c r="B4951" s="250" t="s">
        <v>38316</v>
      </c>
      <c r="C4951" s="250">
        <v>900</v>
      </c>
      <c r="F4951" s="250" t="s">
        <v>9456</v>
      </c>
    </row>
    <row r="4952" spans="1:6">
      <c r="A4952" s="250" t="s">
        <v>9457</v>
      </c>
      <c r="B4952" s="250" t="s">
        <v>38317</v>
      </c>
      <c r="C4952" s="250">
        <v>1650</v>
      </c>
      <c r="F4952" s="250" t="s">
        <v>9457</v>
      </c>
    </row>
    <row r="4953" spans="1:6">
      <c r="A4953" s="250" t="s">
        <v>9458</v>
      </c>
      <c r="B4953" s="250" t="s">
        <v>38318</v>
      </c>
      <c r="C4953" s="250">
        <v>600</v>
      </c>
      <c r="F4953" s="250" t="s">
        <v>9458</v>
      </c>
    </row>
    <row r="4954" spans="1:6">
      <c r="A4954" s="250" t="s">
        <v>9459</v>
      </c>
      <c r="B4954" s="250" t="s">
        <v>38319</v>
      </c>
      <c r="C4954" s="250">
        <v>710</v>
      </c>
      <c r="F4954" s="250" t="s">
        <v>9459</v>
      </c>
    </row>
    <row r="4955" spans="1:6">
      <c r="A4955" s="250" t="s">
        <v>9460</v>
      </c>
      <c r="B4955" s="250" t="s">
        <v>38320</v>
      </c>
      <c r="C4955" s="250">
        <v>4800</v>
      </c>
      <c r="F4955" s="250" t="s">
        <v>9460</v>
      </c>
    </row>
    <row r="4956" spans="1:6">
      <c r="A4956" s="250" t="s">
        <v>9461</v>
      </c>
      <c r="B4956" s="250" t="s">
        <v>7328</v>
      </c>
      <c r="C4956" s="250">
        <v>4800</v>
      </c>
      <c r="F4956" s="250" t="s">
        <v>9461</v>
      </c>
    </row>
    <row r="4957" spans="1:6">
      <c r="A4957" s="250" t="s">
        <v>9462</v>
      </c>
      <c r="B4957" s="250" t="s">
        <v>7329</v>
      </c>
      <c r="C4957" s="250">
        <v>4800</v>
      </c>
      <c r="F4957" s="250" t="s">
        <v>9462</v>
      </c>
    </row>
    <row r="4958" spans="1:6">
      <c r="A4958" s="250" t="s">
        <v>9463</v>
      </c>
      <c r="B4958" s="250" t="s">
        <v>163</v>
      </c>
      <c r="C4958" s="250">
        <v>30200</v>
      </c>
      <c r="F4958" s="250" t="s">
        <v>9463</v>
      </c>
    </row>
    <row r="4959" spans="1:6">
      <c r="A4959" s="250" t="s">
        <v>9464</v>
      </c>
      <c r="B4959" s="250" t="s">
        <v>1828</v>
      </c>
      <c r="C4959" s="250">
        <v>30200</v>
      </c>
      <c r="F4959" s="250" t="s">
        <v>9464</v>
      </c>
    </row>
    <row r="4960" spans="1:6">
      <c r="A4960" s="250" t="s">
        <v>54236</v>
      </c>
      <c r="B4960" s="250" t="s">
        <v>516</v>
      </c>
      <c r="C4960" s="250">
        <v>31700</v>
      </c>
      <c r="F4960" s="250" t="s">
        <v>54236</v>
      </c>
    </row>
    <row r="4961" spans="1:6">
      <c r="A4961" s="250" t="s">
        <v>54237</v>
      </c>
      <c r="B4961" s="250" t="s">
        <v>40225</v>
      </c>
      <c r="C4961" s="250">
        <v>31700</v>
      </c>
      <c r="F4961" s="250" t="s">
        <v>54237</v>
      </c>
    </row>
    <row r="4962" spans="1:6">
      <c r="A4962" s="250" t="s">
        <v>9465</v>
      </c>
      <c r="B4962" s="250" t="s">
        <v>38321</v>
      </c>
      <c r="C4962" s="250">
        <v>10100</v>
      </c>
      <c r="F4962" s="250" t="s">
        <v>9465</v>
      </c>
    </row>
    <row r="4963" spans="1:6">
      <c r="A4963" s="250" t="s">
        <v>9466</v>
      </c>
      <c r="B4963" s="250" t="s">
        <v>38322</v>
      </c>
      <c r="C4963" s="250">
        <v>10100</v>
      </c>
      <c r="F4963" s="250" t="s">
        <v>9466</v>
      </c>
    </row>
    <row r="4964" spans="1:6">
      <c r="A4964" s="250" t="s">
        <v>9467</v>
      </c>
      <c r="B4964" s="250" t="s">
        <v>38323</v>
      </c>
      <c r="C4964" s="250">
        <v>10100</v>
      </c>
      <c r="F4964" s="250" t="s">
        <v>9467</v>
      </c>
    </row>
    <row r="4965" spans="1:6">
      <c r="A4965" s="250" t="s">
        <v>54238</v>
      </c>
      <c r="B4965" s="250" t="s">
        <v>54239</v>
      </c>
      <c r="C4965" s="250">
        <v>9700</v>
      </c>
      <c r="F4965" s="250" t="s">
        <v>54238</v>
      </c>
    </row>
    <row r="4966" spans="1:6">
      <c r="A4966" s="250" t="s">
        <v>54240</v>
      </c>
      <c r="B4966" s="250" t="s">
        <v>54241</v>
      </c>
      <c r="C4966" s="250">
        <v>9700</v>
      </c>
      <c r="F4966" s="250" t="s">
        <v>54240</v>
      </c>
    </row>
    <row r="4967" spans="1:6">
      <c r="A4967" s="250" t="s">
        <v>9468</v>
      </c>
      <c r="B4967" s="250" t="s">
        <v>38324</v>
      </c>
      <c r="C4967" s="250">
        <v>1450</v>
      </c>
      <c r="F4967" s="250" t="s">
        <v>9468</v>
      </c>
    </row>
    <row r="4968" spans="1:6">
      <c r="A4968" s="250" t="s">
        <v>9469</v>
      </c>
      <c r="B4968" s="250" t="s">
        <v>38324</v>
      </c>
      <c r="C4968" s="250">
        <v>1200</v>
      </c>
      <c r="F4968" s="250" t="s">
        <v>9469</v>
      </c>
    </row>
    <row r="4969" spans="1:6">
      <c r="A4969" s="250" t="s">
        <v>9470</v>
      </c>
      <c r="B4969" s="250" t="s">
        <v>38272</v>
      </c>
      <c r="C4969" s="250">
        <v>590</v>
      </c>
      <c r="F4969" s="250" t="s">
        <v>9470</v>
      </c>
    </row>
    <row r="4970" spans="1:6">
      <c r="A4970" s="250" t="s">
        <v>9471</v>
      </c>
      <c r="B4970" s="250" t="s">
        <v>38325</v>
      </c>
      <c r="C4970" s="250">
        <v>710</v>
      </c>
      <c r="F4970" s="250" t="s">
        <v>9471</v>
      </c>
    </row>
    <row r="4971" spans="1:6">
      <c r="A4971" s="250" t="s">
        <v>9472</v>
      </c>
      <c r="B4971" s="250" t="s">
        <v>38326</v>
      </c>
      <c r="C4971" s="250">
        <v>7200</v>
      </c>
      <c r="F4971" s="250" t="s">
        <v>9472</v>
      </c>
    </row>
    <row r="4972" spans="1:6">
      <c r="A4972" s="250" t="s">
        <v>9473</v>
      </c>
      <c r="B4972" s="250" t="s">
        <v>38327</v>
      </c>
      <c r="C4972" s="250">
        <v>3900</v>
      </c>
      <c r="F4972" s="250" t="s">
        <v>9473</v>
      </c>
    </row>
    <row r="4973" spans="1:6">
      <c r="A4973" s="250" t="s">
        <v>9474</v>
      </c>
      <c r="B4973" s="250" t="s">
        <v>168</v>
      </c>
      <c r="C4973" s="250">
        <v>8200</v>
      </c>
      <c r="F4973" s="250" t="s">
        <v>9474</v>
      </c>
    </row>
    <row r="4974" spans="1:6">
      <c r="A4974" s="250" t="s">
        <v>9475</v>
      </c>
      <c r="B4974" s="250" t="s">
        <v>307</v>
      </c>
      <c r="C4974" s="250">
        <v>3100</v>
      </c>
      <c r="F4974" s="250" t="s">
        <v>9475</v>
      </c>
    </row>
    <row r="4975" spans="1:6">
      <c r="A4975" s="250" t="s">
        <v>9476</v>
      </c>
      <c r="B4975" s="250" t="s">
        <v>2371</v>
      </c>
      <c r="C4975" s="250">
        <v>3100</v>
      </c>
      <c r="F4975" s="250" t="s">
        <v>9476</v>
      </c>
    </row>
    <row r="4976" spans="1:6">
      <c r="A4976" s="250" t="s">
        <v>9477</v>
      </c>
      <c r="B4976" s="250" t="s">
        <v>6736</v>
      </c>
      <c r="C4976" s="250">
        <v>6300</v>
      </c>
      <c r="F4976" s="250" t="s">
        <v>9477</v>
      </c>
    </row>
    <row r="4977" spans="1:6">
      <c r="A4977" s="250" t="s">
        <v>9478</v>
      </c>
      <c r="B4977" s="250" t="s">
        <v>7330</v>
      </c>
      <c r="C4977" s="250">
        <v>6300</v>
      </c>
      <c r="F4977" s="250" t="s">
        <v>9478</v>
      </c>
    </row>
    <row r="4978" spans="1:6">
      <c r="A4978" s="250" t="s">
        <v>9479</v>
      </c>
      <c r="B4978" s="250" t="s">
        <v>391</v>
      </c>
      <c r="C4978" s="250">
        <v>13200</v>
      </c>
      <c r="F4978" s="250" t="s">
        <v>9479</v>
      </c>
    </row>
    <row r="4979" spans="1:6">
      <c r="A4979" s="250" t="s">
        <v>9480</v>
      </c>
      <c r="B4979" s="250" t="s">
        <v>2617</v>
      </c>
      <c r="C4979" s="250">
        <v>13200</v>
      </c>
      <c r="F4979" s="250" t="s">
        <v>9480</v>
      </c>
    </row>
    <row r="4980" spans="1:6">
      <c r="A4980" s="250" t="s">
        <v>9481</v>
      </c>
      <c r="B4980" s="250" t="s">
        <v>170</v>
      </c>
      <c r="C4980" s="250">
        <v>3600</v>
      </c>
      <c r="F4980" s="250" t="s">
        <v>9481</v>
      </c>
    </row>
    <row r="4981" spans="1:6">
      <c r="A4981" s="250" t="s">
        <v>9482</v>
      </c>
      <c r="B4981" s="250" t="s">
        <v>1845</v>
      </c>
      <c r="C4981" s="250">
        <v>3600</v>
      </c>
      <c r="F4981" s="250" t="s">
        <v>9482</v>
      </c>
    </row>
    <row r="4982" spans="1:6">
      <c r="A4982" s="250" t="s">
        <v>9483</v>
      </c>
      <c r="B4982" s="250" t="s">
        <v>38328</v>
      </c>
      <c r="C4982" s="250">
        <v>540</v>
      </c>
      <c r="F4982" s="250" t="s">
        <v>9483</v>
      </c>
    </row>
    <row r="4983" spans="1:6">
      <c r="A4983" s="250" t="s">
        <v>9484</v>
      </c>
      <c r="B4983" s="250" t="s">
        <v>38329</v>
      </c>
      <c r="C4983" s="250">
        <v>540</v>
      </c>
      <c r="F4983" s="250" t="s">
        <v>9484</v>
      </c>
    </row>
    <row r="4984" spans="1:6">
      <c r="A4984" s="250" t="s">
        <v>9485</v>
      </c>
      <c r="B4984" s="250" t="s">
        <v>38330</v>
      </c>
      <c r="C4984" s="250">
        <v>810</v>
      </c>
      <c r="F4984" s="250" t="s">
        <v>9485</v>
      </c>
    </row>
    <row r="4985" spans="1:6">
      <c r="A4985" s="250" t="s">
        <v>9486</v>
      </c>
      <c r="B4985" s="250" t="s">
        <v>38331</v>
      </c>
      <c r="C4985" s="250">
        <v>1400</v>
      </c>
      <c r="F4985" s="250" t="s">
        <v>9486</v>
      </c>
    </row>
    <row r="4986" spans="1:6">
      <c r="A4986" s="250" t="s">
        <v>9487</v>
      </c>
      <c r="B4986" s="250" t="s">
        <v>38332</v>
      </c>
      <c r="C4986" s="250">
        <v>1400</v>
      </c>
      <c r="F4986" s="250" t="s">
        <v>9487</v>
      </c>
    </row>
    <row r="4987" spans="1:6">
      <c r="A4987" s="250" t="s">
        <v>9488</v>
      </c>
      <c r="B4987" s="250" t="s">
        <v>170</v>
      </c>
      <c r="C4987" s="250">
        <v>3300</v>
      </c>
      <c r="F4987" s="250" t="s">
        <v>9488</v>
      </c>
    </row>
    <row r="4988" spans="1:6">
      <c r="A4988" s="250" t="s">
        <v>9489</v>
      </c>
      <c r="B4988" s="250" t="s">
        <v>1845</v>
      </c>
      <c r="C4988" s="250">
        <v>3300</v>
      </c>
      <c r="F4988" s="250" t="s">
        <v>9489</v>
      </c>
    </row>
    <row r="4989" spans="1:6">
      <c r="A4989" s="250" t="s">
        <v>9490</v>
      </c>
      <c r="B4989" s="250" t="s">
        <v>813</v>
      </c>
      <c r="C4989" s="250">
        <v>6300</v>
      </c>
      <c r="F4989" s="250" t="s">
        <v>9490</v>
      </c>
    </row>
    <row r="4990" spans="1:6">
      <c r="A4990" s="250" t="s">
        <v>9491</v>
      </c>
      <c r="B4990" s="250" t="s">
        <v>813</v>
      </c>
      <c r="C4990" s="250">
        <v>6100</v>
      </c>
      <c r="F4990" s="250" t="s">
        <v>9491</v>
      </c>
    </row>
    <row r="4991" spans="1:6">
      <c r="A4991" s="250" t="s">
        <v>9492</v>
      </c>
      <c r="B4991" s="250" t="s">
        <v>38333</v>
      </c>
      <c r="C4991" s="250">
        <v>3200</v>
      </c>
      <c r="F4991" s="250" t="s">
        <v>9492</v>
      </c>
    </row>
    <row r="4992" spans="1:6">
      <c r="A4992" s="250" t="s">
        <v>9493</v>
      </c>
      <c r="B4992" s="250" t="s">
        <v>38334</v>
      </c>
      <c r="C4992" s="250">
        <v>3200</v>
      </c>
      <c r="F4992" s="250" t="s">
        <v>9493</v>
      </c>
    </row>
    <row r="4993" spans="1:6">
      <c r="A4993" s="250" t="s">
        <v>9494</v>
      </c>
      <c r="B4993" s="250" t="s">
        <v>38335</v>
      </c>
      <c r="C4993" s="250">
        <v>3200</v>
      </c>
      <c r="F4993" s="250" t="s">
        <v>9494</v>
      </c>
    </row>
    <row r="4994" spans="1:6">
      <c r="A4994" s="250" t="s">
        <v>9495</v>
      </c>
      <c r="B4994" s="250" t="s">
        <v>813</v>
      </c>
      <c r="C4994" s="250">
        <v>3900</v>
      </c>
      <c r="F4994" s="250" t="s">
        <v>9495</v>
      </c>
    </row>
    <row r="4995" spans="1:6">
      <c r="A4995" s="250" t="s">
        <v>9496</v>
      </c>
      <c r="B4995" s="250" t="s">
        <v>4445</v>
      </c>
      <c r="C4995" s="250">
        <v>3900</v>
      </c>
      <c r="F4995" s="250" t="s">
        <v>9496</v>
      </c>
    </row>
    <row r="4996" spans="1:6">
      <c r="A4996" s="250" t="s">
        <v>9497</v>
      </c>
      <c r="B4996" s="250" t="s">
        <v>4447</v>
      </c>
      <c r="C4996" s="250">
        <v>3900</v>
      </c>
      <c r="F4996" s="250" t="s">
        <v>9497</v>
      </c>
    </row>
    <row r="4997" spans="1:6">
      <c r="A4997" s="250" t="s">
        <v>54242</v>
      </c>
      <c r="B4997" s="250" t="s">
        <v>54243</v>
      </c>
      <c r="C4997" s="250">
        <v>4100</v>
      </c>
      <c r="F4997" s="250" t="s">
        <v>54242</v>
      </c>
    </row>
    <row r="4998" spans="1:6">
      <c r="A4998" s="250" t="s">
        <v>54244</v>
      </c>
      <c r="B4998" s="250" t="s">
        <v>54245</v>
      </c>
      <c r="C4998" s="250">
        <v>4100</v>
      </c>
      <c r="F4998" s="250" t="s">
        <v>54244</v>
      </c>
    </row>
    <row r="4999" spans="1:6">
      <c r="A4999" s="250" t="s">
        <v>9498</v>
      </c>
      <c r="B4999" s="250" t="s">
        <v>38336</v>
      </c>
      <c r="C4999" s="250">
        <v>2000</v>
      </c>
      <c r="F4999" s="250" t="s">
        <v>9498</v>
      </c>
    </row>
    <row r="5000" spans="1:6">
      <c r="A5000" s="250" t="s">
        <v>9499</v>
      </c>
      <c r="B5000" s="250" t="s">
        <v>38336</v>
      </c>
      <c r="C5000" s="250">
        <v>2000</v>
      </c>
      <c r="F5000" s="250" t="s">
        <v>9499</v>
      </c>
    </row>
    <row r="5001" spans="1:6">
      <c r="A5001" s="250" t="s">
        <v>9500</v>
      </c>
      <c r="B5001" s="250" t="s">
        <v>201</v>
      </c>
      <c r="C5001" s="250">
        <v>870</v>
      </c>
      <c r="F5001" s="250" t="s">
        <v>9500</v>
      </c>
    </row>
    <row r="5002" spans="1:6">
      <c r="A5002" s="250" t="s">
        <v>9501</v>
      </c>
      <c r="B5002" s="250" t="s">
        <v>201</v>
      </c>
      <c r="C5002" s="250">
        <v>1550</v>
      </c>
      <c r="F5002" s="250" t="s">
        <v>9501</v>
      </c>
    </row>
    <row r="5003" spans="1:6">
      <c r="A5003" s="250" t="s">
        <v>9502</v>
      </c>
      <c r="B5003" s="250" t="s">
        <v>320</v>
      </c>
      <c r="C5003" s="250">
        <v>230</v>
      </c>
      <c r="F5003" s="250" t="s">
        <v>9502</v>
      </c>
    </row>
    <row r="5004" spans="1:6">
      <c r="A5004" s="250" t="s">
        <v>9503</v>
      </c>
      <c r="B5004" s="250" t="s">
        <v>815</v>
      </c>
      <c r="C5004" s="250">
        <v>690</v>
      </c>
      <c r="F5004" s="250" t="s">
        <v>9503</v>
      </c>
    </row>
    <row r="5005" spans="1:6">
      <c r="A5005" s="250" t="s">
        <v>9504</v>
      </c>
      <c r="B5005" s="250" t="s">
        <v>38337</v>
      </c>
      <c r="C5005" s="250">
        <v>520</v>
      </c>
      <c r="F5005" s="250" t="s">
        <v>9504</v>
      </c>
    </row>
    <row r="5006" spans="1:6">
      <c r="A5006" s="250" t="s">
        <v>9505</v>
      </c>
      <c r="B5006" s="250" t="s">
        <v>421</v>
      </c>
      <c r="C5006" s="250">
        <v>185</v>
      </c>
      <c r="F5006" s="250" t="s">
        <v>9505</v>
      </c>
    </row>
    <row r="5007" spans="1:6">
      <c r="A5007" s="250" t="s">
        <v>9506</v>
      </c>
      <c r="B5007" s="250" t="s">
        <v>38338</v>
      </c>
      <c r="C5007" s="250">
        <v>1100</v>
      </c>
      <c r="F5007" s="250" t="s">
        <v>9506</v>
      </c>
    </row>
    <row r="5008" spans="1:6">
      <c r="A5008" s="250" t="s">
        <v>9507</v>
      </c>
      <c r="B5008" s="250" t="s">
        <v>38339</v>
      </c>
      <c r="C5008" s="250">
        <v>600</v>
      </c>
      <c r="F5008" s="250" t="s">
        <v>9507</v>
      </c>
    </row>
    <row r="5009" spans="1:6">
      <c r="A5009" s="250" t="s">
        <v>9508</v>
      </c>
      <c r="B5009" s="250" t="s">
        <v>38340</v>
      </c>
      <c r="C5009" s="250">
        <v>810</v>
      </c>
      <c r="F5009" s="250" t="s">
        <v>9508</v>
      </c>
    </row>
    <row r="5010" spans="1:6">
      <c r="A5010" s="250" t="s">
        <v>9509</v>
      </c>
      <c r="B5010" s="250" t="s">
        <v>37736</v>
      </c>
      <c r="C5010" s="250">
        <v>190</v>
      </c>
      <c r="F5010" s="250" t="s">
        <v>9509</v>
      </c>
    </row>
    <row r="5011" spans="1:6">
      <c r="A5011" s="250" t="s">
        <v>9510</v>
      </c>
      <c r="B5011" s="250" t="s">
        <v>37681</v>
      </c>
      <c r="C5011" s="250">
        <v>190</v>
      </c>
      <c r="F5011" s="250" t="s">
        <v>9510</v>
      </c>
    </row>
    <row r="5012" spans="1:6">
      <c r="A5012" s="250" t="s">
        <v>9511</v>
      </c>
      <c r="B5012" s="250" t="s">
        <v>204</v>
      </c>
      <c r="C5012" s="250">
        <v>98</v>
      </c>
      <c r="F5012" s="250" t="s">
        <v>9511</v>
      </c>
    </row>
    <row r="5013" spans="1:6">
      <c r="A5013" s="250" t="s">
        <v>9512</v>
      </c>
      <c r="B5013" s="250" t="s">
        <v>38341</v>
      </c>
      <c r="C5013" s="250">
        <v>215</v>
      </c>
      <c r="F5013" s="250" t="s">
        <v>9512</v>
      </c>
    </row>
    <row r="5014" spans="1:6">
      <c r="A5014" s="250" t="s">
        <v>9513</v>
      </c>
      <c r="B5014" s="250" t="s">
        <v>38342</v>
      </c>
      <c r="C5014" s="250">
        <v>93</v>
      </c>
      <c r="F5014" s="250" t="s">
        <v>9513</v>
      </c>
    </row>
    <row r="5015" spans="1:6">
      <c r="A5015" s="250" t="s">
        <v>9514</v>
      </c>
      <c r="B5015" s="250" t="s">
        <v>974</v>
      </c>
      <c r="C5015" s="250">
        <v>2200</v>
      </c>
      <c r="F5015" s="250" t="s">
        <v>9514</v>
      </c>
    </row>
    <row r="5016" spans="1:6">
      <c r="A5016" s="250" t="s">
        <v>9515</v>
      </c>
      <c r="B5016" s="250" t="s">
        <v>971</v>
      </c>
      <c r="C5016" s="250">
        <v>2100</v>
      </c>
      <c r="F5016" s="250" t="s">
        <v>9515</v>
      </c>
    </row>
    <row r="5017" spans="1:6">
      <c r="A5017" s="250" t="s">
        <v>9516</v>
      </c>
      <c r="B5017" s="250" t="s">
        <v>201</v>
      </c>
      <c r="C5017" s="250">
        <v>1650</v>
      </c>
      <c r="F5017" s="250" t="s">
        <v>9516</v>
      </c>
    </row>
    <row r="5018" spans="1:6">
      <c r="A5018" s="250" t="s">
        <v>9517</v>
      </c>
      <c r="B5018" s="250" t="s">
        <v>38336</v>
      </c>
      <c r="C5018" s="250">
        <v>2300</v>
      </c>
      <c r="F5018" s="250" t="s">
        <v>9517</v>
      </c>
    </row>
    <row r="5019" spans="1:6">
      <c r="A5019" s="250" t="s">
        <v>9518</v>
      </c>
      <c r="B5019" s="250" t="s">
        <v>38343</v>
      </c>
      <c r="C5019" s="250">
        <v>800</v>
      </c>
      <c r="F5019" s="250" t="s">
        <v>9518</v>
      </c>
    </row>
    <row r="5020" spans="1:6">
      <c r="A5020" s="250" t="s">
        <v>9519</v>
      </c>
      <c r="B5020" s="250" t="s">
        <v>38344</v>
      </c>
      <c r="C5020" s="250">
        <v>800</v>
      </c>
      <c r="F5020" s="250" t="s">
        <v>9519</v>
      </c>
    </row>
    <row r="5021" spans="1:6">
      <c r="A5021" s="250" t="s">
        <v>54246</v>
      </c>
      <c r="B5021" s="250" t="s">
        <v>974</v>
      </c>
      <c r="C5021" s="250">
        <v>2400</v>
      </c>
      <c r="F5021" s="250" t="s">
        <v>54246</v>
      </c>
    </row>
    <row r="5022" spans="1:6">
      <c r="A5022" s="250" t="s">
        <v>54247</v>
      </c>
      <c r="B5022" s="250" t="s">
        <v>971</v>
      </c>
      <c r="C5022" s="250">
        <v>2500</v>
      </c>
      <c r="F5022" s="250" t="s">
        <v>54247</v>
      </c>
    </row>
    <row r="5023" spans="1:6">
      <c r="A5023" s="250" t="s">
        <v>54248</v>
      </c>
      <c r="B5023" s="250" t="s">
        <v>201</v>
      </c>
      <c r="C5023" s="250">
        <v>2000</v>
      </c>
      <c r="F5023" s="250" t="s">
        <v>54248</v>
      </c>
    </row>
    <row r="5024" spans="1:6">
      <c r="A5024" s="250" t="s">
        <v>54249</v>
      </c>
      <c r="B5024" s="250" t="s">
        <v>39192</v>
      </c>
      <c r="C5024" s="250">
        <v>1900</v>
      </c>
      <c r="F5024" s="250" t="s">
        <v>54249</v>
      </c>
    </row>
    <row r="5025" spans="1:6">
      <c r="A5025" s="250" t="s">
        <v>9526</v>
      </c>
      <c r="B5025" s="250" t="s">
        <v>163</v>
      </c>
      <c r="C5025" s="250">
        <v>22600</v>
      </c>
      <c r="F5025" s="250" t="s">
        <v>9526</v>
      </c>
    </row>
    <row r="5026" spans="1:6">
      <c r="A5026" s="250" t="s">
        <v>9527</v>
      </c>
      <c r="B5026" s="250" t="s">
        <v>1828</v>
      </c>
      <c r="C5026" s="250">
        <v>22600</v>
      </c>
      <c r="F5026" s="250" t="s">
        <v>9527</v>
      </c>
    </row>
    <row r="5027" spans="1:6">
      <c r="A5027" s="250" t="s">
        <v>9528</v>
      </c>
      <c r="B5027" s="250" t="s">
        <v>38350</v>
      </c>
      <c r="C5027" s="250">
        <v>3600</v>
      </c>
      <c r="F5027" s="250" t="s">
        <v>9528</v>
      </c>
    </row>
    <row r="5028" spans="1:6">
      <c r="A5028" s="250" t="s">
        <v>9529</v>
      </c>
      <c r="B5028" s="250" t="s">
        <v>38312</v>
      </c>
      <c r="C5028" s="250">
        <v>7000</v>
      </c>
      <c r="F5028" s="250" t="s">
        <v>9529</v>
      </c>
    </row>
    <row r="5029" spans="1:6">
      <c r="A5029" s="250" t="s">
        <v>9530</v>
      </c>
      <c r="B5029" s="250" t="s">
        <v>38351</v>
      </c>
      <c r="C5029" s="250">
        <v>7000</v>
      </c>
      <c r="F5029" s="250" t="s">
        <v>9530</v>
      </c>
    </row>
    <row r="5030" spans="1:6">
      <c r="A5030" s="250" t="s">
        <v>9531</v>
      </c>
      <c r="B5030" s="250" t="s">
        <v>38352</v>
      </c>
      <c r="C5030" s="250">
        <v>3200</v>
      </c>
      <c r="F5030" s="250" t="s">
        <v>9531</v>
      </c>
    </row>
    <row r="5031" spans="1:6">
      <c r="A5031" s="250" t="s">
        <v>9532</v>
      </c>
      <c r="B5031" s="250" t="s">
        <v>38353</v>
      </c>
      <c r="C5031" s="250">
        <v>3200</v>
      </c>
      <c r="F5031" s="250" t="s">
        <v>9532</v>
      </c>
    </row>
    <row r="5032" spans="1:6">
      <c r="A5032" s="250" t="s">
        <v>9533</v>
      </c>
      <c r="B5032" s="250" t="s">
        <v>38336</v>
      </c>
      <c r="C5032" s="250">
        <v>1750</v>
      </c>
      <c r="F5032" s="250" t="s">
        <v>9533</v>
      </c>
    </row>
    <row r="5033" spans="1:6">
      <c r="A5033" s="250" t="s">
        <v>9534</v>
      </c>
      <c r="B5033" s="250" t="s">
        <v>38336</v>
      </c>
      <c r="C5033" s="250">
        <v>1800</v>
      </c>
      <c r="F5033" s="250" t="s">
        <v>9534</v>
      </c>
    </row>
    <row r="5034" spans="1:6">
      <c r="A5034" s="250" t="s">
        <v>7287</v>
      </c>
      <c r="B5034" s="250" t="s">
        <v>210</v>
      </c>
      <c r="C5034" s="250">
        <v>1750</v>
      </c>
      <c r="F5034" s="250" t="s">
        <v>7287</v>
      </c>
    </row>
    <row r="5035" spans="1:6">
      <c r="A5035" s="250" t="s">
        <v>9535</v>
      </c>
      <c r="B5035" s="250" t="s">
        <v>54250</v>
      </c>
      <c r="C5035" s="250">
        <v>1050</v>
      </c>
      <c r="F5035" s="250" t="s">
        <v>9535</v>
      </c>
    </row>
    <row r="5036" spans="1:6">
      <c r="A5036" s="250" t="s">
        <v>9536</v>
      </c>
      <c r="B5036" s="250" t="s">
        <v>472</v>
      </c>
      <c r="C5036" s="250">
        <v>830</v>
      </c>
      <c r="F5036" s="250" t="s">
        <v>9536</v>
      </c>
    </row>
    <row r="5037" spans="1:6">
      <c r="A5037" s="250" t="s">
        <v>9537</v>
      </c>
      <c r="B5037" s="250" t="s">
        <v>38354</v>
      </c>
      <c r="C5037" s="250">
        <v>275</v>
      </c>
      <c r="F5037" s="250" t="s">
        <v>9537</v>
      </c>
    </row>
    <row r="5038" spans="1:6">
      <c r="A5038" s="250" t="s">
        <v>9538</v>
      </c>
      <c r="B5038" s="250" t="s">
        <v>331</v>
      </c>
      <c r="C5038" s="250">
        <v>7000</v>
      </c>
      <c r="F5038" s="250" t="s">
        <v>9538</v>
      </c>
    </row>
    <row r="5039" spans="1:6">
      <c r="A5039" s="250" t="s">
        <v>9539</v>
      </c>
      <c r="B5039" s="250" t="s">
        <v>38355</v>
      </c>
      <c r="C5039" s="250">
        <v>6600</v>
      </c>
      <c r="F5039" s="250" t="s">
        <v>9539</v>
      </c>
    </row>
    <row r="5040" spans="1:6">
      <c r="A5040" s="250" t="s">
        <v>9540</v>
      </c>
      <c r="B5040" s="250" t="s">
        <v>1037</v>
      </c>
      <c r="C5040" s="250">
        <v>2600</v>
      </c>
      <c r="F5040" s="250" t="s">
        <v>9540</v>
      </c>
    </row>
    <row r="5041" spans="1:6">
      <c r="A5041" s="250" t="s">
        <v>9541</v>
      </c>
      <c r="B5041" s="250" t="s">
        <v>38356</v>
      </c>
      <c r="C5041" s="250">
        <v>14300</v>
      </c>
      <c r="F5041" s="250" t="s">
        <v>9541</v>
      </c>
    </row>
    <row r="5042" spans="1:6">
      <c r="A5042" s="250" t="s">
        <v>9542</v>
      </c>
      <c r="B5042" s="250" t="s">
        <v>38357</v>
      </c>
      <c r="C5042" s="250">
        <v>490</v>
      </c>
      <c r="F5042" s="250" t="s">
        <v>9542</v>
      </c>
    </row>
    <row r="5043" spans="1:6">
      <c r="A5043" s="250" t="s">
        <v>9543</v>
      </c>
      <c r="B5043" s="250" t="s">
        <v>38358</v>
      </c>
      <c r="C5043" s="250">
        <v>8800</v>
      </c>
      <c r="F5043" s="250" t="s">
        <v>9543</v>
      </c>
    </row>
    <row r="5044" spans="1:6">
      <c r="A5044" s="250" t="s">
        <v>9544</v>
      </c>
      <c r="B5044" s="250" t="s">
        <v>38359</v>
      </c>
      <c r="C5044" s="250">
        <v>2000</v>
      </c>
      <c r="F5044" s="250" t="s">
        <v>9544</v>
      </c>
    </row>
    <row r="5045" spans="1:6">
      <c r="A5045" s="250" t="s">
        <v>9546</v>
      </c>
      <c r="B5045" s="250" t="s">
        <v>38361</v>
      </c>
      <c r="C5045" s="250">
        <v>2200</v>
      </c>
      <c r="F5045" s="250" t="s">
        <v>9546</v>
      </c>
    </row>
    <row r="5046" spans="1:6">
      <c r="A5046" s="250" t="s">
        <v>9548</v>
      </c>
      <c r="B5046" s="250" t="s">
        <v>38363</v>
      </c>
      <c r="C5046" s="250">
        <v>1050</v>
      </c>
      <c r="F5046" s="250" t="s">
        <v>9548</v>
      </c>
    </row>
    <row r="5047" spans="1:6">
      <c r="A5047" s="250" t="s">
        <v>9549</v>
      </c>
      <c r="B5047" s="250" t="s">
        <v>38364</v>
      </c>
      <c r="C5047" s="250">
        <v>7700</v>
      </c>
      <c r="F5047" s="250" t="s">
        <v>9549</v>
      </c>
    </row>
    <row r="5048" spans="1:6">
      <c r="A5048" s="250" t="s">
        <v>9550</v>
      </c>
      <c r="B5048" s="250" t="s">
        <v>38365</v>
      </c>
      <c r="C5048" s="250">
        <v>7700</v>
      </c>
      <c r="F5048" s="250" t="s">
        <v>9550</v>
      </c>
    </row>
    <row r="5049" spans="1:6">
      <c r="A5049" s="250" t="s">
        <v>9551</v>
      </c>
      <c r="B5049" s="250" t="s">
        <v>38366</v>
      </c>
      <c r="C5049" s="250">
        <v>135300</v>
      </c>
      <c r="F5049" s="250" t="s">
        <v>9551</v>
      </c>
    </row>
    <row r="5050" spans="1:6">
      <c r="A5050" s="250" t="s">
        <v>9552</v>
      </c>
      <c r="B5050" s="250" t="s">
        <v>38366</v>
      </c>
      <c r="C5050" s="250">
        <v>135300</v>
      </c>
      <c r="F5050" s="250" t="s">
        <v>9552</v>
      </c>
    </row>
    <row r="5051" spans="1:6">
      <c r="A5051" s="250" t="s">
        <v>9553</v>
      </c>
      <c r="B5051" s="250" t="s">
        <v>38367</v>
      </c>
      <c r="C5051" s="250">
        <v>229400</v>
      </c>
      <c r="F5051" s="250" t="s">
        <v>9553</v>
      </c>
    </row>
    <row r="5052" spans="1:6">
      <c r="A5052" s="250" t="s">
        <v>9554</v>
      </c>
      <c r="B5052" s="250" t="s">
        <v>38368</v>
      </c>
      <c r="C5052" s="250">
        <v>237100</v>
      </c>
      <c r="F5052" s="250" t="s">
        <v>9554</v>
      </c>
    </row>
    <row r="5053" spans="1:6">
      <c r="A5053" s="250" t="s">
        <v>9555</v>
      </c>
      <c r="B5053" s="250" t="s">
        <v>38369</v>
      </c>
      <c r="C5053" s="250">
        <v>13200</v>
      </c>
      <c r="F5053" s="250" t="s">
        <v>9555</v>
      </c>
    </row>
    <row r="5054" spans="1:6">
      <c r="A5054" s="250" t="s">
        <v>9556</v>
      </c>
      <c r="B5054" s="250" t="s">
        <v>38370</v>
      </c>
      <c r="C5054" s="250">
        <v>3100</v>
      </c>
      <c r="F5054" s="250" t="s">
        <v>9556</v>
      </c>
    </row>
    <row r="5055" spans="1:6">
      <c r="A5055" s="250" t="s">
        <v>9557</v>
      </c>
      <c r="B5055" s="250" t="s">
        <v>38371</v>
      </c>
      <c r="C5055" s="250">
        <v>3100</v>
      </c>
      <c r="F5055" s="250" t="s">
        <v>9557</v>
      </c>
    </row>
    <row r="5056" spans="1:6">
      <c r="A5056" s="250" t="s">
        <v>9558</v>
      </c>
      <c r="B5056" s="250" t="s">
        <v>38372</v>
      </c>
      <c r="C5056" s="250">
        <v>2800</v>
      </c>
      <c r="F5056" s="250" t="s">
        <v>9558</v>
      </c>
    </row>
    <row r="5057" spans="1:6">
      <c r="A5057" s="250" t="s">
        <v>9559</v>
      </c>
      <c r="B5057" s="250" t="s">
        <v>38373</v>
      </c>
      <c r="C5057" s="250">
        <v>420</v>
      </c>
      <c r="F5057" s="250" t="s">
        <v>9559</v>
      </c>
    </row>
    <row r="5058" spans="1:6">
      <c r="A5058" s="250" t="s">
        <v>9560</v>
      </c>
      <c r="B5058" s="250" t="s">
        <v>38374</v>
      </c>
      <c r="C5058" s="250">
        <v>420</v>
      </c>
      <c r="F5058" s="250" t="s">
        <v>9560</v>
      </c>
    </row>
    <row r="5059" spans="1:6">
      <c r="A5059" s="250" t="s">
        <v>9562</v>
      </c>
      <c r="B5059" s="250" t="s">
        <v>38376</v>
      </c>
      <c r="C5059" s="250">
        <v>7200</v>
      </c>
      <c r="F5059" s="250" t="s">
        <v>9562</v>
      </c>
    </row>
    <row r="5060" spans="1:6">
      <c r="A5060" s="250" t="s">
        <v>9563</v>
      </c>
      <c r="B5060" s="250" t="s">
        <v>38377</v>
      </c>
      <c r="C5060" s="250">
        <v>7200</v>
      </c>
      <c r="F5060" s="250" t="s">
        <v>9563</v>
      </c>
    </row>
    <row r="5061" spans="1:6">
      <c r="A5061" s="250" t="s">
        <v>9564</v>
      </c>
      <c r="B5061" s="250" t="s">
        <v>1028</v>
      </c>
      <c r="C5061" s="250">
        <v>2200</v>
      </c>
      <c r="F5061" s="250" t="s">
        <v>9564</v>
      </c>
    </row>
    <row r="5062" spans="1:6">
      <c r="A5062" s="250" t="s">
        <v>9565</v>
      </c>
      <c r="B5062" s="250" t="s">
        <v>38378</v>
      </c>
      <c r="C5062" s="250">
        <v>2200</v>
      </c>
      <c r="F5062" s="250" t="s">
        <v>9565</v>
      </c>
    </row>
    <row r="5063" spans="1:6">
      <c r="A5063" s="250" t="s">
        <v>9567</v>
      </c>
      <c r="B5063" s="250" t="s">
        <v>38379</v>
      </c>
      <c r="C5063" s="250">
        <v>860</v>
      </c>
      <c r="F5063" s="250" t="s">
        <v>9567</v>
      </c>
    </row>
    <row r="5064" spans="1:6">
      <c r="A5064" s="250" t="s">
        <v>9568</v>
      </c>
      <c r="B5064" s="250" t="s">
        <v>38380</v>
      </c>
      <c r="C5064" s="250">
        <v>860</v>
      </c>
      <c r="F5064" s="250" t="s">
        <v>9568</v>
      </c>
    </row>
    <row r="5065" spans="1:6">
      <c r="A5065" s="250" t="s">
        <v>9566</v>
      </c>
      <c r="B5065" s="250" t="s">
        <v>7331</v>
      </c>
      <c r="C5065" s="250">
        <v>860</v>
      </c>
      <c r="F5065" s="250" t="s">
        <v>9566</v>
      </c>
    </row>
    <row r="5066" spans="1:6">
      <c r="A5066" s="250" t="s">
        <v>9569</v>
      </c>
      <c r="B5066" s="250" t="s">
        <v>38381</v>
      </c>
      <c r="C5066" s="250">
        <v>1450</v>
      </c>
      <c r="F5066" s="250" t="s">
        <v>9569</v>
      </c>
    </row>
    <row r="5067" spans="1:6">
      <c r="A5067" s="250" t="s">
        <v>9570</v>
      </c>
      <c r="B5067" s="250" t="s">
        <v>38382</v>
      </c>
      <c r="C5067" s="250">
        <v>4200</v>
      </c>
      <c r="F5067" s="250" t="s">
        <v>9570</v>
      </c>
    </row>
    <row r="5068" spans="1:6">
      <c r="A5068" s="250" t="s">
        <v>9571</v>
      </c>
      <c r="B5068" s="250" t="s">
        <v>38383</v>
      </c>
      <c r="C5068" s="250">
        <v>4200</v>
      </c>
      <c r="F5068" s="250" t="s">
        <v>9571</v>
      </c>
    </row>
    <row r="5069" spans="1:6">
      <c r="A5069" s="250" t="s">
        <v>9572</v>
      </c>
      <c r="B5069" s="250" t="s">
        <v>38384</v>
      </c>
      <c r="C5069" s="250">
        <v>1450</v>
      </c>
      <c r="F5069" s="250" t="s">
        <v>9572</v>
      </c>
    </row>
    <row r="5070" spans="1:6">
      <c r="A5070" s="250" t="s">
        <v>9573</v>
      </c>
      <c r="B5070" s="250" t="s">
        <v>38385</v>
      </c>
      <c r="C5070" s="250">
        <v>1450</v>
      </c>
      <c r="F5070" s="250" t="s">
        <v>9573</v>
      </c>
    </row>
    <row r="5071" spans="1:6">
      <c r="A5071" s="250" t="s">
        <v>9574</v>
      </c>
      <c r="B5071" s="250" t="s">
        <v>38386</v>
      </c>
      <c r="C5071" s="250">
        <v>2200</v>
      </c>
      <c r="F5071" s="250" t="s">
        <v>9574</v>
      </c>
    </row>
    <row r="5072" spans="1:6">
      <c r="A5072" s="250" t="s">
        <v>9575</v>
      </c>
      <c r="B5072" s="250" t="s">
        <v>38387</v>
      </c>
      <c r="C5072" s="250">
        <v>2200</v>
      </c>
      <c r="F5072" s="250" t="s">
        <v>9575</v>
      </c>
    </row>
    <row r="5073" spans="1:6">
      <c r="A5073" s="250" t="s">
        <v>9576</v>
      </c>
      <c r="B5073" s="250" t="s">
        <v>38388</v>
      </c>
      <c r="C5073" s="250">
        <v>2200</v>
      </c>
      <c r="F5073" s="250" t="s">
        <v>9576</v>
      </c>
    </row>
    <row r="5074" spans="1:6">
      <c r="A5074" s="250" t="s">
        <v>9578</v>
      </c>
      <c r="B5074" s="250" t="s">
        <v>38299</v>
      </c>
      <c r="C5074" s="250">
        <v>3600</v>
      </c>
      <c r="F5074" s="250" t="s">
        <v>9578</v>
      </c>
    </row>
    <row r="5075" spans="1:6">
      <c r="A5075" s="250" t="s">
        <v>9579</v>
      </c>
      <c r="B5075" s="250" t="s">
        <v>6558</v>
      </c>
      <c r="C5075" s="250">
        <v>3600</v>
      </c>
      <c r="F5075" s="250" t="s">
        <v>9579</v>
      </c>
    </row>
    <row r="5076" spans="1:6">
      <c r="A5076" s="250" t="s">
        <v>9580</v>
      </c>
      <c r="B5076" s="250" t="s">
        <v>7332</v>
      </c>
      <c r="C5076" s="250">
        <v>390</v>
      </c>
      <c r="F5076" s="250" t="s">
        <v>9580</v>
      </c>
    </row>
    <row r="5077" spans="1:6">
      <c r="A5077" s="250" t="s">
        <v>9581</v>
      </c>
      <c r="B5077" s="250" t="s">
        <v>38390</v>
      </c>
      <c r="C5077" s="250">
        <v>720</v>
      </c>
      <c r="F5077" s="250" t="s">
        <v>9581</v>
      </c>
    </row>
    <row r="5078" spans="1:6">
      <c r="A5078" s="250" t="s">
        <v>9586</v>
      </c>
      <c r="B5078" s="250" t="s">
        <v>1049</v>
      </c>
      <c r="C5078" s="250">
        <v>157300</v>
      </c>
      <c r="F5078" s="250" t="s">
        <v>9586</v>
      </c>
    </row>
    <row r="5079" spans="1:6">
      <c r="A5079" s="250" t="s">
        <v>9587</v>
      </c>
      <c r="B5079" s="250" t="s">
        <v>38395</v>
      </c>
      <c r="C5079" s="250">
        <v>176000</v>
      </c>
      <c r="F5079" s="250" t="s">
        <v>9587</v>
      </c>
    </row>
    <row r="5080" spans="1:6">
      <c r="A5080" s="250" t="s">
        <v>9589</v>
      </c>
      <c r="B5080" s="250" t="s">
        <v>38007</v>
      </c>
      <c r="C5080" s="250">
        <v>6800</v>
      </c>
      <c r="F5080" s="250" t="s">
        <v>9589</v>
      </c>
    </row>
    <row r="5081" spans="1:6">
      <c r="A5081" s="250" t="s">
        <v>9590</v>
      </c>
      <c r="B5081" s="250" t="s">
        <v>38397</v>
      </c>
      <c r="C5081" s="250">
        <v>6800</v>
      </c>
      <c r="F5081" s="250" t="s">
        <v>9590</v>
      </c>
    </row>
    <row r="5082" spans="1:6">
      <c r="A5082" s="250" t="s">
        <v>9591</v>
      </c>
      <c r="B5082" s="250" t="s">
        <v>38398</v>
      </c>
      <c r="C5082" s="250">
        <v>6300</v>
      </c>
      <c r="F5082" s="250" t="s">
        <v>9591</v>
      </c>
    </row>
    <row r="5083" spans="1:6">
      <c r="A5083" s="250" t="s">
        <v>9592</v>
      </c>
      <c r="B5083" s="250" t="s">
        <v>38399</v>
      </c>
      <c r="C5083" s="250">
        <v>6300</v>
      </c>
      <c r="F5083" s="250" t="s">
        <v>9592</v>
      </c>
    </row>
    <row r="5084" spans="1:6">
      <c r="A5084" s="250" t="s">
        <v>9593</v>
      </c>
      <c r="B5084" s="250" t="s">
        <v>37753</v>
      </c>
      <c r="C5084" s="250">
        <v>11400</v>
      </c>
      <c r="F5084" s="250" t="s">
        <v>9593</v>
      </c>
    </row>
    <row r="5085" spans="1:6">
      <c r="A5085" s="250" t="s">
        <v>9594</v>
      </c>
      <c r="B5085" s="250" t="s">
        <v>38400</v>
      </c>
      <c r="C5085" s="250">
        <v>5200</v>
      </c>
      <c r="F5085" s="250" t="s">
        <v>9594</v>
      </c>
    </row>
    <row r="5086" spans="1:6">
      <c r="A5086" s="250" t="s">
        <v>9595</v>
      </c>
      <c r="B5086" s="250" t="s">
        <v>38401</v>
      </c>
      <c r="C5086" s="250">
        <v>3800</v>
      </c>
      <c r="F5086" s="250" t="s">
        <v>9595</v>
      </c>
    </row>
    <row r="5087" spans="1:6">
      <c r="A5087" s="250" t="s">
        <v>9596</v>
      </c>
      <c r="B5087" s="250" t="s">
        <v>38402</v>
      </c>
      <c r="C5087" s="250">
        <v>3900</v>
      </c>
      <c r="F5087" s="250" t="s">
        <v>9596</v>
      </c>
    </row>
    <row r="5088" spans="1:6">
      <c r="A5088" s="250" t="s">
        <v>9597</v>
      </c>
      <c r="B5088" s="250" t="s">
        <v>38403</v>
      </c>
      <c r="C5088" s="250">
        <v>3900</v>
      </c>
      <c r="F5088" s="250" t="s">
        <v>9597</v>
      </c>
    </row>
    <row r="5089" spans="1:6">
      <c r="A5089" s="250" t="s">
        <v>9598</v>
      </c>
      <c r="B5089" s="250" t="s">
        <v>37792</v>
      </c>
      <c r="C5089" s="250">
        <v>15000</v>
      </c>
      <c r="F5089" s="250" t="s">
        <v>9598</v>
      </c>
    </row>
    <row r="5090" spans="1:6">
      <c r="A5090" s="250" t="s">
        <v>9599</v>
      </c>
      <c r="B5090" s="250" t="s">
        <v>38404</v>
      </c>
      <c r="C5090" s="250">
        <v>15000</v>
      </c>
      <c r="F5090" s="250" t="s">
        <v>9599</v>
      </c>
    </row>
    <row r="5091" spans="1:6">
      <c r="A5091" s="250" t="s">
        <v>9600</v>
      </c>
      <c r="B5091" s="250" t="s">
        <v>38405</v>
      </c>
      <c r="C5091" s="250">
        <v>7600</v>
      </c>
      <c r="F5091" s="250" t="s">
        <v>9600</v>
      </c>
    </row>
    <row r="5092" spans="1:6">
      <c r="A5092" s="250" t="s">
        <v>9601</v>
      </c>
      <c r="B5092" s="250" t="s">
        <v>38406</v>
      </c>
      <c r="C5092" s="250">
        <v>7600</v>
      </c>
      <c r="F5092" s="250" t="s">
        <v>9601</v>
      </c>
    </row>
    <row r="5093" spans="1:6">
      <c r="A5093" s="250" t="s">
        <v>9602</v>
      </c>
      <c r="B5093" s="250" t="s">
        <v>38407</v>
      </c>
      <c r="C5093" s="250">
        <v>7600</v>
      </c>
      <c r="F5093" s="250" t="s">
        <v>9602</v>
      </c>
    </row>
    <row r="5094" spans="1:6">
      <c r="A5094" s="250" t="s">
        <v>9603</v>
      </c>
      <c r="B5094" s="250" t="s">
        <v>38408</v>
      </c>
      <c r="C5094" s="250">
        <v>7600</v>
      </c>
      <c r="F5094" s="250" t="s">
        <v>9603</v>
      </c>
    </row>
    <row r="5095" spans="1:6">
      <c r="A5095" s="250" t="s">
        <v>9604</v>
      </c>
      <c r="B5095" s="250" t="s">
        <v>1068</v>
      </c>
      <c r="C5095" s="250">
        <v>1450</v>
      </c>
      <c r="F5095" s="250" t="s">
        <v>9604</v>
      </c>
    </row>
    <row r="5096" spans="1:6">
      <c r="A5096" s="250" t="s">
        <v>9605</v>
      </c>
      <c r="B5096" s="250" t="s">
        <v>1064</v>
      </c>
      <c r="C5096" s="250">
        <v>9400</v>
      </c>
      <c r="F5096" s="250" t="s">
        <v>9605</v>
      </c>
    </row>
    <row r="5097" spans="1:6">
      <c r="A5097" s="250" t="s">
        <v>9606</v>
      </c>
      <c r="B5097" s="250" t="s">
        <v>38409</v>
      </c>
      <c r="C5097" s="250">
        <v>9400</v>
      </c>
      <c r="F5097" s="250" t="s">
        <v>9606</v>
      </c>
    </row>
    <row r="5098" spans="1:6">
      <c r="A5098" s="250" t="s">
        <v>9607</v>
      </c>
      <c r="B5098" s="250" t="s">
        <v>38410</v>
      </c>
      <c r="C5098" s="250">
        <v>1250</v>
      </c>
      <c r="F5098" s="250" t="s">
        <v>9607</v>
      </c>
    </row>
    <row r="5099" spans="1:6">
      <c r="A5099" s="250" t="s">
        <v>9608</v>
      </c>
      <c r="B5099" s="250" t="s">
        <v>38411</v>
      </c>
      <c r="C5099" s="250">
        <v>1250</v>
      </c>
      <c r="F5099" s="250" t="s">
        <v>9608</v>
      </c>
    </row>
    <row r="5100" spans="1:6">
      <c r="A5100" s="250" t="s">
        <v>9609</v>
      </c>
      <c r="B5100" s="250" t="s">
        <v>38331</v>
      </c>
      <c r="C5100" s="250">
        <v>2200</v>
      </c>
      <c r="F5100" s="250" t="s">
        <v>9609</v>
      </c>
    </row>
    <row r="5101" spans="1:6">
      <c r="A5101" s="250" t="s">
        <v>9611</v>
      </c>
      <c r="B5101" s="250" t="s">
        <v>38413</v>
      </c>
      <c r="C5101" s="250">
        <v>930</v>
      </c>
      <c r="F5101" s="250" t="s">
        <v>9611</v>
      </c>
    </row>
    <row r="5102" spans="1:6">
      <c r="A5102" s="250" t="s">
        <v>9612</v>
      </c>
      <c r="B5102" s="250" t="s">
        <v>38414</v>
      </c>
      <c r="C5102" s="250">
        <v>930</v>
      </c>
      <c r="F5102" s="250" t="s">
        <v>9612</v>
      </c>
    </row>
    <row r="5103" spans="1:6">
      <c r="A5103" s="250" t="s">
        <v>9610</v>
      </c>
      <c r="B5103" s="250" t="s">
        <v>38412</v>
      </c>
      <c r="C5103" s="250">
        <v>930</v>
      </c>
      <c r="F5103" s="250" t="s">
        <v>9610</v>
      </c>
    </row>
    <row r="5104" spans="1:6">
      <c r="A5104" s="250" t="s">
        <v>9613</v>
      </c>
      <c r="B5104" s="250" t="s">
        <v>38413</v>
      </c>
      <c r="C5104" s="250">
        <v>360</v>
      </c>
      <c r="F5104" s="250" t="s">
        <v>9613</v>
      </c>
    </row>
    <row r="5105" spans="1:6">
      <c r="A5105" s="250" t="s">
        <v>9614</v>
      </c>
      <c r="B5105" s="250" t="s">
        <v>38415</v>
      </c>
      <c r="C5105" s="250">
        <v>154000</v>
      </c>
      <c r="F5105" s="250" t="s">
        <v>9614</v>
      </c>
    </row>
    <row r="5106" spans="1:6">
      <c r="A5106" s="250" t="s">
        <v>9615</v>
      </c>
      <c r="B5106" s="250" t="s">
        <v>38416</v>
      </c>
      <c r="C5106" s="250">
        <v>154000</v>
      </c>
      <c r="F5106" s="250" t="s">
        <v>9615</v>
      </c>
    </row>
    <row r="5107" spans="1:6">
      <c r="A5107" s="250" t="s">
        <v>9616</v>
      </c>
      <c r="B5107" s="250" t="s">
        <v>1096</v>
      </c>
      <c r="C5107" s="250">
        <v>30300</v>
      </c>
      <c r="F5107" s="250" t="s">
        <v>9616</v>
      </c>
    </row>
    <row r="5108" spans="1:6">
      <c r="A5108" s="250" t="s">
        <v>9617</v>
      </c>
      <c r="B5108" s="250" t="s">
        <v>38417</v>
      </c>
      <c r="C5108" s="250">
        <v>30300</v>
      </c>
      <c r="F5108" s="250" t="s">
        <v>9617</v>
      </c>
    </row>
    <row r="5109" spans="1:6">
      <c r="A5109" s="250" t="s">
        <v>9618</v>
      </c>
      <c r="B5109" s="250" t="s">
        <v>1078</v>
      </c>
      <c r="C5109" s="250">
        <v>19200</v>
      </c>
      <c r="F5109" s="250" t="s">
        <v>9618</v>
      </c>
    </row>
    <row r="5110" spans="1:6">
      <c r="A5110" s="250" t="s">
        <v>9619</v>
      </c>
      <c r="B5110" s="250" t="s">
        <v>38418</v>
      </c>
      <c r="C5110" s="250">
        <v>19200</v>
      </c>
      <c r="F5110" s="250" t="s">
        <v>9619</v>
      </c>
    </row>
    <row r="5111" spans="1:6">
      <c r="A5111" s="250" t="s">
        <v>9620</v>
      </c>
      <c r="B5111" s="250" t="s">
        <v>38419</v>
      </c>
      <c r="C5111" s="250">
        <v>19200</v>
      </c>
      <c r="F5111" s="250" t="s">
        <v>9620</v>
      </c>
    </row>
    <row r="5112" spans="1:6">
      <c r="A5112" s="250" t="s">
        <v>9621</v>
      </c>
      <c r="B5112" s="250" t="s">
        <v>1078</v>
      </c>
      <c r="C5112" s="250">
        <v>19200</v>
      </c>
      <c r="F5112" s="250" t="s">
        <v>9621</v>
      </c>
    </row>
    <row r="5113" spans="1:6">
      <c r="A5113" s="250" t="s">
        <v>9622</v>
      </c>
      <c r="B5113" s="250" t="s">
        <v>338</v>
      </c>
      <c r="C5113" s="250">
        <v>1500</v>
      </c>
      <c r="F5113" s="250" t="s">
        <v>9622</v>
      </c>
    </row>
    <row r="5114" spans="1:6">
      <c r="A5114" s="250" t="s">
        <v>9623</v>
      </c>
      <c r="B5114" s="250" t="s">
        <v>38420</v>
      </c>
      <c r="C5114" s="250">
        <v>1500</v>
      </c>
      <c r="F5114" s="250" t="s">
        <v>9623</v>
      </c>
    </row>
    <row r="5115" spans="1:6">
      <c r="A5115" s="250" t="s">
        <v>9624</v>
      </c>
      <c r="B5115" s="250" t="s">
        <v>37761</v>
      </c>
      <c r="C5115" s="250">
        <v>6200</v>
      </c>
      <c r="F5115" s="250" t="s">
        <v>9624</v>
      </c>
    </row>
    <row r="5116" spans="1:6">
      <c r="A5116" s="250" t="s">
        <v>9625</v>
      </c>
      <c r="B5116" s="250" t="s">
        <v>38421</v>
      </c>
      <c r="C5116" s="250">
        <v>11400</v>
      </c>
      <c r="F5116" s="250" t="s">
        <v>9625</v>
      </c>
    </row>
    <row r="5117" spans="1:6">
      <c r="A5117" s="250" t="s">
        <v>9626</v>
      </c>
      <c r="B5117" s="250" t="s">
        <v>38422</v>
      </c>
      <c r="C5117" s="250">
        <v>11400</v>
      </c>
      <c r="F5117" s="250" t="s">
        <v>9626</v>
      </c>
    </row>
    <row r="5118" spans="1:6">
      <c r="A5118" s="250" t="s">
        <v>9627</v>
      </c>
      <c r="B5118" s="250" t="s">
        <v>38423</v>
      </c>
      <c r="C5118" s="250">
        <v>5900</v>
      </c>
      <c r="F5118" s="250" t="s">
        <v>9627</v>
      </c>
    </row>
    <row r="5119" spans="1:6">
      <c r="A5119" s="250" t="s">
        <v>9628</v>
      </c>
      <c r="B5119" s="250" t="s">
        <v>38424</v>
      </c>
      <c r="C5119" s="250">
        <v>5900</v>
      </c>
      <c r="F5119" s="250" t="s">
        <v>9628</v>
      </c>
    </row>
    <row r="5120" spans="1:6">
      <c r="A5120" s="250" t="s">
        <v>9629</v>
      </c>
      <c r="B5120" s="250" t="s">
        <v>38425</v>
      </c>
      <c r="C5120" s="250">
        <v>2100</v>
      </c>
      <c r="F5120" s="250" t="s">
        <v>9629</v>
      </c>
    </row>
    <row r="5121" spans="1:6">
      <c r="A5121" s="250" t="s">
        <v>9630</v>
      </c>
      <c r="B5121" s="250" t="s">
        <v>38426</v>
      </c>
      <c r="C5121" s="250">
        <v>2100</v>
      </c>
      <c r="F5121" s="250" t="s">
        <v>9630</v>
      </c>
    </row>
    <row r="5122" spans="1:6">
      <c r="A5122" s="250" t="s">
        <v>9631</v>
      </c>
      <c r="B5122" s="250" t="s">
        <v>38427</v>
      </c>
      <c r="C5122" s="250">
        <v>2100</v>
      </c>
      <c r="F5122" s="250" t="s">
        <v>9631</v>
      </c>
    </row>
    <row r="5123" spans="1:6">
      <c r="A5123" s="250" t="s">
        <v>9632</v>
      </c>
      <c r="B5123" s="250" t="s">
        <v>38428</v>
      </c>
      <c r="C5123" s="250">
        <v>2100</v>
      </c>
      <c r="F5123" s="250" t="s">
        <v>9632</v>
      </c>
    </row>
    <row r="5124" spans="1:6">
      <c r="A5124" s="250" t="s">
        <v>9633</v>
      </c>
      <c r="B5124" s="250" t="s">
        <v>38429</v>
      </c>
      <c r="C5124" s="250">
        <v>2100</v>
      </c>
      <c r="F5124" s="250" t="s">
        <v>9633</v>
      </c>
    </row>
    <row r="5125" spans="1:6">
      <c r="A5125" s="250" t="s">
        <v>9634</v>
      </c>
      <c r="B5125" s="250" t="s">
        <v>38430</v>
      </c>
      <c r="C5125" s="250">
        <v>2100</v>
      </c>
      <c r="F5125" s="250" t="s">
        <v>9634</v>
      </c>
    </row>
    <row r="5126" spans="1:6">
      <c r="A5126" s="250" t="s">
        <v>9635</v>
      </c>
      <c r="B5126" s="250" t="s">
        <v>38431</v>
      </c>
      <c r="C5126" s="250">
        <v>1350</v>
      </c>
      <c r="F5126" s="250" t="s">
        <v>9635</v>
      </c>
    </row>
    <row r="5127" spans="1:6">
      <c r="A5127" s="250" t="s">
        <v>9636</v>
      </c>
      <c r="B5127" s="250" t="s">
        <v>38432</v>
      </c>
      <c r="C5127" s="250">
        <v>1350</v>
      </c>
      <c r="F5127" s="250" t="s">
        <v>9636</v>
      </c>
    </row>
    <row r="5128" spans="1:6">
      <c r="A5128" s="250" t="s">
        <v>9637</v>
      </c>
      <c r="B5128" s="250" t="s">
        <v>6284</v>
      </c>
      <c r="C5128" s="250">
        <v>6600</v>
      </c>
      <c r="F5128" s="250" t="s">
        <v>9637</v>
      </c>
    </row>
    <row r="5129" spans="1:6">
      <c r="A5129" s="250" t="s">
        <v>9638</v>
      </c>
      <c r="B5129" s="250" t="s">
        <v>38433</v>
      </c>
      <c r="C5129" s="250">
        <v>6600</v>
      </c>
      <c r="F5129" s="250" t="s">
        <v>9638</v>
      </c>
    </row>
    <row r="5130" spans="1:6">
      <c r="A5130" s="250" t="s">
        <v>9639</v>
      </c>
      <c r="B5130" s="250" t="s">
        <v>38434</v>
      </c>
      <c r="C5130" s="250">
        <v>8800</v>
      </c>
      <c r="F5130" s="250" t="s">
        <v>9639</v>
      </c>
    </row>
    <row r="5131" spans="1:6">
      <c r="A5131" s="250" t="s">
        <v>9640</v>
      </c>
      <c r="B5131" s="250" t="s">
        <v>38435</v>
      </c>
      <c r="C5131" s="250">
        <v>6100</v>
      </c>
      <c r="F5131" s="250" t="s">
        <v>9640</v>
      </c>
    </row>
    <row r="5132" spans="1:6">
      <c r="A5132" s="250" t="s">
        <v>9641</v>
      </c>
      <c r="B5132" s="250" t="s">
        <v>6689</v>
      </c>
      <c r="C5132" s="250">
        <v>6100</v>
      </c>
      <c r="F5132" s="250" t="s">
        <v>9641</v>
      </c>
    </row>
    <row r="5133" spans="1:6">
      <c r="A5133" s="250" t="s">
        <v>9642</v>
      </c>
      <c r="B5133" s="250" t="s">
        <v>38435</v>
      </c>
      <c r="C5133" s="250">
        <v>6100</v>
      </c>
      <c r="F5133" s="250" t="s">
        <v>9642</v>
      </c>
    </row>
    <row r="5134" spans="1:6">
      <c r="A5134" s="250" t="s">
        <v>9643</v>
      </c>
      <c r="B5134" s="250" t="s">
        <v>6689</v>
      </c>
      <c r="C5134" s="250">
        <v>6100</v>
      </c>
      <c r="F5134" s="250" t="s">
        <v>9643</v>
      </c>
    </row>
    <row r="5135" spans="1:6">
      <c r="A5135" s="250" t="s">
        <v>9644</v>
      </c>
      <c r="B5135" s="250" t="s">
        <v>38436</v>
      </c>
      <c r="C5135" s="250">
        <v>2800</v>
      </c>
      <c r="F5135" s="250" t="s">
        <v>9644</v>
      </c>
    </row>
    <row r="5136" spans="1:6">
      <c r="A5136" s="250" t="s">
        <v>9645</v>
      </c>
      <c r="B5136" s="250" t="s">
        <v>7333</v>
      </c>
      <c r="C5136" s="250">
        <v>2800</v>
      </c>
      <c r="F5136" s="250" t="s">
        <v>9645</v>
      </c>
    </row>
    <row r="5137" spans="1:6">
      <c r="A5137" s="250" t="s">
        <v>9647</v>
      </c>
      <c r="B5137" s="250" t="s">
        <v>38436</v>
      </c>
      <c r="C5137" s="250">
        <v>2800</v>
      </c>
      <c r="F5137" s="250" t="s">
        <v>9647</v>
      </c>
    </row>
    <row r="5138" spans="1:6">
      <c r="A5138" s="250" t="s">
        <v>9648</v>
      </c>
      <c r="B5138" s="250" t="s">
        <v>7333</v>
      </c>
      <c r="C5138" s="250">
        <v>2800</v>
      </c>
      <c r="F5138" s="250" t="s">
        <v>9648</v>
      </c>
    </row>
    <row r="5139" spans="1:6">
      <c r="A5139" s="250" t="s">
        <v>9646</v>
      </c>
      <c r="B5139" s="250" t="s">
        <v>7334</v>
      </c>
      <c r="C5139" s="250">
        <v>2800</v>
      </c>
      <c r="F5139" s="250" t="s">
        <v>9646</v>
      </c>
    </row>
    <row r="5140" spans="1:6">
      <c r="A5140" s="250" t="s">
        <v>9649</v>
      </c>
      <c r="B5140" s="250" t="s">
        <v>7335</v>
      </c>
      <c r="C5140" s="250">
        <v>4200</v>
      </c>
      <c r="F5140" s="250" t="s">
        <v>9649</v>
      </c>
    </row>
    <row r="5141" spans="1:6">
      <c r="A5141" s="250" t="s">
        <v>9650</v>
      </c>
      <c r="B5141" s="250" t="s">
        <v>7336</v>
      </c>
      <c r="C5141" s="250">
        <v>4200</v>
      </c>
      <c r="F5141" s="250" t="s">
        <v>9650</v>
      </c>
    </row>
    <row r="5142" spans="1:6">
      <c r="A5142" s="250" t="s">
        <v>9651</v>
      </c>
      <c r="B5142" s="250" t="s">
        <v>38437</v>
      </c>
      <c r="C5142" s="250">
        <v>2900</v>
      </c>
      <c r="F5142" s="250" t="s">
        <v>9651</v>
      </c>
    </row>
    <row r="5143" spans="1:6">
      <c r="A5143" s="250" t="s">
        <v>9652</v>
      </c>
      <c r="B5143" s="250" t="s">
        <v>38438</v>
      </c>
      <c r="C5143" s="250">
        <v>2200</v>
      </c>
      <c r="F5143" s="250" t="s">
        <v>9652</v>
      </c>
    </row>
    <row r="5144" spans="1:6">
      <c r="A5144" s="250" t="s">
        <v>9654</v>
      </c>
      <c r="B5144" s="250" t="s">
        <v>38439</v>
      </c>
      <c r="C5144" s="250">
        <v>2900</v>
      </c>
      <c r="F5144" s="250" t="s">
        <v>9654</v>
      </c>
    </row>
    <row r="5145" spans="1:6">
      <c r="A5145" s="250" t="s">
        <v>9655</v>
      </c>
      <c r="B5145" s="250" t="s">
        <v>7338</v>
      </c>
      <c r="C5145" s="250">
        <v>2900</v>
      </c>
      <c r="F5145" s="250" t="s">
        <v>9655</v>
      </c>
    </row>
    <row r="5146" spans="1:6">
      <c r="A5146" s="250" t="s">
        <v>9653</v>
      </c>
      <c r="B5146" s="250" t="s">
        <v>7337</v>
      </c>
      <c r="C5146" s="250">
        <v>2900</v>
      </c>
      <c r="F5146" s="250" t="s">
        <v>9653</v>
      </c>
    </row>
    <row r="5147" spans="1:6">
      <c r="A5147" s="250" t="s">
        <v>9657</v>
      </c>
      <c r="B5147" s="250" t="s">
        <v>38440</v>
      </c>
      <c r="C5147" s="250">
        <v>2900</v>
      </c>
      <c r="F5147" s="250" t="s">
        <v>9657</v>
      </c>
    </row>
    <row r="5148" spans="1:6">
      <c r="A5148" s="250" t="s">
        <v>9658</v>
      </c>
      <c r="B5148" s="250" t="s">
        <v>7340</v>
      </c>
      <c r="C5148" s="250">
        <v>2900</v>
      </c>
      <c r="F5148" s="250" t="s">
        <v>9658</v>
      </c>
    </row>
    <row r="5149" spans="1:6">
      <c r="A5149" s="250" t="s">
        <v>9656</v>
      </c>
      <c r="B5149" s="250" t="s">
        <v>7339</v>
      </c>
      <c r="C5149" s="250">
        <v>2900</v>
      </c>
      <c r="F5149" s="250" t="s">
        <v>9656</v>
      </c>
    </row>
    <row r="5150" spans="1:6">
      <c r="A5150" s="250" t="s">
        <v>9659</v>
      </c>
      <c r="B5150" s="250" t="s">
        <v>38441</v>
      </c>
      <c r="C5150" s="250">
        <v>290</v>
      </c>
      <c r="F5150" s="250" t="s">
        <v>9659</v>
      </c>
    </row>
    <row r="5151" spans="1:6">
      <c r="A5151" s="250" t="s">
        <v>9661</v>
      </c>
      <c r="B5151" s="250" t="s">
        <v>38443</v>
      </c>
      <c r="C5151" s="250">
        <v>4200</v>
      </c>
      <c r="F5151" s="250" t="s">
        <v>9661</v>
      </c>
    </row>
    <row r="5152" spans="1:6">
      <c r="A5152" s="250" t="s">
        <v>9662</v>
      </c>
      <c r="B5152" s="250" t="s">
        <v>38444</v>
      </c>
      <c r="C5152" s="250">
        <v>4200</v>
      </c>
      <c r="F5152" s="250" t="s">
        <v>9662</v>
      </c>
    </row>
    <row r="5153" spans="1:6">
      <c r="A5153" s="250" t="s">
        <v>9660</v>
      </c>
      <c r="B5153" s="250" t="s">
        <v>38442</v>
      </c>
      <c r="C5153" s="250">
        <v>4200</v>
      </c>
      <c r="F5153" s="250" t="s">
        <v>9660</v>
      </c>
    </row>
    <row r="5154" spans="1:6">
      <c r="A5154" s="250" t="s">
        <v>9663</v>
      </c>
      <c r="B5154" s="250" t="s">
        <v>7341</v>
      </c>
      <c r="C5154" s="250">
        <v>4200</v>
      </c>
      <c r="F5154" s="250" t="s">
        <v>9663</v>
      </c>
    </row>
    <row r="5155" spans="1:6">
      <c r="A5155" s="250" t="s">
        <v>9665</v>
      </c>
      <c r="B5155" s="250" t="s">
        <v>38446</v>
      </c>
      <c r="C5155" s="250">
        <v>1400</v>
      </c>
      <c r="F5155" s="250" t="s">
        <v>9665</v>
      </c>
    </row>
    <row r="5156" spans="1:6">
      <c r="A5156" s="250" t="s">
        <v>9666</v>
      </c>
      <c r="B5156" s="250" t="s">
        <v>7342</v>
      </c>
      <c r="C5156" s="250">
        <v>1400</v>
      </c>
      <c r="F5156" s="250" t="s">
        <v>9666</v>
      </c>
    </row>
    <row r="5157" spans="1:6">
      <c r="A5157" s="250" t="s">
        <v>9664</v>
      </c>
      <c r="B5157" s="250" t="s">
        <v>38445</v>
      </c>
      <c r="C5157" s="250">
        <v>1400</v>
      </c>
      <c r="F5157" s="250" t="s">
        <v>9664</v>
      </c>
    </row>
    <row r="5158" spans="1:6">
      <c r="A5158" s="250" t="s">
        <v>9668</v>
      </c>
      <c r="B5158" s="250" t="s">
        <v>38448</v>
      </c>
      <c r="C5158" s="250">
        <v>1400</v>
      </c>
      <c r="F5158" s="250" t="s">
        <v>9668</v>
      </c>
    </row>
    <row r="5159" spans="1:6">
      <c r="A5159" s="250" t="s">
        <v>9669</v>
      </c>
      <c r="B5159" s="250" t="s">
        <v>7343</v>
      </c>
      <c r="C5159" s="250">
        <v>1400</v>
      </c>
      <c r="F5159" s="250" t="s">
        <v>9669</v>
      </c>
    </row>
    <row r="5160" spans="1:6">
      <c r="A5160" s="250" t="s">
        <v>9667</v>
      </c>
      <c r="B5160" s="250" t="s">
        <v>38447</v>
      </c>
      <c r="C5160" s="250">
        <v>1400</v>
      </c>
      <c r="F5160" s="250" t="s">
        <v>9667</v>
      </c>
    </row>
    <row r="5161" spans="1:6">
      <c r="A5161" s="250" t="s">
        <v>9671</v>
      </c>
      <c r="B5161" s="250" t="s">
        <v>38450</v>
      </c>
      <c r="C5161" s="250">
        <v>6600</v>
      </c>
      <c r="F5161" s="250" t="s">
        <v>9671</v>
      </c>
    </row>
    <row r="5162" spans="1:6">
      <c r="A5162" s="250" t="s">
        <v>9672</v>
      </c>
      <c r="B5162" s="250" t="s">
        <v>38451</v>
      </c>
      <c r="C5162" s="250">
        <v>6600</v>
      </c>
      <c r="F5162" s="250" t="s">
        <v>9672</v>
      </c>
    </row>
    <row r="5163" spans="1:6">
      <c r="A5163" s="250" t="s">
        <v>9670</v>
      </c>
      <c r="B5163" s="250" t="s">
        <v>38449</v>
      </c>
      <c r="C5163" s="250">
        <v>6600</v>
      </c>
      <c r="F5163" s="250" t="s">
        <v>9670</v>
      </c>
    </row>
    <row r="5164" spans="1:6">
      <c r="A5164" s="250" t="s">
        <v>9674</v>
      </c>
      <c r="B5164" s="250" t="s">
        <v>38453</v>
      </c>
      <c r="C5164" s="250">
        <v>7700</v>
      </c>
      <c r="F5164" s="250" t="s">
        <v>9674</v>
      </c>
    </row>
    <row r="5165" spans="1:6">
      <c r="A5165" s="250" t="s">
        <v>9675</v>
      </c>
      <c r="B5165" s="250" t="s">
        <v>38454</v>
      </c>
      <c r="C5165" s="250">
        <v>4900</v>
      </c>
      <c r="F5165" s="250" t="s">
        <v>9675</v>
      </c>
    </row>
    <row r="5166" spans="1:6">
      <c r="A5166" s="250" t="s">
        <v>9676</v>
      </c>
      <c r="B5166" s="250" t="s">
        <v>38455</v>
      </c>
      <c r="C5166" s="250">
        <v>2800</v>
      </c>
      <c r="F5166" s="250" t="s">
        <v>9676</v>
      </c>
    </row>
    <row r="5167" spans="1:6">
      <c r="A5167" s="250" t="s">
        <v>9678</v>
      </c>
      <c r="B5167" s="250" t="s">
        <v>38457</v>
      </c>
      <c r="C5167" s="250">
        <v>4100</v>
      </c>
      <c r="F5167" s="250" t="s">
        <v>9678</v>
      </c>
    </row>
    <row r="5168" spans="1:6">
      <c r="A5168" s="250" t="s">
        <v>9679</v>
      </c>
      <c r="B5168" s="250" t="s">
        <v>38458</v>
      </c>
      <c r="C5168" s="250">
        <v>3100</v>
      </c>
      <c r="F5168" s="250" t="s">
        <v>9679</v>
      </c>
    </row>
    <row r="5169" spans="1:6">
      <c r="A5169" s="250" t="s">
        <v>9680</v>
      </c>
      <c r="B5169" s="250" t="s">
        <v>38459</v>
      </c>
      <c r="C5169" s="250">
        <v>3800</v>
      </c>
      <c r="F5169" s="250" t="s">
        <v>9680</v>
      </c>
    </row>
    <row r="5170" spans="1:6">
      <c r="A5170" s="250" t="s">
        <v>9681</v>
      </c>
      <c r="B5170" s="250" t="s">
        <v>38460</v>
      </c>
      <c r="C5170" s="250">
        <v>550</v>
      </c>
      <c r="F5170" s="250" t="s">
        <v>9681</v>
      </c>
    </row>
    <row r="5171" spans="1:6">
      <c r="A5171" s="250" t="s">
        <v>9682</v>
      </c>
      <c r="B5171" s="250" t="s">
        <v>38461</v>
      </c>
      <c r="C5171" s="250">
        <v>135</v>
      </c>
      <c r="F5171" s="250" t="s">
        <v>9682</v>
      </c>
    </row>
    <row r="5172" spans="1:6">
      <c r="A5172" s="250" t="s">
        <v>9683</v>
      </c>
      <c r="B5172" s="250" t="s">
        <v>38462</v>
      </c>
      <c r="C5172" s="250">
        <v>55000</v>
      </c>
      <c r="F5172" s="250" t="s">
        <v>9683</v>
      </c>
    </row>
    <row r="5173" spans="1:6">
      <c r="A5173" s="250" t="s">
        <v>9684</v>
      </c>
      <c r="B5173" s="250" t="s">
        <v>38462</v>
      </c>
      <c r="C5173" s="250">
        <v>55000</v>
      </c>
      <c r="F5173" s="250" t="s">
        <v>9684</v>
      </c>
    </row>
    <row r="5174" spans="1:6">
      <c r="A5174" s="250" t="s">
        <v>9686</v>
      </c>
      <c r="B5174" s="250" t="s">
        <v>38464</v>
      </c>
      <c r="C5174" s="250">
        <v>2900</v>
      </c>
      <c r="F5174" s="250" t="s">
        <v>9686</v>
      </c>
    </row>
    <row r="5175" spans="1:6">
      <c r="A5175" s="250" t="s">
        <v>9687</v>
      </c>
      <c r="B5175" s="250" t="s">
        <v>38465</v>
      </c>
      <c r="C5175" s="250">
        <v>2900</v>
      </c>
      <c r="F5175" s="250" t="s">
        <v>9687</v>
      </c>
    </row>
    <row r="5176" spans="1:6">
      <c r="A5176" s="250" t="s">
        <v>9685</v>
      </c>
      <c r="B5176" s="250" t="s">
        <v>38463</v>
      </c>
      <c r="C5176" s="250">
        <v>2900</v>
      </c>
      <c r="F5176" s="250" t="s">
        <v>9685</v>
      </c>
    </row>
    <row r="5177" spans="1:6">
      <c r="A5177" s="250" t="s">
        <v>9689</v>
      </c>
      <c r="B5177" s="250" t="s">
        <v>7335</v>
      </c>
      <c r="C5177" s="250">
        <v>4400</v>
      </c>
      <c r="F5177" s="250" t="s">
        <v>9689</v>
      </c>
    </row>
    <row r="5178" spans="1:6">
      <c r="A5178" s="250" t="s">
        <v>9690</v>
      </c>
      <c r="B5178" s="250" t="s">
        <v>7336</v>
      </c>
      <c r="C5178" s="250">
        <v>4400</v>
      </c>
      <c r="F5178" s="250" t="s">
        <v>9690</v>
      </c>
    </row>
    <row r="5179" spans="1:6">
      <c r="A5179" s="250" t="s">
        <v>9688</v>
      </c>
      <c r="B5179" s="250" t="s">
        <v>7344</v>
      </c>
      <c r="C5179" s="250">
        <v>4400</v>
      </c>
      <c r="F5179" s="250" t="s">
        <v>9688</v>
      </c>
    </row>
    <row r="5180" spans="1:6">
      <c r="A5180" s="250" t="s">
        <v>9691</v>
      </c>
      <c r="B5180" s="250" t="s">
        <v>1399</v>
      </c>
      <c r="C5180" s="250">
        <v>7200</v>
      </c>
      <c r="F5180" s="250" t="s">
        <v>9691</v>
      </c>
    </row>
    <row r="5181" spans="1:6">
      <c r="A5181" s="250" t="s">
        <v>9692</v>
      </c>
      <c r="B5181" s="250" t="s">
        <v>38466</v>
      </c>
      <c r="C5181" s="250">
        <v>61400</v>
      </c>
      <c r="F5181" s="250" t="s">
        <v>9692</v>
      </c>
    </row>
    <row r="5182" spans="1:6">
      <c r="A5182" s="250" t="s">
        <v>9693</v>
      </c>
      <c r="B5182" s="250" t="s">
        <v>38467</v>
      </c>
      <c r="C5182" s="250">
        <v>61400</v>
      </c>
      <c r="F5182" s="250" t="s">
        <v>9693</v>
      </c>
    </row>
    <row r="5183" spans="1:6">
      <c r="A5183" s="250" t="s">
        <v>9695</v>
      </c>
      <c r="B5183" s="250" t="s">
        <v>38469</v>
      </c>
      <c r="C5183" s="250">
        <v>36100</v>
      </c>
      <c r="F5183" s="250" t="s">
        <v>9695</v>
      </c>
    </row>
    <row r="5184" spans="1:6">
      <c r="A5184" s="250" t="s">
        <v>9696</v>
      </c>
      <c r="B5184" s="250" t="s">
        <v>38470</v>
      </c>
      <c r="C5184" s="250">
        <v>36100</v>
      </c>
      <c r="F5184" s="250" t="s">
        <v>9696</v>
      </c>
    </row>
    <row r="5185" spans="1:6">
      <c r="A5185" s="250" t="s">
        <v>9697</v>
      </c>
      <c r="B5185" s="250" t="s">
        <v>38471</v>
      </c>
      <c r="C5185" s="250">
        <v>55900</v>
      </c>
      <c r="F5185" s="250" t="s">
        <v>9697</v>
      </c>
    </row>
    <row r="5186" spans="1:6">
      <c r="A5186" s="250" t="s">
        <v>9698</v>
      </c>
      <c r="B5186" s="250" t="s">
        <v>38472</v>
      </c>
      <c r="C5186" s="250">
        <v>55900</v>
      </c>
      <c r="F5186" s="250" t="s">
        <v>9698</v>
      </c>
    </row>
    <row r="5187" spans="1:6">
      <c r="A5187" s="250" t="s">
        <v>9699</v>
      </c>
      <c r="B5187" s="250" t="s">
        <v>38473</v>
      </c>
      <c r="C5187" s="250">
        <v>97200</v>
      </c>
      <c r="F5187" s="250" t="s">
        <v>9699</v>
      </c>
    </row>
    <row r="5188" spans="1:6">
      <c r="A5188" s="250" t="s">
        <v>9700</v>
      </c>
      <c r="B5188" s="250" t="s">
        <v>38474</v>
      </c>
      <c r="C5188" s="250">
        <v>39600</v>
      </c>
      <c r="F5188" s="250" t="s">
        <v>9700</v>
      </c>
    </row>
    <row r="5189" spans="1:6">
      <c r="A5189" s="250" t="s">
        <v>9701</v>
      </c>
      <c r="B5189" s="250" t="s">
        <v>38453</v>
      </c>
      <c r="C5189" s="250">
        <v>5400</v>
      </c>
      <c r="F5189" s="250" t="s">
        <v>9701</v>
      </c>
    </row>
    <row r="5190" spans="1:6">
      <c r="A5190" s="250" t="s">
        <v>9702</v>
      </c>
      <c r="B5190" s="250" t="s">
        <v>38475</v>
      </c>
      <c r="C5190" s="250">
        <v>3900</v>
      </c>
      <c r="F5190" s="250" t="s">
        <v>9702</v>
      </c>
    </row>
    <row r="5191" spans="1:6">
      <c r="A5191" s="250" t="s">
        <v>9703</v>
      </c>
      <c r="B5191" s="250" t="s">
        <v>38476</v>
      </c>
      <c r="C5191" s="250">
        <v>4100</v>
      </c>
      <c r="F5191" s="250" t="s">
        <v>9703</v>
      </c>
    </row>
    <row r="5192" spans="1:6">
      <c r="A5192" s="250" t="s">
        <v>9704</v>
      </c>
      <c r="B5192" s="250" t="s">
        <v>367</v>
      </c>
      <c r="C5192" s="250">
        <v>3300</v>
      </c>
      <c r="F5192" s="250" t="s">
        <v>9704</v>
      </c>
    </row>
    <row r="5193" spans="1:6">
      <c r="A5193" s="250" t="s">
        <v>9705</v>
      </c>
      <c r="B5193" s="250" t="s">
        <v>38477</v>
      </c>
      <c r="C5193" s="250">
        <v>1800</v>
      </c>
      <c r="F5193" s="250" t="s">
        <v>9705</v>
      </c>
    </row>
    <row r="5194" spans="1:6">
      <c r="A5194" s="250" t="s">
        <v>9706</v>
      </c>
      <c r="B5194" s="250" t="s">
        <v>142</v>
      </c>
      <c r="C5194" s="250">
        <v>3000</v>
      </c>
      <c r="F5194" s="250" t="s">
        <v>9706</v>
      </c>
    </row>
    <row r="5195" spans="1:6">
      <c r="A5195" s="250" t="s">
        <v>9707</v>
      </c>
      <c r="B5195" s="250" t="s">
        <v>38478</v>
      </c>
      <c r="C5195" s="250">
        <v>7700</v>
      </c>
      <c r="F5195" s="250" t="s">
        <v>9707</v>
      </c>
    </row>
    <row r="5196" spans="1:6">
      <c r="A5196" s="250" t="s">
        <v>9708</v>
      </c>
      <c r="B5196" s="250" t="s">
        <v>38479</v>
      </c>
      <c r="C5196" s="250">
        <v>4200</v>
      </c>
      <c r="F5196" s="250" t="s">
        <v>9708</v>
      </c>
    </row>
    <row r="5197" spans="1:6">
      <c r="A5197" s="250" t="s">
        <v>9709</v>
      </c>
      <c r="B5197" s="250" t="s">
        <v>1112</v>
      </c>
      <c r="C5197" s="250">
        <v>3700</v>
      </c>
      <c r="F5197" s="250" t="s">
        <v>9709</v>
      </c>
    </row>
    <row r="5198" spans="1:6">
      <c r="A5198" s="250" t="s">
        <v>9710</v>
      </c>
      <c r="B5198" s="250" t="s">
        <v>6725</v>
      </c>
      <c r="C5198" s="250">
        <v>3700</v>
      </c>
      <c r="F5198" s="250" t="s">
        <v>9710</v>
      </c>
    </row>
    <row r="5199" spans="1:6">
      <c r="A5199" s="250" t="s">
        <v>9711</v>
      </c>
      <c r="B5199" s="250" t="s">
        <v>38480</v>
      </c>
      <c r="C5199" s="250">
        <v>5100</v>
      </c>
      <c r="F5199" s="250" t="s">
        <v>9711</v>
      </c>
    </row>
    <row r="5200" spans="1:6">
      <c r="A5200" s="250" t="s">
        <v>9712</v>
      </c>
      <c r="B5200" s="250" t="s">
        <v>38481</v>
      </c>
      <c r="C5200" s="250">
        <v>5500</v>
      </c>
      <c r="F5200" s="250" t="s">
        <v>9712</v>
      </c>
    </row>
    <row r="5201" spans="1:6">
      <c r="A5201" s="250" t="s">
        <v>9713</v>
      </c>
      <c r="B5201" s="250" t="s">
        <v>38482</v>
      </c>
      <c r="C5201" s="250">
        <v>1600</v>
      </c>
      <c r="F5201" s="250" t="s">
        <v>9713</v>
      </c>
    </row>
    <row r="5202" spans="1:6">
      <c r="A5202" s="250" t="s">
        <v>9714</v>
      </c>
      <c r="B5202" s="250" t="s">
        <v>168</v>
      </c>
      <c r="C5202" s="250">
        <v>11200</v>
      </c>
      <c r="F5202" s="250" t="s">
        <v>9714</v>
      </c>
    </row>
    <row r="5203" spans="1:6">
      <c r="A5203" s="250" t="s">
        <v>9715</v>
      </c>
      <c r="B5203" s="250" t="s">
        <v>38483</v>
      </c>
      <c r="C5203" s="250">
        <v>4400</v>
      </c>
      <c r="F5203" s="250" t="s">
        <v>9715</v>
      </c>
    </row>
    <row r="5204" spans="1:6">
      <c r="A5204" s="250" t="s">
        <v>9716</v>
      </c>
      <c r="B5204" s="250" t="s">
        <v>7345</v>
      </c>
      <c r="C5204" s="250">
        <v>4400</v>
      </c>
      <c r="F5204" s="250" t="s">
        <v>9716</v>
      </c>
    </row>
    <row r="5205" spans="1:6">
      <c r="A5205" s="250" t="s">
        <v>9717</v>
      </c>
      <c r="B5205" s="250" t="s">
        <v>170</v>
      </c>
      <c r="C5205" s="250">
        <v>5000</v>
      </c>
      <c r="F5205" s="250" t="s">
        <v>9717</v>
      </c>
    </row>
    <row r="5206" spans="1:6">
      <c r="A5206" s="250" t="s">
        <v>9718</v>
      </c>
      <c r="B5206" s="250" t="s">
        <v>38484</v>
      </c>
      <c r="C5206" s="250">
        <v>5000</v>
      </c>
      <c r="F5206" s="250" t="s">
        <v>9718</v>
      </c>
    </row>
    <row r="5207" spans="1:6">
      <c r="A5207" s="250" t="s">
        <v>9719</v>
      </c>
      <c r="B5207" s="250" t="s">
        <v>1142</v>
      </c>
      <c r="C5207" s="250">
        <v>1900</v>
      </c>
      <c r="F5207" s="250" t="s">
        <v>9719</v>
      </c>
    </row>
    <row r="5208" spans="1:6">
      <c r="A5208" s="250" t="s">
        <v>9720</v>
      </c>
      <c r="B5208" s="250" t="s">
        <v>38485</v>
      </c>
      <c r="C5208" s="250">
        <v>1900</v>
      </c>
      <c r="F5208" s="250" t="s">
        <v>9720</v>
      </c>
    </row>
    <row r="5209" spans="1:6">
      <c r="A5209" s="250" t="s">
        <v>9721</v>
      </c>
      <c r="B5209" s="250" t="s">
        <v>38486</v>
      </c>
      <c r="C5209" s="250">
        <v>8300</v>
      </c>
      <c r="F5209" s="250" t="s">
        <v>9721</v>
      </c>
    </row>
    <row r="5210" spans="1:6">
      <c r="A5210" s="250" t="s">
        <v>9722</v>
      </c>
      <c r="B5210" s="250" t="s">
        <v>38487</v>
      </c>
      <c r="C5210" s="250">
        <v>6600</v>
      </c>
      <c r="F5210" s="250" t="s">
        <v>9722</v>
      </c>
    </row>
    <row r="5211" spans="1:6">
      <c r="A5211" s="250" t="s">
        <v>9723</v>
      </c>
      <c r="B5211" s="250" t="s">
        <v>38488</v>
      </c>
      <c r="C5211" s="250">
        <v>77000</v>
      </c>
      <c r="F5211" s="250" t="s">
        <v>9723</v>
      </c>
    </row>
    <row r="5212" spans="1:6">
      <c r="A5212" s="250" t="s">
        <v>9724</v>
      </c>
      <c r="B5212" s="250" t="s">
        <v>38489</v>
      </c>
      <c r="C5212" s="250">
        <v>77000</v>
      </c>
      <c r="F5212" s="250" t="s">
        <v>9724</v>
      </c>
    </row>
    <row r="5213" spans="1:6">
      <c r="A5213" s="250" t="s">
        <v>9725</v>
      </c>
      <c r="B5213" s="250" t="s">
        <v>38490</v>
      </c>
      <c r="C5213" s="250">
        <v>17400</v>
      </c>
      <c r="F5213" s="250" t="s">
        <v>9725</v>
      </c>
    </row>
    <row r="5214" spans="1:6">
      <c r="A5214" s="250" t="s">
        <v>9726</v>
      </c>
      <c r="B5214" s="250" t="s">
        <v>38491</v>
      </c>
      <c r="C5214" s="250">
        <v>2900</v>
      </c>
      <c r="F5214" s="250" t="s">
        <v>9726</v>
      </c>
    </row>
    <row r="5215" spans="1:6">
      <c r="A5215" s="250" t="s">
        <v>9727</v>
      </c>
      <c r="B5215" s="250" t="s">
        <v>38492</v>
      </c>
      <c r="C5215" s="250">
        <v>2900</v>
      </c>
      <c r="F5215" s="250" t="s">
        <v>9727</v>
      </c>
    </row>
    <row r="5216" spans="1:6">
      <c r="A5216" s="250" t="s">
        <v>9728</v>
      </c>
      <c r="B5216" s="250" t="s">
        <v>521</v>
      </c>
      <c r="C5216" s="250">
        <v>2600</v>
      </c>
      <c r="F5216" s="250" t="s">
        <v>9728</v>
      </c>
    </row>
    <row r="5217" spans="1:6">
      <c r="A5217" s="250" t="s">
        <v>9730</v>
      </c>
      <c r="B5217" s="250" t="s">
        <v>1131</v>
      </c>
      <c r="C5217" s="250">
        <v>2100</v>
      </c>
      <c r="F5217" s="250" t="s">
        <v>9730</v>
      </c>
    </row>
    <row r="5218" spans="1:6">
      <c r="A5218" s="250" t="s">
        <v>9731</v>
      </c>
      <c r="B5218" s="250" t="s">
        <v>38494</v>
      </c>
      <c r="C5218" s="250">
        <v>2100</v>
      </c>
      <c r="F5218" s="250" t="s">
        <v>9731</v>
      </c>
    </row>
    <row r="5219" spans="1:6">
      <c r="A5219" s="250" t="s">
        <v>9729</v>
      </c>
      <c r="B5219" s="250" t="s">
        <v>38493</v>
      </c>
      <c r="C5219" s="250">
        <v>2100</v>
      </c>
      <c r="F5219" s="250" t="s">
        <v>9729</v>
      </c>
    </row>
    <row r="5220" spans="1:6">
      <c r="A5220" s="250" t="s">
        <v>9732</v>
      </c>
      <c r="B5220" s="250" t="s">
        <v>38495</v>
      </c>
      <c r="C5220" s="250">
        <v>5000</v>
      </c>
      <c r="F5220" s="250" t="s">
        <v>9732</v>
      </c>
    </row>
    <row r="5221" spans="1:6">
      <c r="A5221" s="250" t="s">
        <v>9733</v>
      </c>
      <c r="B5221" s="250" t="s">
        <v>38495</v>
      </c>
      <c r="C5221" s="250">
        <v>5000</v>
      </c>
      <c r="F5221" s="250" t="s">
        <v>9733</v>
      </c>
    </row>
    <row r="5222" spans="1:6">
      <c r="A5222" s="250" t="s">
        <v>9735</v>
      </c>
      <c r="B5222" s="250" t="s">
        <v>37797</v>
      </c>
      <c r="C5222" s="250">
        <v>2600</v>
      </c>
      <c r="F5222" s="250" t="s">
        <v>9735</v>
      </c>
    </row>
    <row r="5223" spans="1:6">
      <c r="A5223" s="250" t="s">
        <v>9736</v>
      </c>
      <c r="B5223" s="250" t="s">
        <v>7347</v>
      </c>
      <c r="C5223" s="250">
        <v>2600</v>
      </c>
      <c r="F5223" s="250" t="s">
        <v>9736</v>
      </c>
    </row>
    <row r="5224" spans="1:6">
      <c r="A5224" s="250" t="s">
        <v>9734</v>
      </c>
      <c r="B5224" s="250" t="s">
        <v>7346</v>
      </c>
      <c r="C5224" s="250">
        <v>2600</v>
      </c>
      <c r="F5224" s="250" t="s">
        <v>9734</v>
      </c>
    </row>
    <row r="5225" spans="1:6">
      <c r="A5225" s="250" t="s">
        <v>9737</v>
      </c>
      <c r="B5225" s="250" t="s">
        <v>38496</v>
      </c>
      <c r="C5225" s="250">
        <v>32900</v>
      </c>
      <c r="F5225" s="250" t="s">
        <v>9737</v>
      </c>
    </row>
    <row r="5226" spans="1:6">
      <c r="A5226" s="250" t="s">
        <v>9738</v>
      </c>
      <c r="B5226" s="250" t="s">
        <v>7348</v>
      </c>
      <c r="C5226" s="250">
        <v>32900</v>
      </c>
      <c r="F5226" s="250" t="s">
        <v>9738</v>
      </c>
    </row>
    <row r="5227" spans="1:6">
      <c r="A5227" s="250" t="s">
        <v>9739</v>
      </c>
      <c r="B5227" s="250" t="s">
        <v>7349</v>
      </c>
      <c r="C5227" s="250">
        <v>32900</v>
      </c>
      <c r="F5227" s="250" t="s">
        <v>9739</v>
      </c>
    </row>
    <row r="5228" spans="1:6">
      <c r="A5228" s="250" t="s">
        <v>9740</v>
      </c>
      <c r="B5228" s="250" t="s">
        <v>7350</v>
      </c>
      <c r="C5228" s="250">
        <v>32900</v>
      </c>
      <c r="F5228" s="250" t="s">
        <v>9740</v>
      </c>
    </row>
    <row r="5229" spans="1:6">
      <c r="A5229" s="250" t="s">
        <v>9741</v>
      </c>
      <c r="B5229" s="250" t="s">
        <v>38497</v>
      </c>
      <c r="C5229" s="250">
        <v>3200</v>
      </c>
      <c r="F5229" s="250" t="s">
        <v>9741</v>
      </c>
    </row>
    <row r="5230" spans="1:6">
      <c r="A5230" s="250" t="s">
        <v>9742</v>
      </c>
      <c r="B5230" s="250" t="s">
        <v>38498</v>
      </c>
      <c r="C5230" s="250">
        <v>3200</v>
      </c>
      <c r="F5230" s="250" t="s">
        <v>9742</v>
      </c>
    </row>
    <row r="5231" spans="1:6">
      <c r="A5231" s="250" t="s">
        <v>9743</v>
      </c>
      <c r="B5231" s="250" t="s">
        <v>38499</v>
      </c>
      <c r="C5231" s="250">
        <v>3200</v>
      </c>
      <c r="F5231" s="250" t="s">
        <v>9743</v>
      </c>
    </row>
    <row r="5232" spans="1:6">
      <c r="A5232" s="250" t="s">
        <v>9744</v>
      </c>
      <c r="B5232" s="250" t="s">
        <v>38500</v>
      </c>
      <c r="C5232" s="250">
        <v>14700</v>
      </c>
      <c r="F5232" s="250" t="s">
        <v>9744</v>
      </c>
    </row>
    <row r="5233" spans="1:6">
      <c r="A5233" s="250" t="s">
        <v>9745</v>
      </c>
      <c r="B5233" s="250" t="s">
        <v>1175</v>
      </c>
      <c r="C5233" s="250">
        <v>14000</v>
      </c>
      <c r="F5233" s="250" t="s">
        <v>9745</v>
      </c>
    </row>
    <row r="5234" spans="1:6">
      <c r="A5234" s="250" t="s">
        <v>9746</v>
      </c>
      <c r="B5234" s="250" t="s">
        <v>38501</v>
      </c>
      <c r="C5234" s="250">
        <v>470</v>
      </c>
      <c r="F5234" s="250" t="s">
        <v>9746</v>
      </c>
    </row>
    <row r="5235" spans="1:6">
      <c r="A5235" s="250" t="s">
        <v>9747</v>
      </c>
      <c r="B5235" s="250" t="s">
        <v>38502</v>
      </c>
      <c r="C5235" s="250">
        <v>12900</v>
      </c>
      <c r="F5235" s="250" t="s">
        <v>9747</v>
      </c>
    </row>
    <row r="5236" spans="1:6">
      <c r="A5236" s="250" t="s">
        <v>9748</v>
      </c>
      <c r="B5236" s="250" t="s">
        <v>38503</v>
      </c>
      <c r="C5236" s="250">
        <v>12900</v>
      </c>
      <c r="F5236" s="250" t="s">
        <v>9748</v>
      </c>
    </row>
    <row r="5237" spans="1:6">
      <c r="A5237" s="250" t="s">
        <v>9749</v>
      </c>
      <c r="B5237" s="250" t="s">
        <v>38504</v>
      </c>
      <c r="C5237" s="250">
        <v>640</v>
      </c>
      <c r="F5237" s="250" t="s">
        <v>9749</v>
      </c>
    </row>
    <row r="5238" spans="1:6">
      <c r="A5238" s="250" t="s">
        <v>9750</v>
      </c>
      <c r="B5238" s="250" t="s">
        <v>38505</v>
      </c>
      <c r="C5238" s="250">
        <v>11600</v>
      </c>
      <c r="F5238" s="250" t="s">
        <v>9750</v>
      </c>
    </row>
    <row r="5239" spans="1:6">
      <c r="A5239" s="250" t="s">
        <v>9751</v>
      </c>
      <c r="B5239" s="250" t="s">
        <v>38506</v>
      </c>
      <c r="C5239" s="250">
        <v>590</v>
      </c>
      <c r="F5239" s="250" t="s">
        <v>9751</v>
      </c>
    </row>
    <row r="5240" spans="1:6">
      <c r="A5240" s="250" t="s">
        <v>9752</v>
      </c>
      <c r="B5240" s="250" t="s">
        <v>38507</v>
      </c>
      <c r="C5240" s="250">
        <v>770</v>
      </c>
      <c r="F5240" s="250" t="s">
        <v>9752</v>
      </c>
    </row>
    <row r="5241" spans="1:6">
      <c r="A5241" s="250" t="s">
        <v>9753</v>
      </c>
      <c r="B5241" s="250" t="s">
        <v>38507</v>
      </c>
      <c r="C5241" s="250">
        <v>990</v>
      </c>
      <c r="F5241" s="250" t="s">
        <v>9753</v>
      </c>
    </row>
    <row r="5242" spans="1:6">
      <c r="A5242" s="250" t="s">
        <v>9754</v>
      </c>
      <c r="B5242" s="250" t="s">
        <v>38508</v>
      </c>
      <c r="C5242" s="250">
        <v>2700</v>
      </c>
      <c r="F5242" s="250" t="s">
        <v>9754</v>
      </c>
    </row>
    <row r="5243" spans="1:6">
      <c r="A5243" s="250" t="s">
        <v>9755</v>
      </c>
      <c r="B5243" s="250" t="s">
        <v>38509</v>
      </c>
      <c r="C5243" s="250">
        <v>2700</v>
      </c>
      <c r="F5243" s="250" t="s">
        <v>9755</v>
      </c>
    </row>
    <row r="5244" spans="1:6">
      <c r="A5244" s="250" t="s">
        <v>9756</v>
      </c>
      <c r="B5244" s="250" t="s">
        <v>38510</v>
      </c>
      <c r="C5244" s="250">
        <v>2100</v>
      </c>
      <c r="F5244" s="250" t="s">
        <v>9756</v>
      </c>
    </row>
    <row r="5245" spans="1:6">
      <c r="A5245" s="250" t="s">
        <v>9757</v>
      </c>
      <c r="B5245" s="250" t="s">
        <v>38511</v>
      </c>
      <c r="C5245" s="250">
        <v>930</v>
      </c>
      <c r="F5245" s="250" t="s">
        <v>9757</v>
      </c>
    </row>
    <row r="5246" spans="1:6">
      <c r="A5246" s="250" t="s">
        <v>9758</v>
      </c>
      <c r="B5246" s="250" t="s">
        <v>38512</v>
      </c>
      <c r="C5246" s="250">
        <v>530</v>
      </c>
      <c r="F5246" s="250" t="s">
        <v>9758</v>
      </c>
    </row>
    <row r="5247" spans="1:6">
      <c r="A5247" s="250" t="s">
        <v>9759</v>
      </c>
      <c r="B5247" s="250" t="s">
        <v>38513</v>
      </c>
      <c r="C5247" s="250">
        <v>740</v>
      </c>
      <c r="F5247" s="250" t="s">
        <v>9759</v>
      </c>
    </row>
    <row r="5248" spans="1:6">
      <c r="A5248" s="250" t="s">
        <v>9760</v>
      </c>
      <c r="B5248" s="250" t="s">
        <v>38514</v>
      </c>
      <c r="C5248" s="250">
        <v>590</v>
      </c>
      <c r="F5248" s="250" t="s">
        <v>9760</v>
      </c>
    </row>
    <row r="5249" spans="1:6">
      <c r="A5249" s="250" t="s">
        <v>9761</v>
      </c>
      <c r="B5249" s="250" t="s">
        <v>38515</v>
      </c>
      <c r="C5249" s="250">
        <v>740</v>
      </c>
      <c r="F5249" s="250" t="s">
        <v>9761</v>
      </c>
    </row>
    <row r="5250" spans="1:6">
      <c r="A5250" s="250" t="s">
        <v>9762</v>
      </c>
      <c r="B5250" s="250" t="s">
        <v>38516</v>
      </c>
      <c r="C5250" s="250">
        <v>390</v>
      </c>
      <c r="F5250" s="250" t="s">
        <v>9762</v>
      </c>
    </row>
    <row r="5251" spans="1:6">
      <c r="A5251" s="250" t="s">
        <v>9763</v>
      </c>
      <c r="B5251" s="250" t="s">
        <v>38517</v>
      </c>
      <c r="C5251" s="250">
        <v>88</v>
      </c>
      <c r="F5251" s="250" t="s">
        <v>9763</v>
      </c>
    </row>
    <row r="5252" spans="1:6">
      <c r="A5252" s="250" t="s">
        <v>9764</v>
      </c>
      <c r="B5252" s="250" t="s">
        <v>805</v>
      </c>
      <c r="C5252" s="250">
        <v>810</v>
      </c>
      <c r="F5252" s="250" t="s">
        <v>9764</v>
      </c>
    </row>
    <row r="5253" spans="1:6">
      <c r="A5253" s="250" t="s">
        <v>9765</v>
      </c>
      <c r="B5253" s="250" t="s">
        <v>38518</v>
      </c>
      <c r="C5253" s="250">
        <v>990</v>
      </c>
      <c r="F5253" s="250" t="s">
        <v>9765</v>
      </c>
    </row>
    <row r="5254" spans="1:6">
      <c r="A5254" s="250" t="s">
        <v>9766</v>
      </c>
      <c r="B5254" s="250" t="s">
        <v>7351</v>
      </c>
      <c r="C5254" s="250">
        <v>770</v>
      </c>
      <c r="F5254" s="250" t="s">
        <v>9766</v>
      </c>
    </row>
    <row r="5255" spans="1:6">
      <c r="A5255" s="250" t="s">
        <v>9767</v>
      </c>
      <c r="B5255" s="250" t="s">
        <v>38519</v>
      </c>
      <c r="C5255" s="250">
        <v>830</v>
      </c>
      <c r="F5255" s="250" t="s">
        <v>9767</v>
      </c>
    </row>
    <row r="5256" spans="1:6">
      <c r="A5256" s="250" t="s">
        <v>9768</v>
      </c>
      <c r="B5256" s="250" t="s">
        <v>38506</v>
      </c>
      <c r="C5256" s="250">
        <v>590</v>
      </c>
      <c r="F5256" s="250" t="s">
        <v>9768</v>
      </c>
    </row>
    <row r="5257" spans="1:6">
      <c r="A5257" s="250" t="s">
        <v>9769</v>
      </c>
      <c r="B5257" s="250" t="s">
        <v>38520</v>
      </c>
      <c r="C5257" s="250">
        <v>1100</v>
      </c>
      <c r="F5257" s="250" t="s">
        <v>9769</v>
      </c>
    </row>
    <row r="5258" spans="1:6">
      <c r="A5258" s="250" t="s">
        <v>9770</v>
      </c>
      <c r="B5258" s="250" t="s">
        <v>38521</v>
      </c>
      <c r="C5258" s="250">
        <v>1350</v>
      </c>
      <c r="F5258" s="250" t="s">
        <v>9770</v>
      </c>
    </row>
    <row r="5259" spans="1:6">
      <c r="A5259" s="250" t="s">
        <v>9771</v>
      </c>
      <c r="B5259" s="250" t="s">
        <v>38522</v>
      </c>
      <c r="C5259" s="250">
        <v>990</v>
      </c>
      <c r="F5259" s="250" t="s">
        <v>9771</v>
      </c>
    </row>
    <row r="5260" spans="1:6">
      <c r="A5260" s="250" t="s">
        <v>9772</v>
      </c>
      <c r="B5260" s="250" t="s">
        <v>38523</v>
      </c>
      <c r="C5260" s="250">
        <v>330</v>
      </c>
      <c r="F5260" s="250" t="s">
        <v>9772</v>
      </c>
    </row>
    <row r="5261" spans="1:6">
      <c r="A5261" s="250" t="s">
        <v>9773</v>
      </c>
      <c r="B5261" s="250" t="s">
        <v>1203</v>
      </c>
      <c r="C5261" s="250">
        <v>34000</v>
      </c>
      <c r="F5261" s="250" t="s">
        <v>9773</v>
      </c>
    </row>
    <row r="5262" spans="1:6">
      <c r="A5262" s="250" t="s">
        <v>9775</v>
      </c>
      <c r="B5262" s="250" t="s">
        <v>38524</v>
      </c>
      <c r="C5262" s="250">
        <v>8000</v>
      </c>
      <c r="F5262" s="250" t="s">
        <v>9775</v>
      </c>
    </row>
    <row r="5263" spans="1:6">
      <c r="A5263" s="250" t="s">
        <v>9776</v>
      </c>
      <c r="B5263" s="250" t="s">
        <v>38525</v>
      </c>
      <c r="C5263" s="250">
        <v>8000</v>
      </c>
      <c r="F5263" s="250" t="s">
        <v>9776</v>
      </c>
    </row>
    <row r="5264" spans="1:6">
      <c r="A5264" s="250" t="s">
        <v>9777</v>
      </c>
      <c r="B5264" s="250" t="s">
        <v>38526</v>
      </c>
      <c r="C5264" s="250">
        <v>8000</v>
      </c>
      <c r="F5264" s="250" t="s">
        <v>9777</v>
      </c>
    </row>
    <row r="5265" spans="1:6">
      <c r="A5265" s="250" t="s">
        <v>9778</v>
      </c>
      <c r="B5265" s="250" t="s">
        <v>38527</v>
      </c>
      <c r="C5265" s="250">
        <v>16000</v>
      </c>
      <c r="F5265" s="250" t="s">
        <v>9778</v>
      </c>
    </row>
    <row r="5266" spans="1:6">
      <c r="A5266" s="250" t="s">
        <v>9779</v>
      </c>
      <c r="B5266" s="250" t="s">
        <v>38528</v>
      </c>
      <c r="C5266" s="250">
        <v>154000</v>
      </c>
      <c r="F5266" s="250" t="s">
        <v>9779</v>
      </c>
    </row>
    <row r="5267" spans="1:6">
      <c r="A5267" s="250" t="s">
        <v>9780</v>
      </c>
      <c r="B5267" s="250" t="s">
        <v>38529</v>
      </c>
      <c r="C5267" s="250">
        <v>2200</v>
      </c>
      <c r="F5267" s="250" t="s">
        <v>9780</v>
      </c>
    </row>
    <row r="5268" spans="1:6">
      <c r="A5268" s="250" t="s">
        <v>9781</v>
      </c>
      <c r="B5268" s="250" t="s">
        <v>38530</v>
      </c>
      <c r="C5268" s="250">
        <v>5100</v>
      </c>
      <c r="F5268" s="250" t="s">
        <v>9781</v>
      </c>
    </row>
    <row r="5269" spans="1:6">
      <c r="A5269" s="250" t="s">
        <v>9782</v>
      </c>
      <c r="B5269" s="250" t="s">
        <v>7352</v>
      </c>
      <c r="C5269" s="250">
        <v>5500</v>
      </c>
      <c r="F5269" s="250" t="s">
        <v>9782</v>
      </c>
    </row>
    <row r="5270" spans="1:6">
      <c r="A5270" s="250" t="s">
        <v>9783</v>
      </c>
      <c r="B5270" s="250" t="s">
        <v>38531</v>
      </c>
      <c r="C5270" s="250">
        <v>5100</v>
      </c>
      <c r="F5270" s="250" t="s">
        <v>9783</v>
      </c>
    </row>
    <row r="5271" spans="1:6">
      <c r="A5271" s="250" t="s">
        <v>9784</v>
      </c>
      <c r="B5271" s="250" t="s">
        <v>38532</v>
      </c>
      <c r="C5271" s="250">
        <v>15400</v>
      </c>
      <c r="F5271" s="250" t="s">
        <v>9784</v>
      </c>
    </row>
    <row r="5272" spans="1:6">
      <c r="A5272" s="250" t="s">
        <v>9785</v>
      </c>
      <c r="B5272" s="250" t="s">
        <v>38533</v>
      </c>
      <c r="C5272" s="250">
        <v>15400</v>
      </c>
      <c r="F5272" s="250" t="s">
        <v>9785</v>
      </c>
    </row>
    <row r="5273" spans="1:6">
      <c r="A5273" s="250" t="s">
        <v>9786</v>
      </c>
      <c r="B5273" s="250" t="s">
        <v>37877</v>
      </c>
      <c r="C5273" s="250">
        <v>18200</v>
      </c>
      <c r="F5273" s="250" t="s">
        <v>9786</v>
      </c>
    </row>
    <row r="5274" spans="1:6">
      <c r="A5274" s="250" t="s">
        <v>9787</v>
      </c>
      <c r="B5274" s="250" t="s">
        <v>38534</v>
      </c>
      <c r="C5274" s="250">
        <v>14900</v>
      </c>
      <c r="F5274" s="250" t="s">
        <v>9787</v>
      </c>
    </row>
    <row r="5275" spans="1:6">
      <c r="A5275" s="250" t="s">
        <v>9788</v>
      </c>
      <c r="B5275" s="250" t="s">
        <v>38535</v>
      </c>
      <c r="C5275" s="250">
        <v>14000</v>
      </c>
      <c r="F5275" s="250" t="s">
        <v>9788</v>
      </c>
    </row>
    <row r="5276" spans="1:6">
      <c r="A5276" s="250" t="s">
        <v>9789</v>
      </c>
      <c r="B5276" s="250" t="s">
        <v>38536</v>
      </c>
      <c r="C5276" s="250">
        <v>2600</v>
      </c>
      <c r="F5276" s="250" t="s">
        <v>9789</v>
      </c>
    </row>
    <row r="5277" spans="1:6">
      <c r="A5277" s="250" t="s">
        <v>9790</v>
      </c>
      <c r="B5277" s="250" t="s">
        <v>1096</v>
      </c>
      <c r="C5277" s="250">
        <v>30300</v>
      </c>
      <c r="F5277" s="250" t="s">
        <v>9790</v>
      </c>
    </row>
    <row r="5278" spans="1:6">
      <c r="A5278" s="250" t="s">
        <v>9791</v>
      </c>
      <c r="B5278" s="250" t="s">
        <v>38537</v>
      </c>
      <c r="C5278" s="250">
        <v>15000</v>
      </c>
      <c r="F5278" s="250" t="s">
        <v>9791</v>
      </c>
    </row>
    <row r="5279" spans="1:6">
      <c r="A5279" s="250" t="s">
        <v>9792</v>
      </c>
      <c r="B5279" s="250" t="s">
        <v>7353</v>
      </c>
      <c r="C5279" s="250">
        <v>193600</v>
      </c>
      <c r="F5279" s="250" t="s">
        <v>9792</v>
      </c>
    </row>
    <row r="5280" spans="1:6">
      <c r="A5280" s="250" t="s">
        <v>9793</v>
      </c>
      <c r="B5280" s="250" t="s">
        <v>1064</v>
      </c>
      <c r="C5280" s="250">
        <v>6200</v>
      </c>
      <c r="F5280" s="250" t="s">
        <v>9793</v>
      </c>
    </row>
    <row r="5281" spans="1:6">
      <c r="A5281" s="250" t="s">
        <v>9796</v>
      </c>
      <c r="B5281" s="250" t="s">
        <v>910</v>
      </c>
      <c r="C5281" s="250">
        <v>820</v>
      </c>
      <c r="F5281" s="250" t="s">
        <v>9796</v>
      </c>
    </row>
    <row r="5282" spans="1:6">
      <c r="A5282" s="250" t="s">
        <v>9797</v>
      </c>
      <c r="B5282" s="250" t="s">
        <v>891</v>
      </c>
      <c r="C5282" s="250">
        <v>128600</v>
      </c>
      <c r="F5282" s="250" t="s">
        <v>9797</v>
      </c>
    </row>
    <row r="5283" spans="1:6">
      <c r="A5283" s="250" t="s">
        <v>9798</v>
      </c>
      <c r="B5283" s="250" t="s">
        <v>37760</v>
      </c>
      <c r="C5283" s="250">
        <v>30300</v>
      </c>
      <c r="F5283" s="250" t="s">
        <v>9798</v>
      </c>
    </row>
    <row r="5284" spans="1:6">
      <c r="A5284" s="250" t="s">
        <v>9799</v>
      </c>
      <c r="B5284" s="250" t="s">
        <v>38539</v>
      </c>
      <c r="C5284" s="250">
        <v>1050</v>
      </c>
      <c r="F5284" s="250" t="s">
        <v>9799</v>
      </c>
    </row>
    <row r="5285" spans="1:6">
      <c r="A5285" s="250" t="s">
        <v>9801</v>
      </c>
      <c r="B5285" s="250" t="s">
        <v>38540</v>
      </c>
      <c r="C5285" s="250">
        <v>1800</v>
      </c>
      <c r="F5285" s="250" t="s">
        <v>9801</v>
      </c>
    </row>
    <row r="5286" spans="1:6">
      <c r="A5286" s="250" t="s">
        <v>9802</v>
      </c>
      <c r="B5286" s="250" t="s">
        <v>37783</v>
      </c>
      <c r="C5286" s="250">
        <v>400</v>
      </c>
      <c r="F5286" s="250" t="s">
        <v>9802</v>
      </c>
    </row>
    <row r="5287" spans="1:6">
      <c r="A5287" s="250" t="s">
        <v>9803</v>
      </c>
      <c r="B5287" s="250" t="s">
        <v>38541</v>
      </c>
      <c r="C5287" s="250">
        <v>2800</v>
      </c>
      <c r="F5287" s="250" t="s">
        <v>9803</v>
      </c>
    </row>
    <row r="5288" spans="1:6">
      <c r="A5288" s="250" t="s">
        <v>9804</v>
      </c>
      <c r="B5288" s="250" t="s">
        <v>7354</v>
      </c>
      <c r="C5288" s="250">
        <v>2800</v>
      </c>
      <c r="F5288" s="250" t="s">
        <v>9804</v>
      </c>
    </row>
    <row r="5289" spans="1:6">
      <c r="A5289" s="250" t="s">
        <v>9805</v>
      </c>
      <c r="B5289" s="250" t="s">
        <v>521</v>
      </c>
      <c r="C5289" s="250">
        <v>4400</v>
      </c>
      <c r="F5289" s="250" t="s">
        <v>9805</v>
      </c>
    </row>
    <row r="5290" spans="1:6">
      <c r="A5290" s="250" t="s">
        <v>9806</v>
      </c>
      <c r="B5290" s="250" t="s">
        <v>38542</v>
      </c>
      <c r="C5290" s="250">
        <v>3100</v>
      </c>
      <c r="F5290" s="250" t="s">
        <v>9806</v>
      </c>
    </row>
    <row r="5291" spans="1:6">
      <c r="A5291" s="250" t="s">
        <v>9807</v>
      </c>
      <c r="B5291" s="250" t="s">
        <v>38543</v>
      </c>
      <c r="C5291" s="250">
        <v>550</v>
      </c>
      <c r="F5291" s="250" t="s">
        <v>9807</v>
      </c>
    </row>
    <row r="5292" spans="1:6">
      <c r="A5292" s="250" t="s">
        <v>9808</v>
      </c>
      <c r="B5292" s="250" t="s">
        <v>704</v>
      </c>
      <c r="C5292" s="250">
        <v>1950</v>
      </c>
      <c r="F5292" s="250" t="s">
        <v>9808</v>
      </c>
    </row>
    <row r="5293" spans="1:6">
      <c r="A5293" s="250" t="s">
        <v>9809</v>
      </c>
      <c r="B5293" s="250" t="s">
        <v>1235</v>
      </c>
      <c r="C5293" s="250">
        <v>2600</v>
      </c>
      <c r="F5293" s="250" t="s">
        <v>9809</v>
      </c>
    </row>
    <row r="5294" spans="1:6">
      <c r="A5294" s="250" t="s">
        <v>9810</v>
      </c>
      <c r="B5294" s="250" t="s">
        <v>38544</v>
      </c>
      <c r="C5294" s="250">
        <v>11000</v>
      </c>
      <c r="F5294" s="250" t="s">
        <v>9810</v>
      </c>
    </row>
    <row r="5295" spans="1:6">
      <c r="A5295" s="250" t="s">
        <v>9811</v>
      </c>
      <c r="B5295" s="250" t="s">
        <v>38545</v>
      </c>
      <c r="C5295" s="250">
        <v>15000</v>
      </c>
      <c r="F5295" s="250" t="s">
        <v>9811</v>
      </c>
    </row>
    <row r="5296" spans="1:6">
      <c r="A5296" s="250" t="s">
        <v>9812</v>
      </c>
      <c r="B5296" s="250" t="s">
        <v>38546</v>
      </c>
      <c r="C5296" s="250">
        <v>7700</v>
      </c>
      <c r="F5296" s="250" t="s">
        <v>9812</v>
      </c>
    </row>
    <row r="5297" spans="1:6">
      <c r="A5297" s="250" t="s">
        <v>9813</v>
      </c>
      <c r="B5297" s="250" t="s">
        <v>38547</v>
      </c>
      <c r="C5297" s="250">
        <v>265</v>
      </c>
      <c r="F5297" s="250" t="s">
        <v>9813</v>
      </c>
    </row>
    <row r="5298" spans="1:6">
      <c r="A5298" s="250" t="s">
        <v>9814</v>
      </c>
      <c r="B5298" s="250" t="s">
        <v>1727</v>
      </c>
      <c r="C5298" s="250">
        <v>28000</v>
      </c>
      <c r="F5298" s="250" t="s">
        <v>9814</v>
      </c>
    </row>
    <row r="5299" spans="1:6">
      <c r="A5299" s="250" t="s">
        <v>9815</v>
      </c>
      <c r="B5299" s="250" t="s">
        <v>38548</v>
      </c>
      <c r="C5299" s="250">
        <v>6400</v>
      </c>
      <c r="F5299" s="250" t="s">
        <v>9815</v>
      </c>
    </row>
    <row r="5300" spans="1:6">
      <c r="A5300" s="250" t="s">
        <v>9816</v>
      </c>
      <c r="B5300" s="250" t="s">
        <v>38549</v>
      </c>
      <c r="C5300" s="250">
        <v>3500</v>
      </c>
      <c r="F5300" s="250" t="s">
        <v>9816</v>
      </c>
    </row>
    <row r="5301" spans="1:6">
      <c r="A5301" s="250" t="s">
        <v>9817</v>
      </c>
      <c r="B5301" s="250" t="s">
        <v>933</v>
      </c>
      <c r="C5301" s="250">
        <v>3100</v>
      </c>
      <c r="F5301" s="250" t="s">
        <v>9817</v>
      </c>
    </row>
    <row r="5302" spans="1:6">
      <c r="A5302" s="250" t="s">
        <v>9818</v>
      </c>
      <c r="B5302" s="250" t="s">
        <v>38550</v>
      </c>
      <c r="C5302" s="250">
        <v>1050</v>
      </c>
      <c r="F5302" s="250" t="s">
        <v>9818</v>
      </c>
    </row>
    <row r="5303" spans="1:6">
      <c r="A5303" s="250" t="s">
        <v>9819</v>
      </c>
      <c r="B5303" s="250" t="s">
        <v>38551</v>
      </c>
      <c r="C5303" s="250">
        <v>690</v>
      </c>
      <c r="F5303" s="250" t="s">
        <v>9819</v>
      </c>
    </row>
    <row r="5304" spans="1:6">
      <c r="A5304" s="250" t="s">
        <v>9820</v>
      </c>
      <c r="B5304" s="250" t="s">
        <v>38552</v>
      </c>
      <c r="C5304" s="250">
        <v>620</v>
      </c>
      <c r="F5304" s="250" t="s">
        <v>9820</v>
      </c>
    </row>
    <row r="5305" spans="1:6">
      <c r="A5305" s="250" t="s">
        <v>9821</v>
      </c>
      <c r="B5305" s="250" t="s">
        <v>1091</v>
      </c>
      <c r="C5305" s="250">
        <v>620</v>
      </c>
      <c r="F5305" s="250" t="s">
        <v>9821</v>
      </c>
    </row>
    <row r="5306" spans="1:6">
      <c r="A5306" s="250" t="s">
        <v>9822</v>
      </c>
      <c r="B5306" s="250" t="s">
        <v>38553</v>
      </c>
      <c r="C5306" s="250">
        <v>14900</v>
      </c>
      <c r="F5306" s="250" t="s">
        <v>9822</v>
      </c>
    </row>
    <row r="5307" spans="1:6">
      <c r="A5307" s="250" t="s">
        <v>9823</v>
      </c>
      <c r="B5307" s="250" t="s">
        <v>38554</v>
      </c>
      <c r="C5307" s="250">
        <v>5500</v>
      </c>
      <c r="F5307" s="250" t="s">
        <v>9823</v>
      </c>
    </row>
    <row r="5308" spans="1:6">
      <c r="A5308" s="250" t="s">
        <v>9824</v>
      </c>
      <c r="B5308" s="250" t="s">
        <v>38555</v>
      </c>
      <c r="C5308" s="250">
        <v>5000</v>
      </c>
      <c r="F5308" s="250" t="s">
        <v>9824</v>
      </c>
    </row>
    <row r="5309" spans="1:6">
      <c r="A5309" s="250" t="s">
        <v>9825</v>
      </c>
      <c r="B5309" s="250" t="s">
        <v>38556</v>
      </c>
      <c r="C5309" s="250">
        <v>3100</v>
      </c>
      <c r="F5309" s="250" t="s">
        <v>9825</v>
      </c>
    </row>
    <row r="5310" spans="1:6">
      <c r="A5310" s="250" t="s">
        <v>9826</v>
      </c>
      <c r="B5310" s="250" t="s">
        <v>38557</v>
      </c>
      <c r="C5310" s="250">
        <v>3700</v>
      </c>
      <c r="F5310" s="250" t="s">
        <v>9826</v>
      </c>
    </row>
    <row r="5311" spans="1:6">
      <c r="A5311" s="250" t="s">
        <v>9827</v>
      </c>
      <c r="B5311" s="250" t="s">
        <v>38558</v>
      </c>
      <c r="C5311" s="250">
        <v>630</v>
      </c>
      <c r="F5311" s="250" t="s">
        <v>9827</v>
      </c>
    </row>
    <row r="5312" spans="1:6">
      <c r="A5312" s="250" t="s">
        <v>9828</v>
      </c>
      <c r="B5312" s="250" t="s">
        <v>38559</v>
      </c>
      <c r="C5312" s="250">
        <v>275</v>
      </c>
      <c r="F5312" s="250" t="s">
        <v>9828</v>
      </c>
    </row>
    <row r="5313" spans="1:6">
      <c r="A5313" s="250" t="s">
        <v>9829</v>
      </c>
      <c r="B5313" s="250" t="s">
        <v>2306</v>
      </c>
      <c r="C5313" s="250">
        <v>100300</v>
      </c>
      <c r="F5313" s="250" t="s">
        <v>9829</v>
      </c>
    </row>
    <row r="5314" spans="1:6">
      <c r="A5314" s="250" t="s">
        <v>9830</v>
      </c>
      <c r="B5314" s="250" t="s">
        <v>38560</v>
      </c>
      <c r="C5314" s="250">
        <v>50100</v>
      </c>
      <c r="F5314" s="250" t="s">
        <v>9830</v>
      </c>
    </row>
    <row r="5315" spans="1:6">
      <c r="A5315" s="250" t="s">
        <v>9831</v>
      </c>
      <c r="B5315" s="250" t="s">
        <v>146</v>
      </c>
      <c r="C5315" s="250">
        <v>6900</v>
      </c>
      <c r="F5315" s="250" t="s">
        <v>9831</v>
      </c>
    </row>
    <row r="5316" spans="1:6">
      <c r="A5316" s="250" t="s">
        <v>9832</v>
      </c>
      <c r="B5316" s="250" t="s">
        <v>2583</v>
      </c>
      <c r="C5316" s="250">
        <v>6900</v>
      </c>
      <c r="F5316" s="250" t="s">
        <v>9832</v>
      </c>
    </row>
    <row r="5317" spans="1:6">
      <c r="A5317" s="250" t="s">
        <v>9833</v>
      </c>
      <c r="B5317" s="250" t="s">
        <v>1255</v>
      </c>
      <c r="C5317" s="250">
        <v>8700</v>
      </c>
      <c r="F5317" s="250" t="s">
        <v>9833</v>
      </c>
    </row>
    <row r="5318" spans="1:6">
      <c r="A5318" s="250" t="s">
        <v>9834</v>
      </c>
      <c r="B5318" s="250" t="s">
        <v>38561</v>
      </c>
      <c r="C5318" s="250">
        <v>8700</v>
      </c>
      <c r="F5318" s="250" t="s">
        <v>9834</v>
      </c>
    </row>
    <row r="5319" spans="1:6">
      <c r="A5319" s="250" t="s">
        <v>9835</v>
      </c>
      <c r="B5319" s="250" t="s">
        <v>1256</v>
      </c>
      <c r="C5319" s="250">
        <v>13200</v>
      </c>
      <c r="F5319" s="250" t="s">
        <v>9835</v>
      </c>
    </row>
    <row r="5320" spans="1:6">
      <c r="A5320" s="250" t="s">
        <v>9836</v>
      </c>
      <c r="B5320" s="250" t="s">
        <v>38562</v>
      </c>
      <c r="C5320" s="250">
        <v>13200</v>
      </c>
      <c r="F5320" s="250" t="s">
        <v>9836</v>
      </c>
    </row>
    <row r="5321" spans="1:6">
      <c r="A5321" s="250" t="s">
        <v>9837</v>
      </c>
      <c r="B5321" s="250" t="s">
        <v>1257</v>
      </c>
      <c r="C5321" s="250">
        <v>10900</v>
      </c>
      <c r="F5321" s="250" t="s">
        <v>9837</v>
      </c>
    </row>
    <row r="5322" spans="1:6">
      <c r="A5322" s="250" t="s">
        <v>9838</v>
      </c>
      <c r="B5322" s="250" t="s">
        <v>38563</v>
      </c>
      <c r="C5322" s="250">
        <v>4700</v>
      </c>
      <c r="F5322" s="250" t="s">
        <v>9838</v>
      </c>
    </row>
    <row r="5323" spans="1:6">
      <c r="A5323" s="250" t="s">
        <v>9839</v>
      </c>
      <c r="B5323" s="250" t="s">
        <v>38564</v>
      </c>
      <c r="C5323" s="250">
        <v>4700</v>
      </c>
      <c r="F5323" s="250" t="s">
        <v>9839</v>
      </c>
    </row>
    <row r="5324" spans="1:6">
      <c r="A5324" s="250" t="s">
        <v>9840</v>
      </c>
      <c r="B5324" s="250" t="s">
        <v>7355</v>
      </c>
      <c r="C5324" s="250">
        <v>3200</v>
      </c>
      <c r="F5324" s="250" t="s">
        <v>9840</v>
      </c>
    </row>
    <row r="5325" spans="1:6">
      <c r="A5325" s="250" t="s">
        <v>9843</v>
      </c>
      <c r="B5325" s="250" t="s">
        <v>1070</v>
      </c>
      <c r="C5325" s="250">
        <v>2600</v>
      </c>
      <c r="F5325" s="250" t="s">
        <v>9843</v>
      </c>
    </row>
    <row r="5326" spans="1:6">
      <c r="A5326" s="250" t="s">
        <v>9844</v>
      </c>
      <c r="B5326" s="250" t="s">
        <v>38565</v>
      </c>
      <c r="C5326" s="250">
        <v>1050</v>
      </c>
      <c r="F5326" s="250" t="s">
        <v>9844</v>
      </c>
    </row>
    <row r="5327" spans="1:6">
      <c r="A5327" s="250" t="s">
        <v>9845</v>
      </c>
      <c r="B5327" s="250" t="s">
        <v>1263</v>
      </c>
      <c r="C5327" s="250">
        <v>1650</v>
      </c>
      <c r="F5327" s="250" t="s">
        <v>9845</v>
      </c>
    </row>
    <row r="5328" spans="1:6">
      <c r="A5328" s="250" t="s">
        <v>9848</v>
      </c>
      <c r="B5328" s="250" t="s">
        <v>1267</v>
      </c>
      <c r="C5328" s="250">
        <v>3500</v>
      </c>
      <c r="F5328" s="250" t="s">
        <v>9848</v>
      </c>
    </row>
    <row r="5329" spans="1:6">
      <c r="A5329" s="250" t="s">
        <v>9849</v>
      </c>
      <c r="B5329" s="250" t="s">
        <v>7358</v>
      </c>
      <c r="C5329" s="250">
        <v>3500</v>
      </c>
      <c r="F5329" s="250" t="s">
        <v>9849</v>
      </c>
    </row>
    <row r="5330" spans="1:6">
      <c r="A5330" s="250" t="s">
        <v>9850</v>
      </c>
      <c r="B5330" s="250" t="s">
        <v>1574</v>
      </c>
      <c r="C5330" s="250">
        <v>3500</v>
      </c>
      <c r="F5330" s="250" t="s">
        <v>9850</v>
      </c>
    </row>
    <row r="5331" spans="1:6">
      <c r="A5331" s="250" t="s">
        <v>9846</v>
      </c>
      <c r="B5331" s="250" t="s">
        <v>7356</v>
      </c>
      <c r="C5331" s="250">
        <v>3500</v>
      </c>
      <c r="F5331" s="250" t="s">
        <v>9846</v>
      </c>
    </row>
    <row r="5332" spans="1:6">
      <c r="A5332" s="250" t="s">
        <v>9847</v>
      </c>
      <c r="B5332" s="250" t="s">
        <v>7357</v>
      </c>
      <c r="C5332" s="250">
        <v>3500</v>
      </c>
      <c r="F5332" s="250" t="s">
        <v>9847</v>
      </c>
    </row>
    <row r="5333" spans="1:6">
      <c r="A5333" s="250" t="s">
        <v>9851</v>
      </c>
      <c r="B5333" s="250" t="s">
        <v>38566</v>
      </c>
      <c r="C5333" s="250">
        <v>98</v>
      </c>
      <c r="F5333" s="250" t="s">
        <v>9851</v>
      </c>
    </row>
    <row r="5334" spans="1:6">
      <c r="A5334" s="250" t="s">
        <v>9852</v>
      </c>
      <c r="B5334" s="250" t="s">
        <v>1274</v>
      </c>
      <c r="C5334" s="250">
        <v>650</v>
      </c>
      <c r="F5334" s="250" t="s">
        <v>9852</v>
      </c>
    </row>
    <row r="5335" spans="1:6">
      <c r="A5335" s="250" t="s">
        <v>9853</v>
      </c>
      <c r="B5335" s="250" t="s">
        <v>1357</v>
      </c>
      <c r="C5335" s="250">
        <v>68</v>
      </c>
      <c r="F5335" s="250" t="s">
        <v>9853</v>
      </c>
    </row>
    <row r="5336" spans="1:6">
      <c r="A5336" s="250" t="s">
        <v>9854</v>
      </c>
      <c r="B5336" s="250" t="s">
        <v>38567</v>
      </c>
      <c r="C5336" s="250">
        <v>8200</v>
      </c>
      <c r="F5336" s="250" t="s">
        <v>9854</v>
      </c>
    </row>
    <row r="5337" spans="1:6">
      <c r="A5337" s="250" t="s">
        <v>9855</v>
      </c>
      <c r="B5337" s="250" t="s">
        <v>7359</v>
      </c>
      <c r="C5337" s="250">
        <v>8200</v>
      </c>
      <c r="F5337" s="250" t="s">
        <v>9855</v>
      </c>
    </row>
    <row r="5338" spans="1:6">
      <c r="A5338" s="250" t="s">
        <v>54251</v>
      </c>
      <c r="B5338" s="250" t="s">
        <v>54252</v>
      </c>
      <c r="C5338" s="250">
        <v>8200</v>
      </c>
      <c r="F5338" s="250" t="s">
        <v>54251</v>
      </c>
    </row>
    <row r="5339" spans="1:6">
      <c r="A5339" s="250" t="s">
        <v>9856</v>
      </c>
      <c r="B5339" s="250" t="s">
        <v>1277</v>
      </c>
      <c r="C5339" s="250">
        <v>1900</v>
      </c>
      <c r="F5339" s="250" t="s">
        <v>9856</v>
      </c>
    </row>
    <row r="5340" spans="1:6">
      <c r="A5340" s="250" t="s">
        <v>9858</v>
      </c>
      <c r="B5340" s="250" t="s">
        <v>712</v>
      </c>
      <c r="C5340" s="250">
        <v>3600</v>
      </c>
      <c r="F5340" s="250" t="s">
        <v>9858</v>
      </c>
    </row>
    <row r="5341" spans="1:6">
      <c r="A5341" s="250" t="s">
        <v>9859</v>
      </c>
      <c r="B5341" s="250" t="s">
        <v>38569</v>
      </c>
      <c r="C5341" s="250">
        <v>3600</v>
      </c>
      <c r="F5341" s="250" t="s">
        <v>9859</v>
      </c>
    </row>
    <row r="5342" spans="1:6">
      <c r="A5342" s="250" t="s">
        <v>9857</v>
      </c>
      <c r="B5342" s="250" t="s">
        <v>38568</v>
      </c>
      <c r="C5342" s="250">
        <v>3600</v>
      </c>
      <c r="F5342" s="250" t="s">
        <v>9857</v>
      </c>
    </row>
    <row r="5343" spans="1:6">
      <c r="A5343" s="250" t="s">
        <v>9860</v>
      </c>
      <c r="B5343" s="250" t="s">
        <v>1284</v>
      </c>
      <c r="C5343" s="250">
        <v>4200</v>
      </c>
      <c r="F5343" s="250" t="s">
        <v>9860</v>
      </c>
    </row>
    <row r="5344" spans="1:6">
      <c r="A5344" s="250" t="s">
        <v>9861</v>
      </c>
      <c r="B5344" s="250" t="s">
        <v>7360</v>
      </c>
      <c r="C5344" s="250">
        <v>4200</v>
      </c>
      <c r="F5344" s="250" t="s">
        <v>9861</v>
      </c>
    </row>
    <row r="5345" spans="1:6">
      <c r="A5345" s="250" t="s">
        <v>9862</v>
      </c>
      <c r="B5345" s="250" t="s">
        <v>38570</v>
      </c>
      <c r="C5345" s="250">
        <v>320</v>
      </c>
      <c r="F5345" s="250" t="s">
        <v>9862</v>
      </c>
    </row>
    <row r="5346" spans="1:6">
      <c r="A5346" s="250" t="s">
        <v>9863</v>
      </c>
      <c r="B5346" s="250" t="s">
        <v>38571</v>
      </c>
      <c r="C5346" s="250">
        <v>1850</v>
      </c>
      <c r="F5346" s="250" t="s">
        <v>9863</v>
      </c>
    </row>
    <row r="5347" spans="1:6">
      <c r="A5347" s="250" t="s">
        <v>9864</v>
      </c>
      <c r="B5347" s="250" t="s">
        <v>38572</v>
      </c>
      <c r="C5347" s="250">
        <v>1850</v>
      </c>
      <c r="F5347" s="250" t="s">
        <v>9864</v>
      </c>
    </row>
    <row r="5348" spans="1:6">
      <c r="A5348" s="250" t="s">
        <v>9865</v>
      </c>
      <c r="B5348" s="250" t="s">
        <v>38573</v>
      </c>
      <c r="C5348" s="250">
        <v>265</v>
      </c>
      <c r="F5348" s="250" t="s">
        <v>9865</v>
      </c>
    </row>
    <row r="5349" spans="1:6">
      <c r="A5349" s="250" t="s">
        <v>9866</v>
      </c>
      <c r="B5349" s="250" t="s">
        <v>38574</v>
      </c>
      <c r="C5349" s="250">
        <v>1400</v>
      </c>
      <c r="F5349" s="250" t="s">
        <v>9866</v>
      </c>
    </row>
    <row r="5350" spans="1:6">
      <c r="A5350" s="250" t="s">
        <v>9868</v>
      </c>
      <c r="B5350" s="250" t="s">
        <v>578</v>
      </c>
      <c r="C5350" s="250">
        <v>18300</v>
      </c>
      <c r="F5350" s="250" t="s">
        <v>9868</v>
      </c>
    </row>
    <row r="5351" spans="1:6">
      <c r="A5351" s="250" t="s">
        <v>9869</v>
      </c>
      <c r="B5351" s="250" t="s">
        <v>38576</v>
      </c>
      <c r="C5351" s="250">
        <v>18300</v>
      </c>
      <c r="F5351" s="250" t="s">
        <v>9869</v>
      </c>
    </row>
    <row r="5352" spans="1:6">
      <c r="A5352" s="250" t="s">
        <v>9867</v>
      </c>
      <c r="B5352" s="250" t="s">
        <v>38575</v>
      </c>
      <c r="C5352" s="250">
        <v>18300</v>
      </c>
      <c r="F5352" s="250" t="s">
        <v>9867</v>
      </c>
    </row>
    <row r="5353" spans="1:6">
      <c r="A5353" s="250" t="s">
        <v>9870</v>
      </c>
      <c r="B5353" s="250" t="s">
        <v>7361</v>
      </c>
      <c r="C5353" s="250">
        <v>26800</v>
      </c>
      <c r="F5353" s="250" t="s">
        <v>9870</v>
      </c>
    </row>
    <row r="5354" spans="1:6">
      <c r="A5354" s="250" t="s">
        <v>9871</v>
      </c>
      <c r="B5354" s="250" t="s">
        <v>38577</v>
      </c>
      <c r="C5354" s="250">
        <v>26800</v>
      </c>
      <c r="F5354" s="250" t="s">
        <v>9871</v>
      </c>
    </row>
    <row r="5355" spans="1:6">
      <c r="A5355" s="250" t="s">
        <v>54253</v>
      </c>
      <c r="B5355" s="250" t="s">
        <v>41933</v>
      </c>
      <c r="C5355" s="250">
        <v>26800</v>
      </c>
      <c r="F5355" s="250" t="s">
        <v>54253</v>
      </c>
    </row>
    <row r="5356" spans="1:6">
      <c r="A5356" s="250" t="s">
        <v>9872</v>
      </c>
      <c r="B5356" s="250" t="s">
        <v>38578</v>
      </c>
      <c r="C5356" s="250">
        <v>4700</v>
      </c>
      <c r="F5356" s="250" t="s">
        <v>9872</v>
      </c>
    </row>
    <row r="5357" spans="1:6">
      <c r="A5357" s="250" t="s">
        <v>9875</v>
      </c>
      <c r="B5357" s="250" t="s">
        <v>927</v>
      </c>
      <c r="C5357" s="250">
        <v>3200</v>
      </c>
      <c r="F5357" s="250" t="s">
        <v>9875</v>
      </c>
    </row>
    <row r="5358" spans="1:6">
      <c r="A5358" s="250" t="s">
        <v>9876</v>
      </c>
      <c r="B5358" s="250" t="s">
        <v>38581</v>
      </c>
      <c r="C5358" s="250">
        <v>3200</v>
      </c>
      <c r="F5358" s="250" t="s">
        <v>9876</v>
      </c>
    </row>
    <row r="5359" spans="1:6">
      <c r="A5359" s="250" t="s">
        <v>9873</v>
      </c>
      <c r="B5359" s="250" t="s">
        <v>38579</v>
      </c>
      <c r="C5359" s="250">
        <v>3200</v>
      </c>
      <c r="F5359" s="250" t="s">
        <v>9873</v>
      </c>
    </row>
    <row r="5360" spans="1:6">
      <c r="A5360" s="250" t="s">
        <v>9874</v>
      </c>
      <c r="B5360" s="250" t="s">
        <v>38580</v>
      </c>
      <c r="C5360" s="250">
        <v>3200</v>
      </c>
      <c r="F5360" s="250" t="s">
        <v>9874</v>
      </c>
    </row>
    <row r="5361" spans="1:6">
      <c r="A5361" s="250" t="s">
        <v>9877</v>
      </c>
      <c r="B5361" s="250" t="s">
        <v>602</v>
      </c>
      <c r="C5361" s="250">
        <v>22300</v>
      </c>
      <c r="F5361" s="250" t="s">
        <v>9877</v>
      </c>
    </row>
    <row r="5362" spans="1:6">
      <c r="A5362" s="250" t="s">
        <v>9878</v>
      </c>
      <c r="B5362" s="250" t="s">
        <v>38582</v>
      </c>
      <c r="C5362" s="250">
        <v>4900</v>
      </c>
      <c r="F5362" s="250" t="s">
        <v>9878</v>
      </c>
    </row>
    <row r="5363" spans="1:6">
      <c r="A5363" s="250" t="s">
        <v>9879</v>
      </c>
      <c r="B5363" s="250" t="s">
        <v>38583</v>
      </c>
      <c r="C5363" s="250">
        <v>540</v>
      </c>
      <c r="F5363" s="250" t="s">
        <v>9879</v>
      </c>
    </row>
    <row r="5364" spans="1:6">
      <c r="A5364" s="250" t="s">
        <v>9880</v>
      </c>
      <c r="B5364" s="250" t="s">
        <v>38584</v>
      </c>
      <c r="C5364" s="250">
        <v>390</v>
      </c>
      <c r="F5364" s="250" t="s">
        <v>9880</v>
      </c>
    </row>
    <row r="5365" spans="1:6">
      <c r="A5365" s="250" t="s">
        <v>9881</v>
      </c>
      <c r="B5365" s="250" t="s">
        <v>800</v>
      </c>
      <c r="C5365" s="250">
        <v>4400</v>
      </c>
      <c r="F5365" s="250" t="s">
        <v>9881</v>
      </c>
    </row>
    <row r="5366" spans="1:6">
      <c r="A5366" s="250" t="s">
        <v>9882</v>
      </c>
      <c r="B5366" s="250" t="s">
        <v>38585</v>
      </c>
      <c r="C5366" s="250">
        <v>4400</v>
      </c>
      <c r="F5366" s="250" t="s">
        <v>9882</v>
      </c>
    </row>
    <row r="5367" spans="1:6">
      <c r="A5367" s="250" t="s">
        <v>9883</v>
      </c>
      <c r="B5367" s="250" t="s">
        <v>38586</v>
      </c>
      <c r="C5367" s="250">
        <v>250</v>
      </c>
      <c r="F5367" s="250" t="s">
        <v>9883</v>
      </c>
    </row>
    <row r="5368" spans="1:6">
      <c r="A5368" s="250" t="s">
        <v>9884</v>
      </c>
      <c r="B5368" s="250" t="s">
        <v>38254</v>
      </c>
      <c r="C5368" s="250">
        <v>1450</v>
      </c>
      <c r="F5368" s="250" t="s">
        <v>9884</v>
      </c>
    </row>
    <row r="5369" spans="1:6">
      <c r="A5369" s="250" t="s">
        <v>9885</v>
      </c>
      <c r="B5369" s="250" t="s">
        <v>621</v>
      </c>
      <c r="C5369" s="250">
        <v>1050</v>
      </c>
      <c r="F5369" s="250" t="s">
        <v>9885</v>
      </c>
    </row>
    <row r="5370" spans="1:6">
      <c r="A5370" s="250" t="s">
        <v>9886</v>
      </c>
      <c r="B5370" s="250" t="s">
        <v>604</v>
      </c>
      <c r="C5370" s="250">
        <v>1100</v>
      </c>
      <c r="F5370" s="250" t="s">
        <v>9886</v>
      </c>
    </row>
    <row r="5371" spans="1:6">
      <c r="A5371" s="250" t="s">
        <v>9887</v>
      </c>
      <c r="B5371" s="250" t="s">
        <v>38587</v>
      </c>
      <c r="C5371" s="250">
        <v>3200</v>
      </c>
      <c r="F5371" s="250" t="s">
        <v>9887</v>
      </c>
    </row>
    <row r="5372" spans="1:6">
      <c r="A5372" s="250" t="s">
        <v>9888</v>
      </c>
      <c r="B5372" s="250" t="s">
        <v>1317</v>
      </c>
      <c r="C5372" s="250">
        <v>2000</v>
      </c>
      <c r="F5372" s="250" t="s">
        <v>9888</v>
      </c>
    </row>
    <row r="5373" spans="1:6">
      <c r="A5373" s="250" t="s">
        <v>9889</v>
      </c>
      <c r="B5373" s="250" t="s">
        <v>1317</v>
      </c>
      <c r="C5373" s="250">
        <v>2000</v>
      </c>
      <c r="F5373" s="250" t="s">
        <v>9889</v>
      </c>
    </row>
    <row r="5374" spans="1:6">
      <c r="A5374" s="250" t="s">
        <v>9890</v>
      </c>
      <c r="B5374" s="250" t="s">
        <v>773</v>
      </c>
      <c r="C5374" s="250">
        <v>2900</v>
      </c>
      <c r="F5374" s="250" t="s">
        <v>9890</v>
      </c>
    </row>
    <row r="5375" spans="1:6">
      <c r="A5375" s="250" t="s">
        <v>9891</v>
      </c>
      <c r="B5375" s="250" t="s">
        <v>1319</v>
      </c>
      <c r="C5375" s="250">
        <v>2900</v>
      </c>
      <c r="F5375" s="250" t="s">
        <v>9891</v>
      </c>
    </row>
    <row r="5376" spans="1:6">
      <c r="A5376" s="250" t="s">
        <v>9892</v>
      </c>
      <c r="B5376" s="250" t="s">
        <v>38588</v>
      </c>
      <c r="C5376" s="250">
        <v>3100</v>
      </c>
      <c r="F5376" s="250" t="s">
        <v>9892</v>
      </c>
    </row>
    <row r="5377" spans="1:6">
      <c r="A5377" s="250" t="s">
        <v>9893</v>
      </c>
      <c r="B5377" s="250" t="s">
        <v>974</v>
      </c>
      <c r="C5377" s="250">
        <v>2200</v>
      </c>
      <c r="F5377" s="250" t="s">
        <v>9893</v>
      </c>
    </row>
    <row r="5378" spans="1:6">
      <c r="A5378" s="250" t="s">
        <v>9894</v>
      </c>
      <c r="B5378" s="250" t="s">
        <v>971</v>
      </c>
      <c r="C5378" s="250">
        <v>2900</v>
      </c>
      <c r="F5378" s="250" t="s">
        <v>9894</v>
      </c>
    </row>
    <row r="5379" spans="1:6">
      <c r="A5379" s="250" t="s">
        <v>9895</v>
      </c>
      <c r="B5379" s="250" t="s">
        <v>38589</v>
      </c>
      <c r="C5379" s="250">
        <v>1650</v>
      </c>
      <c r="F5379" s="250" t="s">
        <v>9895</v>
      </c>
    </row>
    <row r="5380" spans="1:6">
      <c r="A5380" s="250" t="s">
        <v>9896</v>
      </c>
      <c r="B5380" s="250" t="s">
        <v>38590</v>
      </c>
      <c r="C5380" s="250">
        <v>320</v>
      </c>
      <c r="F5380" s="250" t="s">
        <v>9896</v>
      </c>
    </row>
    <row r="5381" spans="1:6">
      <c r="A5381" s="250" t="s">
        <v>9897</v>
      </c>
      <c r="B5381" s="250" t="s">
        <v>1322</v>
      </c>
      <c r="C5381" s="250">
        <v>440</v>
      </c>
      <c r="F5381" s="250" t="s">
        <v>9897</v>
      </c>
    </row>
    <row r="5382" spans="1:6">
      <c r="A5382" s="250" t="s">
        <v>9898</v>
      </c>
      <c r="B5382" s="250" t="s">
        <v>38591</v>
      </c>
      <c r="C5382" s="250">
        <v>460</v>
      </c>
      <c r="F5382" s="250" t="s">
        <v>9898</v>
      </c>
    </row>
    <row r="5383" spans="1:6">
      <c r="A5383" s="250" t="s">
        <v>9899</v>
      </c>
      <c r="B5383" s="250" t="s">
        <v>38592</v>
      </c>
      <c r="C5383" s="250">
        <v>460</v>
      </c>
      <c r="F5383" s="250" t="s">
        <v>9899</v>
      </c>
    </row>
    <row r="5384" spans="1:6">
      <c r="A5384" s="250" t="s">
        <v>9900</v>
      </c>
      <c r="B5384" s="250" t="s">
        <v>38593</v>
      </c>
      <c r="C5384" s="250">
        <v>1300</v>
      </c>
      <c r="F5384" s="250" t="s">
        <v>9900</v>
      </c>
    </row>
    <row r="5385" spans="1:6">
      <c r="A5385" s="250" t="s">
        <v>9901</v>
      </c>
      <c r="B5385" s="250" t="s">
        <v>1334</v>
      </c>
      <c r="C5385" s="250">
        <v>1300</v>
      </c>
      <c r="F5385" s="250" t="s">
        <v>9901</v>
      </c>
    </row>
    <row r="5386" spans="1:6">
      <c r="A5386" s="250" t="s">
        <v>9902</v>
      </c>
      <c r="B5386" s="250" t="s">
        <v>38594</v>
      </c>
      <c r="C5386" s="250">
        <v>1300</v>
      </c>
      <c r="F5386" s="250" t="s">
        <v>9902</v>
      </c>
    </row>
    <row r="5387" spans="1:6">
      <c r="A5387" s="250" t="s">
        <v>9903</v>
      </c>
      <c r="B5387" s="250" t="s">
        <v>38595</v>
      </c>
      <c r="C5387" s="250">
        <v>1300</v>
      </c>
      <c r="F5387" s="250" t="s">
        <v>9903</v>
      </c>
    </row>
    <row r="5388" spans="1:6">
      <c r="A5388" s="250" t="s">
        <v>9904</v>
      </c>
      <c r="B5388" s="250" t="s">
        <v>38596</v>
      </c>
      <c r="C5388" s="250">
        <v>970</v>
      </c>
      <c r="F5388" s="250" t="s">
        <v>9904</v>
      </c>
    </row>
    <row r="5389" spans="1:6">
      <c r="A5389" s="250" t="s">
        <v>9905</v>
      </c>
      <c r="B5389" s="250" t="s">
        <v>7362</v>
      </c>
      <c r="C5389" s="250">
        <v>970</v>
      </c>
      <c r="F5389" s="250" t="s">
        <v>9905</v>
      </c>
    </row>
    <row r="5390" spans="1:6">
      <c r="A5390" s="250" t="s">
        <v>9906</v>
      </c>
      <c r="B5390" s="250" t="s">
        <v>38597</v>
      </c>
      <c r="C5390" s="250">
        <v>530</v>
      </c>
      <c r="F5390" s="250" t="s">
        <v>9906</v>
      </c>
    </row>
    <row r="5391" spans="1:6">
      <c r="A5391" s="250" t="s">
        <v>9907</v>
      </c>
      <c r="B5391" s="250" t="s">
        <v>38598</v>
      </c>
      <c r="C5391" s="250">
        <v>98</v>
      </c>
      <c r="F5391" s="250" t="s">
        <v>9907</v>
      </c>
    </row>
    <row r="5392" spans="1:6">
      <c r="A5392" s="250" t="s">
        <v>9908</v>
      </c>
      <c r="B5392" s="250" t="s">
        <v>38599</v>
      </c>
      <c r="C5392" s="250">
        <v>98</v>
      </c>
      <c r="F5392" s="250" t="s">
        <v>9908</v>
      </c>
    </row>
    <row r="5393" spans="1:6">
      <c r="A5393" s="250" t="s">
        <v>9909</v>
      </c>
      <c r="B5393" s="250" t="s">
        <v>38600</v>
      </c>
      <c r="C5393" s="250">
        <v>66</v>
      </c>
      <c r="F5393" s="250" t="s">
        <v>9909</v>
      </c>
    </row>
    <row r="5394" spans="1:6">
      <c r="A5394" s="250" t="s">
        <v>9910</v>
      </c>
      <c r="B5394" s="250" t="s">
        <v>1358</v>
      </c>
      <c r="C5394" s="250">
        <v>1300</v>
      </c>
      <c r="F5394" s="250" t="s">
        <v>9910</v>
      </c>
    </row>
    <row r="5395" spans="1:6">
      <c r="A5395" s="250" t="s">
        <v>9911</v>
      </c>
      <c r="B5395" s="250" t="s">
        <v>38601</v>
      </c>
      <c r="C5395" s="250">
        <v>110</v>
      </c>
      <c r="F5395" s="250" t="s">
        <v>9911</v>
      </c>
    </row>
    <row r="5396" spans="1:6">
      <c r="A5396" s="250" t="s">
        <v>9912</v>
      </c>
      <c r="B5396" s="250" t="s">
        <v>970</v>
      </c>
      <c r="C5396" s="250">
        <v>860</v>
      </c>
      <c r="F5396" s="250" t="s">
        <v>9912</v>
      </c>
    </row>
    <row r="5397" spans="1:6">
      <c r="A5397" s="250" t="s">
        <v>9913</v>
      </c>
      <c r="B5397" s="250" t="s">
        <v>38602</v>
      </c>
      <c r="C5397" s="250">
        <v>860</v>
      </c>
      <c r="F5397" s="250" t="s">
        <v>9913</v>
      </c>
    </row>
    <row r="5398" spans="1:6">
      <c r="A5398" s="250" t="s">
        <v>9915</v>
      </c>
      <c r="B5398" s="250" t="s">
        <v>1347</v>
      </c>
      <c r="C5398" s="250">
        <v>2800</v>
      </c>
      <c r="F5398" s="250" t="s">
        <v>9915</v>
      </c>
    </row>
    <row r="5399" spans="1:6">
      <c r="A5399" s="250" t="s">
        <v>9916</v>
      </c>
      <c r="B5399" s="250" t="s">
        <v>38603</v>
      </c>
      <c r="C5399" s="250">
        <v>4300</v>
      </c>
      <c r="F5399" s="250" t="s">
        <v>9916</v>
      </c>
    </row>
    <row r="5400" spans="1:6">
      <c r="A5400" s="250" t="s">
        <v>9917</v>
      </c>
      <c r="B5400" s="250" t="s">
        <v>38604</v>
      </c>
      <c r="C5400" s="250">
        <v>290</v>
      </c>
      <c r="F5400" s="250" t="s">
        <v>9917</v>
      </c>
    </row>
    <row r="5401" spans="1:6">
      <c r="A5401" s="250" t="s">
        <v>9918</v>
      </c>
      <c r="B5401" s="250" t="s">
        <v>918</v>
      </c>
      <c r="C5401" s="250">
        <v>930</v>
      </c>
      <c r="F5401" s="250" t="s">
        <v>9918</v>
      </c>
    </row>
    <row r="5402" spans="1:6">
      <c r="A5402" s="250" t="s">
        <v>9919</v>
      </c>
      <c r="B5402" s="250" t="s">
        <v>38605</v>
      </c>
      <c r="C5402" s="250">
        <v>6600</v>
      </c>
      <c r="F5402" s="250" t="s">
        <v>9919</v>
      </c>
    </row>
    <row r="5403" spans="1:6">
      <c r="A5403" s="250" t="s">
        <v>9920</v>
      </c>
      <c r="B5403" s="250" t="s">
        <v>38606</v>
      </c>
      <c r="C5403" s="250">
        <v>28100</v>
      </c>
      <c r="F5403" s="250" t="s">
        <v>9920</v>
      </c>
    </row>
    <row r="5404" spans="1:6">
      <c r="A5404" s="250" t="s">
        <v>9921</v>
      </c>
      <c r="B5404" s="250" t="s">
        <v>38607</v>
      </c>
      <c r="C5404" s="250">
        <v>24000</v>
      </c>
      <c r="F5404" s="250" t="s">
        <v>9921</v>
      </c>
    </row>
    <row r="5405" spans="1:6">
      <c r="A5405" s="250" t="s">
        <v>9922</v>
      </c>
      <c r="B5405" s="250" t="s">
        <v>38608</v>
      </c>
      <c r="C5405" s="250">
        <v>28900</v>
      </c>
      <c r="F5405" s="250" t="s">
        <v>9922</v>
      </c>
    </row>
    <row r="5406" spans="1:6">
      <c r="A5406" s="250" t="s">
        <v>9923</v>
      </c>
      <c r="B5406" s="250" t="s">
        <v>1348</v>
      </c>
      <c r="C5406" s="250">
        <v>630</v>
      </c>
      <c r="F5406" s="250" t="s">
        <v>9923</v>
      </c>
    </row>
    <row r="5407" spans="1:6">
      <c r="A5407" s="250" t="s">
        <v>9924</v>
      </c>
      <c r="B5407" s="250" t="s">
        <v>38609</v>
      </c>
      <c r="C5407" s="250">
        <v>1400</v>
      </c>
      <c r="F5407" s="250" t="s">
        <v>9924</v>
      </c>
    </row>
    <row r="5408" spans="1:6">
      <c r="A5408" s="250" t="s">
        <v>9925</v>
      </c>
      <c r="B5408" s="250" t="s">
        <v>38610</v>
      </c>
      <c r="C5408" s="250">
        <v>2400</v>
      </c>
      <c r="F5408" s="250" t="s">
        <v>9925</v>
      </c>
    </row>
    <row r="5409" spans="1:6">
      <c r="A5409" s="250" t="s">
        <v>9926</v>
      </c>
      <c r="B5409" s="250" t="s">
        <v>38611</v>
      </c>
      <c r="C5409" s="250">
        <v>41300</v>
      </c>
      <c r="F5409" s="250" t="s">
        <v>9926</v>
      </c>
    </row>
    <row r="5410" spans="1:6">
      <c r="A5410" s="250" t="s">
        <v>9927</v>
      </c>
      <c r="B5410" s="250" t="s">
        <v>7363</v>
      </c>
      <c r="C5410" s="250">
        <v>3200</v>
      </c>
      <c r="F5410" s="250" t="s">
        <v>9927</v>
      </c>
    </row>
    <row r="5411" spans="1:6">
      <c r="A5411" s="250" t="s">
        <v>9928</v>
      </c>
      <c r="B5411" s="250" t="s">
        <v>7364</v>
      </c>
      <c r="C5411" s="250">
        <v>3200</v>
      </c>
      <c r="F5411" s="250" t="s">
        <v>9928</v>
      </c>
    </row>
    <row r="5412" spans="1:6">
      <c r="A5412" s="250" t="s">
        <v>9929</v>
      </c>
      <c r="B5412" s="250" t="s">
        <v>38612</v>
      </c>
      <c r="C5412" s="250">
        <v>7900</v>
      </c>
      <c r="F5412" s="250" t="s">
        <v>9929</v>
      </c>
    </row>
    <row r="5413" spans="1:6">
      <c r="A5413" s="250" t="s">
        <v>9930</v>
      </c>
      <c r="B5413" s="250" t="s">
        <v>38613</v>
      </c>
      <c r="C5413" s="250">
        <v>4000</v>
      </c>
      <c r="F5413" s="250" t="s">
        <v>9930</v>
      </c>
    </row>
    <row r="5414" spans="1:6">
      <c r="A5414" s="250" t="s">
        <v>9931</v>
      </c>
      <c r="B5414" s="250" t="s">
        <v>1343</v>
      </c>
      <c r="C5414" s="250">
        <v>6400</v>
      </c>
      <c r="F5414" s="250" t="s">
        <v>9931</v>
      </c>
    </row>
    <row r="5415" spans="1:6">
      <c r="A5415" s="250" t="s">
        <v>9932</v>
      </c>
      <c r="B5415" s="250" t="s">
        <v>38614</v>
      </c>
      <c r="C5415" s="250">
        <v>3100</v>
      </c>
      <c r="F5415" s="250" t="s">
        <v>9932</v>
      </c>
    </row>
    <row r="5416" spans="1:6">
      <c r="A5416" s="250" t="s">
        <v>9933</v>
      </c>
      <c r="B5416" s="250" t="s">
        <v>38615</v>
      </c>
      <c r="C5416" s="250">
        <v>6600</v>
      </c>
      <c r="F5416" s="250" t="s">
        <v>9933</v>
      </c>
    </row>
    <row r="5417" spans="1:6">
      <c r="A5417" s="250" t="s">
        <v>9934</v>
      </c>
      <c r="B5417" s="250" t="s">
        <v>38616</v>
      </c>
      <c r="C5417" s="250">
        <v>490</v>
      </c>
      <c r="F5417" s="250" t="s">
        <v>9934</v>
      </c>
    </row>
    <row r="5418" spans="1:6">
      <c r="A5418" s="250" t="s">
        <v>9935</v>
      </c>
      <c r="B5418" s="250" t="s">
        <v>38617</v>
      </c>
      <c r="C5418" s="250">
        <v>1900</v>
      </c>
      <c r="F5418" s="250" t="s">
        <v>9935</v>
      </c>
    </row>
    <row r="5419" spans="1:6">
      <c r="A5419" s="250" t="s">
        <v>9936</v>
      </c>
      <c r="B5419" s="250" t="s">
        <v>38618</v>
      </c>
      <c r="C5419" s="250">
        <v>1900</v>
      </c>
      <c r="F5419" s="250" t="s">
        <v>9936</v>
      </c>
    </row>
    <row r="5420" spans="1:6">
      <c r="A5420" s="250" t="s">
        <v>9937</v>
      </c>
      <c r="B5420" s="250" t="s">
        <v>38619</v>
      </c>
      <c r="C5420" s="250">
        <v>1900</v>
      </c>
      <c r="F5420" s="250" t="s">
        <v>9937</v>
      </c>
    </row>
    <row r="5421" spans="1:6">
      <c r="A5421" s="250" t="s">
        <v>9938</v>
      </c>
      <c r="B5421" s="250" t="s">
        <v>38619</v>
      </c>
      <c r="C5421" s="250">
        <v>800</v>
      </c>
      <c r="F5421" s="250" t="s">
        <v>9938</v>
      </c>
    </row>
    <row r="5422" spans="1:6">
      <c r="A5422" s="250" t="s">
        <v>9940</v>
      </c>
      <c r="B5422" s="250" t="s">
        <v>38620</v>
      </c>
      <c r="C5422" s="250">
        <v>1600</v>
      </c>
      <c r="F5422" s="250" t="s">
        <v>9940</v>
      </c>
    </row>
    <row r="5423" spans="1:6">
      <c r="A5423" s="250" t="s">
        <v>9941</v>
      </c>
      <c r="B5423" s="250" t="s">
        <v>38621</v>
      </c>
      <c r="C5423" s="250">
        <v>1600</v>
      </c>
      <c r="F5423" s="250" t="s">
        <v>9941</v>
      </c>
    </row>
    <row r="5424" spans="1:6">
      <c r="A5424" s="250" t="s">
        <v>9939</v>
      </c>
      <c r="B5424" s="250" t="s">
        <v>7365</v>
      </c>
      <c r="C5424" s="250">
        <v>1600</v>
      </c>
      <c r="F5424" s="250" t="s">
        <v>9939</v>
      </c>
    </row>
    <row r="5425" spans="1:6">
      <c r="A5425" s="250" t="s">
        <v>9942</v>
      </c>
      <c r="B5425" s="250" t="s">
        <v>7366</v>
      </c>
      <c r="C5425" s="250">
        <v>12000</v>
      </c>
      <c r="F5425" s="250" t="s">
        <v>9942</v>
      </c>
    </row>
    <row r="5426" spans="1:6">
      <c r="A5426" s="250" t="s">
        <v>9943</v>
      </c>
      <c r="B5426" s="250" t="s">
        <v>37735</v>
      </c>
      <c r="C5426" s="250">
        <v>400</v>
      </c>
      <c r="F5426" s="250" t="s">
        <v>9943</v>
      </c>
    </row>
    <row r="5427" spans="1:6">
      <c r="A5427" s="250" t="s">
        <v>9944</v>
      </c>
      <c r="B5427" s="250" t="s">
        <v>38622</v>
      </c>
      <c r="C5427" s="250">
        <v>155</v>
      </c>
      <c r="F5427" s="250" t="s">
        <v>9944</v>
      </c>
    </row>
    <row r="5428" spans="1:6">
      <c r="A5428" s="250" t="s">
        <v>9945</v>
      </c>
      <c r="B5428" s="250" t="s">
        <v>38623</v>
      </c>
      <c r="C5428" s="250">
        <v>210</v>
      </c>
      <c r="F5428" s="250" t="s">
        <v>9945</v>
      </c>
    </row>
    <row r="5429" spans="1:6">
      <c r="A5429" s="250" t="s">
        <v>9946</v>
      </c>
      <c r="B5429" s="250" t="s">
        <v>37681</v>
      </c>
      <c r="C5429" s="250">
        <v>210</v>
      </c>
      <c r="F5429" s="250" t="s">
        <v>9946</v>
      </c>
    </row>
    <row r="5430" spans="1:6">
      <c r="A5430" s="250" t="s">
        <v>9947</v>
      </c>
      <c r="B5430" s="250" t="s">
        <v>7367</v>
      </c>
      <c r="C5430" s="250">
        <v>6000</v>
      </c>
      <c r="F5430" s="250" t="s">
        <v>9947</v>
      </c>
    </row>
    <row r="5431" spans="1:6">
      <c r="A5431" s="250" t="s">
        <v>9948</v>
      </c>
      <c r="B5431" s="250" t="s">
        <v>38624</v>
      </c>
      <c r="C5431" s="250">
        <v>220</v>
      </c>
      <c r="F5431" s="250" t="s">
        <v>9948</v>
      </c>
    </row>
    <row r="5432" spans="1:6">
      <c r="A5432" s="250" t="s">
        <v>9949</v>
      </c>
      <c r="B5432" s="250" t="s">
        <v>38625</v>
      </c>
      <c r="C5432" s="250">
        <v>220</v>
      </c>
      <c r="F5432" s="250" t="s">
        <v>9949</v>
      </c>
    </row>
    <row r="5433" spans="1:6">
      <c r="A5433" s="250" t="s">
        <v>9950</v>
      </c>
      <c r="B5433" s="250" t="s">
        <v>38626</v>
      </c>
      <c r="C5433" s="250">
        <v>220</v>
      </c>
      <c r="F5433" s="250" t="s">
        <v>9950</v>
      </c>
    </row>
    <row r="5434" spans="1:6">
      <c r="A5434" s="250" t="s">
        <v>9951</v>
      </c>
      <c r="B5434" s="250" t="s">
        <v>38627</v>
      </c>
      <c r="C5434" s="250">
        <v>145</v>
      </c>
      <c r="F5434" s="250" t="s">
        <v>9951</v>
      </c>
    </row>
    <row r="5435" spans="1:6">
      <c r="A5435" s="250" t="s">
        <v>9952</v>
      </c>
      <c r="B5435" s="250" t="s">
        <v>38628</v>
      </c>
      <c r="C5435" s="250">
        <v>4900</v>
      </c>
      <c r="F5435" s="250" t="s">
        <v>9952</v>
      </c>
    </row>
    <row r="5436" spans="1:6">
      <c r="A5436" s="250" t="s">
        <v>9953</v>
      </c>
      <c r="B5436" s="250" t="s">
        <v>891</v>
      </c>
      <c r="C5436" s="250">
        <v>52300</v>
      </c>
      <c r="F5436" s="250" t="s">
        <v>9953</v>
      </c>
    </row>
    <row r="5437" spans="1:6">
      <c r="A5437" s="250" t="s">
        <v>9954</v>
      </c>
      <c r="B5437" s="250" t="s">
        <v>983</v>
      </c>
      <c r="C5437" s="250">
        <v>6000</v>
      </c>
      <c r="F5437" s="250" t="s">
        <v>9954</v>
      </c>
    </row>
    <row r="5438" spans="1:6">
      <c r="A5438" s="250" t="s">
        <v>9955</v>
      </c>
      <c r="B5438" s="250" t="s">
        <v>38629</v>
      </c>
      <c r="C5438" s="250">
        <v>6000</v>
      </c>
      <c r="F5438" s="250" t="s">
        <v>9955</v>
      </c>
    </row>
    <row r="5439" spans="1:6">
      <c r="A5439" s="250" t="s">
        <v>9956</v>
      </c>
      <c r="B5439" s="250" t="s">
        <v>393</v>
      </c>
      <c r="C5439" s="250">
        <v>4600</v>
      </c>
      <c r="F5439" s="250" t="s">
        <v>9956</v>
      </c>
    </row>
    <row r="5440" spans="1:6">
      <c r="A5440" s="250" t="s">
        <v>9957</v>
      </c>
      <c r="B5440" s="250" t="s">
        <v>929</v>
      </c>
      <c r="C5440" s="250">
        <v>4100</v>
      </c>
      <c r="F5440" s="250" t="s">
        <v>9957</v>
      </c>
    </row>
    <row r="5441" spans="1:6">
      <c r="A5441" s="250" t="s">
        <v>9958</v>
      </c>
      <c r="B5441" s="250" t="s">
        <v>38630</v>
      </c>
      <c r="C5441" s="250">
        <v>6300</v>
      </c>
      <c r="F5441" s="250" t="s">
        <v>9958</v>
      </c>
    </row>
    <row r="5442" spans="1:6">
      <c r="A5442" s="250" t="s">
        <v>9959</v>
      </c>
      <c r="B5442" s="250" t="s">
        <v>37962</v>
      </c>
      <c r="C5442" s="250">
        <v>21300</v>
      </c>
      <c r="F5442" s="250" t="s">
        <v>9959</v>
      </c>
    </row>
    <row r="5443" spans="1:6">
      <c r="A5443" s="250" t="s">
        <v>9960</v>
      </c>
      <c r="B5443" s="250" t="s">
        <v>38631</v>
      </c>
      <c r="C5443" s="250">
        <v>2600</v>
      </c>
      <c r="F5443" s="250" t="s">
        <v>9960</v>
      </c>
    </row>
    <row r="5444" spans="1:6">
      <c r="A5444" s="250" t="s">
        <v>9961</v>
      </c>
      <c r="B5444" s="250" t="s">
        <v>38632</v>
      </c>
      <c r="C5444" s="250">
        <v>245</v>
      </c>
      <c r="F5444" s="250" t="s">
        <v>9961</v>
      </c>
    </row>
    <row r="5445" spans="1:6">
      <c r="A5445" s="250" t="s">
        <v>9962</v>
      </c>
      <c r="B5445" s="250" t="s">
        <v>644</v>
      </c>
      <c r="C5445" s="250">
        <v>2900</v>
      </c>
      <c r="F5445" s="250" t="s">
        <v>9962</v>
      </c>
    </row>
    <row r="5446" spans="1:6">
      <c r="A5446" s="250" t="s">
        <v>9963</v>
      </c>
      <c r="B5446" s="250" t="s">
        <v>38633</v>
      </c>
      <c r="C5446" s="250">
        <v>6100</v>
      </c>
      <c r="F5446" s="250" t="s">
        <v>9963</v>
      </c>
    </row>
    <row r="5447" spans="1:6">
      <c r="A5447" s="250" t="s">
        <v>9964</v>
      </c>
      <c r="B5447" s="250" t="s">
        <v>38634</v>
      </c>
      <c r="C5447" s="250">
        <v>5700</v>
      </c>
      <c r="F5447" s="250" t="s">
        <v>9964</v>
      </c>
    </row>
    <row r="5448" spans="1:6">
      <c r="A5448" s="250" t="s">
        <v>9965</v>
      </c>
      <c r="B5448" s="250" t="s">
        <v>38635</v>
      </c>
      <c r="C5448" s="250">
        <v>420</v>
      </c>
      <c r="F5448" s="250" t="s">
        <v>9965</v>
      </c>
    </row>
    <row r="5449" spans="1:6">
      <c r="A5449" s="250" t="s">
        <v>9966</v>
      </c>
      <c r="B5449" s="250" t="s">
        <v>38636</v>
      </c>
      <c r="C5449" s="250">
        <v>23100</v>
      </c>
      <c r="F5449" s="250" t="s">
        <v>9966</v>
      </c>
    </row>
    <row r="5450" spans="1:6">
      <c r="A5450" s="250" t="s">
        <v>9967</v>
      </c>
      <c r="B5450" s="250" t="s">
        <v>644</v>
      </c>
      <c r="C5450" s="250">
        <v>3200</v>
      </c>
      <c r="F5450" s="250" t="s">
        <v>9967</v>
      </c>
    </row>
    <row r="5451" spans="1:6">
      <c r="A5451" s="250" t="s">
        <v>9968</v>
      </c>
      <c r="B5451" s="250" t="s">
        <v>38637</v>
      </c>
      <c r="C5451" s="250">
        <v>6500</v>
      </c>
      <c r="F5451" s="250" t="s">
        <v>9968</v>
      </c>
    </row>
    <row r="5452" spans="1:6">
      <c r="A5452" s="250" t="s">
        <v>9969</v>
      </c>
      <c r="B5452" s="250" t="s">
        <v>38638</v>
      </c>
      <c r="C5452" s="250">
        <v>6100</v>
      </c>
      <c r="F5452" s="250" t="s">
        <v>9969</v>
      </c>
    </row>
    <row r="5453" spans="1:6">
      <c r="A5453" s="250" t="s">
        <v>9970</v>
      </c>
      <c r="B5453" s="250" t="s">
        <v>38639</v>
      </c>
      <c r="C5453" s="250">
        <v>650</v>
      </c>
      <c r="F5453" s="250" t="s">
        <v>9970</v>
      </c>
    </row>
    <row r="5454" spans="1:6">
      <c r="A5454" s="250" t="s">
        <v>9971</v>
      </c>
      <c r="B5454" s="250" t="s">
        <v>38640</v>
      </c>
      <c r="C5454" s="250">
        <v>910</v>
      </c>
      <c r="F5454" s="250" t="s">
        <v>9971</v>
      </c>
    </row>
    <row r="5455" spans="1:6">
      <c r="A5455" s="250" t="s">
        <v>9972</v>
      </c>
      <c r="B5455" s="250" t="s">
        <v>1364</v>
      </c>
      <c r="C5455" s="250">
        <v>8200</v>
      </c>
      <c r="F5455" s="250" t="s">
        <v>9972</v>
      </c>
    </row>
    <row r="5456" spans="1:6">
      <c r="A5456" s="250" t="s">
        <v>9973</v>
      </c>
      <c r="B5456" s="250" t="s">
        <v>53951</v>
      </c>
      <c r="C5456" s="250">
        <v>13200</v>
      </c>
      <c r="F5456" s="250" t="s">
        <v>9973</v>
      </c>
    </row>
    <row r="5457" spans="1:6">
      <c r="A5457" s="250" t="s">
        <v>9974</v>
      </c>
      <c r="B5457" s="250" t="s">
        <v>54254</v>
      </c>
      <c r="C5457" s="250">
        <v>173300</v>
      </c>
      <c r="F5457" s="250" t="s">
        <v>9974</v>
      </c>
    </row>
    <row r="5458" spans="1:6">
      <c r="A5458" s="250" t="s">
        <v>9975</v>
      </c>
      <c r="B5458" s="250" t="s">
        <v>163</v>
      </c>
      <c r="C5458" s="250">
        <v>22800</v>
      </c>
      <c r="F5458" s="250" t="s">
        <v>9975</v>
      </c>
    </row>
    <row r="5459" spans="1:6">
      <c r="A5459" s="250" t="s">
        <v>9976</v>
      </c>
      <c r="B5459" s="250" t="s">
        <v>54255</v>
      </c>
      <c r="C5459" s="250">
        <v>3700</v>
      </c>
      <c r="F5459" s="250" t="s">
        <v>9976</v>
      </c>
    </row>
    <row r="5460" spans="1:6">
      <c r="A5460" s="250" t="s">
        <v>9977</v>
      </c>
      <c r="B5460" s="250" t="s">
        <v>54256</v>
      </c>
      <c r="C5460" s="250">
        <v>4000</v>
      </c>
      <c r="F5460" s="250" t="s">
        <v>9977</v>
      </c>
    </row>
    <row r="5461" spans="1:6">
      <c r="A5461" s="250" t="s">
        <v>9978</v>
      </c>
      <c r="B5461" s="250" t="s">
        <v>54257</v>
      </c>
      <c r="C5461" s="250">
        <v>4100</v>
      </c>
      <c r="F5461" s="250" t="s">
        <v>9978</v>
      </c>
    </row>
    <row r="5462" spans="1:6">
      <c r="A5462" s="250" t="s">
        <v>9982</v>
      </c>
      <c r="B5462" s="250" t="s">
        <v>54258</v>
      </c>
      <c r="C5462" s="250">
        <v>24800</v>
      </c>
      <c r="F5462" s="250" t="s">
        <v>9982</v>
      </c>
    </row>
    <row r="5463" spans="1:6">
      <c r="A5463" s="250" t="s">
        <v>9983</v>
      </c>
      <c r="B5463" s="250" t="s">
        <v>38642</v>
      </c>
      <c r="C5463" s="250">
        <v>3600</v>
      </c>
      <c r="F5463" s="250" t="s">
        <v>9983</v>
      </c>
    </row>
    <row r="5464" spans="1:6">
      <c r="A5464" s="250" t="s">
        <v>9984</v>
      </c>
      <c r="B5464" s="250" t="s">
        <v>38643</v>
      </c>
      <c r="C5464" s="250">
        <v>3600</v>
      </c>
      <c r="F5464" s="250" t="s">
        <v>9984</v>
      </c>
    </row>
    <row r="5465" spans="1:6">
      <c r="A5465" s="250" t="s">
        <v>9985</v>
      </c>
      <c r="B5465" s="250" t="s">
        <v>54257</v>
      </c>
      <c r="C5465" s="250">
        <v>5200</v>
      </c>
      <c r="F5465" s="250" t="s">
        <v>9985</v>
      </c>
    </row>
    <row r="5466" spans="1:6">
      <c r="A5466" s="250" t="s">
        <v>9986</v>
      </c>
      <c r="B5466" s="250" t="s">
        <v>38644</v>
      </c>
      <c r="C5466" s="250">
        <v>3200</v>
      </c>
      <c r="F5466" s="250" t="s">
        <v>9986</v>
      </c>
    </row>
    <row r="5467" spans="1:6">
      <c r="A5467" s="250" t="s">
        <v>9987</v>
      </c>
      <c r="B5467" s="250" t="s">
        <v>38645</v>
      </c>
      <c r="C5467" s="250">
        <v>1250</v>
      </c>
      <c r="F5467" s="250" t="s">
        <v>9987</v>
      </c>
    </row>
    <row r="5468" spans="1:6">
      <c r="A5468" s="250" t="s">
        <v>9988</v>
      </c>
      <c r="B5468" s="250" t="s">
        <v>38646</v>
      </c>
      <c r="C5468" s="250">
        <v>11500</v>
      </c>
      <c r="F5468" s="250" t="s">
        <v>9988</v>
      </c>
    </row>
    <row r="5469" spans="1:6">
      <c r="A5469" s="250" t="s">
        <v>9989</v>
      </c>
      <c r="B5469" s="250" t="s">
        <v>38647</v>
      </c>
      <c r="C5469" s="250">
        <v>11500</v>
      </c>
      <c r="F5469" s="250" t="s">
        <v>9989</v>
      </c>
    </row>
    <row r="5470" spans="1:6">
      <c r="A5470" s="250" t="s">
        <v>9991</v>
      </c>
      <c r="B5470" s="250" t="s">
        <v>38648</v>
      </c>
      <c r="C5470" s="250">
        <v>1650</v>
      </c>
      <c r="F5470" s="250" t="s">
        <v>9991</v>
      </c>
    </row>
    <row r="5471" spans="1:6">
      <c r="A5471" s="250" t="s">
        <v>9992</v>
      </c>
      <c r="B5471" s="250" t="s">
        <v>54259</v>
      </c>
      <c r="C5471" s="250">
        <v>38300</v>
      </c>
      <c r="F5471" s="250" t="s">
        <v>9992</v>
      </c>
    </row>
    <row r="5472" spans="1:6">
      <c r="A5472" s="250" t="s">
        <v>9993</v>
      </c>
      <c r="B5472" s="250" t="s">
        <v>38649</v>
      </c>
      <c r="C5472" s="250">
        <v>1350</v>
      </c>
      <c r="F5472" s="250" t="s">
        <v>9993</v>
      </c>
    </row>
    <row r="5473" spans="1:6">
      <c r="A5473" s="250" t="s">
        <v>9994</v>
      </c>
      <c r="B5473" s="250" t="s">
        <v>54260</v>
      </c>
      <c r="C5473" s="250">
        <v>4700</v>
      </c>
      <c r="F5473" s="250" t="s">
        <v>9994</v>
      </c>
    </row>
    <row r="5474" spans="1:6">
      <c r="A5474" s="250" t="s">
        <v>9996</v>
      </c>
      <c r="B5474" s="250" t="s">
        <v>38651</v>
      </c>
      <c r="C5474" s="250">
        <v>2200</v>
      </c>
      <c r="F5474" s="250" t="s">
        <v>9996</v>
      </c>
    </row>
    <row r="5475" spans="1:6">
      <c r="A5475" s="250" t="s">
        <v>9997</v>
      </c>
      <c r="B5475" s="250" t="s">
        <v>54261</v>
      </c>
      <c r="C5475" s="250">
        <v>530</v>
      </c>
      <c r="F5475" s="250" t="s">
        <v>9997</v>
      </c>
    </row>
    <row r="5476" spans="1:6">
      <c r="A5476" s="250" t="s">
        <v>9998</v>
      </c>
      <c r="B5476" s="250" t="s">
        <v>54262</v>
      </c>
      <c r="C5476" s="250">
        <v>10800</v>
      </c>
      <c r="F5476" s="250" t="s">
        <v>9998</v>
      </c>
    </row>
    <row r="5477" spans="1:6">
      <c r="A5477" s="250" t="s">
        <v>9999</v>
      </c>
      <c r="B5477" s="250" t="s">
        <v>54263</v>
      </c>
      <c r="C5477" s="250">
        <v>10400</v>
      </c>
      <c r="F5477" s="250" t="s">
        <v>9999</v>
      </c>
    </row>
    <row r="5478" spans="1:6">
      <c r="A5478" s="250" t="s">
        <v>10000</v>
      </c>
      <c r="B5478" s="250" t="s">
        <v>928</v>
      </c>
      <c r="C5478" s="250">
        <v>10800</v>
      </c>
      <c r="F5478" s="250" t="s">
        <v>10000</v>
      </c>
    </row>
    <row r="5479" spans="1:6">
      <c r="A5479" s="250" t="s">
        <v>10001</v>
      </c>
      <c r="B5479" s="250" t="s">
        <v>54264</v>
      </c>
      <c r="C5479" s="250">
        <v>10800</v>
      </c>
      <c r="F5479" s="250" t="s">
        <v>10001</v>
      </c>
    </row>
    <row r="5480" spans="1:6">
      <c r="A5480" s="250" t="s">
        <v>10002</v>
      </c>
      <c r="B5480" s="250" t="s">
        <v>54265</v>
      </c>
      <c r="C5480" s="250">
        <v>2800</v>
      </c>
      <c r="F5480" s="250" t="s">
        <v>10002</v>
      </c>
    </row>
    <row r="5481" spans="1:6">
      <c r="A5481" s="250" t="s">
        <v>10003</v>
      </c>
      <c r="B5481" s="250" t="s">
        <v>168</v>
      </c>
      <c r="C5481" s="250">
        <v>10400</v>
      </c>
      <c r="F5481" s="250" t="s">
        <v>10003</v>
      </c>
    </row>
    <row r="5482" spans="1:6">
      <c r="A5482" s="250" t="s">
        <v>10005</v>
      </c>
      <c r="B5482" s="250" t="s">
        <v>38652</v>
      </c>
      <c r="C5482" s="250">
        <v>2000</v>
      </c>
      <c r="F5482" s="250" t="s">
        <v>10005</v>
      </c>
    </row>
    <row r="5483" spans="1:6">
      <c r="A5483" s="250" t="s">
        <v>10007</v>
      </c>
      <c r="B5483" s="250" t="s">
        <v>38653</v>
      </c>
      <c r="C5483" s="250">
        <v>3600</v>
      </c>
      <c r="F5483" s="250" t="s">
        <v>10007</v>
      </c>
    </row>
    <row r="5484" spans="1:6">
      <c r="A5484" s="250" t="s">
        <v>10008</v>
      </c>
      <c r="B5484" s="250" t="s">
        <v>54266</v>
      </c>
      <c r="C5484" s="250">
        <v>3800</v>
      </c>
      <c r="F5484" s="250" t="s">
        <v>10008</v>
      </c>
    </row>
    <row r="5485" spans="1:6">
      <c r="A5485" s="250" t="s">
        <v>10010</v>
      </c>
      <c r="B5485" s="250" t="s">
        <v>54267</v>
      </c>
      <c r="C5485" s="250">
        <v>2600</v>
      </c>
      <c r="F5485" s="250" t="s">
        <v>10010</v>
      </c>
    </row>
    <row r="5486" spans="1:6">
      <c r="A5486" s="250" t="s">
        <v>10011</v>
      </c>
      <c r="B5486" s="250" t="s">
        <v>54268</v>
      </c>
      <c r="C5486" s="250">
        <v>820</v>
      </c>
      <c r="F5486" s="250" t="s">
        <v>10011</v>
      </c>
    </row>
    <row r="5487" spans="1:6">
      <c r="A5487" s="250" t="s">
        <v>10012</v>
      </c>
      <c r="B5487" s="250" t="s">
        <v>54269</v>
      </c>
      <c r="C5487" s="250">
        <v>5400</v>
      </c>
      <c r="F5487" s="250" t="s">
        <v>10012</v>
      </c>
    </row>
    <row r="5488" spans="1:6">
      <c r="A5488" s="250" t="s">
        <v>10013</v>
      </c>
      <c r="B5488" s="250" t="s">
        <v>38655</v>
      </c>
      <c r="C5488" s="250">
        <v>1800</v>
      </c>
      <c r="F5488" s="250" t="s">
        <v>10013</v>
      </c>
    </row>
    <row r="5489" spans="1:6">
      <c r="A5489" s="250" t="s">
        <v>10014</v>
      </c>
      <c r="B5489" s="250" t="s">
        <v>54270</v>
      </c>
      <c r="C5489" s="250">
        <v>3300</v>
      </c>
      <c r="F5489" s="250" t="s">
        <v>10014</v>
      </c>
    </row>
    <row r="5490" spans="1:6">
      <c r="A5490" s="250" t="s">
        <v>10015</v>
      </c>
      <c r="B5490" s="250" t="s">
        <v>54271</v>
      </c>
      <c r="C5490" s="250">
        <v>11600</v>
      </c>
      <c r="F5490" s="250" t="s">
        <v>10015</v>
      </c>
    </row>
    <row r="5491" spans="1:6">
      <c r="A5491" s="250" t="s">
        <v>10016</v>
      </c>
      <c r="B5491" s="250" t="s">
        <v>54272</v>
      </c>
      <c r="C5491" s="250">
        <v>3200</v>
      </c>
      <c r="F5491" s="250" t="s">
        <v>10016</v>
      </c>
    </row>
    <row r="5492" spans="1:6">
      <c r="A5492" s="250" t="s">
        <v>10017</v>
      </c>
      <c r="B5492" s="250" t="s">
        <v>54273</v>
      </c>
      <c r="C5492" s="250">
        <v>840</v>
      </c>
      <c r="F5492" s="250" t="s">
        <v>10017</v>
      </c>
    </row>
    <row r="5493" spans="1:6">
      <c r="A5493" s="250" t="s">
        <v>10018</v>
      </c>
      <c r="B5493" s="250" t="s">
        <v>54274</v>
      </c>
      <c r="C5493" s="250">
        <v>5400</v>
      </c>
      <c r="F5493" s="250" t="s">
        <v>10018</v>
      </c>
    </row>
    <row r="5494" spans="1:6">
      <c r="A5494" s="250" t="s">
        <v>10021</v>
      </c>
      <c r="B5494" s="250" t="s">
        <v>38657</v>
      </c>
      <c r="C5494" s="250">
        <v>12100</v>
      </c>
      <c r="F5494" s="250" t="s">
        <v>10021</v>
      </c>
    </row>
    <row r="5495" spans="1:6">
      <c r="A5495" s="250" t="s">
        <v>10023</v>
      </c>
      <c r="B5495" s="250" t="s">
        <v>54275</v>
      </c>
      <c r="C5495" s="250">
        <v>46200</v>
      </c>
      <c r="F5495" s="250" t="s">
        <v>10023</v>
      </c>
    </row>
    <row r="5496" spans="1:6">
      <c r="A5496" s="250" t="s">
        <v>10028</v>
      </c>
      <c r="B5496" s="250" t="s">
        <v>54276</v>
      </c>
      <c r="C5496" s="250">
        <v>27500</v>
      </c>
      <c r="F5496" s="250" t="s">
        <v>10028</v>
      </c>
    </row>
    <row r="5497" spans="1:6">
      <c r="A5497" s="250" t="s">
        <v>10030</v>
      </c>
      <c r="B5497" s="250" t="s">
        <v>54277</v>
      </c>
      <c r="C5497" s="250">
        <v>7200</v>
      </c>
      <c r="F5497" s="250" t="s">
        <v>10030</v>
      </c>
    </row>
    <row r="5498" spans="1:6">
      <c r="A5498" s="250" t="s">
        <v>10032</v>
      </c>
      <c r="B5498" s="250" t="s">
        <v>986</v>
      </c>
      <c r="C5498" s="250">
        <v>6400</v>
      </c>
      <c r="F5498" s="250" t="s">
        <v>10032</v>
      </c>
    </row>
    <row r="5499" spans="1:6">
      <c r="A5499" s="250" t="s">
        <v>10033</v>
      </c>
      <c r="B5499" s="250" t="s">
        <v>54278</v>
      </c>
      <c r="C5499" s="250">
        <v>6400</v>
      </c>
      <c r="F5499" s="250" t="s">
        <v>10033</v>
      </c>
    </row>
    <row r="5500" spans="1:6">
      <c r="A5500" s="250" t="s">
        <v>10034</v>
      </c>
      <c r="B5500" s="250" t="s">
        <v>38659</v>
      </c>
      <c r="C5500" s="250">
        <v>5800</v>
      </c>
      <c r="F5500" s="250" t="s">
        <v>10034</v>
      </c>
    </row>
    <row r="5501" spans="1:6">
      <c r="A5501" s="250" t="s">
        <v>10036</v>
      </c>
      <c r="B5501" s="250" t="s">
        <v>38660</v>
      </c>
      <c r="C5501" s="250">
        <v>58900</v>
      </c>
      <c r="F5501" s="250" t="s">
        <v>10036</v>
      </c>
    </row>
    <row r="5502" spans="1:6">
      <c r="A5502" s="250" t="s">
        <v>54279</v>
      </c>
      <c r="B5502" s="250" t="s">
        <v>38660</v>
      </c>
      <c r="C5502" s="250">
        <v>58900</v>
      </c>
      <c r="F5502" s="250" t="s">
        <v>54279</v>
      </c>
    </row>
    <row r="5503" spans="1:6">
      <c r="A5503" s="250" t="s">
        <v>10037</v>
      </c>
      <c r="B5503" s="250" t="s">
        <v>37730</v>
      </c>
      <c r="C5503" s="250">
        <v>6900</v>
      </c>
      <c r="F5503" s="250" t="s">
        <v>10037</v>
      </c>
    </row>
    <row r="5504" spans="1:6">
      <c r="A5504" s="250" t="s">
        <v>10038</v>
      </c>
      <c r="B5504" s="250" t="s">
        <v>54280</v>
      </c>
      <c r="C5504" s="250">
        <v>6500</v>
      </c>
      <c r="F5504" s="250" t="s">
        <v>10038</v>
      </c>
    </row>
    <row r="5505" spans="1:6">
      <c r="A5505" s="250" t="s">
        <v>10039</v>
      </c>
      <c r="B5505" s="250" t="s">
        <v>37730</v>
      </c>
      <c r="C5505" s="250">
        <v>6500</v>
      </c>
      <c r="F5505" s="250" t="s">
        <v>10039</v>
      </c>
    </row>
    <row r="5506" spans="1:6">
      <c r="A5506" s="250" t="s">
        <v>10040</v>
      </c>
      <c r="B5506" s="250" t="s">
        <v>54281</v>
      </c>
      <c r="C5506" s="250">
        <v>20200</v>
      </c>
      <c r="F5506" s="250" t="s">
        <v>10040</v>
      </c>
    </row>
    <row r="5507" spans="1:6">
      <c r="A5507" s="250" t="s">
        <v>10042</v>
      </c>
      <c r="B5507" s="250" t="s">
        <v>54282</v>
      </c>
      <c r="C5507" s="250">
        <v>4600</v>
      </c>
      <c r="F5507" s="250" t="s">
        <v>10042</v>
      </c>
    </row>
    <row r="5508" spans="1:6">
      <c r="A5508" s="250" t="s">
        <v>10044</v>
      </c>
      <c r="B5508" s="250" t="s">
        <v>54283</v>
      </c>
      <c r="C5508" s="250">
        <v>5500</v>
      </c>
      <c r="F5508" s="250" t="s">
        <v>10044</v>
      </c>
    </row>
    <row r="5509" spans="1:6">
      <c r="A5509" s="250" t="s">
        <v>10045</v>
      </c>
      <c r="B5509" s="250" t="s">
        <v>38663</v>
      </c>
      <c r="C5509" s="250">
        <v>490</v>
      </c>
      <c r="F5509" s="250" t="s">
        <v>10045</v>
      </c>
    </row>
    <row r="5510" spans="1:6">
      <c r="A5510" s="250" t="s">
        <v>10047</v>
      </c>
      <c r="B5510" s="250" t="s">
        <v>54284</v>
      </c>
      <c r="C5510" s="250">
        <v>6900</v>
      </c>
      <c r="F5510" s="250" t="s">
        <v>10047</v>
      </c>
    </row>
    <row r="5511" spans="1:6">
      <c r="A5511" s="250" t="s">
        <v>10049</v>
      </c>
      <c r="B5511" s="250" t="s">
        <v>54285</v>
      </c>
      <c r="C5511" s="250">
        <v>6900</v>
      </c>
      <c r="F5511" s="250" t="s">
        <v>10049</v>
      </c>
    </row>
    <row r="5512" spans="1:6">
      <c r="A5512" s="250" t="s">
        <v>10050</v>
      </c>
      <c r="B5512" s="250" t="s">
        <v>54286</v>
      </c>
      <c r="C5512" s="250">
        <v>2200</v>
      </c>
      <c r="F5512" s="250" t="s">
        <v>10050</v>
      </c>
    </row>
    <row r="5513" spans="1:6">
      <c r="A5513" s="250" t="s">
        <v>10051</v>
      </c>
      <c r="B5513" s="250" t="s">
        <v>54287</v>
      </c>
      <c r="C5513" s="250">
        <v>1650</v>
      </c>
      <c r="F5513" s="250" t="s">
        <v>10051</v>
      </c>
    </row>
    <row r="5514" spans="1:6">
      <c r="A5514" s="250" t="s">
        <v>10052</v>
      </c>
      <c r="B5514" s="250" t="s">
        <v>38666</v>
      </c>
      <c r="C5514" s="250">
        <v>3800</v>
      </c>
      <c r="F5514" s="250" t="s">
        <v>10052</v>
      </c>
    </row>
    <row r="5515" spans="1:6">
      <c r="A5515" s="250" t="s">
        <v>10054</v>
      </c>
      <c r="B5515" s="250" t="s">
        <v>38668</v>
      </c>
      <c r="C5515" s="250">
        <v>2200</v>
      </c>
      <c r="F5515" s="250" t="s">
        <v>10054</v>
      </c>
    </row>
    <row r="5516" spans="1:6">
      <c r="A5516" s="250" t="s">
        <v>10055</v>
      </c>
      <c r="B5516" s="250" t="s">
        <v>988</v>
      </c>
      <c r="C5516" s="250">
        <v>5700</v>
      </c>
      <c r="F5516" s="250" t="s">
        <v>10055</v>
      </c>
    </row>
    <row r="5517" spans="1:6">
      <c r="A5517" s="250" t="s">
        <v>10056</v>
      </c>
      <c r="B5517" s="250" t="s">
        <v>38669</v>
      </c>
      <c r="C5517" s="250">
        <v>5700</v>
      </c>
      <c r="F5517" s="250" t="s">
        <v>10056</v>
      </c>
    </row>
    <row r="5518" spans="1:6">
      <c r="A5518" s="250" t="s">
        <v>10057</v>
      </c>
      <c r="B5518" s="250" t="s">
        <v>38670</v>
      </c>
      <c r="C5518" s="250">
        <v>5700</v>
      </c>
      <c r="F5518" s="250" t="s">
        <v>10057</v>
      </c>
    </row>
    <row r="5519" spans="1:6">
      <c r="A5519" s="250" t="s">
        <v>10059</v>
      </c>
      <c r="B5519" s="250" t="s">
        <v>939</v>
      </c>
      <c r="C5519" s="250">
        <v>1800</v>
      </c>
      <c r="F5519" s="250" t="s">
        <v>10059</v>
      </c>
    </row>
    <row r="5520" spans="1:6">
      <c r="A5520" s="250" t="s">
        <v>10060</v>
      </c>
      <c r="B5520" s="250" t="s">
        <v>38671</v>
      </c>
      <c r="C5520" s="250">
        <v>1800</v>
      </c>
      <c r="F5520" s="250" t="s">
        <v>10060</v>
      </c>
    </row>
    <row r="5521" spans="1:6">
      <c r="A5521" s="250" t="s">
        <v>10061</v>
      </c>
      <c r="B5521" s="250" t="s">
        <v>38672</v>
      </c>
      <c r="C5521" s="250">
        <v>1800</v>
      </c>
      <c r="F5521" s="250" t="s">
        <v>10061</v>
      </c>
    </row>
    <row r="5522" spans="1:6">
      <c r="A5522" s="250" t="s">
        <v>10062</v>
      </c>
      <c r="B5522" s="250" t="s">
        <v>54288</v>
      </c>
      <c r="C5522" s="250">
        <v>5400</v>
      </c>
      <c r="F5522" s="250" t="s">
        <v>10062</v>
      </c>
    </row>
    <row r="5523" spans="1:6">
      <c r="A5523" s="250" t="s">
        <v>10063</v>
      </c>
      <c r="B5523" s="250" t="s">
        <v>54289</v>
      </c>
      <c r="C5523" s="250">
        <v>6800</v>
      </c>
      <c r="F5523" s="250" t="s">
        <v>10063</v>
      </c>
    </row>
    <row r="5524" spans="1:6">
      <c r="A5524" s="250" t="s">
        <v>10064</v>
      </c>
      <c r="B5524" s="250" t="s">
        <v>38674</v>
      </c>
      <c r="C5524" s="250">
        <v>17800</v>
      </c>
      <c r="F5524" s="250" t="s">
        <v>10064</v>
      </c>
    </row>
    <row r="5525" spans="1:6">
      <c r="A5525" s="250" t="s">
        <v>10065</v>
      </c>
      <c r="B5525" s="250" t="s">
        <v>38675</v>
      </c>
      <c r="C5525" s="250">
        <v>18400</v>
      </c>
      <c r="F5525" s="250" t="s">
        <v>10065</v>
      </c>
    </row>
    <row r="5526" spans="1:6">
      <c r="A5526" s="250" t="s">
        <v>10066</v>
      </c>
      <c r="B5526" s="250" t="s">
        <v>38676</v>
      </c>
      <c r="C5526" s="250">
        <v>9000</v>
      </c>
      <c r="F5526" s="250" t="s">
        <v>10066</v>
      </c>
    </row>
    <row r="5527" spans="1:6">
      <c r="A5527" s="250" t="s">
        <v>10067</v>
      </c>
      <c r="B5527" s="250" t="s">
        <v>54290</v>
      </c>
      <c r="C5527" s="250">
        <v>9900</v>
      </c>
      <c r="F5527" s="250" t="s">
        <v>10067</v>
      </c>
    </row>
    <row r="5528" spans="1:6">
      <c r="A5528" s="250" t="s">
        <v>10068</v>
      </c>
      <c r="B5528" s="250" t="s">
        <v>38678</v>
      </c>
      <c r="C5528" s="250">
        <v>13600</v>
      </c>
      <c r="F5528" s="250" t="s">
        <v>10068</v>
      </c>
    </row>
    <row r="5529" spans="1:6">
      <c r="A5529" s="250" t="s">
        <v>10069</v>
      </c>
      <c r="B5529" s="250" t="s">
        <v>54291</v>
      </c>
      <c r="C5529" s="250">
        <v>13600</v>
      </c>
      <c r="F5529" s="250" t="s">
        <v>10069</v>
      </c>
    </row>
    <row r="5530" spans="1:6">
      <c r="A5530" s="250" t="s">
        <v>10070</v>
      </c>
      <c r="B5530" s="250" t="s">
        <v>54292</v>
      </c>
      <c r="C5530" s="250">
        <v>10500</v>
      </c>
      <c r="F5530" s="250" t="s">
        <v>10070</v>
      </c>
    </row>
    <row r="5531" spans="1:6">
      <c r="A5531" s="250" t="s">
        <v>10071</v>
      </c>
      <c r="B5531" s="250" t="s">
        <v>1359</v>
      </c>
      <c r="C5531" s="250">
        <v>8400</v>
      </c>
      <c r="F5531" s="250" t="s">
        <v>10071</v>
      </c>
    </row>
    <row r="5532" spans="1:6">
      <c r="A5532" s="250" t="s">
        <v>10072</v>
      </c>
      <c r="B5532" s="250" t="s">
        <v>38679</v>
      </c>
      <c r="C5532" s="250">
        <v>650</v>
      </c>
      <c r="F5532" s="250" t="s">
        <v>10072</v>
      </c>
    </row>
    <row r="5533" spans="1:6">
      <c r="A5533" s="250" t="s">
        <v>10073</v>
      </c>
      <c r="B5533" s="250" t="s">
        <v>763</v>
      </c>
      <c r="C5533" s="250">
        <v>820</v>
      </c>
      <c r="F5533" s="250" t="s">
        <v>10073</v>
      </c>
    </row>
    <row r="5534" spans="1:6">
      <c r="A5534" s="250" t="s">
        <v>10074</v>
      </c>
      <c r="B5534" s="250" t="s">
        <v>38680</v>
      </c>
      <c r="C5534" s="250">
        <v>3200</v>
      </c>
      <c r="F5534" s="250" t="s">
        <v>10074</v>
      </c>
    </row>
    <row r="5535" spans="1:6">
      <c r="A5535" s="250" t="s">
        <v>10076</v>
      </c>
      <c r="B5535" s="250" t="s">
        <v>54293</v>
      </c>
      <c r="C5535" s="250">
        <v>1500</v>
      </c>
      <c r="F5535" s="250" t="s">
        <v>10076</v>
      </c>
    </row>
    <row r="5536" spans="1:6">
      <c r="A5536" s="250" t="s">
        <v>10077</v>
      </c>
      <c r="B5536" s="250" t="s">
        <v>54294</v>
      </c>
      <c r="C5536" s="250">
        <v>1300</v>
      </c>
      <c r="F5536" s="250" t="s">
        <v>10077</v>
      </c>
    </row>
    <row r="5537" spans="1:6">
      <c r="A5537" s="250" t="s">
        <v>10079</v>
      </c>
      <c r="B5537" s="250" t="s">
        <v>54295</v>
      </c>
      <c r="C5537" s="250">
        <v>1800</v>
      </c>
      <c r="F5537" s="250" t="s">
        <v>10079</v>
      </c>
    </row>
    <row r="5538" spans="1:6">
      <c r="A5538" s="250" t="s">
        <v>10081</v>
      </c>
      <c r="B5538" s="250" t="s">
        <v>54296</v>
      </c>
      <c r="C5538" s="250">
        <v>1550</v>
      </c>
      <c r="F5538" s="250" t="s">
        <v>10081</v>
      </c>
    </row>
    <row r="5539" spans="1:6">
      <c r="A5539" s="250" t="s">
        <v>10082</v>
      </c>
      <c r="B5539" s="250" t="s">
        <v>54297</v>
      </c>
      <c r="C5539" s="250">
        <v>1100</v>
      </c>
      <c r="F5539" s="250" t="s">
        <v>10082</v>
      </c>
    </row>
    <row r="5540" spans="1:6">
      <c r="A5540" s="250" t="s">
        <v>10083</v>
      </c>
      <c r="B5540" s="250" t="s">
        <v>38684</v>
      </c>
      <c r="C5540" s="250">
        <v>590</v>
      </c>
      <c r="F5540" s="250" t="s">
        <v>10083</v>
      </c>
    </row>
    <row r="5541" spans="1:6">
      <c r="A5541" s="250" t="s">
        <v>10084</v>
      </c>
      <c r="B5541" s="250" t="s">
        <v>38685</v>
      </c>
      <c r="C5541" s="250">
        <v>3200</v>
      </c>
      <c r="F5541" s="250" t="s">
        <v>10084</v>
      </c>
    </row>
    <row r="5542" spans="1:6">
      <c r="A5542" s="250" t="s">
        <v>10085</v>
      </c>
      <c r="B5542" s="250" t="s">
        <v>38686</v>
      </c>
      <c r="C5542" s="250">
        <v>3200</v>
      </c>
      <c r="F5542" s="250" t="s">
        <v>10085</v>
      </c>
    </row>
    <row r="5543" spans="1:6">
      <c r="A5543" s="250" t="s">
        <v>10087</v>
      </c>
      <c r="B5543" s="250" t="s">
        <v>38688</v>
      </c>
      <c r="C5543" s="250">
        <v>330</v>
      </c>
      <c r="F5543" s="250" t="s">
        <v>10087</v>
      </c>
    </row>
    <row r="5544" spans="1:6">
      <c r="A5544" s="250" t="s">
        <v>10088</v>
      </c>
      <c r="B5544" s="250" t="s">
        <v>54298</v>
      </c>
      <c r="C5544" s="250">
        <v>680</v>
      </c>
      <c r="F5544" s="250" t="s">
        <v>10088</v>
      </c>
    </row>
    <row r="5545" spans="1:6">
      <c r="A5545" s="250" t="s">
        <v>10089</v>
      </c>
      <c r="B5545" s="250" t="s">
        <v>38690</v>
      </c>
      <c r="C5545" s="250">
        <v>93</v>
      </c>
      <c r="F5545" s="250" t="s">
        <v>10089</v>
      </c>
    </row>
    <row r="5546" spans="1:6">
      <c r="A5546" s="250" t="s">
        <v>10091</v>
      </c>
      <c r="B5546" s="250" t="s">
        <v>204</v>
      </c>
      <c r="C5546" s="250">
        <v>98</v>
      </c>
      <c r="F5546" s="250" t="s">
        <v>10091</v>
      </c>
    </row>
    <row r="5547" spans="1:6">
      <c r="A5547" s="250" t="s">
        <v>10092</v>
      </c>
      <c r="B5547" s="250" t="s">
        <v>54299</v>
      </c>
      <c r="C5547" s="250">
        <v>275</v>
      </c>
      <c r="F5547" s="250" t="s">
        <v>10092</v>
      </c>
    </row>
    <row r="5548" spans="1:6">
      <c r="A5548" s="250" t="s">
        <v>10094</v>
      </c>
      <c r="B5548" s="250" t="s">
        <v>54300</v>
      </c>
      <c r="C5548" s="250">
        <v>680</v>
      </c>
      <c r="F5548" s="250" t="s">
        <v>10094</v>
      </c>
    </row>
    <row r="5549" spans="1:6">
      <c r="A5549" s="250" t="s">
        <v>10095</v>
      </c>
      <c r="B5549" s="250" t="s">
        <v>54301</v>
      </c>
      <c r="C5549" s="250">
        <v>1450</v>
      </c>
      <c r="F5549" s="250" t="s">
        <v>10095</v>
      </c>
    </row>
    <row r="5550" spans="1:6">
      <c r="A5550" s="250" t="s">
        <v>10097</v>
      </c>
      <c r="B5550" s="250" t="s">
        <v>1009</v>
      </c>
      <c r="C5550" s="250">
        <v>550</v>
      </c>
      <c r="F5550" s="250" t="s">
        <v>10097</v>
      </c>
    </row>
    <row r="5551" spans="1:6">
      <c r="A5551" s="250" t="s">
        <v>10098</v>
      </c>
      <c r="B5551" s="250" t="s">
        <v>37736</v>
      </c>
      <c r="C5551" s="250">
        <v>230</v>
      </c>
      <c r="F5551" s="250" t="s">
        <v>10098</v>
      </c>
    </row>
    <row r="5552" spans="1:6">
      <c r="A5552" s="250" t="s">
        <v>10099</v>
      </c>
      <c r="B5552" s="250" t="s">
        <v>38692</v>
      </c>
      <c r="C5552" s="250">
        <v>230</v>
      </c>
      <c r="F5552" s="250" t="s">
        <v>10099</v>
      </c>
    </row>
    <row r="5553" spans="1:6">
      <c r="A5553" s="250" t="s">
        <v>10100</v>
      </c>
      <c r="B5553" s="250" t="s">
        <v>54302</v>
      </c>
      <c r="C5553" s="250">
        <v>1400</v>
      </c>
      <c r="F5553" s="250" t="s">
        <v>10100</v>
      </c>
    </row>
    <row r="5554" spans="1:6">
      <c r="A5554" s="250" t="s">
        <v>10101</v>
      </c>
      <c r="B5554" s="250" t="s">
        <v>54293</v>
      </c>
      <c r="C5554" s="250">
        <v>1350</v>
      </c>
      <c r="F5554" s="250" t="s">
        <v>10101</v>
      </c>
    </row>
    <row r="5555" spans="1:6">
      <c r="A5555" s="250" t="s">
        <v>10102</v>
      </c>
      <c r="B5555" s="250" t="s">
        <v>54303</v>
      </c>
      <c r="C5555" s="250">
        <v>1400</v>
      </c>
      <c r="F5555" s="250" t="s">
        <v>10102</v>
      </c>
    </row>
    <row r="5556" spans="1:6">
      <c r="A5556" s="250" t="s">
        <v>10104</v>
      </c>
      <c r="B5556" s="250" t="s">
        <v>54304</v>
      </c>
      <c r="C5556" s="250">
        <v>540</v>
      </c>
      <c r="F5556" s="250" t="s">
        <v>10104</v>
      </c>
    </row>
    <row r="5557" spans="1:6">
      <c r="A5557" s="250" t="s">
        <v>10105</v>
      </c>
      <c r="B5557" s="250" t="s">
        <v>54305</v>
      </c>
      <c r="C5557" s="250">
        <v>640</v>
      </c>
      <c r="F5557" s="250" t="s">
        <v>10105</v>
      </c>
    </row>
    <row r="5558" spans="1:6">
      <c r="A5558" s="250" t="s">
        <v>10106</v>
      </c>
      <c r="B5558" s="250" t="s">
        <v>54306</v>
      </c>
      <c r="C5558" s="250">
        <v>360</v>
      </c>
      <c r="F5558" s="250" t="s">
        <v>10106</v>
      </c>
    </row>
    <row r="5559" spans="1:6">
      <c r="A5559" s="250" t="s">
        <v>10107</v>
      </c>
      <c r="B5559" s="250" t="s">
        <v>54307</v>
      </c>
      <c r="C5559" s="250">
        <v>360</v>
      </c>
      <c r="F5559" s="250" t="s">
        <v>10107</v>
      </c>
    </row>
    <row r="5560" spans="1:6">
      <c r="A5560" s="250" t="s">
        <v>10108</v>
      </c>
      <c r="B5560" s="250" t="s">
        <v>54308</v>
      </c>
      <c r="C5560" s="250">
        <v>550</v>
      </c>
      <c r="F5560" s="250" t="s">
        <v>10108</v>
      </c>
    </row>
    <row r="5561" spans="1:6">
      <c r="A5561" s="250" t="s">
        <v>10114</v>
      </c>
      <c r="B5561" s="250" t="s">
        <v>7368</v>
      </c>
      <c r="C5561" s="250">
        <v>15800</v>
      </c>
      <c r="F5561" s="250" t="s">
        <v>10114</v>
      </c>
    </row>
    <row r="5562" spans="1:6">
      <c r="A5562" s="250" t="s">
        <v>10117</v>
      </c>
      <c r="B5562" s="250" t="s">
        <v>38700</v>
      </c>
      <c r="C5562" s="250">
        <v>17400</v>
      </c>
      <c r="F5562" s="250" t="s">
        <v>10117</v>
      </c>
    </row>
    <row r="5563" spans="1:6">
      <c r="A5563" s="250" t="s">
        <v>10118</v>
      </c>
      <c r="B5563" s="250" t="s">
        <v>163</v>
      </c>
      <c r="C5563" s="250">
        <v>15000</v>
      </c>
      <c r="F5563" s="250" t="s">
        <v>10118</v>
      </c>
    </row>
    <row r="5564" spans="1:6">
      <c r="A5564" s="250" t="s">
        <v>10119</v>
      </c>
      <c r="B5564" s="250" t="s">
        <v>891</v>
      </c>
      <c r="C5564" s="250">
        <v>30500</v>
      </c>
      <c r="F5564" s="250" t="s">
        <v>10119</v>
      </c>
    </row>
    <row r="5565" spans="1:6">
      <c r="A5565" s="250" t="s">
        <v>10120</v>
      </c>
      <c r="B5565" s="250" t="s">
        <v>636</v>
      </c>
      <c r="C5565" s="250">
        <v>10300</v>
      </c>
      <c r="F5565" s="250" t="s">
        <v>10120</v>
      </c>
    </row>
    <row r="5566" spans="1:6">
      <c r="A5566" s="250" t="s">
        <v>10121</v>
      </c>
      <c r="B5566" s="250" t="s">
        <v>38701</v>
      </c>
      <c r="C5566" s="250">
        <v>3800</v>
      </c>
      <c r="F5566" s="250" t="s">
        <v>10121</v>
      </c>
    </row>
    <row r="5567" spans="1:6">
      <c r="A5567" s="250" t="s">
        <v>10122</v>
      </c>
      <c r="B5567" s="250" t="s">
        <v>38702</v>
      </c>
      <c r="C5567" s="250">
        <v>2100</v>
      </c>
      <c r="F5567" s="250" t="s">
        <v>10122</v>
      </c>
    </row>
    <row r="5568" spans="1:6">
      <c r="A5568" s="250" t="s">
        <v>10123</v>
      </c>
      <c r="B5568" s="250" t="s">
        <v>38703</v>
      </c>
      <c r="C5568" s="250">
        <v>3100</v>
      </c>
      <c r="F5568" s="250" t="s">
        <v>10123</v>
      </c>
    </row>
    <row r="5569" spans="1:6">
      <c r="A5569" s="250" t="s">
        <v>10124</v>
      </c>
      <c r="B5569" s="250" t="s">
        <v>38704</v>
      </c>
      <c r="C5569" s="250">
        <v>1800</v>
      </c>
      <c r="F5569" s="250" t="s">
        <v>10124</v>
      </c>
    </row>
    <row r="5570" spans="1:6">
      <c r="A5570" s="250" t="s">
        <v>10125</v>
      </c>
      <c r="B5570" s="250" t="s">
        <v>38705</v>
      </c>
      <c r="C5570" s="250">
        <v>790</v>
      </c>
      <c r="F5570" s="250" t="s">
        <v>10125</v>
      </c>
    </row>
    <row r="5571" spans="1:6">
      <c r="A5571" s="250" t="s">
        <v>10126</v>
      </c>
      <c r="B5571" s="250" t="s">
        <v>177</v>
      </c>
      <c r="C5571" s="250">
        <v>1900</v>
      </c>
      <c r="F5571" s="250" t="s">
        <v>10126</v>
      </c>
    </row>
    <row r="5572" spans="1:6">
      <c r="A5572" s="250" t="s">
        <v>10128</v>
      </c>
      <c r="B5572" s="250" t="s">
        <v>168</v>
      </c>
      <c r="C5572" s="250">
        <v>4000</v>
      </c>
      <c r="F5572" s="250" t="s">
        <v>10128</v>
      </c>
    </row>
    <row r="5573" spans="1:6">
      <c r="A5573" s="250" t="s">
        <v>10129</v>
      </c>
      <c r="B5573" s="250" t="s">
        <v>873</v>
      </c>
      <c r="C5573" s="250">
        <v>3500</v>
      </c>
      <c r="F5573" s="250" t="s">
        <v>10129</v>
      </c>
    </row>
    <row r="5574" spans="1:6">
      <c r="A5574" s="250" t="s">
        <v>10130</v>
      </c>
      <c r="B5574" s="250" t="s">
        <v>38706</v>
      </c>
      <c r="C5574" s="250">
        <v>550</v>
      </c>
      <c r="F5574" s="250" t="s">
        <v>10130</v>
      </c>
    </row>
    <row r="5575" spans="1:6">
      <c r="A5575" s="250" t="s">
        <v>10131</v>
      </c>
      <c r="B5575" s="250" t="s">
        <v>642</v>
      </c>
      <c r="C5575" s="250">
        <v>5700</v>
      </c>
      <c r="F5575" s="250" t="s">
        <v>10131</v>
      </c>
    </row>
    <row r="5576" spans="1:6">
      <c r="A5576" s="250" t="s">
        <v>10132</v>
      </c>
      <c r="B5576" s="250" t="s">
        <v>38707</v>
      </c>
      <c r="C5576" s="250">
        <v>3100</v>
      </c>
      <c r="F5576" s="250" t="s">
        <v>10132</v>
      </c>
    </row>
    <row r="5577" spans="1:6">
      <c r="A5577" s="250" t="s">
        <v>10133</v>
      </c>
      <c r="B5577" s="250" t="s">
        <v>38660</v>
      </c>
      <c r="C5577" s="250">
        <v>24400</v>
      </c>
      <c r="F5577" s="250" t="s">
        <v>10133</v>
      </c>
    </row>
    <row r="5578" spans="1:6">
      <c r="A5578" s="250" t="s">
        <v>10134</v>
      </c>
      <c r="B5578" s="250" t="s">
        <v>602</v>
      </c>
      <c r="C5578" s="250">
        <v>14100</v>
      </c>
      <c r="F5578" s="250" t="s">
        <v>10134</v>
      </c>
    </row>
    <row r="5579" spans="1:6">
      <c r="A5579" s="250" t="s">
        <v>10135</v>
      </c>
      <c r="B5579" s="250" t="s">
        <v>37901</v>
      </c>
      <c r="C5579" s="250">
        <v>1350</v>
      </c>
      <c r="F5579" s="250" t="s">
        <v>10135</v>
      </c>
    </row>
    <row r="5580" spans="1:6">
      <c r="A5580" s="250" t="s">
        <v>10136</v>
      </c>
      <c r="B5580" s="250" t="s">
        <v>404</v>
      </c>
      <c r="C5580" s="250">
        <v>740</v>
      </c>
      <c r="F5580" s="250" t="s">
        <v>10136</v>
      </c>
    </row>
    <row r="5581" spans="1:6">
      <c r="A5581" s="250" t="s">
        <v>10137</v>
      </c>
      <c r="B5581" s="250" t="s">
        <v>1361</v>
      </c>
      <c r="C5581" s="250">
        <v>640</v>
      </c>
      <c r="F5581" s="250" t="s">
        <v>10137</v>
      </c>
    </row>
    <row r="5582" spans="1:6">
      <c r="A5582" s="250" t="s">
        <v>10138</v>
      </c>
      <c r="B5582" s="250" t="s">
        <v>995</v>
      </c>
      <c r="C5582" s="250">
        <v>860</v>
      </c>
      <c r="F5582" s="250" t="s">
        <v>10138</v>
      </c>
    </row>
    <row r="5583" spans="1:6">
      <c r="A5583" s="250" t="s">
        <v>10139</v>
      </c>
      <c r="B5583" s="250" t="s">
        <v>38708</v>
      </c>
      <c r="C5583" s="250">
        <v>2200</v>
      </c>
      <c r="F5583" s="250" t="s">
        <v>10139</v>
      </c>
    </row>
    <row r="5584" spans="1:6">
      <c r="A5584" s="250" t="s">
        <v>10140</v>
      </c>
      <c r="B5584" s="250" t="s">
        <v>38709</v>
      </c>
      <c r="C5584" s="250">
        <v>580</v>
      </c>
      <c r="F5584" s="250" t="s">
        <v>10140</v>
      </c>
    </row>
    <row r="5585" spans="1:6">
      <c r="A5585" s="250" t="s">
        <v>10142</v>
      </c>
      <c r="B5585" s="250" t="s">
        <v>204</v>
      </c>
      <c r="C5585" s="250">
        <v>98</v>
      </c>
      <c r="F5585" s="250" t="s">
        <v>10142</v>
      </c>
    </row>
    <row r="5586" spans="1:6">
      <c r="A5586" s="250" t="s">
        <v>10143</v>
      </c>
      <c r="B5586" s="250" t="s">
        <v>38710</v>
      </c>
      <c r="C5586" s="250">
        <v>600</v>
      </c>
      <c r="F5586" s="250" t="s">
        <v>10143</v>
      </c>
    </row>
    <row r="5587" spans="1:6">
      <c r="A5587" s="250" t="s">
        <v>10144</v>
      </c>
      <c r="B5587" s="250" t="s">
        <v>1345</v>
      </c>
      <c r="C5587" s="250">
        <v>420</v>
      </c>
      <c r="F5587" s="250" t="s">
        <v>10144</v>
      </c>
    </row>
    <row r="5588" spans="1:6">
      <c r="A5588" s="250" t="s">
        <v>10145</v>
      </c>
      <c r="B5588" s="250" t="s">
        <v>38711</v>
      </c>
      <c r="C5588" s="250">
        <v>9300</v>
      </c>
      <c r="F5588" s="250" t="s">
        <v>10145</v>
      </c>
    </row>
    <row r="5589" spans="1:6">
      <c r="A5589" s="250" t="s">
        <v>9914</v>
      </c>
      <c r="B5589" s="250" t="s">
        <v>177</v>
      </c>
      <c r="C5589" s="250">
        <v>1900</v>
      </c>
      <c r="F5589" s="250" t="s">
        <v>9914</v>
      </c>
    </row>
    <row r="5590" spans="1:6">
      <c r="A5590" s="250" t="s">
        <v>10147</v>
      </c>
      <c r="B5590" s="250" t="s">
        <v>38713</v>
      </c>
      <c r="C5590" s="250">
        <v>1400</v>
      </c>
      <c r="F5590" s="250" t="s">
        <v>10147</v>
      </c>
    </row>
    <row r="5591" spans="1:6">
      <c r="A5591" s="250" t="s">
        <v>10149</v>
      </c>
      <c r="B5591" s="250" t="s">
        <v>38715</v>
      </c>
      <c r="C5591" s="250">
        <v>3600</v>
      </c>
      <c r="F5591" s="250" t="s">
        <v>10149</v>
      </c>
    </row>
    <row r="5592" spans="1:6">
      <c r="A5592" s="250" t="s">
        <v>10150</v>
      </c>
      <c r="B5592" s="250" t="s">
        <v>891</v>
      </c>
      <c r="C5592" s="250">
        <v>133500</v>
      </c>
      <c r="F5592" s="250" t="s">
        <v>10150</v>
      </c>
    </row>
    <row r="5593" spans="1:6">
      <c r="A5593" s="250" t="s">
        <v>10151</v>
      </c>
      <c r="B5593" s="250" t="s">
        <v>38716</v>
      </c>
      <c r="C5593" s="250">
        <v>14700</v>
      </c>
      <c r="F5593" s="250" t="s">
        <v>10151</v>
      </c>
    </row>
    <row r="5594" spans="1:6">
      <c r="A5594" s="250" t="s">
        <v>10152</v>
      </c>
      <c r="B5594" s="250" t="s">
        <v>38717</v>
      </c>
      <c r="C5594" s="250">
        <v>2800</v>
      </c>
      <c r="F5594" s="250" t="s">
        <v>10152</v>
      </c>
    </row>
    <row r="5595" spans="1:6">
      <c r="A5595" s="250" t="s">
        <v>10153</v>
      </c>
      <c r="B5595" s="250" t="s">
        <v>38718</v>
      </c>
      <c r="C5595" s="250">
        <v>6900</v>
      </c>
      <c r="F5595" s="250" t="s">
        <v>10153</v>
      </c>
    </row>
    <row r="5596" spans="1:6">
      <c r="A5596" s="250" t="s">
        <v>10154</v>
      </c>
      <c r="B5596" s="250" t="s">
        <v>37753</v>
      </c>
      <c r="C5596" s="250">
        <v>6800</v>
      </c>
      <c r="F5596" s="250" t="s">
        <v>10154</v>
      </c>
    </row>
    <row r="5597" spans="1:6">
      <c r="A5597" s="250" t="s">
        <v>10155</v>
      </c>
      <c r="B5597" s="250" t="s">
        <v>7370</v>
      </c>
      <c r="C5597" s="250">
        <v>34300</v>
      </c>
      <c r="F5597" s="250" t="s">
        <v>10155</v>
      </c>
    </row>
    <row r="5598" spans="1:6">
      <c r="A5598" s="250" t="s">
        <v>10156</v>
      </c>
      <c r="B5598" s="250" t="s">
        <v>38719</v>
      </c>
      <c r="C5598" s="250">
        <v>590</v>
      </c>
      <c r="F5598" s="250" t="s">
        <v>10156</v>
      </c>
    </row>
    <row r="5599" spans="1:6">
      <c r="A5599" s="250" t="s">
        <v>10157</v>
      </c>
      <c r="B5599" s="250" t="s">
        <v>7371</v>
      </c>
      <c r="C5599" s="250">
        <v>55300</v>
      </c>
      <c r="F5599" s="250" t="s">
        <v>10157</v>
      </c>
    </row>
    <row r="5600" spans="1:6">
      <c r="A5600" s="250" t="s">
        <v>10158</v>
      </c>
      <c r="B5600" s="250" t="s">
        <v>38720</v>
      </c>
      <c r="C5600" s="250">
        <v>5800</v>
      </c>
      <c r="F5600" s="250" t="s">
        <v>10158</v>
      </c>
    </row>
    <row r="5601" spans="1:6">
      <c r="A5601" s="250" t="s">
        <v>10159</v>
      </c>
      <c r="B5601" s="250" t="s">
        <v>38721</v>
      </c>
      <c r="C5601" s="250">
        <v>5800</v>
      </c>
      <c r="F5601" s="250" t="s">
        <v>10159</v>
      </c>
    </row>
    <row r="5602" spans="1:6">
      <c r="A5602" s="250" t="s">
        <v>10160</v>
      </c>
      <c r="B5602" s="250" t="s">
        <v>38722</v>
      </c>
      <c r="C5602" s="250">
        <v>18900</v>
      </c>
      <c r="F5602" s="250" t="s">
        <v>10160</v>
      </c>
    </row>
    <row r="5603" spans="1:6">
      <c r="A5603" s="250" t="s">
        <v>10161</v>
      </c>
      <c r="B5603" s="250" t="s">
        <v>38723</v>
      </c>
      <c r="C5603" s="250">
        <v>290</v>
      </c>
      <c r="F5603" s="250" t="s">
        <v>10161</v>
      </c>
    </row>
    <row r="5604" spans="1:6">
      <c r="A5604" s="250" t="s">
        <v>10162</v>
      </c>
      <c r="B5604" s="250" t="s">
        <v>891</v>
      </c>
      <c r="C5604" s="250">
        <v>115500</v>
      </c>
      <c r="F5604" s="250" t="s">
        <v>10162</v>
      </c>
    </row>
    <row r="5605" spans="1:6">
      <c r="A5605" s="250" t="s">
        <v>10163</v>
      </c>
      <c r="B5605" s="250" t="s">
        <v>38724</v>
      </c>
      <c r="C5605" s="250">
        <v>35600</v>
      </c>
      <c r="F5605" s="250" t="s">
        <v>10163</v>
      </c>
    </row>
    <row r="5606" spans="1:6">
      <c r="A5606" s="250" t="s">
        <v>10164</v>
      </c>
      <c r="B5606" s="250" t="s">
        <v>38725</v>
      </c>
      <c r="C5606" s="250">
        <v>35600</v>
      </c>
      <c r="F5606" s="250" t="s">
        <v>10164</v>
      </c>
    </row>
    <row r="5607" spans="1:6">
      <c r="A5607" s="250" t="s">
        <v>10165</v>
      </c>
      <c r="B5607" s="250" t="s">
        <v>38726</v>
      </c>
      <c r="C5607" s="250">
        <v>4100</v>
      </c>
      <c r="F5607" s="250" t="s">
        <v>10165</v>
      </c>
    </row>
    <row r="5608" spans="1:6">
      <c r="A5608" s="250" t="s">
        <v>10166</v>
      </c>
      <c r="B5608" s="250" t="s">
        <v>38727</v>
      </c>
      <c r="C5608" s="250">
        <v>4400</v>
      </c>
      <c r="F5608" s="250" t="s">
        <v>10166</v>
      </c>
    </row>
    <row r="5609" spans="1:6">
      <c r="A5609" s="250" t="s">
        <v>10167</v>
      </c>
      <c r="B5609" s="250" t="s">
        <v>38728</v>
      </c>
      <c r="C5609" s="250">
        <v>2900</v>
      </c>
      <c r="F5609" s="250" t="s">
        <v>10167</v>
      </c>
    </row>
    <row r="5610" spans="1:6">
      <c r="A5610" s="250" t="s">
        <v>10169</v>
      </c>
      <c r="B5610" s="250" t="s">
        <v>988</v>
      </c>
      <c r="C5610" s="250">
        <v>5500</v>
      </c>
      <c r="F5610" s="250" t="s">
        <v>10169</v>
      </c>
    </row>
    <row r="5611" spans="1:6">
      <c r="A5611" s="250" t="s">
        <v>10170</v>
      </c>
      <c r="B5611" s="250" t="s">
        <v>38669</v>
      </c>
      <c r="C5611" s="250">
        <v>5500</v>
      </c>
      <c r="F5611" s="250" t="s">
        <v>10170</v>
      </c>
    </row>
    <row r="5612" spans="1:6">
      <c r="A5612" s="250" t="s">
        <v>10168</v>
      </c>
      <c r="B5612" s="250" t="s">
        <v>38729</v>
      </c>
      <c r="C5612" s="250">
        <v>5500</v>
      </c>
      <c r="F5612" s="250" t="s">
        <v>10168</v>
      </c>
    </row>
    <row r="5613" spans="1:6">
      <c r="A5613" s="250" t="s">
        <v>10171</v>
      </c>
      <c r="B5613" s="250" t="s">
        <v>38720</v>
      </c>
      <c r="C5613" s="250">
        <v>9300</v>
      </c>
      <c r="F5613" s="250" t="s">
        <v>10171</v>
      </c>
    </row>
    <row r="5614" spans="1:6">
      <c r="A5614" s="250" t="s">
        <v>10172</v>
      </c>
      <c r="B5614" s="250" t="s">
        <v>38721</v>
      </c>
      <c r="C5614" s="250">
        <v>9300</v>
      </c>
      <c r="F5614" s="250" t="s">
        <v>10172</v>
      </c>
    </row>
    <row r="5615" spans="1:6">
      <c r="A5615" s="250" t="s">
        <v>10173</v>
      </c>
      <c r="B5615" s="250" t="s">
        <v>38730</v>
      </c>
      <c r="C5615" s="250">
        <v>1600</v>
      </c>
      <c r="F5615" s="250" t="s">
        <v>10173</v>
      </c>
    </row>
    <row r="5616" spans="1:6">
      <c r="A5616" s="250" t="s">
        <v>10174</v>
      </c>
      <c r="B5616" s="250" t="s">
        <v>38731</v>
      </c>
      <c r="C5616" s="250">
        <v>13000</v>
      </c>
      <c r="F5616" s="250" t="s">
        <v>10174</v>
      </c>
    </row>
    <row r="5617" spans="1:6">
      <c r="A5617" s="250" t="s">
        <v>10176</v>
      </c>
      <c r="B5617" s="250" t="s">
        <v>38733</v>
      </c>
      <c r="C5617" s="250">
        <v>1600</v>
      </c>
      <c r="F5617" s="250" t="s">
        <v>10176</v>
      </c>
    </row>
    <row r="5618" spans="1:6">
      <c r="A5618" s="250" t="s">
        <v>10177</v>
      </c>
      <c r="B5618" s="250" t="s">
        <v>38734</v>
      </c>
      <c r="C5618" s="250">
        <v>690</v>
      </c>
      <c r="F5618" s="250" t="s">
        <v>10177</v>
      </c>
    </row>
    <row r="5619" spans="1:6">
      <c r="A5619" s="250" t="s">
        <v>10179</v>
      </c>
      <c r="B5619" s="250" t="s">
        <v>2306</v>
      </c>
      <c r="C5619" s="250">
        <v>120900</v>
      </c>
      <c r="F5619" s="250" t="s">
        <v>10179</v>
      </c>
    </row>
    <row r="5620" spans="1:6">
      <c r="A5620" s="250" t="s">
        <v>10180</v>
      </c>
      <c r="B5620" s="250" t="s">
        <v>1729</v>
      </c>
      <c r="C5620" s="250">
        <v>8100</v>
      </c>
      <c r="F5620" s="250" t="s">
        <v>10180</v>
      </c>
    </row>
    <row r="5621" spans="1:6">
      <c r="A5621" s="250" t="s">
        <v>10181</v>
      </c>
      <c r="B5621" s="250" t="s">
        <v>1727</v>
      </c>
      <c r="C5621" s="250">
        <v>10700</v>
      </c>
      <c r="F5621" s="250" t="s">
        <v>10181</v>
      </c>
    </row>
    <row r="5622" spans="1:6">
      <c r="A5622" s="250" t="s">
        <v>10182</v>
      </c>
      <c r="B5622" s="250" t="s">
        <v>704</v>
      </c>
      <c r="C5622" s="250">
        <v>6600</v>
      </c>
      <c r="F5622" s="250" t="s">
        <v>10182</v>
      </c>
    </row>
    <row r="5623" spans="1:6">
      <c r="A5623" s="250" t="s">
        <v>10183</v>
      </c>
      <c r="B5623" s="250" t="s">
        <v>38736</v>
      </c>
      <c r="C5623" s="250">
        <v>840</v>
      </c>
      <c r="F5623" s="250" t="s">
        <v>10183</v>
      </c>
    </row>
    <row r="5624" spans="1:6">
      <c r="A5624" s="250" t="s">
        <v>10184</v>
      </c>
      <c r="B5624" s="250" t="s">
        <v>545</v>
      </c>
      <c r="C5624" s="250">
        <v>3000</v>
      </c>
      <c r="F5624" s="250" t="s">
        <v>10184</v>
      </c>
    </row>
    <row r="5625" spans="1:6">
      <c r="A5625" s="250" t="s">
        <v>10185</v>
      </c>
      <c r="B5625" s="250" t="s">
        <v>38737</v>
      </c>
      <c r="C5625" s="250">
        <v>3100</v>
      </c>
      <c r="F5625" s="250" t="s">
        <v>10185</v>
      </c>
    </row>
    <row r="5626" spans="1:6">
      <c r="A5626" s="250" t="s">
        <v>10186</v>
      </c>
      <c r="B5626" s="250" t="s">
        <v>126</v>
      </c>
      <c r="C5626" s="250">
        <v>3600</v>
      </c>
      <c r="F5626" s="250" t="s">
        <v>10186</v>
      </c>
    </row>
    <row r="5627" spans="1:6">
      <c r="A5627" s="250" t="s">
        <v>10187</v>
      </c>
      <c r="B5627" s="250" t="s">
        <v>38192</v>
      </c>
      <c r="C5627" s="250">
        <v>6900</v>
      </c>
      <c r="F5627" s="250" t="s">
        <v>10187</v>
      </c>
    </row>
    <row r="5628" spans="1:6">
      <c r="A5628" s="250" t="s">
        <v>10188</v>
      </c>
      <c r="B5628" s="250" t="s">
        <v>369</v>
      </c>
      <c r="C5628" s="250">
        <v>2800</v>
      </c>
      <c r="F5628" s="250" t="s">
        <v>10188</v>
      </c>
    </row>
    <row r="5629" spans="1:6">
      <c r="A5629" s="250" t="s">
        <v>10189</v>
      </c>
      <c r="B5629" s="250" t="s">
        <v>38738</v>
      </c>
      <c r="C5629" s="250">
        <v>10800</v>
      </c>
      <c r="F5629" s="250" t="s">
        <v>10189</v>
      </c>
    </row>
    <row r="5630" spans="1:6">
      <c r="A5630" s="250" t="s">
        <v>10190</v>
      </c>
      <c r="B5630" s="250" t="s">
        <v>38194</v>
      </c>
      <c r="C5630" s="250">
        <v>7600</v>
      </c>
      <c r="F5630" s="250" t="s">
        <v>10190</v>
      </c>
    </row>
    <row r="5631" spans="1:6">
      <c r="A5631" s="250" t="s">
        <v>10191</v>
      </c>
      <c r="B5631" s="250" t="s">
        <v>3033</v>
      </c>
      <c r="C5631" s="250">
        <v>7300</v>
      </c>
      <c r="F5631" s="250" t="s">
        <v>10191</v>
      </c>
    </row>
    <row r="5632" spans="1:6">
      <c r="A5632" s="250" t="s">
        <v>10192</v>
      </c>
      <c r="B5632" s="250" t="s">
        <v>3031</v>
      </c>
      <c r="C5632" s="250">
        <v>7700</v>
      </c>
      <c r="F5632" s="250" t="s">
        <v>10192</v>
      </c>
    </row>
    <row r="5633" spans="1:6">
      <c r="A5633" s="250" t="s">
        <v>10193</v>
      </c>
      <c r="B5633" s="250" t="s">
        <v>38739</v>
      </c>
      <c r="C5633" s="250">
        <v>14300</v>
      </c>
      <c r="F5633" s="250" t="s">
        <v>10193</v>
      </c>
    </row>
    <row r="5634" spans="1:6">
      <c r="A5634" s="250" t="s">
        <v>10194</v>
      </c>
      <c r="B5634" s="250" t="s">
        <v>1242</v>
      </c>
      <c r="C5634" s="250">
        <v>1600</v>
      </c>
      <c r="F5634" s="250" t="s">
        <v>10194</v>
      </c>
    </row>
    <row r="5635" spans="1:6">
      <c r="A5635" s="250" t="s">
        <v>10195</v>
      </c>
      <c r="B5635" s="250" t="s">
        <v>38740</v>
      </c>
      <c r="C5635" s="250">
        <v>1300</v>
      </c>
      <c r="F5635" s="250" t="s">
        <v>10195</v>
      </c>
    </row>
    <row r="5636" spans="1:6">
      <c r="A5636" s="250" t="s">
        <v>10196</v>
      </c>
      <c r="B5636" s="250" t="s">
        <v>38741</v>
      </c>
      <c r="C5636" s="250">
        <v>2800</v>
      </c>
      <c r="F5636" s="250" t="s">
        <v>10196</v>
      </c>
    </row>
    <row r="5637" spans="1:6">
      <c r="A5637" s="250" t="s">
        <v>10197</v>
      </c>
      <c r="B5637" s="250" t="s">
        <v>38742</v>
      </c>
      <c r="C5637" s="250">
        <v>880</v>
      </c>
      <c r="F5637" s="250" t="s">
        <v>10197</v>
      </c>
    </row>
    <row r="5638" spans="1:6">
      <c r="A5638" s="250" t="s">
        <v>10198</v>
      </c>
      <c r="B5638" s="250" t="s">
        <v>38743</v>
      </c>
      <c r="C5638" s="250">
        <v>500</v>
      </c>
      <c r="F5638" s="250" t="s">
        <v>10198</v>
      </c>
    </row>
    <row r="5639" spans="1:6">
      <c r="A5639" s="250" t="s">
        <v>10199</v>
      </c>
      <c r="B5639" s="250" t="s">
        <v>38744</v>
      </c>
      <c r="C5639" s="250">
        <v>500</v>
      </c>
      <c r="F5639" s="250" t="s">
        <v>10199</v>
      </c>
    </row>
    <row r="5640" spans="1:6">
      <c r="A5640" s="250" t="s">
        <v>10200</v>
      </c>
      <c r="B5640" s="250" t="s">
        <v>38745</v>
      </c>
      <c r="C5640" s="250">
        <v>1650</v>
      </c>
      <c r="F5640" s="250" t="s">
        <v>10200</v>
      </c>
    </row>
    <row r="5641" spans="1:6">
      <c r="A5641" s="250" t="s">
        <v>10201</v>
      </c>
      <c r="B5641" s="250" t="s">
        <v>163</v>
      </c>
      <c r="C5641" s="250">
        <v>22600</v>
      </c>
      <c r="F5641" s="250" t="s">
        <v>10201</v>
      </c>
    </row>
    <row r="5642" spans="1:6">
      <c r="A5642" s="250" t="s">
        <v>10202</v>
      </c>
      <c r="B5642" s="250" t="s">
        <v>1270</v>
      </c>
      <c r="C5642" s="250">
        <v>3500</v>
      </c>
      <c r="F5642" s="250" t="s">
        <v>10202</v>
      </c>
    </row>
    <row r="5643" spans="1:6">
      <c r="A5643" s="250" t="s">
        <v>10203</v>
      </c>
      <c r="B5643" s="250" t="s">
        <v>38628</v>
      </c>
      <c r="C5643" s="250">
        <v>4400</v>
      </c>
      <c r="F5643" s="250" t="s">
        <v>10203</v>
      </c>
    </row>
    <row r="5644" spans="1:6">
      <c r="A5644" s="250" t="s">
        <v>10204</v>
      </c>
      <c r="B5644" s="250" t="s">
        <v>891</v>
      </c>
      <c r="C5644" s="250">
        <v>58000</v>
      </c>
      <c r="F5644" s="250" t="s">
        <v>10204</v>
      </c>
    </row>
    <row r="5645" spans="1:6">
      <c r="A5645" s="250" t="s">
        <v>10205</v>
      </c>
      <c r="B5645" s="250" t="s">
        <v>390</v>
      </c>
      <c r="C5645" s="250">
        <v>5400</v>
      </c>
      <c r="F5645" s="250" t="s">
        <v>10205</v>
      </c>
    </row>
    <row r="5646" spans="1:6">
      <c r="A5646" s="250" t="s">
        <v>10206</v>
      </c>
      <c r="B5646" s="250" t="s">
        <v>38746</v>
      </c>
      <c r="C5646" s="250">
        <v>2200</v>
      </c>
      <c r="F5646" s="250" t="s">
        <v>10206</v>
      </c>
    </row>
    <row r="5647" spans="1:6">
      <c r="A5647" s="250" t="s">
        <v>10207</v>
      </c>
      <c r="B5647" s="250" t="s">
        <v>38747</v>
      </c>
      <c r="C5647" s="250">
        <v>1550</v>
      </c>
      <c r="F5647" s="250" t="s">
        <v>10207</v>
      </c>
    </row>
    <row r="5648" spans="1:6">
      <c r="A5648" s="250" t="s">
        <v>10208</v>
      </c>
      <c r="B5648" s="250" t="s">
        <v>110</v>
      </c>
      <c r="C5648" s="250">
        <v>3900</v>
      </c>
      <c r="F5648" s="250" t="s">
        <v>10208</v>
      </c>
    </row>
    <row r="5649" spans="1:6">
      <c r="A5649" s="250" t="s">
        <v>10209</v>
      </c>
      <c r="B5649" s="250" t="s">
        <v>308</v>
      </c>
      <c r="C5649" s="250">
        <v>1750</v>
      </c>
      <c r="F5649" s="250" t="s">
        <v>10209</v>
      </c>
    </row>
    <row r="5650" spans="1:6">
      <c r="A5650" s="250" t="s">
        <v>10210</v>
      </c>
      <c r="B5650" s="250" t="s">
        <v>38748</v>
      </c>
      <c r="C5650" s="250">
        <v>3200</v>
      </c>
      <c r="F5650" s="250" t="s">
        <v>10210</v>
      </c>
    </row>
    <row r="5651" spans="1:6">
      <c r="A5651" s="250" t="s">
        <v>10211</v>
      </c>
      <c r="B5651" s="250" t="s">
        <v>38749</v>
      </c>
      <c r="C5651" s="250">
        <v>3100</v>
      </c>
      <c r="F5651" s="250" t="s">
        <v>10211</v>
      </c>
    </row>
    <row r="5652" spans="1:6">
      <c r="A5652" s="250" t="s">
        <v>10212</v>
      </c>
      <c r="B5652" s="250" t="s">
        <v>38750</v>
      </c>
      <c r="C5652" s="250">
        <v>6800</v>
      </c>
      <c r="F5652" s="250" t="s">
        <v>10212</v>
      </c>
    </row>
    <row r="5653" spans="1:6">
      <c r="A5653" s="250" t="s">
        <v>10213</v>
      </c>
      <c r="B5653" s="250" t="s">
        <v>38751</v>
      </c>
      <c r="C5653" s="250">
        <v>5400</v>
      </c>
      <c r="F5653" s="250" t="s">
        <v>10213</v>
      </c>
    </row>
    <row r="5654" spans="1:6">
      <c r="A5654" s="250" t="s">
        <v>10214</v>
      </c>
      <c r="B5654" s="250" t="s">
        <v>1344</v>
      </c>
      <c r="C5654" s="250">
        <v>3600</v>
      </c>
      <c r="F5654" s="250" t="s">
        <v>10214</v>
      </c>
    </row>
    <row r="5655" spans="1:6">
      <c r="A5655" s="250" t="s">
        <v>10215</v>
      </c>
      <c r="B5655" s="250" t="s">
        <v>1051</v>
      </c>
      <c r="C5655" s="250">
        <v>690</v>
      </c>
      <c r="F5655" s="250" t="s">
        <v>10215</v>
      </c>
    </row>
    <row r="5656" spans="1:6">
      <c r="A5656" s="250" t="s">
        <v>10216</v>
      </c>
      <c r="B5656" s="250" t="s">
        <v>391</v>
      </c>
      <c r="C5656" s="250">
        <v>6500</v>
      </c>
      <c r="F5656" s="250" t="s">
        <v>10216</v>
      </c>
    </row>
    <row r="5657" spans="1:6">
      <c r="A5657" s="250" t="s">
        <v>10217</v>
      </c>
      <c r="B5657" s="250" t="s">
        <v>392</v>
      </c>
      <c r="C5657" s="250">
        <v>7900</v>
      </c>
      <c r="F5657" s="250" t="s">
        <v>10217</v>
      </c>
    </row>
    <row r="5658" spans="1:6">
      <c r="A5658" s="250" t="s">
        <v>10218</v>
      </c>
      <c r="B5658" s="250" t="s">
        <v>38752</v>
      </c>
      <c r="C5658" s="250">
        <v>3600</v>
      </c>
      <c r="F5658" s="250" t="s">
        <v>10218</v>
      </c>
    </row>
    <row r="5659" spans="1:6">
      <c r="A5659" s="250" t="s">
        <v>10219</v>
      </c>
      <c r="B5659" s="250" t="s">
        <v>38753</v>
      </c>
      <c r="C5659" s="250">
        <v>4000</v>
      </c>
      <c r="F5659" s="250" t="s">
        <v>10219</v>
      </c>
    </row>
    <row r="5660" spans="1:6">
      <c r="A5660" s="250" t="s">
        <v>10220</v>
      </c>
      <c r="B5660" s="250" t="s">
        <v>307</v>
      </c>
      <c r="C5660" s="250">
        <v>2900</v>
      </c>
      <c r="F5660" s="250" t="s">
        <v>10220</v>
      </c>
    </row>
    <row r="5661" spans="1:6">
      <c r="A5661" s="250" t="s">
        <v>10221</v>
      </c>
      <c r="B5661" s="250" t="s">
        <v>928</v>
      </c>
      <c r="C5661" s="250">
        <v>3000</v>
      </c>
      <c r="F5661" s="250" t="s">
        <v>10221</v>
      </c>
    </row>
    <row r="5662" spans="1:6">
      <c r="A5662" s="250" t="s">
        <v>10222</v>
      </c>
      <c r="B5662" s="250" t="s">
        <v>38754</v>
      </c>
      <c r="C5662" s="250">
        <v>5000</v>
      </c>
      <c r="F5662" s="250" t="s">
        <v>10222</v>
      </c>
    </row>
    <row r="5663" spans="1:6">
      <c r="A5663" s="250" t="s">
        <v>10223</v>
      </c>
      <c r="B5663" s="250" t="s">
        <v>763</v>
      </c>
      <c r="C5663" s="250">
        <v>790</v>
      </c>
      <c r="F5663" s="250" t="s">
        <v>10223</v>
      </c>
    </row>
    <row r="5664" spans="1:6">
      <c r="A5664" s="250" t="s">
        <v>10224</v>
      </c>
      <c r="B5664" s="250" t="s">
        <v>989</v>
      </c>
      <c r="C5664" s="250">
        <v>22400</v>
      </c>
      <c r="F5664" s="250" t="s">
        <v>10224</v>
      </c>
    </row>
    <row r="5665" spans="1:6">
      <c r="A5665" s="250" t="s">
        <v>10225</v>
      </c>
      <c r="B5665" s="250" t="s">
        <v>987</v>
      </c>
      <c r="C5665" s="250">
        <v>8000</v>
      </c>
      <c r="F5665" s="250" t="s">
        <v>10225</v>
      </c>
    </row>
    <row r="5666" spans="1:6">
      <c r="A5666" s="250" t="s">
        <v>10226</v>
      </c>
      <c r="B5666" s="250" t="s">
        <v>986</v>
      </c>
      <c r="C5666" s="250">
        <v>8200</v>
      </c>
      <c r="F5666" s="250" t="s">
        <v>10226</v>
      </c>
    </row>
    <row r="5667" spans="1:6">
      <c r="A5667" s="250" t="s">
        <v>10227</v>
      </c>
      <c r="B5667" s="250" t="s">
        <v>38755</v>
      </c>
      <c r="C5667" s="250">
        <v>800</v>
      </c>
      <c r="F5667" s="250" t="s">
        <v>10227</v>
      </c>
    </row>
    <row r="5668" spans="1:6">
      <c r="A5668" s="250" t="s">
        <v>10228</v>
      </c>
      <c r="B5668" s="250" t="s">
        <v>38756</v>
      </c>
      <c r="C5668" s="250">
        <v>2000</v>
      </c>
      <c r="F5668" s="250" t="s">
        <v>10228</v>
      </c>
    </row>
    <row r="5669" spans="1:6">
      <c r="A5669" s="250" t="s">
        <v>10229</v>
      </c>
      <c r="B5669" s="250" t="s">
        <v>971</v>
      </c>
      <c r="C5669" s="250">
        <v>1550</v>
      </c>
      <c r="F5669" s="250" t="s">
        <v>10229</v>
      </c>
    </row>
    <row r="5670" spans="1:6">
      <c r="A5670" s="250" t="s">
        <v>10230</v>
      </c>
      <c r="B5670" s="250" t="s">
        <v>972</v>
      </c>
      <c r="C5670" s="250">
        <v>1350</v>
      </c>
      <c r="F5670" s="250" t="s">
        <v>10230</v>
      </c>
    </row>
    <row r="5671" spans="1:6">
      <c r="A5671" s="250" t="s">
        <v>10231</v>
      </c>
      <c r="B5671" s="250" t="s">
        <v>974</v>
      </c>
      <c r="C5671" s="250">
        <v>1900</v>
      </c>
      <c r="F5671" s="250" t="s">
        <v>10231</v>
      </c>
    </row>
    <row r="5672" spans="1:6">
      <c r="A5672" s="250" t="s">
        <v>10232</v>
      </c>
      <c r="B5672" s="250" t="s">
        <v>6807</v>
      </c>
      <c r="C5672" s="250">
        <v>820</v>
      </c>
      <c r="F5672" s="250" t="s">
        <v>10232</v>
      </c>
    </row>
    <row r="5673" spans="1:6">
      <c r="A5673" s="250" t="s">
        <v>10233</v>
      </c>
      <c r="B5673" s="250" t="s">
        <v>7372</v>
      </c>
      <c r="C5673" s="250">
        <v>140</v>
      </c>
      <c r="F5673" s="250" t="s">
        <v>10233</v>
      </c>
    </row>
    <row r="5674" spans="1:6">
      <c r="A5674" s="250" t="s">
        <v>10234</v>
      </c>
      <c r="B5674" s="250" t="s">
        <v>38757</v>
      </c>
      <c r="C5674" s="250">
        <v>140</v>
      </c>
      <c r="F5674" s="250" t="s">
        <v>10234</v>
      </c>
    </row>
    <row r="5675" spans="1:6">
      <c r="A5675" s="250" t="s">
        <v>10235</v>
      </c>
      <c r="B5675" s="250" t="s">
        <v>7373</v>
      </c>
      <c r="C5675" s="250">
        <v>91</v>
      </c>
      <c r="F5675" s="250" t="s">
        <v>10235</v>
      </c>
    </row>
    <row r="5676" spans="1:6">
      <c r="A5676" s="250" t="s">
        <v>10236</v>
      </c>
      <c r="B5676" s="250" t="s">
        <v>37962</v>
      </c>
      <c r="C5676" s="250">
        <v>20500</v>
      </c>
      <c r="F5676" s="250" t="s">
        <v>10236</v>
      </c>
    </row>
    <row r="5677" spans="1:6">
      <c r="A5677" s="250" t="s">
        <v>10237</v>
      </c>
      <c r="B5677" s="250" t="s">
        <v>644</v>
      </c>
      <c r="C5677" s="250">
        <v>3800</v>
      </c>
      <c r="F5677" s="250" t="s">
        <v>10237</v>
      </c>
    </row>
    <row r="5678" spans="1:6">
      <c r="A5678" s="250" t="s">
        <v>10238</v>
      </c>
      <c r="B5678" s="250" t="s">
        <v>203</v>
      </c>
      <c r="C5678" s="250">
        <v>490</v>
      </c>
      <c r="F5678" s="250" t="s">
        <v>10238</v>
      </c>
    </row>
    <row r="5679" spans="1:6">
      <c r="A5679" s="250" t="s">
        <v>10239</v>
      </c>
      <c r="B5679" s="250" t="s">
        <v>357</v>
      </c>
      <c r="C5679" s="250">
        <v>225700</v>
      </c>
      <c r="F5679" s="250" t="s">
        <v>10239</v>
      </c>
    </row>
    <row r="5680" spans="1:6">
      <c r="A5680" s="250" t="s">
        <v>10241</v>
      </c>
      <c r="B5680" s="250" t="s">
        <v>38759</v>
      </c>
      <c r="C5680" s="250">
        <v>1450</v>
      </c>
      <c r="F5680" s="250" t="s">
        <v>10241</v>
      </c>
    </row>
    <row r="5681" spans="1:6">
      <c r="A5681" s="250" t="s">
        <v>10242</v>
      </c>
      <c r="B5681" s="250" t="s">
        <v>1033</v>
      </c>
      <c r="C5681" s="250">
        <v>1400</v>
      </c>
      <c r="F5681" s="250" t="s">
        <v>10242</v>
      </c>
    </row>
    <row r="5682" spans="1:6">
      <c r="A5682" s="250" t="s">
        <v>10243</v>
      </c>
      <c r="B5682" s="250" t="s">
        <v>1064</v>
      </c>
      <c r="C5682" s="250">
        <v>4300</v>
      </c>
      <c r="F5682" s="250" t="s">
        <v>10243</v>
      </c>
    </row>
    <row r="5683" spans="1:6">
      <c r="A5683" s="250" t="s">
        <v>10244</v>
      </c>
      <c r="B5683" s="250" t="s">
        <v>1070</v>
      </c>
      <c r="C5683" s="250">
        <v>8400</v>
      </c>
      <c r="F5683" s="250" t="s">
        <v>10244</v>
      </c>
    </row>
    <row r="5684" spans="1:6">
      <c r="A5684" s="250" t="s">
        <v>10245</v>
      </c>
      <c r="B5684" s="250" t="s">
        <v>38398</v>
      </c>
      <c r="C5684" s="250">
        <v>6600</v>
      </c>
      <c r="F5684" s="250" t="s">
        <v>10245</v>
      </c>
    </row>
    <row r="5685" spans="1:6">
      <c r="A5685" s="250" t="s">
        <v>10246</v>
      </c>
      <c r="B5685" s="250" t="s">
        <v>891</v>
      </c>
      <c r="C5685" s="250">
        <v>121400</v>
      </c>
      <c r="F5685" s="250" t="s">
        <v>10246</v>
      </c>
    </row>
    <row r="5686" spans="1:6">
      <c r="A5686" s="250" t="s">
        <v>10247</v>
      </c>
      <c r="B5686" s="250" t="s">
        <v>38760</v>
      </c>
      <c r="C5686" s="250">
        <v>640</v>
      </c>
      <c r="F5686" s="250" t="s">
        <v>10247</v>
      </c>
    </row>
    <row r="5687" spans="1:6">
      <c r="A5687" s="250" t="s">
        <v>10248</v>
      </c>
      <c r="B5687" s="250" t="s">
        <v>1398</v>
      </c>
      <c r="C5687" s="250">
        <v>3300</v>
      </c>
      <c r="F5687" s="250" t="s">
        <v>10248</v>
      </c>
    </row>
    <row r="5688" spans="1:6">
      <c r="A5688" s="250" t="s">
        <v>10250</v>
      </c>
      <c r="B5688" s="250" t="s">
        <v>38761</v>
      </c>
      <c r="C5688" s="250">
        <v>2800</v>
      </c>
      <c r="F5688" s="250" t="s">
        <v>10250</v>
      </c>
    </row>
    <row r="5689" spans="1:6">
      <c r="A5689" s="250" t="s">
        <v>10249</v>
      </c>
      <c r="B5689" s="250" t="s">
        <v>7374</v>
      </c>
      <c r="C5689" s="250">
        <v>2800</v>
      </c>
      <c r="F5689" s="250" t="s">
        <v>10249</v>
      </c>
    </row>
    <row r="5690" spans="1:6">
      <c r="A5690" s="250" t="s">
        <v>10251</v>
      </c>
      <c r="B5690" s="250" t="s">
        <v>38762</v>
      </c>
      <c r="C5690" s="250">
        <v>2600</v>
      </c>
      <c r="F5690" s="250" t="s">
        <v>10251</v>
      </c>
    </row>
    <row r="5691" spans="1:6">
      <c r="A5691" s="250" t="s">
        <v>10252</v>
      </c>
      <c r="B5691" s="250" t="s">
        <v>891</v>
      </c>
      <c r="C5691" s="250">
        <v>121400</v>
      </c>
      <c r="F5691" s="250" t="s">
        <v>10252</v>
      </c>
    </row>
    <row r="5692" spans="1:6">
      <c r="A5692" s="250" t="s">
        <v>10253</v>
      </c>
      <c r="B5692" s="250" t="s">
        <v>38763</v>
      </c>
      <c r="C5692" s="250">
        <v>2000</v>
      </c>
      <c r="F5692" s="250" t="s">
        <v>10253</v>
      </c>
    </row>
    <row r="5693" spans="1:6">
      <c r="A5693" s="250" t="s">
        <v>10254</v>
      </c>
      <c r="B5693" s="250" t="s">
        <v>7375</v>
      </c>
      <c r="C5693" s="250">
        <v>11000</v>
      </c>
      <c r="F5693" s="250" t="s">
        <v>10254</v>
      </c>
    </row>
    <row r="5694" spans="1:6">
      <c r="A5694" s="250" t="s">
        <v>10255</v>
      </c>
      <c r="B5694" s="250" t="s">
        <v>7376</v>
      </c>
      <c r="C5694" s="250">
        <v>11000</v>
      </c>
      <c r="F5694" s="250" t="s">
        <v>10255</v>
      </c>
    </row>
    <row r="5695" spans="1:6">
      <c r="A5695" s="250" t="s">
        <v>10256</v>
      </c>
      <c r="B5695" s="250" t="s">
        <v>38764</v>
      </c>
      <c r="C5695" s="250">
        <v>11300</v>
      </c>
      <c r="F5695" s="250" t="s">
        <v>10256</v>
      </c>
    </row>
    <row r="5696" spans="1:6">
      <c r="A5696" s="250" t="s">
        <v>10257</v>
      </c>
      <c r="B5696" s="250" t="s">
        <v>38765</v>
      </c>
      <c r="C5696" s="250">
        <v>880</v>
      </c>
      <c r="F5696" s="250" t="s">
        <v>10257</v>
      </c>
    </row>
    <row r="5697" spans="1:6">
      <c r="A5697" s="250" t="s">
        <v>10258</v>
      </c>
      <c r="B5697" s="250" t="s">
        <v>7377</v>
      </c>
      <c r="C5697" s="250">
        <v>2600</v>
      </c>
      <c r="F5697" s="250" t="s">
        <v>10258</v>
      </c>
    </row>
    <row r="5698" spans="1:6">
      <c r="A5698" s="250" t="s">
        <v>10259</v>
      </c>
      <c r="B5698" s="250" t="s">
        <v>7378</v>
      </c>
      <c r="C5698" s="250">
        <v>2600</v>
      </c>
      <c r="F5698" s="250" t="s">
        <v>10259</v>
      </c>
    </row>
    <row r="5699" spans="1:6">
      <c r="A5699" s="250" t="s">
        <v>10260</v>
      </c>
      <c r="B5699" s="250" t="s">
        <v>38766</v>
      </c>
      <c r="C5699" s="250">
        <v>2000</v>
      </c>
      <c r="F5699" s="250" t="s">
        <v>10260</v>
      </c>
    </row>
    <row r="5700" spans="1:6">
      <c r="A5700" s="250" t="s">
        <v>10261</v>
      </c>
      <c r="B5700" s="250" t="s">
        <v>38767</v>
      </c>
      <c r="C5700" s="250">
        <v>2000</v>
      </c>
      <c r="F5700" s="250" t="s">
        <v>10261</v>
      </c>
    </row>
    <row r="5701" spans="1:6">
      <c r="A5701" s="250" t="s">
        <v>10262</v>
      </c>
      <c r="B5701" s="250" t="s">
        <v>38768</v>
      </c>
      <c r="C5701" s="250">
        <v>760</v>
      </c>
      <c r="F5701" s="250" t="s">
        <v>10262</v>
      </c>
    </row>
    <row r="5702" spans="1:6">
      <c r="A5702" s="250" t="s">
        <v>10263</v>
      </c>
      <c r="B5702" s="250" t="s">
        <v>7379</v>
      </c>
      <c r="C5702" s="250">
        <v>14600</v>
      </c>
      <c r="F5702" s="250" t="s">
        <v>10263</v>
      </c>
    </row>
    <row r="5703" spans="1:6">
      <c r="A5703" s="250" t="s">
        <v>10264</v>
      </c>
      <c r="B5703" s="250" t="s">
        <v>38769</v>
      </c>
      <c r="C5703" s="250">
        <v>235</v>
      </c>
      <c r="F5703" s="250" t="s">
        <v>10264</v>
      </c>
    </row>
    <row r="5704" spans="1:6">
      <c r="A5704" s="250" t="s">
        <v>10265</v>
      </c>
      <c r="B5704" s="250" t="s">
        <v>38770</v>
      </c>
      <c r="C5704" s="250">
        <v>7200</v>
      </c>
      <c r="F5704" s="250" t="s">
        <v>10265</v>
      </c>
    </row>
    <row r="5705" spans="1:6">
      <c r="A5705" s="250" t="s">
        <v>10266</v>
      </c>
      <c r="B5705" s="250" t="s">
        <v>38771</v>
      </c>
      <c r="C5705" s="250">
        <v>440</v>
      </c>
      <c r="F5705" s="250" t="s">
        <v>10266</v>
      </c>
    </row>
    <row r="5706" spans="1:6">
      <c r="A5706" s="250" t="s">
        <v>10267</v>
      </c>
      <c r="B5706" s="250" t="s">
        <v>38772</v>
      </c>
      <c r="C5706" s="250">
        <v>520</v>
      </c>
      <c r="F5706" s="250" t="s">
        <v>10267</v>
      </c>
    </row>
    <row r="5707" spans="1:6">
      <c r="A5707" s="250" t="s">
        <v>10268</v>
      </c>
      <c r="B5707" s="250" t="s">
        <v>38773</v>
      </c>
      <c r="C5707" s="250">
        <v>27200</v>
      </c>
      <c r="F5707" s="250" t="s">
        <v>10268</v>
      </c>
    </row>
    <row r="5708" spans="1:6">
      <c r="A5708" s="250" t="s">
        <v>10269</v>
      </c>
      <c r="B5708" s="250" t="s">
        <v>1107</v>
      </c>
      <c r="C5708" s="250">
        <v>11900</v>
      </c>
      <c r="F5708" s="250" t="s">
        <v>10269</v>
      </c>
    </row>
    <row r="5709" spans="1:6">
      <c r="A5709" s="250" t="s">
        <v>10270</v>
      </c>
      <c r="B5709" s="250" t="s">
        <v>38774</v>
      </c>
      <c r="C5709" s="250">
        <v>1550</v>
      </c>
      <c r="F5709" s="250" t="s">
        <v>10270</v>
      </c>
    </row>
    <row r="5710" spans="1:6">
      <c r="A5710" s="250" t="s">
        <v>10271</v>
      </c>
      <c r="B5710" s="250" t="s">
        <v>38775</v>
      </c>
      <c r="C5710" s="250">
        <v>1250</v>
      </c>
      <c r="F5710" s="250" t="s">
        <v>10271</v>
      </c>
    </row>
    <row r="5711" spans="1:6">
      <c r="A5711" s="250" t="s">
        <v>10272</v>
      </c>
      <c r="B5711" s="250" t="s">
        <v>7380</v>
      </c>
      <c r="C5711" s="250">
        <v>2500</v>
      </c>
      <c r="F5711" s="250" t="s">
        <v>10272</v>
      </c>
    </row>
    <row r="5712" spans="1:6">
      <c r="A5712" s="250" t="s">
        <v>10273</v>
      </c>
      <c r="B5712" s="250" t="s">
        <v>38776</v>
      </c>
      <c r="C5712" s="250">
        <v>1650</v>
      </c>
      <c r="F5712" s="250" t="s">
        <v>10273</v>
      </c>
    </row>
    <row r="5713" spans="1:6">
      <c r="A5713" s="250" t="s">
        <v>10274</v>
      </c>
      <c r="B5713" s="250" t="s">
        <v>38777</v>
      </c>
      <c r="C5713" s="250">
        <v>2600</v>
      </c>
      <c r="F5713" s="250" t="s">
        <v>10274</v>
      </c>
    </row>
    <row r="5714" spans="1:6">
      <c r="A5714" s="250" t="s">
        <v>10275</v>
      </c>
      <c r="B5714" s="250" t="s">
        <v>38778</v>
      </c>
      <c r="C5714" s="250">
        <v>860</v>
      </c>
      <c r="F5714" s="250" t="s">
        <v>10275</v>
      </c>
    </row>
    <row r="5715" spans="1:6">
      <c r="A5715" s="250" t="s">
        <v>10276</v>
      </c>
      <c r="B5715" s="250" t="s">
        <v>38779</v>
      </c>
      <c r="C5715" s="250">
        <v>2100</v>
      </c>
      <c r="F5715" s="250" t="s">
        <v>10276</v>
      </c>
    </row>
    <row r="5716" spans="1:6">
      <c r="A5716" s="250" t="s">
        <v>10277</v>
      </c>
      <c r="B5716" s="250" t="s">
        <v>38780</v>
      </c>
      <c r="C5716" s="250">
        <v>2100</v>
      </c>
      <c r="F5716" s="250" t="s">
        <v>10277</v>
      </c>
    </row>
    <row r="5717" spans="1:6">
      <c r="A5717" s="250" t="s">
        <v>10278</v>
      </c>
      <c r="B5717" s="250" t="s">
        <v>38781</v>
      </c>
      <c r="C5717" s="250">
        <v>1650</v>
      </c>
      <c r="F5717" s="250" t="s">
        <v>10278</v>
      </c>
    </row>
    <row r="5718" spans="1:6">
      <c r="A5718" s="250" t="s">
        <v>10279</v>
      </c>
      <c r="B5718" s="250" t="s">
        <v>38782</v>
      </c>
      <c r="C5718" s="250">
        <v>1650</v>
      </c>
      <c r="F5718" s="250" t="s">
        <v>10279</v>
      </c>
    </row>
    <row r="5719" spans="1:6">
      <c r="A5719" s="250" t="s">
        <v>10280</v>
      </c>
      <c r="B5719" s="250" t="s">
        <v>38783</v>
      </c>
      <c r="C5719" s="250">
        <v>380</v>
      </c>
      <c r="F5719" s="250" t="s">
        <v>10280</v>
      </c>
    </row>
    <row r="5720" spans="1:6">
      <c r="A5720" s="250" t="s">
        <v>10281</v>
      </c>
      <c r="B5720" s="250" t="s">
        <v>1178</v>
      </c>
      <c r="C5720" s="250">
        <v>380</v>
      </c>
      <c r="F5720" s="250" t="s">
        <v>10281</v>
      </c>
    </row>
    <row r="5721" spans="1:6">
      <c r="A5721" s="250" t="s">
        <v>10282</v>
      </c>
      <c r="B5721" s="250" t="s">
        <v>38784</v>
      </c>
      <c r="C5721" s="250">
        <v>500</v>
      </c>
      <c r="F5721" s="250" t="s">
        <v>10282</v>
      </c>
    </row>
    <row r="5722" spans="1:6">
      <c r="A5722" s="250" t="s">
        <v>10283</v>
      </c>
      <c r="B5722" s="250" t="s">
        <v>38785</v>
      </c>
      <c r="C5722" s="250">
        <v>330</v>
      </c>
      <c r="F5722" s="250" t="s">
        <v>10283</v>
      </c>
    </row>
    <row r="5723" spans="1:6">
      <c r="A5723" s="250" t="s">
        <v>10284</v>
      </c>
      <c r="B5723" s="250" t="s">
        <v>54309</v>
      </c>
      <c r="C5723" s="250">
        <v>620</v>
      </c>
      <c r="F5723" s="250" t="s">
        <v>10284</v>
      </c>
    </row>
    <row r="5724" spans="1:6">
      <c r="A5724" s="250" t="s">
        <v>10285</v>
      </c>
      <c r="B5724" s="250" t="s">
        <v>38786</v>
      </c>
      <c r="C5724" s="250">
        <v>1800</v>
      </c>
      <c r="F5724" s="250" t="s">
        <v>10285</v>
      </c>
    </row>
    <row r="5725" spans="1:6">
      <c r="A5725" s="250" t="s">
        <v>10286</v>
      </c>
      <c r="B5725" s="250" t="s">
        <v>37680</v>
      </c>
      <c r="C5725" s="250">
        <v>2200</v>
      </c>
      <c r="F5725" s="250" t="s">
        <v>10286</v>
      </c>
    </row>
    <row r="5726" spans="1:6">
      <c r="A5726" s="250" t="s">
        <v>10287</v>
      </c>
      <c r="B5726" s="250" t="s">
        <v>38787</v>
      </c>
      <c r="C5726" s="250">
        <v>4300</v>
      </c>
      <c r="F5726" s="250" t="s">
        <v>10287</v>
      </c>
    </row>
    <row r="5727" spans="1:6">
      <c r="A5727" s="250" t="s">
        <v>10289</v>
      </c>
      <c r="B5727" s="250" t="s">
        <v>2306</v>
      </c>
      <c r="C5727" s="250">
        <v>100300</v>
      </c>
      <c r="F5727" s="250" t="s">
        <v>10289</v>
      </c>
    </row>
    <row r="5728" spans="1:6">
      <c r="A5728" s="250" t="s">
        <v>10290</v>
      </c>
      <c r="B5728" s="250" t="s">
        <v>1274</v>
      </c>
      <c r="C5728" s="250">
        <v>650</v>
      </c>
      <c r="F5728" s="250" t="s">
        <v>10290</v>
      </c>
    </row>
    <row r="5729" spans="1:6">
      <c r="A5729" s="250" t="s">
        <v>10291</v>
      </c>
      <c r="B5729" s="250" t="s">
        <v>38789</v>
      </c>
      <c r="C5729" s="250">
        <v>3200</v>
      </c>
      <c r="F5729" s="250" t="s">
        <v>10291</v>
      </c>
    </row>
    <row r="5730" spans="1:6">
      <c r="A5730" s="250" t="s">
        <v>10294</v>
      </c>
      <c r="B5730" s="250" t="s">
        <v>38790</v>
      </c>
      <c r="C5730" s="250">
        <v>146300</v>
      </c>
      <c r="F5730" s="250" t="s">
        <v>10294</v>
      </c>
    </row>
    <row r="5731" spans="1:6">
      <c r="A5731" s="250" t="s">
        <v>10295</v>
      </c>
      <c r="B5731" s="250" t="s">
        <v>38791</v>
      </c>
      <c r="C5731" s="250">
        <v>5700</v>
      </c>
      <c r="F5731" s="250" t="s">
        <v>10295</v>
      </c>
    </row>
    <row r="5732" spans="1:6">
      <c r="A5732" s="250" t="s">
        <v>10296</v>
      </c>
      <c r="B5732" s="250" t="s">
        <v>1020</v>
      </c>
      <c r="C5732" s="250">
        <v>18300</v>
      </c>
      <c r="F5732" s="250" t="s">
        <v>10296</v>
      </c>
    </row>
    <row r="5733" spans="1:6">
      <c r="A5733" s="250" t="s">
        <v>10297</v>
      </c>
      <c r="B5733" s="250" t="s">
        <v>38792</v>
      </c>
      <c r="C5733" s="250">
        <v>17400</v>
      </c>
      <c r="F5733" s="250" t="s">
        <v>10297</v>
      </c>
    </row>
    <row r="5734" spans="1:6">
      <c r="A5734" s="250" t="s">
        <v>10298</v>
      </c>
      <c r="B5734" s="250" t="s">
        <v>1029</v>
      </c>
      <c r="C5734" s="250">
        <v>7900</v>
      </c>
      <c r="F5734" s="250" t="s">
        <v>10298</v>
      </c>
    </row>
    <row r="5735" spans="1:6">
      <c r="A5735" s="250" t="s">
        <v>10300</v>
      </c>
      <c r="B5735" s="250" t="s">
        <v>1025</v>
      </c>
      <c r="C5735" s="250">
        <v>10200</v>
      </c>
      <c r="F5735" s="250" t="s">
        <v>10300</v>
      </c>
    </row>
    <row r="5736" spans="1:6">
      <c r="A5736" s="250" t="s">
        <v>10301</v>
      </c>
      <c r="B5736" s="250" t="s">
        <v>38793</v>
      </c>
      <c r="C5736" s="250">
        <v>10200</v>
      </c>
      <c r="F5736" s="250" t="s">
        <v>10301</v>
      </c>
    </row>
    <row r="5737" spans="1:6">
      <c r="A5737" s="250" t="s">
        <v>10299</v>
      </c>
      <c r="B5737" s="250" t="s">
        <v>7299</v>
      </c>
      <c r="C5737" s="250">
        <v>10200</v>
      </c>
      <c r="F5737" s="250" t="s">
        <v>10299</v>
      </c>
    </row>
    <row r="5738" spans="1:6">
      <c r="A5738" s="250" t="s">
        <v>10303</v>
      </c>
      <c r="B5738" s="250" t="s">
        <v>1026</v>
      </c>
      <c r="C5738" s="250">
        <v>7900</v>
      </c>
      <c r="F5738" s="250" t="s">
        <v>10303</v>
      </c>
    </row>
    <row r="5739" spans="1:6">
      <c r="A5739" s="250" t="s">
        <v>10304</v>
      </c>
      <c r="B5739" s="250" t="s">
        <v>38794</v>
      </c>
      <c r="C5739" s="250">
        <v>7900</v>
      </c>
      <c r="F5739" s="250" t="s">
        <v>10304</v>
      </c>
    </row>
    <row r="5740" spans="1:6">
      <c r="A5740" s="250" t="s">
        <v>10302</v>
      </c>
      <c r="B5740" s="250" t="s">
        <v>7300</v>
      </c>
      <c r="C5740" s="250">
        <v>7900</v>
      </c>
      <c r="F5740" s="250" t="s">
        <v>10302</v>
      </c>
    </row>
    <row r="5741" spans="1:6">
      <c r="A5741" s="250" t="s">
        <v>10305</v>
      </c>
      <c r="B5741" s="250" t="s">
        <v>38795</v>
      </c>
      <c r="C5741" s="250">
        <v>1850</v>
      </c>
      <c r="F5741" s="250" t="s">
        <v>10305</v>
      </c>
    </row>
    <row r="5742" spans="1:6">
      <c r="A5742" s="250" t="s">
        <v>10306</v>
      </c>
      <c r="B5742" s="250" t="s">
        <v>38796</v>
      </c>
      <c r="C5742" s="250">
        <v>1850</v>
      </c>
      <c r="F5742" s="250" t="s">
        <v>10306</v>
      </c>
    </row>
    <row r="5743" spans="1:6">
      <c r="A5743" s="250" t="s">
        <v>10307</v>
      </c>
      <c r="B5743" s="250" t="s">
        <v>1028</v>
      </c>
      <c r="C5743" s="250">
        <v>1300</v>
      </c>
      <c r="F5743" s="250" t="s">
        <v>10307</v>
      </c>
    </row>
    <row r="5744" spans="1:6">
      <c r="A5744" s="250" t="s">
        <v>10308</v>
      </c>
      <c r="B5744" s="250" t="s">
        <v>38378</v>
      </c>
      <c r="C5744" s="250">
        <v>1300</v>
      </c>
      <c r="F5744" s="250" t="s">
        <v>10308</v>
      </c>
    </row>
    <row r="5745" spans="1:6">
      <c r="A5745" s="250" t="s">
        <v>10309</v>
      </c>
      <c r="B5745" s="250" t="s">
        <v>1043</v>
      </c>
      <c r="C5745" s="250">
        <v>4400</v>
      </c>
      <c r="F5745" s="250" t="s">
        <v>10309</v>
      </c>
    </row>
    <row r="5746" spans="1:6">
      <c r="A5746" s="250" t="s">
        <v>10310</v>
      </c>
      <c r="B5746" s="250" t="s">
        <v>38797</v>
      </c>
      <c r="C5746" s="250">
        <v>4400</v>
      </c>
      <c r="F5746" s="250" t="s">
        <v>10310</v>
      </c>
    </row>
    <row r="5747" spans="1:6">
      <c r="A5747" s="250" t="s">
        <v>10311</v>
      </c>
      <c r="B5747" s="250" t="s">
        <v>38798</v>
      </c>
      <c r="C5747" s="250">
        <v>1900</v>
      </c>
      <c r="F5747" s="250" t="s">
        <v>10311</v>
      </c>
    </row>
    <row r="5748" spans="1:6">
      <c r="A5748" s="250" t="s">
        <v>10312</v>
      </c>
      <c r="B5748" s="250" t="s">
        <v>38799</v>
      </c>
      <c r="C5748" s="250">
        <v>285200</v>
      </c>
      <c r="F5748" s="250" t="s">
        <v>10312</v>
      </c>
    </row>
    <row r="5749" spans="1:6">
      <c r="A5749" s="250" t="s">
        <v>10313</v>
      </c>
      <c r="B5749" s="250" t="s">
        <v>332</v>
      </c>
      <c r="C5749" s="250">
        <v>176000</v>
      </c>
      <c r="F5749" s="250" t="s">
        <v>10313</v>
      </c>
    </row>
    <row r="5750" spans="1:6">
      <c r="A5750" s="250" t="s">
        <v>10314</v>
      </c>
      <c r="B5750" s="250" t="s">
        <v>38800</v>
      </c>
      <c r="C5750" s="250">
        <v>176000</v>
      </c>
      <c r="F5750" s="250" t="s">
        <v>10314</v>
      </c>
    </row>
    <row r="5751" spans="1:6">
      <c r="A5751" s="250" t="s">
        <v>10315</v>
      </c>
      <c r="B5751" s="250" t="s">
        <v>38801</v>
      </c>
      <c r="C5751" s="250">
        <v>101400</v>
      </c>
      <c r="F5751" s="250" t="s">
        <v>10315</v>
      </c>
    </row>
    <row r="5752" spans="1:6">
      <c r="A5752" s="250" t="s">
        <v>10316</v>
      </c>
      <c r="B5752" s="250" t="s">
        <v>38802</v>
      </c>
      <c r="C5752" s="250">
        <v>290200</v>
      </c>
      <c r="F5752" s="250" t="s">
        <v>10316</v>
      </c>
    </row>
    <row r="5753" spans="1:6">
      <c r="A5753" s="250" t="s">
        <v>10317</v>
      </c>
      <c r="B5753" s="250" t="s">
        <v>38803</v>
      </c>
      <c r="C5753" s="250">
        <v>181100</v>
      </c>
      <c r="F5753" s="250" t="s">
        <v>10317</v>
      </c>
    </row>
    <row r="5754" spans="1:6">
      <c r="A5754" s="250" t="s">
        <v>10320</v>
      </c>
      <c r="B5754" s="250" t="s">
        <v>38410</v>
      </c>
      <c r="C5754" s="250">
        <v>1300</v>
      </c>
      <c r="F5754" s="250" t="s">
        <v>10320</v>
      </c>
    </row>
    <row r="5755" spans="1:6">
      <c r="A5755" s="250" t="s">
        <v>10321</v>
      </c>
      <c r="B5755" s="250" t="s">
        <v>38411</v>
      </c>
      <c r="C5755" s="250">
        <v>1300</v>
      </c>
      <c r="F5755" s="250" t="s">
        <v>10321</v>
      </c>
    </row>
    <row r="5756" spans="1:6">
      <c r="A5756" s="250" t="s">
        <v>10319</v>
      </c>
      <c r="B5756" s="250" t="s">
        <v>38804</v>
      </c>
      <c r="C5756" s="250">
        <v>1300</v>
      </c>
      <c r="F5756" s="250" t="s">
        <v>10319</v>
      </c>
    </row>
    <row r="5757" spans="1:6">
      <c r="A5757" s="250" t="s">
        <v>10322</v>
      </c>
      <c r="B5757" s="250" t="s">
        <v>38805</v>
      </c>
      <c r="C5757" s="250">
        <v>770</v>
      </c>
      <c r="F5757" s="250" t="s">
        <v>10322</v>
      </c>
    </row>
    <row r="5758" spans="1:6">
      <c r="A5758" s="250" t="s">
        <v>10323</v>
      </c>
      <c r="B5758" s="250" t="s">
        <v>38806</v>
      </c>
      <c r="C5758" s="250">
        <v>3300</v>
      </c>
      <c r="F5758" s="250" t="s">
        <v>10323</v>
      </c>
    </row>
    <row r="5759" spans="1:6">
      <c r="A5759" s="250" t="s">
        <v>10324</v>
      </c>
      <c r="B5759" s="250" t="s">
        <v>38807</v>
      </c>
      <c r="C5759" s="250">
        <v>2500</v>
      </c>
      <c r="F5759" s="250" t="s">
        <v>10324</v>
      </c>
    </row>
    <row r="5760" spans="1:6">
      <c r="A5760" s="250" t="s">
        <v>10325</v>
      </c>
      <c r="B5760" s="250" t="s">
        <v>38806</v>
      </c>
      <c r="C5760" s="250">
        <v>4400</v>
      </c>
      <c r="F5760" s="250" t="s">
        <v>10325</v>
      </c>
    </row>
    <row r="5761" spans="1:6">
      <c r="A5761" s="250" t="s">
        <v>10326</v>
      </c>
      <c r="B5761" s="250" t="s">
        <v>38808</v>
      </c>
      <c r="C5761" s="250">
        <v>1900</v>
      </c>
      <c r="F5761" s="250" t="s">
        <v>10326</v>
      </c>
    </row>
    <row r="5762" spans="1:6">
      <c r="A5762" s="250" t="s">
        <v>10327</v>
      </c>
      <c r="B5762" s="250" t="s">
        <v>38809</v>
      </c>
      <c r="C5762" s="250">
        <v>970</v>
      </c>
      <c r="F5762" s="250" t="s">
        <v>10327</v>
      </c>
    </row>
    <row r="5763" spans="1:6">
      <c r="A5763" s="250" t="s">
        <v>10328</v>
      </c>
      <c r="B5763" s="250" t="s">
        <v>38810</v>
      </c>
      <c r="C5763" s="250">
        <v>770</v>
      </c>
      <c r="F5763" s="250" t="s">
        <v>10328</v>
      </c>
    </row>
    <row r="5764" spans="1:6">
      <c r="A5764" s="250" t="s">
        <v>10329</v>
      </c>
      <c r="B5764" s="250" t="s">
        <v>38811</v>
      </c>
      <c r="C5764" s="250">
        <v>880</v>
      </c>
      <c r="F5764" s="250" t="s">
        <v>10329</v>
      </c>
    </row>
    <row r="5765" spans="1:6">
      <c r="A5765" s="250" t="s">
        <v>10330</v>
      </c>
      <c r="B5765" s="250" t="s">
        <v>1064</v>
      </c>
      <c r="C5765" s="250">
        <v>10100</v>
      </c>
      <c r="F5765" s="250" t="s">
        <v>10330</v>
      </c>
    </row>
    <row r="5766" spans="1:6">
      <c r="A5766" s="250" t="s">
        <v>10331</v>
      </c>
      <c r="B5766" s="250" t="s">
        <v>38016</v>
      </c>
      <c r="C5766" s="250">
        <v>6900</v>
      </c>
      <c r="F5766" s="250" t="s">
        <v>10331</v>
      </c>
    </row>
    <row r="5767" spans="1:6">
      <c r="A5767" s="250" t="s">
        <v>10332</v>
      </c>
      <c r="B5767" s="250" t="s">
        <v>38294</v>
      </c>
      <c r="C5767" s="250">
        <v>2100</v>
      </c>
      <c r="F5767" s="250" t="s">
        <v>10332</v>
      </c>
    </row>
    <row r="5768" spans="1:6">
      <c r="A5768" s="250" t="s">
        <v>10333</v>
      </c>
      <c r="B5768" s="250" t="s">
        <v>38812</v>
      </c>
      <c r="C5768" s="250">
        <v>2100</v>
      </c>
      <c r="F5768" s="250" t="s">
        <v>10333</v>
      </c>
    </row>
    <row r="5769" spans="1:6">
      <c r="A5769" s="250" t="s">
        <v>10334</v>
      </c>
      <c r="B5769" s="250" t="s">
        <v>1066</v>
      </c>
      <c r="C5769" s="250">
        <v>740</v>
      </c>
      <c r="F5769" s="250" t="s">
        <v>10334</v>
      </c>
    </row>
    <row r="5770" spans="1:6">
      <c r="A5770" s="250" t="s">
        <v>10335</v>
      </c>
      <c r="B5770" s="250" t="s">
        <v>38813</v>
      </c>
      <c r="C5770" s="250">
        <v>2900</v>
      </c>
      <c r="F5770" s="250" t="s">
        <v>10335</v>
      </c>
    </row>
    <row r="5771" spans="1:6">
      <c r="A5771" s="250" t="s">
        <v>10336</v>
      </c>
      <c r="B5771" s="250" t="s">
        <v>1065</v>
      </c>
      <c r="C5771" s="250">
        <v>1050</v>
      </c>
      <c r="F5771" s="250" t="s">
        <v>10336</v>
      </c>
    </row>
    <row r="5772" spans="1:6">
      <c r="A5772" s="250" t="s">
        <v>10337</v>
      </c>
      <c r="B5772" s="250" t="s">
        <v>38814</v>
      </c>
      <c r="C5772" s="250">
        <v>4600</v>
      </c>
      <c r="F5772" s="250" t="s">
        <v>10337</v>
      </c>
    </row>
    <row r="5773" spans="1:6">
      <c r="A5773" s="250" t="s">
        <v>10338</v>
      </c>
      <c r="B5773" s="250" t="s">
        <v>1068</v>
      </c>
      <c r="C5773" s="250">
        <v>1600</v>
      </c>
      <c r="F5773" s="250" t="s">
        <v>10338</v>
      </c>
    </row>
    <row r="5774" spans="1:6">
      <c r="A5774" s="250" t="s">
        <v>10339</v>
      </c>
      <c r="B5774" s="250" t="s">
        <v>38405</v>
      </c>
      <c r="C5774" s="250">
        <v>6600</v>
      </c>
      <c r="F5774" s="250" t="s">
        <v>10339</v>
      </c>
    </row>
    <row r="5775" spans="1:6">
      <c r="A5775" s="250" t="s">
        <v>10340</v>
      </c>
      <c r="B5775" s="250" t="s">
        <v>38406</v>
      </c>
      <c r="C5775" s="250">
        <v>6600</v>
      </c>
      <c r="F5775" s="250" t="s">
        <v>10340</v>
      </c>
    </row>
    <row r="5776" spans="1:6">
      <c r="A5776" s="250" t="s">
        <v>10341</v>
      </c>
      <c r="B5776" s="250" t="s">
        <v>38407</v>
      </c>
      <c r="C5776" s="250">
        <v>6600</v>
      </c>
      <c r="F5776" s="250" t="s">
        <v>10341</v>
      </c>
    </row>
    <row r="5777" spans="1:6">
      <c r="A5777" s="250" t="s">
        <v>10342</v>
      </c>
      <c r="B5777" s="250" t="s">
        <v>38408</v>
      </c>
      <c r="C5777" s="250">
        <v>6600</v>
      </c>
      <c r="F5777" s="250" t="s">
        <v>10342</v>
      </c>
    </row>
    <row r="5778" spans="1:6">
      <c r="A5778" s="250" t="s">
        <v>10343</v>
      </c>
      <c r="B5778" s="250" t="s">
        <v>38815</v>
      </c>
      <c r="C5778" s="250">
        <v>2600</v>
      </c>
      <c r="F5778" s="250" t="s">
        <v>10343</v>
      </c>
    </row>
    <row r="5779" spans="1:6">
      <c r="A5779" s="250" t="s">
        <v>10344</v>
      </c>
      <c r="B5779" s="250" t="s">
        <v>37753</v>
      </c>
      <c r="C5779" s="250">
        <v>11800</v>
      </c>
      <c r="F5779" s="250" t="s">
        <v>10344</v>
      </c>
    </row>
    <row r="5780" spans="1:6">
      <c r="A5780" s="250" t="s">
        <v>10345</v>
      </c>
      <c r="B5780" s="250" t="s">
        <v>38816</v>
      </c>
      <c r="C5780" s="250">
        <v>1450</v>
      </c>
      <c r="F5780" s="250" t="s">
        <v>10345</v>
      </c>
    </row>
    <row r="5781" spans="1:6">
      <c r="A5781" s="250" t="s">
        <v>10346</v>
      </c>
      <c r="B5781" s="250" t="s">
        <v>1061</v>
      </c>
      <c r="C5781" s="250">
        <v>3500</v>
      </c>
      <c r="F5781" s="250" t="s">
        <v>10346</v>
      </c>
    </row>
    <row r="5782" spans="1:6">
      <c r="A5782" s="250" t="s">
        <v>10347</v>
      </c>
      <c r="B5782" s="250" t="s">
        <v>38817</v>
      </c>
      <c r="C5782" s="250">
        <v>3200</v>
      </c>
      <c r="F5782" s="250" t="s">
        <v>10347</v>
      </c>
    </row>
    <row r="5783" spans="1:6">
      <c r="A5783" s="250" t="s">
        <v>10348</v>
      </c>
      <c r="B5783" s="250" t="s">
        <v>38818</v>
      </c>
      <c r="C5783" s="250">
        <v>10500</v>
      </c>
      <c r="F5783" s="250" t="s">
        <v>10348</v>
      </c>
    </row>
    <row r="5784" spans="1:6">
      <c r="A5784" s="250" t="s">
        <v>10349</v>
      </c>
      <c r="B5784" s="250" t="s">
        <v>38819</v>
      </c>
      <c r="C5784" s="250">
        <v>6100</v>
      </c>
      <c r="F5784" s="250" t="s">
        <v>10349</v>
      </c>
    </row>
    <row r="5785" spans="1:6">
      <c r="A5785" s="250" t="s">
        <v>10350</v>
      </c>
      <c r="B5785" s="250" t="s">
        <v>38820</v>
      </c>
      <c r="C5785" s="250">
        <v>6100</v>
      </c>
      <c r="F5785" s="250" t="s">
        <v>10350</v>
      </c>
    </row>
    <row r="5786" spans="1:6">
      <c r="A5786" s="250" t="s">
        <v>10351</v>
      </c>
      <c r="B5786" s="250" t="s">
        <v>38007</v>
      </c>
      <c r="C5786" s="250">
        <v>7600</v>
      </c>
      <c r="F5786" s="250" t="s">
        <v>10351</v>
      </c>
    </row>
    <row r="5787" spans="1:6">
      <c r="A5787" s="250" t="s">
        <v>10352</v>
      </c>
      <c r="B5787" s="250" t="s">
        <v>38007</v>
      </c>
      <c r="C5787" s="250">
        <v>9300</v>
      </c>
      <c r="F5787" s="250" t="s">
        <v>10352</v>
      </c>
    </row>
    <row r="5788" spans="1:6">
      <c r="A5788" s="250" t="s">
        <v>10353</v>
      </c>
      <c r="B5788" s="250" t="s">
        <v>38397</v>
      </c>
      <c r="C5788" s="250">
        <v>9300</v>
      </c>
      <c r="F5788" s="250" t="s">
        <v>10353</v>
      </c>
    </row>
    <row r="5789" spans="1:6">
      <c r="A5789" s="250" t="s">
        <v>10354</v>
      </c>
      <c r="B5789" s="250" t="s">
        <v>1363</v>
      </c>
      <c r="C5789" s="250">
        <v>3700</v>
      </c>
      <c r="F5789" s="250" t="s">
        <v>10354</v>
      </c>
    </row>
    <row r="5790" spans="1:6">
      <c r="A5790" s="250" t="s">
        <v>10355</v>
      </c>
      <c r="B5790" s="250" t="s">
        <v>38821</v>
      </c>
      <c r="C5790" s="250">
        <v>3700</v>
      </c>
      <c r="F5790" s="250" t="s">
        <v>10355</v>
      </c>
    </row>
    <row r="5791" spans="1:6">
      <c r="A5791" s="250" t="s">
        <v>10356</v>
      </c>
      <c r="B5791" s="250" t="s">
        <v>38822</v>
      </c>
      <c r="C5791" s="250">
        <v>3800</v>
      </c>
      <c r="F5791" s="250" t="s">
        <v>10356</v>
      </c>
    </row>
    <row r="5792" spans="1:6">
      <c r="A5792" s="250" t="s">
        <v>10357</v>
      </c>
      <c r="B5792" s="250" t="s">
        <v>38823</v>
      </c>
      <c r="C5792" s="250">
        <v>8500</v>
      </c>
      <c r="F5792" s="250" t="s">
        <v>10357</v>
      </c>
    </row>
    <row r="5793" spans="1:6">
      <c r="A5793" s="250" t="s">
        <v>10358</v>
      </c>
      <c r="B5793" s="250" t="s">
        <v>38824</v>
      </c>
      <c r="C5793" s="250">
        <v>8800</v>
      </c>
      <c r="F5793" s="250" t="s">
        <v>10358</v>
      </c>
    </row>
    <row r="5794" spans="1:6">
      <c r="A5794" s="250" t="s">
        <v>10360</v>
      </c>
      <c r="B5794" s="250" t="s">
        <v>38826</v>
      </c>
      <c r="C5794" s="250">
        <v>4600</v>
      </c>
      <c r="F5794" s="250" t="s">
        <v>10360</v>
      </c>
    </row>
    <row r="5795" spans="1:6">
      <c r="A5795" s="250" t="s">
        <v>10361</v>
      </c>
      <c r="B5795" s="250" t="s">
        <v>38827</v>
      </c>
      <c r="C5795" s="250">
        <v>4600</v>
      </c>
      <c r="F5795" s="250" t="s">
        <v>10361</v>
      </c>
    </row>
    <row r="5796" spans="1:6">
      <c r="A5796" s="250" t="s">
        <v>10362</v>
      </c>
      <c r="B5796" s="250" t="s">
        <v>38828</v>
      </c>
      <c r="C5796" s="250">
        <v>4600</v>
      </c>
      <c r="F5796" s="250" t="s">
        <v>10362</v>
      </c>
    </row>
    <row r="5797" spans="1:6">
      <c r="A5797" s="250" t="s">
        <v>10363</v>
      </c>
      <c r="B5797" s="250" t="s">
        <v>38829</v>
      </c>
      <c r="C5797" s="250">
        <v>1450</v>
      </c>
      <c r="F5797" s="250" t="s">
        <v>10363</v>
      </c>
    </row>
    <row r="5798" spans="1:6">
      <c r="A5798" s="250" t="s">
        <v>10366</v>
      </c>
      <c r="B5798" s="250" t="s">
        <v>390</v>
      </c>
      <c r="C5798" s="250">
        <v>20400</v>
      </c>
      <c r="F5798" s="250" t="s">
        <v>10366</v>
      </c>
    </row>
    <row r="5799" spans="1:6">
      <c r="A5799" s="250" t="s">
        <v>10367</v>
      </c>
      <c r="B5799" s="250" t="s">
        <v>38830</v>
      </c>
      <c r="C5799" s="250">
        <v>20400</v>
      </c>
      <c r="F5799" s="250" t="s">
        <v>10367</v>
      </c>
    </row>
    <row r="5800" spans="1:6">
      <c r="A5800" s="250" t="s">
        <v>10368</v>
      </c>
      <c r="B5800" s="250" t="s">
        <v>38831</v>
      </c>
      <c r="C5800" s="250">
        <v>20400</v>
      </c>
      <c r="F5800" s="250" t="s">
        <v>10368</v>
      </c>
    </row>
    <row r="5801" spans="1:6">
      <c r="A5801" s="250" t="s">
        <v>10369</v>
      </c>
      <c r="B5801" s="250" t="s">
        <v>37771</v>
      </c>
      <c r="C5801" s="250">
        <v>1650</v>
      </c>
      <c r="F5801" s="250" t="s">
        <v>10369</v>
      </c>
    </row>
    <row r="5802" spans="1:6">
      <c r="A5802" s="250" t="s">
        <v>10370</v>
      </c>
      <c r="B5802" s="250" t="s">
        <v>1078</v>
      </c>
      <c r="C5802" s="250">
        <v>19200</v>
      </c>
      <c r="F5802" s="250" t="s">
        <v>10370</v>
      </c>
    </row>
    <row r="5803" spans="1:6">
      <c r="A5803" s="250" t="s">
        <v>10371</v>
      </c>
      <c r="B5803" s="250" t="s">
        <v>38421</v>
      </c>
      <c r="C5803" s="250">
        <v>8500</v>
      </c>
      <c r="F5803" s="250" t="s">
        <v>10371</v>
      </c>
    </row>
    <row r="5804" spans="1:6">
      <c r="A5804" s="250" t="s">
        <v>10372</v>
      </c>
      <c r="B5804" s="250" t="s">
        <v>38832</v>
      </c>
      <c r="C5804" s="250">
        <v>8500</v>
      </c>
      <c r="F5804" s="250" t="s">
        <v>10372</v>
      </c>
    </row>
    <row r="5805" spans="1:6">
      <c r="A5805" s="250" t="s">
        <v>10373</v>
      </c>
      <c r="B5805" s="250" t="s">
        <v>1096</v>
      </c>
      <c r="C5805" s="250">
        <v>27500</v>
      </c>
      <c r="F5805" s="250" t="s">
        <v>10373</v>
      </c>
    </row>
    <row r="5806" spans="1:6">
      <c r="A5806" s="250" t="s">
        <v>10374</v>
      </c>
      <c r="B5806" s="250" t="s">
        <v>38417</v>
      </c>
      <c r="C5806" s="250">
        <v>27500</v>
      </c>
      <c r="F5806" s="250" t="s">
        <v>10374</v>
      </c>
    </row>
    <row r="5807" spans="1:6">
      <c r="A5807" s="250" t="s">
        <v>10375</v>
      </c>
      <c r="B5807" s="250" t="s">
        <v>38423</v>
      </c>
      <c r="C5807" s="250">
        <v>4900</v>
      </c>
      <c r="F5807" s="250" t="s">
        <v>10375</v>
      </c>
    </row>
    <row r="5808" spans="1:6">
      <c r="A5808" s="250" t="s">
        <v>10376</v>
      </c>
      <c r="B5808" s="250" t="s">
        <v>38424</v>
      </c>
      <c r="C5808" s="250">
        <v>4900</v>
      </c>
      <c r="F5808" s="250" t="s">
        <v>10376</v>
      </c>
    </row>
    <row r="5809" spans="1:6">
      <c r="A5809" s="250" t="s">
        <v>10377</v>
      </c>
      <c r="B5809" s="250" t="s">
        <v>38833</v>
      </c>
      <c r="C5809" s="250">
        <v>1950</v>
      </c>
      <c r="F5809" s="250" t="s">
        <v>10377</v>
      </c>
    </row>
    <row r="5810" spans="1:6">
      <c r="A5810" s="250" t="s">
        <v>10378</v>
      </c>
      <c r="B5810" s="250" t="s">
        <v>38834</v>
      </c>
      <c r="C5810" s="250">
        <v>4300</v>
      </c>
      <c r="F5810" s="250" t="s">
        <v>10378</v>
      </c>
    </row>
    <row r="5811" spans="1:6">
      <c r="A5811" s="250" t="s">
        <v>10379</v>
      </c>
      <c r="B5811" s="250" t="s">
        <v>38835</v>
      </c>
      <c r="C5811" s="250">
        <v>4300</v>
      </c>
      <c r="F5811" s="250" t="s">
        <v>10379</v>
      </c>
    </row>
    <row r="5812" spans="1:6">
      <c r="A5812" s="250" t="s">
        <v>10381</v>
      </c>
      <c r="B5812" s="250" t="s">
        <v>38837</v>
      </c>
      <c r="C5812" s="250">
        <v>4300</v>
      </c>
      <c r="F5812" s="250" t="s">
        <v>10381</v>
      </c>
    </row>
    <row r="5813" spans="1:6">
      <c r="A5813" s="250" t="s">
        <v>10382</v>
      </c>
      <c r="B5813" s="250" t="s">
        <v>38838</v>
      </c>
      <c r="C5813" s="250">
        <v>4300</v>
      </c>
      <c r="F5813" s="250" t="s">
        <v>10382</v>
      </c>
    </row>
    <row r="5814" spans="1:6">
      <c r="A5814" s="250" t="s">
        <v>10383</v>
      </c>
      <c r="B5814" s="250" t="s">
        <v>38839</v>
      </c>
      <c r="C5814" s="250">
        <v>6900</v>
      </c>
      <c r="F5814" s="250" t="s">
        <v>10383</v>
      </c>
    </row>
    <row r="5815" spans="1:6">
      <c r="A5815" s="250" t="s">
        <v>10384</v>
      </c>
      <c r="B5815" s="250" t="s">
        <v>38840</v>
      </c>
      <c r="C5815" s="250">
        <v>6900</v>
      </c>
      <c r="F5815" s="250" t="s">
        <v>10384</v>
      </c>
    </row>
    <row r="5816" spans="1:6">
      <c r="A5816" s="250" t="s">
        <v>10385</v>
      </c>
      <c r="B5816" s="250" t="s">
        <v>38841</v>
      </c>
      <c r="C5816" s="250">
        <v>1400</v>
      </c>
      <c r="F5816" s="250" t="s">
        <v>10385</v>
      </c>
    </row>
    <row r="5817" spans="1:6">
      <c r="A5817" s="250" t="s">
        <v>10386</v>
      </c>
      <c r="B5817" s="250" t="s">
        <v>38842</v>
      </c>
      <c r="C5817" s="250">
        <v>2400</v>
      </c>
      <c r="F5817" s="250" t="s">
        <v>10386</v>
      </c>
    </row>
    <row r="5818" spans="1:6">
      <c r="A5818" s="250" t="s">
        <v>10387</v>
      </c>
      <c r="B5818" s="250" t="s">
        <v>38843</v>
      </c>
      <c r="C5818" s="250">
        <v>2400</v>
      </c>
      <c r="F5818" s="250" t="s">
        <v>10387</v>
      </c>
    </row>
    <row r="5819" spans="1:6">
      <c r="A5819" s="250" t="s">
        <v>10388</v>
      </c>
      <c r="B5819" s="250" t="s">
        <v>1089</v>
      </c>
      <c r="C5819" s="250">
        <v>4900</v>
      </c>
      <c r="F5819" s="250" t="s">
        <v>10388</v>
      </c>
    </row>
    <row r="5820" spans="1:6">
      <c r="A5820" s="250" t="s">
        <v>10389</v>
      </c>
      <c r="B5820" s="250" t="s">
        <v>38844</v>
      </c>
      <c r="C5820" s="250">
        <v>4900</v>
      </c>
      <c r="F5820" s="250" t="s">
        <v>10389</v>
      </c>
    </row>
    <row r="5821" spans="1:6">
      <c r="A5821" s="250" t="s">
        <v>10390</v>
      </c>
      <c r="B5821" s="250" t="s">
        <v>1076</v>
      </c>
      <c r="C5821" s="250">
        <v>13500</v>
      </c>
      <c r="F5821" s="250" t="s">
        <v>10390</v>
      </c>
    </row>
    <row r="5822" spans="1:6">
      <c r="A5822" s="250" t="s">
        <v>10391</v>
      </c>
      <c r="B5822" s="250" t="s">
        <v>38845</v>
      </c>
      <c r="C5822" s="250">
        <v>1050</v>
      </c>
      <c r="F5822" s="250" t="s">
        <v>10391</v>
      </c>
    </row>
    <row r="5823" spans="1:6">
      <c r="A5823" s="250" t="s">
        <v>10392</v>
      </c>
      <c r="B5823" s="250" t="s">
        <v>38846</v>
      </c>
      <c r="C5823" s="250">
        <v>950</v>
      </c>
      <c r="F5823" s="250" t="s">
        <v>10392</v>
      </c>
    </row>
    <row r="5824" spans="1:6">
      <c r="A5824" s="250" t="s">
        <v>10393</v>
      </c>
      <c r="B5824" s="250" t="s">
        <v>38847</v>
      </c>
      <c r="C5824" s="250">
        <v>900</v>
      </c>
      <c r="F5824" s="250" t="s">
        <v>10393</v>
      </c>
    </row>
    <row r="5825" spans="1:6">
      <c r="A5825" s="250" t="s">
        <v>10394</v>
      </c>
      <c r="B5825" s="250" t="s">
        <v>38848</v>
      </c>
      <c r="C5825" s="250">
        <v>900</v>
      </c>
      <c r="F5825" s="250" t="s">
        <v>10394</v>
      </c>
    </row>
    <row r="5826" spans="1:6">
      <c r="A5826" s="250" t="s">
        <v>10395</v>
      </c>
      <c r="B5826" s="250" t="s">
        <v>1343</v>
      </c>
      <c r="C5826" s="250">
        <v>5000</v>
      </c>
      <c r="F5826" s="250" t="s">
        <v>10395</v>
      </c>
    </row>
    <row r="5827" spans="1:6">
      <c r="A5827" s="250" t="s">
        <v>10396</v>
      </c>
      <c r="B5827" s="250" t="s">
        <v>38849</v>
      </c>
      <c r="C5827" s="250">
        <v>5000</v>
      </c>
      <c r="F5827" s="250" t="s">
        <v>10396</v>
      </c>
    </row>
    <row r="5828" spans="1:6">
      <c r="A5828" s="250" t="s">
        <v>10397</v>
      </c>
      <c r="B5828" s="250" t="s">
        <v>38850</v>
      </c>
      <c r="C5828" s="250">
        <v>120</v>
      </c>
      <c r="F5828" s="250" t="s">
        <v>10397</v>
      </c>
    </row>
    <row r="5829" spans="1:6">
      <c r="A5829" s="250" t="s">
        <v>10398</v>
      </c>
      <c r="B5829" s="250" t="s">
        <v>38851</v>
      </c>
      <c r="C5829" s="250">
        <v>7200</v>
      </c>
      <c r="F5829" s="250" t="s">
        <v>10398</v>
      </c>
    </row>
    <row r="5830" spans="1:6">
      <c r="A5830" s="250" t="s">
        <v>10399</v>
      </c>
      <c r="B5830" s="250" t="s">
        <v>38022</v>
      </c>
      <c r="C5830" s="250">
        <v>10300</v>
      </c>
      <c r="F5830" s="250" t="s">
        <v>10399</v>
      </c>
    </row>
    <row r="5831" spans="1:6">
      <c r="A5831" s="250" t="s">
        <v>10400</v>
      </c>
      <c r="B5831" s="250" t="s">
        <v>38852</v>
      </c>
      <c r="C5831" s="250">
        <v>10300</v>
      </c>
      <c r="F5831" s="250" t="s">
        <v>10400</v>
      </c>
    </row>
    <row r="5832" spans="1:6">
      <c r="A5832" s="250" t="s">
        <v>10401</v>
      </c>
      <c r="B5832" s="250" t="s">
        <v>38023</v>
      </c>
      <c r="C5832" s="250">
        <v>10300</v>
      </c>
      <c r="F5832" s="250" t="s">
        <v>10401</v>
      </c>
    </row>
    <row r="5833" spans="1:6">
      <c r="A5833" s="250" t="s">
        <v>10402</v>
      </c>
      <c r="B5833" s="250" t="s">
        <v>38853</v>
      </c>
      <c r="C5833" s="250">
        <v>10300</v>
      </c>
      <c r="F5833" s="250" t="s">
        <v>10402</v>
      </c>
    </row>
    <row r="5834" spans="1:6">
      <c r="A5834" s="250" t="s">
        <v>10403</v>
      </c>
      <c r="B5834" s="250" t="s">
        <v>1072</v>
      </c>
      <c r="C5834" s="250">
        <v>1600</v>
      </c>
      <c r="F5834" s="250" t="s">
        <v>10403</v>
      </c>
    </row>
    <row r="5835" spans="1:6">
      <c r="A5835" s="250" t="s">
        <v>10404</v>
      </c>
      <c r="B5835" s="250" t="s">
        <v>38854</v>
      </c>
      <c r="C5835" s="250">
        <v>6300</v>
      </c>
      <c r="F5835" s="250" t="s">
        <v>10404</v>
      </c>
    </row>
    <row r="5836" spans="1:6">
      <c r="A5836" s="250" t="s">
        <v>10405</v>
      </c>
      <c r="B5836" s="250" t="s">
        <v>38855</v>
      </c>
      <c r="C5836" s="250">
        <v>6300</v>
      </c>
      <c r="F5836" s="250" t="s">
        <v>10405</v>
      </c>
    </row>
    <row r="5837" spans="1:6">
      <c r="A5837" s="250" t="s">
        <v>10406</v>
      </c>
      <c r="B5837" s="250" t="s">
        <v>37764</v>
      </c>
      <c r="C5837" s="250">
        <v>14500</v>
      </c>
      <c r="F5837" s="250" t="s">
        <v>10406</v>
      </c>
    </row>
    <row r="5838" spans="1:6">
      <c r="A5838" s="250" t="s">
        <v>10407</v>
      </c>
      <c r="B5838" s="250" t="s">
        <v>38856</v>
      </c>
      <c r="C5838" s="250">
        <v>14500</v>
      </c>
      <c r="F5838" s="250" t="s">
        <v>10407</v>
      </c>
    </row>
    <row r="5839" spans="1:6">
      <c r="A5839" s="250" t="s">
        <v>10408</v>
      </c>
      <c r="B5839" s="250" t="s">
        <v>38331</v>
      </c>
      <c r="C5839" s="250">
        <v>1800</v>
      </c>
      <c r="F5839" s="250" t="s">
        <v>10408</v>
      </c>
    </row>
    <row r="5840" spans="1:6">
      <c r="A5840" s="250" t="s">
        <v>10409</v>
      </c>
      <c r="B5840" s="250" t="s">
        <v>38857</v>
      </c>
      <c r="C5840" s="250">
        <v>2600</v>
      </c>
      <c r="F5840" s="250" t="s">
        <v>10409</v>
      </c>
    </row>
    <row r="5841" spans="1:6">
      <c r="A5841" s="250" t="s">
        <v>10410</v>
      </c>
      <c r="B5841" s="250" t="s">
        <v>7382</v>
      </c>
      <c r="C5841" s="250">
        <v>2600</v>
      </c>
      <c r="F5841" s="250" t="s">
        <v>10410</v>
      </c>
    </row>
    <row r="5842" spans="1:6">
      <c r="A5842" s="250" t="s">
        <v>10411</v>
      </c>
      <c r="B5842" s="250" t="s">
        <v>38858</v>
      </c>
      <c r="C5842" s="250">
        <v>24000</v>
      </c>
      <c r="F5842" s="250" t="s">
        <v>10411</v>
      </c>
    </row>
    <row r="5843" spans="1:6">
      <c r="A5843" s="250" t="s">
        <v>10412</v>
      </c>
      <c r="B5843" s="250" t="s">
        <v>38859</v>
      </c>
      <c r="C5843" s="250">
        <v>4600</v>
      </c>
      <c r="F5843" s="250" t="s">
        <v>10412</v>
      </c>
    </row>
    <row r="5844" spans="1:6">
      <c r="A5844" s="250" t="s">
        <v>10413</v>
      </c>
      <c r="B5844" s="250" t="s">
        <v>38860</v>
      </c>
      <c r="C5844" s="250">
        <v>1350</v>
      </c>
      <c r="F5844" s="250" t="s">
        <v>10413</v>
      </c>
    </row>
    <row r="5845" spans="1:6">
      <c r="A5845" s="250" t="s">
        <v>10414</v>
      </c>
      <c r="B5845" s="250" t="s">
        <v>38861</v>
      </c>
      <c r="C5845" s="250">
        <v>1450</v>
      </c>
      <c r="F5845" s="250" t="s">
        <v>10414</v>
      </c>
    </row>
    <row r="5846" spans="1:6">
      <c r="A5846" s="250" t="s">
        <v>10415</v>
      </c>
      <c r="B5846" s="250" t="s">
        <v>38051</v>
      </c>
      <c r="C5846" s="250">
        <v>4700</v>
      </c>
      <c r="F5846" s="250" t="s">
        <v>10415</v>
      </c>
    </row>
    <row r="5847" spans="1:6">
      <c r="A5847" s="250" t="s">
        <v>10416</v>
      </c>
      <c r="B5847" s="250" t="s">
        <v>38862</v>
      </c>
      <c r="C5847" s="250">
        <v>1100</v>
      </c>
      <c r="F5847" s="250" t="s">
        <v>10416</v>
      </c>
    </row>
    <row r="5848" spans="1:6">
      <c r="A5848" s="250" t="s">
        <v>10417</v>
      </c>
      <c r="B5848" s="250" t="s">
        <v>38863</v>
      </c>
      <c r="C5848" s="250">
        <v>820</v>
      </c>
      <c r="F5848" s="250" t="s">
        <v>10417</v>
      </c>
    </row>
    <row r="5849" spans="1:6">
      <c r="A5849" s="250" t="s">
        <v>10418</v>
      </c>
      <c r="B5849" s="250" t="s">
        <v>38864</v>
      </c>
      <c r="C5849" s="250">
        <v>18700</v>
      </c>
      <c r="F5849" s="250" t="s">
        <v>10418</v>
      </c>
    </row>
    <row r="5850" spans="1:6">
      <c r="A5850" s="250" t="s">
        <v>10419</v>
      </c>
      <c r="B5850" s="250" t="s">
        <v>38865</v>
      </c>
      <c r="C5850" s="250">
        <v>4400</v>
      </c>
      <c r="F5850" s="250" t="s">
        <v>10419</v>
      </c>
    </row>
    <row r="5851" spans="1:6">
      <c r="A5851" s="250" t="s">
        <v>10420</v>
      </c>
      <c r="B5851" s="250" t="s">
        <v>38866</v>
      </c>
      <c r="C5851" s="250">
        <v>4700</v>
      </c>
      <c r="F5851" s="250" t="s">
        <v>10420</v>
      </c>
    </row>
    <row r="5852" spans="1:6">
      <c r="A5852" s="250" t="s">
        <v>10421</v>
      </c>
      <c r="B5852" s="250" t="s">
        <v>38867</v>
      </c>
      <c r="C5852" s="250">
        <v>4900</v>
      </c>
      <c r="F5852" s="250" t="s">
        <v>10421</v>
      </c>
    </row>
    <row r="5853" spans="1:6">
      <c r="A5853" s="250" t="s">
        <v>10422</v>
      </c>
      <c r="B5853" s="250" t="s">
        <v>38868</v>
      </c>
      <c r="C5853" s="250">
        <v>6200</v>
      </c>
      <c r="F5853" s="250" t="s">
        <v>10422</v>
      </c>
    </row>
    <row r="5854" spans="1:6">
      <c r="A5854" s="250" t="s">
        <v>10423</v>
      </c>
      <c r="B5854" s="250" t="s">
        <v>170</v>
      </c>
      <c r="C5854" s="250">
        <v>5000</v>
      </c>
      <c r="F5854" s="250" t="s">
        <v>10423</v>
      </c>
    </row>
    <row r="5855" spans="1:6">
      <c r="A5855" s="250" t="s">
        <v>10424</v>
      </c>
      <c r="B5855" s="250" t="s">
        <v>38484</v>
      </c>
      <c r="C5855" s="250">
        <v>5000</v>
      </c>
      <c r="F5855" s="250" t="s">
        <v>10424</v>
      </c>
    </row>
    <row r="5856" spans="1:6">
      <c r="A5856" s="250" t="s">
        <v>10425</v>
      </c>
      <c r="B5856" s="250" t="s">
        <v>1112</v>
      </c>
      <c r="C5856" s="250">
        <v>4700</v>
      </c>
      <c r="F5856" s="250" t="s">
        <v>10425</v>
      </c>
    </row>
    <row r="5857" spans="1:6">
      <c r="A5857" s="250" t="s">
        <v>10426</v>
      </c>
      <c r="B5857" s="250" t="s">
        <v>6725</v>
      </c>
      <c r="C5857" s="250">
        <v>4700</v>
      </c>
      <c r="F5857" s="250" t="s">
        <v>10426</v>
      </c>
    </row>
    <row r="5858" spans="1:6">
      <c r="A5858" s="250" t="s">
        <v>10427</v>
      </c>
      <c r="B5858" s="250" t="s">
        <v>6736</v>
      </c>
      <c r="C5858" s="250">
        <v>4400</v>
      </c>
      <c r="F5858" s="250" t="s">
        <v>10427</v>
      </c>
    </row>
    <row r="5859" spans="1:6">
      <c r="A5859" s="250" t="s">
        <v>10428</v>
      </c>
      <c r="B5859" s="250" t="s">
        <v>7383</v>
      </c>
      <c r="C5859" s="250">
        <v>4400</v>
      </c>
      <c r="F5859" s="250" t="s">
        <v>10428</v>
      </c>
    </row>
    <row r="5860" spans="1:6">
      <c r="A5860" s="250" t="s">
        <v>10430</v>
      </c>
      <c r="B5860" s="250" t="s">
        <v>38053</v>
      </c>
      <c r="C5860" s="250">
        <v>1650</v>
      </c>
      <c r="F5860" s="250" t="s">
        <v>10430</v>
      </c>
    </row>
    <row r="5861" spans="1:6">
      <c r="A5861" s="250" t="s">
        <v>10431</v>
      </c>
      <c r="B5861" s="250" t="s">
        <v>38870</v>
      </c>
      <c r="C5861" s="250">
        <v>1650</v>
      </c>
      <c r="F5861" s="250" t="s">
        <v>10431</v>
      </c>
    </row>
    <row r="5862" spans="1:6">
      <c r="A5862" s="250" t="s">
        <v>10429</v>
      </c>
      <c r="B5862" s="250" t="s">
        <v>38869</v>
      </c>
      <c r="C5862" s="250">
        <v>1650</v>
      </c>
      <c r="F5862" s="250" t="s">
        <v>10429</v>
      </c>
    </row>
    <row r="5863" spans="1:6">
      <c r="A5863" s="250" t="s">
        <v>10432</v>
      </c>
      <c r="B5863" s="250" t="s">
        <v>38481</v>
      </c>
      <c r="C5863" s="250">
        <v>4100</v>
      </c>
      <c r="F5863" s="250" t="s">
        <v>10432</v>
      </c>
    </row>
    <row r="5864" spans="1:6">
      <c r="A5864" s="250" t="s">
        <v>10434</v>
      </c>
      <c r="B5864" s="250" t="s">
        <v>38871</v>
      </c>
      <c r="C5864" s="250">
        <v>980</v>
      </c>
      <c r="F5864" s="250" t="s">
        <v>10434</v>
      </c>
    </row>
    <row r="5865" spans="1:6">
      <c r="A5865" s="250" t="s">
        <v>10435</v>
      </c>
      <c r="B5865" s="250" t="s">
        <v>7385</v>
      </c>
      <c r="C5865" s="250">
        <v>980</v>
      </c>
      <c r="F5865" s="250" t="s">
        <v>10435</v>
      </c>
    </row>
    <row r="5866" spans="1:6">
      <c r="A5866" s="250" t="s">
        <v>10433</v>
      </c>
      <c r="B5866" s="250" t="s">
        <v>7384</v>
      </c>
      <c r="C5866" s="250">
        <v>980</v>
      </c>
      <c r="F5866" s="250" t="s">
        <v>10433</v>
      </c>
    </row>
    <row r="5867" spans="1:6">
      <c r="A5867" s="250" t="s">
        <v>10436</v>
      </c>
      <c r="B5867" s="250" t="s">
        <v>38872</v>
      </c>
      <c r="C5867" s="250">
        <v>2700</v>
      </c>
      <c r="F5867" s="250" t="s">
        <v>10436</v>
      </c>
    </row>
    <row r="5868" spans="1:6">
      <c r="A5868" s="250" t="s">
        <v>10437</v>
      </c>
      <c r="B5868" s="250" t="s">
        <v>38728</v>
      </c>
      <c r="C5868" s="250">
        <v>3500</v>
      </c>
      <c r="F5868" s="250" t="s">
        <v>10437</v>
      </c>
    </row>
    <row r="5869" spans="1:6">
      <c r="A5869" s="250" t="s">
        <v>10438</v>
      </c>
      <c r="B5869" s="250" t="s">
        <v>38873</v>
      </c>
      <c r="C5869" s="250">
        <v>3500</v>
      </c>
      <c r="F5869" s="250" t="s">
        <v>10438</v>
      </c>
    </row>
    <row r="5870" spans="1:6">
      <c r="A5870" s="250" t="s">
        <v>10441</v>
      </c>
      <c r="B5870" s="250" t="s">
        <v>38876</v>
      </c>
      <c r="C5870" s="250">
        <v>75300</v>
      </c>
      <c r="F5870" s="250" t="s">
        <v>10441</v>
      </c>
    </row>
    <row r="5871" spans="1:6">
      <c r="A5871" s="250" t="s">
        <v>10442</v>
      </c>
      <c r="B5871" s="250" t="s">
        <v>38877</v>
      </c>
      <c r="C5871" s="250">
        <v>75300</v>
      </c>
      <c r="F5871" s="250" t="s">
        <v>10442</v>
      </c>
    </row>
    <row r="5872" spans="1:6">
      <c r="A5872" s="250" t="s">
        <v>10443</v>
      </c>
      <c r="B5872" s="250" t="s">
        <v>38878</v>
      </c>
      <c r="C5872" s="250">
        <v>75300</v>
      </c>
      <c r="F5872" s="250" t="s">
        <v>10443</v>
      </c>
    </row>
    <row r="5873" spans="1:6">
      <c r="A5873" s="250" t="s">
        <v>10444</v>
      </c>
      <c r="B5873" s="250" t="s">
        <v>6769</v>
      </c>
      <c r="C5873" s="250">
        <v>18300</v>
      </c>
      <c r="F5873" s="250" t="s">
        <v>10444</v>
      </c>
    </row>
    <row r="5874" spans="1:6">
      <c r="A5874" s="250" t="s">
        <v>10447</v>
      </c>
      <c r="B5874" s="250" t="s">
        <v>38880</v>
      </c>
      <c r="C5874" s="250">
        <v>6500</v>
      </c>
      <c r="F5874" s="250" t="s">
        <v>10447</v>
      </c>
    </row>
    <row r="5875" spans="1:6">
      <c r="A5875" s="250" t="s">
        <v>10448</v>
      </c>
      <c r="B5875" s="250" t="s">
        <v>38881</v>
      </c>
      <c r="C5875" s="250">
        <v>6500</v>
      </c>
      <c r="F5875" s="250" t="s">
        <v>10448</v>
      </c>
    </row>
    <row r="5876" spans="1:6">
      <c r="A5876" s="250" t="s">
        <v>10446</v>
      </c>
      <c r="B5876" s="250" t="s">
        <v>38879</v>
      </c>
      <c r="C5876" s="250">
        <v>6500</v>
      </c>
      <c r="F5876" s="250" t="s">
        <v>10446</v>
      </c>
    </row>
    <row r="5877" spans="1:6">
      <c r="A5877" s="250" t="s">
        <v>10449</v>
      </c>
      <c r="B5877" s="250" t="s">
        <v>38882</v>
      </c>
      <c r="C5877" s="250">
        <v>3100</v>
      </c>
      <c r="F5877" s="250" t="s">
        <v>10449</v>
      </c>
    </row>
    <row r="5878" spans="1:6">
      <c r="A5878" s="250" t="s">
        <v>10450</v>
      </c>
      <c r="B5878" s="250" t="s">
        <v>38883</v>
      </c>
      <c r="C5878" s="250">
        <v>3100</v>
      </c>
      <c r="F5878" s="250" t="s">
        <v>10450</v>
      </c>
    </row>
    <row r="5879" spans="1:6">
      <c r="A5879" s="250" t="s">
        <v>10452</v>
      </c>
      <c r="B5879" s="250" t="s">
        <v>38882</v>
      </c>
      <c r="C5879" s="250">
        <v>3900</v>
      </c>
      <c r="F5879" s="250" t="s">
        <v>10452</v>
      </c>
    </row>
    <row r="5880" spans="1:6">
      <c r="A5880" s="250" t="s">
        <v>10453</v>
      </c>
      <c r="B5880" s="250" t="s">
        <v>38883</v>
      </c>
      <c r="C5880" s="250">
        <v>3900</v>
      </c>
      <c r="F5880" s="250" t="s">
        <v>10453</v>
      </c>
    </row>
    <row r="5881" spans="1:6">
      <c r="A5881" s="250" t="s">
        <v>10451</v>
      </c>
      <c r="B5881" s="250" t="s">
        <v>38884</v>
      </c>
      <c r="C5881" s="250">
        <v>3900</v>
      </c>
      <c r="F5881" s="250" t="s">
        <v>10451</v>
      </c>
    </row>
    <row r="5882" spans="1:6">
      <c r="A5882" s="250" t="s">
        <v>10455</v>
      </c>
      <c r="B5882" s="250" t="s">
        <v>38886</v>
      </c>
      <c r="C5882" s="250">
        <v>5900</v>
      </c>
      <c r="F5882" s="250" t="s">
        <v>10455</v>
      </c>
    </row>
    <row r="5883" spans="1:6">
      <c r="A5883" s="250" t="s">
        <v>10456</v>
      </c>
      <c r="B5883" s="250" t="s">
        <v>38887</v>
      </c>
      <c r="C5883" s="250">
        <v>5900</v>
      </c>
      <c r="F5883" s="250" t="s">
        <v>10456</v>
      </c>
    </row>
    <row r="5884" spans="1:6">
      <c r="A5884" s="250" t="s">
        <v>10457</v>
      </c>
      <c r="B5884" s="250" t="s">
        <v>928</v>
      </c>
      <c r="C5884" s="250">
        <v>10600</v>
      </c>
      <c r="F5884" s="250" t="s">
        <v>10457</v>
      </c>
    </row>
    <row r="5885" spans="1:6">
      <c r="A5885" s="250" t="s">
        <v>10458</v>
      </c>
      <c r="B5885" s="250" t="s">
        <v>6749</v>
      </c>
      <c r="C5885" s="250">
        <v>10600</v>
      </c>
      <c r="F5885" s="250" t="s">
        <v>10458</v>
      </c>
    </row>
    <row r="5886" spans="1:6">
      <c r="A5886" s="250" t="s">
        <v>10459</v>
      </c>
      <c r="B5886" s="250" t="s">
        <v>7386</v>
      </c>
      <c r="C5886" s="250">
        <v>430</v>
      </c>
      <c r="F5886" s="250" t="s">
        <v>10459</v>
      </c>
    </row>
    <row r="5887" spans="1:6">
      <c r="A5887" s="250" t="s">
        <v>10460</v>
      </c>
      <c r="B5887" s="250" t="s">
        <v>37874</v>
      </c>
      <c r="C5887" s="250">
        <v>1450</v>
      </c>
      <c r="F5887" s="250" t="s">
        <v>10460</v>
      </c>
    </row>
    <row r="5888" spans="1:6">
      <c r="A5888" s="250" t="s">
        <v>10461</v>
      </c>
      <c r="B5888" s="250" t="s">
        <v>38888</v>
      </c>
      <c r="C5888" s="250">
        <v>500</v>
      </c>
      <c r="F5888" s="250" t="s">
        <v>10461</v>
      </c>
    </row>
    <row r="5889" spans="1:6">
      <c r="A5889" s="250" t="s">
        <v>10463</v>
      </c>
      <c r="B5889" s="250" t="s">
        <v>988</v>
      </c>
      <c r="C5889" s="250">
        <v>5500</v>
      </c>
      <c r="F5889" s="250" t="s">
        <v>10463</v>
      </c>
    </row>
    <row r="5890" spans="1:6">
      <c r="A5890" s="250" t="s">
        <v>10464</v>
      </c>
      <c r="B5890" s="250" t="s">
        <v>38669</v>
      </c>
      <c r="C5890" s="250">
        <v>5500</v>
      </c>
      <c r="F5890" s="250" t="s">
        <v>10464</v>
      </c>
    </row>
    <row r="5891" spans="1:6">
      <c r="A5891" s="250" t="s">
        <v>10462</v>
      </c>
      <c r="B5891" s="250" t="s">
        <v>38729</v>
      </c>
      <c r="C5891" s="250">
        <v>5500</v>
      </c>
      <c r="F5891" s="250" t="s">
        <v>10462</v>
      </c>
    </row>
    <row r="5892" spans="1:6">
      <c r="A5892" s="250" t="s">
        <v>10465</v>
      </c>
      <c r="B5892" s="250" t="s">
        <v>38889</v>
      </c>
      <c r="C5892" s="250">
        <v>1550</v>
      </c>
      <c r="F5892" s="250" t="s">
        <v>10465</v>
      </c>
    </row>
    <row r="5893" spans="1:6">
      <c r="A5893" s="250" t="s">
        <v>10467</v>
      </c>
      <c r="B5893" s="250" t="s">
        <v>939</v>
      </c>
      <c r="C5893" s="250">
        <v>2800</v>
      </c>
      <c r="F5893" s="250" t="s">
        <v>10467</v>
      </c>
    </row>
    <row r="5894" spans="1:6">
      <c r="A5894" s="250" t="s">
        <v>10468</v>
      </c>
      <c r="B5894" s="250" t="s">
        <v>38671</v>
      </c>
      <c r="C5894" s="250">
        <v>2800</v>
      </c>
      <c r="F5894" s="250" t="s">
        <v>10468</v>
      </c>
    </row>
    <row r="5895" spans="1:6">
      <c r="A5895" s="250" t="s">
        <v>10466</v>
      </c>
      <c r="B5895" s="250" t="s">
        <v>38890</v>
      </c>
      <c r="C5895" s="250">
        <v>2800</v>
      </c>
      <c r="F5895" s="250" t="s">
        <v>10466</v>
      </c>
    </row>
    <row r="5896" spans="1:6">
      <c r="A5896" s="250" t="s">
        <v>10469</v>
      </c>
      <c r="B5896" s="250" t="s">
        <v>38891</v>
      </c>
      <c r="C5896" s="250">
        <v>1450</v>
      </c>
      <c r="F5896" s="250" t="s">
        <v>10469</v>
      </c>
    </row>
    <row r="5897" spans="1:6">
      <c r="A5897" s="250" t="s">
        <v>10470</v>
      </c>
      <c r="B5897" s="250" t="s">
        <v>38889</v>
      </c>
      <c r="C5897" s="250">
        <v>1550</v>
      </c>
      <c r="F5897" s="250" t="s">
        <v>10470</v>
      </c>
    </row>
    <row r="5898" spans="1:6">
      <c r="A5898" s="250" t="s">
        <v>10471</v>
      </c>
      <c r="B5898" s="250" t="s">
        <v>38892</v>
      </c>
      <c r="C5898" s="250">
        <v>3800</v>
      </c>
      <c r="F5898" s="250" t="s">
        <v>10471</v>
      </c>
    </row>
    <row r="5899" spans="1:6">
      <c r="A5899" s="250" t="s">
        <v>10472</v>
      </c>
      <c r="B5899" s="250" t="s">
        <v>38893</v>
      </c>
      <c r="C5899" s="250">
        <v>17800</v>
      </c>
      <c r="F5899" s="250" t="s">
        <v>10472</v>
      </c>
    </row>
    <row r="5900" spans="1:6">
      <c r="A5900" s="250" t="s">
        <v>10473</v>
      </c>
      <c r="B5900" s="250" t="s">
        <v>38893</v>
      </c>
      <c r="C5900" s="250">
        <v>17800</v>
      </c>
      <c r="F5900" s="250" t="s">
        <v>10473</v>
      </c>
    </row>
    <row r="5901" spans="1:6">
      <c r="A5901" s="250" t="s">
        <v>10474</v>
      </c>
      <c r="B5901" s="250" t="s">
        <v>38894</v>
      </c>
      <c r="C5901" s="250">
        <v>17800</v>
      </c>
      <c r="F5901" s="250" t="s">
        <v>10474</v>
      </c>
    </row>
    <row r="5902" spans="1:6">
      <c r="A5902" s="250" t="s">
        <v>10475</v>
      </c>
      <c r="B5902" s="250" t="s">
        <v>38894</v>
      </c>
      <c r="C5902" s="250">
        <v>17800</v>
      </c>
      <c r="F5902" s="250" t="s">
        <v>10475</v>
      </c>
    </row>
    <row r="5903" spans="1:6">
      <c r="A5903" s="250" t="s">
        <v>10476</v>
      </c>
      <c r="B5903" s="250" t="s">
        <v>38895</v>
      </c>
      <c r="C5903" s="250">
        <v>32900</v>
      </c>
      <c r="F5903" s="250" t="s">
        <v>10476</v>
      </c>
    </row>
    <row r="5904" spans="1:6">
      <c r="A5904" s="250" t="s">
        <v>10477</v>
      </c>
      <c r="B5904" s="250" t="s">
        <v>38496</v>
      </c>
      <c r="C5904" s="250">
        <v>33000</v>
      </c>
      <c r="F5904" s="250" t="s">
        <v>10477</v>
      </c>
    </row>
    <row r="5905" spans="1:6">
      <c r="A5905" s="250" t="s">
        <v>10478</v>
      </c>
      <c r="B5905" s="250" t="s">
        <v>7387</v>
      </c>
      <c r="C5905" s="250">
        <v>33000</v>
      </c>
      <c r="F5905" s="250" t="s">
        <v>10478</v>
      </c>
    </row>
    <row r="5906" spans="1:6">
      <c r="A5906" s="250" t="s">
        <v>10479</v>
      </c>
      <c r="B5906" s="250" t="s">
        <v>7388</v>
      </c>
      <c r="C5906" s="250">
        <v>33000</v>
      </c>
      <c r="F5906" s="250" t="s">
        <v>10479</v>
      </c>
    </row>
    <row r="5907" spans="1:6">
      <c r="A5907" s="250" t="s">
        <v>10480</v>
      </c>
      <c r="B5907" s="250" t="s">
        <v>7389</v>
      </c>
      <c r="C5907" s="250">
        <v>33000</v>
      </c>
      <c r="F5907" s="250" t="s">
        <v>10480</v>
      </c>
    </row>
    <row r="5908" spans="1:6">
      <c r="A5908" s="250" t="s">
        <v>10481</v>
      </c>
      <c r="B5908" s="250" t="s">
        <v>38896</v>
      </c>
      <c r="C5908" s="250">
        <v>6900</v>
      </c>
      <c r="F5908" s="250" t="s">
        <v>10481</v>
      </c>
    </row>
    <row r="5909" spans="1:6">
      <c r="A5909" s="250" t="s">
        <v>10482</v>
      </c>
      <c r="B5909" s="250" t="s">
        <v>38897</v>
      </c>
      <c r="C5909" s="250">
        <v>6900</v>
      </c>
      <c r="F5909" s="250" t="s">
        <v>10482</v>
      </c>
    </row>
    <row r="5910" spans="1:6">
      <c r="A5910" s="250" t="s">
        <v>10483</v>
      </c>
      <c r="B5910" s="250" t="s">
        <v>38898</v>
      </c>
      <c r="C5910" s="250">
        <v>6900</v>
      </c>
      <c r="F5910" s="250" t="s">
        <v>10483</v>
      </c>
    </row>
    <row r="5911" spans="1:6">
      <c r="A5911" s="250" t="s">
        <v>10484</v>
      </c>
      <c r="B5911" s="250" t="s">
        <v>38899</v>
      </c>
      <c r="C5911" s="250">
        <v>19000</v>
      </c>
      <c r="F5911" s="250" t="s">
        <v>10484</v>
      </c>
    </row>
    <row r="5912" spans="1:6">
      <c r="A5912" s="250" t="s">
        <v>10485</v>
      </c>
      <c r="B5912" s="250" t="s">
        <v>38900</v>
      </c>
      <c r="C5912" s="250">
        <v>11400</v>
      </c>
      <c r="F5912" s="250" t="s">
        <v>10485</v>
      </c>
    </row>
    <row r="5913" spans="1:6">
      <c r="A5913" s="250" t="s">
        <v>10486</v>
      </c>
      <c r="B5913" s="250" t="s">
        <v>38900</v>
      </c>
      <c r="C5913" s="250">
        <v>11400</v>
      </c>
      <c r="F5913" s="250" t="s">
        <v>10486</v>
      </c>
    </row>
    <row r="5914" spans="1:6">
      <c r="A5914" s="250" t="s">
        <v>10487</v>
      </c>
      <c r="B5914" s="250" t="s">
        <v>38900</v>
      </c>
      <c r="C5914" s="250">
        <v>11400</v>
      </c>
      <c r="F5914" s="250" t="s">
        <v>10487</v>
      </c>
    </row>
    <row r="5915" spans="1:6">
      <c r="A5915" s="250" t="s">
        <v>10488</v>
      </c>
      <c r="B5915" s="250" t="s">
        <v>38901</v>
      </c>
      <c r="C5915" s="250">
        <v>11400</v>
      </c>
      <c r="F5915" s="250" t="s">
        <v>10488</v>
      </c>
    </row>
    <row r="5916" spans="1:6">
      <c r="A5916" s="250" t="s">
        <v>54310</v>
      </c>
      <c r="B5916" s="250" t="s">
        <v>41334</v>
      </c>
      <c r="C5916" s="250">
        <v>11400</v>
      </c>
      <c r="F5916" s="250" t="s">
        <v>54310</v>
      </c>
    </row>
    <row r="5917" spans="1:6">
      <c r="A5917" s="250" t="s">
        <v>10489</v>
      </c>
      <c r="B5917" s="250" t="s">
        <v>38902</v>
      </c>
      <c r="C5917" s="250">
        <v>2400</v>
      </c>
      <c r="F5917" s="250" t="s">
        <v>10489</v>
      </c>
    </row>
    <row r="5918" spans="1:6">
      <c r="A5918" s="250" t="s">
        <v>10490</v>
      </c>
      <c r="B5918" s="250" t="s">
        <v>38902</v>
      </c>
      <c r="C5918" s="250">
        <v>2800</v>
      </c>
      <c r="F5918" s="250" t="s">
        <v>10490</v>
      </c>
    </row>
    <row r="5919" spans="1:6">
      <c r="A5919" s="250" t="s">
        <v>10491</v>
      </c>
      <c r="B5919" s="250" t="s">
        <v>38903</v>
      </c>
      <c r="C5919" s="250">
        <v>310</v>
      </c>
      <c r="F5919" s="250" t="s">
        <v>10491</v>
      </c>
    </row>
    <row r="5920" spans="1:6">
      <c r="A5920" s="250" t="s">
        <v>10492</v>
      </c>
      <c r="B5920" s="250" t="s">
        <v>38491</v>
      </c>
      <c r="C5920" s="250">
        <v>4900</v>
      </c>
      <c r="F5920" s="250" t="s">
        <v>10492</v>
      </c>
    </row>
    <row r="5921" spans="1:6">
      <c r="A5921" s="250" t="s">
        <v>10493</v>
      </c>
      <c r="B5921" s="250" t="s">
        <v>54311</v>
      </c>
      <c r="C5921" s="250">
        <v>4900</v>
      </c>
      <c r="F5921" s="250" t="s">
        <v>10493</v>
      </c>
    </row>
    <row r="5922" spans="1:6">
      <c r="A5922" s="250" t="s">
        <v>10495</v>
      </c>
      <c r="B5922" s="250" t="s">
        <v>644</v>
      </c>
      <c r="C5922" s="250">
        <v>5300</v>
      </c>
      <c r="F5922" s="250" t="s">
        <v>10495</v>
      </c>
    </row>
    <row r="5923" spans="1:6">
      <c r="A5923" s="250" t="s">
        <v>10496</v>
      </c>
      <c r="B5923" s="250" t="s">
        <v>3711</v>
      </c>
      <c r="C5923" s="250">
        <v>5300</v>
      </c>
      <c r="F5923" s="250" t="s">
        <v>10496</v>
      </c>
    </row>
    <row r="5924" spans="1:6">
      <c r="A5924" s="250" t="s">
        <v>10494</v>
      </c>
      <c r="B5924" s="250" t="s">
        <v>38904</v>
      </c>
      <c r="C5924" s="250">
        <v>5300</v>
      </c>
      <c r="F5924" s="250" t="s">
        <v>10494</v>
      </c>
    </row>
    <row r="5925" spans="1:6">
      <c r="A5925" s="250" t="s">
        <v>10497</v>
      </c>
      <c r="B5925" s="250" t="s">
        <v>404</v>
      </c>
      <c r="C5925" s="250">
        <v>2900</v>
      </c>
      <c r="F5925" s="250" t="s">
        <v>10497</v>
      </c>
    </row>
    <row r="5926" spans="1:6">
      <c r="A5926" s="250" t="s">
        <v>10499</v>
      </c>
      <c r="B5926" s="250" t="s">
        <v>405</v>
      </c>
      <c r="C5926" s="250">
        <v>740</v>
      </c>
      <c r="F5926" s="250" t="s">
        <v>10499</v>
      </c>
    </row>
    <row r="5927" spans="1:6">
      <c r="A5927" s="250" t="s">
        <v>10500</v>
      </c>
      <c r="B5927" s="250" t="s">
        <v>38906</v>
      </c>
      <c r="C5927" s="250">
        <v>740</v>
      </c>
      <c r="F5927" s="250" t="s">
        <v>10500</v>
      </c>
    </row>
    <row r="5928" spans="1:6">
      <c r="A5928" s="250" t="s">
        <v>10498</v>
      </c>
      <c r="B5928" s="250" t="s">
        <v>38905</v>
      </c>
      <c r="C5928" s="250">
        <v>740</v>
      </c>
      <c r="F5928" s="250" t="s">
        <v>10498</v>
      </c>
    </row>
    <row r="5929" spans="1:6">
      <c r="A5929" s="250" t="s">
        <v>10501</v>
      </c>
      <c r="B5929" s="250" t="s">
        <v>1132</v>
      </c>
      <c r="C5929" s="250">
        <v>4600</v>
      </c>
      <c r="F5929" s="250" t="s">
        <v>10501</v>
      </c>
    </row>
    <row r="5930" spans="1:6">
      <c r="A5930" s="250" t="s">
        <v>10502</v>
      </c>
      <c r="B5930" s="250" t="s">
        <v>7347</v>
      </c>
      <c r="C5930" s="250">
        <v>4600</v>
      </c>
      <c r="F5930" s="250" t="s">
        <v>10502</v>
      </c>
    </row>
    <row r="5931" spans="1:6">
      <c r="A5931" s="250" t="s">
        <v>10503</v>
      </c>
      <c r="B5931" s="250" t="s">
        <v>38495</v>
      </c>
      <c r="C5931" s="250">
        <v>3800</v>
      </c>
      <c r="F5931" s="250" t="s">
        <v>10503</v>
      </c>
    </row>
    <row r="5932" spans="1:6">
      <c r="A5932" s="250" t="s">
        <v>10505</v>
      </c>
      <c r="B5932" s="250" t="s">
        <v>38908</v>
      </c>
      <c r="C5932" s="250">
        <v>540</v>
      </c>
      <c r="F5932" s="250" t="s">
        <v>10505</v>
      </c>
    </row>
    <row r="5933" spans="1:6">
      <c r="A5933" s="250" t="s">
        <v>10506</v>
      </c>
      <c r="B5933" s="250" t="s">
        <v>38909</v>
      </c>
      <c r="C5933" s="250">
        <v>540</v>
      </c>
      <c r="F5933" s="250" t="s">
        <v>10506</v>
      </c>
    </row>
    <row r="5934" spans="1:6">
      <c r="A5934" s="250" t="s">
        <v>10504</v>
      </c>
      <c r="B5934" s="250" t="s">
        <v>38907</v>
      </c>
      <c r="C5934" s="250">
        <v>540</v>
      </c>
      <c r="F5934" s="250" t="s">
        <v>10504</v>
      </c>
    </row>
    <row r="5935" spans="1:6">
      <c r="A5935" s="250" t="s">
        <v>10507</v>
      </c>
      <c r="B5935" s="250" t="s">
        <v>38910</v>
      </c>
      <c r="C5935" s="250">
        <v>620</v>
      </c>
      <c r="F5935" s="250" t="s">
        <v>10507</v>
      </c>
    </row>
    <row r="5936" spans="1:6">
      <c r="A5936" s="250" t="s">
        <v>10508</v>
      </c>
      <c r="B5936" s="250" t="s">
        <v>38911</v>
      </c>
      <c r="C5936" s="250">
        <v>470</v>
      </c>
      <c r="F5936" s="250" t="s">
        <v>10508</v>
      </c>
    </row>
    <row r="5937" spans="1:6">
      <c r="A5937" s="250" t="s">
        <v>10509</v>
      </c>
      <c r="B5937" s="250" t="s">
        <v>38912</v>
      </c>
      <c r="C5937" s="250">
        <v>1050</v>
      </c>
      <c r="F5937" s="250" t="s">
        <v>10509</v>
      </c>
    </row>
    <row r="5938" spans="1:6">
      <c r="A5938" s="250" t="s">
        <v>10510</v>
      </c>
      <c r="B5938" s="250" t="s">
        <v>38913</v>
      </c>
      <c r="C5938" s="250">
        <v>900</v>
      </c>
      <c r="F5938" s="250" t="s">
        <v>10510</v>
      </c>
    </row>
    <row r="5939" spans="1:6">
      <c r="A5939" s="250" t="s">
        <v>10511</v>
      </c>
      <c r="B5939" s="250" t="s">
        <v>38437</v>
      </c>
      <c r="C5939" s="250">
        <v>2900</v>
      </c>
      <c r="F5939" s="250" t="s">
        <v>10511</v>
      </c>
    </row>
    <row r="5940" spans="1:6">
      <c r="A5940" s="250" t="s">
        <v>10512</v>
      </c>
      <c r="B5940" s="250" t="s">
        <v>38775</v>
      </c>
      <c r="C5940" s="250">
        <v>1300</v>
      </c>
      <c r="F5940" s="250" t="s">
        <v>10512</v>
      </c>
    </row>
    <row r="5941" spans="1:6">
      <c r="A5941" s="250" t="s">
        <v>10513</v>
      </c>
      <c r="B5941" s="250" t="s">
        <v>38914</v>
      </c>
      <c r="C5941" s="250">
        <v>3700</v>
      </c>
      <c r="F5941" s="250" t="s">
        <v>10513</v>
      </c>
    </row>
    <row r="5942" spans="1:6">
      <c r="A5942" s="250" t="s">
        <v>10514</v>
      </c>
      <c r="B5942" s="250" t="s">
        <v>38915</v>
      </c>
      <c r="C5942" s="250">
        <v>3600</v>
      </c>
      <c r="F5942" s="250" t="s">
        <v>10514</v>
      </c>
    </row>
    <row r="5943" spans="1:6">
      <c r="A5943" s="250" t="s">
        <v>10515</v>
      </c>
      <c r="B5943" s="250" t="s">
        <v>7390</v>
      </c>
      <c r="C5943" s="250">
        <v>3600</v>
      </c>
      <c r="F5943" s="250" t="s">
        <v>10515</v>
      </c>
    </row>
    <row r="5944" spans="1:6">
      <c r="A5944" s="250" t="s">
        <v>10516</v>
      </c>
      <c r="B5944" s="250" t="s">
        <v>38916</v>
      </c>
      <c r="C5944" s="250">
        <v>570</v>
      </c>
      <c r="F5944" s="250" t="s">
        <v>10516</v>
      </c>
    </row>
    <row r="5945" spans="1:6">
      <c r="A5945" s="250" t="s">
        <v>10517</v>
      </c>
      <c r="B5945" s="250" t="s">
        <v>38917</v>
      </c>
      <c r="C5945" s="250">
        <v>19000</v>
      </c>
      <c r="F5945" s="250" t="s">
        <v>10517</v>
      </c>
    </row>
    <row r="5946" spans="1:6">
      <c r="A5946" s="250" t="s">
        <v>10518</v>
      </c>
      <c r="B5946" s="250" t="s">
        <v>38918</v>
      </c>
      <c r="C5946" s="250">
        <v>19000</v>
      </c>
      <c r="F5946" s="250" t="s">
        <v>10518</v>
      </c>
    </row>
    <row r="5947" spans="1:6">
      <c r="A5947" s="250" t="s">
        <v>10519</v>
      </c>
      <c r="B5947" s="250" t="s">
        <v>38919</v>
      </c>
      <c r="C5947" s="250">
        <v>17800</v>
      </c>
      <c r="F5947" s="250" t="s">
        <v>10519</v>
      </c>
    </row>
    <row r="5948" spans="1:6">
      <c r="A5948" s="250" t="s">
        <v>10520</v>
      </c>
      <c r="B5948" s="250" t="s">
        <v>38919</v>
      </c>
      <c r="C5948" s="250">
        <v>17800</v>
      </c>
      <c r="F5948" s="250" t="s">
        <v>10520</v>
      </c>
    </row>
    <row r="5949" spans="1:6">
      <c r="A5949" s="250" t="s">
        <v>10521</v>
      </c>
      <c r="B5949" s="250" t="s">
        <v>38920</v>
      </c>
      <c r="C5949" s="250">
        <v>17800</v>
      </c>
      <c r="F5949" s="250" t="s">
        <v>10521</v>
      </c>
    </row>
    <row r="5950" spans="1:6">
      <c r="A5950" s="250" t="s">
        <v>10522</v>
      </c>
      <c r="B5950" s="250" t="s">
        <v>38920</v>
      </c>
      <c r="C5950" s="250">
        <v>17800</v>
      </c>
      <c r="F5950" s="250" t="s">
        <v>10522</v>
      </c>
    </row>
    <row r="5951" spans="1:6">
      <c r="A5951" s="250" t="s">
        <v>10523</v>
      </c>
      <c r="B5951" s="250" t="s">
        <v>38921</v>
      </c>
      <c r="C5951" s="250">
        <v>17800</v>
      </c>
      <c r="F5951" s="250" t="s">
        <v>10523</v>
      </c>
    </row>
    <row r="5952" spans="1:6">
      <c r="A5952" s="250" t="s">
        <v>10524</v>
      </c>
      <c r="B5952" s="250" t="s">
        <v>38921</v>
      </c>
      <c r="C5952" s="250">
        <v>17800</v>
      </c>
      <c r="F5952" s="250" t="s">
        <v>10524</v>
      </c>
    </row>
    <row r="5953" spans="1:6">
      <c r="A5953" s="250" t="s">
        <v>10525</v>
      </c>
      <c r="B5953" s="250" t="s">
        <v>38922</v>
      </c>
      <c r="C5953" s="250">
        <v>17800</v>
      </c>
      <c r="F5953" s="250" t="s">
        <v>10525</v>
      </c>
    </row>
    <row r="5954" spans="1:6">
      <c r="A5954" s="250" t="s">
        <v>10526</v>
      </c>
      <c r="B5954" s="250" t="s">
        <v>38922</v>
      </c>
      <c r="C5954" s="250">
        <v>17800</v>
      </c>
      <c r="F5954" s="250" t="s">
        <v>10526</v>
      </c>
    </row>
    <row r="5955" spans="1:6">
      <c r="A5955" s="250" t="s">
        <v>10527</v>
      </c>
      <c r="B5955" s="250" t="s">
        <v>38923</v>
      </c>
      <c r="C5955" s="250">
        <v>17800</v>
      </c>
      <c r="F5955" s="250" t="s">
        <v>10527</v>
      </c>
    </row>
    <row r="5956" spans="1:6">
      <c r="A5956" s="250" t="s">
        <v>10528</v>
      </c>
      <c r="B5956" s="250" t="s">
        <v>38923</v>
      </c>
      <c r="C5956" s="250">
        <v>17800</v>
      </c>
      <c r="F5956" s="250" t="s">
        <v>10528</v>
      </c>
    </row>
    <row r="5957" spans="1:6">
      <c r="A5957" s="250" t="s">
        <v>10529</v>
      </c>
      <c r="B5957" s="250" t="s">
        <v>38924</v>
      </c>
      <c r="C5957" s="250">
        <v>17800</v>
      </c>
      <c r="F5957" s="250" t="s">
        <v>10529</v>
      </c>
    </row>
    <row r="5958" spans="1:6">
      <c r="A5958" s="250" t="s">
        <v>10530</v>
      </c>
      <c r="B5958" s="250" t="s">
        <v>38924</v>
      </c>
      <c r="C5958" s="250">
        <v>17800</v>
      </c>
      <c r="F5958" s="250" t="s">
        <v>10530</v>
      </c>
    </row>
    <row r="5959" spans="1:6">
      <c r="A5959" s="250" t="s">
        <v>10531</v>
      </c>
      <c r="B5959" s="250" t="s">
        <v>38925</v>
      </c>
      <c r="C5959" s="250">
        <v>295</v>
      </c>
      <c r="F5959" s="250" t="s">
        <v>10531</v>
      </c>
    </row>
    <row r="5960" spans="1:6">
      <c r="A5960" s="250" t="s">
        <v>10532</v>
      </c>
      <c r="B5960" s="250" t="s">
        <v>38926</v>
      </c>
      <c r="C5960" s="250">
        <v>17300</v>
      </c>
      <c r="F5960" s="250" t="s">
        <v>10532</v>
      </c>
    </row>
    <row r="5961" spans="1:6">
      <c r="A5961" s="250" t="s">
        <v>10533</v>
      </c>
      <c r="B5961" s="250" t="s">
        <v>38927</v>
      </c>
      <c r="C5961" s="250">
        <v>18400</v>
      </c>
      <c r="F5961" s="250" t="s">
        <v>10533</v>
      </c>
    </row>
    <row r="5962" spans="1:6">
      <c r="A5962" s="250" t="s">
        <v>10534</v>
      </c>
      <c r="B5962" s="250" t="s">
        <v>38928</v>
      </c>
      <c r="C5962" s="250">
        <v>590</v>
      </c>
      <c r="F5962" s="250" t="s">
        <v>10534</v>
      </c>
    </row>
    <row r="5963" spans="1:6">
      <c r="A5963" s="250" t="s">
        <v>10535</v>
      </c>
      <c r="B5963" s="250" t="s">
        <v>38929</v>
      </c>
      <c r="C5963" s="250">
        <v>3500</v>
      </c>
      <c r="F5963" s="250" t="s">
        <v>10535</v>
      </c>
    </row>
    <row r="5964" spans="1:6">
      <c r="A5964" s="250" t="s">
        <v>10536</v>
      </c>
      <c r="B5964" s="250" t="s">
        <v>38930</v>
      </c>
      <c r="C5964" s="250">
        <v>1750</v>
      </c>
      <c r="F5964" s="250" t="s">
        <v>10536</v>
      </c>
    </row>
    <row r="5965" spans="1:6">
      <c r="A5965" s="250" t="s">
        <v>10537</v>
      </c>
      <c r="B5965" s="250" t="s">
        <v>38931</v>
      </c>
      <c r="C5965" s="250">
        <v>9800</v>
      </c>
      <c r="F5965" s="250" t="s">
        <v>10537</v>
      </c>
    </row>
    <row r="5966" spans="1:6">
      <c r="A5966" s="250" t="s">
        <v>10538</v>
      </c>
      <c r="B5966" s="250" t="s">
        <v>38932</v>
      </c>
      <c r="C5966" s="250">
        <v>14700</v>
      </c>
      <c r="F5966" s="250" t="s">
        <v>10538</v>
      </c>
    </row>
    <row r="5967" spans="1:6">
      <c r="A5967" s="250" t="s">
        <v>10539</v>
      </c>
      <c r="B5967" s="250" t="s">
        <v>6875</v>
      </c>
      <c r="C5967" s="250">
        <v>14700</v>
      </c>
      <c r="F5967" s="250" t="s">
        <v>10539</v>
      </c>
    </row>
    <row r="5968" spans="1:6">
      <c r="A5968" s="250" t="s">
        <v>10540</v>
      </c>
      <c r="B5968" s="250" t="s">
        <v>38933</v>
      </c>
      <c r="C5968" s="250">
        <v>5400</v>
      </c>
      <c r="F5968" s="250" t="s">
        <v>10540</v>
      </c>
    </row>
    <row r="5969" spans="1:6">
      <c r="A5969" s="250" t="s">
        <v>10541</v>
      </c>
      <c r="B5969" s="250" t="s">
        <v>37761</v>
      </c>
      <c r="C5969" s="250">
        <v>8600</v>
      </c>
      <c r="F5969" s="250" t="s">
        <v>10541</v>
      </c>
    </row>
    <row r="5970" spans="1:6">
      <c r="A5970" s="250" t="s">
        <v>10543</v>
      </c>
      <c r="B5970" s="250" t="s">
        <v>37891</v>
      </c>
      <c r="C5970" s="250">
        <v>3100</v>
      </c>
      <c r="F5970" s="250" t="s">
        <v>10543</v>
      </c>
    </row>
    <row r="5971" spans="1:6">
      <c r="A5971" s="250" t="s">
        <v>10544</v>
      </c>
      <c r="B5971" s="250" t="s">
        <v>38935</v>
      </c>
      <c r="C5971" s="250">
        <v>790</v>
      </c>
      <c r="F5971" s="250" t="s">
        <v>10544</v>
      </c>
    </row>
    <row r="5972" spans="1:6">
      <c r="A5972" s="250" t="s">
        <v>10545</v>
      </c>
      <c r="B5972" s="250" t="s">
        <v>38936</v>
      </c>
      <c r="C5972" s="250">
        <v>275</v>
      </c>
      <c r="F5972" s="250" t="s">
        <v>10545</v>
      </c>
    </row>
    <row r="5973" spans="1:6">
      <c r="A5973" s="250" t="s">
        <v>10546</v>
      </c>
      <c r="B5973" s="250" t="s">
        <v>38937</v>
      </c>
      <c r="C5973" s="250">
        <v>350</v>
      </c>
      <c r="F5973" s="250" t="s">
        <v>10546</v>
      </c>
    </row>
    <row r="5974" spans="1:6">
      <c r="A5974" s="250" t="s">
        <v>10547</v>
      </c>
      <c r="B5974" s="250" t="s">
        <v>37890</v>
      </c>
      <c r="C5974" s="250">
        <v>630</v>
      </c>
      <c r="F5974" s="250" t="s">
        <v>10547</v>
      </c>
    </row>
    <row r="5975" spans="1:6">
      <c r="A5975" s="250" t="s">
        <v>10548</v>
      </c>
      <c r="B5975" s="250" t="s">
        <v>38938</v>
      </c>
      <c r="C5975" s="250">
        <v>2900</v>
      </c>
      <c r="F5975" s="250" t="s">
        <v>10548</v>
      </c>
    </row>
    <row r="5976" spans="1:6">
      <c r="A5976" s="250" t="s">
        <v>10549</v>
      </c>
      <c r="B5976" s="250" t="s">
        <v>38939</v>
      </c>
      <c r="C5976" s="250">
        <v>2900</v>
      </c>
      <c r="F5976" s="250" t="s">
        <v>10549</v>
      </c>
    </row>
    <row r="5977" spans="1:6">
      <c r="A5977" s="250" t="s">
        <v>10550</v>
      </c>
      <c r="B5977" s="250" t="s">
        <v>38940</v>
      </c>
      <c r="C5977" s="250">
        <v>210</v>
      </c>
      <c r="F5977" s="250" t="s">
        <v>10550</v>
      </c>
    </row>
    <row r="5978" spans="1:6">
      <c r="A5978" s="250" t="s">
        <v>10551</v>
      </c>
      <c r="B5978" s="250" t="s">
        <v>472</v>
      </c>
      <c r="C5978" s="250">
        <v>1650</v>
      </c>
      <c r="F5978" s="250" t="s">
        <v>10551</v>
      </c>
    </row>
    <row r="5979" spans="1:6">
      <c r="A5979" s="250" t="s">
        <v>10552</v>
      </c>
      <c r="B5979" s="250" t="s">
        <v>1187</v>
      </c>
      <c r="C5979" s="250">
        <v>3100</v>
      </c>
      <c r="F5979" s="250" t="s">
        <v>10552</v>
      </c>
    </row>
    <row r="5980" spans="1:6">
      <c r="A5980" s="250" t="s">
        <v>10553</v>
      </c>
      <c r="B5980" s="250" t="s">
        <v>1187</v>
      </c>
      <c r="C5980" s="250">
        <v>3500</v>
      </c>
      <c r="F5980" s="250" t="s">
        <v>10553</v>
      </c>
    </row>
    <row r="5981" spans="1:6">
      <c r="A5981" s="250" t="s">
        <v>10554</v>
      </c>
      <c r="B5981" s="250" t="s">
        <v>1153</v>
      </c>
      <c r="C5981" s="250">
        <v>2200</v>
      </c>
      <c r="F5981" s="250" t="s">
        <v>10554</v>
      </c>
    </row>
    <row r="5982" spans="1:6">
      <c r="A5982" s="250" t="s">
        <v>10555</v>
      </c>
      <c r="B5982" s="250" t="s">
        <v>1153</v>
      </c>
      <c r="C5982" s="250">
        <v>2700</v>
      </c>
      <c r="F5982" s="250" t="s">
        <v>10555</v>
      </c>
    </row>
    <row r="5983" spans="1:6">
      <c r="A5983" s="250" t="s">
        <v>10556</v>
      </c>
      <c r="B5983" s="250" t="s">
        <v>567</v>
      </c>
      <c r="C5983" s="250">
        <v>1300</v>
      </c>
      <c r="F5983" s="250" t="s">
        <v>10556</v>
      </c>
    </row>
    <row r="5984" spans="1:6">
      <c r="A5984" s="250" t="s">
        <v>10557</v>
      </c>
      <c r="B5984" s="250" t="s">
        <v>567</v>
      </c>
      <c r="C5984" s="250">
        <v>1450</v>
      </c>
      <c r="F5984" s="250" t="s">
        <v>10557</v>
      </c>
    </row>
    <row r="5985" spans="1:6">
      <c r="A5985" s="250" t="s">
        <v>10558</v>
      </c>
      <c r="B5985" s="250" t="s">
        <v>38941</v>
      </c>
      <c r="C5985" s="250">
        <v>2600</v>
      </c>
      <c r="F5985" s="250" t="s">
        <v>10558</v>
      </c>
    </row>
    <row r="5986" spans="1:6">
      <c r="A5986" s="250" t="s">
        <v>10559</v>
      </c>
      <c r="B5986" s="250" t="s">
        <v>38942</v>
      </c>
      <c r="C5986" s="250">
        <v>2600</v>
      </c>
      <c r="F5986" s="250" t="s">
        <v>10559</v>
      </c>
    </row>
    <row r="5987" spans="1:6">
      <c r="A5987" s="250" t="s">
        <v>10560</v>
      </c>
      <c r="B5987" s="250" t="s">
        <v>38386</v>
      </c>
      <c r="C5987" s="250">
        <v>3200</v>
      </c>
      <c r="F5987" s="250" t="s">
        <v>10560</v>
      </c>
    </row>
    <row r="5988" spans="1:6">
      <c r="A5988" s="250" t="s">
        <v>10561</v>
      </c>
      <c r="B5988" s="250" t="s">
        <v>38943</v>
      </c>
      <c r="C5988" s="250">
        <v>2400</v>
      </c>
      <c r="F5988" s="250" t="s">
        <v>10561</v>
      </c>
    </row>
    <row r="5989" spans="1:6">
      <c r="A5989" s="250" t="s">
        <v>10562</v>
      </c>
      <c r="B5989" s="250" t="s">
        <v>38944</v>
      </c>
      <c r="C5989" s="250">
        <v>3100</v>
      </c>
      <c r="F5989" s="250" t="s">
        <v>10562</v>
      </c>
    </row>
    <row r="5990" spans="1:6">
      <c r="A5990" s="250" t="s">
        <v>10563</v>
      </c>
      <c r="B5990" s="250" t="s">
        <v>38945</v>
      </c>
      <c r="C5990" s="250">
        <v>8100</v>
      </c>
      <c r="F5990" s="250" t="s">
        <v>10563</v>
      </c>
    </row>
    <row r="5991" spans="1:6">
      <c r="A5991" s="250" t="s">
        <v>10564</v>
      </c>
      <c r="B5991" s="250" t="s">
        <v>38946</v>
      </c>
      <c r="C5991" s="250">
        <v>4400</v>
      </c>
      <c r="F5991" s="250" t="s">
        <v>10564</v>
      </c>
    </row>
    <row r="5992" spans="1:6">
      <c r="A5992" s="250" t="s">
        <v>10566</v>
      </c>
      <c r="B5992" s="250" t="s">
        <v>38948</v>
      </c>
      <c r="C5992" s="250">
        <v>330</v>
      </c>
      <c r="F5992" s="250" t="s">
        <v>10566</v>
      </c>
    </row>
    <row r="5993" spans="1:6">
      <c r="A5993" s="250" t="s">
        <v>10567</v>
      </c>
      <c r="B5993" s="250" t="s">
        <v>38949</v>
      </c>
      <c r="C5993" s="250">
        <v>110</v>
      </c>
      <c r="F5993" s="250" t="s">
        <v>10567</v>
      </c>
    </row>
    <row r="5994" spans="1:6">
      <c r="A5994" s="250" t="s">
        <v>10568</v>
      </c>
      <c r="B5994" s="250" t="s">
        <v>38950</v>
      </c>
      <c r="C5994" s="250">
        <v>8600</v>
      </c>
      <c r="F5994" s="250" t="s">
        <v>10568</v>
      </c>
    </row>
    <row r="5995" spans="1:6">
      <c r="A5995" s="250" t="s">
        <v>10569</v>
      </c>
      <c r="B5995" s="250" t="s">
        <v>38951</v>
      </c>
      <c r="C5995" s="250">
        <v>250</v>
      </c>
      <c r="F5995" s="250" t="s">
        <v>10569</v>
      </c>
    </row>
    <row r="5996" spans="1:6">
      <c r="A5996" s="250" t="s">
        <v>10570</v>
      </c>
      <c r="B5996" s="250" t="s">
        <v>7391</v>
      </c>
      <c r="C5996" s="250">
        <v>97</v>
      </c>
      <c r="F5996" s="250" t="s">
        <v>10570</v>
      </c>
    </row>
    <row r="5997" spans="1:6">
      <c r="A5997" s="250" t="s">
        <v>10571</v>
      </c>
      <c r="B5997" s="250" t="s">
        <v>7392</v>
      </c>
      <c r="C5997" s="250">
        <v>17100</v>
      </c>
      <c r="F5997" s="250" t="s">
        <v>10571</v>
      </c>
    </row>
    <row r="5998" spans="1:6">
      <c r="A5998" s="250" t="s">
        <v>10572</v>
      </c>
      <c r="B5998" s="250" t="s">
        <v>7393</v>
      </c>
      <c r="C5998" s="250">
        <v>14500</v>
      </c>
      <c r="F5998" s="250" t="s">
        <v>10572</v>
      </c>
    </row>
    <row r="5999" spans="1:6">
      <c r="A5999" s="250" t="s">
        <v>10573</v>
      </c>
      <c r="B5999" s="250" t="s">
        <v>7394</v>
      </c>
      <c r="C5999" s="250">
        <v>17100</v>
      </c>
      <c r="F5999" s="250" t="s">
        <v>10573</v>
      </c>
    </row>
    <row r="6000" spans="1:6">
      <c r="A6000" s="250" t="s">
        <v>10574</v>
      </c>
      <c r="B6000" s="250" t="s">
        <v>7395</v>
      </c>
      <c r="C6000" s="250">
        <v>14500</v>
      </c>
      <c r="F6000" s="250" t="s">
        <v>10574</v>
      </c>
    </row>
    <row r="6001" spans="1:6">
      <c r="A6001" s="250" t="s">
        <v>10575</v>
      </c>
      <c r="B6001" s="250" t="s">
        <v>7396</v>
      </c>
      <c r="C6001" s="250">
        <v>21900</v>
      </c>
      <c r="F6001" s="250" t="s">
        <v>10575</v>
      </c>
    </row>
    <row r="6002" spans="1:6">
      <c r="A6002" s="250" t="s">
        <v>10576</v>
      </c>
      <c r="B6002" s="250" t="s">
        <v>7397</v>
      </c>
      <c r="C6002" s="250">
        <v>21900</v>
      </c>
      <c r="F6002" s="250" t="s">
        <v>10576</v>
      </c>
    </row>
    <row r="6003" spans="1:6">
      <c r="A6003" s="250" t="s">
        <v>10577</v>
      </c>
      <c r="B6003" s="250" t="s">
        <v>38952</v>
      </c>
      <c r="C6003" s="250">
        <v>1350</v>
      </c>
      <c r="F6003" s="250" t="s">
        <v>10577</v>
      </c>
    </row>
    <row r="6004" spans="1:6">
      <c r="A6004" s="250" t="s">
        <v>10578</v>
      </c>
      <c r="B6004" s="250" t="s">
        <v>38953</v>
      </c>
      <c r="C6004" s="250">
        <v>520</v>
      </c>
      <c r="F6004" s="250" t="s">
        <v>10578</v>
      </c>
    </row>
    <row r="6005" spans="1:6">
      <c r="A6005" s="250" t="s">
        <v>10579</v>
      </c>
      <c r="B6005" s="250" t="s">
        <v>38954</v>
      </c>
      <c r="C6005" s="250">
        <v>1100</v>
      </c>
      <c r="F6005" s="250" t="s">
        <v>10579</v>
      </c>
    </row>
    <row r="6006" spans="1:6">
      <c r="A6006" s="250" t="s">
        <v>10580</v>
      </c>
      <c r="B6006" s="250" t="s">
        <v>38955</v>
      </c>
      <c r="C6006" s="250">
        <v>880</v>
      </c>
      <c r="F6006" s="250" t="s">
        <v>10580</v>
      </c>
    </row>
    <row r="6007" spans="1:6">
      <c r="A6007" s="250" t="s">
        <v>10581</v>
      </c>
      <c r="B6007" s="250" t="s">
        <v>38956</v>
      </c>
      <c r="C6007" s="250">
        <v>13500</v>
      </c>
      <c r="F6007" s="250" t="s">
        <v>10581</v>
      </c>
    </row>
    <row r="6008" spans="1:6">
      <c r="A6008" s="250" t="s">
        <v>10582</v>
      </c>
      <c r="B6008" s="250" t="s">
        <v>38957</v>
      </c>
      <c r="C6008" s="250">
        <v>36</v>
      </c>
      <c r="F6008" s="250" t="s">
        <v>10582</v>
      </c>
    </row>
    <row r="6009" spans="1:6">
      <c r="A6009" s="250" t="s">
        <v>10583</v>
      </c>
      <c r="B6009" s="250" t="s">
        <v>38958</v>
      </c>
      <c r="C6009" s="250">
        <v>4100</v>
      </c>
      <c r="F6009" s="250" t="s">
        <v>10583</v>
      </c>
    </row>
    <row r="6010" spans="1:6">
      <c r="A6010" s="250" t="s">
        <v>10584</v>
      </c>
      <c r="B6010" s="250" t="s">
        <v>38959</v>
      </c>
      <c r="C6010" s="250">
        <v>2000</v>
      </c>
      <c r="F6010" s="250" t="s">
        <v>10584</v>
      </c>
    </row>
    <row r="6011" spans="1:6">
      <c r="A6011" s="250" t="s">
        <v>10585</v>
      </c>
      <c r="B6011" s="250" t="s">
        <v>38960</v>
      </c>
      <c r="C6011" s="250">
        <v>640</v>
      </c>
      <c r="F6011" s="250" t="s">
        <v>10585</v>
      </c>
    </row>
    <row r="6012" spans="1:6">
      <c r="A6012" s="250" t="s">
        <v>10586</v>
      </c>
      <c r="B6012" s="250" t="s">
        <v>38961</v>
      </c>
      <c r="C6012" s="250">
        <v>690</v>
      </c>
      <c r="F6012" s="250" t="s">
        <v>10586</v>
      </c>
    </row>
    <row r="6013" spans="1:6">
      <c r="A6013" s="250" t="s">
        <v>10587</v>
      </c>
      <c r="B6013" s="250" t="s">
        <v>38962</v>
      </c>
      <c r="C6013" s="250">
        <v>620</v>
      </c>
      <c r="F6013" s="250" t="s">
        <v>10587</v>
      </c>
    </row>
    <row r="6014" spans="1:6">
      <c r="A6014" s="250" t="s">
        <v>10588</v>
      </c>
      <c r="B6014" s="250" t="s">
        <v>38963</v>
      </c>
      <c r="C6014" s="250">
        <v>490</v>
      </c>
      <c r="F6014" s="250" t="s">
        <v>10588</v>
      </c>
    </row>
    <row r="6015" spans="1:6">
      <c r="A6015" s="250" t="s">
        <v>10589</v>
      </c>
      <c r="B6015" s="250" t="s">
        <v>608</v>
      </c>
      <c r="C6015" s="250">
        <v>440</v>
      </c>
      <c r="F6015" s="250" t="s">
        <v>10589</v>
      </c>
    </row>
    <row r="6016" spans="1:6">
      <c r="A6016" s="250" t="s">
        <v>10590</v>
      </c>
      <c r="B6016" s="250" t="s">
        <v>38964</v>
      </c>
      <c r="C6016" s="250">
        <v>2600</v>
      </c>
      <c r="F6016" s="250" t="s">
        <v>10590</v>
      </c>
    </row>
    <row r="6017" spans="1:6">
      <c r="A6017" s="250" t="s">
        <v>10591</v>
      </c>
      <c r="B6017" s="250" t="s">
        <v>38965</v>
      </c>
      <c r="C6017" s="250">
        <v>680</v>
      </c>
      <c r="F6017" s="250" t="s">
        <v>10591</v>
      </c>
    </row>
    <row r="6018" spans="1:6">
      <c r="A6018" s="250" t="s">
        <v>10592</v>
      </c>
      <c r="B6018" s="250" t="s">
        <v>38966</v>
      </c>
      <c r="C6018" s="250">
        <v>620</v>
      </c>
      <c r="F6018" s="250" t="s">
        <v>10592</v>
      </c>
    </row>
    <row r="6019" spans="1:6">
      <c r="A6019" s="250" t="s">
        <v>10593</v>
      </c>
      <c r="B6019" s="250" t="s">
        <v>38967</v>
      </c>
      <c r="C6019" s="250">
        <v>155</v>
      </c>
      <c r="F6019" s="250" t="s">
        <v>10593</v>
      </c>
    </row>
    <row r="6020" spans="1:6">
      <c r="A6020" s="250" t="s">
        <v>10594</v>
      </c>
      <c r="B6020" s="250" t="s">
        <v>38968</v>
      </c>
      <c r="C6020" s="250">
        <v>200</v>
      </c>
      <c r="F6020" s="250" t="s">
        <v>10594</v>
      </c>
    </row>
    <row r="6021" spans="1:6">
      <c r="A6021" s="250" t="s">
        <v>10595</v>
      </c>
      <c r="B6021" s="250" t="s">
        <v>38969</v>
      </c>
      <c r="C6021" s="250">
        <v>2100</v>
      </c>
      <c r="F6021" s="250" t="s">
        <v>10595</v>
      </c>
    </row>
    <row r="6022" spans="1:6">
      <c r="A6022" s="250" t="s">
        <v>10596</v>
      </c>
      <c r="B6022" s="250" t="s">
        <v>38970</v>
      </c>
      <c r="C6022" s="250">
        <v>2900</v>
      </c>
      <c r="F6022" s="250" t="s">
        <v>10596</v>
      </c>
    </row>
    <row r="6023" spans="1:6">
      <c r="A6023" s="250" t="s">
        <v>10597</v>
      </c>
      <c r="B6023" s="250" t="s">
        <v>1158</v>
      </c>
      <c r="C6023" s="250">
        <v>1450</v>
      </c>
      <c r="F6023" s="250" t="s">
        <v>10597</v>
      </c>
    </row>
    <row r="6024" spans="1:6">
      <c r="A6024" s="250" t="s">
        <v>10598</v>
      </c>
      <c r="B6024" s="250" t="s">
        <v>38971</v>
      </c>
      <c r="C6024" s="250">
        <v>1300</v>
      </c>
      <c r="F6024" s="250" t="s">
        <v>10598</v>
      </c>
    </row>
    <row r="6025" spans="1:6">
      <c r="A6025" s="250" t="s">
        <v>10599</v>
      </c>
      <c r="B6025" s="250" t="s">
        <v>38516</v>
      </c>
      <c r="C6025" s="250">
        <v>390</v>
      </c>
      <c r="F6025" s="250" t="s">
        <v>10599</v>
      </c>
    </row>
    <row r="6026" spans="1:6">
      <c r="A6026" s="250" t="s">
        <v>10600</v>
      </c>
      <c r="B6026" s="250" t="s">
        <v>38972</v>
      </c>
      <c r="C6026" s="250">
        <v>390</v>
      </c>
      <c r="F6026" s="250" t="s">
        <v>10600</v>
      </c>
    </row>
    <row r="6027" spans="1:6">
      <c r="A6027" s="250" t="s">
        <v>10601</v>
      </c>
      <c r="B6027" s="250" t="s">
        <v>38973</v>
      </c>
      <c r="C6027" s="250">
        <v>820</v>
      </c>
      <c r="F6027" s="250" t="s">
        <v>10601</v>
      </c>
    </row>
    <row r="6028" spans="1:6">
      <c r="A6028" s="250" t="s">
        <v>10602</v>
      </c>
      <c r="B6028" s="250" t="s">
        <v>1161</v>
      </c>
      <c r="C6028" s="250">
        <v>540</v>
      </c>
      <c r="F6028" s="250" t="s">
        <v>10602</v>
      </c>
    </row>
    <row r="6029" spans="1:6">
      <c r="A6029" s="250" t="s">
        <v>10603</v>
      </c>
      <c r="B6029" s="250" t="s">
        <v>7398</v>
      </c>
      <c r="C6029" s="250">
        <v>400</v>
      </c>
      <c r="F6029" s="250" t="s">
        <v>10603</v>
      </c>
    </row>
    <row r="6030" spans="1:6">
      <c r="A6030" s="250" t="s">
        <v>10604</v>
      </c>
      <c r="B6030" s="250" t="s">
        <v>38974</v>
      </c>
      <c r="C6030" s="250">
        <v>8300</v>
      </c>
      <c r="F6030" s="250" t="s">
        <v>10604</v>
      </c>
    </row>
    <row r="6031" spans="1:6">
      <c r="A6031" s="250" t="s">
        <v>10605</v>
      </c>
      <c r="B6031" s="250" t="s">
        <v>7399</v>
      </c>
      <c r="C6031" s="250">
        <v>9800</v>
      </c>
      <c r="F6031" s="250" t="s">
        <v>10605</v>
      </c>
    </row>
    <row r="6032" spans="1:6">
      <c r="A6032" s="250" t="s">
        <v>10606</v>
      </c>
      <c r="B6032" s="250" t="s">
        <v>38975</v>
      </c>
      <c r="C6032" s="250">
        <v>1650</v>
      </c>
      <c r="F6032" s="250" t="s">
        <v>10606</v>
      </c>
    </row>
    <row r="6033" spans="1:6">
      <c r="A6033" s="250" t="s">
        <v>10607</v>
      </c>
      <c r="B6033" s="250" t="s">
        <v>38976</v>
      </c>
      <c r="C6033" s="250">
        <v>2400</v>
      </c>
      <c r="F6033" s="250" t="s">
        <v>10607</v>
      </c>
    </row>
    <row r="6034" spans="1:6">
      <c r="A6034" s="250" t="s">
        <v>10608</v>
      </c>
      <c r="B6034" s="250" t="s">
        <v>38977</v>
      </c>
      <c r="C6034" s="250">
        <v>3700</v>
      </c>
      <c r="F6034" s="250" t="s">
        <v>10608</v>
      </c>
    </row>
    <row r="6035" spans="1:6">
      <c r="A6035" s="250" t="s">
        <v>10609</v>
      </c>
      <c r="B6035" s="250" t="s">
        <v>7400</v>
      </c>
      <c r="C6035" s="250">
        <v>17100</v>
      </c>
      <c r="F6035" s="250" t="s">
        <v>10609</v>
      </c>
    </row>
    <row r="6036" spans="1:6">
      <c r="A6036" s="250" t="s">
        <v>10610</v>
      </c>
      <c r="B6036" s="250" t="s">
        <v>7401</v>
      </c>
      <c r="C6036" s="250">
        <v>17100</v>
      </c>
      <c r="F6036" s="250" t="s">
        <v>10610</v>
      </c>
    </row>
    <row r="6037" spans="1:6">
      <c r="A6037" s="250" t="s">
        <v>10611</v>
      </c>
      <c r="B6037" s="250" t="s">
        <v>7402</v>
      </c>
      <c r="C6037" s="250">
        <v>11600</v>
      </c>
      <c r="F6037" s="250" t="s">
        <v>10611</v>
      </c>
    </row>
    <row r="6038" spans="1:6">
      <c r="A6038" s="250" t="s">
        <v>10612</v>
      </c>
      <c r="B6038" s="250" t="s">
        <v>38978</v>
      </c>
      <c r="C6038" s="250">
        <v>11600</v>
      </c>
      <c r="F6038" s="250" t="s">
        <v>10612</v>
      </c>
    </row>
    <row r="6039" spans="1:6">
      <c r="A6039" s="250" t="s">
        <v>10613</v>
      </c>
      <c r="B6039" s="250" t="s">
        <v>7403</v>
      </c>
      <c r="C6039" s="250">
        <v>1550</v>
      </c>
      <c r="F6039" s="250" t="s">
        <v>10613</v>
      </c>
    </row>
    <row r="6040" spans="1:6">
      <c r="A6040" s="250" t="s">
        <v>10614</v>
      </c>
      <c r="B6040" s="250" t="s">
        <v>7404</v>
      </c>
      <c r="C6040" s="250">
        <v>8100</v>
      </c>
      <c r="F6040" s="250" t="s">
        <v>10614</v>
      </c>
    </row>
    <row r="6041" spans="1:6">
      <c r="A6041" s="250" t="s">
        <v>10615</v>
      </c>
      <c r="B6041" s="250" t="s">
        <v>38979</v>
      </c>
      <c r="C6041" s="250">
        <v>990</v>
      </c>
      <c r="F6041" s="250" t="s">
        <v>10615</v>
      </c>
    </row>
    <row r="6042" spans="1:6">
      <c r="A6042" s="250" t="s">
        <v>10616</v>
      </c>
      <c r="B6042" s="250" t="s">
        <v>7405</v>
      </c>
      <c r="C6042" s="250">
        <v>2000</v>
      </c>
      <c r="F6042" s="250" t="s">
        <v>10616</v>
      </c>
    </row>
    <row r="6043" spans="1:6">
      <c r="A6043" s="250" t="s">
        <v>10617</v>
      </c>
      <c r="B6043" s="250" t="s">
        <v>7406</v>
      </c>
      <c r="C6043" s="250">
        <v>10600</v>
      </c>
      <c r="F6043" s="250" t="s">
        <v>10617</v>
      </c>
    </row>
    <row r="6044" spans="1:6">
      <c r="A6044" s="250" t="s">
        <v>10618</v>
      </c>
      <c r="B6044" s="250" t="s">
        <v>7407</v>
      </c>
      <c r="C6044" s="250">
        <v>12900</v>
      </c>
      <c r="F6044" s="250" t="s">
        <v>10618</v>
      </c>
    </row>
    <row r="6045" spans="1:6">
      <c r="A6045" s="250" t="s">
        <v>10619</v>
      </c>
      <c r="B6045" s="250" t="s">
        <v>7408</v>
      </c>
      <c r="C6045" s="250">
        <v>10600</v>
      </c>
      <c r="F6045" s="250" t="s">
        <v>10619</v>
      </c>
    </row>
    <row r="6046" spans="1:6">
      <c r="A6046" s="250" t="s">
        <v>10620</v>
      </c>
      <c r="B6046" s="250" t="s">
        <v>7409</v>
      </c>
      <c r="C6046" s="250">
        <v>12900</v>
      </c>
      <c r="F6046" s="250" t="s">
        <v>10620</v>
      </c>
    </row>
    <row r="6047" spans="1:6">
      <c r="A6047" s="250" t="s">
        <v>10621</v>
      </c>
      <c r="B6047" s="250" t="s">
        <v>38980</v>
      </c>
      <c r="C6047" s="250">
        <v>8500</v>
      </c>
      <c r="F6047" s="250" t="s">
        <v>10621</v>
      </c>
    </row>
    <row r="6048" spans="1:6">
      <c r="A6048" s="250" t="s">
        <v>10622</v>
      </c>
      <c r="B6048" s="250" t="s">
        <v>7410</v>
      </c>
      <c r="C6048" s="250">
        <v>8100</v>
      </c>
      <c r="F6048" s="250" t="s">
        <v>10622</v>
      </c>
    </row>
    <row r="6049" spans="1:6">
      <c r="A6049" s="250" t="s">
        <v>10623</v>
      </c>
      <c r="B6049" s="250" t="s">
        <v>38981</v>
      </c>
      <c r="C6049" s="250">
        <v>1300</v>
      </c>
      <c r="F6049" s="250" t="s">
        <v>10623</v>
      </c>
    </row>
    <row r="6050" spans="1:6">
      <c r="A6050" s="250" t="s">
        <v>10624</v>
      </c>
      <c r="B6050" s="250" t="s">
        <v>38982</v>
      </c>
      <c r="C6050" s="250">
        <v>3300</v>
      </c>
      <c r="F6050" s="250" t="s">
        <v>10624</v>
      </c>
    </row>
    <row r="6051" spans="1:6">
      <c r="A6051" s="250" t="s">
        <v>10625</v>
      </c>
      <c r="B6051" s="250" t="s">
        <v>38983</v>
      </c>
      <c r="C6051" s="250">
        <v>930</v>
      </c>
      <c r="F6051" s="250" t="s">
        <v>10625</v>
      </c>
    </row>
    <row r="6052" spans="1:6">
      <c r="A6052" s="250" t="s">
        <v>10626</v>
      </c>
      <c r="B6052" s="250" t="s">
        <v>38984</v>
      </c>
      <c r="C6052" s="250">
        <v>1650</v>
      </c>
      <c r="F6052" s="250" t="s">
        <v>10626</v>
      </c>
    </row>
    <row r="6053" spans="1:6">
      <c r="A6053" s="250" t="s">
        <v>10627</v>
      </c>
      <c r="B6053" s="250" t="s">
        <v>38985</v>
      </c>
      <c r="C6053" s="250">
        <v>1650</v>
      </c>
      <c r="F6053" s="250" t="s">
        <v>10627</v>
      </c>
    </row>
    <row r="6054" spans="1:6">
      <c r="A6054" s="250" t="s">
        <v>10628</v>
      </c>
      <c r="B6054" s="250" t="s">
        <v>38986</v>
      </c>
      <c r="C6054" s="250">
        <v>1650</v>
      </c>
      <c r="F6054" s="250" t="s">
        <v>10628</v>
      </c>
    </row>
    <row r="6055" spans="1:6">
      <c r="A6055" s="250" t="s">
        <v>10629</v>
      </c>
      <c r="B6055" s="250" t="s">
        <v>38987</v>
      </c>
      <c r="C6055" s="250">
        <v>600</v>
      </c>
      <c r="F6055" s="250" t="s">
        <v>10629</v>
      </c>
    </row>
    <row r="6056" spans="1:6">
      <c r="A6056" s="250" t="s">
        <v>10630</v>
      </c>
      <c r="B6056" s="250" t="s">
        <v>38988</v>
      </c>
      <c r="C6056" s="250">
        <v>600</v>
      </c>
      <c r="F6056" s="250" t="s">
        <v>10630</v>
      </c>
    </row>
    <row r="6057" spans="1:6">
      <c r="A6057" s="250" t="s">
        <v>10632</v>
      </c>
      <c r="B6057" s="250" t="s">
        <v>38990</v>
      </c>
      <c r="C6057" s="250">
        <v>330</v>
      </c>
      <c r="F6057" s="250" t="s">
        <v>10632</v>
      </c>
    </row>
    <row r="6058" spans="1:6">
      <c r="A6058" s="250" t="s">
        <v>10633</v>
      </c>
      <c r="B6058" s="250" t="s">
        <v>38991</v>
      </c>
      <c r="C6058" s="250">
        <v>530</v>
      </c>
      <c r="F6058" s="250" t="s">
        <v>10633</v>
      </c>
    </row>
    <row r="6059" spans="1:6">
      <c r="A6059" s="250" t="s">
        <v>10634</v>
      </c>
      <c r="B6059" s="250" t="s">
        <v>38992</v>
      </c>
      <c r="C6059" s="250">
        <v>530</v>
      </c>
      <c r="F6059" s="250" t="s">
        <v>10634</v>
      </c>
    </row>
    <row r="6060" spans="1:6">
      <c r="A6060" s="250" t="s">
        <v>10635</v>
      </c>
      <c r="B6060" s="250" t="s">
        <v>38993</v>
      </c>
      <c r="C6060" s="250">
        <v>530</v>
      </c>
      <c r="F6060" s="250" t="s">
        <v>10635</v>
      </c>
    </row>
    <row r="6061" spans="1:6">
      <c r="A6061" s="250" t="s">
        <v>10636</v>
      </c>
      <c r="B6061" s="250" t="s">
        <v>38994</v>
      </c>
      <c r="C6061" s="250">
        <v>770</v>
      </c>
      <c r="F6061" s="250" t="s">
        <v>10636</v>
      </c>
    </row>
    <row r="6062" spans="1:6">
      <c r="A6062" s="250" t="s">
        <v>10637</v>
      </c>
      <c r="B6062" s="250" t="s">
        <v>38995</v>
      </c>
      <c r="C6062" s="250">
        <v>650</v>
      </c>
      <c r="F6062" s="250" t="s">
        <v>10637</v>
      </c>
    </row>
    <row r="6063" spans="1:6">
      <c r="A6063" s="250" t="s">
        <v>10638</v>
      </c>
      <c r="B6063" s="250" t="s">
        <v>38996</v>
      </c>
      <c r="C6063" s="250">
        <v>650</v>
      </c>
      <c r="F6063" s="250" t="s">
        <v>10638</v>
      </c>
    </row>
    <row r="6064" spans="1:6">
      <c r="A6064" s="250" t="s">
        <v>10639</v>
      </c>
      <c r="B6064" s="250" t="s">
        <v>38997</v>
      </c>
      <c r="C6064" s="250">
        <v>360</v>
      </c>
      <c r="F6064" s="250" t="s">
        <v>10639</v>
      </c>
    </row>
    <row r="6065" spans="1:6">
      <c r="A6065" s="250" t="s">
        <v>10640</v>
      </c>
      <c r="B6065" s="250" t="s">
        <v>38998</v>
      </c>
      <c r="C6065" s="250">
        <v>360</v>
      </c>
      <c r="F6065" s="250" t="s">
        <v>10640</v>
      </c>
    </row>
    <row r="6066" spans="1:6">
      <c r="A6066" s="250" t="s">
        <v>10641</v>
      </c>
      <c r="B6066" s="250" t="s">
        <v>38999</v>
      </c>
      <c r="C6066" s="250">
        <v>610</v>
      </c>
      <c r="F6066" s="250" t="s">
        <v>10641</v>
      </c>
    </row>
    <row r="6067" spans="1:6">
      <c r="A6067" s="250" t="s">
        <v>10642</v>
      </c>
      <c r="B6067" s="250" t="s">
        <v>38999</v>
      </c>
      <c r="C6067" s="250">
        <v>580</v>
      </c>
      <c r="F6067" s="250" t="s">
        <v>10642</v>
      </c>
    </row>
    <row r="6068" spans="1:6">
      <c r="A6068" s="250" t="s">
        <v>10643</v>
      </c>
      <c r="B6068" s="250" t="s">
        <v>39000</v>
      </c>
      <c r="C6068" s="250">
        <v>390</v>
      </c>
      <c r="F6068" s="250" t="s">
        <v>10643</v>
      </c>
    </row>
    <row r="6069" spans="1:6">
      <c r="A6069" s="250" t="s">
        <v>10644</v>
      </c>
      <c r="B6069" s="250" t="s">
        <v>39001</v>
      </c>
      <c r="C6069" s="250">
        <v>190</v>
      </c>
      <c r="F6069" s="250" t="s">
        <v>10644</v>
      </c>
    </row>
    <row r="6070" spans="1:6">
      <c r="A6070" s="250" t="s">
        <v>10646</v>
      </c>
      <c r="B6070" s="250" t="s">
        <v>39003</v>
      </c>
      <c r="C6070" s="250">
        <v>180</v>
      </c>
      <c r="F6070" s="250" t="s">
        <v>10646</v>
      </c>
    </row>
    <row r="6071" spans="1:6">
      <c r="A6071" s="250" t="s">
        <v>10647</v>
      </c>
      <c r="B6071" s="250" t="s">
        <v>39004</v>
      </c>
      <c r="C6071" s="250">
        <v>490</v>
      </c>
      <c r="F6071" s="250" t="s">
        <v>10647</v>
      </c>
    </row>
    <row r="6072" spans="1:6">
      <c r="A6072" s="250" t="s">
        <v>10648</v>
      </c>
      <c r="B6072" s="250" t="s">
        <v>39005</v>
      </c>
      <c r="C6072" s="250">
        <v>250</v>
      </c>
      <c r="F6072" s="250" t="s">
        <v>10648</v>
      </c>
    </row>
    <row r="6073" spans="1:6">
      <c r="A6073" s="250" t="s">
        <v>10649</v>
      </c>
      <c r="B6073" s="250" t="s">
        <v>39006</v>
      </c>
      <c r="C6073" s="250">
        <v>190</v>
      </c>
      <c r="F6073" s="250" t="s">
        <v>10649</v>
      </c>
    </row>
    <row r="6074" spans="1:6">
      <c r="A6074" s="250" t="s">
        <v>10650</v>
      </c>
      <c r="B6074" s="250" t="s">
        <v>39007</v>
      </c>
      <c r="C6074" s="250">
        <v>19500</v>
      </c>
      <c r="F6074" s="250" t="s">
        <v>10650</v>
      </c>
    </row>
    <row r="6075" spans="1:6">
      <c r="A6075" s="250" t="s">
        <v>10651</v>
      </c>
      <c r="B6075" s="250" t="s">
        <v>39008</v>
      </c>
      <c r="C6075" s="250">
        <v>1900</v>
      </c>
      <c r="F6075" s="250" t="s">
        <v>10651</v>
      </c>
    </row>
    <row r="6076" spans="1:6">
      <c r="A6076" s="250" t="s">
        <v>10653</v>
      </c>
      <c r="B6076" s="250" t="s">
        <v>7411</v>
      </c>
      <c r="C6076" s="250">
        <v>11600</v>
      </c>
      <c r="F6076" s="250" t="s">
        <v>10653</v>
      </c>
    </row>
    <row r="6077" spans="1:6">
      <c r="A6077" s="250" t="s">
        <v>10654</v>
      </c>
      <c r="B6077" s="250" t="s">
        <v>39010</v>
      </c>
      <c r="C6077" s="250">
        <v>200</v>
      </c>
      <c r="F6077" s="250" t="s">
        <v>10654</v>
      </c>
    </row>
    <row r="6078" spans="1:6">
      <c r="A6078" s="250" t="s">
        <v>10655</v>
      </c>
      <c r="B6078" s="250" t="s">
        <v>39011</v>
      </c>
      <c r="C6078" s="250">
        <v>1550</v>
      </c>
      <c r="F6078" s="250" t="s">
        <v>10655</v>
      </c>
    </row>
    <row r="6079" spans="1:6">
      <c r="A6079" s="250" t="s">
        <v>10656</v>
      </c>
      <c r="B6079" s="250" t="s">
        <v>39012</v>
      </c>
      <c r="C6079" s="250">
        <v>8000</v>
      </c>
      <c r="F6079" s="250" t="s">
        <v>10656</v>
      </c>
    </row>
    <row r="6080" spans="1:6">
      <c r="A6080" s="250" t="s">
        <v>10657</v>
      </c>
      <c r="B6080" s="250" t="s">
        <v>7412</v>
      </c>
      <c r="C6080" s="250">
        <v>11700</v>
      </c>
      <c r="F6080" s="250" t="s">
        <v>10657</v>
      </c>
    </row>
    <row r="6081" spans="1:6">
      <c r="A6081" s="250" t="s">
        <v>10658</v>
      </c>
      <c r="B6081" s="250" t="s">
        <v>39013</v>
      </c>
      <c r="C6081" s="250">
        <v>3500</v>
      </c>
      <c r="F6081" s="250" t="s">
        <v>10658</v>
      </c>
    </row>
    <row r="6082" spans="1:6">
      <c r="A6082" s="250" t="s">
        <v>10659</v>
      </c>
      <c r="B6082" s="250" t="s">
        <v>39014</v>
      </c>
      <c r="C6082" s="250">
        <v>5800</v>
      </c>
      <c r="F6082" s="250" t="s">
        <v>10659</v>
      </c>
    </row>
    <row r="6083" spans="1:6">
      <c r="A6083" s="250" t="s">
        <v>10660</v>
      </c>
      <c r="B6083" s="250" t="s">
        <v>7413</v>
      </c>
      <c r="C6083" s="250">
        <v>20300</v>
      </c>
      <c r="F6083" s="250" t="s">
        <v>10660</v>
      </c>
    </row>
    <row r="6084" spans="1:6">
      <c r="A6084" s="250" t="s">
        <v>10661</v>
      </c>
      <c r="B6084" s="250" t="s">
        <v>7414</v>
      </c>
      <c r="C6084" s="250">
        <v>13900</v>
      </c>
      <c r="F6084" s="250" t="s">
        <v>10661</v>
      </c>
    </row>
    <row r="6085" spans="1:6">
      <c r="A6085" s="250" t="s">
        <v>10662</v>
      </c>
      <c r="B6085" s="250" t="s">
        <v>39015</v>
      </c>
      <c r="C6085" s="250">
        <v>25800</v>
      </c>
      <c r="F6085" s="250" t="s">
        <v>10662</v>
      </c>
    </row>
    <row r="6086" spans="1:6">
      <c r="A6086" s="250" t="s">
        <v>10663</v>
      </c>
      <c r="B6086" s="250" t="s">
        <v>39016</v>
      </c>
      <c r="C6086" s="250">
        <v>25800</v>
      </c>
      <c r="F6086" s="250" t="s">
        <v>10663</v>
      </c>
    </row>
    <row r="6087" spans="1:6">
      <c r="A6087" s="250" t="s">
        <v>10664</v>
      </c>
      <c r="B6087" s="250" t="s">
        <v>39017</v>
      </c>
      <c r="C6087" s="250">
        <v>59</v>
      </c>
      <c r="F6087" s="250" t="s">
        <v>10664</v>
      </c>
    </row>
    <row r="6088" spans="1:6">
      <c r="A6088" s="250" t="s">
        <v>10665</v>
      </c>
      <c r="B6088" s="250" t="s">
        <v>39018</v>
      </c>
      <c r="C6088" s="250">
        <v>4700</v>
      </c>
      <c r="F6088" s="250" t="s">
        <v>10665</v>
      </c>
    </row>
    <row r="6089" spans="1:6">
      <c r="A6089" s="250" t="s">
        <v>10666</v>
      </c>
      <c r="B6089" s="250" t="s">
        <v>39019</v>
      </c>
      <c r="C6089" s="250">
        <v>2600</v>
      </c>
      <c r="F6089" s="250" t="s">
        <v>10666</v>
      </c>
    </row>
    <row r="6090" spans="1:6">
      <c r="A6090" s="250" t="s">
        <v>10667</v>
      </c>
      <c r="B6090" s="250" t="s">
        <v>39020</v>
      </c>
      <c r="C6090" s="250">
        <v>2600</v>
      </c>
      <c r="F6090" s="250" t="s">
        <v>10667</v>
      </c>
    </row>
    <row r="6091" spans="1:6">
      <c r="A6091" s="250" t="s">
        <v>10668</v>
      </c>
      <c r="B6091" s="250" t="s">
        <v>39021</v>
      </c>
      <c r="C6091" s="250">
        <v>4600</v>
      </c>
      <c r="F6091" s="250" t="s">
        <v>10668</v>
      </c>
    </row>
    <row r="6092" spans="1:6">
      <c r="A6092" s="250" t="s">
        <v>10669</v>
      </c>
      <c r="B6092" s="250" t="s">
        <v>39022</v>
      </c>
      <c r="C6092" s="250">
        <v>2500</v>
      </c>
      <c r="F6092" s="250" t="s">
        <v>10669</v>
      </c>
    </row>
    <row r="6093" spans="1:6">
      <c r="A6093" s="250" t="s">
        <v>10670</v>
      </c>
      <c r="B6093" s="250" t="s">
        <v>1389</v>
      </c>
      <c r="C6093" s="250">
        <v>3300</v>
      </c>
      <c r="F6093" s="250" t="s">
        <v>10670</v>
      </c>
    </row>
    <row r="6094" spans="1:6">
      <c r="A6094" s="250" t="s">
        <v>10671</v>
      </c>
      <c r="B6094" s="250" t="s">
        <v>39023</v>
      </c>
      <c r="C6094" s="250">
        <v>1300</v>
      </c>
      <c r="F6094" s="250" t="s">
        <v>10671</v>
      </c>
    </row>
    <row r="6095" spans="1:6">
      <c r="A6095" s="250" t="s">
        <v>10673</v>
      </c>
      <c r="B6095" s="250" t="s">
        <v>39025</v>
      </c>
      <c r="C6095" s="250">
        <v>5200</v>
      </c>
      <c r="F6095" s="250" t="s">
        <v>10673</v>
      </c>
    </row>
    <row r="6096" spans="1:6">
      <c r="A6096" s="250" t="s">
        <v>10674</v>
      </c>
      <c r="B6096" s="250" t="s">
        <v>651</v>
      </c>
      <c r="C6096" s="250">
        <v>6800</v>
      </c>
      <c r="F6096" s="250" t="s">
        <v>10674</v>
      </c>
    </row>
    <row r="6097" spans="1:6">
      <c r="A6097" s="250" t="s">
        <v>10676</v>
      </c>
      <c r="B6097" s="250" t="s">
        <v>362</v>
      </c>
      <c r="C6097" s="250">
        <v>8300</v>
      </c>
      <c r="F6097" s="250" t="s">
        <v>10676</v>
      </c>
    </row>
    <row r="6098" spans="1:6">
      <c r="A6098" s="250" t="s">
        <v>10677</v>
      </c>
      <c r="B6098" s="250" t="s">
        <v>38578</v>
      </c>
      <c r="C6098" s="250">
        <v>15300</v>
      </c>
      <c r="F6098" s="250" t="s">
        <v>10677</v>
      </c>
    </row>
    <row r="6099" spans="1:6">
      <c r="A6099" s="250" t="s">
        <v>10678</v>
      </c>
      <c r="B6099" s="250" t="s">
        <v>39026</v>
      </c>
      <c r="C6099" s="250">
        <v>6800</v>
      </c>
      <c r="F6099" s="250" t="s">
        <v>10678</v>
      </c>
    </row>
    <row r="6100" spans="1:6">
      <c r="A6100" s="250" t="s">
        <v>10679</v>
      </c>
      <c r="B6100" s="250" t="s">
        <v>39027</v>
      </c>
      <c r="C6100" s="250">
        <v>1050</v>
      </c>
      <c r="F6100" s="250" t="s">
        <v>10679</v>
      </c>
    </row>
    <row r="6101" spans="1:6">
      <c r="A6101" s="250" t="s">
        <v>10682</v>
      </c>
      <c r="B6101" s="250" t="s">
        <v>1357</v>
      </c>
      <c r="C6101" s="250">
        <v>70</v>
      </c>
      <c r="F6101" s="250" t="s">
        <v>10682</v>
      </c>
    </row>
    <row r="6102" spans="1:6">
      <c r="A6102" s="250" t="s">
        <v>10684</v>
      </c>
      <c r="B6102" s="250" t="s">
        <v>39029</v>
      </c>
      <c r="C6102" s="250">
        <v>79000</v>
      </c>
      <c r="F6102" s="250" t="s">
        <v>10684</v>
      </c>
    </row>
    <row r="6103" spans="1:6">
      <c r="A6103" s="250" t="s">
        <v>10686</v>
      </c>
      <c r="B6103" s="250" t="s">
        <v>39031</v>
      </c>
      <c r="C6103" s="250">
        <v>14700</v>
      </c>
      <c r="F6103" s="250" t="s">
        <v>10686</v>
      </c>
    </row>
    <row r="6104" spans="1:6">
      <c r="A6104" s="250" t="s">
        <v>10687</v>
      </c>
      <c r="B6104" s="250" t="s">
        <v>1828</v>
      </c>
      <c r="C6104" s="250">
        <v>14700</v>
      </c>
      <c r="F6104" s="250" t="s">
        <v>10687</v>
      </c>
    </row>
    <row r="6105" spans="1:6">
      <c r="A6105" s="250" t="s">
        <v>10689</v>
      </c>
      <c r="B6105" s="250" t="s">
        <v>1828</v>
      </c>
      <c r="C6105" s="250">
        <v>14700</v>
      </c>
      <c r="F6105" s="250" t="s">
        <v>10689</v>
      </c>
    </row>
    <row r="6106" spans="1:6">
      <c r="A6106" s="250" t="s">
        <v>10691</v>
      </c>
      <c r="B6106" s="250" t="s">
        <v>891</v>
      </c>
      <c r="C6106" s="250">
        <v>33700</v>
      </c>
      <c r="F6106" s="250" t="s">
        <v>10691</v>
      </c>
    </row>
    <row r="6107" spans="1:6">
      <c r="A6107" s="250" t="s">
        <v>10690</v>
      </c>
      <c r="B6107" s="250" t="s">
        <v>39032</v>
      </c>
      <c r="C6107" s="250">
        <v>33700</v>
      </c>
      <c r="F6107" s="250" t="s">
        <v>10690</v>
      </c>
    </row>
    <row r="6108" spans="1:6">
      <c r="A6108" s="250" t="s">
        <v>10693</v>
      </c>
      <c r="B6108" s="250" t="s">
        <v>37940</v>
      </c>
      <c r="C6108" s="250">
        <v>11500</v>
      </c>
      <c r="F6108" s="250" t="s">
        <v>10693</v>
      </c>
    </row>
    <row r="6109" spans="1:6">
      <c r="A6109" s="250" t="s">
        <v>10694</v>
      </c>
      <c r="B6109" s="250" t="s">
        <v>39034</v>
      </c>
      <c r="C6109" s="250">
        <v>11500</v>
      </c>
      <c r="F6109" s="250" t="s">
        <v>10694</v>
      </c>
    </row>
    <row r="6110" spans="1:6">
      <c r="A6110" s="250" t="s">
        <v>10692</v>
      </c>
      <c r="B6110" s="250" t="s">
        <v>39033</v>
      </c>
      <c r="C6110" s="250">
        <v>11500</v>
      </c>
      <c r="F6110" s="250" t="s">
        <v>10692</v>
      </c>
    </row>
    <row r="6111" spans="1:6">
      <c r="A6111" s="250" t="s">
        <v>10696</v>
      </c>
      <c r="B6111" s="250" t="s">
        <v>37921</v>
      </c>
      <c r="C6111" s="250">
        <v>7900</v>
      </c>
      <c r="F6111" s="250" t="s">
        <v>10696</v>
      </c>
    </row>
    <row r="6112" spans="1:6">
      <c r="A6112" s="250" t="s">
        <v>10697</v>
      </c>
      <c r="B6112" s="250" t="s">
        <v>39035</v>
      </c>
      <c r="C6112" s="250">
        <v>7900</v>
      </c>
      <c r="F6112" s="250" t="s">
        <v>10697</v>
      </c>
    </row>
    <row r="6113" spans="1:6">
      <c r="A6113" s="250" t="s">
        <v>10699</v>
      </c>
      <c r="B6113" s="250" t="s">
        <v>7416</v>
      </c>
      <c r="C6113" s="250">
        <v>7900</v>
      </c>
      <c r="F6113" s="250" t="s">
        <v>10699</v>
      </c>
    </row>
    <row r="6114" spans="1:6">
      <c r="A6114" s="250" t="s">
        <v>10700</v>
      </c>
      <c r="B6114" s="250" t="s">
        <v>39037</v>
      </c>
      <c r="C6114" s="250">
        <v>7900</v>
      </c>
      <c r="F6114" s="250" t="s">
        <v>10700</v>
      </c>
    </row>
    <row r="6115" spans="1:6">
      <c r="A6115" s="250" t="s">
        <v>10701</v>
      </c>
      <c r="B6115" s="250" t="s">
        <v>7417</v>
      </c>
      <c r="C6115" s="250">
        <v>7900</v>
      </c>
      <c r="F6115" s="250" t="s">
        <v>10701</v>
      </c>
    </row>
    <row r="6116" spans="1:6">
      <c r="A6116" s="250" t="s">
        <v>10703</v>
      </c>
      <c r="B6116" s="250" t="s">
        <v>891</v>
      </c>
      <c r="C6116" s="250">
        <v>32800</v>
      </c>
      <c r="F6116" s="250" t="s">
        <v>10703</v>
      </c>
    </row>
    <row r="6117" spans="1:6">
      <c r="A6117" s="250" t="s">
        <v>10702</v>
      </c>
      <c r="B6117" s="250" t="s">
        <v>39032</v>
      </c>
      <c r="C6117" s="250">
        <v>32800</v>
      </c>
      <c r="F6117" s="250" t="s">
        <v>10702</v>
      </c>
    </row>
    <row r="6118" spans="1:6">
      <c r="A6118" s="250" t="s">
        <v>10705</v>
      </c>
      <c r="B6118" s="250" t="s">
        <v>39038</v>
      </c>
      <c r="C6118" s="250">
        <v>3800</v>
      </c>
      <c r="F6118" s="250" t="s">
        <v>10705</v>
      </c>
    </row>
    <row r="6119" spans="1:6">
      <c r="A6119" s="250" t="s">
        <v>10707</v>
      </c>
      <c r="B6119" s="250" t="s">
        <v>39039</v>
      </c>
      <c r="C6119" s="250">
        <v>11500</v>
      </c>
      <c r="F6119" s="250" t="s">
        <v>10707</v>
      </c>
    </row>
    <row r="6120" spans="1:6">
      <c r="A6120" s="250" t="s">
        <v>10706</v>
      </c>
      <c r="B6120" s="250" t="s">
        <v>37821</v>
      </c>
      <c r="C6120" s="250">
        <v>11500</v>
      </c>
      <c r="F6120" s="250" t="s">
        <v>10706</v>
      </c>
    </row>
    <row r="6121" spans="1:6">
      <c r="A6121" s="250" t="s">
        <v>10708</v>
      </c>
      <c r="B6121" s="250" t="s">
        <v>39040</v>
      </c>
      <c r="C6121" s="250">
        <v>13500</v>
      </c>
      <c r="F6121" s="250" t="s">
        <v>10708</v>
      </c>
    </row>
    <row r="6122" spans="1:6">
      <c r="A6122" s="250" t="s">
        <v>10709</v>
      </c>
      <c r="B6122" s="250" t="s">
        <v>39041</v>
      </c>
      <c r="C6122" s="250">
        <v>4400</v>
      </c>
      <c r="F6122" s="250" t="s">
        <v>10709</v>
      </c>
    </row>
    <row r="6123" spans="1:6">
      <c r="A6123" s="250" t="s">
        <v>10710</v>
      </c>
      <c r="B6123" s="250" t="s">
        <v>39042</v>
      </c>
      <c r="C6123" s="250">
        <v>2400</v>
      </c>
      <c r="F6123" s="250" t="s">
        <v>10710</v>
      </c>
    </row>
    <row r="6124" spans="1:6">
      <c r="A6124" s="250" t="s">
        <v>10711</v>
      </c>
      <c r="B6124" s="250" t="s">
        <v>1246</v>
      </c>
      <c r="C6124" s="250">
        <v>2000</v>
      </c>
      <c r="F6124" s="250" t="s">
        <v>10711</v>
      </c>
    </row>
    <row r="6125" spans="1:6">
      <c r="A6125" s="250" t="s">
        <v>10712</v>
      </c>
      <c r="B6125" s="250" t="s">
        <v>39043</v>
      </c>
      <c r="C6125" s="250">
        <v>2600</v>
      </c>
      <c r="F6125" s="250" t="s">
        <v>10712</v>
      </c>
    </row>
    <row r="6126" spans="1:6">
      <c r="A6126" s="250" t="s">
        <v>10713</v>
      </c>
      <c r="B6126" s="250" t="s">
        <v>39044</v>
      </c>
      <c r="C6126" s="250">
        <v>860</v>
      </c>
      <c r="F6126" s="250" t="s">
        <v>10713</v>
      </c>
    </row>
    <row r="6127" spans="1:6">
      <c r="A6127" s="250" t="s">
        <v>10714</v>
      </c>
      <c r="B6127" s="250" t="s">
        <v>39045</v>
      </c>
      <c r="C6127" s="250">
        <v>15300</v>
      </c>
      <c r="F6127" s="250" t="s">
        <v>10714</v>
      </c>
    </row>
    <row r="6128" spans="1:6">
      <c r="A6128" s="250" t="s">
        <v>10715</v>
      </c>
      <c r="B6128" s="250" t="s">
        <v>945</v>
      </c>
      <c r="C6128" s="250">
        <v>1550</v>
      </c>
      <c r="F6128" s="250" t="s">
        <v>10715</v>
      </c>
    </row>
    <row r="6129" spans="1:6">
      <c r="A6129" s="250" t="s">
        <v>10716</v>
      </c>
      <c r="B6129" s="250" t="s">
        <v>39046</v>
      </c>
      <c r="C6129" s="250">
        <v>2900</v>
      </c>
      <c r="F6129" s="250" t="s">
        <v>10716</v>
      </c>
    </row>
    <row r="6130" spans="1:6">
      <c r="A6130" s="250" t="s">
        <v>10717</v>
      </c>
      <c r="B6130" s="250" t="s">
        <v>39047</v>
      </c>
      <c r="C6130" s="250">
        <v>3100</v>
      </c>
      <c r="F6130" s="250" t="s">
        <v>10717</v>
      </c>
    </row>
    <row r="6131" spans="1:6">
      <c r="A6131" s="250" t="s">
        <v>10718</v>
      </c>
      <c r="B6131" s="250" t="s">
        <v>39048</v>
      </c>
      <c r="C6131" s="250">
        <v>3800</v>
      </c>
      <c r="F6131" s="250" t="s">
        <v>10718</v>
      </c>
    </row>
    <row r="6132" spans="1:6">
      <c r="A6132" s="250" t="s">
        <v>10719</v>
      </c>
      <c r="B6132" s="250" t="s">
        <v>922</v>
      </c>
      <c r="C6132" s="250">
        <v>3100</v>
      </c>
      <c r="F6132" s="250" t="s">
        <v>10719</v>
      </c>
    </row>
    <row r="6133" spans="1:6">
      <c r="A6133" s="250" t="s">
        <v>10721</v>
      </c>
      <c r="B6133" s="250" t="s">
        <v>39050</v>
      </c>
      <c r="C6133" s="250">
        <v>3300</v>
      </c>
      <c r="F6133" s="250" t="s">
        <v>10721</v>
      </c>
    </row>
    <row r="6134" spans="1:6">
      <c r="A6134" s="250" t="s">
        <v>10720</v>
      </c>
      <c r="B6134" s="250" t="s">
        <v>39049</v>
      </c>
      <c r="C6134" s="250">
        <v>3300</v>
      </c>
      <c r="F6134" s="250" t="s">
        <v>10720</v>
      </c>
    </row>
    <row r="6135" spans="1:6">
      <c r="A6135" s="250" t="s">
        <v>10723</v>
      </c>
      <c r="B6135" s="250" t="s">
        <v>39052</v>
      </c>
      <c r="C6135" s="250">
        <v>3500</v>
      </c>
      <c r="F6135" s="250" t="s">
        <v>10723</v>
      </c>
    </row>
    <row r="6136" spans="1:6">
      <c r="A6136" s="250" t="s">
        <v>10724</v>
      </c>
      <c r="B6136" s="250" t="s">
        <v>39053</v>
      </c>
      <c r="C6136" s="250">
        <v>3500</v>
      </c>
      <c r="F6136" s="250" t="s">
        <v>10724</v>
      </c>
    </row>
    <row r="6137" spans="1:6">
      <c r="A6137" s="250" t="s">
        <v>10725</v>
      </c>
      <c r="B6137" s="250" t="s">
        <v>39054</v>
      </c>
      <c r="C6137" s="250">
        <v>3500</v>
      </c>
      <c r="F6137" s="250" t="s">
        <v>10725</v>
      </c>
    </row>
    <row r="6138" spans="1:6">
      <c r="A6138" s="250" t="s">
        <v>10726</v>
      </c>
      <c r="B6138" s="250" t="s">
        <v>39055</v>
      </c>
      <c r="C6138" s="250">
        <v>3500</v>
      </c>
      <c r="F6138" s="250" t="s">
        <v>10726</v>
      </c>
    </row>
    <row r="6139" spans="1:6">
      <c r="A6139" s="250" t="s">
        <v>10722</v>
      </c>
      <c r="B6139" s="250" t="s">
        <v>39051</v>
      </c>
      <c r="C6139" s="250">
        <v>3500</v>
      </c>
      <c r="F6139" s="250" t="s">
        <v>10722</v>
      </c>
    </row>
    <row r="6140" spans="1:6">
      <c r="A6140" s="250" t="s">
        <v>10728</v>
      </c>
      <c r="B6140" s="250" t="s">
        <v>39057</v>
      </c>
      <c r="C6140" s="250">
        <v>5500</v>
      </c>
      <c r="F6140" s="250" t="s">
        <v>10728</v>
      </c>
    </row>
    <row r="6141" spans="1:6">
      <c r="A6141" s="250" t="s">
        <v>10729</v>
      </c>
      <c r="B6141" s="250" t="s">
        <v>39058</v>
      </c>
      <c r="C6141" s="250">
        <v>5500</v>
      </c>
      <c r="F6141" s="250" t="s">
        <v>10729</v>
      </c>
    </row>
    <row r="6142" spans="1:6">
      <c r="A6142" s="250" t="s">
        <v>10730</v>
      </c>
      <c r="B6142" s="250" t="s">
        <v>39059</v>
      </c>
      <c r="C6142" s="250">
        <v>5500</v>
      </c>
      <c r="F6142" s="250" t="s">
        <v>10730</v>
      </c>
    </row>
    <row r="6143" spans="1:6">
      <c r="A6143" s="250" t="s">
        <v>10731</v>
      </c>
      <c r="B6143" s="250" t="s">
        <v>39060</v>
      </c>
      <c r="C6143" s="250">
        <v>5500</v>
      </c>
      <c r="F6143" s="250" t="s">
        <v>10731</v>
      </c>
    </row>
    <row r="6144" spans="1:6">
      <c r="A6144" s="250" t="s">
        <v>10727</v>
      </c>
      <c r="B6144" s="250" t="s">
        <v>39056</v>
      </c>
      <c r="C6144" s="250">
        <v>5500</v>
      </c>
      <c r="F6144" s="250" t="s">
        <v>10727</v>
      </c>
    </row>
    <row r="6145" spans="1:6">
      <c r="A6145" s="250" t="s">
        <v>10732</v>
      </c>
      <c r="B6145" s="250" t="s">
        <v>39061</v>
      </c>
      <c r="C6145" s="250">
        <v>110</v>
      </c>
      <c r="F6145" s="250" t="s">
        <v>10732</v>
      </c>
    </row>
    <row r="6146" spans="1:6">
      <c r="A6146" s="250" t="s">
        <v>10733</v>
      </c>
      <c r="B6146" s="250" t="s">
        <v>39062</v>
      </c>
      <c r="C6146" s="250">
        <v>860</v>
      </c>
      <c r="F6146" s="250" t="s">
        <v>10733</v>
      </c>
    </row>
    <row r="6147" spans="1:6">
      <c r="A6147" s="250" t="s">
        <v>10735</v>
      </c>
      <c r="B6147" s="250" t="s">
        <v>39063</v>
      </c>
      <c r="C6147" s="250">
        <v>3300</v>
      </c>
      <c r="F6147" s="250" t="s">
        <v>10735</v>
      </c>
    </row>
    <row r="6148" spans="1:6">
      <c r="A6148" s="250" t="s">
        <v>10736</v>
      </c>
      <c r="B6148" s="250" t="s">
        <v>7419</v>
      </c>
      <c r="C6148" s="250">
        <v>3300</v>
      </c>
      <c r="F6148" s="250" t="s">
        <v>10736</v>
      </c>
    </row>
    <row r="6149" spans="1:6">
      <c r="A6149" s="250" t="s">
        <v>10734</v>
      </c>
      <c r="B6149" s="250" t="s">
        <v>7418</v>
      </c>
      <c r="C6149" s="250">
        <v>3300</v>
      </c>
      <c r="F6149" s="250" t="s">
        <v>10734</v>
      </c>
    </row>
    <row r="6150" spans="1:6">
      <c r="A6150" s="250" t="s">
        <v>10738</v>
      </c>
      <c r="B6150" s="250" t="s">
        <v>39064</v>
      </c>
      <c r="C6150" s="250">
        <v>2000</v>
      </c>
      <c r="F6150" s="250" t="s">
        <v>10738</v>
      </c>
    </row>
    <row r="6151" spans="1:6">
      <c r="A6151" s="250" t="s">
        <v>10739</v>
      </c>
      <c r="B6151" s="250" t="s">
        <v>7421</v>
      </c>
      <c r="C6151" s="250">
        <v>2000</v>
      </c>
      <c r="F6151" s="250" t="s">
        <v>10739</v>
      </c>
    </row>
    <row r="6152" spans="1:6">
      <c r="A6152" s="250" t="s">
        <v>10737</v>
      </c>
      <c r="B6152" s="250" t="s">
        <v>7420</v>
      </c>
      <c r="C6152" s="250">
        <v>2000</v>
      </c>
      <c r="F6152" s="250" t="s">
        <v>10737</v>
      </c>
    </row>
    <row r="6153" spans="1:6">
      <c r="A6153" s="250" t="s">
        <v>10740</v>
      </c>
      <c r="B6153" s="250" t="s">
        <v>39065</v>
      </c>
      <c r="C6153" s="250">
        <v>400</v>
      </c>
      <c r="F6153" s="250" t="s">
        <v>10740</v>
      </c>
    </row>
    <row r="6154" spans="1:6">
      <c r="A6154" s="250" t="s">
        <v>10741</v>
      </c>
      <c r="B6154" s="250" t="s">
        <v>39066</v>
      </c>
      <c r="C6154" s="250">
        <v>110</v>
      </c>
      <c r="F6154" s="250" t="s">
        <v>10741</v>
      </c>
    </row>
    <row r="6155" spans="1:6">
      <c r="A6155" s="250" t="s">
        <v>10743</v>
      </c>
      <c r="B6155" s="250" t="s">
        <v>38254</v>
      </c>
      <c r="C6155" s="250">
        <v>3700</v>
      </c>
      <c r="F6155" s="250" t="s">
        <v>10743</v>
      </c>
    </row>
    <row r="6156" spans="1:6">
      <c r="A6156" s="250" t="s">
        <v>10744</v>
      </c>
      <c r="B6156" s="250" t="s">
        <v>39068</v>
      </c>
      <c r="C6156" s="250">
        <v>3700</v>
      </c>
      <c r="F6156" s="250" t="s">
        <v>10744</v>
      </c>
    </row>
    <row r="6157" spans="1:6">
      <c r="A6157" s="250" t="s">
        <v>10745</v>
      </c>
      <c r="B6157" s="250" t="s">
        <v>39069</v>
      </c>
      <c r="C6157" s="250">
        <v>3700</v>
      </c>
      <c r="F6157" s="250" t="s">
        <v>10745</v>
      </c>
    </row>
    <row r="6158" spans="1:6">
      <c r="A6158" s="250" t="s">
        <v>10746</v>
      </c>
      <c r="B6158" s="250" t="s">
        <v>39070</v>
      </c>
      <c r="C6158" s="250">
        <v>3700</v>
      </c>
      <c r="F6158" s="250" t="s">
        <v>10746</v>
      </c>
    </row>
    <row r="6159" spans="1:6">
      <c r="A6159" s="250" t="s">
        <v>10742</v>
      </c>
      <c r="B6159" s="250" t="s">
        <v>39067</v>
      </c>
      <c r="C6159" s="250">
        <v>3700</v>
      </c>
      <c r="F6159" s="250" t="s">
        <v>10742</v>
      </c>
    </row>
    <row r="6160" spans="1:6">
      <c r="A6160" s="250" t="s">
        <v>10747</v>
      </c>
      <c r="B6160" s="250" t="s">
        <v>39071</v>
      </c>
      <c r="C6160" s="250">
        <v>4100</v>
      </c>
      <c r="F6160" s="250" t="s">
        <v>10747</v>
      </c>
    </row>
    <row r="6161" spans="1:6">
      <c r="A6161" s="250" t="s">
        <v>10748</v>
      </c>
      <c r="B6161" s="250" t="s">
        <v>39072</v>
      </c>
      <c r="C6161" s="250">
        <v>520</v>
      </c>
      <c r="F6161" s="250" t="s">
        <v>10748</v>
      </c>
    </row>
    <row r="6162" spans="1:6">
      <c r="A6162" s="250" t="s">
        <v>10749</v>
      </c>
      <c r="B6162" s="250" t="s">
        <v>39073</v>
      </c>
      <c r="C6162" s="250">
        <v>1900</v>
      </c>
      <c r="F6162" s="250" t="s">
        <v>10749</v>
      </c>
    </row>
    <row r="6163" spans="1:6">
      <c r="A6163" s="250" t="s">
        <v>10750</v>
      </c>
      <c r="B6163" s="250" t="s">
        <v>7422</v>
      </c>
      <c r="C6163" s="250">
        <v>1900</v>
      </c>
      <c r="F6163" s="250" t="s">
        <v>10750</v>
      </c>
    </row>
    <row r="6164" spans="1:6">
      <c r="A6164" s="250" t="s">
        <v>10752</v>
      </c>
      <c r="B6164" s="250" t="s">
        <v>39075</v>
      </c>
      <c r="C6164" s="250">
        <v>1800</v>
      </c>
      <c r="F6164" s="250" t="s">
        <v>10752</v>
      </c>
    </row>
    <row r="6165" spans="1:6">
      <c r="A6165" s="250" t="s">
        <v>10751</v>
      </c>
      <c r="B6165" s="250" t="s">
        <v>39074</v>
      </c>
      <c r="C6165" s="250">
        <v>1800</v>
      </c>
      <c r="F6165" s="250" t="s">
        <v>10751</v>
      </c>
    </row>
    <row r="6166" spans="1:6">
      <c r="A6166" s="250" t="s">
        <v>10753</v>
      </c>
      <c r="B6166" s="250" t="s">
        <v>39076</v>
      </c>
      <c r="C6166" s="250">
        <v>1850</v>
      </c>
      <c r="F6166" s="250" t="s">
        <v>10753</v>
      </c>
    </row>
    <row r="6167" spans="1:6">
      <c r="A6167" s="250" t="s">
        <v>10755</v>
      </c>
      <c r="B6167" s="250" t="s">
        <v>37939</v>
      </c>
      <c r="C6167" s="250">
        <v>18200</v>
      </c>
      <c r="F6167" s="250" t="s">
        <v>10755</v>
      </c>
    </row>
    <row r="6168" spans="1:6">
      <c r="A6168" s="250" t="s">
        <v>10756</v>
      </c>
      <c r="B6168" s="250" t="s">
        <v>39078</v>
      </c>
      <c r="C6168" s="250">
        <v>18200</v>
      </c>
      <c r="F6168" s="250" t="s">
        <v>10756</v>
      </c>
    </row>
    <row r="6169" spans="1:6">
      <c r="A6169" s="250" t="s">
        <v>10757</v>
      </c>
      <c r="B6169" s="250" t="s">
        <v>39079</v>
      </c>
      <c r="C6169" s="250">
        <v>18200</v>
      </c>
      <c r="F6169" s="250" t="s">
        <v>10757</v>
      </c>
    </row>
    <row r="6170" spans="1:6">
      <c r="A6170" s="250" t="s">
        <v>10758</v>
      </c>
      <c r="B6170" s="250" t="s">
        <v>39080</v>
      </c>
      <c r="C6170" s="250">
        <v>18200</v>
      </c>
      <c r="F6170" s="250" t="s">
        <v>10758</v>
      </c>
    </row>
    <row r="6171" spans="1:6">
      <c r="A6171" s="250" t="s">
        <v>10754</v>
      </c>
      <c r="B6171" s="250" t="s">
        <v>39077</v>
      </c>
      <c r="C6171" s="250">
        <v>18200</v>
      </c>
      <c r="F6171" s="250" t="s">
        <v>10754</v>
      </c>
    </row>
    <row r="6172" spans="1:6">
      <c r="A6172" s="250" t="s">
        <v>10759</v>
      </c>
      <c r="B6172" s="250" t="s">
        <v>39081</v>
      </c>
      <c r="C6172" s="250">
        <v>21800</v>
      </c>
      <c r="F6172" s="250" t="s">
        <v>10759</v>
      </c>
    </row>
    <row r="6173" spans="1:6">
      <c r="A6173" s="250" t="s">
        <v>10760</v>
      </c>
      <c r="B6173" s="250" t="s">
        <v>39082</v>
      </c>
      <c r="C6173" s="250">
        <v>21800</v>
      </c>
      <c r="F6173" s="250" t="s">
        <v>10760</v>
      </c>
    </row>
    <row r="6174" spans="1:6">
      <c r="A6174" s="250" t="s">
        <v>10761</v>
      </c>
      <c r="B6174" s="250" t="s">
        <v>39083</v>
      </c>
      <c r="C6174" s="250">
        <v>21800</v>
      </c>
      <c r="F6174" s="250" t="s">
        <v>10761</v>
      </c>
    </row>
    <row r="6175" spans="1:6">
      <c r="A6175" s="250" t="s">
        <v>10762</v>
      </c>
      <c r="B6175" s="250" t="s">
        <v>39084</v>
      </c>
      <c r="C6175" s="250">
        <v>21800</v>
      </c>
      <c r="F6175" s="250" t="s">
        <v>10762</v>
      </c>
    </row>
    <row r="6176" spans="1:6">
      <c r="A6176" s="250" t="s">
        <v>54312</v>
      </c>
      <c r="B6176" s="250" t="s">
        <v>54313</v>
      </c>
      <c r="C6176" s="250">
        <v>21800</v>
      </c>
      <c r="F6176" s="250" t="s">
        <v>54312</v>
      </c>
    </row>
    <row r="6177" spans="1:6">
      <c r="A6177" s="250" t="s">
        <v>10763</v>
      </c>
      <c r="B6177" s="250" t="s">
        <v>955</v>
      </c>
      <c r="C6177" s="250">
        <v>2200</v>
      </c>
      <c r="F6177" s="250" t="s">
        <v>10763</v>
      </c>
    </row>
    <row r="6178" spans="1:6">
      <c r="A6178" s="250" t="s">
        <v>10764</v>
      </c>
      <c r="B6178" s="250" t="s">
        <v>39085</v>
      </c>
      <c r="C6178" s="250">
        <v>2200</v>
      </c>
      <c r="F6178" s="250" t="s">
        <v>10764</v>
      </c>
    </row>
    <row r="6179" spans="1:6">
      <c r="A6179" s="250" t="s">
        <v>10765</v>
      </c>
      <c r="B6179" s="250" t="s">
        <v>39086</v>
      </c>
      <c r="C6179" s="250">
        <v>2200</v>
      </c>
      <c r="F6179" s="250" t="s">
        <v>10765</v>
      </c>
    </row>
    <row r="6180" spans="1:6">
      <c r="A6180" s="250" t="s">
        <v>10766</v>
      </c>
      <c r="B6180" s="250" t="s">
        <v>39087</v>
      </c>
      <c r="C6180" s="250">
        <v>540</v>
      </c>
      <c r="F6180" s="250" t="s">
        <v>10766</v>
      </c>
    </row>
    <row r="6181" spans="1:6">
      <c r="A6181" s="250" t="s">
        <v>10769</v>
      </c>
      <c r="B6181" s="250" t="s">
        <v>39089</v>
      </c>
      <c r="C6181" s="250">
        <v>390</v>
      </c>
      <c r="F6181" s="250" t="s">
        <v>10769</v>
      </c>
    </row>
    <row r="6182" spans="1:6">
      <c r="A6182" s="250" t="s">
        <v>10770</v>
      </c>
      <c r="B6182" s="250" t="s">
        <v>7424</v>
      </c>
      <c r="C6182" s="250">
        <v>390</v>
      </c>
      <c r="F6182" s="250" t="s">
        <v>10770</v>
      </c>
    </row>
    <row r="6183" spans="1:6">
      <c r="A6183" s="250" t="s">
        <v>10771</v>
      </c>
      <c r="B6183" s="250" t="s">
        <v>39090</v>
      </c>
      <c r="C6183" s="250">
        <v>390</v>
      </c>
      <c r="F6183" s="250" t="s">
        <v>10771</v>
      </c>
    </row>
    <row r="6184" spans="1:6">
      <c r="A6184" s="250" t="s">
        <v>10772</v>
      </c>
      <c r="B6184" s="250" t="s">
        <v>7425</v>
      </c>
      <c r="C6184" s="250">
        <v>390</v>
      </c>
      <c r="F6184" s="250" t="s">
        <v>10772</v>
      </c>
    </row>
    <row r="6185" spans="1:6">
      <c r="A6185" s="250" t="s">
        <v>10767</v>
      </c>
      <c r="B6185" s="250" t="s">
        <v>7423</v>
      </c>
      <c r="C6185" s="250">
        <v>390</v>
      </c>
      <c r="F6185" s="250" t="s">
        <v>10767</v>
      </c>
    </row>
    <row r="6186" spans="1:6">
      <c r="A6186" s="250" t="s">
        <v>10768</v>
      </c>
      <c r="B6186" s="250" t="s">
        <v>39088</v>
      </c>
      <c r="C6186" s="250">
        <v>390</v>
      </c>
      <c r="F6186" s="250" t="s">
        <v>10768</v>
      </c>
    </row>
    <row r="6187" spans="1:6">
      <c r="A6187" s="250" t="s">
        <v>10774</v>
      </c>
      <c r="B6187" s="250" t="s">
        <v>39092</v>
      </c>
      <c r="C6187" s="250">
        <v>1900</v>
      </c>
      <c r="F6187" s="250" t="s">
        <v>10774</v>
      </c>
    </row>
    <row r="6188" spans="1:6">
      <c r="A6188" s="250" t="s">
        <v>10775</v>
      </c>
      <c r="B6188" s="250" t="s">
        <v>39093</v>
      </c>
      <c r="C6188" s="250">
        <v>1900</v>
      </c>
      <c r="F6188" s="250" t="s">
        <v>10775</v>
      </c>
    </row>
    <row r="6189" spans="1:6">
      <c r="A6189" s="250" t="s">
        <v>10773</v>
      </c>
      <c r="B6189" s="250" t="s">
        <v>39091</v>
      </c>
      <c r="C6189" s="250">
        <v>1900</v>
      </c>
      <c r="F6189" s="250" t="s">
        <v>10773</v>
      </c>
    </row>
    <row r="6190" spans="1:6">
      <c r="A6190" s="250" t="s">
        <v>10776</v>
      </c>
      <c r="B6190" s="250" t="s">
        <v>37901</v>
      </c>
      <c r="C6190" s="250">
        <v>880</v>
      </c>
      <c r="F6190" s="250" t="s">
        <v>10776</v>
      </c>
    </row>
    <row r="6191" spans="1:6">
      <c r="A6191" s="250" t="s">
        <v>10777</v>
      </c>
      <c r="B6191" s="250" t="s">
        <v>37902</v>
      </c>
      <c r="C6191" s="250">
        <v>980</v>
      </c>
      <c r="F6191" s="250" t="s">
        <v>10777</v>
      </c>
    </row>
    <row r="6192" spans="1:6">
      <c r="A6192" s="250" t="s">
        <v>10778</v>
      </c>
      <c r="B6192" s="250" t="s">
        <v>994</v>
      </c>
      <c r="C6192" s="250">
        <v>970</v>
      </c>
      <c r="F6192" s="250" t="s">
        <v>10778</v>
      </c>
    </row>
    <row r="6193" spans="1:6">
      <c r="A6193" s="250" t="s">
        <v>10779</v>
      </c>
      <c r="B6193" s="250" t="s">
        <v>995</v>
      </c>
      <c r="C6193" s="250">
        <v>980</v>
      </c>
      <c r="F6193" s="250" t="s">
        <v>10779</v>
      </c>
    </row>
    <row r="6194" spans="1:6">
      <c r="A6194" s="250" t="s">
        <v>10780</v>
      </c>
      <c r="B6194" s="250" t="s">
        <v>39094</v>
      </c>
      <c r="C6194" s="250">
        <v>2800</v>
      </c>
      <c r="F6194" s="250" t="s">
        <v>10780</v>
      </c>
    </row>
    <row r="6195" spans="1:6">
      <c r="A6195" s="250" t="s">
        <v>10783</v>
      </c>
      <c r="B6195" s="250" t="s">
        <v>39095</v>
      </c>
      <c r="C6195" s="250">
        <v>2200</v>
      </c>
      <c r="F6195" s="250" t="s">
        <v>10783</v>
      </c>
    </row>
    <row r="6196" spans="1:6">
      <c r="A6196" s="250" t="s">
        <v>10782</v>
      </c>
      <c r="B6196" s="250" t="s">
        <v>37845</v>
      </c>
      <c r="C6196" s="250">
        <v>2200</v>
      </c>
      <c r="F6196" s="250" t="s">
        <v>10782</v>
      </c>
    </row>
    <row r="6197" spans="1:6">
      <c r="A6197" s="250" t="s">
        <v>10785</v>
      </c>
      <c r="B6197" s="250" t="s">
        <v>39094</v>
      </c>
      <c r="C6197" s="250">
        <v>2800</v>
      </c>
      <c r="F6197" s="250" t="s">
        <v>10785</v>
      </c>
    </row>
    <row r="6198" spans="1:6">
      <c r="A6198" s="250" t="s">
        <v>10784</v>
      </c>
      <c r="B6198" s="250" t="s">
        <v>39096</v>
      </c>
      <c r="C6198" s="250">
        <v>2800</v>
      </c>
      <c r="F6198" s="250" t="s">
        <v>10784</v>
      </c>
    </row>
    <row r="6199" spans="1:6">
      <c r="A6199" s="250" t="s">
        <v>10786</v>
      </c>
      <c r="B6199" s="250" t="s">
        <v>39097</v>
      </c>
      <c r="C6199" s="250">
        <v>3200</v>
      </c>
      <c r="F6199" s="250" t="s">
        <v>10786</v>
      </c>
    </row>
    <row r="6200" spans="1:6">
      <c r="A6200" s="250" t="s">
        <v>10787</v>
      </c>
      <c r="B6200" s="250" t="s">
        <v>39098</v>
      </c>
      <c r="C6200" s="250">
        <v>3200</v>
      </c>
      <c r="F6200" s="250" t="s">
        <v>10787</v>
      </c>
    </row>
    <row r="6201" spans="1:6">
      <c r="A6201" s="250" t="s">
        <v>10788</v>
      </c>
      <c r="B6201" s="250" t="s">
        <v>7426</v>
      </c>
      <c r="C6201" s="250">
        <v>680</v>
      </c>
      <c r="F6201" s="250" t="s">
        <v>10788</v>
      </c>
    </row>
    <row r="6202" spans="1:6">
      <c r="A6202" s="250" t="s">
        <v>10789</v>
      </c>
      <c r="B6202" s="250" t="s">
        <v>39099</v>
      </c>
      <c r="C6202" s="250">
        <v>950</v>
      </c>
      <c r="F6202" s="250" t="s">
        <v>10789</v>
      </c>
    </row>
    <row r="6203" spans="1:6">
      <c r="A6203" s="250" t="s">
        <v>10791</v>
      </c>
      <c r="B6203" s="250" t="s">
        <v>204</v>
      </c>
      <c r="C6203" s="250">
        <v>98</v>
      </c>
      <c r="F6203" s="250" t="s">
        <v>10791</v>
      </c>
    </row>
    <row r="6204" spans="1:6">
      <c r="A6204" s="250" t="s">
        <v>10794</v>
      </c>
      <c r="B6204" s="250" t="s">
        <v>39103</v>
      </c>
      <c r="C6204" s="250">
        <v>370</v>
      </c>
      <c r="F6204" s="250" t="s">
        <v>10794</v>
      </c>
    </row>
    <row r="6205" spans="1:6">
      <c r="A6205" s="250" t="s">
        <v>10795</v>
      </c>
      <c r="B6205" s="250" t="s">
        <v>949</v>
      </c>
      <c r="C6205" s="250">
        <v>5800</v>
      </c>
      <c r="F6205" s="250" t="s">
        <v>10795</v>
      </c>
    </row>
    <row r="6206" spans="1:6">
      <c r="A6206" s="250" t="s">
        <v>10796</v>
      </c>
      <c r="B6206" s="250" t="s">
        <v>980</v>
      </c>
      <c r="C6206" s="250">
        <v>5000</v>
      </c>
      <c r="F6206" s="250" t="s">
        <v>10796</v>
      </c>
    </row>
    <row r="6207" spans="1:6">
      <c r="A6207" s="250" t="s">
        <v>10797</v>
      </c>
      <c r="B6207" s="250" t="s">
        <v>942</v>
      </c>
      <c r="C6207" s="250">
        <v>400</v>
      </c>
      <c r="F6207" s="250" t="s">
        <v>10797</v>
      </c>
    </row>
    <row r="6208" spans="1:6">
      <c r="A6208" s="250" t="s">
        <v>10798</v>
      </c>
      <c r="B6208" s="250" t="s">
        <v>39104</v>
      </c>
      <c r="C6208" s="250">
        <v>220</v>
      </c>
      <c r="F6208" s="250" t="s">
        <v>10798</v>
      </c>
    </row>
    <row r="6209" spans="1:6">
      <c r="A6209" s="250" t="s">
        <v>10799</v>
      </c>
      <c r="B6209" s="250" t="s">
        <v>39105</v>
      </c>
      <c r="C6209" s="250">
        <v>1550</v>
      </c>
      <c r="F6209" s="250" t="s">
        <v>10799</v>
      </c>
    </row>
    <row r="6210" spans="1:6">
      <c r="A6210" s="250" t="s">
        <v>10800</v>
      </c>
      <c r="B6210" s="250" t="s">
        <v>37853</v>
      </c>
      <c r="C6210" s="250">
        <v>390</v>
      </c>
      <c r="F6210" s="250" t="s">
        <v>10800</v>
      </c>
    </row>
    <row r="6211" spans="1:6">
      <c r="A6211" s="250" t="s">
        <v>10801</v>
      </c>
      <c r="B6211" s="250" t="s">
        <v>39106</v>
      </c>
      <c r="C6211" s="250">
        <v>660</v>
      </c>
      <c r="F6211" s="250" t="s">
        <v>10801</v>
      </c>
    </row>
    <row r="6212" spans="1:6">
      <c r="A6212" s="250" t="s">
        <v>10802</v>
      </c>
      <c r="B6212" s="250" t="s">
        <v>39107</v>
      </c>
      <c r="C6212" s="250">
        <v>300</v>
      </c>
      <c r="F6212" s="250" t="s">
        <v>10802</v>
      </c>
    </row>
    <row r="6213" spans="1:6">
      <c r="A6213" s="250" t="s">
        <v>10803</v>
      </c>
      <c r="B6213" s="250" t="s">
        <v>39108</v>
      </c>
      <c r="C6213" s="250">
        <v>790</v>
      </c>
      <c r="F6213" s="250" t="s">
        <v>10803</v>
      </c>
    </row>
    <row r="6214" spans="1:6">
      <c r="A6214" s="250" t="s">
        <v>10804</v>
      </c>
      <c r="B6214" s="250" t="s">
        <v>54314</v>
      </c>
      <c r="C6214" s="250">
        <v>690</v>
      </c>
      <c r="F6214" s="250" t="s">
        <v>10804</v>
      </c>
    </row>
    <row r="6215" spans="1:6">
      <c r="A6215" s="250" t="s">
        <v>10805</v>
      </c>
      <c r="B6215" s="250" t="s">
        <v>39109</v>
      </c>
      <c r="C6215" s="250">
        <v>190</v>
      </c>
      <c r="F6215" s="250" t="s">
        <v>10805</v>
      </c>
    </row>
    <row r="6216" spans="1:6">
      <c r="A6216" s="250" t="s">
        <v>10807</v>
      </c>
      <c r="B6216" s="250" t="s">
        <v>39111</v>
      </c>
      <c r="C6216" s="250">
        <v>690</v>
      </c>
      <c r="F6216" s="250" t="s">
        <v>10807</v>
      </c>
    </row>
    <row r="6217" spans="1:6">
      <c r="A6217" s="250" t="s">
        <v>10808</v>
      </c>
      <c r="B6217" s="250" t="s">
        <v>39112</v>
      </c>
      <c r="C6217" s="250">
        <v>600</v>
      </c>
      <c r="F6217" s="250" t="s">
        <v>10808</v>
      </c>
    </row>
    <row r="6218" spans="1:6">
      <c r="A6218" s="250" t="s">
        <v>10809</v>
      </c>
      <c r="B6218" s="250" t="s">
        <v>971</v>
      </c>
      <c r="C6218" s="250">
        <v>1500</v>
      </c>
      <c r="F6218" s="250" t="s">
        <v>10809</v>
      </c>
    </row>
    <row r="6219" spans="1:6">
      <c r="A6219" s="250" t="s">
        <v>10810</v>
      </c>
      <c r="B6219" s="250" t="s">
        <v>971</v>
      </c>
      <c r="C6219" s="250">
        <v>1500</v>
      </c>
      <c r="F6219" s="250" t="s">
        <v>10810</v>
      </c>
    </row>
    <row r="6220" spans="1:6">
      <c r="A6220" s="250" t="s">
        <v>10811</v>
      </c>
      <c r="B6220" s="250" t="s">
        <v>971</v>
      </c>
      <c r="C6220" s="250">
        <v>1350</v>
      </c>
      <c r="F6220" s="250" t="s">
        <v>10811</v>
      </c>
    </row>
    <row r="6221" spans="1:6">
      <c r="A6221" s="250" t="s">
        <v>10812</v>
      </c>
      <c r="B6221" s="250" t="s">
        <v>39113</v>
      </c>
      <c r="C6221" s="250">
        <v>98</v>
      </c>
      <c r="F6221" s="250" t="s">
        <v>10812</v>
      </c>
    </row>
    <row r="6222" spans="1:6">
      <c r="A6222" s="250" t="s">
        <v>10813</v>
      </c>
      <c r="B6222" s="250" t="s">
        <v>39114</v>
      </c>
      <c r="C6222" s="250">
        <v>125</v>
      </c>
      <c r="F6222" s="250" t="s">
        <v>10813</v>
      </c>
    </row>
    <row r="6223" spans="1:6">
      <c r="A6223" s="250" t="s">
        <v>10814</v>
      </c>
      <c r="B6223" s="250" t="s">
        <v>7427</v>
      </c>
      <c r="C6223" s="250">
        <v>150</v>
      </c>
      <c r="F6223" s="250" t="s">
        <v>10814</v>
      </c>
    </row>
    <row r="6224" spans="1:6">
      <c r="A6224" s="250" t="s">
        <v>10816</v>
      </c>
      <c r="B6224" s="250" t="s">
        <v>39116</v>
      </c>
      <c r="C6224" s="250">
        <v>290</v>
      </c>
      <c r="F6224" s="250" t="s">
        <v>10816</v>
      </c>
    </row>
    <row r="6225" spans="1:6">
      <c r="A6225" s="250" t="s">
        <v>10818</v>
      </c>
      <c r="B6225" s="250" t="s">
        <v>39118</v>
      </c>
      <c r="C6225" s="250">
        <v>62</v>
      </c>
      <c r="F6225" s="250" t="s">
        <v>10818</v>
      </c>
    </row>
    <row r="6226" spans="1:6">
      <c r="A6226" s="250" t="s">
        <v>10819</v>
      </c>
      <c r="B6226" s="250" t="s">
        <v>39119</v>
      </c>
      <c r="C6226" s="250">
        <v>130</v>
      </c>
      <c r="F6226" s="250" t="s">
        <v>10819</v>
      </c>
    </row>
    <row r="6227" spans="1:6">
      <c r="A6227" s="250" t="s">
        <v>10820</v>
      </c>
      <c r="B6227" s="250" t="s">
        <v>54315</v>
      </c>
      <c r="C6227" s="250">
        <v>285</v>
      </c>
      <c r="F6227" s="250" t="s">
        <v>10820</v>
      </c>
    </row>
    <row r="6228" spans="1:6">
      <c r="A6228" s="250" t="s">
        <v>10821</v>
      </c>
      <c r="B6228" s="250" t="s">
        <v>54316</v>
      </c>
      <c r="C6228" s="250">
        <v>165</v>
      </c>
      <c r="F6228" s="250" t="s">
        <v>10821</v>
      </c>
    </row>
    <row r="6229" spans="1:6">
      <c r="A6229" s="250" t="s">
        <v>10822</v>
      </c>
      <c r="B6229" s="250" t="s">
        <v>39120</v>
      </c>
      <c r="C6229" s="250">
        <v>420</v>
      </c>
      <c r="F6229" s="250" t="s">
        <v>10822</v>
      </c>
    </row>
    <row r="6230" spans="1:6">
      <c r="A6230" s="250" t="s">
        <v>10823</v>
      </c>
      <c r="B6230" s="250" t="s">
        <v>39121</v>
      </c>
      <c r="C6230" s="250">
        <v>7700</v>
      </c>
      <c r="F6230" s="250" t="s">
        <v>10823</v>
      </c>
    </row>
    <row r="6231" spans="1:6">
      <c r="A6231" s="250" t="s">
        <v>10824</v>
      </c>
      <c r="B6231" s="250" t="s">
        <v>39122</v>
      </c>
      <c r="C6231" s="250">
        <v>3100</v>
      </c>
      <c r="F6231" s="250" t="s">
        <v>10824</v>
      </c>
    </row>
    <row r="6232" spans="1:6">
      <c r="A6232" s="250" t="s">
        <v>10825</v>
      </c>
      <c r="B6232" s="250" t="s">
        <v>39123</v>
      </c>
      <c r="C6232" s="250">
        <v>3100</v>
      </c>
      <c r="F6232" s="250" t="s">
        <v>10825</v>
      </c>
    </row>
    <row r="6233" spans="1:6">
      <c r="A6233" s="250" t="s">
        <v>10826</v>
      </c>
      <c r="B6233" s="250" t="s">
        <v>39124</v>
      </c>
      <c r="C6233" s="250">
        <v>30500</v>
      </c>
      <c r="F6233" s="250" t="s">
        <v>10826</v>
      </c>
    </row>
    <row r="6234" spans="1:6">
      <c r="A6234" s="250" t="s">
        <v>10828</v>
      </c>
      <c r="B6234" s="250" t="s">
        <v>37900</v>
      </c>
      <c r="C6234" s="250">
        <v>20200</v>
      </c>
      <c r="F6234" s="250" t="s">
        <v>10828</v>
      </c>
    </row>
    <row r="6235" spans="1:6">
      <c r="A6235" s="250" t="s">
        <v>10829</v>
      </c>
      <c r="B6235" s="250" t="s">
        <v>39125</v>
      </c>
      <c r="C6235" s="250">
        <v>20200</v>
      </c>
      <c r="F6235" s="250" t="s">
        <v>10829</v>
      </c>
    </row>
    <row r="6236" spans="1:6">
      <c r="A6236" s="250" t="s">
        <v>10830</v>
      </c>
      <c r="B6236" s="250" t="s">
        <v>39126</v>
      </c>
      <c r="C6236" s="250">
        <v>20200</v>
      </c>
      <c r="F6236" s="250" t="s">
        <v>10830</v>
      </c>
    </row>
    <row r="6237" spans="1:6">
      <c r="A6237" s="250" t="s">
        <v>10831</v>
      </c>
      <c r="B6237" s="250" t="s">
        <v>7428</v>
      </c>
      <c r="C6237" s="250">
        <v>20200</v>
      </c>
      <c r="F6237" s="250" t="s">
        <v>10831</v>
      </c>
    </row>
    <row r="6238" spans="1:6">
      <c r="A6238" s="250" t="s">
        <v>54317</v>
      </c>
      <c r="B6238" s="250" t="s">
        <v>54318</v>
      </c>
      <c r="C6238" s="250">
        <v>20200</v>
      </c>
      <c r="F6238" s="250" t="s">
        <v>54317</v>
      </c>
    </row>
    <row r="6239" spans="1:6">
      <c r="A6239" s="250" t="s">
        <v>10832</v>
      </c>
      <c r="B6239" s="250" t="s">
        <v>955</v>
      </c>
      <c r="C6239" s="250">
        <v>1900</v>
      </c>
      <c r="F6239" s="250" t="s">
        <v>10832</v>
      </c>
    </row>
    <row r="6240" spans="1:6">
      <c r="A6240" s="250" t="s">
        <v>10833</v>
      </c>
      <c r="B6240" s="250" t="s">
        <v>39086</v>
      </c>
      <c r="C6240" s="250">
        <v>1900</v>
      </c>
      <c r="F6240" s="250" t="s">
        <v>10833</v>
      </c>
    </row>
    <row r="6241" spans="1:6">
      <c r="A6241" s="250" t="s">
        <v>10836</v>
      </c>
      <c r="B6241" s="250" t="s">
        <v>39127</v>
      </c>
      <c r="C6241" s="250">
        <v>3200</v>
      </c>
      <c r="F6241" s="250" t="s">
        <v>10836</v>
      </c>
    </row>
    <row r="6242" spans="1:6">
      <c r="A6242" s="250" t="s">
        <v>10837</v>
      </c>
      <c r="B6242" s="250" t="s">
        <v>39128</v>
      </c>
      <c r="C6242" s="250">
        <v>1850</v>
      </c>
      <c r="F6242" s="250" t="s">
        <v>10837</v>
      </c>
    </row>
    <row r="6243" spans="1:6">
      <c r="A6243" s="250" t="s">
        <v>10838</v>
      </c>
      <c r="B6243" s="250" t="s">
        <v>1363</v>
      </c>
      <c r="C6243" s="250">
        <v>3300</v>
      </c>
      <c r="F6243" s="250" t="s">
        <v>10838</v>
      </c>
    </row>
    <row r="6244" spans="1:6">
      <c r="A6244" s="250" t="s">
        <v>10839</v>
      </c>
      <c r="B6244" s="250" t="s">
        <v>891</v>
      </c>
      <c r="C6244" s="250">
        <v>133500</v>
      </c>
      <c r="F6244" s="250" t="s">
        <v>10839</v>
      </c>
    </row>
    <row r="6245" spans="1:6">
      <c r="A6245" s="250" t="s">
        <v>10840</v>
      </c>
      <c r="B6245" s="250" t="s">
        <v>1096</v>
      </c>
      <c r="C6245" s="250">
        <v>6400</v>
      </c>
      <c r="F6245" s="250" t="s">
        <v>10840</v>
      </c>
    </row>
    <row r="6246" spans="1:6">
      <c r="A6246" s="250" t="s">
        <v>10842</v>
      </c>
      <c r="B6246" s="250" t="s">
        <v>39130</v>
      </c>
      <c r="C6246" s="250">
        <v>1900</v>
      </c>
      <c r="F6246" s="250" t="s">
        <v>10842</v>
      </c>
    </row>
    <row r="6247" spans="1:6">
      <c r="A6247" s="250" t="s">
        <v>10843</v>
      </c>
      <c r="B6247" s="250" t="s">
        <v>39131</v>
      </c>
      <c r="C6247" s="250">
        <v>1900</v>
      </c>
      <c r="F6247" s="250" t="s">
        <v>10843</v>
      </c>
    </row>
    <row r="6248" spans="1:6">
      <c r="A6248" s="250" t="s">
        <v>10841</v>
      </c>
      <c r="B6248" s="250" t="s">
        <v>39129</v>
      </c>
      <c r="C6248" s="250">
        <v>1900</v>
      </c>
      <c r="F6248" s="250" t="s">
        <v>10841</v>
      </c>
    </row>
    <row r="6249" spans="1:6">
      <c r="A6249" s="250" t="s">
        <v>10844</v>
      </c>
      <c r="B6249" s="250" t="s">
        <v>1111</v>
      </c>
      <c r="C6249" s="250">
        <v>2000</v>
      </c>
      <c r="F6249" s="250" t="s">
        <v>10844</v>
      </c>
    </row>
    <row r="6250" spans="1:6">
      <c r="A6250" s="250" t="s">
        <v>10845</v>
      </c>
      <c r="B6250" s="250" t="s">
        <v>1112</v>
      </c>
      <c r="C6250" s="250">
        <v>3700</v>
      </c>
      <c r="F6250" s="250" t="s">
        <v>10845</v>
      </c>
    </row>
    <row r="6251" spans="1:6">
      <c r="A6251" s="250" t="s">
        <v>10846</v>
      </c>
      <c r="B6251" s="250" t="s">
        <v>6725</v>
      </c>
      <c r="C6251" s="250">
        <v>3700</v>
      </c>
      <c r="F6251" s="250" t="s">
        <v>10846</v>
      </c>
    </row>
    <row r="6252" spans="1:6">
      <c r="A6252" s="250" t="s">
        <v>10847</v>
      </c>
      <c r="B6252" s="250" t="s">
        <v>39132</v>
      </c>
      <c r="C6252" s="250">
        <v>500</v>
      </c>
      <c r="F6252" s="250" t="s">
        <v>10847</v>
      </c>
    </row>
    <row r="6253" spans="1:6">
      <c r="A6253" s="250" t="s">
        <v>10848</v>
      </c>
      <c r="B6253" s="250" t="s">
        <v>39133</v>
      </c>
      <c r="C6253" s="250">
        <v>3200</v>
      </c>
      <c r="F6253" s="250" t="s">
        <v>10848</v>
      </c>
    </row>
    <row r="6254" spans="1:6">
      <c r="A6254" s="250" t="s">
        <v>10851</v>
      </c>
      <c r="B6254" s="250" t="s">
        <v>421</v>
      </c>
      <c r="C6254" s="250">
        <v>360</v>
      </c>
      <c r="F6254" s="250" t="s">
        <v>10851</v>
      </c>
    </row>
    <row r="6255" spans="1:6">
      <c r="A6255" s="250" t="s">
        <v>10852</v>
      </c>
      <c r="B6255" s="250" t="s">
        <v>39135</v>
      </c>
      <c r="C6255" s="250">
        <v>380</v>
      </c>
      <c r="F6255" s="250" t="s">
        <v>10852</v>
      </c>
    </row>
    <row r="6256" spans="1:6">
      <c r="A6256" s="250" t="s">
        <v>10853</v>
      </c>
      <c r="B6256" s="250" t="s">
        <v>39136</v>
      </c>
      <c r="C6256" s="250">
        <v>7900</v>
      </c>
      <c r="F6256" s="250" t="s">
        <v>10853</v>
      </c>
    </row>
    <row r="6257" spans="1:6">
      <c r="A6257" s="250" t="s">
        <v>10854</v>
      </c>
      <c r="B6257" s="250" t="s">
        <v>7429</v>
      </c>
      <c r="C6257" s="250">
        <v>9200</v>
      </c>
      <c r="F6257" s="250" t="s">
        <v>10854</v>
      </c>
    </row>
    <row r="6258" spans="1:6">
      <c r="A6258" s="250" t="s">
        <v>10855</v>
      </c>
      <c r="B6258" s="250" t="s">
        <v>39137</v>
      </c>
      <c r="C6258" s="250">
        <v>1500</v>
      </c>
      <c r="F6258" s="250" t="s">
        <v>10855</v>
      </c>
    </row>
    <row r="6259" spans="1:6">
      <c r="A6259" s="250" t="s">
        <v>10856</v>
      </c>
      <c r="B6259" s="250" t="s">
        <v>39138</v>
      </c>
      <c r="C6259" s="250">
        <v>1950</v>
      </c>
      <c r="F6259" s="250" t="s">
        <v>10856</v>
      </c>
    </row>
    <row r="6260" spans="1:6">
      <c r="A6260" s="250" t="s">
        <v>10857</v>
      </c>
      <c r="B6260" s="250" t="s">
        <v>39139</v>
      </c>
      <c r="C6260" s="250">
        <v>2600</v>
      </c>
      <c r="F6260" s="250" t="s">
        <v>10857</v>
      </c>
    </row>
    <row r="6261" spans="1:6">
      <c r="A6261" s="250" t="s">
        <v>10858</v>
      </c>
      <c r="B6261" s="250" t="s">
        <v>39140</v>
      </c>
      <c r="C6261" s="250">
        <v>2600</v>
      </c>
      <c r="F6261" s="250" t="s">
        <v>10858</v>
      </c>
    </row>
    <row r="6262" spans="1:6">
      <c r="A6262" s="250" t="s">
        <v>10859</v>
      </c>
      <c r="B6262" s="250" t="s">
        <v>39141</v>
      </c>
      <c r="C6262" s="250">
        <v>1100</v>
      </c>
      <c r="F6262" s="250" t="s">
        <v>10859</v>
      </c>
    </row>
    <row r="6263" spans="1:6">
      <c r="A6263" s="250" t="s">
        <v>10860</v>
      </c>
      <c r="B6263" s="250" t="s">
        <v>39025</v>
      </c>
      <c r="C6263" s="250">
        <v>5000</v>
      </c>
      <c r="F6263" s="250" t="s">
        <v>10860</v>
      </c>
    </row>
    <row r="6264" spans="1:6">
      <c r="A6264" s="250" t="s">
        <v>10861</v>
      </c>
      <c r="B6264" s="250" t="s">
        <v>651</v>
      </c>
      <c r="C6264" s="250">
        <v>6600</v>
      </c>
      <c r="F6264" s="250" t="s">
        <v>10861</v>
      </c>
    </row>
    <row r="6265" spans="1:6">
      <c r="A6265" s="250" t="s">
        <v>10865</v>
      </c>
      <c r="B6265" s="250" t="s">
        <v>1727</v>
      </c>
      <c r="C6265" s="250">
        <v>12100</v>
      </c>
      <c r="F6265" s="250" t="s">
        <v>10865</v>
      </c>
    </row>
    <row r="6266" spans="1:6">
      <c r="A6266" s="250" t="s">
        <v>10866</v>
      </c>
      <c r="B6266" s="250" t="s">
        <v>1729</v>
      </c>
      <c r="C6266" s="250">
        <v>8100</v>
      </c>
      <c r="F6266" s="250" t="s">
        <v>10866</v>
      </c>
    </row>
    <row r="6267" spans="1:6">
      <c r="A6267" s="250" t="s">
        <v>10867</v>
      </c>
      <c r="B6267" s="250" t="s">
        <v>110</v>
      </c>
      <c r="C6267" s="250">
        <v>3700</v>
      </c>
      <c r="F6267" s="250" t="s">
        <v>10867</v>
      </c>
    </row>
    <row r="6268" spans="1:6">
      <c r="A6268" s="250" t="s">
        <v>10868</v>
      </c>
      <c r="B6268" s="250" t="s">
        <v>1344</v>
      </c>
      <c r="C6268" s="250">
        <v>600</v>
      </c>
      <c r="F6268" s="250" t="s">
        <v>10868</v>
      </c>
    </row>
    <row r="6269" spans="1:6">
      <c r="A6269" s="250" t="s">
        <v>10870</v>
      </c>
      <c r="B6269" s="250" t="s">
        <v>39146</v>
      </c>
      <c r="C6269" s="250">
        <v>3200</v>
      </c>
      <c r="F6269" s="250" t="s">
        <v>10870</v>
      </c>
    </row>
    <row r="6270" spans="1:6">
      <c r="A6270" s="250" t="s">
        <v>10871</v>
      </c>
      <c r="B6270" s="250" t="s">
        <v>357</v>
      </c>
      <c r="C6270" s="250">
        <v>187000</v>
      </c>
      <c r="F6270" s="250" t="s">
        <v>10871</v>
      </c>
    </row>
    <row r="6271" spans="1:6">
      <c r="A6271" s="250" t="s">
        <v>10872</v>
      </c>
      <c r="B6271" s="250" t="s">
        <v>1727</v>
      </c>
      <c r="C6271" s="250">
        <v>11600</v>
      </c>
      <c r="F6271" s="250" t="s">
        <v>10872</v>
      </c>
    </row>
    <row r="6272" spans="1:6">
      <c r="A6272" s="250" t="s">
        <v>10873</v>
      </c>
      <c r="B6272" s="250" t="s">
        <v>1727</v>
      </c>
      <c r="C6272" s="250">
        <v>11600</v>
      </c>
      <c r="F6272" s="250" t="s">
        <v>10873</v>
      </c>
    </row>
    <row r="6273" spans="1:6">
      <c r="A6273" s="250" t="s">
        <v>10874</v>
      </c>
      <c r="B6273" s="250" t="s">
        <v>330</v>
      </c>
      <c r="C6273" s="250">
        <v>4100</v>
      </c>
      <c r="F6273" s="250" t="s">
        <v>10874</v>
      </c>
    </row>
    <row r="6274" spans="1:6">
      <c r="A6274" s="250" t="s">
        <v>10875</v>
      </c>
      <c r="B6274" s="250" t="s">
        <v>7430</v>
      </c>
      <c r="C6274" s="250">
        <v>11700</v>
      </c>
      <c r="F6274" s="250" t="s">
        <v>10875</v>
      </c>
    </row>
    <row r="6275" spans="1:6">
      <c r="A6275" s="250" t="s">
        <v>10876</v>
      </c>
      <c r="B6275" s="250" t="s">
        <v>1364</v>
      </c>
      <c r="C6275" s="250">
        <v>5800</v>
      </c>
      <c r="F6275" s="250" t="s">
        <v>10876</v>
      </c>
    </row>
    <row r="6276" spans="1:6">
      <c r="A6276" s="250" t="s">
        <v>10879</v>
      </c>
      <c r="B6276" s="250" t="s">
        <v>2541</v>
      </c>
      <c r="C6276" s="250">
        <v>5300</v>
      </c>
      <c r="F6276" s="250" t="s">
        <v>10879</v>
      </c>
    </row>
    <row r="6277" spans="1:6">
      <c r="A6277" s="250" t="s">
        <v>10880</v>
      </c>
      <c r="B6277" s="250" t="s">
        <v>39149</v>
      </c>
      <c r="C6277" s="250">
        <v>11000</v>
      </c>
      <c r="F6277" s="250" t="s">
        <v>10880</v>
      </c>
    </row>
    <row r="6278" spans="1:6">
      <c r="A6278" s="250" t="s">
        <v>10881</v>
      </c>
      <c r="B6278" s="250" t="s">
        <v>39150</v>
      </c>
      <c r="C6278" s="250">
        <v>10800</v>
      </c>
      <c r="F6278" s="250" t="s">
        <v>10881</v>
      </c>
    </row>
    <row r="6279" spans="1:6">
      <c r="A6279" s="250" t="s">
        <v>10884</v>
      </c>
      <c r="B6279" s="250" t="s">
        <v>362</v>
      </c>
      <c r="C6279" s="250">
        <v>12800</v>
      </c>
      <c r="F6279" s="250" t="s">
        <v>10884</v>
      </c>
    </row>
    <row r="6280" spans="1:6">
      <c r="A6280" s="250" t="s">
        <v>10885</v>
      </c>
      <c r="B6280" s="250" t="s">
        <v>38294</v>
      </c>
      <c r="C6280" s="250">
        <v>2200</v>
      </c>
      <c r="F6280" s="250" t="s">
        <v>10885</v>
      </c>
    </row>
    <row r="6281" spans="1:6">
      <c r="A6281" s="250" t="s">
        <v>10886</v>
      </c>
      <c r="B6281" s="250" t="s">
        <v>39152</v>
      </c>
      <c r="C6281" s="250">
        <v>2200</v>
      </c>
      <c r="F6281" s="250" t="s">
        <v>10886</v>
      </c>
    </row>
    <row r="6282" spans="1:6">
      <c r="A6282" s="250" t="s">
        <v>10887</v>
      </c>
      <c r="B6282" s="250" t="s">
        <v>38812</v>
      </c>
      <c r="C6282" s="250">
        <v>2200</v>
      </c>
      <c r="F6282" s="250" t="s">
        <v>10887</v>
      </c>
    </row>
    <row r="6283" spans="1:6">
      <c r="A6283" s="250" t="s">
        <v>10889</v>
      </c>
      <c r="B6283" s="250" t="s">
        <v>39153</v>
      </c>
      <c r="C6283" s="250">
        <v>6500</v>
      </c>
      <c r="F6283" s="250" t="s">
        <v>10889</v>
      </c>
    </row>
    <row r="6284" spans="1:6">
      <c r="A6284" s="250" t="s">
        <v>10888</v>
      </c>
      <c r="B6284" s="250" t="s">
        <v>7431</v>
      </c>
      <c r="C6284" s="250">
        <v>6500</v>
      </c>
      <c r="F6284" s="250" t="s">
        <v>10888</v>
      </c>
    </row>
    <row r="6285" spans="1:6">
      <c r="A6285" s="250" t="s">
        <v>10891</v>
      </c>
      <c r="B6285" s="250" t="s">
        <v>39154</v>
      </c>
      <c r="C6285" s="250">
        <v>6500</v>
      </c>
      <c r="F6285" s="250" t="s">
        <v>10891</v>
      </c>
    </row>
    <row r="6286" spans="1:6">
      <c r="A6286" s="250" t="s">
        <v>10890</v>
      </c>
      <c r="B6286" s="250" t="s">
        <v>7432</v>
      </c>
      <c r="C6286" s="250">
        <v>6500</v>
      </c>
      <c r="F6286" s="250" t="s">
        <v>10890</v>
      </c>
    </row>
    <row r="6287" spans="1:6">
      <c r="A6287" s="250" t="s">
        <v>10892</v>
      </c>
      <c r="B6287" s="250" t="s">
        <v>38605</v>
      </c>
      <c r="C6287" s="250">
        <v>19700</v>
      </c>
      <c r="F6287" s="250" t="s">
        <v>10892</v>
      </c>
    </row>
    <row r="6288" spans="1:6">
      <c r="A6288" s="250" t="s">
        <v>10893</v>
      </c>
      <c r="B6288" s="250" t="s">
        <v>39155</v>
      </c>
      <c r="C6288" s="250">
        <v>13200</v>
      </c>
      <c r="F6288" s="250" t="s">
        <v>10893</v>
      </c>
    </row>
    <row r="6289" spans="1:6">
      <c r="A6289" s="250" t="s">
        <v>10894</v>
      </c>
      <c r="B6289" s="250" t="s">
        <v>39156</v>
      </c>
      <c r="C6289" s="250">
        <v>15900</v>
      </c>
      <c r="F6289" s="250" t="s">
        <v>10894</v>
      </c>
    </row>
    <row r="6290" spans="1:6">
      <c r="A6290" s="250" t="s">
        <v>10895</v>
      </c>
      <c r="B6290" s="250" t="s">
        <v>163</v>
      </c>
      <c r="C6290" s="250">
        <v>17400</v>
      </c>
      <c r="F6290" s="250" t="s">
        <v>10895</v>
      </c>
    </row>
    <row r="6291" spans="1:6">
      <c r="A6291" s="250" t="s">
        <v>10896</v>
      </c>
      <c r="B6291" s="250" t="s">
        <v>1828</v>
      </c>
      <c r="C6291" s="250">
        <v>17400</v>
      </c>
      <c r="F6291" s="250" t="s">
        <v>10896</v>
      </c>
    </row>
    <row r="6292" spans="1:6">
      <c r="A6292" s="250" t="s">
        <v>10898</v>
      </c>
      <c r="B6292" s="250" t="s">
        <v>39158</v>
      </c>
      <c r="C6292" s="250">
        <v>4200</v>
      </c>
      <c r="F6292" s="250" t="s">
        <v>10898</v>
      </c>
    </row>
    <row r="6293" spans="1:6">
      <c r="A6293" s="250" t="s">
        <v>10899</v>
      </c>
      <c r="B6293" s="250" t="s">
        <v>39159</v>
      </c>
      <c r="C6293" s="250">
        <v>4200</v>
      </c>
      <c r="F6293" s="250" t="s">
        <v>10899</v>
      </c>
    </row>
    <row r="6294" spans="1:6">
      <c r="A6294" s="250" t="s">
        <v>10900</v>
      </c>
      <c r="B6294" s="250" t="s">
        <v>39160</v>
      </c>
      <c r="C6294" s="250">
        <v>4200</v>
      </c>
      <c r="F6294" s="250" t="s">
        <v>10900</v>
      </c>
    </row>
    <row r="6295" spans="1:6">
      <c r="A6295" s="250" t="s">
        <v>10901</v>
      </c>
      <c r="B6295" s="250" t="s">
        <v>39161</v>
      </c>
      <c r="C6295" s="250">
        <v>4200</v>
      </c>
      <c r="F6295" s="250" t="s">
        <v>10901</v>
      </c>
    </row>
    <row r="6296" spans="1:6">
      <c r="A6296" s="250" t="s">
        <v>10897</v>
      </c>
      <c r="B6296" s="250" t="s">
        <v>39157</v>
      </c>
      <c r="C6296" s="250">
        <v>4200</v>
      </c>
      <c r="F6296" s="250" t="s">
        <v>10897</v>
      </c>
    </row>
    <row r="6297" spans="1:6">
      <c r="A6297" s="250" t="s">
        <v>10904</v>
      </c>
      <c r="B6297" s="250" t="s">
        <v>39164</v>
      </c>
      <c r="C6297" s="250">
        <v>6800</v>
      </c>
      <c r="F6297" s="250" t="s">
        <v>10904</v>
      </c>
    </row>
    <row r="6298" spans="1:6">
      <c r="A6298" s="250" t="s">
        <v>10905</v>
      </c>
      <c r="B6298" s="250" t="s">
        <v>39165</v>
      </c>
      <c r="C6298" s="250">
        <v>6800</v>
      </c>
      <c r="F6298" s="250" t="s">
        <v>10905</v>
      </c>
    </row>
    <row r="6299" spans="1:6">
      <c r="A6299" s="250" t="s">
        <v>10906</v>
      </c>
      <c r="B6299" s="250" t="s">
        <v>39166</v>
      </c>
      <c r="C6299" s="250">
        <v>6800</v>
      </c>
      <c r="F6299" s="250" t="s">
        <v>10906</v>
      </c>
    </row>
    <row r="6300" spans="1:6">
      <c r="A6300" s="250" t="s">
        <v>10902</v>
      </c>
      <c r="B6300" s="250" t="s">
        <v>39162</v>
      </c>
      <c r="C6300" s="250">
        <v>6800</v>
      </c>
      <c r="F6300" s="250" t="s">
        <v>10902</v>
      </c>
    </row>
    <row r="6301" spans="1:6">
      <c r="A6301" s="250" t="s">
        <v>10903</v>
      </c>
      <c r="B6301" s="250" t="s">
        <v>39163</v>
      </c>
      <c r="C6301" s="250">
        <v>6800</v>
      </c>
      <c r="F6301" s="250" t="s">
        <v>10903</v>
      </c>
    </row>
    <row r="6302" spans="1:6">
      <c r="A6302" s="250" t="s">
        <v>10907</v>
      </c>
      <c r="B6302" s="250" t="s">
        <v>1070</v>
      </c>
      <c r="C6302" s="250">
        <v>2200</v>
      </c>
      <c r="F6302" s="250" t="s">
        <v>10907</v>
      </c>
    </row>
    <row r="6303" spans="1:6">
      <c r="A6303" s="250" t="s">
        <v>10908</v>
      </c>
      <c r="B6303" s="250" t="s">
        <v>39167</v>
      </c>
      <c r="C6303" s="250">
        <v>2200</v>
      </c>
      <c r="F6303" s="250" t="s">
        <v>10908</v>
      </c>
    </row>
    <row r="6304" spans="1:6">
      <c r="A6304" s="250" t="s">
        <v>10910</v>
      </c>
      <c r="B6304" s="250" t="s">
        <v>38646</v>
      </c>
      <c r="C6304" s="250">
        <v>10300</v>
      </c>
      <c r="F6304" s="250" t="s">
        <v>10910</v>
      </c>
    </row>
    <row r="6305" spans="1:6">
      <c r="A6305" s="250" t="s">
        <v>10911</v>
      </c>
      <c r="B6305" s="250" t="s">
        <v>7433</v>
      </c>
      <c r="C6305" s="250">
        <v>10300</v>
      </c>
      <c r="F6305" s="250" t="s">
        <v>10911</v>
      </c>
    </row>
    <row r="6306" spans="1:6">
      <c r="A6306" s="250" t="s">
        <v>10912</v>
      </c>
      <c r="B6306" s="250" t="s">
        <v>38647</v>
      </c>
      <c r="C6306" s="250">
        <v>10300</v>
      </c>
      <c r="F6306" s="250" t="s">
        <v>10912</v>
      </c>
    </row>
    <row r="6307" spans="1:6">
      <c r="A6307" s="250" t="s">
        <v>10913</v>
      </c>
      <c r="B6307" s="250" t="s">
        <v>38647</v>
      </c>
      <c r="C6307" s="250">
        <v>10300</v>
      </c>
      <c r="F6307" s="250" t="s">
        <v>10913</v>
      </c>
    </row>
    <row r="6308" spans="1:6">
      <c r="A6308" s="250" t="s">
        <v>10914</v>
      </c>
      <c r="B6308" s="250" t="s">
        <v>7434</v>
      </c>
      <c r="C6308" s="250">
        <v>10300</v>
      </c>
      <c r="F6308" s="250" t="s">
        <v>10914</v>
      </c>
    </row>
    <row r="6309" spans="1:6">
      <c r="A6309" s="250" t="s">
        <v>10915</v>
      </c>
      <c r="B6309" s="250" t="s">
        <v>39168</v>
      </c>
      <c r="C6309" s="250">
        <v>10700</v>
      </c>
      <c r="F6309" s="250" t="s">
        <v>10915</v>
      </c>
    </row>
    <row r="6310" spans="1:6">
      <c r="A6310" s="250" t="s">
        <v>10916</v>
      </c>
      <c r="B6310" s="250" t="s">
        <v>39168</v>
      </c>
      <c r="C6310" s="250">
        <v>10700</v>
      </c>
      <c r="F6310" s="250" t="s">
        <v>10916</v>
      </c>
    </row>
    <row r="6311" spans="1:6">
      <c r="A6311" s="250" t="s">
        <v>10917</v>
      </c>
      <c r="B6311" s="250" t="s">
        <v>39169</v>
      </c>
      <c r="C6311" s="250">
        <v>10700</v>
      </c>
      <c r="F6311" s="250" t="s">
        <v>10917</v>
      </c>
    </row>
    <row r="6312" spans="1:6">
      <c r="A6312" s="250" t="s">
        <v>10919</v>
      </c>
      <c r="B6312" s="250" t="s">
        <v>39170</v>
      </c>
      <c r="C6312" s="250">
        <v>1650</v>
      </c>
      <c r="F6312" s="250" t="s">
        <v>10919</v>
      </c>
    </row>
    <row r="6313" spans="1:6">
      <c r="A6313" s="250" t="s">
        <v>10920</v>
      </c>
      <c r="B6313" s="250" t="s">
        <v>39171</v>
      </c>
      <c r="C6313" s="250">
        <v>1650</v>
      </c>
      <c r="F6313" s="250" t="s">
        <v>10920</v>
      </c>
    </row>
    <row r="6314" spans="1:6">
      <c r="A6314" s="250" t="s">
        <v>10922</v>
      </c>
      <c r="B6314" s="250" t="s">
        <v>39172</v>
      </c>
      <c r="C6314" s="250">
        <v>1450</v>
      </c>
      <c r="F6314" s="250" t="s">
        <v>10922</v>
      </c>
    </row>
    <row r="6315" spans="1:6">
      <c r="A6315" s="250" t="s">
        <v>10923</v>
      </c>
      <c r="B6315" s="250" t="s">
        <v>39173</v>
      </c>
      <c r="C6315" s="250">
        <v>1450</v>
      </c>
      <c r="F6315" s="250" t="s">
        <v>10923</v>
      </c>
    </row>
    <row r="6316" spans="1:6">
      <c r="A6316" s="250" t="s">
        <v>10924</v>
      </c>
      <c r="B6316" s="250" t="s">
        <v>929</v>
      </c>
      <c r="C6316" s="250">
        <v>8000</v>
      </c>
      <c r="F6316" s="250" t="s">
        <v>10924</v>
      </c>
    </row>
    <row r="6317" spans="1:6">
      <c r="A6317" s="250" t="s">
        <v>10925</v>
      </c>
      <c r="B6317" s="250" t="s">
        <v>39174</v>
      </c>
      <c r="C6317" s="250">
        <v>8000</v>
      </c>
      <c r="F6317" s="250" t="s">
        <v>10925</v>
      </c>
    </row>
    <row r="6318" spans="1:6">
      <c r="A6318" s="250" t="s">
        <v>10926</v>
      </c>
      <c r="B6318" s="250" t="s">
        <v>1051</v>
      </c>
      <c r="C6318" s="250">
        <v>860</v>
      </c>
      <c r="F6318" s="250" t="s">
        <v>10926</v>
      </c>
    </row>
    <row r="6319" spans="1:6">
      <c r="A6319" s="250" t="s">
        <v>10927</v>
      </c>
      <c r="B6319" s="250" t="s">
        <v>391</v>
      </c>
      <c r="C6319" s="250">
        <v>19800</v>
      </c>
      <c r="F6319" s="250" t="s">
        <v>10927</v>
      </c>
    </row>
    <row r="6320" spans="1:6">
      <c r="A6320" s="250" t="s">
        <v>10928</v>
      </c>
      <c r="B6320" s="250" t="s">
        <v>2617</v>
      </c>
      <c r="C6320" s="250">
        <v>19800</v>
      </c>
      <c r="F6320" s="250" t="s">
        <v>10928</v>
      </c>
    </row>
    <row r="6321" spans="1:6">
      <c r="A6321" s="250" t="s">
        <v>10929</v>
      </c>
      <c r="B6321" s="250" t="s">
        <v>7435</v>
      </c>
      <c r="C6321" s="250">
        <v>3100</v>
      </c>
      <c r="F6321" s="250" t="s">
        <v>10929</v>
      </c>
    </row>
    <row r="6322" spans="1:6">
      <c r="A6322" s="250" t="s">
        <v>10930</v>
      </c>
      <c r="B6322" s="250" t="s">
        <v>39175</v>
      </c>
      <c r="C6322" s="250">
        <v>30500</v>
      </c>
      <c r="F6322" s="250" t="s">
        <v>10930</v>
      </c>
    </row>
    <row r="6323" spans="1:6">
      <c r="A6323" s="250" t="s">
        <v>10931</v>
      </c>
      <c r="B6323" s="250" t="s">
        <v>39176</v>
      </c>
      <c r="C6323" s="250">
        <v>25200</v>
      </c>
      <c r="F6323" s="250" t="s">
        <v>10931</v>
      </c>
    </row>
    <row r="6324" spans="1:6">
      <c r="A6324" s="250" t="s">
        <v>10932</v>
      </c>
      <c r="B6324" s="250" t="s">
        <v>7436</v>
      </c>
      <c r="C6324" s="250">
        <v>58300</v>
      </c>
      <c r="F6324" s="250" t="s">
        <v>10932</v>
      </c>
    </row>
    <row r="6325" spans="1:6">
      <c r="A6325" s="250" t="s">
        <v>10933</v>
      </c>
      <c r="B6325" s="250" t="s">
        <v>7437</v>
      </c>
      <c r="C6325" s="250">
        <v>58300</v>
      </c>
      <c r="F6325" s="250" t="s">
        <v>10933</v>
      </c>
    </row>
    <row r="6326" spans="1:6">
      <c r="A6326" s="250" t="s">
        <v>10934</v>
      </c>
      <c r="B6326" s="250" t="s">
        <v>39177</v>
      </c>
      <c r="C6326" s="250">
        <v>21500</v>
      </c>
      <c r="F6326" s="250" t="s">
        <v>10934</v>
      </c>
    </row>
    <row r="6327" spans="1:6">
      <c r="A6327" s="250" t="s">
        <v>10935</v>
      </c>
      <c r="B6327" s="250" t="s">
        <v>3656</v>
      </c>
      <c r="C6327" s="250">
        <v>21500</v>
      </c>
      <c r="F6327" s="250" t="s">
        <v>10935</v>
      </c>
    </row>
    <row r="6328" spans="1:6">
      <c r="A6328" s="250" t="s">
        <v>10936</v>
      </c>
      <c r="B6328" s="250" t="s">
        <v>602</v>
      </c>
      <c r="C6328" s="250">
        <v>59600</v>
      </c>
      <c r="F6328" s="250" t="s">
        <v>10936</v>
      </c>
    </row>
    <row r="6329" spans="1:6">
      <c r="A6329" s="250" t="s">
        <v>10937</v>
      </c>
      <c r="B6329" s="250" t="s">
        <v>4436</v>
      </c>
      <c r="C6329" s="250">
        <v>59600</v>
      </c>
      <c r="F6329" s="250" t="s">
        <v>10937</v>
      </c>
    </row>
    <row r="6330" spans="1:6">
      <c r="A6330" s="250" t="s">
        <v>10938</v>
      </c>
      <c r="B6330" s="250" t="s">
        <v>1005</v>
      </c>
      <c r="C6330" s="250">
        <v>15900</v>
      </c>
      <c r="F6330" s="250" t="s">
        <v>10938</v>
      </c>
    </row>
    <row r="6331" spans="1:6">
      <c r="A6331" s="250" t="s">
        <v>10939</v>
      </c>
      <c r="B6331" s="250" t="s">
        <v>6410</v>
      </c>
      <c r="C6331" s="250">
        <v>15900</v>
      </c>
      <c r="F6331" s="250" t="s">
        <v>10939</v>
      </c>
    </row>
    <row r="6332" spans="1:6">
      <c r="A6332" s="250" t="s">
        <v>10940</v>
      </c>
      <c r="B6332" s="250" t="s">
        <v>38673</v>
      </c>
      <c r="C6332" s="250">
        <v>2600</v>
      </c>
      <c r="F6332" s="250" t="s">
        <v>10940</v>
      </c>
    </row>
    <row r="6333" spans="1:6">
      <c r="A6333" s="250" t="s">
        <v>10941</v>
      </c>
      <c r="B6333" s="250" t="s">
        <v>7438</v>
      </c>
      <c r="C6333" s="250">
        <v>2600</v>
      </c>
      <c r="F6333" s="250" t="s">
        <v>10941</v>
      </c>
    </row>
    <row r="6334" spans="1:6">
      <c r="A6334" s="250" t="s">
        <v>10942</v>
      </c>
      <c r="B6334" s="250" t="s">
        <v>39178</v>
      </c>
      <c r="C6334" s="250">
        <v>15700</v>
      </c>
      <c r="F6334" s="250" t="s">
        <v>10942</v>
      </c>
    </row>
    <row r="6335" spans="1:6">
      <c r="A6335" s="250" t="s">
        <v>10943</v>
      </c>
      <c r="B6335" s="250" t="s">
        <v>39179</v>
      </c>
      <c r="C6335" s="250">
        <v>15700</v>
      </c>
      <c r="F6335" s="250" t="s">
        <v>10943</v>
      </c>
    </row>
    <row r="6336" spans="1:6">
      <c r="A6336" s="250" t="s">
        <v>10944</v>
      </c>
      <c r="B6336" s="250" t="s">
        <v>38250</v>
      </c>
      <c r="C6336" s="250">
        <v>2600</v>
      </c>
      <c r="F6336" s="250" t="s">
        <v>10944</v>
      </c>
    </row>
    <row r="6337" spans="1:6">
      <c r="A6337" s="250" t="s">
        <v>10946</v>
      </c>
      <c r="B6337" s="250" t="s">
        <v>39181</v>
      </c>
      <c r="C6337" s="250">
        <v>74800</v>
      </c>
      <c r="F6337" s="250" t="s">
        <v>10946</v>
      </c>
    </row>
    <row r="6338" spans="1:6">
      <c r="A6338" s="250" t="s">
        <v>10945</v>
      </c>
      <c r="B6338" s="250" t="s">
        <v>39180</v>
      </c>
      <c r="C6338" s="250">
        <v>74800</v>
      </c>
      <c r="F6338" s="250" t="s">
        <v>10945</v>
      </c>
    </row>
    <row r="6339" spans="1:6">
      <c r="A6339" s="250" t="s">
        <v>10947</v>
      </c>
      <c r="B6339" s="250" t="s">
        <v>39182</v>
      </c>
      <c r="C6339" s="250">
        <v>9400</v>
      </c>
      <c r="F6339" s="250" t="s">
        <v>10947</v>
      </c>
    </row>
    <row r="6340" spans="1:6">
      <c r="A6340" s="250" t="s">
        <v>10948</v>
      </c>
      <c r="B6340" s="250" t="s">
        <v>39183</v>
      </c>
      <c r="C6340" s="250">
        <v>9400</v>
      </c>
      <c r="F6340" s="250" t="s">
        <v>10948</v>
      </c>
    </row>
    <row r="6341" spans="1:6">
      <c r="A6341" s="250" t="s">
        <v>10949</v>
      </c>
      <c r="B6341" s="250" t="s">
        <v>39184</v>
      </c>
      <c r="C6341" s="250">
        <v>6800</v>
      </c>
      <c r="F6341" s="250" t="s">
        <v>10949</v>
      </c>
    </row>
    <row r="6342" spans="1:6">
      <c r="A6342" s="250" t="s">
        <v>10950</v>
      </c>
      <c r="B6342" s="250" t="s">
        <v>7439</v>
      </c>
      <c r="C6342" s="250">
        <v>6800</v>
      </c>
      <c r="F6342" s="250" t="s">
        <v>10950</v>
      </c>
    </row>
    <row r="6343" spans="1:6">
      <c r="A6343" s="250" t="s">
        <v>10951</v>
      </c>
      <c r="B6343" s="250" t="s">
        <v>39185</v>
      </c>
      <c r="C6343" s="250">
        <v>6800</v>
      </c>
      <c r="F6343" s="250" t="s">
        <v>10951</v>
      </c>
    </row>
    <row r="6344" spans="1:6">
      <c r="A6344" s="250" t="s">
        <v>10952</v>
      </c>
      <c r="B6344" s="250" t="s">
        <v>7440</v>
      </c>
      <c r="C6344" s="250">
        <v>6800</v>
      </c>
      <c r="F6344" s="250" t="s">
        <v>10952</v>
      </c>
    </row>
    <row r="6345" spans="1:6">
      <c r="A6345" s="250" t="s">
        <v>54319</v>
      </c>
      <c r="B6345" s="250" t="s">
        <v>54320</v>
      </c>
      <c r="C6345" s="250">
        <v>6600</v>
      </c>
      <c r="F6345" s="250" t="s">
        <v>54319</v>
      </c>
    </row>
    <row r="6346" spans="1:6">
      <c r="A6346" s="250" t="s">
        <v>54321</v>
      </c>
      <c r="B6346" s="250" t="s">
        <v>54322</v>
      </c>
      <c r="C6346" s="250">
        <v>6600</v>
      </c>
      <c r="F6346" s="250" t="s">
        <v>54321</v>
      </c>
    </row>
    <row r="6347" spans="1:6">
      <c r="A6347" s="250" t="s">
        <v>54323</v>
      </c>
      <c r="B6347" s="250" t="s">
        <v>54324</v>
      </c>
      <c r="C6347" s="250">
        <v>6600</v>
      </c>
      <c r="F6347" s="250" t="s">
        <v>54323</v>
      </c>
    </row>
    <row r="6348" spans="1:6">
      <c r="A6348" s="250" t="s">
        <v>54325</v>
      </c>
      <c r="B6348" s="250" t="s">
        <v>54326</v>
      </c>
      <c r="C6348" s="250">
        <v>6600</v>
      </c>
      <c r="F6348" s="250" t="s">
        <v>54325</v>
      </c>
    </row>
    <row r="6349" spans="1:6">
      <c r="A6349" s="250" t="s">
        <v>10953</v>
      </c>
      <c r="B6349" s="250" t="s">
        <v>38676</v>
      </c>
      <c r="C6349" s="250">
        <v>8800</v>
      </c>
      <c r="F6349" s="250" t="s">
        <v>10953</v>
      </c>
    </row>
    <row r="6350" spans="1:6">
      <c r="A6350" s="250" t="s">
        <v>10954</v>
      </c>
      <c r="B6350" s="250" t="s">
        <v>38322</v>
      </c>
      <c r="C6350" s="250">
        <v>8800</v>
      </c>
      <c r="F6350" s="250" t="s">
        <v>10954</v>
      </c>
    </row>
    <row r="6351" spans="1:6">
      <c r="A6351" s="250" t="s">
        <v>10955</v>
      </c>
      <c r="B6351" s="250" t="s">
        <v>39186</v>
      </c>
      <c r="C6351" s="250">
        <v>5100</v>
      </c>
      <c r="F6351" s="250" t="s">
        <v>10955</v>
      </c>
    </row>
    <row r="6352" spans="1:6">
      <c r="A6352" s="250" t="s">
        <v>10956</v>
      </c>
      <c r="B6352" s="250" t="s">
        <v>39187</v>
      </c>
      <c r="C6352" s="250">
        <v>5100</v>
      </c>
      <c r="F6352" s="250" t="s">
        <v>10956</v>
      </c>
    </row>
    <row r="6353" spans="1:6">
      <c r="A6353" s="250" t="s">
        <v>10957</v>
      </c>
      <c r="B6353" s="250" t="s">
        <v>39188</v>
      </c>
      <c r="C6353" s="250">
        <v>32300</v>
      </c>
      <c r="F6353" s="250" t="s">
        <v>10957</v>
      </c>
    </row>
    <row r="6354" spans="1:6">
      <c r="A6354" s="250" t="s">
        <v>10958</v>
      </c>
      <c r="B6354" s="250" t="s">
        <v>7441</v>
      </c>
      <c r="C6354" s="250">
        <v>3200</v>
      </c>
      <c r="F6354" s="250" t="s">
        <v>10958</v>
      </c>
    </row>
    <row r="6355" spans="1:6">
      <c r="A6355" s="250" t="s">
        <v>10959</v>
      </c>
      <c r="B6355" s="250" t="s">
        <v>421</v>
      </c>
      <c r="C6355" s="250">
        <v>350</v>
      </c>
      <c r="F6355" s="250" t="s">
        <v>10959</v>
      </c>
    </row>
    <row r="6356" spans="1:6">
      <c r="A6356" s="250" t="s">
        <v>10961</v>
      </c>
      <c r="B6356" s="250" t="s">
        <v>204</v>
      </c>
      <c r="C6356" s="250">
        <v>275</v>
      </c>
      <c r="F6356" s="250" t="s">
        <v>10961</v>
      </c>
    </row>
    <row r="6357" spans="1:6">
      <c r="A6357" s="250" t="s">
        <v>10963</v>
      </c>
      <c r="B6357" s="250" t="s">
        <v>39190</v>
      </c>
      <c r="C6357" s="250">
        <v>275</v>
      </c>
      <c r="F6357" s="250" t="s">
        <v>10963</v>
      </c>
    </row>
    <row r="6358" spans="1:6">
      <c r="A6358" s="250" t="s">
        <v>10964</v>
      </c>
      <c r="B6358" s="250" t="s">
        <v>54327</v>
      </c>
      <c r="C6358" s="250">
        <v>320</v>
      </c>
      <c r="F6358" s="250" t="s">
        <v>10964</v>
      </c>
    </row>
    <row r="6359" spans="1:6">
      <c r="A6359" s="250" t="s">
        <v>10965</v>
      </c>
      <c r="B6359" s="250" t="s">
        <v>39191</v>
      </c>
      <c r="C6359" s="250">
        <v>3600</v>
      </c>
      <c r="F6359" s="250" t="s">
        <v>10965</v>
      </c>
    </row>
    <row r="6360" spans="1:6">
      <c r="A6360" s="250" t="s">
        <v>10966</v>
      </c>
      <c r="B6360" s="250" t="s">
        <v>39192</v>
      </c>
      <c r="C6360" s="250">
        <v>1550</v>
      </c>
      <c r="F6360" s="250" t="s">
        <v>10966</v>
      </c>
    </row>
    <row r="6361" spans="1:6">
      <c r="A6361" s="250" t="s">
        <v>10968</v>
      </c>
      <c r="B6361" s="250" t="s">
        <v>197</v>
      </c>
      <c r="C6361" s="250">
        <v>2000</v>
      </c>
      <c r="F6361" s="250" t="s">
        <v>10968</v>
      </c>
    </row>
    <row r="6362" spans="1:6">
      <c r="A6362" s="250" t="s">
        <v>10970</v>
      </c>
      <c r="B6362" s="250" t="s">
        <v>37680</v>
      </c>
      <c r="C6362" s="250">
        <v>2200</v>
      </c>
      <c r="F6362" s="250" t="s">
        <v>10970</v>
      </c>
    </row>
    <row r="6363" spans="1:6">
      <c r="A6363" s="250" t="s">
        <v>10971</v>
      </c>
      <c r="B6363" s="250" t="s">
        <v>7442</v>
      </c>
      <c r="C6363" s="250">
        <v>1600</v>
      </c>
      <c r="F6363" s="250" t="s">
        <v>10971</v>
      </c>
    </row>
    <row r="6364" spans="1:6">
      <c r="A6364" s="250" t="s">
        <v>10972</v>
      </c>
      <c r="B6364" s="250" t="s">
        <v>39193</v>
      </c>
      <c r="C6364" s="250">
        <v>6300</v>
      </c>
      <c r="F6364" s="250" t="s">
        <v>10972</v>
      </c>
    </row>
    <row r="6365" spans="1:6">
      <c r="A6365" s="250" t="s">
        <v>10973</v>
      </c>
      <c r="B6365" s="250" t="s">
        <v>39194</v>
      </c>
      <c r="C6365" s="250">
        <v>3200</v>
      </c>
      <c r="F6365" s="250" t="s">
        <v>10973</v>
      </c>
    </row>
    <row r="6366" spans="1:6">
      <c r="A6366" s="250" t="s">
        <v>10974</v>
      </c>
      <c r="B6366" s="250" t="s">
        <v>39195</v>
      </c>
      <c r="C6366" s="250">
        <v>3200</v>
      </c>
      <c r="F6366" s="250" t="s">
        <v>10974</v>
      </c>
    </row>
    <row r="6367" spans="1:6">
      <c r="A6367" s="250" t="s">
        <v>54328</v>
      </c>
      <c r="B6367" s="250" t="s">
        <v>40603</v>
      </c>
      <c r="C6367" s="250">
        <v>6600</v>
      </c>
      <c r="F6367" s="250" t="s">
        <v>54328</v>
      </c>
    </row>
    <row r="6368" spans="1:6">
      <c r="A6368" s="250" t="s">
        <v>54329</v>
      </c>
      <c r="B6368" s="250" t="s">
        <v>40606</v>
      </c>
      <c r="C6368" s="250">
        <v>6600</v>
      </c>
      <c r="F6368" s="250" t="s">
        <v>54329</v>
      </c>
    </row>
    <row r="6369" spans="1:6">
      <c r="A6369" s="250" t="s">
        <v>10975</v>
      </c>
      <c r="B6369" s="250" t="s">
        <v>1051</v>
      </c>
      <c r="C6369" s="250">
        <v>760</v>
      </c>
      <c r="F6369" s="250" t="s">
        <v>10975</v>
      </c>
    </row>
    <row r="6370" spans="1:6">
      <c r="A6370" s="250" t="s">
        <v>10976</v>
      </c>
      <c r="B6370" s="250" t="s">
        <v>39196</v>
      </c>
      <c r="C6370" s="250">
        <v>23100</v>
      </c>
      <c r="F6370" s="250" t="s">
        <v>10976</v>
      </c>
    </row>
    <row r="6371" spans="1:6">
      <c r="A6371" s="250" t="s">
        <v>10977</v>
      </c>
      <c r="B6371" s="250" t="s">
        <v>39197</v>
      </c>
      <c r="C6371" s="250">
        <v>23100</v>
      </c>
      <c r="F6371" s="250" t="s">
        <v>10977</v>
      </c>
    </row>
    <row r="6372" spans="1:6">
      <c r="A6372" s="250" t="s">
        <v>10978</v>
      </c>
      <c r="B6372" s="250" t="s">
        <v>39198</v>
      </c>
      <c r="C6372" s="250">
        <v>27100</v>
      </c>
      <c r="F6372" s="250" t="s">
        <v>10978</v>
      </c>
    </row>
    <row r="6373" spans="1:6">
      <c r="A6373" s="250" t="s">
        <v>10979</v>
      </c>
      <c r="B6373" s="250" t="s">
        <v>39199</v>
      </c>
      <c r="C6373" s="250">
        <v>27100</v>
      </c>
      <c r="F6373" s="250" t="s">
        <v>10979</v>
      </c>
    </row>
    <row r="6374" spans="1:6">
      <c r="A6374" s="250" t="s">
        <v>10980</v>
      </c>
      <c r="B6374" s="250" t="s">
        <v>39200</v>
      </c>
      <c r="C6374" s="250">
        <v>21200</v>
      </c>
      <c r="F6374" s="250" t="s">
        <v>10980</v>
      </c>
    </row>
    <row r="6375" spans="1:6">
      <c r="A6375" s="250" t="s">
        <v>10981</v>
      </c>
      <c r="B6375" s="250" t="s">
        <v>6400</v>
      </c>
      <c r="C6375" s="250">
        <v>57400</v>
      </c>
      <c r="F6375" s="250" t="s">
        <v>10981</v>
      </c>
    </row>
    <row r="6376" spans="1:6">
      <c r="A6376" s="250" t="s">
        <v>10982</v>
      </c>
      <c r="B6376" s="250" t="s">
        <v>39201</v>
      </c>
      <c r="C6376" s="250">
        <v>20600</v>
      </c>
      <c r="F6376" s="250" t="s">
        <v>10982</v>
      </c>
    </row>
    <row r="6377" spans="1:6">
      <c r="A6377" s="250" t="s">
        <v>10983</v>
      </c>
      <c r="B6377" s="250" t="s">
        <v>913</v>
      </c>
      <c r="C6377" s="250">
        <v>3500</v>
      </c>
      <c r="F6377" s="250" t="s">
        <v>10983</v>
      </c>
    </row>
    <row r="6378" spans="1:6">
      <c r="A6378" s="250" t="s">
        <v>10984</v>
      </c>
      <c r="B6378" s="250" t="s">
        <v>38676</v>
      </c>
      <c r="C6378" s="250">
        <v>7600</v>
      </c>
      <c r="F6378" s="250" t="s">
        <v>10984</v>
      </c>
    </row>
    <row r="6379" spans="1:6">
      <c r="A6379" s="250" t="s">
        <v>10987</v>
      </c>
      <c r="B6379" s="250" t="s">
        <v>39204</v>
      </c>
      <c r="C6379" s="250">
        <v>3800</v>
      </c>
      <c r="F6379" s="250" t="s">
        <v>10987</v>
      </c>
    </row>
    <row r="6380" spans="1:6">
      <c r="A6380" s="250" t="s">
        <v>10988</v>
      </c>
      <c r="B6380" s="250" t="s">
        <v>39205</v>
      </c>
      <c r="C6380" s="250">
        <v>3600</v>
      </c>
      <c r="F6380" s="250" t="s">
        <v>10988</v>
      </c>
    </row>
    <row r="6381" spans="1:6">
      <c r="A6381" s="250" t="s">
        <v>10989</v>
      </c>
      <c r="B6381" s="250" t="s">
        <v>39206</v>
      </c>
      <c r="C6381" s="250">
        <v>6100</v>
      </c>
      <c r="F6381" s="250" t="s">
        <v>10989</v>
      </c>
    </row>
    <row r="6382" spans="1:6">
      <c r="A6382" s="250" t="s">
        <v>10990</v>
      </c>
      <c r="B6382" s="250" t="s">
        <v>39207</v>
      </c>
      <c r="C6382" s="250">
        <v>6100</v>
      </c>
      <c r="F6382" s="250" t="s">
        <v>10990</v>
      </c>
    </row>
    <row r="6383" spans="1:6">
      <c r="A6383" s="250" t="s">
        <v>10991</v>
      </c>
      <c r="B6383" s="250" t="s">
        <v>39208</v>
      </c>
      <c r="C6383" s="250">
        <v>1350</v>
      </c>
      <c r="F6383" s="250" t="s">
        <v>10991</v>
      </c>
    </row>
    <row r="6384" spans="1:6">
      <c r="A6384" s="250" t="s">
        <v>10992</v>
      </c>
      <c r="B6384" s="250" t="s">
        <v>39209</v>
      </c>
      <c r="C6384" s="250">
        <v>1900</v>
      </c>
      <c r="F6384" s="250" t="s">
        <v>10992</v>
      </c>
    </row>
    <row r="6385" spans="1:6">
      <c r="A6385" s="250" t="s">
        <v>10993</v>
      </c>
      <c r="B6385" s="250" t="s">
        <v>39210</v>
      </c>
      <c r="C6385" s="250">
        <v>260</v>
      </c>
      <c r="F6385" s="250" t="s">
        <v>10993</v>
      </c>
    </row>
    <row r="6386" spans="1:6">
      <c r="A6386" s="250" t="s">
        <v>10994</v>
      </c>
      <c r="B6386" s="250" t="s">
        <v>39211</v>
      </c>
      <c r="C6386" s="250">
        <v>540</v>
      </c>
      <c r="F6386" s="250" t="s">
        <v>10994</v>
      </c>
    </row>
    <row r="6387" spans="1:6">
      <c r="A6387" s="250" t="s">
        <v>10996</v>
      </c>
      <c r="B6387" s="250" t="s">
        <v>39213</v>
      </c>
      <c r="C6387" s="250">
        <v>7400</v>
      </c>
      <c r="F6387" s="250" t="s">
        <v>10996</v>
      </c>
    </row>
    <row r="6388" spans="1:6">
      <c r="A6388" s="250" t="s">
        <v>10997</v>
      </c>
      <c r="B6388" s="250" t="s">
        <v>39214</v>
      </c>
      <c r="C6388" s="250">
        <v>3100</v>
      </c>
      <c r="F6388" s="250" t="s">
        <v>10997</v>
      </c>
    </row>
    <row r="6389" spans="1:6">
      <c r="A6389" s="250" t="s">
        <v>10998</v>
      </c>
      <c r="B6389" s="250" t="s">
        <v>39215</v>
      </c>
      <c r="C6389" s="250">
        <v>3500</v>
      </c>
      <c r="F6389" s="250" t="s">
        <v>10998</v>
      </c>
    </row>
    <row r="6390" spans="1:6">
      <c r="A6390" s="250" t="s">
        <v>10999</v>
      </c>
      <c r="B6390" s="250" t="s">
        <v>39216</v>
      </c>
      <c r="C6390" s="250">
        <v>4900</v>
      </c>
      <c r="F6390" s="250" t="s">
        <v>10999</v>
      </c>
    </row>
    <row r="6391" spans="1:6">
      <c r="A6391" s="250" t="s">
        <v>11000</v>
      </c>
      <c r="B6391" s="250" t="s">
        <v>7443</v>
      </c>
      <c r="C6391" s="250">
        <v>5800</v>
      </c>
      <c r="F6391" s="250" t="s">
        <v>11000</v>
      </c>
    </row>
    <row r="6392" spans="1:6">
      <c r="A6392" s="250" t="s">
        <v>11001</v>
      </c>
      <c r="B6392" s="250" t="s">
        <v>7444</v>
      </c>
      <c r="C6392" s="250">
        <v>5800</v>
      </c>
      <c r="F6392" s="250" t="s">
        <v>11001</v>
      </c>
    </row>
    <row r="6393" spans="1:6">
      <c r="A6393" s="250" t="s">
        <v>11002</v>
      </c>
      <c r="B6393" s="250" t="s">
        <v>39217</v>
      </c>
      <c r="C6393" s="250">
        <v>27000</v>
      </c>
      <c r="F6393" s="250" t="s">
        <v>11002</v>
      </c>
    </row>
    <row r="6394" spans="1:6">
      <c r="A6394" s="250" t="s">
        <v>11003</v>
      </c>
      <c r="B6394" s="250" t="s">
        <v>39218</v>
      </c>
      <c r="C6394" s="250">
        <v>3500</v>
      </c>
      <c r="F6394" s="250" t="s">
        <v>11003</v>
      </c>
    </row>
    <row r="6395" spans="1:6">
      <c r="A6395" s="250" t="s">
        <v>11004</v>
      </c>
      <c r="B6395" s="250" t="s">
        <v>39219</v>
      </c>
      <c r="C6395" s="250">
        <v>2200</v>
      </c>
      <c r="F6395" s="250" t="s">
        <v>11004</v>
      </c>
    </row>
    <row r="6396" spans="1:6">
      <c r="A6396" s="250" t="s">
        <v>11005</v>
      </c>
      <c r="B6396" s="250" t="s">
        <v>39220</v>
      </c>
      <c r="C6396" s="250">
        <v>3900</v>
      </c>
      <c r="F6396" s="250" t="s">
        <v>11005</v>
      </c>
    </row>
    <row r="6397" spans="1:6">
      <c r="A6397" s="250" t="s">
        <v>11006</v>
      </c>
      <c r="B6397" s="250" t="s">
        <v>39221</v>
      </c>
      <c r="C6397" s="250">
        <v>3500</v>
      </c>
      <c r="F6397" s="250" t="s">
        <v>11006</v>
      </c>
    </row>
    <row r="6398" spans="1:6">
      <c r="A6398" s="250" t="s">
        <v>11007</v>
      </c>
      <c r="B6398" s="250" t="s">
        <v>39222</v>
      </c>
      <c r="C6398" s="250">
        <v>2000</v>
      </c>
      <c r="F6398" s="250" t="s">
        <v>11007</v>
      </c>
    </row>
    <row r="6399" spans="1:6">
      <c r="A6399" s="250" t="s">
        <v>11008</v>
      </c>
      <c r="B6399" s="250" t="s">
        <v>39223</v>
      </c>
      <c r="C6399" s="250">
        <v>1100</v>
      </c>
      <c r="F6399" s="250" t="s">
        <v>11008</v>
      </c>
    </row>
    <row r="6400" spans="1:6">
      <c r="A6400" s="250" t="s">
        <v>11009</v>
      </c>
      <c r="B6400" s="250" t="s">
        <v>39224</v>
      </c>
      <c r="C6400" s="250">
        <v>910</v>
      </c>
      <c r="F6400" s="250" t="s">
        <v>11009</v>
      </c>
    </row>
    <row r="6401" spans="1:6">
      <c r="A6401" s="250" t="s">
        <v>11010</v>
      </c>
      <c r="B6401" s="250" t="s">
        <v>39225</v>
      </c>
      <c r="C6401" s="250">
        <v>910</v>
      </c>
      <c r="F6401" s="250" t="s">
        <v>11010</v>
      </c>
    </row>
    <row r="6402" spans="1:6">
      <c r="A6402" s="250" t="s">
        <v>11011</v>
      </c>
      <c r="B6402" s="250" t="s">
        <v>39226</v>
      </c>
      <c r="C6402" s="250">
        <v>169900</v>
      </c>
      <c r="F6402" s="250" t="s">
        <v>11011</v>
      </c>
    </row>
    <row r="6403" spans="1:6">
      <c r="A6403" s="250" t="s">
        <v>11014</v>
      </c>
      <c r="B6403" s="250" t="s">
        <v>704</v>
      </c>
      <c r="C6403" s="250">
        <v>8400</v>
      </c>
      <c r="F6403" s="250" t="s">
        <v>11014</v>
      </c>
    </row>
    <row r="6404" spans="1:6">
      <c r="A6404" s="250" t="s">
        <v>11015</v>
      </c>
      <c r="B6404" s="250" t="s">
        <v>367</v>
      </c>
      <c r="C6404" s="250">
        <v>5000</v>
      </c>
      <c r="F6404" s="250" t="s">
        <v>11015</v>
      </c>
    </row>
    <row r="6405" spans="1:6">
      <c r="A6405" s="250" t="s">
        <v>11016</v>
      </c>
      <c r="B6405" s="250" t="s">
        <v>368</v>
      </c>
      <c r="C6405" s="250">
        <v>3600</v>
      </c>
      <c r="F6405" s="250" t="s">
        <v>11016</v>
      </c>
    </row>
    <row r="6406" spans="1:6">
      <c r="A6406" s="250" t="s">
        <v>11024</v>
      </c>
      <c r="B6406" s="250" t="s">
        <v>39234</v>
      </c>
      <c r="C6406" s="250">
        <v>190</v>
      </c>
      <c r="F6406" s="250" t="s">
        <v>11024</v>
      </c>
    </row>
    <row r="6407" spans="1:6">
      <c r="A6407" s="250" t="s">
        <v>11025</v>
      </c>
      <c r="B6407" s="250" t="s">
        <v>39235</v>
      </c>
      <c r="C6407" s="250">
        <v>5000</v>
      </c>
      <c r="F6407" s="250" t="s">
        <v>11025</v>
      </c>
    </row>
    <row r="6408" spans="1:6">
      <c r="A6408" s="250" t="s">
        <v>11026</v>
      </c>
      <c r="B6408" s="250" t="s">
        <v>362</v>
      </c>
      <c r="C6408" s="250">
        <v>16000</v>
      </c>
      <c r="F6408" s="250" t="s">
        <v>11026</v>
      </c>
    </row>
    <row r="6409" spans="1:6">
      <c r="A6409" s="250" t="s">
        <v>11027</v>
      </c>
      <c r="B6409" s="250" t="s">
        <v>38605</v>
      </c>
      <c r="C6409" s="250">
        <v>16400</v>
      </c>
      <c r="F6409" s="250" t="s">
        <v>11027</v>
      </c>
    </row>
    <row r="6410" spans="1:6">
      <c r="A6410" s="250" t="s">
        <v>11028</v>
      </c>
      <c r="B6410" s="250" t="s">
        <v>39164</v>
      </c>
      <c r="C6410" s="250">
        <v>5700</v>
      </c>
      <c r="F6410" s="250" t="s">
        <v>11028</v>
      </c>
    </row>
    <row r="6411" spans="1:6">
      <c r="A6411" s="250" t="s">
        <v>11029</v>
      </c>
      <c r="B6411" s="250" t="s">
        <v>39236</v>
      </c>
      <c r="C6411" s="250">
        <v>5700</v>
      </c>
      <c r="F6411" s="250" t="s">
        <v>11029</v>
      </c>
    </row>
    <row r="6412" spans="1:6">
      <c r="A6412" s="250" t="s">
        <v>11030</v>
      </c>
      <c r="B6412" s="250" t="s">
        <v>143</v>
      </c>
      <c r="C6412" s="250">
        <v>3700</v>
      </c>
      <c r="F6412" s="250" t="s">
        <v>11030</v>
      </c>
    </row>
    <row r="6413" spans="1:6">
      <c r="A6413" s="250" t="s">
        <v>11031</v>
      </c>
      <c r="B6413" s="250" t="s">
        <v>39167</v>
      </c>
      <c r="C6413" s="250">
        <v>3700</v>
      </c>
      <c r="F6413" s="250" t="s">
        <v>11031</v>
      </c>
    </row>
    <row r="6414" spans="1:6">
      <c r="A6414" s="250" t="s">
        <v>11032</v>
      </c>
      <c r="B6414" s="250" t="s">
        <v>39237</v>
      </c>
      <c r="C6414" s="250">
        <v>3700</v>
      </c>
      <c r="F6414" s="250" t="s">
        <v>11032</v>
      </c>
    </row>
    <row r="6415" spans="1:6">
      <c r="A6415" s="250" t="s">
        <v>11033</v>
      </c>
      <c r="B6415" s="250" t="s">
        <v>163</v>
      </c>
      <c r="C6415" s="250">
        <v>19500</v>
      </c>
      <c r="F6415" s="250" t="s">
        <v>11033</v>
      </c>
    </row>
    <row r="6416" spans="1:6">
      <c r="A6416" s="250" t="s">
        <v>11034</v>
      </c>
      <c r="B6416" s="250" t="s">
        <v>1828</v>
      </c>
      <c r="C6416" s="250">
        <v>19500</v>
      </c>
      <c r="F6416" s="250" t="s">
        <v>11034</v>
      </c>
    </row>
    <row r="6417" spans="1:6">
      <c r="A6417" s="250" t="s">
        <v>11035</v>
      </c>
      <c r="B6417" s="250" t="s">
        <v>38641</v>
      </c>
      <c r="C6417" s="250">
        <v>2600</v>
      </c>
      <c r="F6417" s="250" t="s">
        <v>11035</v>
      </c>
    </row>
    <row r="6418" spans="1:6">
      <c r="A6418" s="250" t="s">
        <v>11036</v>
      </c>
      <c r="B6418" s="250" t="s">
        <v>39238</v>
      </c>
      <c r="C6418" s="250">
        <v>3100</v>
      </c>
      <c r="F6418" s="250" t="s">
        <v>11036</v>
      </c>
    </row>
    <row r="6419" spans="1:6">
      <c r="A6419" s="250" t="s">
        <v>11037</v>
      </c>
      <c r="B6419" s="250" t="s">
        <v>334</v>
      </c>
      <c r="C6419" s="250">
        <v>2800</v>
      </c>
      <c r="F6419" s="250" t="s">
        <v>11037</v>
      </c>
    </row>
    <row r="6420" spans="1:6">
      <c r="A6420" s="250" t="s">
        <v>11038</v>
      </c>
      <c r="B6420" s="250" t="s">
        <v>912</v>
      </c>
      <c r="C6420" s="250">
        <v>13500</v>
      </c>
      <c r="F6420" s="250" t="s">
        <v>11038</v>
      </c>
    </row>
    <row r="6421" spans="1:6">
      <c r="A6421" s="250" t="s">
        <v>11039</v>
      </c>
      <c r="B6421" s="250" t="s">
        <v>39239</v>
      </c>
      <c r="C6421" s="250">
        <v>13500</v>
      </c>
      <c r="F6421" s="250" t="s">
        <v>11039</v>
      </c>
    </row>
    <row r="6422" spans="1:6">
      <c r="A6422" s="250" t="s">
        <v>11040</v>
      </c>
      <c r="B6422" s="250" t="s">
        <v>39240</v>
      </c>
      <c r="C6422" s="250">
        <v>6100</v>
      </c>
      <c r="F6422" s="250" t="s">
        <v>11040</v>
      </c>
    </row>
    <row r="6423" spans="1:6">
      <c r="A6423" s="250" t="s">
        <v>11041</v>
      </c>
      <c r="B6423" s="250" t="s">
        <v>39241</v>
      </c>
      <c r="C6423" s="250">
        <v>2000</v>
      </c>
      <c r="F6423" s="250" t="s">
        <v>11041</v>
      </c>
    </row>
    <row r="6424" spans="1:6">
      <c r="A6424" s="250" t="s">
        <v>11042</v>
      </c>
      <c r="B6424" s="250" t="s">
        <v>39242</v>
      </c>
      <c r="C6424" s="250">
        <v>2000</v>
      </c>
      <c r="F6424" s="250" t="s">
        <v>11042</v>
      </c>
    </row>
    <row r="6425" spans="1:6">
      <c r="A6425" s="250" t="s">
        <v>11043</v>
      </c>
      <c r="B6425" s="250" t="s">
        <v>39243</v>
      </c>
      <c r="C6425" s="250">
        <v>2000</v>
      </c>
      <c r="F6425" s="250" t="s">
        <v>11043</v>
      </c>
    </row>
    <row r="6426" spans="1:6">
      <c r="A6426" s="250" t="s">
        <v>11044</v>
      </c>
      <c r="B6426" s="250" t="s">
        <v>39244</v>
      </c>
      <c r="C6426" s="250">
        <v>2900</v>
      </c>
      <c r="F6426" s="250" t="s">
        <v>11044</v>
      </c>
    </row>
    <row r="6427" spans="1:6">
      <c r="A6427" s="250" t="s">
        <v>11045</v>
      </c>
      <c r="B6427" s="250" t="s">
        <v>39245</v>
      </c>
      <c r="C6427" s="250">
        <v>2900</v>
      </c>
      <c r="F6427" s="250" t="s">
        <v>11045</v>
      </c>
    </row>
    <row r="6428" spans="1:6">
      <c r="A6428" s="250" t="s">
        <v>11046</v>
      </c>
      <c r="B6428" s="250" t="s">
        <v>39246</v>
      </c>
      <c r="C6428" s="250">
        <v>2900</v>
      </c>
      <c r="F6428" s="250" t="s">
        <v>11046</v>
      </c>
    </row>
    <row r="6429" spans="1:6">
      <c r="A6429" s="250" t="s">
        <v>54330</v>
      </c>
      <c r="B6429" s="250" t="s">
        <v>54331</v>
      </c>
      <c r="C6429" s="250">
        <v>2900</v>
      </c>
      <c r="F6429" s="250" t="s">
        <v>54330</v>
      </c>
    </row>
    <row r="6430" spans="1:6">
      <c r="A6430" s="250" t="s">
        <v>54332</v>
      </c>
      <c r="B6430" s="250" t="s">
        <v>54333</v>
      </c>
      <c r="C6430" s="250">
        <v>2900</v>
      </c>
      <c r="F6430" s="250" t="s">
        <v>54332</v>
      </c>
    </row>
    <row r="6431" spans="1:6">
      <c r="A6431" s="250" t="s">
        <v>11047</v>
      </c>
      <c r="B6431" s="250" t="s">
        <v>39172</v>
      </c>
      <c r="C6431" s="250">
        <v>3700</v>
      </c>
      <c r="F6431" s="250" t="s">
        <v>11047</v>
      </c>
    </row>
    <row r="6432" spans="1:6">
      <c r="A6432" s="250" t="s">
        <v>11049</v>
      </c>
      <c r="B6432" s="250" t="s">
        <v>1070</v>
      </c>
      <c r="C6432" s="250">
        <v>3700</v>
      </c>
      <c r="F6432" s="250" t="s">
        <v>11049</v>
      </c>
    </row>
    <row r="6433" spans="1:6">
      <c r="A6433" s="250" t="s">
        <v>11050</v>
      </c>
      <c r="B6433" s="250" t="s">
        <v>39247</v>
      </c>
      <c r="C6433" s="250">
        <v>3700</v>
      </c>
      <c r="F6433" s="250" t="s">
        <v>11050</v>
      </c>
    </row>
    <row r="6434" spans="1:6">
      <c r="A6434" s="250" t="s">
        <v>11051</v>
      </c>
      <c r="B6434" s="250" t="s">
        <v>39248</v>
      </c>
      <c r="C6434" s="250">
        <v>3700</v>
      </c>
      <c r="F6434" s="250" t="s">
        <v>11051</v>
      </c>
    </row>
    <row r="6435" spans="1:6">
      <c r="A6435" s="250" t="s">
        <v>11048</v>
      </c>
      <c r="B6435" s="250" t="s">
        <v>7445</v>
      </c>
      <c r="C6435" s="250">
        <v>3700</v>
      </c>
      <c r="F6435" s="250" t="s">
        <v>11048</v>
      </c>
    </row>
    <row r="6436" spans="1:6">
      <c r="A6436" s="250" t="s">
        <v>11054</v>
      </c>
      <c r="B6436" s="250" t="s">
        <v>39250</v>
      </c>
      <c r="C6436" s="250">
        <v>1300</v>
      </c>
      <c r="F6436" s="250" t="s">
        <v>11054</v>
      </c>
    </row>
    <row r="6437" spans="1:6">
      <c r="A6437" s="250" t="s">
        <v>11055</v>
      </c>
      <c r="B6437" s="250" t="s">
        <v>39251</v>
      </c>
      <c r="C6437" s="250">
        <v>1300</v>
      </c>
      <c r="F6437" s="250" t="s">
        <v>11055</v>
      </c>
    </row>
    <row r="6438" spans="1:6">
      <c r="A6438" s="250" t="s">
        <v>11056</v>
      </c>
      <c r="B6438" s="250" t="s">
        <v>39252</v>
      </c>
      <c r="C6438" s="250">
        <v>1300</v>
      </c>
      <c r="F6438" s="250" t="s">
        <v>11056</v>
      </c>
    </row>
    <row r="6439" spans="1:6">
      <c r="A6439" s="250" t="s">
        <v>11057</v>
      </c>
      <c r="B6439" s="250" t="s">
        <v>39253</v>
      </c>
      <c r="C6439" s="250">
        <v>1300</v>
      </c>
      <c r="F6439" s="250" t="s">
        <v>11057</v>
      </c>
    </row>
    <row r="6440" spans="1:6">
      <c r="A6440" s="250" t="s">
        <v>11052</v>
      </c>
      <c r="B6440" s="250" t="s">
        <v>7446</v>
      </c>
      <c r="C6440" s="250">
        <v>1300</v>
      </c>
      <c r="F6440" s="250" t="s">
        <v>11052</v>
      </c>
    </row>
    <row r="6441" spans="1:6">
      <c r="A6441" s="250" t="s">
        <v>11053</v>
      </c>
      <c r="B6441" s="250" t="s">
        <v>39249</v>
      </c>
      <c r="C6441" s="250">
        <v>1300</v>
      </c>
      <c r="F6441" s="250" t="s">
        <v>11053</v>
      </c>
    </row>
    <row r="6442" spans="1:6">
      <c r="A6442" s="250" t="s">
        <v>11058</v>
      </c>
      <c r="B6442" s="250" t="s">
        <v>39168</v>
      </c>
      <c r="C6442" s="250">
        <v>2400</v>
      </c>
      <c r="F6442" s="250" t="s">
        <v>11058</v>
      </c>
    </row>
    <row r="6443" spans="1:6">
      <c r="A6443" s="250" t="s">
        <v>11060</v>
      </c>
      <c r="B6443" s="250" t="s">
        <v>39168</v>
      </c>
      <c r="C6443" s="250">
        <v>2400</v>
      </c>
      <c r="F6443" s="250" t="s">
        <v>11060</v>
      </c>
    </row>
    <row r="6444" spans="1:6">
      <c r="A6444" s="250" t="s">
        <v>11061</v>
      </c>
      <c r="B6444" s="250" t="s">
        <v>39254</v>
      </c>
      <c r="C6444" s="250">
        <v>2400</v>
      </c>
      <c r="F6444" s="250" t="s">
        <v>11061</v>
      </c>
    </row>
    <row r="6445" spans="1:6">
      <c r="A6445" s="250" t="s">
        <v>54334</v>
      </c>
      <c r="B6445" s="250" t="s">
        <v>39168</v>
      </c>
      <c r="C6445" s="250">
        <v>2400</v>
      </c>
      <c r="F6445" s="250" t="s">
        <v>54334</v>
      </c>
    </row>
    <row r="6446" spans="1:6">
      <c r="A6446" s="250" t="s">
        <v>11062</v>
      </c>
      <c r="B6446" s="250" t="s">
        <v>39255</v>
      </c>
      <c r="C6446" s="250">
        <v>67100</v>
      </c>
      <c r="F6446" s="250" t="s">
        <v>11062</v>
      </c>
    </row>
    <row r="6447" spans="1:6">
      <c r="A6447" s="250" t="s">
        <v>11063</v>
      </c>
      <c r="B6447" s="250" t="s">
        <v>39255</v>
      </c>
      <c r="C6447" s="250">
        <v>67100</v>
      </c>
      <c r="F6447" s="250" t="s">
        <v>11063</v>
      </c>
    </row>
    <row r="6448" spans="1:6">
      <c r="A6448" s="250" t="s">
        <v>11064</v>
      </c>
      <c r="B6448" s="250" t="s">
        <v>936</v>
      </c>
      <c r="C6448" s="250">
        <v>25800</v>
      </c>
      <c r="F6448" s="250" t="s">
        <v>11064</v>
      </c>
    </row>
    <row r="6449" spans="1:6">
      <c r="A6449" s="250" t="s">
        <v>11065</v>
      </c>
      <c r="B6449" s="250" t="s">
        <v>936</v>
      </c>
      <c r="C6449" s="250">
        <v>29100</v>
      </c>
      <c r="F6449" s="250" t="s">
        <v>11065</v>
      </c>
    </row>
    <row r="6450" spans="1:6">
      <c r="A6450" s="250" t="s">
        <v>11066</v>
      </c>
      <c r="B6450" s="250" t="s">
        <v>39256</v>
      </c>
      <c r="C6450" s="250">
        <v>29100</v>
      </c>
      <c r="F6450" s="250" t="s">
        <v>11066</v>
      </c>
    </row>
    <row r="6451" spans="1:6">
      <c r="A6451" s="250" t="s">
        <v>54335</v>
      </c>
      <c r="B6451" s="250" t="s">
        <v>54336</v>
      </c>
      <c r="C6451" s="250">
        <v>29100</v>
      </c>
      <c r="F6451" s="250" t="s">
        <v>54335</v>
      </c>
    </row>
    <row r="6452" spans="1:6">
      <c r="A6452" s="250" t="s">
        <v>11067</v>
      </c>
      <c r="B6452" s="250" t="s">
        <v>1375</v>
      </c>
      <c r="C6452" s="250">
        <v>1600</v>
      </c>
      <c r="F6452" s="250" t="s">
        <v>11067</v>
      </c>
    </row>
    <row r="6453" spans="1:6">
      <c r="A6453" s="250" t="s">
        <v>11068</v>
      </c>
      <c r="B6453" s="250" t="s">
        <v>39257</v>
      </c>
      <c r="C6453" s="250">
        <v>1600</v>
      </c>
      <c r="F6453" s="250" t="s">
        <v>11068</v>
      </c>
    </row>
    <row r="6454" spans="1:6">
      <c r="A6454" s="250" t="s">
        <v>54337</v>
      </c>
      <c r="B6454" s="250" t="s">
        <v>54338</v>
      </c>
      <c r="C6454" s="250">
        <v>1600</v>
      </c>
      <c r="F6454" s="250" t="s">
        <v>54337</v>
      </c>
    </row>
    <row r="6455" spans="1:6">
      <c r="A6455" s="250" t="s">
        <v>54339</v>
      </c>
      <c r="B6455" s="250" t="s">
        <v>54340</v>
      </c>
      <c r="C6455" s="250">
        <v>1600</v>
      </c>
      <c r="F6455" s="250" t="s">
        <v>54339</v>
      </c>
    </row>
    <row r="6456" spans="1:6">
      <c r="A6456" s="250" t="s">
        <v>54341</v>
      </c>
      <c r="B6456" s="250" t="s">
        <v>46227</v>
      </c>
      <c r="C6456" s="250">
        <v>30700</v>
      </c>
      <c r="F6456" s="250" t="s">
        <v>54341</v>
      </c>
    </row>
    <row r="6457" spans="1:6">
      <c r="A6457" s="250" t="s">
        <v>11069</v>
      </c>
      <c r="B6457" s="250" t="s">
        <v>39258</v>
      </c>
      <c r="C6457" s="250">
        <v>32900</v>
      </c>
      <c r="F6457" s="250" t="s">
        <v>11069</v>
      </c>
    </row>
    <row r="6458" spans="1:6">
      <c r="A6458" s="250" t="s">
        <v>11070</v>
      </c>
      <c r="B6458" s="250" t="s">
        <v>39259</v>
      </c>
      <c r="C6458" s="250">
        <v>32900</v>
      </c>
      <c r="F6458" s="250" t="s">
        <v>11070</v>
      </c>
    </row>
    <row r="6459" spans="1:6">
      <c r="A6459" s="250" t="s">
        <v>54342</v>
      </c>
      <c r="B6459" s="250" t="s">
        <v>40950</v>
      </c>
      <c r="C6459" s="250">
        <v>32900</v>
      </c>
      <c r="F6459" s="250" t="s">
        <v>54342</v>
      </c>
    </row>
    <row r="6460" spans="1:6">
      <c r="A6460" s="250" t="s">
        <v>11071</v>
      </c>
      <c r="B6460" s="250" t="s">
        <v>37725</v>
      </c>
      <c r="C6460" s="250">
        <v>1050</v>
      </c>
      <c r="F6460" s="250" t="s">
        <v>11071</v>
      </c>
    </row>
    <row r="6461" spans="1:6">
      <c r="A6461" s="250" t="s">
        <v>11072</v>
      </c>
      <c r="B6461" s="250" t="s">
        <v>39260</v>
      </c>
      <c r="C6461" s="250">
        <v>6200</v>
      </c>
      <c r="F6461" s="250" t="s">
        <v>11072</v>
      </c>
    </row>
    <row r="6462" spans="1:6">
      <c r="A6462" s="250" t="s">
        <v>11073</v>
      </c>
      <c r="B6462" s="250" t="s">
        <v>39261</v>
      </c>
      <c r="C6462" s="250">
        <v>6200</v>
      </c>
      <c r="F6462" s="250" t="s">
        <v>11073</v>
      </c>
    </row>
    <row r="6463" spans="1:6">
      <c r="A6463" s="250" t="s">
        <v>11074</v>
      </c>
      <c r="B6463" s="250" t="s">
        <v>39262</v>
      </c>
      <c r="C6463" s="250">
        <v>6200</v>
      </c>
      <c r="F6463" s="250" t="s">
        <v>11074</v>
      </c>
    </row>
    <row r="6464" spans="1:6">
      <c r="A6464" s="250" t="s">
        <v>11075</v>
      </c>
      <c r="B6464" s="250" t="s">
        <v>39263</v>
      </c>
      <c r="C6464" s="250">
        <v>6200</v>
      </c>
      <c r="F6464" s="250" t="s">
        <v>11075</v>
      </c>
    </row>
    <row r="6465" spans="1:6">
      <c r="A6465" s="250" t="s">
        <v>54343</v>
      </c>
      <c r="B6465" s="250" t="s">
        <v>54344</v>
      </c>
      <c r="C6465" s="250">
        <v>6200</v>
      </c>
      <c r="F6465" s="250" t="s">
        <v>54343</v>
      </c>
    </row>
    <row r="6466" spans="1:6">
      <c r="A6466" s="250" t="s">
        <v>11076</v>
      </c>
      <c r="B6466" s="250" t="s">
        <v>39186</v>
      </c>
      <c r="C6466" s="250">
        <v>5800</v>
      </c>
      <c r="F6466" s="250" t="s">
        <v>11076</v>
      </c>
    </row>
    <row r="6467" spans="1:6">
      <c r="A6467" s="250" t="s">
        <v>11077</v>
      </c>
      <c r="B6467" s="250" t="s">
        <v>39186</v>
      </c>
      <c r="C6467" s="250">
        <v>4200</v>
      </c>
      <c r="F6467" s="250" t="s">
        <v>11077</v>
      </c>
    </row>
    <row r="6468" spans="1:6">
      <c r="A6468" s="250" t="s">
        <v>11078</v>
      </c>
      <c r="B6468" s="250" t="s">
        <v>39187</v>
      </c>
      <c r="C6468" s="250">
        <v>4200</v>
      </c>
      <c r="F6468" s="250" t="s">
        <v>11078</v>
      </c>
    </row>
    <row r="6469" spans="1:6">
      <c r="A6469" s="250" t="s">
        <v>11079</v>
      </c>
      <c r="B6469" s="250" t="s">
        <v>39264</v>
      </c>
      <c r="C6469" s="250">
        <v>19100</v>
      </c>
      <c r="F6469" s="250" t="s">
        <v>11079</v>
      </c>
    </row>
    <row r="6470" spans="1:6">
      <c r="A6470" s="250" t="s">
        <v>11080</v>
      </c>
      <c r="B6470" s="250" t="s">
        <v>39265</v>
      </c>
      <c r="C6470" s="250">
        <v>19100</v>
      </c>
      <c r="F6470" s="250" t="s">
        <v>11080</v>
      </c>
    </row>
    <row r="6471" spans="1:6">
      <c r="A6471" s="250" t="s">
        <v>54345</v>
      </c>
      <c r="B6471" s="250" t="s">
        <v>54346</v>
      </c>
      <c r="C6471" s="250">
        <v>19100</v>
      </c>
      <c r="F6471" s="250" t="s">
        <v>54345</v>
      </c>
    </row>
    <row r="6472" spans="1:6">
      <c r="A6472" s="250" t="s">
        <v>11081</v>
      </c>
      <c r="B6472" s="250" t="s">
        <v>39266</v>
      </c>
      <c r="C6472" s="250">
        <v>3200</v>
      </c>
      <c r="F6472" s="250" t="s">
        <v>11081</v>
      </c>
    </row>
    <row r="6473" spans="1:6">
      <c r="A6473" s="250" t="s">
        <v>11082</v>
      </c>
      <c r="B6473" s="250" t="s">
        <v>39267</v>
      </c>
      <c r="C6473" s="250">
        <v>3200</v>
      </c>
      <c r="F6473" s="250" t="s">
        <v>11082</v>
      </c>
    </row>
    <row r="6474" spans="1:6">
      <c r="A6474" s="250" t="s">
        <v>11083</v>
      </c>
      <c r="B6474" s="250" t="s">
        <v>39268</v>
      </c>
      <c r="C6474" s="250">
        <v>3200</v>
      </c>
      <c r="F6474" s="250" t="s">
        <v>11083</v>
      </c>
    </row>
    <row r="6475" spans="1:6">
      <c r="A6475" s="250" t="s">
        <v>11084</v>
      </c>
      <c r="B6475" s="250" t="s">
        <v>39269</v>
      </c>
      <c r="C6475" s="250">
        <v>2000</v>
      </c>
      <c r="F6475" s="250" t="s">
        <v>11084</v>
      </c>
    </row>
    <row r="6476" spans="1:6">
      <c r="A6476" s="250" t="s">
        <v>11085</v>
      </c>
      <c r="B6476" s="250" t="s">
        <v>196</v>
      </c>
      <c r="C6476" s="250">
        <v>2500</v>
      </c>
      <c r="F6476" s="250" t="s">
        <v>11085</v>
      </c>
    </row>
    <row r="6477" spans="1:6">
      <c r="A6477" s="250" t="s">
        <v>11086</v>
      </c>
      <c r="B6477" s="250" t="s">
        <v>39270</v>
      </c>
      <c r="C6477" s="250">
        <v>1100</v>
      </c>
      <c r="F6477" s="250" t="s">
        <v>11086</v>
      </c>
    </row>
    <row r="6478" spans="1:6">
      <c r="A6478" s="250" t="s">
        <v>11087</v>
      </c>
      <c r="B6478" s="250" t="s">
        <v>38743</v>
      </c>
      <c r="C6478" s="250">
        <v>1300</v>
      </c>
      <c r="F6478" s="250" t="s">
        <v>11087</v>
      </c>
    </row>
    <row r="6479" spans="1:6">
      <c r="A6479" s="250" t="s">
        <v>11088</v>
      </c>
      <c r="B6479" s="250" t="s">
        <v>196</v>
      </c>
      <c r="C6479" s="250">
        <v>2000</v>
      </c>
      <c r="F6479" s="250" t="s">
        <v>11088</v>
      </c>
    </row>
    <row r="6480" spans="1:6">
      <c r="A6480" s="250" t="s">
        <v>11089</v>
      </c>
      <c r="B6480" s="250" t="s">
        <v>472</v>
      </c>
      <c r="C6480" s="250">
        <v>720</v>
      </c>
      <c r="F6480" s="250" t="s">
        <v>11089</v>
      </c>
    </row>
    <row r="6481" spans="1:6">
      <c r="A6481" s="250" t="s">
        <v>11090</v>
      </c>
      <c r="B6481" s="250" t="s">
        <v>472</v>
      </c>
      <c r="C6481" s="250">
        <v>900</v>
      </c>
      <c r="F6481" s="250" t="s">
        <v>11090</v>
      </c>
    </row>
    <row r="6482" spans="1:6">
      <c r="A6482" s="250" t="s">
        <v>11091</v>
      </c>
      <c r="B6482" s="250" t="s">
        <v>195</v>
      </c>
      <c r="C6482" s="250">
        <v>2200</v>
      </c>
      <c r="F6482" s="250" t="s">
        <v>11091</v>
      </c>
    </row>
    <row r="6483" spans="1:6">
      <c r="A6483" s="250" t="s">
        <v>11092</v>
      </c>
      <c r="B6483" s="250" t="s">
        <v>39271</v>
      </c>
      <c r="C6483" s="250">
        <v>800</v>
      </c>
      <c r="F6483" s="250" t="s">
        <v>11092</v>
      </c>
    </row>
    <row r="6484" spans="1:6">
      <c r="A6484" s="250" t="s">
        <v>11094</v>
      </c>
      <c r="B6484" s="250" t="s">
        <v>39273</v>
      </c>
      <c r="C6484" s="250">
        <v>250</v>
      </c>
      <c r="F6484" s="250" t="s">
        <v>11094</v>
      </c>
    </row>
    <row r="6485" spans="1:6">
      <c r="A6485" s="250" t="s">
        <v>11096</v>
      </c>
      <c r="B6485" s="250" t="s">
        <v>39274</v>
      </c>
      <c r="C6485" s="250">
        <v>15200</v>
      </c>
      <c r="F6485" s="250" t="s">
        <v>11096</v>
      </c>
    </row>
    <row r="6486" spans="1:6">
      <c r="A6486" s="250" t="s">
        <v>11097</v>
      </c>
      <c r="B6486" s="250" t="s">
        <v>39275</v>
      </c>
      <c r="C6486" s="250">
        <v>15200</v>
      </c>
      <c r="F6486" s="250" t="s">
        <v>11097</v>
      </c>
    </row>
    <row r="6487" spans="1:6">
      <c r="A6487" s="250" t="s">
        <v>11098</v>
      </c>
      <c r="B6487" s="250" t="s">
        <v>39276</v>
      </c>
      <c r="C6487" s="250">
        <v>4400</v>
      </c>
      <c r="F6487" s="250" t="s">
        <v>11098</v>
      </c>
    </row>
    <row r="6488" spans="1:6">
      <c r="A6488" s="250" t="s">
        <v>11099</v>
      </c>
      <c r="B6488" s="250" t="s">
        <v>210</v>
      </c>
      <c r="C6488" s="250">
        <v>1750</v>
      </c>
      <c r="F6488" s="250" t="s">
        <v>11099</v>
      </c>
    </row>
    <row r="6489" spans="1:6">
      <c r="A6489" s="250" t="s">
        <v>11100</v>
      </c>
      <c r="B6489" s="250" t="s">
        <v>210</v>
      </c>
      <c r="C6489" s="250">
        <v>1900</v>
      </c>
      <c r="F6489" s="250" t="s">
        <v>11100</v>
      </c>
    </row>
    <row r="6490" spans="1:6">
      <c r="A6490" s="250" t="s">
        <v>11101</v>
      </c>
      <c r="B6490" s="250" t="s">
        <v>39277</v>
      </c>
      <c r="C6490" s="250">
        <v>2600</v>
      </c>
      <c r="F6490" s="250" t="s">
        <v>11101</v>
      </c>
    </row>
    <row r="6491" spans="1:6">
      <c r="A6491" s="250" t="s">
        <v>11102</v>
      </c>
      <c r="B6491" s="250" t="s">
        <v>39278</v>
      </c>
      <c r="C6491" s="250">
        <v>6500</v>
      </c>
      <c r="F6491" s="250" t="s">
        <v>11102</v>
      </c>
    </row>
    <row r="6492" spans="1:6">
      <c r="A6492" s="250" t="s">
        <v>11103</v>
      </c>
      <c r="B6492" s="250" t="s">
        <v>39279</v>
      </c>
      <c r="C6492" s="250">
        <v>1300</v>
      </c>
      <c r="F6492" s="250" t="s">
        <v>11103</v>
      </c>
    </row>
    <row r="6493" spans="1:6">
      <c r="A6493" s="250" t="s">
        <v>11104</v>
      </c>
      <c r="B6493" s="250" t="s">
        <v>39280</v>
      </c>
      <c r="C6493" s="250">
        <v>500</v>
      </c>
      <c r="F6493" s="250" t="s">
        <v>11104</v>
      </c>
    </row>
    <row r="6494" spans="1:6">
      <c r="A6494" s="250" t="s">
        <v>54347</v>
      </c>
      <c r="B6494" s="250" t="s">
        <v>54348</v>
      </c>
      <c r="C6494" s="250">
        <v>1100</v>
      </c>
      <c r="F6494" s="250" t="s">
        <v>54347</v>
      </c>
    </row>
    <row r="6495" spans="1:6">
      <c r="A6495" s="250" t="s">
        <v>54349</v>
      </c>
      <c r="B6495" s="250" t="s">
        <v>54350</v>
      </c>
      <c r="C6495" s="250">
        <v>2100</v>
      </c>
      <c r="F6495" s="250" t="s">
        <v>54349</v>
      </c>
    </row>
    <row r="6496" spans="1:6">
      <c r="A6496" s="250" t="s">
        <v>11105</v>
      </c>
      <c r="B6496" s="250" t="s">
        <v>357</v>
      </c>
      <c r="C6496" s="250">
        <v>82500</v>
      </c>
      <c r="F6496" s="250" t="s">
        <v>11105</v>
      </c>
    </row>
    <row r="6497" spans="1:6">
      <c r="A6497" s="250" t="s">
        <v>11106</v>
      </c>
      <c r="B6497" s="250" t="s">
        <v>704</v>
      </c>
      <c r="C6497" s="250">
        <v>4200</v>
      </c>
      <c r="F6497" s="250" t="s">
        <v>11106</v>
      </c>
    </row>
    <row r="6498" spans="1:6">
      <c r="A6498" s="250" t="s">
        <v>11107</v>
      </c>
      <c r="B6498" s="250" t="s">
        <v>39281</v>
      </c>
      <c r="C6498" s="250">
        <v>4200</v>
      </c>
      <c r="F6498" s="250" t="s">
        <v>11107</v>
      </c>
    </row>
    <row r="6499" spans="1:6">
      <c r="A6499" s="250" t="s">
        <v>11108</v>
      </c>
      <c r="B6499" s="250" t="s">
        <v>1347</v>
      </c>
      <c r="C6499" s="250">
        <v>4700</v>
      </c>
      <c r="F6499" s="250" t="s">
        <v>11108</v>
      </c>
    </row>
    <row r="6500" spans="1:6">
      <c r="A6500" s="250" t="s">
        <v>11109</v>
      </c>
      <c r="B6500" s="250" t="s">
        <v>1729</v>
      </c>
      <c r="C6500" s="250">
        <v>9800</v>
      </c>
      <c r="F6500" s="250" t="s">
        <v>11109</v>
      </c>
    </row>
    <row r="6501" spans="1:6">
      <c r="A6501" s="250" t="s">
        <v>54351</v>
      </c>
      <c r="B6501" s="250" t="s">
        <v>1729</v>
      </c>
      <c r="C6501" s="250">
        <v>5500</v>
      </c>
      <c r="F6501" s="250" t="s">
        <v>54351</v>
      </c>
    </row>
    <row r="6502" spans="1:6">
      <c r="A6502" s="250" t="s">
        <v>11110</v>
      </c>
      <c r="B6502" s="250" t="s">
        <v>163</v>
      </c>
      <c r="C6502" s="250">
        <v>17500</v>
      </c>
      <c r="F6502" s="250" t="s">
        <v>11110</v>
      </c>
    </row>
    <row r="6503" spans="1:6">
      <c r="A6503" s="250" t="s">
        <v>11111</v>
      </c>
      <c r="B6503" s="250" t="s">
        <v>337</v>
      </c>
      <c r="C6503" s="250">
        <v>2400</v>
      </c>
      <c r="F6503" s="250" t="s">
        <v>11111</v>
      </c>
    </row>
    <row r="6504" spans="1:6">
      <c r="A6504" s="250" t="s">
        <v>11112</v>
      </c>
      <c r="B6504" s="250" t="s">
        <v>909</v>
      </c>
      <c r="C6504" s="250">
        <v>3000</v>
      </c>
      <c r="F6504" s="250" t="s">
        <v>11112</v>
      </c>
    </row>
    <row r="6505" spans="1:6">
      <c r="A6505" s="250" t="s">
        <v>11113</v>
      </c>
      <c r="B6505" s="250" t="s">
        <v>1349</v>
      </c>
      <c r="C6505" s="250">
        <v>1550</v>
      </c>
      <c r="F6505" s="250" t="s">
        <v>11113</v>
      </c>
    </row>
    <row r="6506" spans="1:6">
      <c r="A6506" s="250" t="s">
        <v>54352</v>
      </c>
      <c r="B6506" s="250" t="s">
        <v>1349</v>
      </c>
      <c r="C6506" s="250">
        <v>420</v>
      </c>
      <c r="F6506" s="250" t="s">
        <v>54352</v>
      </c>
    </row>
    <row r="6507" spans="1:6">
      <c r="A6507" s="250" t="s">
        <v>11114</v>
      </c>
      <c r="B6507" s="250" t="s">
        <v>39282</v>
      </c>
      <c r="C6507" s="250">
        <v>820</v>
      </c>
      <c r="F6507" s="250" t="s">
        <v>11114</v>
      </c>
    </row>
    <row r="6508" spans="1:6">
      <c r="A6508" s="250" t="s">
        <v>11115</v>
      </c>
      <c r="B6508" s="250" t="s">
        <v>39283</v>
      </c>
      <c r="C6508" s="250">
        <v>235</v>
      </c>
      <c r="F6508" s="250" t="s">
        <v>11115</v>
      </c>
    </row>
    <row r="6509" spans="1:6">
      <c r="A6509" s="250" t="s">
        <v>11116</v>
      </c>
      <c r="B6509" s="250" t="s">
        <v>891</v>
      </c>
      <c r="C6509" s="250">
        <v>49500</v>
      </c>
      <c r="F6509" s="250" t="s">
        <v>11116</v>
      </c>
    </row>
    <row r="6510" spans="1:6">
      <c r="A6510" s="250" t="s">
        <v>11117</v>
      </c>
      <c r="B6510" s="250" t="s">
        <v>39284</v>
      </c>
      <c r="C6510" s="250">
        <v>2200</v>
      </c>
      <c r="F6510" s="250" t="s">
        <v>11117</v>
      </c>
    </row>
    <row r="6511" spans="1:6">
      <c r="A6511" s="250" t="s">
        <v>11118</v>
      </c>
      <c r="B6511" s="250" t="s">
        <v>39285</v>
      </c>
      <c r="C6511" s="250">
        <v>2700</v>
      </c>
      <c r="F6511" s="250" t="s">
        <v>11118</v>
      </c>
    </row>
    <row r="6512" spans="1:6">
      <c r="A6512" s="250" t="s">
        <v>11119</v>
      </c>
      <c r="B6512" s="250" t="s">
        <v>39286</v>
      </c>
      <c r="C6512" s="250">
        <v>3300</v>
      </c>
      <c r="F6512" s="250" t="s">
        <v>11119</v>
      </c>
    </row>
    <row r="6513" spans="1:6">
      <c r="A6513" s="250" t="s">
        <v>11120</v>
      </c>
      <c r="B6513" s="250" t="s">
        <v>1005</v>
      </c>
      <c r="C6513" s="250">
        <v>10900</v>
      </c>
      <c r="F6513" s="250" t="s">
        <v>11120</v>
      </c>
    </row>
    <row r="6514" spans="1:6">
      <c r="A6514" s="250" t="s">
        <v>11121</v>
      </c>
      <c r="B6514" s="250" t="s">
        <v>39287</v>
      </c>
      <c r="C6514" s="250">
        <v>3600</v>
      </c>
      <c r="F6514" s="250" t="s">
        <v>11121</v>
      </c>
    </row>
    <row r="6515" spans="1:6">
      <c r="A6515" s="250" t="s">
        <v>11122</v>
      </c>
      <c r="B6515" s="250" t="s">
        <v>39288</v>
      </c>
      <c r="C6515" s="250">
        <v>1350</v>
      </c>
      <c r="F6515" s="250" t="s">
        <v>11122</v>
      </c>
    </row>
    <row r="6516" spans="1:6">
      <c r="A6516" s="250" t="s">
        <v>11123</v>
      </c>
      <c r="B6516" s="250" t="s">
        <v>39289</v>
      </c>
      <c r="C6516" s="250">
        <v>610</v>
      </c>
      <c r="F6516" s="250" t="s">
        <v>11123</v>
      </c>
    </row>
    <row r="6517" spans="1:6">
      <c r="A6517" s="250" t="s">
        <v>11124</v>
      </c>
      <c r="B6517" s="250" t="s">
        <v>584</v>
      </c>
      <c r="C6517" s="250">
        <v>1800</v>
      </c>
      <c r="F6517" s="250" t="s">
        <v>11124</v>
      </c>
    </row>
    <row r="6518" spans="1:6">
      <c r="A6518" s="250" t="s">
        <v>11125</v>
      </c>
      <c r="B6518" s="250" t="s">
        <v>39290</v>
      </c>
      <c r="C6518" s="250">
        <v>3600</v>
      </c>
      <c r="F6518" s="250" t="s">
        <v>11125</v>
      </c>
    </row>
    <row r="6519" spans="1:6">
      <c r="A6519" s="250" t="s">
        <v>11126</v>
      </c>
      <c r="B6519" s="250" t="s">
        <v>39291</v>
      </c>
      <c r="C6519" s="250">
        <v>820</v>
      </c>
      <c r="F6519" s="250" t="s">
        <v>11126</v>
      </c>
    </row>
    <row r="6520" spans="1:6">
      <c r="A6520" s="250" t="s">
        <v>11127</v>
      </c>
      <c r="B6520" s="250" t="s">
        <v>39291</v>
      </c>
      <c r="C6520" s="250">
        <v>820</v>
      </c>
      <c r="F6520" s="250" t="s">
        <v>11127</v>
      </c>
    </row>
    <row r="6521" spans="1:6">
      <c r="A6521" s="250" t="s">
        <v>11128</v>
      </c>
      <c r="B6521" s="250" t="s">
        <v>7447</v>
      </c>
      <c r="C6521" s="250">
        <v>1050</v>
      </c>
      <c r="F6521" s="250" t="s">
        <v>11128</v>
      </c>
    </row>
    <row r="6522" spans="1:6">
      <c r="A6522" s="250" t="s">
        <v>11129</v>
      </c>
      <c r="B6522" s="250" t="s">
        <v>7448</v>
      </c>
      <c r="C6522" s="250">
        <v>2900</v>
      </c>
      <c r="F6522" s="250" t="s">
        <v>11129</v>
      </c>
    </row>
    <row r="6523" spans="1:6">
      <c r="A6523" s="250" t="s">
        <v>11130</v>
      </c>
      <c r="B6523" s="250" t="s">
        <v>39292</v>
      </c>
      <c r="C6523" s="250">
        <v>750</v>
      </c>
      <c r="F6523" s="250" t="s">
        <v>11130</v>
      </c>
    </row>
    <row r="6524" spans="1:6">
      <c r="A6524" s="250" t="s">
        <v>11131</v>
      </c>
      <c r="B6524" s="250" t="s">
        <v>39293</v>
      </c>
      <c r="C6524" s="250">
        <v>1550</v>
      </c>
      <c r="F6524" s="250" t="s">
        <v>11131</v>
      </c>
    </row>
    <row r="6525" spans="1:6">
      <c r="A6525" s="250" t="s">
        <v>11132</v>
      </c>
      <c r="B6525" s="250" t="s">
        <v>39294</v>
      </c>
      <c r="C6525" s="250">
        <v>470</v>
      </c>
      <c r="F6525" s="250" t="s">
        <v>11132</v>
      </c>
    </row>
    <row r="6526" spans="1:6">
      <c r="A6526" s="250" t="s">
        <v>11133</v>
      </c>
      <c r="B6526" s="250" t="s">
        <v>39295</v>
      </c>
      <c r="C6526" s="250">
        <v>2800</v>
      </c>
      <c r="F6526" s="250" t="s">
        <v>11133</v>
      </c>
    </row>
    <row r="6527" spans="1:6">
      <c r="A6527" s="250" t="s">
        <v>11134</v>
      </c>
      <c r="B6527" s="250" t="s">
        <v>38235</v>
      </c>
      <c r="C6527" s="250">
        <v>1400</v>
      </c>
      <c r="F6527" s="250" t="s">
        <v>11134</v>
      </c>
    </row>
    <row r="6528" spans="1:6">
      <c r="A6528" s="250" t="s">
        <v>11135</v>
      </c>
      <c r="B6528" s="250" t="s">
        <v>342</v>
      </c>
      <c r="C6528" s="250">
        <v>1550</v>
      </c>
      <c r="F6528" s="250" t="s">
        <v>11135</v>
      </c>
    </row>
    <row r="6529" spans="1:6">
      <c r="A6529" s="250" t="s">
        <v>11136</v>
      </c>
      <c r="B6529" s="250" t="s">
        <v>39296</v>
      </c>
      <c r="C6529" s="250">
        <v>4800</v>
      </c>
      <c r="F6529" s="250" t="s">
        <v>11136</v>
      </c>
    </row>
    <row r="6530" spans="1:6">
      <c r="A6530" s="250" t="s">
        <v>11137</v>
      </c>
      <c r="B6530" s="250" t="s">
        <v>1302</v>
      </c>
      <c r="C6530" s="250">
        <v>790</v>
      </c>
      <c r="F6530" s="250" t="s">
        <v>11137</v>
      </c>
    </row>
    <row r="6531" spans="1:6">
      <c r="A6531" s="250" t="s">
        <v>11138</v>
      </c>
      <c r="B6531" s="250" t="s">
        <v>6736</v>
      </c>
      <c r="C6531" s="250">
        <v>2800</v>
      </c>
      <c r="F6531" s="250" t="s">
        <v>11138</v>
      </c>
    </row>
    <row r="6532" spans="1:6">
      <c r="A6532" s="250" t="s">
        <v>11139</v>
      </c>
      <c r="B6532" s="250" t="s">
        <v>416</v>
      </c>
      <c r="C6532" s="250">
        <v>640</v>
      </c>
      <c r="F6532" s="250" t="s">
        <v>11139</v>
      </c>
    </row>
    <row r="6533" spans="1:6">
      <c r="A6533" s="250" t="s">
        <v>11140</v>
      </c>
      <c r="B6533" s="250" t="s">
        <v>39297</v>
      </c>
      <c r="C6533" s="250">
        <v>580</v>
      </c>
      <c r="F6533" s="250" t="s">
        <v>11140</v>
      </c>
    </row>
    <row r="6534" spans="1:6">
      <c r="A6534" s="250" t="s">
        <v>11141</v>
      </c>
      <c r="B6534" s="250" t="s">
        <v>38660</v>
      </c>
      <c r="C6534" s="250">
        <v>27500</v>
      </c>
      <c r="F6534" s="250" t="s">
        <v>11141</v>
      </c>
    </row>
    <row r="6535" spans="1:6">
      <c r="A6535" s="250" t="s">
        <v>11142</v>
      </c>
      <c r="B6535" s="250" t="s">
        <v>602</v>
      </c>
      <c r="C6535" s="250">
        <v>22500</v>
      </c>
      <c r="F6535" s="250" t="s">
        <v>11142</v>
      </c>
    </row>
    <row r="6536" spans="1:6">
      <c r="A6536" s="250" t="s">
        <v>11143</v>
      </c>
      <c r="B6536" s="250" t="s">
        <v>39298</v>
      </c>
      <c r="C6536" s="250">
        <v>1800</v>
      </c>
      <c r="F6536" s="250" t="s">
        <v>11143</v>
      </c>
    </row>
    <row r="6537" spans="1:6">
      <c r="A6537" s="250" t="s">
        <v>11144</v>
      </c>
      <c r="B6537" s="250" t="s">
        <v>39299</v>
      </c>
      <c r="C6537" s="250">
        <v>4400</v>
      </c>
      <c r="F6537" s="250" t="s">
        <v>11144</v>
      </c>
    </row>
    <row r="6538" spans="1:6">
      <c r="A6538" s="250" t="s">
        <v>11145</v>
      </c>
      <c r="B6538" s="250" t="s">
        <v>939</v>
      </c>
      <c r="C6538" s="250">
        <v>2500</v>
      </c>
      <c r="F6538" s="250" t="s">
        <v>11145</v>
      </c>
    </row>
    <row r="6539" spans="1:6">
      <c r="A6539" s="250" t="s">
        <v>11146</v>
      </c>
      <c r="B6539" s="250" t="s">
        <v>37780</v>
      </c>
      <c r="C6539" s="250">
        <v>2000</v>
      </c>
      <c r="F6539" s="250" t="s">
        <v>11146</v>
      </c>
    </row>
    <row r="6540" spans="1:6">
      <c r="A6540" s="250" t="s">
        <v>11147</v>
      </c>
      <c r="B6540" s="250" t="s">
        <v>6284</v>
      </c>
      <c r="C6540" s="250">
        <v>4900</v>
      </c>
      <c r="F6540" s="250" t="s">
        <v>11147</v>
      </c>
    </row>
    <row r="6541" spans="1:6">
      <c r="A6541" s="250" t="s">
        <v>11148</v>
      </c>
      <c r="B6541" s="250" t="s">
        <v>39300</v>
      </c>
      <c r="C6541" s="250">
        <v>1600</v>
      </c>
      <c r="F6541" s="250" t="s">
        <v>11148</v>
      </c>
    </row>
    <row r="6542" spans="1:6">
      <c r="A6542" s="250" t="s">
        <v>11149</v>
      </c>
      <c r="B6542" s="250" t="s">
        <v>936</v>
      </c>
      <c r="C6542" s="250">
        <v>5500</v>
      </c>
      <c r="F6542" s="250" t="s">
        <v>11149</v>
      </c>
    </row>
    <row r="6543" spans="1:6">
      <c r="A6543" s="250" t="s">
        <v>11150</v>
      </c>
      <c r="B6543" s="250" t="s">
        <v>927</v>
      </c>
      <c r="C6543" s="250">
        <v>17600</v>
      </c>
      <c r="F6543" s="250" t="s">
        <v>11150</v>
      </c>
    </row>
    <row r="6544" spans="1:6">
      <c r="A6544" s="250" t="s">
        <v>11151</v>
      </c>
      <c r="B6544" s="250" t="s">
        <v>959</v>
      </c>
      <c r="C6544" s="250">
        <v>4400</v>
      </c>
      <c r="F6544" s="250" t="s">
        <v>11151</v>
      </c>
    </row>
    <row r="6545" spans="1:6">
      <c r="A6545" s="250" t="s">
        <v>11152</v>
      </c>
      <c r="B6545" s="250" t="s">
        <v>8378</v>
      </c>
      <c r="C6545" s="250">
        <v>840</v>
      </c>
      <c r="F6545" s="250" t="s">
        <v>11152</v>
      </c>
    </row>
    <row r="6546" spans="1:6">
      <c r="A6546" s="250" t="s">
        <v>11153</v>
      </c>
      <c r="B6546" s="250" t="s">
        <v>39301</v>
      </c>
      <c r="C6546" s="250">
        <v>860</v>
      </c>
      <c r="F6546" s="250" t="s">
        <v>11153</v>
      </c>
    </row>
    <row r="6547" spans="1:6">
      <c r="A6547" s="250" t="s">
        <v>11154</v>
      </c>
      <c r="B6547" s="250" t="s">
        <v>39302</v>
      </c>
      <c r="C6547" s="250">
        <v>800</v>
      </c>
      <c r="F6547" s="250" t="s">
        <v>11154</v>
      </c>
    </row>
    <row r="6548" spans="1:6">
      <c r="A6548" s="250" t="s">
        <v>11155</v>
      </c>
      <c r="B6548" s="250" t="s">
        <v>39303</v>
      </c>
      <c r="C6548" s="250">
        <v>800</v>
      </c>
      <c r="F6548" s="250" t="s">
        <v>11155</v>
      </c>
    </row>
    <row r="6549" spans="1:6">
      <c r="A6549" s="250" t="s">
        <v>11156</v>
      </c>
      <c r="B6549" s="250" t="s">
        <v>404</v>
      </c>
      <c r="C6549" s="250">
        <v>1250</v>
      </c>
      <c r="F6549" s="250" t="s">
        <v>11156</v>
      </c>
    </row>
    <row r="6550" spans="1:6">
      <c r="A6550" s="250" t="s">
        <v>11157</v>
      </c>
      <c r="B6550" s="250" t="s">
        <v>1359</v>
      </c>
      <c r="C6550" s="250">
        <v>7300</v>
      </c>
      <c r="F6550" s="250" t="s">
        <v>11157</v>
      </c>
    </row>
    <row r="6551" spans="1:6">
      <c r="A6551" s="250" t="s">
        <v>11158</v>
      </c>
      <c r="B6551" s="250" t="s">
        <v>39304</v>
      </c>
      <c r="C6551" s="250">
        <v>510</v>
      </c>
      <c r="F6551" s="250" t="s">
        <v>11158</v>
      </c>
    </row>
    <row r="6552" spans="1:6">
      <c r="A6552" s="250" t="s">
        <v>11159</v>
      </c>
      <c r="B6552" s="250" t="s">
        <v>39305</v>
      </c>
      <c r="C6552" s="250">
        <v>820</v>
      </c>
      <c r="F6552" s="250" t="s">
        <v>11159</v>
      </c>
    </row>
    <row r="6553" spans="1:6">
      <c r="A6553" s="250" t="s">
        <v>11160</v>
      </c>
      <c r="B6553" s="250" t="s">
        <v>39306</v>
      </c>
      <c r="C6553" s="250">
        <v>650</v>
      </c>
      <c r="F6553" s="250" t="s">
        <v>11160</v>
      </c>
    </row>
    <row r="6554" spans="1:6">
      <c r="A6554" s="250" t="s">
        <v>11161</v>
      </c>
      <c r="B6554" s="250" t="s">
        <v>959</v>
      </c>
      <c r="C6554" s="250">
        <v>4400</v>
      </c>
      <c r="F6554" s="250" t="s">
        <v>11161</v>
      </c>
    </row>
    <row r="6555" spans="1:6">
      <c r="A6555" s="250" t="s">
        <v>11162</v>
      </c>
      <c r="B6555" s="250" t="s">
        <v>39307</v>
      </c>
      <c r="C6555" s="250">
        <v>870</v>
      </c>
      <c r="F6555" s="250" t="s">
        <v>11162</v>
      </c>
    </row>
    <row r="6556" spans="1:6">
      <c r="A6556" s="250" t="s">
        <v>11163</v>
      </c>
      <c r="B6556" s="250" t="s">
        <v>39308</v>
      </c>
      <c r="C6556" s="250">
        <v>3000</v>
      </c>
      <c r="F6556" s="250" t="s">
        <v>11163</v>
      </c>
    </row>
    <row r="6557" spans="1:6">
      <c r="A6557" s="250" t="s">
        <v>11164</v>
      </c>
      <c r="B6557" s="250" t="s">
        <v>39309</v>
      </c>
      <c r="C6557" s="250">
        <v>3000</v>
      </c>
      <c r="F6557" s="250" t="s">
        <v>11164</v>
      </c>
    </row>
    <row r="6558" spans="1:6">
      <c r="A6558" s="250" t="s">
        <v>11165</v>
      </c>
      <c r="B6558" s="250" t="s">
        <v>39310</v>
      </c>
      <c r="C6558" s="250">
        <v>2400</v>
      </c>
      <c r="F6558" s="250" t="s">
        <v>11165</v>
      </c>
    </row>
    <row r="6559" spans="1:6">
      <c r="A6559" s="250" t="s">
        <v>11166</v>
      </c>
      <c r="B6559" s="250" t="s">
        <v>39311</v>
      </c>
      <c r="C6559" s="250">
        <v>1350</v>
      </c>
      <c r="F6559" s="250" t="s">
        <v>11166</v>
      </c>
    </row>
    <row r="6560" spans="1:6">
      <c r="A6560" s="250" t="s">
        <v>11167</v>
      </c>
      <c r="B6560" s="250" t="s">
        <v>39312</v>
      </c>
      <c r="C6560" s="250">
        <v>1550</v>
      </c>
      <c r="F6560" s="250" t="s">
        <v>11167</v>
      </c>
    </row>
    <row r="6561" spans="1:6">
      <c r="A6561" s="250" t="s">
        <v>11168</v>
      </c>
      <c r="B6561" s="250" t="s">
        <v>39313</v>
      </c>
      <c r="C6561" s="250">
        <v>360</v>
      </c>
      <c r="F6561" s="250" t="s">
        <v>11168</v>
      </c>
    </row>
    <row r="6562" spans="1:6">
      <c r="A6562" s="250" t="s">
        <v>11169</v>
      </c>
      <c r="B6562" s="250" t="s">
        <v>210</v>
      </c>
      <c r="C6562" s="250">
        <v>1800</v>
      </c>
      <c r="F6562" s="250" t="s">
        <v>11169</v>
      </c>
    </row>
    <row r="6563" spans="1:6">
      <c r="A6563" s="250" t="s">
        <v>11170</v>
      </c>
      <c r="B6563" s="250" t="s">
        <v>472</v>
      </c>
      <c r="C6563" s="250">
        <v>770</v>
      </c>
      <c r="F6563" s="250" t="s">
        <v>11170</v>
      </c>
    </row>
    <row r="6564" spans="1:6">
      <c r="A6564" s="250" t="s">
        <v>11171</v>
      </c>
      <c r="B6564" s="250" t="s">
        <v>39314</v>
      </c>
      <c r="C6564" s="250">
        <v>77</v>
      </c>
      <c r="F6564" s="250" t="s">
        <v>11171</v>
      </c>
    </row>
    <row r="6565" spans="1:6">
      <c r="A6565" s="250" t="s">
        <v>11172</v>
      </c>
      <c r="B6565" s="250" t="s">
        <v>39315</v>
      </c>
      <c r="C6565" s="250">
        <v>77</v>
      </c>
      <c r="F6565" s="250" t="s">
        <v>11172</v>
      </c>
    </row>
    <row r="6566" spans="1:6">
      <c r="A6566" s="250" t="s">
        <v>11173</v>
      </c>
      <c r="B6566" s="250" t="s">
        <v>39316</v>
      </c>
      <c r="C6566" s="250">
        <v>220</v>
      </c>
      <c r="F6566" s="250" t="s">
        <v>11173</v>
      </c>
    </row>
    <row r="6567" spans="1:6">
      <c r="A6567" s="250" t="s">
        <v>11174</v>
      </c>
      <c r="B6567" s="250" t="s">
        <v>54353</v>
      </c>
      <c r="C6567" s="250">
        <v>110</v>
      </c>
      <c r="F6567" s="250" t="s">
        <v>11174</v>
      </c>
    </row>
    <row r="6568" spans="1:6">
      <c r="A6568" s="250" t="s">
        <v>11175</v>
      </c>
      <c r="B6568" s="250" t="s">
        <v>54354</v>
      </c>
      <c r="C6568" s="250">
        <v>110</v>
      </c>
      <c r="F6568" s="250" t="s">
        <v>11175</v>
      </c>
    </row>
    <row r="6569" spans="1:6">
      <c r="A6569" s="250" t="s">
        <v>11176</v>
      </c>
      <c r="B6569" s="250" t="s">
        <v>53990</v>
      </c>
      <c r="C6569" s="250">
        <v>98</v>
      </c>
      <c r="F6569" s="250" t="s">
        <v>11176</v>
      </c>
    </row>
    <row r="6570" spans="1:6">
      <c r="A6570" s="250" t="s">
        <v>11177</v>
      </c>
      <c r="B6570" s="250" t="s">
        <v>39319</v>
      </c>
      <c r="C6570" s="250">
        <v>380</v>
      </c>
      <c r="F6570" s="250" t="s">
        <v>11177</v>
      </c>
    </row>
    <row r="6571" spans="1:6">
      <c r="A6571" s="250" t="s">
        <v>11178</v>
      </c>
      <c r="B6571" s="250" t="s">
        <v>39320</v>
      </c>
      <c r="C6571" s="250">
        <v>990</v>
      </c>
      <c r="F6571" s="250" t="s">
        <v>11178</v>
      </c>
    </row>
    <row r="6572" spans="1:6">
      <c r="A6572" s="250" t="s">
        <v>11179</v>
      </c>
      <c r="B6572" s="250" t="s">
        <v>39321</v>
      </c>
      <c r="C6572" s="250">
        <v>1100</v>
      </c>
      <c r="F6572" s="250" t="s">
        <v>11179</v>
      </c>
    </row>
    <row r="6573" spans="1:6">
      <c r="A6573" s="250" t="s">
        <v>11180</v>
      </c>
      <c r="B6573" s="250" t="s">
        <v>354</v>
      </c>
      <c r="C6573" s="250">
        <v>880</v>
      </c>
      <c r="F6573" s="250" t="s">
        <v>11180</v>
      </c>
    </row>
    <row r="6574" spans="1:6">
      <c r="A6574" s="250" t="s">
        <v>11181</v>
      </c>
      <c r="B6574" s="250" t="s">
        <v>39322</v>
      </c>
      <c r="C6574" s="250">
        <v>420</v>
      </c>
      <c r="F6574" s="250" t="s">
        <v>11181</v>
      </c>
    </row>
    <row r="6575" spans="1:6">
      <c r="A6575" s="250" t="s">
        <v>11182</v>
      </c>
      <c r="B6575" s="250" t="s">
        <v>38300</v>
      </c>
      <c r="C6575" s="250">
        <v>2600</v>
      </c>
      <c r="F6575" s="250" t="s">
        <v>11182</v>
      </c>
    </row>
    <row r="6576" spans="1:6">
      <c r="A6576" s="250" t="s">
        <v>11183</v>
      </c>
      <c r="B6576" s="250" t="s">
        <v>37792</v>
      </c>
      <c r="C6576" s="250">
        <v>15000</v>
      </c>
      <c r="F6576" s="250" t="s">
        <v>11183</v>
      </c>
    </row>
    <row r="6577" spans="1:6">
      <c r="A6577" s="250" t="s">
        <v>11184</v>
      </c>
      <c r="B6577" s="250" t="s">
        <v>891</v>
      </c>
      <c r="C6577" s="250">
        <v>150200</v>
      </c>
      <c r="F6577" s="250" t="s">
        <v>11184</v>
      </c>
    </row>
    <row r="6578" spans="1:6">
      <c r="A6578" s="250" t="s">
        <v>11185</v>
      </c>
      <c r="B6578" s="250" t="s">
        <v>1343</v>
      </c>
      <c r="C6578" s="250">
        <v>3600</v>
      </c>
      <c r="F6578" s="250" t="s">
        <v>11185</v>
      </c>
    </row>
    <row r="6579" spans="1:6">
      <c r="A6579" s="250" t="s">
        <v>11186</v>
      </c>
      <c r="B6579" s="250" t="s">
        <v>1096</v>
      </c>
      <c r="C6579" s="250">
        <v>23400</v>
      </c>
      <c r="F6579" s="250" t="s">
        <v>11186</v>
      </c>
    </row>
    <row r="6580" spans="1:6">
      <c r="A6580" s="250" t="s">
        <v>11187</v>
      </c>
      <c r="B6580" s="250" t="s">
        <v>38233</v>
      </c>
      <c r="C6580" s="250">
        <v>1500</v>
      </c>
      <c r="F6580" s="250" t="s">
        <v>11187</v>
      </c>
    </row>
    <row r="6581" spans="1:6">
      <c r="A6581" s="250" t="s">
        <v>11188</v>
      </c>
      <c r="B6581" s="250" t="s">
        <v>38728</v>
      </c>
      <c r="C6581" s="250">
        <v>3600</v>
      </c>
      <c r="F6581" s="250" t="s">
        <v>11188</v>
      </c>
    </row>
    <row r="6582" spans="1:6">
      <c r="A6582" s="250" t="s">
        <v>11189</v>
      </c>
      <c r="B6582" s="250" t="s">
        <v>39323</v>
      </c>
      <c r="C6582" s="250">
        <v>14100</v>
      </c>
      <c r="F6582" s="250" t="s">
        <v>11189</v>
      </c>
    </row>
    <row r="6583" spans="1:6">
      <c r="A6583" s="250" t="s">
        <v>11190</v>
      </c>
      <c r="B6583" s="250" t="s">
        <v>170</v>
      </c>
      <c r="C6583" s="250">
        <v>4700</v>
      </c>
      <c r="F6583" s="250" t="s">
        <v>11190</v>
      </c>
    </row>
    <row r="6584" spans="1:6">
      <c r="A6584" s="250" t="s">
        <v>11191</v>
      </c>
      <c r="B6584" s="250" t="s">
        <v>39324</v>
      </c>
      <c r="C6584" s="250">
        <v>5500</v>
      </c>
      <c r="F6584" s="250" t="s">
        <v>11191</v>
      </c>
    </row>
    <row r="6585" spans="1:6">
      <c r="A6585" s="250" t="s">
        <v>11192</v>
      </c>
      <c r="B6585" s="250" t="s">
        <v>39325</v>
      </c>
      <c r="C6585" s="250">
        <v>5500</v>
      </c>
      <c r="F6585" s="250" t="s">
        <v>11192</v>
      </c>
    </row>
    <row r="6586" spans="1:6">
      <c r="A6586" s="250" t="s">
        <v>11194</v>
      </c>
      <c r="B6586" s="250" t="s">
        <v>39327</v>
      </c>
      <c r="C6586" s="250">
        <v>5700</v>
      </c>
      <c r="F6586" s="250" t="s">
        <v>11194</v>
      </c>
    </row>
    <row r="6587" spans="1:6">
      <c r="A6587" s="250" t="s">
        <v>11195</v>
      </c>
      <c r="B6587" s="250" t="s">
        <v>39326</v>
      </c>
      <c r="C6587" s="250">
        <v>930</v>
      </c>
      <c r="F6587" s="250" t="s">
        <v>11195</v>
      </c>
    </row>
    <row r="6588" spans="1:6">
      <c r="A6588" s="250" t="s">
        <v>11196</v>
      </c>
      <c r="B6588" s="250" t="s">
        <v>39328</v>
      </c>
      <c r="C6588" s="250">
        <v>5700</v>
      </c>
      <c r="F6588" s="250" t="s">
        <v>11196</v>
      </c>
    </row>
    <row r="6589" spans="1:6">
      <c r="A6589" s="250" t="s">
        <v>11193</v>
      </c>
      <c r="B6589" s="250" t="s">
        <v>39326</v>
      </c>
      <c r="C6589" s="250">
        <v>930</v>
      </c>
      <c r="F6589" s="250" t="s">
        <v>11193</v>
      </c>
    </row>
    <row r="6590" spans="1:6">
      <c r="A6590" s="250" t="s">
        <v>11198</v>
      </c>
      <c r="B6590" s="250" t="s">
        <v>39330</v>
      </c>
      <c r="C6590" s="250">
        <v>5100</v>
      </c>
      <c r="F6590" s="250" t="s">
        <v>11198</v>
      </c>
    </row>
    <row r="6591" spans="1:6">
      <c r="A6591" s="250" t="s">
        <v>11199</v>
      </c>
      <c r="B6591" s="250" t="s">
        <v>39329</v>
      </c>
      <c r="C6591" s="250">
        <v>1550</v>
      </c>
      <c r="F6591" s="250" t="s">
        <v>11199</v>
      </c>
    </row>
    <row r="6592" spans="1:6">
      <c r="A6592" s="250" t="s">
        <v>11200</v>
      </c>
      <c r="B6592" s="250" t="s">
        <v>39331</v>
      </c>
      <c r="C6592" s="250">
        <v>5100</v>
      </c>
      <c r="F6592" s="250" t="s">
        <v>11200</v>
      </c>
    </row>
    <row r="6593" spans="1:6">
      <c r="A6593" s="250" t="s">
        <v>11197</v>
      </c>
      <c r="B6593" s="250" t="s">
        <v>39329</v>
      </c>
      <c r="C6593" s="250">
        <v>1550</v>
      </c>
      <c r="F6593" s="250" t="s">
        <v>11197</v>
      </c>
    </row>
    <row r="6594" spans="1:6">
      <c r="A6594" s="250" t="s">
        <v>11201</v>
      </c>
      <c r="B6594" s="250" t="s">
        <v>39332</v>
      </c>
      <c r="C6594" s="250">
        <v>5500</v>
      </c>
      <c r="F6594" s="250" t="s">
        <v>11201</v>
      </c>
    </row>
    <row r="6595" spans="1:6">
      <c r="A6595" s="250" t="s">
        <v>11202</v>
      </c>
      <c r="B6595" s="250" t="s">
        <v>39333</v>
      </c>
      <c r="C6595" s="250">
        <v>5500</v>
      </c>
      <c r="F6595" s="250" t="s">
        <v>11202</v>
      </c>
    </row>
    <row r="6596" spans="1:6">
      <c r="A6596" s="250" t="s">
        <v>11203</v>
      </c>
      <c r="B6596" s="250" t="s">
        <v>39334</v>
      </c>
      <c r="C6596" s="250">
        <v>2400</v>
      </c>
      <c r="F6596" s="250" t="s">
        <v>11203</v>
      </c>
    </row>
    <row r="6597" spans="1:6">
      <c r="A6597" s="250" t="s">
        <v>11204</v>
      </c>
      <c r="B6597" s="250" t="s">
        <v>38882</v>
      </c>
      <c r="C6597" s="250">
        <v>3800</v>
      </c>
      <c r="F6597" s="250" t="s">
        <v>11204</v>
      </c>
    </row>
    <row r="6598" spans="1:6">
      <c r="A6598" s="250" t="s">
        <v>11205</v>
      </c>
      <c r="B6598" s="250" t="s">
        <v>39335</v>
      </c>
      <c r="C6598" s="250">
        <v>5700</v>
      </c>
      <c r="F6598" s="250" t="s">
        <v>11205</v>
      </c>
    </row>
    <row r="6599" spans="1:6">
      <c r="A6599" s="250" t="s">
        <v>11206</v>
      </c>
      <c r="B6599" s="250" t="s">
        <v>54355</v>
      </c>
      <c r="C6599" s="250">
        <v>5700</v>
      </c>
      <c r="F6599" s="250" t="s">
        <v>11206</v>
      </c>
    </row>
    <row r="6600" spans="1:6">
      <c r="A6600" s="250" t="s">
        <v>11207</v>
      </c>
      <c r="B6600" s="250" t="s">
        <v>39336</v>
      </c>
      <c r="C6600" s="250">
        <v>16800</v>
      </c>
      <c r="F6600" s="250" t="s">
        <v>11207</v>
      </c>
    </row>
    <row r="6601" spans="1:6">
      <c r="A6601" s="250" t="s">
        <v>11208</v>
      </c>
      <c r="B6601" s="250" t="s">
        <v>39337</v>
      </c>
      <c r="C6601" s="250">
        <v>16800</v>
      </c>
      <c r="F6601" s="250" t="s">
        <v>11208</v>
      </c>
    </row>
    <row r="6602" spans="1:6">
      <c r="A6602" s="250" t="s">
        <v>11209</v>
      </c>
      <c r="B6602" s="250" t="s">
        <v>37795</v>
      </c>
      <c r="C6602" s="250">
        <v>16800</v>
      </c>
      <c r="F6602" s="250" t="s">
        <v>11209</v>
      </c>
    </row>
    <row r="6603" spans="1:6">
      <c r="A6603" s="250" t="s">
        <v>11210</v>
      </c>
      <c r="B6603" s="250" t="s">
        <v>39338</v>
      </c>
      <c r="C6603" s="250">
        <v>16800</v>
      </c>
      <c r="F6603" s="250" t="s">
        <v>11210</v>
      </c>
    </row>
    <row r="6604" spans="1:6">
      <c r="A6604" s="250" t="s">
        <v>11211</v>
      </c>
      <c r="B6604" s="250" t="s">
        <v>37877</v>
      </c>
      <c r="C6604" s="250">
        <v>18000</v>
      </c>
      <c r="F6604" s="250" t="s">
        <v>11211</v>
      </c>
    </row>
    <row r="6605" spans="1:6">
      <c r="A6605" s="250" t="s">
        <v>11212</v>
      </c>
      <c r="B6605" s="250" t="s">
        <v>38253</v>
      </c>
      <c r="C6605" s="250">
        <v>18000</v>
      </c>
      <c r="F6605" s="250" t="s">
        <v>11212</v>
      </c>
    </row>
    <row r="6606" spans="1:6">
      <c r="A6606" s="250" t="s">
        <v>11213</v>
      </c>
      <c r="B6606" s="250" t="s">
        <v>39339</v>
      </c>
      <c r="C6606" s="250">
        <v>13200</v>
      </c>
      <c r="F6606" s="250" t="s">
        <v>11213</v>
      </c>
    </row>
    <row r="6607" spans="1:6">
      <c r="A6607" s="250" t="s">
        <v>11214</v>
      </c>
      <c r="B6607" s="250" t="s">
        <v>7449</v>
      </c>
      <c r="C6607" s="250">
        <v>13200</v>
      </c>
      <c r="F6607" s="250" t="s">
        <v>11214</v>
      </c>
    </row>
    <row r="6608" spans="1:6">
      <c r="A6608" s="250" t="s">
        <v>11215</v>
      </c>
      <c r="B6608" s="250" t="s">
        <v>39340</v>
      </c>
      <c r="C6608" s="250">
        <v>13200</v>
      </c>
      <c r="F6608" s="250" t="s">
        <v>11215</v>
      </c>
    </row>
    <row r="6609" spans="1:6">
      <c r="A6609" s="250" t="s">
        <v>11216</v>
      </c>
      <c r="B6609" s="250" t="s">
        <v>7450</v>
      </c>
      <c r="C6609" s="250">
        <v>13200</v>
      </c>
      <c r="F6609" s="250" t="s">
        <v>11216</v>
      </c>
    </row>
    <row r="6610" spans="1:6">
      <c r="A6610" s="250" t="s">
        <v>11217</v>
      </c>
      <c r="B6610" s="250" t="s">
        <v>39341</v>
      </c>
      <c r="C6610" s="250">
        <v>31300</v>
      </c>
      <c r="F6610" s="250" t="s">
        <v>11217</v>
      </c>
    </row>
    <row r="6611" spans="1:6">
      <c r="A6611" s="250" t="s">
        <v>11218</v>
      </c>
      <c r="B6611" s="250" t="s">
        <v>38495</v>
      </c>
      <c r="C6611" s="250">
        <v>4000</v>
      </c>
      <c r="F6611" s="250" t="s">
        <v>11218</v>
      </c>
    </row>
    <row r="6612" spans="1:6">
      <c r="A6612" s="250" t="s">
        <v>11219</v>
      </c>
      <c r="B6612" s="250" t="s">
        <v>38778</v>
      </c>
      <c r="C6612" s="250">
        <v>700</v>
      </c>
      <c r="F6612" s="250" t="s">
        <v>11219</v>
      </c>
    </row>
    <row r="6613" spans="1:6">
      <c r="A6613" s="250" t="s">
        <v>11221</v>
      </c>
      <c r="B6613" s="250" t="s">
        <v>39342</v>
      </c>
      <c r="C6613" s="250">
        <v>470</v>
      </c>
      <c r="F6613" s="250" t="s">
        <v>11221</v>
      </c>
    </row>
    <row r="6614" spans="1:6">
      <c r="A6614" s="250" t="s">
        <v>11222</v>
      </c>
      <c r="B6614" s="250" t="s">
        <v>37797</v>
      </c>
      <c r="C6614" s="250">
        <v>4600</v>
      </c>
      <c r="F6614" s="250" t="s">
        <v>11222</v>
      </c>
    </row>
    <row r="6615" spans="1:6">
      <c r="A6615" s="250" t="s">
        <v>11223</v>
      </c>
      <c r="B6615" s="250" t="s">
        <v>39343</v>
      </c>
      <c r="C6615" s="250">
        <v>570</v>
      </c>
      <c r="F6615" s="250" t="s">
        <v>11223</v>
      </c>
    </row>
    <row r="6616" spans="1:6">
      <c r="A6616" s="250" t="s">
        <v>11224</v>
      </c>
      <c r="B6616" s="250" t="s">
        <v>39344</v>
      </c>
      <c r="C6616" s="250">
        <v>570</v>
      </c>
      <c r="F6616" s="250" t="s">
        <v>11224</v>
      </c>
    </row>
    <row r="6617" spans="1:6">
      <c r="A6617" s="250" t="s">
        <v>11225</v>
      </c>
      <c r="B6617" s="250" t="s">
        <v>39345</v>
      </c>
      <c r="C6617" s="250">
        <v>8700</v>
      </c>
      <c r="F6617" s="250" t="s">
        <v>11225</v>
      </c>
    </row>
    <row r="6618" spans="1:6">
      <c r="A6618" s="250" t="s">
        <v>11226</v>
      </c>
      <c r="B6618" s="250" t="s">
        <v>39346</v>
      </c>
      <c r="C6618" s="250">
        <v>180</v>
      </c>
      <c r="F6618" s="250" t="s">
        <v>11226</v>
      </c>
    </row>
    <row r="6619" spans="1:6">
      <c r="A6619" s="250" t="s">
        <v>11227</v>
      </c>
      <c r="B6619" s="250" t="s">
        <v>39347</v>
      </c>
      <c r="C6619" s="250">
        <v>2400</v>
      </c>
      <c r="F6619" s="250" t="s">
        <v>11227</v>
      </c>
    </row>
    <row r="6620" spans="1:6">
      <c r="A6620" s="250" t="s">
        <v>11228</v>
      </c>
      <c r="B6620" s="250" t="s">
        <v>39348</v>
      </c>
      <c r="C6620" s="250">
        <v>9000</v>
      </c>
      <c r="F6620" s="250" t="s">
        <v>11228</v>
      </c>
    </row>
    <row r="6621" spans="1:6">
      <c r="A6621" s="250" t="s">
        <v>11230</v>
      </c>
      <c r="B6621" s="250" t="s">
        <v>39000</v>
      </c>
      <c r="C6621" s="250">
        <v>390</v>
      </c>
      <c r="F6621" s="250" t="s">
        <v>11230</v>
      </c>
    </row>
    <row r="6622" spans="1:6">
      <c r="A6622" s="250" t="s">
        <v>11232</v>
      </c>
      <c r="B6622" s="250" t="s">
        <v>362</v>
      </c>
      <c r="C6622" s="250">
        <v>10900</v>
      </c>
      <c r="F6622" s="250" t="s">
        <v>11232</v>
      </c>
    </row>
    <row r="6623" spans="1:6">
      <c r="A6623" s="250" t="s">
        <v>11236</v>
      </c>
      <c r="B6623" s="250" t="s">
        <v>357</v>
      </c>
      <c r="C6623" s="250">
        <v>193000</v>
      </c>
      <c r="F6623" s="250" t="s">
        <v>11236</v>
      </c>
    </row>
    <row r="6624" spans="1:6">
      <c r="A6624" s="250" t="s">
        <v>11247</v>
      </c>
      <c r="B6624" s="250" t="s">
        <v>163</v>
      </c>
      <c r="C6624" s="250">
        <v>22600</v>
      </c>
      <c r="F6624" s="250" t="s">
        <v>11247</v>
      </c>
    </row>
    <row r="6625" spans="1:6">
      <c r="A6625" s="250" t="s">
        <v>11249</v>
      </c>
      <c r="B6625" s="250" t="s">
        <v>38676</v>
      </c>
      <c r="C6625" s="250">
        <v>8100</v>
      </c>
      <c r="F6625" s="250" t="s">
        <v>11249</v>
      </c>
    </row>
    <row r="6626" spans="1:6">
      <c r="A6626" s="250" t="s">
        <v>11250</v>
      </c>
      <c r="B6626" s="250" t="s">
        <v>39365</v>
      </c>
      <c r="C6626" s="250">
        <v>8100</v>
      </c>
      <c r="F6626" s="250" t="s">
        <v>11250</v>
      </c>
    </row>
    <row r="6627" spans="1:6">
      <c r="A6627" s="250" t="s">
        <v>11251</v>
      </c>
      <c r="B6627" s="250" t="s">
        <v>39366</v>
      </c>
      <c r="C6627" s="250">
        <v>8100</v>
      </c>
      <c r="F6627" s="250" t="s">
        <v>11251</v>
      </c>
    </row>
    <row r="6628" spans="1:6">
      <c r="A6628" s="250" t="s">
        <v>11248</v>
      </c>
      <c r="B6628" s="250" t="s">
        <v>39364</v>
      </c>
      <c r="C6628" s="250">
        <v>8100</v>
      </c>
      <c r="F6628" s="250" t="s">
        <v>11248</v>
      </c>
    </row>
    <row r="6629" spans="1:6">
      <c r="A6629" s="250" t="s">
        <v>11252</v>
      </c>
      <c r="B6629" s="250" t="s">
        <v>39367</v>
      </c>
      <c r="C6629" s="250">
        <v>14100</v>
      </c>
      <c r="F6629" s="250" t="s">
        <v>11252</v>
      </c>
    </row>
    <row r="6630" spans="1:6">
      <c r="A6630" s="250" t="s">
        <v>11253</v>
      </c>
      <c r="B6630" s="250" t="s">
        <v>1828</v>
      </c>
      <c r="C6630" s="250">
        <v>14100</v>
      </c>
      <c r="F6630" s="250" t="s">
        <v>11253</v>
      </c>
    </row>
    <row r="6631" spans="1:6">
      <c r="A6631" s="250" t="s">
        <v>11254</v>
      </c>
      <c r="B6631" s="250" t="s">
        <v>39368</v>
      </c>
      <c r="C6631" s="250">
        <v>22300</v>
      </c>
      <c r="F6631" s="250" t="s">
        <v>11254</v>
      </c>
    </row>
    <row r="6632" spans="1:6">
      <c r="A6632" s="250" t="s">
        <v>11255</v>
      </c>
      <c r="B6632" s="250" t="s">
        <v>1828</v>
      </c>
      <c r="C6632" s="250">
        <v>22300</v>
      </c>
      <c r="F6632" s="250" t="s">
        <v>11255</v>
      </c>
    </row>
    <row r="6633" spans="1:6">
      <c r="A6633" s="250" t="s">
        <v>11257</v>
      </c>
      <c r="B6633" s="250" t="s">
        <v>39370</v>
      </c>
      <c r="C6633" s="250">
        <v>1550</v>
      </c>
      <c r="F6633" s="250" t="s">
        <v>11257</v>
      </c>
    </row>
    <row r="6634" spans="1:6">
      <c r="A6634" s="250" t="s">
        <v>11258</v>
      </c>
      <c r="B6634" s="250" t="s">
        <v>39371</v>
      </c>
      <c r="C6634" s="250">
        <v>1550</v>
      </c>
      <c r="F6634" s="250" t="s">
        <v>11258</v>
      </c>
    </row>
    <row r="6635" spans="1:6">
      <c r="A6635" s="250" t="s">
        <v>11259</v>
      </c>
      <c r="B6635" s="250" t="s">
        <v>39372</v>
      </c>
      <c r="C6635" s="250">
        <v>1550</v>
      </c>
      <c r="F6635" s="250" t="s">
        <v>11259</v>
      </c>
    </row>
    <row r="6636" spans="1:6">
      <c r="A6636" s="250" t="s">
        <v>11256</v>
      </c>
      <c r="B6636" s="250" t="s">
        <v>39369</v>
      </c>
      <c r="C6636" s="250">
        <v>1550</v>
      </c>
      <c r="F6636" s="250" t="s">
        <v>11256</v>
      </c>
    </row>
    <row r="6637" spans="1:6">
      <c r="A6637" s="250" t="s">
        <v>11260</v>
      </c>
      <c r="B6637" s="250" t="s">
        <v>39373</v>
      </c>
      <c r="C6637" s="250">
        <v>2200</v>
      </c>
      <c r="F6637" s="250" t="s">
        <v>11260</v>
      </c>
    </row>
    <row r="6638" spans="1:6">
      <c r="A6638" s="250" t="s">
        <v>11263</v>
      </c>
      <c r="B6638" s="250" t="s">
        <v>39168</v>
      </c>
      <c r="C6638" s="250">
        <v>2200</v>
      </c>
      <c r="F6638" s="250" t="s">
        <v>11263</v>
      </c>
    </row>
    <row r="6639" spans="1:6">
      <c r="A6639" s="250" t="s">
        <v>11264</v>
      </c>
      <c r="B6639" s="250" t="s">
        <v>39376</v>
      </c>
      <c r="C6639" s="250">
        <v>2200</v>
      </c>
      <c r="F6639" s="250" t="s">
        <v>11264</v>
      </c>
    </row>
    <row r="6640" spans="1:6">
      <c r="A6640" s="250" t="s">
        <v>11265</v>
      </c>
      <c r="B6640" s="250" t="s">
        <v>39377</v>
      </c>
      <c r="C6640" s="250">
        <v>2200</v>
      </c>
      <c r="F6640" s="250" t="s">
        <v>11265</v>
      </c>
    </row>
    <row r="6641" spans="1:6">
      <c r="A6641" s="250" t="s">
        <v>11261</v>
      </c>
      <c r="B6641" s="250" t="s">
        <v>39374</v>
      </c>
      <c r="C6641" s="250">
        <v>2200</v>
      </c>
      <c r="F6641" s="250" t="s">
        <v>11261</v>
      </c>
    </row>
    <row r="6642" spans="1:6">
      <c r="A6642" s="250" t="s">
        <v>11262</v>
      </c>
      <c r="B6642" s="250" t="s">
        <v>39375</v>
      </c>
      <c r="C6642" s="250">
        <v>2200</v>
      </c>
      <c r="F6642" s="250" t="s">
        <v>11262</v>
      </c>
    </row>
    <row r="6643" spans="1:6">
      <c r="A6643" s="250" t="s">
        <v>11266</v>
      </c>
      <c r="B6643" s="250" t="s">
        <v>39240</v>
      </c>
      <c r="C6643" s="250">
        <v>6000</v>
      </c>
      <c r="F6643" s="250" t="s">
        <v>11266</v>
      </c>
    </row>
    <row r="6644" spans="1:6">
      <c r="A6644" s="250" t="s">
        <v>11267</v>
      </c>
      <c r="B6644" s="250" t="s">
        <v>39378</v>
      </c>
      <c r="C6644" s="250">
        <v>12900</v>
      </c>
      <c r="F6644" s="250" t="s">
        <v>11267</v>
      </c>
    </row>
    <row r="6645" spans="1:6">
      <c r="A6645" s="250" t="s">
        <v>11268</v>
      </c>
      <c r="B6645" s="250" t="s">
        <v>39379</v>
      </c>
      <c r="C6645" s="250">
        <v>12900</v>
      </c>
      <c r="F6645" s="250" t="s">
        <v>11268</v>
      </c>
    </row>
    <row r="6646" spans="1:6">
      <c r="A6646" s="250" t="s">
        <v>11270</v>
      </c>
      <c r="B6646" s="250" t="s">
        <v>39381</v>
      </c>
      <c r="C6646" s="250">
        <v>14100</v>
      </c>
      <c r="F6646" s="250" t="s">
        <v>11270</v>
      </c>
    </row>
    <row r="6647" spans="1:6">
      <c r="A6647" s="250" t="s">
        <v>11271</v>
      </c>
      <c r="B6647" s="250" t="s">
        <v>39382</v>
      </c>
      <c r="C6647" s="250">
        <v>14100</v>
      </c>
      <c r="F6647" s="250" t="s">
        <v>11271</v>
      </c>
    </row>
    <row r="6648" spans="1:6">
      <c r="A6648" s="250" t="s">
        <v>11272</v>
      </c>
      <c r="B6648" s="250" t="s">
        <v>39383</v>
      </c>
      <c r="C6648" s="250">
        <v>14100</v>
      </c>
      <c r="F6648" s="250" t="s">
        <v>11272</v>
      </c>
    </row>
    <row r="6649" spans="1:6">
      <c r="A6649" s="250" t="s">
        <v>11269</v>
      </c>
      <c r="B6649" s="250" t="s">
        <v>39380</v>
      </c>
      <c r="C6649" s="250">
        <v>14100</v>
      </c>
      <c r="F6649" s="250" t="s">
        <v>11269</v>
      </c>
    </row>
    <row r="6650" spans="1:6">
      <c r="A6650" s="250" t="s">
        <v>11273</v>
      </c>
      <c r="B6650" s="250" t="s">
        <v>1002</v>
      </c>
      <c r="C6650" s="250">
        <v>4300</v>
      </c>
      <c r="F6650" s="250" t="s">
        <v>11273</v>
      </c>
    </row>
    <row r="6651" spans="1:6">
      <c r="A6651" s="250" t="s">
        <v>11274</v>
      </c>
      <c r="B6651" s="250" t="s">
        <v>168</v>
      </c>
      <c r="C6651" s="250">
        <v>7900</v>
      </c>
      <c r="F6651" s="250" t="s">
        <v>11274</v>
      </c>
    </row>
    <row r="6652" spans="1:6">
      <c r="A6652" s="250" t="s">
        <v>54356</v>
      </c>
      <c r="B6652" s="250" t="s">
        <v>54357</v>
      </c>
      <c r="C6652" s="250">
        <v>7900</v>
      </c>
      <c r="F6652" s="250" t="s">
        <v>54356</v>
      </c>
    </row>
    <row r="6653" spans="1:6">
      <c r="A6653" s="250" t="s">
        <v>11275</v>
      </c>
      <c r="B6653" s="250" t="s">
        <v>929</v>
      </c>
      <c r="C6653" s="250">
        <v>4300</v>
      </c>
      <c r="F6653" s="250" t="s">
        <v>11275</v>
      </c>
    </row>
    <row r="6654" spans="1:6">
      <c r="A6654" s="250" t="s">
        <v>11276</v>
      </c>
      <c r="B6654" s="250" t="s">
        <v>39384</v>
      </c>
      <c r="C6654" s="250">
        <v>4300</v>
      </c>
      <c r="F6654" s="250" t="s">
        <v>11276</v>
      </c>
    </row>
    <row r="6655" spans="1:6">
      <c r="A6655" s="250" t="s">
        <v>11277</v>
      </c>
      <c r="B6655" s="250" t="s">
        <v>928</v>
      </c>
      <c r="C6655" s="250">
        <v>5500</v>
      </c>
      <c r="F6655" s="250" t="s">
        <v>11277</v>
      </c>
    </row>
    <row r="6656" spans="1:6">
      <c r="A6656" s="250" t="s">
        <v>11278</v>
      </c>
      <c r="B6656" s="250" t="s">
        <v>37826</v>
      </c>
      <c r="C6656" s="250">
        <v>5500</v>
      </c>
      <c r="F6656" s="250" t="s">
        <v>11278</v>
      </c>
    </row>
    <row r="6657" spans="1:6">
      <c r="A6657" s="250" t="s">
        <v>11279</v>
      </c>
      <c r="B6657" s="250" t="s">
        <v>602</v>
      </c>
      <c r="C6657" s="250">
        <v>49100</v>
      </c>
      <c r="F6657" s="250" t="s">
        <v>11279</v>
      </c>
    </row>
    <row r="6658" spans="1:6">
      <c r="A6658" s="250" t="s">
        <v>11280</v>
      </c>
      <c r="B6658" s="250" t="s">
        <v>4436</v>
      </c>
      <c r="C6658" s="250">
        <v>49100</v>
      </c>
      <c r="F6658" s="250" t="s">
        <v>11280</v>
      </c>
    </row>
    <row r="6659" spans="1:6">
      <c r="A6659" s="250" t="s">
        <v>54358</v>
      </c>
      <c r="B6659" s="250" t="s">
        <v>4438</v>
      </c>
      <c r="C6659" s="250">
        <v>49100</v>
      </c>
      <c r="F6659" s="250" t="s">
        <v>54358</v>
      </c>
    </row>
    <row r="6660" spans="1:6">
      <c r="A6660" s="250" t="s">
        <v>54359</v>
      </c>
      <c r="B6660" s="250" t="s">
        <v>4440</v>
      </c>
      <c r="C6660" s="250">
        <v>49100</v>
      </c>
      <c r="F6660" s="250" t="s">
        <v>54359</v>
      </c>
    </row>
    <row r="6661" spans="1:6">
      <c r="A6661" s="250" t="s">
        <v>54360</v>
      </c>
      <c r="B6661" s="250" t="s">
        <v>39388</v>
      </c>
      <c r="C6661" s="250">
        <v>49100</v>
      </c>
      <c r="F6661" s="250" t="s">
        <v>54360</v>
      </c>
    </row>
    <row r="6662" spans="1:6">
      <c r="A6662" s="250" t="s">
        <v>11281</v>
      </c>
      <c r="B6662" s="250" t="s">
        <v>1006</v>
      </c>
      <c r="C6662" s="250">
        <v>8400</v>
      </c>
      <c r="F6662" s="250" t="s">
        <v>11281</v>
      </c>
    </row>
    <row r="6663" spans="1:6">
      <c r="A6663" s="250" t="s">
        <v>11282</v>
      </c>
      <c r="B6663" s="250" t="s">
        <v>6415</v>
      </c>
      <c r="C6663" s="250">
        <v>8400</v>
      </c>
      <c r="F6663" s="250" t="s">
        <v>11282</v>
      </c>
    </row>
    <row r="6664" spans="1:6">
      <c r="A6664" s="250" t="s">
        <v>11283</v>
      </c>
      <c r="B6664" s="250" t="s">
        <v>6417</v>
      </c>
      <c r="C6664" s="250">
        <v>8400</v>
      </c>
      <c r="F6664" s="250" t="s">
        <v>11283</v>
      </c>
    </row>
    <row r="6665" spans="1:6">
      <c r="A6665" s="250" t="s">
        <v>11284</v>
      </c>
      <c r="B6665" s="250" t="s">
        <v>6419</v>
      </c>
      <c r="C6665" s="250">
        <v>8400</v>
      </c>
      <c r="F6665" s="250" t="s">
        <v>11284</v>
      </c>
    </row>
    <row r="6666" spans="1:6">
      <c r="A6666" s="250" t="s">
        <v>11285</v>
      </c>
      <c r="B6666" s="250" t="s">
        <v>39385</v>
      </c>
      <c r="C6666" s="250">
        <v>32300</v>
      </c>
      <c r="F6666" s="250" t="s">
        <v>11285</v>
      </c>
    </row>
    <row r="6667" spans="1:6">
      <c r="A6667" s="250" t="s">
        <v>11286</v>
      </c>
      <c r="B6667" s="250" t="s">
        <v>39386</v>
      </c>
      <c r="C6667" s="250">
        <v>32300</v>
      </c>
      <c r="F6667" s="250" t="s">
        <v>11286</v>
      </c>
    </row>
    <row r="6668" spans="1:6">
      <c r="A6668" s="250" t="s">
        <v>11288</v>
      </c>
      <c r="B6668" s="250" t="s">
        <v>39181</v>
      </c>
      <c r="C6668" s="250">
        <v>56600</v>
      </c>
      <c r="F6668" s="250" t="s">
        <v>11288</v>
      </c>
    </row>
    <row r="6669" spans="1:6">
      <c r="A6669" s="250" t="s">
        <v>11289</v>
      </c>
      <c r="B6669" s="250" t="s">
        <v>39387</v>
      </c>
      <c r="C6669" s="250">
        <v>56600</v>
      </c>
      <c r="F6669" s="250" t="s">
        <v>11289</v>
      </c>
    </row>
    <row r="6670" spans="1:6">
      <c r="A6670" s="250" t="s">
        <v>11287</v>
      </c>
      <c r="B6670" s="250" t="s">
        <v>39180</v>
      </c>
      <c r="C6670" s="250">
        <v>56600</v>
      </c>
      <c r="F6670" s="250" t="s">
        <v>11287</v>
      </c>
    </row>
    <row r="6671" spans="1:6">
      <c r="A6671" s="250" t="s">
        <v>11290</v>
      </c>
      <c r="B6671" s="250" t="s">
        <v>391</v>
      </c>
      <c r="C6671" s="250">
        <v>13000</v>
      </c>
      <c r="F6671" s="250" t="s">
        <v>11290</v>
      </c>
    </row>
    <row r="6672" spans="1:6">
      <c r="A6672" s="250" t="s">
        <v>11291</v>
      </c>
      <c r="B6672" s="250" t="s">
        <v>2617</v>
      </c>
      <c r="C6672" s="250">
        <v>13000</v>
      </c>
      <c r="F6672" s="250" t="s">
        <v>11291</v>
      </c>
    </row>
    <row r="6673" spans="1:6">
      <c r="A6673" s="250" t="s">
        <v>11293</v>
      </c>
      <c r="B6673" s="250" t="s">
        <v>602</v>
      </c>
      <c r="C6673" s="250">
        <v>49700</v>
      </c>
      <c r="F6673" s="250" t="s">
        <v>11293</v>
      </c>
    </row>
    <row r="6674" spans="1:6">
      <c r="A6674" s="250" t="s">
        <v>11294</v>
      </c>
      <c r="B6674" s="250" t="s">
        <v>4436</v>
      </c>
      <c r="C6674" s="250">
        <v>49700</v>
      </c>
      <c r="F6674" s="250" t="s">
        <v>11294</v>
      </c>
    </row>
    <row r="6675" spans="1:6">
      <c r="A6675" s="250" t="s">
        <v>11295</v>
      </c>
      <c r="B6675" s="250" t="s">
        <v>4438</v>
      </c>
      <c r="C6675" s="250">
        <v>49700</v>
      </c>
      <c r="F6675" s="250" t="s">
        <v>11295</v>
      </c>
    </row>
    <row r="6676" spans="1:6">
      <c r="A6676" s="250" t="s">
        <v>11296</v>
      </c>
      <c r="B6676" s="250" t="s">
        <v>4440</v>
      </c>
      <c r="C6676" s="250">
        <v>49700</v>
      </c>
      <c r="F6676" s="250" t="s">
        <v>11296</v>
      </c>
    </row>
    <row r="6677" spans="1:6">
      <c r="A6677" s="250" t="s">
        <v>11292</v>
      </c>
      <c r="B6677" s="250" t="s">
        <v>39388</v>
      </c>
      <c r="C6677" s="250">
        <v>49700</v>
      </c>
      <c r="F6677" s="250" t="s">
        <v>11292</v>
      </c>
    </row>
    <row r="6678" spans="1:6">
      <c r="A6678" s="250" t="s">
        <v>11298</v>
      </c>
      <c r="B6678" s="250" t="s">
        <v>1007</v>
      </c>
      <c r="C6678" s="250">
        <v>7200</v>
      </c>
      <c r="F6678" s="250" t="s">
        <v>11298</v>
      </c>
    </row>
    <row r="6679" spans="1:6">
      <c r="A6679" s="250" t="s">
        <v>11299</v>
      </c>
      <c r="B6679" s="250" t="s">
        <v>6433</v>
      </c>
      <c r="C6679" s="250">
        <v>7200</v>
      </c>
      <c r="F6679" s="250" t="s">
        <v>11299</v>
      </c>
    </row>
    <row r="6680" spans="1:6">
      <c r="A6680" s="250" t="s">
        <v>11300</v>
      </c>
      <c r="B6680" s="250" t="s">
        <v>6435</v>
      </c>
      <c r="C6680" s="250">
        <v>7200</v>
      </c>
      <c r="F6680" s="250" t="s">
        <v>11300</v>
      </c>
    </row>
    <row r="6681" spans="1:6">
      <c r="A6681" s="250" t="s">
        <v>11297</v>
      </c>
      <c r="B6681" s="250" t="s">
        <v>6430</v>
      </c>
      <c r="C6681" s="250">
        <v>7200</v>
      </c>
      <c r="F6681" s="250" t="s">
        <v>11297</v>
      </c>
    </row>
    <row r="6682" spans="1:6">
      <c r="A6682" s="250" t="s">
        <v>11301</v>
      </c>
      <c r="B6682" s="250" t="s">
        <v>521</v>
      </c>
      <c r="C6682" s="250">
        <v>2000</v>
      </c>
      <c r="F6682" s="250" t="s">
        <v>11301</v>
      </c>
    </row>
    <row r="6683" spans="1:6">
      <c r="A6683" s="250" t="s">
        <v>11302</v>
      </c>
      <c r="B6683" s="250" t="s">
        <v>1005</v>
      </c>
      <c r="C6683" s="250">
        <v>19500</v>
      </c>
      <c r="F6683" s="250" t="s">
        <v>11302</v>
      </c>
    </row>
    <row r="6684" spans="1:6">
      <c r="A6684" s="250" t="s">
        <v>11303</v>
      </c>
      <c r="B6684" s="250" t="s">
        <v>6410</v>
      </c>
      <c r="C6684" s="250">
        <v>19500</v>
      </c>
      <c r="F6684" s="250" t="s">
        <v>11303</v>
      </c>
    </row>
    <row r="6685" spans="1:6">
      <c r="A6685" s="250" t="s">
        <v>11304</v>
      </c>
      <c r="B6685" s="250" t="s">
        <v>404</v>
      </c>
      <c r="C6685" s="250">
        <v>2400</v>
      </c>
      <c r="F6685" s="250" t="s">
        <v>11304</v>
      </c>
    </row>
    <row r="6686" spans="1:6">
      <c r="A6686" s="250" t="s">
        <v>11305</v>
      </c>
      <c r="B6686" s="250" t="s">
        <v>1343</v>
      </c>
      <c r="C6686" s="250">
        <v>5000</v>
      </c>
      <c r="F6686" s="250" t="s">
        <v>11305</v>
      </c>
    </row>
    <row r="6687" spans="1:6">
      <c r="A6687" s="250" t="s">
        <v>11306</v>
      </c>
      <c r="B6687" s="250" t="s">
        <v>6445</v>
      </c>
      <c r="C6687" s="250">
        <v>5000</v>
      </c>
      <c r="F6687" s="250" t="s">
        <v>11306</v>
      </c>
    </row>
    <row r="6688" spans="1:6">
      <c r="A6688" s="250" t="s">
        <v>11307</v>
      </c>
      <c r="B6688" s="250" t="s">
        <v>604</v>
      </c>
      <c r="C6688" s="250">
        <v>1450</v>
      </c>
      <c r="F6688" s="250" t="s">
        <v>11307</v>
      </c>
    </row>
    <row r="6689" spans="1:6">
      <c r="A6689" s="250" t="s">
        <v>11308</v>
      </c>
      <c r="B6689" s="250" t="s">
        <v>6424</v>
      </c>
      <c r="C6689" s="250">
        <v>1450</v>
      </c>
      <c r="F6689" s="250" t="s">
        <v>11308</v>
      </c>
    </row>
    <row r="6690" spans="1:6">
      <c r="A6690" s="250" t="s">
        <v>11309</v>
      </c>
      <c r="B6690" s="250" t="s">
        <v>6426</v>
      </c>
      <c r="C6690" s="250">
        <v>1450</v>
      </c>
      <c r="F6690" s="250" t="s">
        <v>11309</v>
      </c>
    </row>
    <row r="6691" spans="1:6">
      <c r="A6691" s="250" t="s">
        <v>11310</v>
      </c>
      <c r="B6691" s="250" t="s">
        <v>6428</v>
      </c>
      <c r="C6691" s="250">
        <v>1450</v>
      </c>
      <c r="F6691" s="250" t="s">
        <v>11310</v>
      </c>
    </row>
    <row r="6692" spans="1:6">
      <c r="A6692" s="250" t="s">
        <v>11311</v>
      </c>
      <c r="B6692" s="250" t="s">
        <v>187</v>
      </c>
      <c r="C6692" s="250">
        <v>530</v>
      </c>
      <c r="F6692" s="250" t="s">
        <v>11311</v>
      </c>
    </row>
    <row r="6693" spans="1:6">
      <c r="A6693" s="250" t="s">
        <v>11312</v>
      </c>
      <c r="B6693" s="250" t="s">
        <v>39389</v>
      </c>
      <c r="C6693" s="250">
        <v>850</v>
      </c>
      <c r="F6693" s="250" t="s">
        <v>11312</v>
      </c>
    </row>
    <row r="6694" spans="1:6">
      <c r="A6694" s="250" t="s">
        <v>11313</v>
      </c>
      <c r="B6694" s="250" t="s">
        <v>39390</v>
      </c>
      <c r="C6694" s="250">
        <v>4000</v>
      </c>
      <c r="F6694" s="250" t="s">
        <v>11313</v>
      </c>
    </row>
    <row r="6695" spans="1:6">
      <c r="A6695" s="250" t="s">
        <v>11315</v>
      </c>
      <c r="B6695" s="250" t="s">
        <v>39391</v>
      </c>
      <c r="C6695" s="250">
        <v>19500</v>
      </c>
      <c r="F6695" s="250" t="s">
        <v>11315</v>
      </c>
    </row>
    <row r="6696" spans="1:6">
      <c r="A6696" s="250" t="s">
        <v>11316</v>
      </c>
      <c r="B6696" s="250" t="s">
        <v>6410</v>
      </c>
      <c r="C6696" s="250">
        <v>19500</v>
      </c>
      <c r="F6696" s="250" t="s">
        <v>11316</v>
      </c>
    </row>
    <row r="6697" spans="1:6">
      <c r="A6697" s="250" t="s">
        <v>11317</v>
      </c>
      <c r="B6697" s="250" t="s">
        <v>6412</v>
      </c>
      <c r="C6697" s="250">
        <v>19500</v>
      </c>
      <c r="F6697" s="250" t="s">
        <v>11317</v>
      </c>
    </row>
    <row r="6698" spans="1:6">
      <c r="A6698" s="250" t="s">
        <v>11314</v>
      </c>
      <c r="B6698" s="250" t="s">
        <v>6407</v>
      </c>
      <c r="C6698" s="250">
        <v>19500</v>
      </c>
      <c r="F6698" s="250" t="s">
        <v>11314</v>
      </c>
    </row>
    <row r="6699" spans="1:6">
      <c r="A6699" s="250" t="s">
        <v>11318</v>
      </c>
      <c r="B6699" s="250" t="s">
        <v>39392</v>
      </c>
      <c r="C6699" s="250">
        <v>10200</v>
      </c>
      <c r="F6699" s="250" t="s">
        <v>11318</v>
      </c>
    </row>
    <row r="6700" spans="1:6">
      <c r="A6700" s="250" t="s">
        <v>11319</v>
      </c>
      <c r="B6700" s="250" t="s">
        <v>39393</v>
      </c>
      <c r="C6700" s="250">
        <v>6000</v>
      </c>
      <c r="F6700" s="250" t="s">
        <v>11319</v>
      </c>
    </row>
    <row r="6701" spans="1:6">
      <c r="A6701" s="250" t="s">
        <v>11320</v>
      </c>
      <c r="B6701" s="250" t="s">
        <v>39394</v>
      </c>
      <c r="C6701" s="250">
        <v>740</v>
      </c>
      <c r="F6701" s="250" t="s">
        <v>11320</v>
      </c>
    </row>
    <row r="6702" spans="1:6">
      <c r="A6702" s="250" t="s">
        <v>11321</v>
      </c>
      <c r="B6702" s="250" t="s">
        <v>39395</v>
      </c>
      <c r="C6702" s="250">
        <v>3200</v>
      </c>
      <c r="F6702" s="250" t="s">
        <v>11321</v>
      </c>
    </row>
    <row r="6703" spans="1:6">
      <c r="A6703" s="250" t="s">
        <v>11322</v>
      </c>
      <c r="B6703" s="250" t="s">
        <v>39396</v>
      </c>
      <c r="C6703" s="250">
        <v>3200</v>
      </c>
      <c r="F6703" s="250" t="s">
        <v>11322</v>
      </c>
    </row>
    <row r="6704" spans="1:6">
      <c r="A6704" s="250" t="s">
        <v>11323</v>
      </c>
      <c r="B6704" s="250" t="s">
        <v>39397</v>
      </c>
      <c r="C6704" s="250">
        <v>3200</v>
      </c>
      <c r="F6704" s="250" t="s">
        <v>11323</v>
      </c>
    </row>
    <row r="6705" spans="1:6">
      <c r="A6705" s="250" t="s">
        <v>11324</v>
      </c>
      <c r="B6705" s="250" t="s">
        <v>39398</v>
      </c>
      <c r="C6705" s="250">
        <v>3200</v>
      </c>
      <c r="F6705" s="250" t="s">
        <v>11324</v>
      </c>
    </row>
    <row r="6706" spans="1:6">
      <c r="A6706" s="250" t="s">
        <v>11325</v>
      </c>
      <c r="B6706" s="250" t="s">
        <v>472</v>
      </c>
      <c r="C6706" s="250">
        <v>1450</v>
      </c>
      <c r="F6706" s="250" t="s">
        <v>11325</v>
      </c>
    </row>
    <row r="6707" spans="1:6">
      <c r="A6707" s="250" t="s">
        <v>11326</v>
      </c>
      <c r="B6707" s="250" t="s">
        <v>197</v>
      </c>
      <c r="C6707" s="250">
        <v>1400</v>
      </c>
      <c r="F6707" s="250" t="s">
        <v>11326</v>
      </c>
    </row>
    <row r="6708" spans="1:6">
      <c r="A6708" s="250" t="s">
        <v>11327</v>
      </c>
      <c r="B6708" s="250" t="s">
        <v>210</v>
      </c>
      <c r="C6708" s="250">
        <v>1850</v>
      </c>
      <c r="F6708" s="250" t="s">
        <v>11327</v>
      </c>
    </row>
    <row r="6709" spans="1:6">
      <c r="A6709" s="250" t="s">
        <v>11328</v>
      </c>
      <c r="B6709" s="250" t="s">
        <v>39399</v>
      </c>
      <c r="C6709" s="250">
        <v>1200</v>
      </c>
      <c r="F6709" s="250" t="s">
        <v>11328</v>
      </c>
    </row>
    <row r="6710" spans="1:6">
      <c r="A6710" s="250" t="s">
        <v>11329</v>
      </c>
      <c r="B6710" s="250" t="s">
        <v>39400</v>
      </c>
      <c r="C6710" s="250">
        <v>3200</v>
      </c>
      <c r="F6710" s="250" t="s">
        <v>11329</v>
      </c>
    </row>
    <row r="6711" spans="1:6">
      <c r="A6711" s="250" t="s">
        <v>11330</v>
      </c>
      <c r="B6711" s="250" t="s">
        <v>39401</v>
      </c>
      <c r="C6711" s="250">
        <v>550</v>
      </c>
      <c r="F6711" s="250" t="s">
        <v>11330</v>
      </c>
    </row>
    <row r="6712" spans="1:6">
      <c r="A6712" s="250" t="s">
        <v>11331</v>
      </c>
      <c r="B6712" s="250" t="s">
        <v>38690</v>
      </c>
      <c r="C6712" s="250">
        <v>98</v>
      </c>
      <c r="F6712" s="250" t="s">
        <v>11331</v>
      </c>
    </row>
    <row r="6713" spans="1:6">
      <c r="A6713" s="250" t="s">
        <v>11332</v>
      </c>
      <c r="B6713" s="250" t="s">
        <v>39402</v>
      </c>
      <c r="C6713" s="250">
        <v>275</v>
      </c>
      <c r="F6713" s="250" t="s">
        <v>11332</v>
      </c>
    </row>
    <row r="6714" spans="1:6">
      <c r="A6714" s="250" t="s">
        <v>11333</v>
      </c>
      <c r="B6714" s="250" t="s">
        <v>204</v>
      </c>
      <c r="C6714" s="250">
        <v>98</v>
      </c>
      <c r="F6714" s="250" t="s">
        <v>11333</v>
      </c>
    </row>
    <row r="6715" spans="1:6">
      <c r="A6715" s="250" t="s">
        <v>11334</v>
      </c>
      <c r="B6715" s="250" t="s">
        <v>6034</v>
      </c>
      <c r="C6715" s="250">
        <v>275</v>
      </c>
      <c r="F6715" s="250" t="s">
        <v>11334</v>
      </c>
    </row>
    <row r="6716" spans="1:6">
      <c r="A6716" s="250" t="s">
        <v>11335</v>
      </c>
      <c r="B6716" s="250" t="s">
        <v>39403</v>
      </c>
      <c r="C6716" s="250">
        <v>200</v>
      </c>
      <c r="F6716" s="250" t="s">
        <v>11335</v>
      </c>
    </row>
    <row r="6717" spans="1:6">
      <c r="A6717" s="250" t="s">
        <v>11336</v>
      </c>
      <c r="B6717" s="250" t="s">
        <v>39404</v>
      </c>
      <c r="C6717" s="250">
        <v>185</v>
      </c>
      <c r="F6717" s="250" t="s">
        <v>11336</v>
      </c>
    </row>
    <row r="6718" spans="1:6">
      <c r="A6718" s="250" t="s">
        <v>54361</v>
      </c>
      <c r="B6718" s="250" t="s">
        <v>54362</v>
      </c>
      <c r="C6718" s="250">
        <v>800</v>
      </c>
      <c r="F6718" s="250" t="s">
        <v>54361</v>
      </c>
    </row>
    <row r="6719" spans="1:6">
      <c r="A6719" s="250" t="s">
        <v>11337</v>
      </c>
      <c r="B6719" s="250" t="s">
        <v>39405</v>
      </c>
      <c r="C6719" s="250">
        <v>2200</v>
      </c>
      <c r="F6719" s="250" t="s">
        <v>11337</v>
      </c>
    </row>
    <row r="6720" spans="1:6">
      <c r="A6720" s="250" t="s">
        <v>11338</v>
      </c>
      <c r="B6720" s="250" t="s">
        <v>39406</v>
      </c>
      <c r="C6720" s="250">
        <v>220</v>
      </c>
      <c r="F6720" s="250" t="s">
        <v>11338</v>
      </c>
    </row>
    <row r="6721" spans="1:6">
      <c r="A6721" s="250" t="s">
        <v>11339</v>
      </c>
      <c r="B6721" s="250" t="s">
        <v>39407</v>
      </c>
      <c r="C6721" s="250">
        <v>770</v>
      </c>
      <c r="F6721" s="250" t="s">
        <v>11339</v>
      </c>
    </row>
    <row r="6722" spans="1:6">
      <c r="A6722" s="250" t="s">
        <v>11340</v>
      </c>
      <c r="B6722" s="250" t="s">
        <v>39408</v>
      </c>
      <c r="C6722" s="250">
        <v>2100</v>
      </c>
      <c r="F6722" s="250" t="s">
        <v>11340</v>
      </c>
    </row>
    <row r="6723" spans="1:6">
      <c r="A6723" s="250" t="s">
        <v>11341</v>
      </c>
      <c r="B6723" s="250" t="s">
        <v>39409</v>
      </c>
      <c r="C6723" s="250">
        <v>2000</v>
      </c>
      <c r="F6723" s="250" t="s">
        <v>11341</v>
      </c>
    </row>
    <row r="6724" spans="1:6">
      <c r="A6724" s="250" t="s">
        <v>11342</v>
      </c>
      <c r="B6724" s="250" t="s">
        <v>39410</v>
      </c>
      <c r="C6724" s="250">
        <v>9000</v>
      </c>
      <c r="F6724" s="250" t="s">
        <v>11342</v>
      </c>
    </row>
    <row r="6725" spans="1:6">
      <c r="A6725" s="250" t="s">
        <v>11343</v>
      </c>
      <c r="B6725" s="250" t="s">
        <v>39411</v>
      </c>
      <c r="C6725" s="250">
        <v>9000</v>
      </c>
      <c r="F6725" s="250" t="s">
        <v>11343</v>
      </c>
    </row>
    <row r="6726" spans="1:6">
      <c r="A6726" s="250" t="s">
        <v>11344</v>
      </c>
      <c r="B6726" s="250" t="s">
        <v>39412</v>
      </c>
      <c r="C6726" s="250">
        <v>6600</v>
      </c>
      <c r="F6726" s="250" t="s">
        <v>11344</v>
      </c>
    </row>
    <row r="6727" spans="1:6">
      <c r="A6727" s="250" t="s">
        <v>11345</v>
      </c>
      <c r="B6727" s="250" t="s">
        <v>39413</v>
      </c>
      <c r="C6727" s="250">
        <v>580</v>
      </c>
      <c r="F6727" s="250" t="s">
        <v>11345</v>
      </c>
    </row>
    <row r="6728" spans="1:6">
      <c r="A6728" s="250" t="s">
        <v>54363</v>
      </c>
      <c r="B6728" s="250" t="s">
        <v>54364</v>
      </c>
      <c r="C6728" s="250">
        <v>2400</v>
      </c>
      <c r="F6728" s="250" t="s">
        <v>54363</v>
      </c>
    </row>
    <row r="6729" spans="1:6">
      <c r="A6729" s="250" t="s">
        <v>11346</v>
      </c>
      <c r="B6729" s="250" t="s">
        <v>39414</v>
      </c>
      <c r="C6729" s="250">
        <v>3200</v>
      </c>
      <c r="F6729" s="250" t="s">
        <v>11346</v>
      </c>
    </row>
    <row r="6730" spans="1:6">
      <c r="A6730" s="250" t="s">
        <v>11347</v>
      </c>
      <c r="B6730" s="250" t="s">
        <v>39415</v>
      </c>
      <c r="C6730" s="250">
        <v>3200</v>
      </c>
      <c r="F6730" s="250" t="s">
        <v>11347</v>
      </c>
    </row>
    <row r="6731" spans="1:6">
      <c r="A6731" s="250" t="s">
        <v>11348</v>
      </c>
      <c r="B6731" s="250" t="s">
        <v>39416</v>
      </c>
      <c r="C6731" s="250">
        <v>3200</v>
      </c>
      <c r="F6731" s="250" t="s">
        <v>11348</v>
      </c>
    </row>
    <row r="6732" spans="1:6">
      <c r="A6732" s="250" t="s">
        <v>11349</v>
      </c>
      <c r="B6732" s="250" t="s">
        <v>3031</v>
      </c>
      <c r="C6732" s="250">
        <v>9900</v>
      </c>
      <c r="F6732" s="250" t="s">
        <v>11349</v>
      </c>
    </row>
    <row r="6733" spans="1:6">
      <c r="A6733" s="250" t="s">
        <v>11350</v>
      </c>
      <c r="B6733" s="250" t="s">
        <v>3033</v>
      </c>
      <c r="C6733" s="250">
        <v>9000</v>
      </c>
      <c r="F6733" s="250" t="s">
        <v>11350</v>
      </c>
    </row>
    <row r="6734" spans="1:6">
      <c r="A6734" s="250" t="s">
        <v>11353</v>
      </c>
      <c r="B6734" s="250" t="s">
        <v>39419</v>
      </c>
      <c r="C6734" s="250">
        <v>19400</v>
      </c>
      <c r="F6734" s="250" t="s">
        <v>11353</v>
      </c>
    </row>
    <row r="6735" spans="1:6">
      <c r="A6735" s="250" t="s">
        <v>11355</v>
      </c>
      <c r="B6735" s="250" t="s">
        <v>163</v>
      </c>
      <c r="C6735" s="250">
        <v>21400</v>
      </c>
      <c r="F6735" s="250" t="s">
        <v>11355</v>
      </c>
    </row>
    <row r="6736" spans="1:6">
      <c r="A6736" s="250" t="s">
        <v>11356</v>
      </c>
      <c r="B6736" s="250" t="s">
        <v>163</v>
      </c>
      <c r="C6736" s="250">
        <v>20200</v>
      </c>
      <c r="F6736" s="250" t="s">
        <v>11356</v>
      </c>
    </row>
    <row r="6737" spans="1:6">
      <c r="A6737" s="250" t="s">
        <v>11357</v>
      </c>
      <c r="B6737" s="250" t="s">
        <v>39421</v>
      </c>
      <c r="C6737" s="250">
        <v>295</v>
      </c>
      <c r="F6737" s="250" t="s">
        <v>11357</v>
      </c>
    </row>
    <row r="6738" spans="1:6">
      <c r="A6738" s="250" t="s">
        <v>11358</v>
      </c>
      <c r="B6738" s="250" t="s">
        <v>39422</v>
      </c>
      <c r="C6738" s="250">
        <v>440</v>
      </c>
      <c r="F6738" s="250" t="s">
        <v>11358</v>
      </c>
    </row>
    <row r="6739" spans="1:6">
      <c r="A6739" s="250" t="s">
        <v>11361</v>
      </c>
      <c r="B6739" s="250" t="s">
        <v>891</v>
      </c>
      <c r="C6739" s="250">
        <v>52300</v>
      </c>
      <c r="F6739" s="250" t="s">
        <v>11361</v>
      </c>
    </row>
    <row r="6740" spans="1:6">
      <c r="A6740" s="250" t="s">
        <v>11362</v>
      </c>
      <c r="B6740" s="250" t="s">
        <v>7451</v>
      </c>
      <c r="C6740" s="250">
        <v>7200</v>
      </c>
      <c r="F6740" s="250" t="s">
        <v>11362</v>
      </c>
    </row>
    <row r="6741" spans="1:6">
      <c r="A6741" s="250" t="s">
        <v>11363</v>
      </c>
      <c r="B6741" s="250" t="s">
        <v>7452</v>
      </c>
      <c r="C6741" s="250">
        <v>7200</v>
      </c>
      <c r="F6741" s="250" t="s">
        <v>11363</v>
      </c>
    </row>
    <row r="6742" spans="1:6">
      <c r="A6742" s="250" t="s">
        <v>11364</v>
      </c>
      <c r="B6742" s="250" t="s">
        <v>39425</v>
      </c>
      <c r="C6742" s="250">
        <v>7600</v>
      </c>
      <c r="F6742" s="250" t="s">
        <v>11364</v>
      </c>
    </row>
    <row r="6743" spans="1:6">
      <c r="A6743" s="250" t="s">
        <v>11365</v>
      </c>
      <c r="B6743" s="250" t="s">
        <v>39426</v>
      </c>
      <c r="C6743" s="250">
        <v>7600</v>
      </c>
      <c r="F6743" s="250" t="s">
        <v>11365</v>
      </c>
    </row>
    <row r="6744" spans="1:6">
      <c r="A6744" s="250" t="s">
        <v>11366</v>
      </c>
      <c r="B6744" s="250" t="s">
        <v>39427</v>
      </c>
      <c r="C6744" s="250">
        <v>3700</v>
      </c>
      <c r="F6744" s="250" t="s">
        <v>11366</v>
      </c>
    </row>
    <row r="6745" spans="1:6">
      <c r="A6745" s="250" t="s">
        <v>54365</v>
      </c>
      <c r="B6745" s="250" t="s">
        <v>54366</v>
      </c>
      <c r="C6745" s="250">
        <v>3700</v>
      </c>
      <c r="F6745" s="250" t="s">
        <v>54365</v>
      </c>
    </row>
    <row r="6746" spans="1:6">
      <c r="A6746" s="250" t="s">
        <v>11367</v>
      </c>
      <c r="B6746" s="250" t="s">
        <v>39428</v>
      </c>
      <c r="C6746" s="250">
        <v>5300</v>
      </c>
      <c r="F6746" s="250" t="s">
        <v>11367</v>
      </c>
    </row>
    <row r="6747" spans="1:6">
      <c r="A6747" s="250" t="s">
        <v>54367</v>
      </c>
      <c r="B6747" s="250" t="s">
        <v>54368</v>
      </c>
      <c r="C6747" s="250">
        <v>5300</v>
      </c>
      <c r="F6747" s="250" t="s">
        <v>54367</v>
      </c>
    </row>
    <row r="6748" spans="1:6">
      <c r="A6748" s="250" t="s">
        <v>11368</v>
      </c>
      <c r="B6748" s="250" t="s">
        <v>1051</v>
      </c>
      <c r="C6748" s="250">
        <v>520</v>
      </c>
      <c r="F6748" s="250" t="s">
        <v>11368</v>
      </c>
    </row>
    <row r="6749" spans="1:6">
      <c r="A6749" s="250" t="s">
        <v>11369</v>
      </c>
      <c r="B6749" s="250" t="s">
        <v>39429</v>
      </c>
      <c r="C6749" s="250">
        <v>3700</v>
      </c>
      <c r="F6749" s="250" t="s">
        <v>11369</v>
      </c>
    </row>
    <row r="6750" spans="1:6">
      <c r="A6750" s="250" t="s">
        <v>54369</v>
      </c>
      <c r="B6750" s="250" t="s">
        <v>54370</v>
      </c>
      <c r="C6750" s="250">
        <v>3700</v>
      </c>
      <c r="F6750" s="250" t="s">
        <v>54369</v>
      </c>
    </row>
    <row r="6751" spans="1:6">
      <c r="A6751" s="250" t="s">
        <v>11370</v>
      </c>
      <c r="B6751" s="250" t="s">
        <v>38233</v>
      </c>
      <c r="C6751" s="250">
        <v>5300</v>
      </c>
      <c r="F6751" s="250" t="s">
        <v>11370</v>
      </c>
    </row>
    <row r="6752" spans="1:6">
      <c r="A6752" s="250" t="s">
        <v>54371</v>
      </c>
      <c r="B6752" s="250" t="s">
        <v>54372</v>
      </c>
      <c r="C6752" s="250">
        <v>5300</v>
      </c>
      <c r="F6752" s="250" t="s">
        <v>54371</v>
      </c>
    </row>
    <row r="6753" spans="1:6">
      <c r="A6753" s="250" t="s">
        <v>11371</v>
      </c>
      <c r="B6753" s="250" t="s">
        <v>37780</v>
      </c>
      <c r="C6753" s="250">
        <v>17200</v>
      </c>
      <c r="F6753" s="250" t="s">
        <v>11371</v>
      </c>
    </row>
    <row r="6754" spans="1:6">
      <c r="A6754" s="250" t="s">
        <v>11372</v>
      </c>
      <c r="B6754" s="250" t="s">
        <v>6445</v>
      </c>
      <c r="C6754" s="250">
        <v>17200</v>
      </c>
      <c r="F6754" s="250" t="s">
        <v>11372</v>
      </c>
    </row>
    <row r="6755" spans="1:6">
      <c r="A6755" s="250" t="s">
        <v>11373</v>
      </c>
      <c r="B6755" s="250" t="s">
        <v>39430</v>
      </c>
      <c r="C6755" s="250">
        <v>17200</v>
      </c>
      <c r="F6755" s="250" t="s">
        <v>11373</v>
      </c>
    </row>
    <row r="6756" spans="1:6">
      <c r="A6756" s="250" t="s">
        <v>11374</v>
      </c>
      <c r="B6756" s="250" t="s">
        <v>39431</v>
      </c>
      <c r="C6756" s="250">
        <v>2100</v>
      </c>
      <c r="F6756" s="250" t="s">
        <v>11374</v>
      </c>
    </row>
    <row r="6757" spans="1:6">
      <c r="A6757" s="250" t="s">
        <v>54373</v>
      </c>
      <c r="B6757" s="250" t="s">
        <v>54374</v>
      </c>
      <c r="C6757" s="250">
        <v>2100</v>
      </c>
      <c r="F6757" s="250" t="s">
        <v>54373</v>
      </c>
    </row>
    <row r="6758" spans="1:6">
      <c r="A6758" s="250" t="s">
        <v>11375</v>
      </c>
      <c r="B6758" s="250" t="s">
        <v>39432</v>
      </c>
      <c r="C6758" s="250">
        <v>2100</v>
      </c>
      <c r="F6758" s="250" t="s">
        <v>11375</v>
      </c>
    </row>
    <row r="6759" spans="1:6">
      <c r="A6759" s="250" t="s">
        <v>54375</v>
      </c>
      <c r="B6759" s="250" t="s">
        <v>54376</v>
      </c>
      <c r="C6759" s="250">
        <v>2100</v>
      </c>
      <c r="F6759" s="250" t="s">
        <v>54375</v>
      </c>
    </row>
    <row r="6760" spans="1:6">
      <c r="A6760" s="250" t="s">
        <v>11376</v>
      </c>
      <c r="B6760" s="250" t="s">
        <v>37940</v>
      </c>
      <c r="C6760" s="250">
        <v>5700</v>
      </c>
      <c r="F6760" s="250" t="s">
        <v>11376</v>
      </c>
    </row>
    <row r="6761" spans="1:6">
      <c r="A6761" s="250" t="s">
        <v>11377</v>
      </c>
      <c r="B6761" s="250" t="s">
        <v>39433</v>
      </c>
      <c r="C6761" s="250">
        <v>4900</v>
      </c>
      <c r="F6761" s="250" t="s">
        <v>11377</v>
      </c>
    </row>
    <row r="6762" spans="1:6">
      <c r="A6762" s="250" t="s">
        <v>11378</v>
      </c>
      <c r="B6762" s="250" t="s">
        <v>39434</v>
      </c>
      <c r="C6762" s="250">
        <v>4900</v>
      </c>
      <c r="F6762" s="250" t="s">
        <v>11378</v>
      </c>
    </row>
    <row r="6763" spans="1:6">
      <c r="A6763" s="250" t="s">
        <v>11379</v>
      </c>
      <c r="B6763" s="250" t="s">
        <v>39435</v>
      </c>
      <c r="C6763" s="250">
        <v>3300</v>
      </c>
      <c r="F6763" s="250" t="s">
        <v>11379</v>
      </c>
    </row>
    <row r="6764" spans="1:6">
      <c r="A6764" s="250" t="s">
        <v>11380</v>
      </c>
      <c r="B6764" s="250" t="s">
        <v>39436</v>
      </c>
      <c r="C6764" s="250">
        <v>3300</v>
      </c>
      <c r="F6764" s="250" t="s">
        <v>11380</v>
      </c>
    </row>
    <row r="6765" spans="1:6">
      <c r="A6765" s="250" t="s">
        <v>11381</v>
      </c>
      <c r="B6765" s="250" t="s">
        <v>971</v>
      </c>
      <c r="C6765" s="250">
        <v>1850</v>
      </c>
      <c r="F6765" s="250" t="s">
        <v>11381</v>
      </c>
    </row>
    <row r="6766" spans="1:6">
      <c r="A6766" s="250" t="s">
        <v>11382</v>
      </c>
      <c r="B6766" s="250" t="s">
        <v>971</v>
      </c>
      <c r="C6766" s="250">
        <v>2900</v>
      </c>
      <c r="F6766" s="250" t="s">
        <v>11382</v>
      </c>
    </row>
    <row r="6767" spans="1:6">
      <c r="A6767" s="250" t="s">
        <v>11383</v>
      </c>
      <c r="B6767" s="250" t="s">
        <v>971</v>
      </c>
      <c r="C6767" s="250">
        <v>2900</v>
      </c>
      <c r="F6767" s="250" t="s">
        <v>11383</v>
      </c>
    </row>
    <row r="6768" spans="1:6">
      <c r="A6768" s="250" t="s">
        <v>11384</v>
      </c>
      <c r="B6768" s="250" t="s">
        <v>567</v>
      </c>
      <c r="C6768" s="250">
        <v>1550</v>
      </c>
      <c r="F6768" s="250" t="s">
        <v>11384</v>
      </c>
    </row>
    <row r="6769" spans="1:6">
      <c r="A6769" s="250" t="s">
        <v>11385</v>
      </c>
      <c r="B6769" s="250" t="s">
        <v>567</v>
      </c>
      <c r="C6769" s="250">
        <v>1850</v>
      </c>
      <c r="F6769" s="250" t="s">
        <v>11385</v>
      </c>
    </row>
    <row r="6770" spans="1:6">
      <c r="A6770" s="250" t="s">
        <v>11386</v>
      </c>
      <c r="B6770" s="250" t="s">
        <v>974</v>
      </c>
      <c r="C6770" s="250">
        <v>1900</v>
      </c>
      <c r="F6770" s="250" t="s">
        <v>11386</v>
      </c>
    </row>
    <row r="6771" spans="1:6">
      <c r="A6771" s="250" t="s">
        <v>11387</v>
      </c>
      <c r="B6771" s="250" t="s">
        <v>974</v>
      </c>
      <c r="C6771" s="250">
        <v>2200</v>
      </c>
      <c r="F6771" s="250" t="s">
        <v>11387</v>
      </c>
    </row>
    <row r="6772" spans="1:6">
      <c r="A6772" s="250" t="s">
        <v>11388</v>
      </c>
      <c r="B6772" s="250" t="s">
        <v>201</v>
      </c>
      <c r="C6772" s="250">
        <v>1450</v>
      </c>
      <c r="F6772" s="250" t="s">
        <v>11388</v>
      </c>
    </row>
    <row r="6773" spans="1:6">
      <c r="A6773" s="250" t="s">
        <v>11389</v>
      </c>
      <c r="B6773" s="250" t="s">
        <v>201</v>
      </c>
      <c r="C6773" s="250">
        <v>1650</v>
      </c>
      <c r="F6773" s="250" t="s">
        <v>11389</v>
      </c>
    </row>
    <row r="6774" spans="1:6">
      <c r="A6774" s="250" t="s">
        <v>11390</v>
      </c>
      <c r="B6774" s="250" t="s">
        <v>39437</v>
      </c>
      <c r="C6774" s="250">
        <v>2000</v>
      </c>
      <c r="F6774" s="250" t="s">
        <v>11390</v>
      </c>
    </row>
    <row r="6775" spans="1:6">
      <c r="A6775" s="250" t="s">
        <v>11391</v>
      </c>
      <c r="B6775" s="250" t="s">
        <v>37680</v>
      </c>
      <c r="C6775" s="250">
        <v>1950</v>
      </c>
      <c r="F6775" s="250" t="s">
        <v>11391</v>
      </c>
    </row>
    <row r="6776" spans="1:6">
      <c r="A6776" s="250" t="s">
        <v>11392</v>
      </c>
      <c r="B6776" s="250" t="s">
        <v>37680</v>
      </c>
      <c r="C6776" s="250">
        <v>1950</v>
      </c>
      <c r="F6776" s="250" t="s">
        <v>11392</v>
      </c>
    </row>
    <row r="6777" spans="1:6">
      <c r="A6777" s="250" t="s">
        <v>11393</v>
      </c>
      <c r="B6777" s="250" t="s">
        <v>472</v>
      </c>
      <c r="C6777" s="250">
        <v>2100</v>
      </c>
      <c r="F6777" s="250" t="s">
        <v>11393</v>
      </c>
    </row>
    <row r="6778" spans="1:6">
      <c r="A6778" s="250" t="s">
        <v>11394</v>
      </c>
      <c r="B6778" s="250" t="s">
        <v>39438</v>
      </c>
      <c r="C6778" s="250">
        <v>6000</v>
      </c>
      <c r="F6778" s="250" t="s">
        <v>11394</v>
      </c>
    </row>
    <row r="6779" spans="1:6">
      <c r="A6779" s="250" t="s">
        <v>11395</v>
      </c>
      <c r="B6779" s="250" t="s">
        <v>39439</v>
      </c>
      <c r="C6779" s="250">
        <v>350</v>
      </c>
      <c r="F6779" s="250" t="s">
        <v>11395</v>
      </c>
    </row>
    <row r="6780" spans="1:6">
      <c r="A6780" s="250" t="s">
        <v>11396</v>
      </c>
      <c r="B6780" s="250" t="s">
        <v>39440</v>
      </c>
      <c r="C6780" s="250">
        <v>350</v>
      </c>
      <c r="F6780" s="250" t="s">
        <v>11396</v>
      </c>
    </row>
    <row r="6781" spans="1:6">
      <c r="A6781" s="250" t="s">
        <v>11397</v>
      </c>
      <c r="B6781" s="250" t="s">
        <v>1179</v>
      </c>
      <c r="C6781" s="250">
        <v>165</v>
      </c>
      <c r="F6781" s="250" t="s">
        <v>11397</v>
      </c>
    </row>
    <row r="6782" spans="1:6">
      <c r="A6782" s="250" t="s">
        <v>11404</v>
      </c>
      <c r="B6782" s="250" t="s">
        <v>39447</v>
      </c>
      <c r="C6782" s="250">
        <v>2400</v>
      </c>
      <c r="F6782" s="250" t="s">
        <v>11404</v>
      </c>
    </row>
    <row r="6783" spans="1:6">
      <c r="A6783" s="250" t="s">
        <v>11405</v>
      </c>
      <c r="B6783" s="250" t="s">
        <v>39448</v>
      </c>
      <c r="C6783" s="250">
        <v>990</v>
      </c>
      <c r="F6783" s="250" t="s">
        <v>11405</v>
      </c>
    </row>
    <row r="6784" spans="1:6">
      <c r="A6784" s="250" t="s">
        <v>11406</v>
      </c>
      <c r="B6784" s="250" t="s">
        <v>1066</v>
      </c>
      <c r="C6784" s="250">
        <v>1400</v>
      </c>
      <c r="F6784" s="250" t="s">
        <v>11406</v>
      </c>
    </row>
    <row r="6785" spans="1:6">
      <c r="A6785" s="250" t="s">
        <v>11407</v>
      </c>
      <c r="B6785" s="250" t="s">
        <v>39449</v>
      </c>
      <c r="C6785" s="250">
        <v>4600</v>
      </c>
      <c r="F6785" s="250" t="s">
        <v>11407</v>
      </c>
    </row>
    <row r="6786" spans="1:6">
      <c r="A6786" s="250" t="s">
        <v>11408</v>
      </c>
      <c r="B6786" s="250" t="s">
        <v>7451</v>
      </c>
      <c r="C6786" s="250">
        <v>12800</v>
      </c>
      <c r="F6786" s="250" t="s">
        <v>11408</v>
      </c>
    </row>
    <row r="6787" spans="1:6">
      <c r="A6787" s="250" t="s">
        <v>11409</v>
      </c>
      <c r="B6787" s="250" t="s">
        <v>7452</v>
      </c>
      <c r="C6787" s="250">
        <v>12800</v>
      </c>
      <c r="F6787" s="250" t="s">
        <v>11409</v>
      </c>
    </row>
    <row r="6788" spans="1:6">
      <c r="A6788" s="250" t="s">
        <v>11410</v>
      </c>
      <c r="B6788" s="250" t="s">
        <v>39450</v>
      </c>
      <c r="C6788" s="250">
        <v>7600</v>
      </c>
      <c r="F6788" s="250" t="s">
        <v>11410</v>
      </c>
    </row>
    <row r="6789" spans="1:6">
      <c r="A6789" s="250" t="s">
        <v>11412</v>
      </c>
      <c r="B6789" s="250" t="s">
        <v>37780</v>
      </c>
      <c r="C6789" s="250">
        <v>21100</v>
      </c>
      <c r="F6789" s="250" t="s">
        <v>11412</v>
      </c>
    </row>
    <row r="6790" spans="1:6">
      <c r="A6790" s="250" t="s">
        <v>11413</v>
      </c>
      <c r="B6790" s="250" t="s">
        <v>6445</v>
      </c>
      <c r="C6790" s="250">
        <v>21100</v>
      </c>
      <c r="F6790" s="250" t="s">
        <v>11413</v>
      </c>
    </row>
    <row r="6791" spans="1:6">
      <c r="A6791" s="250" t="s">
        <v>11411</v>
      </c>
      <c r="B6791" s="250" t="s">
        <v>39451</v>
      </c>
      <c r="C6791" s="250">
        <v>21100</v>
      </c>
      <c r="F6791" s="250" t="s">
        <v>11411</v>
      </c>
    </row>
    <row r="6792" spans="1:6">
      <c r="A6792" s="250" t="s">
        <v>11414</v>
      </c>
      <c r="B6792" s="250" t="s">
        <v>644</v>
      </c>
      <c r="C6792" s="250">
        <v>2800</v>
      </c>
      <c r="F6792" s="250" t="s">
        <v>11414</v>
      </c>
    </row>
    <row r="6793" spans="1:6">
      <c r="A6793" s="250" t="s">
        <v>11415</v>
      </c>
      <c r="B6793" s="250" t="s">
        <v>604</v>
      </c>
      <c r="C6793" s="250">
        <v>840</v>
      </c>
      <c r="F6793" s="250" t="s">
        <v>11415</v>
      </c>
    </row>
    <row r="6794" spans="1:6">
      <c r="A6794" s="250" t="s">
        <v>11416</v>
      </c>
      <c r="B6794" s="250" t="s">
        <v>404</v>
      </c>
      <c r="C6794" s="250">
        <v>1850</v>
      </c>
      <c r="F6794" s="250" t="s">
        <v>11416</v>
      </c>
    </row>
    <row r="6795" spans="1:6">
      <c r="A6795" s="250" t="s">
        <v>11417</v>
      </c>
      <c r="B6795" s="250" t="s">
        <v>952</v>
      </c>
      <c r="C6795" s="250">
        <v>8500</v>
      </c>
      <c r="F6795" s="250" t="s">
        <v>11417</v>
      </c>
    </row>
    <row r="6796" spans="1:6">
      <c r="A6796" s="250" t="s">
        <v>11418</v>
      </c>
      <c r="B6796" s="250" t="s">
        <v>37971</v>
      </c>
      <c r="C6796" s="250">
        <v>8300</v>
      </c>
      <c r="F6796" s="250" t="s">
        <v>11418</v>
      </c>
    </row>
    <row r="6797" spans="1:6">
      <c r="A6797" s="250" t="s">
        <v>54377</v>
      </c>
      <c r="B6797" s="250" t="s">
        <v>54378</v>
      </c>
      <c r="C6797" s="250">
        <v>8300</v>
      </c>
      <c r="F6797" s="250" t="s">
        <v>54377</v>
      </c>
    </row>
    <row r="6798" spans="1:6">
      <c r="A6798" s="250" t="s">
        <v>11419</v>
      </c>
      <c r="B6798" s="250" t="s">
        <v>2614</v>
      </c>
      <c r="C6798" s="250">
        <v>5000</v>
      </c>
      <c r="F6798" s="250" t="s">
        <v>11419</v>
      </c>
    </row>
    <row r="6799" spans="1:6">
      <c r="A6799" s="250" t="s">
        <v>11420</v>
      </c>
      <c r="B6799" s="250" t="s">
        <v>2614</v>
      </c>
      <c r="C6799" s="250">
        <v>4800</v>
      </c>
      <c r="F6799" s="250" t="s">
        <v>11420</v>
      </c>
    </row>
    <row r="6800" spans="1:6">
      <c r="A6800" s="250" t="s">
        <v>54379</v>
      </c>
      <c r="B6800" s="250" t="s">
        <v>54380</v>
      </c>
      <c r="C6800" s="250">
        <v>4800</v>
      </c>
      <c r="F6800" s="250" t="s">
        <v>54379</v>
      </c>
    </row>
    <row r="6801" spans="1:6">
      <c r="A6801" s="250" t="s">
        <v>11421</v>
      </c>
      <c r="B6801" s="250" t="s">
        <v>39452</v>
      </c>
      <c r="C6801" s="250">
        <v>23100</v>
      </c>
      <c r="F6801" s="250" t="s">
        <v>11421</v>
      </c>
    </row>
    <row r="6802" spans="1:6">
      <c r="A6802" s="250" t="s">
        <v>11422</v>
      </c>
      <c r="B6802" s="250" t="s">
        <v>39453</v>
      </c>
      <c r="C6802" s="250">
        <v>520</v>
      </c>
      <c r="F6802" s="250" t="s">
        <v>11422</v>
      </c>
    </row>
    <row r="6803" spans="1:6">
      <c r="A6803" s="250" t="s">
        <v>11423</v>
      </c>
      <c r="B6803" s="250" t="s">
        <v>39454</v>
      </c>
      <c r="C6803" s="250">
        <v>990</v>
      </c>
      <c r="F6803" s="250" t="s">
        <v>11423</v>
      </c>
    </row>
    <row r="6804" spans="1:6">
      <c r="A6804" s="250" t="s">
        <v>11424</v>
      </c>
      <c r="B6804" s="250" t="s">
        <v>39455</v>
      </c>
      <c r="C6804" s="250">
        <v>10500</v>
      </c>
      <c r="F6804" s="250" t="s">
        <v>11424</v>
      </c>
    </row>
    <row r="6805" spans="1:6">
      <c r="A6805" s="250" t="s">
        <v>11425</v>
      </c>
      <c r="B6805" s="250" t="s">
        <v>39456</v>
      </c>
      <c r="C6805" s="250">
        <v>7200</v>
      </c>
      <c r="F6805" s="250" t="s">
        <v>11425</v>
      </c>
    </row>
    <row r="6806" spans="1:6">
      <c r="A6806" s="250" t="s">
        <v>11426</v>
      </c>
      <c r="B6806" s="250" t="s">
        <v>39457</v>
      </c>
      <c r="C6806" s="250">
        <v>350</v>
      </c>
      <c r="F6806" s="250" t="s">
        <v>11426</v>
      </c>
    </row>
    <row r="6807" spans="1:6">
      <c r="A6807" s="250" t="s">
        <v>11427</v>
      </c>
      <c r="B6807" s="250" t="s">
        <v>39458</v>
      </c>
      <c r="C6807" s="250">
        <v>350</v>
      </c>
      <c r="F6807" s="250" t="s">
        <v>11427</v>
      </c>
    </row>
    <row r="6808" spans="1:6">
      <c r="A6808" s="250" t="s">
        <v>11429</v>
      </c>
      <c r="B6808" s="250" t="s">
        <v>39460</v>
      </c>
      <c r="C6808" s="250">
        <v>1500</v>
      </c>
      <c r="F6808" s="250" t="s">
        <v>11429</v>
      </c>
    </row>
    <row r="6809" spans="1:6">
      <c r="A6809" s="250" t="s">
        <v>11430</v>
      </c>
      <c r="B6809" s="250" t="s">
        <v>39461</v>
      </c>
      <c r="C6809" s="250">
        <v>420</v>
      </c>
      <c r="F6809" s="250" t="s">
        <v>11430</v>
      </c>
    </row>
    <row r="6810" spans="1:6">
      <c r="A6810" s="250" t="s">
        <v>11431</v>
      </c>
      <c r="B6810" s="250" t="s">
        <v>38825</v>
      </c>
      <c r="C6810" s="250">
        <v>4600</v>
      </c>
      <c r="F6810" s="250" t="s">
        <v>11431</v>
      </c>
    </row>
    <row r="6811" spans="1:6">
      <c r="A6811" s="250" t="s">
        <v>11432</v>
      </c>
      <c r="B6811" s="250" t="s">
        <v>38421</v>
      </c>
      <c r="C6811" s="250">
        <v>9400</v>
      </c>
      <c r="F6811" s="250" t="s">
        <v>11432</v>
      </c>
    </row>
    <row r="6812" spans="1:6">
      <c r="A6812" s="250" t="s">
        <v>11433</v>
      </c>
      <c r="B6812" s="250" t="s">
        <v>39462</v>
      </c>
      <c r="C6812" s="250">
        <v>1550</v>
      </c>
      <c r="F6812" s="250" t="s">
        <v>11433</v>
      </c>
    </row>
    <row r="6813" spans="1:6">
      <c r="A6813" s="250" t="s">
        <v>11434</v>
      </c>
      <c r="B6813" s="250" t="s">
        <v>39463</v>
      </c>
      <c r="C6813" s="250">
        <v>1550</v>
      </c>
      <c r="F6813" s="250" t="s">
        <v>11434</v>
      </c>
    </row>
    <row r="6814" spans="1:6">
      <c r="A6814" s="250" t="s">
        <v>11435</v>
      </c>
      <c r="B6814" s="250" t="s">
        <v>1363</v>
      </c>
      <c r="C6814" s="250">
        <v>5100</v>
      </c>
      <c r="F6814" s="250" t="s">
        <v>11435</v>
      </c>
    </row>
    <row r="6815" spans="1:6">
      <c r="A6815" s="250" t="s">
        <v>11436</v>
      </c>
      <c r="B6815" s="250" t="s">
        <v>38693</v>
      </c>
      <c r="C6815" s="250">
        <v>5400</v>
      </c>
      <c r="F6815" s="250" t="s">
        <v>11436</v>
      </c>
    </row>
    <row r="6816" spans="1:6">
      <c r="A6816" s="250" t="s">
        <v>11437</v>
      </c>
      <c r="B6816" s="250" t="s">
        <v>891</v>
      </c>
      <c r="C6816" s="250">
        <v>150700</v>
      </c>
      <c r="F6816" s="250" t="s">
        <v>11437</v>
      </c>
    </row>
    <row r="6817" spans="1:6">
      <c r="A6817" s="250" t="s">
        <v>11438</v>
      </c>
      <c r="B6817" s="250" t="s">
        <v>1078</v>
      </c>
      <c r="C6817" s="250">
        <v>19200</v>
      </c>
      <c r="F6817" s="250" t="s">
        <v>11438</v>
      </c>
    </row>
    <row r="6818" spans="1:6">
      <c r="A6818" s="250" t="s">
        <v>11439</v>
      </c>
      <c r="B6818" s="250" t="s">
        <v>1078</v>
      </c>
      <c r="C6818" s="250">
        <v>19200</v>
      </c>
      <c r="F6818" s="250" t="s">
        <v>11439</v>
      </c>
    </row>
    <row r="6819" spans="1:6">
      <c r="A6819" s="250" t="s">
        <v>11440</v>
      </c>
      <c r="B6819" s="250" t="s">
        <v>38418</v>
      </c>
      <c r="C6819" s="250">
        <v>19200</v>
      </c>
      <c r="F6819" s="250" t="s">
        <v>11440</v>
      </c>
    </row>
    <row r="6820" spans="1:6">
      <c r="A6820" s="250" t="s">
        <v>11441</v>
      </c>
      <c r="B6820" s="250" t="s">
        <v>39464</v>
      </c>
      <c r="C6820" s="250">
        <v>19200</v>
      </c>
      <c r="F6820" s="250" t="s">
        <v>11441</v>
      </c>
    </row>
    <row r="6821" spans="1:6">
      <c r="A6821" s="250" t="s">
        <v>11442</v>
      </c>
      <c r="B6821" s="250" t="s">
        <v>39465</v>
      </c>
      <c r="C6821" s="250">
        <v>12700</v>
      </c>
      <c r="F6821" s="250" t="s">
        <v>11442</v>
      </c>
    </row>
    <row r="6822" spans="1:6">
      <c r="A6822" s="250" t="s">
        <v>11443</v>
      </c>
      <c r="B6822" s="250" t="s">
        <v>39466</v>
      </c>
      <c r="C6822" s="250">
        <v>7600</v>
      </c>
      <c r="F6822" s="250" t="s">
        <v>11443</v>
      </c>
    </row>
    <row r="6823" spans="1:6">
      <c r="A6823" s="250" t="s">
        <v>11444</v>
      </c>
      <c r="B6823" s="250" t="s">
        <v>39467</v>
      </c>
      <c r="C6823" s="250">
        <v>7600</v>
      </c>
      <c r="F6823" s="250" t="s">
        <v>11444</v>
      </c>
    </row>
    <row r="6824" spans="1:6">
      <c r="A6824" s="250" t="s">
        <v>11445</v>
      </c>
      <c r="B6824" s="250" t="s">
        <v>38819</v>
      </c>
      <c r="C6824" s="250">
        <v>4300</v>
      </c>
      <c r="F6824" s="250" t="s">
        <v>11445</v>
      </c>
    </row>
    <row r="6825" spans="1:6">
      <c r="A6825" s="250" t="s">
        <v>11446</v>
      </c>
      <c r="B6825" s="250" t="s">
        <v>39468</v>
      </c>
      <c r="C6825" s="250">
        <v>5400</v>
      </c>
      <c r="F6825" s="250" t="s">
        <v>11446</v>
      </c>
    </row>
    <row r="6826" spans="1:6">
      <c r="A6826" s="250" t="s">
        <v>11447</v>
      </c>
      <c r="B6826" s="250" t="s">
        <v>39469</v>
      </c>
      <c r="C6826" s="250">
        <v>13500</v>
      </c>
      <c r="F6826" s="250" t="s">
        <v>11447</v>
      </c>
    </row>
    <row r="6827" spans="1:6">
      <c r="A6827" s="250" t="s">
        <v>11448</v>
      </c>
      <c r="B6827" s="250" t="s">
        <v>39470</v>
      </c>
      <c r="C6827" s="250">
        <v>13500</v>
      </c>
      <c r="F6827" s="250" t="s">
        <v>11448</v>
      </c>
    </row>
    <row r="6828" spans="1:6">
      <c r="A6828" s="250" t="s">
        <v>11449</v>
      </c>
      <c r="B6828" s="250" t="s">
        <v>7453</v>
      </c>
      <c r="C6828" s="250">
        <v>13500</v>
      </c>
      <c r="F6828" s="250" t="s">
        <v>11449</v>
      </c>
    </row>
    <row r="6829" spans="1:6">
      <c r="A6829" s="250" t="s">
        <v>11450</v>
      </c>
      <c r="B6829" s="250" t="s">
        <v>1169</v>
      </c>
      <c r="C6829" s="250">
        <v>1550</v>
      </c>
      <c r="F6829" s="250" t="s">
        <v>11450</v>
      </c>
    </row>
    <row r="6830" spans="1:6">
      <c r="A6830" s="250" t="s">
        <v>11451</v>
      </c>
      <c r="B6830" s="250" t="s">
        <v>39471</v>
      </c>
      <c r="C6830" s="250">
        <v>1400</v>
      </c>
      <c r="F6830" s="250" t="s">
        <v>11451</v>
      </c>
    </row>
    <row r="6831" spans="1:6">
      <c r="A6831" s="250" t="s">
        <v>11452</v>
      </c>
      <c r="B6831" s="250" t="s">
        <v>39472</v>
      </c>
      <c r="C6831" s="250">
        <v>860</v>
      </c>
      <c r="F6831" s="250" t="s">
        <v>11452</v>
      </c>
    </row>
    <row r="6832" spans="1:6">
      <c r="A6832" s="250" t="s">
        <v>11453</v>
      </c>
      <c r="B6832" s="250" t="s">
        <v>39473</v>
      </c>
      <c r="C6832" s="250">
        <v>4900</v>
      </c>
      <c r="F6832" s="250" t="s">
        <v>11453</v>
      </c>
    </row>
    <row r="6833" spans="1:6">
      <c r="A6833" s="250" t="s">
        <v>11454</v>
      </c>
      <c r="B6833" s="250" t="s">
        <v>38900</v>
      </c>
      <c r="C6833" s="250">
        <v>11400</v>
      </c>
      <c r="F6833" s="250" t="s">
        <v>11454</v>
      </c>
    </row>
    <row r="6834" spans="1:6">
      <c r="A6834" s="250" t="s">
        <v>11455</v>
      </c>
      <c r="B6834" s="250" t="s">
        <v>39474</v>
      </c>
      <c r="C6834" s="250">
        <v>2800</v>
      </c>
      <c r="F6834" s="250" t="s">
        <v>11455</v>
      </c>
    </row>
    <row r="6835" spans="1:6">
      <c r="A6835" s="250" t="s">
        <v>11456</v>
      </c>
      <c r="B6835" s="250" t="s">
        <v>39465</v>
      </c>
      <c r="C6835" s="250">
        <v>18200</v>
      </c>
      <c r="F6835" s="250" t="s">
        <v>11456</v>
      </c>
    </row>
    <row r="6836" spans="1:6">
      <c r="A6836" s="250" t="s">
        <v>11457</v>
      </c>
      <c r="B6836" s="250" t="s">
        <v>39475</v>
      </c>
      <c r="C6836" s="250">
        <v>18200</v>
      </c>
      <c r="F6836" s="250" t="s">
        <v>11457</v>
      </c>
    </row>
    <row r="6837" spans="1:6">
      <c r="A6837" s="250" t="s">
        <v>11458</v>
      </c>
      <c r="B6837" s="250" t="s">
        <v>39476</v>
      </c>
      <c r="C6837" s="250">
        <v>15400</v>
      </c>
      <c r="F6837" s="250" t="s">
        <v>11458</v>
      </c>
    </row>
    <row r="6838" spans="1:6">
      <c r="A6838" s="250" t="s">
        <v>11459</v>
      </c>
      <c r="B6838" s="250" t="s">
        <v>39477</v>
      </c>
      <c r="C6838" s="250">
        <v>7600</v>
      </c>
      <c r="F6838" s="250" t="s">
        <v>11459</v>
      </c>
    </row>
    <row r="6839" spans="1:6">
      <c r="A6839" s="250" t="s">
        <v>11460</v>
      </c>
      <c r="B6839" s="250" t="s">
        <v>7454</v>
      </c>
      <c r="C6839" s="250">
        <v>10300</v>
      </c>
      <c r="F6839" s="250" t="s">
        <v>11460</v>
      </c>
    </row>
    <row r="6840" spans="1:6">
      <c r="A6840" s="250" t="s">
        <v>11461</v>
      </c>
      <c r="B6840" s="250" t="s">
        <v>39478</v>
      </c>
      <c r="C6840" s="250">
        <v>6000</v>
      </c>
      <c r="F6840" s="250" t="s">
        <v>11461</v>
      </c>
    </row>
    <row r="6841" spans="1:6">
      <c r="A6841" s="250" t="s">
        <v>11462</v>
      </c>
      <c r="B6841" s="250" t="s">
        <v>39479</v>
      </c>
      <c r="C6841" s="250">
        <v>1550</v>
      </c>
      <c r="F6841" s="250" t="s">
        <v>11462</v>
      </c>
    </row>
    <row r="6842" spans="1:6">
      <c r="A6842" s="250" t="s">
        <v>11463</v>
      </c>
      <c r="B6842" s="250" t="s">
        <v>39480</v>
      </c>
      <c r="C6842" s="250">
        <v>770</v>
      </c>
      <c r="F6842" s="250" t="s">
        <v>11463</v>
      </c>
    </row>
    <row r="6843" spans="1:6">
      <c r="A6843" s="250" t="s">
        <v>11464</v>
      </c>
      <c r="B6843" s="250" t="s">
        <v>521</v>
      </c>
      <c r="C6843" s="250">
        <v>5100</v>
      </c>
      <c r="F6843" s="250" t="s">
        <v>11464</v>
      </c>
    </row>
    <row r="6844" spans="1:6">
      <c r="A6844" s="250" t="s">
        <v>11465</v>
      </c>
      <c r="B6844" s="250" t="s">
        <v>39481</v>
      </c>
      <c r="C6844" s="250">
        <v>8100</v>
      </c>
      <c r="F6844" s="250" t="s">
        <v>11465</v>
      </c>
    </row>
    <row r="6845" spans="1:6">
      <c r="A6845" s="250" t="s">
        <v>11466</v>
      </c>
      <c r="B6845" s="250" t="s">
        <v>39482</v>
      </c>
      <c r="C6845" s="250">
        <v>5300</v>
      </c>
      <c r="F6845" s="250" t="s">
        <v>11466</v>
      </c>
    </row>
    <row r="6846" spans="1:6">
      <c r="A6846" s="250" t="s">
        <v>11467</v>
      </c>
      <c r="B6846" s="250" t="s">
        <v>37768</v>
      </c>
      <c r="C6846" s="250">
        <v>4300</v>
      </c>
      <c r="F6846" s="250" t="s">
        <v>11467</v>
      </c>
    </row>
    <row r="6847" spans="1:6">
      <c r="A6847" s="250" t="s">
        <v>11468</v>
      </c>
      <c r="B6847" s="250" t="s">
        <v>39483</v>
      </c>
      <c r="C6847" s="250">
        <v>231000</v>
      </c>
      <c r="F6847" s="250" t="s">
        <v>11468</v>
      </c>
    </row>
    <row r="6848" spans="1:6">
      <c r="A6848" s="250" t="s">
        <v>11469</v>
      </c>
      <c r="B6848" s="250" t="s">
        <v>37877</v>
      </c>
      <c r="C6848" s="250">
        <v>19400</v>
      </c>
      <c r="F6848" s="250" t="s">
        <v>11469</v>
      </c>
    </row>
    <row r="6849" spans="1:6">
      <c r="A6849" s="250" t="s">
        <v>11470</v>
      </c>
      <c r="B6849" s="250" t="s">
        <v>37795</v>
      </c>
      <c r="C6849" s="250">
        <v>18500</v>
      </c>
      <c r="F6849" s="250" t="s">
        <v>11470</v>
      </c>
    </row>
    <row r="6850" spans="1:6">
      <c r="A6850" s="250" t="s">
        <v>11471</v>
      </c>
      <c r="B6850" s="250" t="s">
        <v>39484</v>
      </c>
      <c r="C6850" s="250">
        <v>1850</v>
      </c>
      <c r="F6850" s="250" t="s">
        <v>11471</v>
      </c>
    </row>
    <row r="6851" spans="1:6">
      <c r="A6851" s="250" t="s">
        <v>11472</v>
      </c>
      <c r="B6851" s="250" t="s">
        <v>37874</v>
      </c>
      <c r="C6851" s="250">
        <v>1350</v>
      </c>
      <c r="F6851" s="250" t="s">
        <v>11472</v>
      </c>
    </row>
    <row r="6852" spans="1:6">
      <c r="A6852" s="250" t="s">
        <v>11473</v>
      </c>
      <c r="B6852" s="250" t="s">
        <v>39485</v>
      </c>
      <c r="C6852" s="250">
        <v>1800</v>
      </c>
      <c r="F6852" s="250" t="s">
        <v>11473</v>
      </c>
    </row>
    <row r="6853" spans="1:6">
      <c r="A6853" s="250" t="s">
        <v>11474</v>
      </c>
      <c r="B6853" s="250" t="s">
        <v>39486</v>
      </c>
      <c r="C6853" s="250">
        <v>1800</v>
      </c>
      <c r="F6853" s="250" t="s">
        <v>11474</v>
      </c>
    </row>
    <row r="6854" spans="1:6">
      <c r="A6854" s="250" t="s">
        <v>11475</v>
      </c>
      <c r="B6854" s="250" t="s">
        <v>39487</v>
      </c>
      <c r="C6854" s="250">
        <v>5200</v>
      </c>
      <c r="F6854" s="250" t="s">
        <v>11475</v>
      </c>
    </row>
    <row r="6855" spans="1:6">
      <c r="A6855" s="250" t="s">
        <v>11476</v>
      </c>
      <c r="B6855" s="250" t="s">
        <v>39488</v>
      </c>
      <c r="C6855" s="250">
        <v>3300</v>
      </c>
      <c r="F6855" s="250" t="s">
        <v>11476</v>
      </c>
    </row>
    <row r="6856" spans="1:6">
      <c r="A6856" s="250" t="s">
        <v>11477</v>
      </c>
      <c r="B6856" s="250" t="s">
        <v>38491</v>
      </c>
      <c r="C6856" s="250">
        <v>5000</v>
      </c>
      <c r="F6856" s="250" t="s">
        <v>11477</v>
      </c>
    </row>
    <row r="6857" spans="1:6">
      <c r="A6857" s="250" t="s">
        <v>11478</v>
      </c>
      <c r="B6857" s="250" t="s">
        <v>39489</v>
      </c>
      <c r="C6857" s="250">
        <v>45100</v>
      </c>
      <c r="F6857" s="250" t="s">
        <v>11478</v>
      </c>
    </row>
    <row r="6858" spans="1:6">
      <c r="A6858" s="250" t="s">
        <v>11479</v>
      </c>
      <c r="B6858" s="250" t="s">
        <v>39490</v>
      </c>
      <c r="C6858" s="250">
        <v>7300</v>
      </c>
      <c r="F6858" s="250" t="s">
        <v>11479</v>
      </c>
    </row>
    <row r="6859" spans="1:6">
      <c r="A6859" s="250" t="s">
        <v>11480</v>
      </c>
      <c r="B6859" s="250" t="s">
        <v>1148</v>
      </c>
      <c r="C6859" s="250">
        <v>4700</v>
      </c>
      <c r="F6859" s="250" t="s">
        <v>11480</v>
      </c>
    </row>
    <row r="6860" spans="1:6">
      <c r="A6860" s="250" t="s">
        <v>11481</v>
      </c>
      <c r="B6860" s="250" t="s">
        <v>1148</v>
      </c>
      <c r="C6860" s="250">
        <v>5000</v>
      </c>
      <c r="F6860" s="250" t="s">
        <v>11481</v>
      </c>
    </row>
    <row r="6861" spans="1:6">
      <c r="A6861" s="250" t="s">
        <v>11482</v>
      </c>
      <c r="B6861" s="250" t="s">
        <v>39491</v>
      </c>
      <c r="C6861" s="250">
        <v>11400</v>
      </c>
      <c r="F6861" s="250" t="s">
        <v>11482</v>
      </c>
    </row>
    <row r="6862" spans="1:6">
      <c r="A6862" s="250" t="s">
        <v>11483</v>
      </c>
      <c r="B6862" s="250" t="s">
        <v>6872</v>
      </c>
      <c r="C6862" s="250">
        <v>17400</v>
      </c>
      <c r="F6862" s="250" t="s">
        <v>11483</v>
      </c>
    </row>
    <row r="6863" spans="1:6">
      <c r="A6863" s="250" t="s">
        <v>11484</v>
      </c>
      <c r="B6863" s="250" t="s">
        <v>39492</v>
      </c>
      <c r="C6863" s="250">
        <v>2700</v>
      </c>
      <c r="F6863" s="250" t="s">
        <v>11484</v>
      </c>
    </row>
    <row r="6864" spans="1:6">
      <c r="A6864" s="250" t="s">
        <v>11485</v>
      </c>
      <c r="B6864" s="250" t="s">
        <v>38933</v>
      </c>
      <c r="C6864" s="250">
        <v>3700</v>
      </c>
      <c r="F6864" s="250" t="s">
        <v>11485</v>
      </c>
    </row>
    <row r="6865" spans="1:6">
      <c r="A6865" s="250" t="s">
        <v>11486</v>
      </c>
      <c r="B6865" s="250" t="s">
        <v>39493</v>
      </c>
      <c r="C6865" s="250">
        <v>16000</v>
      </c>
      <c r="F6865" s="250" t="s">
        <v>11486</v>
      </c>
    </row>
    <row r="6866" spans="1:6">
      <c r="A6866" s="250" t="s">
        <v>11487</v>
      </c>
      <c r="B6866" s="250" t="s">
        <v>39494</v>
      </c>
      <c r="C6866" s="250">
        <v>16000</v>
      </c>
      <c r="F6866" s="250" t="s">
        <v>11487</v>
      </c>
    </row>
    <row r="6867" spans="1:6">
      <c r="A6867" s="250" t="s">
        <v>11488</v>
      </c>
      <c r="B6867" s="250" t="s">
        <v>39495</v>
      </c>
      <c r="C6867" s="250">
        <v>17600</v>
      </c>
      <c r="F6867" s="250" t="s">
        <v>11488</v>
      </c>
    </row>
    <row r="6868" spans="1:6">
      <c r="A6868" s="250" t="s">
        <v>11489</v>
      </c>
      <c r="B6868" s="250" t="s">
        <v>39496</v>
      </c>
      <c r="C6868" s="250">
        <v>7500</v>
      </c>
      <c r="F6868" s="250" t="s">
        <v>11489</v>
      </c>
    </row>
    <row r="6869" spans="1:6">
      <c r="A6869" s="250" t="s">
        <v>11490</v>
      </c>
      <c r="B6869" s="250" t="s">
        <v>39497</v>
      </c>
      <c r="C6869" s="250">
        <v>66000</v>
      </c>
      <c r="F6869" s="250" t="s">
        <v>11490</v>
      </c>
    </row>
    <row r="6870" spans="1:6">
      <c r="A6870" s="250" t="s">
        <v>11491</v>
      </c>
      <c r="B6870" s="250" t="s">
        <v>39498</v>
      </c>
      <c r="C6870" s="250">
        <v>1100</v>
      </c>
      <c r="F6870" s="250" t="s">
        <v>11491</v>
      </c>
    </row>
    <row r="6871" spans="1:6">
      <c r="A6871" s="250" t="s">
        <v>11492</v>
      </c>
      <c r="B6871" s="250" t="s">
        <v>39499</v>
      </c>
      <c r="C6871" s="250">
        <v>30800</v>
      </c>
      <c r="F6871" s="250" t="s">
        <v>11492</v>
      </c>
    </row>
    <row r="6872" spans="1:6">
      <c r="A6872" s="250" t="s">
        <v>11493</v>
      </c>
      <c r="B6872" s="250" t="s">
        <v>39500</v>
      </c>
      <c r="C6872" s="250">
        <v>3700</v>
      </c>
      <c r="F6872" s="250" t="s">
        <v>11493</v>
      </c>
    </row>
    <row r="6873" spans="1:6">
      <c r="A6873" s="250" t="s">
        <v>11494</v>
      </c>
      <c r="B6873" s="250" t="s">
        <v>54381</v>
      </c>
      <c r="C6873" s="250">
        <v>13</v>
      </c>
      <c r="F6873" s="250" t="s">
        <v>11494</v>
      </c>
    </row>
    <row r="6874" spans="1:6">
      <c r="A6874" s="250" t="s">
        <v>11495</v>
      </c>
      <c r="B6874" s="250" t="s">
        <v>39501</v>
      </c>
      <c r="C6874" s="250">
        <v>370</v>
      </c>
      <c r="F6874" s="250" t="s">
        <v>11495</v>
      </c>
    </row>
    <row r="6875" spans="1:6">
      <c r="A6875" s="250" t="s">
        <v>11496</v>
      </c>
      <c r="B6875" s="250" t="s">
        <v>39502</v>
      </c>
      <c r="C6875" s="250">
        <v>130</v>
      </c>
      <c r="F6875" s="250" t="s">
        <v>11496</v>
      </c>
    </row>
    <row r="6876" spans="1:6">
      <c r="A6876" s="250" t="s">
        <v>11497</v>
      </c>
      <c r="B6876" s="250" t="s">
        <v>39503</v>
      </c>
      <c r="C6876" s="250">
        <v>530</v>
      </c>
      <c r="F6876" s="250" t="s">
        <v>11497</v>
      </c>
    </row>
    <row r="6877" spans="1:6">
      <c r="A6877" s="250" t="s">
        <v>11498</v>
      </c>
      <c r="B6877" s="250" t="s">
        <v>39504</v>
      </c>
      <c r="C6877" s="250">
        <v>740</v>
      </c>
      <c r="F6877" s="250" t="s">
        <v>11498</v>
      </c>
    </row>
    <row r="6878" spans="1:6">
      <c r="A6878" s="250" t="s">
        <v>11499</v>
      </c>
      <c r="B6878" s="250" t="s">
        <v>39505</v>
      </c>
      <c r="C6878" s="250">
        <v>390</v>
      </c>
      <c r="F6878" s="250" t="s">
        <v>11499</v>
      </c>
    </row>
    <row r="6879" spans="1:6">
      <c r="A6879" s="250" t="s">
        <v>11500</v>
      </c>
      <c r="B6879" s="250" t="s">
        <v>39506</v>
      </c>
      <c r="C6879" s="250">
        <v>390</v>
      </c>
      <c r="F6879" s="250" t="s">
        <v>11500</v>
      </c>
    </row>
    <row r="6880" spans="1:6">
      <c r="A6880" s="250" t="s">
        <v>11501</v>
      </c>
      <c r="B6880" s="250" t="s">
        <v>39507</v>
      </c>
      <c r="C6880" s="250">
        <v>390</v>
      </c>
      <c r="F6880" s="250" t="s">
        <v>11501</v>
      </c>
    </row>
    <row r="6881" spans="1:6">
      <c r="A6881" s="250" t="s">
        <v>11502</v>
      </c>
      <c r="B6881" s="250" t="s">
        <v>39508</v>
      </c>
      <c r="C6881" s="250">
        <v>410</v>
      </c>
      <c r="F6881" s="250" t="s">
        <v>11502</v>
      </c>
    </row>
    <row r="6882" spans="1:6">
      <c r="A6882" s="250" t="s">
        <v>11503</v>
      </c>
      <c r="B6882" s="250" t="s">
        <v>39509</v>
      </c>
      <c r="C6882" s="250">
        <v>410</v>
      </c>
      <c r="F6882" s="250" t="s">
        <v>11503</v>
      </c>
    </row>
    <row r="6883" spans="1:6">
      <c r="A6883" s="250" t="s">
        <v>11504</v>
      </c>
      <c r="B6883" s="250" t="s">
        <v>37801</v>
      </c>
      <c r="C6883" s="250">
        <v>410</v>
      </c>
      <c r="F6883" s="250" t="s">
        <v>11504</v>
      </c>
    </row>
    <row r="6884" spans="1:6">
      <c r="A6884" s="250" t="s">
        <v>11505</v>
      </c>
      <c r="B6884" s="250" t="s">
        <v>39510</v>
      </c>
      <c r="C6884" s="250">
        <v>1100</v>
      </c>
      <c r="F6884" s="250" t="s">
        <v>11505</v>
      </c>
    </row>
    <row r="6885" spans="1:6">
      <c r="A6885" s="250" t="s">
        <v>11506</v>
      </c>
      <c r="B6885" s="250" t="s">
        <v>7455</v>
      </c>
      <c r="C6885" s="250">
        <v>1550</v>
      </c>
      <c r="F6885" s="250" t="s">
        <v>11506</v>
      </c>
    </row>
    <row r="6886" spans="1:6">
      <c r="A6886" s="250" t="s">
        <v>11507</v>
      </c>
      <c r="B6886" s="250" t="s">
        <v>7455</v>
      </c>
      <c r="C6886" s="250">
        <v>1550</v>
      </c>
      <c r="F6886" s="250" t="s">
        <v>11507</v>
      </c>
    </row>
    <row r="6887" spans="1:6">
      <c r="A6887" s="250" t="s">
        <v>11508</v>
      </c>
      <c r="B6887" s="250" t="s">
        <v>7456</v>
      </c>
      <c r="C6887" s="250">
        <v>1350</v>
      </c>
      <c r="F6887" s="250" t="s">
        <v>11508</v>
      </c>
    </row>
    <row r="6888" spans="1:6">
      <c r="A6888" s="250" t="s">
        <v>11509</v>
      </c>
      <c r="B6888" s="250" t="s">
        <v>39511</v>
      </c>
      <c r="C6888" s="250">
        <v>1350</v>
      </c>
      <c r="F6888" s="250" t="s">
        <v>11509</v>
      </c>
    </row>
    <row r="6889" spans="1:6">
      <c r="A6889" s="250" t="s">
        <v>11510</v>
      </c>
      <c r="B6889" s="250" t="s">
        <v>39512</v>
      </c>
      <c r="C6889" s="250">
        <v>1100</v>
      </c>
      <c r="F6889" s="250" t="s">
        <v>11510</v>
      </c>
    </row>
    <row r="6890" spans="1:6">
      <c r="A6890" s="250" t="s">
        <v>11511</v>
      </c>
      <c r="B6890" s="250" t="s">
        <v>39513</v>
      </c>
      <c r="C6890" s="250">
        <v>3000</v>
      </c>
      <c r="F6890" s="250" t="s">
        <v>11511</v>
      </c>
    </row>
    <row r="6891" spans="1:6">
      <c r="A6891" s="250" t="s">
        <v>11512</v>
      </c>
      <c r="B6891" s="250" t="s">
        <v>39514</v>
      </c>
      <c r="C6891" s="250">
        <v>150700</v>
      </c>
      <c r="F6891" s="250" t="s">
        <v>11512</v>
      </c>
    </row>
    <row r="6892" spans="1:6">
      <c r="A6892" s="250" t="s">
        <v>11515</v>
      </c>
      <c r="B6892" s="250" t="s">
        <v>39517</v>
      </c>
      <c r="C6892" s="250">
        <v>3900</v>
      </c>
      <c r="F6892" s="250" t="s">
        <v>11515</v>
      </c>
    </row>
    <row r="6893" spans="1:6">
      <c r="A6893" s="250" t="s">
        <v>11516</v>
      </c>
      <c r="B6893" s="250" t="s">
        <v>6400</v>
      </c>
      <c r="C6893" s="250">
        <v>60700</v>
      </c>
      <c r="F6893" s="250" t="s">
        <v>11516</v>
      </c>
    </row>
    <row r="6894" spans="1:6">
      <c r="A6894" s="250" t="s">
        <v>11517</v>
      </c>
      <c r="B6894" s="250" t="s">
        <v>4436</v>
      </c>
      <c r="C6894" s="250">
        <v>60700</v>
      </c>
      <c r="F6894" s="250" t="s">
        <v>11517</v>
      </c>
    </row>
    <row r="6895" spans="1:6">
      <c r="A6895" s="250" t="s">
        <v>11518</v>
      </c>
      <c r="B6895" s="250" t="s">
        <v>404</v>
      </c>
      <c r="C6895" s="250">
        <v>1550</v>
      </c>
      <c r="F6895" s="250" t="s">
        <v>11518</v>
      </c>
    </row>
    <row r="6896" spans="1:6">
      <c r="A6896" s="250" t="s">
        <v>11519</v>
      </c>
      <c r="B6896" s="250" t="s">
        <v>405</v>
      </c>
      <c r="C6896" s="250">
        <v>1050</v>
      </c>
      <c r="F6896" s="250" t="s">
        <v>11519</v>
      </c>
    </row>
    <row r="6897" spans="1:6">
      <c r="A6897" s="250" t="s">
        <v>11520</v>
      </c>
      <c r="B6897" s="250" t="s">
        <v>39518</v>
      </c>
      <c r="C6897" s="250">
        <v>1050</v>
      </c>
      <c r="F6897" s="250" t="s">
        <v>11520</v>
      </c>
    </row>
    <row r="6898" spans="1:6">
      <c r="A6898" s="250" t="s">
        <v>11521</v>
      </c>
      <c r="B6898" s="250" t="s">
        <v>37673</v>
      </c>
      <c r="C6898" s="250">
        <v>20800</v>
      </c>
      <c r="F6898" s="250" t="s">
        <v>11521</v>
      </c>
    </row>
    <row r="6899" spans="1:6">
      <c r="A6899" s="250" t="s">
        <v>11522</v>
      </c>
      <c r="B6899" s="250" t="s">
        <v>6410</v>
      </c>
      <c r="C6899" s="250">
        <v>20800</v>
      </c>
      <c r="F6899" s="250" t="s">
        <v>11522</v>
      </c>
    </row>
    <row r="6900" spans="1:6">
      <c r="A6900" s="250" t="s">
        <v>11523</v>
      </c>
      <c r="B6900" s="250" t="s">
        <v>39381</v>
      </c>
      <c r="C6900" s="250">
        <v>16900</v>
      </c>
      <c r="F6900" s="250" t="s">
        <v>11523</v>
      </c>
    </row>
    <row r="6901" spans="1:6">
      <c r="A6901" s="250" t="s">
        <v>11524</v>
      </c>
      <c r="B6901" s="250" t="s">
        <v>39382</v>
      </c>
      <c r="C6901" s="250">
        <v>16900</v>
      </c>
      <c r="F6901" s="250" t="s">
        <v>11524</v>
      </c>
    </row>
    <row r="6902" spans="1:6">
      <c r="A6902" s="250" t="s">
        <v>11526</v>
      </c>
      <c r="B6902" s="250" t="s">
        <v>39181</v>
      </c>
      <c r="C6902" s="250">
        <v>83600</v>
      </c>
      <c r="F6902" s="250" t="s">
        <v>11526</v>
      </c>
    </row>
    <row r="6903" spans="1:6">
      <c r="A6903" s="250" t="s">
        <v>11525</v>
      </c>
      <c r="B6903" s="250" t="s">
        <v>39180</v>
      </c>
      <c r="C6903" s="250">
        <v>83600</v>
      </c>
      <c r="F6903" s="250" t="s">
        <v>11525</v>
      </c>
    </row>
    <row r="6904" spans="1:6">
      <c r="A6904" s="250" t="s">
        <v>11527</v>
      </c>
      <c r="B6904" s="250" t="s">
        <v>39182</v>
      </c>
      <c r="C6904" s="250">
        <v>13500</v>
      </c>
      <c r="F6904" s="250" t="s">
        <v>11527</v>
      </c>
    </row>
    <row r="6905" spans="1:6">
      <c r="A6905" s="250" t="s">
        <v>11528</v>
      </c>
      <c r="B6905" s="250" t="s">
        <v>39183</v>
      </c>
      <c r="C6905" s="250">
        <v>13500</v>
      </c>
      <c r="F6905" s="250" t="s">
        <v>11528</v>
      </c>
    </row>
    <row r="6906" spans="1:6">
      <c r="A6906" s="250" t="s">
        <v>11529</v>
      </c>
      <c r="B6906" s="250" t="s">
        <v>39519</v>
      </c>
      <c r="C6906" s="250">
        <v>5400</v>
      </c>
      <c r="F6906" s="250" t="s">
        <v>11529</v>
      </c>
    </row>
    <row r="6907" spans="1:6">
      <c r="A6907" s="250" t="s">
        <v>11530</v>
      </c>
      <c r="B6907" s="250" t="s">
        <v>1189</v>
      </c>
      <c r="C6907" s="250">
        <v>45100</v>
      </c>
      <c r="F6907" s="250" t="s">
        <v>11530</v>
      </c>
    </row>
    <row r="6908" spans="1:6">
      <c r="A6908" s="250" t="s">
        <v>11531</v>
      </c>
      <c r="B6908" s="250" t="s">
        <v>39520</v>
      </c>
      <c r="C6908" s="250">
        <v>8600</v>
      </c>
      <c r="F6908" s="250" t="s">
        <v>11531</v>
      </c>
    </row>
    <row r="6909" spans="1:6">
      <c r="A6909" s="250" t="s">
        <v>11532</v>
      </c>
      <c r="B6909" s="250" t="s">
        <v>39521</v>
      </c>
      <c r="C6909" s="250">
        <v>8700</v>
      </c>
      <c r="F6909" s="250" t="s">
        <v>11532</v>
      </c>
    </row>
    <row r="6910" spans="1:6">
      <c r="A6910" s="250" t="s">
        <v>11533</v>
      </c>
      <c r="B6910" s="250" t="s">
        <v>39522</v>
      </c>
      <c r="C6910" s="250">
        <v>10900</v>
      </c>
      <c r="F6910" s="250" t="s">
        <v>11533</v>
      </c>
    </row>
    <row r="6911" spans="1:6">
      <c r="A6911" s="250" t="s">
        <v>11534</v>
      </c>
      <c r="B6911" s="250" t="s">
        <v>37803</v>
      </c>
      <c r="C6911" s="250">
        <v>9700</v>
      </c>
      <c r="F6911" s="250" t="s">
        <v>11534</v>
      </c>
    </row>
    <row r="6912" spans="1:6">
      <c r="A6912" s="250" t="s">
        <v>11535</v>
      </c>
      <c r="B6912" s="250" t="s">
        <v>39523</v>
      </c>
      <c r="C6912" s="250">
        <v>4100</v>
      </c>
      <c r="F6912" s="250" t="s">
        <v>11535</v>
      </c>
    </row>
    <row r="6913" spans="1:6">
      <c r="A6913" s="250" t="s">
        <v>11536</v>
      </c>
      <c r="B6913" s="250" t="s">
        <v>39524</v>
      </c>
      <c r="C6913" s="250">
        <v>820</v>
      </c>
      <c r="F6913" s="250" t="s">
        <v>11536</v>
      </c>
    </row>
    <row r="6914" spans="1:6">
      <c r="A6914" s="250" t="s">
        <v>11537</v>
      </c>
      <c r="B6914" s="250" t="s">
        <v>39525</v>
      </c>
      <c r="C6914" s="250">
        <v>203900</v>
      </c>
      <c r="F6914" s="250" t="s">
        <v>11537</v>
      </c>
    </row>
    <row r="6915" spans="1:6">
      <c r="A6915" s="250" t="s">
        <v>11538</v>
      </c>
      <c r="B6915" s="250" t="s">
        <v>39526</v>
      </c>
      <c r="C6915" s="250">
        <v>5500</v>
      </c>
      <c r="F6915" s="250" t="s">
        <v>11538</v>
      </c>
    </row>
    <row r="6916" spans="1:6">
      <c r="A6916" s="250" t="s">
        <v>11539</v>
      </c>
      <c r="B6916" s="250" t="s">
        <v>39527</v>
      </c>
      <c r="C6916" s="250">
        <v>29000</v>
      </c>
      <c r="F6916" s="250" t="s">
        <v>11539</v>
      </c>
    </row>
    <row r="6917" spans="1:6">
      <c r="A6917" s="250" t="s">
        <v>11540</v>
      </c>
      <c r="B6917" s="250" t="s">
        <v>39528</v>
      </c>
      <c r="C6917" s="250">
        <v>4200</v>
      </c>
      <c r="F6917" s="250" t="s">
        <v>11540</v>
      </c>
    </row>
    <row r="6918" spans="1:6">
      <c r="A6918" s="250" t="s">
        <v>11541</v>
      </c>
      <c r="B6918" s="250" t="s">
        <v>37792</v>
      </c>
      <c r="C6918" s="250">
        <v>15000</v>
      </c>
      <c r="F6918" s="250" t="s">
        <v>11541</v>
      </c>
    </row>
    <row r="6919" spans="1:6">
      <c r="A6919" s="250" t="s">
        <v>11542</v>
      </c>
      <c r="B6919" s="250" t="s">
        <v>38404</v>
      </c>
      <c r="C6919" s="250">
        <v>15000</v>
      </c>
      <c r="F6919" s="250" t="s">
        <v>11542</v>
      </c>
    </row>
    <row r="6920" spans="1:6">
      <c r="A6920" s="250" t="s">
        <v>11543</v>
      </c>
      <c r="B6920" s="250" t="s">
        <v>39529</v>
      </c>
      <c r="C6920" s="250">
        <v>5500</v>
      </c>
      <c r="F6920" s="250" t="s">
        <v>11543</v>
      </c>
    </row>
    <row r="6921" spans="1:6">
      <c r="A6921" s="250" t="s">
        <v>11544</v>
      </c>
      <c r="B6921" s="250" t="s">
        <v>39530</v>
      </c>
      <c r="C6921" s="250">
        <v>3600</v>
      </c>
      <c r="F6921" s="250" t="s">
        <v>11544</v>
      </c>
    </row>
    <row r="6922" spans="1:6">
      <c r="A6922" s="250" t="s">
        <v>11545</v>
      </c>
      <c r="B6922" s="250" t="s">
        <v>39531</v>
      </c>
      <c r="C6922" s="250">
        <v>10500</v>
      </c>
      <c r="F6922" s="250" t="s">
        <v>11545</v>
      </c>
    </row>
    <row r="6923" spans="1:6">
      <c r="A6923" s="250" t="s">
        <v>11546</v>
      </c>
      <c r="B6923" s="250" t="s">
        <v>7457</v>
      </c>
      <c r="C6923" s="250">
        <v>10500</v>
      </c>
      <c r="F6923" s="250" t="s">
        <v>11546</v>
      </c>
    </row>
    <row r="6924" spans="1:6">
      <c r="A6924" s="250" t="s">
        <v>11549</v>
      </c>
      <c r="B6924" s="250" t="s">
        <v>39469</v>
      </c>
      <c r="C6924" s="250">
        <v>13500</v>
      </c>
      <c r="F6924" s="250" t="s">
        <v>11549</v>
      </c>
    </row>
    <row r="6925" spans="1:6">
      <c r="A6925" s="250" t="s">
        <v>11550</v>
      </c>
      <c r="B6925" s="250" t="s">
        <v>891</v>
      </c>
      <c r="C6925" s="250">
        <v>152500</v>
      </c>
      <c r="F6925" s="250" t="s">
        <v>11550</v>
      </c>
    </row>
    <row r="6926" spans="1:6">
      <c r="A6926" s="250" t="s">
        <v>11551</v>
      </c>
      <c r="B6926" s="250" t="s">
        <v>37716</v>
      </c>
      <c r="C6926" s="250">
        <v>152500</v>
      </c>
      <c r="F6926" s="250" t="s">
        <v>11551</v>
      </c>
    </row>
    <row r="6927" spans="1:6">
      <c r="A6927" s="250" t="s">
        <v>11552</v>
      </c>
      <c r="B6927" s="250" t="s">
        <v>39534</v>
      </c>
      <c r="C6927" s="250">
        <v>5500</v>
      </c>
      <c r="F6927" s="250" t="s">
        <v>11552</v>
      </c>
    </row>
    <row r="6928" spans="1:6">
      <c r="A6928" s="250" t="s">
        <v>11553</v>
      </c>
      <c r="B6928" s="250" t="s">
        <v>39535</v>
      </c>
      <c r="C6928" s="250">
        <v>5500</v>
      </c>
      <c r="F6928" s="250" t="s">
        <v>11553</v>
      </c>
    </row>
    <row r="6929" spans="1:6">
      <c r="A6929" s="250" t="s">
        <v>11554</v>
      </c>
      <c r="B6929" s="250" t="s">
        <v>39536</v>
      </c>
      <c r="C6929" s="250">
        <v>550</v>
      </c>
      <c r="F6929" s="250" t="s">
        <v>11554</v>
      </c>
    </row>
    <row r="6930" spans="1:6">
      <c r="A6930" s="250" t="s">
        <v>11555</v>
      </c>
      <c r="B6930" s="250" t="s">
        <v>39537</v>
      </c>
      <c r="C6930" s="250">
        <v>10500</v>
      </c>
      <c r="F6930" s="250" t="s">
        <v>11555</v>
      </c>
    </row>
    <row r="6931" spans="1:6">
      <c r="A6931" s="250" t="s">
        <v>11556</v>
      </c>
      <c r="B6931" s="250" t="s">
        <v>39538</v>
      </c>
      <c r="C6931" s="250">
        <v>3500</v>
      </c>
      <c r="F6931" s="250" t="s">
        <v>11556</v>
      </c>
    </row>
    <row r="6932" spans="1:6">
      <c r="A6932" s="250" t="s">
        <v>11557</v>
      </c>
      <c r="B6932" s="250" t="s">
        <v>39539</v>
      </c>
      <c r="C6932" s="250">
        <v>7600</v>
      </c>
      <c r="F6932" s="250" t="s">
        <v>11557</v>
      </c>
    </row>
    <row r="6933" spans="1:6">
      <c r="A6933" s="250" t="s">
        <v>11558</v>
      </c>
      <c r="B6933" s="250" t="s">
        <v>39540</v>
      </c>
      <c r="C6933" s="250">
        <v>570</v>
      </c>
      <c r="F6933" s="250" t="s">
        <v>11558</v>
      </c>
    </row>
    <row r="6934" spans="1:6">
      <c r="A6934" s="250" t="s">
        <v>11559</v>
      </c>
      <c r="B6934" s="250" t="s">
        <v>39541</v>
      </c>
      <c r="C6934" s="250">
        <v>650</v>
      </c>
      <c r="F6934" s="250" t="s">
        <v>11559</v>
      </c>
    </row>
    <row r="6935" spans="1:6">
      <c r="A6935" s="250" t="s">
        <v>11561</v>
      </c>
      <c r="B6935" s="250" t="s">
        <v>39542</v>
      </c>
      <c r="C6935" s="250">
        <v>650</v>
      </c>
      <c r="F6935" s="250" t="s">
        <v>11561</v>
      </c>
    </row>
    <row r="6936" spans="1:6">
      <c r="A6936" s="250" t="s">
        <v>11563</v>
      </c>
      <c r="B6936" s="250" t="s">
        <v>39544</v>
      </c>
      <c r="C6936" s="250">
        <v>215</v>
      </c>
      <c r="F6936" s="250" t="s">
        <v>11563</v>
      </c>
    </row>
    <row r="6937" spans="1:6">
      <c r="A6937" s="250" t="s">
        <v>11564</v>
      </c>
      <c r="B6937" s="250" t="s">
        <v>39545</v>
      </c>
      <c r="C6937" s="250">
        <v>860</v>
      </c>
      <c r="F6937" s="250" t="s">
        <v>11564</v>
      </c>
    </row>
    <row r="6938" spans="1:6">
      <c r="A6938" s="250" t="s">
        <v>11567</v>
      </c>
      <c r="B6938" s="250" t="s">
        <v>39546</v>
      </c>
      <c r="C6938" s="250">
        <v>3300</v>
      </c>
      <c r="F6938" s="250" t="s">
        <v>11567</v>
      </c>
    </row>
    <row r="6939" spans="1:6">
      <c r="A6939" s="250" t="s">
        <v>11568</v>
      </c>
      <c r="B6939" s="250" t="s">
        <v>39547</v>
      </c>
      <c r="C6939" s="250">
        <v>1500</v>
      </c>
      <c r="F6939" s="250" t="s">
        <v>11568</v>
      </c>
    </row>
    <row r="6940" spans="1:6">
      <c r="A6940" s="250" t="s">
        <v>11570</v>
      </c>
      <c r="B6940" s="250" t="s">
        <v>39549</v>
      </c>
      <c r="C6940" s="250">
        <v>2100</v>
      </c>
      <c r="F6940" s="250" t="s">
        <v>11570</v>
      </c>
    </row>
    <row r="6941" spans="1:6">
      <c r="A6941" s="250" t="s">
        <v>11572</v>
      </c>
      <c r="B6941" s="250" t="s">
        <v>39551</v>
      </c>
      <c r="C6941" s="250">
        <v>650</v>
      </c>
      <c r="F6941" s="250" t="s">
        <v>11572</v>
      </c>
    </row>
    <row r="6942" spans="1:6">
      <c r="A6942" s="250" t="s">
        <v>11574</v>
      </c>
      <c r="B6942" s="250" t="s">
        <v>39553</v>
      </c>
      <c r="C6942" s="250">
        <v>460</v>
      </c>
      <c r="F6942" s="250" t="s">
        <v>11574</v>
      </c>
    </row>
    <row r="6943" spans="1:6">
      <c r="A6943" s="250" t="s">
        <v>11575</v>
      </c>
      <c r="B6943" s="250" t="s">
        <v>39554</v>
      </c>
      <c r="C6943" s="250">
        <v>850</v>
      </c>
      <c r="F6943" s="250" t="s">
        <v>11575</v>
      </c>
    </row>
    <row r="6944" spans="1:6">
      <c r="A6944" s="250" t="s">
        <v>11576</v>
      </c>
      <c r="B6944" s="250" t="s">
        <v>891</v>
      </c>
      <c r="C6944" s="250">
        <v>33400</v>
      </c>
      <c r="F6944" s="250" t="s">
        <v>11576</v>
      </c>
    </row>
    <row r="6945" spans="1:6">
      <c r="A6945" s="250" t="s">
        <v>11577</v>
      </c>
      <c r="B6945" s="250" t="s">
        <v>37940</v>
      </c>
      <c r="C6945" s="250">
        <v>10300</v>
      </c>
      <c r="F6945" s="250" t="s">
        <v>11577</v>
      </c>
    </row>
    <row r="6946" spans="1:6">
      <c r="A6946" s="250" t="s">
        <v>11578</v>
      </c>
      <c r="B6946" s="250" t="s">
        <v>39555</v>
      </c>
      <c r="C6946" s="250">
        <v>10300</v>
      </c>
      <c r="F6946" s="250" t="s">
        <v>11578</v>
      </c>
    </row>
    <row r="6947" spans="1:6">
      <c r="A6947" s="250" t="s">
        <v>11580</v>
      </c>
      <c r="B6947" s="250" t="s">
        <v>39557</v>
      </c>
      <c r="C6947" s="250">
        <v>2200</v>
      </c>
      <c r="F6947" s="250" t="s">
        <v>11580</v>
      </c>
    </row>
    <row r="6948" spans="1:6">
      <c r="A6948" s="250" t="s">
        <v>11579</v>
      </c>
      <c r="B6948" s="250" t="s">
        <v>39556</v>
      </c>
      <c r="C6948" s="250">
        <v>2200</v>
      </c>
      <c r="F6948" s="250" t="s">
        <v>11579</v>
      </c>
    </row>
    <row r="6949" spans="1:6">
      <c r="A6949" s="250" t="s">
        <v>11581</v>
      </c>
      <c r="B6949" s="250" t="s">
        <v>39558</v>
      </c>
      <c r="C6949" s="250">
        <v>2200</v>
      </c>
      <c r="F6949" s="250" t="s">
        <v>11581</v>
      </c>
    </row>
    <row r="6950" spans="1:6">
      <c r="A6950" s="250" t="s">
        <v>11584</v>
      </c>
      <c r="B6950" s="250" t="s">
        <v>938</v>
      </c>
      <c r="C6950" s="250">
        <v>26800</v>
      </c>
      <c r="F6950" s="250" t="s">
        <v>11584</v>
      </c>
    </row>
    <row r="6951" spans="1:6">
      <c r="A6951" s="250" t="s">
        <v>11583</v>
      </c>
      <c r="B6951" s="250" t="s">
        <v>37897</v>
      </c>
      <c r="C6951" s="250">
        <v>26800</v>
      </c>
      <c r="F6951" s="250" t="s">
        <v>11583</v>
      </c>
    </row>
    <row r="6952" spans="1:6">
      <c r="A6952" s="250" t="s">
        <v>11585</v>
      </c>
      <c r="B6952" s="250" t="s">
        <v>37899</v>
      </c>
      <c r="C6952" s="250">
        <v>25300</v>
      </c>
      <c r="F6952" s="250" t="s">
        <v>11585</v>
      </c>
    </row>
    <row r="6953" spans="1:6">
      <c r="A6953" s="250" t="s">
        <v>11586</v>
      </c>
      <c r="B6953" s="250" t="s">
        <v>950</v>
      </c>
      <c r="C6953" s="250">
        <v>14700</v>
      </c>
      <c r="F6953" s="250" t="s">
        <v>11586</v>
      </c>
    </row>
    <row r="6954" spans="1:6">
      <c r="A6954" s="250" t="s">
        <v>11587</v>
      </c>
      <c r="B6954" s="250" t="s">
        <v>950</v>
      </c>
      <c r="C6954" s="250">
        <v>14700</v>
      </c>
      <c r="F6954" s="250" t="s">
        <v>11587</v>
      </c>
    </row>
    <row r="6955" spans="1:6">
      <c r="A6955" s="250" t="s">
        <v>11589</v>
      </c>
      <c r="B6955" s="250" t="s">
        <v>37939</v>
      </c>
      <c r="C6955" s="250">
        <v>15900</v>
      </c>
      <c r="F6955" s="250" t="s">
        <v>11589</v>
      </c>
    </row>
    <row r="6956" spans="1:6">
      <c r="A6956" s="250" t="s">
        <v>11590</v>
      </c>
      <c r="B6956" s="250" t="s">
        <v>39561</v>
      </c>
      <c r="C6956" s="250">
        <v>15900</v>
      </c>
      <c r="F6956" s="250" t="s">
        <v>11590</v>
      </c>
    </row>
    <row r="6957" spans="1:6">
      <c r="A6957" s="250" t="s">
        <v>11591</v>
      </c>
      <c r="B6957" s="250" t="s">
        <v>7458</v>
      </c>
      <c r="C6957" s="250">
        <v>15900</v>
      </c>
      <c r="F6957" s="250" t="s">
        <v>11591</v>
      </c>
    </row>
    <row r="6958" spans="1:6">
      <c r="A6958" s="250" t="s">
        <v>11592</v>
      </c>
      <c r="B6958" s="250" t="s">
        <v>39562</v>
      </c>
      <c r="C6958" s="250">
        <v>15900</v>
      </c>
      <c r="F6958" s="250" t="s">
        <v>11592</v>
      </c>
    </row>
    <row r="6959" spans="1:6">
      <c r="A6959" s="250" t="s">
        <v>11588</v>
      </c>
      <c r="B6959" s="250" t="s">
        <v>39560</v>
      </c>
      <c r="C6959" s="250">
        <v>15900</v>
      </c>
      <c r="F6959" s="250" t="s">
        <v>11588</v>
      </c>
    </row>
    <row r="6960" spans="1:6">
      <c r="A6960" s="250" t="s">
        <v>11593</v>
      </c>
      <c r="B6960" s="250" t="s">
        <v>37902</v>
      </c>
      <c r="C6960" s="250">
        <v>1050</v>
      </c>
      <c r="F6960" s="250" t="s">
        <v>11593</v>
      </c>
    </row>
    <row r="6961" spans="1:6">
      <c r="A6961" s="250" t="s">
        <v>11594</v>
      </c>
      <c r="B6961" s="250" t="s">
        <v>994</v>
      </c>
      <c r="C6961" s="250">
        <v>970</v>
      </c>
      <c r="F6961" s="250" t="s">
        <v>11594</v>
      </c>
    </row>
    <row r="6962" spans="1:6">
      <c r="A6962" s="250" t="s">
        <v>11595</v>
      </c>
      <c r="B6962" s="250" t="s">
        <v>964</v>
      </c>
      <c r="C6962" s="250">
        <v>1650</v>
      </c>
      <c r="F6962" s="250" t="s">
        <v>11595</v>
      </c>
    </row>
    <row r="6963" spans="1:6">
      <c r="A6963" s="250" t="s">
        <v>11596</v>
      </c>
      <c r="B6963" s="250" t="s">
        <v>39563</v>
      </c>
      <c r="C6963" s="250">
        <v>3000</v>
      </c>
      <c r="F6963" s="250" t="s">
        <v>11596</v>
      </c>
    </row>
    <row r="6964" spans="1:6">
      <c r="A6964" s="250" t="s">
        <v>11597</v>
      </c>
      <c r="B6964" s="250" t="s">
        <v>39564</v>
      </c>
      <c r="C6964" s="250">
        <v>3000</v>
      </c>
      <c r="F6964" s="250" t="s">
        <v>11597</v>
      </c>
    </row>
    <row r="6965" spans="1:6">
      <c r="A6965" s="250" t="s">
        <v>11598</v>
      </c>
      <c r="B6965" s="250" t="s">
        <v>39565</v>
      </c>
      <c r="C6965" s="250">
        <v>3000</v>
      </c>
      <c r="F6965" s="250" t="s">
        <v>11598</v>
      </c>
    </row>
    <row r="6966" spans="1:6">
      <c r="A6966" s="250" t="s">
        <v>11600</v>
      </c>
      <c r="B6966" s="250" t="s">
        <v>362</v>
      </c>
      <c r="C6966" s="250">
        <v>8500</v>
      </c>
      <c r="F6966" s="250" t="s">
        <v>11600</v>
      </c>
    </row>
    <row r="6967" spans="1:6">
      <c r="A6967" s="250" t="s">
        <v>11601</v>
      </c>
      <c r="B6967" s="250" t="s">
        <v>38578</v>
      </c>
      <c r="C6967" s="250">
        <v>15400</v>
      </c>
      <c r="F6967" s="250" t="s">
        <v>11601</v>
      </c>
    </row>
    <row r="6968" spans="1:6">
      <c r="A6968" s="250" t="s">
        <v>11602</v>
      </c>
      <c r="B6968" s="250" t="s">
        <v>357</v>
      </c>
      <c r="C6968" s="250">
        <v>79100</v>
      </c>
      <c r="F6968" s="250" t="s">
        <v>11602</v>
      </c>
    </row>
    <row r="6969" spans="1:6">
      <c r="A6969" s="250" t="s">
        <v>11605</v>
      </c>
      <c r="B6969" s="250" t="s">
        <v>891</v>
      </c>
      <c r="C6969" s="250">
        <v>35900</v>
      </c>
      <c r="F6969" s="250" t="s">
        <v>11605</v>
      </c>
    </row>
    <row r="6970" spans="1:6">
      <c r="A6970" s="250" t="s">
        <v>11604</v>
      </c>
      <c r="B6970" s="250" t="s">
        <v>39032</v>
      </c>
      <c r="C6970" s="250">
        <v>35900</v>
      </c>
      <c r="F6970" s="250" t="s">
        <v>11604</v>
      </c>
    </row>
    <row r="6971" spans="1:6">
      <c r="A6971" s="250" t="s">
        <v>11607</v>
      </c>
      <c r="B6971" s="250" t="s">
        <v>39567</v>
      </c>
      <c r="C6971" s="250">
        <v>1650</v>
      </c>
      <c r="F6971" s="250" t="s">
        <v>11607</v>
      </c>
    </row>
    <row r="6972" spans="1:6">
      <c r="A6972" s="250" t="s">
        <v>11606</v>
      </c>
      <c r="B6972" s="250" t="s">
        <v>7459</v>
      </c>
      <c r="C6972" s="250">
        <v>1650</v>
      </c>
      <c r="F6972" s="250" t="s">
        <v>11606</v>
      </c>
    </row>
    <row r="6973" spans="1:6">
      <c r="A6973" s="250" t="s">
        <v>11609</v>
      </c>
      <c r="B6973" s="250" t="s">
        <v>39039</v>
      </c>
      <c r="C6973" s="250">
        <v>11500</v>
      </c>
      <c r="F6973" s="250" t="s">
        <v>11609</v>
      </c>
    </row>
    <row r="6974" spans="1:6">
      <c r="A6974" s="250" t="s">
        <v>11608</v>
      </c>
      <c r="B6974" s="250" t="s">
        <v>37821</v>
      </c>
      <c r="C6974" s="250">
        <v>11500</v>
      </c>
      <c r="F6974" s="250" t="s">
        <v>11608</v>
      </c>
    </row>
    <row r="6975" spans="1:6">
      <c r="A6975" s="250" t="s">
        <v>11611</v>
      </c>
      <c r="B6975" s="250" t="s">
        <v>39568</v>
      </c>
      <c r="C6975" s="250">
        <v>6800</v>
      </c>
      <c r="F6975" s="250" t="s">
        <v>11611</v>
      </c>
    </row>
    <row r="6976" spans="1:6">
      <c r="A6976" s="250" t="s">
        <v>11612</v>
      </c>
      <c r="B6976" s="250" t="s">
        <v>7460</v>
      </c>
      <c r="C6976" s="250">
        <v>6800</v>
      </c>
      <c r="F6976" s="250" t="s">
        <v>11612</v>
      </c>
    </row>
    <row r="6977" spans="1:6">
      <c r="A6977" s="250" t="s">
        <v>11613</v>
      </c>
      <c r="B6977" s="250" t="s">
        <v>7461</v>
      </c>
      <c r="C6977" s="250">
        <v>6800</v>
      </c>
      <c r="F6977" s="250" t="s">
        <v>11613</v>
      </c>
    </row>
    <row r="6978" spans="1:6">
      <c r="A6978" s="250" t="s">
        <v>11614</v>
      </c>
      <c r="B6978" s="250" t="s">
        <v>7462</v>
      </c>
      <c r="C6978" s="250">
        <v>6800</v>
      </c>
      <c r="F6978" s="250" t="s">
        <v>11614</v>
      </c>
    </row>
    <row r="6979" spans="1:6">
      <c r="A6979" s="250" t="s">
        <v>11615</v>
      </c>
      <c r="B6979" s="250" t="s">
        <v>951</v>
      </c>
      <c r="C6979" s="250">
        <v>27800</v>
      </c>
      <c r="F6979" s="250" t="s">
        <v>11615</v>
      </c>
    </row>
    <row r="6980" spans="1:6">
      <c r="A6980" s="250" t="s">
        <v>11617</v>
      </c>
      <c r="B6980" s="250" t="s">
        <v>39569</v>
      </c>
      <c r="C6980" s="250">
        <v>19700</v>
      </c>
      <c r="F6980" s="250" t="s">
        <v>11617</v>
      </c>
    </row>
    <row r="6981" spans="1:6">
      <c r="A6981" s="250" t="s">
        <v>11618</v>
      </c>
      <c r="B6981" s="250" t="s">
        <v>39078</v>
      </c>
      <c r="C6981" s="250">
        <v>19700</v>
      </c>
      <c r="F6981" s="250" t="s">
        <v>11618</v>
      </c>
    </row>
    <row r="6982" spans="1:6">
      <c r="A6982" s="250" t="s">
        <v>11619</v>
      </c>
      <c r="B6982" s="250" t="s">
        <v>39079</v>
      </c>
      <c r="C6982" s="250">
        <v>19700</v>
      </c>
      <c r="F6982" s="250" t="s">
        <v>11619</v>
      </c>
    </row>
    <row r="6983" spans="1:6">
      <c r="A6983" s="250" t="s">
        <v>11620</v>
      </c>
      <c r="B6983" s="250" t="s">
        <v>39080</v>
      </c>
      <c r="C6983" s="250">
        <v>19700</v>
      </c>
      <c r="F6983" s="250" t="s">
        <v>11620</v>
      </c>
    </row>
    <row r="6984" spans="1:6">
      <c r="A6984" s="250" t="s">
        <v>11616</v>
      </c>
      <c r="B6984" s="250" t="s">
        <v>39077</v>
      </c>
      <c r="C6984" s="250">
        <v>19700</v>
      </c>
      <c r="F6984" s="250" t="s">
        <v>11616</v>
      </c>
    </row>
    <row r="6985" spans="1:6">
      <c r="A6985" s="250" t="s">
        <v>11621</v>
      </c>
      <c r="B6985" s="250" t="s">
        <v>39570</v>
      </c>
      <c r="C6985" s="250">
        <v>37000</v>
      </c>
      <c r="F6985" s="250" t="s">
        <v>11621</v>
      </c>
    </row>
    <row r="6986" spans="1:6">
      <c r="A6986" s="250" t="s">
        <v>11622</v>
      </c>
      <c r="B6986" s="250" t="s">
        <v>39571</v>
      </c>
      <c r="C6986" s="250">
        <v>24400</v>
      </c>
      <c r="F6986" s="250" t="s">
        <v>11622</v>
      </c>
    </row>
    <row r="6987" spans="1:6">
      <c r="A6987" s="250" t="s">
        <v>11623</v>
      </c>
      <c r="B6987" s="250" t="s">
        <v>38244</v>
      </c>
      <c r="C6987" s="250">
        <v>4700</v>
      </c>
      <c r="F6987" s="250" t="s">
        <v>11623</v>
      </c>
    </row>
    <row r="6988" spans="1:6">
      <c r="A6988" s="250" t="s">
        <v>11624</v>
      </c>
      <c r="B6988" s="250" t="s">
        <v>39572</v>
      </c>
      <c r="C6988" s="250">
        <v>4700</v>
      </c>
      <c r="F6988" s="250" t="s">
        <v>11624</v>
      </c>
    </row>
    <row r="6989" spans="1:6">
      <c r="A6989" s="250" t="s">
        <v>11625</v>
      </c>
      <c r="B6989" s="250" t="s">
        <v>39573</v>
      </c>
      <c r="C6989" s="250">
        <v>4700</v>
      </c>
      <c r="F6989" s="250" t="s">
        <v>11625</v>
      </c>
    </row>
    <row r="6990" spans="1:6">
      <c r="A6990" s="250" t="s">
        <v>11626</v>
      </c>
      <c r="B6990" s="250" t="s">
        <v>39574</v>
      </c>
      <c r="C6990" s="250">
        <v>4700</v>
      </c>
      <c r="F6990" s="250" t="s">
        <v>11626</v>
      </c>
    </row>
    <row r="6991" spans="1:6">
      <c r="A6991" s="250" t="s">
        <v>11627</v>
      </c>
      <c r="B6991" s="250" t="s">
        <v>957</v>
      </c>
      <c r="C6991" s="250">
        <v>850</v>
      </c>
      <c r="F6991" s="250" t="s">
        <v>11627</v>
      </c>
    </row>
    <row r="6992" spans="1:6">
      <c r="A6992" s="250" t="s">
        <v>11628</v>
      </c>
      <c r="B6992" s="250" t="s">
        <v>39575</v>
      </c>
      <c r="C6992" s="250">
        <v>840</v>
      </c>
      <c r="F6992" s="250" t="s">
        <v>11628</v>
      </c>
    </row>
    <row r="6993" spans="1:6">
      <c r="A6993" s="250" t="s">
        <v>11629</v>
      </c>
      <c r="B6993" s="250" t="s">
        <v>39576</v>
      </c>
      <c r="C6993" s="250">
        <v>11600</v>
      </c>
      <c r="F6993" s="250" t="s">
        <v>11629</v>
      </c>
    </row>
    <row r="6994" spans="1:6">
      <c r="A6994" s="250" t="s">
        <v>11630</v>
      </c>
      <c r="B6994" s="250" t="s">
        <v>960</v>
      </c>
      <c r="C6994" s="250">
        <v>1200</v>
      </c>
      <c r="F6994" s="250" t="s">
        <v>11630</v>
      </c>
    </row>
    <row r="6995" spans="1:6">
      <c r="A6995" s="250" t="s">
        <v>11631</v>
      </c>
      <c r="B6995" s="250" t="s">
        <v>39577</v>
      </c>
      <c r="C6995" s="250">
        <v>2900</v>
      </c>
      <c r="F6995" s="250" t="s">
        <v>11631</v>
      </c>
    </row>
    <row r="6996" spans="1:6">
      <c r="A6996" s="250" t="s">
        <v>11632</v>
      </c>
      <c r="B6996" s="250" t="s">
        <v>37947</v>
      </c>
      <c r="C6996" s="250">
        <v>2100</v>
      </c>
      <c r="F6996" s="250" t="s">
        <v>11632</v>
      </c>
    </row>
    <row r="6997" spans="1:6">
      <c r="A6997" s="250" t="s">
        <v>11633</v>
      </c>
      <c r="B6997" s="250" t="s">
        <v>39578</v>
      </c>
      <c r="C6997" s="250">
        <v>1800</v>
      </c>
      <c r="F6997" s="250" t="s">
        <v>11633</v>
      </c>
    </row>
    <row r="6998" spans="1:6">
      <c r="A6998" s="250" t="s">
        <v>11634</v>
      </c>
      <c r="B6998" s="250" t="s">
        <v>39579</v>
      </c>
      <c r="C6998" s="250">
        <v>285</v>
      </c>
      <c r="F6998" s="250" t="s">
        <v>11634</v>
      </c>
    </row>
    <row r="6999" spans="1:6">
      <c r="A6999" s="250" t="s">
        <v>11635</v>
      </c>
      <c r="B6999" s="250" t="s">
        <v>39580</v>
      </c>
      <c r="C6999" s="250">
        <v>1500</v>
      </c>
      <c r="F6999" s="250" t="s">
        <v>11635</v>
      </c>
    </row>
    <row r="7000" spans="1:6">
      <c r="A7000" s="250" t="s">
        <v>11636</v>
      </c>
      <c r="B7000" s="250" t="s">
        <v>7463</v>
      </c>
      <c r="C7000" s="250">
        <v>1350</v>
      </c>
      <c r="F7000" s="250" t="s">
        <v>11636</v>
      </c>
    </row>
    <row r="7001" spans="1:6">
      <c r="A7001" s="250" t="s">
        <v>11638</v>
      </c>
      <c r="B7001" s="250" t="s">
        <v>39582</v>
      </c>
      <c r="C7001" s="250">
        <v>3100</v>
      </c>
      <c r="F7001" s="250" t="s">
        <v>11638</v>
      </c>
    </row>
    <row r="7002" spans="1:6">
      <c r="A7002" s="250" t="s">
        <v>11639</v>
      </c>
      <c r="B7002" s="250" t="s">
        <v>39581</v>
      </c>
      <c r="C7002" s="250">
        <v>840</v>
      </c>
      <c r="F7002" s="250" t="s">
        <v>11639</v>
      </c>
    </row>
    <row r="7003" spans="1:6">
      <c r="A7003" s="250" t="s">
        <v>11637</v>
      </c>
      <c r="B7003" s="250" t="s">
        <v>39581</v>
      </c>
      <c r="C7003" s="250">
        <v>840</v>
      </c>
      <c r="F7003" s="250" t="s">
        <v>11637</v>
      </c>
    </row>
    <row r="7004" spans="1:6">
      <c r="A7004" s="250" t="s">
        <v>11640</v>
      </c>
      <c r="B7004" s="250" t="s">
        <v>39583</v>
      </c>
      <c r="C7004" s="250">
        <v>3200</v>
      </c>
      <c r="F7004" s="250" t="s">
        <v>11640</v>
      </c>
    </row>
    <row r="7005" spans="1:6">
      <c r="A7005" s="250" t="s">
        <v>11641</v>
      </c>
      <c r="B7005" s="250" t="s">
        <v>39584</v>
      </c>
      <c r="C7005" s="250">
        <v>360</v>
      </c>
      <c r="F7005" s="250" t="s">
        <v>11641</v>
      </c>
    </row>
    <row r="7006" spans="1:6">
      <c r="A7006" s="250" t="s">
        <v>11646</v>
      </c>
      <c r="B7006" s="250" t="s">
        <v>163</v>
      </c>
      <c r="C7006" s="250">
        <v>11900</v>
      </c>
      <c r="F7006" s="250" t="s">
        <v>11646</v>
      </c>
    </row>
    <row r="7007" spans="1:6">
      <c r="A7007" s="250" t="s">
        <v>11647</v>
      </c>
      <c r="B7007" s="250" t="s">
        <v>39588</v>
      </c>
      <c r="C7007" s="250">
        <v>4600</v>
      </c>
      <c r="F7007" s="250" t="s">
        <v>11647</v>
      </c>
    </row>
    <row r="7008" spans="1:6">
      <c r="A7008" s="250" t="s">
        <v>11648</v>
      </c>
      <c r="B7008" s="250" t="s">
        <v>39589</v>
      </c>
      <c r="C7008" s="250">
        <v>4400</v>
      </c>
      <c r="F7008" s="250" t="s">
        <v>11648</v>
      </c>
    </row>
    <row r="7009" spans="1:6">
      <c r="A7009" s="250" t="s">
        <v>11649</v>
      </c>
      <c r="B7009" s="250" t="s">
        <v>39590</v>
      </c>
      <c r="C7009" s="250">
        <v>3200</v>
      </c>
      <c r="F7009" s="250" t="s">
        <v>11649</v>
      </c>
    </row>
    <row r="7010" spans="1:6">
      <c r="A7010" s="250" t="s">
        <v>11650</v>
      </c>
      <c r="B7010" s="250" t="s">
        <v>203</v>
      </c>
      <c r="C7010" s="250">
        <v>950</v>
      </c>
      <c r="F7010" s="250" t="s">
        <v>11650</v>
      </c>
    </row>
    <row r="7011" spans="1:6">
      <c r="A7011" s="250" t="s">
        <v>11651</v>
      </c>
      <c r="B7011" s="250" t="s">
        <v>39591</v>
      </c>
      <c r="C7011" s="250">
        <v>2400</v>
      </c>
      <c r="F7011" s="250" t="s">
        <v>11651</v>
      </c>
    </row>
    <row r="7012" spans="1:6">
      <c r="A7012" s="250" t="s">
        <v>11652</v>
      </c>
      <c r="B7012" s="250" t="s">
        <v>39592</v>
      </c>
      <c r="C7012" s="250">
        <v>2800</v>
      </c>
      <c r="F7012" s="250" t="s">
        <v>11652</v>
      </c>
    </row>
    <row r="7013" spans="1:6">
      <c r="A7013" s="250" t="s">
        <v>11655</v>
      </c>
      <c r="B7013" s="250" t="s">
        <v>39595</v>
      </c>
      <c r="C7013" s="250">
        <v>5300</v>
      </c>
      <c r="F7013" s="250" t="s">
        <v>11655</v>
      </c>
    </row>
    <row r="7014" spans="1:6">
      <c r="A7014" s="250" t="s">
        <v>11656</v>
      </c>
      <c r="B7014" s="250" t="s">
        <v>39596</v>
      </c>
      <c r="C7014" s="250">
        <v>4600</v>
      </c>
      <c r="F7014" s="250" t="s">
        <v>11656</v>
      </c>
    </row>
    <row r="7015" spans="1:6">
      <c r="A7015" s="250" t="s">
        <v>11657</v>
      </c>
      <c r="B7015" s="250" t="s">
        <v>39597</v>
      </c>
      <c r="C7015" s="250">
        <v>4600</v>
      </c>
      <c r="F7015" s="250" t="s">
        <v>11657</v>
      </c>
    </row>
    <row r="7016" spans="1:6">
      <c r="A7016" s="250" t="s">
        <v>11658</v>
      </c>
      <c r="B7016" s="250" t="s">
        <v>39598</v>
      </c>
      <c r="C7016" s="250">
        <v>3200</v>
      </c>
      <c r="F7016" s="250" t="s">
        <v>11658</v>
      </c>
    </row>
    <row r="7017" spans="1:6">
      <c r="A7017" s="250" t="s">
        <v>11659</v>
      </c>
      <c r="B7017" s="250" t="s">
        <v>39599</v>
      </c>
      <c r="C7017" s="250">
        <v>3200</v>
      </c>
      <c r="F7017" s="250" t="s">
        <v>11659</v>
      </c>
    </row>
    <row r="7018" spans="1:6">
      <c r="A7018" s="250" t="s">
        <v>11660</v>
      </c>
      <c r="B7018" s="250" t="s">
        <v>39600</v>
      </c>
      <c r="C7018" s="250">
        <v>3200</v>
      </c>
      <c r="F7018" s="250" t="s">
        <v>11660</v>
      </c>
    </row>
    <row r="7019" spans="1:6">
      <c r="A7019" s="250" t="s">
        <v>11661</v>
      </c>
      <c r="B7019" s="250" t="s">
        <v>1009</v>
      </c>
      <c r="C7019" s="250">
        <v>740</v>
      </c>
      <c r="F7019" s="250" t="s">
        <v>11661</v>
      </c>
    </row>
    <row r="7020" spans="1:6">
      <c r="A7020" s="250" t="s">
        <v>11662</v>
      </c>
      <c r="B7020" s="250" t="s">
        <v>204</v>
      </c>
      <c r="C7020" s="250">
        <v>98</v>
      </c>
      <c r="F7020" s="250" t="s">
        <v>11662</v>
      </c>
    </row>
    <row r="7021" spans="1:6">
      <c r="A7021" s="250" t="s">
        <v>11663</v>
      </c>
      <c r="B7021" s="250" t="s">
        <v>704</v>
      </c>
      <c r="C7021" s="250">
        <v>6500</v>
      </c>
      <c r="F7021" s="250" t="s">
        <v>11663</v>
      </c>
    </row>
    <row r="7022" spans="1:6">
      <c r="A7022" s="250" t="s">
        <v>11666</v>
      </c>
      <c r="B7022" s="250" t="s">
        <v>38191</v>
      </c>
      <c r="C7022" s="250">
        <v>6600</v>
      </c>
      <c r="F7022" s="250" t="s">
        <v>11666</v>
      </c>
    </row>
    <row r="7023" spans="1:6">
      <c r="A7023" s="250" t="s">
        <v>11667</v>
      </c>
      <c r="B7023" s="250" t="s">
        <v>38195</v>
      </c>
      <c r="C7023" s="250">
        <v>11300</v>
      </c>
      <c r="F7023" s="250" t="s">
        <v>11667</v>
      </c>
    </row>
    <row r="7024" spans="1:6">
      <c r="A7024" s="250" t="s">
        <v>11668</v>
      </c>
      <c r="B7024" s="250" t="s">
        <v>39603</v>
      </c>
      <c r="C7024" s="250">
        <v>3800</v>
      </c>
      <c r="F7024" s="250" t="s">
        <v>11668</v>
      </c>
    </row>
    <row r="7025" spans="1:6">
      <c r="A7025" s="250" t="s">
        <v>11669</v>
      </c>
      <c r="B7025" s="250" t="s">
        <v>39604</v>
      </c>
      <c r="C7025" s="250">
        <v>4800</v>
      </c>
      <c r="F7025" s="250" t="s">
        <v>11669</v>
      </c>
    </row>
    <row r="7026" spans="1:6">
      <c r="A7026" s="250" t="s">
        <v>11670</v>
      </c>
      <c r="B7026" s="250" t="s">
        <v>187</v>
      </c>
      <c r="C7026" s="250">
        <v>770</v>
      </c>
      <c r="F7026" s="250" t="s">
        <v>11670</v>
      </c>
    </row>
    <row r="7027" spans="1:6">
      <c r="A7027" s="250" t="s">
        <v>11671</v>
      </c>
      <c r="B7027" s="250" t="s">
        <v>1023</v>
      </c>
      <c r="C7027" s="250">
        <v>3100</v>
      </c>
      <c r="F7027" s="250" t="s">
        <v>11671</v>
      </c>
    </row>
    <row r="7028" spans="1:6">
      <c r="A7028" s="250" t="s">
        <v>11672</v>
      </c>
      <c r="B7028" s="250" t="s">
        <v>357</v>
      </c>
      <c r="C7028" s="250">
        <v>212900</v>
      </c>
      <c r="F7028" s="250" t="s">
        <v>11672</v>
      </c>
    </row>
    <row r="7029" spans="1:6">
      <c r="A7029" s="250" t="s">
        <v>11673</v>
      </c>
      <c r="B7029" s="250" t="s">
        <v>1727</v>
      </c>
      <c r="C7029" s="250">
        <v>13500</v>
      </c>
      <c r="F7029" s="250" t="s">
        <v>11673</v>
      </c>
    </row>
    <row r="7030" spans="1:6">
      <c r="A7030" s="250" t="s">
        <v>11675</v>
      </c>
      <c r="B7030" s="250" t="s">
        <v>1729</v>
      </c>
      <c r="C7030" s="250">
        <v>13500</v>
      </c>
      <c r="F7030" s="250" t="s">
        <v>11675</v>
      </c>
    </row>
    <row r="7031" spans="1:6">
      <c r="A7031" s="250" t="s">
        <v>11677</v>
      </c>
      <c r="B7031" s="250" t="s">
        <v>39607</v>
      </c>
      <c r="C7031" s="250">
        <v>7900</v>
      </c>
      <c r="F7031" s="250" t="s">
        <v>11677</v>
      </c>
    </row>
    <row r="7032" spans="1:6">
      <c r="A7032" s="250" t="s">
        <v>11678</v>
      </c>
      <c r="B7032" s="250" t="s">
        <v>39608</v>
      </c>
      <c r="C7032" s="250">
        <v>7900</v>
      </c>
      <c r="F7032" s="250" t="s">
        <v>11678</v>
      </c>
    </row>
    <row r="7033" spans="1:6">
      <c r="A7033" s="250" t="s">
        <v>11679</v>
      </c>
      <c r="B7033" s="250" t="s">
        <v>39609</v>
      </c>
      <c r="C7033" s="250">
        <v>7900</v>
      </c>
      <c r="F7033" s="250" t="s">
        <v>11679</v>
      </c>
    </row>
    <row r="7034" spans="1:6">
      <c r="A7034" s="250" t="s">
        <v>11680</v>
      </c>
      <c r="B7034" s="250" t="s">
        <v>39610</v>
      </c>
      <c r="C7034" s="250">
        <v>7900</v>
      </c>
      <c r="F7034" s="250" t="s">
        <v>11680</v>
      </c>
    </row>
    <row r="7035" spans="1:6">
      <c r="A7035" s="250" t="s">
        <v>11681</v>
      </c>
      <c r="B7035" s="250" t="s">
        <v>39611</v>
      </c>
      <c r="C7035" s="250">
        <v>7900</v>
      </c>
      <c r="F7035" s="250" t="s">
        <v>11681</v>
      </c>
    </row>
    <row r="7036" spans="1:6">
      <c r="A7036" s="250" t="s">
        <v>11682</v>
      </c>
      <c r="B7036" s="250" t="s">
        <v>39612</v>
      </c>
      <c r="C7036" s="250">
        <v>7900</v>
      </c>
      <c r="F7036" s="250" t="s">
        <v>11682</v>
      </c>
    </row>
    <row r="7037" spans="1:6">
      <c r="A7037" s="250" t="s">
        <v>11683</v>
      </c>
      <c r="B7037" s="250" t="s">
        <v>39613</v>
      </c>
      <c r="C7037" s="250">
        <v>1200</v>
      </c>
      <c r="F7037" s="250" t="s">
        <v>11683</v>
      </c>
    </row>
    <row r="7038" spans="1:6">
      <c r="A7038" s="250" t="s">
        <v>11684</v>
      </c>
      <c r="B7038" s="250" t="s">
        <v>39614</v>
      </c>
      <c r="C7038" s="250">
        <v>1200</v>
      </c>
      <c r="F7038" s="250" t="s">
        <v>11684</v>
      </c>
    </row>
    <row r="7039" spans="1:6">
      <c r="A7039" s="250" t="s">
        <v>11685</v>
      </c>
      <c r="B7039" s="250" t="s">
        <v>39615</v>
      </c>
      <c r="C7039" s="250">
        <v>830</v>
      </c>
      <c r="F7039" s="250" t="s">
        <v>11685</v>
      </c>
    </row>
    <row r="7040" spans="1:6">
      <c r="A7040" s="250" t="s">
        <v>11686</v>
      </c>
      <c r="B7040" s="250" t="s">
        <v>39616</v>
      </c>
      <c r="C7040" s="250">
        <v>830</v>
      </c>
      <c r="F7040" s="250" t="s">
        <v>11686</v>
      </c>
    </row>
    <row r="7041" spans="1:6">
      <c r="A7041" s="250" t="s">
        <v>11687</v>
      </c>
      <c r="B7041" s="250" t="s">
        <v>39617</v>
      </c>
      <c r="C7041" s="250">
        <v>830</v>
      </c>
      <c r="F7041" s="250" t="s">
        <v>11687</v>
      </c>
    </row>
    <row r="7042" spans="1:6">
      <c r="A7042" s="250" t="s">
        <v>11688</v>
      </c>
      <c r="B7042" s="250" t="s">
        <v>38203</v>
      </c>
      <c r="C7042" s="250">
        <v>570</v>
      </c>
      <c r="F7042" s="250" t="s">
        <v>11688</v>
      </c>
    </row>
    <row r="7043" spans="1:6">
      <c r="A7043" s="250" t="s">
        <v>11689</v>
      </c>
      <c r="B7043" s="250" t="s">
        <v>39618</v>
      </c>
      <c r="C7043" s="250">
        <v>570</v>
      </c>
      <c r="F7043" s="250" t="s">
        <v>11689</v>
      </c>
    </row>
    <row r="7044" spans="1:6">
      <c r="A7044" s="250" t="s">
        <v>11690</v>
      </c>
      <c r="B7044" s="250" t="s">
        <v>39619</v>
      </c>
      <c r="C7044" s="250">
        <v>570</v>
      </c>
      <c r="F7044" s="250" t="s">
        <v>11690</v>
      </c>
    </row>
    <row r="7045" spans="1:6">
      <c r="A7045" s="250" t="s">
        <v>11691</v>
      </c>
      <c r="B7045" s="250" t="s">
        <v>38200</v>
      </c>
      <c r="C7045" s="250">
        <v>3300</v>
      </c>
      <c r="F7045" s="250" t="s">
        <v>11691</v>
      </c>
    </row>
    <row r="7046" spans="1:6">
      <c r="A7046" s="250" t="s">
        <v>11692</v>
      </c>
      <c r="B7046" s="250" t="s">
        <v>6548</v>
      </c>
      <c r="C7046" s="250">
        <v>3300</v>
      </c>
      <c r="F7046" s="250" t="s">
        <v>11692</v>
      </c>
    </row>
    <row r="7047" spans="1:6">
      <c r="A7047" s="250" t="s">
        <v>11693</v>
      </c>
      <c r="B7047" s="250" t="s">
        <v>39620</v>
      </c>
      <c r="C7047" s="250">
        <v>3300</v>
      </c>
      <c r="F7047" s="250" t="s">
        <v>11693</v>
      </c>
    </row>
    <row r="7048" spans="1:6">
      <c r="A7048" s="250" t="s">
        <v>11694</v>
      </c>
      <c r="B7048" s="250" t="s">
        <v>39621</v>
      </c>
      <c r="C7048" s="250">
        <v>13500</v>
      </c>
      <c r="F7048" s="250" t="s">
        <v>11694</v>
      </c>
    </row>
    <row r="7049" spans="1:6">
      <c r="A7049" s="250" t="s">
        <v>11697</v>
      </c>
      <c r="B7049" s="250" t="s">
        <v>163</v>
      </c>
      <c r="C7049" s="250">
        <v>27800</v>
      </c>
      <c r="F7049" s="250" t="s">
        <v>11697</v>
      </c>
    </row>
    <row r="7050" spans="1:6">
      <c r="A7050" s="250" t="s">
        <v>11698</v>
      </c>
      <c r="B7050" s="250" t="s">
        <v>1828</v>
      </c>
      <c r="C7050" s="250">
        <v>27800</v>
      </c>
      <c r="F7050" s="250" t="s">
        <v>11698</v>
      </c>
    </row>
    <row r="7051" spans="1:6">
      <c r="A7051" s="250" t="s">
        <v>11699</v>
      </c>
      <c r="B7051" s="250" t="s">
        <v>1011</v>
      </c>
      <c r="C7051" s="250">
        <v>4900</v>
      </c>
      <c r="F7051" s="250" t="s">
        <v>11699</v>
      </c>
    </row>
    <row r="7052" spans="1:6">
      <c r="A7052" s="250" t="s">
        <v>11700</v>
      </c>
      <c r="B7052" s="250" t="s">
        <v>38641</v>
      </c>
      <c r="C7052" s="250">
        <v>4200</v>
      </c>
      <c r="F7052" s="250" t="s">
        <v>11700</v>
      </c>
    </row>
    <row r="7053" spans="1:6">
      <c r="A7053" s="250" t="s">
        <v>11701</v>
      </c>
      <c r="B7053" s="250" t="s">
        <v>39624</v>
      </c>
      <c r="C7053" s="250">
        <v>4900</v>
      </c>
      <c r="F7053" s="250" t="s">
        <v>11701</v>
      </c>
    </row>
    <row r="7054" spans="1:6">
      <c r="A7054" s="250" t="s">
        <v>11702</v>
      </c>
      <c r="B7054" s="250" t="s">
        <v>386</v>
      </c>
      <c r="C7054" s="250">
        <v>1500</v>
      </c>
      <c r="F7054" s="250" t="s">
        <v>11702</v>
      </c>
    </row>
    <row r="7055" spans="1:6">
      <c r="A7055" s="250" t="s">
        <v>11703</v>
      </c>
      <c r="B7055" s="250" t="s">
        <v>1070</v>
      </c>
      <c r="C7055" s="250">
        <v>3600</v>
      </c>
      <c r="F7055" s="250" t="s">
        <v>11703</v>
      </c>
    </row>
    <row r="7056" spans="1:6">
      <c r="A7056" s="250" t="s">
        <v>11704</v>
      </c>
      <c r="B7056" s="250" t="s">
        <v>39167</v>
      </c>
      <c r="C7056" s="250">
        <v>3600</v>
      </c>
      <c r="F7056" s="250" t="s">
        <v>11704</v>
      </c>
    </row>
    <row r="7057" spans="1:6">
      <c r="A7057" s="250" t="s">
        <v>11705</v>
      </c>
      <c r="B7057" s="250" t="s">
        <v>39625</v>
      </c>
      <c r="C7057" s="250">
        <v>480</v>
      </c>
      <c r="F7057" s="250" t="s">
        <v>11705</v>
      </c>
    </row>
    <row r="7058" spans="1:6">
      <c r="A7058" s="250" t="s">
        <v>11706</v>
      </c>
      <c r="B7058" s="250" t="s">
        <v>163</v>
      </c>
      <c r="C7058" s="250">
        <v>30700</v>
      </c>
      <c r="F7058" s="250" t="s">
        <v>11706</v>
      </c>
    </row>
    <row r="7059" spans="1:6">
      <c r="A7059" s="250" t="s">
        <v>11707</v>
      </c>
      <c r="B7059" s="250" t="s">
        <v>163</v>
      </c>
      <c r="C7059" s="250">
        <v>30700</v>
      </c>
      <c r="F7059" s="250" t="s">
        <v>11707</v>
      </c>
    </row>
    <row r="7060" spans="1:6">
      <c r="A7060" s="250" t="s">
        <v>11708</v>
      </c>
      <c r="B7060" s="250" t="s">
        <v>1828</v>
      </c>
      <c r="C7060" s="250">
        <v>30700</v>
      </c>
      <c r="F7060" s="250" t="s">
        <v>11708</v>
      </c>
    </row>
    <row r="7061" spans="1:6">
      <c r="A7061" s="250" t="s">
        <v>11709</v>
      </c>
      <c r="B7061" s="250" t="s">
        <v>1011</v>
      </c>
      <c r="C7061" s="250">
        <v>5900</v>
      </c>
      <c r="F7061" s="250" t="s">
        <v>11709</v>
      </c>
    </row>
    <row r="7062" spans="1:6">
      <c r="A7062" s="250" t="s">
        <v>11710</v>
      </c>
      <c r="B7062" s="250" t="s">
        <v>1011</v>
      </c>
      <c r="C7062" s="250">
        <v>5900</v>
      </c>
      <c r="F7062" s="250" t="s">
        <v>11710</v>
      </c>
    </row>
    <row r="7063" spans="1:6">
      <c r="A7063" s="250" t="s">
        <v>11711</v>
      </c>
      <c r="B7063" s="250" t="s">
        <v>38641</v>
      </c>
      <c r="C7063" s="250">
        <v>5900</v>
      </c>
      <c r="F7063" s="250" t="s">
        <v>11711</v>
      </c>
    </row>
    <row r="7064" spans="1:6">
      <c r="A7064" s="250" t="s">
        <v>11712</v>
      </c>
      <c r="B7064" s="250" t="s">
        <v>38641</v>
      </c>
      <c r="C7064" s="250">
        <v>5900</v>
      </c>
      <c r="F7064" s="250" t="s">
        <v>11712</v>
      </c>
    </row>
    <row r="7065" spans="1:6">
      <c r="A7065" s="250" t="s">
        <v>11713</v>
      </c>
      <c r="B7065" s="250" t="s">
        <v>39626</v>
      </c>
      <c r="C7065" s="250">
        <v>3500</v>
      </c>
      <c r="F7065" s="250" t="s">
        <v>11713</v>
      </c>
    </row>
    <row r="7066" spans="1:6">
      <c r="A7066" s="250" t="s">
        <v>11714</v>
      </c>
      <c r="B7066" s="250" t="s">
        <v>38644</v>
      </c>
      <c r="C7066" s="250">
        <v>3000</v>
      </c>
      <c r="F7066" s="250" t="s">
        <v>11714</v>
      </c>
    </row>
    <row r="7067" spans="1:6">
      <c r="A7067" s="250" t="s">
        <v>11715</v>
      </c>
      <c r="B7067" s="250" t="s">
        <v>39627</v>
      </c>
      <c r="C7067" s="250">
        <v>3000</v>
      </c>
      <c r="F7067" s="250" t="s">
        <v>11715</v>
      </c>
    </row>
    <row r="7068" spans="1:6">
      <c r="A7068" s="250" t="s">
        <v>11716</v>
      </c>
      <c r="B7068" s="250" t="s">
        <v>39625</v>
      </c>
      <c r="C7068" s="250">
        <v>710</v>
      </c>
      <c r="F7068" s="250" t="s">
        <v>11716</v>
      </c>
    </row>
    <row r="7069" spans="1:6">
      <c r="A7069" s="250" t="s">
        <v>11717</v>
      </c>
      <c r="B7069" s="250" t="s">
        <v>891</v>
      </c>
      <c r="C7069" s="250">
        <v>50100</v>
      </c>
      <c r="F7069" s="250" t="s">
        <v>11717</v>
      </c>
    </row>
    <row r="7070" spans="1:6">
      <c r="A7070" s="250" t="s">
        <v>11718</v>
      </c>
      <c r="B7070" s="250" t="s">
        <v>39628</v>
      </c>
      <c r="C7070" s="250">
        <v>22900</v>
      </c>
      <c r="F7070" s="250" t="s">
        <v>11718</v>
      </c>
    </row>
    <row r="7071" spans="1:6">
      <c r="A7071" s="250" t="s">
        <v>11719</v>
      </c>
      <c r="B7071" s="250" t="s">
        <v>39629</v>
      </c>
      <c r="C7071" s="250">
        <v>4100</v>
      </c>
      <c r="F7071" s="250" t="s">
        <v>11719</v>
      </c>
    </row>
    <row r="7072" spans="1:6">
      <c r="A7072" s="250" t="s">
        <v>11720</v>
      </c>
      <c r="B7072" s="250" t="s">
        <v>39630</v>
      </c>
      <c r="C7072" s="250">
        <v>4100</v>
      </c>
      <c r="F7072" s="250" t="s">
        <v>11720</v>
      </c>
    </row>
    <row r="7073" spans="1:6">
      <c r="A7073" s="250" t="s">
        <v>11721</v>
      </c>
      <c r="B7073" s="250" t="s">
        <v>39631</v>
      </c>
      <c r="C7073" s="250">
        <v>4100</v>
      </c>
      <c r="F7073" s="250" t="s">
        <v>11721</v>
      </c>
    </row>
    <row r="7074" spans="1:6">
      <c r="A7074" s="250" t="s">
        <v>11722</v>
      </c>
      <c r="B7074" s="250" t="s">
        <v>39632</v>
      </c>
      <c r="C7074" s="250">
        <v>660</v>
      </c>
      <c r="F7074" s="250" t="s">
        <v>11722</v>
      </c>
    </row>
    <row r="7075" spans="1:6">
      <c r="A7075" s="250" t="s">
        <v>11723</v>
      </c>
      <c r="B7075" s="250" t="s">
        <v>39633</v>
      </c>
      <c r="C7075" s="250">
        <v>50100</v>
      </c>
      <c r="F7075" s="250" t="s">
        <v>11723</v>
      </c>
    </row>
    <row r="7076" spans="1:6">
      <c r="A7076" s="250" t="s">
        <v>11724</v>
      </c>
      <c r="B7076" s="250" t="s">
        <v>39634</v>
      </c>
      <c r="C7076" s="250">
        <v>50100</v>
      </c>
      <c r="F7076" s="250" t="s">
        <v>11724</v>
      </c>
    </row>
    <row r="7077" spans="1:6">
      <c r="A7077" s="250" t="s">
        <v>11725</v>
      </c>
      <c r="B7077" s="250" t="s">
        <v>110</v>
      </c>
      <c r="C7077" s="250">
        <v>2500</v>
      </c>
      <c r="F7077" s="250" t="s">
        <v>11725</v>
      </c>
    </row>
    <row r="7078" spans="1:6">
      <c r="A7078" s="250" t="s">
        <v>11726</v>
      </c>
      <c r="B7078" s="250" t="s">
        <v>39635</v>
      </c>
      <c r="C7078" s="250">
        <v>2500</v>
      </c>
      <c r="F7078" s="250" t="s">
        <v>11726</v>
      </c>
    </row>
    <row r="7079" spans="1:6">
      <c r="A7079" s="250" t="s">
        <v>11727</v>
      </c>
      <c r="B7079" s="250" t="s">
        <v>39636</v>
      </c>
      <c r="C7079" s="250">
        <v>2500</v>
      </c>
      <c r="F7079" s="250" t="s">
        <v>11727</v>
      </c>
    </row>
    <row r="7080" spans="1:6">
      <c r="A7080" s="250" t="s">
        <v>11728</v>
      </c>
      <c r="B7080" s="250" t="s">
        <v>39637</v>
      </c>
      <c r="C7080" s="250">
        <v>9200</v>
      </c>
      <c r="F7080" s="250" t="s">
        <v>11728</v>
      </c>
    </row>
    <row r="7081" spans="1:6">
      <c r="A7081" s="250" t="s">
        <v>11729</v>
      </c>
      <c r="B7081" s="250" t="s">
        <v>39638</v>
      </c>
      <c r="C7081" s="250">
        <v>4400</v>
      </c>
      <c r="F7081" s="250" t="s">
        <v>11729</v>
      </c>
    </row>
    <row r="7082" spans="1:6">
      <c r="A7082" s="250" t="s">
        <v>11730</v>
      </c>
      <c r="B7082" s="250" t="s">
        <v>39639</v>
      </c>
      <c r="C7082" s="250">
        <v>2100</v>
      </c>
      <c r="F7082" s="250" t="s">
        <v>11730</v>
      </c>
    </row>
    <row r="7083" spans="1:6">
      <c r="A7083" s="250" t="s">
        <v>11731</v>
      </c>
      <c r="B7083" s="250" t="s">
        <v>39640</v>
      </c>
      <c r="C7083" s="250">
        <v>3500</v>
      </c>
      <c r="F7083" s="250" t="s">
        <v>11731</v>
      </c>
    </row>
    <row r="7084" spans="1:6">
      <c r="A7084" s="250" t="s">
        <v>11732</v>
      </c>
      <c r="B7084" s="250" t="s">
        <v>187</v>
      </c>
      <c r="C7084" s="250">
        <v>880</v>
      </c>
      <c r="F7084" s="250" t="s">
        <v>11732</v>
      </c>
    </row>
    <row r="7085" spans="1:6">
      <c r="A7085" s="250" t="s">
        <v>11733</v>
      </c>
      <c r="B7085" s="250" t="s">
        <v>39641</v>
      </c>
      <c r="C7085" s="250">
        <v>265</v>
      </c>
      <c r="F7085" s="250" t="s">
        <v>11733</v>
      </c>
    </row>
    <row r="7086" spans="1:6">
      <c r="A7086" s="250" t="s">
        <v>11734</v>
      </c>
      <c r="B7086" s="250" t="s">
        <v>110</v>
      </c>
      <c r="C7086" s="250">
        <v>10800</v>
      </c>
      <c r="F7086" s="250" t="s">
        <v>11734</v>
      </c>
    </row>
    <row r="7087" spans="1:6">
      <c r="A7087" s="250" t="s">
        <v>11735</v>
      </c>
      <c r="B7087" s="250" t="s">
        <v>39635</v>
      </c>
      <c r="C7087" s="250">
        <v>10800</v>
      </c>
      <c r="F7087" s="250" t="s">
        <v>11735</v>
      </c>
    </row>
    <row r="7088" spans="1:6">
      <c r="A7088" s="250" t="s">
        <v>11736</v>
      </c>
      <c r="B7088" s="250" t="s">
        <v>39636</v>
      </c>
      <c r="C7088" s="250">
        <v>10800</v>
      </c>
      <c r="F7088" s="250" t="s">
        <v>11736</v>
      </c>
    </row>
    <row r="7089" spans="1:6">
      <c r="A7089" s="250" t="s">
        <v>11737</v>
      </c>
      <c r="B7089" s="250" t="s">
        <v>39642</v>
      </c>
      <c r="C7089" s="250">
        <v>12700</v>
      </c>
      <c r="F7089" s="250" t="s">
        <v>11737</v>
      </c>
    </row>
    <row r="7090" spans="1:6">
      <c r="A7090" s="250" t="s">
        <v>11738</v>
      </c>
      <c r="B7090" s="250" t="s">
        <v>39643</v>
      </c>
      <c r="C7090" s="250">
        <v>12700</v>
      </c>
      <c r="F7090" s="250" t="s">
        <v>11738</v>
      </c>
    </row>
    <row r="7091" spans="1:6">
      <c r="A7091" s="250" t="s">
        <v>11739</v>
      </c>
      <c r="B7091" s="250" t="s">
        <v>39644</v>
      </c>
      <c r="C7091" s="250">
        <v>2100</v>
      </c>
      <c r="F7091" s="250" t="s">
        <v>11739</v>
      </c>
    </row>
    <row r="7092" spans="1:6">
      <c r="A7092" s="250" t="s">
        <v>11740</v>
      </c>
      <c r="B7092" s="250" t="s">
        <v>168</v>
      </c>
      <c r="C7092" s="250">
        <v>7300</v>
      </c>
      <c r="F7092" s="250" t="s">
        <v>11740</v>
      </c>
    </row>
    <row r="7093" spans="1:6">
      <c r="A7093" s="250" t="s">
        <v>11741</v>
      </c>
      <c r="B7093" s="250" t="s">
        <v>928</v>
      </c>
      <c r="C7093" s="250">
        <v>4900</v>
      </c>
      <c r="F7093" s="250" t="s">
        <v>11741</v>
      </c>
    </row>
    <row r="7094" spans="1:6">
      <c r="A7094" s="250" t="s">
        <v>11742</v>
      </c>
      <c r="B7094" s="250" t="s">
        <v>37826</v>
      </c>
      <c r="C7094" s="250">
        <v>4900</v>
      </c>
      <c r="F7094" s="250" t="s">
        <v>11742</v>
      </c>
    </row>
    <row r="7095" spans="1:6">
      <c r="A7095" s="250" t="s">
        <v>11743</v>
      </c>
      <c r="B7095" s="250" t="s">
        <v>307</v>
      </c>
      <c r="C7095" s="250">
        <v>4900</v>
      </c>
      <c r="F7095" s="250" t="s">
        <v>11743</v>
      </c>
    </row>
    <row r="7096" spans="1:6">
      <c r="A7096" s="250" t="s">
        <v>11744</v>
      </c>
      <c r="B7096" s="250" t="s">
        <v>2371</v>
      </c>
      <c r="C7096" s="250">
        <v>4900</v>
      </c>
      <c r="F7096" s="250" t="s">
        <v>11744</v>
      </c>
    </row>
    <row r="7097" spans="1:6">
      <c r="A7097" s="250" t="s">
        <v>11745</v>
      </c>
      <c r="B7097" s="250" t="s">
        <v>39645</v>
      </c>
      <c r="C7097" s="250">
        <v>2600</v>
      </c>
      <c r="F7097" s="250" t="s">
        <v>11745</v>
      </c>
    </row>
    <row r="7098" spans="1:6">
      <c r="A7098" s="250" t="s">
        <v>11746</v>
      </c>
      <c r="B7098" s="250" t="s">
        <v>38235</v>
      </c>
      <c r="C7098" s="250">
        <v>2700</v>
      </c>
      <c r="F7098" s="250" t="s">
        <v>11746</v>
      </c>
    </row>
    <row r="7099" spans="1:6">
      <c r="A7099" s="250" t="s">
        <v>11747</v>
      </c>
      <c r="B7099" s="250" t="s">
        <v>39646</v>
      </c>
      <c r="C7099" s="250">
        <v>2700</v>
      </c>
      <c r="F7099" s="250" t="s">
        <v>11747</v>
      </c>
    </row>
    <row r="7100" spans="1:6">
      <c r="A7100" s="250" t="s">
        <v>11748</v>
      </c>
      <c r="B7100" s="250" t="s">
        <v>38233</v>
      </c>
      <c r="C7100" s="250">
        <v>660</v>
      </c>
      <c r="F7100" s="250" t="s">
        <v>11748</v>
      </c>
    </row>
    <row r="7101" spans="1:6">
      <c r="A7101" s="250" t="s">
        <v>11749</v>
      </c>
      <c r="B7101" s="250" t="s">
        <v>38234</v>
      </c>
      <c r="C7101" s="250">
        <v>1750</v>
      </c>
      <c r="F7101" s="250" t="s">
        <v>11749</v>
      </c>
    </row>
    <row r="7102" spans="1:6">
      <c r="A7102" s="250" t="s">
        <v>11750</v>
      </c>
      <c r="B7102" s="250" t="s">
        <v>39647</v>
      </c>
      <c r="C7102" s="250">
        <v>1750</v>
      </c>
      <c r="F7102" s="250" t="s">
        <v>11750</v>
      </c>
    </row>
    <row r="7103" spans="1:6">
      <c r="A7103" s="250" t="s">
        <v>11751</v>
      </c>
      <c r="B7103" s="250" t="s">
        <v>39648</v>
      </c>
      <c r="C7103" s="250">
        <v>1100</v>
      </c>
      <c r="F7103" s="250" t="s">
        <v>11751</v>
      </c>
    </row>
    <row r="7104" spans="1:6">
      <c r="A7104" s="250" t="s">
        <v>11752</v>
      </c>
      <c r="B7104" s="250" t="s">
        <v>39296</v>
      </c>
      <c r="C7104" s="250">
        <v>3200</v>
      </c>
      <c r="F7104" s="250" t="s">
        <v>11752</v>
      </c>
    </row>
    <row r="7105" spans="1:6">
      <c r="A7105" s="250" t="s">
        <v>11753</v>
      </c>
      <c r="B7105" s="250" t="s">
        <v>39649</v>
      </c>
      <c r="C7105" s="250">
        <v>3200</v>
      </c>
      <c r="F7105" s="250" t="s">
        <v>11753</v>
      </c>
    </row>
    <row r="7106" spans="1:6">
      <c r="A7106" s="250" t="s">
        <v>11754</v>
      </c>
      <c r="B7106" s="250" t="s">
        <v>39650</v>
      </c>
      <c r="C7106" s="250">
        <v>1800</v>
      </c>
      <c r="F7106" s="250" t="s">
        <v>11754</v>
      </c>
    </row>
    <row r="7107" spans="1:6">
      <c r="A7107" s="250" t="s">
        <v>11755</v>
      </c>
      <c r="B7107" s="250" t="s">
        <v>39651</v>
      </c>
      <c r="C7107" s="250">
        <v>1800</v>
      </c>
      <c r="F7107" s="250" t="s">
        <v>11755</v>
      </c>
    </row>
    <row r="7108" spans="1:6">
      <c r="A7108" s="250" t="s">
        <v>11756</v>
      </c>
      <c r="B7108" s="250" t="s">
        <v>393</v>
      </c>
      <c r="C7108" s="250">
        <v>1800</v>
      </c>
      <c r="F7108" s="250" t="s">
        <v>11756</v>
      </c>
    </row>
    <row r="7109" spans="1:6">
      <c r="A7109" s="250" t="s">
        <v>11757</v>
      </c>
      <c r="B7109" s="250" t="s">
        <v>39652</v>
      </c>
      <c r="C7109" s="250">
        <v>630</v>
      </c>
      <c r="F7109" s="250" t="s">
        <v>11757</v>
      </c>
    </row>
    <row r="7110" spans="1:6">
      <c r="A7110" s="250" t="s">
        <v>11758</v>
      </c>
      <c r="B7110" s="250" t="s">
        <v>39653</v>
      </c>
      <c r="C7110" s="250">
        <v>3700</v>
      </c>
      <c r="F7110" s="250" t="s">
        <v>11758</v>
      </c>
    </row>
    <row r="7111" spans="1:6">
      <c r="A7111" s="250" t="s">
        <v>11759</v>
      </c>
      <c r="B7111" s="250" t="s">
        <v>39654</v>
      </c>
      <c r="C7111" s="250">
        <v>3700</v>
      </c>
      <c r="F7111" s="250" t="s">
        <v>11759</v>
      </c>
    </row>
    <row r="7112" spans="1:6">
      <c r="A7112" s="250" t="s">
        <v>11760</v>
      </c>
      <c r="B7112" s="250" t="s">
        <v>936</v>
      </c>
      <c r="C7112" s="250">
        <v>30800</v>
      </c>
      <c r="F7112" s="250" t="s">
        <v>11760</v>
      </c>
    </row>
    <row r="7113" spans="1:6">
      <c r="A7113" s="250" t="s">
        <v>11761</v>
      </c>
      <c r="B7113" s="250" t="s">
        <v>39256</v>
      </c>
      <c r="C7113" s="250">
        <v>30800</v>
      </c>
      <c r="F7113" s="250" t="s">
        <v>11761</v>
      </c>
    </row>
    <row r="7114" spans="1:6">
      <c r="A7114" s="250" t="s">
        <v>11762</v>
      </c>
      <c r="B7114" s="250" t="s">
        <v>986</v>
      </c>
      <c r="C7114" s="250">
        <v>6400</v>
      </c>
      <c r="F7114" s="250" t="s">
        <v>11762</v>
      </c>
    </row>
    <row r="7115" spans="1:6">
      <c r="A7115" s="250" t="s">
        <v>11763</v>
      </c>
      <c r="B7115" s="250" t="s">
        <v>987</v>
      </c>
      <c r="C7115" s="250">
        <v>7700</v>
      </c>
      <c r="F7115" s="250" t="s">
        <v>11763</v>
      </c>
    </row>
    <row r="7116" spans="1:6">
      <c r="A7116" s="250" t="s">
        <v>11764</v>
      </c>
      <c r="B7116" s="250" t="s">
        <v>39655</v>
      </c>
      <c r="C7116" s="250">
        <v>1200</v>
      </c>
      <c r="F7116" s="250" t="s">
        <v>11764</v>
      </c>
    </row>
    <row r="7117" spans="1:6">
      <c r="A7117" s="250" t="s">
        <v>11765</v>
      </c>
      <c r="B7117" s="250" t="s">
        <v>39656</v>
      </c>
      <c r="C7117" s="250">
        <v>1200</v>
      </c>
      <c r="F7117" s="250" t="s">
        <v>11765</v>
      </c>
    </row>
    <row r="7118" spans="1:6">
      <c r="A7118" s="250" t="s">
        <v>11766</v>
      </c>
      <c r="B7118" s="250" t="s">
        <v>602</v>
      </c>
      <c r="C7118" s="250">
        <v>38500</v>
      </c>
      <c r="F7118" s="250" t="s">
        <v>11766</v>
      </c>
    </row>
    <row r="7119" spans="1:6">
      <c r="A7119" s="250" t="s">
        <v>11767</v>
      </c>
      <c r="B7119" s="250" t="s">
        <v>4438</v>
      </c>
      <c r="C7119" s="250">
        <v>38500</v>
      </c>
      <c r="F7119" s="250" t="s">
        <v>11767</v>
      </c>
    </row>
    <row r="7120" spans="1:6">
      <c r="A7120" s="250" t="s">
        <v>11768</v>
      </c>
      <c r="B7120" s="250" t="s">
        <v>39657</v>
      </c>
      <c r="C7120" s="250">
        <v>5300</v>
      </c>
      <c r="F7120" s="250" t="s">
        <v>11768</v>
      </c>
    </row>
    <row r="7121" spans="1:6">
      <c r="A7121" s="250" t="s">
        <v>11769</v>
      </c>
      <c r="B7121" s="250" t="s">
        <v>39658</v>
      </c>
      <c r="C7121" s="250">
        <v>5300</v>
      </c>
      <c r="F7121" s="250" t="s">
        <v>11769</v>
      </c>
    </row>
    <row r="7122" spans="1:6">
      <c r="A7122" s="250" t="s">
        <v>11770</v>
      </c>
      <c r="B7122" s="250" t="s">
        <v>39659</v>
      </c>
      <c r="C7122" s="250">
        <v>460</v>
      </c>
      <c r="F7122" s="250" t="s">
        <v>11770</v>
      </c>
    </row>
    <row r="7123" spans="1:6">
      <c r="A7123" s="250" t="s">
        <v>11771</v>
      </c>
      <c r="B7123" s="250" t="s">
        <v>39660</v>
      </c>
      <c r="C7123" s="250">
        <v>460</v>
      </c>
      <c r="F7123" s="250" t="s">
        <v>11771</v>
      </c>
    </row>
    <row r="7124" spans="1:6">
      <c r="A7124" s="250" t="s">
        <v>11772</v>
      </c>
      <c r="B7124" s="250" t="s">
        <v>38244</v>
      </c>
      <c r="C7124" s="250">
        <v>1850</v>
      </c>
      <c r="F7124" s="250" t="s">
        <v>11772</v>
      </c>
    </row>
    <row r="7125" spans="1:6">
      <c r="A7125" s="250" t="s">
        <v>11773</v>
      </c>
      <c r="B7125" s="250" t="s">
        <v>38660</v>
      </c>
      <c r="C7125" s="250">
        <v>62700</v>
      </c>
      <c r="F7125" s="250" t="s">
        <v>11773</v>
      </c>
    </row>
    <row r="7126" spans="1:6">
      <c r="A7126" s="250" t="s">
        <v>11774</v>
      </c>
      <c r="B7126" s="250" t="s">
        <v>38697</v>
      </c>
      <c r="C7126" s="250">
        <v>1400</v>
      </c>
      <c r="F7126" s="250" t="s">
        <v>11774</v>
      </c>
    </row>
    <row r="7127" spans="1:6">
      <c r="A7127" s="250" t="s">
        <v>11775</v>
      </c>
      <c r="B7127" s="250" t="s">
        <v>39661</v>
      </c>
      <c r="C7127" s="250">
        <v>3600</v>
      </c>
      <c r="F7127" s="250" t="s">
        <v>11775</v>
      </c>
    </row>
    <row r="7128" spans="1:6">
      <c r="A7128" s="250" t="s">
        <v>11776</v>
      </c>
      <c r="B7128" s="250" t="s">
        <v>38663</v>
      </c>
      <c r="C7128" s="250">
        <v>700</v>
      </c>
      <c r="F7128" s="250" t="s">
        <v>11776</v>
      </c>
    </row>
    <row r="7129" spans="1:6">
      <c r="A7129" s="250" t="s">
        <v>11777</v>
      </c>
      <c r="B7129" s="250" t="s">
        <v>39662</v>
      </c>
      <c r="C7129" s="250">
        <v>2700</v>
      </c>
      <c r="F7129" s="250" t="s">
        <v>11777</v>
      </c>
    </row>
    <row r="7130" spans="1:6">
      <c r="A7130" s="250" t="s">
        <v>11778</v>
      </c>
      <c r="B7130" s="250" t="s">
        <v>39663</v>
      </c>
      <c r="C7130" s="250">
        <v>1050</v>
      </c>
      <c r="F7130" s="250" t="s">
        <v>11778</v>
      </c>
    </row>
    <row r="7131" spans="1:6">
      <c r="A7131" s="250" t="s">
        <v>11779</v>
      </c>
      <c r="B7131" s="250" t="s">
        <v>1122</v>
      </c>
      <c r="C7131" s="250">
        <v>1400</v>
      </c>
      <c r="F7131" s="250" t="s">
        <v>11779</v>
      </c>
    </row>
    <row r="7132" spans="1:6">
      <c r="A7132" s="250" t="s">
        <v>11780</v>
      </c>
      <c r="B7132" s="250" t="s">
        <v>983</v>
      </c>
      <c r="C7132" s="250">
        <v>7200</v>
      </c>
      <c r="F7132" s="250" t="s">
        <v>11780</v>
      </c>
    </row>
    <row r="7133" spans="1:6">
      <c r="A7133" s="250" t="s">
        <v>11781</v>
      </c>
      <c r="B7133" s="250" t="s">
        <v>38629</v>
      </c>
      <c r="C7133" s="250">
        <v>7200</v>
      </c>
      <c r="F7133" s="250" t="s">
        <v>11781</v>
      </c>
    </row>
    <row r="7134" spans="1:6">
      <c r="A7134" s="250" t="s">
        <v>11782</v>
      </c>
      <c r="B7134" s="250" t="s">
        <v>38246</v>
      </c>
      <c r="C7134" s="250">
        <v>5000</v>
      </c>
      <c r="F7134" s="250" t="s">
        <v>11782</v>
      </c>
    </row>
    <row r="7135" spans="1:6">
      <c r="A7135" s="250" t="s">
        <v>11783</v>
      </c>
      <c r="B7135" s="250" t="s">
        <v>39664</v>
      </c>
      <c r="C7135" s="250">
        <v>5000</v>
      </c>
      <c r="F7135" s="250" t="s">
        <v>11783</v>
      </c>
    </row>
    <row r="7136" spans="1:6">
      <c r="A7136" s="250" t="s">
        <v>11784</v>
      </c>
      <c r="B7136" s="250" t="s">
        <v>37877</v>
      </c>
      <c r="C7136" s="250">
        <v>20400</v>
      </c>
      <c r="F7136" s="250" t="s">
        <v>11784</v>
      </c>
    </row>
    <row r="7137" spans="1:6">
      <c r="A7137" s="250" t="s">
        <v>11785</v>
      </c>
      <c r="B7137" s="250" t="s">
        <v>39665</v>
      </c>
      <c r="C7137" s="250">
        <v>20400</v>
      </c>
      <c r="F7137" s="250" t="s">
        <v>11785</v>
      </c>
    </row>
    <row r="7138" spans="1:6">
      <c r="A7138" s="250" t="s">
        <v>11786</v>
      </c>
      <c r="B7138" s="250" t="s">
        <v>39666</v>
      </c>
      <c r="C7138" s="250">
        <v>750</v>
      </c>
      <c r="F7138" s="250" t="s">
        <v>11786</v>
      </c>
    </row>
    <row r="7139" spans="1:6">
      <c r="A7139" s="250" t="s">
        <v>11787</v>
      </c>
      <c r="B7139" s="250" t="s">
        <v>39667</v>
      </c>
      <c r="C7139" s="250">
        <v>10900</v>
      </c>
      <c r="F7139" s="250" t="s">
        <v>11787</v>
      </c>
    </row>
    <row r="7140" spans="1:6">
      <c r="A7140" s="250" t="s">
        <v>11788</v>
      </c>
      <c r="B7140" s="250" t="s">
        <v>39668</v>
      </c>
      <c r="C7140" s="250">
        <v>4700</v>
      </c>
      <c r="F7140" s="250" t="s">
        <v>11788</v>
      </c>
    </row>
    <row r="7141" spans="1:6">
      <c r="A7141" s="250" t="s">
        <v>11789</v>
      </c>
      <c r="B7141" s="250" t="s">
        <v>39669</v>
      </c>
      <c r="C7141" s="250">
        <v>2800</v>
      </c>
      <c r="F7141" s="250" t="s">
        <v>11789</v>
      </c>
    </row>
    <row r="7142" spans="1:6">
      <c r="A7142" s="250" t="s">
        <v>11790</v>
      </c>
      <c r="B7142" s="250" t="s">
        <v>39670</v>
      </c>
      <c r="C7142" s="250">
        <v>1100</v>
      </c>
      <c r="F7142" s="250" t="s">
        <v>11790</v>
      </c>
    </row>
    <row r="7143" spans="1:6">
      <c r="A7143" s="250" t="s">
        <v>11791</v>
      </c>
      <c r="B7143" s="250" t="s">
        <v>39671</v>
      </c>
      <c r="C7143" s="250">
        <v>800</v>
      </c>
      <c r="F7143" s="250" t="s">
        <v>11791</v>
      </c>
    </row>
    <row r="7144" spans="1:6">
      <c r="A7144" s="250" t="s">
        <v>11792</v>
      </c>
      <c r="B7144" s="250" t="s">
        <v>39672</v>
      </c>
      <c r="C7144" s="250">
        <v>990</v>
      </c>
      <c r="F7144" s="250" t="s">
        <v>11792</v>
      </c>
    </row>
    <row r="7145" spans="1:6">
      <c r="A7145" s="250" t="s">
        <v>11793</v>
      </c>
      <c r="B7145" s="250" t="s">
        <v>39673</v>
      </c>
      <c r="C7145" s="250">
        <v>520</v>
      </c>
      <c r="F7145" s="250" t="s">
        <v>11793</v>
      </c>
    </row>
    <row r="7146" spans="1:6">
      <c r="A7146" s="250" t="s">
        <v>11794</v>
      </c>
      <c r="B7146" s="250" t="s">
        <v>39674</v>
      </c>
      <c r="C7146" s="250">
        <v>12700</v>
      </c>
      <c r="F7146" s="250" t="s">
        <v>11794</v>
      </c>
    </row>
    <row r="7147" spans="1:6">
      <c r="A7147" s="250" t="s">
        <v>11795</v>
      </c>
      <c r="B7147" s="250" t="s">
        <v>39675</v>
      </c>
      <c r="C7147" s="250">
        <v>5400</v>
      </c>
      <c r="F7147" s="250" t="s">
        <v>11795</v>
      </c>
    </row>
    <row r="7148" spans="1:6">
      <c r="A7148" s="250" t="s">
        <v>11796</v>
      </c>
      <c r="B7148" s="250" t="s">
        <v>39676</v>
      </c>
      <c r="C7148" s="250">
        <v>3000</v>
      </c>
      <c r="F7148" s="250" t="s">
        <v>11796</v>
      </c>
    </row>
    <row r="7149" spans="1:6">
      <c r="A7149" s="250" t="s">
        <v>11797</v>
      </c>
      <c r="B7149" s="250" t="s">
        <v>39677</v>
      </c>
      <c r="C7149" s="250">
        <v>3200</v>
      </c>
      <c r="F7149" s="250" t="s">
        <v>11797</v>
      </c>
    </row>
    <row r="7150" spans="1:6">
      <c r="A7150" s="250" t="s">
        <v>11798</v>
      </c>
      <c r="B7150" s="250" t="s">
        <v>974</v>
      </c>
      <c r="C7150" s="250">
        <v>1900</v>
      </c>
      <c r="F7150" s="250" t="s">
        <v>11798</v>
      </c>
    </row>
    <row r="7151" spans="1:6">
      <c r="A7151" s="250" t="s">
        <v>11799</v>
      </c>
      <c r="B7151" s="250" t="s">
        <v>971</v>
      </c>
      <c r="C7151" s="250">
        <v>1550</v>
      </c>
      <c r="F7151" s="250" t="s">
        <v>11799</v>
      </c>
    </row>
    <row r="7152" spans="1:6">
      <c r="A7152" s="250" t="s">
        <v>11800</v>
      </c>
      <c r="B7152" s="250" t="s">
        <v>1187</v>
      </c>
      <c r="C7152" s="250">
        <v>1900</v>
      </c>
      <c r="F7152" s="250" t="s">
        <v>11800</v>
      </c>
    </row>
    <row r="7153" spans="1:6">
      <c r="A7153" s="250" t="s">
        <v>11801</v>
      </c>
      <c r="B7153" s="250" t="s">
        <v>39437</v>
      </c>
      <c r="C7153" s="250">
        <v>1350</v>
      </c>
      <c r="F7153" s="250" t="s">
        <v>11801</v>
      </c>
    </row>
    <row r="7154" spans="1:6">
      <c r="A7154" s="250" t="s">
        <v>11802</v>
      </c>
      <c r="B7154" s="250" t="s">
        <v>196</v>
      </c>
      <c r="C7154" s="250">
        <v>2200</v>
      </c>
      <c r="F7154" s="250" t="s">
        <v>11802</v>
      </c>
    </row>
    <row r="7155" spans="1:6">
      <c r="A7155" s="250" t="s">
        <v>11803</v>
      </c>
      <c r="B7155" s="250" t="s">
        <v>39678</v>
      </c>
      <c r="C7155" s="250">
        <v>6600</v>
      </c>
      <c r="F7155" s="250" t="s">
        <v>11803</v>
      </c>
    </row>
    <row r="7156" spans="1:6">
      <c r="A7156" s="250" t="s">
        <v>54382</v>
      </c>
      <c r="B7156" s="250" t="s">
        <v>38265</v>
      </c>
      <c r="C7156" s="250">
        <v>710</v>
      </c>
      <c r="F7156" s="250" t="s">
        <v>54382</v>
      </c>
    </row>
    <row r="7157" spans="1:6">
      <c r="A7157" s="250" t="s">
        <v>11804</v>
      </c>
      <c r="B7157" s="250" t="s">
        <v>39679</v>
      </c>
      <c r="C7157" s="250">
        <v>880</v>
      </c>
      <c r="F7157" s="250" t="s">
        <v>11804</v>
      </c>
    </row>
    <row r="7158" spans="1:6">
      <c r="A7158" s="250" t="s">
        <v>11805</v>
      </c>
      <c r="B7158" s="250" t="s">
        <v>38272</v>
      </c>
      <c r="C7158" s="250">
        <v>1050</v>
      </c>
      <c r="F7158" s="250" t="s">
        <v>11805</v>
      </c>
    </row>
    <row r="7159" spans="1:6">
      <c r="A7159" s="250" t="s">
        <v>11806</v>
      </c>
      <c r="B7159" s="250" t="s">
        <v>39680</v>
      </c>
      <c r="C7159" s="250">
        <v>3200</v>
      </c>
      <c r="F7159" s="250" t="s">
        <v>11806</v>
      </c>
    </row>
    <row r="7160" spans="1:6">
      <c r="A7160" s="250" t="s">
        <v>11807</v>
      </c>
      <c r="B7160" s="250" t="s">
        <v>39681</v>
      </c>
      <c r="C7160" s="250">
        <v>4800</v>
      </c>
      <c r="F7160" s="250" t="s">
        <v>11807</v>
      </c>
    </row>
    <row r="7161" spans="1:6">
      <c r="A7161" s="250" t="s">
        <v>11808</v>
      </c>
      <c r="B7161" s="250" t="s">
        <v>39682</v>
      </c>
      <c r="C7161" s="250">
        <v>300</v>
      </c>
      <c r="F7161" s="250" t="s">
        <v>11808</v>
      </c>
    </row>
    <row r="7162" spans="1:6">
      <c r="A7162" s="250" t="s">
        <v>11809</v>
      </c>
      <c r="B7162" s="250" t="s">
        <v>38691</v>
      </c>
      <c r="C7162" s="250">
        <v>2400</v>
      </c>
      <c r="F7162" s="250" t="s">
        <v>11809</v>
      </c>
    </row>
    <row r="7163" spans="1:6">
      <c r="A7163" s="250" t="s">
        <v>11810</v>
      </c>
      <c r="B7163" s="250" t="s">
        <v>39683</v>
      </c>
      <c r="C7163" s="250">
        <v>2200</v>
      </c>
      <c r="F7163" s="250" t="s">
        <v>11810</v>
      </c>
    </row>
    <row r="7164" spans="1:6">
      <c r="A7164" s="250" t="s">
        <v>11811</v>
      </c>
      <c r="B7164" s="250" t="s">
        <v>39684</v>
      </c>
      <c r="C7164" s="250">
        <v>1900</v>
      </c>
      <c r="F7164" s="250" t="s">
        <v>11811</v>
      </c>
    </row>
    <row r="7165" spans="1:6">
      <c r="A7165" s="250" t="s">
        <v>11812</v>
      </c>
      <c r="B7165" s="250" t="s">
        <v>472</v>
      </c>
      <c r="C7165" s="250">
        <v>1800</v>
      </c>
      <c r="F7165" s="250" t="s">
        <v>11812</v>
      </c>
    </row>
    <row r="7166" spans="1:6">
      <c r="A7166" s="250" t="s">
        <v>11813</v>
      </c>
      <c r="B7166" s="250" t="s">
        <v>472</v>
      </c>
      <c r="C7166" s="250">
        <v>1100</v>
      </c>
      <c r="F7166" s="250" t="s">
        <v>11813</v>
      </c>
    </row>
    <row r="7167" spans="1:6">
      <c r="A7167" s="250" t="s">
        <v>11814</v>
      </c>
      <c r="B7167" s="250" t="s">
        <v>38691</v>
      </c>
      <c r="C7167" s="250">
        <v>2800</v>
      </c>
      <c r="F7167" s="250" t="s">
        <v>11814</v>
      </c>
    </row>
    <row r="7168" spans="1:6">
      <c r="A7168" s="250" t="s">
        <v>11815</v>
      </c>
      <c r="B7168" s="250" t="s">
        <v>39685</v>
      </c>
      <c r="C7168" s="250">
        <v>1550</v>
      </c>
      <c r="F7168" s="250" t="s">
        <v>11815</v>
      </c>
    </row>
    <row r="7169" spans="1:6">
      <c r="A7169" s="250" t="s">
        <v>11816</v>
      </c>
      <c r="B7169" s="250" t="s">
        <v>7464</v>
      </c>
      <c r="C7169" s="250">
        <v>300</v>
      </c>
      <c r="F7169" s="250" t="s">
        <v>11816</v>
      </c>
    </row>
    <row r="7170" spans="1:6">
      <c r="A7170" s="250" t="s">
        <v>11817</v>
      </c>
      <c r="B7170" s="250" t="s">
        <v>1009</v>
      </c>
      <c r="C7170" s="250">
        <v>740</v>
      </c>
      <c r="F7170" s="250" t="s">
        <v>11817</v>
      </c>
    </row>
    <row r="7171" spans="1:6">
      <c r="A7171" s="250" t="s">
        <v>11818</v>
      </c>
      <c r="B7171" s="250" t="s">
        <v>204</v>
      </c>
      <c r="C7171" s="250">
        <v>98</v>
      </c>
      <c r="F7171" s="250" t="s">
        <v>11818</v>
      </c>
    </row>
    <row r="7172" spans="1:6">
      <c r="A7172" s="250" t="s">
        <v>11819</v>
      </c>
      <c r="B7172" s="250" t="s">
        <v>39272</v>
      </c>
      <c r="C7172" s="250">
        <v>98</v>
      </c>
      <c r="F7172" s="250" t="s">
        <v>11819</v>
      </c>
    </row>
    <row r="7173" spans="1:6">
      <c r="A7173" s="250" t="s">
        <v>11820</v>
      </c>
      <c r="B7173" s="250" t="s">
        <v>38269</v>
      </c>
      <c r="C7173" s="250">
        <v>730</v>
      </c>
      <c r="F7173" s="250" t="s">
        <v>11820</v>
      </c>
    </row>
    <row r="7174" spans="1:6">
      <c r="A7174" s="250" t="s">
        <v>11821</v>
      </c>
      <c r="B7174" s="250" t="s">
        <v>351</v>
      </c>
      <c r="C7174" s="250">
        <v>550</v>
      </c>
      <c r="F7174" s="250" t="s">
        <v>11821</v>
      </c>
    </row>
    <row r="7175" spans="1:6">
      <c r="A7175" s="250" t="s">
        <v>11822</v>
      </c>
      <c r="B7175" s="250" t="s">
        <v>974</v>
      </c>
      <c r="C7175" s="250">
        <v>1900</v>
      </c>
      <c r="F7175" s="250" t="s">
        <v>11822</v>
      </c>
    </row>
    <row r="7176" spans="1:6">
      <c r="A7176" s="250" t="s">
        <v>11823</v>
      </c>
      <c r="B7176" s="250" t="s">
        <v>971</v>
      </c>
      <c r="C7176" s="250">
        <v>1550</v>
      </c>
      <c r="F7176" s="250" t="s">
        <v>11823</v>
      </c>
    </row>
    <row r="7177" spans="1:6">
      <c r="A7177" s="250" t="s">
        <v>11824</v>
      </c>
      <c r="B7177" s="250" t="s">
        <v>39685</v>
      </c>
      <c r="C7177" s="250">
        <v>1550</v>
      </c>
      <c r="F7177" s="250" t="s">
        <v>11824</v>
      </c>
    </row>
    <row r="7178" spans="1:6">
      <c r="A7178" s="250" t="s">
        <v>11825</v>
      </c>
      <c r="B7178" s="250" t="s">
        <v>39437</v>
      </c>
      <c r="C7178" s="250">
        <v>1350</v>
      </c>
      <c r="F7178" s="250" t="s">
        <v>11825</v>
      </c>
    </row>
    <row r="7179" spans="1:6">
      <c r="A7179" s="250" t="s">
        <v>11826</v>
      </c>
      <c r="B7179" s="250" t="s">
        <v>39686</v>
      </c>
      <c r="C7179" s="250">
        <v>740</v>
      </c>
      <c r="F7179" s="250" t="s">
        <v>11826</v>
      </c>
    </row>
    <row r="7180" spans="1:6">
      <c r="A7180" s="250" t="s">
        <v>11827</v>
      </c>
      <c r="B7180" s="250" t="s">
        <v>38272</v>
      </c>
      <c r="C7180" s="250">
        <v>1950</v>
      </c>
      <c r="F7180" s="250" t="s">
        <v>11827</v>
      </c>
    </row>
    <row r="7181" spans="1:6">
      <c r="A7181" s="250" t="s">
        <v>11828</v>
      </c>
      <c r="B7181" s="250" t="s">
        <v>39687</v>
      </c>
      <c r="C7181" s="250">
        <v>990</v>
      </c>
      <c r="F7181" s="250" t="s">
        <v>11828</v>
      </c>
    </row>
    <row r="7182" spans="1:6">
      <c r="A7182" s="250" t="s">
        <v>11829</v>
      </c>
      <c r="B7182" s="250" t="s">
        <v>39688</v>
      </c>
      <c r="C7182" s="250">
        <v>98</v>
      </c>
      <c r="F7182" s="250" t="s">
        <v>11829</v>
      </c>
    </row>
    <row r="7183" spans="1:6">
      <c r="A7183" s="250" t="s">
        <v>11830</v>
      </c>
      <c r="B7183" s="250" t="s">
        <v>39689</v>
      </c>
      <c r="C7183" s="250">
        <v>98</v>
      </c>
      <c r="F7183" s="250" t="s">
        <v>11830</v>
      </c>
    </row>
    <row r="7184" spans="1:6">
      <c r="A7184" s="250" t="s">
        <v>11831</v>
      </c>
      <c r="B7184" s="250" t="s">
        <v>39690</v>
      </c>
      <c r="C7184" s="250">
        <v>3200</v>
      </c>
      <c r="F7184" s="250" t="s">
        <v>11831</v>
      </c>
    </row>
    <row r="7185" spans="1:6">
      <c r="A7185" s="250" t="s">
        <v>11832</v>
      </c>
      <c r="B7185" s="250" t="s">
        <v>39691</v>
      </c>
      <c r="C7185" s="250">
        <v>2200</v>
      </c>
      <c r="F7185" s="250" t="s">
        <v>11832</v>
      </c>
    </row>
    <row r="7186" spans="1:6">
      <c r="A7186" s="250" t="s">
        <v>11833</v>
      </c>
      <c r="B7186" s="250" t="s">
        <v>1362</v>
      </c>
      <c r="C7186" s="250">
        <v>1450</v>
      </c>
      <c r="F7186" s="250" t="s">
        <v>11833</v>
      </c>
    </row>
    <row r="7187" spans="1:6">
      <c r="A7187" s="250" t="s">
        <v>11834</v>
      </c>
      <c r="B7187" s="250" t="s">
        <v>39692</v>
      </c>
      <c r="C7187" s="250">
        <v>4200</v>
      </c>
      <c r="F7187" s="250" t="s">
        <v>11834</v>
      </c>
    </row>
    <row r="7188" spans="1:6">
      <c r="A7188" s="250" t="s">
        <v>11835</v>
      </c>
      <c r="B7188" s="250" t="s">
        <v>39693</v>
      </c>
      <c r="C7188" s="250">
        <v>2200</v>
      </c>
      <c r="F7188" s="250" t="s">
        <v>11835</v>
      </c>
    </row>
    <row r="7189" spans="1:6">
      <c r="A7189" s="250" t="s">
        <v>11836</v>
      </c>
      <c r="B7189" s="250" t="s">
        <v>404</v>
      </c>
      <c r="C7189" s="250">
        <v>830</v>
      </c>
      <c r="F7189" s="250" t="s">
        <v>11836</v>
      </c>
    </row>
    <row r="7190" spans="1:6">
      <c r="A7190" s="250" t="s">
        <v>11837</v>
      </c>
      <c r="B7190" s="250" t="s">
        <v>405</v>
      </c>
      <c r="C7190" s="250">
        <v>770</v>
      </c>
      <c r="F7190" s="250" t="s">
        <v>11837</v>
      </c>
    </row>
    <row r="7191" spans="1:6">
      <c r="A7191" s="250" t="s">
        <v>11838</v>
      </c>
      <c r="B7191" s="250" t="s">
        <v>39694</v>
      </c>
      <c r="C7191" s="250">
        <v>25200</v>
      </c>
      <c r="F7191" s="250" t="s">
        <v>11838</v>
      </c>
    </row>
    <row r="7192" spans="1:6">
      <c r="A7192" s="250" t="s">
        <v>11839</v>
      </c>
      <c r="B7192" s="250" t="s">
        <v>39695</v>
      </c>
      <c r="C7192" s="250">
        <v>25200</v>
      </c>
      <c r="F7192" s="250" t="s">
        <v>11839</v>
      </c>
    </row>
    <row r="7193" spans="1:6">
      <c r="A7193" s="250" t="s">
        <v>11840</v>
      </c>
      <c r="B7193" s="250" t="s">
        <v>39696</v>
      </c>
      <c r="C7193" s="250">
        <v>9000</v>
      </c>
      <c r="F7193" s="250" t="s">
        <v>11840</v>
      </c>
    </row>
    <row r="7194" spans="1:6">
      <c r="A7194" s="250" t="s">
        <v>11841</v>
      </c>
      <c r="B7194" s="250" t="s">
        <v>39697</v>
      </c>
      <c r="C7194" s="250">
        <v>2100</v>
      </c>
      <c r="F7194" s="250" t="s">
        <v>11841</v>
      </c>
    </row>
    <row r="7195" spans="1:6">
      <c r="A7195" s="250" t="s">
        <v>11842</v>
      </c>
      <c r="B7195" s="250" t="s">
        <v>39698</v>
      </c>
      <c r="C7195" s="250">
        <v>2200</v>
      </c>
      <c r="F7195" s="250" t="s">
        <v>11842</v>
      </c>
    </row>
    <row r="7196" spans="1:6">
      <c r="A7196" s="250" t="s">
        <v>11843</v>
      </c>
      <c r="B7196" s="250" t="s">
        <v>704</v>
      </c>
      <c r="C7196" s="250">
        <v>6200</v>
      </c>
      <c r="F7196" s="250" t="s">
        <v>11843</v>
      </c>
    </row>
    <row r="7197" spans="1:6">
      <c r="A7197" s="250" t="s">
        <v>11844</v>
      </c>
      <c r="B7197" s="250" t="s">
        <v>39699</v>
      </c>
      <c r="C7197" s="250">
        <v>2200</v>
      </c>
      <c r="F7197" s="250" t="s">
        <v>11844</v>
      </c>
    </row>
    <row r="7198" spans="1:6">
      <c r="A7198" s="250" t="s">
        <v>11845</v>
      </c>
      <c r="B7198" s="250" t="s">
        <v>38736</v>
      </c>
      <c r="C7198" s="250">
        <v>720</v>
      </c>
      <c r="F7198" s="250" t="s">
        <v>11845</v>
      </c>
    </row>
    <row r="7199" spans="1:6">
      <c r="A7199" s="250" t="s">
        <v>11846</v>
      </c>
      <c r="B7199" s="250" t="s">
        <v>38603</v>
      </c>
      <c r="C7199" s="250">
        <v>7200</v>
      </c>
      <c r="F7199" s="250" t="s">
        <v>11846</v>
      </c>
    </row>
    <row r="7200" spans="1:6">
      <c r="A7200" s="250" t="s">
        <v>11847</v>
      </c>
      <c r="B7200" s="250" t="s">
        <v>39700</v>
      </c>
      <c r="C7200" s="250">
        <v>680</v>
      </c>
      <c r="F7200" s="250" t="s">
        <v>11847</v>
      </c>
    </row>
    <row r="7201" spans="1:6">
      <c r="A7201" s="250" t="s">
        <v>11849</v>
      </c>
      <c r="B7201" s="250" t="s">
        <v>37743</v>
      </c>
      <c r="C7201" s="250">
        <v>770</v>
      </c>
      <c r="F7201" s="250" t="s">
        <v>11849</v>
      </c>
    </row>
    <row r="7202" spans="1:6">
      <c r="A7202" s="250" t="s">
        <v>11851</v>
      </c>
      <c r="B7202" s="250" t="s">
        <v>39702</v>
      </c>
      <c r="C7202" s="250">
        <v>1050</v>
      </c>
      <c r="F7202" s="250" t="s">
        <v>11851</v>
      </c>
    </row>
    <row r="7203" spans="1:6">
      <c r="A7203" s="250" t="s">
        <v>11850</v>
      </c>
      <c r="B7203" s="250" t="s">
        <v>39702</v>
      </c>
      <c r="C7203" s="250">
        <v>1050</v>
      </c>
      <c r="F7203" s="250" t="s">
        <v>11850</v>
      </c>
    </row>
    <row r="7204" spans="1:6">
      <c r="A7204" s="250" t="s">
        <v>11852</v>
      </c>
      <c r="B7204" s="250" t="s">
        <v>39703</v>
      </c>
      <c r="C7204" s="250">
        <v>48600</v>
      </c>
      <c r="F7204" s="250" t="s">
        <v>11852</v>
      </c>
    </row>
    <row r="7205" spans="1:6">
      <c r="A7205" s="250" t="s">
        <v>11854</v>
      </c>
      <c r="B7205" s="250" t="s">
        <v>39704</v>
      </c>
      <c r="C7205" s="250">
        <v>1550</v>
      </c>
      <c r="F7205" s="250" t="s">
        <v>11854</v>
      </c>
    </row>
    <row r="7206" spans="1:6">
      <c r="A7206" s="250" t="s">
        <v>11853</v>
      </c>
      <c r="B7206" s="250" t="s">
        <v>39704</v>
      </c>
      <c r="C7206" s="250">
        <v>1550</v>
      </c>
      <c r="F7206" s="250" t="s">
        <v>11853</v>
      </c>
    </row>
    <row r="7207" spans="1:6">
      <c r="A7207" s="250" t="s">
        <v>11855</v>
      </c>
      <c r="B7207" s="250" t="s">
        <v>39705</v>
      </c>
      <c r="C7207" s="250">
        <v>4200</v>
      </c>
      <c r="F7207" s="250" t="s">
        <v>11855</v>
      </c>
    </row>
    <row r="7208" spans="1:6">
      <c r="A7208" s="250" t="s">
        <v>11858</v>
      </c>
      <c r="B7208" s="250" t="s">
        <v>39708</v>
      </c>
      <c r="C7208" s="250">
        <v>2500</v>
      </c>
      <c r="F7208" s="250" t="s">
        <v>11858</v>
      </c>
    </row>
    <row r="7209" spans="1:6">
      <c r="A7209" s="250" t="s">
        <v>11859</v>
      </c>
      <c r="B7209" s="250" t="s">
        <v>7465</v>
      </c>
      <c r="C7209" s="250">
        <v>940</v>
      </c>
      <c r="F7209" s="250" t="s">
        <v>11859</v>
      </c>
    </row>
    <row r="7210" spans="1:6">
      <c r="A7210" s="250" t="s">
        <v>11861</v>
      </c>
      <c r="B7210" s="250" t="s">
        <v>1257</v>
      </c>
      <c r="C7210" s="250">
        <v>21800</v>
      </c>
      <c r="F7210" s="250" t="s">
        <v>11861</v>
      </c>
    </row>
    <row r="7211" spans="1:6">
      <c r="A7211" s="250" t="s">
        <v>11862</v>
      </c>
      <c r="B7211" s="250" t="s">
        <v>7466</v>
      </c>
      <c r="C7211" s="250">
        <v>21800</v>
      </c>
      <c r="F7211" s="250" t="s">
        <v>11862</v>
      </c>
    </row>
    <row r="7212" spans="1:6">
      <c r="A7212" s="250" t="s">
        <v>11863</v>
      </c>
      <c r="B7212" s="250" t="s">
        <v>38208</v>
      </c>
      <c r="C7212" s="250">
        <v>4200</v>
      </c>
      <c r="F7212" s="250" t="s">
        <v>11863</v>
      </c>
    </row>
    <row r="7213" spans="1:6">
      <c r="A7213" s="250" t="s">
        <v>11864</v>
      </c>
      <c r="B7213" s="250" t="s">
        <v>39710</v>
      </c>
      <c r="C7213" s="250">
        <v>4200</v>
      </c>
      <c r="F7213" s="250" t="s">
        <v>11864</v>
      </c>
    </row>
    <row r="7214" spans="1:6">
      <c r="A7214" s="250" t="s">
        <v>11866</v>
      </c>
      <c r="B7214" s="250" t="s">
        <v>39711</v>
      </c>
      <c r="C7214" s="250">
        <v>3900</v>
      </c>
      <c r="F7214" s="250" t="s">
        <v>11866</v>
      </c>
    </row>
    <row r="7215" spans="1:6">
      <c r="A7215" s="250" t="s">
        <v>11867</v>
      </c>
      <c r="B7215" s="250" t="s">
        <v>39712</v>
      </c>
      <c r="C7215" s="250">
        <v>3900</v>
      </c>
      <c r="F7215" s="250" t="s">
        <v>11867</v>
      </c>
    </row>
    <row r="7216" spans="1:6">
      <c r="A7216" s="250" t="s">
        <v>11865</v>
      </c>
      <c r="B7216" s="250" t="s">
        <v>7467</v>
      </c>
      <c r="C7216" s="250">
        <v>3900</v>
      </c>
      <c r="F7216" s="250" t="s">
        <v>11865</v>
      </c>
    </row>
    <row r="7217" spans="1:6">
      <c r="A7217" s="250" t="s">
        <v>11869</v>
      </c>
      <c r="B7217" s="250" t="s">
        <v>39713</v>
      </c>
      <c r="C7217" s="250">
        <v>2200</v>
      </c>
      <c r="F7217" s="250" t="s">
        <v>11869</v>
      </c>
    </row>
    <row r="7218" spans="1:6">
      <c r="A7218" s="250" t="s">
        <v>11868</v>
      </c>
      <c r="B7218" s="250" t="s">
        <v>39713</v>
      </c>
      <c r="C7218" s="250">
        <v>2200</v>
      </c>
      <c r="F7218" s="250" t="s">
        <v>11868</v>
      </c>
    </row>
    <row r="7219" spans="1:6">
      <c r="A7219" s="250" t="s">
        <v>11871</v>
      </c>
      <c r="B7219" s="250" t="s">
        <v>39714</v>
      </c>
      <c r="C7219" s="250">
        <v>900</v>
      </c>
      <c r="F7219" s="250" t="s">
        <v>11871</v>
      </c>
    </row>
    <row r="7220" spans="1:6">
      <c r="A7220" s="250" t="s">
        <v>11870</v>
      </c>
      <c r="B7220" s="250" t="s">
        <v>39714</v>
      </c>
      <c r="C7220" s="250">
        <v>900</v>
      </c>
      <c r="F7220" s="250" t="s">
        <v>11870</v>
      </c>
    </row>
    <row r="7221" spans="1:6">
      <c r="A7221" s="250" t="s">
        <v>11872</v>
      </c>
      <c r="B7221" s="250" t="s">
        <v>39715</v>
      </c>
      <c r="C7221" s="250">
        <v>1750</v>
      </c>
      <c r="F7221" s="250" t="s">
        <v>11872</v>
      </c>
    </row>
    <row r="7222" spans="1:6">
      <c r="A7222" s="250" t="s">
        <v>11873</v>
      </c>
      <c r="B7222" s="250" t="s">
        <v>39716</v>
      </c>
      <c r="C7222" s="250">
        <v>1750</v>
      </c>
      <c r="F7222" s="250" t="s">
        <v>11873</v>
      </c>
    </row>
    <row r="7223" spans="1:6">
      <c r="A7223" s="250" t="s">
        <v>11875</v>
      </c>
      <c r="B7223" s="250" t="s">
        <v>39717</v>
      </c>
      <c r="C7223" s="250">
        <v>990</v>
      </c>
      <c r="F7223" s="250" t="s">
        <v>11875</v>
      </c>
    </row>
    <row r="7224" spans="1:6">
      <c r="A7224" s="250" t="s">
        <v>11874</v>
      </c>
      <c r="B7224" s="250" t="s">
        <v>39717</v>
      </c>
      <c r="C7224" s="250">
        <v>990</v>
      </c>
      <c r="F7224" s="250" t="s">
        <v>11874</v>
      </c>
    </row>
    <row r="7225" spans="1:6">
      <c r="A7225" s="250" t="s">
        <v>11876</v>
      </c>
      <c r="B7225" s="250" t="s">
        <v>82</v>
      </c>
      <c r="C7225" s="250">
        <v>3000</v>
      </c>
      <c r="F7225" s="250" t="s">
        <v>11876</v>
      </c>
    </row>
    <row r="7226" spans="1:6">
      <c r="A7226" s="250" t="s">
        <v>11877</v>
      </c>
      <c r="B7226" s="250" t="s">
        <v>39718</v>
      </c>
      <c r="C7226" s="250">
        <v>3000</v>
      </c>
      <c r="F7226" s="250" t="s">
        <v>11877</v>
      </c>
    </row>
    <row r="7227" spans="1:6">
      <c r="A7227" s="250" t="s">
        <v>11879</v>
      </c>
      <c r="B7227" s="250" t="s">
        <v>39719</v>
      </c>
      <c r="C7227" s="250">
        <v>500</v>
      </c>
      <c r="F7227" s="250" t="s">
        <v>11879</v>
      </c>
    </row>
    <row r="7228" spans="1:6">
      <c r="A7228" s="250" t="s">
        <v>11878</v>
      </c>
      <c r="B7228" s="250" t="s">
        <v>39719</v>
      </c>
      <c r="C7228" s="250">
        <v>500</v>
      </c>
      <c r="F7228" s="250" t="s">
        <v>11878</v>
      </c>
    </row>
    <row r="7229" spans="1:6">
      <c r="A7229" s="250" t="s">
        <v>11880</v>
      </c>
      <c r="B7229" s="250" t="s">
        <v>37915</v>
      </c>
      <c r="C7229" s="250">
        <v>550</v>
      </c>
      <c r="F7229" s="250" t="s">
        <v>11880</v>
      </c>
    </row>
    <row r="7230" spans="1:6">
      <c r="A7230" s="250" t="s">
        <v>11881</v>
      </c>
      <c r="B7230" s="250" t="s">
        <v>39720</v>
      </c>
      <c r="C7230" s="250">
        <v>7600</v>
      </c>
      <c r="F7230" s="250" t="s">
        <v>11881</v>
      </c>
    </row>
    <row r="7231" spans="1:6">
      <c r="A7231" s="250" t="s">
        <v>54383</v>
      </c>
      <c r="B7231" s="250" t="s">
        <v>54384</v>
      </c>
      <c r="C7231" s="250">
        <v>7600</v>
      </c>
      <c r="F7231" s="250" t="s">
        <v>54383</v>
      </c>
    </row>
    <row r="7232" spans="1:6">
      <c r="A7232" s="250" t="s">
        <v>11882</v>
      </c>
      <c r="B7232" s="250" t="s">
        <v>39721</v>
      </c>
      <c r="C7232" s="250">
        <v>7600</v>
      </c>
      <c r="F7232" s="250" t="s">
        <v>11882</v>
      </c>
    </row>
    <row r="7233" spans="1:6">
      <c r="A7233" s="250" t="s">
        <v>54385</v>
      </c>
      <c r="B7233" s="250" t="s">
        <v>54386</v>
      </c>
      <c r="C7233" s="250">
        <v>7600</v>
      </c>
      <c r="F7233" s="250" t="s">
        <v>54385</v>
      </c>
    </row>
    <row r="7234" spans="1:6">
      <c r="A7234" s="250" t="s">
        <v>11883</v>
      </c>
      <c r="B7234" s="250" t="s">
        <v>7468</v>
      </c>
      <c r="C7234" s="250">
        <v>9400</v>
      </c>
      <c r="F7234" s="250" t="s">
        <v>11883</v>
      </c>
    </row>
    <row r="7235" spans="1:6">
      <c r="A7235" s="250" t="s">
        <v>11884</v>
      </c>
      <c r="B7235" s="250" t="s">
        <v>7469</v>
      </c>
      <c r="C7235" s="250">
        <v>9400</v>
      </c>
      <c r="F7235" s="250" t="s">
        <v>11884</v>
      </c>
    </row>
    <row r="7236" spans="1:6">
      <c r="A7236" s="250" t="s">
        <v>11885</v>
      </c>
      <c r="B7236" s="250" t="s">
        <v>7470</v>
      </c>
      <c r="C7236" s="250">
        <v>9800</v>
      </c>
      <c r="F7236" s="250" t="s">
        <v>11885</v>
      </c>
    </row>
    <row r="7237" spans="1:6">
      <c r="A7237" s="250" t="s">
        <v>11886</v>
      </c>
      <c r="B7237" s="250" t="s">
        <v>7471</v>
      </c>
      <c r="C7237" s="250">
        <v>9800</v>
      </c>
      <c r="F7237" s="250" t="s">
        <v>11886</v>
      </c>
    </row>
    <row r="7238" spans="1:6">
      <c r="A7238" s="250" t="s">
        <v>11887</v>
      </c>
      <c r="B7238" s="250" t="s">
        <v>39722</v>
      </c>
      <c r="C7238" s="250">
        <v>1250</v>
      </c>
      <c r="F7238" s="250" t="s">
        <v>11887</v>
      </c>
    </row>
    <row r="7239" spans="1:6">
      <c r="A7239" s="250" t="s">
        <v>54387</v>
      </c>
      <c r="B7239" s="250" t="s">
        <v>39722</v>
      </c>
      <c r="C7239" s="250">
        <v>1650</v>
      </c>
      <c r="F7239" s="250" t="s">
        <v>54387</v>
      </c>
    </row>
    <row r="7240" spans="1:6">
      <c r="A7240" s="250" t="s">
        <v>11888</v>
      </c>
      <c r="B7240" s="250" t="s">
        <v>39723</v>
      </c>
      <c r="C7240" s="250">
        <v>8600</v>
      </c>
      <c r="F7240" s="250" t="s">
        <v>11888</v>
      </c>
    </row>
    <row r="7241" spans="1:6">
      <c r="A7241" s="250" t="s">
        <v>11889</v>
      </c>
      <c r="B7241" s="250" t="s">
        <v>39724</v>
      </c>
      <c r="C7241" s="250">
        <v>8600</v>
      </c>
      <c r="F7241" s="250" t="s">
        <v>11889</v>
      </c>
    </row>
    <row r="7242" spans="1:6">
      <c r="A7242" s="250" t="s">
        <v>11890</v>
      </c>
      <c r="B7242" s="250" t="s">
        <v>39725</v>
      </c>
      <c r="C7242" s="250">
        <v>7700</v>
      </c>
      <c r="F7242" s="250" t="s">
        <v>11890</v>
      </c>
    </row>
    <row r="7243" spans="1:6">
      <c r="A7243" s="250" t="s">
        <v>11891</v>
      </c>
      <c r="B7243" s="250" t="s">
        <v>39726</v>
      </c>
      <c r="C7243" s="250">
        <v>8600</v>
      </c>
      <c r="F7243" s="250" t="s">
        <v>11891</v>
      </c>
    </row>
    <row r="7244" spans="1:6">
      <c r="A7244" s="250" t="s">
        <v>11892</v>
      </c>
      <c r="B7244" s="250" t="s">
        <v>7472</v>
      </c>
      <c r="C7244" s="250">
        <v>3000</v>
      </c>
      <c r="F7244" s="250" t="s">
        <v>11892</v>
      </c>
    </row>
    <row r="7245" spans="1:6">
      <c r="A7245" s="250" t="s">
        <v>11893</v>
      </c>
      <c r="B7245" s="250" t="s">
        <v>7473</v>
      </c>
      <c r="C7245" s="250">
        <v>3000</v>
      </c>
      <c r="F7245" s="250" t="s">
        <v>11893</v>
      </c>
    </row>
    <row r="7246" spans="1:6">
      <c r="A7246" s="250" t="s">
        <v>11894</v>
      </c>
      <c r="B7246" s="250" t="s">
        <v>39727</v>
      </c>
      <c r="C7246" s="250">
        <v>3900</v>
      </c>
      <c r="F7246" s="250" t="s">
        <v>11894</v>
      </c>
    </row>
    <row r="7247" spans="1:6">
      <c r="A7247" s="250" t="s">
        <v>11895</v>
      </c>
      <c r="B7247" s="250" t="s">
        <v>7474</v>
      </c>
      <c r="C7247" s="250">
        <v>3900</v>
      </c>
      <c r="F7247" s="250" t="s">
        <v>11895</v>
      </c>
    </row>
    <row r="7248" spans="1:6">
      <c r="A7248" s="250" t="s">
        <v>11896</v>
      </c>
      <c r="B7248" s="250" t="s">
        <v>39728</v>
      </c>
      <c r="C7248" s="250">
        <v>3900</v>
      </c>
      <c r="F7248" s="250" t="s">
        <v>11896</v>
      </c>
    </row>
    <row r="7249" spans="1:6">
      <c r="A7249" s="250" t="s">
        <v>11897</v>
      </c>
      <c r="B7249" s="250" t="s">
        <v>7475</v>
      </c>
      <c r="C7249" s="250">
        <v>3900</v>
      </c>
      <c r="F7249" s="250" t="s">
        <v>11897</v>
      </c>
    </row>
    <row r="7250" spans="1:6">
      <c r="A7250" s="250" t="s">
        <v>11898</v>
      </c>
      <c r="B7250" s="250" t="s">
        <v>39729</v>
      </c>
      <c r="C7250" s="250">
        <v>3000</v>
      </c>
      <c r="F7250" s="250" t="s">
        <v>11898</v>
      </c>
    </row>
    <row r="7251" spans="1:6">
      <c r="A7251" s="250" t="s">
        <v>11899</v>
      </c>
      <c r="B7251" s="250" t="s">
        <v>39730</v>
      </c>
      <c r="C7251" s="250">
        <v>3000</v>
      </c>
      <c r="F7251" s="250" t="s">
        <v>11899</v>
      </c>
    </row>
    <row r="7252" spans="1:6">
      <c r="A7252" s="250" t="s">
        <v>11900</v>
      </c>
      <c r="B7252" s="250" t="s">
        <v>7476</v>
      </c>
      <c r="C7252" s="250">
        <v>3000</v>
      </c>
      <c r="F7252" s="250" t="s">
        <v>11900</v>
      </c>
    </row>
    <row r="7253" spans="1:6">
      <c r="A7253" s="250" t="s">
        <v>11901</v>
      </c>
      <c r="B7253" s="250" t="s">
        <v>7477</v>
      </c>
      <c r="C7253" s="250">
        <v>3000</v>
      </c>
      <c r="F7253" s="250" t="s">
        <v>11901</v>
      </c>
    </row>
    <row r="7254" spans="1:6">
      <c r="A7254" s="250" t="s">
        <v>11902</v>
      </c>
      <c r="B7254" s="250" t="s">
        <v>7478</v>
      </c>
      <c r="C7254" s="250">
        <v>3200</v>
      </c>
      <c r="F7254" s="250" t="s">
        <v>11902</v>
      </c>
    </row>
    <row r="7255" spans="1:6">
      <c r="A7255" s="250" t="s">
        <v>11903</v>
      </c>
      <c r="B7255" s="250" t="s">
        <v>7479</v>
      </c>
      <c r="C7255" s="250">
        <v>3200</v>
      </c>
      <c r="F7255" s="250" t="s">
        <v>11903</v>
      </c>
    </row>
    <row r="7256" spans="1:6">
      <c r="A7256" s="250" t="s">
        <v>11904</v>
      </c>
      <c r="B7256" s="250" t="s">
        <v>7480</v>
      </c>
      <c r="C7256" s="250">
        <v>3000</v>
      </c>
      <c r="F7256" s="250" t="s">
        <v>11904</v>
      </c>
    </row>
    <row r="7257" spans="1:6">
      <c r="A7257" s="250" t="s">
        <v>11905</v>
      </c>
      <c r="B7257" s="250" t="s">
        <v>7481</v>
      </c>
      <c r="C7257" s="250">
        <v>3000</v>
      </c>
      <c r="F7257" s="250" t="s">
        <v>11905</v>
      </c>
    </row>
    <row r="7258" spans="1:6">
      <c r="A7258" s="250" t="s">
        <v>11906</v>
      </c>
      <c r="B7258" s="250" t="s">
        <v>7482</v>
      </c>
      <c r="C7258" s="250">
        <v>3200</v>
      </c>
      <c r="F7258" s="250" t="s">
        <v>11906</v>
      </c>
    </row>
    <row r="7259" spans="1:6">
      <c r="A7259" s="250" t="s">
        <v>11907</v>
      </c>
      <c r="B7259" s="250" t="s">
        <v>7482</v>
      </c>
      <c r="C7259" s="250">
        <v>3200</v>
      </c>
      <c r="F7259" s="250" t="s">
        <v>11907</v>
      </c>
    </row>
    <row r="7260" spans="1:6">
      <c r="A7260" s="250" t="s">
        <v>11908</v>
      </c>
      <c r="B7260" s="250" t="s">
        <v>7483</v>
      </c>
      <c r="C7260" s="250">
        <v>3200</v>
      </c>
      <c r="F7260" s="250" t="s">
        <v>11908</v>
      </c>
    </row>
    <row r="7261" spans="1:6">
      <c r="A7261" s="250" t="s">
        <v>11909</v>
      </c>
      <c r="B7261" s="250" t="s">
        <v>7483</v>
      </c>
      <c r="C7261" s="250">
        <v>3200</v>
      </c>
      <c r="F7261" s="250" t="s">
        <v>11909</v>
      </c>
    </row>
    <row r="7262" spans="1:6">
      <c r="A7262" s="250" t="s">
        <v>11910</v>
      </c>
      <c r="B7262" s="250" t="s">
        <v>39731</v>
      </c>
      <c r="C7262" s="250">
        <v>3000</v>
      </c>
      <c r="F7262" s="250" t="s">
        <v>11910</v>
      </c>
    </row>
    <row r="7263" spans="1:6">
      <c r="A7263" s="250" t="s">
        <v>11911</v>
      </c>
      <c r="B7263" s="250" t="s">
        <v>39731</v>
      </c>
      <c r="C7263" s="250">
        <v>3000</v>
      </c>
      <c r="F7263" s="250" t="s">
        <v>11911</v>
      </c>
    </row>
    <row r="7264" spans="1:6">
      <c r="A7264" s="250" t="s">
        <v>11913</v>
      </c>
      <c r="B7264" s="250" t="s">
        <v>39732</v>
      </c>
      <c r="C7264" s="250">
        <v>3000</v>
      </c>
      <c r="F7264" s="250" t="s">
        <v>11913</v>
      </c>
    </row>
    <row r="7265" spans="1:6">
      <c r="A7265" s="250" t="s">
        <v>11914</v>
      </c>
      <c r="B7265" s="250" t="s">
        <v>39732</v>
      </c>
      <c r="C7265" s="250">
        <v>3000</v>
      </c>
      <c r="F7265" s="250" t="s">
        <v>11914</v>
      </c>
    </row>
    <row r="7266" spans="1:6">
      <c r="A7266" s="250" t="s">
        <v>11912</v>
      </c>
      <c r="B7266" s="250" t="s">
        <v>7484</v>
      </c>
      <c r="C7266" s="250">
        <v>3000</v>
      </c>
      <c r="F7266" s="250" t="s">
        <v>11912</v>
      </c>
    </row>
    <row r="7267" spans="1:6">
      <c r="A7267" s="250" t="s">
        <v>11915</v>
      </c>
      <c r="B7267" s="250" t="s">
        <v>39733</v>
      </c>
      <c r="C7267" s="250">
        <v>3900</v>
      </c>
      <c r="F7267" s="250" t="s">
        <v>11915</v>
      </c>
    </row>
    <row r="7268" spans="1:6">
      <c r="A7268" s="250" t="s">
        <v>11916</v>
      </c>
      <c r="B7268" s="250" t="s">
        <v>7485</v>
      </c>
      <c r="C7268" s="250">
        <v>3900</v>
      </c>
      <c r="F7268" s="250" t="s">
        <v>11916</v>
      </c>
    </row>
    <row r="7269" spans="1:6">
      <c r="A7269" s="250" t="s">
        <v>11917</v>
      </c>
      <c r="B7269" s="250" t="s">
        <v>39734</v>
      </c>
      <c r="C7269" s="250">
        <v>3900</v>
      </c>
      <c r="F7269" s="250" t="s">
        <v>11917</v>
      </c>
    </row>
    <row r="7270" spans="1:6">
      <c r="A7270" s="250" t="s">
        <v>11918</v>
      </c>
      <c r="B7270" s="250" t="s">
        <v>7486</v>
      </c>
      <c r="C7270" s="250">
        <v>3900</v>
      </c>
      <c r="F7270" s="250" t="s">
        <v>11918</v>
      </c>
    </row>
    <row r="7271" spans="1:6">
      <c r="A7271" s="250" t="s">
        <v>11919</v>
      </c>
      <c r="B7271" s="250" t="s">
        <v>39735</v>
      </c>
      <c r="C7271" s="250">
        <v>1650</v>
      </c>
      <c r="F7271" s="250" t="s">
        <v>11919</v>
      </c>
    </row>
    <row r="7272" spans="1:6">
      <c r="A7272" s="250" t="s">
        <v>11920</v>
      </c>
      <c r="B7272" s="250" t="s">
        <v>39736</v>
      </c>
      <c r="C7272" s="250">
        <v>1100</v>
      </c>
      <c r="F7272" s="250" t="s">
        <v>11920</v>
      </c>
    </row>
    <row r="7273" spans="1:6">
      <c r="A7273" s="250" t="s">
        <v>11921</v>
      </c>
      <c r="B7273" s="250" t="s">
        <v>981</v>
      </c>
      <c r="C7273" s="250">
        <v>660</v>
      </c>
      <c r="F7273" s="250" t="s">
        <v>11921</v>
      </c>
    </row>
    <row r="7274" spans="1:6">
      <c r="A7274" s="250" t="s">
        <v>11922</v>
      </c>
      <c r="B7274" s="250" t="s">
        <v>39737</v>
      </c>
      <c r="C7274" s="250">
        <v>4000</v>
      </c>
      <c r="F7274" s="250" t="s">
        <v>11922</v>
      </c>
    </row>
    <row r="7275" spans="1:6">
      <c r="A7275" s="250" t="s">
        <v>11923</v>
      </c>
      <c r="B7275" s="250" t="s">
        <v>39738</v>
      </c>
      <c r="C7275" s="250">
        <v>4000</v>
      </c>
      <c r="F7275" s="250" t="s">
        <v>11923</v>
      </c>
    </row>
    <row r="7276" spans="1:6">
      <c r="A7276" s="250" t="s">
        <v>11924</v>
      </c>
      <c r="B7276" s="250" t="s">
        <v>39739</v>
      </c>
      <c r="C7276" s="250">
        <v>3200</v>
      </c>
      <c r="F7276" s="250" t="s">
        <v>11924</v>
      </c>
    </row>
    <row r="7277" spans="1:6">
      <c r="A7277" s="250" t="s">
        <v>11926</v>
      </c>
      <c r="B7277" s="250" t="s">
        <v>688</v>
      </c>
      <c r="C7277" s="250">
        <v>390</v>
      </c>
      <c r="F7277" s="250" t="s">
        <v>11926</v>
      </c>
    </row>
    <row r="7278" spans="1:6">
      <c r="A7278" s="250" t="s">
        <v>11925</v>
      </c>
      <c r="B7278" s="250" t="s">
        <v>688</v>
      </c>
      <c r="C7278" s="250">
        <v>390</v>
      </c>
      <c r="F7278" s="250" t="s">
        <v>11925</v>
      </c>
    </row>
    <row r="7279" spans="1:6">
      <c r="A7279" s="250" t="s">
        <v>11927</v>
      </c>
      <c r="B7279" s="250" t="s">
        <v>39740</v>
      </c>
      <c r="C7279" s="250">
        <v>99</v>
      </c>
      <c r="F7279" s="250" t="s">
        <v>11927</v>
      </c>
    </row>
    <row r="7280" spans="1:6">
      <c r="A7280" s="250" t="s">
        <v>11929</v>
      </c>
      <c r="B7280" s="250" t="s">
        <v>39741</v>
      </c>
      <c r="C7280" s="250">
        <v>500</v>
      </c>
      <c r="F7280" s="250" t="s">
        <v>11929</v>
      </c>
    </row>
    <row r="7281" spans="1:6">
      <c r="A7281" s="250" t="s">
        <v>11928</v>
      </c>
      <c r="B7281" s="250" t="s">
        <v>39741</v>
      </c>
      <c r="C7281" s="250">
        <v>500</v>
      </c>
      <c r="F7281" s="250" t="s">
        <v>11928</v>
      </c>
    </row>
    <row r="7282" spans="1:6">
      <c r="A7282" s="250" t="s">
        <v>11930</v>
      </c>
      <c r="B7282" s="250" t="s">
        <v>39742</v>
      </c>
      <c r="C7282" s="250">
        <v>66</v>
      </c>
      <c r="F7282" s="250" t="s">
        <v>11930</v>
      </c>
    </row>
    <row r="7283" spans="1:6">
      <c r="A7283" s="250" t="s">
        <v>11932</v>
      </c>
      <c r="B7283" s="250" t="s">
        <v>39743</v>
      </c>
      <c r="C7283" s="250">
        <v>470</v>
      </c>
      <c r="F7283" s="250" t="s">
        <v>11932</v>
      </c>
    </row>
    <row r="7284" spans="1:6">
      <c r="A7284" s="250" t="s">
        <v>11931</v>
      </c>
      <c r="B7284" s="250" t="s">
        <v>39743</v>
      </c>
      <c r="C7284" s="250">
        <v>470</v>
      </c>
      <c r="F7284" s="250" t="s">
        <v>11931</v>
      </c>
    </row>
    <row r="7285" spans="1:6">
      <c r="A7285" s="250" t="s">
        <v>11934</v>
      </c>
      <c r="B7285" s="250" t="s">
        <v>39745</v>
      </c>
      <c r="C7285" s="250">
        <v>830</v>
      </c>
      <c r="F7285" s="250" t="s">
        <v>11934</v>
      </c>
    </row>
    <row r="7286" spans="1:6">
      <c r="A7286" s="250" t="s">
        <v>11933</v>
      </c>
      <c r="B7286" s="250" t="s">
        <v>39744</v>
      </c>
      <c r="C7286" s="250">
        <v>830</v>
      </c>
      <c r="F7286" s="250" t="s">
        <v>11933</v>
      </c>
    </row>
    <row r="7287" spans="1:6">
      <c r="A7287" s="250" t="s">
        <v>11936</v>
      </c>
      <c r="B7287" s="250" t="s">
        <v>39746</v>
      </c>
      <c r="C7287" s="250">
        <v>750</v>
      </c>
      <c r="F7287" s="250" t="s">
        <v>11936</v>
      </c>
    </row>
    <row r="7288" spans="1:6">
      <c r="A7288" s="250" t="s">
        <v>11935</v>
      </c>
      <c r="B7288" s="250" t="s">
        <v>39746</v>
      </c>
      <c r="C7288" s="250">
        <v>750</v>
      </c>
      <c r="F7288" s="250" t="s">
        <v>11935</v>
      </c>
    </row>
    <row r="7289" spans="1:6">
      <c r="A7289" s="250" t="s">
        <v>11937</v>
      </c>
      <c r="B7289" s="250" t="s">
        <v>39747</v>
      </c>
      <c r="C7289" s="250">
        <v>400</v>
      </c>
      <c r="F7289" s="250" t="s">
        <v>11937</v>
      </c>
    </row>
    <row r="7290" spans="1:6">
      <c r="A7290" s="250" t="s">
        <v>11938</v>
      </c>
      <c r="B7290" s="250" t="s">
        <v>39748</v>
      </c>
      <c r="C7290" s="250">
        <v>7000</v>
      </c>
      <c r="F7290" s="250" t="s">
        <v>11938</v>
      </c>
    </row>
    <row r="7291" spans="1:6">
      <c r="A7291" s="250" t="s">
        <v>11939</v>
      </c>
      <c r="B7291" s="250" t="s">
        <v>39749</v>
      </c>
      <c r="C7291" s="250">
        <v>1400</v>
      </c>
      <c r="F7291" s="250" t="s">
        <v>11939</v>
      </c>
    </row>
    <row r="7292" spans="1:6">
      <c r="A7292" s="250" t="s">
        <v>11940</v>
      </c>
      <c r="B7292" s="250" t="s">
        <v>971</v>
      </c>
      <c r="C7292" s="250">
        <v>1550</v>
      </c>
      <c r="F7292" s="250" t="s">
        <v>11940</v>
      </c>
    </row>
    <row r="7293" spans="1:6">
      <c r="A7293" s="250" t="s">
        <v>11941</v>
      </c>
      <c r="B7293" s="250" t="s">
        <v>972</v>
      </c>
      <c r="C7293" s="250">
        <v>1400</v>
      </c>
      <c r="F7293" s="250" t="s">
        <v>11941</v>
      </c>
    </row>
    <row r="7294" spans="1:6">
      <c r="A7294" s="250" t="s">
        <v>11942</v>
      </c>
      <c r="B7294" s="250" t="s">
        <v>472</v>
      </c>
      <c r="C7294" s="250">
        <v>820</v>
      </c>
      <c r="F7294" s="250" t="s">
        <v>11942</v>
      </c>
    </row>
    <row r="7295" spans="1:6">
      <c r="A7295" s="250" t="s">
        <v>11943</v>
      </c>
      <c r="B7295" s="250" t="s">
        <v>39750</v>
      </c>
      <c r="C7295" s="250">
        <v>5500</v>
      </c>
      <c r="F7295" s="250" t="s">
        <v>11943</v>
      </c>
    </row>
    <row r="7296" spans="1:6">
      <c r="A7296" s="250" t="s">
        <v>11944</v>
      </c>
      <c r="B7296" s="250" t="s">
        <v>39750</v>
      </c>
      <c r="C7296" s="250">
        <v>5500</v>
      </c>
      <c r="F7296" s="250" t="s">
        <v>11944</v>
      </c>
    </row>
    <row r="7297" spans="1:6">
      <c r="A7297" s="250" t="s">
        <v>54388</v>
      </c>
      <c r="B7297" s="250" t="s">
        <v>54389</v>
      </c>
      <c r="C7297" s="250">
        <v>800</v>
      </c>
      <c r="F7297" s="250" t="s">
        <v>54388</v>
      </c>
    </row>
    <row r="7298" spans="1:6">
      <c r="A7298" s="250" t="s">
        <v>11945</v>
      </c>
      <c r="B7298" s="250" t="s">
        <v>39751</v>
      </c>
      <c r="C7298" s="250">
        <v>220</v>
      </c>
      <c r="F7298" s="250" t="s">
        <v>11945</v>
      </c>
    </row>
    <row r="7299" spans="1:6">
      <c r="A7299" s="250" t="s">
        <v>11946</v>
      </c>
      <c r="B7299" s="250" t="s">
        <v>39752</v>
      </c>
      <c r="C7299" s="250">
        <v>220</v>
      </c>
      <c r="F7299" s="250" t="s">
        <v>11946</v>
      </c>
    </row>
    <row r="7300" spans="1:6">
      <c r="A7300" s="250" t="s">
        <v>11947</v>
      </c>
      <c r="B7300" s="250" t="s">
        <v>39753</v>
      </c>
      <c r="C7300" s="250">
        <v>770</v>
      </c>
      <c r="F7300" s="250" t="s">
        <v>11947</v>
      </c>
    </row>
    <row r="7301" spans="1:6">
      <c r="A7301" s="250" t="s">
        <v>11948</v>
      </c>
      <c r="B7301" s="250" t="s">
        <v>38623</v>
      </c>
      <c r="C7301" s="250">
        <v>110</v>
      </c>
      <c r="F7301" s="250" t="s">
        <v>11948</v>
      </c>
    </row>
    <row r="7302" spans="1:6">
      <c r="A7302" s="250" t="s">
        <v>11949</v>
      </c>
      <c r="B7302" s="250" t="s">
        <v>39754</v>
      </c>
      <c r="C7302" s="250">
        <v>3300</v>
      </c>
      <c r="F7302" s="250" t="s">
        <v>11949</v>
      </c>
    </row>
    <row r="7303" spans="1:6">
      <c r="A7303" s="250" t="s">
        <v>11951</v>
      </c>
      <c r="B7303" s="250" t="s">
        <v>39755</v>
      </c>
      <c r="C7303" s="250">
        <v>165</v>
      </c>
      <c r="F7303" s="250" t="s">
        <v>11951</v>
      </c>
    </row>
    <row r="7304" spans="1:6">
      <c r="A7304" s="250" t="s">
        <v>11950</v>
      </c>
      <c r="B7304" s="250" t="s">
        <v>39755</v>
      </c>
      <c r="C7304" s="250">
        <v>330</v>
      </c>
      <c r="F7304" s="250" t="s">
        <v>11950</v>
      </c>
    </row>
    <row r="7305" spans="1:6">
      <c r="A7305" s="250" t="s">
        <v>11952</v>
      </c>
      <c r="B7305" s="250" t="s">
        <v>39756</v>
      </c>
      <c r="C7305" s="250">
        <v>660</v>
      </c>
      <c r="F7305" s="250" t="s">
        <v>11952</v>
      </c>
    </row>
    <row r="7306" spans="1:6">
      <c r="A7306" s="250" t="s">
        <v>11953</v>
      </c>
      <c r="B7306" s="250" t="s">
        <v>39757</v>
      </c>
      <c r="C7306" s="250">
        <v>370</v>
      </c>
      <c r="F7306" s="250" t="s">
        <v>11953</v>
      </c>
    </row>
    <row r="7307" spans="1:6">
      <c r="A7307" s="250" t="s">
        <v>11954</v>
      </c>
      <c r="B7307" s="250" t="s">
        <v>651</v>
      </c>
      <c r="C7307" s="250">
        <v>970</v>
      </c>
      <c r="F7307" s="250" t="s">
        <v>11954</v>
      </c>
    </row>
    <row r="7308" spans="1:6">
      <c r="A7308" s="250" t="s">
        <v>11955</v>
      </c>
      <c r="B7308" s="250" t="s">
        <v>39758</v>
      </c>
      <c r="C7308" s="250">
        <v>1500</v>
      </c>
      <c r="F7308" s="250" t="s">
        <v>11955</v>
      </c>
    </row>
    <row r="7309" spans="1:6">
      <c r="A7309" s="250" t="s">
        <v>11956</v>
      </c>
      <c r="B7309" s="250" t="s">
        <v>39759</v>
      </c>
      <c r="C7309" s="250">
        <v>4200</v>
      </c>
      <c r="F7309" s="250" t="s">
        <v>11956</v>
      </c>
    </row>
    <row r="7310" spans="1:6">
      <c r="A7310" s="250" t="s">
        <v>11957</v>
      </c>
      <c r="B7310" s="250" t="s">
        <v>39760</v>
      </c>
      <c r="C7310" s="250">
        <v>490</v>
      </c>
      <c r="F7310" s="250" t="s">
        <v>11957</v>
      </c>
    </row>
    <row r="7311" spans="1:6">
      <c r="A7311" s="250" t="s">
        <v>11958</v>
      </c>
      <c r="B7311" s="250" t="s">
        <v>39761</v>
      </c>
      <c r="C7311" s="250">
        <v>490</v>
      </c>
      <c r="F7311" s="250" t="s">
        <v>11958</v>
      </c>
    </row>
    <row r="7312" spans="1:6">
      <c r="A7312" s="250" t="s">
        <v>11961</v>
      </c>
      <c r="B7312" s="250" t="s">
        <v>39764</v>
      </c>
      <c r="C7312" s="250">
        <v>104500</v>
      </c>
      <c r="F7312" s="250" t="s">
        <v>11961</v>
      </c>
    </row>
    <row r="7313" spans="1:6">
      <c r="A7313" s="250" t="s">
        <v>11962</v>
      </c>
      <c r="B7313" s="250" t="s">
        <v>39765</v>
      </c>
      <c r="C7313" s="250">
        <v>104500</v>
      </c>
      <c r="F7313" s="250" t="s">
        <v>11962</v>
      </c>
    </row>
    <row r="7314" spans="1:6">
      <c r="A7314" s="250" t="s">
        <v>11964</v>
      </c>
      <c r="B7314" s="250" t="s">
        <v>39767</v>
      </c>
      <c r="C7314" s="250">
        <v>21800</v>
      </c>
      <c r="F7314" s="250" t="s">
        <v>11964</v>
      </c>
    </row>
    <row r="7315" spans="1:6">
      <c r="A7315" s="250" t="s">
        <v>11965</v>
      </c>
      <c r="B7315" s="250" t="s">
        <v>7487</v>
      </c>
      <c r="C7315" s="250">
        <v>21800</v>
      </c>
      <c r="F7315" s="250" t="s">
        <v>11965</v>
      </c>
    </row>
    <row r="7316" spans="1:6">
      <c r="A7316" s="250" t="s">
        <v>11966</v>
      </c>
      <c r="B7316" s="250" t="s">
        <v>38208</v>
      </c>
      <c r="C7316" s="250">
        <v>4200</v>
      </c>
      <c r="F7316" s="250" t="s">
        <v>11966</v>
      </c>
    </row>
    <row r="7317" spans="1:6">
      <c r="A7317" s="250" t="s">
        <v>11967</v>
      </c>
      <c r="B7317" s="250" t="s">
        <v>39768</v>
      </c>
      <c r="C7317" s="250">
        <v>4200</v>
      </c>
      <c r="F7317" s="250" t="s">
        <v>11967</v>
      </c>
    </row>
    <row r="7318" spans="1:6">
      <c r="A7318" s="250" t="s">
        <v>11968</v>
      </c>
      <c r="B7318" s="250" t="s">
        <v>39769</v>
      </c>
      <c r="C7318" s="250">
        <v>1350</v>
      </c>
      <c r="F7318" s="250" t="s">
        <v>11968</v>
      </c>
    </row>
    <row r="7319" spans="1:6">
      <c r="A7319" s="250" t="s">
        <v>11969</v>
      </c>
      <c r="B7319" s="250" t="s">
        <v>1319</v>
      </c>
      <c r="C7319" s="250">
        <v>2200</v>
      </c>
      <c r="F7319" s="250" t="s">
        <v>11969</v>
      </c>
    </row>
    <row r="7320" spans="1:6">
      <c r="A7320" s="250" t="s">
        <v>11970</v>
      </c>
      <c r="B7320" s="250" t="s">
        <v>38682</v>
      </c>
      <c r="C7320" s="250">
        <v>1500</v>
      </c>
      <c r="F7320" s="250" t="s">
        <v>11970</v>
      </c>
    </row>
    <row r="7321" spans="1:6">
      <c r="A7321" s="250" t="s">
        <v>11971</v>
      </c>
      <c r="B7321" s="250" t="s">
        <v>39770</v>
      </c>
      <c r="C7321" s="250">
        <v>930</v>
      </c>
      <c r="F7321" s="250" t="s">
        <v>11971</v>
      </c>
    </row>
    <row r="7322" spans="1:6">
      <c r="A7322" s="250" t="s">
        <v>11972</v>
      </c>
      <c r="B7322" s="250" t="s">
        <v>39771</v>
      </c>
      <c r="C7322" s="250">
        <v>220</v>
      </c>
      <c r="F7322" s="250" t="s">
        <v>11972</v>
      </c>
    </row>
    <row r="7323" spans="1:6">
      <c r="A7323" s="250" t="s">
        <v>11980</v>
      </c>
      <c r="B7323" s="250" t="s">
        <v>39779</v>
      </c>
      <c r="C7323" s="250">
        <v>8000</v>
      </c>
      <c r="F7323" s="250" t="s">
        <v>11980</v>
      </c>
    </row>
    <row r="7324" spans="1:6">
      <c r="A7324" s="250" t="s">
        <v>11981</v>
      </c>
      <c r="B7324" s="250" t="s">
        <v>39780</v>
      </c>
      <c r="C7324" s="250">
        <v>8000</v>
      </c>
      <c r="F7324" s="250" t="s">
        <v>11981</v>
      </c>
    </row>
    <row r="7325" spans="1:6">
      <c r="A7325" s="250" t="s">
        <v>11983</v>
      </c>
      <c r="B7325" s="250" t="s">
        <v>39781</v>
      </c>
      <c r="C7325" s="250">
        <v>2400</v>
      </c>
      <c r="F7325" s="250" t="s">
        <v>11983</v>
      </c>
    </row>
    <row r="7326" spans="1:6">
      <c r="A7326" s="250" t="s">
        <v>11984</v>
      </c>
      <c r="B7326" s="250" t="s">
        <v>39782</v>
      </c>
      <c r="C7326" s="250">
        <v>2400</v>
      </c>
      <c r="F7326" s="250" t="s">
        <v>11984</v>
      </c>
    </row>
    <row r="7327" spans="1:6">
      <c r="A7327" s="250" t="s">
        <v>54390</v>
      </c>
      <c r="B7327" s="250" t="s">
        <v>54391</v>
      </c>
      <c r="C7327" s="250">
        <v>2400</v>
      </c>
      <c r="F7327" s="250" t="s">
        <v>54390</v>
      </c>
    </row>
    <row r="7328" spans="1:6">
      <c r="A7328" s="250" t="s">
        <v>11982</v>
      </c>
      <c r="B7328" s="250" t="s">
        <v>7488</v>
      </c>
      <c r="C7328" s="250">
        <v>2400</v>
      </c>
      <c r="F7328" s="250" t="s">
        <v>11982</v>
      </c>
    </row>
    <row r="7329" spans="1:6">
      <c r="A7329" s="250" t="s">
        <v>54392</v>
      </c>
      <c r="B7329" s="250" t="s">
        <v>54393</v>
      </c>
      <c r="C7329" s="250">
        <v>2400</v>
      </c>
      <c r="F7329" s="250" t="s">
        <v>54392</v>
      </c>
    </row>
    <row r="7330" spans="1:6">
      <c r="A7330" s="250" t="s">
        <v>11985</v>
      </c>
      <c r="B7330" s="250" t="s">
        <v>39783</v>
      </c>
      <c r="C7330" s="250">
        <v>390</v>
      </c>
      <c r="F7330" s="250" t="s">
        <v>11985</v>
      </c>
    </row>
    <row r="7331" spans="1:6">
      <c r="A7331" s="250" t="s">
        <v>11986</v>
      </c>
      <c r="B7331" s="250" t="s">
        <v>39784</v>
      </c>
      <c r="C7331" s="250">
        <v>3200</v>
      </c>
      <c r="F7331" s="250" t="s">
        <v>11986</v>
      </c>
    </row>
    <row r="7332" spans="1:6">
      <c r="A7332" s="250" t="s">
        <v>11987</v>
      </c>
      <c r="B7332" s="250" t="s">
        <v>39785</v>
      </c>
      <c r="C7332" s="250">
        <v>220</v>
      </c>
      <c r="F7332" s="250" t="s">
        <v>11987</v>
      </c>
    </row>
    <row r="7333" spans="1:6">
      <c r="A7333" s="250" t="s">
        <v>54394</v>
      </c>
      <c r="B7333" s="250" t="s">
        <v>54395</v>
      </c>
      <c r="C7333" s="250">
        <v>190</v>
      </c>
      <c r="F7333" s="250" t="s">
        <v>54394</v>
      </c>
    </row>
    <row r="7334" spans="1:6">
      <c r="A7334" s="250" t="s">
        <v>11988</v>
      </c>
      <c r="B7334" s="250" t="s">
        <v>39786</v>
      </c>
      <c r="C7334" s="250">
        <v>770</v>
      </c>
      <c r="F7334" s="250" t="s">
        <v>11988</v>
      </c>
    </row>
    <row r="7335" spans="1:6">
      <c r="A7335" s="250" t="s">
        <v>11989</v>
      </c>
      <c r="B7335" s="250" t="s">
        <v>38006</v>
      </c>
      <c r="C7335" s="250">
        <v>2900</v>
      </c>
      <c r="F7335" s="250" t="s">
        <v>11989</v>
      </c>
    </row>
    <row r="7336" spans="1:6">
      <c r="A7336" s="250" t="s">
        <v>11990</v>
      </c>
      <c r="B7336" s="250" t="s">
        <v>891</v>
      </c>
      <c r="C7336" s="250">
        <v>133500</v>
      </c>
      <c r="F7336" s="250" t="s">
        <v>11990</v>
      </c>
    </row>
    <row r="7337" spans="1:6">
      <c r="A7337" s="250" t="s">
        <v>11991</v>
      </c>
      <c r="B7337" s="250" t="s">
        <v>39787</v>
      </c>
      <c r="C7337" s="250">
        <v>7300</v>
      </c>
      <c r="F7337" s="250" t="s">
        <v>11991</v>
      </c>
    </row>
    <row r="7338" spans="1:6">
      <c r="A7338" s="250" t="s">
        <v>11992</v>
      </c>
      <c r="B7338" s="250" t="s">
        <v>1006</v>
      </c>
      <c r="C7338" s="250">
        <v>7000</v>
      </c>
      <c r="F7338" s="250" t="s">
        <v>11992</v>
      </c>
    </row>
    <row r="7339" spans="1:6">
      <c r="A7339" s="250" t="s">
        <v>11993</v>
      </c>
      <c r="B7339" s="250" t="s">
        <v>398</v>
      </c>
      <c r="C7339" s="250">
        <v>1950</v>
      </c>
      <c r="F7339" s="250" t="s">
        <v>11993</v>
      </c>
    </row>
    <row r="7340" spans="1:6">
      <c r="A7340" s="250" t="s">
        <v>11994</v>
      </c>
      <c r="B7340" s="250" t="s">
        <v>39788</v>
      </c>
      <c r="C7340" s="250">
        <v>6600</v>
      </c>
      <c r="F7340" s="250" t="s">
        <v>11994</v>
      </c>
    </row>
    <row r="7341" spans="1:6">
      <c r="A7341" s="250" t="s">
        <v>11995</v>
      </c>
      <c r="B7341" s="250" t="s">
        <v>39789</v>
      </c>
      <c r="C7341" s="250">
        <v>6600</v>
      </c>
      <c r="F7341" s="250" t="s">
        <v>11995</v>
      </c>
    </row>
    <row r="7342" spans="1:6">
      <c r="A7342" s="250" t="s">
        <v>11996</v>
      </c>
      <c r="B7342" s="250" t="s">
        <v>38495</v>
      </c>
      <c r="C7342" s="250">
        <v>6100</v>
      </c>
      <c r="F7342" s="250" t="s">
        <v>11996</v>
      </c>
    </row>
    <row r="7343" spans="1:6">
      <c r="A7343" s="250" t="s">
        <v>11997</v>
      </c>
      <c r="B7343" s="250" t="s">
        <v>39790</v>
      </c>
      <c r="C7343" s="250">
        <v>3200</v>
      </c>
      <c r="F7343" s="250" t="s">
        <v>11997</v>
      </c>
    </row>
    <row r="7344" spans="1:6">
      <c r="A7344" s="250" t="s">
        <v>11998</v>
      </c>
      <c r="B7344" s="250" t="s">
        <v>39791</v>
      </c>
      <c r="C7344" s="250">
        <v>3200</v>
      </c>
      <c r="F7344" s="250" t="s">
        <v>11998</v>
      </c>
    </row>
    <row r="7345" spans="1:6">
      <c r="A7345" s="250" t="s">
        <v>11999</v>
      </c>
      <c r="B7345" s="250" t="s">
        <v>39792</v>
      </c>
      <c r="C7345" s="250">
        <v>3200</v>
      </c>
      <c r="F7345" s="250" t="s">
        <v>11999</v>
      </c>
    </row>
    <row r="7346" spans="1:6">
      <c r="A7346" s="250" t="s">
        <v>12000</v>
      </c>
      <c r="B7346" s="250" t="s">
        <v>39793</v>
      </c>
      <c r="C7346" s="250">
        <v>350</v>
      </c>
      <c r="F7346" s="250" t="s">
        <v>12000</v>
      </c>
    </row>
    <row r="7347" spans="1:6">
      <c r="A7347" s="250" t="s">
        <v>12001</v>
      </c>
      <c r="B7347" s="250" t="s">
        <v>39794</v>
      </c>
      <c r="C7347" s="250">
        <v>380</v>
      </c>
      <c r="F7347" s="250" t="s">
        <v>12001</v>
      </c>
    </row>
    <row r="7348" spans="1:6">
      <c r="A7348" s="250" t="s">
        <v>12002</v>
      </c>
      <c r="B7348" s="250" t="s">
        <v>39795</v>
      </c>
      <c r="C7348" s="250">
        <v>5000</v>
      </c>
      <c r="F7348" s="250" t="s">
        <v>12002</v>
      </c>
    </row>
    <row r="7349" spans="1:6">
      <c r="A7349" s="250" t="s">
        <v>12003</v>
      </c>
      <c r="B7349" s="250" t="s">
        <v>39796</v>
      </c>
      <c r="C7349" s="250">
        <v>27500</v>
      </c>
      <c r="F7349" s="250" t="s">
        <v>12003</v>
      </c>
    </row>
    <row r="7350" spans="1:6">
      <c r="A7350" s="250" t="s">
        <v>12004</v>
      </c>
      <c r="B7350" s="250" t="s">
        <v>39497</v>
      </c>
      <c r="C7350" s="250">
        <v>22500</v>
      </c>
      <c r="F7350" s="250" t="s">
        <v>12004</v>
      </c>
    </row>
    <row r="7351" spans="1:6">
      <c r="A7351" s="250" t="s">
        <v>12005</v>
      </c>
      <c r="B7351" s="250" t="s">
        <v>7489</v>
      </c>
      <c r="C7351" s="250">
        <v>1100</v>
      </c>
      <c r="F7351" s="250" t="s">
        <v>12005</v>
      </c>
    </row>
    <row r="7352" spans="1:6">
      <c r="A7352" s="250" t="s">
        <v>12006</v>
      </c>
      <c r="B7352" s="250" t="s">
        <v>39797</v>
      </c>
      <c r="C7352" s="250">
        <v>770</v>
      </c>
      <c r="F7352" s="250" t="s">
        <v>12006</v>
      </c>
    </row>
    <row r="7353" spans="1:6">
      <c r="A7353" s="250" t="s">
        <v>12007</v>
      </c>
      <c r="B7353" s="250" t="s">
        <v>7490</v>
      </c>
      <c r="C7353" s="250">
        <v>21500</v>
      </c>
      <c r="F7353" s="250" t="s">
        <v>12007</v>
      </c>
    </row>
    <row r="7354" spans="1:6">
      <c r="A7354" s="250" t="s">
        <v>12008</v>
      </c>
      <c r="B7354" s="250" t="s">
        <v>7491</v>
      </c>
      <c r="C7354" s="250">
        <v>21500</v>
      </c>
      <c r="F7354" s="250" t="s">
        <v>12008</v>
      </c>
    </row>
    <row r="7355" spans="1:6">
      <c r="A7355" s="250" t="s">
        <v>12009</v>
      </c>
      <c r="B7355" s="250" t="s">
        <v>39798</v>
      </c>
      <c r="C7355" s="250">
        <v>15400</v>
      </c>
      <c r="F7355" s="250" t="s">
        <v>12009</v>
      </c>
    </row>
    <row r="7356" spans="1:6">
      <c r="A7356" s="250" t="s">
        <v>12011</v>
      </c>
      <c r="B7356" s="250" t="s">
        <v>39799</v>
      </c>
      <c r="C7356" s="250">
        <v>5700</v>
      </c>
      <c r="F7356" s="250" t="s">
        <v>12011</v>
      </c>
    </row>
    <row r="7357" spans="1:6">
      <c r="A7357" s="250" t="s">
        <v>12012</v>
      </c>
      <c r="B7357" s="250" t="s">
        <v>38036</v>
      </c>
      <c r="C7357" s="250">
        <v>3900</v>
      </c>
      <c r="F7357" s="250" t="s">
        <v>12012</v>
      </c>
    </row>
    <row r="7358" spans="1:6">
      <c r="A7358" s="250" t="s">
        <v>12013</v>
      </c>
      <c r="B7358" s="250" t="s">
        <v>39800</v>
      </c>
      <c r="C7358" s="250">
        <v>4900</v>
      </c>
      <c r="F7358" s="250" t="s">
        <v>12013</v>
      </c>
    </row>
    <row r="7359" spans="1:6">
      <c r="A7359" s="250" t="s">
        <v>12014</v>
      </c>
      <c r="B7359" s="250" t="s">
        <v>38067</v>
      </c>
      <c r="C7359" s="250">
        <v>58600</v>
      </c>
      <c r="F7359" s="250" t="s">
        <v>12014</v>
      </c>
    </row>
    <row r="7360" spans="1:6">
      <c r="A7360" s="250" t="s">
        <v>12015</v>
      </c>
      <c r="B7360" s="250" t="s">
        <v>39801</v>
      </c>
      <c r="C7360" s="250">
        <v>3200</v>
      </c>
      <c r="F7360" s="250" t="s">
        <v>12015</v>
      </c>
    </row>
    <row r="7361" spans="1:6">
      <c r="A7361" s="250" t="s">
        <v>12016</v>
      </c>
      <c r="B7361" s="250" t="s">
        <v>38087</v>
      </c>
      <c r="C7361" s="250">
        <v>6400</v>
      </c>
      <c r="F7361" s="250" t="s">
        <v>12016</v>
      </c>
    </row>
    <row r="7362" spans="1:6">
      <c r="A7362" s="250" t="s">
        <v>12017</v>
      </c>
      <c r="B7362" s="250" t="s">
        <v>38075</v>
      </c>
      <c r="C7362" s="250">
        <v>294800</v>
      </c>
      <c r="F7362" s="250" t="s">
        <v>12017</v>
      </c>
    </row>
    <row r="7363" spans="1:6">
      <c r="A7363" s="250" t="s">
        <v>12019</v>
      </c>
      <c r="B7363" s="250" t="s">
        <v>38085</v>
      </c>
      <c r="C7363" s="250">
        <v>58600</v>
      </c>
      <c r="F7363" s="250" t="s">
        <v>12019</v>
      </c>
    </row>
    <row r="7364" spans="1:6">
      <c r="A7364" s="250" t="s">
        <v>12020</v>
      </c>
      <c r="B7364" s="250" t="s">
        <v>39802</v>
      </c>
      <c r="C7364" s="250">
        <v>16000</v>
      </c>
      <c r="F7364" s="250" t="s">
        <v>12020</v>
      </c>
    </row>
    <row r="7365" spans="1:6">
      <c r="A7365" s="250" t="s">
        <v>12021</v>
      </c>
      <c r="B7365" s="250" t="s">
        <v>39803</v>
      </c>
      <c r="C7365" s="250">
        <v>15700</v>
      </c>
      <c r="F7365" s="250" t="s">
        <v>12021</v>
      </c>
    </row>
    <row r="7366" spans="1:6">
      <c r="A7366" s="250" t="s">
        <v>12022</v>
      </c>
      <c r="B7366" s="250" t="s">
        <v>39804</v>
      </c>
      <c r="C7366" s="250">
        <v>3200</v>
      </c>
      <c r="F7366" s="250" t="s">
        <v>12022</v>
      </c>
    </row>
    <row r="7367" spans="1:6">
      <c r="A7367" s="250" t="s">
        <v>12023</v>
      </c>
      <c r="B7367" s="250" t="s">
        <v>39805</v>
      </c>
      <c r="C7367" s="250">
        <v>3200</v>
      </c>
      <c r="F7367" s="250" t="s">
        <v>12023</v>
      </c>
    </row>
    <row r="7368" spans="1:6">
      <c r="A7368" s="250" t="s">
        <v>12024</v>
      </c>
      <c r="B7368" s="250" t="s">
        <v>39806</v>
      </c>
      <c r="C7368" s="250">
        <v>3200</v>
      </c>
      <c r="F7368" s="250" t="s">
        <v>12024</v>
      </c>
    </row>
    <row r="7369" spans="1:6">
      <c r="A7369" s="250" t="s">
        <v>12025</v>
      </c>
      <c r="B7369" s="250" t="s">
        <v>39807</v>
      </c>
      <c r="C7369" s="250">
        <v>740</v>
      </c>
      <c r="F7369" s="250" t="s">
        <v>12025</v>
      </c>
    </row>
    <row r="7370" spans="1:6">
      <c r="A7370" s="250" t="s">
        <v>12026</v>
      </c>
      <c r="B7370" s="250" t="s">
        <v>163</v>
      </c>
      <c r="C7370" s="250">
        <v>17600</v>
      </c>
      <c r="F7370" s="250" t="s">
        <v>12026</v>
      </c>
    </row>
    <row r="7371" spans="1:6">
      <c r="A7371" s="250" t="s">
        <v>12027</v>
      </c>
      <c r="B7371" s="250" t="s">
        <v>1005</v>
      </c>
      <c r="C7371" s="250">
        <v>23800</v>
      </c>
      <c r="F7371" s="250" t="s">
        <v>12027</v>
      </c>
    </row>
    <row r="7372" spans="1:6">
      <c r="A7372" s="250" t="s">
        <v>12028</v>
      </c>
      <c r="B7372" s="250" t="s">
        <v>6410</v>
      </c>
      <c r="C7372" s="250">
        <v>23800</v>
      </c>
      <c r="F7372" s="250" t="s">
        <v>12028</v>
      </c>
    </row>
    <row r="7373" spans="1:6">
      <c r="A7373" s="250" t="s">
        <v>12029</v>
      </c>
      <c r="B7373" s="250" t="s">
        <v>168</v>
      </c>
      <c r="C7373" s="250">
        <v>5300</v>
      </c>
      <c r="F7373" s="250" t="s">
        <v>12029</v>
      </c>
    </row>
    <row r="7374" spans="1:6">
      <c r="A7374" s="250" t="s">
        <v>12030</v>
      </c>
      <c r="B7374" s="250" t="s">
        <v>168</v>
      </c>
      <c r="C7374" s="250">
        <v>5300</v>
      </c>
      <c r="F7374" s="250" t="s">
        <v>12030</v>
      </c>
    </row>
    <row r="7375" spans="1:6">
      <c r="A7375" s="250" t="s">
        <v>12031</v>
      </c>
      <c r="B7375" s="250" t="s">
        <v>393</v>
      </c>
      <c r="C7375" s="250">
        <v>4700</v>
      </c>
      <c r="F7375" s="250" t="s">
        <v>12031</v>
      </c>
    </row>
    <row r="7376" spans="1:6">
      <c r="A7376" s="250" t="s">
        <v>12032</v>
      </c>
      <c r="B7376" s="250" t="s">
        <v>2872</v>
      </c>
      <c r="C7376" s="250">
        <v>4700</v>
      </c>
      <c r="F7376" s="250" t="s">
        <v>12032</v>
      </c>
    </row>
    <row r="7377" spans="1:6">
      <c r="A7377" s="250" t="s">
        <v>12033</v>
      </c>
      <c r="B7377" s="250" t="s">
        <v>1344</v>
      </c>
      <c r="C7377" s="250">
        <v>2900</v>
      </c>
      <c r="F7377" s="250" t="s">
        <v>12033</v>
      </c>
    </row>
    <row r="7378" spans="1:6">
      <c r="A7378" s="250" t="s">
        <v>12034</v>
      </c>
      <c r="B7378" s="250" t="s">
        <v>39808</v>
      </c>
      <c r="C7378" s="250">
        <v>2900</v>
      </c>
      <c r="F7378" s="250" t="s">
        <v>12034</v>
      </c>
    </row>
    <row r="7379" spans="1:6">
      <c r="A7379" s="250" t="s">
        <v>12035</v>
      </c>
      <c r="B7379" s="250" t="s">
        <v>39809</v>
      </c>
      <c r="C7379" s="250">
        <v>5300</v>
      </c>
      <c r="F7379" s="250" t="s">
        <v>12035</v>
      </c>
    </row>
    <row r="7380" spans="1:6">
      <c r="A7380" s="250" t="s">
        <v>12036</v>
      </c>
      <c r="B7380" s="250" t="s">
        <v>39809</v>
      </c>
      <c r="C7380" s="250">
        <v>5300</v>
      </c>
      <c r="F7380" s="250" t="s">
        <v>12036</v>
      </c>
    </row>
    <row r="7381" spans="1:6">
      <c r="A7381" s="250" t="s">
        <v>12037</v>
      </c>
      <c r="B7381" s="250" t="s">
        <v>342</v>
      </c>
      <c r="C7381" s="250">
        <v>1350</v>
      </c>
      <c r="F7381" s="250" t="s">
        <v>12037</v>
      </c>
    </row>
    <row r="7382" spans="1:6">
      <c r="A7382" s="250" t="s">
        <v>12038</v>
      </c>
      <c r="B7382" s="250" t="s">
        <v>39810</v>
      </c>
      <c r="C7382" s="250">
        <v>990</v>
      </c>
      <c r="F7382" s="250" t="s">
        <v>12038</v>
      </c>
    </row>
    <row r="7383" spans="1:6">
      <c r="A7383" s="250" t="s">
        <v>12039</v>
      </c>
      <c r="B7383" s="250" t="s">
        <v>1051</v>
      </c>
      <c r="C7383" s="250">
        <v>850</v>
      </c>
      <c r="F7383" s="250" t="s">
        <v>12039</v>
      </c>
    </row>
    <row r="7384" spans="1:6">
      <c r="A7384" s="250" t="s">
        <v>12040</v>
      </c>
      <c r="B7384" s="250" t="s">
        <v>39811</v>
      </c>
      <c r="C7384" s="250">
        <v>840</v>
      </c>
      <c r="F7384" s="250" t="s">
        <v>12040</v>
      </c>
    </row>
    <row r="7385" spans="1:6">
      <c r="A7385" s="250" t="s">
        <v>12041</v>
      </c>
      <c r="B7385" s="250" t="s">
        <v>173</v>
      </c>
      <c r="C7385" s="250">
        <v>61600</v>
      </c>
      <c r="F7385" s="250" t="s">
        <v>12041</v>
      </c>
    </row>
    <row r="7386" spans="1:6">
      <c r="A7386" s="250" t="s">
        <v>12042</v>
      </c>
      <c r="B7386" s="250" t="s">
        <v>1365</v>
      </c>
      <c r="C7386" s="250">
        <v>49200</v>
      </c>
      <c r="F7386" s="250" t="s">
        <v>12042</v>
      </c>
    </row>
    <row r="7387" spans="1:6">
      <c r="A7387" s="250" t="s">
        <v>12043</v>
      </c>
      <c r="B7387" s="250" t="s">
        <v>39812</v>
      </c>
      <c r="C7387" s="250">
        <v>49200</v>
      </c>
      <c r="F7387" s="250" t="s">
        <v>12043</v>
      </c>
    </row>
    <row r="7388" spans="1:6">
      <c r="A7388" s="250" t="s">
        <v>12045</v>
      </c>
      <c r="B7388" s="250" t="s">
        <v>39814</v>
      </c>
      <c r="C7388" s="250">
        <v>3800</v>
      </c>
      <c r="F7388" s="250" t="s">
        <v>12045</v>
      </c>
    </row>
    <row r="7389" spans="1:6">
      <c r="A7389" s="250" t="s">
        <v>12046</v>
      </c>
      <c r="B7389" s="250" t="s">
        <v>39815</v>
      </c>
      <c r="C7389" s="250">
        <v>3800</v>
      </c>
      <c r="F7389" s="250" t="s">
        <v>12046</v>
      </c>
    </row>
    <row r="7390" spans="1:6">
      <c r="A7390" s="250" t="s">
        <v>12044</v>
      </c>
      <c r="B7390" s="250" t="s">
        <v>39813</v>
      </c>
      <c r="C7390" s="250">
        <v>3800</v>
      </c>
      <c r="F7390" s="250" t="s">
        <v>12044</v>
      </c>
    </row>
    <row r="7391" spans="1:6">
      <c r="A7391" s="250" t="s">
        <v>12048</v>
      </c>
      <c r="B7391" s="250" t="s">
        <v>39817</v>
      </c>
      <c r="C7391" s="250">
        <v>6900</v>
      </c>
      <c r="F7391" s="250" t="s">
        <v>12048</v>
      </c>
    </row>
    <row r="7392" spans="1:6">
      <c r="A7392" s="250" t="s">
        <v>12049</v>
      </c>
      <c r="B7392" s="250" t="s">
        <v>39818</v>
      </c>
      <c r="C7392" s="250">
        <v>6900</v>
      </c>
      <c r="F7392" s="250" t="s">
        <v>12049</v>
      </c>
    </row>
    <row r="7393" spans="1:6">
      <c r="A7393" s="250" t="s">
        <v>12047</v>
      </c>
      <c r="B7393" s="250" t="s">
        <v>39816</v>
      </c>
      <c r="C7393" s="250">
        <v>6900</v>
      </c>
      <c r="F7393" s="250" t="s">
        <v>12047</v>
      </c>
    </row>
    <row r="7394" spans="1:6">
      <c r="A7394" s="250" t="s">
        <v>12050</v>
      </c>
      <c r="B7394" s="250" t="s">
        <v>1006</v>
      </c>
      <c r="C7394" s="250">
        <v>6600</v>
      </c>
      <c r="F7394" s="250" t="s">
        <v>12050</v>
      </c>
    </row>
    <row r="7395" spans="1:6">
      <c r="A7395" s="250" t="s">
        <v>12051</v>
      </c>
      <c r="B7395" s="250" t="s">
        <v>6415</v>
      </c>
      <c r="C7395" s="250">
        <v>6600</v>
      </c>
      <c r="F7395" s="250" t="s">
        <v>12051</v>
      </c>
    </row>
    <row r="7396" spans="1:6">
      <c r="A7396" s="250" t="s">
        <v>12053</v>
      </c>
      <c r="B7396" s="250" t="s">
        <v>39820</v>
      </c>
      <c r="C7396" s="250">
        <v>880</v>
      </c>
      <c r="F7396" s="250" t="s">
        <v>12053</v>
      </c>
    </row>
    <row r="7397" spans="1:6">
      <c r="A7397" s="250" t="s">
        <v>12054</v>
      </c>
      <c r="B7397" s="250" t="s">
        <v>39821</v>
      </c>
      <c r="C7397" s="250">
        <v>880</v>
      </c>
      <c r="F7397" s="250" t="s">
        <v>12054</v>
      </c>
    </row>
    <row r="7398" spans="1:6">
      <c r="A7398" s="250" t="s">
        <v>12052</v>
      </c>
      <c r="B7398" s="250" t="s">
        <v>39819</v>
      </c>
      <c r="C7398" s="250">
        <v>880</v>
      </c>
      <c r="F7398" s="250" t="s">
        <v>12052</v>
      </c>
    </row>
    <row r="7399" spans="1:6">
      <c r="A7399" s="250" t="s">
        <v>12055</v>
      </c>
      <c r="B7399" s="250" t="s">
        <v>39822</v>
      </c>
      <c r="C7399" s="250">
        <v>1650</v>
      </c>
      <c r="F7399" s="250" t="s">
        <v>12055</v>
      </c>
    </row>
    <row r="7400" spans="1:6">
      <c r="A7400" s="250" t="s">
        <v>12056</v>
      </c>
      <c r="B7400" s="250" t="s">
        <v>604</v>
      </c>
      <c r="C7400" s="250">
        <v>700</v>
      </c>
      <c r="F7400" s="250" t="s">
        <v>12056</v>
      </c>
    </row>
    <row r="7401" spans="1:6">
      <c r="A7401" s="250" t="s">
        <v>12057</v>
      </c>
      <c r="B7401" s="250" t="s">
        <v>6424</v>
      </c>
      <c r="C7401" s="250">
        <v>700</v>
      </c>
      <c r="F7401" s="250" t="s">
        <v>12057</v>
      </c>
    </row>
    <row r="7402" spans="1:6">
      <c r="A7402" s="250" t="s">
        <v>12058</v>
      </c>
      <c r="B7402" s="250" t="s">
        <v>39823</v>
      </c>
      <c r="C7402" s="250">
        <v>64700</v>
      </c>
      <c r="F7402" s="250" t="s">
        <v>12058</v>
      </c>
    </row>
    <row r="7403" spans="1:6">
      <c r="A7403" s="250" t="s">
        <v>12059</v>
      </c>
      <c r="B7403" s="250" t="s">
        <v>38235</v>
      </c>
      <c r="C7403" s="250">
        <v>1550</v>
      </c>
      <c r="F7403" s="250" t="s">
        <v>12059</v>
      </c>
    </row>
    <row r="7404" spans="1:6">
      <c r="A7404" s="250" t="s">
        <v>12060</v>
      </c>
      <c r="B7404" s="250" t="s">
        <v>39646</v>
      </c>
      <c r="C7404" s="250">
        <v>1550</v>
      </c>
      <c r="F7404" s="250" t="s">
        <v>12060</v>
      </c>
    </row>
    <row r="7405" spans="1:6">
      <c r="A7405" s="250" t="s">
        <v>12062</v>
      </c>
      <c r="B7405" s="250" t="s">
        <v>39825</v>
      </c>
      <c r="C7405" s="250">
        <v>1500</v>
      </c>
      <c r="F7405" s="250" t="s">
        <v>12062</v>
      </c>
    </row>
    <row r="7406" spans="1:6">
      <c r="A7406" s="250" t="s">
        <v>12063</v>
      </c>
      <c r="B7406" s="250" t="s">
        <v>39826</v>
      </c>
      <c r="C7406" s="250">
        <v>1500</v>
      </c>
      <c r="F7406" s="250" t="s">
        <v>12063</v>
      </c>
    </row>
    <row r="7407" spans="1:6">
      <c r="A7407" s="250" t="s">
        <v>12061</v>
      </c>
      <c r="B7407" s="250" t="s">
        <v>39824</v>
      </c>
      <c r="C7407" s="250">
        <v>1500</v>
      </c>
      <c r="F7407" s="250" t="s">
        <v>12061</v>
      </c>
    </row>
    <row r="7408" spans="1:6">
      <c r="A7408" s="250" t="s">
        <v>12064</v>
      </c>
      <c r="B7408" s="250" t="s">
        <v>39827</v>
      </c>
      <c r="C7408" s="250">
        <v>1950</v>
      </c>
      <c r="F7408" s="250" t="s">
        <v>12064</v>
      </c>
    </row>
    <row r="7409" spans="1:6">
      <c r="A7409" s="250" t="s">
        <v>12065</v>
      </c>
      <c r="B7409" s="250" t="s">
        <v>39828</v>
      </c>
      <c r="C7409" s="250">
        <v>1850</v>
      </c>
      <c r="F7409" s="250" t="s">
        <v>12065</v>
      </c>
    </row>
    <row r="7410" spans="1:6">
      <c r="A7410" s="250" t="s">
        <v>12066</v>
      </c>
      <c r="B7410" s="250" t="s">
        <v>927</v>
      </c>
      <c r="C7410" s="250">
        <v>9100</v>
      </c>
      <c r="F7410" s="250" t="s">
        <v>12066</v>
      </c>
    </row>
    <row r="7411" spans="1:6">
      <c r="A7411" s="250" t="s">
        <v>12067</v>
      </c>
      <c r="B7411" s="250" t="s">
        <v>927</v>
      </c>
      <c r="C7411" s="250">
        <v>9100</v>
      </c>
      <c r="F7411" s="250" t="s">
        <v>12067</v>
      </c>
    </row>
    <row r="7412" spans="1:6">
      <c r="A7412" s="250" t="s">
        <v>12068</v>
      </c>
      <c r="B7412" s="250" t="s">
        <v>39829</v>
      </c>
      <c r="C7412" s="250">
        <v>770</v>
      </c>
      <c r="F7412" s="250" t="s">
        <v>12068</v>
      </c>
    </row>
    <row r="7413" spans="1:6">
      <c r="A7413" s="250" t="s">
        <v>12069</v>
      </c>
      <c r="B7413" s="250" t="s">
        <v>39830</v>
      </c>
      <c r="C7413" s="250">
        <v>770</v>
      </c>
      <c r="F7413" s="250" t="s">
        <v>12069</v>
      </c>
    </row>
    <row r="7414" spans="1:6">
      <c r="A7414" s="250" t="s">
        <v>12070</v>
      </c>
      <c r="B7414" s="250" t="s">
        <v>763</v>
      </c>
      <c r="C7414" s="250">
        <v>440</v>
      </c>
      <c r="F7414" s="250" t="s">
        <v>12070</v>
      </c>
    </row>
    <row r="7415" spans="1:6">
      <c r="A7415" s="250" t="s">
        <v>12071</v>
      </c>
      <c r="B7415" s="250" t="s">
        <v>39831</v>
      </c>
      <c r="C7415" s="250">
        <v>5000</v>
      </c>
      <c r="F7415" s="250" t="s">
        <v>12071</v>
      </c>
    </row>
    <row r="7416" spans="1:6">
      <c r="A7416" s="250" t="s">
        <v>12072</v>
      </c>
      <c r="B7416" s="250" t="s">
        <v>39832</v>
      </c>
      <c r="C7416" s="250">
        <v>3200</v>
      </c>
      <c r="F7416" s="250" t="s">
        <v>12072</v>
      </c>
    </row>
    <row r="7417" spans="1:6">
      <c r="A7417" s="250" t="s">
        <v>12073</v>
      </c>
      <c r="B7417" s="250" t="s">
        <v>39833</v>
      </c>
      <c r="C7417" s="250">
        <v>550</v>
      </c>
      <c r="F7417" s="250" t="s">
        <v>12073</v>
      </c>
    </row>
    <row r="7418" spans="1:6">
      <c r="A7418" s="250" t="s">
        <v>12074</v>
      </c>
      <c r="B7418" s="250" t="s">
        <v>39834</v>
      </c>
      <c r="C7418" s="250">
        <v>265</v>
      </c>
      <c r="F7418" s="250" t="s">
        <v>12074</v>
      </c>
    </row>
    <row r="7419" spans="1:6">
      <c r="A7419" s="250" t="s">
        <v>12075</v>
      </c>
      <c r="B7419" s="250" t="s">
        <v>54396</v>
      </c>
      <c r="C7419" s="250">
        <v>265</v>
      </c>
      <c r="F7419" s="250" t="s">
        <v>12075</v>
      </c>
    </row>
    <row r="7420" spans="1:6">
      <c r="A7420" s="250" t="s">
        <v>12076</v>
      </c>
      <c r="B7420" s="250" t="s">
        <v>971</v>
      </c>
      <c r="C7420" s="250">
        <v>2100</v>
      </c>
      <c r="F7420" s="250" t="s">
        <v>12076</v>
      </c>
    </row>
    <row r="7421" spans="1:6">
      <c r="A7421" s="250" t="s">
        <v>12077</v>
      </c>
      <c r="B7421" s="250" t="s">
        <v>972</v>
      </c>
      <c r="C7421" s="250">
        <v>1800</v>
      </c>
      <c r="F7421" s="250" t="s">
        <v>12077</v>
      </c>
    </row>
    <row r="7422" spans="1:6">
      <c r="A7422" s="250" t="s">
        <v>12078</v>
      </c>
      <c r="B7422" s="250" t="s">
        <v>39835</v>
      </c>
      <c r="C7422" s="250">
        <v>660</v>
      </c>
      <c r="F7422" s="250" t="s">
        <v>12078</v>
      </c>
    </row>
    <row r="7423" spans="1:6">
      <c r="A7423" s="250" t="s">
        <v>12079</v>
      </c>
      <c r="B7423" s="250" t="s">
        <v>910</v>
      </c>
      <c r="C7423" s="250">
        <v>320</v>
      </c>
      <c r="F7423" s="250" t="s">
        <v>12079</v>
      </c>
    </row>
    <row r="7424" spans="1:6">
      <c r="A7424" s="250" t="s">
        <v>12080</v>
      </c>
      <c r="B7424" s="250" t="s">
        <v>7492</v>
      </c>
      <c r="C7424" s="250">
        <v>380</v>
      </c>
      <c r="F7424" s="250" t="s">
        <v>12080</v>
      </c>
    </row>
    <row r="7425" spans="1:6">
      <c r="A7425" s="250" t="s">
        <v>12081</v>
      </c>
      <c r="B7425" s="250" t="s">
        <v>39836</v>
      </c>
      <c r="C7425" s="250">
        <v>220</v>
      </c>
      <c r="F7425" s="250" t="s">
        <v>12081</v>
      </c>
    </row>
    <row r="7426" spans="1:6">
      <c r="A7426" s="250" t="s">
        <v>12082</v>
      </c>
      <c r="B7426" s="250" t="s">
        <v>39837</v>
      </c>
      <c r="C7426" s="250">
        <v>620</v>
      </c>
      <c r="F7426" s="250" t="s">
        <v>12082</v>
      </c>
    </row>
    <row r="7427" spans="1:6">
      <c r="A7427" s="250" t="s">
        <v>12083</v>
      </c>
      <c r="B7427" s="250" t="s">
        <v>39838</v>
      </c>
      <c r="C7427" s="250">
        <v>330</v>
      </c>
      <c r="F7427" s="250" t="s">
        <v>12083</v>
      </c>
    </row>
    <row r="7428" spans="1:6">
      <c r="A7428" s="250" t="s">
        <v>12084</v>
      </c>
      <c r="B7428" s="250" t="s">
        <v>204</v>
      </c>
      <c r="C7428" s="250">
        <v>98</v>
      </c>
      <c r="F7428" s="250" t="s">
        <v>12084</v>
      </c>
    </row>
    <row r="7429" spans="1:6">
      <c r="A7429" s="250" t="s">
        <v>12085</v>
      </c>
      <c r="B7429" s="250" t="s">
        <v>39839</v>
      </c>
      <c r="C7429" s="250">
        <v>145</v>
      </c>
      <c r="F7429" s="250" t="s">
        <v>12085</v>
      </c>
    </row>
    <row r="7430" spans="1:6">
      <c r="A7430" s="250" t="s">
        <v>12086</v>
      </c>
      <c r="B7430" s="250" t="s">
        <v>39314</v>
      </c>
      <c r="C7430" s="250">
        <v>430</v>
      </c>
      <c r="F7430" s="250" t="s">
        <v>12086</v>
      </c>
    </row>
    <row r="7431" spans="1:6">
      <c r="A7431" s="250" t="s">
        <v>12087</v>
      </c>
      <c r="B7431" s="250" t="s">
        <v>39840</v>
      </c>
      <c r="C7431" s="250">
        <v>110</v>
      </c>
      <c r="F7431" s="250" t="s">
        <v>12087</v>
      </c>
    </row>
    <row r="7432" spans="1:6">
      <c r="A7432" s="250" t="s">
        <v>12088</v>
      </c>
      <c r="B7432" s="250" t="s">
        <v>39840</v>
      </c>
      <c r="C7432" s="250">
        <v>235</v>
      </c>
      <c r="F7432" s="250" t="s">
        <v>12088</v>
      </c>
    </row>
    <row r="7433" spans="1:6">
      <c r="A7433" s="250" t="s">
        <v>12089</v>
      </c>
      <c r="B7433" s="250" t="s">
        <v>39841</v>
      </c>
      <c r="C7433" s="250">
        <v>2500</v>
      </c>
      <c r="F7433" s="250" t="s">
        <v>12089</v>
      </c>
    </row>
    <row r="7434" spans="1:6">
      <c r="A7434" s="250" t="s">
        <v>12090</v>
      </c>
      <c r="B7434" s="250" t="s">
        <v>38613</v>
      </c>
      <c r="C7434" s="250">
        <v>1100</v>
      </c>
      <c r="F7434" s="250" t="s">
        <v>12090</v>
      </c>
    </row>
    <row r="7435" spans="1:6">
      <c r="A7435" s="250" t="s">
        <v>12092</v>
      </c>
      <c r="B7435" s="250" t="s">
        <v>39843</v>
      </c>
      <c r="C7435" s="250">
        <v>21900</v>
      </c>
      <c r="F7435" s="250" t="s">
        <v>12092</v>
      </c>
    </row>
    <row r="7436" spans="1:6">
      <c r="A7436" s="250" t="s">
        <v>12093</v>
      </c>
      <c r="B7436" s="250" t="s">
        <v>924</v>
      </c>
      <c r="C7436" s="250">
        <v>3400</v>
      </c>
      <c r="F7436" s="250" t="s">
        <v>12093</v>
      </c>
    </row>
    <row r="7437" spans="1:6">
      <c r="A7437" s="250" t="s">
        <v>12100</v>
      </c>
      <c r="B7437" s="250" t="s">
        <v>39850</v>
      </c>
      <c r="C7437" s="250">
        <v>2700</v>
      </c>
      <c r="F7437" s="250" t="s">
        <v>12100</v>
      </c>
    </row>
    <row r="7438" spans="1:6">
      <c r="A7438" s="250" t="s">
        <v>12101</v>
      </c>
      <c r="B7438" s="250" t="s">
        <v>39851</v>
      </c>
      <c r="C7438" s="250">
        <v>660</v>
      </c>
      <c r="F7438" s="250" t="s">
        <v>12101</v>
      </c>
    </row>
    <row r="7439" spans="1:6">
      <c r="A7439" s="250" t="s">
        <v>12102</v>
      </c>
      <c r="B7439" s="250" t="s">
        <v>39852</v>
      </c>
      <c r="C7439" s="250">
        <v>3400</v>
      </c>
      <c r="F7439" s="250" t="s">
        <v>12102</v>
      </c>
    </row>
    <row r="7440" spans="1:6">
      <c r="A7440" s="250" t="s">
        <v>12103</v>
      </c>
      <c r="B7440" s="250" t="s">
        <v>39853</v>
      </c>
      <c r="C7440" s="250">
        <v>3500</v>
      </c>
      <c r="F7440" s="250" t="s">
        <v>12103</v>
      </c>
    </row>
    <row r="7441" spans="1:6">
      <c r="A7441" s="250" t="s">
        <v>12104</v>
      </c>
      <c r="B7441" s="250" t="s">
        <v>7493</v>
      </c>
      <c r="C7441" s="250">
        <v>3200</v>
      </c>
      <c r="F7441" s="250" t="s">
        <v>12104</v>
      </c>
    </row>
    <row r="7442" spans="1:6">
      <c r="A7442" s="250" t="s">
        <v>12105</v>
      </c>
      <c r="B7442" s="250" t="s">
        <v>7494</v>
      </c>
      <c r="C7442" s="250">
        <v>3200</v>
      </c>
      <c r="F7442" s="250" t="s">
        <v>12105</v>
      </c>
    </row>
    <row r="7443" spans="1:6">
      <c r="A7443" s="250" t="s">
        <v>12106</v>
      </c>
      <c r="B7443" s="250" t="s">
        <v>7495</v>
      </c>
      <c r="C7443" s="250">
        <v>3200</v>
      </c>
      <c r="F7443" s="250" t="s">
        <v>12106</v>
      </c>
    </row>
    <row r="7444" spans="1:6">
      <c r="A7444" s="250" t="s">
        <v>12107</v>
      </c>
      <c r="B7444" s="250" t="s">
        <v>1009</v>
      </c>
      <c r="C7444" s="250">
        <v>290</v>
      </c>
      <c r="F7444" s="250" t="s">
        <v>12107</v>
      </c>
    </row>
    <row r="7445" spans="1:6">
      <c r="A7445" s="250" t="s">
        <v>12108</v>
      </c>
      <c r="B7445" s="250" t="s">
        <v>39854</v>
      </c>
      <c r="C7445" s="250">
        <v>290</v>
      </c>
      <c r="F7445" s="250" t="s">
        <v>12108</v>
      </c>
    </row>
    <row r="7446" spans="1:6">
      <c r="A7446" s="250" t="s">
        <v>12109</v>
      </c>
      <c r="B7446" s="250" t="s">
        <v>39855</v>
      </c>
      <c r="C7446" s="250">
        <v>290</v>
      </c>
      <c r="F7446" s="250" t="s">
        <v>12109</v>
      </c>
    </row>
    <row r="7447" spans="1:6">
      <c r="A7447" s="250" t="s">
        <v>12110</v>
      </c>
      <c r="B7447" s="250" t="s">
        <v>332</v>
      </c>
      <c r="C7447" s="250">
        <v>156000</v>
      </c>
      <c r="F7447" s="250" t="s">
        <v>12110</v>
      </c>
    </row>
    <row r="7448" spans="1:6">
      <c r="A7448" s="250" t="s">
        <v>12111</v>
      </c>
      <c r="B7448" s="250" t="s">
        <v>4046</v>
      </c>
      <c r="C7448" s="250">
        <v>153700</v>
      </c>
      <c r="F7448" s="250" t="s">
        <v>12111</v>
      </c>
    </row>
    <row r="7449" spans="1:6">
      <c r="A7449" s="250" t="s">
        <v>12112</v>
      </c>
      <c r="B7449" s="250" t="s">
        <v>332</v>
      </c>
      <c r="C7449" s="250">
        <v>110000</v>
      </c>
      <c r="F7449" s="250" t="s">
        <v>12112</v>
      </c>
    </row>
    <row r="7450" spans="1:6">
      <c r="A7450" s="250" t="s">
        <v>12113</v>
      </c>
      <c r="B7450" s="250" t="s">
        <v>1347</v>
      </c>
      <c r="C7450" s="250">
        <v>4100</v>
      </c>
      <c r="F7450" s="250" t="s">
        <v>12113</v>
      </c>
    </row>
    <row r="7451" spans="1:6">
      <c r="A7451" s="250" t="s">
        <v>12114</v>
      </c>
      <c r="B7451" s="250" t="s">
        <v>1729</v>
      </c>
      <c r="C7451" s="250">
        <v>18400</v>
      </c>
      <c r="F7451" s="250" t="s">
        <v>12114</v>
      </c>
    </row>
    <row r="7452" spans="1:6">
      <c r="A7452" s="250" t="s">
        <v>12115</v>
      </c>
      <c r="B7452" s="250" t="s">
        <v>39856</v>
      </c>
      <c r="C7452" s="250">
        <v>18400</v>
      </c>
      <c r="F7452" s="250" t="s">
        <v>12115</v>
      </c>
    </row>
    <row r="7453" spans="1:6">
      <c r="A7453" s="250" t="s">
        <v>12116</v>
      </c>
      <c r="B7453" s="250" t="s">
        <v>39857</v>
      </c>
      <c r="C7453" s="250">
        <v>8800</v>
      </c>
      <c r="F7453" s="250" t="s">
        <v>12116</v>
      </c>
    </row>
    <row r="7454" spans="1:6">
      <c r="A7454" s="250" t="s">
        <v>12117</v>
      </c>
      <c r="B7454" s="250" t="s">
        <v>39858</v>
      </c>
      <c r="C7454" s="250">
        <v>31000</v>
      </c>
      <c r="F7454" s="250" t="s">
        <v>12117</v>
      </c>
    </row>
    <row r="7455" spans="1:6">
      <c r="A7455" s="250" t="s">
        <v>12118</v>
      </c>
      <c r="B7455" s="250" t="s">
        <v>39859</v>
      </c>
      <c r="C7455" s="250">
        <v>30100</v>
      </c>
      <c r="F7455" s="250" t="s">
        <v>12118</v>
      </c>
    </row>
    <row r="7456" spans="1:6">
      <c r="A7456" s="250" t="s">
        <v>12119</v>
      </c>
      <c r="B7456" s="250" t="s">
        <v>39860</v>
      </c>
      <c r="C7456" s="250">
        <v>17400</v>
      </c>
      <c r="F7456" s="250" t="s">
        <v>12119</v>
      </c>
    </row>
    <row r="7457" spans="1:6">
      <c r="A7457" s="250" t="s">
        <v>12120</v>
      </c>
      <c r="B7457" s="250" t="s">
        <v>39861</v>
      </c>
      <c r="C7457" s="250">
        <v>15900</v>
      </c>
      <c r="F7457" s="250" t="s">
        <v>12120</v>
      </c>
    </row>
    <row r="7458" spans="1:6">
      <c r="A7458" s="250" t="s">
        <v>12121</v>
      </c>
      <c r="B7458" s="250" t="s">
        <v>39862</v>
      </c>
      <c r="C7458" s="250">
        <v>15900</v>
      </c>
      <c r="F7458" s="250" t="s">
        <v>12121</v>
      </c>
    </row>
    <row r="7459" spans="1:6">
      <c r="A7459" s="250" t="s">
        <v>12122</v>
      </c>
      <c r="B7459" s="250" t="s">
        <v>39863</v>
      </c>
      <c r="C7459" s="250">
        <v>8100</v>
      </c>
      <c r="F7459" s="250" t="s">
        <v>12122</v>
      </c>
    </row>
    <row r="7460" spans="1:6">
      <c r="A7460" s="250" t="s">
        <v>12123</v>
      </c>
      <c r="B7460" s="250" t="s">
        <v>39864</v>
      </c>
      <c r="C7460" s="250">
        <v>2100</v>
      </c>
      <c r="F7460" s="250" t="s">
        <v>12123</v>
      </c>
    </row>
    <row r="7461" spans="1:6">
      <c r="A7461" s="250" t="s">
        <v>12124</v>
      </c>
      <c r="B7461" s="250" t="s">
        <v>1029</v>
      </c>
      <c r="C7461" s="250">
        <v>3100</v>
      </c>
      <c r="F7461" s="250" t="s">
        <v>12124</v>
      </c>
    </row>
    <row r="7462" spans="1:6">
      <c r="A7462" s="250" t="s">
        <v>12125</v>
      </c>
      <c r="B7462" s="250" t="s">
        <v>39865</v>
      </c>
      <c r="C7462" s="250">
        <v>2900</v>
      </c>
      <c r="F7462" s="250" t="s">
        <v>12125</v>
      </c>
    </row>
    <row r="7463" spans="1:6">
      <c r="A7463" s="250" t="s">
        <v>12126</v>
      </c>
      <c r="B7463" s="250" t="s">
        <v>39866</v>
      </c>
      <c r="C7463" s="250">
        <v>2900</v>
      </c>
      <c r="F7463" s="250" t="s">
        <v>12126</v>
      </c>
    </row>
    <row r="7464" spans="1:6">
      <c r="A7464" s="250" t="s">
        <v>12127</v>
      </c>
      <c r="B7464" s="250" t="s">
        <v>39867</v>
      </c>
      <c r="C7464" s="250">
        <v>3900</v>
      </c>
      <c r="F7464" s="250" t="s">
        <v>12127</v>
      </c>
    </row>
    <row r="7465" spans="1:6">
      <c r="A7465" s="250" t="s">
        <v>12128</v>
      </c>
      <c r="B7465" s="250" t="s">
        <v>39868</v>
      </c>
      <c r="C7465" s="250">
        <v>2400</v>
      </c>
      <c r="F7465" s="250" t="s">
        <v>12128</v>
      </c>
    </row>
    <row r="7466" spans="1:6">
      <c r="A7466" s="250" t="s">
        <v>12129</v>
      </c>
      <c r="B7466" s="250" t="s">
        <v>1356</v>
      </c>
      <c r="C7466" s="250">
        <v>112100</v>
      </c>
      <c r="F7466" s="250" t="s">
        <v>12129</v>
      </c>
    </row>
    <row r="7467" spans="1:6">
      <c r="A7467" s="250" t="s">
        <v>12130</v>
      </c>
      <c r="B7467" s="250" t="s">
        <v>1356</v>
      </c>
      <c r="C7467" s="250">
        <v>110900</v>
      </c>
      <c r="F7467" s="250" t="s">
        <v>12130</v>
      </c>
    </row>
    <row r="7468" spans="1:6">
      <c r="A7468" s="250" t="s">
        <v>12131</v>
      </c>
      <c r="B7468" s="250" t="s">
        <v>1049</v>
      </c>
      <c r="C7468" s="250">
        <v>82500</v>
      </c>
      <c r="F7468" s="250" t="s">
        <v>12131</v>
      </c>
    </row>
    <row r="7469" spans="1:6">
      <c r="A7469" s="250" t="s">
        <v>54397</v>
      </c>
      <c r="B7469" s="250" t="s">
        <v>54398</v>
      </c>
      <c r="C7469" s="250">
        <v>82500</v>
      </c>
      <c r="F7469" s="250" t="s">
        <v>54397</v>
      </c>
    </row>
    <row r="7470" spans="1:6">
      <c r="A7470" s="250" t="s">
        <v>12132</v>
      </c>
      <c r="B7470" s="250" t="s">
        <v>39869</v>
      </c>
      <c r="C7470" s="250">
        <v>2000</v>
      </c>
      <c r="F7470" s="250" t="s">
        <v>12132</v>
      </c>
    </row>
    <row r="7471" spans="1:6">
      <c r="A7471" s="250" t="s">
        <v>12133</v>
      </c>
      <c r="B7471" s="250" t="s">
        <v>39870</v>
      </c>
      <c r="C7471" s="250">
        <v>4600</v>
      </c>
      <c r="F7471" s="250" t="s">
        <v>12133</v>
      </c>
    </row>
    <row r="7472" spans="1:6">
      <c r="A7472" s="250" t="s">
        <v>12134</v>
      </c>
      <c r="B7472" s="250" t="s">
        <v>39871</v>
      </c>
      <c r="C7472" s="250">
        <v>700</v>
      </c>
      <c r="F7472" s="250" t="s">
        <v>12134</v>
      </c>
    </row>
    <row r="7473" spans="1:6">
      <c r="A7473" s="250" t="s">
        <v>12135</v>
      </c>
      <c r="B7473" s="250" t="s">
        <v>39871</v>
      </c>
      <c r="C7473" s="250">
        <v>700</v>
      </c>
      <c r="F7473" s="250" t="s">
        <v>12135</v>
      </c>
    </row>
    <row r="7474" spans="1:6">
      <c r="A7474" s="250" t="s">
        <v>12136</v>
      </c>
      <c r="B7474" s="250" t="s">
        <v>5960</v>
      </c>
      <c r="C7474" s="250">
        <v>650</v>
      </c>
      <c r="F7474" s="250" t="s">
        <v>12136</v>
      </c>
    </row>
    <row r="7475" spans="1:6">
      <c r="A7475" s="250" t="s">
        <v>12137</v>
      </c>
      <c r="B7475" s="250" t="s">
        <v>39872</v>
      </c>
      <c r="C7475" s="250">
        <v>1550</v>
      </c>
      <c r="F7475" s="250" t="s">
        <v>12137</v>
      </c>
    </row>
    <row r="7476" spans="1:6">
      <c r="A7476" s="250" t="s">
        <v>12138</v>
      </c>
      <c r="B7476" s="250" t="s">
        <v>39873</v>
      </c>
      <c r="C7476" s="250">
        <v>1550</v>
      </c>
      <c r="F7476" s="250" t="s">
        <v>12138</v>
      </c>
    </row>
    <row r="7477" spans="1:6">
      <c r="A7477" s="250" t="s">
        <v>12139</v>
      </c>
      <c r="B7477" s="250" t="s">
        <v>39874</v>
      </c>
      <c r="C7477" s="250">
        <v>1550</v>
      </c>
      <c r="F7477" s="250" t="s">
        <v>12139</v>
      </c>
    </row>
    <row r="7478" spans="1:6">
      <c r="A7478" s="250" t="s">
        <v>12140</v>
      </c>
      <c r="B7478" s="250" t="s">
        <v>39760</v>
      </c>
      <c r="C7478" s="250">
        <v>2400</v>
      </c>
      <c r="F7478" s="250" t="s">
        <v>12140</v>
      </c>
    </row>
    <row r="7479" spans="1:6">
      <c r="A7479" s="250" t="s">
        <v>12141</v>
      </c>
      <c r="B7479" s="250" t="s">
        <v>39760</v>
      </c>
      <c r="C7479" s="250">
        <v>530</v>
      </c>
      <c r="F7479" s="250" t="s">
        <v>12141</v>
      </c>
    </row>
    <row r="7480" spans="1:6">
      <c r="A7480" s="250" t="s">
        <v>12142</v>
      </c>
      <c r="B7480" s="250" t="s">
        <v>39761</v>
      </c>
      <c r="C7480" s="250">
        <v>530</v>
      </c>
      <c r="F7480" s="250" t="s">
        <v>12142</v>
      </c>
    </row>
    <row r="7481" spans="1:6">
      <c r="A7481" s="250" t="s">
        <v>12143</v>
      </c>
      <c r="B7481" s="250" t="s">
        <v>37743</v>
      </c>
      <c r="C7481" s="250">
        <v>2200</v>
      </c>
      <c r="F7481" s="250" t="s">
        <v>12143</v>
      </c>
    </row>
    <row r="7482" spans="1:6">
      <c r="A7482" s="250" t="s">
        <v>12144</v>
      </c>
      <c r="B7482" s="250" t="s">
        <v>39875</v>
      </c>
      <c r="C7482" s="250">
        <v>850</v>
      </c>
      <c r="F7482" s="250" t="s">
        <v>12144</v>
      </c>
    </row>
    <row r="7483" spans="1:6">
      <c r="A7483" s="250" t="s">
        <v>12145</v>
      </c>
      <c r="B7483" s="250" t="s">
        <v>39876</v>
      </c>
      <c r="C7483" s="250">
        <v>850</v>
      </c>
      <c r="F7483" s="250" t="s">
        <v>12145</v>
      </c>
    </row>
    <row r="7484" spans="1:6">
      <c r="A7484" s="250" t="s">
        <v>12146</v>
      </c>
      <c r="B7484" s="250" t="s">
        <v>5466</v>
      </c>
      <c r="C7484" s="250">
        <v>1450</v>
      </c>
      <c r="F7484" s="250" t="s">
        <v>12146</v>
      </c>
    </row>
    <row r="7485" spans="1:6">
      <c r="A7485" s="250" t="s">
        <v>12147</v>
      </c>
      <c r="B7485" s="250" t="s">
        <v>39877</v>
      </c>
      <c r="C7485" s="250">
        <v>1450</v>
      </c>
      <c r="F7485" s="250" t="s">
        <v>12147</v>
      </c>
    </row>
    <row r="7486" spans="1:6">
      <c r="A7486" s="250" t="s">
        <v>12148</v>
      </c>
      <c r="B7486" s="250" t="s">
        <v>39878</v>
      </c>
      <c r="C7486" s="250">
        <v>1450</v>
      </c>
      <c r="F7486" s="250" t="s">
        <v>12148</v>
      </c>
    </row>
    <row r="7487" spans="1:6">
      <c r="A7487" s="250" t="s">
        <v>12149</v>
      </c>
      <c r="B7487" s="250" t="s">
        <v>39879</v>
      </c>
      <c r="C7487" s="250">
        <v>520</v>
      </c>
      <c r="F7487" s="250" t="s">
        <v>12149</v>
      </c>
    </row>
    <row r="7488" spans="1:6">
      <c r="A7488" s="250" t="s">
        <v>12150</v>
      </c>
      <c r="B7488" s="250" t="s">
        <v>39880</v>
      </c>
      <c r="C7488" s="250">
        <v>92</v>
      </c>
      <c r="F7488" s="250" t="s">
        <v>12150</v>
      </c>
    </row>
    <row r="7489" spans="1:6">
      <c r="A7489" s="250" t="s">
        <v>12151</v>
      </c>
      <c r="B7489" s="250" t="s">
        <v>39881</v>
      </c>
      <c r="C7489" s="250">
        <v>1200</v>
      </c>
      <c r="F7489" s="250" t="s">
        <v>12151</v>
      </c>
    </row>
    <row r="7490" spans="1:6">
      <c r="A7490" s="250" t="s">
        <v>12152</v>
      </c>
      <c r="B7490" s="250" t="s">
        <v>39881</v>
      </c>
      <c r="C7490" s="250">
        <v>1200</v>
      </c>
      <c r="F7490" s="250" t="s">
        <v>12152</v>
      </c>
    </row>
    <row r="7491" spans="1:6">
      <c r="A7491" s="250" t="s">
        <v>12153</v>
      </c>
      <c r="B7491" s="250" t="s">
        <v>39882</v>
      </c>
      <c r="C7491" s="250">
        <v>180</v>
      </c>
      <c r="F7491" s="250" t="s">
        <v>12153</v>
      </c>
    </row>
    <row r="7492" spans="1:6">
      <c r="A7492" s="250" t="s">
        <v>12154</v>
      </c>
      <c r="B7492" s="250" t="s">
        <v>39883</v>
      </c>
      <c r="C7492" s="250">
        <v>235</v>
      </c>
      <c r="F7492" s="250" t="s">
        <v>12154</v>
      </c>
    </row>
    <row r="7493" spans="1:6">
      <c r="A7493" s="250" t="s">
        <v>12155</v>
      </c>
      <c r="B7493" s="250" t="s">
        <v>39884</v>
      </c>
      <c r="C7493" s="250">
        <v>34500</v>
      </c>
      <c r="F7493" s="250" t="s">
        <v>12155</v>
      </c>
    </row>
    <row r="7494" spans="1:6">
      <c r="A7494" s="250" t="s">
        <v>12156</v>
      </c>
      <c r="B7494" s="250" t="s">
        <v>39885</v>
      </c>
      <c r="C7494" s="250">
        <v>11000</v>
      </c>
      <c r="F7494" s="250" t="s">
        <v>12156</v>
      </c>
    </row>
    <row r="7495" spans="1:6">
      <c r="A7495" s="250" t="s">
        <v>12157</v>
      </c>
      <c r="B7495" s="250" t="s">
        <v>39886</v>
      </c>
      <c r="C7495" s="250">
        <v>2200</v>
      </c>
      <c r="F7495" s="250" t="s">
        <v>12157</v>
      </c>
    </row>
    <row r="7496" spans="1:6">
      <c r="A7496" s="250" t="s">
        <v>12158</v>
      </c>
      <c r="B7496" s="250" t="s">
        <v>386</v>
      </c>
      <c r="C7496" s="250">
        <v>5100</v>
      </c>
      <c r="F7496" s="250" t="s">
        <v>12158</v>
      </c>
    </row>
    <row r="7497" spans="1:6">
      <c r="A7497" s="250" t="s">
        <v>12159</v>
      </c>
      <c r="B7497" s="250" t="s">
        <v>334</v>
      </c>
      <c r="C7497" s="250">
        <v>2200</v>
      </c>
      <c r="F7497" s="250" t="s">
        <v>12159</v>
      </c>
    </row>
    <row r="7498" spans="1:6">
      <c r="A7498" s="250" t="s">
        <v>12160</v>
      </c>
      <c r="B7498" s="250" t="s">
        <v>39887</v>
      </c>
      <c r="C7498" s="250">
        <v>1300</v>
      </c>
      <c r="F7498" s="250" t="s">
        <v>12160</v>
      </c>
    </row>
    <row r="7499" spans="1:6">
      <c r="A7499" s="250" t="s">
        <v>12161</v>
      </c>
      <c r="B7499" s="250" t="s">
        <v>39711</v>
      </c>
      <c r="C7499" s="250">
        <v>3900</v>
      </c>
      <c r="F7499" s="250" t="s">
        <v>12161</v>
      </c>
    </row>
    <row r="7500" spans="1:6">
      <c r="A7500" s="250" t="s">
        <v>12163</v>
      </c>
      <c r="B7500" s="250" t="s">
        <v>39888</v>
      </c>
      <c r="C7500" s="250">
        <v>930</v>
      </c>
      <c r="F7500" s="250" t="s">
        <v>12163</v>
      </c>
    </row>
    <row r="7501" spans="1:6">
      <c r="A7501" s="250" t="s">
        <v>12164</v>
      </c>
      <c r="B7501" s="250" t="s">
        <v>39889</v>
      </c>
      <c r="C7501" s="250">
        <v>900</v>
      </c>
      <c r="F7501" s="250" t="s">
        <v>12164</v>
      </c>
    </row>
    <row r="7502" spans="1:6">
      <c r="A7502" s="250" t="s">
        <v>12165</v>
      </c>
      <c r="B7502" s="250" t="s">
        <v>1358</v>
      </c>
      <c r="C7502" s="250">
        <v>1650</v>
      </c>
      <c r="F7502" s="250" t="s">
        <v>12165</v>
      </c>
    </row>
    <row r="7503" spans="1:6">
      <c r="A7503" s="250" t="s">
        <v>12166</v>
      </c>
      <c r="B7503" s="250" t="s">
        <v>1358</v>
      </c>
      <c r="C7503" s="250">
        <v>1650</v>
      </c>
      <c r="F7503" s="250" t="s">
        <v>12166</v>
      </c>
    </row>
    <row r="7504" spans="1:6">
      <c r="A7504" s="250" t="s">
        <v>12167</v>
      </c>
      <c r="B7504" s="250" t="s">
        <v>39890</v>
      </c>
      <c r="C7504" s="250">
        <v>1300</v>
      </c>
      <c r="F7504" s="250" t="s">
        <v>12167</v>
      </c>
    </row>
    <row r="7505" spans="1:6">
      <c r="A7505" s="250" t="s">
        <v>12168</v>
      </c>
      <c r="B7505" s="250" t="s">
        <v>39891</v>
      </c>
      <c r="C7505" s="250">
        <v>760</v>
      </c>
      <c r="F7505" s="250" t="s">
        <v>12168</v>
      </c>
    </row>
    <row r="7506" spans="1:6">
      <c r="A7506" s="250" t="s">
        <v>12169</v>
      </c>
      <c r="B7506" s="250" t="s">
        <v>39892</v>
      </c>
      <c r="C7506" s="250">
        <v>24400</v>
      </c>
      <c r="F7506" s="250" t="s">
        <v>12169</v>
      </c>
    </row>
    <row r="7507" spans="1:6">
      <c r="A7507" s="250" t="s">
        <v>12170</v>
      </c>
      <c r="B7507" s="250" t="s">
        <v>39893</v>
      </c>
      <c r="C7507" s="250">
        <v>620</v>
      </c>
      <c r="F7507" s="250" t="s">
        <v>12170</v>
      </c>
    </row>
    <row r="7508" spans="1:6">
      <c r="A7508" s="250" t="s">
        <v>12171</v>
      </c>
      <c r="B7508" s="250" t="s">
        <v>688</v>
      </c>
      <c r="C7508" s="250">
        <v>420</v>
      </c>
      <c r="F7508" s="250" t="s">
        <v>12171</v>
      </c>
    </row>
    <row r="7509" spans="1:6">
      <c r="A7509" s="250" t="s">
        <v>12172</v>
      </c>
      <c r="B7509" s="250" t="s">
        <v>7496</v>
      </c>
      <c r="C7509" s="250">
        <v>3000</v>
      </c>
      <c r="F7509" s="250" t="s">
        <v>12172</v>
      </c>
    </row>
    <row r="7510" spans="1:6">
      <c r="A7510" s="250" t="s">
        <v>12173</v>
      </c>
      <c r="B7510" s="250" t="s">
        <v>7497</v>
      </c>
      <c r="C7510" s="250">
        <v>3000</v>
      </c>
      <c r="F7510" s="250" t="s">
        <v>12173</v>
      </c>
    </row>
    <row r="7511" spans="1:6">
      <c r="A7511" s="250" t="s">
        <v>12174</v>
      </c>
      <c r="B7511" s="250" t="s">
        <v>39894</v>
      </c>
      <c r="C7511" s="250">
        <v>3000</v>
      </c>
      <c r="F7511" s="250" t="s">
        <v>12174</v>
      </c>
    </row>
    <row r="7512" spans="1:6">
      <c r="A7512" s="250" t="s">
        <v>12175</v>
      </c>
      <c r="B7512" s="250" t="s">
        <v>39895</v>
      </c>
      <c r="C7512" s="250">
        <v>3000</v>
      </c>
      <c r="F7512" s="250" t="s">
        <v>12175</v>
      </c>
    </row>
    <row r="7513" spans="1:6">
      <c r="A7513" s="250" t="s">
        <v>12176</v>
      </c>
      <c r="B7513" s="250" t="s">
        <v>39896</v>
      </c>
      <c r="C7513" s="250">
        <v>8400</v>
      </c>
      <c r="F7513" s="250" t="s">
        <v>12176</v>
      </c>
    </row>
    <row r="7514" spans="1:6">
      <c r="A7514" s="250" t="s">
        <v>12177</v>
      </c>
      <c r="B7514" s="250" t="s">
        <v>39897</v>
      </c>
      <c r="C7514" s="250">
        <v>9600</v>
      </c>
      <c r="F7514" s="250" t="s">
        <v>12177</v>
      </c>
    </row>
    <row r="7515" spans="1:6">
      <c r="A7515" s="250" t="s">
        <v>12178</v>
      </c>
      <c r="B7515" s="250" t="s">
        <v>39898</v>
      </c>
      <c r="C7515" s="250">
        <v>6100</v>
      </c>
      <c r="F7515" s="250" t="s">
        <v>12178</v>
      </c>
    </row>
    <row r="7516" spans="1:6">
      <c r="A7516" s="250" t="s">
        <v>12179</v>
      </c>
      <c r="B7516" s="250" t="s">
        <v>39899</v>
      </c>
      <c r="C7516" s="250">
        <v>7300</v>
      </c>
      <c r="F7516" s="250" t="s">
        <v>12179</v>
      </c>
    </row>
    <row r="7517" spans="1:6">
      <c r="A7517" s="250" t="s">
        <v>12180</v>
      </c>
      <c r="B7517" s="250" t="s">
        <v>39900</v>
      </c>
      <c r="C7517" s="250">
        <v>2400</v>
      </c>
      <c r="F7517" s="250" t="s">
        <v>12180</v>
      </c>
    </row>
    <row r="7518" spans="1:6">
      <c r="A7518" s="250" t="s">
        <v>12181</v>
      </c>
      <c r="B7518" s="250" t="s">
        <v>7498</v>
      </c>
      <c r="C7518" s="250">
        <v>9400</v>
      </c>
      <c r="F7518" s="250" t="s">
        <v>12181</v>
      </c>
    </row>
    <row r="7519" spans="1:6">
      <c r="A7519" s="250" t="s">
        <v>12182</v>
      </c>
      <c r="B7519" s="250" t="s">
        <v>7499</v>
      </c>
      <c r="C7519" s="250">
        <v>10800</v>
      </c>
      <c r="F7519" s="250" t="s">
        <v>12182</v>
      </c>
    </row>
    <row r="7520" spans="1:6">
      <c r="A7520" s="250" t="s">
        <v>12183</v>
      </c>
      <c r="B7520" s="250" t="s">
        <v>39717</v>
      </c>
      <c r="C7520" s="250">
        <v>1100</v>
      </c>
      <c r="F7520" s="250" t="s">
        <v>12183</v>
      </c>
    </row>
    <row r="7521" spans="1:6">
      <c r="A7521" s="250" t="s">
        <v>12184</v>
      </c>
      <c r="B7521" s="250" t="s">
        <v>39901</v>
      </c>
      <c r="C7521" s="250">
        <v>2000</v>
      </c>
      <c r="F7521" s="250" t="s">
        <v>12184</v>
      </c>
    </row>
    <row r="7522" spans="1:6">
      <c r="A7522" s="250" t="s">
        <v>12185</v>
      </c>
      <c r="B7522" s="250" t="s">
        <v>39902</v>
      </c>
      <c r="C7522" s="250">
        <v>1950</v>
      </c>
      <c r="F7522" s="250" t="s">
        <v>12185</v>
      </c>
    </row>
    <row r="7523" spans="1:6">
      <c r="A7523" s="250" t="s">
        <v>12186</v>
      </c>
      <c r="B7523" s="250" t="s">
        <v>39903</v>
      </c>
      <c r="C7523" s="250">
        <v>1950</v>
      </c>
      <c r="F7523" s="250" t="s">
        <v>12186</v>
      </c>
    </row>
    <row r="7524" spans="1:6">
      <c r="A7524" s="250" t="s">
        <v>12187</v>
      </c>
      <c r="B7524" s="250" t="s">
        <v>39904</v>
      </c>
      <c r="C7524" s="250">
        <v>1300</v>
      </c>
      <c r="F7524" s="250" t="s">
        <v>12187</v>
      </c>
    </row>
    <row r="7525" spans="1:6">
      <c r="A7525" s="250" t="s">
        <v>12188</v>
      </c>
      <c r="B7525" s="250" t="s">
        <v>39905</v>
      </c>
      <c r="C7525" s="250">
        <v>420</v>
      </c>
      <c r="F7525" s="250" t="s">
        <v>12188</v>
      </c>
    </row>
    <row r="7526" spans="1:6">
      <c r="A7526" s="250" t="s">
        <v>12189</v>
      </c>
      <c r="B7526" s="250" t="s">
        <v>39905</v>
      </c>
      <c r="C7526" s="250">
        <v>420</v>
      </c>
      <c r="F7526" s="250" t="s">
        <v>12189</v>
      </c>
    </row>
    <row r="7527" spans="1:6">
      <c r="A7527" s="250" t="s">
        <v>12190</v>
      </c>
      <c r="B7527" s="250" t="s">
        <v>39906</v>
      </c>
      <c r="C7527" s="250">
        <v>420</v>
      </c>
      <c r="F7527" s="250" t="s">
        <v>12190</v>
      </c>
    </row>
    <row r="7528" spans="1:6">
      <c r="A7528" s="250" t="s">
        <v>12191</v>
      </c>
      <c r="B7528" s="250" t="s">
        <v>39907</v>
      </c>
      <c r="C7528" s="250">
        <v>430</v>
      </c>
      <c r="F7528" s="250" t="s">
        <v>12191</v>
      </c>
    </row>
    <row r="7529" spans="1:6">
      <c r="A7529" s="250" t="s">
        <v>12192</v>
      </c>
      <c r="B7529" s="250" t="s">
        <v>39907</v>
      </c>
      <c r="C7529" s="250">
        <v>430</v>
      </c>
      <c r="F7529" s="250" t="s">
        <v>12192</v>
      </c>
    </row>
    <row r="7530" spans="1:6">
      <c r="A7530" s="250" t="s">
        <v>12193</v>
      </c>
      <c r="B7530" s="250" t="s">
        <v>39908</v>
      </c>
      <c r="C7530" s="250">
        <v>490</v>
      </c>
      <c r="F7530" s="250" t="s">
        <v>12193</v>
      </c>
    </row>
    <row r="7531" spans="1:6">
      <c r="A7531" s="250" t="s">
        <v>12194</v>
      </c>
      <c r="B7531" s="250" t="s">
        <v>7500</v>
      </c>
      <c r="C7531" s="250">
        <v>700</v>
      </c>
      <c r="F7531" s="250" t="s">
        <v>12194</v>
      </c>
    </row>
    <row r="7532" spans="1:6">
      <c r="A7532" s="250" t="s">
        <v>12195</v>
      </c>
      <c r="B7532" s="250" t="s">
        <v>39909</v>
      </c>
      <c r="C7532" s="250">
        <v>570</v>
      </c>
      <c r="F7532" s="250" t="s">
        <v>12195</v>
      </c>
    </row>
    <row r="7533" spans="1:6">
      <c r="A7533" s="250" t="s">
        <v>12196</v>
      </c>
      <c r="B7533" s="250" t="s">
        <v>971</v>
      </c>
      <c r="C7533" s="250">
        <v>1450</v>
      </c>
      <c r="F7533" s="250" t="s">
        <v>12196</v>
      </c>
    </row>
    <row r="7534" spans="1:6">
      <c r="A7534" s="250" t="s">
        <v>12197</v>
      </c>
      <c r="B7534" s="250" t="s">
        <v>971</v>
      </c>
      <c r="C7534" s="250">
        <v>1750</v>
      </c>
      <c r="F7534" s="250" t="s">
        <v>12197</v>
      </c>
    </row>
    <row r="7535" spans="1:6">
      <c r="A7535" s="250" t="s">
        <v>12198</v>
      </c>
      <c r="B7535" s="250" t="s">
        <v>39910</v>
      </c>
      <c r="C7535" s="250">
        <v>360</v>
      </c>
      <c r="F7535" s="250" t="s">
        <v>12198</v>
      </c>
    </row>
    <row r="7536" spans="1:6">
      <c r="A7536" s="250" t="s">
        <v>12199</v>
      </c>
      <c r="B7536" s="250" t="s">
        <v>39911</v>
      </c>
      <c r="C7536" s="250">
        <v>220</v>
      </c>
      <c r="F7536" s="250" t="s">
        <v>12199</v>
      </c>
    </row>
    <row r="7537" spans="1:6">
      <c r="A7537" s="250" t="s">
        <v>12200</v>
      </c>
      <c r="B7537" s="250" t="s">
        <v>972</v>
      </c>
      <c r="C7537" s="250">
        <v>2400</v>
      </c>
      <c r="F7537" s="250" t="s">
        <v>12200</v>
      </c>
    </row>
    <row r="7538" spans="1:6">
      <c r="A7538" s="250" t="s">
        <v>12201</v>
      </c>
      <c r="B7538" s="250" t="s">
        <v>39912</v>
      </c>
      <c r="C7538" s="250">
        <v>330</v>
      </c>
      <c r="F7538" s="250" t="s">
        <v>12201</v>
      </c>
    </row>
    <row r="7539" spans="1:6">
      <c r="A7539" s="250" t="s">
        <v>12206</v>
      </c>
      <c r="B7539" s="250" t="s">
        <v>39917</v>
      </c>
      <c r="C7539" s="250">
        <v>71500</v>
      </c>
      <c r="F7539" s="250" t="s">
        <v>12206</v>
      </c>
    </row>
    <row r="7540" spans="1:6">
      <c r="A7540" s="250" t="s">
        <v>54399</v>
      </c>
      <c r="B7540" s="250" t="s">
        <v>357</v>
      </c>
      <c r="C7540" s="250">
        <v>71500</v>
      </c>
      <c r="F7540" s="250" t="s">
        <v>54399</v>
      </c>
    </row>
    <row r="7541" spans="1:6">
      <c r="A7541" s="250" t="s">
        <v>12209</v>
      </c>
      <c r="B7541" s="250" t="s">
        <v>891</v>
      </c>
      <c r="C7541" s="250">
        <v>35200</v>
      </c>
      <c r="F7541" s="250" t="s">
        <v>12209</v>
      </c>
    </row>
    <row r="7542" spans="1:6">
      <c r="A7542" s="250" t="s">
        <v>12211</v>
      </c>
      <c r="B7542" s="250" t="s">
        <v>891</v>
      </c>
      <c r="C7542" s="250">
        <v>35200</v>
      </c>
      <c r="F7542" s="250" t="s">
        <v>12211</v>
      </c>
    </row>
    <row r="7543" spans="1:6">
      <c r="A7543" s="250" t="s">
        <v>12210</v>
      </c>
      <c r="B7543" s="250" t="s">
        <v>39032</v>
      </c>
      <c r="C7543" s="250">
        <v>35200</v>
      </c>
      <c r="F7543" s="250" t="s">
        <v>12210</v>
      </c>
    </row>
    <row r="7544" spans="1:6">
      <c r="A7544" s="250" t="s">
        <v>12213</v>
      </c>
      <c r="B7544" s="250" t="s">
        <v>39920</v>
      </c>
      <c r="C7544" s="250">
        <v>4700</v>
      </c>
      <c r="F7544" s="250" t="s">
        <v>12213</v>
      </c>
    </row>
    <row r="7545" spans="1:6">
      <c r="A7545" s="250" t="s">
        <v>12212</v>
      </c>
      <c r="B7545" s="250" t="s">
        <v>7501</v>
      </c>
      <c r="C7545" s="250">
        <v>4700</v>
      </c>
      <c r="F7545" s="250" t="s">
        <v>12212</v>
      </c>
    </row>
    <row r="7546" spans="1:6">
      <c r="A7546" s="250" t="s">
        <v>12214</v>
      </c>
      <c r="B7546" s="250" t="s">
        <v>7502</v>
      </c>
      <c r="C7546" s="250">
        <v>7900</v>
      </c>
      <c r="F7546" s="250" t="s">
        <v>12214</v>
      </c>
    </row>
    <row r="7547" spans="1:6">
      <c r="A7547" s="250" t="s">
        <v>12215</v>
      </c>
      <c r="B7547" s="250" t="s">
        <v>7503</v>
      </c>
      <c r="C7547" s="250">
        <v>7900</v>
      </c>
      <c r="F7547" s="250" t="s">
        <v>12215</v>
      </c>
    </row>
    <row r="7548" spans="1:6">
      <c r="A7548" s="250" t="s">
        <v>12217</v>
      </c>
      <c r="B7548" s="250" t="s">
        <v>39922</v>
      </c>
      <c r="C7548" s="250">
        <v>750</v>
      </c>
      <c r="F7548" s="250" t="s">
        <v>12217</v>
      </c>
    </row>
    <row r="7549" spans="1:6">
      <c r="A7549" s="250" t="s">
        <v>12216</v>
      </c>
      <c r="B7549" s="250" t="s">
        <v>39921</v>
      </c>
      <c r="C7549" s="250">
        <v>750</v>
      </c>
      <c r="F7549" s="250" t="s">
        <v>12216</v>
      </c>
    </row>
    <row r="7550" spans="1:6">
      <c r="A7550" s="250" t="s">
        <v>12219</v>
      </c>
      <c r="B7550" s="250" t="s">
        <v>37820</v>
      </c>
      <c r="C7550" s="250">
        <v>880</v>
      </c>
      <c r="F7550" s="250" t="s">
        <v>12219</v>
      </c>
    </row>
    <row r="7551" spans="1:6">
      <c r="A7551" s="250" t="s">
        <v>12218</v>
      </c>
      <c r="B7551" s="250" t="s">
        <v>39923</v>
      </c>
      <c r="C7551" s="250">
        <v>880</v>
      </c>
      <c r="F7551" s="250" t="s">
        <v>12218</v>
      </c>
    </row>
    <row r="7552" spans="1:6">
      <c r="A7552" s="250" t="s">
        <v>12221</v>
      </c>
      <c r="B7552" s="250" t="s">
        <v>37895</v>
      </c>
      <c r="C7552" s="250">
        <v>1250</v>
      </c>
      <c r="F7552" s="250" t="s">
        <v>12221</v>
      </c>
    </row>
    <row r="7553" spans="1:6">
      <c r="A7553" s="250" t="s">
        <v>12220</v>
      </c>
      <c r="B7553" s="250" t="s">
        <v>39924</v>
      </c>
      <c r="C7553" s="250">
        <v>1250</v>
      </c>
      <c r="F7553" s="250" t="s">
        <v>12220</v>
      </c>
    </row>
    <row r="7554" spans="1:6">
      <c r="A7554" s="250" t="s">
        <v>12223</v>
      </c>
      <c r="B7554" s="250" t="s">
        <v>39926</v>
      </c>
      <c r="C7554" s="250">
        <v>800</v>
      </c>
      <c r="F7554" s="250" t="s">
        <v>12223</v>
      </c>
    </row>
    <row r="7555" spans="1:6">
      <c r="A7555" s="250" t="s">
        <v>12222</v>
      </c>
      <c r="B7555" s="250" t="s">
        <v>39925</v>
      </c>
      <c r="C7555" s="250">
        <v>800</v>
      </c>
      <c r="F7555" s="250" t="s">
        <v>12222</v>
      </c>
    </row>
    <row r="7556" spans="1:6">
      <c r="A7556" s="250" t="s">
        <v>12224</v>
      </c>
      <c r="B7556" s="250" t="s">
        <v>38431</v>
      </c>
      <c r="C7556" s="250">
        <v>1350</v>
      </c>
      <c r="F7556" s="250" t="s">
        <v>12224</v>
      </c>
    </row>
    <row r="7557" spans="1:6">
      <c r="A7557" s="250" t="s">
        <v>12225</v>
      </c>
      <c r="B7557" s="250" t="s">
        <v>168</v>
      </c>
      <c r="C7557" s="250">
        <v>3500</v>
      </c>
      <c r="F7557" s="250" t="s">
        <v>12225</v>
      </c>
    </row>
    <row r="7558" spans="1:6">
      <c r="A7558" s="250" t="s">
        <v>12227</v>
      </c>
      <c r="B7558" s="250" t="s">
        <v>39927</v>
      </c>
      <c r="C7558" s="250">
        <v>5000</v>
      </c>
      <c r="F7558" s="250" t="s">
        <v>12227</v>
      </c>
    </row>
    <row r="7559" spans="1:6">
      <c r="A7559" s="250" t="s">
        <v>12226</v>
      </c>
      <c r="B7559" s="250" t="s">
        <v>37896</v>
      </c>
      <c r="C7559" s="250">
        <v>5000</v>
      </c>
      <c r="F7559" s="250" t="s">
        <v>12226</v>
      </c>
    </row>
    <row r="7560" spans="1:6">
      <c r="A7560" s="250" t="s">
        <v>12228</v>
      </c>
      <c r="B7560" s="250" t="s">
        <v>39928</v>
      </c>
      <c r="C7560" s="250">
        <v>3200</v>
      </c>
      <c r="F7560" s="250" t="s">
        <v>12228</v>
      </c>
    </row>
    <row r="7561" spans="1:6">
      <c r="A7561" s="250" t="s">
        <v>12229</v>
      </c>
      <c r="B7561" s="250" t="s">
        <v>39929</v>
      </c>
      <c r="C7561" s="250">
        <v>3200</v>
      </c>
      <c r="F7561" s="250" t="s">
        <v>12229</v>
      </c>
    </row>
    <row r="7562" spans="1:6">
      <c r="A7562" s="250" t="s">
        <v>12230</v>
      </c>
      <c r="B7562" s="250" t="s">
        <v>39930</v>
      </c>
      <c r="C7562" s="250">
        <v>3200</v>
      </c>
      <c r="F7562" s="250" t="s">
        <v>12230</v>
      </c>
    </row>
    <row r="7563" spans="1:6">
      <c r="A7563" s="250" t="s">
        <v>12231</v>
      </c>
      <c r="B7563" s="250" t="s">
        <v>1009</v>
      </c>
      <c r="C7563" s="250">
        <v>220</v>
      </c>
      <c r="F7563" s="250" t="s">
        <v>12231</v>
      </c>
    </row>
    <row r="7564" spans="1:6">
      <c r="A7564" s="250" t="s">
        <v>12232</v>
      </c>
      <c r="B7564" s="250" t="s">
        <v>39931</v>
      </c>
      <c r="C7564" s="250">
        <v>220</v>
      </c>
      <c r="F7564" s="250" t="s">
        <v>12232</v>
      </c>
    </row>
    <row r="7565" spans="1:6">
      <c r="A7565" s="250" t="s">
        <v>12233</v>
      </c>
      <c r="B7565" s="250" t="s">
        <v>39855</v>
      </c>
      <c r="C7565" s="250">
        <v>290</v>
      </c>
      <c r="F7565" s="250" t="s">
        <v>12233</v>
      </c>
    </row>
    <row r="7566" spans="1:6">
      <c r="A7566" s="250" t="s">
        <v>12234</v>
      </c>
      <c r="B7566" s="250" t="s">
        <v>39932</v>
      </c>
      <c r="C7566" s="250">
        <v>440</v>
      </c>
      <c r="F7566" s="250" t="s">
        <v>12234</v>
      </c>
    </row>
    <row r="7567" spans="1:6">
      <c r="A7567" s="250" t="s">
        <v>12235</v>
      </c>
      <c r="B7567" s="250" t="s">
        <v>39933</v>
      </c>
      <c r="C7567" s="250">
        <v>48600</v>
      </c>
      <c r="F7567" s="250" t="s">
        <v>12235</v>
      </c>
    </row>
    <row r="7568" spans="1:6">
      <c r="A7568" s="250" t="s">
        <v>12238</v>
      </c>
      <c r="B7568" s="250" t="s">
        <v>39935</v>
      </c>
      <c r="C7568" s="250">
        <v>900</v>
      </c>
      <c r="F7568" s="250" t="s">
        <v>12238</v>
      </c>
    </row>
    <row r="7569" spans="1:6">
      <c r="A7569" s="250" t="s">
        <v>12237</v>
      </c>
      <c r="B7569" s="250" t="s">
        <v>39935</v>
      </c>
      <c r="C7569" s="250">
        <v>900</v>
      </c>
      <c r="F7569" s="250" t="s">
        <v>12237</v>
      </c>
    </row>
    <row r="7570" spans="1:6">
      <c r="A7570" s="250" t="s">
        <v>12239</v>
      </c>
      <c r="B7570" s="250" t="s">
        <v>39936</v>
      </c>
      <c r="C7570" s="250">
        <v>11000</v>
      </c>
      <c r="F7570" s="250" t="s">
        <v>12239</v>
      </c>
    </row>
    <row r="7571" spans="1:6">
      <c r="A7571" s="250" t="s">
        <v>12240</v>
      </c>
      <c r="B7571" s="250" t="s">
        <v>39937</v>
      </c>
      <c r="C7571" s="250">
        <v>3200</v>
      </c>
      <c r="F7571" s="250" t="s">
        <v>12240</v>
      </c>
    </row>
    <row r="7572" spans="1:6">
      <c r="A7572" s="250" t="s">
        <v>12241</v>
      </c>
      <c r="B7572" s="250" t="s">
        <v>39938</v>
      </c>
      <c r="C7572" s="250">
        <v>7900</v>
      </c>
      <c r="F7572" s="250" t="s">
        <v>12241</v>
      </c>
    </row>
    <row r="7573" spans="1:6">
      <c r="A7573" s="250" t="s">
        <v>12242</v>
      </c>
      <c r="B7573" s="250" t="s">
        <v>39939</v>
      </c>
      <c r="C7573" s="250">
        <v>24000</v>
      </c>
      <c r="F7573" s="250" t="s">
        <v>12242</v>
      </c>
    </row>
    <row r="7574" spans="1:6">
      <c r="A7574" s="250" t="s">
        <v>12243</v>
      </c>
      <c r="B7574" s="250" t="s">
        <v>82</v>
      </c>
      <c r="C7574" s="250">
        <v>3000</v>
      </c>
      <c r="F7574" s="250" t="s">
        <v>12243</v>
      </c>
    </row>
    <row r="7575" spans="1:6">
      <c r="A7575" s="250" t="s">
        <v>12244</v>
      </c>
      <c r="B7575" s="250" t="s">
        <v>39940</v>
      </c>
      <c r="C7575" s="250">
        <v>7600</v>
      </c>
      <c r="F7575" s="250" t="s">
        <v>12244</v>
      </c>
    </row>
    <row r="7576" spans="1:6">
      <c r="A7576" s="250" t="s">
        <v>12245</v>
      </c>
      <c r="B7576" s="250" t="s">
        <v>39941</v>
      </c>
      <c r="C7576" s="250">
        <v>7900</v>
      </c>
      <c r="F7576" s="250" t="s">
        <v>12245</v>
      </c>
    </row>
    <row r="7577" spans="1:6">
      <c r="A7577" s="250" t="s">
        <v>12247</v>
      </c>
      <c r="B7577" s="250" t="s">
        <v>39942</v>
      </c>
      <c r="C7577" s="250">
        <v>880</v>
      </c>
      <c r="F7577" s="250" t="s">
        <v>12247</v>
      </c>
    </row>
    <row r="7578" spans="1:6">
      <c r="A7578" s="250" t="s">
        <v>12246</v>
      </c>
      <c r="B7578" s="250" t="s">
        <v>39942</v>
      </c>
      <c r="C7578" s="250">
        <v>880</v>
      </c>
      <c r="F7578" s="250" t="s">
        <v>12246</v>
      </c>
    </row>
    <row r="7579" spans="1:6">
      <c r="A7579" s="250" t="s">
        <v>12248</v>
      </c>
      <c r="B7579" s="250" t="s">
        <v>39943</v>
      </c>
      <c r="C7579" s="250">
        <v>1900</v>
      </c>
      <c r="F7579" s="250" t="s">
        <v>12248</v>
      </c>
    </row>
    <row r="7580" spans="1:6">
      <c r="A7580" s="250" t="s">
        <v>12249</v>
      </c>
      <c r="B7580" s="250" t="s">
        <v>39944</v>
      </c>
      <c r="C7580" s="250">
        <v>1900</v>
      </c>
      <c r="F7580" s="250" t="s">
        <v>12249</v>
      </c>
    </row>
    <row r="7581" spans="1:6">
      <c r="A7581" s="250" t="s">
        <v>12250</v>
      </c>
      <c r="B7581" s="250" t="s">
        <v>39945</v>
      </c>
      <c r="C7581" s="250">
        <v>3900</v>
      </c>
      <c r="F7581" s="250" t="s">
        <v>12250</v>
      </c>
    </row>
    <row r="7582" spans="1:6">
      <c r="A7582" s="250" t="s">
        <v>12251</v>
      </c>
      <c r="B7582" s="250" t="s">
        <v>39946</v>
      </c>
      <c r="C7582" s="250">
        <v>3900</v>
      </c>
      <c r="F7582" s="250" t="s">
        <v>12251</v>
      </c>
    </row>
    <row r="7583" spans="1:6">
      <c r="A7583" s="250" t="s">
        <v>12252</v>
      </c>
      <c r="B7583" s="250" t="s">
        <v>7496</v>
      </c>
      <c r="C7583" s="250">
        <v>3200</v>
      </c>
      <c r="F7583" s="250" t="s">
        <v>12252</v>
      </c>
    </row>
    <row r="7584" spans="1:6">
      <c r="A7584" s="250" t="s">
        <v>12253</v>
      </c>
      <c r="B7584" s="250" t="s">
        <v>7496</v>
      </c>
      <c r="C7584" s="250">
        <v>3200</v>
      </c>
      <c r="F7584" s="250" t="s">
        <v>12253</v>
      </c>
    </row>
    <row r="7585" spans="1:6">
      <c r="A7585" s="250" t="s">
        <v>12254</v>
      </c>
      <c r="B7585" s="250" t="s">
        <v>7497</v>
      </c>
      <c r="C7585" s="250">
        <v>3200</v>
      </c>
      <c r="F7585" s="250" t="s">
        <v>12254</v>
      </c>
    </row>
    <row r="7586" spans="1:6">
      <c r="A7586" s="250" t="s">
        <v>12255</v>
      </c>
      <c r="B7586" s="250" t="s">
        <v>7497</v>
      </c>
      <c r="C7586" s="250">
        <v>3200</v>
      </c>
      <c r="F7586" s="250" t="s">
        <v>12255</v>
      </c>
    </row>
    <row r="7587" spans="1:6">
      <c r="A7587" s="250" t="s">
        <v>12256</v>
      </c>
      <c r="B7587" s="250" t="s">
        <v>39894</v>
      </c>
      <c r="C7587" s="250">
        <v>3200</v>
      </c>
      <c r="F7587" s="250" t="s">
        <v>12256</v>
      </c>
    </row>
    <row r="7588" spans="1:6">
      <c r="A7588" s="250" t="s">
        <v>12257</v>
      </c>
      <c r="B7588" s="250" t="s">
        <v>39895</v>
      </c>
      <c r="C7588" s="250">
        <v>3200</v>
      </c>
      <c r="F7588" s="250" t="s">
        <v>12257</v>
      </c>
    </row>
    <row r="7589" spans="1:6">
      <c r="A7589" s="250" t="s">
        <v>12258</v>
      </c>
      <c r="B7589" s="250" t="s">
        <v>39947</v>
      </c>
      <c r="C7589" s="250">
        <v>3200</v>
      </c>
      <c r="F7589" s="250" t="s">
        <v>12258</v>
      </c>
    </row>
    <row r="7590" spans="1:6">
      <c r="A7590" s="250" t="s">
        <v>12259</v>
      </c>
      <c r="B7590" s="250" t="s">
        <v>39947</v>
      </c>
      <c r="C7590" s="250">
        <v>3200</v>
      </c>
      <c r="F7590" s="250" t="s">
        <v>12259</v>
      </c>
    </row>
    <row r="7591" spans="1:6">
      <c r="A7591" s="250" t="s">
        <v>12260</v>
      </c>
      <c r="B7591" s="250" t="s">
        <v>39948</v>
      </c>
      <c r="C7591" s="250">
        <v>3200</v>
      </c>
      <c r="F7591" s="250" t="s">
        <v>12260</v>
      </c>
    </row>
    <row r="7592" spans="1:6">
      <c r="A7592" s="250" t="s">
        <v>12261</v>
      </c>
      <c r="B7592" s="250" t="s">
        <v>39948</v>
      </c>
      <c r="C7592" s="250">
        <v>3200</v>
      </c>
      <c r="F7592" s="250" t="s">
        <v>12261</v>
      </c>
    </row>
    <row r="7593" spans="1:6">
      <c r="A7593" s="250" t="s">
        <v>12262</v>
      </c>
      <c r="B7593" s="250" t="s">
        <v>39949</v>
      </c>
      <c r="C7593" s="250">
        <v>3200</v>
      </c>
      <c r="F7593" s="250" t="s">
        <v>12262</v>
      </c>
    </row>
    <row r="7594" spans="1:6">
      <c r="A7594" s="250" t="s">
        <v>12263</v>
      </c>
      <c r="B7594" s="250" t="s">
        <v>39949</v>
      </c>
      <c r="C7594" s="250">
        <v>3200</v>
      </c>
      <c r="F7594" s="250" t="s">
        <v>12263</v>
      </c>
    </row>
    <row r="7595" spans="1:6">
      <c r="A7595" s="250" t="s">
        <v>12264</v>
      </c>
      <c r="B7595" s="250" t="s">
        <v>39950</v>
      </c>
      <c r="C7595" s="250">
        <v>3200</v>
      </c>
      <c r="F7595" s="250" t="s">
        <v>12264</v>
      </c>
    </row>
    <row r="7596" spans="1:6">
      <c r="A7596" s="250" t="s">
        <v>12265</v>
      </c>
      <c r="B7596" s="250" t="s">
        <v>39950</v>
      </c>
      <c r="C7596" s="250">
        <v>3200</v>
      </c>
      <c r="F7596" s="250" t="s">
        <v>12265</v>
      </c>
    </row>
    <row r="7597" spans="1:6">
      <c r="A7597" s="250" t="s">
        <v>12266</v>
      </c>
      <c r="B7597" s="250" t="s">
        <v>39951</v>
      </c>
      <c r="C7597" s="250">
        <v>6500</v>
      </c>
      <c r="F7597" s="250" t="s">
        <v>12266</v>
      </c>
    </row>
    <row r="7598" spans="1:6">
      <c r="A7598" s="250" t="s">
        <v>12267</v>
      </c>
      <c r="B7598" s="250" t="s">
        <v>39952</v>
      </c>
      <c r="C7598" s="250">
        <v>7500</v>
      </c>
      <c r="F7598" s="250" t="s">
        <v>12267</v>
      </c>
    </row>
    <row r="7599" spans="1:6">
      <c r="A7599" s="250" t="s">
        <v>12268</v>
      </c>
      <c r="B7599" s="250" t="s">
        <v>39953</v>
      </c>
      <c r="C7599" s="250">
        <v>4400</v>
      </c>
      <c r="F7599" s="250" t="s">
        <v>12268</v>
      </c>
    </row>
    <row r="7600" spans="1:6">
      <c r="A7600" s="250" t="s">
        <v>12269</v>
      </c>
      <c r="B7600" s="250" t="s">
        <v>39954</v>
      </c>
      <c r="C7600" s="250">
        <v>5400</v>
      </c>
      <c r="F7600" s="250" t="s">
        <v>12269</v>
      </c>
    </row>
    <row r="7601" spans="1:6">
      <c r="A7601" s="250" t="s">
        <v>12270</v>
      </c>
      <c r="B7601" s="250" t="s">
        <v>39955</v>
      </c>
      <c r="C7601" s="250">
        <v>2100</v>
      </c>
      <c r="F7601" s="250" t="s">
        <v>12270</v>
      </c>
    </row>
    <row r="7602" spans="1:6">
      <c r="A7602" s="250" t="s">
        <v>12271</v>
      </c>
      <c r="B7602" s="250" t="s">
        <v>7504</v>
      </c>
      <c r="C7602" s="250">
        <v>7600</v>
      </c>
      <c r="F7602" s="250" t="s">
        <v>12271</v>
      </c>
    </row>
    <row r="7603" spans="1:6">
      <c r="A7603" s="250" t="s">
        <v>12272</v>
      </c>
      <c r="B7603" s="250" t="s">
        <v>7505</v>
      </c>
      <c r="C7603" s="250">
        <v>8800</v>
      </c>
      <c r="F7603" s="250" t="s">
        <v>12272</v>
      </c>
    </row>
    <row r="7604" spans="1:6">
      <c r="A7604" s="250" t="s">
        <v>12273</v>
      </c>
      <c r="B7604" s="250" t="s">
        <v>39956</v>
      </c>
      <c r="C7604" s="250">
        <v>39500</v>
      </c>
      <c r="F7604" s="250" t="s">
        <v>12273</v>
      </c>
    </row>
    <row r="7605" spans="1:6">
      <c r="A7605" s="250" t="s">
        <v>12274</v>
      </c>
      <c r="B7605" s="250" t="s">
        <v>39957</v>
      </c>
      <c r="C7605" s="250">
        <v>38000</v>
      </c>
      <c r="F7605" s="250" t="s">
        <v>12274</v>
      </c>
    </row>
    <row r="7606" spans="1:6">
      <c r="A7606" s="250" t="s">
        <v>12275</v>
      </c>
      <c r="B7606" s="250" t="s">
        <v>39958</v>
      </c>
      <c r="C7606" s="250">
        <v>38000</v>
      </c>
      <c r="F7606" s="250" t="s">
        <v>12275</v>
      </c>
    </row>
    <row r="7607" spans="1:6">
      <c r="A7607" s="250" t="s">
        <v>12276</v>
      </c>
      <c r="B7607" s="250" t="s">
        <v>39959</v>
      </c>
      <c r="C7607" s="250">
        <v>960</v>
      </c>
      <c r="F7607" s="250" t="s">
        <v>12276</v>
      </c>
    </row>
    <row r="7608" spans="1:6">
      <c r="A7608" s="250" t="s">
        <v>12277</v>
      </c>
      <c r="B7608" s="250" t="s">
        <v>39960</v>
      </c>
      <c r="C7608" s="250">
        <v>960</v>
      </c>
      <c r="F7608" s="250" t="s">
        <v>12277</v>
      </c>
    </row>
    <row r="7609" spans="1:6">
      <c r="A7609" s="250" t="s">
        <v>12278</v>
      </c>
      <c r="B7609" s="250" t="s">
        <v>39961</v>
      </c>
      <c r="C7609" s="250">
        <v>5000</v>
      </c>
      <c r="F7609" s="250" t="s">
        <v>12278</v>
      </c>
    </row>
    <row r="7610" spans="1:6">
      <c r="A7610" s="250" t="s">
        <v>12279</v>
      </c>
      <c r="B7610" s="250" t="s">
        <v>39962</v>
      </c>
      <c r="C7610" s="250">
        <v>5000</v>
      </c>
      <c r="F7610" s="250" t="s">
        <v>12279</v>
      </c>
    </row>
    <row r="7611" spans="1:6">
      <c r="A7611" s="250" t="s">
        <v>12281</v>
      </c>
      <c r="B7611" s="250" t="s">
        <v>39964</v>
      </c>
      <c r="C7611" s="250">
        <v>380</v>
      </c>
      <c r="F7611" s="250" t="s">
        <v>12281</v>
      </c>
    </row>
    <row r="7612" spans="1:6">
      <c r="A7612" s="250" t="s">
        <v>12280</v>
      </c>
      <c r="B7612" s="250" t="s">
        <v>39963</v>
      </c>
      <c r="C7612" s="250">
        <v>380</v>
      </c>
      <c r="F7612" s="250" t="s">
        <v>12280</v>
      </c>
    </row>
    <row r="7613" spans="1:6">
      <c r="A7613" s="250" t="s">
        <v>12282</v>
      </c>
      <c r="B7613" s="250" t="s">
        <v>955</v>
      </c>
      <c r="C7613" s="250">
        <v>8500</v>
      </c>
      <c r="F7613" s="250" t="s">
        <v>12282</v>
      </c>
    </row>
    <row r="7614" spans="1:6">
      <c r="A7614" s="250" t="s">
        <v>12284</v>
      </c>
      <c r="B7614" s="250" t="s">
        <v>39717</v>
      </c>
      <c r="C7614" s="250">
        <v>800</v>
      </c>
      <c r="F7614" s="250" t="s">
        <v>12284</v>
      </c>
    </row>
    <row r="7615" spans="1:6">
      <c r="A7615" s="250" t="s">
        <v>12283</v>
      </c>
      <c r="B7615" s="250" t="s">
        <v>39717</v>
      </c>
      <c r="C7615" s="250">
        <v>800</v>
      </c>
      <c r="F7615" s="250" t="s">
        <v>12283</v>
      </c>
    </row>
    <row r="7616" spans="1:6">
      <c r="A7616" s="250" t="s">
        <v>12285</v>
      </c>
      <c r="B7616" s="250" t="s">
        <v>39965</v>
      </c>
      <c r="C7616" s="250">
        <v>41300</v>
      </c>
      <c r="F7616" s="250" t="s">
        <v>12285</v>
      </c>
    </row>
    <row r="7617" spans="1:6">
      <c r="A7617" s="250" t="s">
        <v>12287</v>
      </c>
      <c r="B7617" s="250" t="s">
        <v>39967</v>
      </c>
      <c r="C7617" s="250">
        <v>39800</v>
      </c>
      <c r="F7617" s="250" t="s">
        <v>12287</v>
      </c>
    </row>
    <row r="7618" spans="1:6">
      <c r="A7618" s="250" t="s">
        <v>12288</v>
      </c>
      <c r="B7618" s="250" t="s">
        <v>39968</v>
      </c>
      <c r="C7618" s="250">
        <v>39800</v>
      </c>
      <c r="F7618" s="250" t="s">
        <v>12288</v>
      </c>
    </row>
    <row r="7619" spans="1:6">
      <c r="A7619" s="250" t="s">
        <v>12286</v>
      </c>
      <c r="B7619" s="250" t="s">
        <v>39966</v>
      </c>
      <c r="C7619" s="250">
        <v>39800</v>
      </c>
      <c r="F7619" s="250" t="s">
        <v>12286</v>
      </c>
    </row>
    <row r="7620" spans="1:6">
      <c r="A7620" s="250" t="s">
        <v>54400</v>
      </c>
      <c r="B7620" s="250" t="s">
        <v>54401</v>
      </c>
      <c r="C7620" s="250">
        <v>39800</v>
      </c>
      <c r="F7620" s="250" t="s">
        <v>54400</v>
      </c>
    </row>
    <row r="7621" spans="1:6">
      <c r="A7621" s="250" t="s">
        <v>12289</v>
      </c>
      <c r="B7621" s="250" t="s">
        <v>39969</v>
      </c>
      <c r="C7621" s="250">
        <v>1550</v>
      </c>
      <c r="F7621" s="250" t="s">
        <v>12289</v>
      </c>
    </row>
    <row r="7622" spans="1:6">
      <c r="A7622" s="250" t="s">
        <v>12290</v>
      </c>
      <c r="B7622" s="250" t="s">
        <v>39970</v>
      </c>
      <c r="C7622" s="250">
        <v>1650</v>
      </c>
      <c r="F7622" s="250" t="s">
        <v>12290</v>
      </c>
    </row>
    <row r="7623" spans="1:6">
      <c r="A7623" s="250" t="s">
        <v>12291</v>
      </c>
      <c r="B7623" s="250" t="s">
        <v>39971</v>
      </c>
      <c r="C7623" s="250">
        <v>39500</v>
      </c>
      <c r="F7623" s="250" t="s">
        <v>12291</v>
      </c>
    </row>
    <row r="7624" spans="1:6">
      <c r="A7624" s="250" t="s">
        <v>12292</v>
      </c>
      <c r="B7624" s="250" t="s">
        <v>39972</v>
      </c>
      <c r="C7624" s="250">
        <v>41300</v>
      </c>
      <c r="F7624" s="250" t="s">
        <v>12292</v>
      </c>
    </row>
    <row r="7625" spans="1:6">
      <c r="A7625" s="250" t="s">
        <v>12293</v>
      </c>
      <c r="B7625" s="250" t="s">
        <v>39973</v>
      </c>
      <c r="C7625" s="250">
        <v>25300</v>
      </c>
      <c r="F7625" s="250" t="s">
        <v>12293</v>
      </c>
    </row>
    <row r="7626" spans="1:6">
      <c r="A7626" s="250" t="s">
        <v>12294</v>
      </c>
      <c r="B7626" s="250" t="s">
        <v>39974</v>
      </c>
      <c r="C7626" s="250">
        <v>13400</v>
      </c>
      <c r="F7626" s="250" t="s">
        <v>12294</v>
      </c>
    </row>
    <row r="7627" spans="1:6">
      <c r="A7627" s="250" t="s">
        <v>12295</v>
      </c>
      <c r="B7627" s="250" t="s">
        <v>39975</v>
      </c>
      <c r="C7627" s="250">
        <v>750</v>
      </c>
      <c r="F7627" s="250" t="s">
        <v>12295</v>
      </c>
    </row>
    <row r="7628" spans="1:6">
      <c r="A7628" s="250" t="s">
        <v>12296</v>
      </c>
      <c r="B7628" s="250" t="s">
        <v>39976</v>
      </c>
      <c r="C7628" s="250">
        <v>10600</v>
      </c>
      <c r="F7628" s="250" t="s">
        <v>12296</v>
      </c>
    </row>
    <row r="7629" spans="1:6">
      <c r="A7629" s="250" t="s">
        <v>12297</v>
      </c>
      <c r="B7629" s="250" t="s">
        <v>981</v>
      </c>
      <c r="C7629" s="250">
        <v>720</v>
      </c>
      <c r="F7629" s="250" t="s">
        <v>12297</v>
      </c>
    </row>
    <row r="7630" spans="1:6">
      <c r="A7630" s="250" t="s">
        <v>12298</v>
      </c>
      <c r="B7630" s="250" t="s">
        <v>39977</v>
      </c>
      <c r="C7630" s="250">
        <v>220</v>
      </c>
      <c r="F7630" s="250" t="s">
        <v>12298</v>
      </c>
    </row>
    <row r="7631" spans="1:6">
      <c r="A7631" s="250" t="s">
        <v>12299</v>
      </c>
      <c r="B7631" s="250" t="s">
        <v>39978</v>
      </c>
      <c r="C7631" s="250">
        <v>500</v>
      </c>
      <c r="F7631" s="250" t="s">
        <v>12299</v>
      </c>
    </row>
    <row r="7632" spans="1:6">
      <c r="A7632" s="250" t="s">
        <v>12300</v>
      </c>
      <c r="B7632" s="250" t="s">
        <v>39979</v>
      </c>
      <c r="C7632" s="250">
        <v>10100</v>
      </c>
      <c r="F7632" s="250" t="s">
        <v>12300</v>
      </c>
    </row>
    <row r="7633" spans="1:6">
      <c r="A7633" s="250" t="s">
        <v>12302</v>
      </c>
      <c r="B7633" s="250" t="s">
        <v>39980</v>
      </c>
      <c r="C7633" s="250">
        <v>380</v>
      </c>
      <c r="F7633" s="250" t="s">
        <v>12302</v>
      </c>
    </row>
    <row r="7634" spans="1:6">
      <c r="A7634" s="250" t="s">
        <v>12301</v>
      </c>
      <c r="B7634" s="250" t="s">
        <v>39980</v>
      </c>
      <c r="C7634" s="250">
        <v>380</v>
      </c>
      <c r="F7634" s="250" t="s">
        <v>12301</v>
      </c>
    </row>
    <row r="7635" spans="1:6">
      <c r="A7635" s="250" t="s">
        <v>12304</v>
      </c>
      <c r="B7635" s="250" t="s">
        <v>39982</v>
      </c>
      <c r="C7635" s="250">
        <v>275</v>
      </c>
      <c r="F7635" s="250" t="s">
        <v>12304</v>
      </c>
    </row>
    <row r="7636" spans="1:6">
      <c r="A7636" s="250" t="s">
        <v>12303</v>
      </c>
      <c r="B7636" s="250" t="s">
        <v>39981</v>
      </c>
      <c r="C7636" s="250">
        <v>275</v>
      </c>
      <c r="F7636" s="250" t="s">
        <v>12303</v>
      </c>
    </row>
    <row r="7637" spans="1:6">
      <c r="A7637" s="250" t="s">
        <v>12305</v>
      </c>
      <c r="B7637" s="250" t="s">
        <v>39983</v>
      </c>
      <c r="C7637" s="250">
        <v>1450</v>
      </c>
      <c r="F7637" s="250" t="s">
        <v>12305</v>
      </c>
    </row>
    <row r="7638" spans="1:6">
      <c r="A7638" s="250" t="s">
        <v>12306</v>
      </c>
      <c r="B7638" s="250" t="s">
        <v>39749</v>
      </c>
      <c r="C7638" s="250">
        <v>1600</v>
      </c>
      <c r="F7638" s="250" t="s">
        <v>12306</v>
      </c>
    </row>
    <row r="7639" spans="1:6">
      <c r="A7639" s="250" t="s">
        <v>12307</v>
      </c>
      <c r="B7639" s="250" t="s">
        <v>7506</v>
      </c>
      <c r="C7639" s="250">
        <v>220</v>
      </c>
      <c r="F7639" s="250" t="s">
        <v>12307</v>
      </c>
    </row>
    <row r="7640" spans="1:6">
      <c r="A7640" s="250" t="s">
        <v>12308</v>
      </c>
      <c r="B7640" s="250" t="s">
        <v>39984</v>
      </c>
      <c r="C7640" s="250">
        <v>13900</v>
      </c>
      <c r="F7640" s="250" t="s">
        <v>12308</v>
      </c>
    </row>
    <row r="7641" spans="1:6">
      <c r="A7641" s="250" t="s">
        <v>12309</v>
      </c>
      <c r="B7641" s="250" t="s">
        <v>39985</v>
      </c>
      <c r="C7641" s="250">
        <v>1900</v>
      </c>
      <c r="F7641" s="250" t="s">
        <v>12309</v>
      </c>
    </row>
    <row r="7642" spans="1:6">
      <c r="A7642" s="250" t="s">
        <v>12310</v>
      </c>
      <c r="B7642" s="250" t="s">
        <v>39986</v>
      </c>
      <c r="C7642" s="250">
        <v>16500</v>
      </c>
      <c r="F7642" s="250" t="s">
        <v>12310</v>
      </c>
    </row>
    <row r="7643" spans="1:6">
      <c r="A7643" s="250" t="s">
        <v>12311</v>
      </c>
      <c r="B7643" s="250" t="s">
        <v>39987</v>
      </c>
      <c r="C7643" s="250">
        <v>2600</v>
      </c>
      <c r="F7643" s="250" t="s">
        <v>12311</v>
      </c>
    </row>
    <row r="7644" spans="1:6">
      <c r="A7644" s="250" t="s">
        <v>12312</v>
      </c>
      <c r="B7644" s="250" t="s">
        <v>39988</v>
      </c>
      <c r="C7644" s="250">
        <v>3000</v>
      </c>
      <c r="F7644" s="250" t="s">
        <v>12312</v>
      </c>
    </row>
    <row r="7645" spans="1:6">
      <c r="A7645" s="250" t="s">
        <v>12313</v>
      </c>
      <c r="B7645" s="250" t="s">
        <v>39989</v>
      </c>
      <c r="C7645" s="250">
        <v>13200</v>
      </c>
      <c r="F7645" s="250" t="s">
        <v>12313</v>
      </c>
    </row>
    <row r="7646" spans="1:6">
      <c r="A7646" s="250" t="s">
        <v>12314</v>
      </c>
      <c r="B7646" s="250" t="s">
        <v>1355</v>
      </c>
      <c r="C7646" s="250">
        <v>2000</v>
      </c>
      <c r="F7646" s="250" t="s">
        <v>12314</v>
      </c>
    </row>
    <row r="7647" spans="1:6">
      <c r="A7647" s="250" t="s">
        <v>12315</v>
      </c>
      <c r="B7647" s="250" t="s">
        <v>39990</v>
      </c>
      <c r="C7647" s="250">
        <v>2000</v>
      </c>
      <c r="F7647" s="250" t="s">
        <v>12315</v>
      </c>
    </row>
    <row r="7648" spans="1:6">
      <c r="A7648" s="250" t="s">
        <v>12316</v>
      </c>
      <c r="B7648" s="250" t="s">
        <v>39991</v>
      </c>
      <c r="C7648" s="250">
        <v>150</v>
      </c>
      <c r="F7648" s="250" t="s">
        <v>12316</v>
      </c>
    </row>
    <row r="7649" spans="1:6">
      <c r="A7649" s="250" t="s">
        <v>12317</v>
      </c>
      <c r="B7649" s="250" t="s">
        <v>39992</v>
      </c>
      <c r="C7649" s="250">
        <v>44000</v>
      </c>
      <c r="F7649" s="250" t="s">
        <v>12317</v>
      </c>
    </row>
    <row r="7650" spans="1:6">
      <c r="A7650" s="250" t="s">
        <v>12318</v>
      </c>
      <c r="B7650" s="250" t="s">
        <v>39993</v>
      </c>
      <c r="C7650" s="250">
        <v>250</v>
      </c>
      <c r="F7650" s="250" t="s">
        <v>12318</v>
      </c>
    </row>
    <row r="7651" spans="1:6">
      <c r="A7651" s="250" t="s">
        <v>12319</v>
      </c>
      <c r="B7651" s="250" t="s">
        <v>39994</v>
      </c>
      <c r="C7651" s="250">
        <v>16500</v>
      </c>
      <c r="F7651" s="250" t="s">
        <v>12319</v>
      </c>
    </row>
    <row r="7652" spans="1:6">
      <c r="A7652" s="250" t="s">
        <v>12320</v>
      </c>
      <c r="B7652" s="250" t="s">
        <v>39995</v>
      </c>
      <c r="C7652" s="250">
        <v>15700</v>
      </c>
      <c r="F7652" s="250" t="s">
        <v>12320</v>
      </c>
    </row>
    <row r="7653" spans="1:6">
      <c r="A7653" s="250" t="s">
        <v>12321</v>
      </c>
      <c r="B7653" s="250" t="s">
        <v>39996</v>
      </c>
      <c r="C7653" s="250">
        <v>15400</v>
      </c>
      <c r="F7653" s="250" t="s">
        <v>12321</v>
      </c>
    </row>
    <row r="7654" spans="1:6">
      <c r="A7654" s="250" t="s">
        <v>12322</v>
      </c>
      <c r="B7654" s="250" t="s">
        <v>1257</v>
      </c>
      <c r="C7654" s="250">
        <v>24000</v>
      </c>
      <c r="F7654" s="250" t="s">
        <v>12322</v>
      </c>
    </row>
    <row r="7655" spans="1:6">
      <c r="A7655" s="250" t="s">
        <v>12323</v>
      </c>
      <c r="B7655" s="250" t="s">
        <v>39997</v>
      </c>
      <c r="C7655" s="250">
        <v>2200</v>
      </c>
      <c r="F7655" s="250" t="s">
        <v>12323</v>
      </c>
    </row>
    <row r="7656" spans="1:6">
      <c r="A7656" s="250" t="s">
        <v>12324</v>
      </c>
      <c r="B7656" s="250" t="s">
        <v>39998</v>
      </c>
      <c r="C7656" s="250">
        <v>7700</v>
      </c>
      <c r="F7656" s="250" t="s">
        <v>12324</v>
      </c>
    </row>
    <row r="7657" spans="1:6">
      <c r="A7657" s="250" t="s">
        <v>12325</v>
      </c>
      <c r="B7657" s="250" t="s">
        <v>39999</v>
      </c>
      <c r="C7657" s="250">
        <v>7700</v>
      </c>
      <c r="F7657" s="250" t="s">
        <v>12325</v>
      </c>
    </row>
    <row r="7658" spans="1:6">
      <c r="A7658" s="250" t="s">
        <v>12326</v>
      </c>
      <c r="B7658" s="250" t="s">
        <v>40000</v>
      </c>
      <c r="C7658" s="250">
        <v>820</v>
      </c>
      <c r="F7658" s="250" t="s">
        <v>12326</v>
      </c>
    </row>
    <row r="7659" spans="1:6">
      <c r="A7659" s="250" t="s">
        <v>12327</v>
      </c>
      <c r="B7659" s="250" t="s">
        <v>40001</v>
      </c>
      <c r="C7659" s="250">
        <v>2200</v>
      </c>
      <c r="F7659" s="250" t="s">
        <v>12327</v>
      </c>
    </row>
    <row r="7660" spans="1:6">
      <c r="A7660" s="250" t="s">
        <v>12328</v>
      </c>
      <c r="B7660" s="250" t="s">
        <v>40002</v>
      </c>
      <c r="C7660" s="250">
        <v>2200</v>
      </c>
      <c r="F7660" s="250" t="s">
        <v>12328</v>
      </c>
    </row>
    <row r="7661" spans="1:6">
      <c r="A7661" s="250" t="s">
        <v>12329</v>
      </c>
      <c r="B7661" s="250" t="s">
        <v>40003</v>
      </c>
      <c r="C7661" s="250">
        <v>3200</v>
      </c>
      <c r="F7661" s="250" t="s">
        <v>12329</v>
      </c>
    </row>
    <row r="7662" spans="1:6">
      <c r="A7662" s="250" t="s">
        <v>12330</v>
      </c>
      <c r="B7662" s="250" t="s">
        <v>40004</v>
      </c>
      <c r="C7662" s="250">
        <v>220</v>
      </c>
      <c r="F7662" s="250" t="s">
        <v>12330</v>
      </c>
    </row>
    <row r="7663" spans="1:6">
      <c r="A7663" s="250" t="s">
        <v>12331</v>
      </c>
      <c r="B7663" s="250" t="s">
        <v>40005</v>
      </c>
      <c r="C7663" s="250">
        <v>440</v>
      </c>
      <c r="F7663" s="250" t="s">
        <v>12331</v>
      </c>
    </row>
    <row r="7664" spans="1:6">
      <c r="A7664" s="250" t="s">
        <v>12332</v>
      </c>
      <c r="B7664" s="250" t="s">
        <v>40006</v>
      </c>
      <c r="C7664" s="250">
        <v>13900</v>
      </c>
      <c r="F7664" s="250" t="s">
        <v>12332</v>
      </c>
    </row>
    <row r="7665" spans="1:6">
      <c r="A7665" s="250" t="s">
        <v>12333</v>
      </c>
      <c r="B7665" s="250" t="s">
        <v>54402</v>
      </c>
      <c r="C7665" s="250">
        <v>430</v>
      </c>
      <c r="F7665" s="250" t="s">
        <v>12333</v>
      </c>
    </row>
    <row r="7666" spans="1:6">
      <c r="A7666" s="250" t="s">
        <v>12334</v>
      </c>
      <c r="B7666" s="250" t="s">
        <v>40007</v>
      </c>
      <c r="C7666" s="250">
        <v>285</v>
      </c>
      <c r="F7666" s="250" t="s">
        <v>12334</v>
      </c>
    </row>
    <row r="7667" spans="1:6">
      <c r="A7667" s="250" t="s">
        <v>12335</v>
      </c>
      <c r="B7667" s="250" t="s">
        <v>40008</v>
      </c>
      <c r="C7667" s="250">
        <v>135</v>
      </c>
      <c r="F7667" s="250" t="s">
        <v>12335</v>
      </c>
    </row>
    <row r="7668" spans="1:6">
      <c r="A7668" s="250" t="s">
        <v>12336</v>
      </c>
      <c r="B7668" s="250" t="s">
        <v>37991</v>
      </c>
      <c r="C7668" s="250">
        <v>700</v>
      </c>
      <c r="F7668" s="250" t="s">
        <v>12336</v>
      </c>
    </row>
    <row r="7669" spans="1:6">
      <c r="A7669" s="250" t="s">
        <v>12337</v>
      </c>
      <c r="B7669" s="250" t="s">
        <v>40009</v>
      </c>
      <c r="C7669" s="250">
        <v>680</v>
      </c>
      <c r="F7669" s="250" t="s">
        <v>12337</v>
      </c>
    </row>
    <row r="7670" spans="1:6">
      <c r="A7670" s="250" t="s">
        <v>12338</v>
      </c>
      <c r="B7670" s="250" t="s">
        <v>40010</v>
      </c>
      <c r="C7670" s="250">
        <v>980</v>
      </c>
      <c r="F7670" s="250" t="s">
        <v>12338</v>
      </c>
    </row>
    <row r="7671" spans="1:6">
      <c r="A7671" s="250" t="s">
        <v>12339</v>
      </c>
      <c r="B7671" s="250" t="s">
        <v>40011</v>
      </c>
      <c r="C7671" s="250">
        <v>12800</v>
      </c>
      <c r="F7671" s="250" t="s">
        <v>12339</v>
      </c>
    </row>
    <row r="7672" spans="1:6">
      <c r="A7672" s="250" t="s">
        <v>12340</v>
      </c>
      <c r="B7672" s="250" t="s">
        <v>40012</v>
      </c>
      <c r="C7672" s="250">
        <v>360</v>
      </c>
      <c r="F7672" s="250" t="s">
        <v>12340</v>
      </c>
    </row>
    <row r="7673" spans="1:6">
      <c r="A7673" s="250" t="s">
        <v>12341</v>
      </c>
      <c r="B7673" s="250" t="s">
        <v>40013</v>
      </c>
      <c r="C7673" s="250">
        <v>235</v>
      </c>
      <c r="F7673" s="250" t="s">
        <v>12341</v>
      </c>
    </row>
    <row r="7674" spans="1:6">
      <c r="A7674" s="250" t="s">
        <v>12342</v>
      </c>
      <c r="B7674" s="250" t="s">
        <v>40014</v>
      </c>
      <c r="C7674" s="250">
        <v>235</v>
      </c>
      <c r="F7674" s="250" t="s">
        <v>12342</v>
      </c>
    </row>
    <row r="7675" spans="1:6">
      <c r="A7675" s="250" t="s">
        <v>12343</v>
      </c>
      <c r="B7675" s="250" t="s">
        <v>971</v>
      </c>
      <c r="C7675" s="250">
        <v>1450</v>
      </c>
      <c r="F7675" s="250" t="s">
        <v>12343</v>
      </c>
    </row>
    <row r="7676" spans="1:6">
      <c r="A7676" s="250" t="s">
        <v>12344</v>
      </c>
      <c r="B7676" s="250" t="s">
        <v>971</v>
      </c>
      <c r="C7676" s="250">
        <v>1550</v>
      </c>
      <c r="F7676" s="250" t="s">
        <v>12344</v>
      </c>
    </row>
    <row r="7677" spans="1:6">
      <c r="A7677" s="250" t="s">
        <v>12345</v>
      </c>
      <c r="B7677" s="250" t="s">
        <v>40015</v>
      </c>
      <c r="C7677" s="250">
        <v>110</v>
      </c>
      <c r="F7677" s="250" t="s">
        <v>12345</v>
      </c>
    </row>
    <row r="7678" spans="1:6">
      <c r="A7678" s="250" t="s">
        <v>12346</v>
      </c>
      <c r="B7678" s="250" t="s">
        <v>40016</v>
      </c>
      <c r="C7678" s="250">
        <v>550</v>
      </c>
      <c r="F7678" s="250" t="s">
        <v>12346</v>
      </c>
    </row>
    <row r="7679" spans="1:6">
      <c r="A7679" s="250" t="s">
        <v>12347</v>
      </c>
      <c r="B7679" s="250" t="s">
        <v>40017</v>
      </c>
      <c r="C7679" s="250">
        <v>1450</v>
      </c>
      <c r="F7679" s="250" t="s">
        <v>12347</v>
      </c>
    </row>
    <row r="7680" spans="1:6">
      <c r="A7680" s="250" t="s">
        <v>12349</v>
      </c>
      <c r="B7680" s="250" t="s">
        <v>1025</v>
      </c>
      <c r="C7680" s="250">
        <v>10200</v>
      </c>
      <c r="F7680" s="250" t="s">
        <v>12349</v>
      </c>
    </row>
    <row r="7681" spans="1:6">
      <c r="A7681" s="250" t="s">
        <v>12350</v>
      </c>
      <c r="B7681" s="250" t="s">
        <v>7507</v>
      </c>
      <c r="C7681" s="250">
        <v>10200</v>
      </c>
      <c r="F7681" s="250" t="s">
        <v>12350</v>
      </c>
    </row>
    <row r="7682" spans="1:6">
      <c r="A7682" s="250" t="s">
        <v>12348</v>
      </c>
      <c r="B7682" s="250" t="s">
        <v>40018</v>
      </c>
      <c r="C7682" s="250">
        <v>10200</v>
      </c>
      <c r="F7682" s="250" t="s">
        <v>12348</v>
      </c>
    </row>
    <row r="7683" spans="1:6">
      <c r="A7683" s="250" t="s">
        <v>12352</v>
      </c>
      <c r="B7683" s="250" t="s">
        <v>1026</v>
      </c>
      <c r="C7683" s="250">
        <v>7900</v>
      </c>
      <c r="F7683" s="250" t="s">
        <v>12352</v>
      </c>
    </row>
    <row r="7684" spans="1:6">
      <c r="A7684" s="250" t="s">
        <v>12353</v>
      </c>
      <c r="B7684" s="250" t="s">
        <v>7508</v>
      </c>
      <c r="C7684" s="250">
        <v>7900</v>
      </c>
      <c r="F7684" s="250" t="s">
        <v>12353</v>
      </c>
    </row>
    <row r="7685" spans="1:6">
      <c r="A7685" s="250" t="s">
        <v>12351</v>
      </c>
      <c r="B7685" s="250" t="s">
        <v>7300</v>
      </c>
      <c r="C7685" s="250">
        <v>7900</v>
      </c>
      <c r="F7685" s="250" t="s">
        <v>12351</v>
      </c>
    </row>
    <row r="7686" spans="1:6">
      <c r="A7686" s="250" t="s">
        <v>12354</v>
      </c>
      <c r="B7686" s="250" t="s">
        <v>1014</v>
      </c>
      <c r="C7686" s="250">
        <v>4400</v>
      </c>
      <c r="F7686" s="250" t="s">
        <v>12354</v>
      </c>
    </row>
    <row r="7687" spans="1:6">
      <c r="A7687" s="250" t="s">
        <v>12355</v>
      </c>
      <c r="B7687" s="250" t="s">
        <v>38384</v>
      </c>
      <c r="C7687" s="250">
        <v>2400</v>
      </c>
      <c r="F7687" s="250" t="s">
        <v>12355</v>
      </c>
    </row>
    <row r="7688" spans="1:6">
      <c r="A7688" s="250" t="s">
        <v>12356</v>
      </c>
      <c r="B7688" s="250" t="s">
        <v>38385</v>
      </c>
      <c r="C7688" s="250">
        <v>2400</v>
      </c>
      <c r="F7688" s="250" t="s">
        <v>12356</v>
      </c>
    </row>
    <row r="7689" spans="1:6">
      <c r="A7689" s="250" t="s">
        <v>12357</v>
      </c>
      <c r="B7689" s="250" t="s">
        <v>1043</v>
      </c>
      <c r="C7689" s="250">
        <v>4200</v>
      </c>
      <c r="F7689" s="250" t="s">
        <v>12357</v>
      </c>
    </row>
    <row r="7690" spans="1:6">
      <c r="A7690" s="250" t="s">
        <v>12358</v>
      </c>
      <c r="B7690" s="250" t="s">
        <v>40019</v>
      </c>
      <c r="C7690" s="250">
        <v>101100</v>
      </c>
      <c r="F7690" s="250" t="s">
        <v>12358</v>
      </c>
    </row>
    <row r="7691" spans="1:6">
      <c r="A7691" s="250" t="s">
        <v>12359</v>
      </c>
      <c r="B7691" s="250" t="s">
        <v>40020</v>
      </c>
      <c r="C7691" s="250">
        <v>283800</v>
      </c>
      <c r="F7691" s="250" t="s">
        <v>12359</v>
      </c>
    </row>
    <row r="7692" spans="1:6">
      <c r="A7692" s="250" t="s">
        <v>12360</v>
      </c>
      <c r="B7692" s="250" t="s">
        <v>332</v>
      </c>
      <c r="C7692" s="250">
        <v>176000</v>
      </c>
      <c r="F7692" s="250" t="s">
        <v>12360</v>
      </c>
    </row>
    <row r="7693" spans="1:6">
      <c r="A7693" s="250" t="s">
        <v>12361</v>
      </c>
      <c r="B7693" s="250" t="s">
        <v>332</v>
      </c>
      <c r="C7693" s="250">
        <v>176000</v>
      </c>
      <c r="F7693" s="250" t="s">
        <v>12361</v>
      </c>
    </row>
    <row r="7694" spans="1:6">
      <c r="A7694" s="250" t="s">
        <v>12362</v>
      </c>
      <c r="B7694" s="250" t="s">
        <v>891</v>
      </c>
      <c r="C7694" s="250">
        <v>150200</v>
      </c>
      <c r="F7694" s="250" t="s">
        <v>12362</v>
      </c>
    </row>
    <row r="7695" spans="1:6">
      <c r="A7695" s="250" t="s">
        <v>12363</v>
      </c>
      <c r="B7695" s="250" t="s">
        <v>38022</v>
      </c>
      <c r="C7695" s="250">
        <v>10300</v>
      </c>
      <c r="F7695" s="250" t="s">
        <v>12363</v>
      </c>
    </row>
    <row r="7696" spans="1:6">
      <c r="A7696" s="250" t="s">
        <v>12364</v>
      </c>
      <c r="B7696" s="250" t="s">
        <v>40021</v>
      </c>
      <c r="C7696" s="250">
        <v>10300</v>
      </c>
      <c r="F7696" s="250" t="s">
        <v>12364</v>
      </c>
    </row>
    <row r="7697" spans="1:6">
      <c r="A7697" s="250" t="s">
        <v>12365</v>
      </c>
      <c r="B7697" s="250" t="s">
        <v>40022</v>
      </c>
      <c r="C7697" s="250">
        <v>10300</v>
      </c>
      <c r="F7697" s="250" t="s">
        <v>12365</v>
      </c>
    </row>
    <row r="7698" spans="1:6">
      <c r="A7698" s="250" t="s">
        <v>12366</v>
      </c>
      <c r="B7698" s="250" t="s">
        <v>38023</v>
      </c>
      <c r="C7698" s="250">
        <v>10300</v>
      </c>
      <c r="F7698" s="250" t="s">
        <v>12366</v>
      </c>
    </row>
    <row r="7699" spans="1:6">
      <c r="A7699" s="250" t="s">
        <v>12367</v>
      </c>
      <c r="B7699" s="250" t="s">
        <v>40023</v>
      </c>
      <c r="C7699" s="250">
        <v>10300</v>
      </c>
      <c r="F7699" s="250" t="s">
        <v>12367</v>
      </c>
    </row>
    <row r="7700" spans="1:6">
      <c r="A7700" s="250" t="s">
        <v>12368</v>
      </c>
      <c r="B7700" s="250" t="s">
        <v>40024</v>
      </c>
      <c r="C7700" s="250">
        <v>10300</v>
      </c>
      <c r="F7700" s="250" t="s">
        <v>12368</v>
      </c>
    </row>
    <row r="7701" spans="1:6">
      <c r="A7701" s="250" t="s">
        <v>12369</v>
      </c>
      <c r="B7701" s="250" t="s">
        <v>38728</v>
      </c>
      <c r="C7701" s="250">
        <v>1300</v>
      </c>
      <c r="F7701" s="250" t="s">
        <v>12369</v>
      </c>
    </row>
    <row r="7702" spans="1:6">
      <c r="A7702" s="250" t="s">
        <v>12370</v>
      </c>
      <c r="B7702" s="250" t="s">
        <v>37768</v>
      </c>
      <c r="C7702" s="250">
        <v>6100</v>
      </c>
      <c r="F7702" s="250" t="s">
        <v>12370</v>
      </c>
    </row>
    <row r="7703" spans="1:6">
      <c r="A7703" s="250" t="s">
        <v>12371</v>
      </c>
      <c r="B7703" s="250" t="s">
        <v>40025</v>
      </c>
      <c r="C7703" s="250">
        <v>12800</v>
      </c>
      <c r="F7703" s="250" t="s">
        <v>12371</v>
      </c>
    </row>
    <row r="7704" spans="1:6">
      <c r="A7704" s="250" t="s">
        <v>12372</v>
      </c>
      <c r="B7704" s="250" t="s">
        <v>40026</v>
      </c>
      <c r="C7704" s="250">
        <v>12800</v>
      </c>
      <c r="F7704" s="250" t="s">
        <v>12372</v>
      </c>
    </row>
    <row r="7705" spans="1:6">
      <c r="A7705" s="250" t="s">
        <v>12373</v>
      </c>
      <c r="B7705" s="250" t="s">
        <v>40027</v>
      </c>
      <c r="C7705" s="250">
        <v>12800</v>
      </c>
      <c r="F7705" s="250" t="s">
        <v>12373</v>
      </c>
    </row>
    <row r="7706" spans="1:6">
      <c r="A7706" s="250" t="s">
        <v>12374</v>
      </c>
      <c r="B7706" s="250" t="s">
        <v>40028</v>
      </c>
      <c r="C7706" s="250">
        <v>12800</v>
      </c>
      <c r="F7706" s="250" t="s">
        <v>12374</v>
      </c>
    </row>
    <row r="7707" spans="1:6">
      <c r="A7707" s="250" t="s">
        <v>12375</v>
      </c>
      <c r="B7707" s="250" t="s">
        <v>621</v>
      </c>
      <c r="C7707" s="250">
        <v>770</v>
      </c>
      <c r="F7707" s="250" t="s">
        <v>12375</v>
      </c>
    </row>
    <row r="7708" spans="1:6">
      <c r="A7708" s="250" t="s">
        <v>12378</v>
      </c>
      <c r="B7708" s="250" t="s">
        <v>38022</v>
      </c>
      <c r="C7708" s="250">
        <v>11000</v>
      </c>
      <c r="F7708" s="250" t="s">
        <v>12378</v>
      </c>
    </row>
    <row r="7709" spans="1:6">
      <c r="A7709" s="250" t="s">
        <v>12379</v>
      </c>
      <c r="B7709" s="250" t="s">
        <v>38023</v>
      </c>
      <c r="C7709" s="250">
        <v>11000</v>
      </c>
      <c r="F7709" s="250" t="s">
        <v>12379</v>
      </c>
    </row>
    <row r="7710" spans="1:6">
      <c r="A7710" s="250" t="s">
        <v>12380</v>
      </c>
      <c r="B7710" s="250" t="s">
        <v>362</v>
      </c>
      <c r="C7710" s="250">
        <v>13500</v>
      </c>
      <c r="F7710" s="250" t="s">
        <v>12380</v>
      </c>
    </row>
    <row r="7711" spans="1:6">
      <c r="A7711" s="250" t="s">
        <v>12381</v>
      </c>
      <c r="B7711" s="250" t="s">
        <v>362</v>
      </c>
      <c r="C7711" s="250">
        <v>13500</v>
      </c>
      <c r="F7711" s="250" t="s">
        <v>12381</v>
      </c>
    </row>
    <row r="7712" spans="1:6">
      <c r="A7712" s="250" t="s">
        <v>12382</v>
      </c>
      <c r="B7712" s="250" t="s">
        <v>54403</v>
      </c>
      <c r="C7712" s="250">
        <v>9300</v>
      </c>
      <c r="F7712" s="250" t="s">
        <v>12382</v>
      </c>
    </row>
    <row r="7713" spans="1:6">
      <c r="A7713" s="250" t="s">
        <v>12383</v>
      </c>
      <c r="B7713" s="250" t="s">
        <v>54404</v>
      </c>
      <c r="C7713" s="250">
        <v>9300</v>
      </c>
      <c r="F7713" s="250" t="s">
        <v>12383</v>
      </c>
    </row>
    <row r="7714" spans="1:6">
      <c r="A7714" s="250" t="s">
        <v>12384</v>
      </c>
      <c r="B7714" s="250" t="s">
        <v>824</v>
      </c>
      <c r="C7714" s="250">
        <v>470</v>
      </c>
      <c r="F7714" s="250" t="s">
        <v>12384</v>
      </c>
    </row>
    <row r="7715" spans="1:6">
      <c r="A7715" s="250" t="s">
        <v>12385</v>
      </c>
      <c r="B7715" s="250" t="s">
        <v>40031</v>
      </c>
      <c r="C7715" s="250">
        <v>4100</v>
      </c>
      <c r="F7715" s="250" t="s">
        <v>12385</v>
      </c>
    </row>
    <row r="7716" spans="1:6">
      <c r="A7716" s="250" t="s">
        <v>12386</v>
      </c>
      <c r="B7716" s="250" t="s">
        <v>40032</v>
      </c>
      <c r="C7716" s="250">
        <v>4000</v>
      </c>
      <c r="F7716" s="250" t="s">
        <v>12386</v>
      </c>
    </row>
    <row r="7717" spans="1:6">
      <c r="A7717" s="250" t="s">
        <v>12387</v>
      </c>
      <c r="B7717" s="250" t="s">
        <v>357</v>
      </c>
      <c r="C7717" s="250">
        <v>196400</v>
      </c>
      <c r="F7717" s="250" t="s">
        <v>12387</v>
      </c>
    </row>
    <row r="7718" spans="1:6">
      <c r="A7718" s="250" t="s">
        <v>12389</v>
      </c>
      <c r="B7718" s="250" t="s">
        <v>1031</v>
      </c>
      <c r="C7718" s="250">
        <v>5400</v>
      </c>
      <c r="F7718" s="250" t="s">
        <v>12389</v>
      </c>
    </row>
    <row r="7719" spans="1:6">
      <c r="A7719" s="250" t="s">
        <v>12388</v>
      </c>
      <c r="B7719" s="250" t="s">
        <v>6545</v>
      </c>
      <c r="C7719" s="250">
        <v>5400</v>
      </c>
      <c r="F7719" s="250" t="s">
        <v>12388</v>
      </c>
    </row>
    <row r="7720" spans="1:6">
      <c r="A7720" s="250" t="s">
        <v>12390</v>
      </c>
      <c r="B7720" s="250" t="s">
        <v>38605</v>
      </c>
      <c r="C7720" s="250">
        <v>47500</v>
      </c>
      <c r="F7720" s="250" t="s">
        <v>12390</v>
      </c>
    </row>
    <row r="7721" spans="1:6">
      <c r="A7721" s="250" t="s">
        <v>12391</v>
      </c>
      <c r="B7721" s="250" t="s">
        <v>38676</v>
      </c>
      <c r="C7721" s="250">
        <v>7700</v>
      </c>
      <c r="F7721" s="250" t="s">
        <v>12391</v>
      </c>
    </row>
    <row r="7722" spans="1:6">
      <c r="A7722" s="250" t="s">
        <v>12393</v>
      </c>
      <c r="B7722" s="250" t="s">
        <v>40034</v>
      </c>
      <c r="C7722" s="250">
        <v>2000</v>
      </c>
      <c r="F7722" s="250" t="s">
        <v>12393</v>
      </c>
    </row>
    <row r="7723" spans="1:6">
      <c r="A7723" s="250" t="s">
        <v>12394</v>
      </c>
      <c r="B7723" s="250" t="s">
        <v>40035</v>
      </c>
      <c r="C7723" s="250">
        <v>2000</v>
      </c>
      <c r="F7723" s="250" t="s">
        <v>12394</v>
      </c>
    </row>
    <row r="7724" spans="1:6">
      <c r="A7724" s="250" t="s">
        <v>12395</v>
      </c>
      <c r="B7724" s="250" t="s">
        <v>40036</v>
      </c>
      <c r="C7724" s="250">
        <v>2000</v>
      </c>
      <c r="F7724" s="250" t="s">
        <v>12395</v>
      </c>
    </row>
    <row r="7725" spans="1:6">
      <c r="A7725" s="250" t="s">
        <v>12392</v>
      </c>
      <c r="B7725" s="250" t="s">
        <v>40033</v>
      </c>
      <c r="C7725" s="250">
        <v>2000</v>
      </c>
      <c r="F7725" s="250" t="s">
        <v>12392</v>
      </c>
    </row>
    <row r="7726" spans="1:6">
      <c r="A7726" s="250" t="s">
        <v>54405</v>
      </c>
      <c r="B7726" s="250" t="s">
        <v>54406</v>
      </c>
      <c r="C7726" s="250">
        <v>2000</v>
      </c>
      <c r="F7726" s="250" t="s">
        <v>54405</v>
      </c>
    </row>
    <row r="7727" spans="1:6">
      <c r="A7727" s="250" t="s">
        <v>12396</v>
      </c>
      <c r="B7727" s="250" t="s">
        <v>54407</v>
      </c>
      <c r="C7727" s="250">
        <v>930</v>
      </c>
      <c r="F7727" s="250" t="s">
        <v>12396</v>
      </c>
    </row>
    <row r="7728" spans="1:6">
      <c r="A7728" s="250" t="s">
        <v>12398</v>
      </c>
      <c r="B7728" s="250" t="s">
        <v>40037</v>
      </c>
      <c r="C7728" s="250">
        <v>14300</v>
      </c>
      <c r="F7728" s="250" t="s">
        <v>12398</v>
      </c>
    </row>
    <row r="7729" spans="1:6">
      <c r="A7729" s="250" t="s">
        <v>12399</v>
      </c>
      <c r="B7729" s="250" t="s">
        <v>40038</v>
      </c>
      <c r="C7729" s="250">
        <v>14300</v>
      </c>
      <c r="F7729" s="250" t="s">
        <v>12399</v>
      </c>
    </row>
    <row r="7730" spans="1:6">
      <c r="A7730" s="250" t="s">
        <v>12397</v>
      </c>
      <c r="B7730" s="250" t="s">
        <v>7509</v>
      </c>
      <c r="C7730" s="250">
        <v>14300</v>
      </c>
      <c r="F7730" s="250" t="s">
        <v>12397</v>
      </c>
    </row>
    <row r="7731" spans="1:6">
      <c r="A7731" s="250" t="s">
        <v>12400</v>
      </c>
      <c r="B7731" s="250" t="s">
        <v>40039</v>
      </c>
      <c r="C7731" s="250">
        <v>16200</v>
      </c>
      <c r="F7731" s="250" t="s">
        <v>12400</v>
      </c>
    </row>
    <row r="7732" spans="1:6">
      <c r="A7732" s="250" t="s">
        <v>12401</v>
      </c>
      <c r="B7732" s="250" t="s">
        <v>40040</v>
      </c>
      <c r="C7732" s="250">
        <v>16200</v>
      </c>
      <c r="F7732" s="250" t="s">
        <v>12401</v>
      </c>
    </row>
    <row r="7733" spans="1:6">
      <c r="A7733" s="250" t="s">
        <v>54408</v>
      </c>
      <c r="B7733" s="250" t="s">
        <v>54409</v>
      </c>
      <c r="C7733" s="250">
        <v>16200</v>
      </c>
      <c r="F7733" s="250" t="s">
        <v>54408</v>
      </c>
    </row>
    <row r="7734" spans="1:6">
      <c r="A7734" s="250" t="s">
        <v>12402</v>
      </c>
      <c r="B7734" s="250" t="s">
        <v>40041</v>
      </c>
      <c r="C7734" s="250">
        <v>16200</v>
      </c>
      <c r="F7734" s="250" t="s">
        <v>12402</v>
      </c>
    </row>
    <row r="7735" spans="1:6">
      <c r="A7735" s="250" t="s">
        <v>12403</v>
      </c>
      <c r="B7735" s="250" t="s">
        <v>40042</v>
      </c>
      <c r="C7735" s="250">
        <v>16200</v>
      </c>
      <c r="F7735" s="250" t="s">
        <v>12403</v>
      </c>
    </row>
    <row r="7736" spans="1:6">
      <c r="A7736" s="250" t="s">
        <v>54410</v>
      </c>
      <c r="B7736" s="250" t="s">
        <v>54411</v>
      </c>
      <c r="C7736" s="250">
        <v>16200</v>
      </c>
      <c r="F7736" s="250" t="s">
        <v>54410</v>
      </c>
    </row>
    <row r="7737" spans="1:6">
      <c r="A7737" s="250" t="s">
        <v>12405</v>
      </c>
      <c r="B7737" s="250" t="s">
        <v>40044</v>
      </c>
      <c r="C7737" s="250">
        <v>9200</v>
      </c>
      <c r="F7737" s="250" t="s">
        <v>12405</v>
      </c>
    </row>
    <row r="7738" spans="1:6">
      <c r="A7738" s="250" t="s">
        <v>12406</v>
      </c>
      <c r="B7738" s="250" t="s">
        <v>40045</v>
      </c>
      <c r="C7738" s="250">
        <v>9200</v>
      </c>
      <c r="F7738" s="250" t="s">
        <v>12406</v>
      </c>
    </row>
    <row r="7739" spans="1:6">
      <c r="A7739" s="250" t="s">
        <v>12404</v>
      </c>
      <c r="B7739" s="250" t="s">
        <v>40043</v>
      </c>
      <c r="C7739" s="250">
        <v>9200</v>
      </c>
      <c r="F7739" s="250" t="s">
        <v>12404</v>
      </c>
    </row>
    <row r="7740" spans="1:6">
      <c r="A7740" s="250" t="s">
        <v>12408</v>
      </c>
      <c r="B7740" s="250" t="s">
        <v>40047</v>
      </c>
      <c r="C7740" s="250">
        <v>7000</v>
      </c>
      <c r="F7740" s="250" t="s">
        <v>12408</v>
      </c>
    </row>
    <row r="7741" spans="1:6">
      <c r="A7741" s="250" t="s">
        <v>12409</v>
      </c>
      <c r="B7741" s="250" t="s">
        <v>40048</v>
      </c>
      <c r="C7741" s="250">
        <v>7000</v>
      </c>
      <c r="F7741" s="250" t="s">
        <v>12409</v>
      </c>
    </row>
    <row r="7742" spans="1:6">
      <c r="A7742" s="250" t="s">
        <v>12407</v>
      </c>
      <c r="B7742" s="250" t="s">
        <v>40046</v>
      </c>
      <c r="C7742" s="250">
        <v>7000</v>
      </c>
      <c r="F7742" s="250" t="s">
        <v>12407</v>
      </c>
    </row>
    <row r="7743" spans="1:6">
      <c r="A7743" s="250" t="s">
        <v>12410</v>
      </c>
      <c r="B7743" s="250" t="s">
        <v>54412</v>
      </c>
      <c r="C7743" s="250">
        <v>2500</v>
      </c>
      <c r="F7743" s="250" t="s">
        <v>12410</v>
      </c>
    </row>
    <row r="7744" spans="1:6">
      <c r="A7744" s="250" t="s">
        <v>12411</v>
      </c>
      <c r="B7744" s="250" t="s">
        <v>918</v>
      </c>
      <c r="C7744" s="250">
        <v>300</v>
      </c>
      <c r="F7744" s="250" t="s">
        <v>12411</v>
      </c>
    </row>
    <row r="7745" spans="1:6">
      <c r="A7745" s="250" t="s">
        <v>12412</v>
      </c>
      <c r="B7745" s="250" t="s">
        <v>40050</v>
      </c>
      <c r="C7745" s="250">
        <v>300</v>
      </c>
      <c r="F7745" s="250" t="s">
        <v>12412</v>
      </c>
    </row>
    <row r="7746" spans="1:6">
      <c r="A7746" s="250" t="s">
        <v>12413</v>
      </c>
      <c r="B7746" s="250" t="s">
        <v>40051</v>
      </c>
      <c r="C7746" s="250">
        <v>2200</v>
      </c>
      <c r="F7746" s="250" t="s">
        <v>12413</v>
      </c>
    </row>
    <row r="7747" spans="1:6">
      <c r="A7747" s="250" t="s">
        <v>12414</v>
      </c>
      <c r="B7747" s="250" t="s">
        <v>40052</v>
      </c>
      <c r="C7747" s="250">
        <v>2200</v>
      </c>
      <c r="F7747" s="250" t="s">
        <v>12414</v>
      </c>
    </row>
    <row r="7748" spans="1:6">
      <c r="A7748" s="250" t="s">
        <v>12415</v>
      </c>
      <c r="B7748" s="250" t="s">
        <v>40053</v>
      </c>
      <c r="C7748" s="250">
        <v>3000</v>
      </c>
      <c r="F7748" s="250" t="s">
        <v>12415</v>
      </c>
    </row>
    <row r="7749" spans="1:6">
      <c r="A7749" s="250" t="s">
        <v>12416</v>
      </c>
      <c r="B7749" s="250" t="s">
        <v>40054</v>
      </c>
      <c r="C7749" s="250">
        <v>3000</v>
      </c>
      <c r="F7749" s="250" t="s">
        <v>12416</v>
      </c>
    </row>
    <row r="7750" spans="1:6">
      <c r="A7750" s="250" t="s">
        <v>12417</v>
      </c>
      <c r="B7750" s="250" t="s">
        <v>40055</v>
      </c>
      <c r="C7750" s="250">
        <v>420</v>
      </c>
      <c r="F7750" s="250" t="s">
        <v>12417</v>
      </c>
    </row>
    <row r="7751" spans="1:6">
      <c r="A7751" s="250" t="s">
        <v>12418</v>
      </c>
      <c r="B7751" s="250" t="s">
        <v>40056</v>
      </c>
      <c r="C7751" s="250">
        <v>420</v>
      </c>
      <c r="F7751" s="250" t="s">
        <v>12418</v>
      </c>
    </row>
    <row r="7752" spans="1:6">
      <c r="A7752" s="250" t="s">
        <v>12422</v>
      </c>
      <c r="B7752" s="250" t="s">
        <v>602</v>
      </c>
      <c r="C7752" s="250">
        <v>49800</v>
      </c>
      <c r="F7752" s="250" t="s">
        <v>12422</v>
      </c>
    </row>
    <row r="7753" spans="1:6">
      <c r="A7753" s="250" t="s">
        <v>12423</v>
      </c>
      <c r="B7753" s="250" t="s">
        <v>40057</v>
      </c>
      <c r="C7753" s="250">
        <v>820</v>
      </c>
      <c r="F7753" s="250" t="s">
        <v>12423</v>
      </c>
    </row>
    <row r="7754" spans="1:6">
      <c r="A7754" s="250" t="s">
        <v>12424</v>
      </c>
      <c r="B7754" s="250" t="s">
        <v>4436</v>
      </c>
      <c r="C7754" s="250">
        <v>49800</v>
      </c>
      <c r="F7754" s="250" t="s">
        <v>12424</v>
      </c>
    </row>
    <row r="7755" spans="1:6">
      <c r="A7755" s="250" t="s">
        <v>12425</v>
      </c>
      <c r="B7755" s="250" t="s">
        <v>4438</v>
      </c>
      <c r="C7755" s="250">
        <v>49800</v>
      </c>
      <c r="F7755" s="250" t="s">
        <v>12425</v>
      </c>
    </row>
    <row r="7756" spans="1:6">
      <c r="A7756" s="250" t="s">
        <v>12426</v>
      </c>
      <c r="B7756" s="250" t="s">
        <v>4440</v>
      </c>
      <c r="C7756" s="250">
        <v>49800</v>
      </c>
      <c r="F7756" s="250" t="s">
        <v>12426</v>
      </c>
    </row>
    <row r="7757" spans="1:6">
      <c r="A7757" s="250" t="s">
        <v>12419</v>
      </c>
      <c r="B7757" s="250" t="s">
        <v>40057</v>
      </c>
      <c r="C7757" s="250">
        <v>820</v>
      </c>
      <c r="F7757" s="250" t="s">
        <v>12419</v>
      </c>
    </row>
    <row r="7758" spans="1:6">
      <c r="A7758" s="250" t="s">
        <v>12420</v>
      </c>
      <c r="B7758" s="250" t="s">
        <v>40058</v>
      </c>
      <c r="C7758" s="250">
        <v>49800</v>
      </c>
      <c r="F7758" s="250" t="s">
        <v>12420</v>
      </c>
    </row>
    <row r="7759" spans="1:6">
      <c r="A7759" s="250" t="s">
        <v>12421</v>
      </c>
      <c r="B7759" s="250" t="s">
        <v>39388</v>
      </c>
      <c r="C7759" s="250">
        <v>49800</v>
      </c>
      <c r="F7759" s="250" t="s">
        <v>12421</v>
      </c>
    </row>
    <row r="7760" spans="1:6">
      <c r="A7760" s="250" t="s">
        <v>54413</v>
      </c>
      <c r="B7760" s="250" t="s">
        <v>54414</v>
      </c>
      <c r="C7760" s="250">
        <v>49800</v>
      </c>
      <c r="F7760" s="250" t="s">
        <v>54413</v>
      </c>
    </row>
    <row r="7761" spans="1:6">
      <c r="A7761" s="250" t="s">
        <v>12428</v>
      </c>
      <c r="B7761" s="250" t="s">
        <v>40060</v>
      </c>
      <c r="C7761" s="250">
        <v>2200</v>
      </c>
      <c r="F7761" s="250" t="s">
        <v>12428</v>
      </c>
    </row>
    <row r="7762" spans="1:6">
      <c r="A7762" s="250" t="s">
        <v>12429</v>
      </c>
      <c r="B7762" s="250" t="s">
        <v>40061</v>
      </c>
      <c r="C7762" s="250">
        <v>2200</v>
      </c>
      <c r="F7762" s="250" t="s">
        <v>12429</v>
      </c>
    </row>
    <row r="7763" spans="1:6">
      <c r="A7763" s="250" t="s">
        <v>12430</v>
      </c>
      <c r="B7763" s="250" t="s">
        <v>40062</v>
      </c>
      <c r="C7763" s="250">
        <v>2200</v>
      </c>
      <c r="F7763" s="250" t="s">
        <v>12430</v>
      </c>
    </row>
    <row r="7764" spans="1:6">
      <c r="A7764" s="250" t="s">
        <v>12431</v>
      </c>
      <c r="B7764" s="250" t="s">
        <v>40063</v>
      </c>
      <c r="C7764" s="250">
        <v>2200</v>
      </c>
      <c r="F7764" s="250" t="s">
        <v>12431</v>
      </c>
    </row>
    <row r="7765" spans="1:6">
      <c r="A7765" s="250" t="s">
        <v>12427</v>
      </c>
      <c r="B7765" s="250" t="s">
        <v>40059</v>
      </c>
      <c r="C7765" s="250">
        <v>2200</v>
      </c>
      <c r="F7765" s="250" t="s">
        <v>12427</v>
      </c>
    </row>
    <row r="7766" spans="1:6">
      <c r="A7766" s="250" t="s">
        <v>12432</v>
      </c>
      <c r="B7766" s="250" t="s">
        <v>40064</v>
      </c>
      <c r="C7766" s="250">
        <v>2100</v>
      </c>
      <c r="F7766" s="250" t="s">
        <v>12432</v>
      </c>
    </row>
    <row r="7767" spans="1:6">
      <c r="A7767" s="250" t="s">
        <v>12433</v>
      </c>
      <c r="B7767" s="250" t="s">
        <v>40065</v>
      </c>
      <c r="C7767" s="250">
        <v>2100</v>
      </c>
      <c r="F7767" s="250" t="s">
        <v>12433</v>
      </c>
    </row>
    <row r="7768" spans="1:6">
      <c r="A7768" s="250" t="s">
        <v>12434</v>
      </c>
      <c r="B7768" s="250" t="s">
        <v>40066</v>
      </c>
      <c r="C7768" s="250">
        <v>32700</v>
      </c>
      <c r="F7768" s="250" t="s">
        <v>12434</v>
      </c>
    </row>
    <row r="7769" spans="1:6">
      <c r="A7769" s="250" t="s">
        <v>12435</v>
      </c>
      <c r="B7769" s="250" t="s">
        <v>1294</v>
      </c>
      <c r="C7769" s="250">
        <v>1450</v>
      </c>
      <c r="F7769" s="250" t="s">
        <v>12435</v>
      </c>
    </row>
    <row r="7770" spans="1:6">
      <c r="A7770" s="250" t="s">
        <v>12436</v>
      </c>
      <c r="B7770" s="250" t="s">
        <v>40067</v>
      </c>
      <c r="C7770" s="250">
        <v>370</v>
      </c>
      <c r="F7770" s="250" t="s">
        <v>12436</v>
      </c>
    </row>
    <row r="7771" spans="1:6">
      <c r="A7771" s="250" t="s">
        <v>12438</v>
      </c>
      <c r="B7771" s="250" t="s">
        <v>40069</v>
      </c>
      <c r="C7771" s="250">
        <v>420</v>
      </c>
      <c r="F7771" s="250" t="s">
        <v>12438</v>
      </c>
    </row>
    <row r="7772" spans="1:6">
      <c r="A7772" s="250" t="s">
        <v>12439</v>
      </c>
      <c r="B7772" s="250" t="s">
        <v>40070</v>
      </c>
      <c r="C7772" s="250">
        <v>255</v>
      </c>
      <c r="F7772" s="250" t="s">
        <v>12439</v>
      </c>
    </row>
    <row r="7773" spans="1:6">
      <c r="A7773" s="250" t="s">
        <v>12440</v>
      </c>
      <c r="B7773" s="250" t="s">
        <v>40070</v>
      </c>
      <c r="C7773" s="250">
        <v>420</v>
      </c>
      <c r="F7773" s="250" t="s">
        <v>12440</v>
      </c>
    </row>
    <row r="7774" spans="1:6">
      <c r="A7774" s="250" t="s">
        <v>12441</v>
      </c>
      <c r="B7774" s="250" t="s">
        <v>40071</v>
      </c>
      <c r="C7774" s="250">
        <v>330</v>
      </c>
      <c r="F7774" s="250" t="s">
        <v>12441</v>
      </c>
    </row>
    <row r="7775" spans="1:6">
      <c r="A7775" s="250" t="s">
        <v>12442</v>
      </c>
      <c r="B7775" s="250" t="s">
        <v>40072</v>
      </c>
      <c r="C7775" s="250">
        <v>1350</v>
      </c>
      <c r="F7775" s="250" t="s">
        <v>12442</v>
      </c>
    </row>
    <row r="7776" spans="1:6">
      <c r="A7776" s="250" t="s">
        <v>12444</v>
      </c>
      <c r="B7776" s="250" t="s">
        <v>38690</v>
      </c>
      <c r="C7776" s="250">
        <v>98</v>
      </c>
      <c r="F7776" s="250" t="s">
        <v>12444</v>
      </c>
    </row>
    <row r="7777" spans="1:6">
      <c r="A7777" s="250" t="s">
        <v>12445</v>
      </c>
      <c r="B7777" s="250" t="s">
        <v>40074</v>
      </c>
      <c r="C7777" s="250">
        <v>570</v>
      </c>
      <c r="F7777" s="250" t="s">
        <v>12445</v>
      </c>
    </row>
    <row r="7778" spans="1:6">
      <c r="A7778" s="250" t="s">
        <v>12446</v>
      </c>
      <c r="B7778" s="250" t="s">
        <v>362</v>
      </c>
      <c r="C7778" s="250">
        <v>15000</v>
      </c>
      <c r="F7778" s="250" t="s">
        <v>12446</v>
      </c>
    </row>
    <row r="7779" spans="1:6">
      <c r="A7779" s="250" t="s">
        <v>12447</v>
      </c>
      <c r="B7779" s="250" t="s">
        <v>54403</v>
      </c>
      <c r="C7779" s="250">
        <v>10700</v>
      </c>
      <c r="F7779" s="250" t="s">
        <v>12447</v>
      </c>
    </row>
    <row r="7780" spans="1:6">
      <c r="A7780" s="250" t="s">
        <v>12448</v>
      </c>
      <c r="B7780" s="250" t="s">
        <v>54404</v>
      </c>
      <c r="C7780" s="250">
        <v>10700</v>
      </c>
      <c r="F7780" s="250" t="s">
        <v>12448</v>
      </c>
    </row>
    <row r="7781" spans="1:6">
      <c r="A7781" s="250" t="s">
        <v>12449</v>
      </c>
      <c r="B7781" s="250" t="s">
        <v>54415</v>
      </c>
      <c r="C7781" s="250">
        <v>202200</v>
      </c>
      <c r="F7781" s="250" t="s">
        <v>12449</v>
      </c>
    </row>
    <row r="7782" spans="1:6">
      <c r="A7782" s="250" t="s">
        <v>12450</v>
      </c>
      <c r="B7782" s="250" t="s">
        <v>40075</v>
      </c>
      <c r="C7782" s="250">
        <v>50500</v>
      </c>
      <c r="F7782" s="250" t="s">
        <v>12450</v>
      </c>
    </row>
    <row r="7783" spans="1:6">
      <c r="A7783" s="250" t="s">
        <v>12451</v>
      </c>
      <c r="B7783" s="250" t="s">
        <v>40051</v>
      </c>
      <c r="C7783" s="250">
        <v>2900</v>
      </c>
      <c r="F7783" s="250" t="s">
        <v>12451</v>
      </c>
    </row>
    <row r="7784" spans="1:6">
      <c r="A7784" s="250" t="s">
        <v>12452</v>
      </c>
      <c r="B7784" s="250" t="s">
        <v>40052</v>
      </c>
      <c r="C7784" s="250">
        <v>2900</v>
      </c>
      <c r="F7784" s="250" t="s">
        <v>12452</v>
      </c>
    </row>
    <row r="7785" spans="1:6">
      <c r="A7785" s="250" t="s">
        <v>12453</v>
      </c>
      <c r="B7785" s="250" t="s">
        <v>40053</v>
      </c>
      <c r="C7785" s="250">
        <v>3500</v>
      </c>
      <c r="F7785" s="250" t="s">
        <v>12453</v>
      </c>
    </row>
    <row r="7786" spans="1:6">
      <c r="A7786" s="250" t="s">
        <v>12454</v>
      </c>
      <c r="B7786" s="250" t="s">
        <v>40054</v>
      </c>
      <c r="C7786" s="250">
        <v>3500</v>
      </c>
      <c r="F7786" s="250" t="s">
        <v>12454</v>
      </c>
    </row>
    <row r="7787" spans="1:6">
      <c r="A7787" s="250" t="s">
        <v>12456</v>
      </c>
      <c r="B7787" s="250" t="s">
        <v>6400</v>
      </c>
      <c r="C7787" s="250">
        <v>51000</v>
      </c>
      <c r="F7787" s="250" t="s">
        <v>12456</v>
      </c>
    </row>
    <row r="7788" spans="1:6">
      <c r="A7788" s="250" t="s">
        <v>12457</v>
      </c>
      <c r="B7788" s="250" t="s">
        <v>6402</v>
      </c>
      <c r="C7788" s="250">
        <v>51000</v>
      </c>
      <c r="F7788" s="250" t="s">
        <v>12457</v>
      </c>
    </row>
    <row r="7789" spans="1:6">
      <c r="A7789" s="250" t="s">
        <v>12458</v>
      </c>
      <c r="B7789" s="250" t="s">
        <v>40077</v>
      </c>
      <c r="C7789" s="250">
        <v>51000</v>
      </c>
      <c r="F7789" s="250" t="s">
        <v>12458</v>
      </c>
    </row>
    <row r="7790" spans="1:6">
      <c r="A7790" s="250" t="s">
        <v>12459</v>
      </c>
      <c r="B7790" s="250" t="s">
        <v>6405</v>
      </c>
      <c r="C7790" s="250">
        <v>51000</v>
      </c>
      <c r="F7790" s="250" t="s">
        <v>12459</v>
      </c>
    </row>
    <row r="7791" spans="1:6">
      <c r="A7791" s="250" t="s">
        <v>12455</v>
      </c>
      <c r="B7791" s="250" t="s">
        <v>40076</v>
      </c>
      <c r="C7791" s="250">
        <v>51000</v>
      </c>
      <c r="F7791" s="250" t="s">
        <v>12455</v>
      </c>
    </row>
    <row r="7792" spans="1:6">
      <c r="A7792" s="250" t="s">
        <v>12467</v>
      </c>
      <c r="B7792" s="250" t="s">
        <v>40084</v>
      </c>
      <c r="C7792" s="250">
        <v>285200</v>
      </c>
      <c r="F7792" s="250" t="s">
        <v>12467</v>
      </c>
    </row>
    <row r="7793" spans="1:6">
      <c r="A7793" s="250" t="s">
        <v>12468</v>
      </c>
      <c r="B7793" s="250" t="s">
        <v>40085</v>
      </c>
      <c r="C7793" s="250">
        <v>285200</v>
      </c>
      <c r="F7793" s="250" t="s">
        <v>12468</v>
      </c>
    </row>
    <row r="7794" spans="1:6">
      <c r="A7794" s="250" t="s">
        <v>12470</v>
      </c>
      <c r="B7794" s="250" t="s">
        <v>40087</v>
      </c>
      <c r="C7794" s="250">
        <v>176000</v>
      </c>
      <c r="F7794" s="250" t="s">
        <v>12470</v>
      </c>
    </row>
    <row r="7795" spans="1:6">
      <c r="A7795" s="250" t="s">
        <v>12471</v>
      </c>
      <c r="B7795" s="250" t="s">
        <v>40084</v>
      </c>
      <c r="C7795" s="250">
        <v>290200</v>
      </c>
      <c r="F7795" s="250" t="s">
        <v>12471</v>
      </c>
    </row>
    <row r="7796" spans="1:6">
      <c r="A7796" s="250" t="s">
        <v>12472</v>
      </c>
      <c r="B7796" s="250" t="s">
        <v>40088</v>
      </c>
      <c r="C7796" s="250">
        <v>181100</v>
      </c>
      <c r="F7796" s="250" t="s">
        <v>12472</v>
      </c>
    </row>
    <row r="7797" spans="1:6">
      <c r="A7797" s="250" t="s">
        <v>12475</v>
      </c>
      <c r="B7797" s="250" t="s">
        <v>38405</v>
      </c>
      <c r="C7797" s="250">
        <v>6600</v>
      </c>
      <c r="F7797" s="250" t="s">
        <v>12475</v>
      </c>
    </row>
    <row r="7798" spans="1:6">
      <c r="A7798" s="250" t="s">
        <v>12476</v>
      </c>
      <c r="B7798" s="250" t="s">
        <v>38406</v>
      </c>
      <c r="C7798" s="250">
        <v>6600</v>
      </c>
      <c r="F7798" s="250" t="s">
        <v>12476</v>
      </c>
    </row>
    <row r="7799" spans="1:6">
      <c r="A7799" s="250" t="s">
        <v>12477</v>
      </c>
      <c r="B7799" s="250" t="s">
        <v>38407</v>
      </c>
      <c r="C7799" s="250">
        <v>6600</v>
      </c>
      <c r="F7799" s="250" t="s">
        <v>12477</v>
      </c>
    </row>
    <row r="7800" spans="1:6">
      <c r="A7800" s="250" t="s">
        <v>12478</v>
      </c>
      <c r="B7800" s="250" t="s">
        <v>38408</v>
      </c>
      <c r="C7800" s="250">
        <v>6600</v>
      </c>
      <c r="F7800" s="250" t="s">
        <v>12478</v>
      </c>
    </row>
    <row r="7801" spans="1:6">
      <c r="A7801" s="250" t="s">
        <v>12473</v>
      </c>
      <c r="B7801" s="250" t="s">
        <v>40089</v>
      </c>
      <c r="C7801" s="250">
        <v>6600</v>
      </c>
      <c r="F7801" s="250" t="s">
        <v>12473</v>
      </c>
    </row>
    <row r="7802" spans="1:6">
      <c r="A7802" s="250" t="s">
        <v>12474</v>
      </c>
      <c r="B7802" s="250" t="s">
        <v>40090</v>
      </c>
      <c r="C7802" s="250">
        <v>6600</v>
      </c>
      <c r="F7802" s="250" t="s">
        <v>12474</v>
      </c>
    </row>
    <row r="7803" spans="1:6">
      <c r="A7803" s="250" t="s">
        <v>12479</v>
      </c>
      <c r="B7803" s="250" t="s">
        <v>37792</v>
      </c>
      <c r="C7803" s="250">
        <v>15000</v>
      </c>
      <c r="F7803" s="250" t="s">
        <v>12479</v>
      </c>
    </row>
    <row r="7804" spans="1:6">
      <c r="A7804" s="250" t="s">
        <v>12480</v>
      </c>
      <c r="B7804" s="250" t="s">
        <v>40091</v>
      </c>
      <c r="C7804" s="250">
        <v>700</v>
      </c>
      <c r="F7804" s="250" t="s">
        <v>12480</v>
      </c>
    </row>
    <row r="7805" spans="1:6">
      <c r="A7805" s="250" t="s">
        <v>12481</v>
      </c>
      <c r="B7805" s="250" t="s">
        <v>1363</v>
      </c>
      <c r="C7805" s="250">
        <v>3900</v>
      </c>
      <c r="F7805" s="250" t="s">
        <v>12481</v>
      </c>
    </row>
    <row r="7806" spans="1:6">
      <c r="A7806" s="250" t="s">
        <v>12482</v>
      </c>
      <c r="B7806" s="250" t="s">
        <v>1068</v>
      </c>
      <c r="C7806" s="250">
        <v>1300</v>
      </c>
      <c r="F7806" s="250" t="s">
        <v>12482</v>
      </c>
    </row>
    <row r="7807" spans="1:6">
      <c r="A7807" s="250" t="s">
        <v>12483</v>
      </c>
      <c r="B7807" s="250" t="s">
        <v>386</v>
      </c>
      <c r="C7807" s="250">
        <v>1900</v>
      </c>
      <c r="F7807" s="250" t="s">
        <v>12483</v>
      </c>
    </row>
    <row r="7808" spans="1:6">
      <c r="A7808" s="250" t="s">
        <v>12485</v>
      </c>
      <c r="B7808" s="250" t="s">
        <v>1064</v>
      </c>
      <c r="C7808" s="250">
        <v>8800</v>
      </c>
      <c r="F7808" s="250" t="s">
        <v>12485</v>
      </c>
    </row>
    <row r="7809" spans="1:6">
      <c r="A7809" s="250" t="s">
        <v>12484</v>
      </c>
      <c r="B7809" s="250" t="s">
        <v>40092</v>
      </c>
      <c r="C7809" s="250">
        <v>8800</v>
      </c>
      <c r="F7809" s="250" t="s">
        <v>12484</v>
      </c>
    </row>
    <row r="7810" spans="1:6">
      <c r="A7810" s="250" t="s">
        <v>12486</v>
      </c>
      <c r="B7810" s="250" t="s">
        <v>891</v>
      </c>
      <c r="C7810" s="250">
        <v>126000</v>
      </c>
      <c r="F7810" s="250" t="s">
        <v>12486</v>
      </c>
    </row>
    <row r="7811" spans="1:6">
      <c r="A7811" s="250" t="s">
        <v>12487</v>
      </c>
      <c r="B7811" s="250" t="s">
        <v>390</v>
      </c>
      <c r="C7811" s="250">
        <v>11600</v>
      </c>
      <c r="F7811" s="250" t="s">
        <v>12487</v>
      </c>
    </row>
    <row r="7812" spans="1:6">
      <c r="A7812" s="250" t="s">
        <v>12488</v>
      </c>
      <c r="B7812" s="250" t="s">
        <v>37803</v>
      </c>
      <c r="C7812" s="250">
        <v>8300</v>
      </c>
      <c r="F7812" s="250" t="s">
        <v>12488</v>
      </c>
    </row>
    <row r="7813" spans="1:6">
      <c r="A7813" s="250" t="s">
        <v>12490</v>
      </c>
      <c r="B7813" s="250" t="s">
        <v>40094</v>
      </c>
      <c r="C7813" s="250">
        <v>770</v>
      </c>
      <c r="F7813" s="250" t="s">
        <v>12490</v>
      </c>
    </row>
    <row r="7814" spans="1:6">
      <c r="A7814" s="250" t="s">
        <v>12489</v>
      </c>
      <c r="B7814" s="250" t="s">
        <v>40093</v>
      </c>
      <c r="C7814" s="250">
        <v>770</v>
      </c>
      <c r="F7814" s="250" t="s">
        <v>12489</v>
      </c>
    </row>
    <row r="7815" spans="1:6">
      <c r="A7815" s="250" t="s">
        <v>12491</v>
      </c>
      <c r="B7815" s="250" t="s">
        <v>40095</v>
      </c>
      <c r="C7815" s="250">
        <v>1800</v>
      </c>
      <c r="F7815" s="250" t="s">
        <v>12491</v>
      </c>
    </row>
    <row r="7816" spans="1:6">
      <c r="A7816" s="250" t="s">
        <v>12492</v>
      </c>
      <c r="B7816" s="250" t="s">
        <v>40096</v>
      </c>
      <c r="C7816" s="250">
        <v>1800</v>
      </c>
      <c r="F7816" s="250" t="s">
        <v>12492</v>
      </c>
    </row>
    <row r="7817" spans="1:6">
      <c r="A7817" s="250" t="s">
        <v>54416</v>
      </c>
      <c r="B7817" s="250" t="s">
        <v>41289</v>
      </c>
      <c r="C7817" s="250">
        <v>1800</v>
      </c>
      <c r="F7817" s="250" t="s">
        <v>54416</v>
      </c>
    </row>
    <row r="7818" spans="1:6">
      <c r="A7818" s="250" t="s">
        <v>12495</v>
      </c>
      <c r="B7818" s="250" t="s">
        <v>40099</v>
      </c>
      <c r="C7818" s="250">
        <v>3600</v>
      </c>
      <c r="F7818" s="250" t="s">
        <v>12495</v>
      </c>
    </row>
    <row r="7819" spans="1:6">
      <c r="A7819" s="250" t="s">
        <v>12496</v>
      </c>
      <c r="B7819" s="250" t="s">
        <v>40100</v>
      </c>
      <c r="C7819" s="250">
        <v>3600</v>
      </c>
      <c r="F7819" s="250" t="s">
        <v>12496</v>
      </c>
    </row>
    <row r="7820" spans="1:6">
      <c r="A7820" s="250" t="s">
        <v>12497</v>
      </c>
      <c r="B7820" s="250" t="s">
        <v>40101</v>
      </c>
      <c r="C7820" s="250">
        <v>3600</v>
      </c>
      <c r="F7820" s="250" t="s">
        <v>12497</v>
      </c>
    </row>
    <row r="7821" spans="1:6">
      <c r="A7821" s="250" t="s">
        <v>12498</v>
      </c>
      <c r="B7821" s="250" t="s">
        <v>40102</v>
      </c>
      <c r="C7821" s="250">
        <v>3600</v>
      </c>
      <c r="F7821" s="250" t="s">
        <v>12498</v>
      </c>
    </row>
    <row r="7822" spans="1:6">
      <c r="A7822" s="250" t="s">
        <v>12493</v>
      </c>
      <c r="B7822" s="250" t="s">
        <v>40097</v>
      </c>
      <c r="C7822" s="250">
        <v>3600</v>
      </c>
      <c r="F7822" s="250" t="s">
        <v>12493</v>
      </c>
    </row>
    <row r="7823" spans="1:6">
      <c r="A7823" s="250" t="s">
        <v>12494</v>
      </c>
      <c r="B7823" s="250" t="s">
        <v>40098</v>
      </c>
      <c r="C7823" s="250">
        <v>3600</v>
      </c>
      <c r="F7823" s="250" t="s">
        <v>12494</v>
      </c>
    </row>
    <row r="7824" spans="1:6">
      <c r="A7824" s="250" t="s">
        <v>12499</v>
      </c>
      <c r="B7824" s="250" t="s">
        <v>39469</v>
      </c>
      <c r="C7824" s="250">
        <v>17800</v>
      </c>
      <c r="F7824" s="250" t="s">
        <v>12499</v>
      </c>
    </row>
    <row r="7825" spans="1:6">
      <c r="A7825" s="250" t="s">
        <v>12500</v>
      </c>
      <c r="B7825" s="250" t="s">
        <v>40103</v>
      </c>
      <c r="C7825" s="250">
        <v>1900</v>
      </c>
      <c r="F7825" s="250" t="s">
        <v>12500</v>
      </c>
    </row>
    <row r="7826" spans="1:6">
      <c r="A7826" s="250" t="s">
        <v>12501</v>
      </c>
      <c r="B7826" s="250" t="s">
        <v>40104</v>
      </c>
      <c r="C7826" s="250">
        <v>18200</v>
      </c>
      <c r="F7826" s="250" t="s">
        <v>12501</v>
      </c>
    </row>
    <row r="7827" spans="1:6">
      <c r="A7827" s="250" t="s">
        <v>12504</v>
      </c>
      <c r="B7827" s="250" t="s">
        <v>40104</v>
      </c>
      <c r="C7827" s="250">
        <v>18200</v>
      </c>
      <c r="F7827" s="250" t="s">
        <v>12504</v>
      </c>
    </row>
    <row r="7828" spans="1:6">
      <c r="A7828" s="250" t="s">
        <v>12505</v>
      </c>
      <c r="B7828" s="250" t="s">
        <v>40107</v>
      </c>
      <c r="C7828" s="250">
        <v>18200</v>
      </c>
      <c r="F7828" s="250" t="s">
        <v>12505</v>
      </c>
    </row>
    <row r="7829" spans="1:6">
      <c r="A7829" s="250" t="s">
        <v>12502</v>
      </c>
      <c r="B7829" s="250" t="s">
        <v>40105</v>
      </c>
      <c r="C7829" s="250">
        <v>18200</v>
      </c>
      <c r="F7829" s="250" t="s">
        <v>12502</v>
      </c>
    </row>
    <row r="7830" spans="1:6">
      <c r="A7830" s="250" t="s">
        <v>12503</v>
      </c>
      <c r="B7830" s="250" t="s">
        <v>40106</v>
      </c>
      <c r="C7830" s="250">
        <v>18200</v>
      </c>
      <c r="F7830" s="250" t="s">
        <v>12503</v>
      </c>
    </row>
    <row r="7831" spans="1:6">
      <c r="A7831" s="250" t="s">
        <v>12507</v>
      </c>
      <c r="B7831" s="250" t="s">
        <v>40109</v>
      </c>
      <c r="C7831" s="250">
        <v>4100</v>
      </c>
      <c r="F7831" s="250" t="s">
        <v>12507</v>
      </c>
    </row>
    <row r="7832" spans="1:6">
      <c r="A7832" s="250" t="s">
        <v>12508</v>
      </c>
      <c r="B7832" s="250" t="s">
        <v>40110</v>
      </c>
      <c r="C7832" s="250">
        <v>4100</v>
      </c>
      <c r="F7832" s="250" t="s">
        <v>12508</v>
      </c>
    </row>
    <row r="7833" spans="1:6">
      <c r="A7833" s="250" t="s">
        <v>12506</v>
      </c>
      <c r="B7833" s="250" t="s">
        <v>40108</v>
      </c>
      <c r="C7833" s="250">
        <v>4100</v>
      </c>
      <c r="F7833" s="250" t="s">
        <v>12506</v>
      </c>
    </row>
    <row r="7834" spans="1:6">
      <c r="A7834" s="250" t="s">
        <v>12510</v>
      </c>
      <c r="B7834" s="250" t="s">
        <v>38847</v>
      </c>
      <c r="C7834" s="250">
        <v>960</v>
      </c>
      <c r="F7834" s="250" t="s">
        <v>12510</v>
      </c>
    </row>
    <row r="7835" spans="1:6">
      <c r="A7835" s="250" t="s">
        <v>12511</v>
      </c>
      <c r="B7835" s="250" t="s">
        <v>40112</v>
      </c>
      <c r="C7835" s="250">
        <v>960</v>
      </c>
      <c r="F7835" s="250" t="s">
        <v>12511</v>
      </c>
    </row>
    <row r="7836" spans="1:6">
      <c r="A7836" s="250" t="s">
        <v>12509</v>
      </c>
      <c r="B7836" s="250" t="s">
        <v>40111</v>
      </c>
      <c r="C7836" s="250">
        <v>960</v>
      </c>
      <c r="F7836" s="250" t="s">
        <v>12509</v>
      </c>
    </row>
    <row r="7837" spans="1:6">
      <c r="A7837" s="250" t="s">
        <v>12513</v>
      </c>
      <c r="B7837" s="250" t="s">
        <v>37764</v>
      </c>
      <c r="C7837" s="250">
        <v>14500</v>
      </c>
      <c r="F7837" s="250" t="s">
        <v>12513</v>
      </c>
    </row>
    <row r="7838" spans="1:6">
      <c r="A7838" s="250" t="s">
        <v>12514</v>
      </c>
      <c r="B7838" s="250" t="s">
        <v>38856</v>
      </c>
      <c r="C7838" s="250">
        <v>14500</v>
      </c>
      <c r="F7838" s="250" t="s">
        <v>12514</v>
      </c>
    </row>
    <row r="7839" spans="1:6">
      <c r="A7839" s="250" t="s">
        <v>12512</v>
      </c>
      <c r="B7839" s="250" t="s">
        <v>40113</v>
      </c>
      <c r="C7839" s="250">
        <v>14500</v>
      </c>
      <c r="F7839" s="250" t="s">
        <v>12512</v>
      </c>
    </row>
    <row r="7840" spans="1:6">
      <c r="A7840" s="250" t="s">
        <v>12515</v>
      </c>
      <c r="B7840" s="250" t="s">
        <v>38020</v>
      </c>
      <c r="C7840" s="250">
        <v>10300</v>
      </c>
      <c r="F7840" s="250" t="s">
        <v>12515</v>
      </c>
    </row>
    <row r="7841" spans="1:6">
      <c r="A7841" s="250" t="s">
        <v>12517</v>
      </c>
      <c r="B7841" s="250" t="s">
        <v>38022</v>
      </c>
      <c r="C7841" s="250">
        <v>10300</v>
      </c>
      <c r="F7841" s="250" t="s">
        <v>12517</v>
      </c>
    </row>
    <row r="7842" spans="1:6">
      <c r="A7842" s="250" t="s">
        <v>12518</v>
      </c>
      <c r="B7842" s="250" t="s">
        <v>38852</v>
      </c>
      <c r="C7842" s="250">
        <v>10300</v>
      </c>
      <c r="F7842" s="250" t="s">
        <v>12518</v>
      </c>
    </row>
    <row r="7843" spans="1:6">
      <c r="A7843" s="250" t="s">
        <v>12516</v>
      </c>
      <c r="B7843" s="250" t="s">
        <v>7510</v>
      </c>
      <c r="C7843" s="250">
        <v>10300</v>
      </c>
      <c r="F7843" s="250" t="s">
        <v>12516</v>
      </c>
    </row>
    <row r="7844" spans="1:6">
      <c r="A7844" s="250" t="s">
        <v>12519</v>
      </c>
      <c r="B7844" s="250" t="s">
        <v>38021</v>
      </c>
      <c r="C7844" s="250">
        <v>10300</v>
      </c>
      <c r="F7844" s="250" t="s">
        <v>12519</v>
      </c>
    </row>
    <row r="7845" spans="1:6">
      <c r="A7845" s="250" t="s">
        <v>12521</v>
      </c>
      <c r="B7845" s="250" t="s">
        <v>38023</v>
      </c>
      <c r="C7845" s="250">
        <v>10300</v>
      </c>
      <c r="F7845" s="250" t="s">
        <v>12521</v>
      </c>
    </row>
    <row r="7846" spans="1:6">
      <c r="A7846" s="250" t="s">
        <v>12522</v>
      </c>
      <c r="B7846" s="250" t="s">
        <v>38853</v>
      </c>
      <c r="C7846" s="250">
        <v>10300</v>
      </c>
      <c r="F7846" s="250" t="s">
        <v>12522</v>
      </c>
    </row>
    <row r="7847" spans="1:6">
      <c r="A7847" s="250" t="s">
        <v>12520</v>
      </c>
      <c r="B7847" s="250" t="s">
        <v>7511</v>
      </c>
      <c r="C7847" s="250">
        <v>10300</v>
      </c>
      <c r="F7847" s="250" t="s">
        <v>12520</v>
      </c>
    </row>
    <row r="7848" spans="1:6">
      <c r="A7848" s="250" t="s">
        <v>12523</v>
      </c>
      <c r="B7848" s="250" t="s">
        <v>40114</v>
      </c>
      <c r="C7848" s="250">
        <v>9400</v>
      </c>
      <c r="F7848" s="250" t="s">
        <v>12523</v>
      </c>
    </row>
    <row r="7849" spans="1:6">
      <c r="A7849" s="250" t="s">
        <v>12524</v>
      </c>
      <c r="B7849" s="250" t="s">
        <v>40115</v>
      </c>
      <c r="C7849" s="250">
        <v>9400</v>
      </c>
      <c r="F7849" s="250" t="s">
        <v>12524</v>
      </c>
    </row>
    <row r="7850" spans="1:6">
      <c r="A7850" s="250" t="s">
        <v>12525</v>
      </c>
      <c r="B7850" s="250" t="s">
        <v>40116</v>
      </c>
      <c r="C7850" s="250">
        <v>16000</v>
      </c>
      <c r="F7850" s="250" t="s">
        <v>12525</v>
      </c>
    </row>
    <row r="7851" spans="1:6">
      <c r="A7851" s="250" t="s">
        <v>12526</v>
      </c>
      <c r="B7851" s="250" t="s">
        <v>40117</v>
      </c>
      <c r="C7851" s="250">
        <v>16000</v>
      </c>
      <c r="F7851" s="250" t="s">
        <v>12526</v>
      </c>
    </row>
    <row r="7852" spans="1:6">
      <c r="A7852" s="250" t="s">
        <v>12527</v>
      </c>
      <c r="B7852" s="250" t="s">
        <v>7512</v>
      </c>
      <c r="C7852" s="250">
        <v>17400</v>
      </c>
      <c r="F7852" s="250" t="s">
        <v>12527</v>
      </c>
    </row>
    <row r="7853" spans="1:6">
      <c r="A7853" s="250" t="s">
        <v>12528</v>
      </c>
      <c r="B7853" s="250" t="s">
        <v>40118</v>
      </c>
      <c r="C7853" s="250">
        <v>2400</v>
      </c>
      <c r="F7853" s="250" t="s">
        <v>12528</v>
      </c>
    </row>
    <row r="7854" spans="1:6">
      <c r="A7854" s="250" t="s">
        <v>12529</v>
      </c>
      <c r="B7854" s="250" t="s">
        <v>1112</v>
      </c>
      <c r="C7854" s="250">
        <v>2400</v>
      </c>
      <c r="F7854" s="250" t="s">
        <v>12529</v>
      </c>
    </row>
    <row r="7855" spans="1:6">
      <c r="A7855" s="250" t="s">
        <v>12530</v>
      </c>
      <c r="B7855" s="250" t="s">
        <v>6725</v>
      </c>
      <c r="C7855" s="250">
        <v>2400</v>
      </c>
      <c r="F7855" s="250" t="s">
        <v>12530</v>
      </c>
    </row>
    <row r="7856" spans="1:6">
      <c r="A7856" s="250" t="s">
        <v>12532</v>
      </c>
      <c r="B7856" s="250" t="s">
        <v>40120</v>
      </c>
      <c r="C7856" s="250">
        <v>4300</v>
      </c>
      <c r="F7856" s="250" t="s">
        <v>12532</v>
      </c>
    </row>
    <row r="7857" spans="1:6">
      <c r="A7857" s="250" t="s">
        <v>12533</v>
      </c>
      <c r="B7857" s="250" t="s">
        <v>40121</v>
      </c>
      <c r="C7857" s="250">
        <v>4300</v>
      </c>
      <c r="F7857" s="250" t="s">
        <v>12533</v>
      </c>
    </row>
    <row r="7858" spans="1:6">
      <c r="A7858" s="250" t="s">
        <v>12531</v>
      </c>
      <c r="B7858" s="250" t="s">
        <v>40119</v>
      </c>
      <c r="C7858" s="250">
        <v>4300</v>
      </c>
      <c r="F7858" s="250" t="s">
        <v>12531</v>
      </c>
    </row>
    <row r="7859" spans="1:6">
      <c r="A7859" s="250" t="s">
        <v>12534</v>
      </c>
      <c r="B7859" s="250" t="s">
        <v>1304</v>
      </c>
      <c r="C7859" s="250">
        <v>1350</v>
      </c>
      <c r="F7859" s="250" t="s">
        <v>12534</v>
      </c>
    </row>
    <row r="7860" spans="1:6">
      <c r="A7860" s="250" t="s">
        <v>12535</v>
      </c>
      <c r="B7860" s="250" t="s">
        <v>38287</v>
      </c>
      <c r="C7860" s="250">
        <v>4900</v>
      </c>
      <c r="F7860" s="250" t="s">
        <v>12535</v>
      </c>
    </row>
    <row r="7861" spans="1:6">
      <c r="A7861" s="250" t="s">
        <v>12537</v>
      </c>
      <c r="B7861" s="250" t="s">
        <v>40123</v>
      </c>
      <c r="C7861" s="250">
        <v>70400</v>
      </c>
      <c r="F7861" s="250" t="s">
        <v>12537</v>
      </c>
    </row>
    <row r="7862" spans="1:6">
      <c r="A7862" s="250" t="s">
        <v>12538</v>
      </c>
      <c r="B7862" s="250" t="s">
        <v>38878</v>
      </c>
      <c r="C7862" s="250">
        <v>70400</v>
      </c>
      <c r="F7862" s="250" t="s">
        <v>12538</v>
      </c>
    </row>
    <row r="7863" spans="1:6">
      <c r="A7863" s="250" t="s">
        <v>12539</v>
      </c>
      <c r="B7863" s="250" t="s">
        <v>40124</v>
      </c>
      <c r="C7863" s="250">
        <v>70400</v>
      </c>
      <c r="F7863" s="250" t="s">
        <v>12539</v>
      </c>
    </row>
    <row r="7864" spans="1:6">
      <c r="A7864" s="250" t="s">
        <v>12536</v>
      </c>
      <c r="B7864" s="250" t="s">
        <v>40122</v>
      </c>
      <c r="C7864" s="250">
        <v>70400</v>
      </c>
      <c r="F7864" s="250" t="s">
        <v>12536</v>
      </c>
    </row>
    <row r="7865" spans="1:6">
      <c r="A7865" s="250" t="s">
        <v>12541</v>
      </c>
      <c r="B7865" s="250" t="s">
        <v>1139</v>
      </c>
      <c r="C7865" s="250">
        <v>4100</v>
      </c>
      <c r="F7865" s="250" t="s">
        <v>12541</v>
      </c>
    </row>
    <row r="7866" spans="1:6">
      <c r="A7866" s="250" t="s">
        <v>12542</v>
      </c>
      <c r="B7866" s="250" t="s">
        <v>40126</v>
      </c>
      <c r="C7866" s="250">
        <v>4100</v>
      </c>
      <c r="F7866" s="250" t="s">
        <v>12542</v>
      </c>
    </row>
    <row r="7867" spans="1:6">
      <c r="A7867" s="250" t="s">
        <v>12540</v>
      </c>
      <c r="B7867" s="250" t="s">
        <v>40125</v>
      </c>
      <c r="C7867" s="250">
        <v>4100</v>
      </c>
      <c r="F7867" s="250" t="s">
        <v>12540</v>
      </c>
    </row>
    <row r="7868" spans="1:6">
      <c r="A7868" s="250" t="s">
        <v>12543</v>
      </c>
      <c r="B7868" s="250" t="s">
        <v>1352</v>
      </c>
      <c r="C7868" s="250">
        <v>3300</v>
      </c>
      <c r="F7868" s="250" t="s">
        <v>12543</v>
      </c>
    </row>
    <row r="7869" spans="1:6">
      <c r="A7869" s="250" t="s">
        <v>12544</v>
      </c>
      <c r="B7869" s="250" t="s">
        <v>38495</v>
      </c>
      <c r="C7869" s="250">
        <v>6400</v>
      </c>
      <c r="F7869" s="250" t="s">
        <v>12544</v>
      </c>
    </row>
    <row r="7870" spans="1:6">
      <c r="A7870" s="250" t="s">
        <v>12545</v>
      </c>
      <c r="B7870" s="250" t="s">
        <v>180</v>
      </c>
      <c r="C7870" s="250">
        <v>990</v>
      </c>
      <c r="F7870" s="250" t="s">
        <v>12545</v>
      </c>
    </row>
    <row r="7871" spans="1:6">
      <c r="A7871" s="250" t="s">
        <v>12546</v>
      </c>
      <c r="B7871" s="250" t="s">
        <v>7513</v>
      </c>
      <c r="C7871" s="250">
        <v>1350</v>
      </c>
      <c r="F7871" s="250" t="s">
        <v>12546</v>
      </c>
    </row>
    <row r="7872" spans="1:6">
      <c r="A7872" s="250" t="s">
        <v>12548</v>
      </c>
      <c r="B7872" s="250" t="s">
        <v>37795</v>
      </c>
      <c r="C7872" s="250">
        <v>15400</v>
      </c>
      <c r="F7872" s="250" t="s">
        <v>12548</v>
      </c>
    </row>
    <row r="7873" spans="1:6">
      <c r="A7873" s="250" t="s">
        <v>12549</v>
      </c>
      <c r="B7873" s="250" t="s">
        <v>39338</v>
      </c>
      <c r="C7873" s="250">
        <v>15400</v>
      </c>
      <c r="F7873" s="250" t="s">
        <v>12549</v>
      </c>
    </row>
    <row r="7874" spans="1:6">
      <c r="A7874" s="250" t="s">
        <v>12547</v>
      </c>
      <c r="B7874" s="250" t="s">
        <v>40127</v>
      </c>
      <c r="C7874" s="250">
        <v>15400</v>
      </c>
      <c r="F7874" s="250" t="s">
        <v>12547</v>
      </c>
    </row>
    <row r="7875" spans="1:6">
      <c r="A7875" s="250" t="s">
        <v>12551</v>
      </c>
      <c r="B7875" s="250" t="s">
        <v>6769</v>
      </c>
      <c r="C7875" s="250">
        <v>16500</v>
      </c>
      <c r="F7875" s="250" t="s">
        <v>12551</v>
      </c>
    </row>
    <row r="7876" spans="1:6">
      <c r="A7876" s="250" t="s">
        <v>12552</v>
      </c>
      <c r="B7876" s="250" t="s">
        <v>40129</v>
      </c>
      <c r="C7876" s="250">
        <v>16500</v>
      </c>
      <c r="F7876" s="250" t="s">
        <v>12552</v>
      </c>
    </row>
    <row r="7877" spans="1:6">
      <c r="A7877" s="250" t="s">
        <v>12550</v>
      </c>
      <c r="B7877" s="250" t="s">
        <v>40128</v>
      </c>
      <c r="C7877" s="250">
        <v>16500</v>
      </c>
      <c r="F7877" s="250" t="s">
        <v>12550</v>
      </c>
    </row>
    <row r="7878" spans="1:6">
      <c r="A7878" s="250" t="s">
        <v>12553</v>
      </c>
      <c r="B7878" s="250" t="s">
        <v>40130</v>
      </c>
      <c r="C7878" s="250">
        <v>660</v>
      </c>
      <c r="F7878" s="250" t="s">
        <v>12553</v>
      </c>
    </row>
    <row r="7879" spans="1:6">
      <c r="A7879" s="250" t="s">
        <v>12554</v>
      </c>
      <c r="B7879" s="250" t="s">
        <v>38916</v>
      </c>
      <c r="C7879" s="250">
        <v>710</v>
      </c>
      <c r="F7879" s="250" t="s">
        <v>12554</v>
      </c>
    </row>
    <row r="7880" spans="1:6">
      <c r="A7880" s="250" t="s">
        <v>12555</v>
      </c>
      <c r="B7880" s="250" t="s">
        <v>40131</v>
      </c>
      <c r="C7880" s="250">
        <v>810</v>
      </c>
      <c r="F7880" s="250" t="s">
        <v>12555</v>
      </c>
    </row>
    <row r="7881" spans="1:6">
      <c r="A7881" s="250" t="s">
        <v>12556</v>
      </c>
      <c r="B7881" s="250" t="s">
        <v>38911</v>
      </c>
      <c r="C7881" s="250">
        <v>550</v>
      </c>
      <c r="F7881" s="250" t="s">
        <v>12556</v>
      </c>
    </row>
    <row r="7882" spans="1:6">
      <c r="A7882" s="250" t="s">
        <v>12557</v>
      </c>
      <c r="B7882" s="250" t="s">
        <v>1132</v>
      </c>
      <c r="C7882" s="250">
        <v>4600</v>
      </c>
      <c r="F7882" s="250" t="s">
        <v>12557</v>
      </c>
    </row>
    <row r="7883" spans="1:6">
      <c r="A7883" s="250" t="s">
        <v>12558</v>
      </c>
      <c r="B7883" s="250" t="s">
        <v>7514</v>
      </c>
      <c r="C7883" s="250">
        <v>400</v>
      </c>
      <c r="F7883" s="250" t="s">
        <v>12558</v>
      </c>
    </row>
    <row r="7884" spans="1:6">
      <c r="A7884" s="250" t="s">
        <v>12559</v>
      </c>
      <c r="B7884" s="250" t="s">
        <v>40132</v>
      </c>
      <c r="C7884" s="250">
        <v>800</v>
      </c>
      <c r="F7884" s="250" t="s">
        <v>12559</v>
      </c>
    </row>
    <row r="7885" spans="1:6">
      <c r="A7885" s="250" t="s">
        <v>12560</v>
      </c>
      <c r="B7885" s="250" t="s">
        <v>39527</v>
      </c>
      <c r="C7885" s="250">
        <v>17600</v>
      </c>
      <c r="F7885" s="250" t="s">
        <v>12560</v>
      </c>
    </row>
    <row r="7886" spans="1:6">
      <c r="A7886" s="250" t="s">
        <v>12561</v>
      </c>
      <c r="B7886" s="250" t="s">
        <v>40133</v>
      </c>
      <c r="C7886" s="250">
        <v>2200</v>
      </c>
      <c r="F7886" s="250" t="s">
        <v>12561</v>
      </c>
    </row>
    <row r="7887" spans="1:6">
      <c r="A7887" s="250" t="s">
        <v>12562</v>
      </c>
      <c r="B7887" s="250" t="s">
        <v>40134</v>
      </c>
      <c r="C7887" s="250">
        <v>950</v>
      </c>
      <c r="F7887" s="250" t="s">
        <v>12562</v>
      </c>
    </row>
    <row r="7888" spans="1:6">
      <c r="A7888" s="250" t="s">
        <v>12563</v>
      </c>
      <c r="B7888" s="250" t="s">
        <v>40135</v>
      </c>
      <c r="C7888" s="250">
        <v>570</v>
      </c>
      <c r="F7888" s="250" t="s">
        <v>12563</v>
      </c>
    </row>
    <row r="7889" spans="1:6">
      <c r="A7889" s="250" t="s">
        <v>12564</v>
      </c>
      <c r="B7889" s="250" t="s">
        <v>40136</v>
      </c>
      <c r="C7889" s="250">
        <v>16200</v>
      </c>
      <c r="F7889" s="250" t="s">
        <v>12564</v>
      </c>
    </row>
    <row r="7890" spans="1:6">
      <c r="A7890" s="250" t="s">
        <v>12565</v>
      </c>
      <c r="B7890" s="250" t="s">
        <v>40137</v>
      </c>
      <c r="C7890" s="250">
        <v>3300</v>
      </c>
      <c r="F7890" s="250" t="s">
        <v>12565</v>
      </c>
    </row>
    <row r="7891" spans="1:6">
      <c r="A7891" s="250" t="s">
        <v>12566</v>
      </c>
      <c r="B7891" s="250" t="s">
        <v>40138</v>
      </c>
      <c r="C7891" s="250">
        <v>1200</v>
      </c>
      <c r="F7891" s="250" t="s">
        <v>12566</v>
      </c>
    </row>
    <row r="7892" spans="1:6">
      <c r="A7892" s="250" t="s">
        <v>12567</v>
      </c>
      <c r="B7892" s="250" t="s">
        <v>40139</v>
      </c>
      <c r="C7892" s="250">
        <v>3200</v>
      </c>
      <c r="F7892" s="250" t="s">
        <v>12567</v>
      </c>
    </row>
    <row r="7893" spans="1:6">
      <c r="A7893" s="250" t="s">
        <v>12568</v>
      </c>
      <c r="B7893" s="250" t="s">
        <v>40140</v>
      </c>
      <c r="C7893" s="250">
        <v>3200</v>
      </c>
      <c r="F7893" s="250" t="s">
        <v>12568</v>
      </c>
    </row>
    <row r="7894" spans="1:6">
      <c r="A7894" s="250" t="s">
        <v>12569</v>
      </c>
      <c r="B7894" s="250" t="s">
        <v>40141</v>
      </c>
      <c r="C7894" s="250">
        <v>3200</v>
      </c>
      <c r="F7894" s="250" t="s">
        <v>12569</v>
      </c>
    </row>
    <row r="7895" spans="1:6">
      <c r="A7895" s="250" t="s">
        <v>12570</v>
      </c>
      <c r="B7895" s="250" t="s">
        <v>40142</v>
      </c>
      <c r="C7895" s="250">
        <v>3200</v>
      </c>
      <c r="F7895" s="250" t="s">
        <v>12570</v>
      </c>
    </row>
    <row r="7896" spans="1:6">
      <c r="A7896" s="250" t="s">
        <v>12571</v>
      </c>
      <c r="B7896" s="250" t="s">
        <v>40143</v>
      </c>
      <c r="C7896" s="250">
        <v>17000</v>
      </c>
      <c r="F7896" s="250" t="s">
        <v>12571</v>
      </c>
    </row>
    <row r="7897" spans="1:6">
      <c r="A7897" s="250" t="s">
        <v>12572</v>
      </c>
      <c r="B7897" s="250" t="s">
        <v>40143</v>
      </c>
      <c r="C7897" s="250">
        <v>19200</v>
      </c>
      <c r="F7897" s="250" t="s">
        <v>12572</v>
      </c>
    </row>
    <row r="7898" spans="1:6">
      <c r="A7898" s="250" t="s">
        <v>12573</v>
      </c>
      <c r="B7898" s="250" t="s">
        <v>40144</v>
      </c>
      <c r="C7898" s="250">
        <v>1350</v>
      </c>
      <c r="F7898" s="250" t="s">
        <v>12573</v>
      </c>
    </row>
    <row r="7899" spans="1:6">
      <c r="A7899" s="250" t="s">
        <v>12574</v>
      </c>
      <c r="B7899" s="250" t="s">
        <v>40145</v>
      </c>
      <c r="C7899" s="250">
        <v>12700</v>
      </c>
      <c r="F7899" s="250" t="s">
        <v>12574</v>
      </c>
    </row>
    <row r="7900" spans="1:6">
      <c r="A7900" s="250" t="s">
        <v>12575</v>
      </c>
      <c r="B7900" s="250" t="s">
        <v>40146</v>
      </c>
      <c r="C7900" s="250">
        <v>680</v>
      </c>
      <c r="F7900" s="250" t="s">
        <v>12575</v>
      </c>
    </row>
    <row r="7901" spans="1:6">
      <c r="A7901" s="250" t="s">
        <v>12576</v>
      </c>
      <c r="B7901" s="250" t="s">
        <v>40147</v>
      </c>
      <c r="C7901" s="250">
        <v>1250</v>
      </c>
      <c r="F7901" s="250" t="s">
        <v>12576</v>
      </c>
    </row>
    <row r="7902" spans="1:6">
      <c r="A7902" s="250" t="s">
        <v>12577</v>
      </c>
      <c r="B7902" s="250" t="s">
        <v>40148</v>
      </c>
      <c r="C7902" s="250">
        <v>16500</v>
      </c>
      <c r="F7902" s="250" t="s">
        <v>12577</v>
      </c>
    </row>
    <row r="7903" spans="1:6">
      <c r="A7903" s="250" t="s">
        <v>12578</v>
      </c>
      <c r="B7903" s="250" t="s">
        <v>40149</v>
      </c>
      <c r="C7903" s="250">
        <v>830</v>
      </c>
      <c r="F7903" s="250" t="s">
        <v>12578</v>
      </c>
    </row>
    <row r="7904" spans="1:6">
      <c r="A7904" s="250" t="s">
        <v>12579</v>
      </c>
      <c r="B7904" s="250" t="s">
        <v>40150</v>
      </c>
      <c r="C7904" s="250">
        <v>14600</v>
      </c>
      <c r="F7904" s="250" t="s">
        <v>12579</v>
      </c>
    </row>
    <row r="7905" spans="1:6">
      <c r="A7905" s="250" t="s">
        <v>12580</v>
      </c>
      <c r="B7905" s="250" t="s">
        <v>1187</v>
      </c>
      <c r="C7905" s="250">
        <v>2700</v>
      </c>
      <c r="F7905" s="250" t="s">
        <v>12580</v>
      </c>
    </row>
    <row r="7906" spans="1:6">
      <c r="A7906" s="250" t="s">
        <v>12581</v>
      </c>
      <c r="B7906" s="250" t="s">
        <v>40151</v>
      </c>
      <c r="C7906" s="250">
        <v>3500</v>
      </c>
      <c r="F7906" s="250" t="s">
        <v>12581</v>
      </c>
    </row>
    <row r="7907" spans="1:6">
      <c r="A7907" s="250" t="s">
        <v>12582</v>
      </c>
      <c r="B7907" s="250" t="s">
        <v>567</v>
      </c>
      <c r="C7907" s="250">
        <v>1200</v>
      </c>
      <c r="F7907" s="250" t="s">
        <v>12582</v>
      </c>
    </row>
    <row r="7908" spans="1:6">
      <c r="A7908" s="250" t="s">
        <v>12583</v>
      </c>
      <c r="B7908" s="250" t="s">
        <v>40152</v>
      </c>
      <c r="C7908" s="250">
        <v>1450</v>
      </c>
      <c r="F7908" s="250" t="s">
        <v>12583</v>
      </c>
    </row>
    <row r="7909" spans="1:6">
      <c r="A7909" s="250" t="s">
        <v>12584</v>
      </c>
      <c r="B7909" s="250" t="s">
        <v>1153</v>
      </c>
      <c r="C7909" s="250">
        <v>1900</v>
      </c>
      <c r="F7909" s="250" t="s">
        <v>12584</v>
      </c>
    </row>
    <row r="7910" spans="1:6">
      <c r="A7910" s="250" t="s">
        <v>12585</v>
      </c>
      <c r="B7910" s="250" t="s">
        <v>1153</v>
      </c>
      <c r="C7910" s="250">
        <v>2400</v>
      </c>
      <c r="F7910" s="250" t="s">
        <v>12585</v>
      </c>
    </row>
    <row r="7911" spans="1:6">
      <c r="A7911" s="250" t="s">
        <v>12586</v>
      </c>
      <c r="B7911" s="250" t="s">
        <v>37761</v>
      </c>
      <c r="C7911" s="250">
        <v>8300</v>
      </c>
      <c r="F7911" s="250" t="s">
        <v>12586</v>
      </c>
    </row>
    <row r="7912" spans="1:6">
      <c r="A7912" s="250" t="s">
        <v>12587</v>
      </c>
      <c r="B7912" s="250" t="s">
        <v>39347</v>
      </c>
      <c r="C7912" s="250">
        <v>1550</v>
      </c>
      <c r="F7912" s="250" t="s">
        <v>12587</v>
      </c>
    </row>
    <row r="7913" spans="1:6">
      <c r="A7913" s="250" t="s">
        <v>12588</v>
      </c>
      <c r="B7913" s="250" t="s">
        <v>40153</v>
      </c>
      <c r="C7913" s="250">
        <v>550</v>
      </c>
      <c r="F7913" s="250" t="s">
        <v>12588</v>
      </c>
    </row>
    <row r="7914" spans="1:6">
      <c r="A7914" s="250" t="s">
        <v>12589</v>
      </c>
      <c r="B7914" s="250" t="s">
        <v>40154</v>
      </c>
      <c r="C7914" s="250">
        <v>750</v>
      </c>
      <c r="F7914" s="250" t="s">
        <v>12589</v>
      </c>
    </row>
    <row r="7915" spans="1:6">
      <c r="A7915" s="250" t="s">
        <v>54417</v>
      </c>
      <c r="B7915" s="250" t="s">
        <v>54418</v>
      </c>
      <c r="C7915" s="250">
        <v>31</v>
      </c>
      <c r="F7915" s="250" t="s">
        <v>54417</v>
      </c>
    </row>
    <row r="7916" spans="1:6">
      <c r="A7916" s="250" t="s">
        <v>12591</v>
      </c>
      <c r="B7916" s="250" t="s">
        <v>40155</v>
      </c>
      <c r="C7916" s="250">
        <v>500</v>
      </c>
      <c r="F7916" s="250" t="s">
        <v>12591</v>
      </c>
    </row>
    <row r="7917" spans="1:6">
      <c r="A7917" s="250" t="s">
        <v>12592</v>
      </c>
      <c r="B7917" s="250" t="s">
        <v>40156</v>
      </c>
      <c r="C7917" s="250">
        <v>1300</v>
      </c>
      <c r="F7917" s="250" t="s">
        <v>12592</v>
      </c>
    </row>
    <row r="7918" spans="1:6">
      <c r="A7918" s="250" t="s">
        <v>12593</v>
      </c>
      <c r="B7918" s="250" t="s">
        <v>40157</v>
      </c>
      <c r="C7918" s="250">
        <v>650</v>
      </c>
      <c r="F7918" s="250" t="s">
        <v>12593</v>
      </c>
    </row>
    <row r="7919" spans="1:6">
      <c r="A7919" s="250" t="s">
        <v>12594</v>
      </c>
      <c r="B7919" s="250" t="s">
        <v>40158</v>
      </c>
      <c r="C7919" s="250">
        <v>620</v>
      </c>
      <c r="F7919" s="250" t="s">
        <v>12594</v>
      </c>
    </row>
    <row r="7920" spans="1:6">
      <c r="A7920" s="250" t="s">
        <v>12595</v>
      </c>
      <c r="B7920" s="250" t="s">
        <v>40159</v>
      </c>
      <c r="C7920" s="250">
        <v>310</v>
      </c>
      <c r="F7920" s="250" t="s">
        <v>12595</v>
      </c>
    </row>
    <row r="7921" spans="1:6">
      <c r="A7921" s="250" t="s">
        <v>12596</v>
      </c>
      <c r="B7921" s="250" t="s">
        <v>40160</v>
      </c>
      <c r="C7921" s="250">
        <v>880</v>
      </c>
      <c r="F7921" s="250" t="s">
        <v>12596</v>
      </c>
    </row>
    <row r="7922" spans="1:6">
      <c r="A7922" s="250" t="s">
        <v>12597</v>
      </c>
      <c r="B7922" s="250" t="s">
        <v>204</v>
      </c>
      <c r="C7922" s="250">
        <v>98</v>
      </c>
      <c r="F7922" s="250" t="s">
        <v>12597</v>
      </c>
    </row>
    <row r="7923" spans="1:6">
      <c r="A7923" s="250" t="s">
        <v>12598</v>
      </c>
      <c r="B7923" s="250" t="s">
        <v>40161</v>
      </c>
      <c r="C7923" s="250">
        <v>5700</v>
      </c>
      <c r="F7923" s="250" t="s">
        <v>12598</v>
      </c>
    </row>
    <row r="7924" spans="1:6">
      <c r="A7924" s="250" t="s">
        <v>12599</v>
      </c>
      <c r="B7924" s="250" t="s">
        <v>40162</v>
      </c>
      <c r="C7924" s="250">
        <v>5800</v>
      </c>
      <c r="F7924" s="250" t="s">
        <v>12599</v>
      </c>
    </row>
    <row r="7925" spans="1:6">
      <c r="A7925" s="250" t="s">
        <v>12600</v>
      </c>
      <c r="B7925" s="250" t="s">
        <v>40163</v>
      </c>
      <c r="C7925" s="250">
        <v>6100</v>
      </c>
      <c r="F7925" s="250" t="s">
        <v>12600</v>
      </c>
    </row>
    <row r="7926" spans="1:6">
      <c r="A7926" s="250" t="s">
        <v>12601</v>
      </c>
      <c r="B7926" s="250" t="s">
        <v>40164</v>
      </c>
      <c r="C7926" s="250">
        <v>28600</v>
      </c>
      <c r="F7926" s="250" t="s">
        <v>12601</v>
      </c>
    </row>
    <row r="7927" spans="1:6">
      <c r="A7927" s="250" t="s">
        <v>12603</v>
      </c>
      <c r="B7927" s="250" t="s">
        <v>40166</v>
      </c>
      <c r="C7927" s="250">
        <v>2200</v>
      </c>
      <c r="F7927" s="250" t="s">
        <v>12603</v>
      </c>
    </row>
    <row r="7928" spans="1:6">
      <c r="A7928" s="250" t="s">
        <v>12604</v>
      </c>
      <c r="B7928" s="250" t="s">
        <v>40167</v>
      </c>
      <c r="C7928" s="250">
        <v>1250</v>
      </c>
      <c r="F7928" s="250" t="s">
        <v>12604</v>
      </c>
    </row>
    <row r="7929" spans="1:6">
      <c r="A7929" s="250" t="s">
        <v>12605</v>
      </c>
      <c r="B7929" s="250" t="s">
        <v>40168</v>
      </c>
      <c r="C7929" s="250">
        <v>3900</v>
      </c>
      <c r="F7929" s="250" t="s">
        <v>12605</v>
      </c>
    </row>
    <row r="7930" spans="1:6">
      <c r="A7930" s="250" t="s">
        <v>12606</v>
      </c>
      <c r="B7930" s="250" t="s">
        <v>40169</v>
      </c>
      <c r="C7930" s="250">
        <v>23900</v>
      </c>
      <c r="F7930" s="250" t="s">
        <v>12606</v>
      </c>
    </row>
    <row r="7931" spans="1:6">
      <c r="A7931" s="250" t="s">
        <v>12607</v>
      </c>
      <c r="B7931" s="250" t="s">
        <v>40170</v>
      </c>
      <c r="C7931" s="250">
        <v>20900</v>
      </c>
      <c r="F7931" s="250" t="s">
        <v>12607</v>
      </c>
    </row>
    <row r="7932" spans="1:6">
      <c r="A7932" s="250" t="s">
        <v>12608</v>
      </c>
      <c r="B7932" s="250" t="s">
        <v>37768</v>
      </c>
      <c r="C7932" s="250">
        <v>4400</v>
      </c>
      <c r="F7932" s="250" t="s">
        <v>12608</v>
      </c>
    </row>
    <row r="7933" spans="1:6">
      <c r="A7933" s="250" t="s">
        <v>12609</v>
      </c>
      <c r="B7933" s="250" t="s">
        <v>37770</v>
      </c>
      <c r="C7933" s="250">
        <v>860</v>
      </c>
      <c r="F7933" s="250" t="s">
        <v>12609</v>
      </c>
    </row>
    <row r="7934" spans="1:6">
      <c r="A7934" s="250" t="s">
        <v>12610</v>
      </c>
      <c r="B7934" s="250" t="s">
        <v>37769</v>
      </c>
      <c r="C7934" s="250">
        <v>1250</v>
      </c>
      <c r="F7934" s="250" t="s">
        <v>12610</v>
      </c>
    </row>
    <row r="7935" spans="1:6">
      <c r="A7935" s="250" t="s">
        <v>12611</v>
      </c>
      <c r="B7935" s="250" t="s">
        <v>37795</v>
      </c>
      <c r="C7935" s="250">
        <v>15400</v>
      </c>
      <c r="F7935" s="250" t="s">
        <v>12611</v>
      </c>
    </row>
    <row r="7936" spans="1:6">
      <c r="A7936" s="250" t="s">
        <v>12612</v>
      </c>
      <c r="B7936" s="250" t="s">
        <v>6769</v>
      </c>
      <c r="C7936" s="250">
        <v>18200</v>
      </c>
      <c r="F7936" s="250" t="s">
        <v>12612</v>
      </c>
    </row>
    <row r="7937" spans="1:6">
      <c r="A7937" s="250" t="s">
        <v>12613</v>
      </c>
      <c r="B7937" s="250" t="s">
        <v>40171</v>
      </c>
      <c r="C7937" s="250">
        <v>22000</v>
      </c>
      <c r="F7937" s="250" t="s">
        <v>12613</v>
      </c>
    </row>
    <row r="7938" spans="1:6">
      <c r="A7938" s="250" t="s">
        <v>12614</v>
      </c>
      <c r="B7938" s="250" t="s">
        <v>40172</v>
      </c>
      <c r="C7938" s="250">
        <v>3000</v>
      </c>
      <c r="F7938" s="250" t="s">
        <v>12614</v>
      </c>
    </row>
    <row r="7939" spans="1:6">
      <c r="A7939" s="250" t="s">
        <v>12615</v>
      </c>
      <c r="B7939" s="250" t="s">
        <v>1107</v>
      </c>
      <c r="C7939" s="250">
        <v>6400</v>
      </c>
      <c r="F7939" s="250" t="s">
        <v>12615</v>
      </c>
    </row>
    <row r="7940" spans="1:6">
      <c r="A7940" s="250" t="s">
        <v>12616</v>
      </c>
      <c r="B7940" s="250" t="s">
        <v>40173</v>
      </c>
      <c r="C7940" s="250">
        <v>4800</v>
      </c>
      <c r="F7940" s="250" t="s">
        <v>12616</v>
      </c>
    </row>
    <row r="7941" spans="1:6">
      <c r="A7941" s="250" t="s">
        <v>12617</v>
      </c>
      <c r="B7941" s="250" t="s">
        <v>40174</v>
      </c>
      <c r="C7941" s="250">
        <v>4200</v>
      </c>
      <c r="F7941" s="250" t="s">
        <v>12617</v>
      </c>
    </row>
    <row r="7942" spans="1:6">
      <c r="A7942" s="250" t="s">
        <v>12618</v>
      </c>
      <c r="B7942" s="250" t="s">
        <v>40175</v>
      </c>
      <c r="C7942" s="250">
        <v>19800</v>
      </c>
      <c r="F7942" s="250" t="s">
        <v>12618</v>
      </c>
    </row>
    <row r="7943" spans="1:6">
      <c r="A7943" s="250" t="s">
        <v>12621</v>
      </c>
      <c r="B7943" s="250" t="s">
        <v>40175</v>
      </c>
      <c r="C7943" s="250">
        <v>19800</v>
      </c>
      <c r="F7943" s="250" t="s">
        <v>12621</v>
      </c>
    </row>
    <row r="7944" spans="1:6">
      <c r="A7944" s="250" t="s">
        <v>12622</v>
      </c>
      <c r="B7944" s="250" t="s">
        <v>40177</v>
      </c>
      <c r="C7944" s="250">
        <v>19800</v>
      </c>
      <c r="F7944" s="250" t="s">
        <v>12622</v>
      </c>
    </row>
    <row r="7945" spans="1:6">
      <c r="A7945" s="250" t="s">
        <v>12623</v>
      </c>
      <c r="B7945" s="250" t="s">
        <v>40178</v>
      </c>
      <c r="C7945" s="250">
        <v>19800</v>
      </c>
      <c r="F7945" s="250" t="s">
        <v>12623</v>
      </c>
    </row>
    <row r="7946" spans="1:6">
      <c r="A7946" s="250" t="s">
        <v>12624</v>
      </c>
      <c r="B7946" s="250" t="s">
        <v>7516</v>
      </c>
      <c r="C7946" s="250">
        <v>19800</v>
      </c>
      <c r="F7946" s="250" t="s">
        <v>12624</v>
      </c>
    </row>
    <row r="7947" spans="1:6">
      <c r="A7947" s="250" t="s">
        <v>12625</v>
      </c>
      <c r="B7947" s="250" t="s">
        <v>40179</v>
      </c>
      <c r="C7947" s="250">
        <v>19800</v>
      </c>
      <c r="F7947" s="250" t="s">
        <v>12625</v>
      </c>
    </row>
    <row r="7948" spans="1:6">
      <c r="A7948" s="250" t="s">
        <v>12619</v>
      </c>
      <c r="B7948" s="250" t="s">
        <v>40176</v>
      </c>
      <c r="C7948" s="250">
        <v>19800</v>
      </c>
      <c r="F7948" s="250" t="s">
        <v>12619</v>
      </c>
    </row>
    <row r="7949" spans="1:6">
      <c r="A7949" s="250" t="s">
        <v>12620</v>
      </c>
      <c r="B7949" s="250" t="s">
        <v>7515</v>
      </c>
      <c r="C7949" s="250">
        <v>19800</v>
      </c>
      <c r="F7949" s="250" t="s">
        <v>12620</v>
      </c>
    </row>
    <row r="7950" spans="1:6">
      <c r="A7950" s="250" t="s">
        <v>12626</v>
      </c>
      <c r="B7950" s="250" t="s">
        <v>37804</v>
      </c>
      <c r="C7950" s="250">
        <v>6100</v>
      </c>
      <c r="F7950" s="250" t="s">
        <v>12626</v>
      </c>
    </row>
    <row r="7951" spans="1:6">
      <c r="A7951" s="250" t="s">
        <v>12627</v>
      </c>
      <c r="B7951" s="250" t="s">
        <v>40180</v>
      </c>
      <c r="C7951" s="250">
        <v>18200</v>
      </c>
      <c r="F7951" s="250" t="s">
        <v>12627</v>
      </c>
    </row>
    <row r="7952" spans="1:6">
      <c r="A7952" s="250" t="s">
        <v>12628</v>
      </c>
      <c r="B7952" s="250" t="s">
        <v>40181</v>
      </c>
      <c r="C7952" s="250">
        <v>3800</v>
      </c>
      <c r="F7952" s="250" t="s">
        <v>12628</v>
      </c>
    </row>
    <row r="7953" spans="1:6">
      <c r="A7953" s="250" t="s">
        <v>12629</v>
      </c>
      <c r="B7953" s="250" t="s">
        <v>7517</v>
      </c>
      <c r="C7953" s="250">
        <v>990</v>
      </c>
      <c r="F7953" s="250" t="s">
        <v>12629</v>
      </c>
    </row>
    <row r="7954" spans="1:6">
      <c r="A7954" s="250" t="s">
        <v>12630</v>
      </c>
      <c r="B7954" s="250" t="s">
        <v>40182</v>
      </c>
      <c r="C7954" s="250">
        <v>830</v>
      </c>
      <c r="F7954" s="250" t="s">
        <v>12630</v>
      </c>
    </row>
    <row r="7955" spans="1:6">
      <c r="A7955" s="250" t="s">
        <v>12631</v>
      </c>
      <c r="B7955" s="250" t="s">
        <v>40183</v>
      </c>
      <c r="C7955" s="250">
        <v>190</v>
      </c>
      <c r="F7955" s="250" t="s">
        <v>12631</v>
      </c>
    </row>
    <row r="7956" spans="1:6">
      <c r="A7956" s="250" t="s">
        <v>12632</v>
      </c>
      <c r="B7956" s="250" t="s">
        <v>39347</v>
      </c>
      <c r="C7956" s="250">
        <v>3000</v>
      </c>
      <c r="F7956" s="250" t="s">
        <v>12632</v>
      </c>
    </row>
    <row r="7957" spans="1:6">
      <c r="A7957" s="250" t="s">
        <v>12633</v>
      </c>
      <c r="B7957" s="250" t="s">
        <v>40184</v>
      </c>
      <c r="C7957" s="250">
        <v>3900</v>
      </c>
      <c r="F7957" s="250" t="s">
        <v>12633</v>
      </c>
    </row>
    <row r="7958" spans="1:6">
      <c r="A7958" s="250" t="s">
        <v>12634</v>
      </c>
      <c r="B7958" s="250" t="s">
        <v>40185</v>
      </c>
      <c r="C7958" s="250">
        <v>840</v>
      </c>
      <c r="F7958" s="250" t="s">
        <v>12634</v>
      </c>
    </row>
    <row r="7959" spans="1:6">
      <c r="A7959" s="250" t="s">
        <v>12635</v>
      </c>
      <c r="B7959" s="250" t="s">
        <v>38983</v>
      </c>
      <c r="C7959" s="250">
        <v>930</v>
      </c>
      <c r="F7959" s="250" t="s">
        <v>12635</v>
      </c>
    </row>
    <row r="7960" spans="1:6">
      <c r="A7960" s="250" t="s">
        <v>12636</v>
      </c>
      <c r="B7960" s="250" t="s">
        <v>39000</v>
      </c>
      <c r="C7960" s="250">
        <v>800</v>
      </c>
      <c r="F7960" s="250" t="s">
        <v>12636</v>
      </c>
    </row>
    <row r="7961" spans="1:6">
      <c r="A7961" s="250" t="s">
        <v>12637</v>
      </c>
      <c r="B7961" s="250" t="s">
        <v>40186</v>
      </c>
      <c r="C7961" s="250">
        <v>870</v>
      </c>
      <c r="F7961" s="250" t="s">
        <v>12637</v>
      </c>
    </row>
    <row r="7962" spans="1:6">
      <c r="A7962" s="250" t="s">
        <v>12638</v>
      </c>
      <c r="B7962" s="250" t="s">
        <v>40187</v>
      </c>
      <c r="C7962" s="250">
        <v>14700</v>
      </c>
      <c r="F7962" s="250" t="s">
        <v>12638</v>
      </c>
    </row>
    <row r="7963" spans="1:6">
      <c r="A7963" s="250" t="s">
        <v>12639</v>
      </c>
      <c r="B7963" s="250" t="s">
        <v>40188</v>
      </c>
      <c r="C7963" s="250">
        <v>12100</v>
      </c>
      <c r="F7963" s="250" t="s">
        <v>12639</v>
      </c>
    </row>
    <row r="7964" spans="1:6">
      <c r="A7964" s="250" t="s">
        <v>12640</v>
      </c>
      <c r="B7964" s="250" t="s">
        <v>40189</v>
      </c>
      <c r="C7964" s="250">
        <v>3300</v>
      </c>
      <c r="F7964" s="250" t="s">
        <v>12640</v>
      </c>
    </row>
    <row r="7965" spans="1:6">
      <c r="A7965" s="250" t="s">
        <v>12641</v>
      </c>
      <c r="B7965" s="250" t="s">
        <v>40190</v>
      </c>
      <c r="C7965" s="250">
        <v>6100</v>
      </c>
      <c r="F7965" s="250" t="s">
        <v>12641</v>
      </c>
    </row>
    <row r="7966" spans="1:6">
      <c r="A7966" s="250" t="s">
        <v>12642</v>
      </c>
      <c r="B7966" s="250" t="s">
        <v>891</v>
      </c>
      <c r="C7966" s="250">
        <v>126000</v>
      </c>
      <c r="F7966" s="250" t="s">
        <v>12642</v>
      </c>
    </row>
    <row r="7967" spans="1:6">
      <c r="A7967" s="250" t="s">
        <v>12643</v>
      </c>
      <c r="B7967" s="250" t="s">
        <v>37803</v>
      </c>
      <c r="C7967" s="250">
        <v>8300</v>
      </c>
      <c r="F7967" s="250" t="s">
        <v>12643</v>
      </c>
    </row>
    <row r="7968" spans="1:6">
      <c r="A7968" s="250" t="s">
        <v>12644</v>
      </c>
      <c r="B7968" s="250" t="s">
        <v>40191</v>
      </c>
      <c r="C7968" s="250">
        <v>18200</v>
      </c>
      <c r="F7968" s="250" t="s">
        <v>12644</v>
      </c>
    </row>
    <row r="7969" spans="1:6">
      <c r="A7969" s="250" t="s">
        <v>12645</v>
      </c>
      <c r="B7969" s="250" t="s">
        <v>38022</v>
      </c>
      <c r="C7969" s="250">
        <v>11000</v>
      </c>
      <c r="F7969" s="250" t="s">
        <v>12645</v>
      </c>
    </row>
    <row r="7970" spans="1:6">
      <c r="A7970" s="250" t="s">
        <v>12646</v>
      </c>
      <c r="B7970" s="250" t="s">
        <v>38023</v>
      </c>
      <c r="C7970" s="250">
        <v>11000</v>
      </c>
      <c r="F7970" s="250" t="s">
        <v>12646</v>
      </c>
    </row>
    <row r="7971" spans="1:6">
      <c r="A7971" s="250" t="s">
        <v>12647</v>
      </c>
      <c r="B7971" s="250" t="s">
        <v>40192</v>
      </c>
      <c r="C7971" s="250">
        <v>3200</v>
      </c>
      <c r="F7971" s="250" t="s">
        <v>12647</v>
      </c>
    </row>
    <row r="7972" spans="1:6">
      <c r="A7972" s="250" t="s">
        <v>12648</v>
      </c>
      <c r="B7972" s="250" t="s">
        <v>37876</v>
      </c>
      <c r="C7972" s="250">
        <v>172700</v>
      </c>
      <c r="F7972" s="250" t="s">
        <v>12648</v>
      </c>
    </row>
    <row r="7973" spans="1:6">
      <c r="A7973" s="250" t="s">
        <v>12649</v>
      </c>
      <c r="B7973" s="250" t="s">
        <v>37795</v>
      </c>
      <c r="C7973" s="250">
        <v>15400</v>
      </c>
      <c r="F7973" s="250" t="s">
        <v>12649</v>
      </c>
    </row>
    <row r="7974" spans="1:6">
      <c r="A7974" s="250" t="s">
        <v>12650</v>
      </c>
      <c r="B7974" s="250" t="s">
        <v>6769</v>
      </c>
      <c r="C7974" s="250">
        <v>18200</v>
      </c>
      <c r="F7974" s="250" t="s">
        <v>12650</v>
      </c>
    </row>
    <row r="7975" spans="1:6">
      <c r="A7975" s="250" t="s">
        <v>12651</v>
      </c>
      <c r="B7975" s="250" t="s">
        <v>40193</v>
      </c>
      <c r="C7975" s="250">
        <v>7300</v>
      </c>
      <c r="F7975" s="250" t="s">
        <v>12651</v>
      </c>
    </row>
    <row r="7976" spans="1:6">
      <c r="A7976" s="250" t="s">
        <v>12652</v>
      </c>
      <c r="B7976" s="250" t="s">
        <v>40194</v>
      </c>
      <c r="C7976" s="250">
        <v>5400</v>
      </c>
      <c r="F7976" s="250" t="s">
        <v>12652</v>
      </c>
    </row>
    <row r="7977" spans="1:6">
      <c r="A7977" s="250" t="s">
        <v>12653</v>
      </c>
      <c r="B7977" s="250" t="s">
        <v>40195</v>
      </c>
      <c r="C7977" s="250">
        <v>6600</v>
      </c>
      <c r="F7977" s="250" t="s">
        <v>12653</v>
      </c>
    </row>
    <row r="7978" spans="1:6">
      <c r="A7978" s="250" t="s">
        <v>12654</v>
      </c>
      <c r="B7978" s="250" t="s">
        <v>40196</v>
      </c>
      <c r="C7978" s="250">
        <v>1400</v>
      </c>
      <c r="F7978" s="250" t="s">
        <v>12654</v>
      </c>
    </row>
    <row r="7979" spans="1:6">
      <c r="A7979" s="250" t="s">
        <v>12656</v>
      </c>
      <c r="B7979" s="250" t="s">
        <v>40197</v>
      </c>
      <c r="C7979" s="250">
        <v>12800</v>
      </c>
      <c r="F7979" s="250" t="s">
        <v>12656</v>
      </c>
    </row>
    <row r="7980" spans="1:6">
      <c r="A7980" s="250" t="s">
        <v>12659</v>
      </c>
      <c r="B7980" s="250" t="s">
        <v>1729</v>
      </c>
      <c r="C7980" s="250">
        <v>11600</v>
      </c>
      <c r="F7980" s="250" t="s">
        <v>12659</v>
      </c>
    </row>
    <row r="7981" spans="1:6">
      <c r="A7981" s="250" t="s">
        <v>12661</v>
      </c>
      <c r="B7981" s="250" t="s">
        <v>39153</v>
      </c>
      <c r="C7981" s="250">
        <v>6500</v>
      </c>
      <c r="F7981" s="250" t="s">
        <v>12661</v>
      </c>
    </row>
    <row r="7982" spans="1:6">
      <c r="A7982" s="250" t="s">
        <v>12662</v>
      </c>
      <c r="B7982" s="250" t="s">
        <v>40201</v>
      </c>
      <c r="C7982" s="250">
        <v>6500</v>
      </c>
      <c r="F7982" s="250" t="s">
        <v>12662</v>
      </c>
    </row>
    <row r="7983" spans="1:6">
      <c r="A7983" s="250" t="s">
        <v>12663</v>
      </c>
      <c r="B7983" s="250" t="s">
        <v>39154</v>
      </c>
      <c r="C7983" s="250">
        <v>6500</v>
      </c>
      <c r="F7983" s="250" t="s">
        <v>12663</v>
      </c>
    </row>
    <row r="7984" spans="1:6">
      <c r="A7984" s="250" t="s">
        <v>12664</v>
      </c>
      <c r="B7984" s="250" t="s">
        <v>40202</v>
      </c>
      <c r="C7984" s="250">
        <v>6500</v>
      </c>
      <c r="F7984" s="250" t="s">
        <v>12664</v>
      </c>
    </row>
    <row r="7985" spans="1:6">
      <c r="A7985" s="250" t="s">
        <v>12686</v>
      </c>
      <c r="B7985" s="250" t="s">
        <v>40223</v>
      </c>
      <c r="C7985" s="250">
        <v>215600</v>
      </c>
      <c r="F7985" s="250" t="s">
        <v>12686</v>
      </c>
    </row>
    <row r="7986" spans="1:6">
      <c r="A7986" s="250" t="s">
        <v>12687</v>
      </c>
      <c r="B7986" s="250" t="s">
        <v>40224</v>
      </c>
      <c r="C7986" s="250">
        <v>194100</v>
      </c>
      <c r="F7986" s="250" t="s">
        <v>12687</v>
      </c>
    </row>
    <row r="7987" spans="1:6">
      <c r="A7987" s="250" t="s">
        <v>12690</v>
      </c>
      <c r="B7987" s="250" t="s">
        <v>38676</v>
      </c>
      <c r="C7987" s="250">
        <v>10100</v>
      </c>
      <c r="F7987" s="250" t="s">
        <v>12690</v>
      </c>
    </row>
    <row r="7988" spans="1:6">
      <c r="A7988" s="250" t="s">
        <v>12691</v>
      </c>
      <c r="B7988" s="250" t="s">
        <v>39365</v>
      </c>
      <c r="C7988" s="250">
        <v>10100</v>
      </c>
      <c r="F7988" s="250" t="s">
        <v>12691</v>
      </c>
    </row>
    <row r="7989" spans="1:6">
      <c r="A7989" s="250" t="s">
        <v>12692</v>
      </c>
      <c r="B7989" s="250" t="s">
        <v>39366</v>
      </c>
      <c r="C7989" s="250">
        <v>10100</v>
      </c>
      <c r="F7989" s="250" t="s">
        <v>12692</v>
      </c>
    </row>
    <row r="7990" spans="1:6">
      <c r="A7990" s="250" t="s">
        <v>12688</v>
      </c>
      <c r="B7990" s="250" t="s">
        <v>7519</v>
      </c>
      <c r="C7990" s="250">
        <v>10100</v>
      </c>
      <c r="F7990" s="250" t="s">
        <v>12688</v>
      </c>
    </row>
    <row r="7991" spans="1:6">
      <c r="A7991" s="250" t="s">
        <v>12689</v>
      </c>
      <c r="B7991" s="250" t="s">
        <v>39364</v>
      </c>
      <c r="C7991" s="250">
        <v>10100</v>
      </c>
      <c r="F7991" s="250" t="s">
        <v>12689</v>
      </c>
    </row>
    <row r="7992" spans="1:6">
      <c r="A7992" s="250" t="s">
        <v>54419</v>
      </c>
      <c r="B7992" s="250" t="s">
        <v>54420</v>
      </c>
      <c r="C7992" s="250">
        <v>10100</v>
      </c>
      <c r="F7992" s="250" t="s">
        <v>54419</v>
      </c>
    </row>
    <row r="7993" spans="1:6">
      <c r="A7993" s="250" t="s">
        <v>12693</v>
      </c>
      <c r="B7993" s="250" t="s">
        <v>516</v>
      </c>
      <c r="C7993" s="250">
        <v>22400</v>
      </c>
      <c r="F7993" s="250" t="s">
        <v>12693</v>
      </c>
    </row>
    <row r="7994" spans="1:6">
      <c r="A7994" s="250" t="s">
        <v>12694</v>
      </c>
      <c r="B7994" s="250" t="s">
        <v>40225</v>
      </c>
      <c r="C7994" s="250">
        <v>22400</v>
      </c>
      <c r="F7994" s="250" t="s">
        <v>12694</v>
      </c>
    </row>
    <row r="7995" spans="1:6">
      <c r="A7995" s="250" t="s">
        <v>12695</v>
      </c>
      <c r="B7995" s="250" t="s">
        <v>40226</v>
      </c>
      <c r="C7995" s="250">
        <v>22300</v>
      </c>
      <c r="F7995" s="250" t="s">
        <v>12695</v>
      </c>
    </row>
    <row r="7996" spans="1:6">
      <c r="A7996" s="250" t="s">
        <v>12696</v>
      </c>
      <c r="B7996" s="250" t="s">
        <v>38628</v>
      </c>
      <c r="C7996" s="250">
        <v>3900</v>
      </c>
      <c r="F7996" s="250" t="s">
        <v>12696</v>
      </c>
    </row>
    <row r="7997" spans="1:6">
      <c r="A7997" s="250" t="s">
        <v>12697</v>
      </c>
      <c r="B7997" s="250" t="s">
        <v>38350</v>
      </c>
      <c r="C7997" s="250">
        <v>4300</v>
      </c>
      <c r="F7997" s="250" t="s">
        <v>12697</v>
      </c>
    </row>
    <row r="7998" spans="1:6">
      <c r="A7998" s="250" t="s">
        <v>12698</v>
      </c>
      <c r="B7998" s="250" t="s">
        <v>7520</v>
      </c>
      <c r="C7998" s="250">
        <v>6900</v>
      </c>
      <c r="F7998" s="250" t="s">
        <v>12698</v>
      </c>
    </row>
    <row r="7999" spans="1:6">
      <c r="A7999" s="250" t="s">
        <v>12699</v>
      </c>
      <c r="B7999" s="250" t="s">
        <v>7521</v>
      </c>
      <c r="C7999" s="250">
        <v>4600</v>
      </c>
      <c r="F7999" s="250" t="s">
        <v>12699</v>
      </c>
    </row>
    <row r="8000" spans="1:6">
      <c r="A8000" s="250" t="s">
        <v>12700</v>
      </c>
      <c r="B8000" s="250" t="s">
        <v>38902</v>
      </c>
      <c r="C8000" s="250">
        <v>400</v>
      </c>
      <c r="F8000" s="250" t="s">
        <v>12700</v>
      </c>
    </row>
    <row r="8001" spans="1:6">
      <c r="A8001" s="250" t="s">
        <v>54421</v>
      </c>
      <c r="B8001" s="250" t="s">
        <v>54409</v>
      </c>
      <c r="C8001" s="250">
        <v>16200</v>
      </c>
      <c r="F8001" s="250" t="s">
        <v>54421</v>
      </c>
    </row>
    <row r="8002" spans="1:6">
      <c r="A8002" s="250" t="s">
        <v>12701</v>
      </c>
      <c r="B8002" s="250" t="s">
        <v>40227</v>
      </c>
      <c r="C8002" s="250">
        <v>8700</v>
      </c>
      <c r="F8002" s="250" t="s">
        <v>12701</v>
      </c>
    </row>
    <row r="8003" spans="1:6">
      <c r="A8003" s="250" t="s">
        <v>12702</v>
      </c>
      <c r="B8003" s="250" t="s">
        <v>40228</v>
      </c>
      <c r="C8003" s="250">
        <v>6000</v>
      </c>
      <c r="F8003" s="250" t="s">
        <v>12702</v>
      </c>
    </row>
    <row r="8004" spans="1:6">
      <c r="A8004" s="250" t="s">
        <v>12703</v>
      </c>
      <c r="B8004" s="250" t="s">
        <v>40229</v>
      </c>
      <c r="C8004" s="250">
        <v>1450</v>
      </c>
      <c r="F8004" s="250" t="s">
        <v>12703</v>
      </c>
    </row>
    <row r="8005" spans="1:6">
      <c r="A8005" s="250" t="s">
        <v>12704</v>
      </c>
      <c r="B8005" s="250" t="s">
        <v>40230</v>
      </c>
      <c r="C8005" s="250">
        <v>3200</v>
      </c>
      <c r="F8005" s="250" t="s">
        <v>12704</v>
      </c>
    </row>
    <row r="8006" spans="1:6">
      <c r="A8006" s="250" t="s">
        <v>12705</v>
      </c>
      <c r="B8006" s="250" t="s">
        <v>40231</v>
      </c>
      <c r="C8006" s="250">
        <v>440</v>
      </c>
      <c r="F8006" s="250" t="s">
        <v>12705</v>
      </c>
    </row>
    <row r="8007" spans="1:6">
      <c r="A8007" s="250" t="s">
        <v>12706</v>
      </c>
      <c r="B8007" s="250" t="s">
        <v>40232</v>
      </c>
      <c r="C8007" s="250">
        <v>1100</v>
      </c>
      <c r="F8007" s="250" t="s">
        <v>12706</v>
      </c>
    </row>
    <row r="8008" spans="1:6">
      <c r="A8008" s="250" t="s">
        <v>12707</v>
      </c>
      <c r="B8008" s="250" t="s">
        <v>7522</v>
      </c>
      <c r="C8008" s="250">
        <v>27</v>
      </c>
      <c r="F8008" s="250" t="s">
        <v>12707</v>
      </c>
    </row>
    <row r="8009" spans="1:6">
      <c r="A8009" s="250" t="s">
        <v>12708</v>
      </c>
      <c r="B8009" s="250" t="s">
        <v>40233</v>
      </c>
      <c r="C8009" s="250">
        <v>21500</v>
      </c>
      <c r="F8009" s="250" t="s">
        <v>12708</v>
      </c>
    </row>
    <row r="8010" spans="1:6">
      <c r="A8010" s="250" t="s">
        <v>12709</v>
      </c>
      <c r="B8010" s="250" t="s">
        <v>170</v>
      </c>
      <c r="C8010" s="250">
        <v>610</v>
      </c>
      <c r="F8010" s="250" t="s">
        <v>12709</v>
      </c>
    </row>
    <row r="8011" spans="1:6">
      <c r="A8011" s="250" t="s">
        <v>12710</v>
      </c>
      <c r="B8011" s="250" t="s">
        <v>40234</v>
      </c>
      <c r="C8011" s="250">
        <v>8300</v>
      </c>
      <c r="F8011" s="250" t="s">
        <v>12710</v>
      </c>
    </row>
    <row r="8012" spans="1:6">
      <c r="A8012" s="250" t="s">
        <v>12711</v>
      </c>
      <c r="B8012" s="250" t="s">
        <v>40235</v>
      </c>
      <c r="C8012" s="250">
        <v>480</v>
      </c>
      <c r="F8012" s="250" t="s">
        <v>12711</v>
      </c>
    </row>
    <row r="8013" spans="1:6">
      <c r="A8013" s="250" t="s">
        <v>12712</v>
      </c>
      <c r="B8013" s="250" t="s">
        <v>40236</v>
      </c>
      <c r="C8013" s="250">
        <v>510</v>
      </c>
      <c r="F8013" s="250" t="s">
        <v>12712</v>
      </c>
    </row>
    <row r="8014" spans="1:6">
      <c r="A8014" s="250" t="s">
        <v>12714</v>
      </c>
      <c r="B8014" s="250" t="s">
        <v>40237</v>
      </c>
      <c r="C8014" s="250">
        <v>11000</v>
      </c>
      <c r="F8014" s="250" t="s">
        <v>12714</v>
      </c>
    </row>
    <row r="8015" spans="1:6">
      <c r="A8015" s="250" t="s">
        <v>12715</v>
      </c>
      <c r="B8015" s="250" t="s">
        <v>40238</v>
      </c>
      <c r="C8015" s="250">
        <v>11000</v>
      </c>
      <c r="F8015" s="250" t="s">
        <v>12715</v>
      </c>
    </row>
    <row r="8016" spans="1:6">
      <c r="A8016" s="250" t="s">
        <v>12716</v>
      </c>
      <c r="B8016" s="250" t="s">
        <v>40239</v>
      </c>
      <c r="C8016" s="250">
        <v>11000</v>
      </c>
      <c r="F8016" s="250" t="s">
        <v>12716</v>
      </c>
    </row>
    <row r="8017" spans="1:6">
      <c r="A8017" s="250" t="s">
        <v>12717</v>
      </c>
      <c r="B8017" s="250" t="s">
        <v>40240</v>
      </c>
      <c r="C8017" s="250">
        <v>11000</v>
      </c>
      <c r="F8017" s="250" t="s">
        <v>12717</v>
      </c>
    </row>
    <row r="8018" spans="1:6">
      <c r="A8018" s="250" t="s">
        <v>12713</v>
      </c>
      <c r="B8018" s="250" t="s">
        <v>7523</v>
      </c>
      <c r="C8018" s="250">
        <v>11000</v>
      </c>
      <c r="F8018" s="250" t="s">
        <v>12713</v>
      </c>
    </row>
    <row r="8019" spans="1:6">
      <c r="A8019" s="250" t="s">
        <v>54422</v>
      </c>
      <c r="B8019" s="250" t="s">
        <v>54423</v>
      </c>
      <c r="C8019" s="250">
        <v>11000</v>
      </c>
      <c r="F8019" s="250" t="s">
        <v>54422</v>
      </c>
    </row>
    <row r="8020" spans="1:6">
      <c r="A8020" s="250" t="s">
        <v>54424</v>
      </c>
      <c r="B8020" s="250" t="s">
        <v>54425</v>
      </c>
      <c r="C8020" s="250">
        <v>11000</v>
      </c>
      <c r="F8020" s="250" t="s">
        <v>54424</v>
      </c>
    </row>
    <row r="8021" spans="1:6">
      <c r="A8021" s="250" t="s">
        <v>12718</v>
      </c>
      <c r="B8021" s="250" t="s">
        <v>7524</v>
      </c>
      <c r="C8021" s="250">
        <v>96800</v>
      </c>
      <c r="F8021" s="250" t="s">
        <v>12718</v>
      </c>
    </row>
    <row r="8022" spans="1:6">
      <c r="A8022" s="250" t="s">
        <v>12719</v>
      </c>
      <c r="B8022" s="250" t="s">
        <v>40241</v>
      </c>
      <c r="C8022" s="250">
        <v>96800</v>
      </c>
      <c r="F8022" s="250" t="s">
        <v>12719</v>
      </c>
    </row>
    <row r="8023" spans="1:6">
      <c r="A8023" s="250" t="s">
        <v>12722</v>
      </c>
      <c r="B8023" s="250" t="s">
        <v>40243</v>
      </c>
      <c r="C8023" s="250">
        <v>3000</v>
      </c>
      <c r="F8023" s="250" t="s">
        <v>12722</v>
      </c>
    </row>
    <row r="8024" spans="1:6">
      <c r="A8024" s="250" t="s">
        <v>12723</v>
      </c>
      <c r="B8024" s="250" t="s">
        <v>40244</v>
      </c>
      <c r="C8024" s="250">
        <v>3000</v>
      </c>
      <c r="F8024" s="250" t="s">
        <v>12723</v>
      </c>
    </row>
    <row r="8025" spans="1:6">
      <c r="A8025" s="250" t="s">
        <v>12724</v>
      </c>
      <c r="B8025" s="250" t="s">
        <v>40245</v>
      </c>
      <c r="C8025" s="250">
        <v>3000</v>
      </c>
      <c r="F8025" s="250" t="s">
        <v>12724</v>
      </c>
    </row>
    <row r="8026" spans="1:6">
      <c r="A8026" s="250" t="s">
        <v>12725</v>
      </c>
      <c r="B8026" s="250" t="s">
        <v>40246</v>
      </c>
      <c r="C8026" s="250">
        <v>3000</v>
      </c>
      <c r="F8026" s="250" t="s">
        <v>12725</v>
      </c>
    </row>
    <row r="8027" spans="1:6">
      <c r="A8027" s="250" t="s">
        <v>12720</v>
      </c>
      <c r="B8027" s="250" t="s">
        <v>7525</v>
      </c>
      <c r="C8027" s="250">
        <v>3000</v>
      </c>
      <c r="F8027" s="250" t="s">
        <v>12720</v>
      </c>
    </row>
    <row r="8028" spans="1:6">
      <c r="A8028" s="250" t="s">
        <v>12721</v>
      </c>
      <c r="B8028" s="250" t="s">
        <v>40242</v>
      </c>
      <c r="C8028" s="250">
        <v>3000</v>
      </c>
      <c r="F8028" s="250" t="s">
        <v>12721</v>
      </c>
    </row>
    <row r="8029" spans="1:6">
      <c r="A8029" s="250" t="s">
        <v>54426</v>
      </c>
      <c r="B8029" s="250" t="s">
        <v>54427</v>
      </c>
      <c r="C8029" s="250">
        <v>3000</v>
      </c>
      <c r="F8029" s="250" t="s">
        <v>54426</v>
      </c>
    </row>
    <row r="8030" spans="1:6">
      <c r="A8030" s="250" t="s">
        <v>12726</v>
      </c>
      <c r="B8030" s="250" t="s">
        <v>7526</v>
      </c>
      <c r="C8030" s="250">
        <v>1350</v>
      </c>
      <c r="F8030" s="250" t="s">
        <v>12726</v>
      </c>
    </row>
    <row r="8031" spans="1:6">
      <c r="A8031" s="250" t="s">
        <v>12727</v>
      </c>
      <c r="B8031" s="250" t="s">
        <v>40247</v>
      </c>
      <c r="C8031" s="250">
        <v>1350</v>
      </c>
      <c r="F8031" s="250" t="s">
        <v>12727</v>
      </c>
    </row>
    <row r="8032" spans="1:6">
      <c r="A8032" s="250" t="s">
        <v>12728</v>
      </c>
      <c r="B8032" s="250" t="s">
        <v>40248</v>
      </c>
      <c r="C8032" s="250">
        <v>1350</v>
      </c>
      <c r="F8032" s="250" t="s">
        <v>12728</v>
      </c>
    </row>
    <row r="8033" spans="1:6">
      <c r="A8033" s="250" t="s">
        <v>12729</v>
      </c>
      <c r="B8033" s="250" t="s">
        <v>40249</v>
      </c>
      <c r="C8033" s="250">
        <v>2600</v>
      </c>
      <c r="F8033" s="250" t="s">
        <v>12729</v>
      </c>
    </row>
    <row r="8034" spans="1:6">
      <c r="A8034" s="250" t="s">
        <v>12730</v>
      </c>
      <c r="B8034" s="250" t="s">
        <v>39186</v>
      </c>
      <c r="C8034" s="250">
        <v>3000</v>
      </c>
      <c r="F8034" s="250" t="s">
        <v>12730</v>
      </c>
    </row>
    <row r="8035" spans="1:6">
      <c r="A8035" s="250" t="s">
        <v>12731</v>
      </c>
      <c r="B8035" s="250" t="s">
        <v>40250</v>
      </c>
      <c r="C8035" s="250">
        <v>110</v>
      </c>
      <c r="F8035" s="250" t="s">
        <v>12731</v>
      </c>
    </row>
    <row r="8036" spans="1:6">
      <c r="A8036" s="250" t="s">
        <v>12732</v>
      </c>
      <c r="B8036" s="250" t="s">
        <v>40251</v>
      </c>
      <c r="C8036" s="250">
        <v>3200</v>
      </c>
      <c r="F8036" s="250" t="s">
        <v>12732</v>
      </c>
    </row>
    <row r="8037" spans="1:6">
      <c r="A8037" s="250" t="s">
        <v>12733</v>
      </c>
      <c r="B8037" s="250" t="s">
        <v>40252</v>
      </c>
      <c r="C8037" s="250">
        <v>3200</v>
      </c>
      <c r="F8037" s="250" t="s">
        <v>12733</v>
      </c>
    </row>
    <row r="8038" spans="1:6">
      <c r="A8038" s="250" t="s">
        <v>12734</v>
      </c>
      <c r="B8038" s="250" t="s">
        <v>40253</v>
      </c>
      <c r="C8038" s="250">
        <v>3200</v>
      </c>
      <c r="F8038" s="250" t="s">
        <v>12734</v>
      </c>
    </row>
    <row r="8039" spans="1:6">
      <c r="A8039" s="250" t="s">
        <v>12735</v>
      </c>
      <c r="B8039" s="250" t="s">
        <v>40254</v>
      </c>
      <c r="C8039" s="250">
        <v>3200</v>
      </c>
      <c r="F8039" s="250" t="s">
        <v>12735</v>
      </c>
    </row>
    <row r="8040" spans="1:6">
      <c r="A8040" s="250" t="s">
        <v>12736</v>
      </c>
      <c r="B8040" s="250" t="s">
        <v>40255</v>
      </c>
      <c r="C8040" s="250">
        <v>3200</v>
      </c>
      <c r="F8040" s="250" t="s">
        <v>12736</v>
      </c>
    </row>
    <row r="8041" spans="1:6">
      <c r="A8041" s="250" t="s">
        <v>12737</v>
      </c>
      <c r="B8041" s="250" t="s">
        <v>40256</v>
      </c>
      <c r="C8041" s="250">
        <v>3200</v>
      </c>
      <c r="F8041" s="250" t="s">
        <v>12737</v>
      </c>
    </row>
    <row r="8042" spans="1:6">
      <c r="A8042" s="250" t="s">
        <v>12738</v>
      </c>
      <c r="B8042" s="250" t="s">
        <v>1009</v>
      </c>
      <c r="C8042" s="250">
        <v>350</v>
      </c>
      <c r="F8042" s="250" t="s">
        <v>12738</v>
      </c>
    </row>
    <row r="8043" spans="1:6">
      <c r="A8043" s="250" t="s">
        <v>12739</v>
      </c>
      <c r="B8043" s="250" t="s">
        <v>38690</v>
      </c>
      <c r="C8043" s="250">
        <v>98</v>
      </c>
      <c r="F8043" s="250" t="s">
        <v>12739</v>
      </c>
    </row>
    <row r="8044" spans="1:6">
      <c r="A8044" s="250" t="s">
        <v>12740</v>
      </c>
      <c r="B8044" s="250" t="s">
        <v>40257</v>
      </c>
      <c r="C8044" s="250">
        <v>110</v>
      </c>
      <c r="F8044" s="250" t="s">
        <v>12740</v>
      </c>
    </row>
    <row r="8045" spans="1:6">
      <c r="A8045" s="250" t="s">
        <v>12741</v>
      </c>
      <c r="B8045" s="250" t="s">
        <v>40258</v>
      </c>
      <c r="C8045" s="250">
        <v>770</v>
      </c>
      <c r="F8045" s="250" t="s">
        <v>12741</v>
      </c>
    </row>
    <row r="8046" spans="1:6">
      <c r="A8046" s="250" t="s">
        <v>12742</v>
      </c>
      <c r="B8046" s="250" t="s">
        <v>40259</v>
      </c>
      <c r="C8046" s="250">
        <v>840</v>
      </c>
      <c r="F8046" s="250" t="s">
        <v>12742</v>
      </c>
    </row>
    <row r="8047" spans="1:6">
      <c r="A8047" s="250" t="s">
        <v>12743</v>
      </c>
      <c r="B8047" s="250" t="s">
        <v>40260</v>
      </c>
      <c r="C8047" s="250">
        <v>610</v>
      </c>
      <c r="F8047" s="250" t="s">
        <v>12743</v>
      </c>
    </row>
    <row r="8048" spans="1:6">
      <c r="A8048" s="250" t="s">
        <v>12744</v>
      </c>
      <c r="B8048" s="250" t="s">
        <v>40261</v>
      </c>
      <c r="C8048" s="250">
        <v>1100</v>
      </c>
      <c r="F8048" s="250" t="s">
        <v>12744</v>
      </c>
    </row>
    <row r="8049" spans="1:6">
      <c r="A8049" s="250" t="s">
        <v>12745</v>
      </c>
      <c r="B8049" s="250" t="s">
        <v>40262</v>
      </c>
      <c r="C8049" s="250">
        <v>610</v>
      </c>
      <c r="F8049" s="250" t="s">
        <v>12745</v>
      </c>
    </row>
    <row r="8050" spans="1:6">
      <c r="A8050" s="250" t="s">
        <v>12746</v>
      </c>
      <c r="B8050" s="250" t="s">
        <v>841</v>
      </c>
      <c r="C8050" s="250">
        <v>820</v>
      </c>
      <c r="F8050" s="250" t="s">
        <v>12746</v>
      </c>
    </row>
    <row r="8051" spans="1:6">
      <c r="A8051" s="250" t="s">
        <v>12747</v>
      </c>
      <c r="B8051" s="250" t="s">
        <v>815</v>
      </c>
      <c r="C8051" s="250">
        <v>510</v>
      </c>
      <c r="F8051" s="250" t="s">
        <v>12747</v>
      </c>
    </row>
    <row r="8052" spans="1:6">
      <c r="A8052" s="250" t="s">
        <v>12748</v>
      </c>
      <c r="B8052" s="250" t="s">
        <v>806</v>
      </c>
      <c r="C8052" s="250">
        <v>440</v>
      </c>
      <c r="F8052" s="250" t="s">
        <v>12748</v>
      </c>
    </row>
    <row r="8053" spans="1:6">
      <c r="A8053" s="250" t="s">
        <v>12749</v>
      </c>
      <c r="B8053" s="250" t="s">
        <v>40263</v>
      </c>
      <c r="C8053" s="250">
        <v>440</v>
      </c>
      <c r="F8053" s="250" t="s">
        <v>12749</v>
      </c>
    </row>
    <row r="8054" spans="1:6">
      <c r="A8054" s="250" t="s">
        <v>12750</v>
      </c>
      <c r="B8054" s="250" t="s">
        <v>889</v>
      </c>
      <c r="C8054" s="250">
        <v>500</v>
      </c>
      <c r="F8054" s="250" t="s">
        <v>12750</v>
      </c>
    </row>
    <row r="8055" spans="1:6">
      <c r="A8055" s="250" t="s">
        <v>12751</v>
      </c>
      <c r="B8055" s="250" t="s">
        <v>39192</v>
      </c>
      <c r="C8055" s="250">
        <v>1650</v>
      </c>
      <c r="F8055" s="250" t="s">
        <v>12751</v>
      </c>
    </row>
    <row r="8056" spans="1:6">
      <c r="A8056" s="250" t="s">
        <v>12752</v>
      </c>
      <c r="B8056" s="250" t="s">
        <v>39192</v>
      </c>
      <c r="C8056" s="250">
        <v>1950</v>
      </c>
      <c r="F8056" s="250" t="s">
        <v>12752</v>
      </c>
    </row>
    <row r="8057" spans="1:6">
      <c r="A8057" s="250" t="s">
        <v>12753</v>
      </c>
      <c r="B8057" s="250" t="s">
        <v>40264</v>
      </c>
      <c r="C8057" s="250">
        <v>870</v>
      </c>
      <c r="F8057" s="250" t="s">
        <v>12753</v>
      </c>
    </row>
    <row r="8058" spans="1:6">
      <c r="A8058" s="250" t="s">
        <v>12754</v>
      </c>
      <c r="B8058" s="250" t="s">
        <v>40265</v>
      </c>
      <c r="C8058" s="250">
        <v>285</v>
      </c>
      <c r="F8058" s="250" t="s">
        <v>12754</v>
      </c>
    </row>
    <row r="8059" spans="1:6">
      <c r="A8059" s="250" t="s">
        <v>12755</v>
      </c>
      <c r="B8059" s="250" t="s">
        <v>351</v>
      </c>
      <c r="C8059" s="250">
        <v>550</v>
      </c>
      <c r="F8059" s="250" t="s">
        <v>12755</v>
      </c>
    </row>
    <row r="8060" spans="1:6">
      <c r="A8060" s="250" t="s">
        <v>12757</v>
      </c>
      <c r="B8060" s="250" t="s">
        <v>40267</v>
      </c>
      <c r="C8060" s="250">
        <v>4300</v>
      </c>
      <c r="F8060" s="250" t="s">
        <v>12757</v>
      </c>
    </row>
    <row r="8061" spans="1:6">
      <c r="A8061" s="250" t="s">
        <v>12756</v>
      </c>
      <c r="B8061" s="250" t="s">
        <v>40266</v>
      </c>
      <c r="C8061" s="250">
        <v>4300</v>
      </c>
      <c r="F8061" s="250" t="s">
        <v>12756</v>
      </c>
    </row>
    <row r="8062" spans="1:6">
      <c r="A8062" s="250" t="s">
        <v>12758</v>
      </c>
      <c r="B8062" s="250" t="s">
        <v>40268</v>
      </c>
      <c r="C8062" s="250">
        <v>360</v>
      </c>
      <c r="F8062" s="250" t="s">
        <v>12758</v>
      </c>
    </row>
    <row r="8063" spans="1:6">
      <c r="A8063" s="250" t="s">
        <v>12759</v>
      </c>
      <c r="B8063" s="250" t="s">
        <v>40269</v>
      </c>
      <c r="C8063" s="250">
        <v>870</v>
      </c>
      <c r="F8063" s="250" t="s">
        <v>12759</v>
      </c>
    </row>
    <row r="8064" spans="1:6">
      <c r="A8064" s="250" t="s">
        <v>12760</v>
      </c>
      <c r="B8064" s="250" t="s">
        <v>40264</v>
      </c>
      <c r="C8064" s="250">
        <v>870</v>
      </c>
      <c r="F8064" s="250" t="s">
        <v>12760</v>
      </c>
    </row>
    <row r="8065" spans="1:6">
      <c r="A8065" s="250" t="s">
        <v>12761</v>
      </c>
      <c r="B8065" s="250" t="s">
        <v>40270</v>
      </c>
      <c r="C8065" s="250">
        <v>3800</v>
      </c>
      <c r="F8065" s="250" t="s">
        <v>12761</v>
      </c>
    </row>
    <row r="8066" spans="1:6">
      <c r="A8066" s="250" t="s">
        <v>12762</v>
      </c>
      <c r="B8066" s="250" t="s">
        <v>40271</v>
      </c>
      <c r="C8066" s="250">
        <v>990</v>
      </c>
      <c r="F8066" s="250" t="s">
        <v>12762</v>
      </c>
    </row>
    <row r="8067" spans="1:6">
      <c r="A8067" s="250" t="s">
        <v>12763</v>
      </c>
      <c r="B8067" s="250" t="s">
        <v>40272</v>
      </c>
      <c r="C8067" s="250">
        <v>930</v>
      </c>
      <c r="F8067" s="250" t="s">
        <v>12763</v>
      </c>
    </row>
    <row r="8068" spans="1:6">
      <c r="A8068" s="250" t="s">
        <v>12764</v>
      </c>
      <c r="B8068" s="250" t="s">
        <v>40273</v>
      </c>
      <c r="C8068" s="250">
        <v>440</v>
      </c>
      <c r="F8068" s="250" t="s">
        <v>12764</v>
      </c>
    </row>
    <row r="8069" spans="1:6">
      <c r="A8069" s="250" t="s">
        <v>12765</v>
      </c>
      <c r="B8069" s="250" t="s">
        <v>40274</v>
      </c>
      <c r="C8069" s="250">
        <v>830</v>
      </c>
      <c r="F8069" s="250" t="s">
        <v>12765</v>
      </c>
    </row>
    <row r="8070" spans="1:6">
      <c r="A8070" s="250" t="s">
        <v>12766</v>
      </c>
      <c r="B8070" s="250" t="s">
        <v>40275</v>
      </c>
      <c r="C8070" s="250">
        <v>990</v>
      </c>
      <c r="F8070" s="250" t="s">
        <v>12766</v>
      </c>
    </row>
    <row r="8071" spans="1:6">
      <c r="A8071" s="250" t="s">
        <v>12767</v>
      </c>
      <c r="B8071" s="250" t="s">
        <v>7527</v>
      </c>
      <c r="C8071" s="250">
        <v>300</v>
      </c>
      <c r="F8071" s="250" t="s">
        <v>12767</v>
      </c>
    </row>
    <row r="8072" spans="1:6">
      <c r="A8072" s="250" t="s">
        <v>12768</v>
      </c>
      <c r="B8072" s="250" t="s">
        <v>40276</v>
      </c>
      <c r="C8072" s="250">
        <v>19800</v>
      </c>
      <c r="F8072" s="250" t="s">
        <v>12768</v>
      </c>
    </row>
    <row r="8073" spans="1:6">
      <c r="A8073" s="250" t="s">
        <v>12769</v>
      </c>
      <c r="B8073" s="250" t="s">
        <v>40277</v>
      </c>
      <c r="C8073" s="250">
        <v>17600</v>
      </c>
      <c r="F8073" s="250" t="s">
        <v>12769</v>
      </c>
    </row>
    <row r="8074" spans="1:6">
      <c r="A8074" s="250" t="s">
        <v>12770</v>
      </c>
      <c r="B8074" s="250" t="s">
        <v>40278</v>
      </c>
      <c r="C8074" s="250">
        <v>5100</v>
      </c>
      <c r="F8074" s="250" t="s">
        <v>12770</v>
      </c>
    </row>
    <row r="8075" spans="1:6">
      <c r="A8075" s="250" t="s">
        <v>12771</v>
      </c>
      <c r="B8075" s="250" t="s">
        <v>40279</v>
      </c>
      <c r="C8075" s="250">
        <v>4800</v>
      </c>
      <c r="F8075" s="250" t="s">
        <v>12771</v>
      </c>
    </row>
    <row r="8076" spans="1:6">
      <c r="A8076" s="250" t="s">
        <v>12772</v>
      </c>
      <c r="B8076" s="250" t="s">
        <v>40280</v>
      </c>
      <c r="C8076" s="250">
        <v>850</v>
      </c>
      <c r="F8076" s="250" t="s">
        <v>12772</v>
      </c>
    </row>
    <row r="8077" spans="1:6">
      <c r="A8077" s="250" t="s">
        <v>12773</v>
      </c>
      <c r="B8077" s="250" t="s">
        <v>40281</v>
      </c>
      <c r="C8077" s="250">
        <v>2900</v>
      </c>
      <c r="F8077" s="250" t="s">
        <v>12773</v>
      </c>
    </row>
    <row r="8078" spans="1:6">
      <c r="A8078" s="250" t="s">
        <v>12774</v>
      </c>
      <c r="B8078" s="250" t="s">
        <v>40282</v>
      </c>
      <c r="C8078" s="250">
        <v>2000</v>
      </c>
      <c r="F8078" s="250" t="s">
        <v>12774</v>
      </c>
    </row>
    <row r="8079" spans="1:6">
      <c r="A8079" s="250" t="s">
        <v>54428</v>
      </c>
      <c r="B8079" s="250" t="s">
        <v>54429</v>
      </c>
      <c r="C8079" s="250">
        <v>2100</v>
      </c>
      <c r="F8079" s="250" t="s">
        <v>54428</v>
      </c>
    </row>
    <row r="8080" spans="1:6">
      <c r="A8080" s="250" t="s">
        <v>54430</v>
      </c>
      <c r="B8080" s="250" t="s">
        <v>54431</v>
      </c>
      <c r="C8080" s="250">
        <v>2100</v>
      </c>
      <c r="F8080" s="250" t="s">
        <v>54430</v>
      </c>
    </row>
    <row r="8081" spans="1:6">
      <c r="A8081" s="250" t="s">
        <v>54432</v>
      </c>
      <c r="B8081" s="250" t="s">
        <v>54433</v>
      </c>
      <c r="C8081" s="250">
        <v>2400</v>
      </c>
      <c r="F8081" s="250" t="s">
        <v>54432</v>
      </c>
    </row>
    <row r="8082" spans="1:6">
      <c r="A8082" s="250" t="s">
        <v>12775</v>
      </c>
      <c r="B8082" s="250" t="s">
        <v>40283</v>
      </c>
      <c r="C8082" s="250">
        <v>3200</v>
      </c>
      <c r="F8082" s="250" t="s">
        <v>12775</v>
      </c>
    </row>
    <row r="8083" spans="1:6">
      <c r="A8083" s="250" t="s">
        <v>12776</v>
      </c>
      <c r="B8083" s="250" t="s">
        <v>40284</v>
      </c>
      <c r="C8083" s="250">
        <v>3200</v>
      </c>
      <c r="F8083" s="250" t="s">
        <v>12776</v>
      </c>
    </row>
    <row r="8084" spans="1:6">
      <c r="A8084" s="250" t="s">
        <v>12777</v>
      </c>
      <c r="B8084" s="250" t="s">
        <v>40285</v>
      </c>
      <c r="C8084" s="250">
        <v>3200</v>
      </c>
      <c r="F8084" s="250" t="s">
        <v>12777</v>
      </c>
    </row>
    <row r="8085" spans="1:6">
      <c r="A8085" s="250" t="s">
        <v>12778</v>
      </c>
      <c r="B8085" s="250" t="s">
        <v>40256</v>
      </c>
      <c r="C8085" s="250">
        <v>3200</v>
      </c>
      <c r="F8085" s="250" t="s">
        <v>12778</v>
      </c>
    </row>
    <row r="8086" spans="1:6">
      <c r="A8086" s="250" t="s">
        <v>12779</v>
      </c>
      <c r="B8086" s="250" t="s">
        <v>40286</v>
      </c>
      <c r="C8086" s="250">
        <v>17600</v>
      </c>
      <c r="F8086" s="250" t="s">
        <v>12779</v>
      </c>
    </row>
    <row r="8087" spans="1:6">
      <c r="A8087" s="250" t="s">
        <v>12780</v>
      </c>
      <c r="B8087" s="250" t="s">
        <v>40287</v>
      </c>
      <c r="C8087" s="250">
        <v>13200</v>
      </c>
      <c r="F8087" s="250" t="s">
        <v>12780</v>
      </c>
    </row>
    <row r="8088" spans="1:6">
      <c r="A8088" s="250" t="s">
        <v>12781</v>
      </c>
      <c r="B8088" s="250" t="s">
        <v>40288</v>
      </c>
      <c r="C8088" s="250">
        <v>5500</v>
      </c>
      <c r="F8088" s="250" t="s">
        <v>12781</v>
      </c>
    </row>
    <row r="8089" spans="1:6">
      <c r="A8089" s="250" t="s">
        <v>12782</v>
      </c>
      <c r="B8089" s="250" t="s">
        <v>40289</v>
      </c>
      <c r="C8089" s="250">
        <v>510</v>
      </c>
      <c r="F8089" s="250" t="s">
        <v>12782</v>
      </c>
    </row>
    <row r="8090" spans="1:6">
      <c r="A8090" s="250" t="s">
        <v>12783</v>
      </c>
      <c r="B8090" s="250" t="s">
        <v>1729</v>
      </c>
      <c r="C8090" s="250">
        <v>7600</v>
      </c>
      <c r="F8090" s="250" t="s">
        <v>12783</v>
      </c>
    </row>
    <row r="8091" spans="1:6">
      <c r="A8091" s="250" t="s">
        <v>12784</v>
      </c>
      <c r="B8091" s="250" t="s">
        <v>1729</v>
      </c>
      <c r="C8091" s="250">
        <v>7600</v>
      </c>
      <c r="F8091" s="250" t="s">
        <v>12784</v>
      </c>
    </row>
    <row r="8092" spans="1:6">
      <c r="A8092" s="250" t="s">
        <v>12785</v>
      </c>
      <c r="B8092" s="250" t="s">
        <v>1729</v>
      </c>
      <c r="C8092" s="250">
        <v>7600</v>
      </c>
      <c r="F8092" s="250" t="s">
        <v>12785</v>
      </c>
    </row>
    <row r="8093" spans="1:6">
      <c r="A8093" s="250" t="s">
        <v>12786</v>
      </c>
      <c r="B8093" s="250" t="s">
        <v>704</v>
      </c>
      <c r="C8093" s="250">
        <v>8600</v>
      </c>
      <c r="F8093" s="250" t="s">
        <v>12786</v>
      </c>
    </row>
    <row r="8094" spans="1:6">
      <c r="A8094" s="250" t="s">
        <v>12787</v>
      </c>
      <c r="B8094" s="250" t="s">
        <v>40290</v>
      </c>
      <c r="C8094" s="250">
        <v>2000</v>
      </c>
      <c r="F8094" s="250" t="s">
        <v>12787</v>
      </c>
    </row>
    <row r="8095" spans="1:6">
      <c r="A8095" s="250" t="s">
        <v>12788</v>
      </c>
      <c r="B8095" s="250" t="s">
        <v>40291</v>
      </c>
      <c r="C8095" s="250">
        <v>3000</v>
      </c>
      <c r="F8095" s="250" t="s">
        <v>12788</v>
      </c>
    </row>
    <row r="8096" spans="1:6">
      <c r="A8096" s="250" t="s">
        <v>54434</v>
      </c>
      <c r="B8096" s="250" t="s">
        <v>54435</v>
      </c>
      <c r="C8096" s="250">
        <v>970</v>
      </c>
      <c r="F8096" s="250" t="s">
        <v>54434</v>
      </c>
    </row>
    <row r="8097" spans="1:6">
      <c r="A8097" s="250" t="s">
        <v>12789</v>
      </c>
      <c r="B8097" s="250" t="s">
        <v>40292</v>
      </c>
      <c r="C8097" s="250">
        <v>1600</v>
      </c>
      <c r="F8097" s="250" t="s">
        <v>12789</v>
      </c>
    </row>
    <row r="8098" spans="1:6">
      <c r="A8098" s="250" t="s">
        <v>12790</v>
      </c>
      <c r="B8098" s="250" t="s">
        <v>367</v>
      </c>
      <c r="C8098" s="250">
        <v>5500</v>
      </c>
      <c r="F8098" s="250" t="s">
        <v>12790</v>
      </c>
    </row>
    <row r="8099" spans="1:6">
      <c r="A8099" s="250" t="s">
        <v>12791</v>
      </c>
      <c r="B8099" s="250" t="s">
        <v>40293</v>
      </c>
      <c r="C8099" s="250">
        <v>4900</v>
      </c>
      <c r="F8099" s="250" t="s">
        <v>12791</v>
      </c>
    </row>
    <row r="8100" spans="1:6">
      <c r="A8100" s="250" t="s">
        <v>12792</v>
      </c>
      <c r="B8100" s="250" t="s">
        <v>40294</v>
      </c>
      <c r="C8100" s="250">
        <v>4100</v>
      </c>
      <c r="F8100" s="250" t="s">
        <v>12792</v>
      </c>
    </row>
    <row r="8101" spans="1:6">
      <c r="A8101" s="250" t="s">
        <v>12793</v>
      </c>
      <c r="B8101" s="250" t="s">
        <v>40295</v>
      </c>
      <c r="C8101" s="250">
        <v>3900</v>
      </c>
      <c r="F8101" s="250" t="s">
        <v>12793</v>
      </c>
    </row>
    <row r="8102" spans="1:6">
      <c r="A8102" s="250" t="s">
        <v>12794</v>
      </c>
      <c r="B8102" s="250" t="s">
        <v>357</v>
      </c>
      <c r="C8102" s="250">
        <v>80900</v>
      </c>
      <c r="F8102" s="250" t="s">
        <v>12794</v>
      </c>
    </row>
    <row r="8103" spans="1:6">
      <c r="A8103" s="250" t="s">
        <v>12795</v>
      </c>
      <c r="B8103" s="250" t="s">
        <v>38736</v>
      </c>
      <c r="C8103" s="250">
        <v>1050</v>
      </c>
      <c r="F8103" s="250" t="s">
        <v>12795</v>
      </c>
    </row>
    <row r="8104" spans="1:6">
      <c r="A8104" s="250" t="s">
        <v>12796</v>
      </c>
      <c r="B8104" s="250" t="s">
        <v>39290</v>
      </c>
      <c r="C8104" s="250">
        <v>295</v>
      </c>
      <c r="F8104" s="250" t="s">
        <v>12796</v>
      </c>
    </row>
    <row r="8105" spans="1:6">
      <c r="A8105" s="250" t="s">
        <v>12797</v>
      </c>
      <c r="B8105" s="250" t="s">
        <v>1366</v>
      </c>
      <c r="C8105" s="250">
        <v>235</v>
      </c>
      <c r="F8105" s="250" t="s">
        <v>12797</v>
      </c>
    </row>
    <row r="8106" spans="1:6">
      <c r="A8106" s="250" t="s">
        <v>12798</v>
      </c>
      <c r="B8106" s="250" t="s">
        <v>38742</v>
      </c>
      <c r="C8106" s="250">
        <v>1800</v>
      </c>
      <c r="F8106" s="250" t="s">
        <v>12798</v>
      </c>
    </row>
    <row r="8107" spans="1:6">
      <c r="A8107" s="250" t="s">
        <v>12799</v>
      </c>
      <c r="B8107" s="250" t="s">
        <v>7528</v>
      </c>
      <c r="C8107" s="250">
        <v>40500</v>
      </c>
      <c r="F8107" s="250" t="s">
        <v>12799</v>
      </c>
    </row>
    <row r="8108" spans="1:6">
      <c r="A8108" s="250" t="s">
        <v>12800</v>
      </c>
      <c r="B8108" s="250" t="s">
        <v>1727</v>
      </c>
      <c r="C8108" s="250">
        <v>8300</v>
      </c>
      <c r="F8108" s="250" t="s">
        <v>12800</v>
      </c>
    </row>
    <row r="8109" spans="1:6">
      <c r="A8109" s="250" t="s">
        <v>12801</v>
      </c>
      <c r="B8109" s="250" t="s">
        <v>1727</v>
      </c>
      <c r="C8109" s="250">
        <v>8300</v>
      </c>
      <c r="F8109" s="250" t="s">
        <v>12801</v>
      </c>
    </row>
    <row r="8110" spans="1:6">
      <c r="A8110" s="250" t="s">
        <v>12802</v>
      </c>
      <c r="B8110" s="250" t="s">
        <v>37912</v>
      </c>
      <c r="C8110" s="250">
        <v>6400</v>
      </c>
      <c r="F8110" s="250" t="s">
        <v>12802</v>
      </c>
    </row>
    <row r="8111" spans="1:6">
      <c r="A8111" s="250" t="s">
        <v>12803</v>
      </c>
      <c r="B8111" s="250" t="s">
        <v>40296</v>
      </c>
      <c r="C8111" s="250">
        <v>6400</v>
      </c>
      <c r="F8111" s="250" t="s">
        <v>12803</v>
      </c>
    </row>
    <row r="8112" spans="1:6">
      <c r="A8112" s="250" t="s">
        <v>12804</v>
      </c>
      <c r="B8112" s="250" t="s">
        <v>584</v>
      </c>
      <c r="C8112" s="250">
        <v>2000</v>
      </c>
      <c r="F8112" s="250" t="s">
        <v>12804</v>
      </c>
    </row>
    <row r="8113" spans="1:6">
      <c r="A8113" s="250" t="s">
        <v>12805</v>
      </c>
      <c r="B8113" s="250" t="s">
        <v>37915</v>
      </c>
      <c r="C8113" s="250">
        <v>4100</v>
      </c>
      <c r="F8113" s="250" t="s">
        <v>12805</v>
      </c>
    </row>
    <row r="8114" spans="1:6">
      <c r="A8114" s="250" t="s">
        <v>12806</v>
      </c>
      <c r="B8114" s="250" t="s">
        <v>37916</v>
      </c>
      <c r="C8114" s="250">
        <v>4100</v>
      </c>
      <c r="F8114" s="250" t="s">
        <v>12806</v>
      </c>
    </row>
    <row r="8115" spans="1:6">
      <c r="A8115" s="250" t="s">
        <v>12808</v>
      </c>
      <c r="B8115" s="250" t="s">
        <v>1367</v>
      </c>
      <c r="C8115" s="250">
        <v>2400</v>
      </c>
      <c r="F8115" s="250" t="s">
        <v>12808</v>
      </c>
    </row>
    <row r="8116" spans="1:6">
      <c r="A8116" s="250" t="s">
        <v>12807</v>
      </c>
      <c r="B8116" s="250" t="s">
        <v>40297</v>
      </c>
      <c r="C8116" s="250">
        <v>2400</v>
      </c>
      <c r="F8116" s="250" t="s">
        <v>12807</v>
      </c>
    </row>
    <row r="8117" spans="1:6">
      <c r="A8117" s="250" t="s">
        <v>12810</v>
      </c>
      <c r="B8117" s="250" t="s">
        <v>40299</v>
      </c>
      <c r="C8117" s="250">
        <v>880</v>
      </c>
      <c r="F8117" s="250" t="s">
        <v>12810</v>
      </c>
    </row>
    <row r="8118" spans="1:6">
      <c r="A8118" s="250" t="s">
        <v>12809</v>
      </c>
      <c r="B8118" s="250" t="s">
        <v>40298</v>
      </c>
      <c r="C8118" s="250">
        <v>880</v>
      </c>
      <c r="F8118" s="250" t="s">
        <v>12809</v>
      </c>
    </row>
    <row r="8119" spans="1:6">
      <c r="A8119" s="250" t="s">
        <v>12811</v>
      </c>
      <c r="B8119" s="250" t="s">
        <v>7529</v>
      </c>
      <c r="C8119" s="250">
        <v>16500</v>
      </c>
      <c r="F8119" s="250" t="s">
        <v>12811</v>
      </c>
    </row>
    <row r="8120" spans="1:6">
      <c r="A8120" s="250" t="s">
        <v>12812</v>
      </c>
      <c r="B8120" s="250" t="s">
        <v>943</v>
      </c>
      <c r="C8120" s="250">
        <v>16500</v>
      </c>
      <c r="F8120" s="250" t="s">
        <v>12812</v>
      </c>
    </row>
    <row r="8121" spans="1:6">
      <c r="A8121" s="250" t="s">
        <v>12813</v>
      </c>
      <c r="B8121" s="250" t="s">
        <v>943</v>
      </c>
      <c r="C8121" s="250">
        <v>16500</v>
      </c>
      <c r="F8121" s="250" t="s">
        <v>12813</v>
      </c>
    </row>
    <row r="8122" spans="1:6">
      <c r="A8122" s="250" t="s">
        <v>12814</v>
      </c>
      <c r="B8122" s="250" t="s">
        <v>7530</v>
      </c>
      <c r="C8122" s="250">
        <v>7500</v>
      </c>
      <c r="F8122" s="250" t="s">
        <v>12814</v>
      </c>
    </row>
    <row r="8123" spans="1:6">
      <c r="A8123" s="250" t="s">
        <v>12815</v>
      </c>
      <c r="B8123" s="250" t="s">
        <v>40300</v>
      </c>
      <c r="C8123" s="250">
        <v>7500</v>
      </c>
      <c r="F8123" s="250" t="s">
        <v>12815</v>
      </c>
    </row>
    <row r="8124" spans="1:6">
      <c r="A8124" s="250" t="s">
        <v>12816</v>
      </c>
      <c r="B8124" s="250" t="s">
        <v>40300</v>
      </c>
      <c r="C8124" s="250">
        <v>7500</v>
      </c>
      <c r="F8124" s="250" t="s">
        <v>12816</v>
      </c>
    </row>
    <row r="8125" spans="1:6">
      <c r="A8125" s="250" t="s">
        <v>12817</v>
      </c>
      <c r="B8125" s="250" t="s">
        <v>40301</v>
      </c>
      <c r="C8125" s="250">
        <v>2900</v>
      </c>
      <c r="F8125" s="250" t="s">
        <v>12817</v>
      </c>
    </row>
    <row r="8126" spans="1:6">
      <c r="A8126" s="250" t="s">
        <v>12818</v>
      </c>
      <c r="B8126" s="250" t="s">
        <v>40302</v>
      </c>
      <c r="C8126" s="250">
        <v>4700</v>
      </c>
      <c r="F8126" s="250" t="s">
        <v>12818</v>
      </c>
    </row>
    <row r="8127" spans="1:6">
      <c r="A8127" s="250" t="s">
        <v>12819</v>
      </c>
      <c r="B8127" s="250" t="s">
        <v>39106</v>
      </c>
      <c r="C8127" s="250">
        <v>2200</v>
      </c>
      <c r="F8127" s="250" t="s">
        <v>12819</v>
      </c>
    </row>
    <row r="8128" spans="1:6">
      <c r="A8128" s="250" t="s">
        <v>12820</v>
      </c>
      <c r="B8128" s="250" t="s">
        <v>40303</v>
      </c>
      <c r="C8128" s="250">
        <v>110</v>
      </c>
      <c r="F8128" s="250" t="s">
        <v>12820</v>
      </c>
    </row>
    <row r="8129" spans="1:6">
      <c r="A8129" s="250" t="s">
        <v>12821</v>
      </c>
      <c r="B8129" s="250" t="s">
        <v>40304</v>
      </c>
      <c r="C8129" s="250">
        <v>3300</v>
      </c>
      <c r="F8129" s="250" t="s">
        <v>12821</v>
      </c>
    </row>
    <row r="8130" spans="1:6">
      <c r="A8130" s="250" t="s">
        <v>12822</v>
      </c>
      <c r="B8130" s="250" t="s">
        <v>39853</v>
      </c>
      <c r="C8130" s="250">
        <v>3400</v>
      </c>
      <c r="F8130" s="250" t="s">
        <v>12822</v>
      </c>
    </row>
    <row r="8131" spans="1:6">
      <c r="A8131" s="250" t="s">
        <v>12823</v>
      </c>
      <c r="B8131" s="250" t="s">
        <v>936</v>
      </c>
      <c r="C8131" s="250">
        <v>5500</v>
      </c>
      <c r="F8131" s="250" t="s">
        <v>12823</v>
      </c>
    </row>
    <row r="8132" spans="1:6">
      <c r="A8132" s="250" t="s">
        <v>54436</v>
      </c>
      <c r="B8132" s="250" t="s">
        <v>46227</v>
      </c>
      <c r="C8132" s="250">
        <v>5700</v>
      </c>
      <c r="F8132" s="250" t="s">
        <v>54436</v>
      </c>
    </row>
    <row r="8133" spans="1:6">
      <c r="A8133" s="250" t="s">
        <v>12824</v>
      </c>
      <c r="B8133" s="250" t="s">
        <v>40305</v>
      </c>
      <c r="C8133" s="250">
        <v>5800</v>
      </c>
      <c r="F8133" s="250" t="s">
        <v>12824</v>
      </c>
    </row>
    <row r="8134" spans="1:6">
      <c r="A8134" s="250" t="s">
        <v>12825</v>
      </c>
      <c r="B8134" s="250" t="s">
        <v>40306</v>
      </c>
      <c r="C8134" s="250">
        <v>2900</v>
      </c>
      <c r="F8134" s="250" t="s">
        <v>12825</v>
      </c>
    </row>
    <row r="8135" spans="1:6">
      <c r="A8135" s="250" t="s">
        <v>12826</v>
      </c>
      <c r="B8135" s="250" t="s">
        <v>40307</v>
      </c>
      <c r="C8135" s="250">
        <v>2900</v>
      </c>
      <c r="F8135" s="250" t="s">
        <v>12826</v>
      </c>
    </row>
    <row r="8136" spans="1:6">
      <c r="A8136" s="250" t="s">
        <v>12828</v>
      </c>
      <c r="B8136" s="250" t="s">
        <v>938</v>
      </c>
      <c r="C8136" s="250">
        <v>29900</v>
      </c>
      <c r="F8136" s="250" t="s">
        <v>12828</v>
      </c>
    </row>
    <row r="8137" spans="1:6">
      <c r="A8137" s="250" t="s">
        <v>12827</v>
      </c>
      <c r="B8137" s="250" t="s">
        <v>37897</v>
      </c>
      <c r="C8137" s="250">
        <v>29900</v>
      </c>
      <c r="F8137" s="250" t="s">
        <v>12827</v>
      </c>
    </row>
    <row r="8138" spans="1:6">
      <c r="A8138" s="250" t="s">
        <v>12829</v>
      </c>
      <c r="B8138" s="250" t="s">
        <v>37899</v>
      </c>
      <c r="C8138" s="250">
        <v>26800</v>
      </c>
      <c r="F8138" s="250" t="s">
        <v>12829</v>
      </c>
    </row>
    <row r="8139" spans="1:6">
      <c r="A8139" s="250" t="s">
        <v>12830</v>
      </c>
      <c r="B8139" s="250" t="s">
        <v>950</v>
      </c>
      <c r="C8139" s="250">
        <v>16000</v>
      </c>
      <c r="F8139" s="250" t="s">
        <v>12830</v>
      </c>
    </row>
    <row r="8140" spans="1:6">
      <c r="A8140" s="250" t="s">
        <v>12831</v>
      </c>
      <c r="B8140" s="250" t="s">
        <v>950</v>
      </c>
      <c r="C8140" s="250">
        <v>16000</v>
      </c>
      <c r="F8140" s="250" t="s">
        <v>12831</v>
      </c>
    </row>
    <row r="8141" spans="1:6">
      <c r="A8141" s="250" t="s">
        <v>12832</v>
      </c>
      <c r="B8141" s="250" t="s">
        <v>40308</v>
      </c>
      <c r="C8141" s="250">
        <v>13200</v>
      </c>
      <c r="F8141" s="250" t="s">
        <v>12832</v>
      </c>
    </row>
    <row r="8142" spans="1:6">
      <c r="A8142" s="250" t="s">
        <v>12833</v>
      </c>
      <c r="B8142" s="250" t="s">
        <v>40308</v>
      </c>
      <c r="C8142" s="250">
        <v>13200</v>
      </c>
      <c r="F8142" s="250" t="s">
        <v>12833</v>
      </c>
    </row>
    <row r="8143" spans="1:6">
      <c r="A8143" s="250" t="s">
        <v>12834</v>
      </c>
      <c r="B8143" s="250" t="s">
        <v>40309</v>
      </c>
      <c r="C8143" s="250">
        <v>4600</v>
      </c>
      <c r="F8143" s="250" t="s">
        <v>12834</v>
      </c>
    </row>
    <row r="8144" spans="1:6">
      <c r="A8144" s="250" t="s">
        <v>12835</v>
      </c>
      <c r="B8144" s="250" t="s">
        <v>40309</v>
      </c>
      <c r="C8144" s="250">
        <v>4600</v>
      </c>
      <c r="F8144" s="250" t="s">
        <v>12835</v>
      </c>
    </row>
    <row r="8145" spans="1:6">
      <c r="A8145" s="250" t="s">
        <v>12836</v>
      </c>
      <c r="B8145" s="250" t="s">
        <v>40310</v>
      </c>
      <c r="C8145" s="250">
        <v>1800</v>
      </c>
      <c r="F8145" s="250" t="s">
        <v>12836</v>
      </c>
    </row>
    <row r="8146" spans="1:6">
      <c r="A8146" s="250" t="s">
        <v>12837</v>
      </c>
      <c r="B8146" s="250" t="s">
        <v>40311</v>
      </c>
      <c r="C8146" s="250">
        <v>2800</v>
      </c>
      <c r="F8146" s="250" t="s">
        <v>12837</v>
      </c>
    </row>
    <row r="8147" spans="1:6">
      <c r="A8147" s="250" t="s">
        <v>12838</v>
      </c>
      <c r="B8147" s="250" t="s">
        <v>405</v>
      </c>
      <c r="C8147" s="250">
        <v>660</v>
      </c>
      <c r="F8147" s="250" t="s">
        <v>12838</v>
      </c>
    </row>
    <row r="8148" spans="1:6">
      <c r="A8148" s="250" t="s">
        <v>12839</v>
      </c>
      <c r="B8148" s="250" t="s">
        <v>40312</v>
      </c>
      <c r="C8148" s="250">
        <v>3200</v>
      </c>
      <c r="F8148" s="250" t="s">
        <v>12839</v>
      </c>
    </row>
    <row r="8149" spans="1:6">
      <c r="A8149" s="250" t="s">
        <v>12843</v>
      </c>
      <c r="B8149" s="250" t="s">
        <v>204</v>
      </c>
      <c r="C8149" s="250">
        <v>98</v>
      </c>
      <c r="F8149" s="250" t="s">
        <v>12843</v>
      </c>
    </row>
    <row r="8150" spans="1:6">
      <c r="A8150" s="250" t="s">
        <v>12844</v>
      </c>
      <c r="B8150" s="250" t="s">
        <v>40315</v>
      </c>
      <c r="C8150" s="250">
        <v>98</v>
      </c>
      <c r="F8150" s="250" t="s">
        <v>12844</v>
      </c>
    </row>
    <row r="8151" spans="1:6">
      <c r="A8151" s="250" t="s">
        <v>12845</v>
      </c>
      <c r="B8151" s="250" t="s">
        <v>40316</v>
      </c>
      <c r="C8151" s="250">
        <v>110</v>
      </c>
      <c r="F8151" s="250" t="s">
        <v>12845</v>
      </c>
    </row>
    <row r="8152" spans="1:6">
      <c r="A8152" s="250" t="s">
        <v>12846</v>
      </c>
      <c r="B8152" s="250" t="s">
        <v>40317</v>
      </c>
      <c r="C8152" s="250">
        <v>6800</v>
      </c>
      <c r="F8152" s="250" t="s">
        <v>12846</v>
      </c>
    </row>
    <row r="8153" spans="1:6">
      <c r="A8153" s="250" t="s">
        <v>12847</v>
      </c>
      <c r="B8153" s="250" t="s">
        <v>40318</v>
      </c>
      <c r="C8153" s="250">
        <v>9200</v>
      </c>
      <c r="F8153" s="250" t="s">
        <v>12847</v>
      </c>
    </row>
    <row r="8154" spans="1:6">
      <c r="A8154" s="250" t="s">
        <v>12848</v>
      </c>
      <c r="B8154" s="250" t="s">
        <v>40319</v>
      </c>
      <c r="C8154" s="250">
        <v>990</v>
      </c>
      <c r="F8154" s="250" t="s">
        <v>12848</v>
      </c>
    </row>
    <row r="8155" spans="1:6">
      <c r="A8155" s="250" t="s">
        <v>12849</v>
      </c>
      <c r="B8155" s="250" t="s">
        <v>40320</v>
      </c>
      <c r="C8155" s="250">
        <v>98</v>
      </c>
      <c r="F8155" s="250" t="s">
        <v>12849</v>
      </c>
    </row>
    <row r="8156" spans="1:6">
      <c r="A8156" s="250" t="s">
        <v>12850</v>
      </c>
      <c r="B8156" s="250" t="s">
        <v>40321</v>
      </c>
      <c r="C8156" s="250">
        <v>59</v>
      </c>
      <c r="F8156" s="250" t="s">
        <v>12850</v>
      </c>
    </row>
    <row r="8157" spans="1:6">
      <c r="A8157" s="250" t="s">
        <v>12851</v>
      </c>
      <c r="B8157" s="250" t="s">
        <v>7531</v>
      </c>
      <c r="C8157" s="250">
        <v>5700</v>
      </c>
      <c r="F8157" s="250" t="s">
        <v>12851</v>
      </c>
    </row>
    <row r="8158" spans="1:6">
      <c r="A8158" s="250" t="s">
        <v>12852</v>
      </c>
      <c r="B8158" s="250" t="s">
        <v>40322</v>
      </c>
      <c r="C8158" s="250">
        <v>88</v>
      </c>
      <c r="F8158" s="250" t="s">
        <v>12852</v>
      </c>
    </row>
    <row r="8159" spans="1:6">
      <c r="A8159" s="250" t="s">
        <v>12853</v>
      </c>
      <c r="B8159" s="250" t="s">
        <v>210</v>
      </c>
      <c r="C8159" s="250">
        <v>1750</v>
      </c>
      <c r="F8159" s="250" t="s">
        <v>12853</v>
      </c>
    </row>
    <row r="8160" spans="1:6">
      <c r="A8160" s="250" t="s">
        <v>12854</v>
      </c>
      <c r="B8160" s="250" t="s">
        <v>39399</v>
      </c>
      <c r="C8160" s="250">
        <v>740</v>
      </c>
      <c r="F8160" s="250" t="s">
        <v>12854</v>
      </c>
    </row>
    <row r="8161" spans="1:6">
      <c r="A8161" s="250" t="s">
        <v>12856</v>
      </c>
      <c r="B8161" s="250" t="s">
        <v>40323</v>
      </c>
      <c r="C8161" s="250">
        <v>110</v>
      </c>
      <c r="F8161" s="250" t="s">
        <v>12856</v>
      </c>
    </row>
    <row r="8162" spans="1:6">
      <c r="A8162" s="250" t="s">
        <v>12857</v>
      </c>
      <c r="B8162" s="250" t="s">
        <v>40324</v>
      </c>
      <c r="C8162" s="250">
        <v>285</v>
      </c>
      <c r="F8162" s="250" t="s">
        <v>12857</v>
      </c>
    </row>
    <row r="8163" spans="1:6">
      <c r="A8163" s="250" t="s">
        <v>12858</v>
      </c>
      <c r="B8163" s="250" t="s">
        <v>40325</v>
      </c>
      <c r="C8163" s="250">
        <v>220</v>
      </c>
      <c r="F8163" s="250" t="s">
        <v>12858</v>
      </c>
    </row>
    <row r="8164" spans="1:6">
      <c r="A8164" s="250" t="s">
        <v>12859</v>
      </c>
      <c r="B8164" s="250" t="s">
        <v>40326</v>
      </c>
      <c r="C8164" s="250">
        <v>440</v>
      </c>
      <c r="F8164" s="250" t="s">
        <v>12859</v>
      </c>
    </row>
    <row r="8165" spans="1:6">
      <c r="A8165" s="250" t="s">
        <v>12860</v>
      </c>
      <c r="B8165" s="250" t="s">
        <v>1230</v>
      </c>
      <c r="C8165" s="250">
        <v>3900</v>
      </c>
      <c r="F8165" s="250" t="s">
        <v>12860</v>
      </c>
    </row>
    <row r="8166" spans="1:6">
      <c r="A8166" s="250" t="s">
        <v>12861</v>
      </c>
      <c r="B8166" s="250" t="s">
        <v>302</v>
      </c>
      <c r="C8166" s="250">
        <v>500</v>
      </c>
      <c r="F8166" s="250" t="s">
        <v>12861</v>
      </c>
    </row>
    <row r="8167" spans="1:6">
      <c r="A8167" s="250" t="s">
        <v>12862</v>
      </c>
      <c r="B8167" s="250" t="s">
        <v>7013</v>
      </c>
      <c r="C8167" s="250">
        <v>5200</v>
      </c>
      <c r="F8167" s="250" t="s">
        <v>12862</v>
      </c>
    </row>
    <row r="8168" spans="1:6">
      <c r="A8168" s="250" t="s">
        <v>12863</v>
      </c>
      <c r="B8168" s="250" t="s">
        <v>1241</v>
      </c>
      <c r="C8168" s="250">
        <v>840</v>
      </c>
      <c r="F8168" s="250" t="s">
        <v>12863</v>
      </c>
    </row>
    <row r="8169" spans="1:6">
      <c r="A8169" s="250" t="s">
        <v>12864</v>
      </c>
      <c r="B8169" s="250" t="s">
        <v>40327</v>
      </c>
      <c r="C8169" s="250">
        <v>37000</v>
      </c>
      <c r="F8169" s="250" t="s">
        <v>12864</v>
      </c>
    </row>
    <row r="8170" spans="1:6">
      <c r="A8170" s="250" t="s">
        <v>12865</v>
      </c>
      <c r="B8170" s="250" t="s">
        <v>40328</v>
      </c>
      <c r="C8170" s="250">
        <v>7300</v>
      </c>
      <c r="F8170" s="250" t="s">
        <v>12865</v>
      </c>
    </row>
    <row r="8171" spans="1:6">
      <c r="A8171" s="250" t="s">
        <v>12866</v>
      </c>
      <c r="B8171" s="250" t="s">
        <v>1727</v>
      </c>
      <c r="C8171" s="250">
        <v>28800</v>
      </c>
      <c r="F8171" s="250" t="s">
        <v>12866</v>
      </c>
    </row>
    <row r="8172" spans="1:6">
      <c r="A8172" s="250" t="s">
        <v>12867</v>
      </c>
      <c r="B8172" s="250" t="s">
        <v>1729</v>
      </c>
      <c r="C8172" s="250">
        <v>7300</v>
      </c>
      <c r="F8172" s="250" t="s">
        <v>12867</v>
      </c>
    </row>
    <row r="8173" spans="1:6">
      <c r="A8173" s="250" t="s">
        <v>12868</v>
      </c>
      <c r="B8173" s="250" t="s">
        <v>1244</v>
      </c>
      <c r="C8173" s="250">
        <v>2200</v>
      </c>
      <c r="F8173" s="250" t="s">
        <v>12868</v>
      </c>
    </row>
    <row r="8174" spans="1:6">
      <c r="A8174" s="250" t="s">
        <v>12869</v>
      </c>
      <c r="B8174" s="250" t="s">
        <v>40329</v>
      </c>
      <c r="C8174" s="250">
        <v>102900</v>
      </c>
      <c r="F8174" s="250" t="s">
        <v>12869</v>
      </c>
    </row>
    <row r="8175" spans="1:6">
      <c r="A8175" s="250" t="s">
        <v>12870</v>
      </c>
      <c r="B8175" s="250" t="s">
        <v>7532</v>
      </c>
      <c r="C8175" s="250">
        <v>51500</v>
      </c>
      <c r="F8175" s="250" t="s">
        <v>12870</v>
      </c>
    </row>
    <row r="8176" spans="1:6">
      <c r="A8176" s="250" t="s">
        <v>12871</v>
      </c>
      <c r="B8176" s="250" t="s">
        <v>1253</v>
      </c>
      <c r="C8176" s="250">
        <v>3600</v>
      </c>
      <c r="F8176" s="250" t="s">
        <v>12871</v>
      </c>
    </row>
    <row r="8177" spans="1:6">
      <c r="A8177" s="250" t="s">
        <v>12872</v>
      </c>
      <c r="B8177" s="250" t="s">
        <v>2579</v>
      </c>
      <c r="C8177" s="250">
        <v>3600</v>
      </c>
      <c r="F8177" s="250" t="s">
        <v>12872</v>
      </c>
    </row>
    <row r="8178" spans="1:6">
      <c r="A8178" s="250" t="s">
        <v>12873</v>
      </c>
      <c r="B8178" s="250" t="s">
        <v>40330</v>
      </c>
      <c r="C8178" s="250">
        <v>3800</v>
      </c>
      <c r="F8178" s="250" t="s">
        <v>12873</v>
      </c>
    </row>
    <row r="8179" spans="1:6">
      <c r="A8179" s="250" t="s">
        <v>12874</v>
      </c>
      <c r="B8179" s="250" t="s">
        <v>1266</v>
      </c>
      <c r="C8179" s="250">
        <v>1800</v>
      </c>
      <c r="F8179" s="250" t="s">
        <v>12874</v>
      </c>
    </row>
    <row r="8180" spans="1:6">
      <c r="A8180" s="250" t="s">
        <v>12875</v>
      </c>
      <c r="B8180" s="250" t="s">
        <v>40331</v>
      </c>
      <c r="C8180" s="250">
        <v>1650</v>
      </c>
      <c r="F8180" s="250" t="s">
        <v>12875</v>
      </c>
    </row>
    <row r="8181" spans="1:6">
      <c r="A8181" s="250" t="s">
        <v>12876</v>
      </c>
      <c r="B8181" s="250" t="s">
        <v>40332</v>
      </c>
      <c r="C8181" s="250">
        <v>380</v>
      </c>
      <c r="F8181" s="250" t="s">
        <v>12876</v>
      </c>
    </row>
    <row r="8182" spans="1:6">
      <c r="A8182" s="250" t="s">
        <v>12877</v>
      </c>
      <c r="B8182" s="250" t="s">
        <v>7533</v>
      </c>
      <c r="C8182" s="250">
        <v>470</v>
      </c>
      <c r="F8182" s="250" t="s">
        <v>12877</v>
      </c>
    </row>
    <row r="8183" spans="1:6">
      <c r="A8183" s="250" t="s">
        <v>12878</v>
      </c>
      <c r="B8183" s="250" t="s">
        <v>6400</v>
      </c>
      <c r="C8183" s="250">
        <v>22300</v>
      </c>
      <c r="F8183" s="250" t="s">
        <v>12878</v>
      </c>
    </row>
    <row r="8184" spans="1:6">
      <c r="A8184" s="250" t="s">
        <v>12879</v>
      </c>
      <c r="B8184" s="250" t="s">
        <v>40333</v>
      </c>
      <c r="C8184" s="250">
        <v>22300</v>
      </c>
      <c r="F8184" s="250" t="s">
        <v>12879</v>
      </c>
    </row>
    <row r="8185" spans="1:6">
      <c r="A8185" s="250" t="s">
        <v>12880</v>
      </c>
      <c r="B8185" s="250" t="s">
        <v>800</v>
      </c>
      <c r="C8185" s="250">
        <v>4400</v>
      </c>
      <c r="F8185" s="250" t="s">
        <v>12880</v>
      </c>
    </row>
    <row r="8186" spans="1:6">
      <c r="A8186" s="250" t="s">
        <v>12881</v>
      </c>
      <c r="B8186" s="250" t="s">
        <v>38585</v>
      </c>
      <c r="C8186" s="250">
        <v>4400</v>
      </c>
      <c r="F8186" s="250" t="s">
        <v>12881</v>
      </c>
    </row>
    <row r="8187" spans="1:6">
      <c r="A8187" s="250" t="s">
        <v>12882</v>
      </c>
      <c r="B8187" s="250" t="s">
        <v>40334</v>
      </c>
      <c r="C8187" s="250">
        <v>3200</v>
      </c>
      <c r="F8187" s="250" t="s">
        <v>12882</v>
      </c>
    </row>
    <row r="8188" spans="1:6">
      <c r="A8188" s="250" t="s">
        <v>12883</v>
      </c>
      <c r="B8188" s="250" t="s">
        <v>40335</v>
      </c>
      <c r="C8188" s="250">
        <v>3200</v>
      </c>
      <c r="F8188" s="250" t="s">
        <v>12883</v>
      </c>
    </row>
    <row r="8189" spans="1:6">
      <c r="A8189" s="250" t="s">
        <v>12884</v>
      </c>
      <c r="B8189" s="250" t="s">
        <v>7534</v>
      </c>
      <c r="C8189" s="250">
        <v>3200</v>
      </c>
      <c r="F8189" s="250" t="s">
        <v>12884</v>
      </c>
    </row>
    <row r="8190" spans="1:6">
      <c r="A8190" s="250" t="s">
        <v>12885</v>
      </c>
      <c r="B8190" s="250" t="s">
        <v>40336</v>
      </c>
      <c r="C8190" s="250">
        <v>710</v>
      </c>
      <c r="F8190" s="250" t="s">
        <v>12885</v>
      </c>
    </row>
    <row r="8191" spans="1:6">
      <c r="A8191" s="250" t="s">
        <v>12886</v>
      </c>
      <c r="B8191" s="250" t="s">
        <v>40337</v>
      </c>
      <c r="C8191" s="250">
        <v>33</v>
      </c>
      <c r="F8191" s="250" t="s">
        <v>12886</v>
      </c>
    </row>
    <row r="8192" spans="1:6">
      <c r="A8192" s="250" t="s">
        <v>12887</v>
      </c>
      <c r="B8192" s="250" t="s">
        <v>40338</v>
      </c>
      <c r="C8192" s="250">
        <v>320</v>
      </c>
      <c r="F8192" s="250" t="s">
        <v>12887</v>
      </c>
    </row>
    <row r="8193" spans="1:6">
      <c r="A8193" s="250" t="s">
        <v>12888</v>
      </c>
      <c r="B8193" s="250" t="s">
        <v>40339</v>
      </c>
      <c r="C8193" s="250">
        <v>770</v>
      </c>
      <c r="F8193" s="250" t="s">
        <v>12888</v>
      </c>
    </row>
    <row r="8194" spans="1:6">
      <c r="A8194" s="250" t="s">
        <v>12891</v>
      </c>
      <c r="B8194" s="250" t="s">
        <v>40342</v>
      </c>
      <c r="C8194" s="250">
        <v>1100</v>
      </c>
      <c r="F8194" s="250" t="s">
        <v>12891</v>
      </c>
    </row>
    <row r="8195" spans="1:6">
      <c r="A8195" s="250" t="s">
        <v>12892</v>
      </c>
      <c r="B8195" s="250" t="s">
        <v>40343</v>
      </c>
      <c r="C8195" s="250">
        <v>880</v>
      </c>
      <c r="F8195" s="250" t="s">
        <v>12892</v>
      </c>
    </row>
    <row r="8196" spans="1:6">
      <c r="A8196" s="250" t="s">
        <v>12893</v>
      </c>
      <c r="B8196" s="250" t="s">
        <v>40344</v>
      </c>
      <c r="C8196" s="250">
        <v>420</v>
      </c>
      <c r="F8196" s="250" t="s">
        <v>12893</v>
      </c>
    </row>
    <row r="8197" spans="1:6">
      <c r="A8197" s="250" t="s">
        <v>12894</v>
      </c>
      <c r="B8197" s="250" t="s">
        <v>40345</v>
      </c>
      <c r="C8197" s="250">
        <v>295</v>
      </c>
      <c r="F8197" s="250" t="s">
        <v>12894</v>
      </c>
    </row>
    <row r="8198" spans="1:6">
      <c r="A8198" s="250" t="s">
        <v>12896</v>
      </c>
      <c r="B8198" s="250" t="s">
        <v>40346</v>
      </c>
      <c r="C8198" s="250">
        <v>770</v>
      </c>
      <c r="F8198" s="250" t="s">
        <v>12896</v>
      </c>
    </row>
    <row r="8199" spans="1:6">
      <c r="A8199" s="250" t="s">
        <v>12898</v>
      </c>
      <c r="B8199" s="250" t="s">
        <v>40348</v>
      </c>
      <c r="C8199" s="250">
        <v>200</v>
      </c>
      <c r="F8199" s="250" t="s">
        <v>12898</v>
      </c>
    </row>
    <row r="8200" spans="1:6">
      <c r="A8200" s="250" t="s">
        <v>12899</v>
      </c>
      <c r="B8200" s="250" t="s">
        <v>40349</v>
      </c>
      <c r="C8200" s="250">
        <v>2700</v>
      </c>
      <c r="F8200" s="250" t="s">
        <v>12899</v>
      </c>
    </row>
    <row r="8201" spans="1:6">
      <c r="A8201" s="250" t="s">
        <v>12900</v>
      </c>
      <c r="B8201" s="250" t="s">
        <v>40350</v>
      </c>
      <c r="C8201" s="250">
        <v>4400</v>
      </c>
      <c r="F8201" s="250" t="s">
        <v>12900</v>
      </c>
    </row>
    <row r="8202" spans="1:6">
      <c r="A8202" s="250" t="s">
        <v>12901</v>
      </c>
      <c r="B8202" s="250" t="s">
        <v>40351</v>
      </c>
      <c r="C8202" s="250">
        <v>6100</v>
      </c>
      <c r="F8202" s="250" t="s">
        <v>12901</v>
      </c>
    </row>
    <row r="8203" spans="1:6">
      <c r="A8203" s="250" t="s">
        <v>12902</v>
      </c>
      <c r="B8203" s="250" t="s">
        <v>40352</v>
      </c>
      <c r="C8203" s="250">
        <v>81100</v>
      </c>
      <c r="F8203" s="250" t="s">
        <v>12902</v>
      </c>
    </row>
    <row r="8204" spans="1:6">
      <c r="A8204" s="250" t="s">
        <v>12904</v>
      </c>
      <c r="B8204" s="250" t="s">
        <v>163</v>
      </c>
      <c r="C8204" s="250">
        <v>17100</v>
      </c>
      <c r="F8204" s="250" t="s">
        <v>12904</v>
      </c>
    </row>
    <row r="8205" spans="1:6">
      <c r="A8205" s="250" t="s">
        <v>12905</v>
      </c>
      <c r="B8205" s="250" t="s">
        <v>1828</v>
      </c>
      <c r="C8205" s="250">
        <v>17100</v>
      </c>
      <c r="F8205" s="250" t="s">
        <v>12905</v>
      </c>
    </row>
    <row r="8206" spans="1:6">
      <c r="A8206" s="250" t="s">
        <v>12906</v>
      </c>
      <c r="B8206" s="250" t="s">
        <v>584</v>
      </c>
      <c r="C8206" s="250">
        <v>1900</v>
      </c>
      <c r="F8206" s="250" t="s">
        <v>12906</v>
      </c>
    </row>
    <row r="8207" spans="1:6">
      <c r="A8207" s="250" t="s">
        <v>12907</v>
      </c>
      <c r="B8207" s="250" t="s">
        <v>37915</v>
      </c>
      <c r="C8207" s="250">
        <v>3600</v>
      </c>
      <c r="F8207" s="250" t="s">
        <v>12907</v>
      </c>
    </row>
    <row r="8208" spans="1:6">
      <c r="A8208" s="250" t="s">
        <v>12908</v>
      </c>
      <c r="B8208" s="250" t="s">
        <v>37916</v>
      </c>
      <c r="C8208" s="250">
        <v>3600</v>
      </c>
      <c r="F8208" s="250" t="s">
        <v>12908</v>
      </c>
    </row>
    <row r="8209" spans="1:6">
      <c r="A8209" s="250" t="s">
        <v>12909</v>
      </c>
      <c r="B8209" s="250" t="s">
        <v>40353</v>
      </c>
      <c r="C8209" s="250">
        <v>15900</v>
      </c>
      <c r="F8209" s="250" t="s">
        <v>12909</v>
      </c>
    </row>
    <row r="8210" spans="1:6">
      <c r="A8210" s="250" t="s">
        <v>12910</v>
      </c>
      <c r="B8210" s="250" t="s">
        <v>37836</v>
      </c>
      <c r="C8210" s="250">
        <v>19700</v>
      </c>
      <c r="F8210" s="250" t="s">
        <v>12910</v>
      </c>
    </row>
    <row r="8211" spans="1:6">
      <c r="A8211" s="250" t="s">
        <v>12911</v>
      </c>
      <c r="B8211" s="250" t="s">
        <v>37899</v>
      </c>
      <c r="C8211" s="250">
        <v>27800</v>
      </c>
      <c r="F8211" s="250" t="s">
        <v>12911</v>
      </c>
    </row>
    <row r="8212" spans="1:6">
      <c r="A8212" s="250" t="s">
        <v>12912</v>
      </c>
      <c r="B8212" s="250" t="s">
        <v>37899</v>
      </c>
      <c r="C8212" s="250">
        <v>32200</v>
      </c>
      <c r="F8212" s="250" t="s">
        <v>12912</v>
      </c>
    </row>
    <row r="8213" spans="1:6">
      <c r="A8213" s="250" t="s">
        <v>12913</v>
      </c>
      <c r="B8213" s="250" t="s">
        <v>950</v>
      </c>
      <c r="C8213" s="250">
        <v>16000</v>
      </c>
      <c r="F8213" s="250" t="s">
        <v>12913</v>
      </c>
    </row>
    <row r="8214" spans="1:6">
      <c r="A8214" s="250" t="s">
        <v>12914</v>
      </c>
      <c r="B8214" s="250" t="s">
        <v>7535</v>
      </c>
      <c r="C8214" s="250">
        <v>16000</v>
      </c>
      <c r="F8214" s="250" t="s">
        <v>12914</v>
      </c>
    </row>
    <row r="8215" spans="1:6">
      <c r="A8215" s="250" t="s">
        <v>12916</v>
      </c>
      <c r="B8215" s="250" t="s">
        <v>39095</v>
      </c>
      <c r="C8215" s="250">
        <v>6200</v>
      </c>
      <c r="F8215" s="250" t="s">
        <v>12916</v>
      </c>
    </row>
    <row r="8216" spans="1:6">
      <c r="A8216" s="250" t="s">
        <v>12915</v>
      </c>
      <c r="B8216" s="250" t="s">
        <v>37845</v>
      </c>
      <c r="C8216" s="250">
        <v>6200</v>
      </c>
      <c r="F8216" s="250" t="s">
        <v>12915</v>
      </c>
    </row>
    <row r="8217" spans="1:6">
      <c r="A8217" s="250" t="s">
        <v>12917</v>
      </c>
      <c r="B8217" s="250" t="s">
        <v>37780</v>
      </c>
      <c r="C8217" s="250">
        <v>1650</v>
      </c>
      <c r="F8217" s="250" t="s">
        <v>12917</v>
      </c>
    </row>
    <row r="8218" spans="1:6">
      <c r="A8218" s="250" t="s">
        <v>12918</v>
      </c>
      <c r="B8218" s="250" t="s">
        <v>6443</v>
      </c>
      <c r="C8218" s="250">
        <v>1650</v>
      </c>
      <c r="F8218" s="250" t="s">
        <v>12918</v>
      </c>
    </row>
    <row r="8219" spans="1:6">
      <c r="A8219" s="250" t="s">
        <v>12919</v>
      </c>
      <c r="B8219" s="250" t="s">
        <v>6445</v>
      </c>
      <c r="C8219" s="250">
        <v>1650</v>
      </c>
      <c r="F8219" s="250" t="s">
        <v>12919</v>
      </c>
    </row>
    <row r="8220" spans="1:6">
      <c r="A8220" s="250" t="s">
        <v>12920</v>
      </c>
      <c r="B8220" s="250" t="s">
        <v>40354</v>
      </c>
      <c r="C8220" s="250">
        <v>1650</v>
      </c>
      <c r="F8220" s="250" t="s">
        <v>12920</v>
      </c>
    </row>
    <row r="8221" spans="1:6">
      <c r="A8221" s="250" t="s">
        <v>54437</v>
      </c>
      <c r="B8221" s="250" t="s">
        <v>39430</v>
      </c>
      <c r="C8221" s="250">
        <v>1650</v>
      </c>
      <c r="F8221" s="250" t="s">
        <v>54437</v>
      </c>
    </row>
    <row r="8222" spans="1:6">
      <c r="A8222" s="250" t="s">
        <v>12921</v>
      </c>
      <c r="B8222" s="250" t="s">
        <v>40355</v>
      </c>
      <c r="C8222" s="250">
        <v>7900</v>
      </c>
      <c r="F8222" s="250" t="s">
        <v>12921</v>
      </c>
    </row>
    <row r="8223" spans="1:6">
      <c r="A8223" s="250" t="s">
        <v>12922</v>
      </c>
      <c r="B8223" s="250" t="s">
        <v>7536</v>
      </c>
      <c r="C8223" s="250">
        <v>3200</v>
      </c>
      <c r="F8223" s="250" t="s">
        <v>12922</v>
      </c>
    </row>
    <row r="8224" spans="1:6">
      <c r="A8224" s="250" t="s">
        <v>12923</v>
      </c>
      <c r="B8224" s="250" t="s">
        <v>7537</v>
      </c>
      <c r="C8224" s="250">
        <v>3200</v>
      </c>
      <c r="F8224" s="250" t="s">
        <v>12923</v>
      </c>
    </row>
    <row r="8225" spans="1:6">
      <c r="A8225" s="250" t="s">
        <v>12924</v>
      </c>
      <c r="B8225" s="250" t="s">
        <v>40356</v>
      </c>
      <c r="C8225" s="250">
        <v>3200</v>
      </c>
      <c r="F8225" s="250" t="s">
        <v>12924</v>
      </c>
    </row>
    <row r="8226" spans="1:6">
      <c r="A8226" s="250" t="s">
        <v>12925</v>
      </c>
      <c r="B8226" s="250" t="s">
        <v>40357</v>
      </c>
      <c r="C8226" s="250">
        <v>360</v>
      </c>
      <c r="F8226" s="250" t="s">
        <v>12925</v>
      </c>
    </row>
    <row r="8227" spans="1:6">
      <c r="A8227" s="250" t="s">
        <v>12926</v>
      </c>
      <c r="B8227" s="250" t="s">
        <v>40358</v>
      </c>
      <c r="C8227" s="250">
        <v>360</v>
      </c>
      <c r="F8227" s="250" t="s">
        <v>12926</v>
      </c>
    </row>
    <row r="8228" spans="1:6">
      <c r="A8228" s="250" t="s">
        <v>12927</v>
      </c>
      <c r="B8228" s="250" t="s">
        <v>204</v>
      </c>
      <c r="C8228" s="250">
        <v>98</v>
      </c>
      <c r="F8228" s="250" t="s">
        <v>12927</v>
      </c>
    </row>
    <row r="8229" spans="1:6">
      <c r="A8229" s="250" t="s">
        <v>12928</v>
      </c>
      <c r="B8229" s="250" t="s">
        <v>54438</v>
      </c>
      <c r="C8229" s="250">
        <v>110</v>
      </c>
      <c r="F8229" s="250" t="s">
        <v>12928</v>
      </c>
    </row>
    <row r="8230" spans="1:6">
      <c r="A8230" s="250" t="s">
        <v>12929</v>
      </c>
      <c r="B8230" s="250" t="s">
        <v>40360</v>
      </c>
      <c r="C8230" s="250">
        <v>1350</v>
      </c>
      <c r="F8230" s="250" t="s">
        <v>12929</v>
      </c>
    </row>
    <row r="8231" spans="1:6">
      <c r="A8231" s="250" t="s">
        <v>12930</v>
      </c>
      <c r="B8231" s="250" t="s">
        <v>40361</v>
      </c>
      <c r="C8231" s="250">
        <v>1200</v>
      </c>
      <c r="F8231" s="250" t="s">
        <v>12930</v>
      </c>
    </row>
    <row r="8232" spans="1:6">
      <c r="A8232" s="250" t="s">
        <v>12931</v>
      </c>
      <c r="B8232" s="250" t="s">
        <v>40362</v>
      </c>
      <c r="C8232" s="250">
        <v>88000</v>
      </c>
      <c r="F8232" s="250" t="s">
        <v>12931</v>
      </c>
    </row>
    <row r="8233" spans="1:6">
      <c r="A8233" s="250" t="s">
        <v>12932</v>
      </c>
      <c r="B8233" s="250" t="s">
        <v>40363</v>
      </c>
      <c r="C8233" s="250">
        <v>2200</v>
      </c>
      <c r="F8233" s="250" t="s">
        <v>12932</v>
      </c>
    </row>
    <row r="8234" spans="1:6">
      <c r="A8234" s="250" t="s">
        <v>12933</v>
      </c>
      <c r="B8234" s="250" t="s">
        <v>40364</v>
      </c>
      <c r="C8234" s="250">
        <v>3200</v>
      </c>
      <c r="F8234" s="250" t="s">
        <v>12933</v>
      </c>
    </row>
    <row r="8235" spans="1:6">
      <c r="A8235" s="250" t="s">
        <v>12934</v>
      </c>
      <c r="B8235" s="250" t="s">
        <v>40365</v>
      </c>
      <c r="C8235" s="250">
        <v>3200</v>
      </c>
      <c r="F8235" s="250" t="s">
        <v>12934</v>
      </c>
    </row>
    <row r="8236" spans="1:6">
      <c r="A8236" s="250" t="s">
        <v>12935</v>
      </c>
      <c r="B8236" s="250" t="s">
        <v>40366</v>
      </c>
      <c r="C8236" s="250">
        <v>3200</v>
      </c>
      <c r="F8236" s="250" t="s">
        <v>12935</v>
      </c>
    </row>
    <row r="8237" spans="1:6">
      <c r="A8237" s="250" t="s">
        <v>12936</v>
      </c>
      <c r="B8237" s="250" t="s">
        <v>40367</v>
      </c>
      <c r="C8237" s="250">
        <v>650</v>
      </c>
      <c r="F8237" s="250" t="s">
        <v>12936</v>
      </c>
    </row>
    <row r="8238" spans="1:6">
      <c r="A8238" s="250" t="s">
        <v>12937</v>
      </c>
      <c r="B8238" s="250" t="s">
        <v>40368</v>
      </c>
      <c r="C8238" s="250">
        <v>650</v>
      </c>
      <c r="F8238" s="250" t="s">
        <v>12937</v>
      </c>
    </row>
    <row r="8239" spans="1:6">
      <c r="A8239" s="250" t="s">
        <v>12938</v>
      </c>
      <c r="B8239" s="250" t="s">
        <v>38505</v>
      </c>
      <c r="C8239" s="250">
        <v>7700</v>
      </c>
      <c r="F8239" s="250" t="s">
        <v>12938</v>
      </c>
    </row>
    <row r="8240" spans="1:6">
      <c r="A8240" s="250" t="s">
        <v>12939</v>
      </c>
      <c r="B8240" s="250" t="s">
        <v>38622</v>
      </c>
      <c r="C8240" s="250">
        <v>220</v>
      </c>
      <c r="F8240" s="250" t="s">
        <v>12939</v>
      </c>
    </row>
    <row r="8241" spans="1:6">
      <c r="A8241" s="250" t="s">
        <v>12940</v>
      </c>
      <c r="B8241" s="250" t="s">
        <v>40369</v>
      </c>
      <c r="C8241" s="250">
        <v>830</v>
      </c>
      <c r="F8241" s="250" t="s">
        <v>12940</v>
      </c>
    </row>
    <row r="8242" spans="1:6">
      <c r="A8242" s="250" t="s">
        <v>12941</v>
      </c>
      <c r="B8242" s="250" t="s">
        <v>40370</v>
      </c>
      <c r="C8242" s="250">
        <v>330</v>
      </c>
      <c r="F8242" s="250" t="s">
        <v>12941</v>
      </c>
    </row>
    <row r="8243" spans="1:6">
      <c r="A8243" s="250" t="s">
        <v>12942</v>
      </c>
      <c r="B8243" s="250" t="s">
        <v>40371</v>
      </c>
      <c r="C8243" s="250">
        <v>135</v>
      </c>
      <c r="F8243" s="250" t="s">
        <v>12942</v>
      </c>
    </row>
    <row r="8244" spans="1:6">
      <c r="A8244" s="250" t="s">
        <v>12943</v>
      </c>
      <c r="B8244" s="250" t="s">
        <v>40372</v>
      </c>
      <c r="C8244" s="250">
        <v>400</v>
      </c>
      <c r="F8244" s="250" t="s">
        <v>12943</v>
      </c>
    </row>
    <row r="8245" spans="1:6">
      <c r="A8245" s="250" t="s">
        <v>12944</v>
      </c>
      <c r="B8245" s="250" t="s">
        <v>7538</v>
      </c>
      <c r="C8245" s="250">
        <v>4200</v>
      </c>
      <c r="F8245" s="250" t="s">
        <v>12944</v>
      </c>
    </row>
    <row r="8246" spans="1:6">
      <c r="A8246" s="250" t="s">
        <v>12945</v>
      </c>
      <c r="B8246" s="250" t="s">
        <v>7539</v>
      </c>
      <c r="C8246" s="250">
        <v>2000</v>
      </c>
      <c r="F8246" s="250" t="s">
        <v>12945</v>
      </c>
    </row>
    <row r="8247" spans="1:6">
      <c r="A8247" s="250" t="s">
        <v>12946</v>
      </c>
      <c r="B8247" s="250" t="s">
        <v>40373</v>
      </c>
      <c r="C8247" s="250">
        <v>8100</v>
      </c>
      <c r="F8247" s="250" t="s">
        <v>12946</v>
      </c>
    </row>
    <row r="8248" spans="1:6">
      <c r="A8248" s="250" t="s">
        <v>12947</v>
      </c>
      <c r="B8248" s="250" t="s">
        <v>7540</v>
      </c>
      <c r="C8248" s="250">
        <v>8100</v>
      </c>
      <c r="F8248" s="250" t="s">
        <v>12947</v>
      </c>
    </row>
    <row r="8249" spans="1:6">
      <c r="A8249" s="250" t="s">
        <v>12948</v>
      </c>
      <c r="B8249" s="250" t="s">
        <v>40374</v>
      </c>
      <c r="C8249" s="250">
        <v>8100</v>
      </c>
      <c r="F8249" s="250" t="s">
        <v>12948</v>
      </c>
    </row>
    <row r="8250" spans="1:6">
      <c r="A8250" s="250" t="s">
        <v>12949</v>
      </c>
      <c r="B8250" s="250" t="s">
        <v>38916</v>
      </c>
      <c r="C8250" s="250">
        <v>800</v>
      </c>
      <c r="F8250" s="250" t="s">
        <v>12949</v>
      </c>
    </row>
    <row r="8251" spans="1:6">
      <c r="A8251" s="250" t="s">
        <v>12950</v>
      </c>
      <c r="B8251" s="250" t="s">
        <v>40375</v>
      </c>
      <c r="C8251" s="250">
        <v>1550</v>
      </c>
      <c r="F8251" s="250" t="s">
        <v>12950</v>
      </c>
    </row>
    <row r="8252" spans="1:6">
      <c r="A8252" s="250" t="s">
        <v>12951</v>
      </c>
      <c r="B8252" s="250" t="s">
        <v>40376</v>
      </c>
      <c r="C8252" s="250">
        <v>8500</v>
      </c>
      <c r="F8252" s="250" t="s">
        <v>12951</v>
      </c>
    </row>
    <row r="8253" spans="1:6">
      <c r="A8253" s="250" t="s">
        <v>12952</v>
      </c>
      <c r="B8253" s="250" t="s">
        <v>40377</v>
      </c>
      <c r="C8253" s="250">
        <v>8500</v>
      </c>
      <c r="F8253" s="250" t="s">
        <v>12952</v>
      </c>
    </row>
    <row r="8254" spans="1:6">
      <c r="A8254" s="250" t="s">
        <v>12953</v>
      </c>
      <c r="B8254" s="250" t="s">
        <v>40378</v>
      </c>
      <c r="C8254" s="250">
        <v>790</v>
      </c>
      <c r="F8254" s="250" t="s">
        <v>12953</v>
      </c>
    </row>
    <row r="8255" spans="1:6">
      <c r="A8255" s="250" t="s">
        <v>12954</v>
      </c>
      <c r="B8255" s="250" t="s">
        <v>39533</v>
      </c>
      <c r="C8255" s="250">
        <v>7200</v>
      </c>
      <c r="F8255" s="250" t="s">
        <v>12954</v>
      </c>
    </row>
    <row r="8256" spans="1:6">
      <c r="A8256" s="250" t="s">
        <v>12955</v>
      </c>
      <c r="B8256" s="250" t="s">
        <v>40379</v>
      </c>
      <c r="C8256" s="250">
        <v>7200</v>
      </c>
      <c r="F8256" s="250" t="s">
        <v>12955</v>
      </c>
    </row>
    <row r="8257" spans="1:6">
      <c r="A8257" s="250" t="s">
        <v>12956</v>
      </c>
      <c r="B8257" s="250" t="s">
        <v>40380</v>
      </c>
      <c r="C8257" s="250">
        <v>18900</v>
      </c>
      <c r="F8257" s="250" t="s">
        <v>12956</v>
      </c>
    </row>
    <row r="8258" spans="1:6">
      <c r="A8258" s="250" t="s">
        <v>12957</v>
      </c>
      <c r="B8258" s="250" t="s">
        <v>6769</v>
      </c>
      <c r="C8258" s="250">
        <v>18500</v>
      </c>
      <c r="F8258" s="250" t="s">
        <v>12957</v>
      </c>
    </row>
    <row r="8259" spans="1:6">
      <c r="A8259" s="250" t="s">
        <v>12958</v>
      </c>
      <c r="B8259" s="250" t="s">
        <v>40129</v>
      </c>
      <c r="C8259" s="250">
        <v>18500</v>
      </c>
      <c r="F8259" s="250" t="s">
        <v>12958</v>
      </c>
    </row>
    <row r="8260" spans="1:6">
      <c r="A8260" s="250" t="s">
        <v>12959</v>
      </c>
      <c r="B8260" s="250" t="s">
        <v>38911</v>
      </c>
      <c r="C8260" s="250">
        <v>470</v>
      </c>
      <c r="F8260" s="250" t="s">
        <v>12959</v>
      </c>
    </row>
    <row r="8261" spans="1:6">
      <c r="A8261" s="250" t="s">
        <v>12960</v>
      </c>
      <c r="B8261" s="250" t="s">
        <v>40381</v>
      </c>
      <c r="C8261" s="250">
        <v>19400</v>
      </c>
      <c r="F8261" s="250" t="s">
        <v>12960</v>
      </c>
    </row>
    <row r="8262" spans="1:6">
      <c r="A8262" s="250" t="s">
        <v>12961</v>
      </c>
      <c r="B8262" s="250" t="s">
        <v>40382</v>
      </c>
      <c r="C8262" s="250">
        <v>3200</v>
      </c>
      <c r="F8262" s="250" t="s">
        <v>12961</v>
      </c>
    </row>
    <row r="8263" spans="1:6">
      <c r="A8263" s="250" t="s">
        <v>12962</v>
      </c>
      <c r="B8263" s="250" t="s">
        <v>40383</v>
      </c>
      <c r="C8263" s="250">
        <v>3200</v>
      </c>
      <c r="F8263" s="250" t="s">
        <v>12962</v>
      </c>
    </row>
    <row r="8264" spans="1:6">
      <c r="A8264" s="250" t="s">
        <v>12963</v>
      </c>
      <c r="B8264" s="250" t="s">
        <v>40384</v>
      </c>
      <c r="C8264" s="250">
        <v>3200</v>
      </c>
      <c r="F8264" s="250" t="s">
        <v>12963</v>
      </c>
    </row>
    <row r="8265" spans="1:6">
      <c r="A8265" s="250" t="s">
        <v>12964</v>
      </c>
      <c r="B8265" s="250" t="s">
        <v>40385</v>
      </c>
      <c r="C8265" s="250">
        <v>17900</v>
      </c>
      <c r="F8265" s="250" t="s">
        <v>12964</v>
      </c>
    </row>
    <row r="8266" spans="1:6">
      <c r="A8266" s="250" t="s">
        <v>12965</v>
      </c>
      <c r="B8266" s="250" t="s">
        <v>40386</v>
      </c>
      <c r="C8266" s="250">
        <v>18200</v>
      </c>
      <c r="F8266" s="250" t="s">
        <v>12965</v>
      </c>
    </row>
    <row r="8267" spans="1:6">
      <c r="A8267" s="250" t="s">
        <v>12966</v>
      </c>
      <c r="B8267" s="250" t="s">
        <v>40387</v>
      </c>
      <c r="C8267" s="250">
        <v>4100</v>
      </c>
      <c r="F8267" s="250" t="s">
        <v>12966</v>
      </c>
    </row>
    <row r="8268" spans="1:6">
      <c r="A8268" s="250" t="s">
        <v>12967</v>
      </c>
      <c r="B8268" s="250" t="s">
        <v>7541</v>
      </c>
      <c r="C8268" s="250">
        <v>27400</v>
      </c>
      <c r="F8268" s="250" t="s">
        <v>12967</v>
      </c>
    </row>
    <row r="8269" spans="1:6">
      <c r="A8269" s="250" t="s">
        <v>12968</v>
      </c>
      <c r="B8269" s="250" t="s">
        <v>7542</v>
      </c>
      <c r="C8269" s="250">
        <v>27400</v>
      </c>
      <c r="F8269" s="250" t="s">
        <v>12968</v>
      </c>
    </row>
    <row r="8270" spans="1:6">
      <c r="A8270" s="250" t="s">
        <v>12969</v>
      </c>
      <c r="B8270" s="250" t="s">
        <v>7543</v>
      </c>
      <c r="C8270" s="250">
        <v>31900</v>
      </c>
      <c r="F8270" s="250" t="s">
        <v>12969</v>
      </c>
    </row>
    <row r="8271" spans="1:6">
      <c r="A8271" s="250" t="s">
        <v>12970</v>
      </c>
      <c r="B8271" s="250" t="s">
        <v>7544</v>
      </c>
      <c r="C8271" s="250">
        <v>31900</v>
      </c>
      <c r="F8271" s="250" t="s">
        <v>12970</v>
      </c>
    </row>
    <row r="8272" spans="1:6">
      <c r="A8272" s="250" t="s">
        <v>12971</v>
      </c>
      <c r="B8272" s="250" t="s">
        <v>40388</v>
      </c>
      <c r="C8272" s="250">
        <v>20400</v>
      </c>
      <c r="F8272" s="250" t="s">
        <v>12971</v>
      </c>
    </row>
    <row r="8273" spans="1:6">
      <c r="A8273" s="250" t="s">
        <v>12972</v>
      </c>
      <c r="B8273" s="250" t="s">
        <v>40389</v>
      </c>
      <c r="C8273" s="250">
        <v>7900</v>
      </c>
      <c r="F8273" s="250" t="s">
        <v>12972</v>
      </c>
    </row>
    <row r="8274" spans="1:6">
      <c r="A8274" s="250" t="s">
        <v>12973</v>
      </c>
      <c r="B8274" s="250" t="s">
        <v>40390</v>
      </c>
      <c r="C8274" s="250">
        <v>2800</v>
      </c>
      <c r="F8274" s="250" t="s">
        <v>12973</v>
      </c>
    </row>
    <row r="8275" spans="1:6">
      <c r="A8275" s="250" t="s">
        <v>12974</v>
      </c>
      <c r="B8275" s="250" t="s">
        <v>40391</v>
      </c>
      <c r="C8275" s="250">
        <v>7700</v>
      </c>
      <c r="F8275" s="250" t="s">
        <v>12974</v>
      </c>
    </row>
    <row r="8276" spans="1:6">
      <c r="A8276" s="250" t="s">
        <v>12975</v>
      </c>
      <c r="B8276" s="250" t="s">
        <v>40392</v>
      </c>
      <c r="C8276" s="250">
        <v>650</v>
      </c>
      <c r="F8276" s="250" t="s">
        <v>12975</v>
      </c>
    </row>
    <row r="8277" spans="1:6">
      <c r="A8277" s="250" t="s">
        <v>12976</v>
      </c>
      <c r="B8277" s="250" t="s">
        <v>40393</v>
      </c>
      <c r="C8277" s="250">
        <v>650</v>
      </c>
      <c r="F8277" s="250" t="s">
        <v>12976</v>
      </c>
    </row>
    <row r="8278" spans="1:6">
      <c r="A8278" s="250" t="s">
        <v>12977</v>
      </c>
      <c r="B8278" s="250" t="s">
        <v>40394</v>
      </c>
      <c r="C8278" s="250">
        <v>710</v>
      </c>
      <c r="F8278" s="250" t="s">
        <v>12977</v>
      </c>
    </row>
    <row r="8279" spans="1:6">
      <c r="A8279" s="250" t="s">
        <v>12978</v>
      </c>
      <c r="B8279" s="250" t="s">
        <v>362</v>
      </c>
      <c r="C8279" s="250">
        <v>12800</v>
      </c>
      <c r="F8279" s="250" t="s">
        <v>12978</v>
      </c>
    </row>
    <row r="8280" spans="1:6">
      <c r="A8280" s="250" t="s">
        <v>12985</v>
      </c>
      <c r="B8280" s="250" t="s">
        <v>40223</v>
      </c>
      <c r="C8280" s="250">
        <v>215600</v>
      </c>
      <c r="F8280" s="250" t="s">
        <v>12985</v>
      </c>
    </row>
    <row r="8281" spans="1:6">
      <c r="A8281" s="250" t="s">
        <v>12986</v>
      </c>
      <c r="B8281" s="250" t="s">
        <v>40401</v>
      </c>
      <c r="C8281" s="250">
        <v>199100</v>
      </c>
      <c r="F8281" s="250" t="s">
        <v>12986</v>
      </c>
    </row>
    <row r="8282" spans="1:6">
      <c r="A8282" s="250" t="s">
        <v>12987</v>
      </c>
      <c r="B8282" s="250" t="s">
        <v>38647</v>
      </c>
      <c r="C8282" s="250">
        <v>7300</v>
      </c>
      <c r="F8282" s="250" t="s">
        <v>12987</v>
      </c>
    </row>
    <row r="8283" spans="1:6">
      <c r="A8283" s="250" t="s">
        <v>12988</v>
      </c>
      <c r="B8283" s="250" t="s">
        <v>40402</v>
      </c>
      <c r="C8283" s="250">
        <v>7300</v>
      </c>
      <c r="F8283" s="250" t="s">
        <v>12988</v>
      </c>
    </row>
    <row r="8284" spans="1:6">
      <c r="A8284" s="250" t="s">
        <v>12989</v>
      </c>
      <c r="B8284" s="250" t="s">
        <v>38646</v>
      </c>
      <c r="C8284" s="250">
        <v>7300</v>
      </c>
      <c r="F8284" s="250" t="s">
        <v>12989</v>
      </c>
    </row>
    <row r="8285" spans="1:6">
      <c r="A8285" s="250" t="s">
        <v>12990</v>
      </c>
      <c r="B8285" s="250" t="s">
        <v>40403</v>
      </c>
      <c r="C8285" s="250">
        <v>7300</v>
      </c>
      <c r="F8285" s="250" t="s">
        <v>12990</v>
      </c>
    </row>
    <row r="8286" spans="1:6">
      <c r="A8286" s="250" t="s">
        <v>12991</v>
      </c>
      <c r="B8286" s="250" t="s">
        <v>308</v>
      </c>
      <c r="C8286" s="250">
        <v>2900</v>
      </c>
      <c r="F8286" s="250" t="s">
        <v>12991</v>
      </c>
    </row>
    <row r="8287" spans="1:6">
      <c r="A8287" s="250" t="s">
        <v>12992</v>
      </c>
      <c r="B8287" s="250" t="s">
        <v>40404</v>
      </c>
      <c r="C8287" s="250">
        <v>2900</v>
      </c>
      <c r="F8287" s="250" t="s">
        <v>12992</v>
      </c>
    </row>
    <row r="8288" spans="1:6">
      <c r="A8288" s="250" t="s">
        <v>12993</v>
      </c>
      <c r="B8288" s="250" t="s">
        <v>40405</v>
      </c>
      <c r="C8288" s="250">
        <v>3200</v>
      </c>
      <c r="F8288" s="250" t="s">
        <v>12993</v>
      </c>
    </row>
    <row r="8289" spans="1:6">
      <c r="A8289" s="250" t="s">
        <v>12994</v>
      </c>
      <c r="B8289" s="250" t="s">
        <v>40406</v>
      </c>
      <c r="C8289" s="250">
        <v>3200</v>
      </c>
      <c r="F8289" s="250" t="s">
        <v>12994</v>
      </c>
    </row>
    <row r="8290" spans="1:6">
      <c r="A8290" s="250" t="s">
        <v>12995</v>
      </c>
      <c r="B8290" s="250" t="s">
        <v>40407</v>
      </c>
      <c r="C8290" s="250">
        <v>3200</v>
      </c>
      <c r="F8290" s="250" t="s">
        <v>12995</v>
      </c>
    </row>
    <row r="8291" spans="1:6">
      <c r="A8291" s="250" t="s">
        <v>12996</v>
      </c>
      <c r="B8291" s="250" t="s">
        <v>40408</v>
      </c>
      <c r="C8291" s="250">
        <v>330</v>
      </c>
      <c r="F8291" s="250" t="s">
        <v>12996</v>
      </c>
    </row>
    <row r="8292" spans="1:6">
      <c r="A8292" s="250" t="s">
        <v>12997</v>
      </c>
      <c r="B8292" s="250" t="s">
        <v>40409</v>
      </c>
      <c r="C8292" s="250">
        <v>98</v>
      </c>
      <c r="F8292" s="250" t="s">
        <v>12997</v>
      </c>
    </row>
    <row r="8293" spans="1:6">
      <c r="A8293" s="250" t="s">
        <v>12998</v>
      </c>
      <c r="B8293" s="250" t="s">
        <v>40409</v>
      </c>
      <c r="C8293" s="250">
        <v>300</v>
      </c>
      <c r="F8293" s="250" t="s">
        <v>12998</v>
      </c>
    </row>
    <row r="8294" spans="1:6">
      <c r="A8294" s="250" t="s">
        <v>13000</v>
      </c>
      <c r="B8294" s="250" t="s">
        <v>6034</v>
      </c>
      <c r="C8294" s="250">
        <v>290</v>
      </c>
      <c r="F8294" s="250" t="s">
        <v>13000</v>
      </c>
    </row>
    <row r="8295" spans="1:6">
      <c r="A8295" s="250" t="s">
        <v>13001</v>
      </c>
      <c r="B8295" s="250" t="s">
        <v>40410</v>
      </c>
      <c r="C8295" s="250">
        <v>800</v>
      </c>
      <c r="F8295" s="250" t="s">
        <v>13001</v>
      </c>
    </row>
    <row r="8296" spans="1:6">
      <c r="A8296" s="250" t="s">
        <v>13002</v>
      </c>
      <c r="B8296" s="250" t="s">
        <v>40411</v>
      </c>
      <c r="C8296" s="250">
        <v>1050</v>
      </c>
      <c r="F8296" s="250" t="s">
        <v>13002</v>
      </c>
    </row>
    <row r="8297" spans="1:6">
      <c r="A8297" s="250" t="s">
        <v>54439</v>
      </c>
      <c r="B8297" s="250" t="s">
        <v>54440</v>
      </c>
      <c r="C8297" s="250">
        <v>2400</v>
      </c>
      <c r="F8297" s="250" t="s">
        <v>54439</v>
      </c>
    </row>
    <row r="8298" spans="1:6">
      <c r="A8298" s="250" t="s">
        <v>13006</v>
      </c>
      <c r="B8298" s="250" t="s">
        <v>40415</v>
      </c>
      <c r="C8298" s="250">
        <v>16500</v>
      </c>
      <c r="F8298" s="250" t="s">
        <v>13006</v>
      </c>
    </row>
    <row r="8299" spans="1:6">
      <c r="A8299" s="250" t="s">
        <v>13007</v>
      </c>
      <c r="B8299" s="250" t="s">
        <v>38778</v>
      </c>
      <c r="C8299" s="250">
        <v>940</v>
      </c>
      <c r="F8299" s="250" t="s">
        <v>13007</v>
      </c>
    </row>
    <row r="8300" spans="1:6">
      <c r="A8300" s="250" t="s">
        <v>13008</v>
      </c>
      <c r="B8300" s="250" t="s">
        <v>40416</v>
      </c>
      <c r="C8300" s="250">
        <v>3200</v>
      </c>
      <c r="F8300" s="250" t="s">
        <v>13008</v>
      </c>
    </row>
    <row r="8301" spans="1:6">
      <c r="A8301" s="250" t="s">
        <v>13009</v>
      </c>
      <c r="B8301" s="250" t="s">
        <v>40417</v>
      </c>
      <c r="C8301" s="250">
        <v>3200</v>
      </c>
      <c r="F8301" s="250" t="s">
        <v>13009</v>
      </c>
    </row>
    <row r="8302" spans="1:6">
      <c r="A8302" s="250" t="s">
        <v>13010</v>
      </c>
      <c r="B8302" s="250" t="s">
        <v>40418</v>
      </c>
      <c r="C8302" s="250">
        <v>3200</v>
      </c>
      <c r="F8302" s="250" t="s">
        <v>13010</v>
      </c>
    </row>
    <row r="8303" spans="1:6">
      <c r="A8303" s="250" t="s">
        <v>13011</v>
      </c>
      <c r="B8303" s="250" t="s">
        <v>40419</v>
      </c>
      <c r="C8303" s="250">
        <v>5800</v>
      </c>
      <c r="F8303" s="250" t="s">
        <v>13011</v>
      </c>
    </row>
    <row r="8304" spans="1:6">
      <c r="A8304" s="250" t="s">
        <v>13012</v>
      </c>
      <c r="B8304" s="250" t="s">
        <v>40420</v>
      </c>
      <c r="C8304" s="250">
        <v>650</v>
      </c>
      <c r="F8304" s="250" t="s">
        <v>13012</v>
      </c>
    </row>
    <row r="8305" spans="1:6">
      <c r="A8305" s="250" t="s">
        <v>13013</v>
      </c>
      <c r="B8305" s="250" t="s">
        <v>40421</v>
      </c>
      <c r="C8305" s="250">
        <v>650</v>
      </c>
      <c r="F8305" s="250" t="s">
        <v>13013</v>
      </c>
    </row>
    <row r="8306" spans="1:6">
      <c r="A8306" s="250" t="s">
        <v>13014</v>
      </c>
      <c r="B8306" s="250" t="s">
        <v>1096</v>
      </c>
      <c r="C8306" s="250">
        <v>27500</v>
      </c>
      <c r="F8306" s="250" t="s">
        <v>13014</v>
      </c>
    </row>
    <row r="8307" spans="1:6">
      <c r="A8307" s="250" t="s">
        <v>13015</v>
      </c>
      <c r="B8307" s="250" t="s">
        <v>40422</v>
      </c>
      <c r="C8307" s="250">
        <v>440</v>
      </c>
      <c r="F8307" s="250" t="s">
        <v>13015</v>
      </c>
    </row>
    <row r="8308" spans="1:6">
      <c r="A8308" s="250" t="s">
        <v>13016</v>
      </c>
      <c r="B8308" s="250" t="s">
        <v>38537</v>
      </c>
      <c r="C8308" s="250">
        <v>15000</v>
      </c>
      <c r="F8308" s="250" t="s">
        <v>13016</v>
      </c>
    </row>
    <row r="8309" spans="1:6">
      <c r="A8309" s="250" t="s">
        <v>13017</v>
      </c>
      <c r="B8309" s="250" t="s">
        <v>40423</v>
      </c>
      <c r="C8309" s="250">
        <v>1650</v>
      </c>
      <c r="F8309" s="250" t="s">
        <v>13017</v>
      </c>
    </row>
    <row r="8310" spans="1:6">
      <c r="A8310" s="250" t="s">
        <v>13018</v>
      </c>
      <c r="B8310" s="250" t="s">
        <v>40424</v>
      </c>
      <c r="C8310" s="250">
        <v>8300</v>
      </c>
      <c r="F8310" s="250" t="s">
        <v>13018</v>
      </c>
    </row>
    <row r="8311" spans="1:6">
      <c r="A8311" s="250" t="s">
        <v>13019</v>
      </c>
      <c r="B8311" s="250" t="s">
        <v>37795</v>
      </c>
      <c r="C8311" s="250">
        <v>19100</v>
      </c>
      <c r="F8311" s="250" t="s">
        <v>13019</v>
      </c>
    </row>
    <row r="8312" spans="1:6">
      <c r="A8312" s="250" t="s">
        <v>13020</v>
      </c>
      <c r="B8312" s="250" t="s">
        <v>37795</v>
      </c>
      <c r="C8312" s="250">
        <v>19100</v>
      </c>
      <c r="F8312" s="250" t="s">
        <v>13020</v>
      </c>
    </row>
    <row r="8313" spans="1:6">
      <c r="A8313" s="250" t="s">
        <v>13021</v>
      </c>
      <c r="B8313" s="250" t="s">
        <v>39338</v>
      </c>
      <c r="C8313" s="250">
        <v>19100</v>
      </c>
      <c r="F8313" s="250" t="s">
        <v>13021</v>
      </c>
    </row>
    <row r="8314" spans="1:6">
      <c r="A8314" s="250" t="s">
        <v>13022</v>
      </c>
      <c r="B8314" s="250" t="s">
        <v>6769</v>
      </c>
      <c r="C8314" s="250">
        <v>20400</v>
      </c>
      <c r="F8314" s="250" t="s">
        <v>13022</v>
      </c>
    </row>
    <row r="8315" spans="1:6">
      <c r="A8315" s="250" t="s">
        <v>13023</v>
      </c>
      <c r="B8315" s="250" t="s">
        <v>40425</v>
      </c>
      <c r="C8315" s="250">
        <v>2000</v>
      </c>
      <c r="F8315" s="250" t="s">
        <v>13023</v>
      </c>
    </row>
    <row r="8316" spans="1:6">
      <c r="A8316" s="250" t="s">
        <v>13024</v>
      </c>
      <c r="B8316" s="250" t="s">
        <v>40181</v>
      </c>
      <c r="C8316" s="250">
        <v>3800</v>
      </c>
      <c r="F8316" s="250" t="s">
        <v>13024</v>
      </c>
    </row>
    <row r="8317" spans="1:6">
      <c r="A8317" s="250" t="s">
        <v>13025</v>
      </c>
      <c r="B8317" s="250" t="s">
        <v>40426</v>
      </c>
      <c r="C8317" s="250">
        <v>14100</v>
      </c>
      <c r="F8317" s="250" t="s">
        <v>13025</v>
      </c>
    </row>
    <row r="8318" spans="1:6">
      <c r="A8318" s="250" t="s">
        <v>13026</v>
      </c>
      <c r="B8318" s="250" t="s">
        <v>40427</v>
      </c>
      <c r="C8318" s="250">
        <v>3800</v>
      </c>
      <c r="F8318" s="250" t="s">
        <v>13026</v>
      </c>
    </row>
    <row r="8319" spans="1:6">
      <c r="A8319" s="250" t="s">
        <v>13027</v>
      </c>
      <c r="B8319" s="250" t="s">
        <v>40428</v>
      </c>
      <c r="C8319" s="250">
        <v>840</v>
      </c>
      <c r="F8319" s="250" t="s">
        <v>13027</v>
      </c>
    </row>
    <row r="8320" spans="1:6">
      <c r="A8320" s="250" t="s">
        <v>13028</v>
      </c>
      <c r="B8320" s="250" t="s">
        <v>38983</v>
      </c>
      <c r="C8320" s="250">
        <v>930</v>
      </c>
      <c r="F8320" s="250" t="s">
        <v>13028</v>
      </c>
    </row>
    <row r="8321" spans="1:6">
      <c r="A8321" s="250" t="s">
        <v>13029</v>
      </c>
      <c r="B8321" s="250" t="s">
        <v>38819</v>
      </c>
      <c r="C8321" s="250">
        <v>6100</v>
      </c>
      <c r="F8321" s="250" t="s">
        <v>13029</v>
      </c>
    </row>
    <row r="8322" spans="1:6">
      <c r="A8322" s="250" t="s">
        <v>13030</v>
      </c>
      <c r="B8322" s="250" t="s">
        <v>891</v>
      </c>
      <c r="C8322" s="250">
        <v>150200</v>
      </c>
      <c r="F8322" s="250" t="s">
        <v>13030</v>
      </c>
    </row>
    <row r="8323" spans="1:6">
      <c r="A8323" s="250" t="s">
        <v>13031</v>
      </c>
      <c r="B8323" s="250" t="s">
        <v>40429</v>
      </c>
      <c r="C8323" s="250">
        <v>6600</v>
      </c>
      <c r="F8323" s="250" t="s">
        <v>13031</v>
      </c>
    </row>
    <row r="8324" spans="1:6">
      <c r="A8324" s="250" t="s">
        <v>13032</v>
      </c>
      <c r="B8324" s="250" t="s">
        <v>40430</v>
      </c>
      <c r="C8324" s="250">
        <v>1650</v>
      </c>
      <c r="F8324" s="250" t="s">
        <v>13032</v>
      </c>
    </row>
    <row r="8325" spans="1:6">
      <c r="A8325" s="250" t="s">
        <v>13033</v>
      </c>
      <c r="B8325" s="250" t="s">
        <v>40431</v>
      </c>
      <c r="C8325" s="250">
        <v>650</v>
      </c>
      <c r="F8325" s="250" t="s">
        <v>13033</v>
      </c>
    </row>
    <row r="8326" spans="1:6">
      <c r="A8326" s="250" t="s">
        <v>13034</v>
      </c>
      <c r="B8326" s="250" t="s">
        <v>40432</v>
      </c>
      <c r="C8326" s="250">
        <v>9700</v>
      </c>
      <c r="F8326" s="250" t="s">
        <v>13034</v>
      </c>
    </row>
    <row r="8327" spans="1:6">
      <c r="A8327" s="250" t="s">
        <v>13035</v>
      </c>
      <c r="B8327" s="250" t="s">
        <v>40433</v>
      </c>
      <c r="C8327" s="250">
        <v>9700</v>
      </c>
      <c r="F8327" s="250" t="s">
        <v>13035</v>
      </c>
    </row>
    <row r="8328" spans="1:6">
      <c r="A8328" s="250" t="s">
        <v>13036</v>
      </c>
      <c r="B8328" s="250" t="s">
        <v>40434</v>
      </c>
      <c r="C8328" s="250">
        <v>207900</v>
      </c>
      <c r="F8328" s="250" t="s">
        <v>13036</v>
      </c>
    </row>
    <row r="8329" spans="1:6">
      <c r="A8329" s="250" t="s">
        <v>13038</v>
      </c>
      <c r="B8329" s="250" t="s">
        <v>40436</v>
      </c>
      <c r="C8329" s="250">
        <v>490</v>
      </c>
      <c r="F8329" s="250" t="s">
        <v>13038</v>
      </c>
    </row>
    <row r="8330" spans="1:6">
      <c r="A8330" s="250" t="s">
        <v>13039</v>
      </c>
      <c r="B8330" s="250" t="s">
        <v>1366</v>
      </c>
      <c r="C8330" s="250">
        <v>460</v>
      </c>
      <c r="F8330" s="250" t="s">
        <v>13039</v>
      </c>
    </row>
    <row r="8331" spans="1:6">
      <c r="A8331" s="250" t="s">
        <v>13040</v>
      </c>
      <c r="B8331" s="250" t="s">
        <v>40437</v>
      </c>
      <c r="C8331" s="250">
        <v>3300</v>
      </c>
      <c r="F8331" s="250" t="s">
        <v>13040</v>
      </c>
    </row>
    <row r="8332" spans="1:6">
      <c r="A8332" s="250" t="s">
        <v>13042</v>
      </c>
      <c r="B8332" s="250" t="s">
        <v>40439</v>
      </c>
      <c r="C8332" s="250">
        <v>1350</v>
      </c>
      <c r="F8332" s="250" t="s">
        <v>13042</v>
      </c>
    </row>
    <row r="8333" spans="1:6">
      <c r="A8333" s="250" t="s">
        <v>13043</v>
      </c>
      <c r="B8333" s="250" t="s">
        <v>40440</v>
      </c>
      <c r="C8333" s="250">
        <v>4200</v>
      </c>
      <c r="F8333" s="250" t="s">
        <v>13043</v>
      </c>
    </row>
    <row r="8334" spans="1:6">
      <c r="A8334" s="250" t="s">
        <v>13044</v>
      </c>
      <c r="B8334" s="250" t="s">
        <v>40441</v>
      </c>
      <c r="C8334" s="250">
        <v>4200</v>
      </c>
      <c r="F8334" s="250" t="s">
        <v>13044</v>
      </c>
    </row>
    <row r="8335" spans="1:6">
      <c r="A8335" s="250" t="s">
        <v>13045</v>
      </c>
      <c r="B8335" s="250" t="s">
        <v>40442</v>
      </c>
      <c r="C8335" s="250">
        <v>3700</v>
      </c>
      <c r="F8335" s="250" t="s">
        <v>13045</v>
      </c>
    </row>
    <row r="8336" spans="1:6">
      <c r="A8336" s="250" t="s">
        <v>54441</v>
      </c>
      <c r="B8336" s="250" t="s">
        <v>54442</v>
      </c>
      <c r="C8336" s="250">
        <v>3700</v>
      </c>
      <c r="F8336" s="250" t="s">
        <v>54441</v>
      </c>
    </row>
    <row r="8337" spans="1:6">
      <c r="A8337" s="250" t="s">
        <v>13046</v>
      </c>
      <c r="B8337" s="250" t="s">
        <v>40443</v>
      </c>
      <c r="C8337" s="250">
        <v>2100</v>
      </c>
      <c r="F8337" s="250" t="s">
        <v>13046</v>
      </c>
    </row>
    <row r="8338" spans="1:6">
      <c r="A8338" s="250" t="s">
        <v>54443</v>
      </c>
      <c r="B8338" s="250" t="s">
        <v>54444</v>
      </c>
      <c r="C8338" s="250">
        <v>2100</v>
      </c>
      <c r="F8338" s="250" t="s">
        <v>54443</v>
      </c>
    </row>
    <row r="8339" spans="1:6">
      <c r="A8339" s="250" t="s">
        <v>13047</v>
      </c>
      <c r="B8339" s="250" t="s">
        <v>951</v>
      </c>
      <c r="C8339" s="250">
        <v>20900</v>
      </c>
      <c r="F8339" s="250" t="s">
        <v>13047</v>
      </c>
    </row>
    <row r="8340" spans="1:6">
      <c r="A8340" s="250" t="s">
        <v>13048</v>
      </c>
      <c r="B8340" s="250" t="s">
        <v>40444</v>
      </c>
      <c r="C8340" s="250">
        <v>3900</v>
      </c>
      <c r="F8340" s="250" t="s">
        <v>13048</v>
      </c>
    </row>
    <row r="8341" spans="1:6">
      <c r="A8341" s="250" t="s">
        <v>13049</v>
      </c>
      <c r="B8341" s="250" t="s">
        <v>40445</v>
      </c>
      <c r="C8341" s="250">
        <v>3900</v>
      </c>
      <c r="F8341" s="250" t="s">
        <v>13049</v>
      </c>
    </row>
    <row r="8342" spans="1:6">
      <c r="A8342" s="250" t="s">
        <v>13050</v>
      </c>
      <c r="B8342" s="250" t="s">
        <v>40446</v>
      </c>
      <c r="C8342" s="250">
        <v>3800</v>
      </c>
      <c r="F8342" s="250" t="s">
        <v>13050</v>
      </c>
    </row>
    <row r="8343" spans="1:6">
      <c r="A8343" s="250" t="s">
        <v>13051</v>
      </c>
      <c r="B8343" s="250" t="s">
        <v>40447</v>
      </c>
      <c r="C8343" s="250">
        <v>3300</v>
      </c>
      <c r="F8343" s="250" t="s">
        <v>13051</v>
      </c>
    </row>
    <row r="8344" spans="1:6">
      <c r="A8344" s="250" t="s">
        <v>13052</v>
      </c>
      <c r="B8344" s="250" t="s">
        <v>40448</v>
      </c>
      <c r="C8344" s="250">
        <v>3100</v>
      </c>
      <c r="F8344" s="250" t="s">
        <v>13052</v>
      </c>
    </row>
    <row r="8345" spans="1:6">
      <c r="A8345" s="250" t="s">
        <v>13053</v>
      </c>
      <c r="B8345" s="250" t="s">
        <v>40449</v>
      </c>
      <c r="C8345" s="250">
        <v>6100</v>
      </c>
      <c r="F8345" s="250" t="s">
        <v>13053</v>
      </c>
    </row>
    <row r="8346" spans="1:6">
      <c r="A8346" s="250" t="s">
        <v>13054</v>
      </c>
      <c r="B8346" s="250" t="s">
        <v>40450</v>
      </c>
      <c r="C8346" s="250">
        <v>4400</v>
      </c>
      <c r="F8346" s="250" t="s">
        <v>13054</v>
      </c>
    </row>
    <row r="8347" spans="1:6">
      <c r="A8347" s="250" t="s">
        <v>13055</v>
      </c>
      <c r="B8347" s="250" t="s">
        <v>40451</v>
      </c>
      <c r="C8347" s="250">
        <v>5000</v>
      </c>
      <c r="F8347" s="250" t="s">
        <v>13055</v>
      </c>
    </row>
    <row r="8348" spans="1:6">
      <c r="A8348" s="250" t="s">
        <v>13056</v>
      </c>
      <c r="B8348" s="250" t="s">
        <v>40452</v>
      </c>
      <c r="C8348" s="250">
        <v>20900</v>
      </c>
      <c r="F8348" s="250" t="s">
        <v>13056</v>
      </c>
    </row>
    <row r="8349" spans="1:6">
      <c r="A8349" s="250" t="s">
        <v>13057</v>
      </c>
      <c r="B8349" s="250" t="s">
        <v>40453</v>
      </c>
      <c r="C8349" s="250">
        <v>23700</v>
      </c>
      <c r="F8349" s="250" t="s">
        <v>13057</v>
      </c>
    </row>
    <row r="8350" spans="1:6">
      <c r="A8350" s="250" t="s">
        <v>13058</v>
      </c>
      <c r="B8350" s="250" t="s">
        <v>40454</v>
      </c>
      <c r="C8350" s="250">
        <v>5300</v>
      </c>
      <c r="F8350" s="250" t="s">
        <v>13058</v>
      </c>
    </row>
    <row r="8351" spans="1:6">
      <c r="A8351" s="250" t="s">
        <v>13059</v>
      </c>
      <c r="B8351" s="250" t="s">
        <v>40455</v>
      </c>
      <c r="C8351" s="250">
        <v>12300</v>
      </c>
      <c r="F8351" s="250" t="s">
        <v>13059</v>
      </c>
    </row>
    <row r="8352" spans="1:6">
      <c r="A8352" s="250" t="s">
        <v>13060</v>
      </c>
      <c r="B8352" s="250" t="s">
        <v>40456</v>
      </c>
      <c r="C8352" s="250">
        <v>13400</v>
      </c>
      <c r="F8352" s="250" t="s">
        <v>13060</v>
      </c>
    </row>
    <row r="8353" spans="1:6">
      <c r="A8353" s="250" t="s">
        <v>13061</v>
      </c>
      <c r="B8353" s="250" t="s">
        <v>40457</v>
      </c>
      <c r="C8353" s="250">
        <v>6900</v>
      </c>
      <c r="F8353" s="250" t="s">
        <v>13061</v>
      </c>
    </row>
    <row r="8354" spans="1:6">
      <c r="A8354" s="250" t="s">
        <v>13062</v>
      </c>
      <c r="B8354" s="250" t="s">
        <v>4046</v>
      </c>
      <c r="C8354" s="250">
        <v>41800</v>
      </c>
      <c r="F8354" s="250" t="s">
        <v>13062</v>
      </c>
    </row>
    <row r="8355" spans="1:6">
      <c r="A8355" s="250" t="s">
        <v>13063</v>
      </c>
      <c r="B8355" s="250" t="s">
        <v>40458</v>
      </c>
      <c r="C8355" s="250">
        <v>20900</v>
      </c>
      <c r="F8355" s="250" t="s">
        <v>13063</v>
      </c>
    </row>
    <row r="8356" spans="1:6">
      <c r="A8356" s="250" t="s">
        <v>13064</v>
      </c>
      <c r="B8356" s="250" t="s">
        <v>40459</v>
      </c>
      <c r="C8356" s="250">
        <v>10500</v>
      </c>
      <c r="F8356" s="250" t="s">
        <v>13064</v>
      </c>
    </row>
    <row r="8357" spans="1:6">
      <c r="A8357" s="250" t="s">
        <v>13065</v>
      </c>
      <c r="B8357" s="250" t="s">
        <v>40460</v>
      </c>
      <c r="C8357" s="250">
        <v>10500</v>
      </c>
      <c r="F8357" s="250" t="s">
        <v>13065</v>
      </c>
    </row>
    <row r="8358" spans="1:6">
      <c r="A8358" s="250" t="s">
        <v>13066</v>
      </c>
      <c r="B8358" s="250" t="s">
        <v>1310</v>
      </c>
      <c r="C8358" s="250">
        <v>4100</v>
      </c>
      <c r="F8358" s="250" t="s">
        <v>13066</v>
      </c>
    </row>
    <row r="8359" spans="1:6">
      <c r="A8359" s="250" t="s">
        <v>54445</v>
      </c>
      <c r="B8359" s="250" t="s">
        <v>54446</v>
      </c>
      <c r="C8359" s="250">
        <v>4100</v>
      </c>
      <c r="F8359" s="250" t="s">
        <v>54445</v>
      </c>
    </row>
    <row r="8360" spans="1:6">
      <c r="A8360" s="250" t="s">
        <v>13067</v>
      </c>
      <c r="B8360" s="250" t="s">
        <v>40461</v>
      </c>
      <c r="C8360" s="250">
        <v>3900</v>
      </c>
      <c r="F8360" s="250" t="s">
        <v>13067</v>
      </c>
    </row>
    <row r="8361" spans="1:6">
      <c r="A8361" s="250" t="s">
        <v>13068</v>
      </c>
      <c r="B8361" s="250" t="s">
        <v>40462</v>
      </c>
      <c r="C8361" s="250">
        <v>3900</v>
      </c>
      <c r="F8361" s="250" t="s">
        <v>13068</v>
      </c>
    </row>
    <row r="8362" spans="1:6">
      <c r="A8362" s="250" t="s">
        <v>13069</v>
      </c>
      <c r="B8362" s="250" t="s">
        <v>40463</v>
      </c>
      <c r="C8362" s="250">
        <v>440</v>
      </c>
      <c r="F8362" s="250" t="s">
        <v>13069</v>
      </c>
    </row>
    <row r="8363" spans="1:6">
      <c r="A8363" s="250" t="s">
        <v>13071</v>
      </c>
      <c r="B8363" s="250" t="s">
        <v>40464</v>
      </c>
      <c r="C8363" s="250">
        <v>2600</v>
      </c>
      <c r="F8363" s="250" t="s">
        <v>13071</v>
      </c>
    </row>
    <row r="8364" spans="1:6">
      <c r="A8364" s="250" t="s">
        <v>13072</v>
      </c>
      <c r="B8364" s="250" t="s">
        <v>40465</v>
      </c>
      <c r="C8364" s="250">
        <v>145</v>
      </c>
      <c r="F8364" s="250" t="s">
        <v>13072</v>
      </c>
    </row>
    <row r="8365" spans="1:6">
      <c r="A8365" s="250" t="s">
        <v>13073</v>
      </c>
      <c r="B8365" s="250" t="s">
        <v>40466</v>
      </c>
      <c r="C8365" s="250">
        <v>50</v>
      </c>
      <c r="F8365" s="250" t="s">
        <v>13073</v>
      </c>
    </row>
    <row r="8366" spans="1:6">
      <c r="A8366" s="250" t="s">
        <v>13074</v>
      </c>
      <c r="B8366" s="250" t="s">
        <v>54303</v>
      </c>
      <c r="C8366" s="250">
        <v>1350</v>
      </c>
      <c r="F8366" s="250" t="s">
        <v>13074</v>
      </c>
    </row>
    <row r="8367" spans="1:6">
      <c r="A8367" s="250" t="s">
        <v>13076</v>
      </c>
      <c r="B8367" s="250" t="s">
        <v>974</v>
      </c>
      <c r="C8367" s="250">
        <v>1600</v>
      </c>
      <c r="F8367" s="250" t="s">
        <v>13076</v>
      </c>
    </row>
    <row r="8368" spans="1:6">
      <c r="A8368" s="250" t="s">
        <v>13077</v>
      </c>
      <c r="B8368" s="250" t="s">
        <v>210</v>
      </c>
      <c r="C8368" s="250">
        <v>1800</v>
      </c>
      <c r="F8368" s="250" t="s">
        <v>13077</v>
      </c>
    </row>
    <row r="8369" spans="1:6">
      <c r="A8369" s="250" t="s">
        <v>13078</v>
      </c>
      <c r="B8369" s="250" t="s">
        <v>210</v>
      </c>
      <c r="C8369" s="250">
        <v>1900</v>
      </c>
      <c r="F8369" s="250" t="s">
        <v>13078</v>
      </c>
    </row>
    <row r="8370" spans="1:6">
      <c r="A8370" s="250" t="s">
        <v>13080</v>
      </c>
      <c r="B8370" s="250" t="s">
        <v>40467</v>
      </c>
      <c r="C8370" s="250">
        <v>14800</v>
      </c>
      <c r="F8370" s="250" t="s">
        <v>13080</v>
      </c>
    </row>
    <row r="8371" spans="1:6">
      <c r="A8371" s="250" t="s">
        <v>13081</v>
      </c>
      <c r="B8371" s="250" t="s">
        <v>40468</v>
      </c>
      <c r="C8371" s="250">
        <v>6000</v>
      </c>
      <c r="F8371" s="250" t="s">
        <v>13081</v>
      </c>
    </row>
    <row r="8372" spans="1:6">
      <c r="A8372" s="250" t="s">
        <v>13082</v>
      </c>
      <c r="B8372" s="250" t="s">
        <v>40469</v>
      </c>
      <c r="C8372" s="250">
        <v>5400</v>
      </c>
      <c r="F8372" s="250" t="s">
        <v>13082</v>
      </c>
    </row>
    <row r="8373" spans="1:6">
      <c r="A8373" s="250" t="s">
        <v>13083</v>
      </c>
      <c r="B8373" s="250" t="s">
        <v>40470</v>
      </c>
      <c r="C8373" s="250">
        <v>13900</v>
      </c>
      <c r="F8373" s="250" t="s">
        <v>13083</v>
      </c>
    </row>
    <row r="8374" spans="1:6">
      <c r="A8374" s="250" t="s">
        <v>13084</v>
      </c>
      <c r="B8374" s="250" t="s">
        <v>40471</v>
      </c>
      <c r="C8374" s="250">
        <v>550</v>
      </c>
      <c r="F8374" s="250" t="s">
        <v>13084</v>
      </c>
    </row>
    <row r="8375" spans="1:6">
      <c r="A8375" s="250" t="s">
        <v>13085</v>
      </c>
      <c r="B8375" s="250" t="s">
        <v>40472</v>
      </c>
      <c r="C8375" s="250">
        <v>570</v>
      </c>
      <c r="F8375" s="250" t="s">
        <v>13085</v>
      </c>
    </row>
    <row r="8376" spans="1:6">
      <c r="A8376" s="250" t="s">
        <v>13086</v>
      </c>
      <c r="B8376" s="250" t="s">
        <v>40473</v>
      </c>
      <c r="C8376" s="250">
        <v>480</v>
      </c>
      <c r="F8376" s="250" t="s">
        <v>13086</v>
      </c>
    </row>
    <row r="8377" spans="1:6">
      <c r="A8377" s="250" t="s">
        <v>13087</v>
      </c>
      <c r="B8377" s="250" t="s">
        <v>40474</v>
      </c>
      <c r="C8377" s="250">
        <v>120</v>
      </c>
      <c r="F8377" s="250" t="s">
        <v>13087</v>
      </c>
    </row>
    <row r="8378" spans="1:6">
      <c r="A8378" s="250" t="s">
        <v>13088</v>
      </c>
      <c r="B8378" s="250" t="s">
        <v>40475</v>
      </c>
      <c r="C8378" s="250">
        <v>192500</v>
      </c>
      <c r="F8378" s="250" t="s">
        <v>13088</v>
      </c>
    </row>
    <row r="8379" spans="1:6">
      <c r="A8379" s="250" t="s">
        <v>13090</v>
      </c>
      <c r="B8379" s="250" t="s">
        <v>38200</v>
      </c>
      <c r="C8379" s="250">
        <v>3100</v>
      </c>
      <c r="F8379" s="250" t="s">
        <v>13090</v>
      </c>
    </row>
    <row r="8380" spans="1:6">
      <c r="A8380" s="250" t="s">
        <v>13089</v>
      </c>
      <c r="B8380" s="250" t="s">
        <v>40476</v>
      </c>
      <c r="C8380" s="250">
        <v>3100</v>
      </c>
      <c r="F8380" s="250" t="s">
        <v>13089</v>
      </c>
    </row>
    <row r="8381" spans="1:6">
      <c r="A8381" s="250" t="s">
        <v>13095</v>
      </c>
      <c r="B8381" s="250" t="s">
        <v>1363</v>
      </c>
      <c r="C8381" s="250">
        <v>3500</v>
      </c>
      <c r="F8381" s="250" t="s">
        <v>13095</v>
      </c>
    </row>
    <row r="8382" spans="1:6">
      <c r="A8382" s="250" t="s">
        <v>13096</v>
      </c>
      <c r="B8382" s="250" t="s">
        <v>40481</v>
      </c>
      <c r="C8382" s="250">
        <v>3500</v>
      </c>
      <c r="F8382" s="250" t="s">
        <v>13096</v>
      </c>
    </row>
    <row r="8383" spans="1:6">
      <c r="A8383" s="250" t="s">
        <v>13097</v>
      </c>
      <c r="B8383" s="250" t="s">
        <v>40482</v>
      </c>
      <c r="C8383" s="250">
        <v>2800</v>
      </c>
      <c r="F8383" s="250" t="s">
        <v>13097</v>
      </c>
    </row>
    <row r="8384" spans="1:6">
      <c r="A8384" s="250" t="s">
        <v>13098</v>
      </c>
      <c r="B8384" s="250" t="s">
        <v>40483</v>
      </c>
      <c r="C8384" s="250">
        <v>2800</v>
      </c>
      <c r="F8384" s="250" t="s">
        <v>13098</v>
      </c>
    </row>
    <row r="8385" spans="1:6">
      <c r="A8385" s="250" t="s">
        <v>13099</v>
      </c>
      <c r="B8385" s="250" t="s">
        <v>891</v>
      </c>
      <c r="C8385" s="250">
        <v>107600</v>
      </c>
      <c r="F8385" s="250" t="s">
        <v>13099</v>
      </c>
    </row>
    <row r="8386" spans="1:6">
      <c r="A8386" s="250" t="s">
        <v>13100</v>
      </c>
      <c r="B8386" s="250" t="s">
        <v>37716</v>
      </c>
      <c r="C8386" s="250">
        <v>107600</v>
      </c>
      <c r="F8386" s="250" t="s">
        <v>13100</v>
      </c>
    </row>
    <row r="8387" spans="1:6">
      <c r="A8387" s="250" t="s">
        <v>13101</v>
      </c>
      <c r="B8387" s="250" t="s">
        <v>37792</v>
      </c>
      <c r="C8387" s="250">
        <v>9300</v>
      </c>
      <c r="F8387" s="250" t="s">
        <v>13101</v>
      </c>
    </row>
    <row r="8388" spans="1:6">
      <c r="A8388" s="250" t="s">
        <v>13102</v>
      </c>
      <c r="B8388" s="250" t="s">
        <v>40484</v>
      </c>
      <c r="C8388" s="250">
        <v>9300</v>
      </c>
      <c r="F8388" s="250" t="s">
        <v>13102</v>
      </c>
    </row>
    <row r="8389" spans="1:6">
      <c r="A8389" s="250" t="s">
        <v>13103</v>
      </c>
      <c r="B8389" s="250" t="s">
        <v>37760</v>
      </c>
      <c r="C8389" s="250">
        <v>9900</v>
      </c>
      <c r="F8389" s="250" t="s">
        <v>13103</v>
      </c>
    </row>
    <row r="8390" spans="1:6">
      <c r="A8390" s="250" t="s">
        <v>13104</v>
      </c>
      <c r="B8390" s="250" t="s">
        <v>40485</v>
      </c>
      <c r="C8390" s="250">
        <v>9900</v>
      </c>
      <c r="F8390" s="250" t="s">
        <v>13104</v>
      </c>
    </row>
    <row r="8391" spans="1:6">
      <c r="A8391" s="250" t="s">
        <v>54447</v>
      </c>
      <c r="B8391" s="250" t="s">
        <v>38405</v>
      </c>
      <c r="C8391" s="250">
        <v>6100</v>
      </c>
      <c r="F8391" s="250" t="s">
        <v>54447</v>
      </c>
    </row>
    <row r="8392" spans="1:6">
      <c r="A8392" s="250" t="s">
        <v>54448</v>
      </c>
      <c r="B8392" s="250" t="s">
        <v>54449</v>
      </c>
      <c r="C8392" s="250">
        <v>6100</v>
      </c>
      <c r="F8392" s="250" t="s">
        <v>54448</v>
      </c>
    </row>
    <row r="8393" spans="1:6">
      <c r="A8393" s="250" t="s">
        <v>54450</v>
      </c>
      <c r="B8393" s="250" t="s">
        <v>54451</v>
      </c>
      <c r="C8393" s="250">
        <v>6100</v>
      </c>
      <c r="F8393" s="250" t="s">
        <v>54450</v>
      </c>
    </row>
    <row r="8394" spans="1:6">
      <c r="A8394" s="250" t="s">
        <v>13105</v>
      </c>
      <c r="B8394" s="250" t="s">
        <v>40486</v>
      </c>
      <c r="C8394" s="250">
        <v>3300</v>
      </c>
      <c r="F8394" s="250" t="s">
        <v>13105</v>
      </c>
    </row>
    <row r="8395" spans="1:6">
      <c r="A8395" s="250" t="s">
        <v>13106</v>
      </c>
      <c r="B8395" s="250" t="s">
        <v>40487</v>
      </c>
      <c r="C8395" s="250">
        <v>3300</v>
      </c>
      <c r="F8395" s="250" t="s">
        <v>13106</v>
      </c>
    </row>
    <row r="8396" spans="1:6">
      <c r="A8396" s="250" t="s">
        <v>13107</v>
      </c>
      <c r="B8396" s="250" t="s">
        <v>40488</v>
      </c>
      <c r="C8396" s="250">
        <v>3300</v>
      </c>
      <c r="F8396" s="250" t="s">
        <v>13107</v>
      </c>
    </row>
    <row r="8397" spans="1:6">
      <c r="A8397" s="250" t="s">
        <v>13108</v>
      </c>
      <c r="B8397" s="250" t="s">
        <v>40489</v>
      </c>
      <c r="C8397" s="250">
        <v>3300</v>
      </c>
      <c r="F8397" s="250" t="s">
        <v>13108</v>
      </c>
    </row>
    <row r="8398" spans="1:6">
      <c r="A8398" s="250" t="s">
        <v>13109</v>
      </c>
      <c r="B8398" s="250" t="s">
        <v>38762</v>
      </c>
      <c r="C8398" s="250">
        <v>5000</v>
      </c>
      <c r="F8398" s="250" t="s">
        <v>13109</v>
      </c>
    </row>
    <row r="8399" spans="1:6">
      <c r="A8399" s="250" t="s">
        <v>13110</v>
      </c>
      <c r="B8399" s="250" t="s">
        <v>398</v>
      </c>
      <c r="C8399" s="250">
        <v>810</v>
      </c>
      <c r="F8399" s="250" t="s">
        <v>13110</v>
      </c>
    </row>
    <row r="8400" spans="1:6">
      <c r="A8400" s="250" t="s">
        <v>13111</v>
      </c>
      <c r="B8400" s="250" t="s">
        <v>40490</v>
      </c>
      <c r="C8400" s="250">
        <v>810</v>
      </c>
      <c r="F8400" s="250" t="s">
        <v>13111</v>
      </c>
    </row>
    <row r="8401" spans="1:6">
      <c r="A8401" s="250" t="s">
        <v>13112</v>
      </c>
      <c r="B8401" s="250" t="s">
        <v>40491</v>
      </c>
      <c r="C8401" s="250">
        <v>4000</v>
      </c>
      <c r="F8401" s="250" t="s">
        <v>13112</v>
      </c>
    </row>
    <row r="8402" spans="1:6">
      <c r="A8402" s="250" t="s">
        <v>13113</v>
      </c>
      <c r="B8402" s="250" t="s">
        <v>40492</v>
      </c>
      <c r="C8402" s="250">
        <v>4000</v>
      </c>
      <c r="F8402" s="250" t="s">
        <v>13113</v>
      </c>
    </row>
    <row r="8403" spans="1:6">
      <c r="A8403" s="250" t="s">
        <v>13114</v>
      </c>
      <c r="B8403" s="250" t="s">
        <v>40493</v>
      </c>
      <c r="C8403" s="250">
        <v>4000</v>
      </c>
      <c r="F8403" s="250" t="s">
        <v>13114</v>
      </c>
    </row>
    <row r="8404" spans="1:6">
      <c r="A8404" s="250" t="s">
        <v>13115</v>
      </c>
      <c r="B8404" s="250" t="s">
        <v>37764</v>
      </c>
      <c r="C8404" s="250">
        <v>12100</v>
      </c>
      <c r="F8404" s="250" t="s">
        <v>13115</v>
      </c>
    </row>
    <row r="8405" spans="1:6">
      <c r="A8405" s="250" t="s">
        <v>13116</v>
      </c>
      <c r="B8405" s="250" t="s">
        <v>38856</v>
      </c>
      <c r="C8405" s="250">
        <v>12100</v>
      </c>
      <c r="F8405" s="250" t="s">
        <v>13116</v>
      </c>
    </row>
    <row r="8406" spans="1:6">
      <c r="A8406" s="250" t="s">
        <v>13117</v>
      </c>
      <c r="B8406" s="250" t="s">
        <v>40494</v>
      </c>
      <c r="C8406" s="250">
        <v>10300</v>
      </c>
      <c r="F8406" s="250" t="s">
        <v>13117</v>
      </c>
    </row>
    <row r="8407" spans="1:6">
      <c r="A8407" s="250" t="s">
        <v>13118</v>
      </c>
      <c r="B8407" s="250" t="s">
        <v>40494</v>
      </c>
      <c r="C8407" s="250">
        <v>10300</v>
      </c>
      <c r="F8407" s="250" t="s">
        <v>13118</v>
      </c>
    </row>
    <row r="8408" spans="1:6">
      <c r="A8408" s="250" t="s">
        <v>13119</v>
      </c>
      <c r="B8408" s="250" t="s">
        <v>40495</v>
      </c>
      <c r="C8408" s="250">
        <v>10300</v>
      </c>
      <c r="F8408" s="250" t="s">
        <v>13119</v>
      </c>
    </row>
    <row r="8409" spans="1:6">
      <c r="A8409" s="250" t="s">
        <v>13120</v>
      </c>
      <c r="B8409" s="250" t="s">
        <v>40496</v>
      </c>
      <c r="C8409" s="250">
        <v>10300</v>
      </c>
      <c r="F8409" s="250" t="s">
        <v>13120</v>
      </c>
    </row>
    <row r="8410" spans="1:6">
      <c r="A8410" s="250" t="s">
        <v>13121</v>
      </c>
      <c r="B8410" s="250" t="s">
        <v>40496</v>
      </c>
      <c r="C8410" s="250">
        <v>10300</v>
      </c>
      <c r="F8410" s="250" t="s">
        <v>13121</v>
      </c>
    </row>
    <row r="8411" spans="1:6">
      <c r="A8411" s="250" t="s">
        <v>13122</v>
      </c>
      <c r="B8411" s="250" t="s">
        <v>40497</v>
      </c>
      <c r="C8411" s="250">
        <v>10300</v>
      </c>
      <c r="F8411" s="250" t="s">
        <v>13122</v>
      </c>
    </row>
    <row r="8412" spans="1:6">
      <c r="A8412" s="250" t="s">
        <v>13123</v>
      </c>
      <c r="B8412" s="250" t="s">
        <v>1103</v>
      </c>
      <c r="C8412" s="250">
        <v>1850</v>
      </c>
      <c r="F8412" s="250" t="s">
        <v>13123</v>
      </c>
    </row>
    <row r="8413" spans="1:6">
      <c r="A8413" s="250" t="s">
        <v>13124</v>
      </c>
      <c r="B8413" s="250" t="s">
        <v>1072</v>
      </c>
      <c r="C8413" s="250">
        <v>8100</v>
      </c>
      <c r="F8413" s="250" t="s">
        <v>13124</v>
      </c>
    </row>
    <row r="8414" spans="1:6">
      <c r="A8414" s="250" t="s">
        <v>54452</v>
      </c>
      <c r="B8414" s="250" t="s">
        <v>38398</v>
      </c>
      <c r="C8414" s="250">
        <v>6100</v>
      </c>
      <c r="F8414" s="250" t="s">
        <v>54452</v>
      </c>
    </row>
    <row r="8415" spans="1:6">
      <c r="A8415" s="250" t="s">
        <v>54453</v>
      </c>
      <c r="B8415" s="250" t="s">
        <v>38399</v>
      </c>
      <c r="C8415" s="250">
        <v>6100</v>
      </c>
      <c r="F8415" s="250" t="s">
        <v>54453</v>
      </c>
    </row>
    <row r="8416" spans="1:6">
      <c r="A8416" s="250" t="s">
        <v>54454</v>
      </c>
      <c r="B8416" s="250" t="s">
        <v>37753</v>
      </c>
      <c r="C8416" s="250">
        <v>12700</v>
      </c>
      <c r="F8416" s="250" t="s">
        <v>54454</v>
      </c>
    </row>
    <row r="8417" spans="1:6">
      <c r="A8417" s="250" t="s">
        <v>13125</v>
      </c>
      <c r="B8417" s="250" t="s">
        <v>40498</v>
      </c>
      <c r="C8417" s="250">
        <v>3500</v>
      </c>
      <c r="F8417" s="250" t="s">
        <v>13125</v>
      </c>
    </row>
    <row r="8418" spans="1:6">
      <c r="A8418" s="250" t="s">
        <v>13126</v>
      </c>
      <c r="B8418" s="250" t="s">
        <v>40499</v>
      </c>
      <c r="C8418" s="250">
        <v>3500</v>
      </c>
      <c r="F8418" s="250" t="s">
        <v>13126</v>
      </c>
    </row>
    <row r="8419" spans="1:6">
      <c r="A8419" s="250" t="s">
        <v>13127</v>
      </c>
      <c r="B8419" s="250" t="s">
        <v>40123</v>
      </c>
      <c r="C8419" s="250">
        <v>63300</v>
      </c>
      <c r="F8419" s="250" t="s">
        <v>13127</v>
      </c>
    </row>
    <row r="8420" spans="1:6">
      <c r="A8420" s="250" t="s">
        <v>13128</v>
      </c>
      <c r="B8420" s="250" t="s">
        <v>38878</v>
      </c>
      <c r="C8420" s="250">
        <v>63300</v>
      </c>
      <c r="F8420" s="250" t="s">
        <v>13128</v>
      </c>
    </row>
    <row r="8421" spans="1:6">
      <c r="A8421" s="250" t="s">
        <v>13129</v>
      </c>
      <c r="B8421" s="250" t="s">
        <v>40500</v>
      </c>
      <c r="C8421" s="250">
        <v>5200</v>
      </c>
      <c r="F8421" s="250" t="s">
        <v>13129</v>
      </c>
    </row>
    <row r="8422" spans="1:6">
      <c r="A8422" s="250" t="s">
        <v>13130</v>
      </c>
      <c r="B8422" s="250" t="s">
        <v>40501</v>
      </c>
      <c r="C8422" s="250">
        <v>5200</v>
      </c>
      <c r="F8422" s="250" t="s">
        <v>13130</v>
      </c>
    </row>
    <row r="8423" spans="1:6">
      <c r="A8423" s="250" t="s">
        <v>13131</v>
      </c>
      <c r="B8423" s="250" t="s">
        <v>40502</v>
      </c>
      <c r="C8423" s="250">
        <v>5200</v>
      </c>
      <c r="F8423" s="250" t="s">
        <v>13131</v>
      </c>
    </row>
    <row r="8424" spans="1:6">
      <c r="A8424" s="250" t="s">
        <v>13132</v>
      </c>
      <c r="B8424" s="250" t="s">
        <v>40503</v>
      </c>
      <c r="C8424" s="250">
        <v>5200</v>
      </c>
      <c r="F8424" s="250" t="s">
        <v>13132</v>
      </c>
    </row>
    <row r="8425" spans="1:6">
      <c r="A8425" s="250" t="s">
        <v>13133</v>
      </c>
      <c r="B8425" s="250" t="s">
        <v>40504</v>
      </c>
      <c r="C8425" s="250">
        <v>5200</v>
      </c>
      <c r="F8425" s="250" t="s">
        <v>13133</v>
      </c>
    </row>
    <row r="8426" spans="1:6">
      <c r="A8426" s="250" t="s">
        <v>13134</v>
      </c>
      <c r="B8426" s="250" t="s">
        <v>40505</v>
      </c>
      <c r="C8426" s="250">
        <v>5200</v>
      </c>
      <c r="F8426" s="250" t="s">
        <v>13134</v>
      </c>
    </row>
    <row r="8427" spans="1:6">
      <c r="A8427" s="250" t="s">
        <v>13135</v>
      </c>
      <c r="B8427" s="250" t="s">
        <v>40506</v>
      </c>
      <c r="C8427" s="250">
        <v>4400</v>
      </c>
      <c r="F8427" s="250" t="s">
        <v>13135</v>
      </c>
    </row>
    <row r="8428" spans="1:6">
      <c r="A8428" s="250" t="s">
        <v>13136</v>
      </c>
      <c r="B8428" s="250" t="s">
        <v>40507</v>
      </c>
      <c r="C8428" s="250">
        <v>4400</v>
      </c>
      <c r="F8428" s="250" t="s">
        <v>13136</v>
      </c>
    </row>
    <row r="8429" spans="1:6">
      <c r="A8429" s="250" t="s">
        <v>13137</v>
      </c>
      <c r="B8429" s="250" t="s">
        <v>40508</v>
      </c>
      <c r="C8429" s="250">
        <v>4400</v>
      </c>
      <c r="F8429" s="250" t="s">
        <v>13137</v>
      </c>
    </row>
    <row r="8430" spans="1:6">
      <c r="A8430" s="250" t="s">
        <v>13138</v>
      </c>
      <c r="B8430" s="250" t="s">
        <v>40509</v>
      </c>
      <c r="C8430" s="250">
        <v>4400</v>
      </c>
      <c r="F8430" s="250" t="s">
        <v>13138</v>
      </c>
    </row>
    <row r="8431" spans="1:6">
      <c r="A8431" s="250" t="s">
        <v>13140</v>
      </c>
      <c r="B8431" s="250" t="s">
        <v>5311</v>
      </c>
      <c r="C8431" s="250">
        <v>830</v>
      </c>
      <c r="F8431" s="250" t="s">
        <v>13140</v>
      </c>
    </row>
    <row r="8432" spans="1:6">
      <c r="A8432" s="250" t="s">
        <v>13141</v>
      </c>
      <c r="B8432" s="250" t="s">
        <v>40511</v>
      </c>
      <c r="C8432" s="250">
        <v>830</v>
      </c>
      <c r="F8432" s="250" t="s">
        <v>13141</v>
      </c>
    </row>
    <row r="8433" spans="1:6">
      <c r="A8433" s="250" t="s">
        <v>13139</v>
      </c>
      <c r="B8433" s="250" t="s">
        <v>40510</v>
      </c>
      <c r="C8433" s="250">
        <v>830</v>
      </c>
      <c r="F8433" s="250" t="s">
        <v>13139</v>
      </c>
    </row>
    <row r="8434" spans="1:6">
      <c r="A8434" s="250" t="s">
        <v>13142</v>
      </c>
      <c r="B8434" s="250" t="s">
        <v>40512</v>
      </c>
      <c r="C8434" s="250">
        <v>4200</v>
      </c>
      <c r="F8434" s="250" t="s">
        <v>13142</v>
      </c>
    </row>
    <row r="8435" spans="1:6">
      <c r="A8435" s="250" t="s">
        <v>13143</v>
      </c>
      <c r="B8435" s="250" t="s">
        <v>40513</v>
      </c>
      <c r="C8435" s="250">
        <v>4200</v>
      </c>
      <c r="F8435" s="250" t="s">
        <v>13143</v>
      </c>
    </row>
    <row r="8436" spans="1:6">
      <c r="A8436" s="250" t="s">
        <v>13144</v>
      </c>
      <c r="B8436" s="250" t="s">
        <v>40514</v>
      </c>
      <c r="C8436" s="250">
        <v>2800</v>
      </c>
      <c r="F8436" s="250" t="s">
        <v>13144</v>
      </c>
    </row>
    <row r="8437" spans="1:6">
      <c r="A8437" s="250" t="s">
        <v>13145</v>
      </c>
      <c r="B8437" s="250" t="s">
        <v>40515</v>
      </c>
      <c r="C8437" s="250">
        <v>2800</v>
      </c>
      <c r="F8437" s="250" t="s">
        <v>13145</v>
      </c>
    </row>
    <row r="8438" spans="1:6">
      <c r="A8438" s="250" t="s">
        <v>13146</v>
      </c>
      <c r="B8438" s="250" t="s">
        <v>39822</v>
      </c>
      <c r="C8438" s="250">
        <v>770</v>
      </c>
      <c r="F8438" s="250" t="s">
        <v>13146</v>
      </c>
    </row>
    <row r="8439" spans="1:6">
      <c r="A8439" s="250" t="s">
        <v>13147</v>
      </c>
      <c r="B8439" s="250" t="s">
        <v>1344</v>
      </c>
      <c r="C8439" s="250">
        <v>2700</v>
      </c>
      <c r="F8439" s="250" t="s">
        <v>13147</v>
      </c>
    </row>
    <row r="8440" spans="1:6">
      <c r="A8440" s="250" t="s">
        <v>13148</v>
      </c>
      <c r="B8440" s="250" t="s">
        <v>37719</v>
      </c>
      <c r="C8440" s="250">
        <v>2700</v>
      </c>
      <c r="F8440" s="250" t="s">
        <v>13148</v>
      </c>
    </row>
    <row r="8441" spans="1:6">
      <c r="A8441" s="250" t="s">
        <v>13149</v>
      </c>
      <c r="B8441" s="250" t="s">
        <v>38246</v>
      </c>
      <c r="C8441" s="250">
        <v>2500</v>
      </c>
      <c r="F8441" s="250" t="s">
        <v>13149</v>
      </c>
    </row>
    <row r="8442" spans="1:6">
      <c r="A8442" s="250" t="s">
        <v>13150</v>
      </c>
      <c r="B8442" s="250" t="s">
        <v>40516</v>
      </c>
      <c r="C8442" s="250">
        <v>2500</v>
      </c>
      <c r="F8442" s="250" t="s">
        <v>13150</v>
      </c>
    </row>
    <row r="8443" spans="1:6">
      <c r="A8443" s="250" t="s">
        <v>13151</v>
      </c>
      <c r="B8443" s="250" t="s">
        <v>38244</v>
      </c>
      <c r="C8443" s="250">
        <v>2800</v>
      </c>
      <c r="F8443" s="250" t="s">
        <v>13151</v>
      </c>
    </row>
    <row r="8444" spans="1:6">
      <c r="A8444" s="250" t="s">
        <v>13152</v>
      </c>
      <c r="B8444" s="250" t="s">
        <v>40517</v>
      </c>
      <c r="C8444" s="250">
        <v>2800</v>
      </c>
      <c r="F8444" s="250" t="s">
        <v>13152</v>
      </c>
    </row>
    <row r="8445" spans="1:6">
      <c r="A8445" s="250" t="s">
        <v>13153</v>
      </c>
      <c r="B8445" s="250" t="s">
        <v>40518</v>
      </c>
      <c r="C8445" s="250">
        <v>3000</v>
      </c>
      <c r="F8445" s="250" t="s">
        <v>13153</v>
      </c>
    </row>
    <row r="8446" spans="1:6">
      <c r="A8446" s="250" t="s">
        <v>13154</v>
      </c>
      <c r="B8446" s="250" t="s">
        <v>40519</v>
      </c>
      <c r="C8446" s="250">
        <v>3000</v>
      </c>
      <c r="F8446" s="250" t="s">
        <v>13154</v>
      </c>
    </row>
    <row r="8447" spans="1:6">
      <c r="A8447" s="250" t="s">
        <v>13155</v>
      </c>
      <c r="B8447" s="250" t="s">
        <v>40520</v>
      </c>
      <c r="C8447" s="250">
        <v>3200</v>
      </c>
      <c r="F8447" s="250" t="s">
        <v>13155</v>
      </c>
    </row>
    <row r="8448" spans="1:6">
      <c r="A8448" s="250" t="s">
        <v>13156</v>
      </c>
      <c r="B8448" s="250" t="s">
        <v>40521</v>
      </c>
      <c r="C8448" s="250">
        <v>3200</v>
      </c>
      <c r="F8448" s="250" t="s">
        <v>13156</v>
      </c>
    </row>
    <row r="8449" spans="1:6">
      <c r="A8449" s="250" t="s">
        <v>13157</v>
      </c>
      <c r="B8449" s="250" t="s">
        <v>40522</v>
      </c>
      <c r="C8449" s="250">
        <v>3200</v>
      </c>
      <c r="F8449" s="250" t="s">
        <v>13157</v>
      </c>
    </row>
    <row r="8450" spans="1:6">
      <c r="A8450" s="250" t="s">
        <v>13158</v>
      </c>
      <c r="B8450" s="250" t="s">
        <v>1187</v>
      </c>
      <c r="C8450" s="250">
        <v>2100</v>
      </c>
      <c r="F8450" s="250" t="s">
        <v>13158</v>
      </c>
    </row>
    <row r="8451" spans="1:6">
      <c r="A8451" s="250" t="s">
        <v>13159</v>
      </c>
      <c r="B8451" s="250" t="s">
        <v>1187</v>
      </c>
      <c r="C8451" s="250">
        <v>2600</v>
      </c>
      <c r="F8451" s="250" t="s">
        <v>13159</v>
      </c>
    </row>
    <row r="8452" spans="1:6">
      <c r="A8452" s="250" t="s">
        <v>13160</v>
      </c>
      <c r="B8452" s="250" t="s">
        <v>40523</v>
      </c>
      <c r="C8452" s="250">
        <v>7700</v>
      </c>
      <c r="F8452" s="250" t="s">
        <v>13160</v>
      </c>
    </row>
    <row r="8453" spans="1:6">
      <c r="A8453" s="250" t="s">
        <v>13161</v>
      </c>
      <c r="B8453" s="250" t="s">
        <v>40524</v>
      </c>
      <c r="C8453" s="250">
        <v>1450</v>
      </c>
      <c r="F8453" s="250" t="s">
        <v>13161</v>
      </c>
    </row>
    <row r="8454" spans="1:6">
      <c r="A8454" s="250" t="s">
        <v>13162</v>
      </c>
      <c r="B8454" s="250" t="s">
        <v>40525</v>
      </c>
      <c r="C8454" s="250">
        <v>1550</v>
      </c>
      <c r="F8454" s="250" t="s">
        <v>13162</v>
      </c>
    </row>
    <row r="8455" spans="1:6">
      <c r="A8455" s="250" t="s">
        <v>13163</v>
      </c>
      <c r="B8455" s="250" t="s">
        <v>40525</v>
      </c>
      <c r="C8455" s="250">
        <v>1650</v>
      </c>
      <c r="F8455" s="250" t="s">
        <v>13163</v>
      </c>
    </row>
    <row r="8456" spans="1:6">
      <c r="A8456" s="250" t="s">
        <v>13164</v>
      </c>
      <c r="B8456" s="250" t="s">
        <v>40526</v>
      </c>
      <c r="C8456" s="250">
        <v>660</v>
      </c>
      <c r="F8456" s="250" t="s">
        <v>13164</v>
      </c>
    </row>
    <row r="8457" spans="1:6">
      <c r="A8457" s="250" t="s">
        <v>13165</v>
      </c>
      <c r="B8457" s="250" t="s">
        <v>40527</v>
      </c>
      <c r="C8457" s="250">
        <v>180</v>
      </c>
      <c r="F8457" s="250" t="s">
        <v>13165</v>
      </c>
    </row>
    <row r="8458" spans="1:6">
      <c r="A8458" s="250" t="s">
        <v>13166</v>
      </c>
      <c r="B8458" s="250" t="s">
        <v>40528</v>
      </c>
      <c r="C8458" s="250">
        <v>200</v>
      </c>
      <c r="F8458" s="250" t="s">
        <v>13166</v>
      </c>
    </row>
    <row r="8459" spans="1:6">
      <c r="A8459" s="250" t="s">
        <v>13167</v>
      </c>
      <c r="B8459" s="250" t="s">
        <v>40529</v>
      </c>
      <c r="C8459" s="250">
        <v>400</v>
      </c>
      <c r="F8459" s="250" t="s">
        <v>13167</v>
      </c>
    </row>
    <row r="8460" spans="1:6">
      <c r="A8460" s="250" t="s">
        <v>13168</v>
      </c>
      <c r="B8460" s="250" t="s">
        <v>40530</v>
      </c>
      <c r="C8460" s="250">
        <v>5100</v>
      </c>
      <c r="F8460" s="250" t="s">
        <v>13168</v>
      </c>
    </row>
    <row r="8461" spans="1:6">
      <c r="A8461" s="250" t="s">
        <v>13169</v>
      </c>
      <c r="B8461" s="250" t="s">
        <v>7545</v>
      </c>
      <c r="C8461" s="250">
        <v>5100</v>
      </c>
      <c r="F8461" s="250" t="s">
        <v>13169</v>
      </c>
    </row>
    <row r="8462" spans="1:6">
      <c r="A8462" s="250" t="s">
        <v>13170</v>
      </c>
      <c r="B8462" s="250" t="s">
        <v>40531</v>
      </c>
      <c r="C8462" s="250">
        <v>5900</v>
      </c>
      <c r="F8462" s="250" t="s">
        <v>13170</v>
      </c>
    </row>
    <row r="8463" spans="1:6">
      <c r="A8463" s="250" t="s">
        <v>13173</v>
      </c>
      <c r="B8463" s="250" t="s">
        <v>40532</v>
      </c>
      <c r="C8463" s="250">
        <v>3300</v>
      </c>
      <c r="F8463" s="250" t="s">
        <v>13173</v>
      </c>
    </row>
    <row r="8464" spans="1:6">
      <c r="A8464" s="250" t="s">
        <v>13174</v>
      </c>
      <c r="B8464" s="250" t="s">
        <v>7548</v>
      </c>
      <c r="C8464" s="250">
        <v>3300</v>
      </c>
      <c r="F8464" s="250" t="s">
        <v>13174</v>
      </c>
    </row>
    <row r="8465" spans="1:6">
      <c r="A8465" s="250" t="s">
        <v>13175</v>
      </c>
      <c r="B8465" s="250" t="s">
        <v>7549</v>
      </c>
      <c r="C8465" s="250">
        <v>3300</v>
      </c>
      <c r="F8465" s="250" t="s">
        <v>13175</v>
      </c>
    </row>
    <row r="8466" spans="1:6">
      <c r="A8466" s="250" t="s">
        <v>13176</v>
      </c>
      <c r="B8466" s="250" t="s">
        <v>7550</v>
      </c>
      <c r="C8466" s="250">
        <v>3300</v>
      </c>
      <c r="F8466" s="250" t="s">
        <v>13176</v>
      </c>
    </row>
    <row r="8467" spans="1:6">
      <c r="A8467" s="250" t="s">
        <v>13172</v>
      </c>
      <c r="B8467" s="250" t="s">
        <v>7547</v>
      </c>
      <c r="C8467" s="250">
        <v>3300</v>
      </c>
      <c r="F8467" s="250" t="s">
        <v>13172</v>
      </c>
    </row>
    <row r="8468" spans="1:6">
      <c r="A8468" s="250" t="s">
        <v>13177</v>
      </c>
      <c r="B8468" s="250" t="s">
        <v>40533</v>
      </c>
      <c r="C8468" s="250">
        <v>3200</v>
      </c>
      <c r="F8468" s="250" t="s">
        <v>13177</v>
      </c>
    </row>
    <row r="8469" spans="1:6">
      <c r="A8469" s="250" t="s">
        <v>13178</v>
      </c>
      <c r="B8469" s="250" t="s">
        <v>40534</v>
      </c>
      <c r="C8469" s="250">
        <v>3200</v>
      </c>
      <c r="F8469" s="250" t="s">
        <v>13178</v>
      </c>
    </row>
    <row r="8470" spans="1:6">
      <c r="A8470" s="250" t="s">
        <v>13179</v>
      </c>
      <c r="B8470" s="250" t="s">
        <v>40535</v>
      </c>
      <c r="C8470" s="250">
        <v>3200</v>
      </c>
      <c r="F8470" s="250" t="s">
        <v>13179</v>
      </c>
    </row>
    <row r="8471" spans="1:6">
      <c r="A8471" s="250" t="s">
        <v>13181</v>
      </c>
      <c r="B8471" s="250" t="s">
        <v>40537</v>
      </c>
      <c r="C8471" s="250">
        <v>20800</v>
      </c>
      <c r="F8471" s="250" t="s">
        <v>13181</v>
      </c>
    </row>
    <row r="8472" spans="1:6">
      <c r="A8472" s="250" t="s">
        <v>13182</v>
      </c>
      <c r="B8472" s="250" t="s">
        <v>40538</v>
      </c>
      <c r="C8472" s="250">
        <v>7300</v>
      </c>
      <c r="F8472" s="250" t="s">
        <v>13182</v>
      </c>
    </row>
    <row r="8473" spans="1:6">
      <c r="A8473" s="250" t="s">
        <v>13183</v>
      </c>
      <c r="B8473" s="250" t="s">
        <v>40539</v>
      </c>
      <c r="C8473" s="250">
        <v>7300</v>
      </c>
      <c r="F8473" s="250" t="s">
        <v>13183</v>
      </c>
    </row>
    <row r="8474" spans="1:6">
      <c r="A8474" s="250" t="s">
        <v>13184</v>
      </c>
      <c r="B8474" s="250" t="s">
        <v>40540</v>
      </c>
      <c r="C8474" s="250">
        <v>3700</v>
      </c>
      <c r="F8474" s="250" t="s">
        <v>13184</v>
      </c>
    </row>
    <row r="8475" spans="1:6">
      <c r="A8475" s="250" t="s">
        <v>13185</v>
      </c>
      <c r="B8475" s="250" t="s">
        <v>40054</v>
      </c>
      <c r="C8475" s="250">
        <v>3700</v>
      </c>
      <c r="F8475" s="250" t="s">
        <v>13185</v>
      </c>
    </row>
    <row r="8476" spans="1:6">
      <c r="A8476" s="250" t="s">
        <v>13186</v>
      </c>
      <c r="B8476" s="250" t="s">
        <v>40541</v>
      </c>
      <c r="C8476" s="250">
        <v>2700</v>
      </c>
      <c r="F8476" s="250" t="s">
        <v>13186</v>
      </c>
    </row>
    <row r="8477" spans="1:6">
      <c r="A8477" s="250" t="s">
        <v>13187</v>
      </c>
      <c r="B8477" s="250" t="s">
        <v>40541</v>
      </c>
      <c r="C8477" s="250">
        <v>1450</v>
      </c>
      <c r="F8477" s="250" t="s">
        <v>13187</v>
      </c>
    </row>
    <row r="8478" spans="1:6">
      <c r="A8478" s="250" t="s">
        <v>13188</v>
      </c>
      <c r="B8478" s="250" t="s">
        <v>40542</v>
      </c>
      <c r="C8478" s="250">
        <v>1450</v>
      </c>
      <c r="F8478" s="250" t="s">
        <v>13188</v>
      </c>
    </row>
    <row r="8479" spans="1:6">
      <c r="A8479" s="250" t="s">
        <v>13189</v>
      </c>
      <c r="B8479" s="250" t="s">
        <v>40543</v>
      </c>
      <c r="C8479" s="250">
        <v>350</v>
      </c>
      <c r="F8479" s="250" t="s">
        <v>13189</v>
      </c>
    </row>
    <row r="8480" spans="1:6">
      <c r="A8480" s="250" t="s">
        <v>13190</v>
      </c>
      <c r="B8480" s="250" t="s">
        <v>40544</v>
      </c>
      <c r="C8480" s="250">
        <v>21200</v>
      </c>
      <c r="F8480" s="250" t="s">
        <v>13190</v>
      </c>
    </row>
    <row r="8481" spans="1:6">
      <c r="A8481" s="250" t="s">
        <v>13191</v>
      </c>
      <c r="B8481" s="250" t="s">
        <v>40540</v>
      </c>
      <c r="C8481" s="250">
        <v>4000</v>
      </c>
      <c r="F8481" s="250" t="s">
        <v>13191</v>
      </c>
    </row>
    <row r="8482" spans="1:6">
      <c r="A8482" s="250" t="s">
        <v>13192</v>
      </c>
      <c r="B8482" s="250" t="s">
        <v>40054</v>
      </c>
      <c r="C8482" s="250">
        <v>4000</v>
      </c>
      <c r="F8482" s="250" t="s">
        <v>13192</v>
      </c>
    </row>
    <row r="8483" spans="1:6">
      <c r="A8483" s="250" t="s">
        <v>13193</v>
      </c>
      <c r="B8483" s="250" t="s">
        <v>54455</v>
      </c>
      <c r="C8483" s="250">
        <v>980</v>
      </c>
      <c r="F8483" s="250" t="s">
        <v>13193</v>
      </c>
    </row>
    <row r="8484" spans="1:6">
      <c r="A8484" s="250" t="s">
        <v>13194</v>
      </c>
      <c r="B8484" s="250" t="s">
        <v>40546</v>
      </c>
      <c r="C8484" s="250">
        <v>4200</v>
      </c>
      <c r="F8484" s="250" t="s">
        <v>13194</v>
      </c>
    </row>
    <row r="8485" spans="1:6">
      <c r="A8485" s="250" t="s">
        <v>13195</v>
      </c>
      <c r="B8485" s="250" t="s">
        <v>357</v>
      </c>
      <c r="C8485" s="250">
        <v>285200</v>
      </c>
      <c r="F8485" s="250" t="s">
        <v>13195</v>
      </c>
    </row>
    <row r="8486" spans="1:6">
      <c r="A8486" s="250" t="s">
        <v>13196</v>
      </c>
      <c r="B8486" s="250" t="s">
        <v>1049</v>
      </c>
      <c r="C8486" s="250">
        <v>102000</v>
      </c>
      <c r="F8486" s="250" t="s">
        <v>13196</v>
      </c>
    </row>
    <row r="8487" spans="1:6">
      <c r="A8487" s="250" t="s">
        <v>13197</v>
      </c>
      <c r="B8487" s="250" t="s">
        <v>1070</v>
      </c>
      <c r="C8487" s="250">
        <v>6800</v>
      </c>
      <c r="F8487" s="250" t="s">
        <v>13197</v>
      </c>
    </row>
    <row r="8488" spans="1:6">
      <c r="A8488" s="250" t="s">
        <v>13198</v>
      </c>
      <c r="B8488" s="250" t="s">
        <v>1068</v>
      </c>
      <c r="C8488" s="250">
        <v>1950</v>
      </c>
      <c r="F8488" s="250" t="s">
        <v>13198</v>
      </c>
    </row>
    <row r="8489" spans="1:6">
      <c r="A8489" s="250" t="s">
        <v>13199</v>
      </c>
      <c r="B8489" s="250" t="s">
        <v>40547</v>
      </c>
      <c r="C8489" s="250">
        <v>410</v>
      </c>
      <c r="F8489" s="250" t="s">
        <v>13199</v>
      </c>
    </row>
    <row r="8490" spans="1:6">
      <c r="A8490" s="250" t="s">
        <v>13200</v>
      </c>
      <c r="B8490" s="250" t="s">
        <v>40548</v>
      </c>
      <c r="C8490" s="250">
        <v>18200</v>
      </c>
      <c r="F8490" s="250" t="s">
        <v>13200</v>
      </c>
    </row>
    <row r="8491" spans="1:6">
      <c r="A8491" s="250" t="s">
        <v>13201</v>
      </c>
      <c r="B8491" s="250" t="s">
        <v>37803</v>
      </c>
      <c r="C8491" s="250">
        <v>9700</v>
      </c>
      <c r="F8491" s="250" t="s">
        <v>13201</v>
      </c>
    </row>
    <row r="8492" spans="1:6">
      <c r="A8492" s="250" t="s">
        <v>13202</v>
      </c>
      <c r="B8492" s="250" t="s">
        <v>39323</v>
      </c>
      <c r="C8492" s="250">
        <v>13000</v>
      </c>
      <c r="F8492" s="250" t="s">
        <v>13202</v>
      </c>
    </row>
    <row r="8493" spans="1:6">
      <c r="A8493" s="250" t="s">
        <v>13203</v>
      </c>
      <c r="B8493" s="250" t="s">
        <v>40549</v>
      </c>
      <c r="C8493" s="250">
        <v>14000</v>
      </c>
      <c r="F8493" s="250" t="s">
        <v>13203</v>
      </c>
    </row>
    <row r="8494" spans="1:6">
      <c r="A8494" s="250" t="s">
        <v>13204</v>
      </c>
      <c r="B8494" s="250" t="s">
        <v>40415</v>
      </c>
      <c r="C8494" s="250">
        <v>15200</v>
      </c>
      <c r="F8494" s="250" t="s">
        <v>13204</v>
      </c>
    </row>
    <row r="8495" spans="1:6">
      <c r="A8495" s="250" t="s">
        <v>13205</v>
      </c>
      <c r="B8495" s="250" t="s">
        <v>37876</v>
      </c>
      <c r="C8495" s="250">
        <v>165000</v>
      </c>
      <c r="F8495" s="250" t="s">
        <v>13205</v>
      </c>
    </row>
    <row r="8496" spans="1:6">
      <c r="A8496" s="250" t="s">
        <v>13206</v>
      </c>
      <c r="B8496" s="250" t="s">
        <v>40550</v>
      </c>
      <c r="C8496" s="250">
        <v>59400</v>
      </c>
      <c r="F8496" s="250" t="s">
        <v>13206</v>
      </c>
    </row>
    <row r="8497" spans="1:6">
      <c r="A8497" s="250" t="s">
        <v>13207</v>
      </c>
      <c r="B8497" s="250" t="s">
        <v>54456</v>
      </c>
      <c r="C8497" s="250">
        <v>71500</v>
      </c>
      <c r="F8497" s="250" t="s">
        <v>13207</v>
      </c>
    </row>
    <row r="8498" spans="1:6">
      <c r="A8498" s="250" t="s">
        <v>13208</v>
      </c>
      <c r="B8498" s="250" t="s">
        <v>336</v>
      </c>
      <c r="C8498" s="250">
        <v>16500</v>
      </c>
      <c r="F8498" s="250" t="s">
        <v>13208</v>
      </c>
    </row>
    <row r="8499" spans="1:6">
      <c r="A8499" s="250" t="s">
        <v>13209</v>
      </c>
      <c r="B8499" s="250" t="s">
        <v>1828</v>
      </c>
      <c r="C8499" s="250">
        <v>16500</v>
      </c>
      <c r="F8499" s="250" t="s">
        <v>13209</v>
      </c>
    </row>
    <row r="8500" spans="1:6">
      <c r="A8500" s="250" t="s">
        <v>13210</v>
      </c>
      <c r="B8500" s="250" t="s">
        <v>40551</v>
      </c>
      <c r="C8500" s="250">
        <v>300</v>
      </c>
      <c r="F8500" s="250" t="s">
        <v>13210</v>
      </c>
    </row>
    <row r="8501" spans="1:6">
      <c r="A8501" s="250" t="s">
        <v>13211</v>
      </c>
      <c r="B8501" s="250" t="s">
        <v>40552</v>
      </c>
      <c r="C8501" s="250">
        <v>530</v>
      </c>
      <c r="F8501" s="250" t="s">
        <v>13211</v>
      </c>
    </row>
    <row r="8502" spans="1:6">
      <c r="A8502" s="250" t="s">
        <v>13212</v>
      </c>
      <c r="B8502" s="250" t="s">
        <v>54457</v>
      </c>
      <c r="C8502" s="250">
        <v>35200</v>
      </c>
      <c r="F8502" s="250" t="s">
        <v>13212</v>
      </c>
    </row>
    <row r="8503" spans="1:6">
      <c r="A8503" s="250" t="s">
        <v>13213</v>
      </c>
      <c r="B8503" s="250" t="s">
        <v>891</v>
      </c>
      <c r="C8503" s="250">
        <v>35200</v>
      </c>
      <c r="F8503" s="250" t="s">
        <v>13213</v>
      </c>
    </row>
    <row r="8504" spans="1:6">
      <c r="A8504" s="250" t="s">
        <v>13214</v>
      </c>
      <c r="B8504" s="250" t="s">
        <v>38703</v>
      </c>
      <c r="C8504" s="250">
        <v>4700</v>
      </c>
      <c r="F8504" s="250" t="s">
        <v>13214</v>
      </c>
    </row>
    <row r="8505" spans="1:6">
      <c r="A8505" s="250" t="s">
        <v>13215</v>
      </c>
      <c r="B8505" s="250" t="s">
        <v>40553</v>
      </c>
      <c r="C8505" s="250">
        <v>4700</v>
      </c>
      <c r="F8505" s="250" t="s">
        <v>13215</v>
      </c>
    </row>
    <row r="8506" spans="1:6">
      <c r="A8506" s="250" t="s">
        <v>13216</v>
      </c>
      <c r="B8506" s="250" t="s">
        <v>37921</v>
      </c>
      <c r="C8506" s="250">
        <v>7900</v>
      </c>
      <c r="F8506" s="250" t="s">
        <v>13216</v>
      </c>
    </row>
    <row r="8507" spans="1:6">
      <c r="A8507" s="250" t="s">
        <v>13217</v>
      </c>
      <c r="B8507" s="250" t="s">
        <v>7551</v>
      </c>
      <c r="C8507" s="250">
        <v>7900</v>
      </c>
      <c r="F8507" s="250" t="s">
        <v>13217</v>
      </c>
    </row>
    <row r="8508" spans="1:6">
      <c r="A8508" s="250" t="s">
        <v>13219</v>
      </c>
      <c r="B8508" s="250" t="s">
        <v>40554</v>
      </c>
      <c r="C8508" s="250">
        <v>2400</v>
      </c>
      <c r="F8508" s="250" t="s">
        <v>13219</v>
      </c>
    </row>
    <row r="8509" spans="1:6">
      <c r="A8509" s="250" t="s">
        <v>13218</v>
      </c>
      <c r="B8509" s="250" t="s">
        <v>40297</v>
      </c>
      <c r="C8509" s="250">
        <v>2400</v>
      </c>
      <c r="F8509" s="250" t="s">
        <v>13218</v>
      </c>
    </row>
    <row r="8510" spans="1:6">
      <c r="A8510" s="250" t="s">
        <v>13221</v>
      </c>
      <c r="B8510" s="250" t="s">
        <v>37932</v>
      </c>
      <c r="C8510" s="250">
        <v>1650</v>
      </c>
      <c r="F8510" s="250" t="s">
        <v>13221</v>
      </c>
    </row>
    <row r="8511" spans="1:6">
      <c r="A8511" s="250" t="s">
        <v>13220</v>
      </c>
      <c r="B8511" s="250" t="s">
        <v>40555</v>
      </c>
      <c r="C8511" s="250">
        <v>1650</v>
      </c>
      <c r="F8511" s="250" t="s">
        <v>13220</v>
      </c>
    </row>
    <row r="8512" spans="1:6">
      <c r="A8512" s="250" t="s">
        <v>13223</v>
      </c>
      <c r="B8512" s="250" t="s">
        <v>959</v>
      </c>
      <c r="C8512" s="250">
        <v>2000</v>
      </c>
      <c r="F8512" s="250" t="s">
        <v>13223</v>
      </c>
    </row>
    <row r="8513" spans="1:6">
      <c r="A8513" s="250" t="s">
        <v>13222</v>
      </c>
      <c r="B8513" s="250" t="s">
        <v>40556</v>
      </c>
      <c r="C8513" s="250">
        <v>2000</v>
      </c>
      <c r="F8513" s="250" t="s">
        <v>13222</v>
      </c>
    </row>
    <row r="8514" spans="1:6">
      <c r="A8514" s="250" t="s">
        <v>13225</v>
      </c>
      <c r="B8514" s="250" t="s">
        <v>927</v>
      </c>
      <c r="C8514" s="250">
        <v>6500</v>
      </c>
      <c r="F8514" s="250" t="s">
        <v>13225</v>
      </c>
    </row>
    <row r="8515" spans="1:6">
      <c r="A8515" s="250" t="s">
        <v>13226</v>
      </c>
      <c r="B8515" s="250" t="s">
        <v>54458</v>
      </c>
      <c r="C8515" s="250">
        <v>3300</v>
      </c>
      <c r="F8515" s="250" t="s">
        <v>13226</v>
      </c>
    </row>
    <row r="8516" spans="1:6">
      <c r="A8516" s="250" t="s">
        <v>13227</v>
      </c>
      <c r="B8516" s="250" t="s">
        <v>40557</v>
      </c>
      <c r="C8516" s="250">
        <v>3600</v>
      </c>
      <c r="F8516" s="250" t="s">
        <v>13227</v>
      </c>
    </row>
    <row r="8517" spans="1:6">
      <c r="A8517" s="250" t="s">
        <v>13228</v>
      </c>
      <c r="B8517" s="250" t="s">
        <v>40558</v>
      </c>
      <c r="C8517" s="250">
        <v>3600</v>
      </c>
      <c r="F8517" s="250" t="s">
        <v>13228</v>
      </c>
    </row>
    <row r="8518" spans="1:6">
      <c r="A8518" s="250" t="s">
        <v>13229</v>
      </c>
      <c r="B8518" s="250" t="s">
        <v>39429</v>
      </c>
      <c r="C8518" s="250">
        <v>1250</v>
      </c>
      <c r="F8518" s="250" t="s">
        <v>13229</v>
      </c>
    </row>
    <row r="8519" spans="1:6">
      <c r="A8519" s="250" t="s">
        <v>13230</v>
      </c>
      <c r="B8519" s="250" t="s">
        <v>40559</v>
      </c>
      <c r="C8519" s="250">
        <v>1250</v>
      </c>
      <c r="F8519" s="250" t="s">
        <v>13230</v>
      </c>
    </row>
    <row r="8520" spans="1:6">
      <c r="A8520" s="250" t="s">
        <v>13231</v>
      </c>
      <c r="B8520" s="250" t="s">
        <v>38233</v>
      </c>
      <c r="C8520" s="250">
        <v>1350</v>
      </c>
      <c r="F8520" s="250" t="s">
        <v>13231</v>
      </c>
    </row>
    <row r="8521" spans="1:6">
      <c r="A8521" s="250" t="s">
        <v>13232</v>
      </c>
      <c r="B8521" s="250" t="s">
        <v>40560</v>
      </c>
      <c r="C8521" s="250">
        <v>1350</v>
      </c>
      <c r="F8521" s="250" t="s">
        <v>13232</v>
      </c>
    </row>
    <row r="8522" spans="1:6">
      <c r="A8522" s="250" t="s">
        <v>13233</v>
      </c>
      <c r="B8522" s="250" t="s">
        <v>118</v>
      </c>
      <c r="C8522" s="250">
        <v>5000</v>
      </c>
      <c r="F8522" s="250" t="s">
        <v>13233</v>
      </c>
    </row>
    <row r="8523" spans="1:6">
      <c r="A8523" s="250" t="s">
        <v>13234</v>
      </c>
      <c r="B8523" s="250" t="s">
        <v>2872</v>
      </c>
      <c r="C8523" s="250">
        <v>5000</v>
      </c>
      <c r="F8523" s="250" t="s">
        <v>13234</v>
      </c>
    </row>
    <row r="8524" spans="1:6">
      <c r="A8524" s="250" t="s">
        <v>13235</v>
      </c>
      <c r="B8524" s="250" t="s">
        <v>40561</v>
      </c>
      <c r="C8524" s="250">
        <v>3200</v>
      </c>
      <c r="F8524" s="250" t="s">
        <v>13235</v>
      </c>
    </row>
    <row r="8525" spans="1:6">
      <c r="A8525" s="250" t="s">
        <v>13236</v>
      </c>
      <c r="B8525" s="250" t="s">
        <v>40561</v>
      </c>
      <c r="C8525" s="250">
        <v>3200</v>
      </c>
      <c r="F8525" s="250" t="s">
        <v>13236</v>
      </c>
    </row>
    <row r="8526" spans="1:6">
      <c r="A8526" s="250" t="s">
        <v>13237</v>
      </c>
      <c r="B8526" s="250" t="s">
        <v>40561</v>
      </c>
      <c r="C8526" s="250">
        <v>3200</v>
      </c>
      <c r="F8526" s="250" t="s">
        <v>13237</v>
      </c>
    </row>
    <row r="8527" spans="1:6">
      <c r="A8527" s="250" t="s">
        <v>13238</v>
      </c>
      <c r="B8527" s="250" t="s">
        <v>40562</v>
      </c>
      <c r="C8527" s="250">
        <v>3200</v>
      </c>
      <c r="F8527" s="250" t="s">
        <v>13238</v>
      </c>
    </row>
    <row r="8528" spans="1:6">
      <c r="A8528" s="250" t="s">
        <v>13239</v>
      </c>
      <c r="B8528" s="250" t="s">
        <v>39811</v>
      </c>
      <c r="C8528" s="250">
        <v>490</v>
      </c>
      <c r="F8528" s="250" t="s">
        <v>13239</v>
      </c>
    </row>
    <row r="8529" spans="1:6">
      <c r="A8529" s="250" t="s">
        <v>13240</v>
      </c>
      <c r="B8529" s="250" t="s">
        <v>168</v>
      </c>
      <c r="C8529" s="250">
        <v>3500</v>
      </c>
      <c r="F8529" s="250" t="s">
        <v>13240</v>
      </c>
    </row>
    <row r="8530" spans="1:6">
      <c r="A8530" s="250" t="s">
        <v>13241</v>
      </c>
      <c r="B8530" s="250" t="s">
        <v>947</v>
      </c>
      <c r="C8530" s="250">
        <v>5000</v>
      </c>
      <c r="F8530" s="250" t="s">
        <v>13241</v>
      </c>
    </row>
    <row r="8531" spans="1:6">
      <c r="A8531" s="250" t="s">
        <v>13243</v>
      </c>
      <c r="B8531" s="250" t="s">
        <v>938</v>
      </c>
      <c r="C8531" s="250">
        <v>29900</v>
      </c>
      <c r="F8531" s="250" t="s">
        <v>13243</v>
      </c>
    </row>
    <row r="8532" spans="1:6">
      <c r="A8532" s="250" t="s">
        <v>13242</v>
      </c>
      <c r="B8532" s="250" t="s">
        <v>37897</v>
      </c>
      <c r="C8532" s="250">
        <v>29900</v>
      </c>
      <c r="F8532" s="250" t="s">
        <v>13242</v>
      </c>
    </row>
    <row r="8533" spans="1:6">
      <c r="A8533" s="250" t="s">
        <v>13245</v>
      </c>
      <c r="B8533" s="250" t="s">
        <v>955</v>
      </c>
      <c r="C8533" s="250">
        <v>1450</v>
      </c>
      <c r="F8533" s="250" t="s">
        <v>13245</v>
      </c>
    </row>
    <row r="8534" spans="1:6">
      <c r="A8534" s="250" t="s">
        <v>13246</v>
      </c>
      <c r="B8534" s="250" t="s">
        <v>39085</v>
      </c>
      <c r="C8534" s="250">
        <v>1450</v>
      </c>
      <c r="F8534" s="250" t="s">
        <v>13246</v>
      </c>
    </row>
    <row r="8535" spans="1:6">
      <c r="A8535" s="250" t="s">
        <v>13247</v>
      </c>
      <c r="B8535" s="250" t="s">
        <v>39086</v>
      </c>
      <c r="C8535" s="250">
        <v>1450</v>
      </c>
      <c r="F8535" s="250" t="s">
        <v>13247</v>
      </c>
    </row>
    <row r="8536" spans="1:6">
      <c r="A8536" s="250" t="s">
        <v>13248</v>
      </c>
      <c r="B8536" s="250" t="s">
        <v>40564</v>
      </c>
      <c r="C8536" s="250">
        <v>1450</v>
      </c>
      <c r="F8536" s="250" t="s">
        <v>13248</v>
      </c>
    </row>
    <row r="8537" spans="1:6">
      <c r="A8537" s="250" t="s">
        <v>13244</v>
      </c>
      <c r="B8537" s="250" t="s">
        <v>40563</v>
      </c>
      <c r="C8537" s="250">
        <v>1450</v>
      </c>
      <c r="F8537" s="250" t="s">
        <v>13244</v>
      </c>
    </row>
    <row r="8538" spans="1:6">
      <c r="A8538" s="250" t="s">
        <v>13249</v>
      </c>
      <c r="B8538" s="250" t="s">
        <v>54459</v>
      </c>
      <c r="C8538" s="250">
        <v>220</v>
      </c>
      <c r="F8538" s="250" t="s">
        <v>13249</v>
      </c>
    </row>
    <row r="8539" spans="1:6">
      <c r="A8539" s="250" t="s">
        <v>13250</v>
      </c>
      <c r="B8539" s="250" t="s">
        <v>972</v>
      </c>
      <c r="C8539" s="250">
        <v>990</v>
      </c>
      <c r="F8539" s="250" t="s">
        <v>13250</v>
      </c>
    </row>
    <row r="8540" spans="1:6">
      <c r="A8540" s="250" t="s">
        <v>13251</v>
      </c>
      <c r="B8540" s="250" t="s">
        <v>210</v>
      </c>
      <c r="C8540" s="250">
        <v>1850</v>
      </c>
      <c r="F8540" s="250" t="s">
        <v>13251</v>
      </c>
    </row>
    <row r="8541" spans="1:6">
      <c r="A8541" s="250" t="s">
        <v>13252</v>
      </c>
      <c r="B8541" s="250" t="s">
        <v>472</v>
      </c>
      <c r="C8541" s="250">
        <v>1300</v>
      </c>
      <c r="F8541" s="250" t="s">
        <v>13252</v>
      </c>
    </row>
    <row r="8542" spans="1:6">
      <c r="A8542" s="250" t="s">
        <v>13253</v>
      </c>
      <c r="B8542" s="250" t="s">
        <v>39399</v>
      </c>
      <c r="C8542" s="250">
        <v>800</v>
      </c>
      <c r="F8542" s="250" t="s">
        <v>13253</v>
      </c>
    </row>
    <row r="8543" spans="1:6">
      <c r="A8543" s="250" t="s">
        <v>13254</v>
      </c>
      <c r="B8543" s="250" t="s">
        <v>204</v>
      </c>
      <c r="C8543" s="250">
        <v>98</v>
      </c>
      <c r="F8543" s="250" t="s">
        <v>13254</v>
      </c>
    </row>
    <row r="8544" spans="1:6">
      <c r="A8544" s="250" t="s">
        <v>13255</v>
      </c>
      <c r="B8544" s="250" t="s">
        <v>40565</v>
      </c>
      <c r="C8544" s="250">
        <v>140</v>
      </c>
      <c r="F8544" s="250" t="s">
        <v>13255</v>
      </c>
    </row>
    <row r="8545" spans="1:6">
      <c r="A8545" s="250" t="s">
        <v>13256</v>
      </c>
      <c r="B8545" s="250" t="s">
        <v>40566</v>
      </c>
      <c r="C8545" s="250">
        <v>125</v>
      </c>
      <c r="F8545" s="250" t="s">
        <v>13256</v>
      </c>
    </row>
    <row r="8546" spans="1:6">
      <c r="A8546" s="250" t="s">
        <v>13257</v>
      </c>
      <c r="B8546" s="250" t="s">
        <v>40567</v>
      </c>
      <c r="C8546" s="250">
        <v>620</v>
      </c>
      <c r="F8546" s="250" t="s">
        <v>13257</v>
      </c>
    </row>
    <row r="8547" spans="1:6">
      <c r="A8547" s="250" t="s">
        <v>13258</v>
      </c>
      <c r="B8547" s="250" t="s">
        <v>40568</v>
      </c>
      <c r="C8547" s="250">
        <v>380</v>
      </c>
      <c r="F8547" s="250" t="s">
        <v>13258</v>
      </c>
    </row>
    <row r="8548" spans="1:6">
      <c r="A8548" s="250" t="s">
        <v>13259</v>
      </c>
      <c r="B8548" s="250" t="s">
        <v>38710</v>
      </c>
      <c r="C8548" s="250">
        <v>600</v>
      </c>
      <c r="F8548" s="250" t="s">
        <v>13259</v>
      </c>
    </row>
    <row r="8549" spans="1:6">
      <c r="A8549" s="250" t="s">
        <v>13260</v>
      </c>
      <c r="B8549" s="250" t="s">
        <v>40569</v>
      </c>
      <c r="C8549" s="250">
        <v>770</v>
      </c>
      <c r="F8549" s="250" t="s">
        <v>13260</v>
      </c>
    </row>
    <row r="8550" spans="1:6">
      <c r="A8550" s="250" t="s">
        <v>13261</v>
      </c>
      <c r="B8550" s="250" t="s">
        <v>39855</v>
      </c>
      <c r="C8550" s="250">
        <v>290</v>
      </c>
      <c r="F8550" s="250" t="s">
        <v>13261</v>
      </c>
    </row>
    <row r="8551" spans="1:6">
      <c r="A8551" s="250" t="s">
        <v>13262</v>
      </c>
      <c r="B8551" s="250" t="s">
        <v>40570</v>
      </c>
      <c r="C8551" s="250">
        <v>80900</v>
      </c>
      <c r="F8551" s="250" t="s">
        <v>13262</v>
      </c>
    </row>
    <row r="8552" spans="1:6">
      <c r="A8552" s="250" t="s">
        <v>13263</v>
      </c>
      <c r="B8552" s="250" t="s">
        <v>163</v>
      </c>
      <c r="C8552" s="250">
        <v>17600</v>
      </c>
      <c r="F8552" s="250" t="s">
        <v>13263</v>
      </c>
    </row>
    <row r="8553" spans="1:6">
      <c r="A8553" s="250" t="s">
        <v>13264</v>
      </c>
      <c r="B8553" s="250" t="s">
        <v>37915</v>
      </c>
      <c r="C8553" s="250">
        <v>4100</v>
      </c>
      <c r="F8553" s="250" t="s">
        <v>13264</v>
      </c>
    </row>
    <row r="8554" spans="1:6">
      <c r="A8554" s="250" t="s">
        <v>54460</v>
      </c>
      <c r="B8554" s="250" t="s">
        <v>54461</v>
      </c>
      <c r="C8554" s="250">
        <v>4200</v>
      </c>
      <c r="F8554" s="250" t="s">
        <v>54460</v>
      </c>
    </row>
    <row r="8555" spans="1:6">
      <c r="A8555" s="250" t="s">
        <v>13265</v>
      </c>
      <c r="B8555" s="250" t="s">
        <v>891</v>
      </c>
      <c r="C8555" s="250">
        <v>44000</v>
      </c>
      <c r="F8555" s="250" t="s">
        <v>13265</v>
      </c>
    </row>
    <row r="8556" spans="1:6">
      <c r="A8556" s="250" t="s">
        <v>13266</v>
      </c>
      <c r="B8556" s="250" t="s">
        <v>40571</v>
      </c>
      <c r="C8556" s="250">
        <v>11000</v>
      </c>
      <c r="F8556" s="250" t="s">
        <v>13266</v>
      </c>
    </row>
    <row r="8557" spans="1:6">
      <c r="A8557" s="250" t="s">
        <v>13267</v>
      </c>
      <c r="B8557" s="250" t="s">
        <v>170</v>
      </c>
      <c r="C8557" s="250">
        <v>2000</v>
      </c>
      <c r="F8557" s="250" t="s">
        <v>13267</v>
      </c>
    </row>
    <row r="8558" spans="1:6">
      <c r="A8558" s="250" t="s">
        <v>13268</v>
      </c>
      <c r="B8558" s="250" t="s">
        <v>40572</v>
      </c>
      <c r="C8558" s="250">
        <v>650</v>
      </c>
      <c r="F8558" s="250" t="s">
        <v>13268</v>
      </c>
    </row>
    <row r="8559" spans="1:6">
      <c r="A8559" s="250" t="s">
        <v>13269</v>
      </c>
      <c r="B8559" s="250" t="s">
        <v>40439</v>
      </c>
      <c r="C8559" s="250">
        <v>1350</v>
      </c>
      <c r="F8559" s="250" t="s">
        <v>13269</v>
      </c>
    </row>
    <row r="8560" spans="1:6">
      <c r="A8560" s="250" t="s">
        <v>13270</v>
      </c>
      <c r="B8560" s="250" t="s">
        <v>812</v>
      </c>
      <c r="C8560" s="250">
        <v>800</v>
      </c>
      <c r="F8560" s="250" t="s">
        <v>13270</v>
      </c>
    </row>
    <row r="8561" spans="1:6">
      <c r="A8561" s="250" t="s">
        <v>13271</v>
      </c>
      <c r="B8561" s="250" t="s">
        <v>37940</v>
      </c>
      <c r="C8561" s="250">
        <v>7700</v>
      </c>
      <c r="F8561" s="250" t="s">
        <v>13271</v>
      </c>
    </row>
    <row r="8562" spans="1:6">
      <c r="A8562" s="250" t="s">
        <v>13272</v>
      </c>
      <c r="B8562" s="250" t="s">
        <v>40573</v>
      </c>
      <c r="C8562" s="250">
        <v>8500</v>
      </c>
      <c r="F8562" s="250" t="s">
        <v>13272</v>
      </c>
    </row>
    <row r="8563" spans="1:6">
      <c r="A8563" s="250" t="s">
        <v>13273</v>
      </c>
      <c r="B8563" s="250" t="s">
        <v>7551</v>
      </c>
      <c r="C8563" s="250">
        <v>8500</v>
      </c>
      <c r="F8563" s="250" t="s">
        <v>13273</v>
      </c>
    </row>
    <row r="8564" spans="1:6">
      <c r="A8564" s="250" t="s">
        <v>13274</v>
      </c>
      <c r="B8564" s="250" t="s">
        <v>40574</v>
      </c>
      <c r="C8564" s="250">
        <v>880</v>
      </c>
      <c r="F8564" s="250" t="s">
        <v>13274</v>
      </c>
    </row>
    <row r="8565" spans="1:6">
      <c r="A8565" s="250" t="s">
        <v>13275</v>
      </c>
      <c r="B8565" s="250" t="s">
        <v>40575</v>
      </c>
      <c r="C8565" s="250">
        <v>9100</v>
      </c>
      <c r="F8565" s="250" t="s">
        <v>13275</v>
      </c>
    </row>
    <row r="8566" spans="1:6">
      <c r="A8566" s="250" t="s">
        <v>13276</v>
      </c>
      <c r="B8566" s="250" t="s">
        <v>5938</v>
      </c>
      <c r="C8566" s="250">
        <v>10600</v>
      </c>
      <c r="F8566" s="250" t="s">
        <v>13276</v>
      </c>
    </row>
    <row r="8567" spans="1:6">
      <c r="A8567" s="250" t="s">
        <v>13277</v>
      </c>
      <c r="B8567" s="250" t="s">
        <v>5942</v>
      </c>
      <c r="C8567" s="250">
        <v>10600</v>
      </c>
      <c r="F8567" s="250" t="s">
        <v>13277</v>
      </c>
    </row>
    <row r="8568" spans="1:6">
      <c r="A8568" s="250" t="s">
        <v>13278</v>
      </c>
      <c r="B8568" s="250" t="s">
        <v>40459</v>
      </c>
      <c r="C8568" s="250">
        <v>10800</v>
      </c>
      <c r="F8568" s="250" t="s">
        <v>13278</v>
      </c>
    </row>
    <row r="8569" spans="1:6">
      <c r="A8569" s="250" t="s">
        <v>13279</v>
      </c>
      <c r="B8569" s="250" t="s">
        <v>40460</v>
      </c>
      <c r="C8569" s="250">
        <v>10800</v>
      </c>
      <c r="F8569" s="250" t="s">
        <v>13279</v>
      </c>
    </row>
    <row r="8570" spans="1:6">
      <c r="A8570" s="250" t="s">
        <v>13280</v>
      </c>
      <c r="B8570" s="250" t="s">
        <v>927</v>
      </c>
      <c r="C8570" s="250">
        <v>7200</v>
      </c>
      <c r="F8570" s="250" t="s">
        <v>13280</v>
      </c>
    </row>
    <row r="8571" spans="1:6">
      <c r="A8571" s="250" t="s">
        <v>13281</v>
      </c>
      <c r="B8571" s="250" t="s">
        <v>391</v>
      </c>
      <c r="C8571" s="250">
        <v>5400</v>
      </c>
      <c r="F8571" s="250" t="s">
        <v>13281</v>
      </c>
    </row>
    <row r="8572" spans="1:6">
      <c r="A8572" s="250" t="s">
        <v>13282</v>
      </c>
      <c r="B8572" s="250" t="s">
        <v>40576</v>
      </c>
      <c r="C8572" s="250">
        <v>3100</v>
      </c>
      <c r="F8572" s="250" t="s">
        <v>13282</v>
      </c>
    </row>
    <row r="8573" spans="1:6">
      <c r="A8573" s="250" t="s">
        <v>13283</v>
      </c>
      <c r="B8573" s="250" t="s">
        <v>1006</v>
      </c>
      <c r="C8573" s="250">
        <v>3300</v>
      </c>
      <c r="F8573" s="250" t="s">
        <v>13283</v>
      </c>
    </row>
    <row r="8574" spans="1:6">
      <c r="A8574" s="250" t="s">
        <v>13284</v>
      </c>
      <c r="B8574" s="250" t="s">
        <v>40461</v>
      </c>
      <c r="C8574" s="250">
        <v>3600</v>
      </c>
      <c r="F8574" s="250" t="s">
        <v>13284</v>
      </c>
    </row>
    <row r="8575" spans="1:6">
      <c r="A8575" s="250" t="s">
        <v>13285</v>
      </c>
      <c r="B8575" s="250" t="s">
        <v>40462</v>
      </c>
      <c r="C8575" s="250">
        <v>3600</v>
      </c>
      <c r="F8575" s="250" t="s">
        <v>13285</v>
      </c>
    </row>
    <row r="8576" spans="1:6">
      <c r="A8576" s="250" t="s">
        <v>13286</v>
      </c>
      <c r="B8576" s="250" t="s">
        <v>176</v>
      </c>
      <c r="C8576" s="250">
        <v>610</v>
      </c>
      <c r="F8576" s="250" t="s">
        <v>13286</v>
      </c>
    </row>
    <row r="8577" spans="1:6">
      <c r="A8577" s="250" t="s">
        <v>13287</v>
      </c>
      <c r="B8577" s="250" t="s">
        <v>993</v>
      </c>
      <c r="C8577" s="250">
        <v>330</v>
      </c>
      <c r="F8577" s="250" t="s">
        <v>13287</v>
      </c>
    </row>
    <row r="8578" spans="1:6">
      <c r="A8578" s="250" t="s">
        <v>13288</v>
      </c>
      <c r="B8578" s="250" t="s">
        <v>521</v>
      </c>
      <c r="C8578" s="250">
        <v>750</v>
      </c>
      <c r="F8578" s="250" t="s">
        <v>13288</v>
      </c>
    </row>
    <row r="8579" spans="1:6">
      <c r="A8579" s="250" t="s">
        <v>13289</v>
      </c>
      <c r="B8579" s="250" t="s">
        <v>1131</v>
      </c>
      <c r="C8579" s="250">
        <v>390</v>
      </c>
      <c r="F8579" s="250" t="s">
        <v>13289</v>
      </c>
    </row>
    <row r="8580" spans="1:6">
      <c r="A8580" s="250" t="s">
        <v>13290</v>
      </c>
      <c r="B8580" s="250" t="s">
        <v>621</v>
      </c>
      <c r="C8580" s="250">
        <v>400</v>
      </c>
      <c r="F8580" s="250" t="s">
        <v>13290</v>
      </c>
    </row>
    <row r="8581" spans="1:6">
      <c r="A8581" s="250" t="s">
        <v>13291</v>
      </c>
      <c r="B8581" s="250" t="s">
        <v>40577</v>
      </c>
      <c r="C8581" s="250">
        <v>180</v>
      </c>
      <c r="F8581" s="250" t="s">
        <v>13291</v>
      </c>
    </row>
    <row r="8582" spans="1:6">
      <c r="A8582" s="250" t="s">
        <v>13292</v>
      </c>
      <c r="B8582" s="250" t="s">
        <v>1352</v>
      </c>
      <c r="C8582" s="250">
        <v>1450</v>
      </c>
      <c r="F8582" s="250" t="s">
        <v>13292</v>
      </c>
    </row>
    <row r="8583" spans="1:6">
      <c r="A8583" s="250" t="s">
        <v>13293</v>
      </c>
      <c r="B8583" s="250" t="s">
        <v>5311</v>
      </c>
      <c r="C8583" s="250">
        <v>190</v>
      </c>
      <c r="F8583" s="250" t="s">
        <v>13293</v>
      </c>
    </row>
    <row r="8584" spans="1:6">
      <c r="A8584" s="250" t="s">
        <v>13294</v>
      </c>
      <c r="B8584" s="250" t="s">
        <v>177</v>
      </c>
      <c r="C8584" s="250">
        <v>420</v>
      </c>
      <c r="F8584" s="250" t="s">
        <v>13294</v>
      </c>
    </row>
    <row r="8585" spans="1:6">
      <c r="A8585" s="250" t="s">
        <v>13295</v>
      </c>
      <c r="B8585" s="250" t="s">
        <v>994</v>
      </c>
      <c r="C8585" s="250">
        <v>235</v>
      </c>
      <c r="F8585" s="250" t="s">
        <v>13295</v>
      </c>
    </row>
    <row r="8586" spans="1:6">
      <c r="A8586" s="250" t="s">
        <v>13296</v>
      </c>
      <c r="B8586" s="250" t="s">
        <v>967</v>
      </c>
      <c r="C8586" s="250">
        <v>360</v>
      </c>
      <c r="F8586" s="250" t="s">
        <v>13296</v>
      </c>
    </row>
    <row r="8587" spans="1:6">
      <c r="A8587" s="250" t="s">
        <v>13297</v>
      </c>
      <c r="B8587" s="250" t="s">
        <v>40578</v>
      </c>
      <c r="C8587" s="250">
        <v>200</v>
      </c>
      <c r="F8587" s="250" t="s">
        <v>13297</v>
      </c>
    </row>
    <row r="8588" spans="1:6">
      <c r="A8588" s="250" t="s">
        <v>13298</v>
      </c>
      <c r="B8588" s="250" t="s">
        <v>7552</v>
      </c>
      <c r="C8588" s="250">
        <v>200</v>
      </c>
      <c r="F8588" s="250" t="s">
        <v>13298</v>
      </c>
    </row>
    <row r="8589" spans="1:6">
      <c r="A8589" s="250" t="s">
        <v>13299</v>
      </c>
      <c r="B8589" s="250" t="s">
        <v>40579</v>
      </c>
      <c r="C8589" s="250">
        <v>3200</v>
      </c>
      <c r="F8589" s="250" t="s">
        <v>13299</v>
      </c>
    </row>
    <row r="8590" spans="1:6">
      <c r="A8590" s="250" t="s">
        <v>13300</v>
      </c>
      <c r="B8590" s="250" t="s">
        <v>40580</v>
      </c>
      <c r="C8590" s="250">
        <v>10900</v>
      </c>
      <c r="F8590" s="250" t="s">
        <v>13300</v>
      </c>
    </row>
    <row r="8591" spans="1:6">
      <c r="A8591" s="250" t="s">
        <v>13301</v>
      </c>
      <c r="B8591" s="250" t="s">
        <v>40581</v>
      </c>
      <c r="C8591" s="250">
        <v>200</v>
      </c>
      <c r="F8591" s="250" t="s">
        <v>13301</v>
      </c>
    </row>
    <row r="8592" spans="1:6">
      <c r="A8592" s="250" t="s">
        <v>13302</v>
      </c>
      <c r="B8592" s="250" t="s">
        <v>40582</v>
      </c>
      <c r="C8592" s="250">
        <v>200</v>
      </c>
      <c r="F8592" s="250" t="s">
        <v>13302</v>
      </c>
    </row>
    <row r="8593" spans="1:6">
      <c r="A8593" s="250" t="s">
        <v>13303</v>
      </c>
      <c r="B8593" s="250" t="s">
        <v>1359</v>
      </c>
      <c r="C8593" s="250">
        <v>5000</v>
      </c>
      <c r="F8593" s="250" t="s">
        <v>13303</v>
      </c>
    </row>
    <row r="8594" spans="1:6">
      <c r="A8594" s="250" t="s">
        <v>13305</v>
      </c>
      <c r="B8594" s="250" t="s">
        <v>40583</v>
      </c>
      <c r="C8594" s="250">
        <v>1450</v>
      </c>
      <c r="F8594" s="250" t="s">
        <v>13305</v>
      </c>
    </row>
    <row r="8595" spans="1:6">
      <c r="A8595" s="250" t="s">
        <v>13306</v>
      </c>
      <c r="B8595" s="250" t="s">
        <v>40584</v>
      </c>
      <c r="C8595" s="250">
        <v>2400</v>
      </c>
      <c r="F8595" s="250" t="s">
        <v>13306</v>
      </c>
    </row>
    <row r="8596" spans="1:6">
      <c r="A8596" s="250" t="s">
        <v>13307</v>
      </c>
      <c r="B8596" s="250" t="s">
        <v>204</v>
      </c>
      <c r="C8596" s="250">
        <v>98</v>
      </c>
      <c r="F8596" s="250" t="s">
        <v>13307</v>
      </c>
    </row>
    <row r="8597" spans="1:6">
      <c r="A8597" s="250" t="s">
        <v>13308</v>
      </c>
      <c r="B8597" s="250" t="s">
        <v>40585</v>
      </c>
      <c r="C8597" s="250">
        <v>165</v>
      </c>
      <c r="F8597" s="250" t="s">
        <v>13308</v>
      </c>
    </row>
    <row r="8598" spans="1:6">
      <c r="A8598" s="250" t="s">
        <v>13309</v>
      </c>
      <c r="B8598" s="250" t="s">
        <v>5938</v>
      </c>
      <c r="C8598" s="250">
        <v>8500</v>
      </c>
      <c r="F8598" s="250" t="s">
        <v>13309</v>
      </c>
    </row>
    <row r="8599" spans="1:6">
      <c r="A8599" s="250" t="s">
        <v>13310</v>
      </c>
      <c r="B8599" s="250" t="s">
        <v>5942</v>
      </c>
      <c r="C8599" s="250">
        <v>8500</v>
      </c>
      <c r="F8599" s="250" t="s">
        <v>13310</v>
      </c>
    </row>
    <row r="8600" spans="1:6">
      <c r="A8600" s="250" t="s">
        <v>13311</v>
      </c>
      <c r="B8600" s="250" t="s">
        <v>40459</v>
      </c>
      <c r="C8600" s="250">
        <v>10600</v>
      </c>
      <c r="F8600" s="250" t="s">
        <v>13311</v>
      </c>
    </row>
    <row r="8601" spans="1:6">
      <c r="A8601" s="250" t="s">
        <v>13312</v>
      </c>
      <c r="B8601" s="250" t="s">
        <v>40460</v>
      </c>
      <c r="C8601" s="250">
        <v>10600</v>
      </c>
      <c r="F8601" s="250" t="s">
        <v>13312</v>
      </c>
    </row>
    <row r="8602" spans="1:6">
      <c r="A8602" s="250" t="s">
        <v>13313</v>
      </c>
      <c r="B8602" s="250" t="s">
        <v>37902</v>
      </c>
      <c r="C8602" s="250">
        <v>390</v>
      </c>
      <c r="F8602" s="250" t="s">
        <v>13313</v>
      </c>
    </row>
    <row r="8603" spans="1:6">
      <c r="A8603" s="250" t="s">
        <v>13314</v>
      </c>
      <c r="B8603" s="250" t="s">
        <v>40586</v>
      </c>
      <c r="C8603" s="250">
        <v>1800</v>
      </c>
      <c r="F8603" s="250" t="s">
        <v>13314</v>
      </c>
    </row>
    <row r="8604" spans="1:6">
      <c r="A8604" s="250" t="s">
        <v>13315</v>
      </c>
      <c r="B8604" s="250" t="s">
        <v>40587</v>
      </c>
      <c r="C8604" s="250">
        <v>165</v>
      </c>
      <c r="F8604" s="250" t="s">
        <v>13315</v>
      </c>
    </row>
    <row r="8605" spans="1:6">
      <c r="A8605" s="250" t="s">
        <v>13316</v>
      </c>
      <c r="B8605" s="250" t="s">
        <v>40588</v>
      </c>
      <c r="C8605" s="250">
        <v>224400</v>
      </c>
      <c r="F8605" s="250" t="s">
        <v>13316</v>
      </c>
    </row>
    <row r="8606" spans="1:6">
      <c r="A8606" s="250" t="s">
        <v>13317</v>
      </c>
      <c r="B8606" s="250" t="s">
        <v>1727</v>
      </c>
      <c r="C8606" s="250">
        <v>12100</v>
      </c>
      <c r="F8606" s="250" t="s">
        <v>13317</v>
      </c>
    </row>
    <row r="8607" spans="1:6">
      <c r="A8607" s="250" t="s">
        <v>13319</v>
      </c>
      <c r="B8607" s="250" t="s">
        <v>1727</v>
      </c>
      <c r="C8607" s="250">
        <v>14000</v>
      </c>
      <c r="F8607" s="250" t="s">
        <v>13319</v>
      </c>
    </row>
    <row r="8608" spans="1:6">
      <c r="A8608" s="250" t="s">
        <v>13321</v>
      </c>
      <c r="B8608" s="250" t="s">
        <v>1729</v>
      </c>
      <c r="C8608" s="250">
        <v>12100</v>
      </c>
      <c r="F8608" s="250" t="s">
        <v>13321</v>
      </c>
    </row>
    <row r="8609" spans="1:6">
      <c r="A8609" s="250" t="s">
        <v>13322</v>
      </c>
      <c r="B8609" s="250" t="s">
        <v>1729</v>
      </c>
      <c r="C8609" s="250">
        <v>13200</v>
      </c>
      <c r="F8609" s="250" t="s">
        <v>13322</v>
      </c>
    </row>
    <row r="8610" spans="1:6">
      <c r="A8610" s="250" t="s">
        <v>13325</v>
      </c>
      <c r="B8610" s="250" t="s">
        <v>38292</v>
      </c>
      <c r="C8610" s="250">
        <v>11000</v>
      </c>
      <c r="F8610" s="250" t="s">
        <v>13325</v>
      </c>
    </row>
    <row r="8611" spans="1:6">
      <c r="A8611" s="250" t="s">
        <v>13324</v>
      </c>
      <c r="B8611" s="250" t="s">
        <v>7553</v>
      </c>
      <c r="C8611" s="250">
        <v>11000</v>
      </c>
      <c r="F8611" s="250" t="s">
        <v>13324</v>
      </c>
    </row>
    <row r="8612" spans="1:6">
      <c r="A8612" s="250" t="s">
        <v>13327</v>
      </c>
      <c r="B8612" s="250" t="s">
        <v>38291</v>
      </c>
      <c r="C8612" s="250">
        <v>11000</v>
      </c>
      <c r="F8612" s="250" t="s">
        <v>13327</v>
      </c>
    </row>
    <row r="8613" spans="1:6">
      <c r="A8613" s="250" t="s">
        <v>13328</v>
      </c>
      <c r="B8613" s="250" t="s">
        <v>40592</v>
      </c>
      <c r="C8613" s="250">
        <v>12100</v>
      </c>
      <c r="F8613" s="250" t="s">
        <v>13328</v>
      </c>
    </row>
    <row r="8614" spans="1:6">
      <c r="A8614" s="250" t="s">
        <v>13326</v>
      </c>
      <c r="B8614" s="250" t="s">
        <v>7554</v>
      </c>
      <c r="C8614" s="250">
        <v>12100</v>
      </c>
      <c r="F8614" s="250" t="s">
        <v>13326</v>
      </c>
    </row>
    <row r="8615" spans="1:6">
      <c r="A8615" s="250" t="s">
        <v>13329</v>
      </c>
      <c r="B8615" s="250" t="s">
        <v>545</v>
      </c>
      <c r="C8615" s="250">
        <v>7900</v>
      </c>
      <c r="F8615" s="250" t="s">
        <v>13329</v>
      </c>
    </row>
    <row r="8616" spans="1:6">
      <c r="A8616" s="250" t="s">
        <v>13331</v>
      </c>
      <c r="B8616" s="250" t="s">
        <v>40594</v>
      </c>
      <c r="C8616" s="250">
        <v>13900</v>
      </c>
      <c r="F8616" s="250" t="s">
        <v>13331</v>
      </c>
    </row>
    <row r="8617" spans="1:6">
      <c r="A8617" s="250" t="s">
        <v>13332</v>
      </c>
      <c r="B8617" s="250" t="s">
        <v>40595</v>
      </c>
      <c r="C8617" s="250">
        <v>223900</v>
      </c>
      <c r="F8617" s="250" t="s">
        <v>13332</v>
      </c>
    </row>
    <row r="8618" spans="1:6">
      <c r="A8618" s="250" t="s">
        <v>13338</v>
      </c>
      <c r="B8618" s="250" t="s">
        <v>38676</v>
      </c>
      <c r="C8618" s="250">
        <v>10700</v>
      </c>
      <c r="F8618" s="250" t="s">
        <v>13338</v>
      </c>
    </row>
    <row r="8619" spans="1:6">
      <c r="A8619" s="250" t="s">
        <v>13339</v>
      </c>
      <c r="B8619" s="250" t="s">
        <v>39365</v>
      </c>
      <c r="C8619" s="250">
        <v>10700</v>
      </c>
      <c r="F8619" s="250" t="s">
        <v>13339</v>
      </c>
    </row>
    <row r="8620" spans="1:6">
      <c r="A8620" s="250" t="s">
        <v>13340</v>
      </c>
      <c r="B8620" s="250" t="s">
        <v>39366</v>
      </c>
      <c r="C8620" s="250">
        <v>10700</v>
      </c>
      <c r="F8620" s="250" t="s">
        <v>13340</v>
      </c>
    </row>
    <row r="8621" spans="1:6">
      <c r="A8621" s="250" t="s">
        <v>13341</v>
      </c>
      <c r="B8621" s="250" t="s">
        <v>40601</v>
      </c>
      <c r="C8621" s="250">
        <v>10700</v>
      </c>
      <c r="F8621" s="250" t="s">
        <v>13341</v>
      </c>
    </row>
    <row r="8622" spans="1:6">
      <c r="A8622" s="250" t="s">
        <v>13342</v>
      </c>
      <c r="B8622" s="250" t="s">
        <v>7555</v>
      </c>
      <c r="C8622" s="250">
        <v>10700</v>
      </c>
      <c r="F8622" s="250" t="s">
        <v>13342</v>
      </c>
    </row>
    <row r="8623" spans="1:6">
      <c r="A8623" s="250" t="s">
        <v>13343</v>
      </c>
      <c r="B8623" s="250" t="s">
        <v>7556</v>
      </c>
      <c r="C8623" s="250">
        <v>10700</v>
      </c>
      <c r="F8623" s="250" t="s">
        <v>13343</v>
      </c>
    </row>
    <row r="8624" spans="1:6">
      <c r="A8624" s="250" t="s">
        <v>13345</v>
      </c>
      <c r="B8624" s="250" t="s">
        <v>40603</v>
      </c>
      <c r="C8624" s="250">
        <v>7700</v>
      </c>
      <c r="F8624" s="250" t="s">
        <v>13345</v>
      </c>
    </row>
    <row r="8625" spans="1:6">
      <c r="A8625" s="250" t="s">
        <v>13346</v>
      </c>
      <c r="B8625" s="250" t="s">
        <v>40403</v>
      </c>
      <c r="C8625" s="250">
        <v>7700</v>
      </c>
      <c r="F8625" s="250" t="s">
        <v>13346</v>
      </c>
    </row>
    <row r="8626" spans="1:6">
      <c r="A8626" s="250" t="s">
        <v>13347</v>
      </c>
      <c r="B8626" s="250" t="s">
        <v>40604</v>
      </c>
      <c r="C8626" s="250">
        <v>7700</v>
      </c>
      <c r="F8626" s="250" t="s">
        <v>13347</v>
      </c>
    </row>
    <row r="8627" spans="1:6">
      <c r="A8627" s="250" t="s">
        <v>13344</v>
      </c>
      <c r="B8627" s="250" t="s">
        <v>40602</v>
      </c>
      <c r="C8627" s="250">
        <v>7700</v>
      </c>
      <c r="F8627" s="250" t="s">
        <v>13344</v>
      </c>
    </row>
    <row r="8628" spans="1:6">
      <c r="A8628" s="250" t="s">
        <v>13349</v>
      </c>
      <c r="B8628" s="250" t="s">
        <v>40606</v>
      </c>
      <c r="C8628" s="250">
        <v>7700</v>
      </c>
      <c r="F8628" s="250" t="s">
        <v>13349</v>
      </c>
    </row>
    <row r="8629" spans="1:6">
      <c r="A8629" s="250" t="s">
        <v>13350</v>
      </c>
      <c r="B8629" s="250" t="s">
        <v>40402</v>
      </c>
      <c r="C8629" s="250">
        <v>7700</v>
      </c>
      <c r="F8629" s="250" t="s">
        <v>13350</v>
      </c>
    </row>
    <row r="8630" spans="1:6">
      <c r="A8630" s="250" t="s">
        <v>13351</v>
      </c>
      <c r="B8630" s="250" t="s">
        <v>40607</v>
      </c>
      <c r="C8630" s="250">
        <v>7700</v>
      </c>
      <c r="F8630" s="250" t="s">
        <v>13351</v>
      </c>
    </row>
    <row r="8631" spans="1:6">
      <c r="A8631" s="250" t="s">
        <v>13348</v>
      </c>
      <c r="B8631" s="250" t="s">
        <v>40605</v>
      </c>
      <c r="C8631" s="250">
        <v>7700</v>
      </c>
      <c r="F8631" s="250" t="s">
        <v>13348</v>
      </c>
    </row>
    <row r="8632" spans="1:6">
      <c r="A8632" s="250" t="s">
        <v>13352</v>
      </c>
      <c r="B8632" s="250" t="s">
        <v>40608</v>
      </c>
      <c r="C8632" s="250">
        <v>3600</v>
      </c>
      <c r="F8632" s="250" t="s">
        <v>13352</v>
      </c>
    </row>
    <row r="8633" spans="1:6">
      <c r="A8633" s="250" t="s">
        <v>13353</v>
      </c>
      <c r="B8633" s="250" t="s">
        <v>40609</v>
      </c>
      <c r="C8633" s="250">
        <v>3600</v>
      </c>
      <c r="F8633" s="250" t="s">
        <v>13353</v>
      </c>
    </row>
    <row r="8634" spans="1:6">
      <c r="A8634" s="250" t="s">
        <v>13354</v>
      </c>
      <c r="B8634" s="250" t="s">
        <v>40610</v>
      </c>
      <c r="C8634" s="250">
        <v>3600</v>
      </c>
      <c r="F8634" s="250" t="s">
        <v>13354</v>
      </c>
    </row>
    <row r="8635" spans="1:6">
      <c r="A8635" s="250" t="s">
        <v>13355</v>
      </c>
      <c r="B8635" s="250" t="s">
        <v>40611</v>
      </c>
      <c r="C8635" s="250">
        <v>3600</v>
      </c>
      <c r="F8635" s="250" t="s">
        <v>13355</v>
      </c>
    </row>
    <row r="8636" spans="1:6">
      <c r="A8636" s="250" t="s">
        <v>13356</v>
      </c>
      <c r="B8636" s="250" t="s">
        <v>40612</v>
      </c>
      <c r="C8636" s="250">
        <v>3600</v>
      </c>
      <c r="F8636" s="250" t="s">
        <v>13356</v>
      </c>
    </row>
    <row r="8637" spans="1:6">
      <c r="A8637" s="250" t="s">
        <v>13357</v>
      </c>
      <c r="B8637" s="250" t="s">
        <v>40613</v>
      </c>
      <c r="C8637" s="250">
        <v>3600</v>
      </c>
      <c r="F8637" s="250" t="s">
        <v>13357</v>
      </c>
    </row>
    <row r="8638" spans="1:6">
      <c r="A8638" s="250" t="s">
        <v>13358</v>
      </c>
      <c r="B8638" s="250" t="s">
        <v>391</v>
      </c>
      <c r="C8638" s="250">
        <v>12700</v>
      </c>
      <c r="F8638" s="250" t="s">
        <v>13358</v>
      </c>
    </row>
    <row r="8639" spans="1:6">
      <c r="A8639" s="250" t="s">
        <v>13359</v>
      </c>
      <c r="B8639" s="250" t="s">
        <v>2617</v>
      </c>
      <c r="C8639" s="250">
        <v>12700</v>
      </c>
      <c r="F8639" s="250" t="s">
        <v>13359</v>
      </c>
    </row>
    <row r="8640" spans="1:6">
      <c r="A8640" s="250" t="s">
        <v>13360</v>
      </c>
      <c r="B8640" s="250" t="s">
        <v>40614</v>
      </c>
      <c r="C8640" s="250">
        <v>9200</v>
      </c>
      <c r="F8640" s="250" t="s">
        <v>13360</v>
      </c>
    </row>
    <row r="8641" spans="1:6">
      <c r="A8641" s="250" t="s">
        <v>13361</v>
      </c>
      <c r="B8641" s="250" t="s">
        <v>40615</v>
      </c>
      <c r="C8641" s="250">
        <v>600</v>
      </c>
      <c r="F8641" s="250" t="s">
        <v>13361</v>
      </c>
    </row>
    <row r="8642" spans="1:6">
      <c r="A8642" s="250" t="s">
        <v>13362</v>
      </c>
      <c r="B8642" s="250" t="s">
        <v>40616</v>
      </c>
      <c r="C8642" s="250">
        <v>160</v>
      </c>
      <c r="F8642" s="250" t="s">
        <v>13362</v>
      </c>
    </row>
    <row r="8643" spans="1:6">
      <c r="A8643" s="250" t="s">
        <v>13363</v>
      </c>
      <c r="B8643" s="250" t="s">
        <v>40617</v>
      </c>
      <c r="C8643" s="250">
        <v>135</v>
      </c>
      <c r="F8643" s="250" t="s">
        <v>13363</v>
      </c>
    </row>
    <row r="8644" spans="1:6">
      <c r="A8644" s="250" t="s">
        <v>13364</v>
      </c>
      <c r="B8644" s="250" t="s">
        <v>40618</v>
      </c>
      <c r="C8644" s="250">
        <v>1100</v>
      </c>
      <c r="F8644" s="250" t="s">
        <v>13364</v>
      </c>
    </row>
    <row r="8645" spans="1:6">
      <c r="A8645" s="250" t="s">
        <v>13365</v>
      </c>
      <c r="B8645" s="250" t="s">
        <v>40619</v>
      </c>
      <c r="C8645" s="250">
        <v>3200</v>
      </c>
      <c r="F8645" s="250" t="s">
        <v>13365</v>
      </c>
    </row>
    <row r="8646" spans="1:6">
      <c r="A8646" s="250" t="s">
        <v>13366</v>
      </c>
      <c r="B8646" s="250" t="s">
        <v>40620</v>
      </c>
      <c r="C8646" s="250">
        <v>3200</v>
      </c>
      <c r="F8646" s="250" t="s">
        <v>13366</v>
      </c>
    </row>
    <row r="8647" spans="1:6">
      <c r="A8647" s="250" t="s">
        <v>13367</v>
      </c>
      <c r="B8647" s="250" t="s">
        <v>40621</v>
      </c>
      <c r="C8647" s="250">
        <v>3200</v>
      </c>
      <c r="F8647" s="250" t="s">
        <v>13367</v>
      </c>
    </row>
    <row r="8648" spans="1:6">
      <c r="A8648" s="250" t="s">
        <v>13368</v>
      </c>
      <c r="B8648" s="250" t="s">
        <v>40622</v>
      </c>
      <c r="C8648" s="250">
        <v>350</v>
      </c>
      <c r="F8648" s="250" t="s">
        <v>13368</v>
      </c>
    </row>
    <row r="8649" spans="1:6">
      <c r="A8649" s="250" t="s">
        <v>13369</v>
      </c>
      <c r="B8649" s="250" t="s">
        <v>38690</v>
      </c>
      <c r="C8649" s="250">
        <v>98</v>
      </c>
      <c r="F8649" s="250" t="s">
        <v>13369</v>
      </c>
    </row>
    <row r="8650" spans="1:6">
      <c r="A8650" s="250" t="s">
        <v>13370</v>
      </c>
      <c r="B8650" s="250" t="s">
        <v>40623</v>
      </c>
      <c r="C8650" s="250">
        <v>110</v>
      </c>
      <c r="F8650" s="250" t="s">
        <v>13370</v>
      </c>
    </row>
    <row r="8651" spans="1:6">
      <c r="A8651" s="250" t="s">
        <v>13371</v>
      </c>
      <c r="B8651" s="250" t="s">
        <v>40624</v>
      </c>
      <c r="C8651" s="250">
        <v>98</v>
      </c>
      <c r="F8651" s="250" t="s">
        <v>13371</v>
      </c>
    </row>
    <row r="8652" spans="1:6">
      <c r="A8652" s="250" t="s">
        <v>13372</v>
      </c>
      <c r="B8652" s="250" t="s">
        <v>40625</v>
      </c>
      <c r="C8652" s="250">
        <v>98</v>
      </c>
      <c r="F8652" s="250" t="s">
        <v>13372</v>
      </c>
    </row>
    <row r="8653" spans="1:6">
      <c r="A8653" s="250" t="s">
        <v>13373</v>
      </c>
      <c r="B8653" s="250" t="s">
        <v>40626</v>
      </c>
      <c r="C8653" s="250">
        <v>800</v>
      </c>
      <c r="F8653" s="250" t="s">
        <v>13373</v>
      </c>
    </row>
    <row r="8654" spans="1:6">
      <c r="A8654" s="250" t="s">
        <v>13374</v>
      </c>
      <c r="B8654" s="250" t="s">
        <v>210</v>
      </c>
      <c r="C8654" s="250">
        <v>3400</v>
      </c>
      <c r="F8654" s="250" t="s">
        <v>13374</v>
      </c>
    </row>
    <row r="8655" spans="1:6">
      <c r="A8655" s="250" t="s">
        <v>13375</v>
      </c>
      <c r="B8655" s="250" t="s">
        <v>472</v>
      </c>
      <c r="C8655" s="250">
        <v>1200</v>
      </c>
      <c r="F8655" s="250" t="s">
        <v>13375</v>
      </c>
    </row>
    <row r="8656" spans="1:6">
      <c r="A8656" s="250" t="s">
        <v>13376</v>
      </c>
      <c r="B8656" s="250" t="s">
        <v>40627</v>
      </c>
      <c r="C8656" s="250">
        <v>2400</v>
      </c>
      <c r="F8656" s="250" t="s">
        <v>13376</v>
      </c>
    </row>
    <row r="8657" spans="1:6">
      <c r="A8657" s="250" t="s">
        <v>13377</v>
      </c>
      <c r="B8657" s="250" t="s">
        <v>40628</v>
      </c>
      <c r="C8657" s="250">
        <v>230300</v>
      </c>
      <c r="F8657" s="250" t="s">
        <v>13377</v>
      </c>
    </row>
    <row r="8658" spans="1:6">
      <c r="A8658" s="250" t="s">
        <v>13382</v>
      </c>
      <c r="B8658" s="250" t="s">
        <v>38292</v>
      </c>
      <c r="C8658" s="250">
        <v>12100</v>
      </c>
      <c r="F8658" s="250" t="s">
        <v>13382</v>
      </c>
    </row>
    <row r="8659" spans="1:6">
      <c r="A8659" s="250" t="s">
        <v>13381</v>
      </c>
      <c r="B8659" s="250" t="s">
        <v>7553</v>
      </c>
      <c r="C8659" s="250">
        <v>12100</v>
      </c>
      <c r="F8659" s="250" t="s">
        <v>13381</v>
      </c>
    </row>
    <row r="8660" spans="1:6">
      <c r="A8660" s="250" t="s">
        <v>13384</v>
      </c>
      <c r="B8660" s="250" t="s">
        <v>38291</v>
      </c>
      <c r="C8660" s="250">
        <v>12100</v>
      </c>
      <c r="F8660" s="250" t="s">
        <v>13384</v>
      </c>
    </row>
    <row r="8661" spans="1:6">
      <c r="A8661" s="250" t="s">
        <v>13383</v>
      </c>
      <c r="B8661" s="250" t="s">
        <v>7554</v>
      </c>
      <c r="C8661" s="250">
        <v>12100</v>
      </c>
      <c r="F8661" s="250" t="s">
        <v>13383</v>
      </c>
    </row>
    <row r="8662" spans="1:6">
      <c r="A8662" s="250" t="s">
        <v>13386</v>
      </c>
      <c r="B8662" s="250" t="s">
        <v>40633</v>
      </c>
      <c r="C8662" s="250">
        <v>247300</v>
      </c>
      <c r="F8662" s="250" t="s">
        <v>13386</v>
      </c>
    </row>
    <row r="8663" spans="1:6">
      <c r="A8663" s="250" t="s">
        <v>13394</v>
      </c>
      <c r="B8663" s="250" t="s">
        <v>40641</v>
      </c>
      <c r="C8663" s="250">
        <v>3600</v>
      </c>
      <c r="F8663" s="250" t="s">
        <v>13394</v>
      </c>
    </row>
    <row r="8664" spans="1:6">
      <c r="A8664" s="250" t="s">
        <v>13395</v>
      </c>
      <c r="B8664" s="250" t="s">
        <v>40642</v>
      </c>
      <c r="C8664" s="250">
        <v>3600</v>
      </c>
      <c r="F8664" s="250" t="s">
        <v>13395</v>
      </c>
    </row>
    <row r="8665" spans="1:6">
      <c r="A8665" s="250" t="s">
        <v>13396</v>
      </c>
      <c r="B8665" s="250" t="s">
        <v>40643</v>
      </c>
      <c r="C8665" s="250">
        <v>3600</v>
      </c>
      <c r="F8665" s="250" t="s">
        <v>13396</v>
      </c>
    </row>
    <row r="8666" spans="1:6">
      <c r="A8666" s="250" t="s">
        <v>13397</v>
      </c>
      <c r="B8666" s="250" t="s">
        <v>40644</v>
      </c>
      <c r="C8666" s="250">
        <v>3600</v>
      </c>
      <c r="F8666" s="250" t="s">
        <v>13397</v>
      </c>
    </row>
    <row r="8667" spans="1:6">
      <c r="A8667" s="250" t="s">
        <v>13393</v>
      </c>
      <c r="B8667" s="250" t="s">
        <v>40640</v>
      </c>
      <c r="C8667" s="250">
        <v>3600</v>
      </c>
      <c r="F8667" s="250" t="s">
        <v>13393</v>
      </c>
    </row>
    <row r="8668" spans="1:6">
      <c r="A8668" s="250" t="s">
        <v>54462</v>
      </c>
      <c r="B8668" s="250" t="s">
        <v>54463</v>
      </c>
      <c r="C8668" s="250">
        <v>3600</v>
      </c>
      <c r="F8668" s="250" t="s">
        <v>54462</v>
      </c>
    </row>
    <row r="8669" spans="1:6">
      <c r="A8669" s="250" t="s">
        <v>13398</v>
      </c>
      <c r="B8669" s="250" t="s">
        <v>390</v>
      </c>
      <c r="C8669" s="250">
        <v>4100</v>
      </c>
      <c r="F8669" s="250" t="s">
        <v>13398</v>
      </c>
    </row>
    <row r="8670" spans="1:6">
      <c r="A8670" s="250" t="s">
        <v>13399</v>
      </c>
      <c r="B8670" s="250" t="s">
        <v>2608</v>
      </c>
      <c r="C8670" s="250">
        <v>4100</v>
      </c>
      <c r="F8670" s="250" t="s">
        <v>13399</v>
      </c>
    </row>
    <row r="8671" spans="1:6">
      <c r="A8671" s="250" t="s">
        <v>13400</v>
      </c>
      <c r="B8671" s="250" t="s">
        <v>2610</v>
      </c>
      <c r="C8671" s="250">
        <v>4100</v>
      </c>
      <c r="F8671" s="250" t="s">
        <v>13400</v>
      </c>
    </row>
    <row r="8672" spans="1:6">
      <c r="A8672" s="250" t="s">
        <v>54464</v>
      </c>
      <c r="B8672" s="250" t="s">
        <v>54465</v>
      </c>
      <c r="C8672" s="250">
        <v>4100</v>
      </c>
      <c r="F8672" s="250" t="s">
        <v>54464</v>
      </c>
    </row>
    <row r="8673" spans="1:6">
      <c r="A8673" s="250" t="s">
        <v>13401</v>
      </c>
      <c r="B8673" s="250" t="s">
        <v>39164</v>
      </c>
      <c r="C8673" s="250">
        <v>2400</v>
      </c>
      <c r="F8673" s="250" t="s">
        <v>13401</v>
      </c>
    </row>
    <row r="8674" spans="1:6">
      <c r="A8674" s="250" t="s">
        <v>13402</v>
      </c>
      <c r="B8674" s="250" t="s">
        <v>40645</v>
      </c>
      <c r="C8674" s="250">
        <v>2400</v>
      </c>
      <c r="F8674" s="250" t="s">
        <v>13402</v>
      </c>
    </row>
    <row r="8675" spans="1:6">
      <c r="A8675" s="250" t="s">
        <v>13403</v>
      </c>
      <c r="B8675" s="250" t="s">
        <v>642</v>
      </c>
      <c r="C8675" s="250">
        <v>17600</v>
      </c>
      <c r="F8675" s="250" t="s">
        <v>13403</v>
      </c>
    </row>
    <row r="8676" spans="1:6">
      <c r="A8676" s="250" t="s">
        <v>13404</v>
      </c>
      <c r="B8676" s="250" t="s">
        <v>3656</v>
      </c>
      <c r="C8676" s="250">
        <v>17600</v>
      </c>
      <c r="F8676" s="250" t="s">
        <v>13404</v>
      </c>
    </row>
    <row r="8677" spans="1:6">
      <c r="A8677" s="250" t="s">
        <v>13405</v>
      </c>
      <c r="B8677" s="250" t="s">
        <v>1359</v>
      </c>
      <c r="C8677" s="250">
        <v>12700</v>
      </c>
      <c r="F8677" s="250" t="s">
        <v>13405</v>
      </c>
    </row>
    <row r="8678" spans="1:6">
      <c r="A8678" s="250" t="s">
        <v>13406</v>
      </c>
      <c r="B8678" s="250" t="s">
        <v>40646</v>
      </c>
      <c r="C8678" s="250">
        <v>12700</v>
      </c>
      <c r="F8678" s="250" t="s">
        <v>13406</v>
      </c>
    </row>
    <row r="8679" spans="1:6">
      <c r="A8679" s="250" t="s">
        <v>13407</v>
      </c>
      <c r="B8679" s="250" t="s">
        <v>40647</v>
      </c>
      <c r="C8679" s="250">
        <v>350</v>
      </c>
      <c r="F8679" s="250" t="s">
        <v>13407</v>
      </c>
    </row>
    <row r="8680" spans="1:6">
      <c r="A8680" s="250" t="s">
        <v>13408</v>
      </c>
      <c r="B8680" s="250" t="s">
        <v>38690</v>
      </c>
      <c r="C8680" s="250">
        <v>98</v>
      </c>
      <c r="F8680" s="250" t="s">
        <v>13408</v>
      </c>
    </row>
    <row r="8681" spans="1:6">
      <c r="A8681" s="250" t="s">
        <v>13409</v>
      </c>
      <c r="B8681" s="250" t="s">
        <v>40648</v>
      </c>
      <c r="C8681" s="250">
        <v>3900</v>
      </c>
      <c r="F8681" s="250" t="s">
        <v>13409</v>
      </c>
    </row>
    <row r="8682" spans="1:6">
      <c r="A8682" s="250" t="s">
        <v>13410</v>
      </c>
      <c r="B8682" s="250" t="s">
        <v>40649</v>
      </c>
      <c r="C8682" s="250">
        <v>3900</v>
      </c>
      <c r="F8682" s="250" t="s">
        <v>13410</v>
      </c>
    </row>
    <row r="8683" spans="1:6">
      <c r="A8683" s="250" t="s">
        <v>13411</v>
      </c>
      <c r="B8683" s="250" t="s">
        <v>40650</v>
      </c>
      <c r="C8683" s="250">
        <v>3600</v>
      </c>
      <c r="F8683" s="250" t="s">
        <v>13411</v>
      </c>
    </row>
    <row r="8684" spans="1:6">
      <c r="A8684" s="250" t="s">
        <v>13416</v>
      </c>
      <c r="B8684" s="250" t="s">
        <v>40655</v>
      </c>
      <c r="C8684" s="250">
        <v>262900</v>
      </c>
      <c r="F8684" s="250" t="s">
        <v>13416</v>
      </c>
    </row>
    <row r="8685" spans="1:6">
      <c r="A8685" s="250" t="s">
        <v>13417</v>
      </c>
      <c r="B8685" s="250" t="s">
        <v>40656</v>
      </c>
      <c r="C8685" s="250">
        <v>159500</v>
      </c>
      <c r="F8685" s="250" t="s">
        <v>13417</v>
      </c>
    </row>
    <row r="8686" spans="1:6">
      <c r="A8686" s="250" t="s">
        <v>13418</v>
      </c>
      <c r="B8686" s="250" t="s">
        <v>40657</v>
      </c>
      <c r="C8686" s="250">
        <v>770</v>
      </c>
      <c r="F8686" s="250" t="s">
        <v>13418</v>
      </c>
    </row>
    <row r="8687" spans="1:6">
      <c r="A8687" s="250" t="s">
        <v>13419</v>
      </c>
      <c r="B8687" s="250" t="s">
        <v>40658</v>
      </c>
      <c r="C8687" s="250">
        <v>770</v>
      </c>
      <c r="F8687" s="250" t="s">
        <v>13419</v>
      </c>
    </row>
    <row r="8688" spans="1:6">
      <c r="A8688" s="250" t="s">
        <v>13420</v>
      </c>
      <c r="B8688" s="250" t="s">
        <v>40659</v>
      </c>
      <c r="C8688" s="250">
        <v>940</v>
      </c>
      <c r="F8688" s="250" t="s">
        <v>13420</v>
      </c>
    </row>
    <row r="8689" spans="1:6">
      <c r="A8689" s="250" t="s">
        <v>13421</v>
      </c>
      <c r="B8689" s="250" t="s">
        <v>7557</v>
      </c>
      <c r="C8689" s="250">
        <v>940</v>
      </c>
      <c r="F8689" s="250" t="s">
        <v>13421</v>
      </c>
    </row>
    <row r="8690" spans="1:6">
      <c r="A8690" s="250" t="s">
        <v>13422</v>
      </c>
      <c r="B8690" s="250" t="s">
        <v>40660</v>
      </c>
      <c r="C8690" s="250">
        <v>860</v>
      </c>
      <c r="F8690" s="250" t="s">
        <v>13422</v>
      </c>
    </row>
    <row r="8691" spans="1:6">
      <c r="A8691" s="250" t="s">
        <v>13423</v>
      </c>
      <c r="B8691" s="250" t="s">
        <v>38009</v>
      </c>
      <c r="C8691" s="250">
        <v>3300</v>
      </c>
      <c r="F8691" s="250" t="s">
        <v>13423</v>
      </c>
    </row>
    <row r="8692" spans="1:6">
      <c r="A8692" s="250" t="s">
        <v>13424</v>
      </c>
      <c r="B8692" s="250" t="s">
        <v>40661</v>
      </c>
      <c r="C8692" s="250">
        <v>3300</v>
      </c>
      <c r="F8692" s="250" t="s">
        <v>13424</v>
      </c>
    </row>
    <row r="8693" spans="1:6">
      <c r="A8693" s="250" t="s">
        <v>13425</v>
      </c>
      <c r="B8693" s="250" t="s">
        <v>38825</v>
      </c>
      <c r="C8693" s="250">
        <v>4600</v>
      </c>
      <c r="F8693" s="250" t="s">
        <v>13425</v>
      </c>
    </row>
    <row r="8694" spans="1:6">
      <c r="A8694" s="250" t="s">
        <v>13426</v>
      </c>
      <c r="B8694" s="250" t="s">
        <v>38826</v>
      </c>
      <c r="C8694" s="250">
        <v>4600</v>
      </c>
      <c r="F8694" s="250" t="s">
        <v>13426</v>
      </c>
    </row>
    <row r="8695" spans="1:6">
      <c r="A8695" s="250" t="s">
        <v>13427</v>
      </c>
      <c r="B8695" s="250" t="s">
        <v>40662</v>
      </c>
      <c r="C8695" s="250">
        <v>2000</v>
      </c>
      <c r="F8695" s="250" t="s">
        <v>13427</v>
      </c>
    </row>
    <row r="8696" spans="1:6">
      <c r="A8696" s="250" t="s">
        <v>13428</v>
      </c>
      <c r="B8696" s="250" t="s">
        <v>38005</v>
      </c>
      <c r="C8696" s="250">
        <v>880</v>
      </c>
      <c r="F8696" s="250" t="s">
        <v>13428</v>
      </c>
    </row>
    <row r="8697" spans="1:6">
      <c r="A8697" s="250" t="s">
        <v>13429</v>
      </c>
      <c r="B8697" s="250" t="s">
        <v>38405</v>
      </c>
      <c r="C8697" s="250">
        <v>7600</v>
      </c>
      <c r="F8697" s="250" t="s">
        <v>13429</v>
      </c>
    </row>
    <row r="8698" spans="1:6">
      <c r="A8698" s="250" t="s">
        <v>13430</v>
      </c>
      <c r="B8698" s="250" t="s">
        <v>38406</v>
      </c>
      <c r="C8698" s="250">
        <v>7600</v>
      </c>
      <c r="F8698" s="250" t="s">
        <v>13430</v>
      </c>
    </row>
    <row r="8699" spans="1:6">
      <c r="A8699" s="250" t="s">
        <v>13431</v>
      </c>
      <c r="B8699" s="250" t="s">
        <v>38407</v>
      </c>
      <c r="C8699" s="250">
        <v>7600</v>
      </c>
      <c r="F8699" s="250" t="s">
        <v>13431</v>
      </c>
    </row>
    <row r="8700" spans="1:6">
      <c r="A8700" s="250" t="s">
        <v>13432</v>
      </c>
      <c r="B8700" s="250" t="s">
        <v>38408</v>
      </c>
      <c r="C8700" s="250">
        <v>7600</v>
      </c>
      <c r="F8700" s="250" t="s">
        <v>13432</v>
      </c>
    </row>
    <row r="8701" spans="1:6">
      <c r="A8701" s="250" t="s">
        <v>13433</v>
      </c>
      <c r="B8701" s="250" t="s">
        <v>1064</v>
      </c>
      <c r="C8701" s="250">
        <v>13200</v>
      </c>
      <c r="F8701" s="250" t="s">
        <v>13433</v>
      </c>
    </row>
    <row r="8702" spans="1:6">
      <c r="A8702" s="250" t="s">
        <v>13434</v>
      </c>
      <c r="B8702" s="250" t="s">
        <v>38016</v>
      </c>
      <c r="C8702" s="250">
        <v>6600</v>
      </c>
      <c r="F8702" s="250" t="s">
        <v>13434</v>
      </c>
    </row>
    <row r="8703" spans="1:6">
      <c r="A8703" s="250" t="s">
        <v>13435</v>
      </c>
      <c r="B8703" s="250" t="s">
        <v>38294</v>
      </c>
      <c r="C8703" s="250">
        <v>1850</v>
      </c>
      <c r="F8703" s="250" t="s">
        <v>13435</v>
      </c>
    </row>
    <row r="8704" spans="1:6">
      <c r="A8704" s="250" t="s">
        <v>13436</v>
      </c>
      <c r="B8704" s="250" t="s">
        <v>891</v>
      </c>
      <c r="C8704" s="250">
        <v>150700</v>
      </c>
      <c r="F8704" s="250" t="s">
        <v>13436</v>
      </c>
    </row>
    <row r="8705" spans="1:6">
      <c r="A8705" s="250" t="s">
        <v>13437</v>
      </c>
      <c r="B8705" s="250" t="s">
        <v>37716</v>
      </c>
      <c r="C8705" s="250">
        <v>150700</v>
      </c>
      <c r="F8705" s="250" t="s">
        <v>13437</v>
      </c>
    </row>
    <row r="8706" spans="1:6">
      <c r="A8706" s="250" t="s">
        <v>13438</v>
      </c>
      <c r="B8706" s="250" t="s">
        <v>390</v>
      </c>
      <c r="C8706" s="250">
        <v>18700</v>
      </c>
      <c r="F8706" s="250" t="s">
        <v>13438</v>
      </c>
    </row>
    <row r="8707" spans="1:6">
      <c r="A8707" s="250" t="s">
        <v>13439</v>
      </c>
      <c r="B8707" s="250" t="s">
        <v>38830</v>
      </c>
      <c r="C8707" s="250">
        <v>18700</v>
      </c>
      <c r="F8707" s="250" t="s">
        <v>13439</v>
      </c>
    </row>
    <row r="8708" spans="1:6">
      <c r="A8708" s="250" t="s">
        <v>13440</v>
      </c>
      <c r="B8708" s="250" t="s">
        <v>38831</v>
      </c>
      <c r="C8708" s="250">
        <v>18700</v>
      </c>
      <c r="F8708" s="250" t="s">
        <v>13440</v>
      </c>
    </row>
    <row r="8709" spans="1:6">
      <c r="A8709" s="250" t="s">
        <v>13441</v>
      </c>
      <c r="B8709" s="250" t="s">
        <v>1078</v>
      </c>
      <c r="C8709" s="250">
        <v>19200</v>
      </c>
      <c r="F8709" s="250" t="s">
        <v>13441</v>
      </c>
    </row>
    <row r="8710" spans="1:6">
      <c r="A8710" s="250" t="s">
        <v>13442</v>
      </c>
      <c r="B8710" s="250" t="s">
        <v>38418</v>
      </c>
      <c r="C8710" s="250">
        <v>19200</v>
      </c>
      <c r="F8710" s="250" t="s">
        <v>13442</v>
      </c>
    </row>
    <row r="8711" spans="1:6">
      <c r="A8711" s="250" t="s">
        <v>13443</v>
      </c>
      <c r="B8711" s="250" t="s">
        <v>38419</v>
      </c>
      <c r="C8711" s="250">
        <v>19200</v>
      </c>
      <c r="F8711" s="250" t="s">
        <v>13443</v>
      </c>
    </row>
    <row r="8712" spans="1:6">
      <c r="A8712" s="250" t="s">
        <v>13444</v>
      </c>
      <c r="B8712" s="250" t="s">
        <v>38421</v>
      </c>
      <c r="C8712" s="250">
        <v>8800</v>
      </c>
      <c r="F8712" s="250" t="s">
        <v>13444</v>
      </c>
    </row>
    <row r="8713" spans="1:6">
      <c r="A8713" s="250" t="s">
        <v>13445</v>
      </c>
      <c r="B8713" s="250" t="s">
        <v>38832</v>
      </c>
      <c r="C8713" s="250">
        <v>8800</v>
      </c>
      <c r="F8713" s="250" t="s">
        <v>13445</v>
      </c>
    </row>
    <row r="8714" spans="1:6">
      <c r="A8714" s="250" t="s">
        <v>13446</v>
      </c>
      <c r="B8714" s="250" t="s">
        <v>1096</v>
      </c>
      <c r="C8714" s="250">
        <v>27500</v>
      </c>
      <c r="F8714" s="250" t="s">
        <v>13446</v>
      </c>
    </row>
    <row r="8715" spans="1:6">
      <c r="A8715" s="250" t="s">
        <v>13447</v>
      </c>
      <c r="B8715" s="250" t="s">
        <v>38417</v>
      </c>
      <c r="C8715" s="250">
        <v>27500</v>
      </c>
      <c r="F8715" s="250" t="s">
        <v>13447</v>
      </c>
    </row>
    <row r="8716" spans="1:6">
      <c r="A8716" s="250" t="s">
        <v>13448</v>
      </c>
      <c r="B8716" s="250" t="s">
        <v>40663</v>
      </c>
      <c r="C8716" s="250">
        <v>7000</v>
      </c>
      <c r="F8716" s="250" t="s">
        <v>13448</v>
      </c>
    </row>
    <row r="8717" spans="1:6">
      <c r="A8717" s="250" t="s">
        <v>13449</v>
      </c>
      <c r="B8717" s="250" t="s">
        <v>40664</v>
      </c>
      <c r="C8717" s="250">
        <v>7000</v>
      </c>
      <c r="F8717" s="250" t="s">
        <v>13449</v>
      </c>
    </row>
    <row r="8718" spans="1:6">
      <c r="A8718" s="250" t="s">
        <v>13450</v>
      </c>
      <c r="B8718" s="250" t="s">
        <v>40665</v>
      </c>
      <c r="C8718" s="250">
        <v>5200</v>
      </c>
      <c r="F8718" s="250" t="s">
        <v>13450</v>
      </c>
    </row>
    <row r="8719" spans="1:6">
      <c r="A8719" s="250" t="s">
        <v>13451</v>
      </c>
      <c r="B8719" s="250" t="s">
        <v>38052</v>
      </c>
      <c r="C8719" s="250">
        <v>4900</v>
      </c>
      <c r="F8719" s="250" t="s">
        <v>13451</v>
      </c>
    </row>
    <row r="8720" spans="1:6">
      <c r="A8720" s="250" t="s">
        <v>13452</v>
      </c>
      <c r="B8720" s="250" t="s">
        <v>40666</v>
      </c>
      <c r="C8720" s="250">
        <v>4900</v>
      </c>
      <c r="F8720" s="250" t="s">
        <v>13452</v>
      </c>
    </row>
    <row r="8721" spans="1:6">
      <c r="A8721" s="250" t="s">
        <v>13453</v>
      </c>
      <c r="B8721" s="250" t="s">
        <v>40667</v>
      </c>
      <c r="C8721" s="250">
        <v>3500</v>
      </c>
      <c r="F8721" s="250" t="s">
        <v>13453</v>
      </c>
    </row>
    <row r="8722" spans="1:6">
      <c r="A8722" s="250" t="s">
        <v>13454</v>
      </c>
      <c r="B8722" s="250" t="s">
        <v>40668</v>
      </c>
      <c r="C8722" s="250">
        <v>3500</v>
      </c>
      <c r="F8722" s="250" t="s">
        <v>13454</v>
      </c>
    </row>
    <row r="8723" spans="1:6">
      <c r="A8723" s="250" t="s">
        <v>13455</v>
      </c>
      <c r="B8723" s="250" t="s">
        <v>40669</v>
      </c>
      <c r="C8723" s="250">
        <v>1750</v>
      </c>
      <c r="F8723" s="250" t="s">
        <v>13455</v>
      </c>
    </row>
    <row r="8724" spans="1:6">
      <c r="A8724" s="250" t="s">
        <v>13456</v>
      </c>
      <c r="B8724" s="250" t="s">
        <v>40670</v>
      </c>
      <c r="C8724" s="250">
        <v>1450</v>
      </c>
      <c r="F8724" s="250" t="s">
        <v>13456</v>
      </c>
    </row>
    <row r="8725" spans="1:6">
      <c r="A8725" s="250" t="s">
        <v>13457</v>
      </c>
      <c r="B8725" s="250" t="s">
        <v>37764</v>
      </c>
      <c r="C8725" s="250">
        <v>13200</v>
      </c>
      <c r="F8725" s="250" t="s">
        <v>13457</v>
      </c>
    </row>
    <row r="8726" spans="1:6">
      <c r="A8726" s="250" t="s">
        <v>13458</v>
      </c>
      <c r="B8726" s="250" t="s">
        <v>38856</v>
      </c>
      <c r="C8726" s="250">
        <v>13200</v>
      </c>
      <c r="F8726" s="250" t="s">
        <v>13458</v>
      </c>
    </row>
    <row r="8727" spans="1:6">
      <c r="A8727" s="250" t="s">
        <v>13459</v>
      </c>
      <c r="B8727" s="250" t="s">
        <v>1131</v>
      </c>
      <c r="C8727" s="250">
        <v>1950</v>
      </c>
      <c r="F8727" s="250" t="s">
        <v>13459</v>
      </c>
    </row>
    <row r="8728" spans="1:6">
      <c r="A8728" s="250" t="s">
        <v>13460</v>
      </c>
      <c r="B8728" s="250" t="s">
        <v>38494</v>
      </c>
      <c r="C8728" s="250">
        <v>1950</v>
      </c>
      <c r="F8728" s="250" t="s">
        <v>13460</v>
      </c>
    </row>
    <row r="8729" spans="1:6">
      <c r="A8729" s="250" t="s">
        <v>13461</v>
      </c>
      <c r="B8729" s="250" t="s">
        <v>40671</v>
      </c>
      <c r="C8729" s="250">
        <v>20400</v>
      </c>
      <c r="F8729" s="250" t="s">
        <v>13461</v>
      </c>
    </row>
    <row r="8730" spans="1:6">
      <c r="A8730" s="250" t="s">
        <v>13462</v>
      </c>
      <c r="B8730" s="250" t="s">
        <v>40672</v>
      </c>
      <c r="C8730" s="250">
        <v>840</v>
      </c>
      <c r="F8730" s="250" t="s">
        <v>13462</v>
      </c>
    </row>
    <row r="8731" spans="1:6">
      <c r="A8731" s="250" t="s">
        <v>13463</v>
      </c>
      <c r="B8731" s="250" t="s">
        <v>38051</v>
      </c>
      <c r="C8731" s="250">
        <v>1650</v>
      </c>
      <c r="F8731" s="250" t="s">
        <v>13463</v>
      </c>
    </row>
    <row r="8732" spans="1:6">
      <c r="A8732" s="250" t="s">
        <v>13464</v>
      </c>
      <c r="B8732" s="250" t="s">
        <v>38046</v>
      </c>
      <c r="C8732" s="250">
        <v>2000</v>
      </c>
      <c r="F8732" s="250" t="s">
        <v>13464</v>
      </c>
    </row>
    <row r="8733" spans="1:6">
      <c r="A8733" s="250" t="s">
        <v>13465</v>
      </c>
      <c r="B8733" s="250" t="s">
        <v>1112</v>
      </c>
      <c r="C8733" s="250">
        <v>4400</v>
      </c>
      <c r="F8733" s="250" t="s">
        <v>13465</v>
      </c>
    </row>
    <row r="8734" spans="1:6">
      <c r="A8734" s="250" t="s">
        <v>13466</v>
      </c>
      <c r="B8734" s="250" t="s">
        <v>6725</v>
      </c>
      <c r="C8734" s="250">
        <v>4400</v>
      </c>
      <c r="F8734" s="250" t="s">
        <v>13466</v>
      </c>
    </row>
    <row r="8735" spans="1:6">
      <c r="A8735" s="250" t="s">
        <v>13467</v>
      </c>
      <c r="B8735" s="250" t="s">
        <v>40673</v>
      </c>
      <c r="C8735" s="250">
        <v>6900</v>
      </c>
      <c r="F8735" s="250" t="s">
        <v>13467</v>
      </c>
    </row>
    <row r="8736" spans="1:6">
      <c r="A8736" s="250" t="s">
        <v>13468</v>
      </c>
      <c r="B8736" s="250" t="s">
        <v>40674</v>
      </c>
      <c r="C8736" s="250">
        <v>19300</v>
      </c>
      <c r="F8736" s="250" t="s">
        <v>13468</v>
      </c>
    </row>
    <row r="8737" spans="1:6">
      <c r="A8737" s="250" t="s">
        <v>13470</v>
      </c>
      <c r="B8737" s="250" t="s">
        <v>38488</v>
      </c>
      <c r="C8737" s="250">
        <v>78700</v>
      </c>
      <c r="F8737" s="250" t="s">
        <v>13470</v>
      </c>
    </row>
    <row r="8738" spans="1:6">
      <c r="A8738" s="250" t="s">
        <v>13471</v>
      </c>
      <c r="B8738" s="250" t="s">
        <v>40675</v>
      </c>
      <c r="C8738" s="250">
        <v>770</v>
      </c>
      <c r="F8738" s="250" t="s">
        <v>13471</v>
      </c>
    </row>
    <row r="8739" spans="1:6">
      <c r="A8739" s="250" t="s">
        <v>13472</v>
      </c>
      <c r="B8739" s="250" t="s">
        <v>38489</v>
      </c>
      <c r="C8739" s="250">
        <v>78700</v>
      </c>
      <c r="F8739" s="250" t="s">
        <v>13472</v>
      </c>
    </row>
    <row r="8740" spans="1:6">
      <c r="A8740" s="250" t="s">
        <v>13469</v>
      </c>
      <c r="B8740" s="250" t="s">
        <v>40675</v>
      </c>
      <c r="C8740" s="250">
        <v>770</v>
      </c>
      <c r="F8740" s="250" t="s">
        <v>13469</v>
      </c>
    </row>
    <row r="8741" spans="1:6">
      <c r="A8741" s="250" t="s">
        <v>13473</v>
      </c>
      <c r="B8741" s="250" t="s">
        <v>40676</v>
      </c>
      <c r="C8741" s="250">
        <v>10800</v>
      </c>
      <c r="F8741" s="250" t="s">
        <v>13473</v>
      </c>
    </row>
    <row r="8742" spans="1:6">
      <c r="A8742" s="250" t="s">
        <v>13474</v>
      </c>
      <c r="B8742" s="250" t="s">
        <v>40677</v>
      </c>
      <c r="C8742" s="250">
        <v>10800</v>
      </c>
      <c r="F8742" s="250" t="s">
        <v>13474</v>
      </c>
    </row>
    <row r="8743" spans="1:6">
      <c r="A8743" s="250" t="s">
        <v>13475</v>
      </c>
      <c r="B8743" s="250" t="s">
        <v>40678</v>
      </c>
      <c r="C8743" s="250">
        <v>8800</v>
      </c>
      <c r="F8743" s="250" t="s">
        <v>13475</v>
      </c>
    </row>
    <row r="8744" spans="1:6">
      <c r="A8744" s="250" t="s">
        <v>13476</v>
      </c>
      <c r="B8744" s="250" t="s">
        <v>40679</v>
      </c>
      <c r="C8744" s="250">
        <v>8800</v>
      </c>
      <c r="F8744" s="250" t="s">
        <v>13476</v>
      </c>
    </row>
    <row r="8745" spans="1:6">
      <c r="A8745" s="250" t="s">
        <v>13477</v>
      </c>
      <c r="B8745" s="250" t="s">
        <v>40680</v>
      </c>
      <c r="C8745" s="250">
        <v>35200</v>
      </c>
      <c r="F8745" s="250" t="s">
        <v>13477</v>
      </c>
    </row>
    <row r="8746" spans="1:6">
      <c r="A8746" s="250" t="s">
        <v>13478</v>
      </c>
      <c r="B8746" s="250" t="s">
        <v>40681</v>
      </c>
      <c r="C8746" s="250">
        <v>35200</v>
      </c>
      <c r="F8746" s="250" t="s">
        <v>13478</v>
      </c>
    </row>
    <row r="8747" spans="1:6">
      <c r="A8747" s="250" t="s">
        <v>13479</v>
      </c>
      <c r="B8747" s="250" t="s">
        <v>38067</v>
      </c>
      <c r="C8747" s="250">
        <v>67700</v>
      </c>
      <c r="F8747" s="250" t="s">
        <v>13479</v>
      </c>
    </row>
    <row r="8748" spans="1:6">
      <c r="A8748" s="250" t="s">
        <v>13480</v>
      </c>
      <c r="B8748" s="250" t="s">
        <v>40682</v>
      </c>
      <c r="C8748" s="250">
        <v>67700</v>
      </c>
      <c r="F8748" s="250" t="s">
        <v>13480</v>
      </c>
    </row>
    <row r="8749" spans="1:6">
      <c r="A8749" s="250" t="s">
        <v>13481</v>
      </c>
      <c r="B8749" s="250" t="s">
        <v>1129</v>
      </c>
      <c r="C8749" s="250">
        <v>2800</v>
      </c>
      <c r="F8749" s="250" t="s">
        <v>13481</v>
      </c>
    </row>
    <row r="8750" spans="1:6">
      <c r="A8750" s="250" t="s">
        <v>13482</v>
      </c>
      <c r="B8750" s="250" t="s">
        <v>40683</v>
      </c>
      <c r="C8750" s="250">
        <v>2800</v>
      </c>
      <c r="F8750" s="250" t="s">
        <v>13482</v>
      </c>
    </row>
    <row r="8751" spans="1:6">
      <c r="A8751" s="250" t="s">
        <v>13483</v>
      </c>
      <c r="B8751" s="250" t="s">
        <v>37877</v>
      </c>
      <c r="C8751" s="250">
        <v>18700</v>
      </c>
      <c r="F8751" s="250" t="s">
        <v>13483</v>
      </c>
    </row>
    <row r="8752" spans="1:6">
      <c r="A8752" s="250" t="s">
        <v>13484</v>
      </c>
      <c r="B8752" s="250" t="s">
        <v>40684</v>
      </c>
      <c r="C8752" s="250">
        <v>18700</v>
      </c>
      <c r="F8752" s="250" t="s">
        <v>13484</v>
      </c>
    </row>
    <row r="8753" spans="1:6">
      <c r="A8753" s="250" t="s">
        <v>13485</v>
      </c>
      <c r="B8753" s="250" t="s">
        <v>40685</v>
      </c>
      <c r="C8753" s="250">
        <v>33000</v>
      </c>
      <c r="F8753" s="250" t="s">
        <v>13485</v>
      </c>
    </row>
    <row r="8754" spans="1:6">
      <c r="A8754" s="250" t="s">
        <v>13486</v>
      </c>
      <c r="B8754" s="250" t="s">
        <v>40686</v>
      </c>
      <c r="C8754" s="250">
        <v>33000</v>
      </c>
      <c r="F8754" s="250" t="s">
        <v>13486</v>
      </c>
    </row>
    <row r="8755" spans="1:6">
      <c r="A8755" s="250" t="s">
        <v>13488</v>
      </c>
      <c r="B8755" s="250" t="s">
        <v>40687</v>
      </c>
      <c r="C8755" s="250">
        <v>3700</v>
      </c>
      <c r="F8755" s="250" t="s">
        <v>13488</v>
      </c>
    </row>
    <row r="8756" spans="1:6">
      <c r="A8756" s="250" t="s">
        <v>13489</v>
      </c>
      <c r="B8756" s="250" t="s">
        <v>40688</v>
      </c>
      <c r="C8756" s="250">
        <v>3700</v>
      </c>
      <c r="F8756" s="250" t="s">
        <v>13489</v>
      </c>
    </row>
    <row r="8757" spans="1:6">
      <c r="A8757" s="250" t="s">
        <v>13487</v>
      </c>
      <c r="B8757" s="250" t="s">
        <v>7558</v>
      </c>
      <c r="C8757" s="250">
        <v>3700</v>
      </c>
      <c r="F8757" s="250" t="s">
        <v>13487</v>
      </c>
    </row>
    <row r="8758" spans="1:6">
      <c r="A8758" s="250" t="s">
        <v>13491</v>
      </c>
      <c r="B8758" s="250" t="s">
        <v>40689</v>
      </c>
      <c r="C8758" s="250">
        <v>3500</v>
      </c>
      <c r="F8758" s="250" t="s">
        <v>13491</v>
      </c>
    </row>
    <row r="8759" spans="1:6">
      <c r="A8759" s="250" t="s">
        <v>13492</v>
      </c>
      <c r="B8759" s="250" t="s">
        <v>40690</v>
      </c>
      <c r="C8759" s="250">
        <v>3500</v>
      </c>
      <c r="F8759" s="250" t="s">
        <v>13492</v>
      </c>
    </row>
    <row r="8760" spans="1:6">
      <c r="A8760" s="250" t="s">
        <v>13490</v>
      </c>
      <c r="B8760" s="250" t="s">
        <v>7559</v>
      </c>
      <c r="C8760" s="250">
        <v>3500</v>
      </c>
      <c r="F8760" s="250" t="s">
        <v>13490</v>
      </c>
    </row>
    <row r="8761" spans="1:6">
      <c r="A8761" s="250" t="s">
        <v>13493</v>
      </c>
      <c r="B8761" s="250" t="s">
        <v>40691</v>
      </c>
      <c r="C8761" s="250">
        <v>2600</v>
      </c>
      <c r="F8761" s="250" t="s">
        <v>13493</v>
      </c>
    </row>
    <row r="8762" spans="1:6">
      <c r="A8762" s="250" t="s">
        <v>13494</v>
      </c>
      <c r="B8762" s="250" t="s">
        <v>40692</v>
      </c>
      <c r="C8762" s="250">
        <v>2600</v>
      </c>
      <c r="F8762" s="250" t="s">
        <v>13494</v>
      </c>
    </row>
    <row r="8763" spans="1:6">
      <c r="A8763" s="250" t="s">
        <v>13495</v>
      </c>
      <c r="B8763" s="250" t="s">
        <v>40693</v>
      </c>
      <c r="C8763" s="250">
        <v>3700</v>
      </c>
      <c r="F8763" s="250" t="s">
        <v>13495</v>
      </c>
    </row>
    <row r="8764" spans="1:6">
      <c r="A8764" s="250" t="s">
        <v>13496</v>
      </c>
      <c r="B8764" s="250" t="s">
        <v>1310</v>
      </c>
      <c r="C8764" s="250">
        <v>4000</v>
      </c>
      <c r="F8764" s="250" t="s">
        <v>13496</v>
      </c>
    </row>
    <row r="8765" spans="1:6">
      <c r="A8765" s="250" t="s">
        <v>13497</v>
      </c>
      <c r="B8765" s="250" t="s">
        <v>7200</v>
      </c>
      <c r="C8765" s="250">
        <v>4000</v>
      </c>
      <c r="F8765" s="250" t="s">
        <v>13497</v>
      </c>
    </row>
    <row r="8766" spans="1:6">
      <c r="A8766" s="250" t="s">
        <v>13498</v>
      </c>
      <c r="B8766" s="250" t="s">
        <v>37874</v>
      </c>
      <c r="C8766" s="250">
        <v>990</v>
      </c>
      <c r="F8766" s="250" t="s">
        <v>13498</v>
      </c>
    </row>
    <row r="8767" spans="1:6">
      <c r="A8767" s="250" t="s">
        <v>13499</v>
      </c>
      <c r="B8767" s="250" t="s">
        <v>40694</v>
      </c>
      <c r="C8767" s="250">
        <v>8600</v>
      </c>
      <c r="F8767" s="250" t="s">
        <v>13499</v>
      </c>
    </row>
    <row r="8768" spans="1:6">
      <c r="A8768" s="250" t="s">
        <v>13500</v>
      </c>
      <c r="B8768" s="250" t="s">
        <v>933</v>
      </c>
      <c r="C8768" s="250">
        <v>6600</v>
      </c>
      <c r="F8768" s="250" t="s">
        <v>13500</v>
      </c>
    </row>
    <row r="8769" spans="1:6">
      <c r="A8769" s="250" t="s">
        <v>13501</v>
      </c>
      <c r="B8769" s="250" t="s">
        <v>934</v>
      </c>
      <c r="C8769" s="250">
        <v>6300</v>
      </c>
      <c r="F8769" s="250" t="s">
        <v>13501</v>
      </c>
    </row>
    <row r="8770" spans="1:6">
      <c r="A8770" s="250" t="s">
        <v>13503</v>
      </c>
      <c r="B8770" s="250" t="s">
        <v>40696</v>
      </c>
      <c r="C8770" s="250">
        <v>7200</v>
      </c>
      <c r="F8770" s="250" t="s">
        <v>13503</v>
      </c>
    </row>
    <row r="8771" spans="1:6">
      <c r="A8771" s="250" t="s">
        <v>13504</v>
      </c>
      <c r="B8771" s="250" t="s">
        <v>7560</v>
      </c>
      <c r="C8771" s="250">
        <v>7200</v>
      </c>
      <c r="F8771" s="250" t="s">
        <v>13504</v>
      </c>
    </row>
    <row r="8772" spans="1:6">
      <c r="A8772" s="250" t="s">
        <v>13502</v>
      </c>
      <c r="B8772" s="250" t="s">
        <v>40695</v>
      </c>
      <c r="C8772" s="250">
        <v>7200</v>
      </c>
      <c r="F8772" s="250" t="s">
        <v>13502</v>
      </c>
    </row>
    <row r="8773" spans="1:6">
      <c r="A8773" s="250" t="s">
        <v>13505</v>
      </c>
      <c r="B8773" s="250" t="s">
        <v>38028</v>
      </c>
      <c r="C8773" s="250">
        <v>5700</v>
      </c>
      <c r="F8773" s="250" t="s">
        <v>13505</v>
      </c>
    </row>
    <row r="8774" spans="1:6">
      <c r="A8774" s="250" t="s">
        <v>13506</v>
      </c>
      <c r="B8774" s="250" t="s">
        <v>38029</v>
      </c>
      <c r="C8774" s="250">
        <v>5700</v>
      </c>
      <c r="F8774" s="250" t="s">
        <v>13506</v>
      </c>
    </row>
    <row r="8775" spans="1:6">
      <c r="A8775" s="250" t="s">
        <v>13507</v>
      </c>
      <c r="B8775" s="250" t="s">
        <v>38031</v>
      </c>
      <c r="C8775" s="250">
        <v>3300</v>
      </c>
      <c r="F8775" s="250" t="s">
        <v>13507</v>
      </c>
    </row>
    <row r="8776" spans="1:6">
      <c r="A8776" s="250" t="s">
        <v>13508</v>
      </c>
      <c r="B8776" s="250" t="s">
        <v>38032</v>
      </c>
      <c r="C8776" s="250">
        <v>3300</v>
      </c>
      <c r="F8776" s="250" t="s">
        <v>13508</v>
      </c>
    </row>
    <row r="8777" spans="1:6">
      <c r="A8777" s="250" t="s">
        <v>13510</v>
      </c>
      <c r="B8777" s="250" t="s">
        <v>1023</v>
      </c>
      <c r="C8777" s="250">
        <v>2000</v>
      </c>
      <c r="F8777" s="250" t="s">
        <v>13510</v>
      </c>
    </row>
    <row r="8778" spans="1:6">
      <c r="A8778" s="250" t="s">
        <v>13511</v>
      </c>
      <c r="B8778" s="250" t="s">
        <v>40698</v>
      </c>
      <c r="C8778" s="250">
        <v>2000</v>
      </c>
      <c r="F8778" s="250" t="s">
        <v>13511</v>
      </c>
    </row>
    <row r="8779" spans="1:6">
      <c r="A8779" s="250" t="s">
        <v>13509</v>
      </c>
      <c r="B8779" s="250" t="s">
        <v>40697</v>
      </c>
      <c r="C8779" s="250">
        <v>2000</v>
      </c>
      <c r="F8779" s="250" t="s">
        <v>13509</v>
      </c>
    </row>
    <row r="8780" spans="1:6">
      <c r="A8780" s="250" t="s">
        <v>13512</v>
      </c>
      <c r="B8780" s="250" t="s">
        <v>38078</v>
      </c>
      <c r="C8780" s="250">
        <v>5400</v>
      </c>
      <c r="F8780" s="250" t="s">
        <v>13512</v>
      </c>
    </row>
    <row r="8781" spans="1:6">
      <c r="A8781" s="250" t="s">
        <v>13513</v>
      </c>
      <c r="B8781" s="250" t="s">
        <v>40699</v>
      </c>
      <c r="C8781" s="250">
        <v>5400</v>
      </c>
      <c r="F8781" s="250" t="s">
        <v>13513</v>
      </c>
    </row>
    <row r="8782" spans="1:6">
      <c r="A8782" s="250" t="s">
        <v>13514</v>
      </c>
      <c r="B8782" s="250" t="s">
        <v>40700</v>
      </c>
      <c r="C8782" s="250">
        <v>1800</v>
      </c>
      <c r="F8782" s="250" t="s">
        <v>13514</v>
      </c>
    </row>
    <row r="8783" spans="1:6">
      <c r="A8783" s="250" t="s">
        <v>13515</v>
      </c>
      <c r="B8783" s="250" t="s">
        <v>40701</v>
      </c>
      <c r="C8783" s="250">
        <v>4200</v>
      </c>
      <c r="F8783" s="250" t="s">
        <v>13515</v>
      </c>
    </row>
    <row r="8784" spans="1:6">
      <c r="A8784" s="250" t="s">
        <v>13516</v>
      </c>
      <c r="B8784" s="250" t="s">
        <v>40702</v>
      </c>
      <c r="C8784" s="250">
        <v>4200</v>
      </c>
      <c r="F8784" s="250" t="s">
        <v>13516</v>
      </c>
    </row>
    <row r="8785" spans="1:6">
      <c r="A8785" s="250" t="s">
        <v>13517</v>
      </c>
      <c r="B8785" s="250" t="s">
        <v>40703</v>
      </c>
      <c r="C8785" s="250">
        <v>1800</v>
      </c>
      <c r="F8785" s="250" t="s">
        <v>13517</v>
      </c>
    </row>
    <row r="8786" spans="1:6">
      <c r="A8786" s="250" t="s">
        <v>13518</v>
      </c>
      <c r="B8786" s="250" t="s">
        <v>40704</v>
      </c>
      <c r="C8786" s="250">
        <v>2700</v>
      </c>
      <c r="F8786" s="250" t="s">
        <v>13518</v>
      </c>
    </row>
    <row r="8787" spans="1:6">
      <c r="A8787" s="250" t="s">
        <v>13519</v>
      </c>
      <c r="B8787" s="250" t="s">
        <v>40705</v>
      </c>
      <c r="C8787" s="250">
        <v>1350</v>
      </c>
      <c r="F8787" s="250" t="s">
        <v>13519</v>
      </c>
    </row>
    <row r="8788" spans="1:6">
      <c r="A8788" s="250" t="s">
        <v>13520</v>
      </c>
      <c r="B8788" s="250" t="s">
        <v>40706</v>
      </c>
      <c r="C8788" s="250">
        <v>990</v>
      </c>
      <c r="F8788" s="250" t="s">
        <v>13520</v>
      </c>
    </row>
    <row r="8789" spans="1:6">
      <c r="A8789" s="250" t="s">
        <v>13521</v>
      </c>
      <c r="B8789" s="250" t="s">
        <v>40707</v>
      </c>
      <c r="C8789" s="250">
        <v>990</v>
      </c>
      <c r="F8789" s="250" t="s">
        <v>13521</v>
      </c>
    </row>
    <row r="8790" spans="1:6">
      <c r="A8790" s="250" t="s">
        <v>54466</v>
      </c>
      <c r="B8790" s="250" t="s">
        <v>54467</v>
      </c>
      <c r="C8790" s="250">
        <v>990</v>
      </c>
      <c r="F8790" s="250" t="s">
        <v>54466</v>
      </c>
    </row>
    <row r="8791" spans="1:6">
      <c r="A8791" s="250" t="s">
        <v>13522</v>
      </c>
      <c r="B8791" s="250" t="s">
        <v>37850</v>
      </c>
      <c r="C8791" s="250">
        <v>4600</v>
      </c>
      <c r="F8791" s="250" t="s">
        <v>13522</v>
      </c>
    </row>
    <row r="8792" spans="1:6">
      <c r="A8792" s="250" t="s">
        <v>13523</v>
      </c>
      <c r="B8792" s="250" t="s">
        <v>252</v>
      </c>
      <c r="C8792" s="250">
        <v>6000</v>
      </c>
      <c r="F8792" s="250" t="s">
        <v>13523</v>
      </c>
    </row>
    <row r="8793" spans="1:6">
      <c r="A8793" s="250" t="s">
        <v>13524</v>
      </c>
      <c r="B8793" s="250" t="s">
        <v>40708</v>
      </c>
      <c r="C8793" s="250">
        <v>6000</v>
      </c>
      <c r="F8793" s="250" t="s">
        <v>13524</v>
      </c>
    </row>
    <row r="8794" spans="1:6">
      <c r="A8794" s="250" t="s">
        <v>13525</v>
      </c>
      <c r="B8794" s="250" t="s">
        <v>40709</v>
      </c>
      <c r="C8794" s="250">
        <v>4200</v>
      </c>
      <c r="F8794" s="250" t="s">
        <v>13525</v>
      </c>
    </row>
    <row r="8795" spans="1:6">
      <c r="A8795" s="250" t="s">
        <v>13526</v>
      </c>
      <c r="B8795" s="250" t="s">
        <v>7561</v>
      </c>
      <c r="C8795" s="250">
        <v>4200</v>
      </c>
      <c r="F8795" s="250" t="s">
        <v>13526</v>
      </c>
    </row>
    <row r="8796" spans="1:6">
      <c r="A8796" s="250" t="s">
        <v>13527</v>
      </c>
      <c r="B8796" s="250" t="s">
        <v>40710</v>
      </c>
      <c r="C8796" s="250">
        <v>4300</v>
      </c>
      <c r="F8796" s="250" t="s">
        <v>13527</v>
      </c>
    </row>
    <row r="8797" spans="1:6">
      <c r="A8797" s="250" t="s">
        <v>13528</v>
      </c>
      <c r="B8797" s="250" t="s">
        <v>40711</v>
      </c>
      <c r="C8797" s="250">
        <v>4300</v>
      </c>
      <c r="F8797" s="250" t="s">
        <v>13528</v>
      </c>
    </row>
    <row r="8798" spans="1:6">
      <c r="A8798" s="250" t="s">
        <v>13529</v>
      </c>
      <c r="B8798" s="250" t="s">
        <v>40712</v>
      </c>
      <c r="C8798" s="250">
        <v>6600</v>
      </c>
      <c r="F8798" s="250" t="s">
        <v>13529</v>
      </c>
    </row>
    <row r="8799" spans="1:6">
      <c r="A8799" s="250" t="s">
        <v>13530</v>
      </c>
      <c r="B8799" s="250" t="s">
        <v>40712</v>
      </c>
      <c r="C8799" s="250">
        <v>6600</v>
      </c>
      <c r="F8799" s="250" t="s">
        <v>13530</v>
      </c>
    </row>
    <row r="8800" spans="1:6">
      <c r="A8800" s="250" t="s">
        <v>13531</v>
      </c>
      <c r="B8800" s="250" t="s">
        <v>40713</v>
      </c>
      <c r="C8800" s="250">
        <v>3500</v>
      </c>
      <c r="F8800" s="250" t="s">
        <v>13531</v>
      </c>
    </row>
    <row r="8801" spans="1:6">
      <c r="A8801" s="250" t="s">
        <v>13532</v>
      </c>
      <c r="B8801" s="250" t="s">
        <v>40714</v>
      </c>
      <c r="C8801" s="250">
        <v>3100</v>
      </c>
      <c r="F8801" s="250" t="s">
        <v>13532</v>
      </c>
    </row>
    <row r="8802" spans="1:6">
      <c r="A8802" s="250" t="s">
        <v>13533</v>
      </c>
      <c r="B8802" s="250" t="s">
        <v>40715</v>
      </c>
      <c r="C8802" s="250">
        <v>6400</v>
      </c>
      <c r="F8802" s="250" t="s">
        <v>13533</v>
      </c>
    </row>
    <row r="8803" spans="1:6">
      <c r="A8803" s="250" t="s">
        <v>13534</v>
      </c>
      <c r="B8803" s="250" t="s">
        <v>38911</v>
      </c>
      <c r="C8803" s="250">
        <v>830</v>
      </c>
      <c r="F8803" s="250" t="s">
        <v>13534</v>
      </c>
    </row>
    <row r="8804" spans="1:6">
      <c r="A8804" s="250" t="s">
        <v>13535</v>
      </c>
      <c r="B8804" s="250" t="s">
        <v>40716</v>
      </c>
      <c r="C8804" s="250">
        <v>680</v>
      </c>
      <c r="F8804" s="250" t="s">
        <v>13535</v>
      </c>
    </row>
    <row r="8805" spans="1:6">
      <c r="A8805" s="250" t="s">
        <v>13536</v>
      </c>
      <c r="B8805" s="250" t="s">
        <v>40717</v>
      </c>
      <c r="C8805" s="250">
        <v>680</v>
      </c>
      <c r="F8805" s="250" t="s">
        <v>13536</v>
      </c>
    </row>
    <row r="8806" spans="1:6">
      <c r="A8806" s="250" t="s">
        <v>13537</v>
      </c>
      <c r="B8806" s="250" t="s">
        <v>40718</v>
      </c>
      <c r="C8806" s="250">
        <v>680</v>
      </c>
      <c r="F8806" s="250" t="s">
        <v>13537</v>
      </c>
    </row>
    <row r="8807" spans="1:6">
      <c r="A8807" s="250" t="s">
        <v>13538</v>
      </c>
      <c r="B8807" s="250" t="s">
        <v>40719</v>
      </c>
      <c r="C8807" s="250">
        <v>680</v>
      </c>
      <c r="F8807" s="250" t="s">
        <v>13538</v>
      </c>
    </row>
    <row r="8808" spans="1:6">
      <c r="A8808" s="250" t="s">
        <v>13539</v>
      </c>
      <c r="B8808" s="250" t="s">
        <v>40720</v>
      </c>
      <c r="C8808" s="250">
        <v>3700</v>
      </c>
      <c r="F8808" s="250" t="s">
        <v>13539</v>
      </c>
    </row>
    <row r="8809" spans="1:6">
      <c r="A8809" s="250" t="s">
        <v>13541</v>
      </c>
      <c r="B8809" s="250" t="s">
        <v>40722</v>
      </c>
      <c r="C8809" s="250">
        <v>550</v>
      </c>
      <c r="F8809" s="250" t="s">
        <v>13541</v>
      </c>
    </row>
    <row r="8810" spans="1:6">
      <c r="A8810" s="250" t="s">
        <v>13542</v>
      </c>
      <c r="B8810" s="250" t="s">
        <v>40723</v>
      </c>
      <c r="C8810" s="250">
        <v>550</v>
      </c>
      <c r="F8810" s="250" t="s">
        <v>13542</v>
      </c>
    </row>
    <row r="8811" spans="1:6">
      <c r="A8811" s="250" t="s">
        <v>13540</v>
      </c>
      <c r="B8811" s="250" t="s">
        <v>40721</v>
      </c>
      <c r="C8811" s="250">
        <v>550</v>
      </c>
      <c r="F8811" s="250" t="s">
        <v>13540</v>
      </c>
    </row>
    <row r="8812" spans="1:6">
      <c r="A8812" s="250" t="s">
        <v>13544</v>
      </c>
      <c r="B8812" s="250" t="s">
        <v>40725</v>
      </c>
      <c r="C8812" s="250">
        <v>830</v>
      </c>
      <c r="F8812" s="250" t="s">
        <v>13544</v>
      </c>
    </row>
    <row r="8813" spans="1:6">
      <c r="A8813" s="250" t="s">
        <v>13545</v>
      </c>
      <c r="B8813" s="250" t="s">
        <v>40726</v>
      </c>
      <c r="C8813" s="250">
        <v>830</v>
      </c>
      <c r="F8813" s="250" t="s">
        <v>13545</v>
      </c>
    </row>
    <row r="8814" spans="1:6">
      <c r="A8814" s="250" t="s">
        <v>13543</v>
      </c>
      <c r="B8814" s="250" t="s">
        <v>40724</v>
      </c>
      <c r="C8814" s="250">
        <v>830</v>
      </c>
      <c r="F8814" s="250" t="s">
        <v>13543</v>
      </c>
    </row>
    <row r="8815" spans="1:6">
      <c r="A8815" s="250" t="s">
        <v>13546</v>
      </c>
      <c r="B8815" s="250" t="s">
        <v>40727</v>
      </c>
      <c r="C8815" s="250">
        <v>360</v>
      </c>
      <c r="F8815" s="250" t="s">
        <v>13546</v>
      </c>
    </row>
    <row r="8816" spans="1:6">
      <c r="A8816" s="250" t="s">
        <v>13547</v>
      </c>
      <c r="B8816" s="250" t="s">
        <v>40728</v>
      </c>
      <c r="C8816" s="250">
        <v>360</v>
      </c>
      <c r="F8816" s="250" t="s">
        <v>13547</v>
      </c>
    </row>
    <row r="8817" spans="1:6">
      <c r="A8817" s="250" t="s">
        <v>54468</v>
      </c>
      <c r="B8817" s="250" t="s">
        <v>54469</v>
      </c>
      <c r="C8817" s="250">
        <v>360</v>
      </c>
      <c r="F8817" s="250" t="s">
        <v>54468</v>
      </c>
    </row>
    <row r="8818" spans="1:6">
      <c r="A8818" s="250" t="s">
        <v>13548</v>
      </c>
      <c r="B8818" s="250" t="s">
        <v>40729</v>
      </c>
      <c r="C8818" s="250">
        <v>320</v>
      </c>
      <c r="F8818" s="250" t="s">
        <v>13548</v>
      </c>
    </row>
    <row r="8819" spans="1:6">
      <c r="A8819" s="250" t="s">
        <v>13549</v>
      </c>
      <c r="B8819" s="250" t="s">
        <v>7562</v>
      </c>
      <c r="C8819" s="250">
        <v>320</v>
      </c>
      <c r="F8819" s="250" t="s">
        <v>13549</v>
      </c>
    </row>
    <row r="8820" spans="1:6">
      <c r="A8820" s="250" t="s">
        <v>13550</v>
      </c>
      <c r="B8820" s="250" t="s">
        <v>40730</v>
      </c>
      <c r="C8820" s="250">
        <v>480</v>
      </c>
      <c r="F8820" s="250" t="s">
        <v>13550</v>
      </c>
    </row>
    <row r="8821" spans="1:6">
      <c r="A8821" s="250" t="s">
        <v>13551</v>
      </c>
      <c r="B8821" s="250" t="s">
        <v>40731</v>
      </c>
      <c r="C8821" s="250">
        <v>380</v>
      </c>
      <c r="F8821" s="250" t="s">
        <v>13551</v>
      </c>
    </row>
    <row r="8822" spans="1:6">
      <c r="A8822" s="250" t="s">
        <v>13552</v>
      </c>
      <c r="B8822" s="250" t="s">
        <v>40732</v>
      </c>
      <c r="C8822" s="250">
        <v>910</v>
      </c>
      <c r="F8822" s="250" t="s">
        <v>13552</v>
      </c>
    </row>
    <row r="8823" spans="1:6">
      <c r="A8823" s="250" t="s">
        <v>13553</v>
      </c>
      <c r="B8823" s="250" t="s">
        <v>40733</v>
      </c>
      <c r="C8823" s="250">
        <v>620</v>
      </c>
      <c r="F8823" s="250" t="s">
        <v>13553</v>
      </c>
    </row>
    <row r="8824" spans="1:6">
      <c r="A8824" s="250" t="s">
        <v>13555</v>
      </c>
      <c r="B8824" s="250" t="s">
        <v>38053</v>
      </c>
      <c r="C8824" s="250">
        <v>2200</v>
      </c>
      <c r="F8824" s="250" t="s">
        <v>13555</v>
      </c>
    </row>
    <row r="8825" spans="1:6">
      <c r="A8825" s="250" t="s">
        <v>13556</v>
      </c>
      <c r="B8825" s="250" t="s">
        <v>40734</v>
      </c>
      <c r="C8825" s="250">
        <v>2200</v>
      </c>
      <c r="F8825" s="250" t="s">
        <v>13556</v>
      </c>
    </row>
    <row r="8826" spans="1:6">
      <c r="A8826" s="250" t="s">
        <v>13554</v>
      </c>
      <c r="B8826" s="250" t="s">
        <v>38869</v>
      </c>
      <c r="C8826" s="250">
        <v>2200</v>
      </c>
      <c r="F8826" s="250" t="s">
        <v>13554</v>
      </c>
    </row>
    <row r="8827" spans="1:6">
      <c r="A8827" s="250" t="s">
        <v>13558</v>
      </c>
      <c r="B8827" s="250" t="s">
        <v>38054</v>
      </c>
      <c r="C8827" s="250">
        <v>910</v>
      </c>
      <c r="F8827" s="250" t="s">
        <v>13558</v>
      </c>
    </row>
    <row r="8828" spans="1:6">
      <c r="A8828" s="250" t="s">
        <v>13559</v>
      </c>
      <c r="B8828" s="250" t="s">
        <v>40736</v>
      </c>
      <c r="C8828" s="250">
        <v>910</v>
      </c>
      <c r="F8828" s="250" t="s">
        <v>13559</v>
      </c>
    </row>
    <row r="8829" spans="1:6">
      <c r="A8829" s="250" t="s">
        <v>13557</v>
      </c>
      <c r="B8829" s="250" t="s">
        <v>40735</v>
      </c>
      <c r="C8829" s="250">
        <v>910</v>
      </c>
      <c r="F8829" s="250" t="s">
        <v>13557</v>
      </c>
    </row>
    <row r="8830" spans="1:6">
      <c r="A8830" s="250" t="s">
        <v>13560</v>
      </c>
      <c r="B8830" s="250" t="s">
        <v>38075</v>
      </c>
      <c r="C8830" s="250">
        <v>205000</v>
      </c>
      <c r="F8830" s="250" t="s">
        <v>13560</v>
      </c>
    </row>
    <row r="8831" spans="1:6">
      <c r="A8831" s="250" t="s">
        <v>13561</v>
      </c>
      <c r="B8831" s="250" t="s">
        <v>40737</v>
      </c>
      <c r="C8831" s="250">
        <v>1650</v>
      </c>
      <c r="F8831" s="250" t="s">
        <v>13561</v>
      </c>
    </row>
    <row r="8832" spans="1:6">
      <c r="A8832" s="250" t="s">
        <v>13562</v>
      </c>
      <c r="B8832" s="250" t="s">
        <v>40738</v>
      </c>
      <c r="C8832" s="250">
        <v>1650</v>
      </c>
      <c r="F8832" s="250" t="s">
        <v>13562</v>
      </c>
    </row>
    <row r="8833" spans="1:6">
      <c r="A8833" s="250" t="s">
        <v>13563</v>
      </c>
      <c r="B8833" s="250" t="s">
        <v>38081</v>
      </c>
      <c r="C8833" s="250">
        <v>5700</v>
      </c>
      <c r="F8833" s="250" t="s">
        <v>13563</v>
      </c>
    </row>
    <row r="8834" spans="1:6">
      <c r="A8834" s="250" t="s">
        <v>13564</v>
      </c>
      <c r="B8834" s="250" t="s">
        <v>40739</v>
      </c>
      <c r="C8834" s="250">
        <v>5700</v>
      </c>
      <c r="F8834" s="250" t="s">
        <v>13564</v>
      </c>
    </row>
    <row r="8835" spans="1:6">
      <c r="A8835" s="250" t="s">
        <v>13565</v>
      </c>
      <c r="B8835" s="250" t="s">
        <v>38082</v>
      </c>
      <c r="C8835" s="250">
        <v>8300</v>
      </c>
      <c r="F8835" s="250" t="s">
        <v>13565</v>
      </c>
    </row>
    <row r="8836" spans="1:6">
      <c r="A8836" s="250" t="s">
        <v>13566</v>
      </c>
      <c r="B8836" s="250" t="s">
        <v>40740</v>
      </c>
      <c r="C8836" s="250">
        <v>8300</v>
      </c>
      <c r="F8836" s="250" t="s">
        <v>13566</v>
      </c>
    </row>
    <row r="8837" spans="1:6">
      <c r="A8837" s="250" t="s">
        <v>13567</v>
      </c>
      <c r="B8837" s="250" t="s">
        <v>40741</v>
      </c>
      <c r="C8837" s="250">
        <v>1900</v>
      </c>
      <c r="F8837" s="250" t="s">
        <v>13567</v>
      </c>
    </row>
    <row r="8838" spans="1:6">
      <c r="A8838" s="250" t="s">
        <v>13568</v>
      </c>
      <c r="B8838" s="250" t="s">
        <v>40742</v>
      </c>
      <c r="C8838" s="250">
        <v>1900</v>
      </c>
      <c r="F8838" s="250" t="s">
        <v>13568</v>
      </c>
    </row>
    <row r="8839" spans="1:6">
      <c r="A8839" s="250" t="s">
        <v>13569</v>
      </c>
      <c r="B8839" s="250" t="s">
        <v>40743</v>
      </c>
      <c r="C8839" s="250">
        <v>2200</v>
      </c>
      <c r="F8839" s="250" t="s">
        <v>13569</v>
      </c>
    </row>
    <row r="8840" spans="1:6">
      <c r="A8840" s="250" t="s">
        <v>13570</v>
      </c>
      <c r="B8840" s="250" t="s">
        <v>40744</v>
      </c>
      <c r="C8840" s="250">
        <v>2200</v>
      </c>
      <c r="F8840" s="250" t="s">
        <v>13570</v>
      </c>
    </row>
    <row r="8841" spans="1:6">
      <c r="A8841" s="250" t="s">
        <v>13571</v>
      </c>
      <c r="B8841" s="250" t="s">
        <v>40745</v>
      </c>
      <c r="C8841" s="250">
        <v>2200</v>
      </c>
      <c r="F8841" s="250" t="s">
        <v>13571</v>
      </c>
    </row>
    <row r="8842" spans="1:6">
      <c r="A8842" s="250" t="s">
        <v>13572</v>
      </c>
      <c r="B8842" s="250" t="s">
        <v>38495</v>
      </c>
      <c r="C8842" s="250">
        <v>4400</v>
      </c>
      <c r="F8842" s="250" t="s">
        <v>13572</v>
      </c>
    </row>
    <row r="8843" spans="1:6">
      <c r="A8843" s="250" t="s">
        <v>13573</v>
      </c>
      <c r="B8843" s="250" t="s">
        <v>641</v>
      </c>
      <c r="C8843" s="250">
        <v>7600</v>
      </c>
      <c r="F8843" s="250" t="s">
        <v>13573</v>
      </c>
    </row>
    <row r="8844" spans="1:6">
      <c r="A8844" s="250" t="s">
        <v>13574</v>
      </c>
      <c r="B8844" s="250" t="s">
        <v>40746</v>
      </c>
      <c r="C8844" s="250">
        <v>7600</v>
      </c>
      <c r="F8844" s="250" t="s">
        <v>13574</v>
      </c>
    </row>
    <row r="8845" spans="1:6">
      <c r="A8845" s="250" t="s">
        <v>13575</v>
      </c>
      <c r="B8845" s="250" t="s">
        <v>40747</v>
      </c>
      <c r="C8845" s="250">
        <v>1650</v>
      </c>
      <c r="F8845" s="250" t="s">
        <v>13575</v>
      </c>
    </row>
    <row r="8846" spans="1:6">
      <c r="A8846" s="250" t="s">
        <v>13576</v>
      </c>
      <c r="B8846" s="250" t="s">
        <v>40748</v>
      </c>
      <c r="C8846" s="250">
        <v>2400</v>
      </c>
      <c r="F8846" s="250" t="s">
        <v>13576</v>
      </c>
    </row>
    <row r="8847" spans="1:6">
      <c r="A8847" s="250" t="s">
        <v>13577</v>
      </c>
      <c r="B8847" s="250" t="s">
        <v>40749</v>
      </c>
      <c r="C8847" s="250">
        <v>3000</v>
      </c>
      <c r="F8847" s="250" t="s">
        <v>13577</v>
      </c>
    </row>
    <row r="8848" spans="1:6">
      <c r="A8848" s="250" t="s">
        <v>13578</v>
      </c>
      <c r="B8848" s="250" t="s">
        <v>40750</v>
      </c>
      <c r="C8848" s="250">
        <v>3000</v>
      </c>
      <c r="F8848" s="250" t="s">
        <v>13578</v>
      </c>
    </row>
    <row r="8849" spans="1:6">
      <c r="A8849" s="250" t="s">
        <v>13579</v>
      </c>
      <c r="B8849" s="250" t="s">
        <v>37797</v>
      </c>
      <c r="C8849" s="250">
        <v>3800</v>
      </c>
      <c r="F8849" s="250" t="s">
        <v>13579</v>
      </c>
    </row>
    <row r="8850" spans="1:6">
      <c r="A8850" s="250" t="s">
        <v>13580</v>
      </c>
      <c r="B8850" s="250" t="s">
        <v>7347</v>
      </c>
      <c r="C8850" s="250">
        <v>3800</v>
      </c>
      <c r="F8850" s="250" t="s">
        <v>13580</v>
      </c>
    </row>
    <row r="8851" spans="1:6">
      <c r="A8851" s="250" t="s">
        <v>13581</v>
      </c>
      <c r="B8851" s="250" t="s">
        <v>40751</v>
      </c>
      <c r="C8851" s="250">
        <v>12100</v>
      </c>
      <c r="F8851" s="250" t="s">
        <v>13581</v>
      </c>
    </row>
    <row r="8852" spans="1:6">
      <c r="A8852" s="250" t="s">
        <v>13582</v>
      </c>
      <c r="B8852" s="250" t="s">
        <v>39336</v>
      </c>
      <c r="C8852" s="250">
        <v>10800</v>
      </c>
      <c r="F8852" s="250" t="s">
        <v>13582</v>
      </c>
    </row>
    <row r="8853" spans="1:6">
      <c r="A8853" s="250" t="s">
        <v>13583</v>
      </c>
      <c r="B8853" s="250" t="s">
        <v>40752</v>
      </c>
      <c r="C8853" s="250">
        <v>5800</v>
      </c>
      <c r="F8853" s="250" t="s">
        <v>13583</v>
      </c>
    </row>
    <row r="8854" spans="1:6">
      <c r="A8854" s="250" t="s">
        <v>13584</v>
      </c>
      <c r="B8854" s="250" t="s">
        <v>40753</v>
      </c>
      <c r="C8854" s="250">
        <v>1250</v>
      </c>
      <c r="F8854" s="250" t="s">
        <v>13584</v>
      </c>
    </row>
    <row r="8855" spans="1:6">
      <c r="A8855" s="250" t="s">
        <v>13585</v>
      </c>
      <c r="B8855" s="250" t="s">
        <v>40754</v>
      </c>
      <c r="C8855" s="250">
        <v>3800</v>
      </c>
      <c r="F8855" s="250" t="s">
        <v>13585</v>
      </c>
    </row>
    <row r="8856" spans="1:6">
      <c r="A8856" s="250" t="s">
        <v>13586</v>
      </c>
      <c r="B8856" s="250" t="s">
        <v>40755</v>
      </c>
      <c r="C8856" s="250">
        <v>245</v>
      </c>
      <c r="F8856" s="250" t="s">
        <v>13586</v>
      </c>
    </row>
    <row r="8857" spans="1:6">
      <c r="A8857" s="250" t="s">
        <v>13587</v>
      </c>
      <c r="B8857" s="250" t="s">
        <v>40756</v>
      </c>
      <c r="C8857" s="250">
        <v>660</v>
      </c>
      <c r="F8857" s="250" t="s">
        <v>13587</v>
      </c>
    </row>
    <row r="8858" spans="1:6">
      <c r="A8858" s="250" t="s">
        <v>13588</v>
      </c>
      <c r="B8858" s="250" t="s">
        <v>40757</v>
      </c>
      <c r="C8858" s="250">
        <v>390</v>
      </c>
      <c r="F8858" s="250" t="s">
        <v>13588</v>
      </c>
    </row>
    <row r="8859" spans="1:6">
      <c r="A8859" s="250" t="s">
        <v>13589</v>
      </c>
      <c r="B8859" s="250" t="s">
        <v>1181</v>
      </c>
      <c r="C8859" s="250">
        <v>990</v>
      </c>
      <c r="F8859" s="250" t="s">
        <v>13589</v>
      </c>
    </row>
    <row r="8860" spans="1:6">
      <c r="A8860" s="250" t="s">
        <v>13590</v>
      </c>
      <c r="B8860" s="250" t="s">
        <v>40758</v>
      </c>
      <c r="C8860" s="250">
        <v>1850</v>
      </c>
      <c r="F8860" s="250" t="s">
        <v>13590</v>
      </c>
    </row>
    <row r="8861" spans="1:6">
      <c r="A8861" s="250" t="s">
        <v>13591</v>
      </c>
      <c r="B8861" s="250" t="s">
        <v>40759</v>
      </c>
      <c r="C8861" s="250">
        <v>7700</v>
      </c>
      <c r="F8861" s="250" t="s">
        <v>13591</v>
      </c>
    </row>
    <row r="8862" spans="1:6">
      <c r="A8862" s="250" t="s">
        <v>13592</v>
      </c>
      <c r="B8862" s="250" t="s">
        <v>40760</v>
      </c>
      <c r="C8862" s="250">
        <v>9400</v>
      </c>
      <c r="F8862" s="250" t="s">
        <v>13592</v>
      </c>
    </row>
    <row r="8863" spans="1:6">
      <c r="A8863" s="250" t="s">
        <v>13593</v>
      </c>
      <c r="B8863" s="250" t="s">
        <v>38155</v>
      </c>
      <c r="C8863" s="250">
        <v>23100</v>
      </c>
      <c r="F8863" s="250" t="s">
        <v>13593</v>
      </c>
    </row>
    <row r="8864" spans="1:6">
      <c r="A8864" s="250" t="s">
        <v>13594</v>
      </c>
      <c r="B8864" s="250" t="s">
        <v>40761</v>
      </c>
      <c r="C8864" s="250">
        <v>10200</v>
      </c>
      <c r="F8864" s="250" t="s">
        <v>13594</v>
      </c>
    </row>
    <row r="8865" spans="1:6">
      <c r="A8865" s="250" t="s">
        <v>13595</v>
      </c>
      <c r="B8865" s="250" t="s">
        <v>40762</v>
      </c>
      <c r="C8865" s="250">
        <v>1550</v>
      </c>
      <c r="F8865" s="250" t="s">
        <v>13595</v>
      </c>
    </row>
    <row r="8866" spans="1:6">
      <c r="A8866" s="250" t="s">
        <v>13596</v>
      </c>
      <c r="B8866" s="250" t="s">
        <v>40763</v>
      </c>
      <c r="C8866" s="250">
        <v>1750</v>
      </c>
      <c r="F8866" s="250" t="s">
        <v>13596</v>
      </c>
    </row>
    <row r="8867" spans="1:6">
      <c r="A8867" s="250" t="s">
        <v>13597</v>
      </c>
      <c r="B8867" s="250" t="s">
        <v>40764</v>
      </c>
      <c r="C8867" s="250">
        <v>1250</v>
      </c>
      <c r="F8867" s="250" t="s">
        <v>13597</v>
      </c>
    </row>
    <row r="8868" spans="1:6">
      <c r="A8868" s="250" t="s">
        <v>13598</v>
      </c>
      <c r="B8868" s="250" t="s">
        <v>40765</v>
      </c>
      <c r="C8868" s="250">
        <v>2400</v>
      </c>
      <c r="F8868" s="250" t="s">
        <v>13598</v>
      </c>
    </row>
    <row r="8869" spans="1:6">
      <c r="A8869" s="250" t="s">
        <v>13599</v>
      </c>
      <c r="B8869" s="250" t="s">
        <v>40766</v>
      </c>
      <c r="C8869" s="250">
        <v>3500</v>
      </c>
      <c r="F8869" s="250" t="s">
        <v>13599</v>
      </c>
    </row>
    <row r="8870" spans="1:6">
      <c r="A8870" s="250" t="s">
        <v>13600</v>
      </c>
      <c r="B8870" s="250" t="s">
        <v>40767</v>
      </c>
      <c r="C8870" s="250">
        <v>7700</v>
      </c>
      <c r="F8870" s="250" t="s">
        <v>13600</v>
      </c>
    </row>
    <row r="8871" spans="1:6">
      <c r="A8871" s="250" t="s">
        <v>13601</v>
      </c>
      <c r="B8871" s="250" t="s">
        <v>40768</v>
      </c>
      <c r="C8871" s="250">
        <v>7700</v>
      </c>
      <c r="F8871" s="250" t="s">
        <v>13601</v>
      </c>
    </row>
    <row r="8872" spans="1:6">
      <c r="A8872" s="250" t="s">
        <v>13602</v>
      </c>
      <c r="B8872" s="250" t="s">
        <v>40769</v>
      </c>
      <c r="C8872" s="250">
        <v>1950</v>
      </c>
      <c r="F8872" s="250" t="s">
        <v>13602</v>
      </c>
    </row>
    <row r="8873" spans="1:6">
      <c r="A8873" s="250" t="s">
        <v>13603</v>
      </c>
      <c r="B8873" s="250" t="s">
        <v>40770</v>
      </c>
      <c r="C8873" s="250">
        <v>720</v>
      </c>
      <c r="F8873" s="250" t="s">
        <v>13603</v>
      </c>
    </row>
    <row r="8874" spans="1:6">
      <c r="A8874" s="250" t="s">
        <v>13604</v>
      </c>
      <c r="B8874" s="250" t="s">
        <v>40771</v>
      </c>
      <c r="C8874" s="250">
        <v>1650</v>
      </c>
      <c r="F8874" s="250" t="s">
        <v>13604</v>
      </c>
    </row>
    <row r="8875" spans="1:6">
      <c r="A8875" s="250" t="s">
        <v>13605</v>
      </c>
      <c r="B8875" s="250" t="s">
        <v>40772</v>
      </c>
      <c r="C8875" s="250">
        <v>660</v>
      </c>
      <c r="F8875" s="250" t="s">
        <v>13605</v>
      </c>
    </row>
    <row r="8876" spans="1:6">
      <c r="A8876" s="250" t="s">
        <v>13606</v>
      </c>
      <c r="B8876" s="250" t="s">
        <v>1368</v>
      </c>
      <c r="C8876" s="250">
        <v>18200</v>
      </c>
      <c r="F8876" s="250" t="s">
        <v>13606</v>
      </c>
    </row>
    <row r="8877" spans="1:6">
      <c r="A8877" s="250" t="s">
        <v>13607</v>
      </c>
      <c r="B8877" s="250" t="s">
        <v>1368</v>
      </c>
      <c r="C8877" s="250">
        <v>16300</v>
      </c>
      <c r="F8877" s="250" t="s">
        <v>13607</v>
      </c>
    </row>
    <row r="8878" spans="1:6">
      <c r="A8878" s="250" t="s">
        <v>13608</v>
      </c>
      <c r="B8878" s="250" t="s">
        <v>39547</v>
      </c>
      <c r="C8878" s="250">
        <v>4000</v>
      </c>
      <c r="F8878" s="250" t="s">
        <v>13608</v>
      </c>
    </row>
    <row r="8879" spans="1:6">
      <c r="A8879" s="250" t="s">
        <v>13609</v>
      </c>
      <c r="B8879" s="250" t="s">
        <v>40773</v>
      </c>
      <c r="C8879" s="250">
        <v>3300</v>
      </c>
      <c r="F8879" s="250" t="s">
        <v>13609</v>
      </c>
    </row>
    <row r="8880" spans="1:6">
      <c r="A8880" s="250" t="s">
        <v>13610</v>
      </c>
      <c r="B8880" s="250" t="s">
        <v>7563</v>
      </c>
      <c r="C8880" s="250">
        <v>1350</v>
      </c>
      <c r="F8880" s="250" t="s">
        <v>13610</v>
      </c>
    </row>
    <row r="8881" spans="1:6">
      <c r="A8881" s="250" t="s">
        <v>13611</v>
      </c>
      <c r="B8881" s="250" t="s">
        <v>40774</v>
      </c>
      <c r="C8881" s="250">
        <v>530</v>
      </c>
      <c r="F8881" s="250" t="s">
        <v>13611</v>
      </c>
    </row>
    <row r="8882" spans="1:6">
      <c r="A8882" s="250" t="s">
        <v>13612</v>
      </c>
      <c r="B8882" s="250" t="s">
        <v>40774</v>
      </c>
      <c r="C8882" s="250">
        <v>530</v>
      </c>
      <c r="F8882" s="250" t="s">
        <v>13612</v>
      </c>
    </row>
    <row r="8883" spans="1:6">
      <c r="A8883" s="250" t="s">
        <v>13613</v>
      </c>
      <c r="B8883" s="250" t="s">
        <v>521</v>
      </c>
      <c r="C8883" s="250">
        <v>3700</v>
      </c>
      <c r="F8883" s="250" t="s">
        <v>13613</v>
      </c>
    </row>
    <row r="8884" spans="1:6">
      <c r="A8884" s="250" t="s">
        <v>13614</v>
      </c>
      <c r="B8884" s="250" t="s">
        <v>521</v>
      </c>
      <c r="C8884" s="250">
        <v>4100</v>
      </c>
      <c r="F8884" s="250" t="s">
        <v>13614</v>
      </c>
    </row>
    <row r="8885" spans="1:6">
      <c r="A8885" s="250" t="s">
        <v>13615</v>
      </c>
      <c r="B8885" s="250" t="s">
        <v>40775</v>
      </c>
      <c r="C8885" s="250">
        <v>1800</v>
      </c>
      <c r="F8885" s="250" t="s">
        <v>13615</v>
      </c>
    </row>
    <row r="8886" spans="1:6">
      <c r="A8886" s="250" t="s">
        <v>13616</v>
      </c>
      <c r="B8886" s="250" t="s">
        <v>40776</v>
      </c>
      <c r="C8886" s="250">
        <v>40700</v>
      </c>
      <c r="F8886" s="250" t="s">
        <v>13616</v>
      </c>
    </row>
    <row r="8887" spans="1:6">
      <c r="A8887" s="250" t="s">
        <v>13617</v>
      </c>
      <c r="B8887" s="250" t="s">
        <v>7564</v>
      </c>
      <c r="C8887" s="250">
        <v>3200</v>
      </c>
      <c r="F8887" s="250" t="s">
        <v>13617</v>
      </c>
    </row>
    <row r="8888" spans="1:6">
      <c r="A8888" s="250" t="s">
        <v>13618</v>
      </c>
      <c r="B8888" s="250" t="s">
        <v>7565</v>
      </c>
      <c r="C8888" s="250">
        <v>3200</v>
      </c>
      <c r="F8888" s="250" t="s">
        <v>13618</v>
      </c>
    </row>
    <row r="8889" spans="1:6">
      <c r="A8889" s="250" t="s">
        <v>13619</v>
      </c>
      <c r="B8889" s="250" t="s">
        <v>7566</v>
      </c>
      <c r="C8889" s="250">
        <v>3200</v>
      </c>
      <c r="F8889" s="250" t="s">
        <v>13619</v>
      </c>
    </row>
    <row r="8890" spans="1:6">
      <c r="A8890" s="250" t="s">
        <v>54470</v>
      </c>
      <c r="B8890" s="250" t="s">
        <v>54471</v>
      </c>
      <c r="C8890" s="250">
        <v>6600</v>
      </c>
      <c r="F8890" s="250" t="s">
        <v>54470</v>
      </c>
    </row>
    <row r="8891" spans="1:6">
      <c r="A8891" s="250" t="s">
        <v>54472</v>
      </c>
      <c r="B8891" s="250" t="s">
        <v>54473</v>
      </c>
      <c r="C8891" s="250">
        <v>6600</v>
      </c>
      <c r="F8891" s="250" t="s">
        <v>54472</v>
      </c>
    </row>
    <row r="8892" spans="1:6">
      <c r="A8892" s="250" t="s">
        <v>13620</v>
      </c>
      <c r="B8892" s="250" t="s">
        <v>40777</v>
      </c>
      <c r="C8892" s="250">
        <v>4700</v>
      </c>
      <c r="F8892" s="250" t="s">
        <v>13620</v>
      </c>
    </row>
    <row r="8893" spans="1:6">
      <c r="A8893" s="250" t="s">
        <v>13621</v>
      </c>
      <c r="B8893" s="250" t="s">
        <v>40778</v>
      </c>
      <c r="C8893" s="250">
        <v>1350</v>
      </c>
      <c r="F8893" s="250" t="s">
        <v>13621</v>
      </c>
    </row>
    <row r="8894" spans="1:6">
      <c r="A8894" s="250" t="s">
        <v>13622</v>
      </c>
      <c r="B8894" s="250" t="s">
        <v>7567</v>
      </c>
      <c r="C8894" s="250">
        <v>14000</v>
      </c>
      <c r="F8894" s="250" t="s">
        <v>13622</v>
      </c>
    </row>
    <row r="8895" spans="1:6">
      <c r="A8895" s="250" t="s">
        <v>13623</v>
      </c>
      <c r="B8895" s="250" t="s">
        <v>7568</v>
      </c>
      <c r="C8895" s="250">
        <v>12700</v>
      </c>
      <c r="F8895" s="250" t="s">
        <v>13623</v>
      </c>
    </row>
    <row r="8896" spans="1:6">
      <c r="A8896" s="250" t="s">
        <v>13624</v>
      </c>
      <c r="B8896" s="250" t="s">
        <v>40779</v>
      </c>
      <c r="C8896" s="250">
        <v>232100</v>
      </c>
      <c r="F8896" s="250" t="s">
        <v>13624</v>
      </c>
    </row>
    <row r="8897" spans="1:6">
      <c r="A8897" s="250" t="s">
        <v>13626</v>
      </c>
      <c r="B8897" s="250" t="s">
        <v>163</v>
      </c>
      <c r="C8897" s="250">
        <v>26400</v>
      </c>
      <c r="F8897" s="250" t="s">
        <v>13626</v>
      </c>
    </row>
    <row r="8898" spans="1:6">
      <c r="A8898" s="250" t="s">
        <v>13627</v>
      </c>
      <c r="B8898" s="250" t="s">
        <v>37658</v>
      </c>
      <c r="C8898" s="250">
        <v>4100</v>
      </c>
      <c r="F8898" s="250" t="s">
        <v>13627</v>
      </c>
    </row>
    <row r="8899" spans="1:6">
      <c r="A8899" s="250" t="s">
        <v>13628</v>
      </c>
      <c r="B8899" s="250" t="s">
        <v>1363</v>
      </c>
      <c r="C8899" s="250">
        <v>4200</v>
      </c>
      <c r="F8899" s="250" t="s">
        <v>13628</v>
      </c>
    </row>
    <row r="8900" spans="1:6">
      <c r="A8900" s="250" t="s">
        <v>13629</v>
      </c>
      <c r="B8900" s="250" t="s">
        <v>40781</v>
      </c>
      <c r="C8900" s="250">
        <v>4700</v>
      </c>
      <c r="F8900" s="250" t="s">
        <v>13629</v>
      </c>
    </row>
    <row r="8901" spans="1:6">
      <c r="A8901" s="250" t="s">
        <v>13630</v>
      </c>
      <c r="B8901" s="250" t="s">
        <v>39164</v>
      </c>
      <c r="C8901" s="250">
        <v>4000</v>
      </c>
      <c r="F8901" s="250" t="s">
        <v>13630</v>
      </c>
    </row>
    <row r="8902" spans="1:6">
      <c r="A8902" s="250" t="s">
        <v>13631</v>
      </c>
      <c r="B8902" s="250" t="s">
        <v>38646</v>
      </c>
      <c r="C8902" s="250">
        <v>7700</v>
      </c>
      <c r="F8902" s="250" t="s">
        <v>13631</v>
      </c>
    </row>
    <row r="8903" spans="1:6">
      <c r="A8903" s="250" t="s">
        <v>13632</v>
      </c>
      <c r="B8903" s="250" t="s">
        <v>40403</v>
      </c>
      <c r="C8903" s="250">
        <v>7700</v>
      </c>
      <c r="F8903" s="250" t="s">
        <v>13632</v>
      </c>
    </row>
    <row r="8904" spans="1:6">
      <c r="A8904" s="250" t="s">
        <v>13633</v>
      </c>
      <c r="B8904" s="250" t="s">
        <v>40604</v>
      </c>
      <c r="C8904" s="250">
        <v>7700</v>
      </c>
      <c r="F8904" s="250" t="s">
        <v>13633</v>
      </c>
    </row>
    <row r="8905" spans="1:6">
      <c r="A8905" s="250" t="s">
        <v>13634</v>
      </c>
      <c r="B8905" s="250" t="s">
        <v>38647</v>
      </c>
      <c r="C8905" s="250">
        <v>7700</v>
      </c>
      <c r="F8905" s="250" t="s">
        <v>13634</v>
      </c>
    </row>
    <row r="8906" spans="1:6">
      <c r="A8906" s="250" t="s">
        <v>13635</v>
      </c>
      <c r="B8906" s="250" t="s">
        <v>40402</v>
      </c>
      <c r="C8906" s="250">
        <v>7700</v>
      </c>
      <c r="F8906" s="250" t="s">
        <v>13635</v>
      </c>
    </row>
    <row r="8907" spans="1:6">
      <c r="A8907" s="250" t="s">
        <v>13636</v>
      </c>
      <c r="B8907" s="250" t="s">
        <v>40607</v>
      </c>
      <c r="C8907" s="250">
        <v>7700</v>
      </c>
      <c r="F8907" s="250" t="s">
        <v>13636</v>
      </c>
    </row>
    <row r="8908" spans="1:6">
      <c r="A8908" s="250" t="s">
        <v>13637</v>
      </c>
      <c r="B8908" s="250" t="s">
        <v>39181</v>
      </c>
      <c r="C8908" s="250">
        <v>68200</v>
      </c>
      <c r="F8908" s="250" t="s">
        <v>13637</v>
      </c>
    </row>
    <row r="8909" spans="1:6">
      <c r="A8909" s="250" t="s">
        <v>13638</v>
      </c>
      <c r="B8909" s="250" t="s">
        <v>39385</v>
      </c>
      <c r="C8909" s="250">
        <v>34000</v>
      </c>
      <c r="F8909" s="250" t="s">
        <v>13638</v>
      </c>
    </row>
    <row r="8910" spans="1:6">
      <c r="A8910" s="250" t="s">
        <v>13639</v>
      </c>
      <c r="B8910" s="250" t="s">
        <v>6400</v>
      </c>
      <c r="C8910" s="250">
        <v>56100</v>
      </c>
      <c r="F8910" s="250" t="s">
        <v>13639</v>
      </c>
    </row>
    <row r="8911" spans="1:6">
      <c r="A8911" s="250" t="s">
        <v>13640</v>
      </c>
      <c r="B8911" s="250" t="s">
        <v>40782</v>
      </c>
      <c r="C8911" s="250">
        <v>13600</v>
      </c>
      <c r="F8911" s="250" t="s">
        <v>13640</v>
      </c>
    </row>
    <row r="8912" spans="1:6">
      <c r="A8912" s="250" t="s">
        <v>13641</v>
      </c>
      <c r="B8912" s="250" t="s">
        <v>1005</v>
      </c>
      <c r="C8912" s="250">
        <v>26400</v>
      </c>
      <c r="F8912" s="250" t="s">
        <v>13641</v>
      </c>
    </row>
    <row r="8913" spans="1:6">
      <c r="A8913" s="250" t="s">
        <v>13642</v>
      </c>
      <c r="B8913" s="250" t="s">
        <v>40783</v>
      </c>
      <c r="C8913" s="250">
        <v>530</v>
      </c>
      <c r="F8913" s="250" t="s">
        <v>13642</v>
      </c>
    </row>
    <row r="8914" spans="1:6">
      <c r="A8914" s="250" t="s">
        <v>13643</v>
      </c>
      <c r="B8914" s="250" t="s">
        <v>6284</v>
      </c>
      <c r="C8914" s="250">
        <v>4700</v>
      </c>
      <c r="F8914" s="250" t="s">
        <v>13643</v>
      </c>
    </row>
    <row r="8915" spans="1:6">
      <c r="A8915" s="250" t="s">
        <v>13644</v>
      </c>
      <c r="B8915" s="250" t="s">
        <v>40784</v>
      </c>
      <c r="C8915" s="250">
        <v>7100</v>
      </c>
      <c r="F8915" s="250" t="s">
        <v>13644</v>
      </c>
    </row>
    <row r="8916" spans="1:6">
      <c r="A8916" s="250" t="s">
        <v>13645</v>
      </c>
      <c r="B8916" s="250" t="s">
        <v>40785</v>
      </c>
      <c r="C8916" s="250">
        <v>7100</v>
      </c>
      <c r="F8916" s="250" t="s">
        <v>13645</v>
      </c>
    </row>
    <row r="8917" spans="1:6">
      <c r="A8917" s="250" t="s">
        <v>13646</v>
      </c>
      <c r="B8917" s="250" t="s">
        <v>37963</v>
      </c>
      <c r="C8917" s="250">
        <v>3800</v>
      </c>
      <c r="F8917" s="250" t="s">
        <v>13646</v>
      </c>
    </row>
    <row r="8918" spans="1:6">
      <c r="A8918" s="250" t="s">
        <v>13647</v>
      </c>
      <c r="B8918" s="250" t="s">
        <v>37965</v>
      </c>
      <c r="C8918" s="250">
        <v>1450</v>
      </c>
      <c r="F8918" s="250" t="s">
        <v>13647</v>
      </c>
    </row>
    <row r="8919" spans="1:6">
      <c r="A8919" s="250" t="s">
        <v>13648</v>
      </c>
      <c r="B8919" s="250" t="s">
        <v>40786</v>
      </c>
      <c r="C8919" s="250">
        <v>350</v>
      </c>
      <c r="F8919" s="250" t="s">
        <v>13648</v>
      </c>
    </row>
    <row r="8920" spans="1:6">
      <c r="A8920" s="250" t="s">
        <v>13649</v>
      </c>
      <c r="B8920" s="250" t="s">
        <v>40787</v>
      </c>
      <c r="C8920" s="250">
        <v>3000</v>
      </c>
      <c r="F8920" s="250" t="s">
        <v>13649</v>
      </c>
    </row>
    <row r="8921" spans="1:6">
      <c r="A8921" s="250" t="s">
        <v>13650</v>
      </c>
      <c r="B8921" s="250" t="s">
        <v>40788</v>
      </c>
      <c r="C8921" s="250">
        <v>700</v>
      </c>
      <c r="F8921" s="250" t="s">
        <v>13650</v>
      </c>
    </row>
    <row r="8922" spans="1:6">
      <c r="A8922" s="250" t="s">
        <v>13651</v>
      </c>
      <c r="B8922" s="250" t="s">
        <v>40789</v>
      </c>
      <c r="C8922" s="250">
        <v>700</v>
      </c>
      <c r="F8922" s="250" t="s">
        <v>13651</v>
      </c>
    </row>
    <row r="8923" spans="1:6">
      <c r="A8923" s="250" t="s">
        <v>13652</v>
      </c>
      <c r="B8923" s="250" t="s">
        <v>1359</v>
      </c>
      <c r="C8923" s="250">
        <v>12700</v>
      </c>
      <c r="F8923" s="250" t="s">
        <v>13652</v>
      </c>
    </row>
    <row r="8924" spans="1:6">
      <c r="A8924" s="250" t="s">
        <v>13653</v>
      </c>
      <c r="B8924" s="250" t="s">
        <v>40790</v>
      </c>
      <c r="C8924" s="250">
        <v>720</v>
      </c>
      <c r="F8924" s="250" t="s">
        <v>13653</v>
      </c>
    </row>
    <row r="8925" spans="1:6">
      <c r="A8925" s="250" t="s">
        <v>13654</v>
      </c>
      <c r="B8925" s="250" t="s">
        <v>39304</v>
      </c>
      <c r="C8925" s="250">
        <v>820</v>
      </c>
      <c r="F8925" s="250" t="s">
        <v>13654</v>
      </c>
    </row>
    <row r="8926" spans="1:6">
      <c r="A8926" s="250" t="s">
        <v>13655</v>
      </c>
      <c r="B8926" s="250" t="s">
        <v>39305</v>
      </c>
      <c r="C8926" s="250">
        <v>700</v>
      </c>
      <c r="F8926" s="250" t="s">
        <v>13655</v>
      </c>
    </row>
    <row r="8927" spans="1:6">
      <c r="A8927" s="250" t="s">
        <v>13656</v>
      </c>
      <c r="B8927" s="250" t="s">
        <v>642</v>
      </c>
      <c r="C8927" s="250">
        <v>19100</v>
      </c>
      <c r="F8927" s="250" t="s">
        <v>13656</v>
      </c>
    </row>
    <row r="8928" spans="1:6">
      <c r="A8928" s="250" t="s">
        <v>13657</v>
      </c>
      <c r="B8928" s="250" t="s">
        <v>3656</v>
      </c>
      <c r="C8928" s="250">
        <v>19100</v>
      </c>
      <c r="F8928" s="250" t="s">
        <v>13657</v>
      </c>
    </row>
    <row r="8929" spans="1:6">
      <c r="A8929" s="250" t="s">
        <v>13658</v>
      </c>
      <c r="B8929" s="250" t="s">
        <v>873</v>
      </c>
      <c r="C8929" s="250">
        <v>12700</v>
      </c>
      <c r="F8929" s="250" t="s">
        <v>13658</v>
      </c>
    </row>
    <row r="8930" spans="1:6">
      <c r="A8930" s="250" t="s">
        <v>13659</v>
      </c>
      <c r="B8930" s="250" t="s">
        <v>2617</v>
      </c>
      <c r="C8930" s="250">
        <v>12700</v>
      </c>
      <c r="F8930" s="250" t="s">
        <v>13659</v>
      </c>
    </row>
    <row r="8931" spans="1:6">
      <c r="A8931" s="250" t="s">
        <v>13660</v>
      </c>
      <c r="B8931" s="250" t="s">
        <v>40791</v>
      </c>
      <c r="C8931" s="250">
        <v>480</v>
      </c>
      <c r="F8931" s="250" t="s">
        <v>13660</v>
      </c>
    </row>
    <row r="8932" spans="1:6">
      <c r="A8932" s="250" t="s">
        <v>13661</v>
      </c>
      <c r="B8932" s="250" t="s">
        <v>40792</v>
      </c>
      <c r="C8932" s="250">
        <v>480</v>
      </c>
      <c r="F8932" s="250" t="s">
        <v>13661</v>
      </c>
    </row>
    <row r="8933" spans="1:6">
      <c r="A8933" s="250" t="s">
        <v>13662</v>
      </c>
      <c r="B8933" s="250" t="s">
        <v>640</v>
      </c>
      <c r="C8933" s="250">
        <v>12500</v>
      </c>
      <c r="F8933" s="250" t="s">
        <v>13662</v>
      </c>
    </row>
    <row r="8934" spans="1:6">
      <c r="A8934" s="250" t="s">
        <v>13663</v>
      </c>
      <c r="B8934" s="250" t="s">
        <v>640</v>
      </c>
      <c r="C8934" s="250">
        <v>12500</v>
      </c>
      <c r="F8934" s="250" t="s">
        <v>13663</v>
      </c>
    </row>
    <row r="8935" spans="1:6">
      <c r="A8935" s="250" t="s">
        <v>13664</v>
      </c>
      <c r="B8935" s="250" t="s">
        <v>1345</v>
      </c>
      <c r="C8935" s="250">
        <v>360</v>
      </c>
      <c r="F8935" s="250" t="s">
        <v>13664</v>
      </c>
    </row>
    <row r="8936" spans="1:6">
      <c r="A8936" s="250" t="s">
        <v>13665</v>
      </c>
      <c r="B8936" s="250" t="s">
        <v>40793</v>
      </c>
      <c r="C8936" s="250">
        <v>245</v>
      </c>
      <c r="F8936" s="250" t="s">
        <v>13665</v>
      </c>
    </row>
    <row r="8937" spans="1:6">
      <c r="A8937" s="250" t="s">
        <v>13666</v>
      </c>
      <c r="B8937" s="250" t="s">
        <v>40794</v>
      </c>
      <c r="C8937" s="250">
        <v>120</v>
      </c>
      <c r="F8937" s="250" t="s">
        <v>13666</v>
      </c>
    </row>
    <row r="8938" spans="1:6">
      <c r="A8938" s="250" t="s">
        <v>13667</v>
      </c>
      <c r="B8938" s="250" t="s">
        <v>40795</v>
      </c>
      <c r="C8938" s="250">
        <v>730</v>
      </c>
      <c r="F8938" s="250" t="s">
        <v>13667</v>
      </c>
    </row>
    <row r="8939" spans="1:6">
      <c r="A8939" s="250" t="s">
        <v>13668</v>
      </c>
      <c r="B8939" s="250" t="s">
        <v>1406</v>
      </c>
      <c r="C8939" s="250">
        <v>1950</v>
      </c>
      <c r="F8939" s="250" t="s">
        <v>13668</v>
      </c>
    </row>
    <row r="8940" spans="1:6">
      <c r="A8940" s="250" t="s">
        <v>13669</v>
      </c>
      <c r="B8940" s="250" t="s">
        <v>1406</v>
      </c>
      <c r="C8940" s="250">
        <v>2600</v>
      </c>
      <c r="F8940" s="250" t="s">
        <v>13669</v>
      </c>
    </row>
    <row r="8941" spans="1:6">
      <c r="A8941" s="250" t="s">
        <v>13670</v>
      </c>
      <c r="B8941" s="250" t="s">
        <v>196</v>
      </c>
      <c r="C8941" s="250">
        <v>1950</v>
      </c>
      <c r="F8941" s="250" t="s">
        <v>13670</v>
      </c>
    </row>
    <row r="8942" spans="1:6">
      <c r="A8942" s="250" t="s">
        <v>13671</v>
      </c>
      <c r="B8942" s="250" t="s">
        <v>196</v>
      </c>
      <c r="C8942" s="250">
        <v>2600</v>
      </c>
      <c r="F8942" s="250" t="s">
        <v>13671</v>
      </c>
    </row>
    <row r="8943" spans="1:6">
      <c r="A8943" s="250" t="s">
        <v>13672</v>
      </c>
      <c r="B8943" s="250" t="s">
        <v>37680</v>
      </c>
      <c r="C8943" s="250">
        <v>1800</v>
      </c>
      <c r="F8943" s="250" t="s">
        <v>13672</v>
      </c>
    </row>
    <row r="8944" spans="1:6">
      <c r="A8944" s="250" t="s">
        <v>13673</v>
      </c>
      <c r="B8944" s="250" t="s">
        <v>37680</v>
      </c>
      <c r="C8944" s="250">
        <v>2400</v>
      </c>
      <c r="F8944" s="250" t="s">
        <v>13673</v>
      </c>
    </row>
    <row r="8945" spans="1:6">
      <c r="A8945" s="250" t="s">
        <v>13674</v>
      </c>
      <c r="B8945" s="250" t="s">
        <v>40796</v>
      </c>
      <c r="C8945" s="250">
        <v>2000</v>
      </c>
      <c r="F8945" s="250" t="s">
        <v>13674</v>
      </c>
    </row>
    <row r="8946" spans="1:6">
      <c r="A8946" s="250" t="s">
        <v>13675</v>
      </c>
      <c r="B8946" s="250" t="s">
        <v>40797</v>
      </c>
      <c r="C8946" s="250">
        <v>5500</v>
      </c>
      <c r="F8946" s="250" t="s">
        <v>13675</v>
      </c>
    </row>
    <row r="8947" spans="1:6">
      <c r="A8947" s="250" t="s">
        <v>13676</v>
      </c>
      <c r="B8947" s="250" t="s">
        <v>40798</v>
      </c>
      <c r="C8947" s="250">
        <v>410</v>
      </c>
      <c r="F8947" s="250" t="s">
        <v>13676</v>
      </c>
    </row>
    <row r="8948" spans="1:6">
      <c r="A8948" s="250" t="s">
        <v>13677</v>
      </c>
      <c r="B8948" s="250" t="s">
        <v>40799</v>
      </c>
      <c r="C8948" s="250">
        <v>410</v>
      </c>
      <c r="F8948" s="250" t="s">
        <v>13677</v>
      </c>
    </row>
    <row r="8949" spans="1:6">
      <c r="A8949" s="250" t="s">
        <v>13678</v>
      </c>
      <c r="B8949" s="250" t="s">
        <v>40800</v>
      </c>
      <c r="C8949" s="250">
        <v>330</v>
      </c>
      <c r="F8949" s="250" t="s">
        <v>13678</v>
      </c>
    </row>
    <row r="8950" spans="1:6">
      <c r="A8950" s="250" t="s">
        <v>13679</v>
      </c>
      <c r="B8950" s="250" t="s">
        <v>40801</v>
      </c>
      <c r="C8950" s="250">
        <v>98</v>
      </c>
      <c r="F8950" s="250" t="s">
        <v>13679</v>
      </c>
    </row>
    <row r="8951" spans="1:6">
      <c r="A8951" s="250" t="s">
        <v>13680</v>
      </c>
      <c r="B8951" s="250" t="s">
        <v>40802</v>
      </c>
      <c r="C8951" s="250">
        <v>74</v>
      </c>
      <c r="F8951" s="250" t="s">
        <v>13680</v>
      </c>
    </row>
    <row r="8952" spans="1:6">
      <c r="A8952" s="250" t="s">
        <v>13681</v>
      </c>
      <c r="B8952" s="250" t="s">
        <v>40803</v>
      </c>
      <c r="C8952" s="250">
        <v>1450</v>
      </c>
      <c r="F8952" s="250" t="s">
        <v>13681</v>
      </c>
    </row>
    <row r="8953" spans="1:6">
      <c r="A8953" s="250" t="s">
        <v>13682</v>
      </c>
      <c r="B8953" s="250" t="s">
        <v>40804</v>
      </c>
      <c r="C8953" s="250">
        <v>1100</v>
      </c>
      <c r="F8953" s="250" t="s">
        <v>13682</v>
      </c>
    </row>
    <row r="8954" spans="1:6">
      <c r="A8954" s="250" t="s">
        <v>13683</v>
      </c>
      <c r="B8954" s="250" t="s">
        <v>357</v>
      </c>
      <c r="C8954" s="250">
        <v>81400</v>
      </c>
      <c r="F8954" s="250" t="s">
        <v>13683</v>
      </c>
    </row>
    <row r="8955" spans="1:6">
      <c r="A8955" s="250" t="s">
        <v>13685</v>
      </c>
      <c r="B8955" s="250" t="s">
        <v>40806</v>
      </c>
      <c r="C8955" s="250">
        <v>7300</v>
      </c>
      <c r="F8955" s="250" t="s">
        <v>13685</v>
      </c>
    </row>
    <row r="8956" spans="1:6">
      <c r="A8956" s="250" t="s">
        <v>13688</v>
      </c>
      <c r="B8956" s="250" t="s">
        <v>40809</v>
      </c>
      <c r="C8956" s="250">
        <v>3500</v>
      </c>
      <c r="F8956" s="250" t="s">
        <v>13688</v>
      </c>
    </row>
    <row r="8957" spans="1:6">
      <c r="A8957" s="250" t="s">
        <v>13689</v>
      </c>
      <c r="B8957" s="250" t="s">
        <v>40810</v>
      </c>
      <c r="C8957" s="250">
        <v>4400</v>
      </c>
      <c r="F8957" s="250" t="s">
        <v>13689</v>
      </c>
    </row>
    <row r="8958" spans="1:6">
      <c r="A8958" s="250" t="s">
        <v>13690</v>
      </c>
      <c r="B8958" s="250" t="s">
        <v>367</v>
      </c>
      <c r="C8958" s="250">
        <v>2800</v>
      </c>
      <c r="F8958" s="250" t="s">
        <v>13690</v>
      </c>
    </row>
    <row r="8959" spans="1:6">
      <c r="A8959" s="250" t="s">
        <v>13691</v>
      </c>
      <c r="B8959" s="250" t="s">
        <v>40811</v>
      </c>
      <c r="C8959" s="250">
        <v>3300</v>
      </c>
      <c r="F8959" s="250" t="s">
        <v>13691</v>
      </c>
    </row>
    <row r="8960" spans="1:6">
      <c r="A8960" s="250" t="s">
        <v>13692</v>
      </c>
      <c r="B8960" s="250" t="s">
        <v>40812</v>
      </c>
      <c r="C8960" s="250">
        <v>3700</v>
      </c>
      <c r="F8960" s="250" t="s">
        <v>13692</v>
      </c>
    </row>
    <row r="8961" spans="1:6">
      <c r="A8961" s="250" t="s">
        <v>13693</v>
      </c>
      <c r="B8961" s="250" t="s">
        <v>40813</v>
      </c>
      <c r="C8961" s="250">
        <v>2800</v>
      </c>
      <c r="F8961" s="250" t="s">
        <v>13693</v>
      </c>
    </row>
    <row r="8962" spans="1:6">
      <c r="A8962" s="250" t="s">
        <v>13694</v>
      </c>
      <c r="B8962" s="250" t="s">
        <v>40814</v>
      </c>
      <c r="C8962" s="250">
        <v>5100</v>
      </c>
      <c r="F8962" s="250" t="s">
        <v>13694</v>
      </c>
    </row>
    <row r="8963" spans="1:6">
      <c r="A8963" s="250" t="s">
        <v>13695</v>
      </c>
      <c r="B8963" s="250" t="s">
        <v>40815</v>
      </c>
      <c r="C8963" s="250">
        <v>5300</v>
      </c>
      <c r="F8963" s="250" t="s">
        <v>13695</v>
      </c>
    </row>
    <row r="8964" spans="1:6">
      <c r="A8964" s="250" t="s">
        <v>13696</v>
      </c>
      <c r="B8964" s="250" t="s">
        <v>40816</v>
      </c>
      <c r="C8964" s="250">
        <v>6800</v>
      </c>
      <c r="F8964" s="250" t="s">
        <v>13696</v>
      </c>
    </row>
    <row r="8965" spans="1:6">
      <c r="A8965" s="250" t="s">
        <v>13697</v>
      </c>
      <c r="B8965" s="250" t="s">
        <v>40817</v>
      </c>
      <c r="C8965" s="250">
        <v>3700</v>
      </c>
      <c r="F8965" s="250" t="s">
        <v>13697</v>
      </c>
    </row>
    <row r="8966" spans="1:6">
      <c r="A8966" s="250" t="s">
        <v>13698</v>
      </c>
      <c r="B8966" s="250" t="s">
        <v>40818</v>
      </c>
      <c r="C8966" s="250">
        <v>3700</v>
      </c>
      <c r="F8966" s="250" t="s">
        <v>13698</v>
      </c>
    </row>
    <row r="8967" spans="1:6">
      <c r="A8967" s="250" t="s">
        <v>13699</v>
      </c>
      <c r="B8967" s="250" t="s">
        <v>40819</v>
      </c>
      <c r="C8967" s="250">
        <v>10800</v>
      </c>
      <c r="F8967" s="250" t="s">
        <v>13699</v>
      </c>
    </row>
    <row r="8968" spans="1:6">
      <c r="A8968" s="250" t="s">
        <v>13700</v>
      </c>
      <c r="B8968" s="250" t="s">
        <v>40820</v>
      </c>
      <c r="C8968" s="250">
        <v>6500</v>
      </c>
      <c r="F8968" s="250" t="s">
        <v>13700</v>
      </c>
    </row>
    <row r="8969" spans="1:6">
      <c r="A8969" s="250" t="s">
        <v>13701</v>
      </c>
      <c r="B8969" s="250" t="s">
        <v>40820</v>
      </c>
      <c r="C8969" s="250">
        <v>6500</v>
      </c>
      <c r="F8969" s="250" t="s">
        <v>13701</v>
      </c>
    </row>
    <row r="8970" spans="1:6">
      <c r="A8970" s="250" t="s">
        <v>13702</v>
      </c>
      <c r="B8970" s="250" t="s">
        <v>38630</v>
      </c>
      <c r="C8970" s="250">
        <v>4200</v>
      </c>
      <c r="F8970" s="250" t="s">
        <v>13702</v>
      </c>
    </row>
    <row r="8971" spans="1:6">
      <c r="A8971" s="250" t="s">
        <v>13703</v>
      </c>
      <c r="B8971" s="250" t="s">
        <v>38630</v>
      </c>
      <c r="C8971" s="250">
        <v>4200</v>
      </c>
      <c r="F8971" s="250" t="s">
        <v>13703</v>
      </c>
    </row>
    <row r="8972" spans="1:6">
      <c r="A8972" s="250" t="s">
        <v>13704</v>
      </c>
      <c r="B8972" s="250" t="s">
        <v>38693</v>
      </c>
      <c r="C8972" s="250">
        <v>2200</v>
      </c>
      <c r="F8972" s="250" t="s">
        <v>13704</v>
      </c>
    </row>
    <row r="8973" spans="1:6">
      <c r="A8973" s="250" t="s">
        <v>13705</v>
      </c>
      <c r="B8973" s="250" t="s">
        <v>40821</v>
      </c>
      <c r="C8973" s="250">
        <v>3700</v>
      </c>
      <c r="F8973" s="250" t="s">
        <v>13705</v>
      </c>
    </row>
    <row r="8974" spans="1:6">
      <c r="A8974" s="250" t="s">
        <v>13706</v>
      </c>
      <c r="B8974" s="250" t="s">
        <v>40822</v>
      </c>
      <c r="C8974" s="250">
        <v>1350</v>
      </c>
      <c r="F8974" s="250" t="s">
        <v>13706</v>
      </c>
    </row>
    <row r="8975" spans="1:6">
      <c r="A8975" s="250" t="s">
        <v>13707</v>
      </c>
      <c r="B8975" s="250" t="s">
        <v>40823</v>
      </c>
      <c r="C8975" s="250">
        <v>1450</v>
      </c>
      <c r="F8975" s="250" t="s">
        <v>13707</v>
      </c>
    </row>
    <row r="8976" spans="1:6">
      <c r="A8976" s="250" t="s">
        <v>13709</v>
      </c>
      <c r="B8976" s="250" t="s">
        <v>40825</v>
      </c>
      <c r="C8976" s="250">
        <v>1350</v>
      </c>
      <c r="F8976" s="250" t="s">
        <v>13709</v>
      </c>
    </row>
    <row r="8977" spans="1:6">
      <c r="A8977" s="250" t="s">
        <v>13711</v>
      </c>
      <c r="B8977" s="250" t="s">
        <v>40827</v>
      </c>
      <c r="C8977" s="250">
        <v>3300</v>
      </c>
      <c r="F8977" s="250" t="s">
        <v>13711</v>
      </c>
    </row>
    <row r="8978" spans="1:6">
      <c r="A8978" s="250" t="s">
        <v>13712</v>
      </c>
      <c r="B8978" s="250" t="s">
        <v>40828</v>
      </c>
      <c r="C8978" s="250">
        <v>3300</v>
      </c>
      <c r="F8978" s="250" t="s">
        <v>13712</v>
      </c>
    </row>
    <row r="8979" spans="1:6">
      <c r="A8979" s="250" t="s">
        <v>13710</v>
      </c>
      <c r="B8979" s="250" t="s">
        <v>40826</v>
      </c>
      <c r="C8979" s="250">
        <v>3300</v>
      </c>
      <c r="F8979" s="250" t="s">
        <v>13710</v>
      </c>
    </row>
    <row r="8980" spans="1:6">
      <c r="A8980" s="250" t="s">
        <v>13713</v>
      </c>
      <c r="B8980" s="250" t="s">
        <v>40829</v>
      </c>
      <c r="C8980" s="250">
        <v>1350</v>
      </c>
      <c r="F8980" s="250" t="s">
        <v>13713</v>
      </c>
    </row>
    <row r="8981" spans="1:6">
      <c r="A8981" s="250" t="s">
        <v>13714</v>
      </c>
      <c r="B8981" s="250" t="s">
        <v>40830</v>
      </c>
      <c r="C8981" s="250">
        <v>3700</v>
      </c>
      <c r="F8981" s="250" t="s">
        <v>13714</v>
      </c>
    </row>
    <row r="8982" spans="1:6">
      <c r="A8982" s="250" t="s">
        <v>13715</v>
      </c>
      <c r="B8982" s="250" t="s">
        <v>40831</v>
      </c>
      <c r="C8982" s="250">
        <v>3700</v>
      </c>
      <c r="F8982" s="250" t="s">
        <v>13715</v>
      </c>
    </row>
    <row r="8983" spans="1:6">
      <c r="A8983" s="250" t="s">
        <v>13716</v>
      </c>
      <c r="B8983" s="250" t="s">
        <v>40832</v>
      </c>
      <c r="C8983" s="250">
        <v>760</v>
      </c>
      <c r="F8983" s="250" t="s">
        <v>13716</v>
      </c>
    </row>
    <row r="8984" spans="1:6">
      <c r="A8984" s="250" t="s">
        <v>13717</v>
      </c>
      <c r="B8984" s="250" t="s">
        <v>40833</v>
      </c>
      <c r="C8984" s="250">
        <v>1350</v>
      </c>
      <c r="F8984" s="250" t="s">
        <v>13717</v>
      </c>
    </row>
    <row r="8985" spans="1:6">
      <c r="A8985" s="250" t="s">
        <v>13718</v>
      </c>
      <c r="B8985" s="250" t="s">
        <v>37660</v>
      </c>
      <c r="C8985" s="250">
        <v>1100</v>
      </c>
      <c r="F8985" s="250" t="s">
        <v>13718</v>
      </c>
    </row>
    <row r="8986" spans="1:6">
      <c r="A8986" s="250" t="s">
        <v>13719</v>
      </c>
      <c r="B8986" s="250" t="s">
        <v>40834</v>
      </c>
      <c r="C8986" s="250">
        <v>750</v>
      </c>
      <c r="F8986" s="250" t="s">
        <v>13719</v>
      </c>
    </row>
    <row r="8987" spans="1:6">
      <c r="A8987" s="250" t="s">
        <v>13722</v>
      </c>
      <c r="B8987" s="250" t="s">
        <v>40836</v>
      </c>
      <c r="C8987" s="250">
        <v>2800</v>
      </c>
      <c r="F8987" s="250" t="s">
        <v>13722</v>
      </c>
    </row>
    <row r="8988" spans="1:6">
      <c r="A8988" s="250" t="s">
        <v>13723</v>
      </c>
      <c r="B8988" s="250" t="s">
        <v>7570</v>
      </c>
      <c r="C8988" s="250">
        <v>2800</v>
      </c>
      <c r="F8988" s="250" t="s">
        <v>13723</v>
      </c>
    </row>
    <row r="8989" spans="1:6">
      <c r="A8989" s="250" t="s">
        <v>13724</v>
      </c>
      <c r="B8989" s="250" t="s">
        <v>40837</v>
      </c>
      <c r="C8989" s="250">
        <v>2800</v>
      </c>
      <c r="F8989" s="250" t="s">
        <v>13724</v>
      </c>
    </row>
    <row r="8990" spans="1:6">
      <c r="A8990" s="250" t="s">
        <v>13720</v>
      </c>
      <c r="B8990" s="250" t="s">
        <v>7569</v>
      </c>
      <c r="C8990" s="250">
        <v>2800</v>
      </c>
      <c r="F8990" s="250" t="s">
        <v>13720</v>
      </c>
    </row>
    <row r="8991" spans="1:6">
      <c r="A8991" s="250" t="s">
        <v>13721</v>
      </c>
      <c r="B8991" s="250" t="s">
        <v>40835</v>
      </c>
      <c r="C8991" s="250">
        <v>2800</v>
      </c>
      <c r="F8991" s="250" t="s">
        <v>13721</v>
      </c>
    </row>
    <row r="8992" spans="1:6">
      <c r="A8992" s="250" t="s">
        <v>13725</v>
      </c>
      <c r="B8992" s="250" t="s">
        <v>40838</v>
      </c>
      <c r="C8992" s="250">
        <v>1800</v>
      </c>
      <c r="F8992" s="250" t="s">
        <v>13725</v>
      </c>
    </row>
    <row r="8993" spans="1:6">
      <c r="A8993" s="250" t="s">
        <v>13726</v>
      </c>
      <c r="B8993" s="250" t="s">
        <v>40839</v>
      </c>
      <c r="C8993" s="250">
        <v>640</v>
      </c>
      <c r="F8993" s="250" t="s">
        <v>13726</v>
      </c>
    </row>
    <row r="8994" spans="1:6">
      <c r="A8994" s="250" t="s">
        <v>13727</v>
      </c>
      <c r="B8994" s="250" t="s">
        <v>40840</v>
      </c>
      <c r="C8994" s="250">
        <v>380</v>
      </c>
      <c r="F8994" s="250" t="s">
        <v>13727</v>
      </c>
    </row>
    <row r="8995" spans="1:6">
      <c r="A8995" s="250" t="s">
        <v>13728</v>
      </c>
      <c r="B8995" s="250" t="s">
        <v>40840</v>
      </c>
      <c r="C8995" s="250">
        <v>550</v>
      </c>
      <c r="F8995" s="250" t="s">
        <v>13728</v>
      </c>
    </row>
    <row r="8996" spans="1:6">
      <c r="A8996" s="250" t="s">
        <v>13729</v>
      </c>
      <c r="B8996" s="250" t="s">
        <v>40841</v>
      </c>
      <c r="C8996" s="250">
        <v>58</v>
      </c>
      <c r="F8996" s="250" t="s">
        <v>13729</v>
      </c>
    </row>
    <row r="8997" spans="1:6">
      <c r="A8997" s="250" t="s">
        <v>13730</v>
      </c>
      <c r="B8997" s="250" t="s">
        <v>40842</v>
      </c>
      <c r="C8997" s="250">
        <v>5300</v>
      </c>
      <c r="F8997" s="250" t="s">
        <v>13730</v>
      </c>
    </row>
    <row r="8998" spans="1:6">
      <c r="A8998" s="250" t="s">
        <v>13731</v>
      </c>
      <c r="B8998" s="250" t="s">
        <v>1253</v>
      </c>
      <c r="C8998" s="250">
        <v>5000</v>
      </c>
      <c r="F8998" s="250" t="s">
        <v>13731</v>
      </c>
    </row>
    <row r="8999" spans="1:6">
      <c r="A8999" s="250" t="s">
        <v>13732</v>
      </c>
      <c r="B8999" s="250" t="s">
        <v>2579</v>
      </c>
      <c r="C8999" s="250">
        <v>5000</v>
      </c>
      <c r="F8999" s="250" t="s">
        <v>13732</v>
      </c>
    </row>
    <row r="9000" spans="1:6">
      <c r="A9000" s="250" t="s">
        <v>13733</v>
      </c>
      <c r="B9000" s="250" t="s">
        <v>1253</v>
      </c>
      <c r="C9000" s="250">
        <v>5000</v>
      </c>
      <c r="F9000" s="250" t="s">
        <v>13733</v>
      </c>
    </row>
    <row r="9001" spans="1:6">
      <c r="A9001" s="250" t="s">
        <v>13734</v>
      </c>
      <c r="B9001" s="250" t="s">
        <v>2579</v>
      </c>
      <c r="C9001" s="250">
        <v>5000</v>
      </c>
      <c r="F9001" s="250" t="s">
        <v>13734</v>
      </c>
    </row>
    <row r="9002" spans="1:6">
      <c r="A9002" s="250" t="s">
        <v>13735</v>
      </c>
      <c r="B9002" s="250" t="s">
        <v>1255</v>
      </c>
      <c r="C9002" s="250">
        <v>6500</v>
      </c>
      <c r="F9002" s="250" t="s">
        <v>13735</v>
      </c>
    </row>
    <row r="9003" spans="1:6">
      <c r="A9003" s="250" t="s">
        <v>13736</v>
      </c>
      <c r="B9003" s="250" t="s">
        <v>38561</v>
      </c>
      <c r="C9003" s="250">
        <v>6500</v>
      </c>
      <c r="F9003" s="250" t="s">
        <v>13736</v>
      </c>
    </row>
    <row r="9004" spans="1:6">
      <c r="A9004" s="250" t="s">
        <v>13737</v>
      </c>
      <c r="B9004" s="250" t="s">
        <v>40843</v>
      </c>
      <c r="C9004" s="250">
        <v>2100</v>
      </c>
      <c r="F9004" s="250" t="s">
        <v>13737</v>
      </c>
    </row>
    <row r="9005" spans="1:6">
      <c r="A9005" s="250" t="s">
        <v>13738</v>
      </c>
      <c r="B9005" s="250" t="s">
        <v>40844</v>
      </c>
      <c r="C9005" s="250">
        <v>2100</v>
      </c>
      <c r="F9005" s="250" t="s">
        <v>13738</v>
      </c>
    </row>
    <row r="9006" spans="1:6">
      <c r="A9006" s="250" t="s">
        <v>13739</v>
      </c>
      <c r="B9006" s="250" t="s">
        <v>1257</v>
      </c>
      <c r="C9006" s="250">
        <v>10800</v>
      </c>
      <c r="F9006" s="250" t="s">
        <v>13739</v>
      </c>
    </row>
    <row r="9007" spans="1:6">
      <c r="A9007" s="250" t="s">
        <v>13740</v>
      </c>
      <c r="B9007" s="250" t="s">
        <v>40845</v>
      </c>
      <c r="C9007" s="250">
        <v>10800</v>
      </c>
      <c r="F9007" s="250" t="s">
        <v>13740</v>
      </c>
    </row>
    <row r="9008" spans="1:6">
      <c r="A9008" s="250" t="s">
        <v>13743</v>
      </c>
      <c r="B9008" s="250" t="s">
        <v>106</v>
      </c>
      <c r="C9008" s="250">
        <v>3900</v>
      </c>
      <c r="F9008" s="250" t="s">
        <v>13743</v>
      </c>
    </row>
    <row r="9009" spans="1:6">
      <c r="A9009" s="250" t="s">
        <v>13744</v>
      </c>
      <c r="B9009" s="250" t="s">
        <v>3593</v>
      </c>
      <c r="C9009" s="250">
        <v>3900</v>
      </c>
      <c r="F9009" s="250" t="s">
        <v>13744</v>
      </c>
    </row>
    <row r="9010" spans="1:6">
      <c r="A9010" s="250" t="s">
        <v>13745</v>
      </c>
      <c r="B9010" s="250" t="s">
        <v>3046</v>
      </c>
      <c r="C9010" s="250">
        <v>3900</v>
      </c>
      <c r="F9010" s="250" t="s">
        <v>13745</v>
      </c>
    </row>
    <row r="9011" spans="1:6">
      <c r="A9011" s="250" t="s">
        <v>13741</v>
      </c>
      <c r="B9011" s="250" t="s">
        <v>3894</v>
      </c>
      <c r="C9011" s="250">
        <v>3900</v>
      </c>
      <c r="F9011" s="250" t="s">
        <v>13741</v>
      </c>
    </row>
    <row r="9012" spans="1:6">
      <c r="A9012" s="250" t="s">
        <v>13742</v>
      </c>
      <c r="B9012" s="250" t="s">
        <v>40846</v>
      </c>
      <c r="C9012" s="250">
        <v>3900</v>
      </c>
      <c r="F9012" s="250" t="s">
        <v>13742</v>
      </c>
    </row>
    <row r="9013" spans="1:6">
      <c r="A9013" s="250" t="s">
        <v>13746</v>
      </c>
      <c r="B9013" s="250" t="s">
        <v>303</v>
      </c>
      <c r="C9013" s="250">
        <v>1350</v>
      </c>
      <c r="F9013" s="250" t="s">
        <v>13746</v>
      </c>
    </row>
    <row r="9014" spans="1:6">
      <c r="A9014" s="250" t="s">
        <v>13747</v>
      </c>
      <c r="B9014" s="250" t="s">
        <v>1270</v>
      </c>
      <c r="C9014" s="250">
        <v>470</v>
      </c>
      <c r="F9014" s="250" t="s">
        <v>13747</v>
      </c>
    </row>
    <row r="9015" spans="1:6">
      <c r="A9015" s="250" t="s">
        <v>13750</v>
      </c>
      <c r="B9015" s="250" t="s">
        <v>40847</v>
      </c>
      <c r="C9015" s="250">
        <v>970</v>
      </c>
      <c r="F9015" s="250" t="s">
        <v>13750</v>
      </c>
    </row>
    <row r="9016" spans="1:6">
      <c r="A9016" s="250" t="s">
        <v>13751</v>
      </c>
      <c r="B9016" s="250" t="s">
        <v>40848</v>
      </c>
      <c r="C9016" s="250">
        <v>970</v>
      </c>
      <c r="F9016" s="250" t="s">
        <v>13751</v>
      </c>
    </row>
    <row r="9017" spans="1:6">
      <c r="A9017" s="250" t="s">
        <v>13752</v>
      </c>
      <c r="B9017" s="250" t="s">
        <v>7573</v>
      </c>
      <c r="C9017" s="250">
        <v>970</v>
      </c>
      <c r="F9017" s="250" t="s">
        <v>13752</v>
      </c>
    </row>
    <row r="9018" spans="1:6">
      <c r="A9018" s="250" t="s">
        <v>13748</v>
      </c>
      <c r="B9018" s="250" t="s">
        <v>7571</v>
      </c>
      <c r="C9018" s="250">
        <v>970</v>
      </c>
      <c r="F9018" s="250" t="s">
        <v>13748</v>
      </c>
    </row>
    <row r="9019" spans="1:6">
      <c r="A9019" s="250" t="s">
        <v>13749</v>
      </c>
      <c r="B9019" s="250" t="s">
        <v>7572</v>
      </c>
      <c r="C9019" s="250">
        <v>970</v>
      </c>
      <c r="F9019" s="250" t="s">
        <v>13749</v>
      </c>
    </row>
    <row r="9020" spans="1:6">
      <c r="A9020" s="250" t="s">
        <v>13754</v>
      </c>
      <c r="B9020" s="250" t="s">
        <v>891</v>
      </c>
      <c r="C9020" s="250">
        <v>31100</v>
      </c>
      <c r="F9020" s="250" t="s">
        <v>13754</v>
      </c>
    </row>
    <row r="9021" spans="1:6">
      <c r="A9021" s="250" t="s">
        <v>13757</v>
      </c>
      <c r="B9021" s="250" t="s">
        <v>891</v>
      </c>
      <c r="C9021" s="250">
        <v>31100</v>
      </c>
      <c r="F9021" s="250" t="s">
        <v>13757</v>
      </c>
    </row>
    <row r="9022" spans="1:6">
      <c r="A9022" s="250" t="s">
        <v>13758</v>
      </c>
      <c r="B9022" s="250" t="s">
        <v>40850</v>
      </c>
      <c r="C9022" s="250">
        <v>31100</v>
      </c>
      <c r="F9022" s="250" t="s">
        <v>13758</v>
      </c>
    </row>
    <row r="9023" spans="1:6">
      <c r="A9023" s="250" t="s">
        <v>13755</v>
      </c>
      <c r="B9023" s="250" t="s">
        <v>40849</v>
      </c>
      <c r="C9023" s="250">
        <v>31100</v>
      </c>
      <c r="F9023" s="250" t="s">
        <v>13755</v>
      </c>
    </row>
    <row r="9024" spans="1:6">
      <c r="A9024" s="250" t="s">
        <v>13756</v>
      </c>
      <c r="B9024" s="250" t="s">
        <v>39032</v>
      </c>
      <c r="C9024" s="250">
        <v>31100</v>
      </c>
      <c r="F9024" s="250" t="s">
        <v>13756</v>
      </c>
    </row>
    <row r="9025" spans="1:6">
      <c r="A9025" s="250" t="s">
        <v>13759</v>
      </c>
      <c r="B9025" s="250" t="s">
        <v>39287</v>
      </c>
      <c r="C9025" s="250">
        <v>930</v>
      </c>
      <c r="F9025" s="250" t="s">
        <v>13759</v>
      </c>
    </row>
    <row r="9026" spans="1:6">
      <c r="A9026" s="250" t="s">
        <v>13760</v>
      </c>
      <c r="B9026" s="250" t="s">
        <v>40851</v>
      </c>
      <c r="C9026" s="250">
        <v>940</v>
      </c>
      <c r="F9026" s="250" t="s">
        <v>13760</v>
      </c>
    </row>
    <row r="9027" spans="1:6">
      <c r="A9027" s="250" t="s">
        <v>13761</v>
      </c>
      <c r="B9027" s="250" t="s">
        <v>7574</v>
      </c>
      <c r="C9027" s="250">
        <v>940</v>
      </c>
      <c r="F9027" s="250" t="s">
        <v>13761</v>
      </c>
    </row>
    <row r="9028" spans="1:6">
      <c r="A9028" s="250" t="s">
        <v>13764</v>
      </c>
      <c r="B9028" s="250" t="s">
        <v>40854</v>
      </c>
      <c r="C9028" s="250">
        <v>4700</v>
      </c>
      <c r="F9028" s="250" t="s">
        <v>13764</v>
      </c>
    </row>
    <row r="9029" spans="1:6">
      <c r="A9029" s="250" t="s">
        <v>13765</v>
      </c>
      <c r="B9029" s="250" t="s">
        <v>40855</v>
      </c>
      <c r="C9029" s="250">
        <v>4700</v>
      </c>
      <c r="F9029" s="250" t="s">
        <v>13765</v>
      </c>
    </row>
    <row r="9030" spans="1:6">
      <c r="A9030" s="250" t="s">
        <v>13766</v>
      </c>
      <c r="B9030" s="250" t="s">
        <v>40856</v>
      </c>
      <c r="C9030" s="250">
        <v>4700</v>
      </c>
      <c r="F9030" s="250" t="s">
        <v>13766</v>
      </c>
    </row>
    <row r="9031" spans="1:6">
      <c r="A9031" s="250" t="s">
        <v>13762</v>
      </c>
      <c r="B9031" s="250" t="s">
        <v>40852</v>
      </c>
      <c r="C9031" s="250">
        <v>4700</v>
      </c>
      <c r="F9031" s="250" t="s">
        <v>13762</v>
      </c>
    </row>
    <row r="9032" spans="1:6">
      <c r="A9032" s="250" t="s">
        <v>13763</v>
      </c>
      <c r="B9032" s="250" t="s">
        <v>40853</v>
      </c>
      <c r="C9032" s="250">
        <v>4700</v>
      </c>
      <c r="F9032" s="250" t="s">
        <v>13763</v>
      </c>
    </row>
    <row r="9033" spans="1:6">
      <c r="A9033" s="250" t="s">
        <v>13767</v>
      </c>
      <c r="B9033" s="250" t="s">
        <v>40857</v>
      </c>
      <c r="C9033" s="250">
        <v>500</v>
      </c>
      <c r="F9033" s="250" t="s">
        <v>13767</v>
      </c>
    </row>
    <row r="9034" spans="1:6">
      <c r="A9034" s="250" t="s">
        <v>13768</v>
      </c>
      <c r="B9034" s="250" t="s">
        <v>40858</v>
      </c>
      <c r="C9034" s="250">
        <v>210</v>
      </c>
      <c r="F9034" s="250" t="s">
        <v>13768</v>
      </c>
    </row>
    <row r="9035" spans="1:6">
      <c r="A9035" s="250" t="s">
        <v>13769</v>
      </c>
      <c r="B9035" s="250" t="s">
        <v>40859</v>
      </c>
      <c r="C9035" s="250">
        <v>930</v>
      </c>
      <c r="F9035" s="250" t="s">
        <v>13769</v>
      </c>
    </row>
    <row r="9036" spans="1:6">
      <c r="A9036" s="250" t="s">
        <v>13770</v>
      </c>
      <c r="B9036" s="250" t="s">
        <v>40860</v>
      </c>
      <c r="C9036" s="250">
        <v>930</v>
      </c>
      <c r="F9036" s="250" t="s">
        <v>13770</v>
      </c>
    </row>
    <row r="9037" spans="1:6">
      <c r="A9037" s="250" t="s">
        <v>13774</v>
      </c>
      <c r="B9037" s="250" t="s">
        <v>40577</v>
      </c>
      <c r="C9037" s="250">
        <v>620</v>
      </c>
      <c r="F9037" s="250" t="s">
        <v>13774</v>
      </c>
    </row>
    <row r="9038" spans="1:6">
      <c r="A9038" s="250" t="s">
        <v>13775</v>
      </c>
      <c r="B9038" s="250" t="s">
        <v>40862</v>
      </c>
      <c r="C9038" s="250">
        <v>620</v>
      </c>
      <c r="F9038" s="250" t="s">
        <v>13775</v>
      </c>
    </row>
    <row r="9039" spans="1:6">
      <c r="A9039" s="250" t="s">
        <v>13776</v>
      </c>
      <c r="B9039" s="250" t="s">
        <v>40863</v>
      </c>
      <c r="C9039" s="250">
        <v>620</v>
      </c>
      <c r="F9039" s="250" t="s">
        <v>13776</v>
      </c>
    </row>
    <row r="9040" spans="1:6">
      <c r="A9040" s="250" t="s">
        <v>13772</v>
      </c>
      <c r="B9040" s="250" t="s">
        <v>7575</v>
      </c>
      <c r="C9040" s="250">
        <v>620</v>
      </c>
      <c r="F9040" s="250" t="s">
        <v>13772</v>
      </c>
    </row>
    <row r="9041" spans="1:6">
      <c r="A9041" s="250" t="s">
        <v>13773</v>
      </c>
      <c r="B9041" s="250" t="s">
        <v>40861</v>
      </c>
      <c r="C9041" s="250">
        <v>620</v>
      </c>
      <c r="F9041" s="250" t="s">
        <v>13773</v>
      </c>
    </row>
    <row r="9042" spans="1:6">
      <c r="A9042" s="250" t="s">
        <v>13777</v>
      </c>
      <c r="B9042" s="250" t="s">
        <v>40864</v>
      </c>
      <c r="C9042" s="250">
        <v>830</v>
      </c>
      <c r="F9042" s="250" t="s">
        <v>13777</v>
      </c>
    </row>
    <row r="9043" spans="1:6">
      <c r="A9043" s="250" t="s">
        <v>13779</v>
      </c>
      <c r="B9043" s="250" t="s">
        <v>40866</v>
      </c>
      <c r="C9043" s="250">
        <v>6400</v>
      </c>
      <c r="F9043" s="250" t="s">
        <v>13779</v>
      </c>
    </row>
    <row r="9044" spans="1:6">
      <c r="A9044" s="250" t="s">
        <v>13780</v>
      </c>
      <c r="B9044" s="250" t="s">
        <v>40867</v>
      </c>
      <c r="C9044" s="250">
        <v>6400</v>
      </c>
      <c r="F9044" s="250" t="s">
        <v>13780</v>
      </c>
    </row>
    <row r="9045" spans="1:6">
      <c r="A9045" s="250" t="s">
        <v>13778</v>
      </c>
      <c r="B9045" s="250" t="s">
        <v>40865</v>
      </c>
      <c r="C9045" s="250">
        <v>6400</v>
      </c>
      <c r="F9045" s="250" t="s">
        <v>13778</v>
      </c>
    </row>
    <row r="9046" spans="1:6">
      <c r="A9046" s="250" t="s">
        <v>13781</v>
      </c>
      <c r="B9046" s="250" t="s">
        <v>1347</v>
      </c>
      <c r="C9046" s="250">
        <v>2200</v>
      </c>
      <c r="F9046" s="250" t="s">
        <v>13781</v>
      </c>
    </row>
    <row r="9047" spans="1:6">
      <c r="A9047" s="250" t="s">
        <v>13783</v>
      </c>
      <c r="B9047" s="250" t="s">
        <v>712</v>
      </c>
      <c r="C9047" s="250">
        <v>5800</v>
      </c>
      <c r="F9047" s="250" t="s">
        <v>13783</v>
      </c>
    </row>
    <row r="9048" spans="1:6">
      <c r="A9048" s="250" t="s">
        <v>13784</v>
      </c>
      <c r="B9048" s="250" t="s">
        <v>3986</v>
      </c>
      <c r="C9048" s="250">
        <v>5800</v>
      </c>
      <c r="F9048" s="250" t="s">
        <v>13784</v>
      </c>
    </row>
    <row r="9049" spans="1:6">
      <c r="A9049" s="250" t="s">
        <v>13782</v>
      </c>
      <c r="B9049" s="250" t="s">
        <v>40868</v>
      </c>
      <c r="C9049" s="250">
        <v>5800</v>
      </c>
      <c r="F9049" s="250" t="s">
        <v>13782</v>
      </c>
    </row>
    <row r="9050" spans="1:6">
      <c r="A9050" s="250" t="s">
        <v>13786</v>
      </c>
      <c r="B9050" s="250" t="s">
        <v>711</v>
      </c>
      <c r="C9050" s="250">
        <v>9200</v>
      </c>
      <c r="F9050" s="250" t="s">
        <v>13786</v>
      </c>
    </row>
    <row r="9051" spans="1:6">
      <c r="A9051" s="250" t="s">
        <v>13787</v>
      </c>
      <c r="B9051" s="250" t="s">
        <v>3983</v>
      </c>
      <c r="C9051" s="250">
        <v>9200</v>
      </c>
      <c r="F9051" s="250" t="s">
        <v>13787</v>
      </c>
    </row>
    <row r="9052" spans="1:6">
      <c r="A9052" s="250" t="s">
        <v>13785</v>
      </c>
      <c r="B9052" s="250" t="s">
        <v>7113</v>
      </c>
      <c r="C9052" s="250">
        <v>9200</v>
      </c>
      <c r="F9052" s="250" t="s">
        <v>13785</v>
      </c>
    </row>
    <row r="9053" spans="1:6">
      <c r="A9053" s="250" t="s">
        <v>13788</v>
      </c>
      <c r="B9053" s="250" t="s">
        <v>7178</v>
      </c>
      <c r="C9053" s="250">
        <v>2500</v>
      </c>
      <c r="F9053" s="250" t="s">
        <v>13788</v>
      </c>
    </row>
    <row r="9054" spans="1:6">
      <c r="A9054" s="250" t="s">
        <v>13789</v>
      </c>
      <c r="B9054" s="250" t="s">
        <v>7180</v>
      </c>
      <c r="C9054" s="250">
        <v>2500</v>
      </c>
      <c r="F9054" s="250" t="s">
        <v>13789</v>
      </c>
    </row>
    <row r="9055" spans="1:6">
      <c r="A9055" s="250" t="s">
        <v>13790</v>
      </c>
      <c r="B9055" s="250" t="s">
        <v>7182</v>
      </c>
      <c r="C9055" s="250">
        <v>2500</v>
      </c>
      <c r="F9055" s="250" t="s">
        <v>13790</v>
      </c>
    </row>
    <row r="9056" spans="1:6">
      <c r="A9056" s="250" t="s">
        <v>13791</v>
      </c>
      <c r="B9056" s="250" t="s">
        <v>7184</v>
      </c>
      <c r="C9056" s="250">
        <v>2500</v>
      </c>
      <c r="F9056" s="250" t="s">
        <v>13791</v>
      </c>
    </row>
    <row r="9057" spans="1:6">
      <c r="A9057" s="250" t="s">
        <v>13792</v>
      </c>
      <c r="B9057" s="250" t="s">
        <v>853</v>
      </c>
      <c r="C9057" s="250">
        <v>570</v>
      </c>
      <c r="F9057" s="250" t="s">
        <v>13792</v>
      </c>
    </row>
    <row r="9058" spans="1:6">
      <c r="A9058" s="250" t="s">
        <v>13793</v>
      </c>
      <c r="B9058" s="250" t="s">
        <v>40869</v>
      </c>
      <c r="C9058" s="250">
        <v>1450</v>
      </c>
      <c r="F9058" s="250" t="s">
        <v>13793</v>
      </c>
    </row>
    <row r="9059" spans="1:6">
      <c r="A9059" s="250" t="s">
        <v>13794</v>
      </c>
      <c r="B9059" s="250" t="s">
        <v>1292</v>
      </c>
      <c r="C9059" s="250">
        <v>220</v>
      </c>
      <c r="F9059" s="250" t="s">
        <v>13794</v>
      </c>
    </row>
    <row r="9060" spans="1:6">
      <c r="A9060" s="250" t="s">
        <v>13795</v>
      </c>
      <c r="B9060" s="250" t="s">
        <v>1369</v>
      </c>
      <c r="C9060" s="250">
        <v>620</v>
      </c>
      <c r="F9060" s="250" t="s">
        <v>13795</v>
      </c>
    </row>
    <row r="9061" spans="1:6">
      <c r="A9061" s="250" t="s">
        <v>13796</v>
      </c>
      <c r="B9061" s="250" t="s">
        <v>40870</v>
      </c>
      <c r="C9061" s="250">
        <v>840</v>
      </c>
      <c r="F9061" s="250" t="s">
        <v>13796</v>
      </c>
    </row>
    <row r="9062" spans="1:6">
      <c r="A9062" s="250" t="s">
        <v>13797</v>
      </c>
      <c r="B9062" s="250" t="s">
        <v>40871</v>
      </c>
      <c r="C9062" s="250">
        <v>3200</v>
      </c>
      <c r="F9062" s="250" t="s">
        <v>13797</v>
      </c>
    </row>
    <row r="9063" spans="1:6">
      <c r="A9063" s="250" t="s">
        <v>13798</v>
      </c>
      <c r="B9063" s="250" t="s">
        <v>40872</v>
      </c>
      <c r="C9063" s="250">
        <v>1900</v>
      </c>
      <c r="F9063" s="250" t="s">
        <v>13798</v>
      </c>
    </row>
    <row r="9064" spans="1:6">
      <c r="A9064" s="250" t="s">
        <v>13799</v>
      </c>
      <c r="B9064" s="250" t="s">
        <v>40873</v>
      </c>
      <c r="C9064" s="250">
        <v>1550</v>
      </c>
      <c r="F9064" s="250" t="s">
        <v>13799</v>
      </c>
    </row>
    <row r="9065" spans="1:6">
      <c r="A9065" s="250" t="s">
        <v>13800</v>
      </c>
      <c r="B9065" s="250" t="s">
        <v>40874</v>
      </c>
      <c r="C9065" s="250">
        <v>220</v>
      </c>
      <c r="F9065" s="250" t="s">
        <v>13800</v>
      </c>
    </row>
    <row r="9066" spans="1:6">
      <c r="A9066" s="250" t="s">
        <v>13801</v>
      </c>
      <c r="B9066" s="250" t="s">
        <v>40875</v>
      </c>
      <c r="C9066" s="250">
        <v>9700</v>
      </c>
      <c r="F9066" s="250" t="s">
        <v>13801</v>
      </c>
    </row>
    <row r="9067" spans="1:6">
      <c r="A9067" s="250" t="s">
        <v>13804</v>
      </c>
      <c r="B9067" s="250" t="s">
        <v>6400</v>
      </c>
      <c r="C9067" s="250">
        <v>13200</v>
      </c>
      <c r="F9067" s="250" t="s">
        <v>13804</v>
      </c>
    </row>
    <row r="9068" spans="1:6">
      <c r="A9068" s="250" t="s">
        <v>13805</v>
      </c>
      <c r="B9068" s="250" t="s">
        <v>6402</v>
      </c>
      <c r="C9068" s="250">
        <v>13200</v>
      </c>
      <c r="F9068" s="250" t="s">
        <v>13805</v>
      </c>
    </row>
    <row r="9069" spans="1:6">
      <c r="A9069" s="250" t="s">
        <v>13806</v>
      </c>
      <c r="B9069" s="250" t="s">
        <v>40077</v>
      </c>
      <c r="C9069" s="250">
        <v>13200</v>
      </c>
      <c r="F9069" s="250" t="s">
        <v>13806</v>
      </c>
    </row>
    <row r="9070" spans="1:6">
      <c r="A9070" s="250" t="s">
        <v>13807</v>
      </c>
      <c r="B9070" s="250" t="s">
        <v>40333</v>
      </c>
      <c r="C9070" s="250">
        <v>13200</v>
      </c>
      <c r="F9070" s="250" t="s">
        <v>13807</v>
      </c>
    </row>
    <row r="9071" spans="1:6">
      <c r="A9071" s="250" t="s">
        <v>13802</v>
      </c>
      <c r="B9071" s="250" t="s">
        <v>7576</v>
      </c>
      <c r="C9071" s="250">
        <v>13200</v>
      </c>
      <c r="F9071" s="250" t="s">
        <v>13802</v>
      </c>
    </row>
    <row r="9072" spans="1:6">
      <c r="A9072" s="250" t="s">
        <v>13803</v>
      </c>
      <c r="B9072" s="250" t="s">
        <v>40876</v>
      </c>
      <c r="C9072" s="250">
        <v>13200</v>
      </c>
      <c r="F9072" s="250" t="s">
        <v>13803</v>
      </c>
    </row>
    <row r="9073" spans="1:6">
      <c r="A9073" s="250" t="s">
        <v>13808</v>
      </c>
      <c r="B9073" s="250" t="s">
        <v>40877</v>
      </c>
      <c r="C9073" s="250">
        <v>1550</v>
      </c>
      <c r="F9073" s="250" t="s">
        <v>13808</v>
      </c>
    </row>
    <row r="9074" spans="1:6">
      <c r="A9074" s="250" t="s">
        <v>13809</v>
      </c>
      <c r="B9074" s="250" t="s">
        <v>40878</v>
      </c>
      <c r="C9074" s="250">
        <v>530</v>
      </c>
      <c r="F9074" s="250" t="s">
        <v>13809</v>
      </c>
    </row>
    <row r="9075" spans="1:6">
      <c r="A9075" s="250" t="s">
        <v>13811</v>
      </c>
      <c r="B9075" s="250" t="s">
        <v>621</v>
      </c>
      <c r="C9075" s="250">
        <v>470</v>
      </c>
      <c r="F9075" s="250" t="s">
        <v>13811</v>
      </c>
    </row>
    <row r="9076" spans="1:6">
      <c r="A9076" s="250" t="s">
        <v>13815</v>
      </c>
      <c r="B9076" s="250" t="s">
        <v>40881</v>
      </c>
      <c r="C9076" s="250">
        <v>1250</v>
      </c>
      <c r="F9076" s="250" t="s">
        <v>13815</v>
      </c>
    </row>
    <row r="9077" spans="1:6">
      <c r="A9077" s="250" t="s">
        <v>13816</v>
      </c>
      <c r="B9077" s="250" t="s">
        <v>40882</v>
      </c>
      <c r="C9077" s="250">
        <v>1250</v>
      </c>
      <c r="F9077" s="250" t="s">
        <v>13816</v>
      </c>
    </row>
    <row r="9078" spans="1:6">
      <c r="A9078" s="250" t="s">
        <v>13817</v>
      </c>
      <c r="B9078" s="250" t="s">
        <v>40883</v>
      </c>
      <c r="C9078" s="250">
        <v>1250</v>
      </c>
      <c r="F9078" s="250" t="s">
        <v>13817</v>
      </c>
    </row>
    <row r="9079" spans="1:6">
      <c r="A9079" s="250" t="s">
        <v>13813</v>
      </c>
      <c r="B9079" s="250" t="s">
        <v>7577</v>
      </c>
      <c r="C9079" s="250">
        <v>1250</v>
      </c>
      <c r="F9079" s="250" t="s">
        <v>13813</v>
      </c>
    </row>
    <row r="9080" spans="1:6">
      <c r="A9080" s="250" t="s">
        <v>13814</v>
      </c>
      <c r="B9080" s="250" t="s">
        <v>40880</v>
      </c>
      <c r="C9080" s="250">
        <v>1250</v>
      </c>
      <c r="F9080" s="250" t="s">
        <v>13814</v>
      </c>
    </row>
    <row r="9081" spans="1:6">
      <c r="A9081" s="250" t="s">
        <v>13818</v>
      </c>
      <c r="B9081" s="250" t="s">
        <v>40884</v>
      </c>
      <c r="C9081" s="250">
        <v>330</v>
      </c>
      <c r="F9081" s="250" t="s">
        <v>13818</v>
      </c>
    </row>
    <row r="9082" spans="1:6">
      <c r="A9082" s="250" t="s">
        <v>13819</v>
      </c>
      <c r="B9082" s="250" t="s">
        <v>40885</v>
      </c>
      <c r="C9082" s="250">
        <v>330</v>
      </c>
      <c r="F9082" s="250" t="s">
        <v>13819</v>
      </c>
    </row>
    <row r="9083" spans="1:6">
      <c r="A9083" s="250" t="s">
        <v>13820</v>
      </c>
      <c r="B9083" s="250" t="s">
        <v>40886</v>
      </c>
      <c r="C9083" s="250">
        <v>3200</v>
      </c>
      <c r="F9083" s="250" t="s">
        <v>13820</v>
      </c>
    </row>
    <row r="9084" spans="1:6">
      <c r="A9084" s="250" t="s">
        <v>13821</v>
      </c>
      <c r="B9084" s="250" t="s">
        <v>40887</v>
      </c>
      <c r="C9084" s="250">
        <v>3200</v>
      </c>
      <c r="F9084" s="250" t="s">
        <v>13821</v>
      </c>
    </row>
    <row r="9085" spans="1:6">
      <c r="A9085" s="250" t="s">
        <v>13822</v>
      </c>
      <c r="B9085" s="250" t="s">
        <v>40888</v>
      </c>
      <c r="C9085" s="250">
        <v>3200</v>
      </c>
      <c r="F9085" s="250" t="s">
        <v>13822</v>
      </c>
    </row>
    <row r="9086" spans="1:6">
      <c r="A9086" s="250" t="s">
        <v>13823</v>
      </c>
      <c r="B9086" s="250" t="s">
        <v>40889</v>
      </c>
      <c r="C9086" s="250">
        <v>380</v>
      </c>
      <c r="F9086" s="250" t="s">
        <v>13823</v>
      </c>
    </row>
    <row r="9087" spans="1:6">
      <c r="A9087" s="250" t="s">
        <v>13824</v>
      </c>
      <c r="B9087" s="250" t="s">
        <v>40890</v>
      </c>
      <c r="C9087" s="250">
        <v>155</v>
      </c>
      <c r="F9087" s="250" t="s">
        <v>13824</v>
      </c>
    </row>
    <row r="9088" spans="1:6">
      <c r="A9088" s="250" t="s">
        <v>13825</v>
      </c>
      <c r="B9088" s="250" t="s">
        <v>40891</v>
      </c>
      <c r="C9088" s="250">
        <v>275</v>
      </c>
      <c r="F9088" s="250" t="s">
        <v>13825</v>
      </c>
    </row>
    <row r="9089" spans="1:6">
      <c r="A9089" s="250" t="s">
        <v>13826</v>
      </c>
      <c r="B9089" s="250" t="s">
        <v>39904</v>
      </c>
      <c r="C9089" s="250">
        <v>660</v>
      </c>
      <c r="F9089" s="250" t="s">
        <v>13826</v>
      </c>
    </row>
    <row r="9090" spans="1:6">
      <c r="A9090" s="250" t="s">
        <v>8387</v>
      </c>
      <c r="B9090" s="250" t="s">
        <v>40892</v>
      </c>
      <c r="C9090" s="250">
        <v>720</v>
      </c>
      <c r="F9090" s="250" t="s">
        <v>8387</v>
      </c>
    </row>
    <row r="9091" spans="1:6">
      <c r="A9091" s="250" t="s">
        <v>13827</v>
      </c>
      <c r="B9091" s="250" t="s">
        <v>40893</v>
      </c>
      <c r="C9091" s="250">
        <v>190</v>
      </c>
      <c r="F9091" s="250" t="s">
        <v>13827</v>
      </c>
    </row>
    <row r="9092" spans="1:6">
      <c r="A9092" s="250" t="s">
        <v>13828</v>
      </c>
      <c r="B9092" s="250" t="s">
        <v>40894</v>
      </c>
      <c r="C9092" s="250">
        <v>410</v>
      </c>
      <c r="F9092" s="250" t="s">
        <v>13828</v>
      </c>
    </row>
    <row r="9093" spans="1:6">
      <c r="A9093" s="250" t="s">
        <v>13829</v>
      </c>
      <c r="B9093" s="250" t="s">
        <v>77</v>
      </c>
      <c r="C9093" s="250">
        <v>1100</v>
      </c>
      <c r="F9093" s="250" t="s">
        <v>13829</v>
      </c>
    </row>
    <row r="9094" spans="1:6">
      <c r="A9094" s="250" t="s">
        <v>13830</v>
      </c>
      <c r="B9094" s="250" t="s">
        <v>37725</v>
      </c>
      <c r="C9094" s="250">
        <v>330</v>
      </c>
      <c r="F9094" s="250" t="s">
        <v>13830</v>
      </c>
    </row>
    <row r="9095" spans="1:6">
      <c r="A9095" s="250" t="s">
        <v>13831</v>
      </c>
      <c r="B9095" s="250" t="s">
        <v>40895</v>
      </c>
      <c r="C9095" s="250">
        <v>1600</v>
      </c>
      <c r="F9095" s="250" t="s">
        <v>13831</v>
      </c>
    </row>
    <row r="9096" spans="1:6">
      <c r="A9096" s="250" t="s">
        <v>13832</v>
      </c>
      <c r="B9096" s="250" t="s">
        <v>40895</v>
      </c>
      <c r="C9096" s="250">
        <v>1750</v>
      </c>
      <c r="F9096" s="250" t="s">
        <v>13832</v>
      </c>
    </row>
    <row r="9097" spans="1:6">
      <c r="A9097" s="250" t="s">
        <v>13833</v>
      </c>
      <c r="B9097" s="250" t="s">
        <v>40896</v>
      </c>
      <c r="C9097" s="250">
        <v>1750</v>
      </c>
      <c r="F9097" s="250" t="s">
        <v>13833</v>
      </c>
    </row>
    <row r="9098" spans="1:6">
      <c r="A9098" s="250" t="s">
        <v>13834</v>
      </c>
      <c r="B9098" s="250" t="s">
        <v>40896</v>
      </c>
      <c r="C9098" s="250">
        <v>1850</v>
      </c>
      <c r="F9098" s="250" t="s">
        <v>13834</v>
      </c>
    </row>
    <row r="9099" spans="1:6">
      <c r="A9099" s="250" t="s">
        <v>13835</v>
      </c>
      <c r="B9099" s="250" t="s">
        <v>472</v>
      </c>
      <c r="C9099" s="250">
        <v>1400</v>
      </c>
      <c r="F9099" s="250" t="s">
        <v>13835</v>
      </c>
    </row>
    <row r="9100" spans="1:6">
      <c r="A9100" s="250" t="s">
        <v>13836</v>
      </c>
      <c r="B9100" s="250" t="s">
        <v>37680</v>
      </c>
      <c r="C9100" s="250">
        <v>1800</v>
      </c>
      <c r="F9100" s="250" t="s">
        <v>13836</v>
      </c>
    </row>
    <row r="9101" spans="1:6">
      <c r="A9101" s="250" t="s">
        <v>13837</v>
      </c>
      <c r="B9101" s="250" t="s">
        <v>773</v>
      </c>
      <c r="C9101" s="250">
        <v>4400</v>
      </c>
      <c r="F9101" s="250" t="s">
        <v>13837</v>
      </c>
    </row>
    <row r="9102" spans="1:6">
      <c r="A9102" s="250" t="s">
        <v>13838</v>
      </c>
      <c r="B9102" s="250" t="s">
        <v>39192</v>
      </c>
      <c r="C9102" s="250">
        <v>4400</v>
      </c>
      <c r="F9102" s="250" t="s">
        <v>13838</v>
      </c>
    </row>
    <row r="9103" spans="1:6">
      <c r="A9103" s="250" t="s">
        <v>13839</v>
      </c>
      <c r="B9103" s="250" t="s">
        <v>40897</v>
      </c>
      <c r="C9103" s="250">
        <v>770</v>
      </c>
      <c r="F9103" s="250" t="s">
        <v>13839</v>
      </c>
    </row>
    <row r="9104" spans="1:6">
      <c r="A9104" s="250" t="s">
        <v>13840</v>
      </c>
      <c r="B9104" s="250" t="s">
        <v>40898</v>
      </c>
      <c r="C9104" s="250">
        <v>770</v>
      </c>
      <c r="F9104" s="250" t="s">
        <v>13840</v>
      </c>
    </row>
    <row r="9105" spans="1:6">
      <c r="A9105" s="250" t="s">
        <v>13841</v>
      </c>
      <c r="B9105" s="250" t="s">
        <v>40899</v>
      </c>
      <c r="C9105" s="250">
        <v>110</v>
      </c>
      <c r="F9105" s="250" t="s">
        <v>13841</v>
      </c>
    </row>
    <row r="9106" spans="1:6">
      <c r="A9106" s="250" t="s">
        <v>13842</v>
      </c>
      <c r="B9106" s="250" t="s">
        <v>40900</v>
      </c>
      <c r="C9106" s="250">
        <v>510</v>
      </c>
      <c r="F9106" s="250" t="s">
        <v>13842</v>
      </c>
    </row>
    <row r="9107" spans="1:6">
      <c r="A9107" s="250" t="s">
        <v>13843</v>
      </c>
      <c r="B9107" s="250" t="s">
        <v>40901</v>
      </c>
      <c r="C9107" s="250">
        <v>310</v>
      </c>
      <c r="F9107" s="250" t="s">
        <v>13843</v>
      </c>
    </row>
    <row r="9108" spans="1:6">
      <c r="A9108" s="250" t="s">
        <v>13844</v>
      </c>
      <c r="B9108" s="250" t="s">
        <v>40902</v>
      </c>
      <c r="C9108" s="250">
        <v>110</v>
      </c>
      <c r="F9108" s="250" t="s">
        <v>13844</v>
      </c>
    </row>
    <row r="9109" spans="1:6">
      <c r="A9109" s="250" t="s">
        <v>13845</v>
      </c>
      <c r="B9109" s="250" t="s">
        <v>40903</v>
      </c>
      <c r="C9109" s="250">
        <v>86</v>
      </c>
      <c r="F9109" s="250" t="s">
        <v>13845</v>
      </c>
    </row>
    <row r="9110" spans="1:6">
      <c r="A9110" s="250" t="s">
        <v>13846</v>
      </c>
      <c r="B9110" s="250" t="s">
        <v>40904</v>
      </c>
      <c r="C9110" s="250">
        <v>360</v>
      </c>
      <c r="F9110" s="250" t="s">
        <v>13846</v>
      </c>
    </row>
    <row r="9111" spans="1:6">
      <c r="A9111" s="250" t="s">
        <v>13847</v>
      </c>
      <c r="B9111" s="250" t="s">
        <v>40905</v>
      </c>
      <c r="C9111" s="250">
        <v>59</v>
      </c>
      <c r="F9111" s="250" t="s">
        <v>13847</v>
      </c>
    </row>
    <row r="9112" spans="1:6">
      <c r="A9112" s="250" t="s">
        <v>54474</v>
      </c>
      <c r="B9112" s="250" t="s">
        <v>40905</v>
      </c>
      <c r="C9112" s="250">
        <v>470</v>
      </c>
      <c r="F9112" s="250" t="s">
        <v>54474</v>
      </c>
    </row>
    <row r="9113" spans="1:6">
      <c r="A9113" s="250" t="s">
        <v>13848</v>
      </c>
      <c r="B9113" s="250" t="s">
        <v>40906</v>
      </c>
      <c r="C9113" s="250">
        <v>145</v>
      </c>
      <c r="F9113" s="250" t="s">
        <v>13848</v>
      </c>
    </row>
    <row r="9114" spans="1:6">
      <c r="A9114" s="250" t="s">
        <v>13849</v>
      </c>
      <c r="B9114" s="250" t="s">
        <v>40907</v>
      </c>
      <c r="C9114" s="250">
        <v>145</v>
      </c>
      <c r="F9114" s="250" t="s">
        <v>13849</v>
      </c>
    </row>
    <row r="9115" spans="1:6">
      <c r="A9115" s="250" t="s">
        <v>13850</v>
      </c>
      <c r="B9115" s="250" t="s">
        <v>40907</v>
      </c>
      <c r="C9115" s="250">
        <v>530</v>
      </c>
      <c r="F9115" s="250" t="s">
        <v>13850</v>
      </c>
    </row>
    <row r="9116" spans="1:6">
      <c r="A9116" s="250" t="s">
        <v>13851</v>
      </c>
      <c r="B9116" s="250" t="s">
        <v>40908</v>
      </c>
      <c r="C9116" s="250">
        <v>420</v>
      </c>
      <c r="F9116" s="250" t="s">
        <v>13851</v>
      </c>
    </row>
    <row r="9117" spans="1:6">
      <c r="A9117" s="250" t="s">
        <v>13852</v>
      </c>
      <c r="B9117" s="250" t="s">
        <v>40908</v>
      </c>
      <c r="C9117" s="250">
        <v>420</v>
      </c>
      <c r="F9117" s="250" t="s">
        <v>13852</v>
      </c>
    </row>
    <row r="9118" spans="1:6">
      <c r="A9118" s="250" t="s">
        <v>13853</v>
      </c>
      <c r="B9118" s="250" t="s">
        <v>40909</v>
      </c>
      <c r="C9118" s="250">
        <v>190</v>
      </c>
      <c r="F9118" s="250" t="s">
        <v>13853</v>
      </c>
    </row>
    <row r="9119" spans="1:6">
      <c r="A9119" s="250" t="s">
        <v>13854</v>
      </c>
      <c r="B9119" s="250" t="s">
        <v>6039</v>
      </c>
      <c r="C9119" s="250">
        <v>200</v>
      </c>
      <c r="F9119" s="250" t="s">
        <v>13854</v>
      </c>
    </row>
    <row r="9120" spans="1:6">
      <c r="A9120" s="250" t="s">
        <v>13855</v>
      </c>
      <c r="B9120" s="250" t="s">
        <v>40910</v>
      </c>
      <c r="C9120" s="250">
        <v>700</v>
      </c>
      <c r="F9120" s="250" t="s">
        <v>13855</v>
      </c>
    </row>
    <row r="9121" spans="1:6">
      <c r="A9121" s="250" t="s">
        <v>13856</v>
      </c>
      <c r="B9121" s="250" t="s">
        <v>40911</v>
      </c>
      <c r="C9121" s="250">
        <v>700</v>
      </c>
      <c r="F9121" s="250" t="s">
        <v>13856</v>
      </c>
    </row>
    <row r="9122" spans="1:6">
      <c r="A9122" s="250" t="s">
        <v>13857</v>
      </c>
      <c r="B9122" s="250" t="s">
        <v>40912</v>
      </c>
      <c r="C9122" s="250">
        <v>700</v>
      </c>
      <c r="F9122" s="250" t="s">
        <v>13857</v>
      </c>
    </row>
    <row r="9123" spans="1:6">
      <c r="A9123" s="250" t="s">
        <v>13858</v>
      </c>
      <c r="B9123" s="250" t="s">
        <v>40347</v>
      </c>
      <c r="C9123" s="250">
        <v>770</v>
      </c>
      <c r="F9123" s="250" t="s">
        <v>13858</v>
      </c>
    </row>
    <row r="9124" spans="1:6">
      <c r="A9124" s="250" t="s">
        <v>13859</v>
      </c>
      <c r="B9124" s="250" t="s">
        <v>40913</v>
      </c>
      <c r="C9124" s="250">
        <v>770</v>
      </c>
      <c r="F9124" s="250" t="s">
        <v>13859</v>
      </c>
    </row>
    <row r="9125" spans="1:6">
      <c r="A9125" s="250" t="s">
        <v>13860</v>
      </c>
      <c r="B9125" s="250" t="s">
        <v>40914</v>
      </c>
      <c r="C9125" s="250">
        <v>770</v>
      </c>
      <c r="F9125" s="250" t="s">
        <v>13860</v>
      </c>
    </row>
    <row r="9126" spans="1:6">
      <c r="A9126" s="250" t="s">
        <v>13861</v>
      </c>
      <c r="B9126" s="250" t="s">
        <v>40915</v>
      </c>
      <c r="C9126" s="250">
        <v>190</v>
      </c>
      <c r="F9126" s="250" t="s">
        <v>13861</v>
      </c>
    </row>
    <row r="9127" spans="1:6">
      <c r="A9127" s="250" t="s">
        <v>13862</v>
      </c>
      <c r="B9127" s="250" t="s">
        <v>40916</v>
      </c>
      <c r="C9127" s="250">
        <v>86</v>
      </c>
      <c r="F9127" s="250" t="s">
        <v>13862</v>
      </c>
    </row>
    <row r="9128" spans="1:6">
      <c r="A9128" s="250" t="s">
        <v>13863</v>
      </c>
      <c r="B9128" s="250" t="s">
        <v>40917</v>
      </c>
      <c r="C9128" s="250">
        <v>2800</v>
      </c>
      <c r="F9128" s="250" t="s">
        <v>13863</v>
      </c>
    </row>
    <row r="9129" spans="1:6">
      <c r="A9129" s="250" t="s">
        <v>13864</v>
      </c>
      <c r="B9129" s="250" t="s">
        <v>40918</v>
      </c>
      <c r="C9129" s="250">
        <v>1650</v>
      </c>
      <c r="F9129" s="250" t="s">
        <v>13864</v>
      </c>
    </row>
    <row r="9130" spans="1:6">
      <c r="A9130" s="250" t="s">
        <v>13865</v>
      </c>
      <c r="B9130" s="250" t="s">
        <v>40919</v>
      </c>
      <c r="C9130" s="250">
        <v>1100</v>
      </c>
      <c r="F9130" s="250" t="s">
        <v>13865</v>
      </c>
    </row>
    <row r="9131" spans="1:6">
      <c r="A9131" s="250" t="s">
        <v>13866</v>
      </c>
      <c r="B9131" s="250" t="s">
        <v>7578</v>
      </c>
      <c r="C9131" s="250">
        <v>50</v>
      </c>
      <c r="F9131" s="250" t="s">
        <v>13866</v>
      </c>
    </row>
    <row r="9132" spans="1:6">
      <c r="A9132" s="250" t="s">
        <v>13867</v>
      </c>
      <c r="B9132" s="250" t="s">
        <v>7579</v>
      </c>
      <c r="C9132" s="250">
        <v>61</v>
      </c>
      <c r="F9132" s="250" t="s">
        <v>13867</v>
      </c>
    </row>
    <row r="9133" spans="1:6">
      <c r="A9133" s="250" t="s">
        <v>13868</v>
      </c>
      <c r="B9133" s="250" t="s">
        <v>40920</v>
      </c>
      <c r="C9133" s="250">
        <v>3300</v>
      </c>
      <c r="F9133" s="250" t="s">
        <v>13868</v>
      </c>
    </row>
    <row r="9134" spans="1:6">
      <c r="A9134" s="250" t="s">
        <v>13869</v>
      </c>
      <c r="B9134" s="250" t="s">
        <v>40921</v>
      </c>
      <c r="C9134" s="250">
        <v>1350</v>
      </c>
      <c r="F9134" s="250" t="s">
        <v>13869</v>
      </c>
    </row>
    <row r="9135" spans="1:6">
      <c r="A9135" s="250" t="s">
        <v>54475</v>
      </c>
      <c r="B9135" s="250" t="s">
        <v>54476</v>
      </c>
      <c r="C9135" s="250">
        <v>1350</v>
      </c>
      <c r="F9135" s="250" t="s">
        <v>54475</v>
      </c>
    </row>
    <row r="9136" spans="1:6">
      <c r="A9136" s="250" t="s">
        <v>13881</v>
      </c>
      <c r="B9136" s="250" t="s">
        <v>40933</v>
      </c>
      <c r="C9136" s="250">
        <v>610</v>
      </c>
      <c r="F9136" s="250" t="s">
        <v>13881</v>
      </c>
    </row>
    <row r="9137" spans="1:6">
      <c r="A9137" s="250" t="s">
        <v>13882</v>
      </c>
      <c r="B9137" s="250" t="s">
        <v>40934</v>
      </c>
      <c r="C9137" s="250">
        <v>11700</v>
      </c>
      <c r="F9137" s="250" t="s">
        <v>13882</v>
      </c>
    </row>
    <row r="9138" spans="1:6">
      <c r="A9138" s="250" t="s">
        <v>13883</v>
      </c>
      <c r="B9138" s="250" t="s">
        <v>40935</v>
      </c>
      <c r="C9138" s="250">
        <v>7100</v>
      </c>
      <c r="F9138" s="250" t="s">
        <v>13883</v>
      </c>
    </row>
    <row r="9139" spans="1:6">
      <c r="A9139" s="250" t="s">
        <v>13884</v>
      </c>
      <c r="B9139" s="250" t="s">
        <v>40936</v>
      </c>
      <c r="C9139" s="250">
        <v>4300</v>
      </c>
      <c r="F9139" s="250" t="s">
        <v>13884</v>
      </c>
    </row>
    <row r="9140" spans="1:6">
      <c r="A9140" s="250" t="s">
        <v>13885</v>
      </c>
      <c r="B9140" s="250" t="s">
        <v>40937</v>
      </c>
      <c r="C9140" s="250">
        <v>1600</v>
      </c>
      <c r="F9140" s="250" t="s">
        <v>13885</v>
      </c>
    </row>
    <row r="9141" spans="1:6">
      <c r="A9141" s="250" t="s">
        <v>13886</v>
      </c>
      <c r="B9141" s="250" t="s">
        <v>40938</v>
      </c>
      <c r="C9141" s="250">
        <v>1600</v>
      </c>
      <c r="F9141" s="250" t="s">
        <v>13886</v>
      </c>
    </row>
    <row r="9142" spans="1:6">
      <c r="A9142" s="250" t="s">
        <v>13890</v>
      </c>
      <c r="B9142" s="250" t="s">
        <v>40830</v>
      </c>
      <c r="C9142" s="250">
        <v>4400</v>
      </c>
      <c r="F9142" s="250" t="s">
        <v>13890</v>
      </c>
    </row>
    <row r="9143" spans="1:6">
      <c r="A9143" s="250" t="s">
        <v>13891</v>
      </c>
      <c r="B9143" s="250" t="s">
        <v>40941</v>
      </c>
      <c r="C9143" s="250">
        <v>4400</v>
      </c>
      <c r="F9143" s="250" t="s">
        <v>13891</v>
      </c>
    </row>
    <row r="9144" spans="1:6">
      <c r="A9144" s="250" t="s">
        <v>13892</v>
      </c>
      <c r="B9144" s="250" t="s">
        <v>40831</v>
      </c>
      <c r="C9144" s="250">
        <v>4400</v>
      </c>
      <c r="F9144" s="250" t="s">
        <v>13892</v>
      </c>
    </row>
    <row r="9145" spans="1:6">
      <c r="A9145" s="250" t="s">
        <v>13888</v>
      </c>
      <c r="B9145" s="250" t="s">
        <v>40939</v>
      </c>
      <c r="C9145" s="250">
        <v>4400</v>
      </c>
      <c r="F9145" s="250" t="s">
        <v>13888</v>
      </c>
    </row>
    <row r="9146" spans="1:6">
      <c r="A9146" s="250" t="s">
        <v>13889</v>
      </c>
      <c r="B9146" s="250" t="s">
        <v>40940</v>
      </c>
      <c r="C9146" s="250">
        <v>4400</v>
      </c>
      <c r="F9146" s="250" t="s">
        <v>13889</v>
      </c>
    </row>
    <row r="9147" spans="1:6">
      <c r="A9147" s="250" t="s">
        <v>13895</v>
      </c>
      <c r="B9147" s="250" t="s">
        <v>40851</v>
      </c>
      <c r="C9147" s="250">
        <v>1500</v>
      </c>
      <c r="F9147" s="250" t="s">
        <v>13895</v>
      </c>
    </row>
    <row r="9148" spans="1:6">
      <c r="A9148" s="250" t="s">
        <v>13896</v>
      </c>
      <c r="B9148" s="250" t="s">
        <v>40943</v>
      </c>
      <c r="C9148" s="250">
        <v>1500</v>
      </c>
      <c r="F9148" s="250" t="s">
        <v>13896</v>
      </c>
    </row>
    <row r="9149" spans="1:6">
      <c r="A9149" s="250" t="s">
        <v>13897</v>
      </c>
      <c r="B9149" s="250" t="s">
        <v>7574</v>
      </c>
      <c r="C9149" s="250">
        <v>1500</v>
      </c>
      <c r="F9149" s="250" t="s">
        <v>13897</v>
      </c>
    </row>
    <row r="9150" spans="1:6">
      <c r="A9150" s="250" t="s">
        <v>13893</v>
      </c>
      <c r="B9150" s="250" t="s">
        <v>7580</v>
      </c>
      <c r="C9150" s="250">
        <v>1500</v>
      </c>
      <c r="F9150" s="250" t="s">
        <v>13893</v>
      </c>
    </row>
    <row r="9151" spans="1:6">
      <c r="A9151" s="250" t="s">
        <v>13894</v>
      </c>
      <c r="B9151" s="250" t="s">
        <v>40942</v>
      </c>
      <c r="C9151" s="250">
        <v>1500</v>
      </c>
      <c r="F9151" s="250" t="s">
        <v>13894</v>
      </c>
    </row>
    <row r="9152" spans="1:6">
      <c r="A9152" s="250" t="s">
        <v>13898</v>
      </c>
      <c r="B9152" s="250" t="s">
        <v>40944</v>
      </c>
      <c r="C9152" s="250">
        <v>31100</v>
      </c>
      <c r="F9152" s="250" t="s">
        <v>13898</v>
      </c>
    </row>
    <row r="9153" spans="1:6">
      <c r="A9153" s="250" t="s">
        <v>13899</v>
      </c>
      <c r="B9153" s="250" t="s">
        <v>40945</v>
      </c>
      <c r="C9153" s="250">
        <v>550</v>
      </c>
      <c r="F9153" s="250" t="s">
        <v>13899</v>
      </c>
    </row>
    <row r="9154" spans="1:6">
      <c r="A9154" s="250" t="s">
        <v>13900</v>
      </c>
      <c r="B9154" s="250" t="s">
        <v>40946</v>
      </c>
      <c r="C9154" s="250">
        <v>31100</v>
      </c>
      <c r="F9154" s="250" t="s">
        <v>13900</v>
      </c>
    </row>
    <row r="9155" spans="1:6">
      <c r="A9155" s="250" t="s">
        <v>13901</v>
      </c>
      <c r="B9155" s="250" t="s">
        <v>40947</v>
      </c>
      <c r="C9155" s="250">
        <v>31100</v>
      </c>
      <c r="F9155" s="250" t="s">
        <v>13901</v>
      </c>
    </row>
    <row r="9156" spans="1:6">
      <c r="A9156" s="250" t="s">
        <v>13902</v>
      </c>
      <c r="B9156" s="250" t="s">
        <v>40948</v>
      </c>
      <c r="C9156" s="250">
        <v>6900</v>
      </c>
      <c r="F9156" s="250" t="s">
        <v>13902</v>
      </c>
    </row>
    <row r="9157" spans="1:6">
      <c r="A9157" s="250" t="s">
        <v>13903</v>
      </c>
      <c r="B9157" s="250" t="s">
        <v>40949</v>
      </c>
      <c r="C9157" s="250">
        <v>540</v>
      </c>
      <c r="F9157" s="250" t="s">
        <v>13903</v>
      </c>
    </row>
    <row r="9158" spans="1:6">
      <c r="A9158" s="250" t="s">
        <v>13905</v>
      </c>
      <c r="B9158" s="250" t="s">
        <v>40875</v>
      </c>
      <c r="C9158" s="250">
        <v>6000</v>
      </c>
      <c r="F9158" s="250" t="s">
        <v>13905</v>
      </c>
    </row>
    <row r="9159" spans="1:6">
      <c r="A9159" s="250" t="s">
        <v>13906</v>
      </c>
      <c r="B9159" s="250" t="s">
        <v>39259</v>
      </c>
      <c r="C9159" s="250">
        <v>6000</v>
      </c>
      <c r="F9159" s="250" t="s">
        <v>13906</v>
      </c>
    </row>
    <row r="9160" spans="1:6">
      <c r="A9160" s="250" t="s">
        <v>13904</v>
      </c>
      <c r="B9160" s="250" t="s">
        <v>40950</v>
      </c>
      <c r="C9160" s="250">
        <v>6000</v>
      </c>
      <c r="F9160" s="250" t="s">
        <v>13904</v>
      </c>
    </row>
    <row r="9161" spans="1:6">
      <c r="A9161" s="250" t="s">
        <v>13907</v>
      </c>
      <c r="B9161" s="250" t="s">
        <v>40951</v>
      </c>
      <c r="C9161" s="250">
        <v>3200</v>
      </c>
      <c r="F9161" s="250" t="s">
        <v>13907</v>
      </c>
    </row>
    <row r="9162" spans="1:6">
      <c r="A9162" s="250" t="s">
        <v>13908</v>
      </c>
      <c r="B9162" s="250" t="s">
        <v>40952</v>
      </c>
      <c r="C9162" s="250">
        <v>3200</v>
      </c>
      <c r="F9162" s="250" t="s">
        <v>13908</v>
      </c>
    </row>
    <row r="9163" spans="1:6">
      <c r="A9163" s="250" t="s">
        <v>13909</v>
      </c>
      <c r="B9163" s="250" t="s">
        <v>40953</v>
      </c>
      <c r="C9163" s="250">
        <v>3200</v>
      </c>
      <c r="F9163" s="250" t="s">
        <v>13909</v>
      </c>
    </row>
    <row r="9164" spans="1:6">
      <c r="A9164" s="250" t="s">
        <v>13910</v>
      </c>
      <c r="B9164" s="250" t="s">
        <v>40954</v>
      </c>
      <c r="C9164" s="250">
        <v>400</v>
      </c>
      <c r="F9164" s="250" t="s">
        <v>13910</v>
      </c>
    </row>
    <row r="9165" spans="1:6">
      <c r="A9165" s="250" t="s">
        <v>54477</v>
      </c>
      <c r="B9165" s="250" t="s">
        <v>54478</v>
      </c>
      <c r="C9165" s="250">
        <v>3200</v>
      </c>
      <c r="F9165" s="250" t="s">
        <v>54477</v>
      </c>
    </row>
    <row r="9166" spans="1:6">
      <c r="A9166" s="250" t="s">
        <v>54479</v>
      </c>
      <c r="B9166" s="250" t="s">
        <v>54480</v>
      </c>
      <c r="C9166" s="250">
        <v>3200</v>
      </c>
      <c r="F9166" s="250" t="s">
        <v>54479</v>
      </c>
    </row>
    <row r="9167" spans="1:6">
      <c r="A9167" s="250" t="s">
        <v>13911</v>
      </c>
      <c r="B9167" s="250" t="s">
        <v>40525</v>
      </c>
      <c r="C9167" s="250">
        <v>1600</v>
      </c>
      <c r="F9167" s="250" t="s">
        <v>13911</v>
      </c>
    </row>
    <row r="9168" spans="1:6">
      <c r="A9168" s="250" t="s">
        <v>13912</v>
      </c>
      <c r="B9168" s="250" t="s">
        <v>40955</v>
      </c>
      <c r="C9168" s="250">
        <v>3100</v>
      </c>
      <c r="F9168" s="250" t="s">
        <v>13912</v>
      </c>
    </row>
    <row r="9169" spans="1:6">
      <c r="A9169" s="250" t="s">
        <v>13913</v>
      </c>
      <c r="B9169" s="250" t="s">
        <v>40956</v>
      </c>
      <c r="C9169" s="250">
        <v>1350</v>
      </c>
      <c r="F9169" s="250" t="s">
        <v>13913</v>
      </c>
    </row>
    <row r="9170" spans="1:6">
      <c r="A9170" s="250" t="s">
        <v>13914</v>
      </c>
      <c r="B9170" s="250" t="s">
        <v>37680</v>
      </c>
      <c r="C9170" s="250">
        <v>1800</v>
      </c>
      <c r="F9170" s="250" t="s">
        <v>13914</v>
      </c>
    </row>
    <row r="9171" spans="1:6">
      <c r="A9171" s="250" t="s">
        <v>13915</v>
      </c>
      <c r="B9171" s="250" t="s">
        <v>40957</v>
      </c>
      <c r="C9171" s="250">
        <v>145</v>
      </c>
      <c r="F9171" s="250" t="s">
        <v>13915</v>
      </c>
    </row>
    <row r="9172" spans="1:6">
      <c r="A9172" s="250" t="s">
        <v>13916</v>
      </c>
      <c r="B9172" s="250" t="s">
        <v>40347</v>
      </c>
      <c r="C9172" s="250">
        <v>770</v>
      </c>
      <c r="F9172" s="250" t="s">
        <v>13916</v>
      </c>
    </row>
    <row r="9173" spans="1:6">
      <c r="A9173" s="250" t="s">
        <v>13917</v>
      </c>
      <c r="B9173" s="250" t="s">
        <v>40912</v>
      </c>
      <c r="C9173" s="250">
        <v>700</v>
      </c>
      <c r="F9173" s="250" t="s">
        <v>13917</v>
      </c>
    </row>
    <row r="9174" spans="1:6">
      <c r="A9174" s="250" t="s">
        <v>13918</v>
      </c>
      <c r="B9174" s="250" t="s">
        <v>40958</v>
      </c>
      <c r="C9174" s="250">
        <v>650</v>
      </c>
      <c r="F9174" s="250" t="s">
        <v>13918</v>
      </c>
    </row>
    <row r="9175" spans="1:6">
      <c r="A9175" s="250" t="s">
        <v>13919</v>
      </c>
      <c r="B9175" s="250" t="s">
        <v>40959</v>
      </c>
      <c r="C9175" s="250">
        <v>930</v>
      </c>
      <c r="F9175" s="250" t="s">
        <v>13919</v>
      </c>
    </row>
    <row r="9176" spans="1:6">
      <c r="A9176" s="250" t="s">
        <v>13920</v>
      </c>
      <c r="B9176" s="250" t="s">
        <v>40960</v>
      </c>
      <c r="C9176" s="250">
        <v>770</v>
      </c>
      <c r="F9176" s="250" t="s">
        <v>13920</v>
      </c>
    </row>
    <row r="9177" spans="1:6">
      <c r="A9177" s="250" t="s">
        <v>13921</v>
      </c>
      <c r="B9177" s="250" t="s">
        <v>40961</v>
      </c>
      <c r="C9177" s="250">
        <v>330</v>
      </c>
      <c r="F9177" s="250" t="s">
        <v>13921</v>
      </c>
    </row>
    <row r="9178" spans="1:6">
      <c r="A9178" s="250" t="s">
        <v>13922</v>
      </c>
      <c r="B9178" s="250" t="s">
        <v>40962</v>
      </c>
      <c r="C9178" s="250">
        <v>550</v>
      </c>
      <c r="F9178" s="250" t="s">
        <v>13922</v>
      </c>
    </row>
    <row r="9179" spans="1:6">
      <c r="A9179" s="250" t="s">
        <v>13923</v>
      </c>
      <c r="B9179" s="250" t="s">
        <v>40963</v>
      </c>
      <c r="C9179" s="250">
        <v>770</v>
      </c>
      <c r="F9179" s="250" t="s">
        <v>13923</v>
      </c>
    </row>
    <row r="9180" spans="1:6">
      <c r="A9180" s="250" t="s">
        <v>13924</v>
      </c>
      <c r="B9180" s="250" t="s">
        <v>40964</v>
      </c>
      <c r="C9180" s="250">
        <v>245</v>
      </c>
      <c r="F9180" s="250" t="s">
        <v>13924</v>
      </c>
    </row>
    <row r="9181" spans="1:6">
      <c r="A9181" s="250" t="s">
        <v>13925</v>
      </c>
      <c r="B9181" s="250" t="s">
        <v>40965</v>
      </c>
      <c r="C9181" s="250">
        <v>200</v>
      </c>
      <c r="F9181" s="250" t="s">
        <v>13925</v>
      </c>
    </row>
    <row r="9182" spans="1:6">
      <c r="A9182" s="250" t="s">
        <v>13926</v>
      </c>
      <c r="B9182" s="250" t="s">
        <v>7581</v>
      </c>
      <c r="C9182" s="250">
        <v>290</v>
      </c>
      <c r="F9182" s="250" t="s">
        <v>13926</v>
      </c>
    </row>
    <row r="9183" spans="1:6">
      <c r="A9183" s="250" t="s">
        <v>13927</v>
      </c>
      <c r="B9183" s="250" t="s">
        <v>6308</v>
      </c>
      <c r="C9183" s="250">
        <v>400</v>
      </c>
      <c r="F9183" s="250" t="s">
        <v>13927</v>
      </c>
    </row>
    <row r="9184" spans="1:6">
      <c r="A9184" s="250" t="s">
        <v>13928</v>
      </c>
      <c r="B9184" s="250" t="s">
        <v>40966</v>
      </c>
      <c r="C9184" s="250">
        <v>430</v>
      </c>
      <c r="F9184" s="250" t="s">
        <v>13928</v>
      </c>
    </row>
    <row r="9185" spans="1:6">
      <c r="A9185" s="250" t="s">
        <v>13929</v>
      </c>
      <c r="B9185" s="250" t="s">
        <v>40967</v>
      </c>
      <c r="C9185" s="250">
        <v>350</v>
      </c>
      <c r="F9185" s="250" t="s">
        <v>13929</v>
      </c>
    </row>
    <row r="9186" spans="1:6">
      <c r="A9186" s="250" t="s">
        <v>13930</v>
      </c>
      <c r="B9186" s="250" t="s">
        <v>40968</v>
      </c>
      <c r="C9186" s="250">
        <v>400</v>
      </c>
      <c r="F9186" s="250" t="s">
        <v>13930</v>
      </c>
    </row>
    <row r="9187" spans="1:6">
      <c r="A9187" s="250" t="s">
        <v>13931</v>
      </c>
      <c r="B9187" s="250" t="s">
        <v>40969</v>
      </c>
      <c r="C9187" s="250">
        <v>110</v>
      </c>
      <c r="F9187" s="250" t="s">
        <v>13931</v>
      </c>
    </row>
    <row r="9188" spans="1:6">
      <c r="A9188" s="250" t="s">
        <v>54481</v>
      </c>
      <c r="B9188" s="250" t="s">
        <v>54482</v>
      </c>
      <c r="C9188" s="250">
        <v>3200</v>
      </c>
      <c r="F9188" s="250" t="s">
        <v>54481</v>
      </c>
    </row>
    <row r="9189" spans="1:6">
      <c r="A9189" s="250" t="s">
        <v>13932</v>
      </c>
      <c r="B9189" s="250" t="s">
        <v>40970</v>
      </c>
      <c r="C9189" s="250">
        <v>770</v>
      </c>
      <c r="F9189" s="250" t="s">
        <v>13932</v>
      </c>
    </row>
    <row r="9190" spans="1:6">
      <c r="A9190" s="250" t="s">
        <v>13933</v>
      </c>
      <c r="B9190" s="250" t="s">
        <v>40971</v>
      </c>
      <c r="C9190" s="250">
        <v>990</v>
      </c>
      <c r="F9190" s="250" t="s">
        <v>13933</v>
      </c>
    </row>
    <row r="9191" spans="1:6">
      <c r="A9191" s="250" t="s">
        <v>13934</v>
      </c>
      <c r="B9191" s="250" t="s">
        <v>40972</v>
      </c>
      <c r="C9191" s="250">
        <v>245</v>
      </c>
      <c r="F9191" s="250" t="s">
        <v>13934</v>
      </c>
    </row>
    <row r="9192" spans="1:6">
      <c r="A9192" s="250" t="s">
        <v>13935</v>
      </c>
      <c r="B9192" s="250" t="s">
        <v>40529</v>
      </c>
      <c r="C9192" s="250">
        <v>880</v>
      </c>
      <c r="F9192" s="250" t="s">
        <v>13935</v>
      </c>
    </row>
    <row r="9193" spans="1:6">
      <c r="A9193" s="250" t="s">
        <v>54483</v>
      </c>
      <c r="B9193" s="250" t="s">
        <v>54484</v>
      </c>
      <c r="C9193" s="250">
        <v>360</v>
      </c>
      <c r="F9193" s="250" t="s">
        <v>54483</v>
      </c>
    </row>
    <row r="9194" spans="1:6">
      <c r="A9194" s="250" t="s">
        <v>13936</v>
      </c>
      <c r="B9194" s="250" t="s">
        <v>40973</v>
      </c>
      <c r="C9194" s="250">
        <v>880</v>
      </c>
      <c r="F9194" s="250" t="s">
        <v>13936</v>
      </c>
    </row>
    <row r="9195" spans="1:6">
      <c r="A9195" s="250" t="s">
        <v>54485</v>
      </c>
      <c r="B9195" s="250" t="s">
        <v>54486</v>
      </c>
      <c r="C9195" s="250">
        <v>2000</v>
      </c>
      <c r="F9195" s="250" t="s">
        <v>54485</v>
      </c>
    </row>
    <row r="9196" spans="1:6">
      <c r="A9196" s="250" t="s">
        <v>13937</v>
      </c>
      <c r="B9196" s="250" t="s">
        <v>40974</v>
      </c>
      <c r="C9196" s="250">
        <v>440</v>
      </c>
      <c r="F9196" s="250" t="s">
        <v>13937</v>
      </c>
    </row>
    <row r="9197" spans="1:6">
      <c r="A9197" s="250" t="s">
        <v>54487</v>
      </c>
      <c r="B9197" s="250" t="s">
        <v>54488</v>
      </c>
      <c r="C9197" s="250">
        <v>1450</v>
      </c>
      <c r="F9197" s="250" t="s">
        <v>54487</v>
      </c>
    </row>
    <row r="9198" spans="1:6">
      <c r="A9198" s="250" t="s">
        <v>13938</v>
      </c>
      <c r="B9198" s="250" t="s">
        <v>40975</v>
      </c>
      <c r="C9198" s="250">
        <v>3200</v>
      </c>
      <c r="F9198" s="250" t="s">
        <v>13938</v>
      </c>
    </row>
    <row r="9199" spans="1:6">
      <c r="A9199" s="250" t="s">
        <v>13939</v>
      </c>
      <c r="B9199" s="250" t="s">
        <v>1729</v>
      </c>
      <c r="C9199" s="250">
        <v>7600</v>
      </c>
      <c r="F9199" s="250" t="s">
        <v>13939</v>
      </c>
    </row>
    <row r="9200" spans="1:6">
      <c r="A9200" s="250" t="s">
        <v>13940</v>
      </c>
      <c r="B9200" s="250" t="s">
        <v>1727</v>
      </c>
      <c r="C9200" s="250">
        <v>8300</v>
      </c>
      <c r="F9200" s="250" t="s">
        <v>13940</v>
      </c>
    </row>
    <row r="9201" spans="1:6">
      <c r="A9201" s="250" t="s">
        <v>54489</v>
      </c>
      <c r="B9201" s="250" t="s">
        <v>1727</v>
      </c>
      <c r="C9201" s="250">
        <v>8300</v>
      </c>
      <c r="F9201" s="250" t="s">
        <v>54489</v>
      </c>
    </row>
    <row r="9202" spans="1:6">
      <c r="A9202" s="250" t="s">
        <v>13941</v>
      </c>
      <c r="B9202" s="250" t="s">
        <v>40976</v>
      </c>
      <c r="C9202" s="250">
        <v>81400</v>
      </c>
      <c r="F9202" s="250" t="s">
        <v>13941</v>
      </c>
    </row>
    <row r="9203" spans="1:6">
      <c r="A9203" s="250" t="s">
        <v>13942</v>
      </c>
      <c r="B9203" s="250" t="s">
        <v>40977</v>
      </c>
      <c r="C9203" s="250">
        <v>1650</v>
      </c>
      <c r="F9203" s="250" t="s">
        <v>13942</v>
      </c>
    </row>
    <row r="9204" spans="1:6">
      <c r="A9204" s="250" t="s">
        <v>13943</v>
      </c>
      <c r="B9204" s="250" t="s">
        <v>163</v>
      </c>
      <c r="C9204" s="250">
        <v>16500</v>
      </c>
      <c r="F9204" s="250" t="s">
        <v>13943</v>
      </c>
    </row>
    <row r="9205" spans="1:6">
      <c r="A9205" s="250" t="s">
        <v>13944</v>
      </c>
      <c r="B9205" s="250" t="s">
        <v>1828</v>
      </c>
      <c r="C9205" s="250">
        <v>16500</v>
      </c>
      <c r="F9205" s="250" t="s">
        <v>13944</v>
      </c>
    </row>
    <row r="9206" spans="1:6">
      <c r="A9206" s="250" t="s">
        <v>13945</v>
      </c>
      <c r="B9206" s="250" t="s">
        <v>40978</v>
      </c>
      <c r="C9206" s="250">
        <v>18000</v>
      </c>
      <c r="F9206" s="250" t="s">
        <v>13945</v>
      </c>
    </row>
    <row r="9207" spans="1:6">
      <c r="A9207" s="250" t="s">
        <v>13946</v>
      </c>
      <c r="B9207" s="250" t="s">
        <v>891</v>
      </c>
      <c r="C9207" s="250">
        <v>35200</v>
      </c>
      <c r="F9207" s="250" t="s">
        <v>13946</v>
      </c>
    </row>
    <row r="9208" spans="1:6">
      <c r="A9208" s="250" t="s">
        <v>13949</v>
      </c>
      <c r="B9208" s="250" t="s">
        <v>891</v>
      </c>
      <c r="C9208" s="250">
        <v>33000</v>
      </c>
      <c r="F9208" s="250" t="s">
        <v>13949</v>
      </c>
    </row>
    <row r="9209" spans="1:6">
      <c r="A9209" s="250" t="s">
        <v>13950</v>
      </c>
      <c r="B9209" s="250" t="s">
        <v>40979</v>
      </c>
      <c r="C9209" s="250">
        <v>33000</v>
      </c>
      <c r="F9209" s="250" t="s">
        <v>13950</v>
      </c>
    </row>
    <row r="9210" spans="1:6">
      <c r="A9210" s="250" t="s">
        <v>13947</v>
      </c>
      <c r="B9210" s="250" t="s">
        <v>40849</v>
      </c>
      <c r="C9210" s="250">
        <v>33000</v>
      </c>
      <c r="F9210" s="250" t="s">
        <v>13947</v>
      </c>
    </row>
    <row r="9211" spans="1:6">
      <c r="A9211" s="250" t="s">
        <v>13948</v>
      </c>
      <c r="B9211" s="250" t="s">
        <v>39032</v>
      </c>
      <c r="C9211" s="250">
        <v>33000</v>
      </c>
      <c r="F9211" s="250" t="s">
        <v>13948</v>
      </c>
    </row>
    <row r="9212" spans="1:6">
      <c r="A9212" s="250" t="s">
        <v>13951</v>
      </c>
      <c r="B9212" s="250" t="s">
        <v>40980</v>
      </c>
      <c r="C9212" s="250">
        <v>4300</v>
      </c>
      <c r="F9212" s="250" t="s">
        <v>13951</v>
      </c>
    </row>
    <row r="9213" spans="1:6">
      <c r="A9213" s="250" t="s">
        <v>13952</v>
      </c>
      <c r="B9213" s="250" t="s">
        <v>40553</v>
      </c>
      <c r="C9213" s="250">
        <v>4300</v>
      </c>
      <c r="F9213" s="250" t="s">
        <v>13952</v>
      </c>
    </row>
    <row r="9214" spans="1:6">
      <c r="A9214" s="250" t="s">
        <v>13954</v>
      </c>
      <c r="B9214" s="250" t="s">
        <v>39920</v>
      </c>
      <c r="C9214" s="250">
        <v>4300</v>
      </c>
      <c r="F9214" s="250" t="s">
        <v>13954</v>
      </c>
    </row>
    <row r="9215" spans="1:6">
      <c r="A9215" s="250" t="s">
        <v>13953</v>
      </c>
      <c r="B9215" s="250" t="s">
        <v>7501</v>
      </c>
      <c r="C9215" s="250">
        <v>4300</v>
      </c>
      <c r="F9215" s="250" t="s">
        <v>13953</v>
      </c>
    </row>
    <row r="9216" spans="1:6">
      <c r="A9216" s="250" t="s">
        <v>13956</v>
      </c>
      <c r="B9216" s="250" t="s">
        <v>39038</v>
      </c>
      <c r="C9216" s="250">
        <v>2400</v>
      </c>
      <c r="F9216" s="250" t="s">
        <v>13956</v>
      </c>
    </row>
    <row r="9217" spans="1:6">
      <c r="A9217" s="250" t="s">
        <v>13955</v>
      </c>
      <c r="B9217" s="250" t="s">
        <v>40297</v>
      </c>
      <c r="C9217" s="250">
        <v>2400</v>
      </c>
      <c r="F9217" s="250" t="s">
        <v>13955</v>
      </c>
    </row>
    <row r="9218" spans="1:6">
      <c r="A9218" s="250" t="s">
        <v>13958</v>
      </c>
      <c r="B9218" s="250" t="s">
        <v>39922</v>
      </c>
      <c r="C9218" s="250">
        <v>770</v>
      </c>
      <c r="F9218" s="250" t="s">
        <v>13958</v>
      </c>
    </row>
    <row r="9219" spans="1:6">
      <c r="A9219" s="250" t="s">
        <v>13957</v>
      </c>
      <c r="B9219" s="250" t="s">
        <v>39921</v>
      </c>
      <c r="C9219" s="250">
        <v>770</v>
      </c>
      <c r="F9219" s="250" t="s">
        <v>13957</v>
      </c>
    </row>
    <row r="9220" spans="1:6">
      <c r="A9220" s="250" t="s">
        <v>13959</v>
      </c>
      <c r="B9220" s="250" t="s">
        <v>37820</v>
      </c>
      <c r="C9220" s="250">
        <v>830</v>
      </c>
      <c r="F9220" s="250" t="s">
        <v>13959</v>
      </c>
    </row>
    <row r="9221" spans="1:6">
      <c r="A9221" s="250" t="s">
        <v>13961</v>
      </c>
      <c r="B9221" s="250" t="s">
        <v>37895</v>
      </c>
      <c r="C9221" s="250">
        <v>840</v>
      </c>
      <c r="F9221" s="250" t="s">
        <v>13961</v>
      </c>
    </row>
    <row r="9222" spans="1:6">
      <c r="A9222" s="250" t="s">
        <v>13960</v>
      </c>
      <c r="B9222" s="250" t="s">
        <v>37931</v>
      </c>
      <c r="C9222" s="250">
        <v>840</v>
      </c>
      <c r="F9222" s="250" t="s">
        <v>13960</v>
      </c>
    </row>
    <row r="9223" spans="1:6">
      <c r="A9223" s="250" t="s">
        <v>13963</v>
      </c>
      <c r="B9223" s="250" t="s">
        <v>40982</v>
      </c>
      <c r="C9223" s="250">
        <v>1650</v>
      </c>
      <c r="F9223" s="250" t="s">
        <v>13963</v>
      </c>
    </row>
    <row r="9224" spans="1:6">
      <c r="A9224" s="250" t="s">
        <v>13962</v>
      </c>
      <c r="B9224" s="250" t="s">
        <v>40981</v>
      </c>
      <c r="C9224" s="250">
        <v>1650</v>
      </c>
      <c r="F9224" s="250" t="s">
        <v>13962</v>
      </c>
    </row>
    <row r="9225" spans="1:6">
      <c r="A9225" s="250" t="s">
        <v>13966</v>
      </c>
      <c r="B9225" s="250" t="s">
        <v>959</v>
      </c>
      <c r="C9225" s="250">
        <v>2000</v>
      </c>
      <c r="F9225" s="250" t="s">
        <v>13966</v>
      </c>
    </row>
    <row r="9226" spans="1:6">
      <c r="A9226" s="250" t="s">
        <v>13967</v>
      </c>
      <c r="B9226" s="250" t="s">
        <v>40984</v>
      </c>
      <c r="C9226" s="250">
        <v>2000</v>
      </c>
      <c r="F9226" s="250" t="s">
        <v>13967</v>
      </c>
    </row>
    <row r="9227" spans="1:6">
      <c r="A9227" s="250" t="s">
        <v>13964</v>
      </c>
      <c r="B9227" s="250" t="s">
        <v>40983</v>
      </c>
      <c r="C9227" s="250">
        <v>2000</v>
      </c>
      <c r="F9227" s="250" t="s">
        <v>13964</v>
      </c>
    </row>
    <row r="9228" spans="1:6">
      <c r="A9228" s="250" t="s">
        <v>13965</v>
      </c>
      <c r="B9228" s="250" t="s">
        <v>40556</v>
      </c>
      <c r="C9228" s="250">
        <v>2000</v>
      </c>
      <c r="F9228" s="250" t="s">
        <v>13965</v>
      </c>
    </row>
    <row r="9229" spans="1:6">
      <c r="A9229" s="250" t="s">
        <v>13968</v>
      </c>
      <c r="B9229" s="250" t="s">
        <v>37921</v>
      </c>
      <c r="C9229" s="250">
        <v>7400</v>
      </c>
      <c r="F9229" s="250" t="s">
        <v>13968</v>
      </c>
    </row>
    <row r="9230" spans="1:6">
      <c r="A9230" s="250" t="s">
        <v>13969</v>
      </c>
      <c r="B9230" s="250" t="s">
        <v>39035</v>
      </c>
      <c r="C9230" s="250">
        <v>7400</v>
      </c>
      <c r="F9230" s="250" t="s">
        <v>13969</v>
      </c>
    </row>
    <row r="9231" spans="1:6">
      <c r="A9231" s="250" t="s">
        <v>13970</v>
      </c>
      <c r="B9231" s="250" t="s">
        <v>7551</v>
      </c>
      <c r="C9231" s="250">
        <v>7400</v>
      </c>
      <c r="F9231" s="250" t="s">
        <v>13970</v>
      </c>
    </row>
    <row r="9232" spans="1:6">
      <c r="A9232" s="250" t="s">
        <v>13971</v>
      </c>
      <c r="B9232" s="250" t="s">
        <v>7502</v>
      </c>
      <c r="C9232" s="250">
        <v>7400</v>
      </c>
      <c r="F9232" s="250" t="s">
        <v>13971</v>
      </c>
    </row>
    <row r="9233" spans="1:6">
      <c r="A9233" s="250" t="s">
        <v>13972</v>
      </c>
      <c r="B9233" s="250" t="s">
        <v>7503</v>
      </c>
      <c r="C9233" s="250">
        <v>7400</v>
      </c>
      <c r="F9233" s="250" t="s">
        <v>13972</v>
      </c>
    </row>
    <row r="9234" spans="1:6">
      <c r="A9234" s="250" t="s">
        <v>13973</v>
      </c>
      <c r="B9234" s="250" t="s">
        <v>168</v>
      </c>
      <c r="C9234" s="250">
        <v>4900</v>
      </c>
      <c r="F9234" s="250" t="s">
        <v>13973</v>
      </c>
    </row>
    <row r="9235" spans="1:6">
      <c r="A9235" s="250" t="s">
        <v>13974</v>
      </c>
      <c r="B9235" s="250" t="s">
        <v>40985</v>
      </c>
      <c r="C9235" s="250">
        <v>3800</v>
      </c>
      <c r="F9235" s="250" t="s">
        <v>13974</v>
      </c>
    </row>
    <row r="9236" spans="1:6">
      <c r="A9236" s="250" t="s">
        <v>13975</v>
      </c>
      <c r="B9236" s="250" t="s">
        <v>40558</v>
      </c>
      <c r="C9236" s="250">
        <v>3800</v>
      </c>
      <c r="F9236" s="250" t="s">
        <v>13975</v>
      </c>
    </row>
    <row r="9237" spans="1:6">
      <c r="A9237" s="250" t="s">
        <v>13976</v>
      </c>
      <c r="B9237" s="250" t="s">
        <v>40561</v>
      </c>
      <c r="C9237" s="250">
        <v>4000</v>
      </c>
      <c r="F9237" s="250" t="s">
        <v>13976</v>
      </c>
    </row>
    <row r="9238" spans="1:6">
      <c r="A9238" s="250" t="s">
        <v>13977</v>
      </c>
      <c r="B9238" s="250" t="s">
        <v>40561</v>
      </c>
      <c r="C9238" s="250">
        <v>2600</v>
      </c>
      <c r="F9238" s="250" t="s">
        <v>13977</v>
      </c>
    </row>
    <row r="9239" spans="1:6">
      <c r="A9239" s="250" t="s">
        <v>13978</v>
      </c>
      <c r="B9239" s="250" t="s">
        <v>40562</v>
      </c>
      <c r="C9239" s="250">
        <v>2600</v>
      </c>
      <c r="F9239" s="250" t="s">
        <v>13978</v>
      </c>
    </row>
    <row r="9240" spans="1:6">
      <c r="A9240" s="250" t="s">
        <v>13980</v>
      </c>
      <c r="B9240" s="250" t="s">
        <v>40452</v>
      </c>
      <c r="C9240" s="250">
        <v>29900</v>
      </c>
      <c r="F9240" s="250" t="s">
        <v>13980</v>
      </c>
    </row>
    <row r="9241" spans="1:6">
      <c r="A9241" s="250" t="s">
        <v>13979</v>
      </c>
      <c r="B9241" s="250" t="s">
        <v>7582</v>
      </c>
      <c r="C9241" s="250">
        <v>29900</v>
      </c>
      <c r="F9241" s="250" t="s">
        <v>13979</v>
      </c>
    </row>
    <row r="9242" spans="1:6">
      <c r="A9242" s="250" t="s">
        <v>13982</v>
      </c>
      <c r="B9242" s="250" t="s">
        <v>955</v>
      </c>
      <c r="C9242" s="250">
        <v>2200</v>
      </c>
      <c r="F9242" s="250" t="s">
        <v>13982</v>
      </c>
    </row>
    <row r="9243" spans="1:6">
      <c r="A9243" s="250" t="s">
        <v>13983</v>
      </c>
      <c r="B9243" s="250" t="s">
        <v>39085</v>
      </c>
      <c r="C9243" s="250">
        <v>2200</v>
      </c>
      <c r="F9243" s="250" t="s">
        <v>13983</v>
      </c>
    </row>
    <row r="9244" spans="1:6">
      <c r="A9244" s="250" t="s">
        <v>13984</v>
      </c>
      <c r="B9244" s="250" t="s">
        <v>39086</v>
      </c>
      <c r="C9244" s="250">
        <v>2200</v>
      </c>
      <c r="F9244" s="250" t="s">
        <v>13984</v>
      </c>
    </row>
    <row r="9245" spans="1:6">
      <c r="A9245" s="250" t="s">
        <v>13985</v>
      </c>
      <c r="B9245" s="250" t="s">
        <v>40564</v>
      </c>
      <c r="C9245" s="250">
        <v>2200</v>
      </c>
      <c r="F9245" s="250" t="s">
        <v>13985</v>
      </c>
    </row>
    <row r="9246" spans="1:6">
      <c r="A9246" s="250" t="s">
        <v>13981</v>
      </c>
      <c r="B9246" s="250" t="s">
        <v>40563</v>
      </c>
      <c r="C9246" s="250">
        <v>2200</v>
      </c>
      <c r="F9246" s="250" t="s">
        <v>13981</v>
      </c>
    </row>
    <row r="9247" spans="1:6">
      <c r="A9247" s="250" t="s">
        <v>13986</v>
      </c>
      <c r="B9247" s="250" t="s">
        <v>40986</v>
      </c>
      <c r="C9247" s="250">
        <v>3200</v>
      </c>
      <c r="F9247" s="250" t="s">
        <v>13986</v>
      </c>
    </row>
    <row r="9248" spans="1:6">
      <c r="A9248" s="250" t="s">
        <v>13987</v>
      </c>
      <c r="B9248" s="250" t="s">
        <v>40987</v>
      </c>
      <c r="C9248" s="250">
        <v>3200</v>
      </c>
      <c r="F9248" s="250" t="s">
        <v>13987</v>
      </c>
    </row>
    <row r="9249" spans="1:6">
      <c r="A9249" s="250" t="s">
        <v>13988</v>
      </c>
      <c r="B9249" s="250" t="s">
        <v>40988</v>
      </c>
      <c r="C9249" s="250">
        <v>3200</v>
      </c>
      <c r="F9249" s="250" t="s">
        <v>13988</v>
      </c>
    </row>
    <row r="9250" spans="1:6">
      <c r="A9250" s="250" t="s">
        <v>13989</v>
      </c>
      <c r="B9250" s="250" t="s">
        <v>40989</v>
      </c>
      <c r="C9250" s="250">
        <v>290</v>
      </c>
      <c r="F9250" s="250" t="s">
        <v>13989</v>
      </c>
    </row>
    <row r="9251" spans="1:6">
      <c r="A9251" s="250" t="s">
        <v>13990</v>
      </c>
      <c r="B9251" s="250" t="s">
        <v>40990</v>
      </c>
      <c r="C9251" s="250">
        <v>290</v>
      </c>
      <c r="F9251" s="250" t="s">
        <v>13990</v>
      </c>
    </row>
    <row r="9252" spans="1:6">
      <c r="A9252" s="250" t="s">
        <v>13991</v>
      </c>
      <c r="B9252" s="250" t="s">
        <v>204</v>
      </c>
      <c r="C9252" s="250">
        <v>98</v>
      </c>
      <c r="F9252" s="250" t="s">
        <v>13991</v>
      </c>
    </row>
    <row r="9253" spans="1:6">
      <c r="A9253" s="250" t="s">
        <v>13992</v>
      </c>
      <c r="B9253" s="250" t="s">
        <v>204</v>
      </c>
      <c r="C9253" s="250">
        <v>98</v>
      </c>
      <c r="F9253" s="250" t="s">
        <v>13992</v>
      </c>
    </row>
    <row r="9254" spans="1:6">
      <c r="A9254" s="250" t="s">
        <v>13993</v>
      </c>
      <c r="B9254" s="250" t="s">
        <v>40991</v>
      </c>
      <c r="C9254" s="250">
        <v>290</v>
      </c>
      <c r="F9254" s="250" t="s">
        <v>13993</v>
      </c>
    </row>
    <row r="9255" spans="1:6">
      <c r="A9255" s="250" t="s">
        <v>13994</v>
      </c>
      <c r="B9255" s="250" t="s">
        <v>40992</v>
      </c>
      <c r="C9255" s="250">
        <v>7700</v>
      </c>
      <c r="F9255" s="250" t="s">
        <v>13994</v>
      </c>
    </row>
    <row r="9256" spans="1:6">
      <c r="A9256" s="250" t="s">
        <v>13995</v>
      </c>
      <c r="B9256" s="250" t="s">
        <v>40993</v>
      </c>
      <c r="C9256" s="250">
        <v>10500</v>
      </c>
      <c r="F9256" s="250" t="s">
        <v>13995</v>
      </c>
    </row>
    <row r="9257" spans="1:6">
      <c r="A9257" s="250" t="s">
        <v>13996</v>
      </c>
      <c r="B9257" s="250" t="s">
        <v>40994</v>
      </c>
      <c r="C9257" s="250">
        <v>3200</v>
      </c>
      <c r="F9257" s="250" t="s">
        <v>13996</v>
      </c>
    </row>
    <row r="9258" spans="1:6">
      <c r="A9258" s="250" t="s">
        <v>13997</v>
      </c>
      <c r="B9258" s="250" t="s">
        <v>40995</v>
      </c>
      <c r="C9258" s="250">
        <v>3200</v>
      </c>
      <c r="F9258" s="250" t="s">
        <v>13997</v>
      </c>
    </row>
    <row r="9259" spans="1:6">
      <c r="A9259" s="250" t="s">
        <v>13998</v>
      </c>
      <c r="B9259" s="250" t="s">
        <v>40996</v>
      </c>
      <c r="C9259" s="250">
        <v>3500</v>
      </c>
      <c r="F9259" s="250" t="s">
        <v>13998</v>
      </c>
    </row>
    <row r="9260" spans="1:6">
      <c r="A9260" s="250" t="s">
        <v>13999</v>
      </c>
      <c r="B9260" s="250" t="s">
        <v>40997</v>
      </c>
      <c r="C9260" s="250">
        <v>690</v>
      </c>
      <c r="F9260" s="250" t="s">
        <v>13999</v>
      </c>
    </row>
    <row r="9261" spans="1:6">
      <c r="A9261" s="250" t="s">
        <v>14000</v>
      </c>
      <c r="B9261" s="250" t="s">
        <v>40998</v>
      </c>
      <c r="C9261" s="250">
        <v>350</v>
      </c>
      <c r="F9261" s="250" t="s">
        <v>14000</v>
      </c>
    </row>
    <row r="9262" spans="1:6">
      <c r="A9262" s="250" t="s">
        <v>14001</v>
      </c>
      <c r="B9262" s="250" t="s">
        <v>1031</v>
      </c>
      <c r="C9262" s="250">
        <v>1800</v>
      </c>
      <c r="F9262" s="250" t="s">
        <v>14001</v>
      </c>
    </row>
    <row r="9263" spans="1:6">
      <c r="A9263" s="250" t="s">
        <v>14002</v>
      </c>
      <c r="B9263" s="250" t="s">
        <v>40999</v>
      </c>
      <c r="C9263" s="250">
        <v>300</v>
      </c>
      <c r="F9263" s="250" t="s">
        <v>14002</v>
      </c>
    </row>
    <row r="9264" spans="1:6">
      <c r="A9264" s="250" t="s">
        <v>14003</v>
      </c>
      <c r="B9264" s="250" t="s">
        <v>41000</v>
      </c>
      <c r="C9264" s="250">
        <v>285200</v>
      </c>
      <c r="F9264" s="250" t="s">
        <v>14003</v>
      </c>
    </row>
    <row r="9265" spans="1:6">
      <c r="A9265" s="250" t="s">
        <v>14004</v>
      </c>
      <c r="B9265" s="250" t="s">
        <v>41000</v>
      </c>
      <c r="C9265" s="250">
        <v>285200</v>
      </c>
      <c r="F9265" s="250" t="s">
        <v>14004</v>
      </c>
    </row>
    <row r="9266" spans="1:6">
      <c r="A9266" s="250" t="s">
        <v>14005</v>
      </c>
      <c r="B9266" s="250" t="s">
        <v>41001</v>
      </c>
      <c r="C9266" s="250">
        <v>176000</v>
      </c>
      <c r="F9266" s="250" t="s">
        <v>14005</v>
      </c>
    </row>
    <row r="9267" spans="1:6">
      <c r="A9267" s="250" t="s">
        <v>14006</v>
      </c>
      <c r="B9267" s="250" t="s">
        <v>41001</v>
      </c>
      <c r="C9267" s="250">
        <v>176000</v>
      </c>
      <c r="F9267" s="250" t="s">
        <v>14006</v>
      </c>
    </row>
    <row r="9268" spans="1:6">
      <c r="A9268" s="250" t="s">
        <v>14008</v>
      </c>
      <c r="B9268" s="250" t="s">
        <v>1064</v>
      </c>
      <c r="C9268" s="250">
        <v>12100</v>
      </c>
      <c r="F9268" s="250" t="s">
        <v>14008</v>
      </c>
    </row>
    <row r="9269" spans="1:6">
      <c r="A9269" s="250" t="s">
        <v>14007</v>
      </c>
      <c r="B9269" s="250" t="s">
        <v>41002</v>
      </c>
      <c r="C9269" s="250">
        <v>12100</v>
      </c>
      <c r="F9269" s="250" t="s">
        <v>14007</v>
      </c>
    </row>
    <row r="9270" spans="1:6">
      <c r="A9270" s="250" t="s">
        <v>14010</v>
      </c>
      <c r="B9270" s="250" t="s">
        <v>1058</v>
      </c>
      <c r="C9270" s="250">
        <v>9100</v>
      </c>
      <c r="F9270" s="250" t="s">
        <v>14010</v>
      </c>
    </row>
    <row r="9271" spans="1:6">
      <c r="A9271" s="250" t="s">
        <v>14009</v>
      </c>
      <c r="B9271" s="250" t="s">
        <v>7583</v>
      </c>
      <c r="C9271" s="250">
        <v>9100</v>
      </c>
      <c r="F9271" s="250" t="s">
        <v>14009</v>
      </c>
    </row>
    <row r="9272" spans="1:6">
      <c r="A9272" s="250" t="s">
        <v>14012</v>
      </c>
      <c r="B9272" s="250" t="s">
        <v>38405</v>
      </c>
      <c r="C9272" s="250">
        <v>8800</v>
      </c>
      <c r="F9272" s="250" t="s">
        <v>14012</v>
      </c>
    </row>
    <row r="9273" spans="1:6">
      <c r="A9273" s="250" t="s">
        <v>14013</v>
      </c>
      <c r="B9273" s="250" t="s">
        <v>41003</v>
      </c>
      <c r="C9273" s="250">
        <v>8800</v>
      </c>
      <c r="F9273" s="250" t="s">
        <v>14013</v>
      </c>
    </row>
    <row r="9274" spans="1:6">
      <c r="A9274" s="250" t="s">
        <v>54490</v>
      </c>
      <c r="B9274" s="250" t="s">
        <v>38406</v>
      </c>
      <c r="C9274" s="250">
        <v>8800</v>
      </c>
      <c r="F9274" s="250" t="s">
        <v>54490</v>
      </c>
    </row>
    <row r="9275" spans="1:6">
      <c r="A9275" s="250" t="s">
        <v>54491</v>
      </c>
      <c r="B9275" s="250" t="s">
        <v>38407</v>
      </c>
      <c r="C9275" s="250">
        <v>8800</v>
      </c>
      <c r="F9275" s="250" t="s">
        <v>54491</v>
      </c>
    </row>
    <row r="9276" spans="1:6">
      <c r="A9276" s="250" t="s">
        <v>54492</v>
      </c>
      <c r="B9276" s="250" t="s">
        <v>38408</v>
      </c>
      <c r="C9276" s="250">
        <v>8800</v>
      </c>
      <c r="F9276" s="250" t="s">
        <v>54492</v>
      </c>
    </row>
    <row r="9277" spans="1:6">
      <c r="A9277" s="250" t="s">
        <v>14011</v>
      </c>
      <c r="B9277" s="250" t="s">
        <v>40089</v>
      </c>
      <c r="C9277" s="250">
        <v>8800</v>
      </c>
      <c r="F9277" s="250" t="s">
        <v>14011</v>
      </c>
    </row>
    <row r="9278" spans="1:6">
      <c r="A9278" s="250" t="s">
        <v>14015</v>
      </c>
      <c r="B9278" s="250" t="s">
        <v>38016</v>
      </c>
      <c r="C9278" s="250">
        <v>6100</v>
      </c>
      <c r="F9278" s="250" t="s">
        <v>14015</v>
      </c>
    </row>
    <row r="9279" spans="1:6">
      <c r="A9279" s="250" t="s">
        <v>14014</v>
      </c>
      <c r="B9279" s="250" t="s">
        <v>6618</v>
      </c>
      <c r="C9279" s="250">
        <v>6100</v>
      </c>
      <c r="F9279" s="250" t="s">
        <v>14014</v>
      </c>
    </row>
    <row r="9280" spans="1:6">
      <c r="A9280" s="250" t="s">
        <v>14017</v>
      </c>
      <c r="B9280" s="250" t="s">
        <v>41004</v>
      </c>
      <c r="C9280" s="250">
        <v>990</v>
      </c>
      <c r="F9280" s="250" t="s">
        <v>14017</v>
      </c>
    </row>
    <row r="9281" spans="1:6">
      <c r="A9281" s="250" t="s">
        <v>14016</v>
      </c>
      <c r="B9281" s="250" t="s">
        <v>7584</v>
      </c>
      <c r="C9281" s="250">
        <v>990</v>
      </c>
      <c r="F9281" s="250" t="s">
        <v>14016</v>
      </c>
    </row>
    <row r="9282" spans="1:6">
      <c r="A9282" s="250" t="s">
        <v>14019</v>
      </c>
      <c r="B9282" s="250" t="s">
        <v>41006</v>
      </c>
      <c r="C9282" s="250">
        <v>6300</v>
      </c>
      <c r="F9282" s="250" t="s">
        <v>14019</v>
      </c>
    </row>
    <row r="9283" spans="1:6">
      <c r="A9283" s="250" t="s">
        <v>14018</v>
      </c>
      <c r="B9283" s="250" t="s">
        <v>41005</v>
      </c>
      <c r="C9283" s="250">
        <v>6300</v>
      </c>
      <c r="F9283" s="250" t="s">
        <v>14018</v>
      </c>
    </row>
    <row r="9284" spans="1:6">
      <c r="A9284" s="250" t="s">
        <v>14021</v>
      </c>
      <c r="B9284" s="250" t="s">
        <v>41008</v>
      </c>
      <c r="C9284" s="250">
        <v>2800</v>
      </c>
      <c r="F9284" s="250" t="s">
        <v>14021</v>
      </c>
    </row>
    <row r="9285" spans="1:6">
      <c r="A9285" s="250" t="s">
        <v>14020</v>
      </c>
      <c r="B9285" s="250" t="s">
        <v>41007</v>
      </c>
      <c r="C9285" s="250">
        <v>2800</v>
      </c>
      <c r="F9285" s="250" t="s">
        <v>14020</v>
      </c>
    </row>
    <row r="9286" spans="1:6">
      <c r="A9286" s="250" t="s">
        <v>14022</v>
      </c>
      <c r="B9286" s="250" t="s">
        <v>39469</v>
      </c>
      <c r="C9286" s="250">
        <v>13500</v>
      </c>
      <c r="F9286" s="250" t="s">
        <v>14022</v>
      </c>
    </row>
    <row r="9287" spans="1:6">
      <c r="A9287" s="250" t="s">
        <v>14025</v>
      </c>
      <c r="B9287" s="250" t="s">
        <v>41011</v>
      </c>
      <c r="C9287" s="250">
        <v>15000</v>
      </c>
      <c r="F9287" s="250" t="s">
        <v>14025</v>
      </c>
    </row>
    <row r="9288" spans="1:6">
      <c r="A9288" s="250" t="s">
        <v>14023</v>
      </c>
      <c r="B9288" s="250" t="s">
        <v>41009</v>
      </c>
      <c r="C9288" s="250">
        <v>15000</v>
      </c>
      <c r="F9288" s="250" t="s">
        <v>14023</v>
      </c>
    </row>
    <row r="9289" spans="1:6">
      <c r="A9289" s="250" t="s">
        <v>14024</v>
      </c>
      <c r="B9289" s="250" t="s">
        <v>41010</v>
      </c>
      <c r="C9289" s="250">
        <v>15000</v>
      </c>
      <c r="F9289" s="250" t="s">
        <v>14024</v>
      </c>
    </row>
    <row r="9290" spans="1:6">
      <c r="A9290" s="250" t="s">
        <v>14026</v>
      </c>
      <c r="B9290" s="250" t="s">
        <v>41012</v>
      </c>
      <c r="C9290" s="250">
        <v>3800</v>
      </c>
      <c r="F9290" s="250" t="s">
        <v>14026</v>
      </c>
    </row>
    <row r="9291" spans="1:6">
      <c r="A9291" s="250" t="s">
        <v>14027</v>
      </c>
      <c r="B9291" s="250" t="s">
        <v>7585</v>
      </c>
      <c r="C9291" s="250">
        <v>3500</v>
      </c>
      <c r="F9291" s="250" t="s">
        <v>14027</v>
      </c>
    </row>
    <row r="9292" spans="1:6">
      <c r="A9292" s="250" t="s">
        <v>14028</v>
      </c>
      <c r="B9292" s="250" t="s">
        <v>41013</v>
      </c>
      <c r="C9292" s="250">
        <v>5000</v>
      </c>
      <c r="F9292" s="250" t="s">
        <v>14028</v>
      </c>
    </row>
    <row r="9293" spans="1:6">
      <c r="A9293" s="250" t="s">
        <v>14029</v>
      </c>
      <c r="B9293" s="250" t="s">
        <v>41014</v>
      </c>
      <c r="C9293" s="250">
        <v>6100</v>
      </c>
      <c r="F9293" s="250" t="s">
        <v>14029</v>
      </c>
    </row>
    <row r="9294" spans="1:6">
      <c r="A9294" s="250" t="s">
        <v>14030</v>
      </c>
      <c r="B9294" s="250" t="s">
        <v>6769</v>
      </c>
      <c r="C9294" s="250">
        <v>17600</v>
      </c>
      <c r="F9294" s="250" t="s">
        <v>14030</v>
      </c>
    </row>
    <row r="9295" spans="1:6">
      <c r="A9295" s="250" t="s">
        <v>14031</v>
      </c>
      <c r="B9295" s="250" t="s">
        <v>6769</v>
      </c>
      <c r="C9295" s="250">
        <v>17600</v>
      </c>
      <c r="F9295" s="250" t="s">
        <v>14031</v>
      </c>
    </row>
    <row r="9296" spans="1:6">
      <c r="A9296" s="250" t="s">
        <v>14032</v>
      </c>
      <c r="B9296" s="250" t="s">
        <v>1129</v>
      </c>
      <c r="C9296" s="250">
        <v>15400</v>
      </c>
      <c r="F9296" s="250" t="s">
        <v>14032</v>
      </c>
    </row>
    <row r="9297" spans="1:6">
      <c r="A9297" s="250" t="s">
        <v>14033</v>
      </c>
      <c r="B9297" s="250" t="s">
        <v>1129</v>
      </c>
      <c r="C9297" s="250">
        <v>15400</v>
      </c>
      <c r="F9297" s="250" t="s">
        <v>14033</v>
      </c>
    </row>
    <row r="9298" spans="1:6">
      <c r="A9298" s="250" t="s">
        <v>14034</v>
      </c>
      <c r="B9298" s="250" t="s">
        <v>1139</v>
      </c>
      <c r="C9298" s="250">
        <v>5300</v>
      </c>
      <c r="F9298" s="250" t="s">
        <v>14034</v>
      </c>
    </row>
    <row r="9299" spans="1:6">
      <c r="A9299" s="250" t="s">
        <v>14036</v>
      </c>
      <c r="B9299" s="250" t="s">
        <v>40577</v>
      </c>
      <c r="C9299" s="250">
        <v>750</v>
      </c>
      <c r="F9299" s="250" t="s">
        <v>14036</v>
      </c>
    </row>
    <row r="9300" spans="1:6">
      <c r="A9300" s="250" t="s">
        <v>14037</v>
      </c>
      <c r="B9300" s="250" t="s">
        <v>41015</v>
      </c>
      <c r="C9300" s="250">
        <v>750</v>
      </c>
      <c r="F9300" s="250" t="s">
        <v>14037</v>
      </c>
    </row>
    <row r="9301" spans="1:6">
      <c r="A9301" s="250" t="s">
        <v>14035</v>
      </c>
      <c r="B9301" s="250" t="s">
        <v>40861</v>
      </c>
      <c r="C9301" s="250">
        <v>750</v>
      </c>
      <c r="F9301" s="250" t="s">
        <v>14035</v>
      </c>
    </row>
    <row r="9302" spans="1:6">
      <c r="A9302" s="250" t="s">
        <v>14038</v>
      </c>
      <c r="B9302" s="250" t="s">
        <v>41016</v>
      </c>
      <c r="C9302" s="250">
        <v>6100</v>
      </c>
      <c r="F9302" s="250" t="s">
        <v>14038</v>
      </c>
    </row>
    <row r="9303" spans="1:6">
      <c r="A9303" s="250" t="s">
        <v>14039</v>
      </c>
      <c r="B9303" s="250" t="s">
        <v>41017</v>
      </c>
      <c r="C9303" s="250">
        <v>17600</v>
      </c>
      <c r="F9303" s="250" t="s">
        <v>14039</v>
      </c>
    </row>
    <row r="9304" spans="1:6">
      <c r="A9304" s="250" t="s">
        <v>14040</v>
      </c>
      <c r="B9304" s="250" t="s">
        <v>180</v>
      </c>
      <c r="C9304" s="250">
        <v>1600</v>
      </c>
      <c r="F9304" s="250" t="s">
        <v>14040</v>
      </c>
    </row>
    <row r="9305" spans="1:6">
      <c r="A9305" s="250" t="s">
        <v>14041</v>
      </c>
      <c r="B9305" s="250" t="s">
        <v>1137</v>
      </c>
      <c r="C9305" s="250">
        <v>220</v>
      </c>
      <c r="F9305" s="250" t="s">
        <v>14041</v>
      </c>
    </row>
    <row r="9306" spans="1:6">
      <c r="A9306" s="250" t="s">
        <v>14042</v>
      </c>
      <c r="B9306" s="250" t="s">
        <v>41018</v>
      </c>
      <c r="C9306" s="250">
        <v>2800</v>
      </c>
      <c r="F9306" s="250" t="s">
        <v>14042</v>
      </c>
    </row>
    <row r="9307" spans="1:6">
      <c r="A9307" s="250" t="s">
        <v>14043</v>
      </c>
      <c r="B9307" s="250" t="s">
        <v>41019</v>
      </c>
      <c r="C9307" s="250">
        <v>770</v>
      </c>
      <c r="F9307" s="250" t="s">
        <v>14043</v>
      </c>
    </row>
    <row r="9308" spans="1:6">
      <c r="A9308" s="250" t="s">
        <v>14044</v>
      </c>
      <c r="B9308" s="250" t="s">
        <v>41020</v>
      </c>
      <c r="C9308" s="250">
        <v>1050</v>
      </c>
      <c r="F9308" s="250" t="s">
        <v>14044</v>
      </c>
    </row>
    <row r="9309" spans="1:6">
      <c r="A9309" s="250" t="s">
        <v>14045</v>
      </c>
      <c r="B9309" s="250" t="s">
        <v>41021</v>
      </c>
      <c r="C9309" s="250">
        <v>7000</v>
      </c>
      <c r="F9309" s="250" t="s">
        <v>14045</v>
      </c>
    </row>
    <row r="9310" spans="1:6">
      <c r="A9310" s="250" t="s">
        <v>14046</v>
      </c>
      <c r="B9310" s="250" t="s">
        <v>41022</v>
      </c>
      <c r="C9310" s="250">
        <v>540</v>
      </c>
      <c r="F9310" s="250" t="s">
        <v>14046</v>
      </c>
    </row>
    <row r="9311" spans="1:6">
      <c r="A9311" s="250" t="s">
        <v>14047</v>
      </c>
      <c r="B9311" s="250" t="s">
        <v>38911</v>
      </c>
      <c r="C9311" s="250">
        <v>750</v>
      </c>
      <c r="F9311" s="250" t="s">
        <v>14047</v>
      </c>
    </row>
    <row r="9312" spans="1:6">
      <c r="A9312" s="250" t="s">
        <v>14048</v>
      </c>
      <c r="B9312" s="250" t="s">
        <v>41023</v>
      </c>
      <c r="C9312" s="250">
        <v>14700</v>
      </c>
      <c r="F9312" s="250" t="s">
        <v>14048</v>
      </c>
    </row>
    <row r="9313" spans="1:6">
      <c r="A9313" s="250" t="s">
        <v>14049</v>
      </c>
      <c r="B9313" s="250" t="s">
        <v>41024</v>
      </c>
      <c r="C9313" s="250">
        <v>14700</v>
      </c>
      <c r="F9313" s="250" t="s">
        <v>14049</v>
      </c>
    </row>
    <row r="9314" spans="1:6">
      <c r="A9314" s="250" t="s">
        <v>54493</v>
      </c>
      <c r="B9314" s="250" t="s">
        <v>54494</v>
      </c>
      <c r="C9314" s="250">
        <v>14700</v>
      </c>
      <c r="F9314" s="250" t="s">
        <v>54493</v>
      </c>
    </row>
    <row r="9315" spans="1:6">
      <c r="A9315" s="250" t="s">
        <v>14050</v>
      </c>
      <c r="B9315" s="250" t="s">
        <v>41025</v>
      </c>
      <c r="C9315" s="250">
        <v>8300</v>
      </c>
      <c r="F9315" s="250" t="s">
        <v>14050</v>
      </c>
    </row>
    <row r="9316" spans="1:6">
      <c r="A9316" s="250" t="s">
        <v>14051</v>
      </c>
      <c r="B9316" s="250" t="s">
        <v>41026</v>
      </c>
      <c r="C9316" s="250">
        <v>880</v>
      </c>
      <c r="F9316" s="250" t="s">
        <v>14051</v>
      </c>
    </row>
    <row r="9317" spans="1:6">
      <c r="A9317" s="250" t="s">
        <v>14052</v>
      </c>
      <c r="B9317" s="250" t="s">
        <v>41027</v>
      </c>
      <c r="C9317" s="250">
        <v>1800</v>
      </c>
      <c r="F9317" s="250" t="s">
        <v>14052</v>
      </c>
    </row>
    <row r="9318" spans="1:6">
      <c r="A9318" s="250" t="s">
        <v>14053</v>
      </c>
      <c r="B9318" s="250" t="s">
        <v>41028</v>
      </c>
      <c r="C9318" s="250">
        <v>650</v>
      </c>
      <c r="F9318" s="250" t="s">
        <v>14053</v>
      </c>
    </row>
    <row r="9319" spans="1:6">
      <c r="A9319" s="250" t="s">
        <v>14054</v>
      </c>
      <c r="B9319" s="250" t="s">
        <v>7586</v>
      </c>
      <c r="C9319" s="250">
        <v>460</v>
      </c>
      <c r="F9319" s="250" t="s">
        <v>14054</v>
      </c>
    </row>
    <row r="9320" spans="1:6">
      <c r="A9320" s="250" t="s">
        <v>14055</v>
      </c>
      <c r="B9320" s="250" t="s">
        <v>41029</v>
      </c>
      <c r="C9320" s="250">
        <v>850</v>
      </c>
      <c r="F9320" s="250" t="s">
        <v>14055</v>
      </c>
    </row>
    <row r="9321" spans="1:6">
      <c r="A9321" s="250" t="s">
        <v>14056</v>
      </c>
      <c r="B9321" s="250" t="s">
        <v>41030</v>
      </c>
      <c r="C9321" s="250">
        <v>930</v>
      </c>
      <c r="F9321" s="250" t="s">
        <v>14056</v>
      </c>
    </row>
    <row r="9322" spans="1:6">
      <c r="A9322" s="250" t="s">
        <v>14057</v>
      </c>
      <c r="B9322" s="250" t="s">
        <v>38505</v>
      </c>
      <c r="C9322" s="250">
        <v>6200</v>
      </c>
      <c r="F9322" s="250" t="s">
        <v>14057</v>
      </c>
    </row>
    <row r="9323" spans="1:6">
      <c r="A9323" s="250" t="s">
        <v>14058</v>
      </c>
      <c r="B9323" s="250" t="s">
        <v>41031</v>
      </c>
      <c r="C9323" s="250">
        <v>6200</v>
      </c>
      <c r="F9323" s="250" t="s">
        <v>14058</v>
      </c>
    </row>
    <row r="9324" spans="1:6">
      <c r="A9324" s="250" t="s">
        <v>14059</v>
      </c>
      <c r="B9324" s="250" t="s">
        <v>41032</v>
      </c>
      <c r="C9324" s="250">
        <v>6200</v>
      </c>
      <c r="F9324" s="250" t="s">
        <v>14059</v>
      </c>
    </row>
    <row r="9325" spans="1:6">
      <c r="A9325" s="250" t="s">
        <v>14060</v>
      </c>
      <c r="B9325" s="250" t="s">
        <v>41033</v>
      </c>
      <c r="C9325" s="250">
        <v>3200</v>
      </c>
      <c r="F9325" s="250" t="s">
        <v>14060</v>
      </c>
    </row>
    <row r="9326" spans="1:6">
      <c r="A9326" s="250" t="s">
        <v>14061</v>
      </c>
      <c r="B9326" s="250" t="s">
        <v>41034</v>
      </c>
      <c r="C9326" s="250">
        <v>3200</v>
      </c>
      <c r="F9326" s="250" t="s">
        <v>14061</v>
      </c>
    </row>
    <row r="9327" spans="1:6">
      <c r="A9327" s="250" t="s">
        <v>14062</v>
      </c>
      <c r="B9327" s="250" t="s">
        <v>41035</v>
      </c>
      <c r="C9327" s="250">
        <v>3200</v>
      </c>
      <c r="F9327" s="250" t="s">
        <v>14062</v>
      </c>
    </row>
    <row r="9328" spans="1:6">
      <c r="A9328" s="250" t="s">
        <v>14063</v>
      </c>
      <c r="B9328" s="250" t="s">
        <v>41036</v>
      </c>
      <c r="C9328" s="250">
        <v>5800</v>
      </c>
      <c r="F9328" s="250" t="s">
        <v>14063</v>
      </c>
    </row>
    <row r="9329" spans="1:6">
      <c r="A9329" s="250" t="s">
        <v>14065</v>
      </c>
      <c r="B9329" s="250" t="s">
        <v>357</v>
      </c>
      <c r="C9329" s="250">
        <v>75900</v>
      </c>
      <c r="F9329" s="250" t="s">
        <v>14065</v>
      </c>
    </row>
    <row r="9330" spans="1:6">
      <c r="A9330" s="250" t="s">
        <v>14064</v>
      </c>
      <c r="B9330" s="250" t="s">
        <v>41037</v>
      </c>
      <c r="C9330" s="250">
        <v>75900</v>
      </c>
      <c r="F9330" s="250" t="s">
        <v>14064</v>
      </c>
    </row>
    <row r="9331" spans="1:6">
      <c r="A9331" s="250" t="s">
        <v>14066</v>
      </c>
      <c r="B9331" s="250" t="s">
        <v>357</v>
      </c>
      <c r="C9331" s="250">
        <v>75900</v>
      </c>
      <c r="F9331" s="250" t="s">
        <v>14066</v>
      </c>
    </row>
    <row r="9332" spans="1:6">
      <c r="A9332" s="250" t="s">
        <v>54495</v>
      </c>
      <c r="B9332" s="250" t="s">
        <v>41037</v>
      </c>
      <c r="C9332" s="250">
        <v>75900</v>
      </c>
      <c r="F9332" s="250" t="s">
        <v>54495</v>
      </c>
    </row>
    <row r="9333" spans="1:6">
      <c r="A9333" s="250" t="s">
        <v>54496</v>
      </c>
      <c r="B9333" s="250" t="s">
        <v>357</v>
      </c>
      <c r="C9333" s="250">
        <v>75900</v>
      </c>
      <c r="F9333" s="250" t="s">
        <v>54496</v>
      </c>
    </row>
    <row r="9334" spans="1:6">
      <c r="A9334" s="250" t="s">
        <v>14067</v>
      </c>
      <c r="B9334" s="250" t="s">
        <v>362</v>
      </c>
      <c r="C9334" s="250">
        <v>8500</v>
      </c>
      <c r="F9334" s="250" t="s">
        <v>14067</v>
      </c>
    </row>
    <row r="9335" spans="1:6">
      <c r="A9335" s="250" t="s">
        <v>14070</v>
      </c>
      <c r="B9335" s="250" t="s">
        <v>41041</v>
      </c>
      <c r="C9335" s="250">
        <v>550</v>
      </c>
      <c r="F9335" s="250" t="s">
        <v>14070</v>
      </c>
    </row>
    <row r="9336" spans="1:6">
      <c r="A9336" s="250" t="s">
        <v>14069</v>
      </c>
      <c r="B9336" s="250" t="s">
        <v>41040</v>
      </c>
      <c r="C9336" s="250">
        <v>550</v>
      </c>
      <c r="F9336" s="250" t="s">
        <v>14069</v>
      </c>
    </row>
    <row r="9337" spans="1:6">
      <c r="A9337" s="250" t="s">
        <v>14073</v>
      </c>
      <c r="B9337" s="250" t="s">
        <v>41044</v>
      </c>
      <c r="C9337" s="250">
        <v>3300</v>
      </c>
      <c r="F9337" s="250" t="s">
        <v>14073</v>
      </c>
    </row>
    <row r="9338" spans="1:6">
      <c r="A9338" s="250" t="s">
        <v>14074</v>
      </c>
      <c r="B9338" s="250" t="s">
        <v>41045</v>
      </c>
      <c r="C9338" s="250">
        <v>7700</v>
      </c>
      <c r="F9338" s="250" t="s">
        <v>14074</v>
      </c>
    </row>
    <row r="9339" spans="1:6">
      <c r="A9339" s="250" t="s">
        <v>14076</v>
      </c>
      <c r="B9339" s="250" t="s">
        <v>1727</v>
      </c>
      <c r="C9339" s="250">
        <v>8300</v>
      </c>
      <c r="F9339" s="250" t="s">
        <v>14076</v>
      </c>
    </row>
    <row r="9340" spans="1:6">
      <c r="A9340" s="250" t="s">
        <v>14077</v>
      </c>
      <c r="B9340" s="250" t="s">
        <v>1727</v>
      </c>
      <c r="C9340" s="250">
        <v>8300</v>
      </c>
      <c r="F9340" s="250" t="s">
        <v>14077</v>
      </c>
    </row>
    <row r="9341" spans="1:6">
      <c r="A9341" s="250" t="s">
        <v>14078</v>
      </c>
      <c r="B9341" s="250" t="s">
        <v>41046</v>
      </c>
      <c r="C9341" s="250">
        <v>640</v>
      </c>
      <c r="F9341" s="250" t="s">
        <v>14078</v>
      </c>
    </row>
    <row r="9342" spans="1:6">
      <c r="A9342" s="250" t="s">
        <v>14079</v>
      </c>
      <c r="B9342" s="250" t="s">
        <v>41047</v>
      </c>
      <c r="C9342" s="250">
        <v>9900</v>
      </c>
      <c r="F9342" s="250" t="s">
        <v>14079</v>
      </c>
    </row>
    <row r="9343" spans="1:6">
      <c r="A9343" s="250" t="s">
        <v>14080</v>
      </c>
      <c r="B9343" s="250" t="s">
        <v>41048</v>
      </c>
      <c r="C9343" s="250">
        <v>7700</v>
      </c>
      <c r="F9343" s="250" t="s">
        <v>14080</v>
      </c>
    </row>
    <row r="9344" spans="1:6">
      <c r="A9344" s="250" t="s">
        <v>54497</v>
      </c>
      <c r="B9344" s="250" t="s">
        <v>54498</v>
      </c>
      <c r="C9344" s="250">
        <v>8300</v>
      </c>
      <c r="F9344" s="250" t="s">
        <v>54497</v>
      </c>
    </row>
    <row r="9345" spans="1:6">
      <c r="A9345" s="250" t="s">
        <v>14089</v>
      </c>
      <c r="B9345" s="250" t="s">
        <v>41058</v>
      </c>
      <c r="C9345" s="250">
        <v>15700</v>
      </c>
      <c r="F9345" s="250" t="s">
        <v>14089</v>
      </c>
    </row>
    <row r="9346" spans="1:6">
      <c r="A9346" s="250" t="s">
        <v>14090</v>
      </c>
      <c r="B9346" s="250" t="s">
        <v>163</v>
      </c>
      <c r="C9346" s="250">
        <v>15300</v>
      </c>
      <c r="F9346" s="250" t="s">
        <v>14090</v>
      </c>
    </row>
    <row r="9347" spans="1:6">
      <c r="A9347" s="250" t="s">
        <v>14091</v>
      </c>
      <c r="B9347" s="250" t="s">
        <v>1828</v>
      </c>
      <c r="C9347" s="250">
        <v>15300</v>
      </c>
      <c r="F9347" s="250" t="s">
        <v>14091</v>
      </c>
    </row>
    <row r="9348" spans="1:6">
      <c r="A9348" s="250" t="s">
        <v>14092</v>
      </c>
      <c r="B9348" s="250" t="s">
        <v>41059</v>
      </c>
      <c r="C9348" s="250">
        <v>19000</v>
      </c>
      <c r="F9348" s="250" t="s">
        <v>14092</v>
      </c>
    </row>
    <row r="9349" spans="1:6">
      <c r="A9349" s="250" t="s">
        <v>14093</v>
      </c>
      <c r="B9349" s="250" t="s">
        <v>41060</v>
      </c>
      <c r="C9349" s="250">
        <v>19000</v>
      </c>
      <c r="F9349" s="250" t="s">
        <v>14093</v>
      </c>
    </row>
    <row r="9350" spans="1:6">
      <c r="A9350" s="250" t="s">
        <v>14094</v>
      </c>
      <c r="B9350" s="250" t="s">
        <v>41061</v>
      </c>
      <c r="C9350" s="250">
        <v>830</v>
      </c>
      <c r="F9350" s="250" t="s">
        <v>14094</v>
      </c>
    </row>
    <row r="9351" spans="1:6">
      <c r="A9351" s="250" t="s">
        <v>14095</v>
      </c>
      <c r="B9351" s="250" t="s">
        <v>41062</v>
      </c>
      <c r="C9351" s="250">
        <v>830</v>
      </c>
      <c r="F9351" s="250" t="s">
        <v>14095</v>
      </c>
    </row>
    <row r="9352" spans="1:6">
      <c r="A9352" s="250" t="s">
        <v>14096</v>
      </c>
      <c r="B9352" s="250" t="s">
        <v>891</v>
      </c>
      <c r="C9352" s="250">
        <v>33000</v>
      </c>
      <c r="F9352" s="250" t="s">
        <v>14096</v>
      </c>
    </row>
    <row r="9353" spans="1:6">
      <c r="A9353" s="250" t="s">
        <v>14099</v>
      </c>
      <c r="B9353" s="250" t="s">
        <v>891</v>
      </c>
      <c r="C9353" s="250">
        <v>33000</v>
      </c>
      <c r="F9353" s="250" t="s">
        <v>14099</v>
      </c>
    </row>
    <row r="9354" spans="1:6">
      <c r="A9354" s="250" t="s">
        <v>14100</v>
      </c>
      <c r="B9354" s="250" t="s">
        <v>40979</v>
      </c>
      <c r="C9354" s="250">
        <v>33000</v>
      </c>
      <c r="F9354" s="250" t="s">
        <v>14100</v>
      </c>
    </row>
    <row r="9355" spans="1:6">
      <c r="A9355" s="250" t="s">
        <v>14097</v>
      </c>
      <c r="B9355" s="250" t="s">
        <v>40849</v>
      </c>
      <c r="C9355" s="250">
        <v>33000</v>
      </c>
      <c r="F9355" s="250" t="s">
        <v>14097</v>
      </c>
    </row>
    <row r="9356" spans="1:6">
      <c r="A9356" s="250" t="s">
        <v>14098</v>
      </c>
      <c r="B9356" s="250" t="s">
        <v>39032</v>
      </c>
      <c r="C9356" s="250">
        <v>33000</v>
      </c>
      <c r="F9356" s="250" t="s">
        <v>14098</v>
      </c>
    </row>
    <row r="9357" spans="1:6">
      <c r="A9357" s="250" t="s">
        <v>14102</v>
      </c>
      <c r="B9357" s="250" t="s">
        <v>41064</v>
      </c>
      <c r="C9357" s="250">
        <v>1550</v>
      </c>
      <c r="F9357" s="250" t="s">
        <v>14102</v>
      </c>
    </row>
    <row r="9358" spans="1:6">
      <c r="A9358" s="250" t="s">
        <v>14101</v>
      </c>
      <c r="B9358" s="250" t="s">
        <v>41063</v>
      </c>
      <c r="C9358" s="250">
        <v>1550</v>
      </c>
      <c r="F9358" s="250" t="s">
        <v>14101</v>
      </c>
    </row>
    <row r="9359" spans="1:6">
      <c r="A9359" s="250" t="s">
        <v>14103</v>
      </c>
      <c r="B9359" s="250" t="s">
        <v>41065</v>
      </c>
      <c r="C9359" s="250">
        <v>22000</v>
      </c>
      <c r="F9359" s="250" t="s">
        <v>14103</v>
      </c>
    </row>
    <row r="9360" spans="1:6">
      <c r="A9360" s="250" t="s">
        <v>14105</v>
      </c>
      <c r="B9360" s="250" t="s">
        <v>41067</v>
      </c>
      <c r="C9360" s="250">
        <v>6100</v>
      </c>
      <c r="F9360" s="250" t="s">
        <v>14105</v>
      </c>
    </row>
    <row r="9361" spans="1:6">
      <c r="A9361" s="250" t="s">
        <v>14104</v>
      </c>
      <c r="B9361" s="250" t="s">
        <v>41066</v>
      </c>
      <c r="C9361" s="250">
        <v>6100</v>
      </c>
      <c r="F9361" s="250" t="s">
        <v>14104</v>
      </c>
    </row>
    <row r="9362" spans="1:6">
      <c r="A9362" s="250" t="s">
        <v>14107</v>
      </c>
      <c r="B9362" s="250" t="s">
        <v>41069</v>
      </c>
      <c r="C9362" s="250">
        <v>4900</v>
      </c>
      <c r="F9362" s="250" t="s">
        <v>14107</v>
      </c>
    </row>
    <row r="9363" spans="1:6">
      <c r="A9363" s="250" t="s">
        <v>14106</v>
      </c>
      <c r="B9363" s="250" t="s">
        <v>41068</v>
      </c>
      <c r="C9363" s="250">
        <v>4900</v>
      </c>
      <c r="F9363" s="250" t="s">
        <v>14106</v>
      </c>
    </row>
    <row r="9364" spans="1:6">
      <c r="A9364" s="250" t="s">
        <v>14109</v>
      </c>
      <c r="B9364" s="250" t="s">
        <v>41069</v>
      </c>
      <c r="C9364" s="250">
        <v>4900</v>
      </c>
      <c r="F9364" s="250" t="s">
        <v>14109</v>
      </c>
    </row>
    <row r="9365" spans="1:6">
      <c r="A9365" s="250" t="s">
        <v>14108</v>
      </c>
      <c r="B9365" s="250" t="s">
        <v>41068</v>
      </c>
      <c r="C9365" s="250">
        <v>4900</v>
      </c>
      <c r="F9365" s="250" t="s">
        <v>14108</v>
      </c>
    </row>
    <row r="9366" spans="1:6">
      <c r="A9366" s="250" t="s">
        <v>14111</v>
      </c>
      <c r="B9366" s="250" t="s">
        <v>41071</v>
      </c>
      <c r="C9366" s="250">
        <v>2800</v>
      </c>
      <c r="F9366" s="250" t="s">
        <v>14111</v>
      </c>
    </row>
    <row r="9367" spans="1:6">
      <c r="A9367" s="250" t="s">
        <v>14110</v>
      </c>
      <c r="B9367" s="250" t="s">
        <v>41070</v>
      </c>
      <c r="C9367" s="250">
        <v>2800</v>
      </c>
      <c r="F9367" s="250" t="s">
        <v>14110</v>
      </c>
    </row>
    <row r="9368" spans="1:6">
      <c r="A9368" s="250" t="s">
        <v>14113</v>
      </c>
      <c r="B9368" s="250" t="s">
        <v>41073</v>
      </c>
      <c r="C9368" s="250">
        <v>7200</v>
      </c>
      <c r="F9368" s="250" t="s">
        <v>14113</v>
      </c>
    </row>
    <row r="9369" spans="1:6">
      <c r="A9369" s="250" t="s">
        <v>14112</v>
      </c>
      <c r="B9369" s="250" t="s">
        <v>41072</v>
      </c>
      <c r="C9369" s="250">
        <v>7200</v>
      </c>
      <c r="F9369" s="250" t="s">
        <v>14112</v>
      </c>
    </row>
    <row r="9370" spans="1:6">
      <c r="A9370" s="250" t="s">
        <v>14115</v>
      </c>
      <c r="B9370" s="250" t="s">
        <v>41073</v>
      </c>
      <c r="C9370" s="250">
        <v>12100</v>
      </c>
      <c r="F9370" s="250" t="s">
        <v>14115</v>
      </c>
    </row>
    <row r="9371" spans="1:6">
      <c r="A9371" s="250" t="s">
        <v>14114</v>
      </c>
      <c r="B9371" s="250" t="s">
        <v>41072</v>
      </c>
      <c r="C9371" s="250">
        <v>12100</v>
      </c>
      <c r="F9371" s="250" t="s">
        <v>14114</v>
      </c>
    </row>
    <row r="9372" spans="1:6">
      <c r="A9372" s="250" t="s">
        <v>14117</v>
      </c>
      <c r="B9372" s="250" t="s">
        <v>41073</v>
      </c>
      <c r="C9372" s="250">
        <v>12100</v>
      </c>
      <c r="F9372" s="250" t="s">
        <v>14117</v>
      </c>
    </row>
    <row r="9373" spans="1:6">
      <c r="A9373" s="250" t="s">
        <v>14116</v>
      </c>
      <c r="B9373" s="250" t="s">
        <v>41072</v>
      </c>
      <c r="C9373" s="250">
        <v>12100</v>
      </c>
      <c r="F9373" s="250" t="s">
        <v>14116</v>
      </c>
    </row>
    <row r="9374" spans="1:6">
      <c r="A9374" s="250" t="s">
        <v>14119</v>
      </c>
      <c r="B9374" s="250" t="s">
        <v>41075</v>
      </c>
      <c r="C9374" s="250">
        <v>7200</v>
      </c>
      <c r="F9374" s="250" t="s">
        <v>14119</v>
      </c>
    </row>
    <row r="9375" spans="1:6">
      <c r="A9375" s="250" t="s">
        <v>14118</v>
      </c>
      <c r="B9375" s="250" t="s">
        <v>41074</v>
      </c>
      <c r="C9375" s="250">
        <v>7200</v>
      </c>
      <c r="F9375" s="250" t="s">
        <v>14118</v>
      </c>
    </row>
    <row r="9376" spans="1:6">
      <c r="A9376" s="250" t="s">
        <v>14121</v>
      </c>
      <c r="B9376" s="250" t="s">
        <v>41075</v>
      </c>
      <c r="C9376" s="250">
        <v>11000</v>
      </c>
      <c r="F9376" s="250" t="s">
        <v>14121</v>
      </c>
    </row>
    <row r="9377" spans="1:6">
      <c r="A9377" s="250" t="s">
        <v>14120</v>
      </c>
      <c r="B9377" s="250" t="s">
        <v>41074</v>
      </c>
      <c r="C9377" s="250">
        <v>11000</v>
      </c>
      <c r="F9377" s="250" t="s">
        <v>14120</v>
      </c>
    </row>
    <row r="9378" spans="1:6">
      <c r="A9378" s="250" t="s">
        <v>14123</v>
      </c>
      <c r="B9378" s="250" t="s">
        <v>41075</v>
      </c>
      <c r="C9378" s="250">
        <v>11000</v>
      </c>
      <c r="F9378" s="250" t="s">
        <v>14123</v>
      </c>
    </row>
    <row r="9379" spans="1:6">
      <c r="A9379" s="250" t="s">
        <v>14122</v>
      </c>
      <c r="B9379" s="250" t="s">
        <v>41074</v>
      </c>
      <c r="C9379" s="250">
        <v>11000</v>
      </c>
      <c r="F9379" s="250" t="s">
        <v>14122</v>
      </c>
    </row>
    <row r="9380" spans="1:6">
      <c r="A9380" s="250" t="s">
        <v>14124</v>
      </c>
      <c r="B9380" s="250" t="s">
        <v>41076</v>
      </c>
      <c r="C9380" s="250">
        <v>1450</v>
      </c>
      <c r="F9380" s="250" t="s">
        <v>14124</v>
      </c>
    </row>
    <row r="9381" spans="1:6">
      <c r="A9381" s="250" t="s">
        <v>14125</v>
      </c>
      <c r="B9381" s="250" t="s">
        <v>41076</v>
      </c>
      <c r="C9381" s="250">
        <v>4400</v>
      </c>
      <c r="F9381" s="250" t="s">
        <v>14125</v>
      </c>
    </row>
    <row r="9382" spans="1:6">
      <c r="A9382" s="250" t="s">
        <v>14127</v>
      </c>
      <c r="B9382" s="250" t="s">
        <v>41078</v>
      </c>
      <c r="C9382" s="250">
        <v>2100</v>
      </c>
      <c r="F9382" s="250" t="s">
        <v>14127</v>
      </c>
    </row>
    <row r="9383" spans="1:6">
      <c r="A9383" s="250" t="s">
        <v>14126</v>
      </c>
      <c r="B9383" s="250" t="s">
        <v>41077</v>
      </c>
      <c r="C9383" s="250">
        <v>2100</v>
      </c>
      <c r="F9383" s="250" t="s">
        <v>14126</v>
      </c>
    </row>
    <row r="9384" spans="1:6">
      <c r="A9384" s="250" t="s">
        <v>14129</v>
      </c>
      <c r="B9384" s="250" t="s">
        <v>41080</v>
      </c>
      <c r="C9384" s="250">
        <v>990</v>
      </c>
      <c r="F9384" s="250" t="s">
        <v>14129</v>
      </c>
    </row>
    <row r="9385" spans="1:6">
      <c r="A9385" s="250" t="s">
        <v>14128</v>
      </c>
      <c r="B9385" s="250" t="s">
        <v>41079</v>
      </c>
      <c r="C9385" s="250">
        <v>990</v>
      </c>
      <c r="F9385" s="250" t="s">
        <v>14128</v>
      </c>
    </row>
    <row r="9386" spans="1:6">
      <c r="A9386" s="250" t="s">
        <v>14131</v>
      </c>
      <c r="B9386" s="250" t="s">
        <v>41081</v>
      </c>
      <c r="C9386" s="250">
        <v>660</v>
      </c>
      <c r="F9386" s="250" t="s">
        <v>14131</v>
      </c>
    </row>
    <row r="9387" spans="1:6">
      <c r="A9387" s="250" t="s">
        <v>14132</v>
      </c>
      <c r="B9387" s="250" t="s">
        <v>41081</v>
      </c>
      <c r="C9387" s="250">
        <v>660</v>
      </c>
      <c r="F9387" s="250" t="s">
        <v>14132</v>
      </c>
    </row>
    <row r="9388" spans="1:6">
      <c r="A9388" s="250" t="s">
        <v>14134</v>
      </c>
      <c r="B9388" s="250" t="s">
        <v>41083</v>
      </c>
      <c r="C9388" s="250">
        <v>20400</v>
      </c>
      <c r="F9388" s="250" t="s">
        <v>14134</v>
      </c>
    </row>
    <row r="9389" spans="1:6">
      <c r="A9389" s="250" t="s">
        <v>14133</v>
      </c>
      <c r="B9389" s="250" t="s">
        <v>41082</v>
      </c>
      <c r="C9389" s="250">
        <v>20400</v>
      </c>
      <c r="F9389" s="250" t="s">
        <v>14133</v>
      </c>
    </row>
    <row r="9390" spans="1:6">
      <c r="A9390" s="250" t="s">
        <v>14136</v>
      </c>
      <c r="B9390" s="250" t="s">
        <v>39225</v>
      </c>
      <c r="C9390" s="250">
        <v>1200</v>
      </c>
      <c r="F9390" s="250" t="s">
        <v>14136</v>
      </c>
    </row>
    <row r="9391" spans="1:6">
      <c r="A9391" s="250" t="s">
        <v>14135</v>
      </c>
      <c r="B9391" s="250" t="s">
        <v>41084</v>
      </c>
      <c r="C9391" s="250">
        <v>1200</v>
      </c>
      <c r="F9391" s="250" t="s">
        <v>14135</v>
      </c>
    </row>
    <row r="9392" spans="1:6">
      <c r="A9392" s="250" t="s">
        <v>14138</v>
      </c>
      <c r="B9392" s="250" t="s">
        <v>39224</v>
      </c>
      <c r="C9392" s="250">
        <v>1200</v>
      </c>
      <c r="F9392" s="250" t="s">
        <v>14138</v>
      </c>
    </row>
    <row r="9393" spans="1:6">
      <c r="A9393" s="250" t="s">
        <v>14137</v>
      </c>
      <c r="B9393" s="250" t="s">
        <v>41085</v>
      </c>
      <c r="C9393" s="250">
        <v>1200</v>
      </c>
      <c r="F9393" s="250" t="s">
        <v>14137</v>
      </c>
    </row>
    <row r="9394" spans="1:6">
      <c r="A9394" s="250" t="s">
        <v>14139</v>
      </c>
      <c r="B9394" s="250" t="s">
        <v>41086</v>
      </c>
      <c r="C9394" s="250">
        <v>1200</v>
      </c>
      <c r="F9394" s="250" t="s">
        <v>14139</v>
      </c>
    </row>
    <row r="9395" spans="1:6">
      <c r="A9395" s="250" t="s">
        <v>14140</v>
      </c>
      <c r="B9395" s="250" t="s">
        <v>41087</v>
      </c>
      <c r="C9395" s="250">
        <v>830</v>
      </c>
      <c r="F9395" s="250" t="s">
        <v>14140</v>
      </c>
    </row>
    <row r="9396" spans="1:6">
      <c r="A9396" s="250" t="s">
        <v>14141</v>
      </c>
      <c r="B9396" s="250" t="s">
        <v>41088</v>
      </c>
      <c r="C9396" s="250">
        <v>880</v>
      </c>
      <c r="F9396" s="250" t="s">
        <v>14141</v>
      </c>
    </row>
    <row r="9397" spans="1:6">
      <c r="A9397" s="250" t="s">
        <v>14143</v>
      </c>
      <c r="B9397" s="250" t="s">
        <v>41090</v>
      </c>
      <c r="C9397" s="250">
        <v>990</v>
      </c>
      <c r="F9397" s="250" t="s">
        <v>14143</v>
      </c>
    </row>
    <row r="9398" spans="1:6">
      <c r="A9398" s="250" t="s">
        <v>14142</v>
      </c>
      <c r="B9398" s="250" t="s">
        <v>41089</v>
      </c>
      <c r="C9398" s="250">
        <v>990</v>
      </c>
      <c r="F9398" s="250" t="s">
        <v>14142</v>
      </c>
    </row>
    <row r="9399" spans="1:6">
      <c r="A9399" s="250" t="s">
        <v>14145</v>
      </c>
      <c r="B9399" s="250" t="s">
        <v>41092</v>
      </c>
      <c r="C9399" s="250">
        <v>990</v>
      </c>
      <c r="F9399" s="250" t="s">
        <v>14145</v>
      </c>
    </row>
    <row r="9400" spans="1:6">
      <c r="A9400" s="250" t="s">
        <v>14144</v>
      </c>
      <c r="B9400" s="250" t="s">
        <v>41091</v>
      </c>
      <c r="C9400" s="250">
        <v>990</v>
      </c>
      <c r="F9400" s="250" t="s">
        <v>14144</v>
      </c>
    </row>
    <row r="9401" spans="1:6">
      <c r="A9401" s="250" t="s">
        <v>14146</v>
      </c>
      <c r="B9401" s="250" t="s">
        <v>41093</v>
      </c>
      <c r="C9401" s="250">
        <v>850</v>
      </c>
      <c r="F9401" s="250" t="s">
        <v>14146</v>
      </c>
    </row>
    <row r="9402" spans="1:6">
      <c r="A9402" s="250" t="s">
        <v>14149</v>
      </c>
      <c r="B9402" s="250" t="s">
        <v>41095</v>
      </c>
      <c r="C9402" s="250">
        <v>1200</v>
      </c>
      <c r="F9402" s="250" t="s">
        <v>14149</v>
      </c>
    </row>
    <row r="9403" spans="1:6">
      <c r="A9403" s="250" t="s">
        <v>14150</v>
      </c>
      <c r="B9403" s="250" t="s">
        <v>41096</v>
      </c>
      <c r="C9403" s="250">
        <v>850</v>
      </c>
      <c r="F9403" s="250" t="s">
        <v>14150</v>
      </c>
    </row>
    <row r="9404" spans="1:6">
      <c r="A9404" s="250" t="s">
        <v>14152</v>
      </c>
      <c r="B9404" s="250" t="s">
        <v>41093</v>
      </c>
      <c r="C9404" s="250">
        <v>1350</v>
      </c>
      <c r="F9404" s="250" t="s">
        <v>14152</v>
      </c>
    </row>
    <row r="9405" spans="1:6">
      <c r="A9405" s="250" t="s">
        <v>14151</v>
      </c>
      <c r="B9405" s="250" t="s">
        <v>41097</v>
      </c>
      <c r="C9405" s="250">
        <v>1350</v>
      </c>
      <c r="F9405" s="250" t="s">
        <v>14151</v>
      </c>
    </row>
    <row r="9406" spans="1:6">
      <c r="A9406" s="250" t="s">
        <v>14154</v>
      </c>
      <c r="B9406" s="250" t="s">
        <v>41095</v>
      </c>
      <c r="C9406" s="250">
        <v>1600</v>
      </c>
      <c r="F9406" s="250" t="s">
        <v>14154</v>
      </c>
    </row>
    <row r="9407" spans="1:6">
      <c r="A9407" s="250" t="s">
        <v>14153</v>
      </c>
      <c r="B9407" s="250" t="s">
        <v>41098</v>
      </c>
      <c r="C9407" s="250">
        <v>1600</v>
      </c>
      <c r="F9407" s="250" t="s">
        <v>14153</v>
      </c>
    </row>
    <row r="9408" spans="1:6">
      <c r="A9408" s="250" t="s">
        <v>14156</v>
      </c>
      <c r="B9408" s="250" t="s">
        <v>41096</v>
      </c>
      <c r="C9408" s="250">
        <v>1350</v>
      </c>
      <c r="F9408" s="250" t="s">
        <v>14156</v>
      </c>
    </row>
    <row r="9409" spans="1:6">
      <c r="A9409" s="250" t="s">
        <v>14155</v>
      </c>
      <c r="B9409" s="250" t="s">
        <v>41099</v>
      </c>
      <c r="C9409" s="250">
        <v>1350</v>
      </c>
      <c r="F9409" s="250" t="s">
        <v>14155</v>
      </c>
    </row>
    <row r="9410" spans="1:6">
      <c r="A9410" s="250" t="s">
        <v>14157</v>
      </c>
      <c r="B9410" s="250" t="s">
        <v>7587</v>
      </c>
      <c r="C9410" s="250">
        <v>1250</v>
      </c>
      <c r="F9410" s="250" t="s">
        <v>14157</v>
      </c>
    </row>
    <row r="9411" spans="1:6">
      <c r="A9411" s="250" t="s">
        <v>14158</v>
      </c>
      <c r="B9411" s="250" t="s">
        <v>7588</v>
      </c>
      <c r="C9411" s="250">
        <v>1250</v>
      </c>
      <c r="F9411" s="250" t="s">
        <v>14158</v>
      </c>
    </row>
    <row r="9412" spans="1:6">
      <c r="A9412" s="250" t="s">
        <v>14161</v>
      </c>
      <c r="B9412" s="250" t="s">
        <v>40304</v>
      </c>
      <c r="C9412" s="250">
        <v>1450</v>
      </c>
      <c r="F9412" s="250" t="s">
        <v>14161</v>
      </c>
    </row>
    <row r="9413" spans="1:6">
      <c r="A9413" s="250" t="s">
        <v>14160</v>
      </c>
      <c r="B9413" s="250" t="s">
        <v>41100</v>
      </c>
      <c r="C9413" s="250">
        <v>1450</v>
      </c>
      <c r="F9413" s="250" t="s">
        <v>14160</v>
      </c>
    </row>
    <row r="9414" spans="1:6">
      <c r="A9414" s="250" t="s">
        <v>14163</v>
      </c>
      <c r="B9414" s="250" t="s">
        <v>41102</v>
      </c>
      <c r="C9414" s="250">
        <v>13900</v>
      </c>
      <c r="F9414" s="250" t="s">
        <v>14163</v>
      </c>
    </row>
    <row r="9415" spans="1:6">
      <c r="A9415" s="250" t="s">
        <v>14164</v>
      </c>
      <c r="B9415" s="250" t="s">
        <v>41103</v>
      </c>
      <c r="C9415" s="250">
        <v>330</v>
      </c>
      <c r="F9415" s="250" t="s">
        <v>14164</v>
      </c>
    </row>
    <row r="9416" spans="1:6">
      <c r="A9416" s="250" t="s">
        <v>14165</v>
      </c>
      <c r="B9416" s="250" t="s">
        <v>41104</v>
      </c>
      <c r="C9416" s="250">
        <v>390</v>
      </c>
      <c r="F9416" s="250" t="s">
        <v>14165</v>
      </c>
    </row>
    <row r="9417" spans="1:6">
      <c r="A9417" s="250" t="s">
        <v>14167</v>
      </c>
      <c r="B9417" s="250" t="s">
        <v>7590</v>
      </c>
      <c r="C9417" s="250">
        <v>1250</v>
      </c>
      <c r="F9417" s="250" t="s">
        <v>14167</v>
      </c>
    </row>
    <row r="9418" spans="1:6">
      <c r="A9418" s="250" t="s">
        <v>14166</v>
      </c>
      <c r="B9418" s="250" t="s">
        <v>7589</v>
      </c>
      <c r="C9418" s="250">
        <v>1250</v>
      </c>
      <c r="F9418" s="250" t="s">
        <v>14166</v>
      </c>
    </row>
    <row r="9419" spans="1:6">
      <c r="A9419" s="250" t="s">
        <v>14169</v>
      </c>
      <c r="B9419" s="250" t="s">
        <v>7592</v>
      </c>
      <c r="C9419" s="250">
        <v>1250</v>
      </c>
      <c r="F9419" s="250" t="s">
        <v>14169</v>
      </c>
    </row>
    <row r="9420" spans="1:6">
      <c r="A9420" s="250" t="s">
        <v>14168</v>
      </c>
      <c r="B9420" s="250" t="s">
        <v>7591</v>
      </c>
      <c r="C9420" s="250">
        <v>1250</v>
      </c>
      <c r="F9420" s="250" t="s">
        <v>14168</v>
      </c>
    </row>
    <row r="9421" spans="1:6">
      <c r="A9421" s="250" t="s">
        <v>14170</v>
      </c>
      <c r="B9421" s="250" t="s">
        <v>41105</v>
      </c>
      <c r="C9421" s="250">
        <v>20900</v>
      </c>
      <c r="F9421" s="250" t="s">
        <v>14170</v>
      </c>
    </row>
    <row r="9422" spans="1:6">
      <c r="A9422" s="250" t="s">
        <v>14171</v>
      </c>
      <c r="B9422" s="250" t="s">
        <v>41106</v>
      </c>
      <c r="C9422" s="250">
        <v>4100</v>
      </c>
      <c r="F9422" s="250" t="s">
        <v>14171</v>
      </c>
    </row>
    <row r="9423" spans="1:6">
      <c r="A9423" s="250" t="s">
        <v>14172</v>
      </c>
      <c r="B9423" s="250" t="s">
        <v>41107</v>
      </c>
      <c r="C9423" s="250">
        <v>3300</v>
      </c>
      <c r="F9423" s="250" t="s">
        <v>14172</v>
      </c>
    </row>
    <row r="9424" spans="1:6">
      <c r="A9424" s="250" t="s">
        <v>14173</v>
      </c>
      <c r="B9424" s="250" t="s">
        <v>1085</v>
      </c>
      <c r="C9424" s="250">
        <v>1900</v>
      </c>
      <c r="F9424" s="250" t="s">
        <v>14173</v>
      </c>
    </row>
    <row r="9425" spans="1:6">
      <c r="A9425" s="250" t="s">
        <v>14174</v>
      </c>
      <c r="B9425" s="250" t="s">
        <v>41108</v>
      </c>
      <c r="C9425" s="250">
        <v>5000</v>
      </c>
      <c r="F9425" s="250" t="s">
        <v>14174</v>
      </c>
    </row>
    <row r="9426" spans="1:6">
      <c r="A9426" s="250" t="s">
        <v>14175</v>
      </c>
      <c r="B9426" s="250" t="s">
        <v>41109</v>
      </c>
      <c r="C9426" s="250">
        <v>1900</v>
      </c>
      <c r="F9426" s="250" t="s">
        <v>14175</v>
      </c>
    </row>
    <row r="9427" spans="1:6">
      <c r="A9427" s="250" t="s">
        <v>14176</v>
      </c>
      <c r="B9427" s="250" t="s">
        <v>41110</v>
      </c>
      <c r="C9427" s="250">
        <v>5500</v>
      </c>
      <c r="F9427" s="250" t="s">
        <v>14176</v>
      </c>
    </row>
    <row r="9428" spans="1:6">
      <c r="A9428" s="250" t="s">
        <v>14177</v>
      </c>
      <c r="B9428" s="250" t="s">
        <v>41111</v>
      </c>
      <c r="C9428" s="250">
        <v>1500</v>
      </c>
      <c r="F9428" s="250" t="s">
        <v>14177</v>
      </c>
    </row>
    <row r="9429" spans="1:6">
      <c r="A9429" s="250" t="s">
        <v>14178</v>
      </c>
      <c r="B9429" s="250" t="s">
        <v>918</v>
      </c>
      <c r="C9429" s="250">
        <v>740</v>
      </c>
      <c r="F9429" s="250" t="s">
        <v>14178</v>
      </c>
    </row>
    <row r="9430" spans="1:6">
      <c r="A9430" s="250" t="s">
        <v>14179</v>
      </c>
      <c r="B9430" s="250" t="s">
        <v>41112</v>
      </c>
      <c r="C9430" s="250">
        <v>22000</v>
      </c>
      <c r="F9430" s="250" t="s">
        <v>14179</v>
      </c>
    </row>
    <row r="9431" spans="1:6">
      <c r="A9431" s="250" t="s">
        <v>14180</v>
      </c>
      <c r="B9431" s="250" t="s">
        <v>40669</v>
      </c>
      <c r="C9431" s="250">
        <v>1650</v>
      </c>
      <c r="F9431" s="250" t="s">
        <v>14180</v>
      </c>
    </row>
    <row r="9432" spans="1:6">
      <c r="A9432" s="250" t="s">
        <v>14181</v>
      </c>
      <c r="B9432" s="250" t="s">
        <v>41113</v>
      </c>
      <c r="C9432" s="250">
        <v>330</v>
      </c>
      <c r="F9432" s="250" t="s">
        <v>14181</v>
      </c>
    </row>
    <row r="9433" spans="1:6">
      <c r="A9433" s="250" t="s">
        <v>14182</v>
      </c>
      <c r="B9433" s="250" t="s">
        <v>41114</v>
      </c>
      <c r="C9433" s="250">
        <v>350</v>
      </c>
      <c r="F9433" s="250" t="s">
        <v>14182</v>
      </c>
    </row>
    <row r="9434" spans="1:6">
      <c r="A9434" s="250" t="s">
        <v>14184</v>
      </c>
      <c r="B9434" s="250" t="s">
        <v>39075</v>
      </c>
      <c r="C9434" s="250">
        <v>2200</v>
      </c>
      <c r="F9434" s="250" t="s">
        <v>14184</v>
      </c>
    </row>
    <row r="9435" spans="1:6">
      <c r="A9435" s="250" t="s">
        <v>14183</v>
      </c>
      <c r="B9435" s="250" t="s">
        <v>39074</v>
      </c>
      <c r="C9435" s="250">
        <v>2200</v>
      </c>
      <c r="F9435" s="250" t="s">
        <v>14183</v>
      </c>
    </row>
    <row r="9436" spans="1:6">
      <c r="A9436" s="250" t="s">
        <v>14185</v>
      </c>
      <c r="B9436" s="250" t="s">
        <v>41115</v>
      </c>
      <c r="C9436" s="250">
        <v>770</v>
      </c>
      <c r="F9436" s="250" t="s">
        <v>14185</v>
      </c>
    </row>
    <row r="9437" spans="1:6">
      <c r="A9437" s="250" t="s">
        <v>14186</v>
      </c>
      <c r="B9437" s="250" t="s">
        <v>7593</v>
      </c>
      <c r="C9437" s="250">
        <v>770</v>
      </c>
      <c r="F9437" s="250" t="s">
        <v>14186</v>
      </c>
    </row>
    <row r="9438" spans="1:6">
      <c r="A9438" s="250" t="s">
        <v>14187</v>
      </c>
      <c r="B9438" s="250" t="s">
        <v>947</v>
      </c>
      <c r="C9438" s="250">
        <v>5000</v>
      </c>
      <c r="F9438" s="250" t="s">
        <v>14187</v>
      </c>
    </row>
    <row r="9439" spans="1:6">
      <c r="A9439" s="250" t="s">
        <v>14188</v>
      </c>
      <c r="B9439" s="250" t="s">
        <v>933</v>
      </c>
      <c r="C9439" s="250">
        <v>5000</v>
      </c>
      <c r="F9439" s="250" t="s">
        <v>14188</v>
      </c>
    </row>
    <row r="9440" spans="1:6">
      <c r="A9440" s="250" t="s">
        <v>14189</v>
      </c>
      <c r="B9440" s="250" t="s">
        <v>931</v>
      </c>
      <c r="C9440" s="250">
        <v>6500</v>
      </c>
      <c r="F9440" s="250" t="s">
        <v>14189</v>
      </c>
    </row>
    <row r="9441" spans="1:6">
      <c r="A9441" s="250" t="s">
        <v>14190</v>
      </c>
      <c r="B9441" s="250" t="s">
        <v>932</v>
      </c>
      <c r="C9441" s="250">
        <v>3900</v>
      </c>
      <c r="F9441" s="250" t="s">
        <v>14190</v>
      </c>
    </row>
    <row r="9442" spans="1:6">
      <c r="A9442" s="250" t="s">
        <v>14191</v>
      </c>
      <c r="B9442" s="250" t="s">
        <v>41116</v>
      </c>
      <c r="C9442" s="250">
        <v>2900</v>
      </c>
      <c r="F9442" s="250" t="s">
        <v>14191</v>
      </c>
    </row>
    <row r="9443" spans="1:6">
      <c r="A9443" s="250" t="s">
        <v>14192</v>
      </c>
      <c r="B9443" s="250" t="s">
        <v>41117</v>
      </c>
      <c r="C9443" s="250">
        <v>2900</v>
      </c>
      <c r="F9443" s="250" t="s">
        <v>14192</v>
      </c>
    </row>
    <row r="9444" spans="1:6">
      <c r="A9444" s="250" t="s">
        <v>14194</v>
      </c>
      <c r="B9444" s="250" t="s">
        <v>938</v>
      </c>
      <c r="C9444" s="250">
        <v>24200</v>
      </c>
      <c r="F9444" s="250" t="s">
        <v>14194</v>
      </c>
    </row>
    <row r="9445" spans="1:6">
      <c r="A9445" s="250" t="s">
        <v>14193</v>
      </c>
      <c r="B9445" s="250" t="s">
        <v>37897</v>
      </c>
      <c r="C9445" s="250">
        <v>24200</v>
      </c>
      <c r="F9445" s="250" t="s">
        <v>14193</v>
      </c>
    </row>
    <row r="9446" spans="1:6">
      <c r="A9446" s="250" t="s">
        <v>14195</v>
      </c>
      <c r="B9446" s="250" t="s">
        <v>37899</v>
      </c>
      <c r="C9446" s="250">
        <v>29900</v>
      </c>
      <c r="F9446" s="250" t="s">
        <v>14195</v>
      </c>
    </row>
    <row r="9447" spans="1:6">
      <c r="A9447" s="250" t="s">
        <v>14196</v>
      </c>
      <c r="B9447" s="250" t="s">
        <v>41118</v>
      </c>
      <c r="C9447" s="250">
        <v>16000</v>
      </c>
      <c r="F9447" s="250" t="s">
        <v>14196</v>
      </c>
    </row>
    <row r="9448" spans="1:6">
      <c r="A9448" s="250" t="s">
        <v>14198</v>
      </c>
      <c r="B9448" s="250" t="s">
        <v>955</v>
      </c>
      <c r="C9448" s="250">
        <v>1250</v>
      </c>
      <c r="F9448" s="250" t="s">
        <v>14198</v>
      </c>
    </row>
    <row r="9449" spans="1:6">
      <c r="A9449" s="250" t="s">
        <v>14199</v>
      </c>
      <c r="B9449" s="250" t="s">
        <v>39085</v>
      </c>
      <c r="C9449" s="250">
        <v>1250</v>
      </c>
      <c r="F9449" s="250" t="s">
        <v>14199</v>
      </c>
    </row>
    <row r="9450" spans="1:6">
      <c r="A9450" s="250" t="s">
        <v>14200</v>
      </c>
      <c r="B9450" s="250" t="s">
        <v>39086</v>
      </c>
      <c r="C9450" s="250">
        <v>1250</v>
      </c>
      <c r="F9450" s="250" t="s">
        <v>14200</v>
      </c>
    </row>
    <row r="9451" spans="1:6">
      <c r="A9451" s="250" t="s">
        <v>14201</v>
      </c>
      <c r="B9451" s="250" t="s">
        <v>40564</v>
      </c>
      <c r="C9451" s="250">
        <v>1250</v>
      </c>
      <c r="F9451" s="250" t="s">
        <v>14201</v>
      </c>
    </row>
    <row r="9452" spans="1:6">
      <c r="A9452" s="250" t="s">
        <v>14197</v>
      </c>
      <c r="B9452" s="250" t="s">
        <v>40563</v>
      </c>
      <c r="C9452" s="250">
        <v>1250</v>
      </c>
      <c r="F9452" s="250" t="s">
        <v>14197</v>
      </c>
    </row>
    <row r="9453" spans="1:6">
      <c r="A9453" s="250" t="s">
        <v>14202</v>
      </c>
      <c r="B9453" s="250" t="s">
        <v>960</v>
      </c>
      <c r="C9453" s="250">
        <v>830</v>
      </c>
      <c r="F9453" s="250" t="s">
        <v>14202</v>
      </c>
    </row>
    <row r="9454" spans="1:6">
      <c r="A9454" s="250" t="s">
        <v>14203</v>
      </c>
      <c r="B9454" s="250" t="s">
        <v>41119</v>
      </c>
      <c r="C9454" s="250">
        <v>3200</v>
      </c>
      <c r="F9454" s="250" t="s">
        <v>14203</v>
      </c>
    </row>
    <row r="9455" spans="1:6">
      <c r="A9455" s="250" t="s">
        <v>14204</v>
      </c>
      <c r="B9455" s="250" t="s">
        <v>41120</v>
      </c>
      <c r="C9455" s="250">
        <v>3200</v>
      </c>
      <c r="F9455" s="250" t="s">
        <v>14204</v>
      </c>
    </row>
    <row r="9456" spans="1:6">
      <c r="A9456" s="250" t="s">
        <v>14205</v>
      </c>
      <c r="B9456" s="250" t="s">
        <v>41121</v>
      </c>
      <c r="C9456" s="250">
        <v>3200</v>
      </c>
      <c r="F9456" s="250" t="s">
        <v>14205</v>
      </c>
    </row>
    <row r="9457" spans="1:6">
      <c r="A9457" s="250" t="s">
        <v>14206</v>
      </c>
      <c r="B9457" s="250" t="s">
        <v>41122</v>
      </c>
      <c r="C9457" s="250">
        <v>610</v>
      </c>
      <c r="F9457" s="250" t="s">
        <v>14206</v>
      </c>
    </row>
    <row r="9458" spans="1:6">
      <c r="A9458" s="250" t="s">
        <v>14207</v>
      </c>
      <c r="B9458" s="250" t="s">
        <v>1009</v>
      </c>
      <c r="C9458" s="250">
        <v>220</v>
      </c>
      <c r="F9458" s="250" t="s">
        <v>14207</v>
      </c>
    </row>
    <row r="9459" spans="1:6">
      <c r="A9459" s="250" t="s">
        <v>14208</v>
      </c>
      <c r="B9459" s="250" t="s">
        <v>41123</v>
      </c>
      <c r="C9459" s="250">
        <v>2500</v>
      </c>
      <c r="F9459" s="250" t="s">
        <v>14208</v>
      </c>
    </row>
    <row r="9460" spans="1:6">
      <c r="A9460" s="250" t="s">
        <v>14209</v>
      </c>
      <c r="B9460" s="250" t="s">
        <v>41124</v>
      </c>
      <c r="C9460" s="250">
        <v>2800</v>
      </c>
      <c r="F9460" s="250" t="s">
        <v>14209</v>
      </c>
    </row>
    <row r="9461" spans="1:6">
      <c r="A9461" s="250" t="s">
        <v>14210</v>
      </c>
      <c r="B9461" s="250" t="s">
        <v>41125</v>
      </c>
      <c r="C9461" s="250">
        <v>2600</v>
      </c>
      <c r="F9461" s="250" t="s">
        <v>14210</v>
      </c>
    </row>
    <row r="9462" spans="1:6">
      <c r="A9462" s="250" t="s">
        <v>14211</v>
      </c>
      <c r="B9462" s="250" t="s">
        <v>41126</v>
      </c>
      <c r="C9462" s="250">
        <v>2600</v>
      </c>
      <c r="F9462" s="250" t="s">
        <v>14211</v>
      </c>
    </row>
    <row r="9463" spans="1:6">
      <c r="A9463" s="250" t="s">
        <v>14212</v>
      </c>
      <c r="B9463" s="250" t="s">
        <v>41127</v>
      </c>
      <c r="C9463" s="250">
        <v>180</v>
      </c>
      <c r="F9463" s="250" t="s">
        <v>14212</v>
      </c>
    </row>
    <row r="9464" spans="1:6">
      <c r="A9464" s="250" t="s">
        <v>14213</v>
      </c>
      <c r="B9464" s="250" t="s">
        <v>41128</v>
      </c>
      <c r="C9464" s="250">
        <v>8400</v>
      </c>
      <c r="F9464" s="250" t="s">
        <v>14213</v>
      </c>
    </row>
    <row r="9465" spans="1:6">
      <c r="A9465" s="250" t="s">
        <v>14214</v>
      </c>
      <c r="B9465" s="250" t="s">
        <v>41129</v>
      </c>
      <c r="C9465" s="250">
        <v>11600</v>
      </c>
      <c r="F9465" s="250" t="s">
        <v>14214</v>
      </c>
    </row>
    <row r="9466" spans="1:6">
      <c r="A9466" s="250" t="s">
        <v>14215</v>
      </c>
      <c r="B9466" s="250" t="s">
        <v>41130</v>
      </c>
      <c r="C9466" s="250">
        <v>8400</v>
      </c>
      <c r="F9466" s="250" t="s">
        <v>14215</v>
      </c>
    </row>
    <row r="9467" spans="1:6">
      <c r="A9467" s="250" t="s">
        <v>14216</v>
      </c>
      <c r="B9467" s="250" t="s">
        <v>41131</v>
      </c>
      <c r="C9467" s="250">
        <v>11600</v>
      </c>
      <c r="F9467" s="250" t="s">
        <v>14216</v>
      </c>
    </row>
    <row r="9468" spans="1:6">
      <c r="A9468" s="250" t="s">
        <v>14217</v>
      </c>
      <c r="B9468" s="250" t="s">
        <v>41132</v>
      </c>
      <c r="C9468" s="250">
        <v>8400</v>
      </c>
      <c r="F9468" s="250" t="s">
        <v>14217</v>
      </c>
    </row>
    <row r="9469" spans="1:6">
      <c r="A9469" s="250" t="s">
        <v>14218</v>
      </c>
      <c r="B9469" s="250" t="s">
        <v>41133</v>
      </c>
      <c r="C9469" s="250">
        <v>11600</v>
      </c>
      <c r="F9469" s="250" t="s">
        <v>14218</v>
      </c>
    </row>
    <row r="9470" spans="1:6">
      <c r="A9470" s="250" t="s">
        <v>14219</v>
      </c>
      <c r="B9470" s="250" t="s">
        <v>7594</v>
      </c>
      <c r="C9470" s="250">
        <v>1550</v>
      </c>
      <c r="F9470" s="250" t="s">
        <v>14219</v>
      </c>
    </row>
    <row r="9471" spans="1:6">
      <c r="A9471" s="250" t="s">
        <v>14220</v>
      </c>
      <c r="B9471" s="250" t="s">
        <v>41134</v>
      </c>
      <c r="C9471" s="250">
        <v>1650</v>
      </c>
      <c r="F9471" s="250" t="s">
        <v>14220</v>
      </c>
    </row>
    <row r="9472" spans="1:6">
      <c r="A9472" s="250" t="s">
        <v>14221</v>
      </c>
      <c r="B9472" s="250" t="s">
        <v>54499</v>
      </c>
      <c r="C9472" s="250">
        <v>180</v>
      </c>
      <c r="F9472" s="250" t="s">
        <v>14221</v>
      </c>
    </row>
    <row r="9473" spans="1:6">
      <c r="A9473" s="250" t="s">
        <v>14222</v>
      </c>
      <c r="B9473" s="250" t="s">
        <v>41135</v>
      </c>
      <c r="C9473" s="250">
        <v>310</v>
      </c>
      <c r="F9473" s="250" t="s">
        <v>14222</v>
      </c>
    </row>
    <row r="9474" spans="1:6">
      <c r="A9474" s="250" t="s">
        <v>14223</v>
      </c>
      <c r="B9474" s="250" t="s">
        <v>6034</v>
      </c>
      <c r="C9474" s="250">
        <v>290</v>
      </c>
      <c r="F9474" s="250" t="s">
        <v>14223</v>
      </c>
    </row>
    <row r="9475" spans="1:6">
      <c r="A9475" s="250" t="s">
        <v>14224</v>
      </c>
      <c r="B9475" s="250" t="s">
        <v>41136</v>
      </c>
      <c r="C9475" s="250">
        <v>500</v>
      </c>
      <c r="F9475" s="250" t="s">
        <v>14224</v>
      </c>
    </row>
    <row r="9476" spans="1:6">
      <c r="A9476" s="250" t="s">
        <v>14225</v>
      </c>
      <c r="B9476" s="250" t="s">
        <v>41137</v>
      </c>
      <c r="C9476" s="250">
        <v>180</v>
      </c>
      <c r="F9476" s="250" t="s">
        <v>14225</v>
      </c>
    </row>
    <row r="9477" spans="1:6">
      <c r="A9477" s="250" t="s">
        <v>14226</v>
      </c>
      <c r="B9477" s="250" t="s">
        <v>41138</v>
      </c>
      <c r="C9477" s="250">
        <v>220</v>
      </c>
      <c r="F9477" s="250" t="s">
        <v>14226</v>
      </c>
    </row>
    <row r="9478" spans="1:6">
      <c r="A9478" s="250" t="s">
        <v>14227</v>
      </c>
      <c r="B9478" s="250" t="s">
        <v>7595</v>
      </c>
      <c r="C9478" s="250">
        <v>3200</v>
      </c>
      <c r="F9478" s="250" t="s">
        <v>14227</v>
      </c>
    </row>
    <row r="9479" spans="1:6">
      <c r="A9479" s="250" t="s">
        <v>14228</v>
      </c>
      <c r="B9479" s="250" t="s">
        <v>41139</v>
      </c>
      <c r="C9479" s="250">
        <v>3200</v>
      </c>
      <c r="F9479" s="250" t="s">
        <v>14228</v>
      </c>
    </row>
    <row r="9480" spans="1:6">
      <c r="A9480" s="250" t="s">
        <v>14229</v>
      </c>
      <c r="B9480" s="250" t="s">
        <v>7596</v>
      </c>
      <c r="C9480" s="250">
        <v>3200</v>
      </c>
      <c r="F9480" s="250" t="s">
        <v>14229</v>
      </c>
    </row>
    <row r="9481" spans="1:6">
      <c r="A9481" s="250" t="s">
        <v>14230</v>
      </c>
      <c r="B9481" s="250" t="s">
        <v>7597</v>
      </c>
      <c r="C9481" s="250">
        <v>3200</v>
      </c>
      <c r="F9481" s="250" t="s">
        <v>14230</v>
      </c>
    </row>
    <row r="9482" spans="1:6">
      <c r="A9482" s="250" t="s">
        <v>14231</v>
      </c>
      <c r="B9482" s="250" t="s">
        <v>7598</v>
      </c>
      <c r="C9482" s="250">
        <v>3200</v>
      </c>
      <c r="F9482" s="250" t="s">
        <v>14231</v>
      </c>
    </row>
    <row r="9483" spans="1:6">
      <c r="A9483" s="250" t="s">
        <v>14232</v>
      </c>
      <c r="B9483" s="250" t="s">
        <v>41140</v>
      </c>
      <c r="C9483" s="250">
        <v>180</v>
      </c>
      <c r="F9483" s="250" t="s">
        <v>14232</v>
      </c>
    </row>
    <row r="9484" spans="1:6">
      <c r="A9484" s="250" t="s">
        <v>14233</v>
      </c>
      <c r="B9484" s="250" t="s">
        <v>41141</v>
      </c>
      <c r="C9484" s="250">
        <v>180</v>
      </c>
      <c r="F9484" s="250" t="s">
        <v>14233</v>
      </c>
    </row>
    <row r="9485" spans="1:6">
      <c r="A9485" s="250" t="s">
        <v>14234</v>
      </c>
      <c r="B9485" s="250" t="s">
        <v>41142</v>
      </c>
      <c r="C9485" s="250">
        <v>580</v>
      </c>
      <c r="F9485" s="250" t="s">
        <v>14234</v>
      </c>
    </row>
    <row r="9486" spans="1:6">
      <c r="A9486" s="250" t="s">
        <v>14235</v>
      </c>
      <c r="B9486" s="250" t="s">
        <v>41143</v>
      </c>
      <c r="C9486" s="250">
        <v>580</v>
      </c>
      <c r="F9486" s="250" t="s">
        <v>14235</v>
      </c>
    </row>
    <row r="9487" spans="1:6">
      <c r="A9487" s="250" t="s">
        <v>14237</v>
      </c>
      <c r="B9487" s="250" t="s">
        <v>41144</v>
      </c>
      <c r="C9487" s="250">
        <v>3100</v>
      </c>
      <c r="F9487" s="250" t="s">
        <v>14237</v>
      </c>
    </row>
    <row r="9488" spans="1:6">
      <c r="A9488" s="250" t="s">
        <v>14238</v>
      </c>
      <c r="B9488" s="250" t="s">
        <v>41145</v>
      </c>
      <c r="C9488" s="250">
        <v>4800</v>
      </c>
      <c r="F9488" s="250" t="s">
        <v>14238</v>
      </c>
    </row>
    <row r="9489" spans="1:6">
      <c r="A9489" s="250" t="s">
        <v>14240</v>
      </c>
      <c r="B9489" s="250" t="s">
        <v>41147</v>
      </c>
      <c r="C9489" s="250">
        <v>2600</v>
      </c>
      <c r="F9489" s="250" t="s">
        <v>14240</v>
      </c>
    </row>
    <row r="9490" spans="1:6">
      <c r="A9490" s="250" t="s">
        <v>14239</v>
      </c>
      <c r="B9490" s="250" t="s">
        <v>41146</v>
      </c>
      <c r="C9490" s="250">
        <v>2600</v>
      </c>
      <c r="F9490" s="250" t="s">
        <v>14239</v>
      </c>
    </row>
    <row r="9491" spans="1:6">
      <c r="A9491" s="250" t="s">
        <v>14242</v>
      </c>
      <c r="B9491" s="250" t="s">
        <v>41041</v>
      </c>
      <c r="C9491" s="250">
        <v>1050</v>
      </c>
      <c r="F9491" s="250" t="s">
        <v>14242</v>
      </c>
    </row>
    <row r="9492" spans="1:6">
      <c r="A9492" s="250" t="s">
        <v>14241</v>
      </c>
      <c r="B9492" s="250" t="s">
        <v>41040</v>
      </c>
      <c r="C9492" s="250">
        <v>1050</v>
      </c>
      <c r="F9492" s="250" t="s">
        <v>14241</v>
      </c>
    </row>
    <row r="9493" spans="1:6">
      <c r="A9493" s="250" t="s">
        <v>14243</v>
      </c>
      <c r="B9493" s="250" t="s">
        <v>37679</v>
      </c>
      <c r="C9493" s="250">
        <v>530</v>
      </c>
      <c r="F9493" s="250" t="s">
        <v>14243</v>
      </c>
    </row>
    <row r="9494" spans="1:6">
      <c r="A9494" s="250" t="s">
        <v>14244</v>
      </c>
      <c r="B9494" s="250" t="s">
        <v>41148</v>
      </c>
      <c r="C9494" s="250">
        <v>710</v>
      </c>
      <c r="F9494" s="250" t="s">
        <v>14244</v>
      </c>
    </row>
    <row r="9495" spans="1:6">
      <c r="A9495" s="250" t="s">
        <v>14245</v>
      </c>
      <c r="B9495" s="250" t="s">
        <v>41149</v>
      </c>
      <c r="C9495" s="250">
        <v>1600</v>
      </c>
      <c r="F9495" s="250" t="s">
        <v>14245</v>
      </c>
    </row>
    <row r="9496" spans="1:6">
      <c r="A9496" s="250" t="s">
        <v>14247</v>
      </c>
      <c r="B9496" s="250" t="s">
        <v>41151</v>
      </c>
      <c r="C9496" s="250">
        <v>2600</v>
      </c>
      <c r="F9496" s="250" t="s">
        <v>14247</v>
      </c>
    </row>
    <row r="9497" spans="1:6">
      <c r="A9497" s="250" t="s">
        <v>14246</v>
      </c>
      <c r="B9497" s="250" t="s">
        <v>41150</v>
      </c>
      <c r="C9497" s="250">
        <v>2600</v>
      </c>
      <c r="F9497" s="250" t="s">
        <v>14246</v>
      </c>
    </row>
    <row r="9498" spans="1:6">
      <c r="A9498" s="250" t="s">
        <v>14248</v>
      </c>
      <c r="B9498" s="250" t="s">
        <v>41152</v>
      </c>
      <c r="C9498" s="250">
        <v>1350</v>
      </c>
      <c r="F9498" s="250" t="s">
        <v>14248</v>
      </c>
    </row>
    <row r="9499" spans="1:6">
      <c r="A9499" s="250" t="s">
        <v>14251</v>
      </c>
      <c r="B9499" s="250" t="s">
        <v>41061</v>
      </c>
      <c r="C9499" s="250">
        <v>850</v>
      </c>
      <c r="F9499" s="250" t="s">
        <v>14251</v>
      </c>
    </row>
    <row r="9500" spans="1:6">
      <c r="A9500" s="250" t="s">
        <v>14252</v>
      </c>
      <c r="B9500" s="250" t="s">
        <v>41154</v>
      </c>
      <c r="C9500" s="250">
        <v>275</v>
      </c>
      <c r="F9500" s="250" t="s">
        <v>14252</v>
      </c>
    </row>
    <row r="9501" spans="1:6">
      <c r="A9501" s="250" t="s">
        <v>14254</v>
      </c>
      <c r="B9501" s="250" t="s">
        <v>41156</v>
      </c>
      <c r="C9501" s="250">
        <v>630</v>
      </c>
      <c r="F9501" s="250" t="s">
        <v>14254</v>
      </c>
    </row>
    <row r="9502" spans="1:6">
      <c r="A9502" s="250" t="s">
        <v>14253</v>
      </c>
      <c r="B9502" s="250" t="s">
        <v>41155</v>
      </c>
      <c r="C9502" s="250">
        <v>630</v>
      </c>
      <c r="F9502" s="250" t="s">
        <v>14253</v>
      </c>
    </row>
    <row r="9503" spans="1:6">
      <c r="A9503" s="250" t="s">
        <v>14268</v>
      </c>
      <c r="B9503" s="250" t="s">
        <v>40546</v>
      </c>
      <c r="C9503" s="250">
        <v>2200</v>
      </c>
      <c r="F9503" s="250" t="s">
        <v>14268</v>
      </c>
    </row>
    <row r="9504" spans="1:6">
      <c r="A9504" s="250" t="s">
        <v>14269</v>
      </c>
      <c r="B9504" s="250" t="s">
        <v>41169</v>
      </c>
      <c r="C9504" s="250">
        <v>2200</v>
      </c>
      <c r="F9504" s="250" t="s">
        <v>14269</v>
      </c>
    </row>
    <row r="9505" spans="1:6">
      <c r="A9505" s="250" t="s">
        <v>14270</v>
      </c>
      <c r="B9505" s="250" t="s">
        <v>41170</v>
      </c>
      <c r="C9505" s="250">
        <v>285200</v>
      </c>
      <c r="F9505" s="250" t="s">
        <v>14270</v>
      </c>
    </row>
    <row r="9506" spans="1:6">
      <c r="A9506" s="250" t="s">
        <v>14271</v>
      </c>
      <c r="B9506" s="250" t="s">
        <v>41171</v>
      </c>
      <c r="C9506" s="250">
        <v>102000</v>
      </c>
      <c r="F9506" s="250" t="s">
        <v>14271</v>
      </c>
    </row>
    <row r="9507" spans="1:6">
      <c r="A9507" s="250" t="s">
        <v>14272</v>
      </c>
      <c r="B9507" s="250" t="s">
        <v>41172</v>
      </c>
      <c r="C9507" s="250">
        <v>980</v>
      </c>
      <c r="F9507" s="250" t="s">
        <v>14272</v>
      </c>
    </row>
    <row r="9508" spans="1:6">
      <c r="A9508" s="250" t="s">
        <v>14274</v>
      </c>
      <c r="B9508" s="250" t="s">
        <v>41174</v>
      </c>
      <c r="C9508" s="250">
        <v>1250</v>
      </c>
      <c r="F9508" s="250" t="s">
        <v>14274</v>
      </c>
    </row>
    <row r="9509" spans="1:6">
      <c r="A9509" s="250" t="s">
        <v>14275</v>
      </c>
      <c r="B9509" s="250" t="s">
        <v>41175</v>
      </c>
      <c r="C9509" s="250">
        <v>1250</v>
      </c>
      <c r="F9509" s="250" t="s">
        <v>14275</v>
      </c>
    </row>
    <row r="9510" spans="1:6">
      <c r="A9510" s="250" t="s">
        <v>14273</v>
      </c>
      <c r="B9510" s="250" t="s">
        <v>41173</v>
      </c>
      <c r="C9510" s="250">
        <v>1250</v>
      </c>
      <c r="F9510" s="250" t="s">
        <v>14273</v>
      </c>
    </row>
    <row r="9511" spans="1:6">
      <c r="A9511" s="250" t="s">
        <v>14277</v>
      </c>
      <c r="B9511" s="250" t="s">
        <v>1064</v>
      </c>
      <c r="C9511" s="250">
        <v>9900</v>
      </c>
      <c r="F9511" s="250" t="s">
        <v>14277</v>
      </c>
    </row>
    <row r="9512" spans="1:6">
      <c r="A9512" s="250" t="s">
        <v>14276</v>
      </c>
      <c r="B9512" s="250" t="s">
        <v>40092</v>
      </c>
      <c r="C9512" s="250">
        <v>9900</v>
      </c>
      <c r="F9512" s="250" t="s">
        <v>14276</v>
      </c>
    </row>
    <row r="9513" spans="1:6">
      <c r="A9513" s="250" t="s">
        <v>14279</v>
      </c>
      <c r="B9513" s="250" t="s">
        <v>37792</v>
      </c>
      <c r="C9513" s="250">
        <v>13900</v>
      </c>
      <c r="F9513" s="250" t="s">
        <v>14279</v>
      </c>
    </row>
    <row r="9514" spans="1:6">
      <c r="A9514" s="250" t="s">
        <v>14280</v>
      </c>
      <c r="B9514" s="250" t="s">
        <v>38404</v>
      </c>
      <c r="C9514" s="250">
        <v>13900</v>
      </c>
      <c r="F9514" s="250" t="s">
        <v>14280</v>
      </c>
    </row>
    <row r="9515" spans="1:6">
      <c r="A9515" s="250" t="s">
        <v>14278</v>
      </c>
      <c r="B9515" s="250" t="s">
        <v>41176</v>
      </c>
      <c r="C9515" s="250">
        <v>13900</v>
      </c>
      <c r="F9515" s="250" t="s">
        <v>14278</v>
      </c>
    </row>
    <row r="9516" spans="1:6">
      <c r="A9516" s="250" t="s">
        <v>54500</v>
      </c>
      <c r="B9516" s="250" t="s">
        <v>37792</v>
      </c>
      <c r="C9516" s="250">
        <v>13000</v>
      </c>
      <c r="F9516" s="250" t="s">
        <v>54500</v>
      </c>
    </row>
    <row r="9517" spans="1:6">
      <c r="A9517" s="250" t="s">
        <v>14282</v>
      </c>
      <c r="B9517" s="250" t="s">
        <v>1363</v>
      </c>
      <c r="C9517" s="250">
        <v>4200</v>
      </c>
      <c r="F9517" s="250" t="s">
        <v>14282</v>
      </c>
    </row>
    <row r="9518" spans="1:6">
      <c r="A9518" s="250" t="s">
        <v>14283</v>
      </c>
      <c r="B9518" s="250" t="s">
        <v>38821</v>
      </c>
      <c r="C9518" s="250">
        <v>4200</v>
      </c>
      <c r="F9518" s="250" t="s">
        <v>14283</v>
      </c>
    </row>
    <row r="9519" spans="1:6">
      <c r="A9519" s="250" t="s">
        <v>14281</v>
      </c>
      <c r="B9519" s="250" t="s">
        <v>41177</v>
      </c>
      <c r="C9519" s="250">
        <v>4200</v>
      </c>
      <c r="F9519" s="250" t="s">
        <v>14281</v>
      </c>
    </row>
    <row r="9520" spans="1:6">
      <c r="A9520" s="250" t="s">
        <v>14284</v>
      </c>
      <c r="B9520" s="250" t="s">
        <v>824</v>
      </c>
      <c r="C9520" s="250">
        <v>98</v>
      </c>
      <c r="F9520" s="250" t="s">
        <v>14284</v>
      </c>
    </row>
    <row r="9521" spans="1:6">
      <c r="A9521" s="250" t="s">
        <v>14286</v>
      </c>
      <c r="B9521" s="250" t="s">
        <v>891</v>
      </c>
      <c r="C9521" s="250">
        <v>126000</v>
      </c>
      <c r="F9521" s="250" t="s">
        <v>14286</v>
      </c>
    </row>
    <row r="9522" spans="1:6">
      <c r="A9522" s="250" t="s">
        <v>14285</v>
      </c>
      <c r="B9522" s="250" t="s">
        <v>39032</v>
      </c>
      <c r="C9522" s="250">
        <v>126000</v>
      </c>
      <c r="F9522" s="250" t="s">
        <v>14285</v>
      </c>
    </row>
    <row r="9523" spans="1:6">
      <c r="A9523" s="250" t="s">
        <v>14288</v>
      </c>
      <c r="B9523" s="250" t="s">
        <v>390</v>
      </c>
      <c r="C9523" s="250">
        <v>16500</v>
      </c>
      <c r="F9523" s="250" t="s">
        <v>14288</v>
      </c>
    </row>
    <row r="9524" spans="1:6">
      <c r="A9524" s="250" t="s">
        <v>14289</v>
      </c>
      <c r="B9524" s="250" t="s">
        <v>38830</v>
      </c>
      <c r="C9524" s="250">
        <v>16500</v>
      </c>
      <c r="F9524" s="250" t="s">
        <v>14289</v>
      </c>
    </row>
    <row r="9525" spans="1:6">
      <c r="A9525" s="250" t="s">
        <v>14290</v>
      </c>
      <c r="B9525" s="250" t="s">
        <v>38831</v>
      </c>
      <c r="C9525" s="250">
        <v>16500</v>
      </c>
      <c r="F9525" s="250" t="s">
        <v>14290</v>
      </c>
    </row>
    <row r="9526" spans="1:6">
      <c r="A9526" s="250" t="s">
        <v>14287</v>
      </c>
      <c r="B9526" s="250" t="s">
        <v>41178</v>
      </c>
      <c r="C9526" s="250">
        <v>16500</v>
      </c>
      <c r="F9526" s="250" t="s">
        <v>14287</v>
      </c>
    </row>
    <row r="9527" spans="1:6">
      <c r="A9527" s="250" t="s">
        <v>14291</v>
      </c>
      <c r="B9527" s="250" t="s">
        <v>37803</v>
      </c>
      <c r="C9527" s="250">
        <v>8300</v>
      </c>
      <c r="F9527" s="250" t="s">
        <v>14291</v>
      </c>
    </row>
    <row r="9528" spans="1:6">
      <c r="A9528" s="250" t="s">
        <v>14292</v>
      </c>
      <c r="B9528" s="250" t="s">
        <v>41179</v>
      </c>
      <c r="C9528" s="250">
        <v>1500</v>
      </c>
      <c r="F9528" s="250" t="s">
        <v>14292</v>
      </c>
    </row>
    <row r="9529" spans="1:6">
      <c r="A9529" s="250" t="s">
        <v>14294</v>
      </c>
      <c r="B9529" s="250" t="s">
        <v>41180</v>
      </c>
      <c r="C9529" s="250">
        <v>1050</v>
      </c>
      <c r="F9529" s="250" t="s">
        <v>14294</v>
      </c>
    </row>
    <row r="9530" spans="1:6">
      <c r="A9530" s="250" t="s">
        <v>14295</v>
      </c>
      <c r="B9530" s="250" t="s">
        <v>41181</v>
      </c>
      <c r="C9530" s="250">
        <v>1050</v>
      </c>
      <c r="F9530" s="250" t="s">
        <v>14295</v>
      </c>
    </row>
    <row r="9531" spans="1:6">
      <c r="A9531" s="250" t="s">
        <v>14293</v>
      </c>
      <c r="B9531" s="250" t="s">
        <v>7599</v>
      </c>
      <c r="C9531" s="250">
        <v>1050</v>
      </c>
      <c r="F9531" s="250" t="s">
        <v>14293</v>
      </c>
    </row>
    <row r="9532" spans="1:6">
      <c r="A9532" s="250" t="s">
        <v>14296</v>
      </c>
      <c r="B9532" s="250" t="s">
        <v>37803</v>
      </c>
      <c r="C9532" s="250">
        <v>4800</v>
      </c>
      <c r="F9532" s="250" t="s">
        <v>14296</v>
      </c>
    </row>
    <row r="9533" spans="1:6">
      <c r="A9533" s="250" t="s">
        <v>14297</v>
      </c>
      <c r="B9533" s="250" t="s">
        <v>37764</v>
      </c>
      <c r="C9533" s="250">
        <v>15400</v>
      </c>
      <c r="F9533" s="250" t="s">
        <v>14297</v>
      </c>
    </row>
    <row r="9534" spans="1:6">
      <c r="A9534" s="250" t="s">
        <v>54501</v>
      </c>
      <c r="B9534" s="250" t="s">
        <v>521</v>
      </c>
      <c r="C9534" s="250">
        <v>5200</v>
      </c>
      <c r="F9534" s="250" t="s">
        <v>54501</v>
      </c>
    </row>
    <row r="9535" spans="1:6">
      <c r="A9535" s="250" t="s">
        <v>14299</v>
      </c>
      <c r="B9535" s="250" t="s">
        <v>6736</v>
      </c>
      <c r="C9535" s="250">
        <v>4400</v>
      </c>
      <c r="F9535" s="250" t="s">
        <v>14299</v>
      </c>
    </row>
    <row r="9536" spans="1:6">
      <c r="A9536" s="250" t="s">
        <v>14298</v>
      </c>
      <c r="B9536" s="250" t="s">
        <v>7600</v>
      </c>
      <c r="C9536" s="250">
        <v>4400</v>
      </c>
      <c r="F9536" s="250" t="s">
        <v>14298</v>
      </c>
    </row>
    <row r="9537" spans="1:6">
      <c r="A9537" s="250" t="s">
        <v>14300</v>
      </c>
      <c r="B9537" s="250" t="s">
        <v>41182</v>
      </c>
      <c r="C9537" s="250">
        <v>620</v>
      </c>
      <c r="F9537" s="250" t="s">
        <v>14300</v>
      </c>
    </row>
    <row r="9538" spans="1:6">
      <c r="A9538" s="250" t="s">
        <v>14301</v>
      </c>
      <c r="B9538" s="250" t="s">
        <v>41183</v>
      </c>
      <c r="C9538" s="250">
        <v>4300</v>
      </c>
      <c r="F9538" s="250" t="s">
        <v>14301</v>
      </c>
    </row>
    <row r="9539" spans="1:6">
      <c r="A9539" s="250" t="s">
        <v>14302</v>
      </c>
      <c r="B9539" s="250" t="s">
        <v>37769</v>
      </c>
      <c r="C9539" s="250">
        <v>1300</v>
      </c>
      <c r="F9539" s="250" t="s">
        <v>14302</v>
      </c>
    </row>
    <row r="9540" spans="1:6">
      <c r="A9540" s="250" t="s">
        <v>14303</v>
      </c>
      <c r="B9540" s="250" t="s">
        <v>37770</v>
      </c>
      <c r="C9540" s="250">
        <v>1500</v>
      </c>
      <c r="F9540" s="250" t="s">
        <v>14303</v>
      </c>
    </row>
    <row r="9541" spans="1:6">
      <c r="A9541" s="250" t="s">
        <v>14304</v>
      </c>
      <c r="B9541" s="250" t="s">
        <v>41184</v>
      </c>
      <c r="C9541" s="250">
        <v>6600</v>
      </c>
      <c r="F9541" s="250" t="s">
        <v>14304</v>
      </c>
    </row>
    <row r="9542" spans="1:6">
      <c r="A9542" s="250" t="s">
        <v>14305</v>
      </c>
      <c r="B9542" s="250" t="s">
        <v>41185</v>
      </c>
      <c r="C9542" s="250">
        <v>6600</v>
      </c>
      <c r="F9542" s="250" t="s">
        <v>14305</v>
      </c>
    </row>
    <row r="9543" spans="1:6">
      <c r="A9543" s="250" t="s">
        <v>14306</v>
      </c>
      <c r="B9543" s="250" t="s">
        <v>41186</v>
      </c>
      <c r="C9543" s="250">
        <v>4700</v>
      </c>
      <c r="F9543" s="250" t="s">
        <v>14306</v>
      </c>
    </row>
    <row r="9544" spans="1:6">
      <c r="A9544" s="250" t="s">
        <v>14308</v>
      </c>
      <c r="B9544" s="250" t="s">
        <v>1142</v>
      </c>
      <c r="C9544" s="250">
        <v>3200</v>
      </c>
      <c r="F9544" s="250" t="s">
        <v>14308</v>
      </c>
    </row>
    <row r="9545" spans="1:6">
      <c r="A9545" s="250" t="s">
        <v>14307</v>
      </c>
      <c r="B9545" s="250" t="s">
        <v>6791</v>
      </c>
      <c r="C9545" s="250">
        <v>3200</v>
      </c>
      <c r="F9545" s="250" t="s">
        <v>14307</v>
      </c>
    </row>
    <row r="9546" spans="1:6">
      <c r="A9546" s="250" t="s">
        <v>14309</v>
      </c>
      <c r="B9546" s="250" t="s">
        <v>39323</v>
      </c>
      <c r="C9546" s="250">
        <v>10100</v>
      </c>
      <c r="F9546" s="250" t="s">
        <v>14309</v>
      </c>
    </row>
    <row r="9547" spans="1:6">
      <c r="A9547" s="250" t="s">
        <v>14310</v>
      </c>
      <c r="B9547" s="250" t="s">
        <v>41187</v>
      </c>
      <c r="C9547" s="250">
        <v>1850</v>
      </c>
      <c r="F9547" s="250" t="s">
        <v>14310</v>
      </c>
    </row>
    <row r="9548" spans="1:6">
      <c r="A9548" s="250" t="s">
        <v>14311</v>
      </c>
      <c r="B9548" s="250" t="s">
        <v>641</v>
      </c>
      <c r="C9548" s="250">
        <v>7600</v>
      </c>
      <c r="F9548" s="250" t="s">
        <v>14311</v>
      </c>
    </row>
    <row r="9549" spans="1:6">
      <c r="A9549" s="250" t="s">
        <v>14312</v>
      </c>
      <c r="B9549" s="250" t="s">
        <v>41188</v>
      </c>
      <c r="C9549" s="250">
        <v>3200</v>
      </c>
      <c r="F9549" s="250" t="s">
        <v>14312</v>
      </c>
    </row>
    <row r="9550" spans="1:6">
      <c r="A9550" s="250" t="s">
        <v>14313</v>
      </c>
      <c r="B9550" s="250" t="s">
        <v>41189</v>
      </c>
      <c r="C9550" s="250">
        <v>3200</v>
      </c>
      <c r="F9550" s="250" t="s">
        <v>14313</v>
      </c>
    </row>
    <row r="9551" spans="1:6">
      <c r="A9551" s="250" t="s">
        <v>14314</v>
      </c>
      <c r="B9551" s="250" t="s">
        <v>41190</v>
      </c>
      <c r="C9551" s="250">
        <v>3200</v>
      </c>
      <c r="F9551" s="250" t="s">
        <v>14314</v>
      </c>
    </row>
    <row r="9552" spans="1:6">
      <c r="A9552" s="250" t="s">
        <v>14315</v>
      </c>
      <c r="B9552" s="250" t="s">
        <v>472</v>
      </c>
      <c r="C9552" s="250">
        <v>1350</v>
      </c>
      <c r="F9552" s="250" t="s">
        <v>14315</v>
      </c>
    </row>
    <row r="9553" spans="1:6">
      <c r="A9553" s="250" t="s">
        <v>14316</v>
      </c>
      <c r="B9553" s="250" t="s">
        <v>41191</v>
      </c>
      <c r="C9553" s="250">
        <v>2200</v>
      </c>
      <c r="F9553" s="250" t="s">
        <v>14316</v>
      </c>
    </row>
    <row r="9554" spans="1:6">
      <c r="A9554" s="250" t="s">
        <v>14317</v>
      </c>
      <c r="B9554" s="250" t="s">
        <v>41192</v>
      </c>
      <c r="C9554" s="250">
        <v>970</v>
      </c>
      <c r="F9554" s="250" t="s">
        <v>14317</v>
      </c>
    </row>
    <row r="9555" spans="1:6">
      <c r="A9555" s="250" t="s">
        <v>14318</v>
      </c>
      <c r="B9555" s="250" t="s">
        <v>40186</v>
      </c>
      <c r="C9555" s="250">
        <v>1100</v>
      </c>
      <c r="F9555" s="250" t="s">
        <v>14318</v>
      </c>
    </row>
    <row r="9556" spans="1:6">
      <c r="A9556" s="250" t="s">
        <v>14319</v>
      </c>
      <c r="B9556" s="250" t="s">
        <v>41193</v>
      </c>
      <c r="C9556" s="250">
        <v>110</v>
      </c>
      <c r="F9556" s="250" t="s">
        <v>14319</v>
      </c>
    </row>
    <row r="9557" spans="1:6">
      <c r="A9557" s="250" t="s">
        <v>14320</v>
      </c>
      <c r="B9557" s="250" t="s">
        <v>41194</v>
      </c>
      <c r="C9557" s="250">
        <v>850</v>
      </c>
      <c r="F9557" s="250" t="s">
        <v>14320</v>
      </c>
    </row>
    <row r="9558" spans="1:6">
      <c r="A9558" s="250" t="s">
        <v>14321</v>
      </c>
      <c r="B9558" s="250" t="s">
        <v>41195</v>
      </c>
      <c r="C9558" s="250">
        <v>1050</v>
      </c>
      <c r="F9558" s="250" t="s">
        <v>14321</v>
      </c>
    </row>
    <row r="9559" spans="1:6">
      <c r="A9559" s="250" t="s">
        <v>54502</v>
      </c>
      <c r="B9559" s="250" t="s">
        <v>54503</v>
      </c>
      <c r="C9559" s="250">
        <v>165000</v>
      </c>
      <c r="F9559" s="250" t="s">
        <v>54502</v>
      </c>
    </row>
    <row r="9560" spans="1:6">
      <c r="A9560" s="250" t="s">
        <v>14322</v>
      </c>
      <c r="B9560" s="250" t="s">
        <v>41196</v>
      </c>
      <c r="C9560" s="250">
        <v>2700</v>
      </c>
      <c r="F9560" s="250" t="s">
        <v>14322</v>
      </c>
    </row>
    <row r="9561" spans="1:6">
      <c r="A9561" s="250" t="s">
        <v>14323</v>
      </c>
      <c r="B9561" s="250" t="s">
        <v>41197</v>
      </c>
      <c r="C9561" s="250">
        <v>810</v>
      </c>
      <c r="F9561" s="250" t="s">
        <v>14323</v>
      </c>
    </row>
    <row r="9562" spans="1:6">
      <c r="A9562" s="250" t="s">
        <v>14324</v>
      </c>
      <c r="B9562" s="250" t="s">
        <v>41198</v>
      </c>
      <c r="C9562" s="250">
        <v>930</v>
      </c>
      <c r="F9562" s="250" t="s">
        <v>14324</v>
      </c>
    </row>
    <row r="9563" spans="1:6">
      <c r="A9563" s="250" t="s">
        <v>14326</v>
      </c>
      <c r="B9563" s="250" t="s">
        <v>41200</v>
      </c>
      <c r="C9563" s="250">
        <v>680</v>
      </c>
      <c r="F9563" s="250" t="s">
        <v>14326</v>
      </c>
    </row>
    <row r="9564" spans="1:6">
      <c r="A9564" s="250" t="s">
        <v>54504</v>
      </c>
      <c r="B9564" s="250" t="s">
        <v>6839</v>
      </c>
      <c r="C9564" s="250">
        <v>2700</v>
      </c>
      <c r="F9564" s="250" t="s">
        <v>54504</v>
      </c>
    </row>
    <row r="9565" spans="1:6">
      <c r="A9565" s="250" t="s">
        <v>54505</v>
      </c>
      <c r="B9565" s="250" t="s">
        <v>41960</v>
      </c>
      <c r="C9565" s="250">
        <v>2500</v>
      </c>
      <c r="F9565" s="250" t="s">
        <v>54505</v>
      </c>
    </row>
    <row r="9566" spans="1:6">
      <c r="A9566" s="250" t="s">
        <v>14327</v>
      </c>
      <c r="B9566" s="250" t="s">
        <v>41201</v>
      </c>
      <c r="C9566" s="250">
        <v>1100</v>
      </c>
      <c r="F9566" s="250" t="s">
        <v>14327</v>
      </c>
    </row>
    <row r="9567" spans="1:6">
      <c r="A9567" s="250" t="s">
        <v>14328</v>
      </c>
      <c r="B9567" s="250" t="s">
        <v>41202</v>
      </c>
      <c r="C9567" s="250">
        <v>1350</v>
      </c>
      <c r="F9567" s="250" t="s">
        <v>14328</v>
      </c>
    </row>
    <row r="9568" spans="1:6">
      <c r="A9568" s="250" t="s">
        <v>14329</v>
      </c>
      <c r="B9568" s="250" t="s">
        <v>41203</v>
      </c>
      <c r="C9568" s="250">
        <v>3700</v>
      </c>
      <c r="F9568" s="250" t="s">
        <v>14329</v>
      </c>
    </row>
    <row r="9569" spans="1:6">
      <c r="A9569" s="250" t="s">
        <v>14330</v>
      </c>
      <c r="B9569" s="250" t="s">
        <v>41204</v>
      </c>
      <c r="C9569" s="250">
        <v>5900</v>
      </c>
      <c r="F9569" s="250" t="s">
        <v>14330</v>
      </c>
    </row>
    <row r="9570" spans="1:6">
      <c r="A9570" s="250" t="s">
        <v>14331</v>
      </c>
      <c r="B9570" s="250" t="s">
        <v>41205</v>
      </c>
      <c r="C9570" s="250">
        <v>5900</v>
      </c>
      <c r="F9570" s="250" t="s">
        <v>14331</v>
      </c>
    </row>
    <row r="9571" spans="1:6">
      <c r="A9571" s="250" t="s">
        <v>14332</v>
      </c>
      <c r="B9571" s="250" t="s">
        <v>41206</v>
      </c>
      <c r="C9571" s="250">
        <v>7700</v>
      </c>
      <c r="F9571" s="250" t="s">
        <v>14332</v>
      </c>
    </row>
    <row r="9572" spans="1:6">
      <c r="A9572" s="250" t="s">
        <v>14333</v>
      </c>
      <c r="B9572" s="250" t="s">
        <v>41207</v>
      </c>
      <c r="C9572" s="250">
        <v>7700</v>
      </c>
      <c r="F9572" s="250" t="s">
        <v>14333</v>
      </c>
    </row>
    <row r="9573" spans="1:6">
      <c r="A9573" s="250" t="s">
        <v>14334</v>
      </c>
      <c r="B9573" s="250" t="s">
        <v>41208</v>
      </c>
      <c r="C9573" s="250">
        <v>490</v>
      </c>
      <c r="F9573" s="250" t="s">
        <v>14334</v>
      </c>
    </row>
    <row r="9574" spans="1:6">
      <c r="A9574" s="250" t="s">
        <v>14335</v>
      </c>
      <c r="B9574" s="250" t="s">
        <v>41209</v>
      </c>
      <c r="C9574" s="250">
        <v>490</v>
      </c>
      <c r="F9574" s="250" t="s">
        <v>14335</v>
      </c>
    </row>
    <row r="9575" spans="1:6">
      <c r="A9575" s="250" t="s">
        <v>54506</v>
      </c>
      <c r="B9575" s="250" t="s">
        <v>54507</v>
      </c>
      <c r="C9575" s="250">
        <v>3200</v>
      </c>
      <c r="F9575" s="250" t="s">
        <v>54506</v>
      </c>
    </row>
    <row r="9576" spans="1:6">
      <c r="A9576" s="250" t="s">
        <v>14336</v>
      </c>
      <c r="B9576" s="250" t="s">
        <v>41961</v>
      </c>
      <c r="C9576" s="250">
        <v>3000</v>
      </c>
      <c r="F9576" s="250" t="s">
        <v>14336</v>
      </c>
    </row>
    <row r="9577" spans="1:6">
      <c r="A9577" s="250" t="s">
        <v>54508</v>
      </c>
      <c r="B9577" s="250" t="s">
        <v>54509</v>
      </c>
      <c r="C9577" s="250">
        <v>2500</v>
      </c>
      <c r="F9577" s="250" t="s">
        <v>54508</v>
      </c>
    </row>
    <row r="9578" spans="1:6">
      <c r="A9578" s="250" t="s">
        <v>14337</v>
      </c>
      <c r="B9578" s="250" t="s">
        <v>41210</v>
      </c>
      <c r="C9578" s="250">
        <v>290</v>
      </c>
      <c r="F9578" s="250" t="s">
        <v>14337</v>
      </c>
    </row>
    <row r="9579" spans="1:6">
      <c r="A9579" s="250" t="s">
        <v>14338</v>
      </c>
      <c r="B9579" s="250" t="s">
        <v>41211</v>
      </c>
      <c r="C9579" s="250">
        <v>6900</v>
      </c>
      <c r="F9579" s="250" t="s">
        <v>14338</v>
      </c>
    </row>
    <row r="9580" spans="1:6">
      <c r="A9580" s="250" t="s">
        <v>14343</v>
      </c>
      <c r="B9580" s="250" t="s">
        <v>41215</v>
      </c>
      <c r="C9580" s="250">
        <v>127500</v>
      </c>
      <c r="F9580" s="250" t="s">
        <v>14343</v>
      </c>
    </row>
    <row r="9581" spans="1:6">
      <c r="A9581" s="250" t="s">
        <v>14348</v>
      </c>
      <c r="B9581" s="250" t="s">
        <v>41220</v>
      </c>
      <c r="C9581" s="250">
        <v>127500</v>
      </c>
      <c r="F9581" s="250" t="s">
        <v>14348</v>
      </c>
    </row>
    <row r="9582" spans="1:6">
      <c r="A9582" s="250" t="s">
        <v>14350</v>
      </c>
      <c r="B9582" s="250" t="s">
        <v>41222</v>
      </c>
      <c r="C9582" s="250">
        <v>16800</v>
      </c>
      <c r="F9582" s="250" t="s">
        <v>14350</v>
      </c>
    </row>
    <row r="9583" spans="1:6">
      <c r="A9583" s="250" t="s">
        <v>14351</v>
      </c>
      <c r="B9583" s="250" t="s">
        <v>41223</v>
      </c>
      <c r="C9583" s="250">
        <v>16800</v>
      </c>
      <c r="F9583" s="250" t="s">
        <v>14351</v>
      </c>
    </row>
    <row r="9584" spans="1:6">
      <c r="A9584" s="250" t="s">
        <v>14352</v>
      </c>
      <c r="B9584" s="250" t="s">
        <v>41224</v>
      </c>
      <c r="C9584" s="250">
        <v>16800</v>
      </c>
      <c r="F9584" s="250" t="s">
        <v>14352</v>
      </c>
    </row>
    <row r="9585" spans="1:6">
      <c r="A9585" s="250" t="s">
        <v>14353</v>
      </c>
      <c r="B9585" s="250" t="s">
        <v>41225</v>
      </c>
      <c r="C9585" s="250">
        <v>710</v>
      </c>
      <c r="F9585" s="250" t="s">
        <v>14353</v>
      </c>
    </row>
    <row r="9586" spans="1:6">
      <c r="A9586" s="250" t="s">
        <v>14354</v>
      </c>
      <c r="B9586" s="250" t="s">
        <v>7601</v>
      </c>
      <c r="C9586" s="250">
        <v>710</v>
      </c>
      <c r="F9586" s="250" t="s">
        <v>14354</v>
      </c>
    </row>
    <row r="9587" spans="1:6">
      <c r="A9587" s="250" t="s">
        <v>54510</v>
      </c>
      <c r="B9587" s="250" t="s">
        <v>54511</v>
      </c>
      <c r="C9587" s="250">
        <v>710</v>
      </c>
      <c r="F9587" s="250" t="s">
        <v>54510</v>
      </c>
    </row>
    <row r="9588" spans="1:6">
      <c r="A9588" s="250" t="s">
        <v>54512</v>
      </c>
      <c r="B9588" s="250" t="s">
        <v>54513</v>
      </c>
      <c r="C9588" s="250">
        <v>710</v>
      </c>
      <c r="F9588" s="250" t="s">
        <v>54512</v>
      </c>
    </row>
    <row r="9589" spans="1:6">
      <c r="A9589" s="250" t="s">
        <v>14355</v>
      </c>
      <c r="B9589" s="250" t="s">
        <v>41226</v>
      </c>
      <c r="C9589" s="250">
        <v>430</v>
      </c>
      <c r="F9589" s="250" t="s">
        <v>14355</v>
      </c>
    </row>
    <row r="9590" spans="1:6">
      <c r="A9590" s="250" t="s">
        <v>14356</v>
      </c>
      <c r="B9590" s="250" t="s">
        <v>41227</v>
      </c>
      <c r="C9590" s="250">
        <v>430</v>
      </c>
      <c r="F9590" s="250" t="s">
        <v>14356</v>
      </c>
    </row>
    <row r="9591" spans="1:6">
      <c r="A9591" s="250" t="s">
        <v>14357</v>
      </c>
      <c r="B9591" s="250" t="s">
        <v>41228</v>
      </c>
      <c r="C9591" s="250">
        <v>5300</v>
      </c>
      <c r="F9591" s="250" t="s">
        <v>14357</v>
      </c>
    </row>
    <row r="9592" spans="1:6">
      <c r="A9592" s="250" t="s">
        <v>14358</v>
      </c>
      <c r="B9592" s="250" t="s">
        <v>41229</v>
      </c>
      <c r="C9592" s="250">
        <v>5300</v>
      </c>
      <c r="F9592" s="250" t="s">
        <v>14358</v>
      </c>
    </row>
    <row r="9593" spans="1:6">
      <c r="A9593" s="250" t="s">
        <v>54514</v>
      </c>
      <c r="B9593" s="250" t="s">
        <v>54515</v>
      </c>
      <c r="C9593" s="250">
        <v>530</v>
      </c>
      <c r="F9593" s="250" t="s">
        <v>54514</v>
      </c>
    </row>
    <row r="9594" spans="1:6">
      <c r="A9594" s="250" t="s">
        <v>54516</v>
      </c>
      <c r="B9594" s="250" t="s">
        <v>54517</v>
      </c>
      <c r="C9594" s="250">
        <v>63</v>
      </c>
      <c r="F9594" s="250" t="s">
        <v>54516</v>
      </c>
    </row>
    <row r="9595" spans="1:6">
      <c r="A9595" s="250" t="s">
        <v>14359</v>
      </c>
      <c r="B9595" s="250" t="s">
        <v>41230</v>
      </c>
      <c r="C9595" s="250">
        <v>94600</v>
      </c>
      <c r="F9595" s="250" t="s">
        <v>14359</v>
      </c>
    </row>
    <row r="9596" spans="1:6">
      <c r="A9596" s="250" t="s">
        <v>14361</v>
      </c>
      <c r="B9596" s="250" t="s">
        <v>1038</v>
      </c>
      <c r="C9596" s="250">
        <v>4000</v>
      </c>
      <c r="F9596" s="250" t="s">
        <v>14361</v>
      </c>
    </row>
    <row r="9597" spans="1:6">
      <c r="A9597" s="250" t="s">
        <v>14362</v>
      </c>
      <c r="B9597" s="250" t="s">
        <v>41232</v>
      </c>
      <c r="C9597" s="250">
        <v>1300</v>
      </c>
      <c r="F9597" s="250" t="s">
        <v>14362</v>
      </c>
    </row>
    <row r="9598" spans="1:6">
      <c r="A9598" s="250" t="s">
        <v>14363</v>
      </c>
      <c r="B9598" s="250" t="s">
        <v>41233</v>
      </c>
      <c r="C9598" s="250">
        <v>2700</v>
      </c>
      <c r="F9598" s="250" t="s">
        <v>14363</v>
      </c>
    </row>
    <row r="9599" spans="1:6">
      <c r="A9599" s="250" t="s">
        <v>14364</v>
      </c>
      <c r="B9599" s="250" t="s">
        <v>41234</v>
      </c>
      <c r="C9599" s="250">
        <v>3100</v>
      </c>
      <c r="F9599" s="250" t="s">
        <v>14364</v>
      </c>
    </row>
    <row r="9600" spans="1:6">
      <c r="A9600" s="250" t="s">
        <v>14365</v>
      </c>
      <c r="B9600" s="250" t="s">
        <v>41235</v>
      </c>
      <c r="C9600" s="250">
        <v>3900</v>
      </c>
      <c r="F9600" s="250" t="s">
        <v>14365</v>
      </c>
    </row>
    <row r="9601" spans="1:6">
      <c r="A9601" s="250" t="s">
        <v>14366</v>
      </c>
      <c r="B9601" s="250" t="s">
        <v>41236</v>
      </c>
      <c r="C9601" s="250">
        <v>5000</v>
      </c>
      <c r="F9601" s="250" t="s">
        <v>14366</v>
      </c>
    </row>
    <row r="9602" spans="1:6">
      <c r="A9602" s="250" t="s">
        <v>14367</v>
      </c>
      <c r="B9602" s="250" t="s">
        <v>41237</v>
      </c>
      <c r="C9602" s="250">
        <v>8300</v>
      </c>
      <c r="F9602" s="250" t="s">
        <v>14367</v>
      </c>
    </row>
    <row r="9603" spans="1:6">
      <c r="A9603" s="250" t="s">
        <v>14370</v>
      </c>
      <c r="B9603" s="250" t="s">
        <v>1018</v>
      </c>
      <c r="C9603" s="250">
        <v>7000</v>
      </c>
      <c r="F9603" s="250" t="s">
        <v>14370</v>
      </c>
    </row>
    <row r="9604" spans="1:6">
      <c r="A9604" s="250" t="s">
        <v>14371</v>
      </c>
      <c r="B9604" s="250" t="s">
        <v>1039</v>
      </c>
      <c r="C9604" s="250">
        <v>11600</v>
      </c>
      <c r="F9604" s="250" t="s">
        <v>14371</v>
      </c>
    </row>
    <row r="9605" spans="1:6">
      <c r="A9605" s="250" t="s">
        <v>14373</v>
      </c>
      <c r="B9605" s="250" t="s">
        <v>1025</v>
      </c>
      <c r="C9605" s="250">
        <v>10200</v>
      </c>
      <c r="F9605" s="250" t="s">
        <v>14373</v>
      </c>
    </row>
    <row r="9606" spans="1:6">
      <c r="A9606" s="250" t="s">
        <v>14374</v>
      </c>
      <c r="B9606" s="250" t="s">
        <v>38793</v>
      </c>
      <c r="C9606" s="250">
        <v>10200</v>
      </c>
      <c r="F9606" s="250" t="s">
        <v>14374</v>
      </c>
    </row>
    <row r="9607" spans="1:6">
      <c r="A9607" s="250" t="s">
        <v>14372</v>
      </c>
      <c r="B9607" s="250" t="s">
        <v>7299</v>
      </c>
      <c r="C9607" s="250">
        <v>10200</v>
      </c>
      <c r="F9607" s="250" t="s">
        <v>14372</v>
      </c>
    </row>
    <row r="9608" spans="1:6">
      <c r="A9608" s="250" t="s">
        <v>14377</v>
      </c>
      <c r="B9608" s="250" t="s">
        <v>1026</v>
      </c>
      <c r="C9608" s="250">
        <v>8400</v>
      </c>
      <c r="F9608" s="250" t="s">
        <v>14377</v>
      </c>
    </row>
    <row r="9609" spans="1:6">
      <c r="A9609" s="250" t="s">
        <v>14378</v>
      </c>
      <c r="B9609" s="250" t="s">
        <v>38794</v>
      </c>
      <c r="C9609" s="250">
        <v>8400</v>
      </c>
      <c r="F9609" s="250" t="s">
        <v>14378</v>
      </c>
    </row>
    <row r="9610" spans="1:6">
      <c r="A9610" s="250" t="s">
        <v>14376</v>
      </c>
      <c r="B9610" s="250" t="s">
        <v>7300</v>
      </c>
      <c r="C9610" s="250">
        <v>8400</v>
      </c>
      <c r="F9610" s="250" t="s">
        <v>14376</v>
      </c>
    </row>
    <row r="9611" spans="1:6">
      <c r="A9611" s="250" t="s">
        <v>14379</v>
      </c>
      <c r="B9611" s="250" t="s">
        <v>1017</v>
      </c>
      <c r="C9611" s="250">
        <v>4400</v>
      </c>
      <c r="F9611" s="250" t="s">
        <v>14379</v>
      </c>
    </row>
    <row r="9612" spans="1:6">
      <c r="A9612" s="250" t="s">
        <v>14381</v>
      </c>
      <c r="B9612" s="250" t="s">
        <v>1028</v>
      </c>
      <c r="C9612" s="250">
        <v>2500</v>
      </c>
      <c r="F9612" s="250" t="s">
        <v>14381</v>
      </c>
    </row>
    <row r="9613" spans="1:6">
      <c r="A9613" s="250" t="s">
        <v>14382</v>
      </c>
      <c r="B9613" s="250" t="s">
        <v>38378</v>
      </c>
      <c r="C9613" s="250">
        <v>2500</v>
      </c>
      <c r="F9613" s="250" t="s">
        <v>14382</v>
      </c>
    </row>
    <row r="9614" spans="1:6">
      <c r="A9614" s="250" t="s">
        <v>14380</v>
      </c>
      <c r="B9614" s="250" t="s">
        <v>41241</v>
      </c>
      <c r="C9614" s="250">
        <v>2500</v>
      </c>
      <c r="F9614" s="250" t="s">
        <v>14380</v>
      </c>
    </row>
    <row r="9615" spans="1:6">
      <c r="A9615" s="250" t="s">
        <v>14383</v>
      </c>
      <c r="B9615" s="250" t="s">
        <v>38307</v>
      </c>
      <c r="C9615" s="250">
        <v>7000</v>
      </c>
      <c r="F9615" s="250" t="s">
        <v>14383</v>
      </c>
    </row>
    <row r="9616" spans="1:6">
      <c r="A9616" s="250" t="s">
        <v>14384</v>
      </c>
      <c r="B9616" s="250" t="s">
        <v>41242</v>
      </c>
      <c r="C9616" s="250">
        <v>7000</v>
      </c>
      <c r="F9616" s="250" t="s">
        <v>14384</v>
      </c>
    </row>
    <row r="9617" spans="1:6">
      <c r="A9617" s="250" t="s">
        <v>14386</v>
      </c>
      <c r="B9617" s="250" t="s">
        <v>38384</v>
      </c>
      <c r="C9617" s="250">
        <v>1450</v>
      </c>
      <c r="F9617" s="250" t="s">
        <v>14386</v>
      </c>
    </row>
    <row r="9618" spans="1:6">
      <c r="A9618" s="250" t="s">
        <v>14387</v>
      </c>
      <c r="B9618" s="250" t="s">
        <v>38385</v>
      </c>
      <c r="C9618" s="250">
        <v>1450</v>
      </c>
      <c r="F9618" s="250" t="s">
        <v>14387</v>
      </c>
    </row>
    <row r="9619" spans="1:6">
      <c r="A9619" s="250" t="s">
        <v>14385</v>
      </c>
      <c r="B9619" s="250" t="s">
        <v>41243</v>
      </c>
      <c r="C9619" s="250">
        <v>1450</v>
      </c>
      <c r="F9619" s="250" t="s">
        <v>14385</v>
      </c>
    </row>
    <row r="9620" spans="1:6">
      <c r="A9620" s="250" t="s">
        <v>14388</v>
      </c>
      <c r="B9620" s="250" t="s">
        <v>41244</v>
      </c>
      <c r="C9620" s="250">
        <v>1050</v>
      </c>
      <c r="F9620" s="250" t="s">
        <v>14388</v>
      </c>
    </row>
    <row r="9621" spans="1:6">
      <c r="A9621" s="250" t="s">
        <v>14390</v>
      </c>
      <c r="B9621" s="250" t="s">
        <v>41246</v>
      </c>
      <c r="C9621" s="250">
        <v>27500</v>
      </c>
      <c r="F9621" s="250" t="s">
        <v>14390</v>
      </c>
    </row>
    <row r="9622" spans="1:6">
      <c r="A9622" s="250" t="s">
        <v>14391</v>
      </c>
      <c r="B9622" s="250" t="s">
        <v>6528</v>
      </c>
      <c r="C9622" s="250">
        <v>14200</v>
      </c>
      <c r="F9622" s="250" t="s">
        <v>14391</v>
      </c>
    </row>
    <row r="9623" spans="1:6">
      <c r="A9623" s="250" t="s">
        <v>14393</v>
      </c>
      <c r="B9623" s="250" t="s">
        <v>6531</v>
      </c>
      <c r="C9623" s="250">
        <v>16000</v>
      </c>
      <c r="F9623" s="250" t="s">
        <v>14393</v>
      </c>
    </row>
    <row r="9624" spans="1:6">
      <c r="A9624" s="250" t="s">
        <v>14394</v>
      </c>
      <c r="B9624" s="250" t="s">
        <v>41248</v>
      </c>
      <c r="C9624" s="250">
        <v>4400</v>
      </c>
      <c r="F9624" s="250" t="s">
        <v>14394</v>
      </c>
    </row>
    <row r="9625" spans="1:6">
      <c r="A9625" s="250" t="s">
        <v>14395</v>
      </c>
      <c r="B9625" s="250" t="s">
        <v>3732</v>
      </c>
      <c r="C9625" s="250">
        <v>830</v>
      </c>
      <c r="F9625" s="250" t="s">
        <v>14395</v>
      </c>
    </row>
    <row r="9626" spans="1:6">
      <c r="A9626" s="250" t="s">
        <v>14396</v>
      </c>
      <c r="B9626" s="250" t="s">
        <v>41249</v>
      </c>
      <c r="C9626" s="250">
        <v>7000</v>
      </c>
      <c r="F9626" s="250" t="s">
        <v>14396</v>
      </c>
    </row>
    <row r="9627" spans="1:6">
      <c r="A9627" s="250" t="s">
        <v>14397</v>
      </c>
      <c r="B9627" s="250" t="s">
        <v>41250</v>
      </c>
      <c r="C9627" s="250">
        <v>940</v>
      </c>
      <c r="F9627" s="250" t="s">
        <v>14397</v>
      </c>
    </row>
    <row r="9628" spans="1:6">
      <c r="A9628" s="250" t="s">
        <v>14398</v>
      </c>
      <c r="B9628" s="250" t="s">
        <v>41251</v>
      </c>
      <c r="C9628" s="250">
        <v>2200</v>
      </c>
      <c r="F9628" s="250" t="s">
        <v>14398</v>
      </c>
    </row>
    <row r="9629" spans="1:6">
      <c r="A9629" s="250" t="s">
        <v>14399</v>
      </c>
      <c r="B9629" s="250" t="s">
        <v>38307</v>
      </c>
      <c r="C9629" s="250">
        <v>5300</v>
      </c>
      <c r="F9629" s="250" t="s">
        <v>14399</v>
      </c>
    </row>
    <row r="9630" spans="1:6">
      <c r="A9630" s="250" t="s">
        <v>14400</v>
      </c>
      <c r="B9630" s="250" t="s">
        <v>41242</v>
      </c>
      <c r="C9630" s="250">
        <v>5300</v>
      </c>
      <c r="F9630" s="250" t="s">
        <v>14400</v>
      </c>
    </row>
    <row r="9631" spans="1:6">
      <c r="A9631" s="250" t="s">
        <v>14401</v>
      </c>
      <c r="B9631" s="250" t="s">
        <v>41252</v>
      </c>
      <c r="C9631" s="250">
        <v>308000</v>
      </c>
      <c r="F9631" s="250" t="s">
        <v>14401</v>
      </c>
    </row>
    <row r="9632" spans="1:6">
      <c r="A9632" s="250" t="s">
        <v>14402</v>
      </c>
      <c r="B9632" s="250" t="s">
        <v>357</v>
      </c>
      <c r="C9632" s="250">
        <v>168300</v>
      </c>
      <c r="F9632" s="250" t="s">
        <v>14402</v>
      </c>
    </row>
    <row r="9633" spans="1:6">
      <c r="A9633" s="250" t="s">
        <v>14403</v>
      </c>
      <c r="B9633" s="250" t="s">
        <v>1049</v>
      </c>
      <c r="C9633" s="250">
        <v>150700</v>
      </c>
      <c r="F9633" s="250" t="s">
        <v>14403</v>
      </c>
    </row>
    <row r="9634" spans="1:6">
      <c r="A9634" s="250" t="s">
        <v>14404</v>
      </c>
      <c r="B9634" s="250" t="s">
        <v>41253</v>
      </c>
      <c r="C9634" s="250">
        <v>11000</v>
      </c>
      <c r="F9634" s="250" t="s">
        <v>14404</v>
      </c>
    </row>
    <row r="9635" spans="1:6">
      <c r="A9635" s="250" t="s">
        <v>14405</v>
      </c>
      <c r="B9635" s="250" t="s">
        <v>41254</v>
      </c>
      <c r="C9635" s="250">
        <v>15000</v>
      </c>
      <c r="F9635" s="250" t="s">
        <v>14405</v>
      </c>
    </row>
    <row r="9636" spans="1:6">
      <c r="A9636" s="250" t="s">
        <v>14406</v>
      </c>
      <c r="B9636" s="250" t="s">
        <v>41255</v>
      </c>
      <c r="C9636" s="250">
        <v>15000</v>
      </c>
      <c r="F9636" s="250" t="s">
        <v>14406</v>
      </c>
    </row>
    <row r="9637" spans="1:6">
      <c r="A9637" s="250" t="s">
        <v>14408</v>
      </c>
      <c r="B9637" s="250" t="s">
        <v>41257</v>
      </c>
      <c r="C9637" s="250">
        <v>15000</v>
      </c>
      <c r="F9637" s="250" t="s">
        <v>14408</v>
      </c>
    </row>
    <row r="9638" spans="1:6">
      <c r="A9638" s="250" t="s">
        <v>14409</v>
      </c>
      <c r="B9638" s="250" t="s">
        <v>41258</v>
      </c>
      <c r="C9638" s="250">
        <v>15000</v>
      </c>
      <c r="F9638" s="250" t="s">
        <v>14409</v>
      </c>
    </row>
    <row r="9639" spans="1:6">
      <c r="A9639" s="250" t="s">
        <v>14407</v>
      </c>
      <c r="B9639" s="250" t="s">
        <v>41256</v>
      </c>
      <c r="C9639" s="250">
        <v>15000</v>
      </c>
      <c r="F9639" s="250" t="s">
        <v>14407</v>
      </c>
    </row>
    <row r="9640" spans="1:6">
      <c r="A9640" s="250" t="s">
        <v>54518</v>
      </c>
      <c r="B9640" s="250" t="s">
        <v>41257</v>
      </c>
      <c r="C9640" s="250">
        <v>14100</v>
      </c>
      <c r="F9640" s="250" t="s">
        <v>54518</v>
      </c>
    </row>
    <row r="9641" spans="1:6">
      <c r="A9641" s="250" t="s">
        <v>54519</v>
      </c>
      <c r="B9641" s="250" t="s">
        <v>41258</v>
      </c>
      <c r="C9641" s="250">
        <v>14100</v>
      </c>
      <c r="F9641" s="250" t="s">
        <v>54519</v>
      </c>
    </row>
    <row r="9642" spans="1:6">
      <c r="A9642" s="250" t="s">
        <v>54520</v>
      </c>
      <c r="B9642" s="250" t="s">
        <v>41256</v>
      </c>
      <c r="C9642" s="250">
        <v>14100</v>
      </c>
      <c r="F9642" s="250" t="s">
        <v>54520</v>
      </c>
    </row>
    <row r="9643" spans="1:6">
      <c r="A9643" s="250" t="s">
        <v>14411</v>
      </c>
      <c r="B9643" s="250" t="s">
        <v>41260</v>
      </c>
      <c r="C9643" s="250">
        <v>5300</v>
      </c>
      <c r="F9643" s="250" t="s">
        <v>14411</v>
      </c>
    </row>
    <row r="9644" spans="1:6">
      <c r="A9644" s="250" t="s">
        <v>14412</v>
      </c>
      <c r="B9644" s="250" t="s">
        <v>41261</v>
      </c>
      <c r="C9644" s="250">
        <v>5300</v>
      </c>
      <c r="F9644" s="250" t="s">
        <v>14412</v>
      </c>
    </row>
    <row r="9645" spans="1:6">
      <c r="A9645" s="250" t="s">
        <v>14410</v>
      </c>
      <c r="B9645" s="250" t="s">
        <v>41259</v>
      </c>
      <c r="C9645" s="250">
        <v>5300</v>
      </c>
      <c r="F9645" s="250" t="s">
        <v>14410</v>
      </c>
    </row>
    <row r="9646" spans="1:6">
      <c r="A9646" s="250" t="s">
        <v>14414</v>
      </c>
      <c r="B9646" s="250" t="s">
        <v>38398</v>
      </c>
      <c r="C9646" s="250">
        <v>4300</v>
      </c>
      <c r="F9646" s="250" t="s">
        <v>14414</v>
      </c>
    </row>
    <row r="9647" spans="1:6">
      <c r="A9647" s="250" t="s">
        <v>14415</v>
      </c>
      <c r="B9647" s="250" t="s">
        <v>38399</v>
      </c>
      <c r="C9647" s="250">
        <v>4300</v>
      </c>
      <c r="F9647" s="250" t="s">
        <v>14415</v>
      </c>
    </row>
    <row r="9648" spans="1:6">
      <c r="A9648" s="250" t="s">
        <v>14413</v>
      </c>
      <c r="B9648" s="250" t="s">
        <v>6598</v>
      </c>
      <c r="C9648" s="250">
        <v>4300</v>
      </c>
      <c r="F9648" s="250" t="s">
        <v>14413</v>
      </c>
    </row>
    <row r="9649" spans="1:6">
      <c r="A9649" s="250" t="s">
        <v>14417</v>
      </c>
      <c r="B9649" s="250" t="s">
        <v>38007</v>
      </c>
      <c r="C9649" s="250">
        <v>4700</v>
      </c>
      <c r="F9649" s="250" t="s">
        <v>14417</v>
      </c>
    </row>
    <row r="9650" spans="1:6">
      <c r="A9650" s="250" t="s">
        <v>14418</v>
      </c>
      <c r="B9650" s="250" t="s">
        <v>38397</v>
      </c>
      <c r="C9650" s="250">
        <v>4700</v>
      </c>
      <c r="F9650" s="250" t="s">
        <v>14418</v>
      </c>
    </row>
    <row r="9651" spans="1:6">
      <c r="A9651" s="250" t="s">
        <v>14416</v>
      </c>
      <c r="B9651" s="250" t="s">
        <v>41262</v>
      </c>
      <c r="C9651" s="250">
        <v>4700</v>
      </c>
      <c r="F9651" s="250" t="s">
        <v>14416</v>
      </c>
    </row>
    <row r="9652" spans="1:6">
      <c r="A9652" s="250" t="s">
        <v>14419</v>
      </c>
      <c r="B9652" s="250" t="s">
        <v>41263</v>
      </c>
      <c r="C9652" s="250">
        <v>9500</v>
      </c>
      <c r="F9652" s="250" t="s">
        <v>14419</v>
      </c>
    </row>
    <row r="9653" spans="1:6">
      <c r="A9653" s="250" t="s">
        <v>14420</v>
      </c>
      <c r="B9653" s="250" t="s">
        <v>38400</v>
      </c>
      <c r="C9653" s="250">
        <v>5200</v>
      </c>
      <c r="F9653" s="250" t="s">
        <v>14420</v>
      </c>
    </row>
    <row r="9654" spans="1:6">
      <c r="A9654" s="250" t="s">
        <v>14422</v>
      </c>
      <c r="B9654" s="250" t="s">
        <v>41265</v>
      </c>
      <c r="C9654" s="250">
        <v>4900</v>
      </c>
      <c r="F9654" s="250" t="s">
        <v>14422</v>
      </c>
    </row>
    <row r="9655" spans="1:6">
      <c r="A9655" s="250" t="s">
        <v>14423</v>
      </c>
      <c r="B9655" s="250" t="s">
        <v>41266</v>
      </c>
      <c r="C9655" s="250">
        <v>4900</v>
      </c>
      <c r="F9655" s="250" t="s">
        <v>14423</v>
      </c>
    </row>
    <row r="9656" spans="1:6">
      <c r="A9656" s="250" t="s">
        <v>14421</v>
      </c>
      <c r="B9656" s="250" t="s">
        <v>41264</v>
      </c>
      <c r="C9656" s="250">
        <v>4900</v>
      </c>
      <c r="F9656" s="250" t="s">
        <v>14421</v>
      </c>
    </row>
    <row r="9657" spans="1:6">
      <c r="A9657" s="250" t="s">
        <v>14424</v>
      </c>
      <c r="B9657" s="250" t="s">
        <v>41267</v>
      </c>
      <c r="C9657" s="250">
        <v>1900</v>
      </c>
      <c r="F9657" s="250" t="s">
        <v>14424</v>
      </c>
    </row>
    <row r="9658" spans="1:6">
      <c r="A9658" s="250" t="s">
        <v>14426</v>
      </c>
      <c r="B9658" s="250" t="s">
        <v>41269</v>
      </c>
      <c r="C9658" s="250">
        <v>2700</v>
      </c>
      <c r="F9658" s="250" t="s">
        <v>14426</v>
      </c>
    </row>
    <row r="9659" spans="1:6">
      <c r="A9659" s="250" t="s">
        <v>14427</v>
      </c>
      <c r="B9659" s="250" t="s">
        <v>41270</v>
      </c>
      <c r="C9659" s="250">
        <v>2700</v>
      </c>
      <c r="F9659" s="250" t="s">
        <v>14427</v>
      </c>
    </row>
    <row r="9660" spans="1:6">
      <c r="A9660" s="250" t="s">
        <v>14425</v>
      </c>
      <c r="B9660" s="250" t="s">
        <v>41268</v>
      </c>
      <c r="C9660" s="250">
        <v>2700</v>
      </c>
      <c r="F9660" s="250" t="s">
        <v>14425</v>
      </c>
    </row>
    <row r="9661" spans="1:6">
      <c r="A9661" s="250" t="s">
        <v>14428</v>
      </c>
      <c r="B9661" s="250" t="s">
        <v>41271</v>
      </c>
      <c r="C9661" s="250">
        <v>1900</v>
      </c>
      <c r="F9661" s="250" t="s">
        <v>14428</v>
      </c>
    </row>
    <row r="9662" spans="1:6">
      <c r="A9662" s="250" t="s">
        <v>14429</v>
      </c>
      <c r="B9662" s="250" t="s">
        <v>41272</v>
      </c>
      <c r="C9662" s="250">
        <v>770</v>
      </c>
      <c r="F9662" s="250" t="s">
        <v>14429</v>
      </c>
    </row>
    <row r="9663" spans="1:6">
      <c r="A9663" s="250" t="s">
        <v>14430</v>
      </c>
      <c r="B9663" s="250" t="s">
        <v>41273</v>
      </c>
      <c r="C9663" s="250">
        <v>500</v>
      </c>
      <c r="F9663" s="250" t="s">
        <v>14430</v>
      </c>
    </row>
    <row r="9664" spans="1:6">
      <c r="A9664" s="250" t="s">
        <v>14431</v>
      </c>
      <c r="B9664" s="250" t="s">
        <v>7602</v>
      </c>
      <c r="C9664" s="250">
        <v>500</v>
      </c>
      <c r="F9664" s="250" t="s">
        <v>14431</v>
      </c>
    </row>
    <row r="9665" spans="1:6">
      <c r="A9665" s="250" t="s">
        <v>14432</v>
      </c>
      <c r="B9665" s="250" t="s">
        <v>41274</v>
      </c>
      <c r="C9665" s="250">
        <v>660</v>
      </c>
      <c r="F9665" s="250" t="s">
        <v>14432</v>
      </c>
    </row>
    <row r="9666" spans="1:6">
      <c r="A9666" s="250" t="s">
        <v>14434</v>
      </c>
      <c r="B9666" s="250" t="s">
        <v>1064</v>
      </c>
      <c r="C9666" s="250">
        <v>12100</v>
      </c>
      <c r="F9666" s="250" t="s">
        <v>14434</v>
      </c>
    </row>
    <row r="9667" spans="1:6">
      <c r="A9667" s="250" t="s">
        <v>14435</v>
      </c>
      <c r="B9667" s="250" t="s">
        <v>38409</v>
      </c>
      <c r="C9667" s="250">
        <v>12100</v>
      </c>
      <c r="F9667" s="250" t="s">
        <v>14435</v>
      </c>
    </row>
    <row r="9668" spans="1:6">
      <c r="A9668" s="250" t="s">
        <v>14433</v>
      </c>
      <c r="B9668" s="250" t="s">
        <v>40092</v>
      </c>
      <c r="C9668" s="250">
        <v>12100</v>
      </c>
      <c r="F9668" s="250" t="s">
        <v>14433</v>
      </c>
    </row>
    <row r="9669" spans="1:6">
      <c r="A9669" s="250" t="s">
        <v>14436</v>
      </c>
      <c r="B9669" s="250" t="s">
        <v>41275</v>
      </c>
      <c r="C9669" s="250">
        <v>5000</v>
      </c>
      <c r="F9669" s="250" t="s">
        <v>14436</v>
      </c>
    </row>
    <row r="9670" spans="1:6">
      <c r="A9670" s="250" t="s">
        <v>14437</v>
      </c>
      <c r="B9670" s="250" t="s">
        <v>41275</v>
      </c>
      <c r="C9670" s="250">
        <v>6100</v>
      </c>
      <c r="F9670" s="250" t="s">
        <v>14437</v>
      </c>
    </row>
    <row r="9671" spans="1:6">
      <c r="A9671" s="250" t="s">
        <v>14438</v>
      </c>
      <c r="B9671" s="250" t="s">
        <v>41276</v>
      </c>
      <c r="C9671" s="250">
        <v>1950</v>
      </c>
      <c r="F9671" s="250" t="s">
        <v>14438</v>
      </c>
    </row>
    <row r="9672" spans="1:6">
      <c r="A9672" s="250" t="s">
        <v>14440</v>
      </c>
      <c r="B9672" s="250" t="s">
        <v>41278</v>
      </c>
      <c r="C9672" s="250">
        <v>790</v>
      </c>
      <c r="F9672" s="250" t="s">
        <v>14440</v>
      </c>
    </row>
    <row r="9673" spans="1:6">
      <c r="A9673" s="250" t="s">
        <v>14441</v>
      </c>
      <c r="B9673" s="250" t="s">
        <v>41279</v>
      </c>
      <c r="C9673" s="250">
        <v>790</v>
      </c>
      <c r="F9673" s="250" t="s">
        <v>14441</v>
      </c>
    </row>
    <row r="9674" spans="1:6">
      <c r="A9674" s="250" t="s">
        <v>14439</v>
      </c>
      <c r="B9674" s="250" t="s">
        <v>41277</v>
      </c>
      <c r="C9674" s="250">
        <v>790</v>
      </c>
      <c r="F9674" s="250" t="s">
        <v>14439</v>
      </c>
    </row>
    <row r="9675" spans="1:6">
      <c r="A9675" s="250" t="s">
        <v>14442</v>
      </c>
      <c r="B9675" s="250" t="s">
        <v>41280</v>
      </c>
      <c r="C9675" s="250">
        <v>2400</v>
      </c>
      <c r="F9675" s="250" t="s">
        <v>14442</v>
      </c>
    </row>
    <row r="9676" spans="1:6">
      <c r="A9676" s="250" t="s">
        <v>14443</v>
      </c>
      <c r="B9676" s="250" t="s">
        <v>41280</v>
      </c>
      <c r="C9676" s="250">
        <v>2400</v>
      </c>
      <c r="F9676" s="250" t="s">
        <v>14443</v>
      </c>
    </row>
    <row r="9677" spans="1:6">
      <c r="A9677" s="250" t="s">
        <v>14445</v>
      </c>
      <c r="B9677" s="250" t="s">
        <v>41280</v>
      </c>
      <c r="C9677" s="250">
        <v>4000</v>
      </c>
      <c r="F9677" s="250" t="s">
        <v>14445</v>
      </c>
    </row>
    <row r="9678" spans="1:6">
      <c r="A9678" s="250" t="s">
        <v>14446</v>
      </c>
      <c r="B9678" s="250" t="s">
        <v>41281</v>
      </c>
      <c r="C9678" s="250">
        <v>4000</v>
      </c>
      <c r="F9678" s="250" t="s">
        <v>14446</v>
      </c>
    </row>
    <row r="9679" spans="1:6">
      <c r="A9679" s="250" t="s">
        <v>14444</v>
      </c>
      <c r="B9679" s="250" t="s">
        <v>7603</v>
      </c>
      <c r="C9679" s="250">
        <v>4000</v>
      </c>
      <c r="F9679" s="250" t="s">
        <v>14444</v>
      </c>
    </row>
    <row r="9680" spans="1:6">
      <c r="A9680" s="250" t="s">
        <v>14447</v>
      </c>
      <c r="B9680" s="250" t="s">
        <v>38813</v>
      </c>
      <c r="C9680" s="250">
        <v>2400</v>
      </c>
      <c r="F9680" s="250" t="s">
        <v>14447</v>
      </c>
    </row>
    <row r="9681" spans="1:6">
      <c r="A9681" s="250" t="s">
        <v>14448</v>
      </c>
      <c r="B9681" s="250" t="s">
        <v>38405</v>
      </c>
      <c r="C9681" s="250">
        <v>9100</v>
      </c>
      <c r="F9681" s="250" t="s">
        <v>14448</v>
      </c>
    </row>
    <row r="9682" spans="1:6">
      <c r="A9682" s="250" t="s">
        <v>14449</v>
      </c>
      <c r="B9682" s="250" t="s">
        <v>38406</v>
      </c>
      <c r="C9682" s="250">
        <v>9100</v>
      </c>
      <c r="F9682" s="250" t="s">
        <v>14449</v>
      </c>
    </row>
    <row r="9683" spans="1:6">
      <c r="A9683" s="250" t="s">
        <v>14450</v>
      </c>
      <c r="B9683" s="250" t="s">
        <v>38407</v>
      </c>
      <c r="C9683" s="250">
        <v>9100</v>
      </c>
      <c r="F9683" s="250" t="s">
        <v>14450</v>
      </c>
    </row>
    <row r="9684" spans="1:6">
      <c r="A9684" s="250" t="s">
        <v>14451</v>
      </c>
      <c r="B9684" s="250" t="s">
        <v>38408</v>
      </c>
      <c r="C9684" s="250">
        <v>9100</v>
      </c>
      <c r="F9684" s="250" t="s">
        <v>14451</v>
      </c>
    </row>
    <row r="9685" spans="1:6">
      <c r="A9685" s="250" t="s">
        <v>14452</v>
      </c>
      <c r="B9685" s="250" t="s">
        <v>386</v>
      </c>
      <c r="C9685" s="250">
        <v>1100</v>
      </c>
      <c r="F9685" s="250" t="s">
        <v>14452</v>
      </c>
    </row>
    <row r="9686" spans="1:6">
      <c r="A9686" s="250" t="s">
        <v>14454</v>
      </c>
      <c r="B9686" s="250" t="s">
        <v>41283</v>
      </c>
      <c r="C9686" s="250">
        <v>2800</v>
      </c>
      <c r="F9686" s="250" t="s">
        <v>14454</v>
      </c>
    </row>
    <row r="9687" spans="1:6">
      <c r="A9687" s="250" t="s">
        <v>14455</v>
      </c>
      <c r="B9687" s="250" t="s">
        <v>41284</v>
      </c>
      <c r="C9687" s="250">
        <v>2800</v>
      </c>
      <c r="F9687" s="250" t="s">
        <v>14455</v>
      </c>
    </row>
    <row r="9688" spans="1:6">
      <c r="A9688" s="250" t="s">
        <v>14453</v>
      </c>
      <c r="B9688" s="250" t="s">
        <v>41282</v>
      </c>
      <c r="C9688" s="250">
        <v>2800</v>
      </c>
      <c r="F9688" s="250" t="s">
        <v>14453</v>
      </c>
    </row>
    <row r="9689" spans="1:6">
      <c r="A9689" s="250" t="s">
        <v>14456</v>
      </c>
      <c r="B9689" s="250" t="s">
        <v>1066</v>
      </c>
      <c r="C9689" s="250">
        <v>830</v>
      </c>
      <c r="F9689" s="250" t="s">
        <v>14456</v>
      </c>
    </row>
    <row r="9690" spans="1:6">
      <c r="A9690" s="250" t="s">
        <v>14459</v>
      </c>
      <c r="B9690" s="250" t="s">
        <v>41287</v>
      </c>
      <c r="C9690" s="250">
        <v>3900</v>
      </c>
      <c r="F9690" s="250" t="s">
        <v>14459</v>
      </c>
    </row>
    <row r="9691" spans="1:6">
      <c r="A9691" s="250" t="s">
        <v>14460</v>
      </c>
      <c r="B9691" s="250" t="s">
        <v>41288</v>
      </c>
      <c r="C9691" s="250">
        <v>3900</v>
      </c>
      <c r="F9691" s="250" t="s">
        <v>14460</v>
      </c>
    </row>
    <row r="9692" spans="1:6">
      <c r="A9692" s="250" t="s">
        <v>14457</v>
      </c>
      <c r="B9692" s="250" t="s">
        <v>41285</v>
      </c>
      <c r="C9692" s="250">
        <v>3900</v>
      </c>
      <c r="F9692" s="250" t="s">
        <v>14457</v>
      </c>
    </row>
    <row r="9693" spans="1:6">
      <c r="A9693" s="250" t="s">
        <v>14458</v>
      </c>
      <c r="B9693" s="250" t="s">
        <v>41286</v>
      </c>
      <c r="C9693" s="250">
        <v>3900</v>
      </c>
      <c r="F9693" s="250" t="s">
        <v>14458</v>
      </c>
    </row>
    <row r="9694" spans="1:6">
      <c r="A9694" s="250" t="s">
        <v>14461</v>
      </c>
      <c r="B9694" s="250" t="s">
        <v>37753</v>
      </c>
      <c r="C9694" s="250">
        <v>11800</v>
      </c>
      <c r="F9694" s="250" t="s">
        <v>14461</v>
      </c>
    </row>
    <row r="9695" spans="1:6">
      <c r="A9695" s="250" t="s">
        <v>14463</v>
      </c>
      <c r="B9695" s="250" t="s">
        <v>1073</v>
      </c>
      <c r="C9695" s="250">
        <v>5400</v>
      </c>
      <c r="F9695" s="250" t="s">
        <v>14463</v>
      </c>
    </row>
    <row r="9696" spans="1:6">
      <c r="A9696" s="250" t="s">
        <v>14464</v>
      </c>
      <c r="B9696" s="250" t="s">
        <v>7605</v>
      </c>
      <c r="C9696" s="250">
        <v>5400</v>
      </c>
      <c r="F9696" s="250" t="s">
        <v>14464</v>
      </c>
    </row>
    <row r="9697" spans="1:6">
      <c r="A9697" s="250" t="s">
        <v>14462</v>
      </c>
      <c r="B9697" s="250" t="s">
        <v>7604</v>
      </c>
      <c r="C9697" s="250">
        <v>5400</v>
      </c>
      <c r="F9697" s="250" t="s">
        <v>14462</v>
      </c>
    </row>
    <row r="9698" spans="1:6">
      <c r="A9698" s="250" t="s">
        <v>14466</v>
      </c>
      <c r="B9698" s="250" t="s">
        <v>40095</v>
      </c>
      <c r="C9698" s="250">
        <v>2400</v>
      </c>
      <c r="F9698" s="250" t="s">
        <v>14466</v>
      </c>
    </row>
    <row r="9699" spans="1:6">
      <c r="A9699" s="250" t="s">
        <v>14467</v>
      </c>
      <c r="B9699" s="250" t="s">
        <v>41290</v>
      </c>
      <c r="C9699" s="250">
        <v>2400</v>
      </c>
      <c r="F9699" s="250" t="s">
        <v>14467</v>
      </c>
    </row>
    <row r="9700" spans="1:6">
      <c r="A9700" s="250" t="s">
        <v>14465</v>
      </c>
      <c r="B9700" s="250" t="s">
        <v>41289</v>
      </c>
      <c r="C9700" s="250">
        <v>2400</v>
      </c>
      <c r="F9700" s="250" t="s">
        <v>14465</v>
      </c>
    </row>
    <row r="9701" spans="1:6">
      <c r="A9701" s="250" t="s">
        <v>14468</v>
      </c>
      <c r="B9701" s="250" t="s">
        <v>41291</v>
      </c>
      <c r="C9701" s="250">
        <v>550</v>
      </c>
      <c r="F9701" s="250" t="s">
        <v>14468</v>
      </c>
    </row>
    <row r="9702" spans="1:6">
      <c r="A9702" s="250" t="s">
        <v>14469</v>
      </c>
      <c r="B9702" s="250" t="s">
        <v>41292</v>
      </c>
      <c r="C9702" s="250">
        <v>690</v>
      </c>
      <c r="F9702" s="250" t="s">
        <v>14469</v>
      </c>
    </row>
    <row r="9703" spans="1:6">
      <c r="A9703" s="250" t="s">
        <v>14470</v>
      </c>
      <c r="B9703" s="250" t="s">
        <v>41293</v>
      </c>
      <c r="C9703" s="250">
        <v>310</v>
      </c>
      <c r="F9703" s="250" t="s">
        <v>14470</v>
      </c>
    </row>
    <row r="9704" spans="1:6">
      <c r="A9704" s="250" t="s">
        <v>14471</v>
      </c>
      <c r="B9704" s="250" t="s">
        <v>41294</v>
      </c>
      <c r="C9704" s="250">
        <v>400</v>
      </c>
      <c r="F9704" s="250" t="s">
        <v>14471</v>
      </c>
    </row>
    <row r="9705" spans="1:6">
      <c r="A9705" s="250" t="s">
        <v>14472</v>
      </c>
      <c r="B9705" s="250" t="s">
        <v>41295</v>
      </c>
      <c r="C9705" s="250">
        <v>1100</v>
      </c>
      <c r="F9705" s="250" t="s">
        <v>14472</v>
      </c>
    </row>
    <row r="9706" spans="1:6">
      <c r="A9706" s="250" t="s">
        <v>14473</v>
      </c>
      <c r="B9706" s="250" t="s">
        <v>41296</v>
      </c>
      <c r="C9706" s="250">
        <v>3000</v>
      </c>
      <c r="F9706" s="250" t="s">
        <v>14473</v>
      </c>
    </row>
    <row r="9707" spans="1:6">
      <c r="A9707" s="250" t="s">
        <v>14474</v>
      </c>
      <c r="B9707" s="250" t="s">
        <v>41297</v>
      </c>
      <c r="C9707" s="250">
        <v>920</v>
      </c>
      <c r="F9707" s="250" t="s">
        <v>14474</v>
      </c>
    </row>
    <row r="9708" spans="1:6">
      <c r="A9708" s="250" t="s">
        <v>14475</v>
      </c>
      <c r="B9708" s="250" t="s">
        <v>38824</v>
      </c>
      <c r="C9708" s="250">
        <v>7300</v>
      </c>
      <c r="F9708" s="250" t="s">
        <v>14475</v>
      </c>
    </row>
    <row r="9709" spans="1:6">
      <c r="A9709" s="250" t="s">
        <v>14476</v>
      </c>
      <c r="B9709" s="250" t="s">
        <v>38817</v>
      </c>
      <c r="C9709" s="250">
        <v>3900</v>
      </c>
      <c r="F9709" s="250" t="s">
        <v>14476</v>
      </c>
    </row>
    <row r="9710" spans="1:6">
      <c r="A9710" s="250" t="s">
        <v>14477</v>
      </c>
      <c r="B9710" s="250" t="s">
        <v>41298</v>
      </c>
      <c r="C9710" s="250">
        <v>6900</v>
      </c>
      <c r="F9710" s="250" t="s">
        <v>14477</v>
      </c>
    </row>
    <row r="9711" spans="1:6">
      <c r="A9711" s="250" t="s">
        <v>14478</v>
      </c>
      <c r="B9711" s="250" t="s">
        <v>41299</v>
      </c>
      <c r="C9711" s="250">
        <v>6900</v>
      </c>
      <c r="F9711" s="250" t="s">
        <v>14478</v>
      </c>
    </row>
    <row r="9712" spans="1:6">
      <c r="A9712" s="250" t="s">
        <v>14480</v>
      </c>
      <c r="B9712" s="250" t="s">
        <v>1363</v>
      </c>
      <c r="C9712" s="250">
        <v>3100</v>
      </c>
      <c r="F9712" s="250" t="s">
        <v>14480</v>
      </c>
    </row>
    <row r="9713" spans="1:6">
      <c r="A9713" s="250" t="s">
        <v>14481</v>
      </c>
      <c r="B9713" s="250" t="s">
        <v>38821</v>
      </c>
      <c r="C9713" s="250">
        <v>3100</v>
      </c>
      <c r="F9713" s="250" t="s">
        <v>14481</v>
      </c>
    </row>
    <row r="9714" spans="1:6">
      <c r="A9714" s="250" t="s">
        <v>14479</v>
      </c>
      <c r="B9714" s="250" t="s">
        <v>41177</v>
      </c>
      <c r="C9714" s="250">
        <v>3100</v>
      </c>
      <c r="F9714" s="250" t="s">
        <v>14479</v>
      </c>
    </row>
    <row r="9715" spans="1:6">
      <c r="A9715" s="250" t="s">
        <v>14482</v>
      </c>
      <c r="B9715" s="250" t="s">
        <v>38823</v>
      </c>
      <c r="C9715" s="250">
        <v>7500</v>
      </c>
      <c r="F9715" s="250" t="s">
        <v>14482</v>
      </c>
    </row>
    <row r="9716" spans="1:6">
      <c r="A9716" s="250" t="s">
        <v>14483</v>
      </c>
      <c r="B9716" s="250" t="s">
        <v>1061</v>
      </c>
      <c r="C9716" s="250">
        <v>3300</v>
      </c>
      <c r="F9716" s="250" t="s">
        <v>14483</v>
      </c>
    </row>
    <row r="9717" spans="1:6">
      <c r="A9717" s="250" t="s">
        <v>14484</v>
      </c>
      <c r="B9717" s="250" t="s">
        <v>41300</v>
      </c>
      <c r="C9717" s="250">
        <v>7700</v>
      </c>
      <c r="F9717" s="250" t="s">
        <v>14484</v>
      </c>
    </row>
    <row r="9718" spans="1:6">
      <c r="A9718" s="250" t="s">
        <v>14485</v>
      </c>
      <c r="B9718" s="250" t="s">
        <v>41300</v>
      </c>
      <c r="C9718" s="250">
        <v>7700</v>
      </c>
      <c r="F9718" s="250" t="s">
        <v>14485</v>
      </c>
    </row>
    <row r="9719" spans="1:6">
      <c r="A9719" s="250" t="s">
        <v>14486</v>
      </c>
      <c r="B9719" s="250" t="s">
        <v>41301</v>
      </c>
      <c r="C9719" s="250">
        <v>6200</v>
      </c>
      <c r="F9719" s="250" t="s">
        <v>14486</v>
      </c>
    </row>
    <row r="9720" spans="1:6">
      <c r="A9720" s="250" t="s">
        <v>14487</v>
      </c>
      <c r="B9720" s="250" t="s">
        <v>40823</v>
      </c>
      <c r="C9720" s="250">
        <v>2800</v>
      </c>
      <c r="F9720" s="250" t="s">
        <v>14487</v>
      </c>
    </row>
    <row r="9721" spans="1:6">
      <c r="A9721" s="250" t="s">
        <v>54521</v>
      </c>
      <c r="B9721" s="250" t="s">
        <v>54522</v>
      </c>
      <c r="C9721" s="250">
        <v>15000</v>
      </c>
      <c r="F9721" s="250" t="s">
        <v>54521</v>
      </c>
    </row>
    <row r="9722" spans="1:6">
      <c r="A9722" s="250" t="s">
        <v>54523</v>
      </c>
      <c r="B9722" s="250" t="s">
        <v>54524</v>
      </c>
      <c r="C9722" s="250">
        <v>15000</v>
      </c>
      <c r="F9722" s="250" t="s">
        <v>54523</v>
      </c>
    </row>
    <row r="9723" spans="1:6">
      <c r="A9723" s="250" t="s">
        <v>54525</v>
      </c>
      <c r="B9723" s="250" t="s">
        <v>54526</v>
      </c>
      <c r="C9723" s="250">
        <v>15000</v>
      </c>
      <c r="F9723" s="250" t="s">
        <v>54525</v>
      </c>
    </row>
    <row r="9724" spans="1:6">
      <c r="A9724" s="250" t="s">
        <v>14488</v>
      </c>
      <c r="B9724" s="250" t="s">
        <v>891</v>
      </c>
      <c r="C9724" s="250">
        <v>162800</v>
      </c>
      <c r="F9724" s="250" t="s">
        <v>14488</v>
      </c>
    </row>
    <row r="9725" spans="1:6">
      <c r="A9725" s="250" t="s">
        <v>14489</v>
      </c>
      <c r="B9725" s="250" t="s">
        <v>891</v>
      </c>
      <c r="C9725" s="250">
        <v>160600</v>
      </c>
      <c r="F9725" s="250" t="s">
        <v>14489</v>
      </c>
    </row>
    <row r="9726" spans="1:6">
      <c r="A9726" s="250" t="s">
        <v>14490</v>
      </c>
      <c r="B9726" s="250" t="s">
        <v>37716</v>
      </c>
      <c r="C9726" s="250">
        <v>160600</v>
      </c>
      <c r="F9726" s="250" t="s">
        <v>14490</v>
      </c>
    </row>
    <row r="9727" spans="1:6">
      <c r="A9727" s="250" t="s">
        <v>14492</v>
      </c>
      <c r="B9727" s="250" t="s">
        <v>891</v>
      </c>
      <c r="C9727" s="250">
        <v>160600</v>
      </c>
      <c r="F9727" s="250" t="s">
        <v>14492</v>
      </c>
    </row>
    <row r="9728" spans="1:6">
      <c r="A9728" s="250" t="s">
        <v>14493</v>
      </c>
      <c r="B9728" s="250" t="s">
        <v>37716</v>
      </c>
      <c r="C9728" s="250">
        <v>160600</v>
      </c>
      <c r="F9728" s="250" t="s">
        <v>14493</v>
      </c>
    </row>
    <row r="9729" spans="1:6">
      <c r="A9729" s="250" t="s">
        <v>14491</v>
      </c>
      <c r="B9729" s="250" t="s">
        <v>39032</v>
      </c>
      <c r="C9729" s="250">
        <v>160600</v>
      </c>
      <c r="F9729" s="250" t="s">
        <v>14491</v>
      </c>
    </row>
    <row r="9730" spans="1:6">
      <c r="A9730" s="250" t="s">
        <v>14494</v>
      </c>
      <c r="B9730" s="250" t="s">
        <v>41302</v>
      </c>
      <c r="C9730" s="250">
        <v>2700</v>
      </c>
      <c r="F9730" s="250" t="s">
        <v>14494</v>
      </c>
    </row>
    <row r="9731" spans="1:6">
      <c r="A9731" s="250" t="s">
        <v>14497</v>
      </c>
      <c r="B9731" s="250" t="s">
        <v>41305</v>
      </c>
      <c r="C9731" s="250">
        <v>34100</v>
      </c>
      <c r="F9731" s="250" t="s">
        <v>14497</v>
      </c>
    </row>
    <row r="9732" spans="1:6">
      <c r="A9732" s="250" t="s">
        <v>14498</v>
      </c>
      <c r="B9732" s="250" t="s">
        <v>41306</v>
      </c>
      <c r="C9732" s="250">
        <v>34100</v>
      </c>
      <c r="F9732" s="250" t="s">
        <v>14498</v>
      </c>
    </row>
    <row r="9733" spans="1:6">
      <c r="A9733" s="250" t="s">
        <v>14495</v>
      </c>
      <c r="B9733" s="250" t="s">
        <v>41303</v>
      </c>
      <c r="C9733" s="250">
        <v>34100</v>
      </c>
      <c r="F9733" s="250" t="s">
        <v>14495</v>
      </c>
    </row>
    <row r="9734" spans="1:6">
      <c r="A9734" s="250" t="s">
        <v>14496</v>
      </c>
      <c r="B9734" s="250" t="s">
        <v>41304</v>
      </c>
      <c r="C9734" s="250">
        <v>34100</v>
      </c>
      <c r="F9734" s="250" t="s">
        <v>14496</v>
      </c>
    </row>
    <row r="9735" spans="1:6">
      <c r="A9735" s="250" t="s">
        <v>14501</v>
      </c>
      <c r="B9735" s="250" t="s">
        <v>1343</v>
      </c>
      <c r="C9735" s="250">
        <v>3900</v>
      </c>
      <c r="F9735" s="250" t="s">
        <v>14501</v>
      </c>
    </row>
    <row r="9736" spans="1:6">
      <c r="A9736" s="250" t="s">
        <v>14502</v>
      </c>
      <c r="B9736" s="250" t="s">
        <v>38849</v>
      </c>
      <c r="C9736" s="250">
        <v>3900</v>
      </c>
      <c r="F9736" s="250" t="s">
        <v>14502</v>
      </c>
    </row>
    <row r="9737" spans="1:6">
      <c r="A9737" s="250" t="s">
        <v>14499</v>
      </c>
      <c r="B9737" s="250" t="s">
        <v>41307</v>
      </c>
      <c r="C9737" s="250">
        <v>3900</v>
      </c>
      <c r="F9737" s="250" t="s">
        <v>14499</v>
      </c>
    </row>
    <row r="9738" spans="1:6">
      <c r="A9738" s="250" t="s">
        <v>14500</v>
      </c>
      <c r="B9738" s="250" t="s">
        <v>41308</v>
      </c>
      <c r="C9738" s="250">
        <v>3900</v>
      </c>
      <c r="F9738" s="250" t="s">
        <v>14500</v>
      </c>
    </row>
    <row r="9739" spans="1:6">
      <c r="A9739" s="250" t="s">
        <v>14504</v>
      </c>
      <c r="B9739" s="250" t="s">
        <v>41309</v>
      </c>
      <c r="C9739" s="250">
        <v>1650</v>
      </c>
      <c r="F9739" s="250" t="s">
        <v>14504</v>
      </c>
    </row>
    <row r="9740" spans="1:6">
      <c r="A9740" s="250" t="s">
        <v>14505</v>
      </c>
      <c r="B9740" s="250" t="s">
        <v>7607</v>
      </c>
      <c r="C9740" s="250">
        <v>1650</v>
      </c>
      <c r="F9740" s="250" t="s">
        <v>14505</v>
      </c>
    </row>
    <row r="9741" spans="1:6">
      <c r="A9741" s="250" t="s">
        <v>14503</v>
      </c>
      <c r="B9741" s="250" t="s">
        <v>7606</v>
      </c>
      <c r="C9741" s="250">
        <v>1650</v>
      </c>
      <c r="F9741" s="250" t="s">
        <v>14503</v>
      </c>
    </row>
    <row r="9742" spans="1:6">
      <c r="A9742" s="250" t="s">
        <v>14506</v>
      </c>
      <c r="B9742" s="250" t="s">
        <v>41310</v>
      </c>
      <c r="C9742" s="250">
        <v>9000</v>
      </c>
      <c r="F9742" s="250" t="s">
        <v>14506</v>
      </c>
    </row>
    <row r="9743" spans="1:6">
      <c r="A9743" s="250" t="s">
        <v>14507</v>
      </c>
      <c r="B9743" s="250" t="s">
        <v>1089</v>
      </c>
      <c r="C9743" s="250">
        <v>5300</v>
      </c>
      <c r="F9743" s="250" t="s">
        <v>14507</v>
      </c>
    </row>
    <row r="9744" spans="1:6">
      <c r="A9744" s="250" t="s">
        <v>14508</v>
      </c>
      <c r="B9744" s="250" t="s">
        <v>38844</v>
      </c>
      <c r="C9744" s="250">
        <v>5300</v>
      </c>
      <c r="F9744" s="250" t="s">
        <v>14508</v>
      </c>
    </row>
    <row r="9745" spans="1:6">
      <c r="A9745" s="250" t="s">
        <v>14511</v>
      </c>
      <c r="B9745" s="250" t="s">
        <v>39469</v>
      </c>
      <c r="C9745" s="250">
        <v>13500</v>
      </c>
      <c r="F9745" s="250" t="s">
        <v>14511</v>
      </c>
    </row>
    <row r="9746" spans="1:6">
      <c r="A9746" s="250" t="s">
        <v>14512</v>
      </c>
      <c r="B9746" s="250" t="s">
        <v>41313</v>
      </c>
      <c r="C9746" s="250">
        <v>13500</v>
      </c>
      <c r="F9746" s="250" t="s">
        <v>14512</v>
      </c>
    </row>
    <row r="9747" spans="1:6">
      <c r="A9747" s="250" t="s">
        <v>14513</v>
      </c>
      <c r="B9747" s="250" t="s">
        <v>41314</v>
      </c>
      <c r="C9747" s="250">
        <v>13500</v>
      </c>
      <c r="F9747" s="250" t="s">
        <v>14513</v>
      </c>
    </row>
    <row r="9748" spans="1:6">
      <c r="A9748" s="250" t="s">
        <v>14509</v>
      </c>
      <c r="B9748" s="250" t="s">
        <v>41311</v>
      </c>
      <c r="C9748" s="250">
        <v>13500</v>
      </c>
      <c r="F9748" s="250" t="s">
        <v>14509</v>
      </c>
    </row>
    <row r="9749" spans="1:6">
      <c r="A9749" s="250" t="s">
        <v>14510</v>
      </c>
      <c r="B9749" s="250" t="s">
        <v>41312</v>
      </c>
      <c r="C9749" s="250">
        <v>13500</v>
      </c>
      <c r="F9749" s="250" t="s">
        <v>14510</v>
      </c>
    </row>
    <row r="9750" spans="1:6">
      <c r="A9750" s="250" t="s">
        <v>14514</v>
      </c>
      <c r="B9750" s="250" t="s">
        <v>41315</v>
      </c>
      <c r="C9750" s="250">
        <v>3600</v>
      </c>
      <c r="F9750" s="250" t="s">
        <v>14514</v>
      </c>
    </row>
    <row r="9751" spans="1:6">
      <c r="A9751" s="250" t="s">
        <v>14515</v>
      </c>
      <c r="B9751" s="250" t="s">
        <v>41316</v>
      </c>
      <c r="C9751" s="250">
        <v>3600</v>
      </c>
      <c r="F9751" s="250" t="s">
        <v>14515</v>
      </c>
    </row>
    <row r="9752" spans="1:6">
      <c r="A9752" s="250" t="s">
        <v>14517</v>
      </c>
      <c r="B9752" s="250" t="s">
        <v>41318</v>
      </c>
      <c r="C9752" s="250">
        <v>3600</v>
      </c>
      <c r="F9752" s="250" t="s">
        <v>14517</v>
      </c>
    </row>
    <row r="9753" spans="1:6">
      <c r="A9753" s="250" t="s">
        <v>14518</v>
      </c>
      <c r="B9753" s="250" t="s">
        <v>41319</v>
      </c>
      <c r="C9753" s="250">
        <v>3600</v>
      </c>
      <c r="F9753" s="250" t="s">
        <v>14518</v>
      </c>
    </row>
    <row r="9754" spans="1:6">
      <c r="A9754" s="250" t="s">
        <v>14516</v>
      </c>
      <c r="B9754" s="250" t="s">
        <v>41317</v>
      </c>
      <c r="C9754" s="250">
        <v>3600</v>
      </c>
      <c r="F9754" s="250" t="s">
        <v>14516</v>
      </c>
    </row>
    <row r="9755" spans="1:6">
      <c r="A9755" s="250" t="s">
        <v>14520</v>
      </c>
      <c r="B9755" s="250" t="s">
        <v>41321</v>
      </c>
      <c r="C9755" s="250">
        <v>610</v>
      </c>
      <c r="F9755" s="250" t="s">
        <v>14520</v>
      </c>
    </row>
    <row r="9756" spans="1:6">
      <c r="A9756" s="250" t="s">
        <v>14521</v>
      </c>
      <c r="B9756" s="250" t="s">
        <v>41322</v>
      </c>
      <c r="C9756" s="250">
        <v>610</v>
      </c>
      <c r="F9756" s="250" t="s">
        <v>14521</v>
      </c>
    </row>
    <row r="9757" spans="1:6">
      <c r="A9757" s="250" t="s">
        <v>14519</v>
      </c>
      <c r="B9757" s="250" t="s">
        <v>41320</v>
      </c>
      <c r="C9757" s="250">
        <v>610</v>
      </c>
      <c r="F9757" s="250" t="s">
        <v>14519</v>
      </c>
    </row>
    <row r="9758" spans="1:6">
      <c r="A9758" s="250" t="s">
        <v>14522</v>
      </c>
      <c r="B9758" s="250" t="s">
        <v>41323</v>
      </c>
      <c r="C9758" s="250">
        <v>2400</v>
      </c>
      <c r="F9758" s="250" t="s">
        <v>14522</v>
      </c>
    </row>
    <row r="9759" spans="1:6">
      <c r="A9759" s="250" t="s">
        <v>14523</v>
      </c>
      <c r="B9759" s="250" t="s">
        <v>41324</v>
      </c>
      <c r="C9759" s="250">
        <v>700</v>
      </c>
      <c r="F9759" s="250" t="s">
        <v>14523</v>
      </c>
    </row>
    <row r="9760" spans="1:6">
      <c r="A9760" s="250" t="s">
        <v>14525</v>
      </c>
      <c r="B9760" s="250" t="s">
        <v>38842</v>
      </c>
      <c r="C9760" s="250">
        <v>2600</v>
      </c>
      <c r="F9760" s="250" t="s">
        <v>14525</v>
      </c>
    </row>
    <row r="9761" spans="1:6">
      <c r="A9761" s="250" t="s">
        <v>14526</v>
      </c>
      <c r="B9761" s="250" t="s">
        <v>38843</v>
      </c>
      <c r="C9761" s="250">
        <v>2600</v>
      </c>
      <c r="F9761" s="250" t="s">
        <v>14526</v>
      </c>
    </row>
    <row r="9762" spans="1:6">
      <c r="A9762" s="250" t="s">
        <v>14524</v>
      </c>
      <c r="B9762" s="250" t="s">
        <v>7608</v>
      </c>
      <c r="C9762" s="250">
        <v>2600</v>
      </c>
      <c r="F9762" s="250" t="s">
        <v>14524</v>
      </c>
    </row>
    <row r="9763" spans="1:6">
      <c r="A9763" s="250" t="s">
        <v>14527</v>
      </c>
      <c r="B9763" s="250" t="s">
        <v>41325</v>
      </c>
      <c r="C9763" s="250">
        <v>310</v>
      </c>
      <c r="F9763" s="250" t="s">
        <v>14527</v>
      </c>
    </row>
    <row r="9764" spans="1:6">
      <c r="A9764" s="250" t="s">
        <v>14528</v>
      </c>
      <c r="B9764" s="250" t="s">
        <v>38331</v>
      </c>
      <c r="C9764" s="250">
        <v>2200</v>
      </c>
      <c r="F9764" s="250" t="s">
        <v>14528</v>
      </c>
    </row>
    <row r="9765" spans="1:6">
      <c r="A9765" s="250" t="s">
        <v>14529</v>
      </c>
      <c r="B9765" s="250" t="s">
        <v>41326</v>
      </c>
      <c r="C9765" s="250">
        <v>580</v>
      </c>
      <c r="F9765" s="250" t="s">
        <v>14529</v>
      </c>
    </row>
    <row r="9766" spans="1:6">
      <c r="A9766" s="250" t="s">
        <v>14531</v>
      </c>
      <c r="B9766" s="250" t="s">
        <v>41328</v>
      </c>
      <c r="C9766" s="250">
        <v>440</v>
      </c>
      <c r="F9766" s="250" t="s">
        <v>14531</v>
      </c>
    </row>
    <row r="9767" spans="1:6">
      <c r="A9767" s="250" t="s">
        <v>14532</v>
      </c>
      <c r="B9767" s="250" t="s">
        <v>41329</v>
      </c>
      <c r="C9767" s="250">
        <v>440</v>
      </c>
      <c r="F9767" s="250" t="s">
        <v>14532</v>
      </c>
    </row>
    <row r="9768" spans="1:6">
      <c r="A9768" s="250" t="s">
        <v>14530</v>
      </c>
      <c r="B9768" s="250" t="s">
        <v>41327</v>
      </c>
      <c r="C9768" s="250">
        <v>440</v>
      </c>
      <c r="F9768" s="250" t="s">
        <v>14530</v>
      </c>
    </row>
    <row r="9769" spans="1:6">
      <c r="A9769" s="250" t="s">
        <v>14533</v>
      </c>
      <c r="B9769" s="250" t="s">
        <v>1078</v>
      </c>
      <c r="C9769" s="250">
        <v>14300</v>
      </c>
      <c r="F9769" s="250" t="s">
        <v>14533</v>
      </c>
    </row>
    <row r="9770" spans="1:6">
      <c r="A9770" s="250" t="s">
        <v>14534</v>
      </c>
      <c r="B9770" s="250" t="s">
        <v>41330</v>
      </c>
      <c r="C9770" s="250">
        <v>6600</v>
      </c>
      <c r="F9770" s="250" t="s">
        <v>14534</v>
      </c>
    </row>
    <row r="9771" spans="1:6">
      <c r="A9771" s="250" t="s">
        <v>14535</v>
      </c>
      <c r="B9771" s="250" t="s">
        <v>41330</v>
      </c>
      <c r="C9771" s="250">
        <v>6600</v>
      </c>
      <c r="F9771" s="250" t="s">
        <v>14535</v>
      </c>
    </row>
    <row r="9772" spans="1:6">
      <c r="A9772" s="250" t="s">
        <v>14536</v>
      </c>
      <c r="B9772" s="250" t="s">
        <v>41331</v>
      </c>
      <c r="C9772" s="250">
        <v>1350</v>
      </c>
      <c r="F9772" s="250" t="s">
        <v>14536</v>
      </c>
    </row>
    <row r="9773" spans="1:6">
      <c r="A9773" s="250" t="s">
        <v>14537</v>
      </c>
      <c r="B9773" s="250" t="s">
        <v>41332</v>
      </c>
      <c r="C9773" s="250">
        <v>7300</v>
      </c>
      <c r="F9773" s="250" t="s">
        <v>14537</v>
      </c>
    </row>
    <row r="9774" spans="1:6">
      <c r="A9774" s="250" t="s">
        <v>14538</v>
      </c>
      <c r="B9774" s="250" t="s">
        <v>41333</v>
      </c>
      <c r="C9774" s="250">
        <v>2500</v>
      </c>
      <c r="F9774" s="250" t="s">
        <v>14538</v>
      </c>
    </row>
    <row r="9775" spans="1:6">
      <c r="A9775" s="250" t="s">
        <v>14540</v>
      </c>
      <c r="B9775" s="250" t="s">
        <v>38900</v>
      </c>
      <c r="C9775" s="250">
        <v>4200</v>
      </c>
      <c r="F9775" s="250" t="s">
        <v>14540</v>
      </c>
    </row>
    <row r="9776" spans="1:6">
      <c r="A9776" s="250" t="s">
        <v>14541</v>
      </c>
      <c r="B9776" s="250" t="s">
        <v>38901</v>
      </c>
      <c r="C9776" s="250">
        <v>4200</v>
      </c>
      <c r="F9776" s="250" t="s">
        <v>14541</v>
      </c>
    </row>
    <row r="9777" spans="1:6">
      <c r="A9777" s="250" t="s">
        <v>14539</v>
      </c>
      <c r="B9777" s="250" t="s">
        <v>41334</v>
      </c>
      <c r="C9777" s="250">
        <v>4200</v>
      </c>
      <c r="F9777" s="250" t="s">
        <v>14539</v>
      </c>
    </row>
    <row r="9778" spans="1:6">
      <c r="A9778" s="250" t="s">
        <v>14542</v>
      </c>
      <c r="B9778" s="250" t="s">
        <v>41335</v>
      </c>
      <c r="C9778" s="250">
        <v>11000</v>
      </c>
      <c r="F9778" s="250" t="s">
        <v>14542</v>
      </c>
    </row>
    <row r="9779" spans="1:6">
      <c r="A9779" s="250" t="s">
        <v>14543</v>
      </c>
      <c r="B9779" s="250" t="s">
        <v>41336</v>
      </c>
      <c r="C9779" s="250">
        <v>5500</v>
      </c>
      <c r="F9779" s="250" t="s">
        <v>14543</v>
      </c>
    </row>
    <row r="9780" spans="1:6">
      <c r="A9780" s="250" t="s">
        <v>14545</v>
      </c>
      <c r="B9780" s="250" t="s">
        <v>38022</v>
      </c>
      <c r="C9780" s="250">
        <v>10300</v>
      </c>
      <c r="F9780" s="250" t="s">
        <v>14545</v>
      </c>
    </row>
    <row r="9781" spans="1:6">
      <c r="A9781" s="250" t="s">
        <v>14546</v>
      </c>
      <c r="B9781" s="250" t="s">
        <v>41338</v>
      </c>
      <c r="C9781" s="250">
        <v>10300</v>
      </c>
      <c r="F9781" s="250" t="s">
        <v>14546</v>
      </c>
    </row>
    <row r="9782" spans="1:6">
      <c r="A9782" s="250" t="s">
        <v>14544</v>
      </c>
      <c r="B9782" s="250" t="s">
        <v>41337</v>
      </c>
      <c r="C9782" s="250">
        <v>10300</v>
      </c>
      <c r="F9782" s="250" t="s">
        <v>14544</v>
      </c>
    </row>
    <row r="9783" spans="1:6">
      <c r="A9783" s="250" t="s">
        <v>14548</v>
      </c>
      <c r="B9783" s="250" t="s">
        <v>38023</v>
      </c>
      <c r="C9783" s="250">
        <v>10300</v>
      </c>
      <c r="F9783" s="250" t="s">
        <v>14548</v>
      </c>
    </row>
    <row r="9784" spans="1:6">
      <c r="A9784" s="250" t="s">
        <v>14549</v>
      </c>
      <c r="B9784" s="250" t="s">
        <v>41340</v>
      </c>
      <c r="C9784" s="250">
        <v>10300</v>
      </c>
      <c r="F9784" s="250" t="s">
        <v>14549</v>
      </c>
    </row>
    <row r="9785" spans="1:6">
      <c r="A9785" s="250" t="s">
        <v>14547</v>
      </c>
      <c r="B9785" s="250" t="s">
        <v>41339</v>
      </c>
      <c r="C9785" s="250">
        <v>10300</v>
      </c>
      <c r="F9785" s="250" t="s">
        <v>14547</v>
      </c>
    </row>
    <row r="9786" spans="1:6">
      <c r="A9786" s="250" t="s">
        <v>14551</v>
      </c>
      <c r="B9786" s="250" t="s">
        <v>37764</v>
      </c>
      <c r="C9786" s="250">
        <v>14500</v>
      </c>
      <c r="F9786" s="250" t="s">
        <v>14551</v>
      </c>
    </row>
    <row r="9787" spans="1:6">
      <c r="A9787" s="250" t="s">
        <v>14552</v>
      </c>
      <c r="B9787" s="250" t="s">
        <v>38856</v>
      </c>
      <c r="C9787" s="250">
        <v>14500</v>
      </c>
      <c r="F9787" s="250" t="s">
        <v>14552</v>
      </c>
    </row>
    <row r="9788" spans="1:6">
      <c r="A9788" s="250" t="s">
        <v>14550</v>
      </c>
      <c r="B9788" s="250" t="s">
        <v>40113</v>
      </c>
      <c r="C9788" s="250">
        <v>14500</v>
      </c>
      <c r="F9788" s="250" t="s">
        <v>14550</v>
      </c>
    </row>
    <row r="9789" spans="1:6">
      <c r="A9789" s="250" t="s">
        <v>14554</v>
      </c>
      <c r="B9789" s="250" t="s">
        <v>41342</v>
      </c>
      <c r="C9789" s="250">
        <v>4800</v>
      </c>
      <c r="F9789" s="250" t="s">
        <v>14554</v>
      </c>
    </row>
    <row r="9790" spans="1:6">
      <c r="A9790" s="250" t="s">
        <v>54527</v>
      </c>
      <c r="B9790" s="250" t="s">
        <v>54528</v>
      </c>
      <c r="C9790" s="250">
        <v>4800</v>
      </c>
      <c r="F9790" s="250" t="s">
        <v>54527</v>
      </c>
    </row>
    <row r="9791" spans="1:6">
      <c r="A9791" s="250" t="s">
        <v>14553</v>
      </c>
      <c r="B9791" s="250" t="s">
        <v>41341</v>
      </c>
      <c r="C9791" s="250">
        <v>4800</v>
      </c>
      <c r="F9791" s="250" t="s">
        <v>14553</v>
      </c>
    </row>
    <row r="9792" spans="1:6">
      <c r="A9792" s="250" t="s">
        <v>14556</v>
      </c>
      <c r="B9792" s="250" t="s">
        <v>37797</v>
      </c>
      <c r="C9792" s="250">
        <v>2200</v>
      </c>
      <c r="F9792" s="250" t="s">
        <v>14556</v>
      </c>
    </row>
    <row r="9793" spans="1:6">
      <c r="A9793" s="250" t="s">
        <v>14557</v>
      </c>
      <c r="B9793" s="250" t="s">
        <v>7347</v>
      </c>
      <c r="C9793" s="250">
        <v>2200</v>
      </c>
      <c r="F9793" s="250" t="s">
        <v>14557</v>
      </c>
    </row>
    <row r="9794" spans="1:6">
      <c r="A9794" s="250" t="s">
        <v>14555</v>
      </c>
      <c r="B9794" s="250" t="s">
        <v>7346</v>
      </c>
      <c r="C9794" s="250">
        <v>2200</v>
      </c>
      <c r="F9794" s="250" t="s">
        <v>14555</v>
      </c>
    </row>
    <row r="9795" spans="1:6">
      <c r="A9795" s="250" t="s">
        <v>14558</v>
      </c>
      <c r="B9795" s="250" t="s">
        <v>38495</v>
      </c>
      <c r="C9795" s="250">
        <v>5500</v>
      </c>
      <c r="F9795" s="250" t="s">
        <v>14558</v>
      </c>
    </row>
    <row r="9796" spans="1:6">
      <c r="A9796" s="250" t="s">
        <v>14560</v>
      </c>
      <c r="B9796" s="250" t="s">
        <v>38908</v>
      </c>
      <c r="C9796" s="250">
        <v>500</v>
      </c>
      <c r="F9796" s="250" t="s">
        <v>14560</v>
      </c>
    </row>
    <row r="9797" spans="1:6">
      <c r="A9797" s="250" t="s">
        <v>14561</v>
      </c>
      <c r="B9797" s="250" t="s">
        <v>38909</v>
      </c>
      <c r="C9797" s="250">
        <v>500</v>
      </c>
      <c r="F9797" s="250" t="s">
        <v>14561</v>
      </c>
    </row>
    <row r="9798" spans="1:6">
      <c r="A9798" s="250" t="s">
        <v>14559</v>
      </c>
      <c r="B9798" s="250" t="s">
        <v>7609</v>
      </c>
      <c r="C9798" s="250">
        <v>500</v>
      </c>
      <c r="F9798" s="250" t="s">
        <v>14559</v>
      </c>
    </row>
    <row r="9799" spans="1:6">
      <c r="A9799" s="250" t="s">
        <v>14562</v>
      </c>
      <c r="B9799" s="250" t="s">
        <v>41343</v>
      </c>
      <c r="C9799" s="250">
        <v>4100</v>
      </c>
      <c r="F9799" s="250" t="s">
        <v>14562</v>
      </c>
    </row>
    <row r="9800" spans="1:6">
      <c r="A9800" s="250" t="s">
        <v>14564</v>
      </c>
      <c r="B9800" s="250" t="s">
        <v>1131</v>
      </c>
      <c r="C9800" s="250">
        <v>2000</v>
      </c>
      <c r="F9800" s="250" t="s">
        <v>14564</v>
      </c>
    </row>
    <row r="9801" spans="1:6">
      <c r="A9801" s="250" t="s">
        <v>14565</v>
      </c>
      <c r="B9801" s="250" t="s">
        <v>38494</v>
      </c>
      <c r="C9801" s="250">
        <v>2000</v>
      </c>
      <c r="F9801" s="250" t="s">
        <v>14565</v>
      </c>
    </row>
    <row r="9802" spans="1:6">
      <c r="A9802" s="250" t="s">
        <v>14563</v>
      </c>
      <c r="B9802" s="250" t="s">
        <v>38493</v>
      </c>
      <c r="C9802" s="250">
        <v>2000</v>
      </c>
      <c r="F9802" s="250" t="s">
        <v>14563</v>
      </c>
    </row>
    <row r="9803" spans="1:6">
      <c r="A9803" s="250" t="s">
        <v>14566</v>
      </c>
      <c r="B9803" s="250" t="s">
        <v>41344</v>
      </c>
      <c r="C9803" s="250">
        <v>14900</v>
      </c>
      <c r="F9803" s="250" t="s">
        <v>14566</v>
      </c>
    </row>
    <row r="9804" spans="1:6">
      <c r="A9804" s="250" t="s">
        <v>14567</v>
      </c>
      <c r="B9804" s="250" t="s">
        <v>41345</v>
      </c>
      <c r="C9804" s="250">
        <v>6600</v>
      </c>
      <c r="F9804" s="250" t="s">
        <v>14567</v>
      </c>
    </row>
    <row r="9805" spans="1:6">
      <c r="A9805" s="250" t="s">
        <v>14568</v>
      </c>
      <c r="B9805" s="250" t="s">
        <v>41346</v>
      </c>
      <c r="C9805" s="250">
        <v>6900</v>
      </c>
      <c r="F9805" s="250" t="s">
        <v>14568</v>
      </c>
    </row>
    <row r="9806" spans="1:6">
      <c r="A9806" s="250" t="s">
        <v>14569</v>
      </c>
      <c r="B9806" s="250" t="s">
        <v>39323</v>
      </c>
      <c r="C9806" s="250">
        <v>4400</v>
      </c>
      <c r="F9806" s="250" t="s">
        <v>14569</v>
      </c>
    </row>
    <row r="9807" spans="1:6">
      <c r="A9807" s="250" t="s">
        <v>14570</v>
      </c>
      <c r="B9807" s="250" t="s">
        <v>38046</v>
      </c>
      <c r="C9807" s="250">
        <v>2400</v>
      </c>
      <c r="F9807" s="250" t="s">
        <v>14570</v>
      </c>
    </row>
    <row r="9808" spans="1:6">
      <c r="A9808" s="250" t="s">
        <v>14572</v>
      </c>
      <c r="B9808" s="250" t="s">
        <v>6736</v>
      </c>
      <c r="C9808" s="250">
        <v>3900</v>
      </c>
      <c r="F9808" s="250" t="s">
        <v>14572</v>
      </c>
    </row>
    <row r="9809" spans="1:6">
      <c r="A9809" s="250" t="s">
        <v>14573</v>
      </c>
      <c r="B9809" s="250" t="s">
        <v>7383</v>
      </c>
      <c r="C9809" s="250">
        <v>3900</v>
      </c>
      <c r="F9809" s="250" t="s">
        <v>14573</v>
      </c>
    </row>
    <row r="9810" spans="1:6">
      <c r="A9810" s="250" t="s">
        <v>14571</v>
      </c>
      <c r="B9810" s="250" t="s">
        <v>7600</v>
      </c>
      <c r="C9810" s="250">
        <v>3900</v>
      </c>
      <c r="F9810" s="250" t="s">
        <v>14571</v>
      </c>
    </row>
    <row r="9811" spans="1:6">
      <c r="A9811" s="250" t="s">
        <v>14575</v>
      </c>
      <c r="B9811" s="250" t="s">
        <v>170</v>
      </c>
      <c r="C9811" s="250">
        <v>2400</v>
      </c>
      <c r="F9811" s="250" t="s">
        <v>14575</v>
      </c>
    </row>
    <row r="9812" spans="1:6">
      <c r="A9812" s="250" t="s">
        <v>14576</v>
      </c>
      <c r="B9812" s="250" t="s">
        <v>38484</v>
      </c>
      <c r="C9812" s="250">
        <v>2400</v>
      </c>
      <c r="F9812" s="250" t="s">
        <v>14576</v>
      </c>
    </row>
    <row r="9813" spans="1:6">
      <c r="A9813" s="250" t="s">
        <v>14574</v>
      </c>
      <c r="B9813" s="250" t="s">
        <v>41347</v>
      </c>
      <c r="C9813" s="250">
        <v>2400</v>
      </c>
      <c r="F9813" s="250" t="s">
        <v>14574</v>
      </c>
    </row>
    <row r="9814" spans="1:6">
      <c r="A9814" s="250" t="s">
        <v>14578</v>
      </c>
      <c r="B9814" s="250" t="s">
        <v>41349</v>
      </c>
      <c r="C9814" s="250">
        <v>2400</v>
      </c>
      <c r="F9814" s="250" t="s">
        <v>14578</v>
      </c>
    </row>
    <row r="9815" spans="1:6">
      <c r="A9815" s="250" t="s">
        <v>14579</v>
      </c>
      <c r="B9815" s="250" t="s">
        <v>41350</v>
      </c>
      <c r="C9815" s="250">
        <v>2400</v>
      </c>
      <c r="F9815" s="250" t="s">
        <v>14579</v>
      </c>
    </row>
    <row r="9816" spans="1:6">
      <c r="A9816" s="250" t="s">
        <v>14577</v>
      </c>
      <c r="B9816" s="250" t="s">
        <v>41348</v>
      </c>
      <c r="C9816" s="250">
        <v>2400</v>
      </c>
      <c r="F9816" s="250" t="s">
        <v>14577</v>
      </c>
    </row>
    <row r="9817" spans="1:6">
      <c r="A9817" s="250" t="s">
        <v>14580</v>
      </c>
      <c r="B9817" s="250" t="s">
        <v>7610</v>
      </c>
      <c r="C9817" s="250">
        <v>180</v>
      </c>
      <c r="F9817" s="250" t="s">
        <v>14580</v>
      </c>
    </row>
    <row r="9818" spans="1:6">
      <c r="A9818" s="250" t="s">
        <v>14581</v>
      </c>
      <c r="B9818" s="250" t="s">
        <v>41351</v>
      </c>
      <c r="C9818" s="250">
        <v>4800</v>
      </c>
      <c r="F9818" s="250" t="s">
        <v>14581</v>
      </c>
    </row>
    <row r="9819" spans="1:6">
      <c r="A9819" s="250" t="s">
        <v>14582</v>
      </c>
      <c r="B9819" s="250" t="s">
        <v>7611</v>
      </c>
      <c r="C9819" s="250">
        <v>4800</v>
      </c>
      <c r="F9819" s="250" t="s">
        <v>14582</v>
      </c>
    </row>
    <row r="9820" spans="1:6">
      <c r="A9820" s="250" t="s">
        <v>14584</v>
      </c>
      <c r="B9820" s="250" t="s">
        <v>1112</v>
      </c>
      <c r="C9820" s="250">
        <v>4800</v>
      </c>
      <c r="F9820" s="250" t="s">
        <v>14584</v>
      </c>
    </row>
    <row r="9821" spans="1:6">
      <c r="A9821" s="250" t="s">
        <v>14585</v>
      </c>
      <c r="B9821" s="250" t="s">
        <v>6725</v>
      </c>
      <c r="C9821" s="250">
        <v>4800</v>
      </c>
      <c r="F9821" s="250" t="s">
        <v>14585</v>
      </c>
    </row>
    <row r="9822" spans="1:6">
      <c r="A9822" s="250" t="s">
        <v>14583</v>
      </c>
      <c r="B9822" s="250" t="s">
        <v>6722</v>
      </c>
      <c r="C9822" s="250">
        <v>4800</v>
      </c>
      <c r="F9822" s="250" t="s">
        <v>14583</v>
      </c>
    </row>
    <row r="9823" spans="1:6">
      <c r="A9823" s="250" t="s">
        <v>14586</v>
      </c>
      <c r="B9823" s="250" t="s">
        <v>39811</v>
      </c>
      <c r="C9823" s="250">
        <v>440</v>
      </c>
      <c r="F9823" s="250" t="s">
        <v>14586</v>
      </c>
    </row>
    <row r="9824" spans="1:6">
      <c r="A9824" s="250" t="s">
        <v>14587</v>
      </c>
      <c r="B9824" s="250" t="s">
        <v>41352</v>
      </c>
      <c r="C9824" s="250">
        <v>4400</v>
      </c>
      <c r="F9824" s="250" t="s">
        <v>14587</v>
      </c>
    </row>
    <row r="9825" spans="1:6">
      <c r="A9825" s="250" t="s">
        <v>14588</v>
      </c>
      <c r="B9825" s="250" t="s">
        <v>41353</v>
      </c>
      <c r="C9825" s="250">
        <v>2000</v>
      </c>
      <c r="F9825" s="250" t="s">
        <v>14588</v>
      </c>
    </row>
    <row r="9826" spans="1:6">
      <c r="A9826" s="250" t="s">
        <v>14589</v>
      </c>
      <c r="B9826" s="250" t="s">
        <v>41354</v>
      </c>
      <c r="C9826" s="250">
        <v>2600</v>
      </c>
      <c r="F9826" s="250" t="s">
        <v>14589</v>
      </c>
    </row>
    <row r="9827" spans="1:6">
      <c r="A9827" s="250" t="s">
        <v>14590</v>
      </c>
      <c r="B9827" s="250" t="s">
        <v>38867</v>
      </c>
      <c r="C9827" s="250">
        <v>5700</v>
      </c>
      <c r="F9827" s="250" t="s">
        <v>14590</v>
      </c>
    </row>
    <row r="9828" spans="1:6">
      <c r="A9828" s="250" t="s">
        <v>14591</v>
      </c>
      <c r="B9828" s="250" t="s">
        <v>41355</v>
      </c>
      <c r="C9828" s="250">
        <v>2800</v>
      </c>
      <c r="F9828" s="250" t="s">
        <v>14591</v>
      </c>
    </row>
    <row r="9829" spans="1:6">
      <c r="A9829" s="250" t="s">
        <v>14592</v>
      </c>
      <c r="B9829" s="250" t="s">
        <v>41354</v>
      </c>
      <c r="C9829" s="250">
        <v>5300</v>
      </c>
      <c r="F9829" s="250" t="s">
        <v>14592</v>
      </c>
    </row>
    <row r="9830" spans="1:6">
      <c r="A9830" s="250" t="s">
        <v>14593</v>
      </c>
      <c r="B9830" s="250" t="s">
        <v>6738</v>
      </c>
      <c r="C9830" s="250">
        <v>3300</v>
      </c>
      <c r="F9830" s="250" t="s">
        <v>14593</v>
      </c>
    </row>
    <row r="9831" spans="1:6">
      <c r="A9831" s="250" t="s">
        <v>14594</v>
      </c>
      <c r="B9831" s="250" t="s">
        <v>1304</v>
      </c>
      <c r="C9831" s="250">
        <v>2500</v>
      </c>
      <c r="F9831" s="250" t="s">
        <v>14594</v>
      </c>
    </row>
    <row r="9832" spans="1:6">
      <c r="A9832" s="250" t="s">
        <v>14595</v>
      </c>
      <c r="B9832" s="250" t="s">
        <v>37810</v>
      </c>
      <c r="C9832" s="250">
        <v>82500</v>
      </c>
      <c r="F9832" s="250" t="s">
        <v>14595</v>
      </c>
    </row>
    <row r="9833" spans="1:6">
      <c r="A9833" s="250" t="s">
        <v>14596</v>
      </c>
      <c r="B9833" s="250" t="s">
        <v>41356</v>
      </c>
      <c r="C9833" s="250">
        <v>82500</v>
      </c>
      <c r="F9833" s="250" t="s">
        <v>14596</v>
      </c>
    </row>
    <row r="9834" spans="1:6">
      <c r="A9834" s="250" t="s">
        <v>14597</v>
      </c>
      <c r="B9834" s="250" t="s">
        <v>37810</v>
      </c>
      <c r="C9834" s="250">
        <v>82500</v>
      </c>
      <c r="F9834" s="250" t="s">
        <v>14597</v>
      </c>
    </row>
    <row r="9835" spans="1:6">
      <c r="A9835" s="250" t="s">
        <v>14599</v>
      </c>
      <c r="B9835" s="250" t="s">
        <v>40174</v>
      </c>
      <c r="C9835" s="250">
        <v>2900</v>
      </c>
      <c r="F9835" s="250" t="s">
        <v>14599</v>
      </c>
    </row>
    <row r="9836" spans="1:6">
      <c r="A9836" s="250" t="s">
        <v>14600</v>
      </c>
      <c r="B9836" s="250" t="s">
        <v>41358</v>
      </c>
      <c r="C9836" s="250">
        <v>2900</v>
      </c>
      <c r="F9836" s="250" t="s">
        <v>14600</v>
      </c>
    </row>
    <row r="9837" spans="1:6">
      <c r="A9837" s="250" t="s">
        <v>14598</v>
      </c>
      <c r="B9837" s="250" t="s">
        <v>41357</v>
      </c>
      <c r="C9837" s="250">
        <v>2900</v>
      </c>
      <c r="F9837" s="250" t="s">
        <v>14598</v>
      </c>
    </row>
    <row r="9838" spans="1:6">
      <c r="A9838" s="250" t="s">
        <v>14602</v>
      </c>
      <c r="B9838" s="250" t="s">
        <v>41360</v>
      </c>
      <c r="C9838" s="250">
        <v>14300</v>
      </c>
      <c r="F9838" s="250" t="s">
        <v>14602</v>
      </c>
    </row>
    <row r="9839" spans="1:6">
      <c r="A9839" s="250" t="s">
        <v>14603</v>
      </c>
      <c r="B9839" s="250" t="s">
        <v>41361</v>
      </c>
      <c r="C9839" s="250">
        <v>14300</v>
      </c>
      <c r="F9839" s="250" t="s">
        <v>14603</v>
      </c>
    </row>
    <row r="9840" spans="1:6">
      <c r="A9840" s="250" t="s">
        <v>14601</v>
      </c>
      <c r="B9840" s="250" t="s">
        <v>41359</v>
      </c>
      <c r="C9840" s="250">
        <v>14300</v>
      </c>
      <c r="F9840" s="250" t="s">
        <v>14601</v>
      </c>
    </row>
    <row r="9841" spans="1:6">
      <c r="A9841" s="250" t="s">
        <v>14605</v>
      </c>
      <c r="B9841" s="250" t="s">
        <v>37877</v>
      </c>
      <c r="C9841" s="250">
        <v>18200</v>
      </c>
      <c r="F9841" s="250" t="s">
        <v>14605</v>
      </c>
    </row>
    <row r="9842" spans="1:6">
      <c r="A9842" s="250" t="s">
        <v>14606</v>
      </c>
      <c r="B9842" s="250" t="s">
        <v>40684</v>
      </c>
      <c r="C9842" s="250">
        <v>18200</v>
      </c>
      <c r="F9842" s="250" t="s">
        <v>14606</v>
      </c>
    </row>
    <row r="9843" spans="1:6">
      <c r="A9843" s="250" t="s">
        <v>54529</v>
      </c>
      <c r="B9843" s="250" t="s">
        <v>42615</v>
      </c>
      <c r="C9843" s="250">
        <v>18200</v>
      </c>
      <c r="F9843" s="250" t="s">
        <v>54529</v>
      </c>
    </row>
    <row r="9844" spans="1:6">
      <c r="A9844" s="250" t="s">
        <v>54530</v>
      </c>
      <c r="B9844" s="250" t="s">
        <v>37877</v>
      </c>
      <c r="C9844" s="250">
        <v>18200</v>
      </c>
      <c r="F9844" s="250" t="s">
        <v>54530</v>
      </c>
    </row>
    <row r="9845" spans="1:6">
      <c r="A9845" s="250" t="s">
        <v>14607</v>
      </c>
      <c r="B9845" s="250" t="s">
        <v>38916</v>
      </c>
      <c r="C9845" s="250">
        <v>640</v>
      </c>
      <c r="F9845" s="250" t="s">
        <v>14607</v>
      </c>
    </row>
    <row r="9846" spans="1:6">
      <c r="A9846" s="250" t="s">
        <v>14608</v>
      </c>
      <c r="B9846" s="250" t="s">
        <v>41362</v>
      </c>
      <c r="C9846" s="250">
        <v>8800</v>
      </c>
      <c r="F9846" s="250" t="s">
        <v>14608</v>
      </c>
    </row>
    <row r="9847" spans="1:6">
      <c r="A9847" s="250" t="s">
        <v>14610</v>
      </c>
      <c r="B9847" s="250" t="s">
        <v>41364</v>
      </c>
      <c r="C9847" s="250">
        <v>4000</v>
      </c>
      <c r="F9847" s="250" t="s">
        <v>14610</v>
      </c>
    </row>
    <row r="9848" spans="1:6">
      <c r="A9848" s="250" t="s">
        <v>14611</v>
      </c>
      <c r="B9848" s="250" t="s">
        <v>41365</v>
      </c>
      <c r="C9848" s="250">
        <v>4000</v>
      </c>
      <c r="F9848" s="250" t="s">
        <v>14611</v>
      </c>
    </row>
    <row r="9849" spans="1:6">
      <c r="A9849" s="250" t="s">
        <v>14609</v>
      </c>
      <c r="B9849" s="250" t="s">
        <v>41363</v>
      </c>
      <c r="C9849" s="250">
        <v>4000</v>
      </c>
      <c r="F9849" s="250" t="s">
        <v>14609</v>
      </c>
    </row>
    <row r="9850" spans="1:6">
      <c r="A9850" s="250" t="s">
        <v>14612</v>
      </c>
      <c r="B9850" s="250" t="s">
        <v>39327</v>
      </c>
      <c r="C9850" s="250">
        <v>4200</v>
      </c>
      <c r="F9850" s="250" t="s">
        <v>14612</v>
      </c>
    </row>
    <row r="9851" spans="1:6">
      <c r="A9851" s="250" t="s">
        <v>54531</v>
      </c>
      <c r="B9851" s="250" t="s">
        <v>39328</v>
      </c>
      <c r="C9851" s="250">
        <v>4200</v>
      </c>
      <c r="F9851" s="250" t="s">
        <v>54531</v>
      </c>
    </row>
    <row r="9852" spans="1:6">
      <c r="A9852" s="250" t="s">
        <v>14614</v>
      </c>
      <c r="B9852" s="250" t="s">
        <v>41367</v>
      </c>
      <c r="C9852" s="250">
        <v>5200</v>
      </c>
      <c r="F9852" s="250" t="s">
        <v>14614</v>
      </c>
    </row>
    <row r="9853" spans="1:6">
      <c r="A9853" s="250" t="s">
        <v>14615</v>
      </c>
      <c r="B9853" s="250" t="s">
        <v>41368</v>
      </c>
      <c r="C9853" s="250">
        <v>5200</v>
      </c>
      <c r="F9853" s="250" t="s">
        <v>14615</v>
      </c>
    </row>
    <row r="9854" spans="1:6">
      <c r="A9854" s="250" t="s">
        <v>14613</v>
      </c>
      <c r="B9854" s="250" t="s">
        <v>41366</v>
      </c>
      <c r="C9854" s="250">
        <v>5200</v>
      </c>
      <c r="F9854" s="250" t="s">
        <v>14613</v>
      </c>
    </row>
    <row r="9855" spans="1:6">
      <c r="A9855" s="250" t="s">
        <v>14616</v>
      </c>
      <c r="B9855" s="250" t="s">
        <v>41369</v>
      </c>
      <c r="C9855" s="250">
        <v>830</v>
      </c>
      <c r="F9855" s="250" t="s">
        <v>14616</v>
      </c>
    </row>
    <row r="9856" spans="1:6">
      <c r="A9856" s="250" t="s">
        <v>14618</v>
      </c>
      <c r="B9856" s="250" t="s">
        <v>41371</v>
      </c>
      <c r="C9856" s="250">
        <v>7700</v>
      </c>
      <c r="F9856" s="250" t="s">
        <v>14618</v>
      </c>
    </row>
    <row r="9857" spans="1:6">
      <c r="A9857" s="250" t="s">
        <v>14619</v>
      </c>
      <c r="B9857" s="250" t="s">
        <v>41372</v>
      </c>
      <c r="C9857" s="250">
        <v>7700</v>
      </c>
      <c r="F9857" s="250" t="s">
        <v>14619</v>
      </c>
    </row>
    <row r="9858" spans="1:6">
      <c r="A9858" s="250" t="s">
        <v>14617</v>
      </c>
      <c r="B9858" s="250" t="s">
        <v>41370</v>
      </c>
      <c r="C9858" s="250">
        <v>7700</v>
      </c>
      <c r="F9858" s="250" t="s">
        <v>14617</v>
      </c>
    </row>
    <row r="9859" spans="1:6">
      <c r="A9859" s="250" t="s">
        <v>14620</v>
      </c>
      <c r="B9859" s="250" t="s">
        <v>41373</v>
      </c>
      <c r="C9859" s="250">
        <v>8800</v>
      </c>
      <c r="F9859" s="250" t="s">
        <v>14620</v>
      </c>
    </row>
    <row r="9860" spans="1:6">
      <c r="A9860" s="250" t="s">
        <v>14622</v>
      </c>
      <c r="B9860" s="250" t="s">
        <v>41375</v>
      </c>
      <c r="C9860" s="250">
        <v>4000</v>
      </c>
      <c r="F9860" s="250" t="s">
        <v>14622</v>
      </c>
    </row>
    <row r="9861" spans="1:6">
      <c r="A9861" s="250" t="s">
        <v>14623</v>
      </c>
      <c r="B9861" s="250" t="s">
        <v>41376</v>
      </c>
      <c r="C9861" s="250">
        <v>4000</v>
      </c>
      <c r="F9861" s="250" t="s">
        <v>14623</v>
      </c>
    </row>
    <row r="9862" spans="1:6">
      <c r="A9862" s="250" t="s">
        <v>14621</v>
      </c>
      <c r="B9862" s="250" t="s">
        <v>41374</v>
      </c>
      <c r="C9862" s="250">
        <v>4000</v>
      </c>
      <c r="F9862" s="250" t="s">
        <v>14621</v>
      </c>
    </row>
    <row r="9863" spans="1:6">
      <c r="A9863" s="250" t="s">
        <v>14624</v>
      </c>
      <c r="B9863" s="250" t="s">
        <v>37795</v>
      </c>
      <c r="C9863" s="250">
        <v>16800</v>
      </c>
      <c r="F9863" s="250" t="s">
        <v>14624</v>
      </c>
    </row>
    <row r="9864" spans="1:6">
      <c r="A9864" s="250" t="s">
        <v>14626</v>
      </c>
      <c r="B9864" s="250" t="s">
        <v>39336</v>
      </c>
      <c r="C9864" s="250">
        <v>16800</v>
      </c>
      <c r="F9864" s="250" t="s">
        <v>14626</v>
      </c>
    </row>
    <row r="9865" spans="1:6">
      <c r="A9865" s="250" t="s">
        <v>14627</v>
      </c>
      <c r="B9865" s="250" t="s">
        <v>39337</v>
      </c>
      <c r="C9865" s="250">
        <v>16800</v>
      </c>
      <c r="F9865" s="250" t="s">
        <v>14627</v>
      </c>
    </row>
    <row r="9866" spans="1:6">
      <c r="A9866" s="250" t="s">
        <v>14625</v>
      </c>
      <c r="B9866" s="250" t="s">
        <v>41377</v>
      </c>
      <c r="C9866" s="250">
        <v>16800</v>
      </c>
      <c r="F9866" s="250" t="s">
        <v>14625</v>
      </c>
    </row>
    <row r="9867" spans="1:6">
      <c r="A9867" s="250" t="s">
        <v>14628</v>
      </c>
      <c r="B9867" s="250" t="s">
        <v>41378</v>
      </c>
      <c r="C9867" s="250">
        <v>82500</v>
      </c>
      <c r="F9867" s="250" t="s">
        <v>14628</v>
      </c>
    </row>
    <row r="9868" spans="1:6">
      <c r="A9868" s="250" t="s">
        <v>14629</v>
      </c>
      <c r="B9868" s="250" t="s">
        <v>41379</v>
      </c>
      <c r="C9868" s="250">
        <v>82500</v>
      </c>
      <c r="F9868" s="250" t="s">
        <v>14629</v>
      </c>
    </row>
    <row r="9869" spans="1:6">
      <c r="A9869" s="250" t="s">
        <v>14630</v>
      </c>
      <c r="B9869" s="250" t="s">
        <v>41380</v>
      </c>
      <c r="C9869" s="250">
        <v>15000</v>
      </c>
      <c r="F9869" s="250" t="s">
        <v>14630</v>
      </c>
    </row>
    <row r="9870" spans="1:6">
      <c r="A9870" s="250" t="s">
        <v>14631</v>
      </c>
      <c r="B9870" s="250" t="s">
        <v>41381</v>
      </c>
      <c r="C9870" s="250">
        <v>18200</v>
      </c>
      <c r="F9870" s="250" t="s">
        <v>14631</v>
      </c>
    </row>
    <row r="9871" spans="1:6">
      <c r="A9871" s="250" t="s">
        <v>14632</v>
      </c>
      <c r="B9871" s="250" t="s">
        <v>41382</v>
      </c>
      <c r="C9871" s="250">
        <v>18200</v>
      </c>
      <c r="F9871" s="250" t="s">
        <v>14632</v>
      </c>
    </row>
    <row r="9872" spans="1:6">
      <c r="A9872" s="250" t="s">
        <v>14634</v>
      </c>
      <c r="B9872" s="250" t="s">
        <v>41384</v>
      </c>
      <c r="C9872" s="250">
        <v>8800</v>
      </c>
      <c r="F9872" s="250" t="s">
        <v>14634</v>
      </c>
    </row>
    <row r="9873" spans="1:6">
      <c r="A9873" s="250" t="s">
        <v>14635</v>
      </c>
      <c r="B9873" s="250" t="s">
        <v>7612</v>
      </c>
      <c r="C9873" s="250">
        <v>8800</v>
      </c>
      <c r="F9873" s="250" t="s">
        <v>14635</v>
      </c>
    </row>
    <row r="9874" spans="1:6">
      <c r="A9874" s="250" t="s">
        <v>14633</v>
      </c>
      <c r="B9874" s="250" t="s">
        <v>41383</v>
      </c>
      <c r="C9874" s="250">
        <v>8800</v>
      </c>
      <c r="F9874" s="250" t="s">
        <v>14633</v>
      </c>
    </row>
    <row r="9875" spans="1:6">
      <c r="A9875" s="250" t="s">
        <v>14637</v>
      </c>
      <c r="B9875" s="250" t="s">
        <v>41385</v>
      </c>
      <c r="C9875" s="250">
        <v>4200</v>
      </c>
      <c r="F9875" s="250" t="s">
        <v>14637</v>
      </c>
    </row>
    <row r="9876" spans="1:6">
      <c r="A9876" s="250" t="s">
        <v>14638</v>
      </c>
      <c r="B9876" s="250" t="s">
        <v>7614</v>
      </c>
      <c r="C9876" s="250">
        <v>4200</v>
      </c>
      <c r="F9876" s="250" t="s">
        <v>14638</v>
      </c>
    </row>
    <row r="9877" spans="1:6">
      <c r="A9877" s="250" t="s">
        <v>14636</v>
      </c>
      <c r="B9877" s="250" t="s">
        <v>7613</v>
      </c>
      <c r="C9877" s="250">
        <v>4200</v>
      </c>
      <c r="F9877" s="250" t="s">
        <v>14636</v>
      </c>
    </row>
    <row r="9878" spans="1:6">
      <c r="A9878" s="250" t="s">
        <v>14640</v>
      </c>
      <c r="B9878" s="250" t="s">
        <v>41387</v>
      </c>
      <c r="C9878" s="250">
        <v>8800</v>
      </c>
      <c r="F9878" s="250" t="s">
        <v>14640</v>
      </c>
    </row>
    <row r="9879" spans="1:6">
      <c r="A9879" s="250" t="s">
        <v>14641</v>
      </c>
      <c r="B9879" s="250" t="s">
        <v>7615</v>
      </c>
      <c r="C9879" s="250">
        <v>8800</v>
      </c>
      <c r="F9879" s="250" t="s">
        <v>14641</v>
      </c>
    </row>
    <row r="9880" spans="1:6">
      <c r="A9880" s="250" t="s">
        <v>14639</v>
      </c>
      <c r="B9880" s="250" t="s">
        <v>41386</v>
      </c>
      <c r="C9880" s="250">
        <v>8800</v>
      </c>
      <c r="F9880" s="250" t="s">
        <v>14639</v>
      </c>
    </row>
    <row r="9881" spans="1:6">
      <c r="A9881" s="250" t="s">
        <v>14643</v>
      </c>
      <c r="B9881" s="250" t="s">
        <v>41388</v>
      </c>
      <c r="C9881" s="250">
        <v>4200</v>
      </c>
      <c r="F9881" s="250" t="s">
        <v>14643</v>
      </c>
    </row>
    <row r="9882" spans="1:6">
      <c r="A9882" s="250" t="s">
        <v>14644</v>
      </c>
      <c r="B9882" s="250" t="s">
        <v>7617</v>
      </c>
      <c r="C9882" s="250">
        <v>4200</v>
      </c>
      <c r="F9882" s="250" t="s">
        <v>14644</v>
      </c>
    </row>
    <row r="9883" spans="1:6">
      <c r="A9883" s="250" t="s">
        <v>14642</v>
      </c>
      <c r="B9883" s="250" t="s">
        <v>7616</v>
      </c>
      <c r="C9883" s="250">
        <v>4200</v>
      </c>
      <c r="F9883" s="250" t="s">
        <v>14642</v>
      </c>
    </row>
    <row r="9884" spans="1:6">
      <c r="A9884" s="250" t="s">
        <v>14646</v>
      </c>
      <c r="B9884" s="250" t="s">
        <v>39490</v>
      </c>
      <c r="C9884" s="250">
        <v>4300</v>
      </c>
      <c r="F9884" s="250" t="s">
        <v>14646</v>
      </c>
    </row>
    <row r="9885" spans="1:6">
      <c r="A9885" s="250" t="s">
        <v>14647</v>
      </c>
      <c r="B9885" s="250" t="s">
        <v>41390</v>
      </c>
      <c r="C9885" s="250">
        <v>4300</v>
      </c>
      <c r="F9885" s="250" t="s">
        <v>14647</v>
      </c>
    </row>
    <row r="9886" spans="1:6">
      <c r="A9886" s="250" t="s">
        <v>14645</v>
      </c>
      <c r="B9886" s="250" t="s">
        <v>41389</v>
      </c>
      <c r="C9886" s="250">
        <v>4300</v>
      </c>
      <c r="F9886" s="250" t="s">
        <v>14645</v>
      </c>
    </row>
    <row r="9887" spans="1:6">
      <c r="A9887" s="250" t="s">
        <v>14648</v>
      </c>
      <c r="B9887" s="250" t="s">
        <v>41391</v>
      </c>
      <c r="C9887" s="250">
        <v>3200</v>
      </c>
      <c r="F9887" s="250" t="s">
        <v>14648</v>
      </c>
    </row>
    <row r="9888" spans="1:6">
      <c r="A9888" s="250" t="s">
        <v>14649</v>
      </c>
      <c r="B9888" s="250" t="s">
        <v>41392</v>
      </c>
      <c r="C9888" s="250">
        <v>3200</v>
      </c>
      <c r="F9888" s="250" t="s">
        <v>14649</v>
      </c>
    </row>
    <row r="9889" spans="1:6">
      <c r="A9889" s="250" t="s">
        <v>14650</v>
      </c>
      <c r="B9889" s="250" t="s">
        <v>41393</v>
      </c>
      <c r="C9889" s="250">
        <v>3200</v>
      </c>
      <c r="F9889" s="250" t="s">
        <v>14650</v>
      </c>
    </row>
    <row r="9890" spans="1:6">
      <c r="A9890" s="250" t="s">
        <v>14651</v>
      </c>
      <c r="B9890" s="250" t="s">
        <v>41394</v>
      </c>
      <c r="C9890" s="250">
        <v>14900</v>
      </c>
      <c r="F9890" s="250" t="s">
        <v>14651</v>
      </c>
    </row>
    <row r="9891" spans="1:6">
      <c r="A9891" s="250" t="s">
        <v>14652</v>
      </c>
      <c r="B9891" s="250" t="s">
        <v>41395</v>
      </c>
      <c r="C9891" s="250">
        <v>10500</v>
      </c>
      <c r="F9891" s="250" t="s">
        <v>14652</v>
      </c>
    </row>
    <row r="9892" spans="1:6">
      <c r="A9892" s="250" t="s">
        <v>14653</v>
      </c>
      <c r="B9892" s="250" t="s">
        <v>37761</v>
      </c>
      <c r="C9892" s="250">
        <v>6200</v>
      </c>
      <c r="F9892" s="250" t="s">
        <v>14653</v>
      </c>
    </row>
    <row r="9893" spans="1:6">
      <c r="A9893" s="250" t="s">
        <v>14654</v>
      </c>
      <c r="B9893" s="250" t="s">
        <v>41396</v>
      </c>
      <c r="C9893" s="250">
        <v>850</v>
      </c>
      <c r="F9893" s="250" t="s">
        <v>14654</v>
      </c>
    </row>
    <row r="9894" spans="1:6">
      <c r="A9894" s="250" t="s">
        <v>14655</v>
      </c>
      <c r="B9894" s="250" t="s">
        <v>41397</v>
      </c>
      <c r="C9894" s="250">
        <v>1850</v>
      </c>
      <c r="F9894" s="250" t="s">
        <v>14655</v>
      </c>
    </row>
    <row r="9895" spans="1:6">
      <c r="A9895" s="250" t="s">
        <v>14656</v>
      </c>
      <c r="B9895" s="250" t="s">
        <v>41398</v>
      </c>
      <c r="C9895" s="250">
        <v>5500</v>
      </c>
      <c r="F9895" s="250" t="s">
        <v>14656</v>
      </c>
    </row>
    <row r="9896" spans="1:6">
      <c r="A9896" s="250" t="s">
        <v>14657</v>
      </c>
      <c r="B9896" s="250" t="s">
        <v>41399</v>
      </c>
      <c r="C9896" s="250">
        <v>920</v>
      </c>
      <c r="F9896" s="250" t="s">
        <v>14657</v>
      </c>
    </row>
    <row r="9897" spans="1:6">
      <c r="A9897" s="250" t="s">
        <v>14658</v>
      </c>
      <c r="B9897" s="250" t="s">
        <v>41400</v>
      </c>
      <c r="C9897" s="250">
        <v>440</v>
      </c>
      <c r="F9897" s="250" t="s">
        <v>14658</v>
      </c>
    </row>
    <row r="9898" spans="1:6">
      <c r="A9898" s="250" t="s">
        <v>14659</v>
      </c>
      <c r="B9898" s="250" t="s">
        <v>41401</v>
      </c>
      <c r="C9898" s="250">
        <v>19800</v>
      </c>
      <c r="F9898" s="250" t="s">
        <v>14659</v>
      </c>
    </row>
    <row r="9899" spans="1:6">
      <c r="A9899" s="250" t="s">
        <v>14660</v>
      </c>
      <c r="B9899" s="250" t="s">
        <v>41402</v>
      </c>
      <c r="C9899" s="250">
        <v>1400</v>
      </c>
      <c r="F9899" s="250" t="s">
        <v>14660</v>
      </c>
    </row>
    <row r="9900" spans="1:6">
      <c r="A9900" s="250" t="s">
        <v>14661</v>
      </c>
      <c r="B9900" s="250" t="s">
        <v>40390</v>
      </c>
      <c r="C9900" s="250">
        <v>1650</v>
      </c>
      <c r="F9900" s="250" t="s">
        <v>14661</v>
      </c>
    </row>
    <row r="9901" spans="1:6">
      <c r="A9901" s="250" t="s">
        <v>14662</v>
      </c>
      <c r="B9901" s="250" t="s">
        <v>41403</v>
      </c>
      <c r="C9901" s="250">
        <v>730</v>
      </c>
      <c r="F9901" s="250" t="s">
        <v>14662</v>
      </c>
    </row>
    <row r="9902" spans="1:6">
      <c r="A9902" s="250" t="s">
        <v>14663</v>
      </c>
      <c r="B9902" s="250" t="s">
        <v>7538</v>
      </c>
      <c r="C9902" s="250">
        <v>5000</v>
      </c>
      <c r="F9902" s="250" t="s">
        <v>14663</v>
      </c>
    </row>
    <row r="9903" spans="1:6">
      <c r="A9903" s="250" t="s">
        <v>14664</v>
      </c>
      <c r="B9903" s="250" t="s">
        <v>7618</v>
      </c>
      <c r="C9903" s="250">
        <v>1950</v>
      </c>
      <c r="F9903" s="250" t="s">
        <v>14664</v>
      </c>
    </row>
    <row r="9904" spans="1:6">
      <c r="A9904" s="250" t="s">
        <v>14665</v>
      </c>
      <c r="B9904" s="250" t="s">
        <v>1150</v>
      </c>
      <c r="C9904" s="250">
        <v>1850</v>
      </c>
      <c r="F9904" s="250" t="s">
        <v>14665</v>
      </c>
    </row>
    <row r="9905" spans="1:6">
      <c r="A9905" s="250" t="s">
        <v>14666</v>
      </c>
      <c r="B9905" s="250" t="s">
        <v>41404</v>
      </c>
      <c r="C9905" s="250">
        <v>3900</v>
      </c>
      <c r="F9905" s="250" t="s">
        <v>14666</v>
      </c>
    </row>
    <row r="9906" spans="1:6">
      <c r="A9906" s="250" t="s">
        <v>14667</v>
      </c>
      <c r="B9906" s="250" t="s">
        <v>41405</v>
      </c>
      <c r="C9906" s="250">
        <v>390</v>
      </c>
      <c r="F9906" s="250" t="s">
        <v>14667</v>
      </c>
    </row>
    <row r="9907" spans="1:6">
      <c r="A9907" s="250" t="s">
        <v>14668</v>
      </c>
      <c r="B9907" s="250" t="s">
        <v>40143</v>
      </c>
      <c r="C9907" s="250">
        <v>24200</v>
      </c>
      <c r="F9907" s="250" t="s">
        <v>14668</v>
      </c>
    </row>
    <row r="9908" spans="1:6">
      <c r="A9908" s="250" t="s">
        <v>14669</v>
      </c>
      <c r="B9908" s="250" t="s">
        <v>41406</v>
      </c>
      <c r="C9908" s="250">
        <v>770</v>
      </c>
      <c r="F9908" s="250" t="s">
        <v>14669</v>
      </c>
    </row>
    <row r="9909" spans="1:6">
      <c r="A9909" s="250" t="s">
        <v>14670</v>
      </c>
      <c r="B9909" s="250" t="s">
        <v>41407</v>
      </c>
      <c r="C9909" s="250">
        <v>550</v>
      </c>
      <c r="F9909" s="250" t="s">
        <v>14670</v>
      </c>
    </row>
    <row r="9910" spans="1:6">
      <c r="A9910" s="250" t="s">
        <v>14671</v>
      </c>
      <c r="B9910" s="250" t="s">
        <v>41408</v>
      </c>
      <c r="C9910" s="250">
        <v>3900</v>
      </c>
      <c r="F9910" s="250" t="s">
        <v>14671</v>
      </c>
    </row>
    <row r="9911" spans="1:6">
      <c r="A9911" s="250" t="s">
        <v>14672</v>
      </c>
      <c r="B9911" s="250" t="s">
        <v>41409</v>
      </c>
      <c r="C9911" s="250">
        <v>4800</v>
      </c>
      <c r="F9911" s="250" t="s">
        <v>14672</v>
      </c>
    </row>
    <row r="9912" spans="1:6">
      <c r="A9912" s="250" t="s">
        <v>14673</v>
      </c>
      <c r="B9912" s="250" t="s">
        <v>41410</v>
      </c>
      <c r="C9912" s="250">
        <v>1750</v>
      </c>
      <c r="F9912" s="250" t="s">
        <v>14673</v>
      </c>
    </row>
    <row r="9913" spans="1:6">
      <c r="A9913" s="250" t="s">
        <v>14674</v>
      </c>
      <c r="B9913" s="250" t="s">
        <v>41411</v>
      </c>
      <c r="C9913" s="250">
        <v>330</v>
      </c>
      <c r="F9913" s="250" t="s">
        <v>14674</v>
      </c>
    </row>
    <row r="9914" spans="1:6">
      <c r="A9914" s="250" t="s">
        <v>14675</v>
      </c>
      <c r="B9914" s="250" t="s">
        <v>41412</v>
      </c>
      <c r="C9914" s="250">
        <v>770</v>
      </c>
      <c r="F9914" s="250" t="s">
        <v>14675</v>
      </c>
    </row>
    <row r="9915" spans="1:6">
      <c r="A9915" s="250" t="s">
        <v>14676</v>
      </c>
      <c r="B9915" s="250" t="s">
        <v>41413</v>
      </c>
      <c r="C9915" s="250">
        <v>4200</v>
      </c>
      <c r="F9915" s="250" t="s">
        <v>14676</v>
      </c>
    </row>
    <row r="9916" spans="1:6">
      <c r="A9916" s="250" t="s">
        <v>14677</v>
      </c>
      <c r="B9916" s="250" t="s">
        <v>40487</v>
      </c>
      <c r="C9916" s="250">
        <v>3100</v>
      </c>
      <c r="F9916" s="250" t="s">
        <v>14677</v>
      </c>
    </row>
    <row r="9917" spans="1:6">
      <c r="A9917" s="250" t="s">
        <v>14678</v>
      </c>
      <c r="B9917" s="250" t="s">
        <v>41414</v>
      </c>
      <c r="C9917" s="250">
        <v>4400</v>
      </c>
      <c r="F9917" s="250" t="s">
        <v>14678</v>
      </c>
    </row>
    <row r="9918" spans="1:6">
      <c r="A9918" s="250" t="s">
        <v>14679</v>
      </c>
      <c r="B9918" s="250" t="s">
        <v>41415</v>
      </c>
      <c r="C9918" s="250">
        <v>4400</v>
      </c>
      <c r="F9918" s="250" t="s">
        <v>14679</v>
      </c>
    </row>
    <row r="9919" spans="1:6">
      <c r="A9919" s="250" t="s">
        <v>14680</v>
      </c>
      <c r="B9919" s="250" t="s">
        <v>41416</v>
      </c>
      <c r="C9919" s="250">
        <v>49500</v>
      </c>
      <c r="F9919" s="250" t="s">
        <v>14680</v>
      </c>
    </row>
    <row r="9920" spans="1:6">
      <c r="A9920" s="250" t="s">
        <v>14681</v>
      </c>
      <c r="B9920" s="250" t="s">
        <v>41416</v>
      </c>
      <c r="C9920" s="250">
        <v>22000</v>
      </c>
      <c r="F9920" s="250" t="s">
        <v>14681</v>
      </c>
    </row>
    <row r="9921" spans="1:6">
      <c r="A9921" s="250" t="s">
        <v>14682</v>
      </c>
      <c r="B9921" s="250" t="s">
        <v>41417</v>
      </c>
      <c r="C9921" s="250">
        <v>1450</v>
      </c>
      <c r="F9921" s="250" t="s">
        <v>14682</v>
      </c>
    </row>
    <row r="9922" spans="1:6">
      <c r="A9922" s="250" t="s">
        <v>14683</v>
      </c>
      <c r="B9922" s="250" t="s">
        <v>7619</v>
      </c>
      <c r="C9922" s="250">
        <v>940</v>
      </c>
      <c r="F9922" s="250" t="s">
        <v>14683</v>
      </c>
    </row>
    <row r="9923" spans="1:6">
      <c r="A9923" s="250" t="s">
        <v>14684</v>
      </c>
      <c r="B9923" s="250" t="s">
        <v>7620</v>
      </c>
      <c r="C9923" s="250">
        <v>145</v>
      </c>
      <c r="F9923" s="250" t="s">
        <v>14684</v>
      </c>
    </row>
    <row r="9924" spans="1:6">
      <c r="A9924" s="250" t="s">
        <v>14685</v>
      </c>
      <c r="B9924" s="250" t="s">
        <v>41418</v>
      </c>
      <c r="C9924" s="250">
        <v>550</v>
      </c>
      <c r="F9924" s="250" t="s">
        <v>14685</v>
      </c>
    </row>
    <row r="9925" spans="1:6">
      <c r="A9925" s="250" t="s">
        <v>14686</v>
      </c>
      <c r="B9925" s="250" t="s">
        <v>41419</v>
      </c>
      <c r="C9925" s="250">
        <v>4300</v>
      </c>
      <c r="F9925" s="250" t="s">
        <v>14686</v>
      </c>
    </row>
    <row r="9926" spans="1:6">
      <c r="A9926" s="250" t="s">
        <v>14687</v>
      </c>
      <c r="B9926" s="250" t="s">
        <v>41420</v>
      </c>
      <c r="C9926" s="250">
        <v>830</v>
      </c>
      <c r="F9926" s="250" t="s">
        <v>14687</v>
      </c>
    </row>
    <row r="9927" spans="1:6">
      <c r="A9927" s="250" t="s">
        <v>14688</v>
      </c>
      <c r="B9927" s="250" t="s">
        <v>41420</v>
      </c>
      <c r="C9927" s="250">
        <v>1300</v>
      </c>
      <c r="F9927" s="250" t="s">
        <v>14688</v>
      </c>
    </row>
    <row r="9928" spans="1:6">
      <c r="A9928" s="250" t="s">
        <v>14689</v>
      </c>
      <c r="B9928" s="250" t="s">
        <v>41421</v>
      </c>
      <c r="C9928" s="250">
        <v>770</v>
      </c>
      <c r="F9928" s="250" t="s">
        <v>14689</v>
      </c>
    </row>
    <row r="9929" spans="1:6">
      <c r="A9929" s="250" t="s">
        <v>14690</v>
      </c>
      <c r="B9929" s="250" t="s">
        <v>41422</v>
      </c>
      <c r="C9929" s="250">
        <v>11600</v>
      </c>
      <c r="F9929" s="250" t="s">
        <v>14690</v>
      </c>
    </row>
    <row r="9930" spans="1:6">
      <c r="A9930" s="250" t="s">
        <v>14691</v>
      </c>
      <c r="B9930" s="250" t="s">
        <v>41422</v>
      </c>
      <c r="C9930" s="250">
        <v>11600</v>
      </c>
      <c r="F9930" s="250" t="s">
        <v>14691</v>
      </c>
    </row>
    <row r="9931" spans="1:6">
      <c r="A9931" s="250" t="s">
        <v>14692</v>
      </c>
      <c r="B9931" s="250" t="s">
        <v>37782</v>
      </c>
      <c r="C9931" s="250">
        <v>1200</v>
      </c>
      <c r="F9931" s="250" t="s">
        <v>14692</v>
      </c>
    </row>
    <row r="9932" spans="1:6">
      <c r="A9932" s="250" t="s">
        <v>14693</v>
      </c>
      <c r="B9932" s="250" t="s">
        <v>1187</v>
      </c>
      <c r="C9932" s="250">
        <v>3000</v>
      </c>
      <c r="F9932" s="250" t="s">
        <v>14693</v>
      </c>
    </row>
    <row r="9933" spans="1:6">
      <c r="A9933" s="250" t="s">
        <v>14694</v>
      </c>
      <c r="B9933" s="250" t="s">
        <v>1187</v>
      </c>
      <c r="C9933" s="250">
        <v>3500</v>
      </c>
      <c r="F9933" s="250" t="s">
        <v>14694</v>
      </c>
    </row>
    <row r="9934" spans="1:6">
      <c r="A9934" s="250" t="s">
        <v>14695</v>
      </c>
      <c r="B9934" s="250" t="s">
        <v>1153</v>
      </c>
      <c r="C9934" s="250">
        <v>2400</v>
      </c>
      <c r="F9934" s="250" t="s">
        <v>14695</v>
      </c>
    </row>
    <row r="9935" spans="1:6">
      <c r="A9935" s="250" t="s">
        <v>14696</v>
      </c>
      <c r="B9935" s="250" t="s">
        <v>1153</v>
      </c>
      <c r="C9935" s="250">
        <v>3000</v>
      </c>
      <c r="F9935" s="250" t="s">
        <v>14696</v>
      </c>
    </row>
    <row r="9936" spans="1:6">
      <c r="A9936" s="250" t="s">
        <v>14697</v>
      </c>
      <c r="B9936" s="250" t="s">
        <v>38941</v>
      </c>
      <c r="C9936" s="250">
        <v>3000</v>
      </c>
      <c r="F9936" s="250" t="s">
        <v>14697</v>
      </c>
    </row>
    <row r="9937" spans="1:6">
      <c r="A9937" s="250" t="s">
        <v>14698</v>
      </c>
      <c r="B9937" s="250" t="s">
        <v>38942</v>
      </c>
      <c r="C9937" s="250">
        <v>3000</v>
      </c>
      <c r="F9937" s="250" t="s">
        <v>14698</v>
      </c>
    </row>
    <row r="9938" spans="1:6">
      <c r="A9938" s="250" t="s">
        <v>14699</v>
      </c>
      <c r="B9938" s="250" t="s">
        <v>41423</v>
      </c>
      <c r="C9938" s="250">
        <v>98</v>
      </c>
      <c r="F9938" s="250" t="s">
        <v>14699</v>
      </c>
    </row>
    <row r="9939" spans="1:6">
      <c r="A9939" s="250" t="s">
        <v>14700</v>
      </c>
      <c r="B9939" s="250" t="s">
        <v>41424</v>
      </c>
      <c r="C9939" s="250">
        <v>330</v>
      </c>
      <c r="F9939" s="250" t="s">
        <v>14700</v>
      </c>
    </row>
    <row r="9940" spans="1:6">
      <c r="A9940" s="250" t="s">
        <v>14701</v>
      </c>
      <c r="B9940" s="250" t="s">
        <v>41425</v>
      </c>
      <c r="C9940" s="250">
        <v>23100</v>
      </c>
      <c r="F9940" s="250" t="s">
        <v>14701</v>
      </c>
    </row>
    <row r="9941" spans="1:6">
      <c r="A9941" s="250" t="s">
        <v>14702</v>
      </c>
      <c r="B9941" s="250" t="s">
        <v>41426</v>
      </c>
      <c r="C9941" s="250">
        <v>2600</v>
      </c>
      <c r="F9941" s="250" t="s">
        <v>14702</v>
      </c>
    </row>
    <row r="9942" spans="1:6">
      <c r="A9942" s="250" t="s">
        <v>14703</v>
      </c>
      <c r="B9942" s="250" t="s">
        <v>41427</v>
      </c>
      <c r="C9942" s="250">
        <v>1300</v>
      </c>
      <c r="F9942" s="250" t="s">
        <v>14703</v>
      </c>
    </row>
    <row r="9943" spans="1:6">
      <c r="A9943" s="250" t="s">
        <v>14704</v>
      </c>
      <c r="B9943" s="250" t="s">
        <v>41428</v>
      </c>
      <c r="C9943" s="250">
        <v>11600</v>
      </c>
      <c r="F9943" s="250" t="s">
        <v>14704</v>
      </c>
    </row>
    <row r="9944" spans="1:6">
      <c r="A9944" s="250" t="s">
        <v>14705</v>
      </c>
      <c r="B9944" s="250" t="s">
        <v>41428</v>
      </c>
      <c r="C9944" s="250">
        <v>11600</v>
      </c>
      <c r="F9944" s="250" t="s">
        <v>14705</v>
      </c>
    </row>
    <row r="9945" spans="1:6">
      <c r="A9945" s="250" t="s">
        <v>14706</v>
      </c>
      <c r="B9945" s="250" t="s">
        <v>41428</v>
      </c>
      <c r="C9945" s="250">
        <v>11600</v>
      </c>
      <c r="F9945" s="250" t="s">
        <v>14706</v>
      </c>
    </row>
    <row r="9946" spans="1:6">
      <c r="A9946" s="250" t="s">
        <v>14707</v>
      </c>
      <c r="B9946" s="250" t="s">
        <v>41429</v>
      </c>
      <c r="C9946" s="250">
        <v>990</v>
      </c>
      <c r="F9946" s="250" t="s">
        <v>14707</v>
      </c>
    </row>
    <row r="9947" spans="1:6">
      <c r="A9947" s="250" t="s">
        <v>14708</v>
      </c>
      <c r="B9947" s="250" t="s">
        <v>41430</v>
      </c>
      <c r="C9947" s="250">
        <v>610</v>
      </c>
      <c r="F9947" s="250" t="s">
        <v>14708</v>
      </c>
    </row>
    <row r="9948" spans="1:6">
      <c r="A9948" s="250" t="s">
        <v>14709</v>
      </c>
      <c r="B9948" s="250" t="s">
        <v>41431</v>
      </c>
      <c r="C9948" s="250">
        <v>135</v>
      </c>
      <c r="F9948" s="250" t="s">
        <v>14709</v>
      </c>
    </row>
    <row r="9949" spans="1:6">
      <c r="A9949" s="250" t="s">
        <v>14710</v>
      </c>
      <c r="B9949" s="250" t="s">
        <v>41431</v>
      </c>
      <c r="C9949" s="250">
        <v>320</v>
      </c>
      <c r="F9949" s="250" t="s">
        <v>14710</v>
      </c>
    </row>
    <row r="9950" spans="1:6">
      <c r="A9950" s="250" t="s">
        <v>14711</v>
      </c>
      <c r="B9950" s="250" t="s">
        <v>41432</v>
      </c>
      <c r="C9950" s="250">
        <v>49500</v>
      </c>
      <c r="F9950" s="250" t="s">
        <v>14711</v>
      </c>
    </row>
    <row r="9951" spans="1:6">
      <c r="A9951" s="250" t="s">
        <v>14712</v>
      </c>
      <c r="B9951" s="250" t="s">
        <v>41432</v>
      </c>
      <c r="C9951" s="250">
        <v>22000</v>
      </c>
      <c r="F9951" s="250" t="s">
        <v>14712</v>
      </c>
    </row>
    <row r="9952" spans="1:6">
      <c r="A9952" s="250" t="s">
        <v>14713</v>
      </c>
      <c r="B9952" s="250" t="s">
        <v>41433</v>
      </c>
      <c r="C9952" s="250">
        <v>4400</v>
      </c>
      <c r="F9952" s="250" t="s">
        <v>14713</v>
      </c>
    </row>
    <row r="9953" spans="1:6">
      <c r="A9953" s="250" t="s">
        <v>14714</v>
      </c>
      <c r="B9953" s="250" t="s">
        <v>41434</v>
      </c>
      <c r="C9953" s="250">
        <v>4400</v>
      </c>
      <c r="F9953" s="250" t="s">
        <v>14714</v>
      </c>
    </row>
    <row r="9954" spans="1:6">
      <c r="A9954" s="250" t="s">
        <v>14715</v>
      </c>
      <c r="B9954" s="250" t="s">
        <v>41435</v>
      </c>
      <c r="C9954" s="250">
        <v>400</v>
      </c>
      <c r="F9954" s="250" t="s">
        <v>14715</v>
      </c>
    </row>
    <row r="9955" spans="1:6">
      <c r="A9955" s="250" t="s">
        <v>14716</v>
      </c>
      <c r="B9955" s="250" t="s">
        <v>41436</v>
      </c>
      <c r="C9955" s="250">
        <v>11000</v>
      </c>
      <c r="F9955" s="250" t="s">
        <v>14716</v>
      </c>
    </row>
    <row r="9956" spans="1:6">
      <c r="A9956" s="250" t="s">
        <v>14717</v>
      </c>
      <c r="B9956" s="250" t="s">
        <v>41437</v>
      </c>
      <c r="C9956" s="250">
        <v>11000</v>
      </c>
      <c r="F9956" s="250" t="s">
        <v>14717</v>
      </c>
    </row>
    <row r="9957" spans="1:6">
      <c r="A9957" s="250" t="s">
        <v>14718</v>
      </c>
      <c r="B9957" s="250" t="s">
        <v>41437</v>
      </c>
      <c r="C9957" s="250">
        <v>11600</v>
      </c>
      <c r="F9957" s="250" t="s">
        <v>14718</v>
      </c>
    </row>
    <row r="9958" spans="1:6">
      <c r="A9958" s="250" t="s">
        <v>14719</v>
      </c>
      <c r="B9958" s="250" t="s">
        <v>41438</v>
      </c>
      <c r="C9958" s="250">
        <v>22000</v>
      </c>
      <c r="F9958" s="250" t="s">
        <v>14719</v>
      </c>
    </row>
    <row r="9959" spans="1:6">
      <c r="A9959" s="250" t="s">
        <v>14720</v>
      </c>
      <c r="B9959" s="250" t="s">
        <v>41439</v>
      </c>
      <c r="C9959" s="250">
        <v>2400</v>
      </c>
      <c r="F9959" s="250" t="s">
        <v>14720</v>
      </c>
    </row>
    <row r="9960" spans="1:6">
      <c r="A9960" s="250" t="s">
        <v>14721</v>
      </c>
      <c r="B9960" s="250" t="s">
        <v>41440</v>
      </c>
      <c r="C9960" s="250">
        <v>2200</v>
      </c>
      <c r="F9960" s="250" t="s">
        <v>14721</v>
      </c>
    </row>
    <row r="9961" spans="1:6">
      <c r="A9961" s="250" t="s">
        <v>14722</v>
      </c>
      <c r="B9961" s="250" t="s">
        <v>41441</v>
      </c>
      <c r="C9961" s="250">
        <v>2500</v>
      </c>
      <c r="F9961" s="250" t="s">
        <v>14722</v>
      </c>
    </row>
    <row r="9962" spans="1:6">
      <c r="A9962" s="250" t="s">
        <v>14723</v>
      </c>
      <c r="B9962" s="250" t="s">
        <v>41442</v>
      </c>
      <c r="C9962" s="250">
        <v>94</v>
      </c>
      <c r="F9962" s="250" t="s">
        <v>14723</v>
      </c>
    </row>
    <row r="9963" spans="1:6">
      <c r="A9963" s="250" t="s">
        <v>14724</v>
      </c>
      <c r="B9963" s="250" t="s">
        <v>41443</v>
      </c>
      <c r="C9963" s="250">
        <v>4400</v>
      </c>
      <c r="F9963" s="250" t="s">
        <v>14724</v>
      </c>
    </row>
    <row r="9964" spans="1:6">
      <c r="A9964" s="250" t="s">
        <v>14725</v>
      </c>
      <c r="B9964" s="250" t="s">
        <v>41444</v>
      </c>
      <c r="C9964" s="250">
        <v>4400</v>
      </c>
      <c r="F9964" s="250" t="s">
        <v>14725</v>
      </c>
    </row>
    <row r="9965" spans="1:6">
      <c r="A9965" s="250" t="s">
        <v>14726</v>
      </c>
      <c r="B9965" s="250" t="s">
        <v>41445</v>
      </c>
      <c r="C9965" s="250">
        <v>440</v>
      </c>
      <c r="F9965" s="250" t="s">
        <v>14726</v>
      </c>
    </row>
    <row r="9966" spans="1:6">
      <c r="A9966" s="250" t="s">
        <v>14727</v>
      </c>
      <c r="B9966" s="250" t="s">
        <v>38516</v>
      </c>
      <c r="C9966" s="250">
        <v>720</v>
      </c>
      <c r="F9966" s="250" t="s">
        <v>14727</v>
      </c>
    </row>
    <row r="9967" spans="1:6">
      <c r="A9967" s="250" t="s">
        <v>14728</v>
      </c>
      <c r="B9967" s="250" t="s">
        <v>38972</v>
      </c>
      <c r="C9967" s="250">
        <v>660</v>
      </c>
      <c r="F9967" s="250" t="s">
        <v>14728</v>
      </c>
    </row>
    <row r="9968" spans="1:6">
      <c r="A9968" s="250" t="s">
        <v>14729</v>
      </c>
      <c r="B9968" s="250" t="s">
        <v>40624</v>
      </c>
      <c r="C9968" s="250">
        <v>830</v>
      </c>
      <c r="F9968" s="250" t="s">
        <v>14729</v>
      </c>
    </row>
    <row r="9969" spans="1:6">
      <c r="A9969" s="250" t="s">
        <v>14730</v>
      </c>
      <c r="B9969" s="250" t="s">
        <v>41446</v>
      </c>
      <c r="C9969" s="250">
        <v>480</v>
      </c>
      <c r="F9969" s="250" t="s">
        <v>14730</v>
      </c>
    </row>
    <row r="9970" spans="1:6">
      <c r="A9970" s="250" t="s">
        <v>14731</v>
      </c>
      <c r="B9970" s="250" t="s">
        <v>41447</v>
      </c>
      <c r="C9970" s="250">
        <v>530</v>
      </c>
      <c r="F9970" s="250" t="s">
        <v>14731</v>
      </c>
    </row>
    <row r="9971" spans="1:6">
      <c r="A9971" s="250" t="s">
        <v>14732</v>
      </c>
      <c r="B9971" s="250" t="s">
        <v>41448</v>
      </c>
      <c r="C9971" s="250">
        <v>660</v>
      </c>
      <c r="F9971" s="250" t="s">
        <v>14732</v>
      </c>
    </row>
    <row r="9972" spans="1:6">
      <c r="A9972" s="250" t="s">
        <v>14733</v>
      </c>
      <c r="B9972" s="250" t="s">
        <v>41449</v>
      </c>
      <c r="C9972" s="250">
        <v>770</v>
      </c>
      <c r="F9972" s="250" t="s">
        <v>14733</v>
      </c>
    </row>
    <row r="9973" spans="1:6">
      <c r="A9973" s="250" t="s">
        <v>14734</v>
      </c>
      <c r="B9973" s="250" t="s">
        <v>41450</v>
      </c>
      <c r="C9973" s="250">
        <v>1100</v>
      </c>
      <c r="F9973" s="250" t="s">
        <v>14734</v>
      </c>
    </row>
    <row r="9974" spans="1:6">
      <c r="A9974" s="250" t="s">
        <v>14735</v>
      </c>
      <c r="B9974" s="250" t="s">
        <v>41451</v>
      </c>
      <c r="C9974" s="250">
        <v>1100</v>
      </c>
      <c r="F9974" s="250" t="s">
        <v>14735</v>
      </c>
    </row>
    <row r="9975" spans="1:6">
      <c r="A9975" s="250" t="s">
        <v>14736</v>
      </c>
      <c r="B9975" s="250" t="s">
        <v>41452</v>
      </c>
      <c r="C9975" s="250">
        <v>1550</v>
      </c>
      <c r="F9975" s="250" t="s">
        <v>14736</v>
      </c>
    </row>
    <row r="9976" spans="1:6">
      <c r="A9976" s="250" t="s">
        <v>14737</v>
      </c>
      <c r="B9976" s="250" t="s">
        <v>41453</v>
      </c>
      <c r="C9976" s="250">
        <v>1550</v>
      </c>
      <c r="F9976" s="250" t="s">
        <v>14737</v>
      </c>
    </row>
    <row r="9977" spans="1:6">
      <c r="A9977" s="250" t="s">
        <v>14738</v>
      </c>
      <c r="B9977" s="250" t="s">
        <v>41454</v>
      </c>
      <c r="C9977" s="250">
        <v>1800</v>
      </c>
      <c r="F9977" s="250" t="s">
        <v>14738</v>
      </c>
    </row>
    <row r="9978" spans="1:6">
      <c r="A9978" s="250" t="s">
        <v>14739</v>
      </c>
      <c r="B9978" s="250" t="s">
        <v>41455</v>
      </c>
      <c r="C9978" s="250">
        <v>1900</v>
      </c>
      <c r="F9978" s="250" t="s">
        <v>14739</v>
      </c>
    </row>
    <row r="9979" spans="1:6">
      <c r="A9979" s="250" t="s">
        <v>14740</v>
      </c>
      <c r="B9979" s="250" t="s">
        <v>41456</v>
      </c>
      <c r="C9979" s="250">
        <v>1900</v>
      </c>
      <c r="F9979" s="250" t="s">
        <v>14740</v>
      </c>
    </row>
    <row r="9980" spans="1:6">
      <c r="A9980" s="250" t="s">
        <v>14741</v>
      </c>
      <c r="B9980" s="250" t="s">
        <v>41457</v>
      </c>
      <c r="C9980" s="250">
        <v>2500</v>
      </c>
      <c r="F9980" s="250" t="s">
        <v>14741</v>
      </c>
    </row>
    <row r="9981" spans="1:6">
      <c r="A9981" s="250" t="s">
        <v>14742</v>
      </c>
      <c r="B9981" s="250" t="s">
        <v>41458</v>
      </c>
      <c r="C9981" s="250">
        <v>830</v>
      </c>
      <c r="F9981" s="250" t="s">
        <v>14742</v>
      </c>
    </row>
    <row r="9982" spans="1:6">
      <c r="A9982" s="250" t="s">
        <v>14743</v>
      </c>
      <c r="B9982" s="250" t="s">
        <v>41459</v>
      </c>
      <c r="C9982" s="250">
        <v>700</v>
      </c>
      <c r="F9982" s="250" t="s">
        <v>14743</v>
      </c>
    </row>
    <row r="9983" spans="1:6">
      <c r="A9983" s="250" t="s">
        <v>54532</v>
      </c>
      <c r="B9983" s="250" t="s">
        <v>54533</v>
      </c>
      <c r="C9983" s="250">
        <v>17400</v>
      </c>
      <c r="F9983" s="250" t="s">
        <v>54532</v>
      </c>
    </row>
    <row r="9984" spans="1:6">
      <c r="A9984" s="250" t="s">
        <v>14744</v>
      </c>
      <c r="B9984" s="250" t="s">
        <v>41460</v>
      </c>
      <c r="C9984" s="250">
        <v>22</v>
      </c>
      <c r="F9984" s="250" t="s">
        <v>14744</v>
      </c>
    </row>
    <row r="9985" spans="1:6">
      <c r="A9985" s="250" t="s">
        <v>14745</v>
      </c>
      <c r="B9985" s="250" t="s">
        <v>41461</v>
      </c>
      <c r="C9985" s="250">
        <v>1050</v>
      </c>
      <c r="F9985" s="250" t="s">
        <v>14745</v>
      </c>
    </row>
    <row r="9986" spans="1:6">
      <c r="A9986" s="250" t="s">
        <v>14746</v>
      </c>
      <c r="B9986" s="250" t="s">
        <v>41462</v>
      </c>
      <c r="C9986" s="250">
        <v>98</v>
      </c>
      <c r="F9986" s="250" t="s">
        <v>14746</v>
      </c>
    </row>
    <row r="9987" spans="1:6">
      <c r="A9987" s="250" t="s">
        <v>14747</v>
      </c>
      <c r="B9987" s="250" t="s">
        <v>38972</v>
      </c>
      <c r="C9987" s="250">
        <v>1100</v>
      </c>
      <c r="F9987" s="250" t="s">
        <v>14747</v>
      </c>
    </row>
    <row r="9988" spans="1:6">
      <c r="A9988" s="250" t="s">
        <v>14748</v>
      </c>
      <c r="B9988" s="250" t="s">
        <v>38516</v>
      </c>
      <c r="C9988" s="250">
        <v>1100</v>
      </c>
      <c r="F9988" s="250" t="s">
        <v>14748</v>
      </c>
    </row>
    <row r="9989" spans="1:6">
      <c r="A9989" s="250" t="s">
        <v>14749</v>
      </c>
      <c r="B9989" s="250" t="s">
        <v>41431</v>
      </c>
      <c r="C9989" s="250">
        <v>740</v>
      </c>
      <c r="F9989" s="250" t="s">
        <v>14749</v>
      </c>
    </row>
    <row r="9990" spans="1:6">
      <c r="A9990" s="250" t="s">
        <v>14750</v>
      </c>
      <c r="B9990" s="250" t="s">
        <v>41446</v>
      </c>
      <c r="C9990" s="250">
        <v>1250</v>
      </c>
      <c r="F9990" s="250" t="s">
        <v>14750</v>
      </c>
    </row>
    <row r="9991" spans="1:6">
      <c r="A9991" s="250" t="s">
        <v>14751</v>
      </c>
      <c r="B9991" s="250" t="s">
        <v>7621</v>
      </c>
      <c r="C9991" s="250">
        <v>840</v>
      </c>
      <c r="F9991" s="250" t="s">
        <v>14751</v>
      </c>
    </row>
    <row r="9992" spans="1:6">
      <c r="A9992" s="250" t="s">
        <v>14752</v>
      </c>
      <c r="B9992" s="250" t="s">
        <v>41423</v>
      </c>
      <c r="C9992" s="250">
        <v>770</v>
      </c>
      <c r="F9992" s="250" t="s">
        <v>14752</v>
      </c>
    </row>
    <row r="9993" spans="1:6">
      <c r="A9993" s="250" t="s">
        <v>14755</v>
      </c>
      <c r="B9993" s="250" t="s">
        <v>41465</v>
      </c>
      <c r="C9993" s="250">
        <v>6600</v>
      </c>
      <c r="F9993" s="250" t="s">
        <v>14755</v>
      </c>
    </row>
    <row r="9994" spans="1:6">
      <c r="A9994" s="250" t="s">
        <v>14756</v>
      </c>
      <c r="B9994" s="250" t="s">
        <v>41466</v>
      </c>
      <c r="C9994" s="250">
        <v>7000</v>
      </c>
      <c r="F9994" s="250" t="s">
        <v>14756</v>
      </c>
    </row>
    <row r="9995" spans="1:6">
      <c r="A9995" s="250" t="s">
        <v>14757</v>
      </c>
      <c r="B9995" s="250" t="s">
        <v>41467</v>
      </c>
      <c r="C9995" s="250">
        <v>2100</v>
      </c>
      <c r="F9995" s="250" t="s">
        <v>14757</v>
      </c>
    </row>
    <row r="9996" spans="1:6">
      <c r="A9996" s="250" t="s">
        <v>14758</v>
      </c>
      <c r="B9996" s="250" t="s">
        <v>41468</v>
      </c>
      <c r="C9996" s="250">
        <v>2200</v>
      </c>
      <c r="F9996" s="250" t="s">
        <v>14758</v>
      </c>
    </row>
    <row r="9997" spans="1:6">
      <c r="A9997" s="250" t="s">
        <v>14759</v>
      </c>
      <c r="B9997" s="250" t="s">
        <v>41469</v>
      </c>
      <c r="C9997" s="250">
        <v>5500</v>
      </c>
      <c r="F9997" s="250" t="s">
        <v>14759</v>
      </c>
    </row>
    <row r="9998" spans="1:6">
      <c r="A9998" s="250" t="s">
        <v>14760</v>
      </c>
      <c r="B9998" s="250" t="s">
        <v>41470</v>
      </c>
      <c r="C9998" s="250">
        <v>5500</v>
      </c>
      <c r="F9998" s="250" t="s">
        <v>14760</v>
      </c>
    </row>
    <row r="9999" spans="1:6">
      <c r="A9999" s="250" t="s">
        <v>14761</v>
      </c>
      <c r="B9999" s="250" t="s">
        <v>41471</v>
      </c>
      <c r="C9999" s="250">
        <v>2100</v>
      </c>
      <c r="F9999" s="250" t="s">
        <v>14761</v>
      </c>
    </row>
    <row r="10000" spans="1:6">
      <c r="A10000" s="250" t="s">
        <v>14762</v>
      </c>
      <c r="B10000" s="250" t="s">
        <v>41472</v>
      </c>
      <c r="C10000" s="250">
        <v>96800</v>
      </c>
      <c r="F10000" s="250" t="s">
        <v>14762</v>
      </c>
    </row>
    <row r="10001" spans="1:6">
      <c r="A10001" s="250" t="s">
        <v>14763</v>
      </c>
      <c r="B10001" s="250" t="s">
        <v>41473</v>
      </c>
      <c r="C10001" s="250">
        <v>720</v>
      </c>
      <c r="F10001" s="250" t="s">
        <v>14763</v>
      </c>
    </row>
    <row r="10002" spans="1:6">
      <c r="A10002" s="250" t="s">
        <v>14764</v>
      </c>
      <c r="B10002" s="250" t="s">
        <v>6267</v>
      </c>
      <c r="C10002" s="250">
        <v>2700</v>
      </c>
      <c r="F10002" s="250" t="s">
        <v>14764</v>
      </c>
    </row>
    <row r="10003" spans="1:6">
      <c r="A10003" s="250" t="s">
        <v>14765</v>
      </c>
      <c r="B10003" s="250" t="s">
        <v>41474</v>
      </c>
      <c r="C10003" s="250">
        <v>2600</v>
      </c>
      <c r="F10003" s="250" t="s">
        <v>14765</v>
      </c>
    </row>
    <row r="10004" spans="1:6">
      <c r="A10004" s="250" t="s">
        <v>14766</v>
      </c>
      <c r="B10004" s="250" t="s">
        <v>54534</v>
      </c>
      <c r="C10004" s="250">
        <v>145</v>
      </c>
      <c r="F10004" s="250" t="s">
        <v>14766</v>
      </c>
    </row>
    <row r="10005" spans="1:6">
      <c r="A10005" s="250" t="s">
        <v>14767</v>
      </c>
      <c r="B10005" s="250" t="s">
        <v>38552</v>
      </c>
      <c r="C10005" s="250">
        <v>620</v>
      </c>
      <c r="F10005" s="250" t="s">
        <v>14767</v>
      </c>
    </row>
    <row r="10006" spans="1:6">
      <c r="A10006" s="250" t="s">
        <v>14768</v>
      </c>
      <c r="B10006" s="250" t="s">
        <v>41475</v>
      </c>
      <c r="C10006" s="250">
        <v>1200</v>
      </c>
      <c r="F10006" s="250" t="s">
        <v>14768</v>
      </c>
    </row>
    <row r="10007" spans="1:6">
      <c r="A10007" s="250" t="s">
        <v>14769</v>
      </c>
      <c r="B10007" s="250" t="s">
        <v>41476</v>
      </c>
      <c r="C10007" s="250">
        <v>103400</v>
      </c>
      <c r="F10007" s="250" t="s">
        <v>14769</v>
      </c>
    </row>
    <row r="10008" spans="1:6">
      <c r="A10008" s="250" t="s">
        <v>14770</v>
      </c>
      <c r="B10008" s="250" t="s">
        <v>7622</v>
      </c>
      <c r="C10008" s="250">
        <v>51700</v>
      </c>
      <c r="F10008" s="250" t="s">
        <v>14770</v>
      </c>
    </row>
    <row r="10009" spans="1:6">
      <c r="A10009" s="250" t="s">
        <v>14771</v>
      </c>
      <c r="B10009" s="250" t="s">
        <v>146</v>
      </c>
      <c r="C10009" s="250">
        <v>6900</v>
      </c>
      <c r="F10009" s="250" t="s">
        <v>14771</v>
      </c>
    </row>
    <row r="10010" spans="1:6">
      <c r="A10010" s="250" t="s">
        <v>14772</v>
      </c>
      <c r="B10010" s="250" t="s">
        <v>2583</v>
      </c>
      <c r="C10010" s="250">
        <v>6900</v>
      </c>
      <c r="F10010" s="250" t="s">
        <v>14772</v>
      </c>
    </row>
    <row r="10011" spans="1:6">
      <c r="A10011" s="250" t="s">
        <v>14773</v>
      </c>
      <c r="B10011" s="250" t="s">
        <v>1255</v>
      </c>
      <c r="C10011" s="250">
        <v>9400</v>
      </c>
      <c r="F10011" s="250" t="s">
        <v>14773</v>
      </c>
    </row>
    <row r="10012" spans="1:6">
      <c r="A10012" s="250" t="s">
        <v>14774</v>
      </c>
      <c r="B10012" s="250" t="s">
        <v>38561</v>
      </c>
      <c r="C10012" s="250">
        <v>9400</v>
      </c>
      <c r="F10012" s="250" t="s">
        <v>14774</v>
      </c>
    </row>
    <row r="10013" spans="1:6">
      <c r="A10013" s="250" t="s">
        <v>14775</v>
      </c>
      <c r="B10013" s="250" t="s">
        <v>1256</v>
      </c>
      <c r="C10013" s="250">
        <v>14000</v>
      </c>
      <c r="F10013" s="250" t="s">
        <v>14775</v>
      </c>
    </row>
    <row r="10014" spans="1:6">
      <c r="A10014" s="250" t="s">
        <v>14776</v>
      </c>
      <c r="B10014" s="250" t="s">
        <v>38562</v>
      </c>
      <c r="C10014" s="250">
        <v>14000</v>
      </c>
      <c r="F10014" s="250" t="s">
        <v>14776</v>
      </c>
    </row>
    <row r="10015" spans="1:6">
      <c r="A10015" s="250" t="s">
        <v>14777</v>
      </c>
      <c r="B10015" s="250" t="s">
        <v>1253</v>
      </c>
      <c r="C10015" s="250">
        <v>4400</v>
      </c>
      <c r="F10015" s="250" t="s">
        <v>14777</v>
      </c>
    </row>
    <row r="10016" spans="1:6">
      <c r="A10016" s="250" t="s">
        <v>14778</v>
      </c>
      <c r="B10016" s="250" t="s">
        <v>2579</v>
      </c>
      <c r="C10016" s="250">
        <v>4400</v>
      </c>
      <c r="F10016" s="250" t="s">
        <v>14778</v>
      </c>
    </row>
    <row r="10017" spans="1:6">
      <c r="A10017" s="250" t="s">
        <v>14779</v>
      </c>
      <c r="B10017" s="250" t="s">
        <v>1257</v>
      </c>
      <c r="C10017" s="250">
        <v>10900</v>
      </c>
      <c r="F10017" s="250" t="s">
        <v>14779</v>
      </c>
    </row>
    <row r="10018" spans="1:6">
      <c r="A10018" s="250" t="s">
        <v>14780</v>
      </c>
      <c r="B10018" s="250" t="s">
        <v>40845</v>
      </c>
      <c r="C10018" s="250">
        <v>10900</v>
      </c>
      <c r="F10018" s="250" t="s">
        <v>14780</v>
      </c>
    </row>
    <row r="10019" spans="1:6">
      <c r="A10019" s="250" t="s">
        <v>14782</v>
      </c>
      <c r="B10019" s="250" t="s">
        <v>1260</v>
      </c>
      <c r="C10019" s="250">
        <v>2900</v>
      </c>
      <c r="F10019" s="250" t="s">
        <v>14782</v>
      </c>
    </row>
    <row r="10020" spans="1:6">
      <c r="A10020" s="250" t="s">
        <v>14783</v>
      </c>
      <c r="B10020" s="250" t="s">
        <v>41477</v>
      </c>
      <c r="C10020" s="250">
        <v>2900</v>
      </c>
      <c r="F10020" s="250" t="s">
        <v>14783</v>
      </c>
    </row>
    <row r="10021" spans="1:6">
      <c r="A10021" s="250" t="s">
        <v>54535</v>
      </c>
      <c r="B10021" s="250" t="s">
        <v>7666</v>
      </c>
      <c r="C10021" s="250">
        <v>2900</v>
      </c>
      <c r="F10021" s="250" t="s">
        <v>54535</v>
      </c>
    </row>
    <row r="10022" spans="1:6">
      <c r="A10022" s="250" t="s">
        <v>14781</v>
      </c>
      <c r="B10022" s="250" t="s">
        <v>7355</v>
      </c>
      <c r="C10022" s="250">
        <v>2900</v>
      </c>
      <c r="F10022" s="250" t="s">
        <v>14781</v>
      </c>
    </row>
    <row r="10023" spans="1:6">
      <c r="A10023" s="250" t="s">
        <v>14784</v>
      </c>
      <c r="B10023" s="250" t="s">
        <v>1261</v>
      </c>
      <c r="C10023" s="250">
        <v>1200</v>
      </c>
      <c r="F10023" s="250" t="s">
        <v>14784</v>
      </c>
    </row>
    <row r="10024" spans="1:6">
      <c r="A10024" s="250" t="s">
        <v>14785</v>
      </c>
      <c r="B10024" s="250" t="s">
        <v>7623</v>
      </c>
      <c r="C10024" s="250">
        <v>1200</v>
      </c>
      <c r="F10024" s="250" t="s">
        <v>14785</v>
      </c>
    </row>
    <row r="10025" spans="1:6">
      <c r="A10025" s="250" t="s">
        <v>14786</v>
      </c>
      <c r="B10025" s="250" t="s">
        <v>77</v>
      </c>
      <c r="C10025" s="250">
        <v>3600</v>
      </c>
      <c r="F10025" s="250" t="s">
        <v>14786</v>
      </c>
    </row>
    <row r="10026" spans="1:6">
      <c r="A10026" s="250" t="s">
        <v>14787</v>
      </c>
      <c r="B10026" s="250" t="s">
        <v>7624</v>
      </c>
      <c r="C10026" s="250">
        <v>800</v>
      </c>
      <c r="F10026" s="250" t="s">
        <v>14787</v>
      </c>
    </row>
    <row r="10027" spans="1:6">
      <c r="A10027" s="250" t="s">
        <v>14788</v>
      </c>
      <c r="B10027" s="250" t="s">
        <v>41478</v>
      </c>
      <c r="C10027" s="250">
        <v>880</v>
      </c>
      <c r="F10027" s="250" t="s">
        <v>14788</v>
      </c>
    </row>
    <row r="10028" spans="1:6">
      <c r="A10028" s="250" t="s">
        <v>14791</v>
      </c>
      <c r="B10028" s="250" t="s">
        <v>800</v>
      </c>
      <c r="C10028" s="250">
        <v>5000</v>
      </c>
      <c r="F10028" s="250" t="s">
        <v>14791</v>
      </c>
    </row>
    <row r="10029" spans="1:6">
      <c r="A10029" s="250" t="s">
        <v>14792</v>
      </c>
      <c r="B10029" s="250" t="s">
        <v>38585</v>
      </c>
      <c r="C10029" s="250">
        <v>5000</v>
      </c>
      <c r="F10029" s="250" t="s">
        <v>14792</v>
      </c>
    </row>
    <row r="10030" spans="1:6">
      <c r="A10030" s="250" t="s">
        <v>14789</v>
      </c>
      <c r="B10030" s="250" t="s">
        <v>41479</v>
      </c>
      <c r="C10030" s="250">
        <v>5000</v>
      </c>
      <c r="F10030" s="250" t="s">
        <v>14789</v>
      </c>
    </row>
    <row r="10031" spans="1:6">
      <c r="A10031" s="250" t="s">
        <v>14790</v>
      </c>
      <c r="B10031" s="250" t="s">
        <v>41480</v>
      </c>
      <c r="C10031" s="250">
        <v>5000</v>
      </c>
      <c r="F10031" s="250" t="s">
        <v>14790</v>
      </c>
    </row>
    <row r="10032" spans="1:6">
      <c r="A10032" s="250" t="s">
        <v>14794</v>
      </c>
      <c r="B10032" s="250" t="s">
        <v>6400</v>
      </c>
      <c r="C10032" s="250">
        <v>22300</v>
      </c>
      <c r="F10032" s="250" t="s">
        <v>14794</v>
      </c>
    </row>
    <row r="10033" spans="1:6">
      <c r="A10033" s="250" t="s">
        <v>14795</v>
      </c>
      <c r="B10033" s="250" t="s">
        <v>6402</v>
      </c>
      <c r="C10033" s="250">
        <v>22300</v>
      </c>
      <c r="F10033" s="250" t="s">
        <v>14795</v>
      </c>
    </row>
    <row r="10034" spans="1:6">
      <c r="A10034" s="250" t="s">
        <v>14796</v>
      </c>
      <c r="B10034" s="250" t="s">
        <v>40333</v>
      </c>
      <c r="C10034" s="250">
        <v>22300</v>
      </c>
      <c r="F10034" s="250" t="s">
        <v>14796</v>
      </c>
    </row>
    <row r="10035" spans="1:6">
      <c r="A10035" s="250" t="s">
        <v>14793</v>
      </c>
      <c r="B10035" s="250" t="s">
        <v>40876</v>
      </c>
      <c r="C10035" s="250">
        <v>22300</v>
      </c>
      <c r="F10035" s="250" t="s">
        <v>14793</v>
      </c>
    </row>
    <row r="10036" spans="1:6">
      <c r="A10036" s="250" t="s">
        <v>14798</v>
      </c>
      <c r="B10036" s="250" t="s">
        <v>41482</v>
      </c>
      <c r="C10036" s="250">
        <v>3200</v>
      </c>
      <c r="F10036" s="250" t="s">
        <v>14798</v>
      </c>
    </row>
    <row r="10037" spans="1:6">
      <c r="A10037" s="250" t="s">
        <v>14799</v>
      </c>
      <c r="B10037" s="250" t="s">
        <v>41483</v>
      </c>
      <c r="C10037" s="250">
        <v>3200</v>
      </c>
      <c r="F10037" s="250" t="s">
        <v>14799</v>
      </c>
    </row>
    <row r="10038" spans="1:6">
      <c r="A10038" s="250" t="s">
        <v>14800</v>
      </c>
      <c r="B10038" s="250" t="s">
        <v>41484</v>
      </c>
      <c r="C10038" s="250">
        <v>3200</v>
      </c>
      <c r="F10038" s="250" t="s">
        <v>14800</v>
      </c>
    </row>
    <row r="10039" spans="1:6">
      <c r="A10039" s="250" t="s">
        <v>14801</v>
      </c>
      <c r="B10039" s="250" t="s">
        <v>7625</v>
      </c>
      <c r="C10039" s="250">
        <v>94</v>
      </c>
      <c r="F10039" s="250" t="s">
        <v>14801</v>
      </c>
    </row>
    <row r="10040" spans="1:6">
      <c r="A10040" s="250" t="s">
        <v>14802</v>
      </c>
      <c r="B10040" s="250" t="s">
        <v>41485</v>
      </c>
      <c r="C10040" s="250">
        <v>1900</v>
      </c>
      <c r="F10040" s="250" t="s">
        <v>14802</v>
      </c>
    </row>
    <row r="10041" spans="1:6">
      <c r="A10041" s="250" t="s">
        <v>14803</v>
      </c>
      <c r="B10041" s="250" t="s">
        <v>1317</v>
      </c>
      <c r="C10041" s="250">
        <v>2200</v>
      </c>
      <c r="F10041" s="250" t="s">
        <v>14803</v>
      </c>
    </row>
    <row r="10042" spans="1:6">
      <c r="A10042" s="250" t="s">
        <v>14804</v>
      </c>
      <c r="B10042" s="250" t="s">
        <v>1317</v>
      </c>
      <c r="C10042" s="250">
        <v>2200</v>
      </c>
      <c r="F10042" s="250" t="s">
        <v>14804</v>
      </c>
    </row>
    <row r="10043" spans="1:6">
      <c r="A10043" s="250" t="s">
        <v>14805</v>
      </c>
      <c r="B10043" s="250" t="s">
        <v>773</v>
      </c>
      <c r="C10043" s="250">
        <v>3100</v>
      </c>
      <c r="F10043" s="250" t="s">
        <v>14805</v>
      </c>
    </row>
    <row r="10044" spans="1:6">
      <c r="A10044" s="250" t="s">
        <v>14806</v>
      </c>
      <c r="B10044" s="250" t="s">
        <v>773</v>
      </c>
      <c r="C10044" s="250">
        <v>3100</v>
      </c>
      <c r="F10044" s="250" t="s">
        <v>14806</v>
      </c>
    </row>
    <row r="10045" spans="1:6">
      <c r="A10045" s="250" t="s">
        <v>14807</v>
      </c>
      <c r="B10045" s="250" t="s">
        <v>1319</v>
      </c>
      <c r="C10045" s="250">
        <v>3100</v>
      </c>
      <c r="F10045" s="250" t="s">
        <v>14807</v>
      </c>
    </row>
    <row r="10046" spans="1:6">
      <c r="A10046" s="250" t="s">
        <v>14808</v>
      </c>
      <c r="B10046" s="250" t="s">
        <v>1319</v>
      </c>
      <c r="C10046" s="250">
        <v>3100</v>
      </c>
      <c r="F10046" s="250" t="s">
        <v>14808</v>
      </c>
    </row>
    <row r="10047" spans="1:6">
      <c r="A10047" s="250" t="s">
        <v>14809</v>
      </c>
      <c r="B10047" s="250" t="s">
        <v>38588</v>
      </c>
      <c r="C10047" s="250">
        <v>3300</v>
      </c>
      <c r="F10047" s="250" t="s">
        <v>14809</v>
      </c>
    </row>
    <row r="10048" spans="1:6">
      <c r="A10048" s="250" t="s">
        <v>14810</v>
      </c>
      <c r="B10048" s="250" t="s">
        <v>974</v>
      </c>
      <c r="C10048" s="250">
        <v>2800</v>
      </c>
      <c r="F10048" s="250" t="s">
        <v>14810</v>
      </c>
    </row>
    <row r="10049" spans="1:6">
      <c r="A10049" s="250" t="s">
        <v>14811</v>
      </c>
      <c r="B10049" s="250" t="s">
        <v>974</v>
      </c>
      <c r="C10049" s="250">
        <v>3000</v>
      </c>
      <c r="F10049" s="250" t="s">
        <v>14811</v>
      </c>
    </row>
    <row r="10050" spans="1:6">
      <c r="A10050" s="250" t="s">
        <v>14812</v>
      </c>
      <c r="B10050" s="250" t="s">
        <v>971</v>
      </c>
      <c r="C10050" s="250">
        <v>3200</v>
      </c>
      <c r="F10050" s="250" t="s">
        <v>14812</v>
      </c>
    </row>
    <row r="10051" spans="1:6">
      <c r="A10051" s="250" t="s">
        <v>14813</v>
      </c>
      <c r="B10051" s="250" t="s">
        <v>971</v>
      </c>
      <c r="C10051" s="250">
        <v>3300</v>
      </c>
      <c r="F10051" s="250" t="s">
        <v>14813</v>
      </c>
    </row>
    <row r="10052" spans="1:6">
      <c r="A10052" s="250" t="s">
        <v>14814</v>
      </c>
      <c r="B10052" s="250" t="s">
        <v>971</v>
      </c>
      <c r="C10052" s="250">
        <v>3300</v>
      </c>
      <c r="F10052" s="250" t="s">
        <v>14814</v>
      </c>
    </row>
    <row r="10053" spans="1:6">
      <c r="A10053" s="250" t="s">
        <v>14815</v>
      </c>
      <c r="B10053" s="250" t="s">
        <v>39753</v>
      </c>
      <c r="C10053" s="250">
        <v>770</v>
      </c>
      <c r="F10053" s="250" t="s">
        <v>14815</v>
      </c>
    </row>
    <row r="10054" spans="1:6">
      <c r="A10054" s="250" t="s">
        <v>14816</v>
      </c>
      <c r="B10054" s="250" t="s">
        <v>41486</v>
      </c>
      <c r="C10054" s="250">
        <v>770</v>
      </c>
      <c r="F10054" s="250" t="s">
        <v>14816</v>
      </c>
    </row>
    <row r="10055" spans="1:6">
      <c r="A10055" s="250" t="s">
        <v>14817</v>
      </c>
      <c r="B10055" s="250" t="s">
        <v>1358</v>
      </c>
      <c r="C10055" s="250">
        <v>1300</v>
      </c>
      <c r="F10055" s="250" t="s">
        <v>14817</v>
      </c>
    </row>
    <row r="10056" spans="1:6">
      <c r="A10056" s="250" t="s">
        <v>14828</v>
      </c>
      <c r="B10056" s="250" t="s">
        <v>163</v>
      </c>
      <c r="C10056" s="250">
        <v>17600</v>
      </c>
      <c r="F10056" s="250" t="s">
        <v>14828</v>
      </c>
    </row>
    <row r="10057" spans="1:6">
      <c r="A10057" s="250" t="s">
        <v>14829</v>
      </c>
      <c r="B10057" s="250" t="s">
        <v>1828</v>
      </c>
      <c r="C10057" s="250">
        <v>17600</v>
      </c>
      <c r="F10057" s="250" t="s">
        <v>14829</v>
      </c>
    </row>
    <row r="10058" spans="1:6">
      <c r="A10058" s="250" t="s">
        <v>14830</v>
      </c>
      <c r="B10058" s="250" t="s">
        <v>41497</v>
      </c>
      <c r="C10058" s="250">
        <v>21500</v>
      </c>
      <c r="F10058" s="250" t="s">
        <v>14830</v>
      </c>
    </row>
    <row r="10059" spans="1:6">
      <c r="A10059" s="250" t="s">
        <v>14831</v>
      </c>
      <c r="B10059" s="250" t="s">
        <v>41498</v>
      </c>
      <c r="C10059" s="250">
        <v>21500</v>
      </c>
      <c r="F10059" s="250" t="s">
        <v>14831</v>
      </c>
    </row>
    <row r="10060" spans="1:6">
      <c r="A10060" s="250" t="s">
        <v>14832</v>
      </c>
      <c r="B10060" s="250" t="s">
        <v>41062</v>
      </c>
      <c r="C10060" s="250">
        <v>800</v>
      </c>
      <c r="F10060" s="250" t="s">
        <v>14832</v>
      </c>
    </row>
    <row r="10061" spans="1:6">
      <c r="A10061" s="250" t="s">
        <v>14833</v>
      </c>
      <c r="B10061" s="250" t="s">
        <v>41499</v>
      </c>
      <c r="C10061" s="250">
        <v>34700</v>
      </c>
      <c r="F10061" s="250" t="s">
        <v>14833</v>
      </c>
    </row>
    <row r="10062" spans="1:6">
      <c r="A10062" s="250" t="s">
        <v>14837</v>
      </c>
      <c r="B10062" s="250" t="s">
        <v>891</v>
      </c>
      <c r="C10062" s="250">
        <v>34100</v>
      </c>
      <c r="F10062" s="250" t="s">
        <v>14837</v>
      </c>
    </row>
    <row r="10063" spans="1:6">
      <c r="A10063" s="250" t="s">
        <v>14838</v>
      </c>
      <c r="B10063" s="250" t="s">
        <v>40979</v>
      </c>
      <c r="C10063" s="250">
        <v>34100</v>
      </c>
      <c r="F10063" s="250" t="s">
        <v>14838</v>
      </c>
    </row>
    <row r="10064" spans="1:6">
      <c r="A10064" s="250" t="s">
        <v>14835</v>
      </c>
      <c r="B10064" s="250" t="s">
        <v>40849</v>
      </c>
      <c r="C10064" s="250">
        <v>34100</v>
      </c>
      <c r="F10064" s="250" t="s">
        <v>14835</v>
      </c>
    </row>
    <row r="10065" spans="1:6">
      <c r="A10065" s="250" t="s">
        <v>14836</v>
      </c>
      <c r="B10065" s="250" t="s">
        <v>39032</v>
      </c>
      <c r="C10065" s="250">
        <v>34100</v>
      </c>
      <c r="F10065" s="250" t="s">
        <v>14836</v>
      </c>
    </row>
    <row r="10066" spans="1:6">
      <c r="A10066" s="250" t="s">
        <v>14839</v>
      </c>
      <c r="B10066" s="250" t="s">
        <v>41500</v>
      </c>
      <c r="C10066" s="250">
        <v>990</v>
      </c>
      <c r="F10066" s="250" t="s">
        <v>14839</v>
      </c>
    </row>
    <row r="10067" spans="1:6">
      <c r="A10067" s="250" t="s">
        <v>14840</v>
      </c>
      <c r="B10067" s="250" t="s">
        <v>41501</v>
      </c>
      <c r="C10067" s="250">
        <v>880</v>
      </c>
      <c r="F10067" s="250" t="s">
        <v>14840</v>
      </c>
    </row>
    <row r="10068" spans="1:6">
      <c r="A10068" s="250" t="s">
        <v>14841</v>
      </c>
      <c r="B10068" s="250" t="s">
        <v>951</v>
      </c>
      <c r="C10068" s="250">
        <v>32500</v>
      </c>
      <c r="F10068" s="250" t="s">
        <v>14841</v>
      </c>
    </row>
    <row r="10069" spans="1:6">
      <c r="A10069" s="250" t="s">
        <v>14842</v>
      </c>
      <c r="B10069" s="250" t="s">
        <v>932</v>
      </c>
      <c r="C10069" s="250">
        <v>2500</v>
      </c>
      <c r="F10069" s="250" t="s">
        <v>14842</v>
      </c>
    </row>
    <row r="10070" spans="1:6">
      <c r="A10070" s="250" t="s">
        <v>14843</v>
      </c>
      <c r="B10070" s="250" t="s">
        <v>935</v>
      </c>
      <c r="C10070" s="250">
        <v>3300</v>
      </c>
      <c r="F10070" s="250" t="s">
        <v>14843</v>
      </c>
    </row>
    <row r="10071" spans="1:6">
      <c r="A10071" s="250" t="s">
        <v>14844</v>
      </c>
      <c r="B10071" s="250" t="s">
        <v>41502</v>
      </c>
      <c r="C10071" s="250">
        <v>380</v>
      </c>
      <c r="F10071" s="250" t="s">
        <v>14844</v>
      </c>
    </row>
    <row r="10072" spans="1:6">
      <c r="A10072" s="250" t="s">
        <v>14845</v>
      </c>
      <c r="B10072" s="250" t="s">
        <v>41503</v>
      </c>
      <c r="C10072" s="250">
        <v>16000</v>
      </c>
      <c r="F10072" s="250" t="s">
        <v>14845</v>
      </c>
    </row>
    <row r="10073" spans="1:6">
      <c r="A10073" s="250" t="s">
        <v>14846</v>
      </c>
      <c r="B10073" s="250" t="s">
        <v>41504</v>
      </c>
      <c r="C10073" s="250">
        <v>1800</v>
      </c>
      <c r="F10073" s="250" t="s">
        <v>14846</v>
      </c>
    </row>
    <row r="10074" spans="1:6">
      <c r="A10074" s="250" t="s">
        <v>14847</v>
      </c>
      <c r="B10074" s="250" t="s">
        <v>39081</v>
      </c>
      <c r="C10074" s="250">
        <v>37000</v>
      </c>
      <c r="F10074" s="250" t="s">
        <v>14847</v>
      </c>
    </row>
    <row r="10075" spans="1:6">
      <c r="A10075" s="250" t="s">
        <v>14848</v>
      </c>
      <c r="B10075" s="250" t="s">
        <v>39082</v>
      </c>
      <c r="C10075" s="250">
        <v>37000</v>
      </c>
      <c r="F10075" s="250" t="s">
        <v>14848</v>
      </c>
    </row>
    <row r="10076" spans="1:6">
      <c r="A10076" s="250" t="s">
        <v>14849</v>
      </c>
      <c r="B10076" s="250" t="s">
        <v>39083</v>
      </c>
      <c r="C10076" s="250">
        <v>37000</v>
      </c>
      <c r="F10076" s="250" t="s">
        <v>14849</v>
      </c>
    </row>
    <row r="10077" spans="1:6">
      <c r="A10077" s="250" t="s">
        <v>14850</v>
      </c>
      <c r="B10077" s="250" t="s">
        <v>39084</v>
      </c>
      <c r="C10077" s="250">
        <v>37000</v>
      </c>
      <c r="F10077" s="250" t="s">
        <v>14850</v>
      </c>
    </row>
    <row r="10078" spans="1:6">
      <c r="A10078" s="250" t="s">
        <v>54536</v>
      </c>
      <c r="B10078" s="250" t="s">
        <v>54313</v>
      </c>
      <c r="C10078" s="250">
        <v>37000</v>
      </c>
      <c r="F10078" s="250" t="s">
        <v>54536</v>
      </c>
    </row>
    <row r="10079" spans="1:6">
      <c r="A10079" s="250" t="s">
        <v>14851</v>
      </c>
      <c r="B10079" s="250" t="s">
        <v>39571</v>
      </c>
      <c r="C10079" s="250">
        <v>24400</v>
      </c>
      <c r="F10079" s="250" t="s">
        <v>14851</v>
      </c>
    </row>
    <row r="10080" spans="1:6">
      <c r="A10080" s="250" t="s">
        <v>14852</v>
      </c>
      <c r="B10080" s="250" t="s">
        <v>41505</v>
      </c>
      <c r="C10080" s="250">
        <v>24400</v>
      </c>
      <c r="F10080" s="250" t="s">
        <v>14852</v>
      </c>
    </row>
    <row r="10081" spans="1:6">
      <c r="A10081" s="250" t="s">
        <v>14853</v>
      </c>
      <c r="B10081" s="250" t="s">
        <v>41506</v>
      </c>
      <c r="C10081" s="250">
        <v>24400</v>
      </c>
      <c r="F10081" s="250" t="s">
        <v>14853</v>
      </c>
    </row>
    <row r="10082" spans="1:6">
      <c r="A10082" s="250" t="s">
        <v>14854</v>
      </c>
      <c r="B10082" s="250" t="s">
        <v>41507</v>
      </c>
      <c r="C10082" s="250">
        <v>24400</v>
      </c>
      <c r="F10082" s="250" t="s">
        <v>14854</v>
      </c>
    </row>
    <row r="10083" spans="1:6">
      <c r="A10083" s="250" t="s">
        <v>54537</v>
      </c>
      <c r="B10083" s="250" t="s">
        <v>54538</v>
      </c>
      <c r="C10083" s="250">
        <v>24400</v>
      </c>
      <c r="F10083" s="250" t="s">
        <v>54537</v>
      </c>
    </row>
    <row r="10084" spans="1:6">
      <c r="A10084" s="250" t="s">
        <v>14855</v>
      </c>
      <c r="B10084" s="250" t="s">
        <v>41508</v>
      </c>
      <c r="C10084" s="250">
        <v>37000</v>
      </c>
      <c r="F10084" s="250" t="s">
        <v>14855</v>
      </c>
    </row>
    <row r="10085" spans="1:6">
      <c r="A10085" s="250" t="s">
        <v>14856</v>
      </c>
      <c r="B10085" s="250" t="s">
        <v>41509</v>
      </c>
      <c r="C10085" s="250">
        <v>37000</v>
      </c>
      <c r="F10085" s="250" t="s">
        <v>14856</v>
      </c>
    </row>
    <row r="10086" spans="1:6">
      <c r="A10086" s="250" t="s">
        <v>14857</v>
      </c>
      <c r="B10086" s="250" t="s">
        <v>41510</v>
      </c>
      <c r="C10086" s="250">
        <v>37000</v>
      </c>
      <c r="F10086" s="250" t="s">
        <v>14857</v>
      </c>
    </row>
    <row r="10087" spans="1:6">
      <c r="A10087" s="250" t="s">
        <v>14858</v>
      </c>
      <c r="B10087" s="250" t="s">
        <v>41511</v>
      </c>
      <c r="C10087" s="250">
        <v>37000</v>
      </c>
      <c r="F10087" s="250" t="s">
        <v>14858</v>
      </c>
    </row>
    <row r="10088" spans="1:6">
      <c r="A10088" s="250" t="s">
        <v>14859</v>
      </c>
      <c r="B10088" s="250" t="s">
        <v>41512</v>
      </c>
      <c r="C10088" s="250">
        <v>24400</v>
      </c>
      <c r="F10088" s="250" t="s">
        <v>14859</v>
      </c>
    </row>
    <row r="10089" spans="1:6">
      <c r="A10089" s="250" t="s">
        <v>14860</v>
      </c>
      <c r="B10089" s="250" t="s">
        <v>41513</v>
      </c>
      <c r="C10089" s="250">
        <v>24400</v>
      </c>
      <c r="F10089" s="250" t="s">
        <v>14860</v>
      </c>
    </row>
    <row r="10090" spans="1:6">
      <c r="A10090" s="250" t="s">
        <v>14861</v>
      </c>
      <c r="B10090" s="250" t="s">
        <v>41514</v>
      </c>
      <c r="C10090" s="250">
        <v>24400</v>
      </c>
      <c r="F10090" s="250" t="s">
        <v>14861</v>
      </c>
    </row>
    <row r="10091" spans="1:6">
      <c r="A10091" s="250" t="s">
        <v>14862</v>
      </c>
      <c r="B10091" s="250" t="s">
        <v>41515</v>
      </c>
      <c r="C10091" s="250">
        <v>24400</v>
      </c>
      <c r="F10091" s="250" t="s">
        <v>14862</v>
      </c>
    </row>
    <row r="10092" spans="1:6">
      <c r="A10092" s="250" t="s">
        <v>14863</v>
      </c>
      <c r="B10092" s="250" t="s">
        <v>7626</v>
      </c>
      <c r="C10092" s="250">
        <v>3200</v>
      </c>
      <c r="F10092" s="250" t="s">
        <v>14863</v>
      </c>
    </row>
    <row r="10093" spans="1:6">
      <c r="A10093" s="250" t="s">
        <v>14864</v>
      </c>
      <c r="B10093" s="250" t="s">
        <v>7627</v>
      </c>
      <c r="C10093" s="250">
        <v>3200</v>
      </c>
      <c r="F10093" s="250" t="s">
        <v>14864</v>
      </c>
    </row>
    <row r="10094" spans="1:6">
      <c r="A10094" s="250" t="s">
        <v>14865</v>
      </c>
      <c r="B10094" s="250" t="s">
        <v>7628</v>
      </c>
      <c r="C10094" s="250">
        <v>3200</v>
      </c>
      <c r="F10094" s="250" t="s">
        <v>14865</v>
      </c>
    </row>
    <row r="10095" spans="1:6">
      <c r="A10095" s="250" t="s">
        <v>14866</v>
      </c>
      <c r="B10095" s="250" t="s">
        <v>203</v>
      </c>
      <c r="C10095" s="250">
        <v>600</v>
      </c>
      <c r="F10095" s="250" t="s">
        <v>14866</v>
      </c>
    </row>
    <row r="10096" spans="1:6">
      <c r="A10096" s="250" t="s">
        <v>14867</v>
      </c>
      <c r="B10096" s="250" t="s">
        <v>41516</v>
      </c>
      <c r="C10096" s="250">
        <v>600</v>
      </c>
      <c r="F10096" s="250" t="s">
        <v>14867</v>
      </c>
    </row>
    <row r="10097" spans="1:6">
      <c r="A10097" s="250" t="s">
        <v>14868</v>
      </c>
      <c r="B10097" s="250" t="s">
        <v>41517</v>
      </c>
      <c r="C10097" s="250">
        <v>790</v>
      </c>
      <c r="F10097" s="250" t="s">
        <v>14868</v>
      </c>
    </row>
    <row r="10098" spans="1:6">
      <c r="A10098" s="250" t="s">
        <v>14869</v>
      </c>
      <c r="B10098" s="250" t="s">
        <v>7629</v>
      </c>
      <c r="C10098" s="250">
        <v>3200</v>
      </c>
      <c r="F10098" s="250" t="s">
        <v>14869</v>
      </c>
    </row>
    <row r="10099" spans="1:6">
      <c r="A10099" s="250" t="s">
        <v>14870</v>
      </c>
      <c r="B10099" s="250" t="s">
        <v>7630</v>
      </c>
      <c r="C10099" s="250">
        <v>3200</v>
      </c>
      <c r="F10099" s="250" t="s">
        <v>14870</v>
      </c>
    </row>
    <row r="10100" spans="1:6">
      <c r="A10100" s="250" t="s">
        <v>14871</v>
      </c>
      <c r="B10100" s="250" t="s">
        <v>7631</v>
      </c>
      <c r="C10100" s="250">
        <v>3200</v>
      </c>
      <c r="F10100" s="250" t="s">
        <v>14871</v>
      </c>
    </row>
    <row r="10101" spans="1:6">
      <c r="A10101" s="250" t="s">
        <v>54539</v>
      </c>
      <c r="B10101" s="250" t="s">
        <v>54540</v>
      </c>
      <c r="C10101" s="250">
        <v>290</v>
      </c>
      <c r="F10101" s="250" t="s">
        <v>54539</v>
      </c>
    </row>
    <row r="10102" spans="1:6">
      <c r="A10102" s="250" t="s">
        <v>14872</v>
      </c>
      <c r="B10102" s="250" t="s">
        <v>41518</v>
      </c>
      <c r="C10102" s="250">
        <v>510</v>
      </c>
      <c r="F10102" s="250" t="s">
        <v>14872</v>
      </c>
    </row>
    <row r="10103" spans="1:6">
      <c r="A10103" s="250" t="s">
        <v>54541</v>
      </c>
      <c r="B10103" s="250" t="s">
        <v>54542</v>
      </c>
      <c r="C10103" s="250">
        <v>830</v>
      </c>
      <c r="F10103" s="250" t="s">
        <v>54541</v>
      </c>
    </row>
    <row r="10104" spans="1:6">
      <c r="A10104" s="250" t="s">
        <v>14873</v>
      </c>
      <c r="B10104" s="250" t="s">
        <v>41519</v>
      </c>
      <c r="C10104" s="250">
        <v>690</v>
      </c>
      <c r="F10104" s="250" t="s">
        <v>14873</v>
      </c>
    </row>
    <row r="10105" spans="1:6">
      <c r="A10105" s="250" t="s">
        <v>14874</v>
      </c>
      <c r="B10105" s="250" t="s">
        <v>41520</v>
      </c>
      <c r="C10105" s="250">
        <v>1550</v>
      </c>
      <c r="F10105" s="250" t="s">
        <v>14874</v>
      </c>
    </row>
    <row r="10106" spans="1:6">
      <c r="A10106" s="250" t="s">
        <v>14877</v>
      </c>
      <c r="B10106" s="250" t="s">
        <v>41145</v>
      </c>
      <c r="C10106" s="250">
        <v>3900</v>
      </c>
      <c r="F10106" s="250" t="s">
        <v>14877</v>
      </c>
    </row>
    <row r="10107" spans="1:6">
      <c r="A10107" s="250" t="s">
        <v>14879</v>
      </c>
      <c r="B10107" s="250" t="s">
        <v>41147</v>
      </c>
      <c r="C10107" s="250">
        <v>2700</v>
      </c>
      <c r="F10107" s="250" t="s">
        <v>14879</v>
      </c>
    </row>
    <row r="10108" spans="1:6">
      <c r="A10108" s="250" t="s">
        <v>14878</v>
      </c>
      <c r="B10108" s="250" t="s">
        <v>41146</v>
      </c>
      <c r="C10108" s="250">
        <v>2700</v>
      </c>
      <c r="F10108" s="250" t="s">
        <v>14878</v>
      </c>
    </row>
    <row r="10109" spans="1:6">
      <c r="A10109" s="250" t="s">
        <v>14880</v>
      </c>
      <c r="B10109" s="250" t="s">
        <v>37679</v>
      </c>
      <c r="C10109" s="250">
        <v>1200</v>
      </c>
      <c r="F10109" s="250" t="s">
        <v>14880</v>
      </c>
    </row>
    <row r="10110" spans="1:6">
      <c r="A10110" s="250" t="s">
        <v>14881</v>
      </c>
      <c r="B10110" s="250" t="s">
        <v>41149</v>
      </c>
      <c r="C10110" s="250">
        <v>1400</v>
      </c>
      <c r="F10110" s="250" t="s">
        <v>14881</v>
      </c>
    </row>
    <row r="10111" spans="1:6">
      <c r="A10111" s="250" t="s">
        <v>14882</v>
      </c>
      <c r="B10111" s="250" t="s">
        <v>41061</v>
      </c>
      <c r="C10111" s="250">
        <v>700</v>
      </c>
      <c r="F10111" s="250" t="s">
        <v>14882</v>
      </c>
    </row>
    <row r="10112" spans="1:6">
      <c r="A10112" s="250" t="s">
        <v>14883</v>
      </c>
      <c r="B10112" s="250" t="s">
        <v>41521</v>
      </c>
      <c r="C10112" s="250">
        <v>245500</v>
      </c>
      <c r="F10112" s="250" t="s">
        <v>14883</v>
      </c>
    </row>
    <row r="10113" spans="1:6">
      <c r="A10113" s="250" t="s">
        <v>14893</v>
      </c>
      <c r="B10113" s="250" t="s">
        <v>39128</v>
      </c>
      <c r="C10113" s="250">
        <v>1100</v>
      </c>
      <c r="F10113" s="250" t="s">
        <v>14893</v>
      </c>
    </row>
    <row r="10114" spans="1:6">
      <c r="A10114" s="250" t="s">
        <v>14894</v>
      </c>
      <c r="B10114" s="250" t="s">
        <v>41531</v>
      </c>
      <c r="C10114" s="250">
        <v>1100</v>
      </c>
      <c r="F10114" s="250" t="s">
        <v>14894</v>
      </c>
    </row>
    <row r="10115" spans="1:6">
      <c r="A10115" s="250" t="s">
        <v>14892</v>
      </c>
      <c r="B10115" s="250" t="s">
        <v>41530</v>
      </c>
      <c r="C10115" s="250">
        <v>1100</v>
      </c>
      <c r="F10115" s="250" t="s">
        <v>14892</v>
      </c>
    </row>
    <row r="10116" spans="1:6">
      <c r="A10116" s="250" t="s">
        <v>14903</v>
      </c>
      <c r="B10116" s="250" t="s">
        <v>1064</v>
      </c>
      <c r="C10116" s="250">
        <v>9600</v>
      </c>
      <c r="F10116" s="250" t="s">
        <v>14903</v>
      </c>
    </row>
    <row r="10117" spans="1:6">
      <c r="A10117" s="250" t="s">
        <v>14904</v>
      </c>
      <c r="B10117" s="250" t="s">
        <v>38409</v>
      </c>
      <c r="C10117" s="250">
        <v>9600</v>
      </c>
      <c r="F10117" s="250" t="s">
        <v>14904</v>
      </c>
    </row>
    <row r="10118" spans="1:6">
      <c r="A10118" s="250" t="s">
        <v>14902</v>
      </c>
      <c r="B10118" s="250" t="s">
        <v>40092</v>
      </c>
      <c r="C10118" s="250">
        <v>9600</v>
      </c>
      <c r="F10118" s="250" t="s">
        <v>14902</v>
      </c>
    </row>
    <row r="10119" spans="1:6">
      <c r="A10119" s="250" t="s">
        <v>14907</v>
      </c>
      <c r="B10119" s="250" t="s">
        <v>38405</v>
      </c>
      <c r="C10119" s="250">
        <v>8400</v>
      </c>
      <c r="F10119" s="250" t="s">
        <v>14907</v>
      </c>
    </row>
    <row r="10120" spans="1:6">
      <c r="A10120" s="250" t="s">
        <v>14908</v>
      </c>
      <c r="B10120" s="250" t="s">
        <v>41003</v>
      </c>
      <c r="C10120" s="250">
        <v>8400</v>
      </c>
      <c r="F10120" s="250" t="s">
        <v>14908</v>
      </c>
    </row>
    <row r="10121" spans="1:6">
      <c r="A10121" s="250" t="s">
        <v>14909</v>
      </c>
      <c r="B10121" s="250" t="s">
        <v>38406</v>
      </c>
      <c r="C10121" s="250">
        <v>8400</v>
      </c>
      <c r="F10121" s="250" t="s">
        <v>14909</v>
      </c>
    </row>
    <row r="10122" spans="1:6">
      <c r="A10122" s="250" t="s">
        <v>14910</v>
      </c>
      <c r="B10122" s="250" t="s">
        <v>40089</v>
      </c>
      <c r="C10122" s="250">
        <v>8400</v>
      </c>
      <c r="F10122" s="250" t="s">
        <v>14910</v>
      </c>
    </row>
    <row r="10123" spans="1:6">
      <c r="A10123" s="250" t="s">
        <v>14911</v>
      </c>
      <c r="B10123" s="250" t="s">
        <v>38408</v>
      </c>
      <c r="C10123" s="250">
        <v>8400</v>
      </c>
      <c r="F10123" s="250" t="s">
        <v>14911</v>
      </c>
    </row>
    <row r="10124" spans="1:6">
      <c r="A10124" s="250" t="s">
        <v>14905</v>
      </c>
      <c r="B10124" s="250" t="s">
        <v>40089</v>
      </c>
      <c r="C10124" s="250">
        <v>8400</v>
      </c>
      <c r="F10124" s="250" t="s">
        <v>14905</v>
      </c>
    </row>
    <row r="10125" spans="1:6">
      <c r="A10125" s="250" t="s">
        <v>14906</v>
      </c>
      <c r="B10125" s="250" t="s">
        <v>40090</v>
      </c>
      <c r="C10125" s="250">
        <v>8400</v>
      </c>
      <c r="F10125" s="250" t="s">
        <v>14906</v>
      </c>
    </row>
    <row r="10126" spans="1:6">
      <c r="A10126" s="250" t="s">
        <v>14913</v>
      </c>
      <c r="B10126" s="250" t="s">
        <v>38762</v>
      </c>
      <c r="C10126" s="250">
        <v>7400</v>
      </c>
      <c r="F10126" s="250" t="s">
        <v>14913</v>
      </c>
    </row>
    <row r="10127" spans="1:6">
      <c r="A10127" s="250" t="s">
        <v>14914</v>
      </c>
      <c r="B10127" s="250" t="s">
        <v>41539</v>
      </c>
      <c r="C10127" s="250">
        <v>7400</v>
      </c>
      <c r="F10127" s="250" t="s">
        <v>14914</v>
      </c>
    </row>
    <row r="10128" spans="1:6">
      <c r="A10128" s="250" t="s">
        <v>14912</v>
      </c>
      <c r="B10128" s="250" t="s">
        <v>6598</v>
      </c>
      <c r="C10128" s="250">
        <v>7400</v>
      </c>
      <c r="F10128" s="250" t="s">
        <v>14912</v>
      </c>
    </row>
    <row r="10129" spans="1:6">
      <c r="A10129" s="250" t="s">
        <v>14915</v>
      </c>
      <c r="B10129" s="250" t="s">
        <v>37753</v>
      </c>
      <c r="C10129" s="250">
        <v>14900</v>
      </c>
      <c r="F10129" s="250" t="s">
        <v>14915</v>
      </c>
    </row>
    <row r="10130" spans="1:6">
      <c r="A10130" s="250" t="s">
        <v>14916</v>
      </c>
      <c r="B10130" s="250" t="s">
        <v>1052</v>
      </c>
      <c r="C10130" s="250">
        <v>1800</v>
      </c>
      <c r="F10130" s="250" t="s">
        <v>14916</v>
      </c>
    </row>
    <row r="10131" spans="1:6">
      <c r="A10131" s="250" t="s">
        <v>14917</v>
      </c>
      <c r="B10131" s="250" t="s">
        <v>38398</v>
      </c>
      <c r="C10131" s="250">
        <v>4300</v>
      </c>
      <c r="F10131" s="250" t="s">
        <v>14917</v>
      </c>
    </row>
    <row r="10132" spans="1:6">
      <c r="A10132" s="250" t="s">
        <v>14919</v>
      </c>
      <c r="B10132" s="250" t="s">
        <v>891</v>
      </c>
      <c r="C10132" s="250">
        <v>126000</v>
      </c>
      <c r="F10132" s="250" t="s">
        <v>14919</v>
      </c>
    </row>
    <row r="10133" spans="1:6">
      <c r="A10133" s="250" t="s">
        <v>14920</v>
      </c>
      <c r="B10133" s="250" t="s">
        <v>37716</v>
      </c>
      <c r="C10133" s="250">
        <v>126000</v>
      </c>
      <c r="F10133" s="250" t="s">
        <v>14920</v>
      </c>
    </row>
    <row r="10134" spans="1:6">
      <c r="A10134" s="250" t="s">
        <v>14918</v>
      </c>
      <c r="B10134" s="250" t="s">
        <v>39032</v>
      </c>
      <c r="C10134" s="250">
        <v>126000</v>
      </c>
      <c r="F10134" s="250" t="s">
        <v>14918</v>
      </c>
    </row>
    <row r="10135" spans="1:6">
      <c r="A10135" s="250" t="s">
        <v>14923</v>
      </c>
      <c r="B10135" s="250" t="s">
        <v>1096</v>
      </c>
      <c r="C10135" s="250">
        <v>20400</v>
      </c>
      <c r="F10135" s="250" t="s">
        <v>14923</v>
      </c>
    </row>
    <row r="10136" spans="1:6">
      <c r="A10136" s="250" t="s">
        <v>14921</v>
      </c>
      <c r="B10136" s="250" t="s">
        <v>41540</v>
      </c>
      <c r="C10136" s="250">
        <v>20400</v>
      </c>
      <c r="F10136" s="250" t="s">
        <v>14921</v>
      </c>
    </row>
    <row r="10137" spans="1:6">
      <c r="A10137" s="250" t="s">
        <v>14922</v>
      </c>
      <c r="B10137" s="250" t="s">
        <v>41541</v>
      </c>
      <c r="C10137" s="250">
        <v>20400</v>
      </c>
      <c r="F10137" s="250" t="s">
        <v>14922</v>
      </c>
    </row>
    <row r="10138" spans="1:6">
      <c r="A10138" s="250" t="s">
        <v>14926</v>
      </c>
      <c r="B10138" s="250" t="s">
        <v>41544</v>
      </c>
      <c r="C10138" s="250">
        <v>3000</v>
      </c>
      <c r="F10138" s="250" t="s">
        <v>14926</v>
      </c>
    </row>
    <row r="10139" spans="1:6">
      <c r="A10139" s="250" t="s">
        <v>14927</v>
      </c>
      <c r="B10139" s="250" t="s">
        <v>41545</v>
      </c>
      <c r="C10139" s="250">
        <v>3000</v>
      </c>
      <c r="F10139" s="250" t="s">
        <v>14927</v>
      </c>
    </row>
    <row r="10140" spans="1:6">
      <c r="A10140" s="250" t="s">
        <v>14924</v>
      </c>
      <c r="B10140" s="250" t="s">
        <v>41542</v>
      </c>
      <c r="C10140" s="250">
        <v>3000</v>
      </c>
      <c r="F10140" s="250" t="s">
        <v>14924</v>
      </c>
    </row>
    <row r="10141" spans="1:6">
      <c r="A10141" s="250" t="s">
        <v>14925</v>
      </c>
      <c r="B10141" s="250" t="s">
        <v>41543</v>
      </c>
      <c r="C10141" s="250">
        <v>3000</v>
      </c>
      <c r="F10141" s="250" t="s">
        <v>14925</v>
      </c>
    </row>
    <row r="10142" spans="1:6">
      <c r="A10142" s="250" t="s">
        <v>14930</v>
      </c>
      <c r="B10142" s="250" t="s">
        <v>41548</v>
      </c>
      <c r="C10142" s="250">
        <v>5800</v>
      </c>
      <c r="F10142" s="250" t="s">
        <v>14930</v>
      </c>
    </row>
    <row r="10143" spans="1:6">
      <c r="A10143" s="250" t="s">
        <v>14931</v>
      </c>
      <c r="B10143" s="250" t="s">
        <v>41549</v>
      </c>
      <c r="C10143" s="250">
        <v>5800</v>
      </c>
      <c r="F10143" s="250" t="s">
        <v>14931</v>
      </c>
    </row>
    <row r="10144" spans="1:6">
      <c r="A10144" s="250" t="s">
        <v>14928</v>
      </c>
      <c r="B10144" s="250" t="s">
        <v>41546</v>
      </c>
      <c r="C10144" s="250">
        <v>5800</v>
      </c>
      <c r="F10144" s="250" t="s">
        <v>14928</v>
      </c>
    </row>
    <row r="10145" spans="1:6">
      <c r="A10145" s="250" t="s">
        <v>14929</v>
      </c>
      <c r="B10145" s="250" t="s">
        <v>41547</v>
      </c>
      <c r="C10145" s="250">
        <v>5800</v>
      </c>
      <c r="F10145" s="250" t="s">
        <v>14929</v>
      </c>
    </row>
    <row r="10146" spans="1:6">
      <c r="A10146" s="250" t="s">
        <v>14934</v>
      </c>
      <c r="B10146" s="250" t="s">
        <v>1089</v>
      </c>
      <c r="C10146" s="250">
        <v>2600</v>
      </c>
      <c r="F10146" s="250" t="s">
        <v>14934</v>
      </c>
    </row>
    <row r="10147" spans="1:6">
      <c r="A10147" s="250" t="s">
        <v>14935</v>
      </c>
      <c r="B10147" s="250" t="s">
        <v>38844</v>
      </c>
      <c r="C10147" s="250">
        <v>2600</v>
      </c>
      <c r="F10147" s="250" t="s">
        <v>14935</v>
      </c>
    </row>
    <row r="10148" spans="1:6">
      <c r="A10148" s="250" t="s">
        <v>14932</v>
      </c>
      <c r="B10148" s="250" t="s">
        <v>41550</v>
      </c>
      <c r="C10148" s="250">
        <v>2600</v>
      </c>
      <c r="F10148" s="250" t="s">
        <v>14932</v>
      </c>
    </row>
    <row r="10149" spans="1:6">
      <c r="A10149" s="250" t="s">
        <v>14933</v>
      </c>
      <c r="B10149" s="250" t="s">
        <v>41551</v>
      </c>
      <c r="C10149" s="250">
        <v>2600</v>
      </c>
      <c r="F10149" s="250" t="s">
        <v>14933</v>
      </c>
    </row>
    <row r="10150" spans="1:6">
      <c r="A10150" s="250" t="s">
        <v>14936</v>
      </c>
      <c r="B10150" s="250" t="s">
        <v>41552</v>
      </c>
      <c r="C10150" s="250">
        <v>1250</v>
      </c>
      <c r="F10150" s="250" t="s">
        <v>14936</v>
      </c>
    </row>
    <row r="10151" spans="1:6">
      <c r="A10151" s="250" t="s">
        <v>14939</v>
      </c>
      <c r="B10151" s="250" t="s">
        <v>39469</v>
      </c>
      <c r="C10151" s="250">
        <v>13500</v>
      </c>
      <c r="F10151" s="250" t="s">
        <v>14939</v>
      </c>
    </row>
    <row r="10152" spans="1:6">
      <c r="A10152" s="250" t="s">
        <v>14940</v>
      </c>
      <c r="B10152" s="250" t="s">
        <v>41313</v>
      </c>
      <c r="C10152" s="250">
        <v>13500</v>
      </c>
      <c r="F10152" s="250" t="s">
        <v>14940</v>
      </c>
    </row>
    <row r="10153" spans="1:6">
      <c r="A10153" s="250" t="s">
        <v>14937</v>
      </c>
      <c r="B10153" s="250" t="s">
        <v>41311</v>
      </c>
      <c r="C10153" s="250">
        <v>13500</v>
      </c>
      <c r="F10153" s="250" t="s">
        <v>14937</v>
      </c>
    </row>
    <row r="10154" spans="1:6">
      <c r="A10154" s="250" t="s">
        <v>14938</v>
      </c>
      <c r="B10154" s="250" t="s">
        <v>41312</v>
      </c>
      <c r="C10154" s="250">
        <v>13500</v>
      </c>
      <c r="F10154" s="250" t="s">
        <v>14938</v>
      </c>
    </row>
    <row r="10155" spans="1:6">
      <c r="A10155" s="250" t="s">
        <v>14942</v>
      </c>
      <c r="B10155" s="250" t="s">
        <v>6736</v>
      </c>
      <c r="C10155" s="250">
        <v>5100</v>
      </c>
      <c r="F10155" s="250" t="s">
        <v>14942</v>
      </c>
    </row>
    <row r="10156" spans="1:6">
      <c r="A10156" s="250" t="s">
        <v>14943</v>
      </c>
      <c r="B10156" s="250" t="s">
        <v>7383</v>
      </c>
      <c r="C10156" s="250">
        <v>5100</v>
      </c>
      <c r="F10156" s="250" t="s">
        <v>14943</v>
      </c>
    </row>
    <row r="10157" spans="1:6">
      <c r="A10157" s="250" t="s">
        <v>14941</v>
      </c>
      <c r="B10157" s="250" t="s">
        <v>7600</v>
      </c>
      <c r="C10157" s="250">
        <v>5100</v>
      </c>
      <c r="F10157" s="250" t="s">
        <v>14941</v>
      </c>
    </row>
    <row r="10158" spans="1:6">
      <c r="A10158" s="250" t="s">
        <v>14945</v>
      </c>
      <c r="B10158" s="250" t="s">
        <v>342</v>
      </c>
      <c r="C10158" s="250">
        <v>3500</v>
      </c>
      <c r="F10158" s="250" t="s">
        <v>14945</v>
      </c>
    </row>
    <row r="10159" spans="1:6">
      <c r="A10159" s="250" t="s">
        <v>14946</v>
      </c>
      <c r="B10159" s="250" t="s">
        <v>41554</v>
      </c>
      <c r="C10159" s="250">
        <v>3500</v>
      </c>
      <c r="F10159" s="250" t="s">
        <v>14946</v>
      </c>
    </row>
    <row r="10160" spans="1:6">
      <c r="A10160" s="250" t="s">
        <v>14944</v>
      </c>
      <c r="B10160" s="250" t="s">
        <v>41553</v>
      </c>
      <c r="C10160" s="250">
        <v>3500</v>
      </c>
      <c r="F10160" s="250" t="s">
        <v>14944</v>
      </c>
    </row>
    <row r="10161" spans="1:6">
      <c r="A10161" s="250" t="s">
        <v>14948</v>
      </c>
      <c r="B10161" s="250" t="s">
        <v>38234</v>
      </c>
      <c r="C10161" s="250">
        <v>680</v>
      </c>
      <c r="F10161" s="250" t="s">
        <v>14948</v>
      </c>
    </row>
    <row r="10162" spans="1:6">
      <c r="A10162" s="250" t="s">
        <v>14949</v>
      </c>
      <c r="B10162" s="250" t="s">
        <v>41556</v>
      </c>
      <c r="C10162" s="250">
        <v>680</v>
      </c>
      <c r="F10162" s="250" t="s">
        <v>14949</v>
      </c>
    </row>
    <row r="10163" spans="1:6">
      <c r="A10163" s="250" t="s">
        <v>14947</v>
      </c>
      <c r="B10163" s="250" t="s">
        <v>41555</v>
      </c>
      <c r="C10163" s="250">
        <v>680</v>
      </c>
      <c r="F10163" s="250" t="s">
        <v>14947</v>
      </c>
    </row>
    <row r="10164" spans="1:6">
      <c r="A10164" s="250" t="s">
        <v>14950</v>
      </c>
      <c r="B10164" s="250" t="s">
        <v>41557</v>
      </c>
      <c r="C10164" s="250">
        <v>245</v>
      </c>
      <c r="F10164" s="250" t="s">
        <v>14950</v>
      </c>
    </row>
    <row r="10165" spans="1:6">
      <c r="A10165" s="250" t="s">
        <v>14952</v>
      </c>
      <c r="B10165" s="250" t="s">
        <v>41559</v>
      </c>
      <c r="C10165" s="250">
        <v>5500</v>
      </c>
      <c r="F10165" s="250" t="s">
        <v>14952</v>
      </c>
    </row>
    <row r="10166" spans="1:6">
      <c r="A10166" s="250" t="s">
        <v>14953</v>
      </c>
      <c r="B10166" s="250" t="s">
        <v>41560</v>
      </c>
      <c r="C10166" s="250">
        <v>5500</v>
      </c>
      <c r="F10166" s="250" t="s">
        <v>14953</v>
      </c>
    </row>
    <row r="10167" spans="1:6">
      <c r="A10167" s="250" t="s">
        <v>14951</v>
      </c>
      <c r="B10167" s="250" t="s">
        <v>41558</v>
      </c>
      <c r="C10167" s="250">
        <v>5500</v>
      </c>
      <c r="F10167" s="250" t="s">
        <v>14951</v>
      </c>
    </row>
    <row r="10168" spans="1:6">
      <c r="A10168" s="250" t="s">
        <v>14955</v>
      </c>
      <c r="B10168" s="250" t="s">
        <v>41016</v>
      </c>
      <c r="C10168" s="250">
        <v>5500</v>
      </c>
      <c r="F10168" s="250" t="s">
        <v>14955</v>
      </c>
    </row>
    <row r="10169" spans="1:6">
      <c r="A10169" s="250" t="s">
        <v>14956</v>
      </c>
      <c r="B10169" s="250" t="s">
        <v>41562</v>
      </c>
      <c r="C10169" s="250">
        <v>5500</v>
      </c>
      <c r="F10169" s="250" t="s">
        <v>14956</v>
      </c>
    </row>
    <row r="10170" spans="1:6">
      <c r="A10170" s="250" t="s">
        <v>14954</v>
      </c>
      <c r="B10170" s="250" t="s">
        <v>41561</v>
      </c>
      <c r="C10170" s="250">
        <v>5500</v>
      </c>
      <c r="F10170" s="250" t="s">
        <v>14954</v>
      </c>
    </row>
    <row r="10171" spans="1:6">
      <c r="A10171" s="250" t="s">
        <v>14957</v>
      </c>
      <c r="B10171" s="250" t="s">
        <v>41563</v>
      </c>
      <c r="C10171" s="250">
        <v>700</v>
      </c>
      <c r="F10171" s="250" t="s">
        <v>14957</v>
      </c>
    </row>
    <row r="10172" spans="1:6">
      <c r="A10172" s="250" t="s">
        <v>14959</v>
      </c>
      <c r="B10172" s="250" t="s">
        <v>41563</v>
      </c>
      <c r="C10172" s="250">
        <v>700</v>
      </c>
      <c r="F10172" s="250" t="s">
        <v>14959</v>
      </c>
    </row>
    <row r="10173" spans="1:6">
      <c r="A10173" s="250" t="s">
        <v>14960</v>
      </c>
      <c r="B10173" s="250" t="s">
        <v>7634</v>
      </c>
      <c r="C10173" s="250">
        <v>700</v>
      </c>
      <c r="F10173" s="250" t="s">
        <v>14960</v>
      </c>
    </row>
    <row r="10174" spans="1:6">
      <c r="A10174" s="250" t="s">
        <v>14958</v>
      </c>
      <c r="B10174" s="250" t="s">
        <v>7633</v>
      </c>
      <c r="C10174" s="250">
        <v>700</v>
      </c>
      <c r="F10174" s="250" t="s">
        <v>14958</v>
      </c>
    </row>
    <row r="10175" spans="1:6">
      <c r="A10175" s="250" t="s">
        <v>14962</v>
      </c>
      <c r="B10175" s="250" t="s">
        <v>38662</v>
      </c>
      <c r="C10175" s="250">
        <v>3700</v>
      </c>
      <c r="F10175" s="250" t="s">
        <v>14962</v>
      </c>
    </row>
    <row r="10176" spans="1:6">
      <c r="A10176" s="250" t="s">
        <v>14963</v>
      </c>
      <c r="B10176" s="250" t="s">
        <v>41565</v>
      </c>
      <c r="C10176" s="250">
        <v>3700</v>
      </c>
      <c r="F10176" s="250" t="s">
        <v>14963</v>
      </c>
    </row>
    <row r="10177" spans="1:6">
      <c r="A10177" s="250" t="s">
        <v>14961</v>
      </c>
      <c r="B10177" s="250" t="s">
        <v>41564</v>
      </c>
      <c r="C10177" s="250">
        <v>3700</v>
      </c>
      <c r="F10177" s="250" t="s">
        <v>14961</v>
      </c>
    </row>
    <row r="10178" spans="1:6">
      <c r="A10178" s="250" t="s">
        <v>14965</v>
      </c>
      <c r="B10178" s="250" t="s">
        <v>41567</v>
      </c>
      <c r="C10178" s="250">
        <v>3700</v>
      </c>
      <c r="F10178" s="250" t="s">
        <v>14965</v>
      </c>
    </row>
    <row r="10179" spans="1:6">
      <c r="A10179" s="250" t="s">
        <v>14966</v>
      </c>
      <c r="B10179" s="250" t="s">
        <v>41568</v>
      </c>
      <c r="C10179" s="250">
        <v>3700</v>
      </c>
      <c r="F10179" s="250" t="s">
        <v>14966</v>
      </c>
    </row>
    <row r="10180" spans="1:6">
      <c r="A10180" s="250" t="s">
        <v>14964</v>
      </c>
      <c r="B10180" s="250" t="s">
        <v>41566</v>
      </c>
      <c r="C10180" s="250">
        <v>3700</v>
      </c>
      <c r="F10180" s="250" t="s">
        <v>14964</v>
      </c>
    </row>
    <row r="10181" spans="1:6">
      <c r="A10181" s="250" t="s">
        <v>14967</v>
      </c>
      <c r="B10181" s="250" t="s">
        <v>41569</v>
      </c>
      <c r="C10181" s="250">
        <v>1350</v>
      </c>
      <c r="F10181" s="250" t="s">
        <v>14967</v>
      </c>
    </row>
    <row r="10182" spans="1:6">
      <c r="A10182" s="250" t="s">
        <v>14968</v>
      </c>
      <c r="B10182" s="250" t="s">
        <v>41570</v>
      </c>
      <c r="C10182" s="250">
        <v>5500</v>
      </c>
      <c r="F10182" s="250" t="s">
        <v>14968</v>
      </c>
    </row>
    <row r="10183" spans="1:6">
      <c r="A10183" s="250" t="s">
        <v>14970</v>
      </c>
      <c r="B10183" s="250" t="s">
        <v>644</v>
      </c>
      <c r="C10183" s="250">
        <v>3700</v>
      </c>
      <c r="F10183" s="250" t="s">
        <v>14970</v>
      </c>
    </row>
    <row r="10184" spans="1:6">
      <c r="A10184" s="250" t="s">
        <v>14971</v>
      </c>
      <c r="B10184" s="250" t="s">
        <v>3711</v>
      </c>
      <c r="C10184" s="250">
        <v>3700</v>
      </c>
      <c r="F10184" s="250" t="s">
        <v>14971</v>
      </c>
    </row>
    <row r="10185" spans="1:6">
      <c r="A10185" s="250" t="s">
        <v>14969</v>
      </c>
      <c r="B10185" s="250" t="s">
        <v>38904</v>
      </c>
      <c r="C10185" s="250">
        <v>3700</v>
      </c>
      <c r="F10185" s="250" t="s">
        <v>14969</v>
      </c>
    </row>
    <row r="10186" spans="1:6">
      <c r="A10186" s="250" t="s">
        <v>14972</v>
      </c>
      <c r="B10186" s="250" t="s">
        <v>404</v>
      </c>
      <c r="C10186" s="250">
        <v>3500</v>
      </c>
      <c r="F10186" s="250" t="s">
        <v>14972</v>
      </c>
    </row>
    <row r="10187" spans="1:6">
      <c r="A10187" s="250" t="s">
        <v>14973</v>
      </c>
      <c r="B10187" s="250" t="s">
        <v>41571</v>
      </c>
      <c r="C10187" s="250">
        <v>3200</v>
      </c>
      <c r="F10187" s="250" t="s">
        <v>14973</v>
      </c>
    </row>
    <row r="10188" spans="1:6">
      <c r="A10188" s="250" t="s">
        <v>14974</v>
      </c>
      <c r="B10188" s="250" t="s">
        <v>41572</v>
      </c>
      <c r="C10188" s="250">
        <v>3200</v>
      </c>
      <c r="F10188" s="250" t="s">
        <v>14974</v>
      </c>
    </row>
    <row r="10189" spans="1:6">
      <c r="A10189" s="250" t="s">
        <v>14975</v>
      </c>
      <c r="B10189" s="250" t="s">
        <v>41573</v>
      </c>
      <c r="C10189" s="250">
        <v>3200</v>
      </c>
      <c r="F10189" s="250" t="s">
        <v>14975</v>
      </c>
    </row>
    <row r="10190" spans="1:6">
      <c r="A10190" s="250" t="s">
        <v>14976</v>
      </c>
      <c r="B10190" s="250" t="s">
        <v>41574</v>
      </c>
      <c r="C10190" s="250">
        <v>7200</v>
      </c>
      <c r="F10190" s="250" t="s">
        <v>14976</v>
      </c>
    </row>
    <row r="10191" spans="1:6">
      <c r="A10191" s="250" t="s">
        <v>14977</v>
      </c>
      <c r="B10191" s="250" t="s">
        <v>41575</v>
      </c>
      <c r="C10191" s="250">
        <v>7200</v>
      </c>
      <c r="F10191" s="250" t="s">
        <v>14977</v>
      </c>
    </row>
    <row r="10192" spans="1:6">
      <c r="A10192" s="250" t="s">
        <v>14978</v>
      </c>
      <c r="B10192" s="250" t="s">
        <v>41576</v>
      </c>
      <c r="C10192" s="250">
        <v>7200</v>
      </c>
      <c r="F10192" s="250" t="s">
        <v>14978</v>
      </c>
    </row>
    <row r="10193" spans="1:6">
      <c r="A10193" s="250" t="s">
        <v>14979</v>
      </c>
      <c r="B10193" s="250" t="s">
        <v>41577</v>
      </c>
      <c r="C10193" s="250">
        <v>880</v>
      </c>
      <c r="F10193" s="250" t="s">
        <v>14979</v>
      </c>
    </row>
    <row r="10194" spans="1:6">
      <c r="A10194" s="250" t="s">
        <v>14980</v>
      </c>
      <c r="B10194" s="250" t="s">
        <v>204</v>
      </c>
      <c r="C10194" s="250">
        <v>98</v>
      </c>
      <c r="F10194" s="250" t="s">
        <v>14980</v>
      </c>
    </row>
    <row r="10195" spans="1:6">
      <c r="A10195" s="250" t="s">
        <v>14981</v>
      </c>
      <c r="B10195" s="250" t="s">
        <v>41578</v>
      </c>
      <c r="C10195" s="250">
        <v>860</v>
      </c>
      <c r="F10195" s="250" t="s">
        <v>14981</v>
      </c>
    </row>
    <row r="10196" spans="1:6">
      <c r="A10196" s="250" t="s">
        <v>14982</v>
      </c>
      <c r="B10196" s="250" t="s">
        <v>41579</v>
      </c>
      <c r="C10196" s="250">
        <v>330</v>
      </c>
      <c r="F10196" s="250" t="s">
        <v>14982</v>
      </c>
    </row>
    <row r="10197" spans="1:6">
      <c r="A10197" s="250" t="s">
        <v>14983</v>
      </c>
      <c r="B10197" s="250" t="s">
        <v>41580</v>
      </c>
      <c r="C10197" s="250">
        <v>1050</v>
      </c>
      <c r="F10197" s="250" t="s">
        <v>14983</v>
      </c>
    </row>
    <row r="10198" spans="1:6">
      <c r="A10198" s="250" t="s">
        <v>14984</v>
      </c>
      <c r="B10198" s="250" t="s">
        <v>41581</v>
      </c>
      <c r="C10198" s="250">
        <v>310</v>
      </c>
      <c r="F10198" s="250" t="s">
        <v>14984</v>
      </c>
    </row>
    <row r="10199" spans="1:6">
      <c r="A10199" s="250" t="s">
        <v>14985</v>
      </c>
      <c r="B10199" s="250" t="s">
        <v>41582</v>
      </c>
      <c r="C10199" s="250">
        <v>13200</v>
      </c>
      <c r="F10199" s="250" t="s">
        <v>14985</v>
      </c>
    </row>
    <row r="10200" spans="1:6">
      <c r="A10200" s="250" t="s">
        <v>14986</v>
      </c>
      <c r="B10200" s="250" t="s">
        <v>41583</v>
      </c>
      <c r="C10200" s="250">
        <v>1350</v>
      </c>
      <c r="F10200" s="250" t="s">
        <v>14986</v>
      </c>
    </row>
    <row r="10201" spans="1:6">
      <c r="A10201" s="250" t="s">
        <v>14987</v>
      </c>
      <c r="B10201" s="250" t="s">
        <v>7635</v>
      </c>
      <c r="C10201" s="250">
        <v>1350</v>
      </c>
      <c r="F10201" s="250" t="s">
        <v>14987</v>
      </c>
    </row>
    <row r="10202" spans="1:6">
      <c r="A10202" s="250" t="s">
        <v>14988</v>
      </c>
      <c r="B10202" s="250" t="s">
        <v>41584</v>
      </c>
      <c r="C10202" s="250">
        <v>11000</v>
      </c>
      <c r="F10202" s="250" t="s">
        <v>14988</v>
      </c>
    </row>
    <row r="10203" spans="1:6">
      <c r="A10203" s="250" t="s">
        <v>14989</v>
      </c>
      <c r="B10203" s="250" t="s">
        <v>41585</v>
      </c>
      <c r="C10203" s="250">
        <v>10800</v>
      </c>
      <c r="F10203" s="250" t="s">
        <v>14989</v>
      </c>
    </row>
    <row r="10204" spans="1:6">
      <c r="A10204" s="250" t="s">
        <v>14990</v>
      </c>
      <c r="B10204" s="250" t="s">
        <v>41586</v>
      </c>
      <c r="C10204" s="250">
        <v>13200</v>
      </c>
      <c r="F10204" s="250" t="s">
        <v>14990</v>
      </c>
    </row>
    <row r="10205" spans="1:6">
      <c r="A10205" s="250" t="s">
        <v>14991</v>
      </c>
      <c r="B10205" s="250" t="s">
        <v>41587</v>
      </c>
      <c r="C10205" s="250">
        <v>1350</v>
      </c>
      <c r="F10205" s="250" t="s">
        <v>14991</v>
      </c>
    </row>
    <row r="10206" spans="1:6">
      <c r="A10206" s="250" t="s">
        <v>14992</v>
      </c>
      <c r="B10206" s="250" t="s">
        <v>41588</v>
      </c>
      <c r="C10206" s="250">
        <v>3600</v>
      </c>
      <c r="F10206" s="250" t="s">
        <v>14992</v>
      </c>
    </row>
    <row r="10207" spans="1:6">
      <c r="A10207" s="250" t="s">
        <v>14993</v>
      </c>
      <c r="B10207" s="250" t="s">
        <v>41589</v>
      </c>
      <c r="C10207" s="250">
        <v>126000</v>
      </c>
      <c r="F10207" s="250" t="s">
        <v>14993</v>
      </c>
    </row>
    <row r="10208" spans="1:6">
      <c r="A10208" s="250" t="s">
        <v>14994</v>
      </c>
      <c r="B10208" s="250" t="s">
        <v>41590</v>
      </c>
      <c r="C10208" s="250">
        <v>5500</v>
      </c>
      <c r="F10208" s="250" t="s">
        <v>14994</v>
      </c>
    </row>
    <row r="10209" spans="1:6">
      <c r="A10209" s="250" t="s">
        <v>14995</v>
      </c>
      <c r="B10209" s="250" t="s">
        <v>38400</v>
      </c>
      <c r="C10209" s="250">
        <v>5200</v>
      </c>
      <c r="F10209" s="250" t="s">
        <v>14995</v>
      </c>
    </row>
    <row r="10210" spans="1:6">
      <c r="A10210" s="250" t="s">
        <v>14996</v>
      </c>
      <c r="B10210" s="250" t="s">
        <v>37753</v>
      </c>
      <c r="C10210" s="250">
        <v>15400</v>
      </c>
      <c r="F10210" s="250" t="s">
        <v>14996</v>
      </c>
    </row>
    <row r="10211" spans="1:6">
      <c r="A10211" s="250" t="s">
        <v>14997</v>
      </c>
      <c r="B10211" s="250" t="s">
        <v>37803</v>
      </c>
      <c r="C10211" s="250">
        <v>4000</v>
      </c>
      <c r="F10211" s="250" t="s">
        <v>14997</v>
      </c>
    </row>
    <row r="10212" spans="1:6">
      <c r="A10212" s="250" t="s">
        <v>14998</v>
      </c>
      <c r="B10212" s="250" t="s">
        <v>41591</v>
      </c>
      <c r="C10212" s="250">
        <v>960</v>
      </c>
      <c r="F10212" s="250" t="s">
        <v>14998</v>
      </c>
    </row>
    <row r="10213" spans="1:6">
      <c r="A10213" s="250" t="s">
        <v>14999</v>
      </c>
      <c r="B10213" s="250" t="s">
        <v>41412</v>
      </c>
      <c r="C10213" s="250">
        <v>860</v>
      </c>
      <c r="F10213" s="250" t="s">
        <v>14999</v>
      </c>
    </row>
    <row r="10214" spans="1:6">
      <c r="A10214" s="250" t="s">
        <v>15000</v>
      </c>
      <c r="B10214" s="250" t="s">
        <v>41301</v>
      </c>
      <c r="C10214" s="250">
        <v>1100</v>
      </c>
      <c r="F10214" s="250" t="s">
        <v>15000</v>
      </c>
    </row>
    <row r="10215" spans="1:6">
      <c r="A10215" s="250" t="s">
        <v>15001</v>
      </c>
      <c r="B10215" s="250" t="s">
        <v>38768</v>
      </c>
      <c r="C10215" s="250">
        <v>1350</v>
      </c>
      <c r="F10215" s="250" t="s">
        <v>15001</v>
      </c>
    </row>
    <row r="10216" spans="1:6">
      <c r="A10216" s="250" t="s">
        <v>15002</v>
      </c>
      <c r="B10216" s="250" t="s">
        <v>41592</v>
      </c>
      <c r="C10216" s="250">
        <v>16500</v>
      </c>
      <c r="F10216" s="250" t="s">
        <v>15002</v>
      </c>
    </row>
    <row r="10217" spans="1:6">
      <c r="A10217" s="250" t="s">
        <v>15003</v>
      </c>
      <c r="B10217" s="250" t="s">
        <v>41593</v>
      </c>
      <c r="C10217" s="250">
        <v>15400</v>
      </c>
      <c r="F10217" s="250" t="s">
        <v>15003</v>
      </c>
    </row>
    <row r="10218" spans="1:6">
      <c r="A10218" s="250" t="s">
        <v>15004</v>
      </c>
      <c r="B10218" s="250" t="s">
        <v>41594</v>
      </c>
      <c r="C10218" s="250">
        <v>720</v>
      </c>
      <c r="F10218" s="250" t="s">
        <v>15004</v>
      </c>
    </row>
    <row r="10219" spans="1:6">
      <c r="A10219" s="250" t="s">
        <v>15005</v>
      </c>
      <c r="B10219" s="250" t="s">
        <v>41595</v>
      </c>
      <c r="C10219" s="250">
        <v>790</v>
      </c>
      <c r="F10219" s="250" t="s">
        <v>15005</v>
      </c>
    </row>
    <row r="10220" spans="1:6">
      <c r="A10220" s="250" t="s">
        <v>15006</v>
      </c>
      <c r="B10220" s="250" t="s">
        <v>40174</v>
      </c>
      <c r="C10220" s="250">
        <v>3600</v>
      </c>
      <c r="F10220" s="250" t="s">
        <v>15006</v>
      </c>
    </row>
    <row r="10221" spans="1:6">
      <c r="A10221" s="250" t="s">
        <v>15007</v>
      </c>
      <c r="B10221" s="250" t="s">
        <v>41186</v>
      </c>
      <c r="C10221" s="250">
        <v>4800</v>
      </c>
      <c r="F10221" s="250" t="s">
        <v>15007</v>
      </c>
    </row>
    <row r="10222" spans="1:6">
      <c r="A10222" s="250" t="s">
        <v>15008</v>
      </c>
      <c r="B10222" s="250" t="s">
        <v>41596</v>
      </c>
      <c r="C10222" s="250">
        <v>61600</v>
      </c>
      <c r="F10222" s="250" t="s">
        <v>15008</v>
      </c>
    </row>
    <row r="10223" spans="1:6">
      <c r="A10223" s="250" t="s">
        <v>54543</v>
      </c>
      <c r="B10223" s="250" t="s">
        <v>41596</v>
      </c>
      <c r="C10223" s="250">
        <v>61600</v>
      </c>
      <c r="F10223" s="250" t="s">
        <v>54543</v>
      </c>
    </row>
    <row r="10224" spans="1:6">
      <c r="A10224" s="250" t="s">
        <v>15009</v>
      </c>
      <c r="B10224" s="250" t="s">
        <v>362</v>
      </c>
      <c r="C10224" s="250">
        <v>7700</v>
      </c>
      <c r="F10224" s="250" t="s">
        <v>15009</v>
      </c>
    </row>
    <row r="10225" spans="1:6">
      <c r="A10225" s="250" t="s">
        <v>15027</v>
      </c>
      <c r="B10225" s="250" t="s">
        <v>41614</v>
      </c>
      <c r="C10225" s="250">
        <v>16500</v>
      </c>
      <c r="F10225" s="250" t="s">
        <v>15027</v>
      </c>
    </row>
    <row r="10226" spans="1:6">
      <c r="A10226" s="250" t="s">
        <v>15028</v>
      </c>
      <c r="B10226" s="250" t="s">
        <v>1828</v>
      </c>
      <c r="C10226" s="250">
        <v>16500</v>
      </c>
      <c r="F10226" s="250" t="s">
        <v>15028</v>
      </c>
    </row>
    <row r="10227" spans="1:6">
      <c r="A10227" s="250" t="s">
        <v>15029</v>
      </c>
      <c r="B10227" s="250" t="s">
        <v>41615</v>
      </c>
      <c r="C10227" s="250">
        <v>16500</v>
      </c>
      <c r="F10227" s="250" t="s">
        <v>15029</v>
      </c>
    </row>
    <row r="10228" spans="1:6">
      <c r="A10228" s="250" t="s">
        <v>15030</v>
      </c>
      <c r="B10228" s="250" t="s">
        <v>587</v>
      </c>
      <c r="C10228" s="250">
        <v>1450</v>
      </c>
      <c r="F10228" s="250" t="s">
        <v>15030</v>
      </c>
    </row>
    <row r="10229" spans="1:6">
      <c r="A10229" s="250" t="s">
        <v>15033</v>
      </c>
      <c r="B10229" s="250" t="s">
        <v>959</v>
      </c>
      <c r="C10229" s="250">
        <v>2100</v>
      </c>
      <c r="F10229" s="250" t="s">
        <v>15033</v>
      </c>
    </row>
    <row r="10230" spans="1:6">
      <c r="A10230" s="250" t="s">
        <v>15034</v>
      </c>
      <c r="B10230" s="250" t="s">
        <v>40984</v>
      </c>
      <c r="C10230" s="250">
        <v>2100</v>
      </c>
      <c r="F10230" s="250" t="s">
        <v>15034</v>
      </c>
    </row>
    <row r="10231" spans="1:6">
      <c r="A10231" s="250" t="s">
        <v>15031</v>
      </c>
      <c r="B10231" s="250" t="s">
        <v>40983</v>
      </c>
      <c r="C10231" s="250">
        <v>2100</v>
      </c>
      <c r="F10231" s="250" t="s">
        <v>15031</v>
      </c>
    </row>
    <row r="10232" spans="1:6">
      <c r="A10232" s="250" t="s">
        <v>15032</v>
      </c>
      <c r="B10232" s="250" t="s">
        <v>40556</v>
      </c>
      <c r="C10232" s="250">
        <v>2100</v>
      </c>
      <c r="F10232" s="250" t="s">
        <v>15032</v>
      </c>
    </row>
    <row r="10233" spans="1:6">
      <c r="A10233" s="250" t="s">
        <v>15036</v>
      </c>
      <c r="B10233" s="250" t="s">
        <v>39926</v>
      </c>
      <c r="C10233" s="250">
        <v>520</v>
      </c>
      <c r="F10233" s="250" t="s">
        <v>15036</v>
      </c>
    </row>
    <row r="10234" spans="1:6">
      <c r="A10234" s="250" t="s">
        <v>15037</v>
      </c>
      <c r="B10234" s="250" t="s">
        <v>41617</v>
      </c>
      <c r="C10234" s="250">
        <v>520</v>
      </c>
      <c r="F10234" s="250" t="s">
        <v>15037</v>
      </c>
    </row>
    <row r="10235" spans="1:6">
      <c r="A10235" s="250" t="s">
        <v>15035</v>
      </c>
      <c r="B10235" s="250" t="s">
        <v>41616</v>
      </c>
      <c r="C10235" s="250">
        <v>520</v>
      </c>
      <c r="F10235" s="250" t="s">
        <v>15035</v>
      </c>
    </row>
    <row r="10236" spans="1:6">
      <c r="A10236" s="250" t="s">
        <v>15038</v>
      </c>
      <c r="B10236" s="250" t="s">
        <v>41618</v>
      </c>
      <c r="C10236" s="250">
        <v>7400</v>
      </c>
      <c r="F10236" s="250" t="s">
        <v>15038</v>
      </c>
    </row>
    <row r="10237" spans="1:6">
      <c r="A10237" s="250" t="s">
        <v>15039</v>
      </c>
      <c r="B10237" s="250" t="s">
        <v>41619</v>
      </c>
      <c r="C10237" s="250">
        <v>7400</v>
      </c>
      <c r="F10237" s="250" t="s">
        <v>15039</v>
      </c>
    </row>
    <row r="10238" spans="1:6">
      <c r="A10238" s="250" t="s">
        <v>15040</v>
      </c>
      <c r="B10238" s="250" t="s">
        <v>947</v>
      </c>
      <c r="C10238" s="250">
        <v>5200</v>
      </c>
      <c r="F10238" s="250" t="s">
        <v>15040</v>
      </c>
    </row>
    <row r="10239" spans="1:6">
      <c r="A10239" s="250" t="s">
        <v>15042</v>
      </c>
      <c r="B10239" s="250" t="s">
        <v>40452</v>
      </c>
      <c r="C10239" s="250">
        <v>26100</v>
      </c>
      <c r="F10239" s="250" t="s">
        <v>15042</v>
      </c>
    </row>
    <row r="10240" spans="1:6">
      <c r="A10240" s="250" t="s">
        <v>15041</v>
      </c>
      <c r="B10240" s="250" t="s">
        <v>7582</v>
      </c>
      <c r="C10240" s="250">
        <v>26100</v>
      </c>
      <c r="F10240" s="250" t="s">
        <v>15041</v>
      </c>
    </row>
    <row r="10241" spans="1:6">
      <c r="A10241" s="250" t="s">
        <v>15044</v>
      </c>
      <c r="B10241" s="250" t="s">
        <v>40452</v>
      </c>
      <c r="C10241" s="250">
        <v>28400</v>
      </c>
      <c r="F10241" s="250" t="s">
        <v>15044</v>
      </c>
    </row>
    <row r="10242" spans="1:6">
      <c r="A10242" s="250" t="s">
        <v>15043</v>
      </c>
      <c r="B10242" s="250" t="s">
        <v>41620</v>
      </c>
      <c r="C10242" s="250">
        <v>28400</v>
      </c>
      <c r="F10242" s="250" t="s">
        <v>15043</v>
      </c>
    </row>
    <row r="10243" spans="1:6">
      <c r="A10243" s="250" t="s">
        <v>54544</v>
      </c>
      <c r="B10243" s="250" t="s">
        <v>40452</v>
      </c>
      <c r="C10243" s="250">
        <v>28400</v>
      </c>
      <c r="F10243" s="250" t="s">
        <v>54544</v>
      </c>
    </row>
    <row r="10244" spans="1:6">
      <c r="A10244" s="250" t="s">
        <v>15045</v>
      </c>
      <c r="B10244" s="250" t="s">
        <v>936</v>
      </c>
      <c r="C10244" s="250">
        <v>7200</v>
      </c>
      <c r="F10244" s="250" t="s">
        <v>15045</v>
      </c>
    </row>
    <row r="10245" spans="1:6">
      <c r="A10245" s="250" t="s">
        <v>15046</v>
      </c>
      <c r="B10245" s="250" t="s">
        <v>931</v>
      </c>
      <c r="C10245" s="250">
        <v>5400</v>
      </c>
      <c r="F10245" s="250" t="s">
        <v>15046</v>
      </c>
    </row>
    <row r="10246" spans="1:6">
      <c r="A10246" s="250" t="s">
        <v>15047</v>
      </c>
      <c r="B10246" s="250" t="s">
        <v>947</v>
      </c>
      <c r="C10246" s="250">
        <v>5100</v>
      </c>
      <c r="F10246" s="250" t="s">
        <v>15047</v>
      </c>
    </row>
    <row r="10247" spans="1:6">
      <c r="A10247" s="250" t="s">
        <v>54545</v>
      </c>
      <c r="B10247" s="250" t="s">
        <v>947</v>
      </c>
      <c r="C10247" s="250">
        <v>5100</v>
      </c>
      <c r="F10247" s="250" t="s">
        <v>54545</v>
      </c>
    </row>
    <row r="10248" spans="1:6">
      <c r="A10248" s="250" t="s">
        <v>15048</v>
      </c>
      <c r="B10248" s="250" t="s">
        <v>932</v>
      </c>
      <c r="C10248" s="250">
        <v>3100</v>
      </c>
      <c r="F10248" s="250" t="s">
        <v>15048</v>
      </c>
    </row>
    <row r="10249" spans="1:6">
      <c r="A10249" s="250" t="s">
        <v>54546</v>
      </c>
      <c r="B10249" s="250" t="s">
        <v>933</v>
      </c>
      <c r="C10249" s="250">
        <v>4900</v>
      </c>
      <c r="F10249" s="250" t="s">
        <v>54546</v>
      </c>
    </row>
    <row r="10250" spans="1:6">
      <c r="A10250" s="250" t="s">
        <v>15050</v>
      </c>
      <c r="B10250" s="250" t="s">
        <v>41621</v>
      </c>
      <c r="C10250" s="250">
        <v>3700</v>
      </c>
      <c r="F10250" s="250" t="s">
        <v>15050</v>
      </c>
    </row>
    <row r="10251" spans="1:6">
      <c r="A10251" s="250" t="s">
        <v>15051</v>
      </c>
      <c r="B10251" s="250" t="s">
        <v>41622</v>
      </c>
      <c r="C10251" s="250">
        <v>3700</v>
      </c>
      <c r="F10251" s="250" t="s">
        <v>15051</v>
      </c>
    </row>
    <row r="10252" spans="1:6">
      <c r="A10252" s="250" t="s">
        <v>15052</v>
      </c>
      <c r="B10252" s="250" t="s">
        <v>41623</v>
      </c>
      <c r="C10252" s="250">
        <v>440</v>
      </c>
      <c r="F10252" s="250" t="s">
        <v>15052</v>
      </c>
    </row>
    <row r="10253" spans="1:6">
      <c r="A10253" s="250" t="s">
        <v>54547</v>
      </c>
      <c r="B10253" s="250" t="s">
        <v>54548</v>
      </c>
      <c r="C10253" s="250">
        <v>5100</v>
      </c>
      <c r="F10253" s="250" t="s">
        <v>54547</v>
      </c>
    </row>
    <row r="10254" spans="1:6">
      <c r="A10254" s="250" t="s">
        <v>15053</v>
      </c>
      <c r="B10254" s="250" t="s">
        <v>951</v>
      </c>
      <c r="C10254" s="250">
        <v>24400</v>
      </c>
      <c r="F10254" s="250" t="s">
        <v>15053</v>
      </c>
    </row>
    <row r="10255" spans="1:6">
      <c r="A10255" s="250" t="s">
        <v>54549</v>
      </c>
      <c r="B10255" s="250" t="s">
        <v>951</v>
      </c>
      <c r="C10255" s="250">
        <v>24400</v>
      </c>
      <c r="F10255" s="250" t="s">
        <v>54549</v>
      </c>
    </row>
    <row r="10256" spans="1:6">
      <c r="A10256" s="250" t="s">
        <v>15055</v>
      </c>
      <c r="B10256" s="250" t="s">
        <v>39075</v>
      </c>
      <c r="C10256" s="250">
        <v>1550</v>
      </c>
      <c r="F10256" s="250" t="s">
        <v>15055</v>
      </c>
    </row>
    <row r="10257" spans="1:6">
      <c r="A10257" s="250" t="s">
        <v>15054</v>
      </c>
      <c r="B10257" s="250" t="s">
        <v>39074</v>
      </c>
      <c r="C10257" s="250">
        <v>1550</v>
      </c>
      <c r="F10257" s="250" t="s">
        <v>15054</v>
      </c>
    </row>
    <row r="10258" spans="1:6">
      <c r="A10258" s="250" t="s">
        <v>15056</v>
      </c>
      <c r="B10258" s="250" t="s">
        <v>41624</v>
      </c>
      <c r="C10258" s="250">
        <v>660</v>
      </c>
      <c r="F10258" s="250" t="s">
        <v>15056</v>
      </c>
    </row>
    <row r="10259" spans="1:6">
      <c r="A10259" s="250" t="s">
        <v>15057</v>
      </c>
      <c r="B10259" s="250" t="s">
        <v>37898</v>
      </c>
      <c r="C10259" s="250">
        <v>590</v>
      </c>
      <c r="F10259" s="250" t="s">
        <v>15057</v>
      </c>
    </row>
    <row r="10260" spans="1:6">
      <c r="A10260" s="250" t="s">
        <v>15058</v>
      </c>
      <c r="B10260" s="250" t="s">
        <v>41625</v>
      </c>
      <c r="C10260" s="250">
        <v>205</v>
      </c>
      <c r="F10260" s="250" t="s">
        <v>15058</v>
      </c>
    </row>
    <row r="10261" spans="1:6">
      <c r="A10261" s="250" t="s">
        <v>15059</v>
      </c>
      <c r="B10261" s="250" t="s">
        <v>41626</v>
      </c>
      <c r="C10261" s="250">
        <v>150</v>
      </c>
      <c r="F10261" s="250" t="s">
        <v>15059</v>
      </c>
    </row>
    <row r="10262" spans="1:6">
      <c r="A10262" s="250" t="s">
        <v>15060</v>
      </c>
      <c r="B10262" s="250" t="s">
        <v>41627</v>
      </c>
      <c r="C10262" s="250">
        <v>21200</v>
      </c>
      <c r="F10262" s="250" t="s">
        <v>15060</v>
      </c>
    </row>
    <row r="10263" spans="1:6">
      <c r="A10263" s="250" t="s">
        <v>15061</v>
      </c>
      <c r="B10263" s="250" t="s">
        <v>41627</v>
      </c>
      <c r="C10263" s="250">
        <v>21200</v>
      </c>
      <c r="F10263" s="250" t="s">
        <v>15061</v>
      </c>
    </row>
    <row r="10264" spans="1:6">
      <c r="A10264" s="250" t="s">
        <v>15062</v>
      </c>
      <c r="B10264" s="250" t="s">
        <v>943</v>
      </c>
      <c r="C10264" s="250">
        <v>18700</v>
      </c>
      <c r="F10264" s="250" t="s">
        <v>15062</v>
      </c>
    </row>
    <row r="10265" spans="1:6">
      <c r="A10265" s="250" t="s">
        <v>15063</v>
      </c>
      <c r="B10265" s="250" t="s">
        <v>943</v>
      </c>
      <c r="C10265" s="250">
        <v>18700</v>
      </c>
      <c r="F10265" s="250" t="s">
        <v>15063</v>
      </c>
    </row>
    <row r="10266" spans="1:6">
      <c r="A10266" s="250" t="s">
        <v>15064</v>
      </c>
      <c r="B10266" s="250" t="s">
        <v>41628</v>
      </c>
      <c r="C10266" s="250">
        <v>940</v>
      </c>
      <c r="F10266" s="250" t="s">
        <v>15064</v>
      </c>
    </row>
    <row r="10267" spans="1:6">
      <c r="A10267" s="250" t="s">
        <v>15065</v>
      </c>
      <c r="B10267" s="250" t="s">
        <v>41629</v>
      </c>
      <c r="C10267" s="250">
        <v>94</v>
      </c>
      <c r="F10267" s="250" t="s">
        <v>15065</v>
      </c>
    </row>
    <row r="10268" spans="1:6">
      <c r="A10268" s="250" t="s">
        <v>15066</v>
      </c>
      <c r="B10268" s="250" t="s">
        <v>41630</v>
      </c>
      <c r="C10268" s="250">
        <v>840</v>
      </c>
      <c r="F10268" s="250" t="s">
        <v>15066</v>
      </c>
    </row>
    <row r="10269" spans="1:6">
      <c r="A10269" s="250" t="s">
        <v>15067</v>
      </c>
      <c r="B10269" s="250" t="s">
        <v>41631</v>
      </c>
      <c r="C10269" s="250">
        <v>960</v>
      </c>
      <c r="F10269" s="250" t="s">
        <v>15067</v>
      </c>
    </row>
    <row r="10270" spans="1:6">
      <c r="A10270" s="250" t="s">
        <v>54550</v>
      </c>
      <c r="B10270" s="250" t="s">
        <v>54551</v>
      </c>
      <c r="C10270" s="250">
        <v>4900</v>
      </c>
      <c r="F10270" s="250" t="s">
        <v>54550</v>
      </c>
    </row>
    <row r="10271" spans="1:6">
      <c r="A10271" s="250" t="s">
        <v>15069</v>
      </c>
      <c r="B10271" s="250" t="s">
        <v>39095</v>
      </c>
      <c r="C10271" s="250">
        <v>5400</v>
      </c>
      <c r="F10271" s="250" t="s">
        <v>15069</v>
      </c>
    </row>
    <row r="10272" spans="1:6">
      <c r="A10272" s="250" t="s">
        <v>15068</v>
      </c>
      <c r="B10272" s="250" t="s">
        <v>37845</v>
      </c>
      <c r="C10272" s="250">
        <v>5400</v>
      </c>
      <c r="F10272" s="250" t="s">
        <v>15068</v>
      </c>
    </row>
    <row r="10273" spans="1:6">
      <c r="A10273" s="250" t="s">
        <v>15071</v>
      </c>
      <c r="B10273" s="250" t="s">
        <v>37941</v>
      </c>
      <c r="C10273" s="250">
        <v>4000</v>
      </c>
      <c r="F10273" s="250" t="s">
        <v>15071</v>
      </c>
    </row>
    <row r="10274" spans="1:6">
      <c r="A10274" s="250" t="s">
        <v>15072</v>
      </c>
      <c r="B10274" s="250" t="s">
        <v>37942</v>
      </c>
      <c r="C10274" s="250">
        <v>4000</v>
      </c>
      <c r="F10274" s="250" t="s">
        <v>15072</v>
      </c>
    </row>
    <row r="10275" spans="1:6">
      <c r="A10275" s="250" t="s">
        <v>15070</v>
      </c>
      <c r="B10275" s="250" t="s">
        <v>6136</v>
      </c>
      <c r="C10275" s="250">
        <v>4000</v>
      </c>
      <c r="F10275" s="250" t="s">
        <v>15070</v>
      </c>
    </row>
    <row r="10276" spans="1:6">
      <c r="A10276" s="250" t="s">
        <v>15074</v>
      </c>
      <c r="B10276" s="250" t="s">
        <v>39092</v>
      </c>
      <c r="C10276" s="250">
        <v>2400</v>
      </c>
      <c r="F10276" s="250" t="s">
        <v>15074</v>
      </c>
    </row>
    <row r="10277" spans="1:6">
      <c r="A10277" s="250" t="s">
        <v>15075</v>
      </c>
      <c r="B10277" s="250" t="s">
        <v>39093</v>
      </c>
      <c r="C10277" s="250">
        <v>2400</v>
      </c>
      <c r="F10277" s="250" t="s">
        <v>15075</v>
      </c>
    </row>
    <row r="10278" spans="1:6">
      <c r="A10278" s="250" t="s">
        <v>15073</v>
      </c>
      <c r="B10278" s="250" t="s">
        <v>39091</v>
      </c>
      <c r="C10278" s="250">
        <v>2400</v>
      </c>
      <c r="F10278" s="250" t="s">
        <v>15073</v>
      </c>
    </row>
    <row r="10279" spans="1:6">
      <c r="A10279" s="250" t="s">
        <v>15076</v>
      </c>
      <c r="B10279" s="250" t="s">
        <v>41481</v>
      </c>
      <c r="C10279" s="250">
        <v>1250</v>
      </c>
      <c r="F10279" s="250" t="s">
        <v>15076</v>
      </c>
    </row>
    <row r="10280" spans="1:6">
      <c r="A10280" s="250" t="s">
        <v>15077</v>
      </c>
      <c r="B10280" s="250" t="s">
        <v>1360</v>
      </c>
      <c r="C10280" s="250">
        <v>105</v>
      </c>
      <c r="F10280" s="250" t="s">
        <v>15077</v>
      </c>
    </row>
    <row r="10281" spans="1:6">
      <c r="A10281" s="250" t="s">
        <v>15079</v>
      </c>
      <c r="B10281" s="250" t="s">
        <v>41633</v>
      </c>
      <c r="C10281" s="250">
        <v>14100</v>
      </c>
      <c r="F10281" s="250" t="s">
        <v>15079</v>
      </c>
    </row>
    <row r="10282" spans="1:6">
      <c r="A10282" s="250" t="s">
        <v>15078</v>
      </c>
      <c r="B10282" s="250" t="s">
        <v>41632</v>
      </c>
      <c r="C10282" s="250">
        <v>14100</v>
      </c>
      <c r="F10282" s="250" t="s">
        <v>15078</v>
      </c>
    </row>
    <row r="10283" spans="1:6">
      <c r="A10283" s="250" t="s">
        <v>15080</v>
      </c>
      <c r="B10283" s="250" t="s">
        <v>41634</v>
      </c>
      <c r="C10283" s="250">
        <v>3200</v>
      </c>
      <c r="F10283" s="250" t="s">
        <v>15080</v>
      </c>
    </row>
    <row r="10284" spans="1:6">
      <c r="A10284" s="250" t="s">
        <v>15081</v>
      </c>
      <c r="B10284" s="250" t="s">
        <v>41635</v>
      </c>
      <c r="C10284" s="250">
        <v>3200</v>
      </c>
      <c r="F10284" s="250" t="s">
        <v>15081</v>
      </c>
    </row>
    <row r="10285" spans="1:6">
      <c r="A10285" s="250" t="s">
        <v>15082</v>
      </c>
      <c r="B10285" s="250" t="s">
        <v>41636</v>
      </c>
      <c r="C10285" s="250">
        <v>3200</v>
      </c>
      <c r="F10285" s="250" t="s">
        <v>15082</v>
      </c>
    </row>
    <row r="10286" spans="1:6">
      <c r="A10286" s="250" t="s">
        <v>15083</v>
      </c>
      <c r="B10286" s="250" t="s">
        <v>1009</v>
      </c>
      <c r="C10286" s="250">
        <v>290</v>
      </c>
      <c r="F10286" s="250" t="s">
        <v>15083</v>
      </c>
    </row>
    <row r="10287" spans="1:6">
      <c r="A10287" s="250" t="s">
        <v>15084</v>
      </c>
      <c r="B10287" s="250" t="s">
        <v>41637</v>
      </c>
      <c r="C10287" s="250">
        <v>290</v>
      </c>
      <c r="F10287" s="250" t="s">
        <v>15084</v>
      </c>
    </row>
    <row r="10288" spans="1:6">
      <c r="A10288" s="250" t="s">
        <v>15085</v>
      </c>
      <c r="B10288" s="250" t="s">
        <v>41638</v>
      </c>
      <c r="C10288" s="250">
        <v>290</v>
      </c>
      <c r="F10288" s="250" t="s">
        <v>15085</v>
      </c>
    </row>
    <row r="10289" spans="1:6">
      <c r="A10289" s="250" t="s">
        <v>15086</v>
      </c>
      <c r="B10289" s="250" t="s">
        <v>41639</v>
      </c>
      <c r="C10289" s="250">
        <v>51</v>
      </c>
      <c r="F10289" s="250" t="s">
        <v>15086</v>
      </c>
    </row>
    <row r="10290" spans="1:6">
      <c r="A10290" s="250" t="s">
        <v>15087</v>
      </c>
      <c r="B10290" s="250" t="s">
        <v>7636</v>
      </c>
      <c r="C10290" s="250">
        <v>2200</v>
      </c>
      <c r="F10290" s="250" t="s">
        <v>15087</v>
      </c>
    </row>
    <row r="10291" spans="1:6">
      <c r="A10291" s="250" t="s">
        <v>54552</v>
      </c>
      <c r="B10291" s="250" t="s">
        <v>54553</v>
      </c>
      <c r="C10291" s="250">
        <v>990</v>
      </c>
      <c r="F10291" s="250" t="s">
        <v>54552</v>
      </c>
    </row>
    <row r="10292" spans="1:6">
      <c r="A10292" s="250" t="s">
        <v>54554</v>
      </c>
      <c r="B10292" s="250" t="s">
        <v>37785</v>
      </c>
      <c r="C10292" s="250">
        <v>710</v>
      </c>
      <c r="F10292" s="250" t="s">
        <v>54554</v>
      </c>
    </row>
    <row r="10293" spans="1:6">
      <c r="A10293" s="250" t="s">
        <v>54555</v>
      </c>
      <c r="B10293" s="250" t="s">
        <v>54556</v>
      </c>
      <c r="C10293" s="250">
        <v>300</v>
      </c>
      <c r="F10293" s="250" t="s">
        <v>54555</v>
      </c>
    </row>
    <row r="10294" spans="1:6">
      <c r="A10294" s="250" t="s">
        <v>54557</v>
      </c>
      <c r="B10294" s="250" t="s">
        <v>54558</v>
      </c>
      <c r="C10294" s="250">
        <v>580</v>
      </c>
      <c r="F10294" s="250" t="s">
        <v>54557</v>
      </c>
    </row>
    <row r="10295" spans="1:6">
      <c r="A10295" s="250" t="s">
        <v>15088</v>
      </c>
      <c r="B10295" s="250" t="s">
        <v>41640</v>
      </c>
      <c r="C10295" s="250">
        <v>1950</v>
      </c>
      <c r="F10295" s="250" t="s">
        <v>15088</v>
      </c>
    </row>
    <row r="10296" spans="1:6">
      <c r="A10296" s="250" t="s">
        <v>15089</v>
      </c>
      <c r="B10296" s="250" t="s">
        <v>41641</v>
      </c>
      <c r="C10296" s="250">
        <v>590</v>
      </c>
      <c r="F10296" s="250" t="s">
        <v>15089</v>
      </c>
    </row>
    <row r="10297" spans="1:6">
      <c r="A10297" s="250" t="s">
        <v>15090</v>
      </c>
      <c r="B10297" s="250" t="s">
        <v>41642</v>
      </c>
      <c r="C10297" s="250">
        <v>830</v>
      </c>
      <c r="F10297" s="250" t="s">
        <v>15090</v>
      </c>
    </row>
    <row r="10298" spans="1:6">
      <c r="A10298" s="250" t="s">
        <v>15091</v>
      </c>
      <c r="B10298" s="250" t="s">
        <v>974</v>
      </c>
      <c r="C10298" s="250">
        <v>1900</v>
      </c>
      <c r="F10298" s="250" t="s">
        <v>15091</v>
      </c>
    </row>
    <row r="10299" spans="1:6">
      <c r="A10299" s="250" t="s">
        <v>15092</v>
      </c>
      <c r="B10299" s="250" t="s">
        <v>41643</v>
      </c>
      <c r="C10299" s="250">
        <v>480</v>
      </c>
      <c r="F10299" s="250" t="s">
        <v>15092</v>
      </c>
    </row>
    <row r="10300" spans="1:6">
      <c r="A10300" s="250" t="s">
        <v>15093</v>
      </c>
      <c r="B10300" s="250" t="s">
        <v>41644</v>
      </c>
      <c r="C10300" s="250">
        <v>290</v>
      </c>
      <c r="F10300" s="250" t="s">
        <v>15093</v>
      </c>
    </row>
    <row r="10301" spans="1:6">
      <c r="A10301" s="250" t="s">
        <v>15094</v>
      </c>
      <c r="B10301" s="250" t="s">
        <v>41645</v>
      </c>
      <c r="C10301" s="250">
        <v>290</v>
      </c>
      <c r="F10301" s="250" t="s">
        <v>15094</v>
      </c>
    </row>
    <row r="10302" spans="1:6">
      <c r="A10302" s="250" t="s">
        <v>15095</v>
      </c>
      <c r="B10302" s="250" t="s">
        <v>41646</v>
      </c>
      <c r="C10302" s="250">
        <v>3200</v>
      </c>
      <c r="F10302" s="250" t="s">
        <v>15095</v>
      </c>
    </row>
    <row r="10303" spans="1:6">
      <c r="A10303" s="250" t="s">
        <v>15096</v>
      </c>
      <c r="B10303" s="250" t="s">
        <v>41647</v>
      </c>
      <c r="C10303" s="250">
        <v>290</v>
      </c>
      <c r="F10303" s="250" t="s">
        <v>15096</v>
      </c>
    </row>
    <row r="10304" spans="1:6">
      <c r="A10304" s="250" t="s">
        <v>15098</v>
      </c>
      <c r="B10304" s="250" t="s">
        <v>41649</v>
      </c>
      <c r="C10304" s="250">
        <v>12000</v>
      </c>
      <c r="F10304" s="250" t="s">
        <v>15098</v>
      </c>
    </row>
    <row r="10305" spans="1:6">
      <c r="A10305" s="250" t="s">
        <v>15097</v>
      </c>
      <c r="B10305" s="250" t="s">
        <v>41648</v>
      </c>
      <c r="C10305" s="250">
        <v>12000</v>
      </c>
      <c r="F10305" s="250" t="s">
        <v>15097</v>
      </c>
    </row>
    <row r="10306" spans="1:6">
      <c r="A10306" s="250" t="s">
        <v>54559</v>
      </c>
      <c r="B10306" s="250" t="s">
        <v>54560</v>
      </c>
      <c r="C10306" s="250">
        <v>12400</v>
      </c>
      <c r="F10306" s="250" t="s">
        <v>54559</v>
      </c>
    </row>
    <row r="10307" spans="1:6">
      <c r="A10307" s="250" t="s">
        <v>54561</v>
      </c>
      <c r="B10307" s="250" t="s">
        <v>41648</v>
      </c>
      <c r="C10307" s="250">
        <v>12400</v>
      </c>
      <c r="F10307" s="250" t="s">
        <v>54561</v>
      </c>
    </row>
    <row r="10308" spans="1:6">
      <c r="A10308" s="250" t="s">
        <v>54562</v>
      </c>
      <c r="B10308" s="250" t="s">
        <v>54563</v>
      </c>
      <c r="C10308" s="250">
        <v>3200</v>
      </c>
      <c r="F10308" s="250" t="s">
        <v>54562</v>
      </c>
    </row>
    <row r="10309" spans="1:6">
      <c r="A10309" s="250" t="s">
        <v>15099</v>
      </c>
      <c r="B10309" s="250" t="s">
        <v>41650</v>
      </c>
      <c r="C10309" s="250">
        <v>3200</v>
      </c>
      <c r="F10309" s="250" t="s">
        <v>15099</v>
      </c>
    </row>
    <row r="10310" spans="1:6">
      <c r="A10310" s="250" t="s">
        <v>54564</v>
      </c>
      <c r="B10310" s="250" t="s">
        <v>54565</v>
      </c>
      <c r="C10310" s="250">
        <v>3200</v>
      </c>
      <c r="F10310" s="250" t="s">
        <v>54564</v>
      </c>
    </row>
    <row r="10311" spans="1:6">
      <c r="A10311" s="250" t="s">
        <v>15100</v>
      </c>
      <c r="B10311" s="250" t="s">
        <v>41651</v>
      </c>
      <c r="C10311" s="250">
        <v>3200</v>
      </c>
      <c r="F10311" s="250" t="s">
        <v>15100</v>
      </c>
    </row>
    <row r="10312" spans="1:6">
      <c r="A10312" s="250" t="s">
        <v>15102</v>
      </c>
      <c r="B10312" s="250" t="s">
        <v>41653</v>
      </c>
      <c r="C10312" s="250">
        <v>3100</v>
      </c>
      <c r="F10312" s="250" t="s">
        <v>15102</v>
      </c>
    </row>
    <row r="10313" spans="1:6">
      <c r="A10313" s="250" t="s">
        <v>15101</v>
      </c>
      <c r="B10313" s="250" t="s">
        <v>41652</v>
      </c>
      <c r="C10313" s="250">
        <v>3100</v>
      </c>
      <c r="F10313" s="250" t="s">
        <v>15101</v>
      </c>
    </row>
    <row r="10314" spans="1:6">
      <c r="A10314" s="250" t="s">
        <v>54566</v>
      </c>
      <c r="B10314" s="250" t="s">
        <v>41653</v>
      </c>
      <c r="C10314" s="250">
        <v>3500</v>
      </c>
      <c r="F10314" s="250" t="s">
        <v>54566</v>
      </c>
    </row>
    <row r="10315" spans="1:6">
      <c r="A10315" s="250" t="s">
        <v>54567</v>
      </c>
      <c r="B10315" s="250" t="s">
        <v>41652</v>
      </c>
      <c r="C10315" s="250">
        <v>3500</v>
      </c>
      <c r="F10315" s="250" t="s">
        <v>54567</v>
      </c>
    </row>
    <row r="10316" spans="1:6">
      <c r="A10316" s="250" t="s">
        <v>15103</v>
      </c>
      <c r="B10316" s="250" t="s">
        <v>41654</v>
      </c>
      <c r="C10316" s="250">
        <v>960</v>
      </c>
      <c r="F10316" s="250" t="s">
        <v>15103</v>
      </c>
    </row>
    <row r="10317" spans="1:6">
      <c r="A10317" s="250" t="s">
        <v>8334</v>
      </c>
      <c r="B10317" s="250" t="s">
        <v>40319</v>
      </c>
      <c r="C10317" s="250">
        <v>1650</v>
      </c>
      <c r="F10317" s="250" t="s">
        <v>8334</v>
      </c>
    </row>
    <row r="10318" spans="1:6">
      <c r="A10318" s="250" t="s">
        <v>15104</v>
      </c>
      <c r="B10318" s="250" t="s">
        <v>41655</v>
      </c>
      <c r="C10318" s="250">
        <v>350</v>
      </c>
      <c r="F10318" s="250" t="s">
        <v>15104</v>
      </c>
    </row>
    <row r="10319" spans="1:6">
      <c r="A10319" s="250" t="s">
        <v>15105</v>
      </c>
      <c r="B10319" s="250" t="s">
        <v>41656</v>
      </c>
      <c r="C10319" s="250">
        <v>430</v>
      </c>
      <c r="F10319" s="250" t="s">
        <v>15105</v>
      </c>
    </row>
    <row r="10320" spans="1:6">
      <c r="A10320" s="250" t="s">
        <v>15106</v>
      </c>
      <c r="B10320" s="250" t="s">
        <v>7637</v>
      </c>
      <c r="C10320" s="250">
        <v>3200</v>
      </c>
      <c r="F10320" s="250" t="s">
        <v>15106</v>
      </c>
    </row>
    <row r="10321" spans="1:6">
      <c r="A10321" s="250" t="s">
        <v>15107</v>
      </c>
      <c r="B10321" s="250" t="s">
        <v>41657</v>
      </c>
      <c r="C10321" s="250">
        <v>460</v>
      </c>
      <c r="F10321" s="250" t="s">
        <v>15107</v>
      </c>
    </row>
    <row r="10322" spans="1:6">
      <c r="A10322" s="250" t="s">
        <v>15108</v>
      </c>
      <c r="B10322" s="250" t="s">
        <v>41658</v>
      </c>
      <c r="C10322" s="250">
        <v>400</v>
      </c>
      <c r="F10322" s="250" t="s">
        <v>15108</v>
      </c>
    </row>
    <row r="10323" spans="1:6">
      <c r="A10323" s="250" t="s">
        <v>15109</v>
      </c>
      <c r="B10323" s="250" t="s">
        <v>6034</v>
      </c>
      <c r="C10323" s="250">
        <v>98</v>
      </c>
      <c r="F10323" s="250" t="s">
        <v>15109</v>
      </c>
    </row>
    <row r="10324" spans="1:6">
      <c r="A10324" s="250" t="s">
        <v>15110</v>
      </c>
      <c r="B10324" s="250" t="s">
        <v>41659</v>
      </c>
      <c r="C10324" s="250">
        <v>7200</v>
      </c>
      <c r="F10324" s="250" t="s">
        <v>15110</v>
      </c>
    </row>
    <row r="10325" spans="1:6">
      <c r="A10325" s="250" t="s">
        <v>15111</v>
      </c>
      <c r="B10325" s="250" t="s">
        <v>41660</v>
      </c>
      <c r="C10325" s="250">
        <v>770</v>
      </c>
      <c r="F10325" s="250" t="s">
        <v>15111</v>
      </c>
    </row>
    <row r="10326" spans="1:6">
      <c r="A10326" s="250" t="s">
        <v>15112</v>
      </c>
      <c r="B10326" s="250" t="s">
        <v>41661</v>
      </c>
      <c r="C10326" s="250">
        <v>600</v>
      </c>
      <c r="F10326" s="250" t="s">
        <v>15112</v>
      </c>
    </row>
    <row r="10327" spans="1:6">
      <c r="A10327" s="250" t="s">
        <v>15113</v>
      </c>
      <c r="B10327" s="250" t="s">
        <v>41660</v>
      </c>
      <c r="C10327" s="250">
        <v>290</v>
      </c>
      <c r="F10327" s="250" t="s">
        <v>15113</v>
      </c>
    </row>
    <row r="10328" spans="1:6">
      <c r="A10328" s="250" t="s">
        <v>15114</v>
      </c>
      <c r="B10328" s="250" t="s">
        <v>41661</v>
      </c>
      <c r="C10328" s="250">
        <v>600</v>
      </c>
      <c r="F10328" s="250" t="s">
        <v>15114</v>
      </c>
    </row>
    <row r="10329" spans="1:6">
      <c r="A10329" s="250" t="s">
        <v>15115</v>
      </c>
      <c r="B10329" s="250" t="s">
        <v>41662</v>
      </c>
      <c r="C10329" s="250">
        <v>290</v>
      </c>
      <c r="F10329" s="250" t="s">
        <v>15115</v>
      </c>
    </row>
    <row r="10330" spans="1:6">
      <c r="A10330" s="250" t="s">
        <v>15116</v>
      </c>
      <c r="B10330" s="250" t="s">
        <v>41663</v>
      </c>
      <c r="C10330" s="250">
        <v>290</v>
      </c>
      <c r="F10330" s="250" t="s">
        <v>15116</v>
      </c>
    </row>
    <row r="10331" spans="1:6">
      <c r="A10331" s="250" t="s">
        <v>54568</v>
      </c>
      <c r="B10331" s="250" t="s">
        <v>730</v>
      </c>
      <c r="C10331" s="250">
        <v>1800</v>
      </c>
      <c r="F10331" s="250" t="s">
        <v>54568</v>
      </c>
    </row>
    <row r="10332" spans="1:6">
      <c r="A10332" s="250" t="s">
        <v>54569</v>
      </c>
      <c r="B10332" s="250" t="s">
        <v>54570</v>
      </c>
      <c r="C10332" s="250">
        <v>2200</v>
      </c>
      <c r="F10332" s="250" t="s">
        <v>54569</v>
      </c>
    </row>
    <row r="10333" spans="1:6">
      <c r="A10333" s="250" t="s">
        <v>15117</v>
      </c>
      <c r="B10333" s="250" t="s">
        <v>362</v>
      </c>
      <c r="C10333" s="250">
        <v>6900</v>
      </c>
      <c r="F10333" s="250" t="s">
        <v>15117</v>
      </c>
    </row>
    <row r="10334" spans="1:6">
      <c r="A10334" s="250" t="s">
        <v>15118</v>
      </c>
      <c r="B10334" s="250" t="s">
        <v>704</v>
      </c>
      <c r="C10334" s="250">
        <v>5900</v>
      </c>
      <c r="F10334" s="250" t="s">
        <v>15118</v>
      </c>
    </row>
    <row r="10335" spans="1:6">
      <c r="A10335" s="250" t="s">
        <v>15120</v>
      </c>
      <c r="B10335" s="250" t="s">
        <v>41665</v>
      </c>
      <c r="C10335" s="250">
        <v>290</v>
      </c>
      <c r="F10335" s="250" t="s">
        <v>15120</v>
      </c>
    </row>
    <row r="10336" spans="1:6">
      <c r="A10336" s="250" t="s">
        <v>15121</v>
      </c>
      <c r="B10336" s="250" t="s">
        <v>41666</v>
      </c>
      <c r="C10336" s="250">
        <v>68800</v>
      </c>
      <c r="F10336" s="250" t="s">
        <v>15121</v>
      </c>
    </row>
    <row r="10337" spans="1:6">
      <c r="A10337" s="250" t="s">
        <v>15122</v>
      </c>
      <c r="B10337" s="250" t="s">
        <v>41667</v>
      </c>
      <c r="C10337" s="250">
        <v>4000</v>
      </c>
      <c r="F10337" s="250" t="s">
        <v>15122</v>
      </c>
    </row>
    <row r="10338" spans="1:6">
      <c r="A10338" s="250" t="s">
        <v>54571</v>
      </c>
      <c r="B10338" s="250" t="s">
        <v>173</v>
      </c>
      <c r="C10338" s="250">
        <v>52800</v>
      </c>
      <c r="F10338" s="250" t="s">
        <v>54571</v>
      </c>
    </row>
    <row r="10339" spans="1:6">
      <c r="A10339" s="250" t="s">
        <v>15124</v>
      </c>
      <c r="B10339" s="250" t="s">
        <v>41668</v>
      </c>
      <c r="C10339" s="250">
        <v>1500</v>
      </c>
      <c r="F10339" s="250" t="s">
        <v>15124</v>
      </c>
    </row>
    <row r="10340" spans="1:6">
      <c r="A10340" s="250" t="s">
        <v>15125</v>
      </c>
      <c r="B10340" s="250" t="s">
        <v>7639</v>
      </c>
      <c r="C10340" s="250">
        <v>1500</v>
      </c>
      <c r="F10340" s="250" t="s">
        <v>15125</v>
      </c>
    </row>
    <row r="10341" spans="1:6">
      <c r="A10341" s="250" t="s">
        <v>15123</v>
      </c>
      <c r="B10341" s="250" t="s">
        <v>7638</v>
      </c>
      <c r="C10341" s="250">
        <v>1500</v>
      </c>
      <c r="F10341" s="250" t="s">
        <v>15123</v>
      </c>
    </row>
    <row r="10342" spans="1:6">
      <c r="A10342" s="250" t="s">
        <v>15126</v>
      </c>
      <c r="B10342" s="250" t="s">
        <v>927</v>
      </c>
      <c r="C10342" s="250">
        <v>8300</v>
      </c>
      <c r="F10342" s="250" t="s">
        <v>15126</v>
      </c>
    </row>
    <row r="10343" spans="1:6">
      <c r="A10343" s="250" t="s">
        <v>15127</v>
      </c>
      <c r="B10343" s="250" t="s">
        <v>41669</v>
      </c>
      <c r="C10343" s="250">
        <v>14000</v>
      </c>
      <c r="F10343" s="250" t="s">
        <v>15127</v>
      </c>
    </row>
    <row r="10344" spans="1:6">
      <c r="A10344" s="250" t="s">
        <v>15128</v>
      </c>
      <c r="B10344" s="250" t="s">
        <v>41670</v>
      </c>
      <c r="C10344" s="250">
        <v>14000</v>
      </c>
      <c r="F10344" s="250" t="s">
        <v>15128</v>
      </c>
    </row>
    <row r="10345" spans="1:6">
      <c r="A10345" s="250" t="s">
        <v>15129</v>
      </c>
      <c r="B10345" s="250" t="s">
        <v>41671</v>
      </c>
      <c r="C10345" s="250">
        <v>33000</v>
      </c>
      <c r="F10345" s="250" t="s">
        <v>15129</v>
      </c>
    </row>
    <row r="10346" spans="1:6">
      <c r="A10346" s="250" t="s">
        <v>15130</v>
      </c>
      <c r="B10346" s="250" t="s">
        <v>41672</v>
      </c>
      <c r="C10346" s="250">
        <v>14600</v>
      </c>
      <c r="F10346" s="250" t="s">
        <v>15130</v>
      </c>
    </row>
    <row r="10347" spans="1:6">
      <c r="A10347" s="250" t="s">
        <v>15131</v>
      </c>
      <c r="B10347" s="250" t="s">
        <v>41673</v>
      </c>
      <c r="C10347" s="250">
        <v>12800</v>
      </c>
      <c r="F10347" s="250" t="s">
        <v>15131</v>
      </c>
    </row>
    <row r="10348" spans="1:6">
      <c r="A10348" s="250" t="s">
        <v>15132</v>
      </c>
      <c r="B10348" s="250" t="s">
        <v>41674</v>
      </c>
      <c r="C10348" s="250">
        <v>4200</v>
      </c>
      <c r="F10348" s="250" t="s">
        <v>15132</v>
      </c>
    </row>
    <row r="10349" spans="1:6">
      <c r="A10349" s="250" t="s">
        <v>15133</v>
      </c>
      <c r="B10349" s="250" t="s">
        <v>41675</v>
      </c>
      <c r="C10349" s="250">
        <v>4200</v>
      </c>
      <c r="F10349" s="250" t="s">
        <v>15133</v>
      </c>
    </row>
    <row r="10350" spans="1:6">
      <c r="A10350" s="250" t="s">
        <v>15134</v>
      </c>
      <c r="B10350" s="250" t="s">
        <v>41676</v>
      </c>
      <c r="C10350" s="250">
        <v>11900</v>
      </c>
      <c r="F10350" s="250" t="s">
        <v>15134</v>
      </c>
    </row>
    <row r="10351" spans="1:6">
      <c r="A10351" s="250" t="s">
        <v>15135</v>
      </c>
      <c r="B10351" s="250" t="s">
        <v>41677</v>
      </c>
      <c r="C10351" s="250">
        <v>15000</v>
      </c>
      <c r="F10351" s="250" t="s">
        <v>15135</v>
      </c>
    </row>
    <row r="10352" spans="1:6">
      <c r="A10352" s="250" t="s">
        <v>15136</v>
      </c>
      <c r="B10352" s="250" t="s">
        <v>41678</v>
      </c>
      <c r="C10352" s="250">
        <v>8400</v>
      </c>
      <c r="F10352" s="250" t="s">
        <v>15136</v>
      </c>
    </row>
    <row r="10353" spans="1:6">
      <c r="A10353" s="250" t="s">
        <v>15137</v>
      </c>
      <c r="B10353" s="250" t="s">
        <v>41679</v>
      </c>
      <c r="C10353" s="250">
        <v>810</v>
      </c>
      <c r="F10353" s="250" t="s">
        <v>15137</v>
      </c>
    </row>
    <row r="10354" spans="1:6">
      <c r="A10354" s="250" t="s">
        <v>15138</v>
      </c>
      <c r="B10354" s="250" t="s">
        <v>41680</v>
      </c>
      <c r="C10354" s="250">
        <v>2200</v>
      </c>
      <c r="F10354" s="250" t="s">
        <v>15138</v>
      </c>
    </row>
    <row r="10355" spans="1:6">
      <c r="A10355" s="250" t="s">
        <v>15139</v>
      </c>
      <c r="B10355" s="250" t="s">
        <v>41681</v>
      </c>
      <c r="C10355" s="250">
        <v>710</v>
      </c>
      <c r="F10355" s="250" t="s">
        <v>15139</v>
      </c>
    </row>
    <row r="10356" spans="1:6">
      <c r="A10356" s="250" t="s">
        <v>15140</v>
      </c>
      <c r="B10356" s="250" t="s">
        <v>41682</v>
      </c>
      <c r="C10356" s="250">
        <v>103400</v>
      </c>
      <c r="F10356" s="250" t="s">
        <v>15140</v>
      </c>
    </row>
    <row r="10357" spans="1:6">
      <c r="A10357" s="250" t="s">
        <v>15141</v>
      </c>
      <c r="B10357" s="250" t="s">
        <v>41683</v>
      </c>
      <c r="C10357" s="250">
        <v>1050</v>
      </c>
      <c r="F10357" s="250" t="s">
        <v>15141</v>
      </c>
    </row>
    <row r="10358" spans="1:6">
      <c r="A10358" s="250" t="s">
        <v>15142</v>
      </c>
      <c r="B10358" s="250" t="s">
        <v>6267</v>
      </c>
      <c r="C10358" s="250">
        <v>6600</v>
      </c>
      <c r="F10358" s="250" t="s">
        <v>15142</v>
      </c>
    </row>
    <row r="10359" spans="1:6">
      <c r="A10359" s="250" t="s">
        <v>15143</v>
      </c>
      <c r="B10359" s="250" t="s">
        <v>7640</v>
      </c>
      <c r="C10359" s="250">
        <v>6600</v>
      </c>
      <c r="F10359" s="250" t="s">
        <v>15143</v>
      </c>
    </row>
    <row r="10360" spans="1:6">
      <c r="A10360" s="250" t="s">
        <v>15144</v>
      </c>
      <c r="B10360" s="250" t="s">
        <v>41684</v>
      </c>
      <c r="C10360" s="250">
        <v>1800</v>
      </c>
      <c r="F10360" s="250" t="s">
        <v>15144</v>
      </c>
    </row>
    <row r="10361" spans="1:6">
      <c r="A10361" s="250" t="s">
        <v>15145</v>
      </c>
      <c r="B10361" s="250" t="s">
        <v>41685</v>
      </c>
      <c r="C10361" s="250">
        <v>3200</v>
      </c>
      <c r="F10361" s="250" t="s">
        <v>15145</v>
      </c>
    </row>
    <row r="10362" spans="1:6">
      <c r="A10362" s="250" t="s">
        <v>15146</v>
      </c>
      <c r="B10362" s="250" t="s">
        <v>41686</v>
      </c>
      <c r="C10362" s="250">
        <v>3200</v>
      </c>
      <c r="F10362" s="250" t="s">
        <v>15146</v>
      </c>
    </row>
    <row r="10363" spans="1:6">
      <c r="A10363" s="250" t="s">
        <v>15147</v>
      </c>
      <c r="B10363" s="250" t="s">
        <v>41687</v>
      </c>
      <c r="C10363" s="250">
        <v>3200</v>
      </c>
      <c r="F10363" s="250" t="s">
        <v>15147</v>
      </c>
    </row>
    <row r="10364" spans="1:6">
      <c r="A10364" s="250" t="s">
        <v>15148</v>
      </c>
      <c r="B10364" s="250" t="s">
        <v>7641</v>
      </c>
      <c r="C10364" s="250">
        <v>140</v>
      </c>
      <c r="F10364" s="250" t="s">
        <v>15148</v>
      </c>
    </row>
    <row r="10365" spans="1:6">
      <c r="A10365" s="250" t="s">
        <v>15149</v>
      </c>
      <c r="B10365" s="250" t="s">
        <v>41688</v>
      </c>
      <c r="C10365" s="250">
        <v>1500</v>
      </c>
      <c r="F10365" s="250" t="s">
        <v>15149</v>
      </c>
    </row>
    <row r="10366" spans="1:6">
      <c r="A10366" s="250" t="s">
        <v>15150</v>
      </c>
      <c r="B10366" s="250" t="s">
        <v>41689</v>
      </c>
      <c r="C10366" s="250">
        <v>155</v>
      </c>
      <c r="F10366" s="250" t="s">
        <v>15150</v>
      </c>
    </row>
    <row r="10367" spans="1:6">
      <c r="A10367" s="250" t="s">
        <v>15151</v>
      </c>
      <c r="B10367" s="250" t="s">
        <v>41690</v>
      </c>
      <c r="C10367" s="250">
        <v>1750</v>
      </c>
      <c r="F10367" s="250" t="s">
        <v>15151</v>
      </c>
    </row>
    <row r="10368" spans="1:6">
      <c r="A10368" s="250" t="s">
        <v>15152</v>
      </c>
      <c r="B10368" s="250" t="s">
        <v>41691</v>
      </c>
      <c r="C10368" s="250">
        <v>1750</v>
      </c>
      <c r="F10368" s="250" t="s">
        <v>15152</v>
      </c>
    </row>
    <row r="10369" spans="1:6">
      <c r="A10369" s="250" t="s">
        <v>15153</v>
      </c>
      <c r="B10369" s="250" t="s">
        <v>41692</v>
      </c>
      <c r="C10369" s="250">
        <v>1750</v>
      </c>
      <c r="F10369" s="250" t="s">
        <v>15153</v>
      </c>
    </row>
    <row r="10370" spans="1:6">
      <c r="A10370" s="250" t="s">
        <v>15154</v>
      </c>
      <c r="B10370" s="250" t="s">
        <v>294</v>
      </c>
      <c r="C10370" s="250">
        <v>7200</v>
      </c>
      <c r="F10370" s="250" t="s">
        <v>15154</v>
      </c>
    </row>
    <row r="10371" spans="1:6">
      <c r="A10371" s="250" t="s">
        <v>15155</v>
      </c>
      <c r="B10371" s="250" t="s">
        <v>1029</v>
      </c>
      <c r="C10371" s="250">
        <v>6600</v>
      </c>
      <c r="F10371" s="250" t="s">
        <v>15155</v>
      </c>
    </row>
    <row r="10372" spans="1:6">
      <c r="A10372" s="250" t="s">
        <v>15156</v>
      </c>
      <c r="B10372" s="250" t="s">
        <v>1017</v>
      </c>
      <c r="C10372" s="250">
        <v>3500</v>
      </c>
      <c r="F10372" s="250" t="s">
        <v>15156</v>
      </c>
    </row>
    <row r="10373" spans="1:6">
      <c r="A10373" s="250" t="s">
        <v>15157</v>
      </c>
      <c r="B10373" s="250" t="s">
        <v>41693</v>
      </c>
      <c r="C10373" s="250">
        <v>6900</v>
      </c>
      <c r="F10373" s="250" t="s">
        <v>15157</v>
      </c>
    </row>
    <row r="10374" spans="1:6">
      <c r="A10374" s="250" t="s">
        <v>15158</v>
      </c>
      <c r="B10374" s="250" t="s">
        <v>187</v>
      </c>
      <c r="C10374" s="250">
        <v>580</v>
      </c>
      <c r="F10374" s="250" t="s">
        <v>15158</v>
      </c>
    </row>
    <row r="10375" spans="1:6">
      <c r="A10375" s="250" t="s">
        <v>15160</v>
      </c>
      <c r="B10375" s="250" t="s">
        <v>41695</v>
      </c>
      <c r="C10375" s="250">
        <v>195800</v>
      </c>
      <c r="F10375" s="250" t="s">
        <v>15160</v>
      </c>
    </row>
    <row r="10376" spans="1:6">
      <c r="A10376" s="250" t="s">
        <v>15161</v>
      </c>
      <c r="B10376" s="250" t="s">
        <v>1028</v>
      </c>
      <c r="C10376" s="250">
        <v>3500</v>
      </c>
      <c r="F10376" s="250" t="s">
        <v>15161</v>
      </c>
    </row>
    <row r="10377" spans="1:6">
      <c r="A10377" s="250" t="s">
        <v>15162</v>
      </c>
      <c r="B10377" s="250" t="s">
        <v>41696</v>
      </c>
      <c r="C10377" s="250">
        <v>3300</v>
      </c>
      <c r="F10377" s="250" t="s">
        <v>15162</v>
      </c>
    </row>
    <row r="10378" spans="1:6">
      <c r="A10378" s="250" t="s">
        <v>15163</v>
      </c>
      <c r="B10378" s="250" t="s">
        <v>41697</v>
      </c>
      <c r="C10378" s="250">
        <v>1200</v>
      </c>
      <c r="F10378" s="250" t="s">
        <v>15163</v>
      </c>
    </row>
    <row r="10379" spans="1:6">
      <c r="A10379" s="250" t="s">
        <v>15164</v>
      </c>
      <c r="B10379" s="250" t="s">
        <v>41698</v>
      </c>
      <c r="C10379" s="250">
        <v>1900</v>
      </c>
      <c r="F10379" s="250" t="s">
        <v>15164</v>
      </c>
    </row>
    <row r="10380" spans="1:6">
      <c r="A10380" s="250" t="s">
        <v>15165</v>
      </c>
      <c r="B10380" s="250" t="s">
        <v>41699</v>
      </c>
      <c r="C10380" s="250">
        <v>790</v>
      </c>
      <c r="F10380" s="250" t="s">
        <v>15165</v>
      </c>
    </row>
    <row r="10381" spans="1:6">
      <c r="A10381" s="250" t="s">
        <v>15166</v>
      </c>
      <c r="B10381" s="250" t="s">
        <v>302</v>
      </c>
      <c r="C10381" s="250">
        <v>2000</v>
      </c>
      <c r="F10381" s="250" t="s">
        <v>15166</v>
      </c>
    </row>
    <row r="10382" spans="1:6">
      <c r="A10382" s="250" t="s">
        <v>15167</v>
      </c>
      <c r="B10382" s="250" t="s">
        <v>302</v>
      </c>
      <c r="C10382" s="250">
        <v>2000</v>
      </c>
      <c r="F10382" s="250" t="s">
        <v>15167</v>
      </c>
    </row>
    <row r="10383" spans="1:6">
      <c r="A10383" s="250" t="s">
        <v>15168</v>
      </c>
      <c r="B10383" s="250" t="s">
        <v>41700</v>
      </c>
      <c r="C10383" s="250">
        <v>161700</v>
      </c>
      <c r="F10383" s="250" t="s">
        <v>15168</v>
      </c>
    </row>
    <row r="10384" spans="1:6">
      <c r="A10384" s="250" t="s">
        <v>15169</v>
      </c>
      <c r="B10384" s="250" t="s">
        <v>41701</v>
      </c>
      <c r="C10384" s="250">
        <v>2800</v>
      </c>
      <c r="F10384" s="250" t="s">
        <v>15169</v>
      </c>
    </row>
    <row r="10385" spans="1:6">
      <c r="A10385" s="250" t="s">
        <v>15170</v>
      </c>
      <c r="B10385" s="250" t="s">
        <v>41702</v>
      </c>
      <c r="C10385" s="250">
        <v>720</v>
      </c>
      <c r="F10385" s="250" t="s">
        <v>15170</v>
      </c>
    </row>
    <row r="10386" spans="1:6">
      <c r="A10386" s="250" t="s">
        <v>15171</v>
      </c>
      <c r="B10386" s="250" t="s">
        <v>1049</v>
      </c>
      <c r="C10386" s="250">
        <v>94600</v>
      </c>
      <c r="F10386" s="250" t="s">
        <v>15171</v>
      </c>
    </row>
    <row r="10387" spans="1:6">
      <c r="A10387" s="250" t="s">
        <v>15172</v>
      </c>
      <c r="B10387" s="250" t="s">
        <v>41703</v>
      </c>
      <c r="C10387" s="250">
        <v>10600</v>
      </c>
      <c r="F10387" s="250" t="s">
        <v>15172</v>
      </c>
    </row>
    <row r="10388" spans="1:6">
      <c r="A10388" s="250" t="s">
        <v>15173</v>
      </c>
      <c r="B10388" s="250" t="s">
        <v>38365</v>
      </c>
      <c r="C10388" s="250">
        <v>3100</v>
      </c>
      <c r="F10388" s="250" t="s">
        <v>15173</v>
      </c>
    </row>
    <row r="10389" spans="1:6">
      <c r="A10389" s="250" t="s">
        <v>15174</v>
      </c>
      <c r="B10389" s="250" t="s">
        <v>41704</v>
      </c>
      <c r="C10389" s="250">
        <v>1300</v>
      </c>
      <c r="F10389" s="250" t="s">
        <v>15174</v>
      </c>
    </row>
    <row r="10390" spans="1:6">
      <c r="A10390" s="250" t="s">
        <v>15175</v>
      </c>
      <c r="B10390" s="250" t="s">
        <v>163</v>
      </c>
      <c r="C10390" s="250">
        <v>29500</v>
      </c>
      <c r="F10390" s="250" t="s">
        <v>15175</v>
      </c>
    </row>
    <row r="10391" spans="1:6">
      <c r="A10391" s="250" t="s">
        <v>15176</v>
      </c>
      <c r="B10391" s="250" t="s">
        <v>39715</v>
      </c>
      <c r="C10391" s="250">
        <v>6600</v>
      </c>
      <c r="F10391" s="250" t="s">
        <v>15176</v>
      </c>
    </row>
    <row r="10392" spans="1:6">
      <c r="A10392" s="250" t="s">
        <v>15177</v>
      </c>
      <c r="B10392" s="250" t="s">
        <v>1011</v>
      </c>
      <c r="C10392" s="250">
        <v>6600</v>
      </c>
      <c r="F10392" s="250" t="s">
        <v>15177</v>
      </c>
    </row>
    <row r="10393" spans="1:6">
      <c r="A10393" s="250" t="s">
        <v>15178</v>
      </c>
      <c r="B10393" s="250" t="s">
        <v>1348</v>
      </c>
      <c r="C10393" s="250">
        <v>1450</v>
      </c>
      <c r="F10393" s="250" t="s">
        <v>15178</v>
      </c>
    </row>
    <row r="10394" spans="1:6">
      <c r="A10394" s="250" t="s">
        <v>15179</v>
      </c>
      <c r="B10394" s="250" t="s">
        <v>38313</v>
      </c>
      <c r="C10394" s="250">
        <v>5700</v>
      </c>
      <c r="F10394" s="250" t="s">
        <v>15179</v>
      </c>
    </row>
    <row r="10395" spans="1:6">
      <c r="A10395" s="250" t="s">
        <v>15180</v>
      </c>
      <c r="B10395" s="250" t="s">
        <v>41705</v>
      </c>
      <c r="C10395" s="250">
        <v>5700</v>
      </c>
      <c r="F10395" s="250" t="s">
        <v>15180</v>
      </c>
    </row>
    <row r="10396" spans="1:6">
      <c r="A10396" s="250" t="s">
        <v>15181</v>
      </c>
      <c r="B10396" s="250" t="s">
        <v>1073</v>
      </c>
      <c r="C10396" s="250">
        <v>5000</v>
      </c>
      <c r="F10396" s="250" t="s">
        <v>15181</v>
      </c>
    </row>
    <row r="10397" spans="1:6">
      <c r="A10397" s="250" t="s">
        <v>15182</v>
      </c>
      <c r="B10397" s="250" t="s">
        <v>334</v>
      </c>
      <c r="C10397" s="250">
        <v>3900</v>
      </c>
      <c r="F10397" s="250" t="s">
        <v>15182</v>
      </c>
    </row>
    <row r="10398" spans="1:6">
      <c r="A10398" s="250" t="s">
        <v>15183</v>
      </c>
      <c r="B10398" s="250" t="s">
        <v>1068</v>
      </c>
      <c r="C10398" s="250">
        <v>5000</v>
      </c>
      <c r="F10398" s="250" t="s">
        <v>15183</v>
      </c>
    </row>
    <row r="10399" spans="1:6">
      <c r="A10399" s="250" t="s">
        <v>15184</v>
      </c>
      <c r="B10399" s="250" t="s">
        <v>40641</v>
      </c>
      <c r="C10399" s="250">
        <v>4200</v>
      </c>
      <c r="F10399" s="250" t="s">
        <v>15184</v>
      </c>
    </row>
    <row r="10400" spans="1:6">
      <c r="A10400" s="250" t="s">
        <v>54572</v>
      </c>
      <c r="B10400" s="250" t="s">
        <v>54463</v>
      </c>
      <c r="C10400" s="250">
        <v>4200</v>
      </c>
      <c r="F10400" s="250" t="s">
        <v>54572</v>
      </c>
    </row>
    <row r="10401" spans="1:6">
      <c r="A10401" s="250" t="s">
        <v>15185</v>
      </c>
      <c r="B10401" s="250" t="s">
        <v>41706</v>
      </c>
      <c r="C10401" s="250">
        <v>7700</v>
      </c>
      <c r="F10401" s="250" t="s">
        <v>15185</v>
      </c>
    </row>
    <row r="10402" spans="1:6">
      <c r="A10402" s="250" t="s">
        <v>15186</v>
      </c>
      <c r="B10402" s="250" t="s">
        <v>41707</v>
      </c>
      <c r="C10402" s="250">
        <v>4200</v>
      </c>
      <c r="F10402" s="250" t="s">
        <v>15186</v>
      </c>
    </row>
    <row r="10403" spans="1:6">
      <c r="A10403" s="250" t="s">
        <v>15187</v>
      </c>
      <c r="B10403" s="250" t="s">
        <v>41708</v>
      </c>
      <c r="C10403" s="250">
        <v>4200</v>
      </c>
      <c r="F10403" s="250" t="s">
        <v>15187</v>
      </c>
    </row>
    <row r="10404" spans="1:6">
      <c r="A10404" s="250" t="s">
        <v>15188</v>
      </c>
      <c r="B10404" s="250" t="s">
        <v>41709</v>
      </c>
      <c r="C10404" s="250">
        <v>4900</v>
      </c>
      <c r="F10404" s="250" t="s">
        <v>15188</v>
      </c>
    </row>
    <row r="10405" spans="1:6">
      <c r="A10405" s="250" t="s">
        <v>15189</v>
      </c>
      <c r="B10405" s="250" t="s">
        <v>307</v>
      </c>
      <c r="C10405" s="250">
        <v>3600</v>
      </c>
      <c r="F10405" s="250" t="s">
        <v>15189</v>
      </c>
    </row>
    <row r="10406" spans="1:6">
      <c r="A10406" s="250" t="s">
        <v>15190</v>
      </c>
      <c r="B10406" s="250" t="s">
        <v>41710</v>
      </c>
      <c r="C10406" s="250">
        <v>1350</v>
      </c>
      <c r="F10406" s="250" t="s">
        <v>15190</v>
      </c>
    </row>
    <row r="10407" spans="1:6">
      <c r="A10407" s="250" t="s">
        <v>15191</v>
      </c>
      <c r="B10407" s="250" t="s">
        <v>6736</v>
      </c>
      <c r="C10407" s="250">
        <v>3100</v>
      </c>
      <c r="F10407" s="250" t="s">
        <v>15191</v>
      </c>
    </row>
    <row r="10408" spans="1:6">
      <c r="A10408" s="250" t="s">
        <v>15192</v>
      </c>
      <c r="B10408" s="250" t="s">
        <v>1112</v>
      </c>
      <c r="C10408" s="250">
        <v>3700</v>
      </c>
      <c r="F10408" s="250" t="s">
        <v>15192</v>
      </c>
    </row>
    <row r="10409" spans="1:6">
      <c r="A10409" s="250" t="s">
        <v>15193</v>
      </c>
      <c r="B10409" s="250" t="s">
        <v>41711</v>
      </c>
      <c r="C10409" s="250">
        <v>1850</v>
      </c>
      <c r="F10409" s="250" t="s">
        <v>15193</v>
      </c>
    </row>
    <row r="10410" spans="1:6">
      <c r="A10410" s="250" t="s">
        <v>15194</v>
      </c>
      <c r="B10410" s="250" t="s">
        <v>38081</v>
      </c>
      <c r="C10410" s="250">
        <v>3900</v>
      </c>
      <c r="F10410" s="250" t="s">
        <v>15194</v>
      </c>
    </row>
    <row r="10411" spans="1:6">
      <c r="A10411" s="250" t="s">
        <v>15195</v>
      </c>
      <c r="B10411" s="250" t="s">
        <v>41712</v>
      </c>
      <c r="C10411" s="250">
        <v>1350</v>
      </c>
      <c r="F10411" s="250" t="s">
        <v>15195</v>
      </c>
    </row>
    <row r="10412" spans="1:6">
      <c r="A10412" s="250" t="s">
        <v>15196</v>
      </c>
      <c r="B10412" s="250" t="s">
        <v>41713</v>
      </c>
      <c r="C10412" s="250">
        <v>175</v>
      </c>
      <c r="F10412" s="250" t="s">
        <v>15196</v>
      </c>
    </row>
    <row r="10413" spans="1:6">
      <c r="A10413" s="250" t="s">
        <v>15197</v>
      </c>
      <c r="B10413" s="250" t="s">
        <v>41714</v>
      </c>
      <c r="C10413" s="250">
        <v>710</v>
      </c>
      <c r="F10413" s="250" t="s">
        <v>15197</v>
      </c>
    </row>
    <row r="10414" spans="1:6">
      <c r="A10414" s="250" t="s">
        <v>15198</v>
      </c>
      <c r="B10414" s="250" t="s">
        <v>37735</v>
      </c>
      <c r="C10414" s="250">
        <v>710</v>
      </c>
      <c r="F10414" s="250" t="s">
        <v>15198</v>
      </c>
    </row>
    <row r="10415" spans="1:6">
      <c r="A10415" s="250" t="s">
        <v>15199</v>
      </c>
      <c r="B10415" s="250" t="s">
        <v>688</v>
      </c>
      <c r="C10415" s="250">
        <v>710</v>
      </c>
      <c r="F10415" s="250" t="s">
        <v>15199</v>
      </c>
    </row>
    <row r="10416" spans="1:6">
      <c r="A10416" s="250" t="s">
        <v>15200</v>
      </c>
      <c r="B10416" s="250" t="s">
        <v>41715</v>
      </c>
      <c r="C10416" s="250">
        <v>710</v>
      </c>
      <c r="F10416" s="250" t="s">
        <v>15200</v>
      </c>
    </row>
    <row r="10417" spans="1:6">
      <c r="A10417" s="250" t="s">
        <v>15201</v>
      </c>
      <c r="B10417" s="250" t="s">
        <v>974</v>
      </c>
      <c r="C10417" s="250">
        <v>2200</v>
      </c>
      <c r="F10417" s="250" t="s">
        <v>15201</v>
      </c>
    </row>
    <row r="10418" spans="1:6">
      <c r="A10418" s="250" t="s">
        <v>15202</v>
      </c>
      <c r="B10418" s="250" t="s">
        <v>971</v>
      </c>
      <c r="C10418" s="250">
        <v>3300</v>
      </c>
      <c r="F10418" s="250" t="s">
        <v>15202</v>
      </c>
    </row>
    <row r="10419" spans="1:6">
      <c r="A10419" s="250" t="s">
        <v>15203</v>
      </c>
      <c r="B10419" s="250" t="s">
        <v>37680</v>
      </c>
      <c r="C10419" s="250">
        <v>2500</v>
      </c>
      <c r="F10419" s="250" t="s">
        <v>15203</v>
      </c>
    </row>
    <row r="10420" spans="1:6">
      <c r="A10420" s="250" t="s">
        <v>15204</v>
      </c>
      <c r="B10420" s="250" t="s">
        <v>472</v>
      </c>
      <c r="C10420" s="250">
        <v>1350</v>
      </c>
      <c r="F10420" s="250" t="s">
        <v>15204</v>
      </c>
    </row>
    <row r="10421" spans="1:6">
      <c r="A10421" s="250" t="s">
        <v>15205</v>
      </c>
      <c r="B10421" s="250" t="s">
        <v>567</v>
      </c>
      <c r="C10421" s="250">
        <v>3100</v>
      </c>
      <c r="F10421" s="250" t="s">
        <v>15205</v>
      </c>
    </row>
    <row r="10422" spans="1:6">
      <c r="A10422" s="250" t="s">
        <v>15206</v>
      </c>
      <c r="B10422" s="250" t="s">
        <v>201</v>
      </c>
      <c r="C10422" s="250">
        <v>1650</v>
      </c>
      <c r="F10422" s="250" t="s">
        <v>15206</v>
      </c>
    </row>
    <row r="10423" spans="1:6">
      <c r="A10423" s="250" t="s">
        <v>15207</v>
      </c>
      <c r="B10423" s="250" t="s">
        <v>41716</v>
      </c>
      <c r="C10423" s="250">
        <v>2000</v>
      </c>
      <c r="F10423" s="250" t="s">
        <v>15207</v>
      </c>
    </row>
    <row r="10424" spans="1:6">
      <c r="A10424" s="250" t="s">
        <v>15208</v>
      </c>
      <c r="B10424" s="250" t="s">
        <v>41717</v>
      </c>
      <c r="C10424" s="250">
        <v>2400</v>
      </c>
      <c r="F10424" s="250" t="s">
        <v>15208</v>
      </c>
    </row>
    <row r="10425" spans="1:6">
      <c r="A10425" s="250" t="s">
        <v>15209</v>
      </c>
      <c r="B10425" s="250" t="s">
        <v>7642</v>
      </c>
      <c r="C10425" s="250">
        <v>800</v>
      </c>
      <c r="F10425" s="250" t="s">
        <v>15209</v>
      </c>
    </row>
    <row r="10426" spans="1:6">
      <c r="A10426" s="250" t="s">
        <v>54573</v>
      </c>
      <c r="B10426" s="250" t="s">
        <v>37784</v>
      </c>
      <c r="C10426" s="250">
        <v>710</v>
      </c>
      <c r="F10426" s="250" t="s">
        <v>54573</v>
      </c>
    </row>
    <row r="10427" spans="1:6">
      <c r="A10427" s="250" t="s">
        <v>15210</v>
      </c>
      <c r="B10427" s="250" t="s">
        <v>41718</v>
      </c>
      <c r="C10427" s="250">
        <v>1650</v>
      </c>
      <c r="F10427" s="250" t="s">
        <v>15210</v>
      </c>
    </row>
    <row r="10428" spans="1:6">
      <c r="A10428" s="250" t="s">
        <v>15211</v>
      </c>
      <c r="B10428" s="250" t="s">
        <v>1051</v>
      </c>
      <c r="C10428" s="250">
        <v>550</v>
      </c>
      <c r="F10428" s="250" t="s">
        <v>15211</v>
      </c>
    </row>
    <row r="10429" spans="1:6">
      <c r="A10429" s="250" t="s">
        <v>15212</v>
      </c>
      <c r="B10429" s="250" t="s">
        <v>41719</v>
      </c>
      <c r="C10429" s="250">
        <v>92</v>
      </c>
      <c r="F10429" s="250" t="s">
        <v>15212</v>
      </c>
    </row>
    <row r="10430" spans="1:6">
      <c r="A10430" s="250" t="s">
        <v>15225</v>
      </c>
      <c r="B10430" s="250" t="s">
        <v>931</v>
      </c>
      <c r="C10430" s="250">
        <v>5200</v>
      </c>
      <c r="F10430" s="250" t="s">
        <v>15225</v>
      </c>
    </row>
    <row r="10431" spans="1:6">
      <c r="A10431" s="250" t="s">
        <v>15226</v>
      </c>
      <c r="B10431" s="250" t="s">
        <v>932</v>
      </c>
      <c r="C10431" s="250">
        <v>3000</v>
      </c>
      <c r="F10431" s="250" t="s">
        <v>15226</v>
      </c>
    </row>
    <row r="10432" spans="1:6">
      <c r="A10432" s="250" t="s">
        <v>15228</v>
      </c>
      <c r="B10432" s="250" t="s">
        <v>40452</v>
      </c>
      <c r="C10432" s="250">
        <v>25300</v>
      </c>
      <c r="F10432" s="250" t="s">
        <v>15228</v>
      </c>
    </row>
    <row r="10433" spans="1:6">
      <c r="A10433" s="250" t="s">
        <v>15227</v>
      </c>
      <c r="B10433" s="250" t="s">
        <v>7582</v>
      </c>
      <c r="C10433" s="250">
        <v>25300</v>
      </c>
      <c r="F10433" s="250" t="s">
        <v>15227</v>
      </c>
    </row>
    <row r="10434" spans="1:6">
      <c r="A10434" s="250" t="s">
        <v>15229</v>
      </c>
      <c r="B10434" s="250" t="s">
        <v>951</v>
      </c>
      <c r="C10434" s="250">
        <v>21500</v>
      </c>
      <c r="F10434" s="250" t="s">
        <v>15229</v>
      </c>
    </row>
    <row r="10435" spans="1:6">
      <c r="A10435" s="250" t="s">
        <v>15230</v>
      </c>
      <c r="B10435" s="250" t="s">
        <v>41118</v>
      </c>
      <c r="C10435" s="250">
        <v>14700</v>
      </c>
      <c r="F10435" s="250" t="s">
        <v>15230</v>
      </c>
    </row>
    <row r="10436" spans="1:6">
      <c r="A10436" s="250" t="s">
        <v>15231</v>
      </c>
      <c r="B10436" s="250" t="s">
        <v>41732</v>
      </c>
      <c r="C10436" s="250">
        <v>3200</v>
      </c>
      <c r="F10436" s="250" t="s">
        <v>15231</v>
      </c>
    </row>
    <row r="10437" spans="1:6">
      <c r="A10437" s="250" t="s">
        <v>15232</v>
      </c>
      <c r="B10437" s="250" t="s">
        <v>41733</v>
      </c>
      <c r="C10437" s="250">
        <v>3200</v>
      </c>
      <c r="F10437" s="250" t="s">
        <v>15232</v>
      </c>
    </row>
    <row r="10438" spans="1:6">
      <c r="A10438" s="250" t="s">
        <v>15233</v>
      </c>
      <c r="B10438" s="250" t="s">
        <v>41734</v>
      </c>
      <c r="C10438" s="250">
        <v>3200</v>
      </c>
      <c r="F10438" s="250" t="s">
        <v>15233</v>
      </c>
    </row>
    <row r="10439" spans="1:6">
      <c r="A10439" s="250" t="s">
        <v>15234</v>
      </c>
      <c r="B10439" s="250" t="s">
        <v>41735</v>
      </c>
      <c r="C10439" s="250">
        <v>290</v>
      </c>
      <c r="F10439" s="250" t="s">
        <v>15234</v>
      </c>
    </row>
    <row r="10440" spans="1:6">
      <c r="A10440" s="250" t="s">
        <v>15235</v>
      </c>
      <c r="B10440" s="250" t="s">
        <v>41736</v>
      </c>
      <c r="C10440" s="250">
        <v>290</v>
      </c>
      <c r="F10440" s="250" t="s">
        <v>15235</v>
      </c>
    </row>
    <row r="10441" spans="1:6">
      <c r="A10441" s="250" t="s">
        <v>15236</v>
      </c>
      <c r="B10441" s="250" t="s">
        <v>41737</v>
      </c>
      <c r="C10441" s="250">
        <v>290</v>
      </c>
      <c r="F10441" s="250" t="s">
        <v>15236</v>
      </c>
    </row>
    <row r="10442" spans="1:6">
      <c r="A10442" s="250" t="s">
        <v>54574</v>
      </c>
      <c r="B10442" s="250" t="s">
        <v>54575</v>
      </c>
      <c r="C10442" s="250">
        <v>770</v>
      </c>
      <c r="F10442" s="250" t="s">
        <v>54574</v>
      </c>
    </row>
    <row r="10443" spans="1:6">
      <c r="A10443" s="250" t="s">
        <v>54576</v>
      </c>
      <c r="B10443" s="250" t="s">
        <v>54577</v>
      </c>
      <c r="C10443" s="250">
        <v>580</v>
      </c>
      <c r="F10443" s="250" t="s">
        <v>54576</v>
      </c>
    </row>
    <row r="10444" spans="1:6">
      <c r="A10444" s="250" t="s">
        <v>54578</v>
      </c>
      <c r="B10444" s="250" t="s">
        <v>54579</v>
      </c>
      <c r="C10444" s="250">
        <v>770</v>
      </c>
      <c r="F10444" s="250" t="s">
        <v>54578</v>
      </c>
    </row>
    <row r="10445" spans="1:6">
      <c r="A10445" s="250" t="s">
        <v>15237</v>
      </c>
      <c r="B10445" s="250" t="s">
        <v>41520</v>
      </c>
      <c r="C10445" s="250">
        <v>1550</v>
      </c>
      <c r="F10445" s="250" t="s">
        <v>15237</v>
      </c>
    </row>
    <row r="10446" spans="1:6">
      <c r="A10446" s="250" t="s">
        <v>15238</v>
      </c>
      <c r="B10446" s="250" t="s">
        <v>7643</v>
      </c>
      <c r="C10446" s="250">
        <v>7200</v>
      </c>
      <c r="F10446" s="250" t="s">
        <v>15238</v>
      </c>
    </row>
    <row r="10447" spans="1:6">
      <c r="A10447" s="250" t="s">
        <v>15240</v>
      </c>
      <c r="B10447" s="250" t="s">
        <v>41738</v>
      </c>
      <c r="C10447" s="250">
        <v>12000</v>
      </c>
      <c r="F10447" s="250" t="s">
        <v>15240</v>
      </c>
    </row>
    <row r="10448" spans="1:6">
      <c r="A10448" s="250" t="s">
        <v>15239</v>
      </c>
      <c r="B10448" s="250" t="s">
        <v>7644</v>
      </c>
      <c r="C10448" s="250">
        <v>12000</v>
      </c>
      <c r="F10448" s="250" t="s">
        <v>15239</v>
      </c>
    </row>
    <row r="10449" spans="1:6">
      <c r="A10449" s="250" t="s">
        <v>54580</v>
      </c>
      <c r="B10449" s="250" t="s">
        <v>54560</v>
      </c>
      <c r="C10449" s="250">
        <v>12400</v>
      </c>
      <c r="F10449" s="250" t="s">
        <v>54580</v>
      </c>
    </row>
    <row r="10450" spans="1:6">
      <c r="A10450" s="250" t="s">
        <v>54581</v>
      </c>
      <c r="B10450" s="250" t="s">
        <v>41648</v>
      </c>
      <c r="C10450" s="250">
        <v>12400</v>
      </c>
      <c r="F10450" s="250" t="s">
        <v>54581</v>
      </c>
    </row>
    <row r="10451" spans="1:6">
      <c r="A10451" s="250" t="s">
        <v>54582</v>
      </c>
      <c r="B10451" s="250" t="s">
        <v>41654</v>
      </c>
      <c r="C10451" s="250">
        <v>960</v>
      </c>
      <c r="F10451" s="250" t="s">
        <v>54582</v>
      </c>
    </row>
    <row r="10452" spans="1:6">
      <c r="A10452" s="250" t="s">
        <v>15248</v>
      </c>
      <c r="B10452" s="250" t="s">
        <v>41746</v>
      </c>
      <c r="C10452" s="250">
        <v>3100</v>
      </c>
      <c r="F10452" s="250" t="s">
        <v>15248</v>
      </c>
    </row>
    <row r="10453" spans="1:6">
      <c r="A10453" s="250" t="s">
        <v>54583</v>
      </c>
      <c r="B10453" s="250" t="s">
        <v>54584</v>
      </c>
      <c r="C10453" s="250">
        <v>3100</v>
      </c>
      <c r="F10453" s="250" t="s">
        <v>54583</v>
      </c>
    </row>
    <row r="10454" spans="1:6">
      <c r="A10454" s="250" t="s">
        <v>15250</v>
      </c>
      <c r="B10454" s="250" t="s">
        <v>39128</v>
      </c>
      <c r="C10454" s="250">
        <v>2200</v>
      </c>
      <c r="F10454" s="250" t="s">
        <v>15250</v>
      </c>
    </row>
    <row r="10455" spans="1:6">
      <c r="A10455" s="250" t="s">
        <v>15251</v>
      </c>
      <c r="B10455" s="250" t="s">
        <v>41531</v>
      </c>
      <c r="C10455" s="250">
        <v>2200</v>
      </c>
      <c r="F10455" s="250" t="s">
        <v>15251</v>
      </c>
    </row>
    <row r="10456" spans="1:6">
      <c r="A10456" s="250" t="s">
        <v>15249</v>
      </c>
      <c r="B10456" s="250" t="s">
        <v>41530</v>
      </c>
      <c r="C10456" s="250">
        <v>2200</v>
      </c>
      <c r="F10456" s="250" t="s">
        <v>15249</v>
      </c>
    </row>
    <row r="10457" spans="1:6">
      <c r="A10457" s="250" t="s">
        <v>15252</v>
      </c>
      <c r="B10457" s="250" t="s">
        <v>41747</v>
      </c>
      <c r="C10457" s="250">
        <v>3100</v>
      </c>
      <c r="F10457" s="250" t="s">
        <v>15252</v>
      </c>
    </row>
    <row r="10458" spans="1:6">
      <c r="A10458" s="250" t="s">
        <v>15254</v>
      </c>
      <c r="B10458" s="250" t="s">
        <v>38793</v>
      </c>
      <c r="C10458" s="250">
        <v>9500</v>
      </c>
      <c r="F10458" s="250" t="s">
        <v>15254</v>
      </c>
    </row>
    <row r="10459" spans="1:6">
      <c r="A10459" s="250" t="s">
        <v>15253</v>
      </c>
      <c r="B10459" s="250" t="s">
        <v>7299</v>
      </c>
      <c r="C10459" s="250">
        <v>9500</v>
      </c>
      <c r="F10459" s="250" t="s">
        <v>15253</v>
      </c>
    </row>
    <row r="10460" spans="1:6">
      <c r="A10460" s="250" t="s">
        <v>15256</v>
      </c>
      <c r="B10460" s="250" t="s">
        <v>38794</v>
      </c>
      <c r="C10460" s="250">
        <v>7400</v>
      </c>
      <c r="F10460" s="250" t="s">
        <v>15256</v>
      </c>
    </row>
    <row r="10461" spans="1:6">
      <c r="A10461" s="250" t="s">
        <v>15255</v>
      </c>
      <c r="B10461" s="250" t="s">
        <v>7300</v>
      </c>
      <c r="C10461" s="250">
        <v>7400</v>
      </c>
      <c r="F10461" s="250" t="s">
        <v>15255</v>
      </c>
    </row>
    <row r="10462" spans="1:6">
      <c r="A10462" s="250" t="s">
        <v>15257</v>
      </c>
      <c r="B10462" s="250" t="s">
        <v>41748</v>
      </c>
      <c r="C10462" s="250">
        <v>255200</v>
      </c>
      <c r="F10462" s="250" t="s">
        <v>15257</v>
      </c>
    </row>
    <row r="10463" spans="1:6">
      <c r="A10463" s="250" t="s">
        <v>15258</v>
      </c>
      <c r="B10463" s="250" t="s">
        <v>41749</v>
      </c>
      <c r="C10463" s="250">
        <v>176000</v>
      </c>
      <c r="F10463" s="250" t="s">
        <v>15258</v>
      </c>
    </row>
    <row r="10464" spans="1:6">
      <c r="A10464" s="250" t="s">
        <v>15259</v>
      </c>
      <c r="B10464" s="250" t="s">
        <v>1049</v>
      </c>
      <c r="C10464" s="250">
        <v>105600</v>
      </c>
      <c r="F10464" s="250" t="s">
        <v>15259</v>
      </c>
    </row>
    <row r="10465" spans="1:6">
      <c r="A10465" s="250" t="s">
        <v>15260</v>
      </c>
      <c r="B10465" s="250" t="s">
        <v>38818</v>
      </c>
      <c r="C10465" s="250">
        <v>22400</v>
      </c>
      <c r="F10465" s="250" t="s">
        <v>15260</v>
      </c>
    </row>
    <row r="10466" spans="1:6">
      <c r="A10466" s="250" t="s">
        <v>15261</v>
      </c>
      <c r="B10466" s="250" t="s">
        <v>41750</v>
      </c>
      <c r="C10466" s="250">
        <v>12100</v>
      </c>
      <c r="F10466" s="250" t="s">
        <v>15261</v>
      </c>
    </row>
    <row r="10467" spans="1:6">
      <c r="A10467" s="250" t="s">
        <v>15262</v>
      </c>
      <c r="B10467" s="250" t="s">
        <v>41750</v>
      </c>
      <c r="C10467" s="250">
        <v>12100</v>
      </c>
      <c r="F10467" s="250" t="s">
        <v>15262</v>
      </c>
    </row>
    <row r="10468" spans="1:6">
      <c r="A10468" s="250" t="s">
        <v>15263</v>
      </c>
      <c r="B10468" s="250" t="s">
        <v>38400</v>
      </c>
      <c r="C10468" s="250">
        <v>5200</v>
      </c>
      <c r="F10468" s="250" t="s">
        <v>15263</v>
      </c>
    </row>
    <row r="10469" spans="1:6">
      <c r="A10469" s="250" t="s">
        <v>15264</v>
      </c>
      <c r="B10469" s="250" t="s">
        <v>38400</v>
      </c>
      <c r="C10469" s="250">
        <v>5200</v>
      </c>
      <c r="F10469" s="250" t="s">
        <v>15264</v>
      </c>
    </row>
    <row r="10470" spans="1:6">
      <c r="A10470" s="250" t="s">
        <v>15265</v>
      </c>
      <c r="B10470" s="250" t="s">
        <v>41751</v>
      </c>
      <c r="C10470" s="250">
        <v>2000</v>
      </c>
      <c r="F10470" s="250" t="s">
        <v>15265</v>
      </c>
    </row>
    <row r="10471" spans="1:6">
      <c r="A10471" s="250" t="s">
        <v>15267</v>
      </c>
      <c r="B10471" s="250" t="s">
        <v>38398</v>
      </c>
      <c r="C10471" s="250">
        <v>4100</v>
      </c>
      <c r="F10471" s="250" t="s">
        <v>15267</v>
      </c>
    </row>
    <row r="10472" spans="1:6">
      <c r="A10472" s="250" t="s">
        <v>15268</v>
      </c>
      <c r="B10472" s="250" t="s">
        <v>38399</v>
      </c>
      <c r="C10472" s="250">
        <v>4100</v>
      </c>
      <c r="F10472" s="250" t="s">
        <v>15268</v>
      </c>
    </row>
    <row r="10473" spans="1:6">
      <c r="A10473" s="250" t="s">
        <v>15266</v>
      </c>
      <c r="B10473" s="250" t="s">
        <v>6598</v>
      </c>
      <c r="C10473" s="250">
        <v>4100</v>
      </c>
      <c r="F10473" s="250" t="s">
        <v>15266</v>
      </c>
    </row>
    <row r="10474" spans="1:6">
      <c r="A10474" s="250" t="s">
        <v>15269</v>
      </c>
      <c r="B10474" s="250" t="s">
        <v>41265</v>
      </c>
      <c r="C10474" s="250">
        <v>7200</v>
      </c>
      <c r="F10474" s="250" t="s">
        <v>15269</v>
      </c>
    </row>
    <row r="10475" spans="1:6">
      <c r="A10475" s="250" t="s">
        <v>15271</v>
      </c>
      <c r="B10475" s="250" t="s">
        <v>41265</v>
      </c>
      <c r="C10475" s="250">
        <v>6900</v>
      </c>
      <c r="F10475" s="250" t="s">
        <v>15271</v>
      </c>
    </row>
    <row r="10476" spans="1:6">
      <c r="A10476" s="250" t="s">
        <v>15272</v>
      </c>
      <c r="B10476" s="250" t="s">
        <v>41266</v>
      </c>
      <c r="C10476" s="250">
        <v>6900</v>
      </c>
      <c r="F10476" s="250" t="s">
        <v>15272</v>
      </c>
    </row>
    <row r="10477" spans="1:6">
      <c r="A10477" s="250" t="s">
        <v>15270</v>
      </c>
      <c r="B10477" s="250" t="s">
        <v>41264</v>
      </c>
      <c r="C10477" s="250">
        <v>6900</v>
      </c>
      <c r="F10477" s="250" t="s">
        <v>15270</v>
      </c>
    </row>
    <row r="10478" spans="1:6">
      <c r="A10478" s="250" t="s">
        <v>15274</v>
      </c>
      <c r="B10478" s="250" t="s">
        <v>41752</v>
      </c>
      <c r="C10478" s="250">
        <v>5300</v>
      </c>
      <c r="F10478" s="250" t="s">
        <v>15274</v>
      </c>
    </row>
    <row r="10479" spans="1:6">
      <c r="A10479" s="250" t="s">
        <v>15275</v>
      </c>
      <c r="B10479" s="250" t="s">
        <v>41753</v>
      </c>
      <c r="C10479" s="250">
        <v>5300</v>
      </c>
      <c r="F10479" s="250" t="s">
        <v>15275</v>
      </c>
    </row>
    <row r="10480" spans="1:6">
      <c r="A10480" s="250" t="s">
        <v>15273</v>
      </c>
      <c r="B10480" s="250" t="s">
        <v>7645</v>
      </c>
      <c r="C10480" s="250">
        <v>5300</v>
      </c>
      <c r="F10480" s="250" t="s">
        <v>15273</v>
      </c>
    </row>
    <row r="10481" spans="1:6">
      <c r="A10481" s="250" t="s">
        <v>15276</v>
      </c>
      <c r="B10481" s="250" t="s">
        <v>38421</v>
      </c>
      <c r="C10481" s="250">
        <v>3600</v>
      </c>
      <c r="F10481" s="250" t="s">
        <v>15276</v>
      </c>
    </row>
    <row r="10482" spans="1:6">
      <c r="A10482" s="250" t="s">
        <v>15277</v>
      </c>
      <c r="B10482" s="250" t="s">
        <v>38832</v>
      </c>
      <c r="C10482" s="250">
        <v>3600</v>
      </c>
      <c r="F10482" s="250" t="s">
        <v>15277</v>
      </c>
    </row>
    <row r="10483" spans="1:6">
      <c r="A10483" s="250" t="s">
        <v>15279</v>
      </c>
      <c r="B10483" s="250" t="s">
        <v>41755</v>
      </c>
      <c r="C10483" s="250">
        <v>2500</v>
      </c>
      <c r="F10483" s="250" t="s">
        <v>15279</v>
      </c>
    </row>
    <row r="10484" spans="1:6">
      <c r="A10484" s="250" t="s">
        <v>15280</v>
      </c>
      <c r="B10484" s="250" t="s">
        <v>41756</v>
      </c>
      <c r="C10484" s="250">
        <v>2500</v>
      </c>
      <c r="F10484" s="250" t="s">
        <v>15280</v>
      </c>
    </row>
    <row r="10485" spans="1:6">
      <c r="A10485" s="250" t="s">
        <v>15278</v>
      </c>
      <c r="B10485" s="250" t="s">
        <v>41754</v>
      </c>
      <c r="C10485" s="250">
        <v>2500</v>
      </c>
      <c r="F10485" s="250" t="s">
        <v>15278</v>
      </c>
    </row>
    <row r="10486" spans="1:6">
      <c r="A10486" s="250" t="s">
        <v>15281</v>
      </c>
      <c r="B10486" s="250" t="s">
        <v>41757</v>
      </c>
      <c r="C10486" s="250">
        <v>2400</v>
      </c>
      <c r="F10486" s="250" t="s">
        <v>15281</v>
      </c>
    </row>
    <row r="10487" spans="1:6">
      <c r="A10487" s="250" t="s">
        <v>15282</v>
      </c>
      <c r="B10487" s="250" t="s">
        <v>41758</v>
      </c>
      <c r="C10487" s="250">
        <v>1250</v>
      </c>
      <c r="F10487" s="250" t="s">
        <v>15282</v>
      </c>
    </row>
    <row r="10488" spans="1:6">
      <c r="A10488" s="250" t="s">
        <v>15283</v>
      </c>
      <c r="B10488" s="250" t="s">
        <v>41759</v>
      </c>
      <c r="C10488" s="250">
        <v>2400</v>
      </c>
      <c r="F10488" s="250" t="s">
        <v>15283</v>
      </c>
    </row>
    <row r="10489" spans="1:6">
      <c r="A10489" s="250" t="s">
        <v>15284</v>
      </c>
      <c r="B10489" s="250" t="s">
        <v>41287</v>
      </c>
      <c r="C10489" s="250">
        <v>2000</v>
      </c>
      <c r="F10489" s="250" t="s">
        <v>15284</v>
      </c>
    </row>
    <row r="10490" spans="1:6">
      <c r="A10490" s="250" t="s">
        <v>15285</v>
      </c>
      <c r="B10490" s="250" t="s">
        <v>41760</v>
      </c>
      <c r="C10490" s="250">
        <v>520</v>
      </c>
      <c r="F10490" s="250" t="s">
        <v>15285</v>
      </c>
    </row>
    <row r="10491" spans="1:6">
      <c r="A10491" s="250" t="s">
        <v>15286</v>
      </c>
      <c r="B10491" s="250" t="s">
        <v>7646</v>
      </c>
      <c r="C10491" s="250">
        <v>125</v>
      </c>
      <c r="F10491" s="250" t="s">
        <v>15286</v>
      </c>
    </row>
    <row r="10492" spans="1:6">
      <c r="A10492" s="250" t="s">
        <v>15287</v>
      </c>
      <c r="B10492" s="250" t="s">
        <v>7646</v>
      </c>
      <c r="C10492" s="250">
        <v>275</v>
      </c>
      <c r="F10492" s="250" t="s">
        <v>15287</v>
      </c>
    </row>
    <row r="10493" spans="1:6">
      <c r="A10493" s="250" t="s">
        <v>15288</v>
      </c>
      <c r="B10493" s="250" t="s">
        <v>41758</v>
      </c>
      <c r="C10493" s="250">
        <v>4400</v>
      </c>
      <c r="F10493" s="250" t="s">
        <v>15288</v>
      </c>
    </row>
    <row r="10494" spans="1:6">
      <c r="A10494" s="250" t="s">
        <v>15289</v>
      </c>
      <c r="B10494" s="250" t="s">
        <v>41761</v>
      </c>
      <c r="C10494" s="250">
        <v>4400</v>
      </c>
      <c r="F10494" s="250" t="s">
        <v>15289</v>
      </c>
    </row>
    <row r="10495" spans="1:6">
      <c r="A10495" s="250" t="s">
        <v>15290</v>
      </c>
      <c r="B10495" s="250" t="s">
        <v>38405</v>
      </c>
      <c r="C10495" s="250">
        <v>9100</v>
      </c>
      <c r="F10495" s="250" t="s">
        <v>15290</v>
      </c>
    </row>
    <row r="10496" spans="1:6">
      <c r="A10496" s="250" t="s">
        <v>15291</v>
      </c>
      <c r="B10496" s="250" t="s">
        <v>41280</v>
      </c>
      <c r="C10496" s="250">
        <v>2400</v>
      </c>
      <c r="F10496" s="250" t="s">
        <v>15291</v>
      </c>
    </row>
    <row r="10497" spans="1:6">
      <c r="A10497" s="250" t="s">
        <v>15292</v>
      </c>
      <c r="B10497" s="250" t="s">
        <v>41281</v>
      </c>
      <c r="C10497" s="250">
        <v>2400</v>
      </c>
      <c r="F10497" s="250" t="s">
        <v>15292</v>
      </c>
    </row>
    <row r="10498" spans="1:6">
      <c r="A10498" s="250" t="s">
        <v>15293</v>
      </c>
      <c r="B10498" s="250" t="s">
        <v>41762</v>
      </c>
      <c r="C10498" s="250">
        <v>550</v>
      </c>
      <c r="F10498" s="250" t="s">
        <v>15293</v>
      </c>
    </row>
    <row r="10499" spans="1:6">
      <c r="A10499" s="250" t="s">
        <v>15295</v>
      </c>
      <c r="B10499" s="250" t="s">
        <v>1073</v>
      </c>
      <c r="C10499" s="250">
        <v>5400</v>
      </c>
      <c r="F10499" s="250" t="s">
        <v>15295</v>
      </c>
    </row>
    <row r="10500" spans="1:6">
      <c r="A10500" s="250" t="s">
        <v>15296</v>
      </c>
      <c r="B10500" s="250" t="s">
        <v>7605</v>
      </c>
      <c r="C10500" s="250">
        <v>5400</v>
      </c>
      <c r="F10500" s="250" t="s">
        <v>15296</v>
      </c>
    </row>
    <row r="10501" spans="1:6">
      <c r="A10501" s="250" t="s">
        <v>15294</v>
      </c>
      <c r="B10501" s="250" t="s">
        <v>1578</v>
      </c>
      <c r="C10501" s="250">
        <v>5400</v>
      </c>
      <c r="F10501" s="250" t="s">
        <v>15294</v>
      </c>
    </row>
    <row r="10502" spans="1:6">
      <c r="A10502" s="250" t="s">
        <v>15297</v>
      </c>
      <c r="B10502" s="250" t="s">
        <v>41254</v>
      </c>
      <c r="C10502" s="250">
        <v>15000</v>
      </c>
      <c r="F10502" s="250" t="s">
        <v>15297</v>
      </c>
    </row>
    <row r="10503" spans="1:6">
      <c r="A10503" s="250" t="s">
        <v>15298</v>
      </c>
      <c r="B10503" s="250" t="s">
        <v>41255</v>
      </c>
      <c r="C10503" s="250">
        <v>15000</v>
      </c>
      <c r="F10503" s="250" t="s">
        <v>15298</v>
      </c>
    </row>
    <row r="10504" spans="1:6">
      <c r="A10504" s="250" t="s">
        <v>15299</v>
      </c>
      <c r="B10504" s="250" t="s">
        <v>37753</v>
      </c>
      <c r="C10504" s="250">
        <v>15100</v>
      </c>
      <c r="F10504" s="250" t="s">
        <v>15299</v>
      </c>
    </row>
    <row r="10505" spans="1:6">
      <c r="A10505" s="250" t="s">
        <v>15300</v>
      </c>
      <c r="B10505" s="250" t="s">
        <v>41763</v>
      </c>
      <c r="C10505" s="250">
        <v>800</v>
      </c>
      <c r="F10505" s="250" t="s">
        <v>15300</v>
      </c>
    </row>
    <row r="10506" spans="1:6">
      <c r="A10506" s="250" t="s">
        <v>15302</v>
      </c>
      <c r="B10506" s="250" t="s">
        <v>1363</v>
      </c>
      <c r="C10506" s="250">
        <v>3700</v>
      </c>
      <c r="F10506" s="250" t="s">
        <v>15302</v>
      </c>
    </row>
    <row r="10507" spans="1:6">
      <c r="A10507" s="250" t="s">
        <v>15303</v>
      </c>
      <c r="B10507" s="250" t="s">
        <v>38821</v>
      </c>
      <c r="C10507" s="250">
        <v>3700</v>
      </c>
      <c r="F10507" s="250" t="s">
        <v>15303</v>
      </c>
    </row>
    <row r="10508" spans="1:6">
      <c r="A10508" s="250" t="s">
        <v>15301</v>
      </c>
      <c r="B10508" s="250" t="s">
        <v>41177</v>
      </c>
      <c r="C10508" s="250">
        <v>3700</v>
      </c>
      <c r="F10508" s="250" t="s">
        <v>15301</v>
      </c>
    </row>
    <row r="10509" spans="1:6">
      <c r="A10509" s="250" t="s">
        <v>15304</v>
      </c>
      <c r="B10509" s="250" t="s">
        <v>7647</v>
      </c>
      <c r="C10509" s="250">
        <v>4100</v>
      </c>
      <c r="F10509" s="250" t="s">
        <v>15304</v>
      </c>
    </row>
    <row r="10510" spans="1:6">
      <c r="A10510" s="250" t="s">
        <v>15305</v>
      </c>
      <c r="B10510" s="250" t="s">
        <v>891</v>
      </c>
      <c r="C10510" s="250">
        <v>145000</v>
      </c>
      <c r="F10510" s="250" t="s">
        <v>15305</v>
      </c>
    </row>
    <row r="10511" spans="1:6">
      <c r="A10511" s="250" t="s">
        <v>15306</v>
      </c>
      <c r="B10511" s="250" t="s">
        <v>41764</v>
      </c>
      <c r="C10511" s="250">
        <v>31000</v>
      </c>
      <c r="F10511" s="250" t="s">
        <v>15306</v>
      </c>
    </row>
    <row r="10512" spans="1:6">
      <c r="A10512" s="250" t="s">
        <v>54585</v>
      </c>
      <c r="B10512" s="250" t="s">
        <v>54586</v>
      </c>
      <c r="C10512" s="250">
        <v>10800</v>
      </c>
      <c r="F10512" s="250" t="s">
        <v>54585</v>
      </c>
    </row>
    <row r="10513" spans="1:6">
      <c r="A10513" s="250" t="s">
        <v>15309</v>
      </c>
      <c r="B10513" s="250" t="s">
        <v>39469</v>
      </c>
      <c r="C10513" s="250">
        <v>13500</v>
      </c>
      <c r="F10513" s="250" t="s">
        <v>15309</v>
      </c>
    </row>
    <row r="10514" spans="1:6">
      <c r="A10514" s="250" t="s">
        <v>15310</v>
      </c>
      <c r="B10514" s="250" t="s">
        <v>41313</v>
      </c>
      <c r="C10514" s="250">
        <v>13500</v>
      </c>
      <c r="F10514" s="250" t="s">
        <v>15310</v>
      </c>
    </row>
    <row r="10515" spans="1:6">
      <c r="A10515" s="250" t="s">
        <v>54587</v>
      </c>
      <c r="B10515" s="250" t="s">
        <v>54588</v>
      </c>
      <c r="C10515" s="250">
        <v>13500</v>
      </c>
      <c r="F10515" s="250" t="s">
        <v>54587</v>
      </c>
    </row>
    <row r="10516" spans="1:6">
      <c r="A10516" s="250" t="s">
        <v>15311</v>
      </c>
      <c r="B10516" s="250" t="s">
        <v>41314</v>
      </c>
      <c r="C10516" s="250">
        <v>13500</v>
      </c>
      <c r="F10516" s="250" t="s">
        <v>15311</v>
      </c>
    </row>
    <row r="10517" spans="1:6">
      <c r="A10517" s="250" t="s">
        <v>15307</v>
      </c>
      <c r="B10517" s="250" t="s">
        <v>41311</v>
      </c>
      <c r="C10517" s="250">
        <v>13500</v>
      </c>
      <c r="F10517" s="250" t="s">
        <v>15307</v>
      </c>
    </row>
    <row r="10518" spans="1:6">
      <c r="A10518" s="250" t="s">
        <v>15308</v>
      </c>
      <c r="B10518" s="250" t="s">
        <v>41312</v>
      </c>
      <c r="C10518" s="250">
        <v>13500</v>
      </c>
      <c r="F10518" s="250" t="s">
        <v>15308</v>
      </c>
    </row>
    <row r="10519" spans="1:6">
      <c r="A10519" s="250" t="s">
        <v>15313</v>
      </c>
      <c r="B10519" s="250" t="s">
        <v>41766</v>
      </c>
      <c r="C10519" s="250">
        <v>1450</v>
      </c>
      <c r="F10519" s="250" t="s">
        <v>15313</v>
      </c>
    </row>
    <row r="10520" spans="1:6">
      <c r="A10520" s="250" t="s">
        <v>15314</v>
      </c>
      <c r="B10520" s="250" t="s">
        <v>41767</v>
      </c>
      <c r="C10520" s="250">
        <v>1450</v>
      </c>
      <c r="F10520" s="250" t="s">
        <v>15314</v>
      </c>
    </row>
    <row r="10521" spans="1:6">
      <c r="A10521" s="250" t="s">
        <v>15312</v>
      </c>
      <c r="B10521" s="250" t="s">
        <v>41765</v>
      </c>
      <c r="C10521" s="250">
        <v>1450</v>
      </c>
      <c r="F10521" s="250" t="s">
        <v>15312</v>
      </c>
    </row>
    <row r="10522" spans="1:6">
      <c r="A10522" s="250" t="s">
        <v>15316</v>
      </c>
      <c r="B10522" s="250" t="s">
        <v>41769</v>
      </c>
      <c r="C10522" s="250">
        <v>830</v>
      </c>
      <c r="F10522" s="250" t="s">
        <v>15316</v>
      </c>
    </row>
    <row r="10523" spans="1:6">
      <c r="A10523" s="250" t="s">
        <v>15317</v>
      </c>
      <c r="B10523" s="250" t="s">
        <v>41770</v>
      </c>
      <c r="C10523" s="250">
        <v>830</v>
      </c>
      <c r="F10523" s="250" t="s">
        <v>15317</v>
      </c>
    </row>
    <row r="10524" spans="1:6">
      <c r="A10524" s="250" t="s">
        <v>15315</v>
      </c>
      <c r="B10524" s="250" t="s">
        <v>41768</v>
      </c>
      <c r="C10524" s="250">
        <v>830</v>
      </c>
      <c r="F10524" s="250" t="s">
        <v>15315</v>
      </c>
    </row>
    <row r="10525" spans="1:6">
      <c r="A10525" s="250" t="s">
        <v>15318</v>
      </c>
      <c r="B10525" s="250" t="s">
        <v>41771</v>
      </c>
      <c r="C10525" s="250">
        <v>1500</v>
      </c>
      <c r="F10525" s="250" t="s">
        <v>15318</v>
      </c>
    </row>
    <row r="10526" spans="1:6">
      <c r="A10526" s="250" t="s">
        <v>15319</v>
      </c>
      <c r="B10526" s="250" t="s">
        <v>41772</v>
      </c>
      <c r="C10526" s="250">
        <v>1500</v>
      </c>
      <c r="F10526" s="250" t="s">
        <v>15319</v>
      </c>
    </row>
    <row r="10527" spans="1:6">
      <c r="A10527" s="250" t="s">
        <v>54589</v>
      </c>
      <c r="B10527" s="250" t="s">
        <v>54590</v>
      </c>
      <c r="C10527" s="250">
        <v>1500</v>
      </c>
      <c r="F10527" s="250" t="s">
        <v>54589</v>
      </c>
    </row>
    <row r="10528" spans="1:6">
      <c r="A10528" s="250" t="s">
        <v>15320</v>
      </c>
      <c r="B10528" s="250" t="s">
        <v>41332</v>
      </c>
      <c r="C10528" s="250">
        <v>5800</v>
      </c>
      <c r="F10528" s="250" t="s">
        <v>15320</v>
      </c>
    </row>
    <row r="10529" spans="1:6">
      <c r="A10529" s="250" t="s">
        <v>15323</v>
      </c>
      <c r="B10529" s="250" t="s">
        <v>38022</v>
      </c>
      <c r="C10529" s="250">
        <v>10300</v>
      </c>
      <c r="F10529" s="250" t="s">
        <v>15323</v>
      </c>
    </row>
    <row r="10530" spans="1:6">
      <c r="A10530" s="250" t="s">
        <v>15324</v>
      </c>
      <c r="B10530" s="250" t="s">
        <v>38852</v>
      </c>
      <c r="C10530" s="250">
        <v>10300</v>
      </c>
      <c r="F10530" s="250" t="s">
        <v>15324</v>
      </c>
    </row>
    <row r="10531" spans="1:6">
      <c r="A10531" s="250" t="s">
        <v>15322</v>
      </c>
      <c r="B10531" s="250" t="s">
        <v>7648</v>
      </c>
      <c r="C10531" s="250">
        <v>10300</v>
      </c>
      <c r="F10531" s="250" t="s">
        <v>15322</v>
      </c>
    </row>
    <row r="10532" spans="1:6">
      <c r="A10532" s="250" t="s">
        <v>15326</v>
      </c>
      <c r="B10532" s="250" t="s">
        <v>38023</v>
      </c>
      <c r="C10532" s="250">
        <v>10300</v>
      </c>
      <c r="F10532" s="250" t="s">
        <v>15326</v>
      </c>
    </row>
    <row r="10533" spans="1:6">
      <c r="A10533" s="250" t="s">
        <v>15327</v>
      </c>
      <c r="B10533" s="250" t="s">
        <v>38853</v>
      </c>
      <c r="C10533" s="250">
        <v>10300</v>
      </c>
      <c r="F10533" s="250" t="s">
        <v>15327</v>
      </c>
    </row>
    <row r="10534" spans="1:6">
      <c r="A10534" s="250" t="s">
        <v>15325</v>
      </c>
      <c r="B10534" s="250" t="s">
        <v>7511</v>
      </c>
      <c r="C10534" s="250">
        <v>10300</v>
      </c>
      <c r="F10534" s="250" t="s">
        <v>15325</v>
      </c>
    </row>
    <row r="10535" spans="1:6">
      <c r="A10535" s="250" t="s">
        <v>15329</v>
      </c>
      <c r="B10535" s="250" t="s">
        <v>41774</v>
      </c>
      <c r="C10535" s="250">
        <v>4400</v>
      </c>
      <c r="F10535" s="250" t="s">
        <v>15329</v>
      </c>
    </row>
    <row r="10536" spans="1:6">
      <c r="A10536" s="250" t="s">
        <v>15330</v>
      </c>
      <c r="B10536" s="250" t="s">
        <v>7650</v>
      </c>
      <c r="C10536" s="250">
        <v>4400</v>
      </c>
      <c r="F10536" s="250" t="s">
        <v>15330</v>
      </c>
    </row>
    <row r="10537" spans="1:6">
      <c r="A10537" s="250" t="s">
        <v>15328</v>
      </c>
      <c r="B10537" s="250" t="s">
        <v>7649</v>
      </c>
      <c r="C10537" s="250">
        <v>4400</v>
      </c>
      <c r="F10537" s="250" t="s">
        <v>15328</v>
      </c>
    </row>
    <row r="10538" spans="1:6">
      <c r="A10538" s="250" t="s">
        <v>15332</v>
      </c>
      <c r="B10538" s="250" t="s">
        <v>41775</v>
      </c>
      <c r="C10538" s="250">
        <v>10200</v>
      </c>
      <c r="F10538" s="250" t="s">
        <v>15332</v>
      </c>
    </row>
    <row r="10539" spans="1:6">
      <c r="A10539" s="250" t="s">
        <v>15331</v>
      </c>
      <c r="B10539" s="250" t="s">
        <v>7651</v>
      </c>
      <c r="C10539" s="250">
        <v>10200</v>
      </c>
      <c r="F10539" s="250" t="s">
        <v>15331</v>
      </c>
    </row>
    <row r="10540" spans="1:6">
      <c r="A10540" s="250" t="s">
        <v>15334</v>
      </c>
      <c r="B10540" s="250" t="s">
        <v>41776</v>
      </c>
      <c r="C10540" s="250">
        <v>10200</v>
      </c>
      <c r="F10540" s="250" t="s">
        <v>15334</v>
      </c>
    </row>
    <row r="10541" spans="1:6">
      <c r="A10541" s="250" t="s">
        <v>15333</v>
      </c>
      <c r="B10541" s="250" t="s">
        <v>7652</v>
      </c>
      <c r="C10541" s="250">
        <v>10200</v>
      </c>
      <c r="F10541" s="250" t="s">
        <v>15333</v>
      </c>
    </row>
    <row r="10542" spans="1:6">
      <c r="A10542" s="250" t="s">
        <v>15336</v>
      </c>
      <c r="B10542" s="250" t="s">
        <v>37797</v>
      </c>
      <c r="C10542" s="250">
        <v>2700</v>
      </c>
      <c r="F10542" s="250" t="s">
        <v>15336</v>
      </c>
    </row>
    <row r="10543" spans="1:6">
      <c r="A10543" s="250" t="s">
        <v>15337</v>
      </c>
      <c r="B10543" s="250" t="s">
        <v>7347</v>
      </c>
      <c r="C10543" s="250">
        <v>2700</v>
      </c>
      <c r="F10543" s="250" t="s">
        <v>15337</v>
      </c>
    </row>
    <row r="10544" spans="1:6">
      <c r="A10544" s="250" t="s">
        <v>15335</v>
      </c>
      <c r="B10544" s="250" t="s">
        <v>7346</v>
      </c>
      <c r="C10544" s="250">
        <v>2700</v>
      </c>
      <c r="F10544" s="250" t="s">
        <v>15335</v>
      </c>
    </row>
    <row r="10545" spans="1:6">
      <c r="A10545" s="250" t="s">
        <v>15338</v>
      </c>
      <c r="B10545" s="250" t="s">
        <v>38495</v>
      </c>
      <c r="C10545" s="250">
        <v>4000</v>
      </c>
      <c r="F10545" s="250" t="s">
        <v>15338</v>
      </c>
    </row>
    <row r="10546" spans="1:6">
      <c r="A10546" s="250" t="s">
        <v>15340</v>
      </c>
      <c r="B10546" s="250" t="s">
        <v>38908</v>
      </c>
      <c r="C10546" s="250">
        <v>610</v>
      </c>
      <c r="F10546" s="250" t="s">
        <v>15340</v>
      </c>
    </row>
    <row r="10547" spans="1:6">
      <c r="A10547" s="250" t="s">
        <v>15341</v>
      </c>
      <c r="B10547" s="250" t="s">
        <v>38909</v>
      </c>
      <c r="C10547" s="250">
        <v>610</v>
      </c>
      <c r="F10547" s="250" t="s">
        <v>15341</v>
      </c>
    </row>
    <row r="10548" spans="1:6">
      <c r="A10548" s="250" t="s">
        <v>15339</v>
      </c>
      <c r="B10548" s="250" t="s">
        <v>7609</v>
      </c>
      <c r="C10548" s="250">
        <v>610</v>
      </c>
      <c r="F10548" s="250" t="s">
        <v>15339</v>
      </c>
    </row>
    <row r="10549" spans="1:6">
      <c r="A10549" s="250" t="s">
        <v>15342</v>
      </c>
      <c r="B10549" s="250" t="s">
        <v>40132</v>
      </c>
      <c r="C10549" s="250">
        <v>310</v>
      </c>
      <c r="F10549" s="250" t="s">
        <v>15342</v>
      </c>
    </row>
    <row r="10550" spans="1:6">
      <c r="A10550" s="250" t="s">
        <v>15343</v>
      </c>
      <c r="B10550" s="250" t="s">
        <v>7653</v>
      </c>
      <c r="C10550" s="250">
        <v>13200</v>
      </c>
      <c r="F10550" s="250" t="s">
        <v>15343</v>
      </c>
    </row>
    <row r="10551" spans="1:6">
      <c r="A10551" s="250" t="s">
        <v>15344</v>
      </c>
      <c r="B10551" s="250" t="s">
        <v>41777</v>
      </c>
      <c r="C10551" s="250">
        <v>8400</v>
      </c>
      <c r="F10551" s="250" t="s">
        <v>15344</v>
      </c>
    </row>
    <row r="10552" spans="1:6">
      <c r="A10552" s="250" t="s">
        <v>15345</v>
      </c>
      <c r="B10552" s="250" t="s">
        <v>7654</v>
      </c>
      <c r="C10552" s="250">
        <v>13200</v>
      </c>
      <c r="F10552" s="250" t="s">
        <v>15345</v>
      </c>
    </row>
    <row r="10553" spans="1:6">
      <c r="A10553" s="250" t="s">
        <v>15346</v>
      </c>
      <c r="B10553" s="250" t="s">
        <v>41778</v>
      </c>
      <c r="C10553" s="250">
        <v>10700</v>
      </c>
      <c r="F10553" s="250" t="s">
        <v>15346</v>
      </c>
    </row>
    <row r="10554" spans="1:6">
      <c r="A10554" s="250" t="s">
        <v>15347</v>
      </c>
      <c r="B10554" s="250" t="s">
        <v>41779</v>
      </c>
      <c r="C10554" s="250">
        <v>10700</v>
      </c>
      <c r="F10554" s="250" t="s">
        <v>15347</v>
      </c>
    </row>
    <row r="10555" spans="1:6">
      <c r="A10555" s="250" t="s">
        <v>15348</v>
      </c>
      <c r="B10555" s="250" t="s">
        <v>41780</v>
      </c>
      <c r="C10555" s="250">
        <v>6900</v>
      </c>
      <c r="F10555" s="250" t="s">
        <v>15348</v>
      </c>
    </row>
    <row r="10556" spans="1:6">
      <c r="A10556" s="250" t="s">
        <v>15349</v>
      </c>
      <c r="B10556" s="250" t="s">
        <v>41781</v>
      </c>
      <c r="C10556" s="250">
        <v>8700</v>
      </c>
      <c r="F10556" s="250" t="s">
        <v>15349</v>
      </c>
    </row>
    <row r="10557" spans="1:6">
      <c r="A10557" s="250" t="s">
        <v>15350</v>
      </c>
      <c r="B10557" s="250" t="s">
        <v>38046</v>
      </c>
      <c r="C10557" s="250">
        <v>2600</v>
      </c>
      <c r="F10557" s="250" t="s">
        <v>15350</v>
      </c>
    </row>
    <row r="10558" spans="1:6">
      <c r="A10558" s="250" t="s">
        <v>15351</v>
      </c>
      <c r="B10558" s="250" t="s">
        <v>41782</v>
      </c>
      <c r="C10558" s="250">
        <v>2600</v>
      </c>
      <c r="F10558" s="250" t="s">
        <v>15351</v>
      </c>
    </row>
    <row r="10559" spans="1:6">
      <c r="A10559" s="250" t="s">
        <v>15353</v>
      </c>
      <c r="B10559" s="250" t="s">
        <v>6736</v>
      </c>
      <c r="C10559" s="250">
        <v>4800</v>
      </c>
      <c r="F10559" s="250" t="s">
        <v>15353</v>
      </c>
    </row>
    <row r="10560" spans="1:6">
      <c r="A10560" s="250" t="s">
        <v>15354</v>
      </c>
      <c r="B10560" s="250" t="s">
        <v>7383</v>
      </c>
      <c r="C10560" s="250">
        <v>4800</v>
      </c>
      <c r="F10560" s="250" t="s">
        <v>15354</v>
      </c>
    </row>
    <row r="10561" spans="1:6">
      <c r="A10561" s="250" t="s">
        <v>15352</v>
      </c>
      <c r="B10561" s="250" t="s">
        <v>7655</v>
      </c>
      <c r="C10561" s="250">
        <v>4800</v>
      </c>
      <c r="F10561" s="250" t="s">
        <v>15352</v>
      </c>
    </row>
    <row r="10562" spans="1:6">
      <c r="A10562" s="250" t="s">
        <v>15356</v>
      </c>
      <c r="B10562" s="250" t="s">
        <v>1112</v>
      </c>
      <c r="C10562" s="250">
        <v>4100</v>
      </c>
      <c r="F10562" s="250" t="s">
        <v>15356</v>
      </c>
    </row>
    <row r="10563" spans="1:6">
      <c r="A10563" s="250" t="s">
        <v>15357</v>
      </c>
      <c r="B10563" s="250" t="s">
        <v>6725</v>
      </c>
      <c r="C10563" s="250">
        <v>4100</v>
      </c>
      <c r="F10563" s="250" t="s">
        <v>15357</v>
      </c>
    </row>
    <row r="10564" spans="1:6">
      <c r="A10564" s="250" t="s">
        <v>15355</v>
      </c>
      <c r="B10564" s="250" t="s">
        <v>6722</v>
      </c>
      <c r="C10564" s="250">
        <v>4100</v>
      </c>
      <c r="F10564" s="250" t="s">
        <v>15355</v>
      </c>
    </row>
    <row r="10565" spans="1:6">
      <c r="A10565" s="250" t="s">
        <v>15359</v>
      </c>
      <c r="B10565" s="250" t="s">
        <v>170</v>
      </c>
      <c r="C10565" s="250">
        <v>2400</v>
      </c>
      <c r="F10565" s="250" t="s">
        <v>15359</v>
      </c>
    </row>
    <row r="10566" spans="1:6">
      <c r="A10566" s="250" t="s">
        <v>15360</v>
      </c>
      <c r="B10566" s="250" t="s">
        <v>38484</v>
      </c>
      <c r="C10566" s="250">
        <v>2400</v>
      </c>
      <c r="F10566" s="250" t="s">
        <v>15360</v>
      </c>
    </row>
    <row r="10567" spans="1:6">
      <c r="A10567" s="250" t="s">
        <v>15358</v>
      </c>
      <c r="B10567" s="250" t="s">
        <v>41347</v>
      </c>
      <c r="C10567" s="250">
        <v>2400</v>
      </c>
      <c r="F10567" s="250" t="s">
        <v>15358</v>
      </c>
    </row>
    <row r="10568" spans="1:6">
      <c r="A10568" s="250" t="s">
        <v>15362</v>
      </c>
      <c r="B10568" s="250" t="s">
        <v>1111</v>
      </c>
      <c r="C10568" s="250">
        <v>1650</v>
      </c>
      <c r="F10568" s="250" t="s">
        <v>15362</v>
      </c>
    </row>
    <row r="10569" spans="1:6">
      <c r="A10569" s="250" t="s">
        <v>15363</v>
      </c>
      <c r="B10569" s="250" t="s">
        <v>1582</v>
      </c>
      <c r="C10569" s="250">
        <v>1650</v>
      </c>
      <c r="F10569" s="250" t="s">
        <v>15363</v>
      </c>
    </row>
    <row r="10570" spans="1:6">
      <c r="A10570" s="250" t="s">
        <v>15361</v>
      </c>
      <c r="B10570" s="250" t="s">
        <v>1581</v>
      </c>
      <c r="C10570" s="250">
        <v>1650</v>
      </c>
      <c r="F10570" s="250" t="s">
        <v>15361</v>
      </c>
    </row>
    <row r="10571" spans="1:6">
      <c r="A10571" s="250" t="s">
        <v>15364</v>
      </c>
      <c r="B10571" s="250" t="s">
        <v>168</v>
      </c>
      <c r="C10571" s="250">
        <v>8800</v>
      </c>
      <c r="F10571" s="250" t="s">
        <v>15364</v>
      </c>
    </row>
    <row r="10572" spans="1:6">
      <c r="A10572" s="250" t="s">
        <v>15365</v>
      </c>
      <c r="B10572" s="250" t="s">
        <v>41352</v>
      </c>
      <c r="C10572" s="250">
        <v>7200</v>
      </c>
      <c r="F10572" s="250" t="s">
        <v>15365</v>
      </c>
    </row>
    <row r="10573" spans="1:6">
      <c r="A10573" s="250" t="s">
        <v>15366</v>
      </c>
      <c r="B10573" s="250" t="s">
        <v>37810</v>
      </c>
      <c r="C10573" s="250">
        <v>70400</v>
      </c>
      <c r="F10573" s="250" t="s">
        <v>15366</v>
      </c>
    </row>
    <row r="10574" spans="1:6">
      <c r="A10574" s="250" t="s">
        <v>54591</v>
      </c>
      <c r="B10574" s="250" t="s">
        <v>41356</v>
      </c>
      <c r="C10574" s="250">
        <v>70400</v>
      </c>
      <c r="F10574" s="250" t="s">
        <v>54591</v>
      </c>
    </row>
    <row r="10575" spans="1:6">
      <c r="A10575" s="250" t="s">
        <v>15367</v>
      </c>
      <c r="B10575" s="250" t="s">
        <v>37877</v>
      </c>
      <c r="C10575" s="250">
        <v>17600</v>
      </c>
      <c r="F10575" s="250" t="s">
        <v>15367</v>
      </c>
    </row>
    <row r="10576" spans="1:6">
      <c r="A10576" s="250" t="s">
        <v>15369</v>
      </c>
      <c r="B10576" s="250" t="s">
        <v>37795</v>
      </c>
      <c r="C10576" s="250">
        <v>15400</v>
      </c>
      <c r="F10576" s="250" t="s">
        <v>15369</v>
      </c>
    </row>
    <row r="10577" spans="1:6">
      <c r="A10577" s="250" t="s">
        <v>15370</v>
      </c>
      <c r="B10577" s="250" t="s">
        <v>39338</v>
      </c>
      <c r="C10577" s="250">
        <v>15400</v>
      </c>
      <c r="F10577" s="250" t="s">
        <v>15370</v>
      </c>
    </row>
    <row r="10578" spans="1:6">
      <c r="A10578" s="250" t="s">
        <v>15368</v>
      </c>
      <c r="B10578" s="250" t="s">
        <v>40127</v>
      </c>
      <c r="C10578" s="250">
        <v>15400</v>
      </c>
      <c r="F10578" s="250" t="s">
        <v>15368</v>
      </c>
    </row>
    <row r="10579" spans="1:6">
      <c r="A10579" s="250" t="s">
        <v>15372</v>
      </c>
      <c r="B10579" s="250" t="s">
        <v>644</v>
      </c>
      <c r="C10579" s="250">
        <v>5300</v>
      </c>
      <c r="F10579" s="250" t="s">
        <v>15372</v>
      </c>
    </row>
    <row r="10580" spans="1:6">
      <c r="A10580" s="250" t="s">
        <v>15373</v>
      </c>
      <c r="B10580" s="250" t="s">
        <v>3711</v>
      </c>
      <c r="C10580" s="250">
        <v>5300</v>
      </c>
      <c r="F10580" s="250" t="s">
        <v>15373</v>
      </c>
    </row>
    <row r="10581" spans="1:6">
      <c r="A10581" s="250" t="s">
        <v>15371</v>
      </c>
      <c r="B10581" s="250" t="s">
        <v>38904</v>
      </c>
      <c r="C10581" s="250">
        <v>5300</v>
      </c>
      <c r="F10581" s="250" t="s">
        <v>15371</v>
      </c>
    </row>
    <row r="10582" spans="1:6">
      <c r="A10582" s="250" t="s">
        <v>15374</v>
      </c>
      <c r="B10582" s="250" t="s">
        <v>41783</v>
      </c>
      <c r="C10582" s="250">
        <v>830</v>
      </c>
      <c r="F10582" s="250" t="s">
        <v>15374</v>
      </c>
    </row>
    <row r="10583" spans="1:6">
      <c r="A10583" s="250" t="s">
        <v>15376</v>
      </c>
      <c r="B10583" s="250" t="s">
        <v>40174</v>
      </c>
      <c r="C10583" s="250">
        <v>2900</v>
      </c>
      <c r="F10583" s="250" t="s">
        <v>15376</v>
      </c>
    </row>
    <row r="10584" spans="1:6">
      <c r="A10584" s="250" t="s">
        <v>15377</v>
      </c>
      <c r="B10584" s="250" t="s">
        <v>41358</v>
      </c>
      <c r="C10584" s="250">
        <v>2900</v>
      </c>
      <c r="F10584" s="250" t="s">
        <v>15377</v>
      </c>
    </row>
    <row r="10585" spans="1:6">
      <c r="A10585" s="250" t="s">
        <v>15375</v>
      </c>
      <c r="B10585" s="250" t="s">
        <v>41357</v>
      </c>
      <c r="C10585" s="250">
        <v>2900</v>
      </c>
      <c r="F10585" s="250" t="s">
        <v>15375</v>
      </c>
    </row>
    <row r="10586" spans="1:6">
      <c r="A10586" s="250" t="s">
        <v>15378</v>
      </c>
      <c r="B10586" s="250" t="s">
        <v>41784</v>
      </c>
      <c r="C10586" s="250">
        <v>620</v>
      </c>
      <c r="F10586" s="250" t="s">
        <v>15378</v>
      </c>
    </row>
    <row r="10587" spans="1:6">
      <c r="A10587" s="250" t="s">
        <v>15379</v>
      </c>
      <c r="B10587" s="250" t="s">
        <v>41785</v>
      </c>
      <c r="C10587" s="250">
        <v>4200</v>
      </c>
      <c r="F10587" s="250" t="s">
        <v>15379</v>
      </c>
    </row>
    <row r="10588" spans="1:6">
      <c r="A10588" s="250" t="s">
        <v>54592</v>
      </c>
      <c r="B10588" s="250" t="s">
        <v>54593</v>
      </c>
      <c r="C10588" s="250">
        <v>4200</v>
      </c>
      <c r="F10588" s="250" t="s">
        <v>54592</v>
      </c>
    </row>
    <row r="10589" spans="1:6">
      <c r="A10589" s="250" t="s">
        <v>15380</v>
      </c>
      <c r="B10589" s="250" t="s">
        <v>41786</v>
      </c>
      <c r="C10589" s="250">
        <v>5900</v>
      </c>
      <c r="F10589" s="250" t="s">
        <v>15380</v>
      </c>
    </row>
    <row r="10590" spans="1:6">
      <c r="A10590" s="250" t="s">
        <v>15381</v>
      </c>
      <c r="B10590" s="250" t="s">
        <v>41787</v>
      </c>
      <c r="C10590" s="250">
        <v>5900</v>
      </c>
      <c r="F10590" s="250" t="s">
        <v>15381</v>
      </c>
    </row>
    <row r="10591" spans="1:6">
      <c r="A10591" s="250" t="s">
        <v>54594</v>
      </c>
      <c r="B10591" s="250" t="s">
        <v>42087</v>
      </c>
      <c r="C10591" s="250">
        <v>5900</v>
      </c>
      <c r="F10591" s="250" t="s">
        <v>54594</v>
      </c>
    </row>
    <row r="10592" spans="1:6">
      <c r="A10592" s="250" t="s">
        <v>15382</v>
      </c>
      <c r="B10592" s="250" t="s">
        <v>41788</v>
      </c>
      <c r="C10592" s="250">
        <v>5900</v>
      </c>
      <c r="F10592" s="250" t="s">
        <v>15382</v>
      </c>
    </row>
    <row r="10593" spans="1:6">
      <c r="A10593" s="250" t="s">
        <v>15383</v>
      </c>
      <c r="B10593" s="250" t="s">
        <v>41789</v>
      </c>
      <c r="C10593" s="250">
        <v>5900</v>
      </c>
      <c r="F10593" s="250" t="s">
        <v>15383</v>
      </c>
    </row>
    <row r="10594" spans="1:6">
      <c r="A10594" s="250" t="s">
        <v>54595</v>
      </c>
      <c r="B10594" s="250" t="s">
        <v>42086</v>
      </c>
      <c r="C10594" s="250">
        <v>5900</v>
      </c>
      <c r="F10594" s="250" t="s">
        <v>54595</v>
      </c>
    </row>
    <row r="10595" spans="1:6">
      <c r="A10595" s="250" t="s">
        <v>15384</v>
      </c>
      <c r="B10595" s="250" t="s">
        <v>38874</v>
      </c>
      <c r="C10595" s="250">
        <v>4200</v>
      </c>
      <c r="F10595" s="250" t="s">
        <v>15384</v>
      </c>
    </row>
    <row r="10596" spans="1:6">
      <c r="A10596" s="250" t="s">
        <v>15385</v>
      </c>
      <c r="B10596" s="250" t="s">
        <v>41790</v>
      </c>
      <c r="C10596" s="250">
        <v>1100</v>
      </c>
      <c r="F10596" s="250" t="s">
        <v>15385</v>
      </c>
    </row>
    <row r="10597" spans="1:6">
      <c r="A10597" s="250" t="s">
        <v>15386</v>
      </c>
      <c r="B10597" s="250" t="s">
        <v>987</v>
      </c>
      <c r="C10597" s="250">
        <v>9400</v>
      </c>
      <c r="F10597" s="250" t="s">
        <v>15386</v>
      </c>
    </row>
    <row r="10598" spans="1:6">
      <c r="A10598" s="250" t="s">
        <v>15387</v>
      </c>
      <c r="B10598" s="250" t="s">
        <v>41791</v>
      </c>
      <c r="C10598" s="250">
        <v>1050</v>
      </c>
      <c r="F10598" s="250" t="s">
        <v>15387</v>
      </c>
    </row>
    <row r="10599" spans="1:6">
      <c r="A10599" s="250" t="s">
        <v>15388</v>
      </c>
      <c r="B10599" s="250" t="s">
        <v>39527</v>
      </c>
      <c r="C10599" s="250">
        <v>14700</v>
      </c>
      <c r="F10599" s="250" t="s">
        <v>15388</v>
      </c>
    </row>
    <row r="10600" spans="1:6">
      <c r="A10600" s="250" t="s">
        <v>15391</v>
      </c>
      <c r="B10600" s="250" t="s">
        <v>41792</v>
      </c>
      <c r="C10600" s="250">
        <v>850</v>
      </c>
      <c r="F10600" s="250" t="s">
        <v>15391</v>
      </c>
    </row>
    <row r="10601" spans="1:6">
      <c r="A10601" s="250" t="s">
        <v>15392</v>
      </c>
      <c r="B10601" s="250" t="s">
        <v>7658</v>
      </c>
      <c r="C10601" s="250">
        <v>850</v>
      </c>
      <c r="F10601" s="250" t="s">
        <v>15392</v>
      </c>
    </row>
    <row r="10602" spans="1:6">
      <c r="A10602" s="250" t="s">
        <v>15393</v>
      </c>
      <c r="B10602" s="250" t="s">
        <v>7659</v>
      </c>
      <c r="C10602" s="250">
        <v>850</v>
      </c>
      <c r="F10602" s="250" t="s">
        <v>15393</v>
      </c>
    </row>
    <row r="10603" spans="1:6">
      <c r="A10603" s="250" t="s">
        <v>15394</v>
      </c>
      <c r="B10603" s="250" t="s">
        <v>7656</v>
      </c>
      <c r="C10603" s="250">
        <v>850</v>
      </c>
      <c r="F10603" s="250" t="s">
        <v>15394</v>
      </c>
    </row>
    <row r="10604" spans="1:6">
      <c r="A10604" s="250" t="s">
        <v>15395</v>
      </c>
      <c r="B10604" s="250" t="s">
        <v>7660</v>
      </c>
      <c r="C10604" s="250">
        <v>850</v>
      </c>
      <c r="F10604" s="250" t="s">
        <v>15395</v>
      </c>
    </row>
    <row r="10605" spans="1:6">
      <c r="A10605" s="250" t="s">
        <v>15389</v>
      </c>
      <c r="B10605" s="250" t="s">
        <v>7656</v>
      </c>
      <c r="C10605" s="250">
        <v>850</v>
      </c>
      <c r="F10605" s="250" t="s">
        <v>15389</v>
      </c>
    </row>
    <row r="10606" spans="1:6">
      <c r="A10606" s="250" t="s">
        <v>15390</v>
      </c>
      <c r="B10606" s="250" t="s">
        <v>7657</v>
      </c>
      <c r="C10606" s="250">
        <v>850</v>
      </c>
      <c r="F10606" s="250" t="s">
        <v>15390</v>
      </c>
    </row>
    <row r="10607" spans="1:6">
      <c r="A10607" s="250" t="s">
        <v>15397</v>
      </c>
      <c r="B10607" s="250" t="s">
        <v>1142</v>
      </c>
      <c r="C10607" s="250">
        <v>2600</v>
      </c>
      <c r="F10607" s="250" t="s">
        <v>15397</v>
      </c>
    </row>
    <row r="10608" spans="1:6">
      <c r="A10608" s="250" t="s">
        <v>15398</v>
      </c>
      <c r="B10608" s="250" t="s">
        <v>38485</v>
      </c>
      <c r="C10608" s="250">
        <v>2600</v>
      </c>
      <c r="F10608" s="250" t="s">
        <v>15398</v>
      </c>
    </row>
    <row r="10609" spans="1:6">
      <c r="A10609" s="250" t="s">
        <v>15396</v>
      </c>
      <c r="B10609" s="250" t="s">
        <v>6791</v>
      </c>
      <c r="C10609" s="250">
        <v>2600</v>
      </c>
      <c r="F10609" s="250" t="s">
        <v>15396</v>
      </c>
    </row>
    <row r="10610" spans="1:6">
      <c r="A10610" s="250" t="s">
        <v>15400</v>
      </c>
      <c r="B10610" s="250" t="s">
        <v>41793</v>
      </c>
      <c r="C10610" s="250">
        <v>840</v>
      </c>
      <c r="F10610" s="250" t="s">
        <v>15400</v>
      </c>
    </row>
    <row r="10611" spans="1:6">
      <c r="A10611" s="250" t="s">
        <v>15401</v>
      </c>
      <c r="B10611" s="250" t="s">
        <v>41794</v>
      </c>
      <c r="C10611" s="250">
        <v>840</v>
      </c>
      <c r="F10611" s="250" t="s">
        <v>15401</v>
      </c>
    </row>
    <row r="10612" spans="1:6">
      <c r="A10612" s="250" t="s">
        <v>15402</v>
      </c>
      <c r="B10612" s="250" t="s">
        <v>41795</v>
      </c>
      <c r="C10612" s="250">
        <v>840</v>
      </c>
      <c r="F10612" s="250" t="s">
        <v>15402</v>
      </c>
    </row>
    <row r="10613" spans="1:6">
      <c r="A10613" s="250" t="s">
        <v>15399</v>
      </c>
      <c r="B10613" s="250" t="s">
        <v>7661</v>
      </c>
      <c r="C10613" s="250">
        <v>840</v>
      </c>
      <c r="F10613" s="250" t="s">
        <v>15399</v>
      </c>
    </row>
    <row r="10614" spans="1:6">
      <c r="A10614" s="250" t="s">
        <v>15403</v>
      </c>
      <c r="B10614" s="250" t="s">
        <v>41796</v>
      </c>
      <c r="C10614" s="250">
        <v>3200</v>
      </c>
      <c r="F10614" s="250" t="s">
        <v>15403</v>
      </c>
    </row>
    <row r="10615" spans="1:6">
      <c r="A10615" s="250" t="s">
        <v>15404</v>
      </c>
      <c r="B10615" s="250" t="s">
        <v>41797</v>
      </c>
      <c r="C10615" s="250">
        <v>3200</v>
      </c>
      <c r="F10615" s="250" t="s">
        <v>15404</v>
      </c>
    </row>
    <row r="10616" spans="1:6">
      <c r="A10616" s="250" t="s">
        <v>15405</v>
      </c>
      <c r="B10616" s="250" t="s">
        <v>41798</v>
      </c>
      <c r="C10616" s="250">
        <v>3200</v>
      </c>
      <c r="F10616" s="250" t="s">
        <v>15405</v>
      </c>
    </row>
    <row r="10617" spans="1:6">
      <c r="A10617" s="250" t="s">
        <v>15406</v>
      </c>
      <c r="B10617" s="250" t="s">
        <v>41799</v>
      </c>
      <c r="C10617" s="250">
        <v>17100</v>
      </c>
      <c r="F10617" s="250" t="s">
        <v>15406</v>
      </c>
    </row>
    <row r="10618" spans="1:6">
      <c r="A10618" s="250" t="s">
        <v>54596</v>
      </c>
      <c r="B10618" s="250" t="s">
        <v>37761</v>
      </c>
      <c r="C10618" s="250">
        <v>6100</v>
      </c>
      <c r="F10618" s="250" t="s">
        <v>54596</v>
      </c>
    </row>
    <row r="10619" spans="1:6">
      <c r="A10619" s="250" t="s">
        <v>15407</v>
      </c>
      <c r="B10619" s="250" t="s">
        <v>41800</v>
      </c>
      <c r="C10619" s="250">
        <v>2500</v>
      </c>
      <c r="F10619" s="250" t="s">
        <v>15407</v>
      </c>
    </row>
    <row r="10620" spans="1:6">
      <c r="A10620" s="250" t="s">
        <v>15408</v>
      </c>
      <c r="B10620" s="250" t="s">
        <v>41801</v>
      </c>
      <c r="C10620" s="250">
        <v>2000</v>
      </c>
      <c r="F10620" s="250" t="s">
        <v>15408</v>
      </c>
    </row>
    <row r="10621" spans="1:6">
      <c r="A10621" s="250" t="s">
        <v>15409</v>
      </c>
      <c r="B10621" s="250" t="s">
        <v>41802</v>
      </c>
      <c r="C10621" s="250">
        <v>2900</v>
      </c>
      <c r="F10621" s="250" t="s">
        <v>15409</v>
      </c>
    </row>
    <row r="10622" spans="1:6">
      <c r="A10622" s="250" t="s">
        <v>15410</v>
      </c>
      <c r="B10622" s="250" t="s">
        <v>41803</v>
      </c>
      <c r="C10622" s="250">
        <v>2600</v>
      </c>
      <c r="F10622" s="250" t="s">
        <v>15410</v>
      </c>
    </row>
    <row r="10623" spans="1:6">
      <c r="A10623" s="250" t="s">
        <v>15411</v>
      </c>
      <c r="B10623" s="250" t="s">
        <v>41804</v>
      </c>
      <c r="C10623" s="250">
        <v>4400</v>
      </c>
      <c r="F10623" s="250" t="s">
        <v>15411</v>
      </c>
    </row>
    <row r="10624" spans="1:6">
      <c r="A10624" s="250" t="s">
        <v>15412</v>
      </c>
      <c r="B10624" s="250" t="s">
        <v>40143</v>
      </c>
      <c r="C10624" s="250">
        <v>21500</v>
      </c>
      <c r="F10624" s="250" t="s">
        <v>15412</v>
      </c>
    </row>
    <row r="10625" spans="1:6">
      <c r="A10625" s="250" t="s">
        <v>15413</v>
      </c>
      <c r="B10625" s="250" t="s">
        <v>41805</v>
      </c>
      <c r="C10625" s="250">
        <v>740</v>
      </c>
      <c r="F10625" s="250" t="s">
        <v>15413</v>
      </c>
    </row>
    <row r="10626" spans="1:6">
      <c r="A10626" s="250" t="s">
        <v>15414</v>
      </c>
      <c r="B10626" s="250" t="s">
        <v>41806</v>
      </c>
      <c r="C10626" s="250">
        <v>1500</v>
      </c>
      <c r="F10626" s="250" t="s">
        <v>15414</v>
      </c>
    </row>
    <row r="10627" spans="1:6">
      <c r="A10627" s="250" t="s">
        <v>15415</v>
      </c>
      <c r="B10627" s="250" t="s">
        <v>41395</v>
      </c>
      <c r="C10627" s="250">
        <v>5100</v>
      </c>
      <c r="F10627" s="250" t="s">
        <v>15415</v>
      </c>
    </row>
    <row r="10628" spans="1:6">
      <c r="A10628" s="250" t="s">
        <v>15416</v>
      </c>
      <c r="B10628" s="250" t="s">
        <v>41807</v>
      </c>
      <c r="C10628" s="250">
        <v>3200</v>
      </c>
      <c r="F10628" s="250" t="s">
        <v>15416</v>
      </c>
    </row>
    <row r="10629" spans="1:6">
      <c r="A10629" s="250" t="s">
        <v>15417</v>
      </c>
      <c r="B10629" s="250" t="s">
        <v>41808</v>
      </c>
      <c r="C10629" s="250">
        <v>3600</v>
      </c>
      <c r="F10629" s="250" t="s">
        <v>15417</v>
      </c>
    </row>
    <row r="10630" spans="1:6">
      <c r="A10630" s="250" t="s">
        <v>15418</v>
      </c>
      <c r="B10630" s="250" t="s">
        <v>41809</v>
      </c>
      <c r="C10630" s="250">
        <v>265</v>
      </c>
      <c r="F10630" s="250" t="s">
        <v>15418</v>
      </c>
    </row>
    <row r="10631" spans="1:6">
      <c r="A10631" s="250" t="s">
        <v>15419</v>
      </c>
      <c r="B10631" s="250" t="s">
        <v>41810</v>
      </c>
      <c r="C10631" s="250">
        <v>16000</v>
      </c>
      <c r="F10631" s="250" t="s">
        <v>15419</v>
      </c>
    </row>
    <row r="10632" spans="1:6">
      <c r="A10632" s="250" t="s">
        <v>15420</v>
      </c>
      <c r="B10632" s="250" t="s">
        <v>41811</v>
      </c>
      <c r="C10632" s="250">
        <v>4400</v>
      </c>
      <c r="F10632" s="250" t="s">
        <v>15420</v>
      </c>
    </row>
    <row r="10633" spans="1:6">
      <c r="A10633" s="250" t="s">
        <v>15421</v>
      </c>
      <c r="B10633" s="250" t="s">
        <v>41812</v>
      </c>
      <c r="C10633" s="250">
        <v>15400</v>
      </c>
      <c r="F10633" s="250" t="s">
        <v>15421</v>
      </c>
    </row>
    <row r="10634" spans="1:6">
      <c r="A10634" s="250" t="s">
        <v>15422</v>
      </c>
      <c r="B10634" s="250" t="s">
        <v>41813</v>
      </c>
      <c r="C10634" s="250">
        <v>13200</v>
      </c>
      <c r="F10634" s="250" t="s">
        <v>15422</v>
      </c>
    </row>
    <row r="10635" spans="1:6">
      <c r="A10635" s="250" t="s">
        <v>15423</v>
      </c>
      <c r="B10635" s="250" t="s">
        <v>41814</v>
      </c>
      <c r="C10635" s="250">
        <v>990</v>
      </c>
      <c r="F10635" s="250" t="s">
        <v>15423</v>
      </c>
    </row>
    <row r="10636" spans="1:6">
      <c r="A10636" s="250" t="s">
        <v>15424</v>
      </c>
      <c r="B10636" s="250" t="s">
        <v>40280</v>
      </c>
      <c r="C10636" s="250">
        <v>1250</v>
      </c>
      <c r="F10636" s="250" t="s">
        <v>15424</v>
      </c>
    </row>
    <row r="10637" spans="1:6">
      <c r="A10637" s="250" t="s">
        <v>15425</v>
      </c>
      <c r="B10637" s="250" t="s">
        <v>7662</v>
      </c>
      <c r="C10637" s="250">
        <v>2600</v>
      </c>
      <c r="F10637" s="250" t="s">
        <v>15425</v>
      </c>
    </row>
    <row r="10638" spans="1:6">
      <c r="A10638" s="250" t="s">
        <v>15426</v>
      </c>
      <c r="B10638" s="250" t="s">
        <v>7663</v>
      </c>
      <c r="C10638" s="250">
        <v>1850</v>
      </c>
      <c r="F10638" s="250" t="s">
        <v>15426</v>
      </c>
    </row>
    <row r="10639" spans="1:6">
      <c r="A10639" s="250" t="s">
        <v>15427</v>
      </c>
      <c r="B10639" s="250" t="s">
        <v>41815</v>
      </c>
      <c r="C10639" s="250">
        <v>770</v>
      </c>
      <c r="F10639" s="250" t="s">
        <v>15427</v>
      </c>
    </row>
    <row r="10640" spans="1:6">
      <c r="A10640" s="250" t="s">
        <v>15428</v>
      </c>
      <c r="B10640" s="250" t="s">
        <v>41816</v>
      </c>
      <c r="C10640" s="250">
        <v>1250</v>
      </c>
      <c r="F10640" s="250" t="s">
        <v>15428</v>
      </c>
    </row>
    <row r="10641" spans="1:6">
      <c r="A10641" s="250" t="s">
        <v>15429</v>
      </c>
      <c r="B10641" s="250" t="s">
        <v>41817</v>
      </c>
      <c r="C10641" s="250">
        <v>5000</v>
      </c>
      <c r="F10641" s="250" t="s">
        <v>15429</v>
      </c>
    </row>
    <row r="10642" spans="1:6">
      <c r="A10642" s="250" t="s">
        <v>15430</v>
      </c>
      <c r="B10642" s="250" t="s">
        <v>41818</v>
      </c>
      <c r="C10642" s="250">
        <v>6400</v>
      </c>
      <c r="F10642" s="250" t="s">
        <v>15430</v>
      </c>
    </row>
    <row r="10643" spans="1:6">
      <c r="A10643" s="250" t="s">
        <v>15431</v>
      </c>
      <c r="B10643" s="250" t="s">
        <v>41819</v>
      </c>
      <c r="C10643" s="250">
        <v>4300</v>
      </c>
      <c r="F10643" s="250" t="s">
        <v>15431</v>
      </c>
    </row>
    <row r="10644" spans="1:6">
      <c r="A10644" s="250" t="s">
        <v>15432</v>
      </c>
      <c r="B10644" s="250" t="s">
        <v>41820</v>
      </c>
      <c r="C10644" s="250">
        <v>4300</v>
      </c>
      <c r="F10644" s="250" t="s">
        <v>15432</v>
      </c>
    </row>
    <row r="10645" spans="1:6">
      <c r="A10645" s="250" t="s">
        <v>15433</v>
      </c>
      <c r="B10645" s="250" t="s">
        <v>41821</v>
      </c>
      <c r="C10645" s="250">
        <v>5200</v>
      </c>
      <c r="F10645" s="250" t="s">
        <v>15433</v>
      </c>
    </row>
    <row r="10646" spans="1:6">
      <c r="A10646" s="250" t="s">
        <v>15434</v>
      </c>
      <c r="B10646" s="250" t="s">
        <v>41822</v>
      </c>
      <c r="C10646" s="250">
        <v>330</v>
      </c>
      <c r="F10646" s="250" t="s">
        <v>15434</v>
      </c>
    </row>
    <row r="10647" spans="1:6">
      <c r="A10647" s="250" t="s">
        <v>15435</v>
      </c>
      <c r="B10647" s="250" t="s">
        <v>41823</v>
      </c>
      <c r="C10647" s="250">
        <v>9600</v>
      </c>
      <c r="F10647" s="250" t="s">
        <v>15435</v>
      </c>
    </row>
    <row r="10648" spans="1:6">
      <c r="A10648" s="250" t="s">
        <v>15436</v>
      </c>
      <c r="B10648" s="250" t="s">
        <v>38679</v>
      </c>
      <c r="C10648" s="250">
        <v>790</v>
      </c>
      <c r="F10648" s="250" t="s">
        <v>15436</v>
      </c>
    </row>
    <row r="10649" spans="1:6">
      <c r="A10649" s="250" t="s">
        <v>15437</v>
      </c>
      <c r="B10649" s="250" t="s">
        <v>41824</v>
      </c>
      <c r="C10649" s="250">
        <v>9400</v>
      </c>
      <c r="F10649" s="250" t="s">
        <v>15437</v>
      </c>
    </row>
    <row r="10650" spans="1:6">
      <c r="A10650" s="250" t="s">
        <v>15438</v>
      </c>
      <c r="B10650" s="250" t="s">
        <v>41419</v>
      </c>
      <c r="C10650" s="250">
        <v>4100</v>
      </c>
      <c r="F10650" s="250" t="s">
        <v>15438</v>
      </c>
    </row>
    <row r="10651" spans="1:6">
      <c r="A10651" s="250" t="s">
        <v>15439</v>
      </c>
      <c r="B10651" s="250" t="s">
        <v>41825</v>
      </c>
      <c r="C10651" s="250">
        <v>810</v>
      </c>
      <c r="F10651" s="250" t="s">
        <v>15439</v>
      </c>
    </row>
    <row r="10652" spans="1:6">
      <c r="A10652" s="250" t="s">
        <v>15440</v>
      </c>
      <c r="B10652" s="250" t="s">
        <v>1153</v>
      </c>
      <c r="C10652" s="250">
        <v>2200</v>
      </c>
      <c r="F10652" s="250" t="s">
        <v>15440</v>
      </c>
    </row>
    <row r="10653" spans="1:6">
      <c r="A10653" s="250" t="s">
        <v>15441</v>
      </c>
      <c r="B10653" s="250" t="s">
        <v>1153</v>
      </c>
      <c r="C10653" s="250">
        <v>2700</v>
      </c>
      <c r="F10653" s="250" t="s">
        <v>15441</v>
      </c>
    </row>
    <row r="10654" spans="1:6">
      <c r="A10654" s="250" t="s">
        <v>15442</v>
      </c>
      <c r="B10654" s="250" t="s">
        <v>1187</v>
      </c>
      <c r="C10654" s="250">
        <v>3000</v>
      </c>
      <c r="F10654" s="250" t="s">
        <v>15442</v>
      </c>
    </row>
    <row r="10655" spans="1:6">
      <c r="A10655" s="250" t="s">
        <v>15443</v>
      </c>
      <c r="B10655" s="250" t="s">
        <v>1187</v>
      </c>
      <c r="C10655" s="250">
        <v>3300</v>
      </c>
      <c r="F10655" s="250" t="s">
        <v>15443</v>
      </c>
    </row>
    <row r="10656" spans="1:6">
      <c r="A10656" s="250" t="s">
        <v>15444</v>
      </c>
      <c r="B10656" s="250" t="s">
        <v>457</v>
      </c>
      <c r="C10656" s="250">
        <v>2500</v>
      </c>
      <c r="F10656" s="250" t="s">
        <v>15444</v>
      </c>
    </row>
    <row r="10657" spans="1:6">
      <c r="A10657" s="250" t="s">
        <v>15445</v>
      </c>
      <c r="B10657" s="250" t="s">
        <v>472</v>
      </c>
      <c r="C10657" s="250">
        <v>1100</v>
      </c>
      <c r="F10657" s="250" t="s">
        <v>15445</v>
      </c>
    </row>
    <row r="10658" spans="1:6">
      <c r="A10658" s="250" t="s">
        <v>15446</v>
      </c>
      <c r="B10658" s="250" t="s">
        <v>38942</v>
      </c>
      <c r="C10658" s="250">
        <v>2500</v>
      </c>
      <c r="F10658" s="250" t="s">
        <v>15446</v>
      </c>
    </row>
    <row r="10659" spans="1:6">
      <c r="A10659" s="250" t="s">
        <v>15447</v>
      </c>
      <c r="B10659" s="250" t="s">
        <v>41826</v>
      </c>
      <c r="C10659" s="250">
        <v>1100</v>
      </c>
      <c r="F10659" s="250" t="s">
        <v>15447</v>
      </c>
    </row>
    <row r="10660" spans="1:6">
      <c r="A10660" s="250" t="s">
        <v>54597</v>
      </c>
      <c r="B10660" s="250" t="s">
        <v>54598</v>
      </c>
      <c r="C10660" s="250">
        <v>16000</v>
      </c>
      <c r="F10660" s="250" t="s">
        <v>54597</v>
      </c>
    </row>
    <row r="10661" spans="1:6">
      <c r="A10661" s="250" t="s">
        <v>15448</v>
      </c>
      <c r="B10661" s="250" t="s">
        <v>41827</v>
      </c>
      <c r="C10661" s="250">
        <v>4400</v>
      </c>
      <c r="F10661" s="250" t="s">
        <v>15448</v>
      </c>
    </row>
    <row r="10662" spans="1:6">
      <c r="A10662" s="250" t="s">
        <v>15449</v>
      </c>
      <c r="B10662" s="250" t="s">
        <v>41828</v>
      </c>
      <c r="C10662" s="250">
        <v>1050</v>
      </c>
      <c r="F10662" s="250" t="s">
        <v>15449</v>
      </c>
    </row>
    <row r="10663" spans="1:6">
      <c r="A10663" s="250" t="s">
        <v>15450</v>
      </c>
      <c r="B10663" s="250" t="s">
        <v>41829</v>
      </c>
      <c r="C10663" s="250">
        <v>1200</v>
      </c>
      <c r="F10663" s="250" t="s">
        <v>15450</v>
      </c>
    </row>
    <row r="10664" spans="1:6">
      <c r="A10664" s="250" t="s">
        <v>15451</v>
      </c>
      <c r="B10664" s="250" t="s">
        <v>41830</v>
      </c>
      <c r="C10664" s="250">
        <v>210</v>
      </c>
      <c r="F10664" s="250" t="s">
        <v>15451</v>
      </c>
    </row>
    <row r="10665" spans="1:6">
      <c r="A10665" s="250" t="s">
        <v>15452</v>
      </c>
      <c r="B10665" s="250" t="s">
        <v>41831</v>
      </c>
      <c r="C10665" s="250">
        <v>135</v>
      </c>
      <c r="F10665" s="250" t="s">
        <v>15452</v>
      </c>
    </row>
    <row r="10666" spans="1:6">
      <c r="A10666" s="250" t="s">
        <v>15453</v>
      </c>
      <c r="B10666" s="250" t="s">
        <v>41831</v>
      </c>
      <c r="C10666" s="250">
        <v>470</v>
      </c>
      <c r="F10666" s="250" t="s">
        <v>15453</v>
      </c>
    </row>
    <row r="10667" spans="1:6">
      <c r="A10667" s="250" t="s">
        <v>15454</v>
      </c>
      <c r="B10667" s="250" t="s">
        <v>41832</v>
      </c>
      <c r="C10667" s="250">
        <v>390</v>
      </c>
      <c r="F10667" s="250" t="s">
        <v>15454</v>
      </c>
    </row>
    <row r="10668" spans="1:6">
      <c r="A10668" s="250" t="s">
        <v>15455</v>
      </c>
      <c r="B10668" s="250" t="s">
        <v>1403</v>
      </c>
      <c r="C10668" s="250">
        <v>245</v>
      </c>
      <c r="F10668" s="250" t="s">
        <v>15455</v>
      </c>
    </row>
    <row r="10669" spans="1:6">
      <c r="A10669" s="250" t="s">
        <v>15456</v>
      </c>
      <c r="B10669" s="250" t="s">
        <v>41833</v>
      </c>
      <c r="C10669" s="250">
        <v>830</v>
      </c>
      <c r="F10669" s="250" t="s">
        <v>15456</v>
      </c>
    </row>
    <row r="10670" spans="1:6">
      <c r="A10670" s="250" t="s">
        <v>15457</v>
      </c>
      <c r="B10670" s="250" t="s">
        <v>41831</v>
      </c>
      <c r="C10670" s="250">
        <v>840</v>
      </c>
      <c r="F10670" s="250" t="s">
        <v>15457</v>
      </c>
    </row>
    <row r="10671" spans="1:6">
      <c r="A10671" s="250" t="s">
        <v>15458</v>
      </c>
      <c r="B10671" s="250" t="s">
        <v>41834</v>
      </c>
      <c r="C10671" s="250">
        <v>1250</v>
      </c>
      <c r="F10671" s="250" t="s">
        <v>15458</v>
      </c>
    </row>
    <row r="10672" spans="1:6">
      <c r="A10672" s="250" t="s">
        <v>15459</v>
      </c>
      <c r="B10672" s="250" t="s">
        <v>41835</v>
      </c>
      <c r="C10672" s="250">
        <v>1100</v>
      </c>
      <c r="F10672" s="250" t="s">
        <v>15459</v>
      </c>
    </row>
    <row r="10673" spans="1:6">
      <c r="A10673" s="250" t="s">
        <v>15460</v>
      </c>
      <c r="B10673" s="250" t="s">
        <v>41836</v>
      </c>
      <c r="C10673" s="250">
        <v>205</v>
      </c>
      <c r="F10673" s="250" t="s">
        <v>15460</v>
      </c>
    </row>
    <row r="10674" spans="1:6">
      <c r="A10674" s="250" t="s">
        <v>15461</v>
      </c>
      <c r="B10674" s="250" t="s">
        <v>41837</v>
      </c>
      <c r="C10674" s="250">
        <v>1900</v>
      </c>
      <c r="F10674" s="250" t="s">
        <v>15461</v>
      </c>
    </row>
    <row r="10675" spans="1:6">
      <c r="A10675" s="250" t="s">
        <v>15462</v>
      </c>
      <c r="B10675" s="250" t="s">
        <v>41838</v>
      </c>
      <c r="C10675" s="250">
        <v>390</v>
      </c>
      <c r="F10675" s="250" t="s">
        <v>15462</v>
      </c>
    </row>
    <row r="10676" spans="1:6">
      <c r="A10676" s="250" t="s">
        <v>15473</v>
      </c>
      <c r="B10676" s="250" t="s">
        <v>41849</v>
      </c>
      <c r="C10676" s="250">
        <v>249700</v>
      </c>
      <c r="F10676" s="250" t="s">
        <v>15473</v>
      </c>
    </row>
    <row r="10677" spans="1:6">
      <c r="A10677" s="250" t="s">
        <v>15474</v>
      </c>
      <c r="B10677" s="250" t="s">
        <v>41850</v>
      </c>
      <c r="C10677" s="250">
        <v>170500</v>
      </c>
      <c r="F10677" s="250" t="s">
        <v>15474</v>
      </c>
    </row>
    <row r="10678" spans="1:6">
      <c r="A10678" s="250" t="s">
        <v>15475</v>
      </c>
      <c r="B10678" s="250" t="s">
        <v>38824</v>
      </c>
      <c r="C10678" s="250">
        <v>8000</v>
      </c>
      <c r="F10678" s="250" t="s">
        <v>15475</v>
      </c>
    </row>
    <row r="10679" spans="1:6">
      <c r="A10679" s="250" t="s">
        <v>15476</v>
      </c>
      <c r="B10679" s="250" t="s">
        <v>38817</v>
      </c>
      <c r="C10679" s="250">
        <v>2200</v>
      </c>
      <c r="F10679" s="250" t="s">
        <v>15476</v>
      </c>
    </row>
    <row r="10680" spans="1:6">
      <c r="A10680" s="250" t="s">
        <v>15477</v>
      </c>
      <c r="B10680" s="250" t="s">
        <v>41263</v>
      </c>
      <c r="C10680" s="250">
        <v>13200</v>
      </c>
      <c r="F10680" s="250" t="s">
        <v>15477</v>
      </c>
    </row>
    <row r="10681" spans="1:6">
      <c r="A10681" s="250" t="s">
        <v>15479</v>
      </c>
      <c r="B10681" s="250" t="s">
        <v>40123</v>
      </c>
      <c r="C10681" s="250">
        <v>73200</v>
      </c>
      <c r="F10681" s="250" t="s">
        <v>15479</v>
      </c>
    </row>
    <row r="10682" spans="1:6">
      <c r="A10682" s="250" t="s">
        <v>54599</v>
      </c>
      <c r="B10682" s="250" t="s">
        <v>38878</v>
      </c>
      <c r="C10682" s="250">
        <v>73200</v>
      </c>
      <c r="F10682" s="250" t="s">
        <v>54599</v>
      </c>
    </row>
    <row r="10683" spans="1:6">
      <c r="A10683" s="250" t="s">
        <v>15480</v>
      </c>
      <c r="B10683" s="250" t="s">
        <v>37877</v>
      </c>
      <c r="C10683" s="250">
        <v>18700</v>
      </c>
      <c r="F10683" s="250" t="s">
        <v>15480</v>
      </c>
    </row>
    <row r="10684" spans="1:6">
      <c r="A10684" s="250" t="s">
        <v>54600</v>
      </c>
      <c r="B10684" s="250" t="s">
        <v>40684</v>
      </c>
      <c r="C10684" s="250">
        <v>18700</v>
      </c>
      <c r="F10684" s="250" t="s">
        <v>54600</v>
      </c>
    </row>
    <row r="10685" spans="1:6">
      <c r="A10685" s="250" t="s">
        <v>15482</v>
      </c>
      <c r="B10685" s="250" t="s">
        <v>37795</v>
      </c>
      <c r="C10685" s="250">
        <v>16500</v>
      </c>
      <c r="F10685" s="250" t="s">
        <v>15482</v>
      </c>
    </row>
    <row r="10686" spans="1:6">
      <c r="A10686" s="250" t="s">
        <v>15483</v>
      </c>
      <c r="B10686" s="250" t="s">
        <v>39338</v>
      </c>
      <c r="C10686" s="250">
        <v>16500</v>
      </c>
      <c r="F10686" s="250" t="s">
        <v>15483</v>
      </c>
    </row>
    <row r="10687" spans="1:6">
      <c r="A10687" s="250" t="s">
        <v>15481</v>
      </c>
      <c r="B10687" s="250" t="s">
        <v>40127</v>
      </c>
      <c r="C10687" s="250">
        <v>16500</v>
      </c>
      <c r="F10687" s="250" t="s">
        <v>15481</v>
      </c>
    </row>
    <row r="10688" spans="1:6">
      <c r="A10688" s="250" t="s">
        <v>15484</v>
      </c>
      <c r="B10688" s="250" t="s">
        <v>1137</v>
      </c>
      <c r="C10688" s="250">
        <v>770</v>
      </c>
      <c r="F10688" s="250" t="s">
        <v>15484</v>
      </c>
    </row>
    <row r="10689" spans="1:6">
      <c r="A10689" s="250" t="s">
        <v>15485</v>
      </c>
      <c r="B10689" s="250" t="s">
        <v>41852</v>
      </c>
      <c r="C10689" s="250">
        <v>850</v>
      </c>
      <c r="F10689" s="250" t="s">
        <v>15485</v>
      </c>
    </row>
    <row r="10690" spans="1:6">
      <c r="A10690" s="250" t="s">
        <v>15486</v>
      </c>
      <c r="B10690" s="250" t="s">
        <v>38912</v>
      </c>
      <c r="C10690" s="250">
        <v>930</v>
      </c>
      <c r="F10690" s="250" t="s">
        <v>15486</v>
      </c>
    </row>
    <row r="10691" spans="1:6">
      <c r="A10691" s="250" t="s">
        <v>15487</v>
      </c>
      <c r="B10691" s="250" t="s">
        <v>37761</v>
      </c>
      <c r="C10691" s="250">
        <v>7700</v>
      </c>
      <c r="F10691" s="250" t="s">
        <v>15487</v>
      </c>
    </row>
    <row r="10692" spans="1:6">
      <c r="A10692" s="250" t="s">
        <v>15488</v>
      </c>
      <c r="B10692" s="250" t="s">
        <v>41853</v>
      </c>
      <c r="C10692" s="250">
        <v>7200</v>
      </c>
      <c r="F10692" s="250" t="s">
        <v>15488</v>
      </c>
    </row>
    <row r="10693" spans="1:6">
      <c r="A10693" s="250" t="s">
        <v>15489</v>
      </c>
      <c r="B10693" s="250" t="s">
        <v>41854</v>
      </c>
      <c r="C10693" s="250">
        <v>1200</v>
      </c>
      <c r="F10693" s="250" t="s">
        <v>15489</v>
      </c>
    </row>
    <row r="10694" spans="1:6">
      <c r="A10694" s="250" t="s">
        <v>15490</v>
      </c>
      <c r="B10694" s="250" t="s">
        <v>41855</v>
      </c>
      <c r="C10694" s="250">
        <v>660</v>
      </c>
      <c r="F10694" s="250" t="s">
        <v>15490</v>
      </c>
    </row>
    <row r="10695" spans="1:6">
      <c r="A10695" s="250" t="s">
        <v>15491</v>
      </c>
      <c r="B10695" s="250" t="s">
        <v>41856</v>
      </c>
      <c r="C10695" s="250">
        <v>7200</v>
      </c>
      <c r="F10695" s="250" t="s">
        <v>15491</v>
      </c>
    </row>
    <row r="10696" spans="1:6">
      <c r="A10696" s="250" t="s">
        <v>15492</v>
      </c>
      <c r="B10696" s="250" t="s">
        <v>41857</v>
      </c>
      <c r="C10696" s="250">
        <v>7200</v>
      </c>
      <c r="F10696" s="250" t="s">
        <v>15492</v>
      </c>
    </row>
    <row r="10697" spans="1:6">
      <c r="A10697" s="250" t="s">
        <v>15493</v>
      </c>
      <c r="B10697" s="250" t="s">
        <v>41858</v>
      </c>
      <c r="C10697" s="250">
        <v>2500</v>
      </c>
      <c r="F10697" s="250" t="s">
        <v>15493</v>
      </c>
    </row>
    <row r="10698" spans="1:6">
      <c r="A10698" s="250" t="s">
        <v>15494</v>
      </c>
      <c r="B10698" s="250" t="s">
        <v>41859</v>
      </c>
      <c r="C10698" s="250">
        <v>56900</v>
      </c>
      <c r="F10698" s="250" t="s">
        <v>15494</v>
      </c>
    </row>
    <row r="10699" spans="1:6">
      <c r="A10699" s="250" t="s">
        <v>15495</v>
      </c>
      <c r="B10699" s="250" t="s">
        <v>41860</v>
      </c>
      <c r="C10699" s="250">
        <v>275</v>
      </c>
      <c r="F10699" s="250" t="s">
        <v>15495</v>
      </c>
    </row>
    <row r="10700" spans="1:6">
      <c r="A10700" s="250" t="s">
        <v>15498</v>
      </c>
      <c r="B10700" s="250" t="s">
        <v>163</v>
      </c>
      <c r="C10700" s="250">
        <v>31400</v>
      </c>
      <c r="F10700" s="250" t="s">
        <v>15498</v>
      </c>
    </row>
    <row r="10701" spans="1:6">
      <c r="A10701" s="250" t="s">
        <v>15499</v>
      </c>
      <c r="B10701" s="250" t="s">
        <v>7664</v>
      </c>
      <c r="C10701" s="250">
        <v>73500</v>
      </c>
      <c r="F10701" s="250" t="s">
        <v>15499</v>
      </c>
    </row>
    <row r="10702" spans="1:6">
      <c r="A10702" s="250" t="s">
        <v>15500</v>
      </c>
      <c r="B10702" s="250" t="s">
        <v>891</v>
      </c>
      <c r="C10702" s="250">
        <v>73500</v>
      </c>
      <c r="F10702" s="250" t="s">
        <v>15500</v>
      </c>
    </row>
    <row r="10703" spans="1:6">
      <c r="A10703" s="250" t="s">
        <v>15501</v>
      </c>
      <c r="B10703" s="250" t="s">
        <v>37716</v>
      </c>
      <c r="C10703" s="250">
        <v>73500</v>
      </c>
      <c r="F10703" s="250" t="s">
        <v>15501</v>
      </c>
    </row>
    <row r="10704" spans="1:6">
      <c r="A10704" s="250" t="s">
        <v>15502</v>
      </c>
      <c r="B10704" s="250" t="s">
        <v>146</v>
      </c>
      <c r="C10704" s="250">
        <v>6900</v>
      </c>
      <c r="F10704" s="250" t="s">
        <v>15502</v>
      </c>
    </row>
    <row r="10705" spans="1:6">
      <c r="A10705" s="250" t="s">
        <v>15503</v>
      </c>
      <c r="B10705" s="250" t="s">
        <v>41863</v>
      </c>
      <c r="C10705" s="250">
        <v>930</v>
      </c>
      <c r="F10705" s="250" t="s">
        <v>15503</v>
      </c>
    </row>
    <row r="10706" spans="1:6">
      <c r="A10706" s="250" t="s">
        <v>15504</v>
      </c>
      <c r="B10706" s="250" t="s">
        <v>41864</v>
      </c>
      <c r="C10706" s="250">
        <v>13200</v>
      </c>
      <c r="F10706" s="250" t="s">
        <v>15504</v>
      </c>
    </row>
    <row r="10707" spans="1:6">
      <c r="A10707" s="250" t="s">
        <v>15505</v>
      </c>
      <c r="B10707" s="250" t="s">
        <v>41865</v>
      </c>
      <c r="C10707" s="250">
        <v>13200</v>
      </c>
      <c r="F10707" s="250" t="s">
        <v>15505</v>
      </c>
    </row>
    <row r="10708" spans="1:6">
      <c r="A10708" s="250" t="s">
        <v>15506</v>
      </c>
      <c r="B10708" s="250" t="s">
        <v>41866</v>
      </c>
      <c r="C10708" s="250">
        <v>830</v>
      </c>
      <c r="F10708" s="250" t="s">
        <v>15506</v>
      </c>
    </row>
    <row r="10709" spans="1:6">
      <c r="A10709" s="250" t="s">
        <v>15507</v>
      </c>
      <c r="B10709" s="250" t="s">
        <v>38344</v>
      </c>
      <c r="C10709" s="250">
        <v>800</v>
      </c>
      <c r="F10709" s="250" t="s">
        <v>15507</v>
      </c>
    </row>
    <row r="10710" spans="1:6">
      <c r="A10710" s="250" t="s">
        <v>15508</v>
      </c>
      <c r="B10710" s="250" t="s">
        <v>39192</v>
      </c>
      <c r="C10710" s="250">
        <v>1550</v>
      </c>
      <c r="F10710" s="250" t="s">
        <v>15508</v>
      </c>
    </row>
    <row r="10711" spans="1:6">
      <c r="A10711" s="250" t="s">
        <v>15515</v>
      </c>
      <c r="B10711" s="250" t="s">
        <v>1267</v>
      </c>
      <c r="C10711" s="250">
        <v>3800</v>
      </c>
      <c r="F10711" s="250" t="s">
        <v>15515</v>
      </c>
    </row>
    <row r="10712" spans="1:6">
      <c r="A10712" s="250" t="s">
        <v>15516</v>
      </c>
      <c r="B10712" s="250" t="s">
        <v>1574</v>
      </c>
      <c r="C10712" s="250">
        <v>3800</v>
      </c>
      <c r="F10712" s="250" t="s">
        <v>15516</v>
      </c>
    </row>
    <row r="10713" spans="1:6">
      <c r="A10713" s="250" t="s">
        <v>15514</v>
      </c>
      <c r="B10713" s="250" t="s">
        <v>7357</v>
      </c>
      <c r="C10713" s="250">
        <v>3800</v>
      </c>
      <c r="F10713" s="250" t="s">
        <v>15514</v>
      </c>
    </row>
    <row r="10714" spans="1:6">
      <c r="A10714" s="250" t="s">
        <v>15518</v>
      </c>
      <c r="B10714" s="250" t="s">
        <v>40875</v>
      </c>
      <c r="C10714" s="250">
        <v>4000</v>
      </c>
      <c r="F10714" s="250" t="s">
        <v>15518</v>
      </c>
    </row>
    <row r="10715" spans="1:6">
      <c r="A10715" s="250" t="s">
        <v>15517</v>
      </c>
      <c r="B10715" s="250" t="s">
        <v>40950</v>
      </c>
      <c r="C10715" s="250">
        <v>4000</v>
      </c>
      <c r="F10715" s="250" t="s">
        <v>15517</v>
      </c>
    </row>
    <row r="10716" spans="1:6">
      <c r="A10716" s="250" t="s">
        <v>15519</v>
      </c>
      <c r="B10716" s="250" t="s">
        <v>41872</v>
      </c>
      <c r="C10716" s="250">
        <v>3200</v>
      </c>
      <c r="F10716" s="250" t="s">
        <v>15519</v>
      </c>
    </row>
    <row r="10717" spans="1:6">
      <c r="A10717" s="250" t="s">
        <v>15520</v>
      </c>
      <c r="B10717" s="250" t="s">
        <v>41873</v>
      </c>
      <c r="C10717" s="250">
        <v>3200</v>
      </c>
      <c r="F10717" s="250" t="s">
        <v>15520</v>
      </c>
    </row>
    <row r="10718" spans="1:6">
      <c r="A10718" s="250" t="s">
        <v>15521</v>
      </c>
      <c r="B10718" s="250" t="s">
        <v>41874</v>
      </c>
      <c r="C10718" s="250">
        <v>3200</v>
      </c>
      <c r="F10718" s="250" t="s">
        <v>15521</v>
      </c>
    </row>
    <row r="10719" spans="1:6">
      <c r="A10719" s="250" t="s">
        <v>15522</v>
      </c>
      <c r="B10719" s="250" t="s">
        <v>39753</v>
      </c>
      <c r="C10719" s="250">
        <v>770</v>
      </c>
      <c r="F10719" s="250" t="s">
        <v>15522</v>
      </c>
    </row>
    <row r="10720" spans="1:6">
      <c r="A10720" s="250" t="s">
        <v>15523</v>
      </c>
      <c r="B10720" s="250" t="s">
        <v>40347</v>
      </c>
      <c r="C10720" s="250">
        <v>770</v>
      </c>
      <c r="F10720" s="250" t="s">
        <v>15523</v>
      </c>
    </row>
    <row r="10721" spans="1:6">
      <c r="A10721" s="250" t="s">
        <v>15524</v>
      </c>
      <c r="B10721" s="250" t="s">
        <v>41875</v>
      </c>
      <c r="C10721" s="250">
        <v>150</v>
      </c>
      <c r="F10721" s="250" t="s">
        <v>15524</v>
      </c>
    </row>
    <row r="10722" spans="1:6">
      <c r="A10722" s="250" t="s">
        <v>15525</v>
      </c>
      <c r="B10722" s="250" t="s">
        <v>41876</v>
      </c>
      <c r="C10722" s="250">
        <v>650</v>
      </c>
      <c r="F10722" s="250" t="s">
        <v>15525</v>
      </c>
    </row>
    <row r="10723" spans="1:6">
      <c r="A10723" s="250" t="s">
        <v>15526</v>
      </c>
      <c r="B10723" s="250" t="s">
        <v>39400</v>
      </c>
      <c r="C10723" s="250">
        <v>1250</v>
      </c>
      <c r="F10723" s="250" t="s">
        <v>15526</v>
      </c>
    </row>
    <row r="10724" spans="1:6">
      <c r="A10724" s="250" t="s">
        <v>15527</v>
      </c>
      <c r="B10724" s="250" t="s">
        <v>41877</v>
      </c>
      <c r="C10724" s="250">
        <v>205</v>
      </c>
      <c r="F10724" s="250" t="s">
        <v>15527</v>
      </c>
    </row>
    <row r="10725" spans="1:6">
      <c r="A10725" s="250" t="s">
        <v>15528</v>
      </c>
      <c r="B10725" s="250" t="s">
        <v>41878</v>
      </c>
      <c r="C10725" s="250">
        <v>880</v>
      </c>
      <c r="F10725" s="250" t="s">
        <v>15528</v>
      </c>
    </row>
    <row r="10726" spans="1:6">
      <c r="A10726" s="250" t="s">
        <v>15529</v>
      </c>
      <c r="B10726" s="250" t="s">
        <v>41879</v>
      </c>
      <c r="C10726" s="250">
        <v>2900</v>
      </c>
      <c r="F10726" s="250" t="s">
        <v>15529</v>
      </c>
    </row>
    <row r="10727" spans="1:6">
      <c r="A10727" s="250" t="s">
        <v>15530</v>
      </c>
      <c r="B10727" s="250" t="s">
        <v>41880</v>
      </c>
      <c r="C10727" s="250">
        <v>6100</v>
      </c>
      <c r="F10727" s="250" t="s">
        <v>15530</v>
      </c>
    </row>
    <row r="10728" spans="1:6">
      <c r="A10728" s="250" t="s">
        <v>15531</v>
      </c>
      <c r="B10728" s="250" t="s">
        <v>41881</v>
      </c>
      <c r="C10728" s="250">
        <v>10800</v>
      </c>
      <c r="F10728" s="250" t="s">
        <v>15531</v>
      </c>
    </row>
    <row r="10729" spans="1:6">
      <c r="A10729" s="250" t="s">
        <v>15532</v>
      </c>
      <c r="B10729" s="250" t="s">
        <v>41882</v>
      </c>
      <c r="C10729" s="250">
        <v>6600</v>
      </c>
      <c r="F10729" s="250" t="s">
        <v>15532</v>
      </c>
    </row>
    <row r="10730" spans="1:6">
      <c r="A10730" s="250" t="s">
        <v>15534</v>
      </c>
      <c r="B10730" s="250" t="s">
        <v>41884</v>
      </c>
      <c r="C10730" s="250">
        <v>12000</v>
      </c>
      <c r="F10730" s="250" t="s">
        <v>15534</v>
      </c>
    </row>
    <row r="10731" spans="1:6">
      <c r="A10731" s="250" t="s">
        <v>15535</v>
      </c>
      <c r="B10731" s="250" t="s">
        <v>41885</v>
      </c>
      <c r="C10731" s="250">
        <v>12000</v>
      </c>
      <c r="F10731" s="250" t="s">
        <v>15535</v>
      </c>
    </row>
    <row r="10732" spans="1:6">
      <c r="A10732" s="250" t="s">
        <v>15533</v>
      </c>
      <c r="B10732" s="250" t="s">
        <v>41883</v>
      </c>
      <c r="C10732" s="250">
        <v>12000</v>
      </c>
      <c r="F10732" s="250" t="s">
        <v>15533</v>
      </c>
    </row>
    <row r="10733" spans="1:6">
      <c r="A10733" s="250" t="s">
        <v>15536</v>
      </c>
      <c r="B10733" s="250" t="s">
        <v>41886</v>
      </c>
      <c r="C10733" s="250">
        <v>13200</v>
      </c>
      <c r="F10733" s="250" t="s">
        <v>15536</v>
      </c>
    </row>
    <row r="10734" spans="1:6">
      <c r="A10734" s="250" t="s">
        <v>54601</v>
      </c>
      <c r="B10734" s="250" t="s">
        <v>54602</v>
      </c>
      <c r="C10734" s="250">
        <v>2400</v>
      </c>
      <c r="F10734" s="250" t="s">
        <v>54601</v>
      </c>
    </row>
    <row r="10735" spans="1:6">
      <c r="A10735" s="250" t="s">
        <v>15537</v>
      </c>
      <c r="B10735" s="250" t="s">
        <v>41887</v>
      </c>
      <c r="C10735" s="250">
        <v>111100</v>
      </c>
      <c r="F10735" s="250" t="s">
        <v>15537</v>
      </c>
    </row>
    <row r="10736" spans="1:6">
      <c r="A10736" s="250" t="s">
        <v>15538</v>
      </c>
      <c r="B10736" s="250" t="s">
        <v>41887</v>
      </c>
      <c r="C10736" s="250">
        <v>111100</v>
      </c>
      <c r="F10736" s="250" t="s">
        <v>15538</v>
      </c>
    </row>
    <row r="10737" spans="1:6">
      <c r="A10737" s="250" t="s">
        <v>15539</v>
      </c>
      <c r="B10737" s="250" t="s">
        <v>41887</v>
      </c>
      <c r="C10737" s="250">
        <v>111100</v>
      </c>
      <c r="F10737" s="250" t="s">
        <v>15539</v>
      </c>
    </row>
    <row r="10738" spans="1:6">
      <c r="A10738" s="250" t="s">
        <v>15540</v>
      </c>
      <c r="B10738" s="250" t="s">
        <v>41888</v>
      </c>
      <c r="C10738" s="250">
        <v>13200</v>
      </c>
      <c r="F10738" s="250" t="s">
        <v>15540</v>
      </c>
    </row>
    <row r="10739" spans="1:6">
      <c r="A10739" s="250" t="s">
        <v>15542</v>
      </c>
      <c r="B10739" s="250" t="s">
        <v>41890</v>
      </c>
      <c r="C10739" s="250">
        <v>4300</v>
      </c>
      <c r="F10739" s="250" t="s">
        <v>15542</v>
      </c>
    </row>
    <row r="10740" spans="1:6">
      <c r="A10740" s="250" t="s">
        <v>15545</v>
      </c>
      <c r="B10740" s="250" t="s">
        <v>41893</v>
      </c>
      <c r="C10740" s="250">
        <v>4300</v>
      </c>
      <c r="F10740" s="250" t="s">
        <v>15545</v>
      </c>
    </row>
    <row r="10741" spans="1:6">
      <c r="A10741" s="250" t="s">
        <v>15546</v>
      </c>
      <c r="B10741" s="250" t="s">
        <v>41894</v>
      </c>
      <c r="C10741" s="250">
        <v>4800</v>
      </c>
      <c r="F10741" s="250" t="s">
        <v>15546</v>
      </c>
    </row>
    <row r="10742" spans="1:6">
      <c r="A10742" s="250" t="s">
        <v>15547</v>
      </c>
      <c r="B10742" s="250" t="s">
        <v>40812</v>
      </c>
      <c r="C10742" s="250">
        <v>4600</v>
      </c>
      <c r="F10742" s="250" t="s">
        <v>15547</v>
      </c>
    </row>
    <row r="10743" spans="1:6">
      <c r="A10743" s="250" t="s">
        <v>15548</v>
      </c>
      <c r="B10743" s="250" t="s">
        <v>41895</v>
      </c>
      <c r="C10743" s="250">
        <v>3300</v>
      </c>
      <c r="F10743" s="250" t="s">
        <v>15548</v>
      </c>
    </row>
    <row r="10744" spans="1:6">
      <c r="A10744" s="250" t="s">
        <v>15549</v>
      </c>
      <c r="B10744" s="250" t="s">
        <v>986</v>
      </c>
      <c r="C10744" s="250">
        <v>1950</v>
      </c>
      <c r="F10744" s="250" t="s">
        <v>15549</v>
      </c>
    </row>
    <row r="10745" spans="1:6">
      <c r="A10745" s="250" t="s">
        <v>15550</v>
      </c>
      <c r="B10745" s="250" t="s">
        <v>986</v>
      </c>
      <c r="C10745" s="250">
        <v>1950</v>
      </c>
      <c r="F10745" s="250" t="s">
        <v>15550</v>
      </c>
    </row>
    <row r="10746" spans="1:6">
      <c r="A10746" s="250" t="s">
        <v>15551</v>
      </c>
      <c r="B10746" s="250" t="s">
        <v>986</v>
      </c>
      <c r="C10746" s="250">
        <v>1950</v>
      </c>
      <c r="F10746" s="250" t="s">
        <v>15551</v>
      </c>
    </row>
    <row r="10747" spans="1:6">
      <c r="A10747" s="250" t="s">
        <v>15552</v>
      </c>
      <c r="B10747" s="250" t="s">
        <v>41896</v>
      </c>
      <c r="C10747" s="250">
        <v>1850</v>
      </c>
      <c r="F10747" s="250" t="s">
        <v>15552</v>
      </c>
    </row>
    <row r="10748" spans="1:6">
      <c r="A10748" s="250" t="s">
        <v>15553</v>
      </c>
      <c r="B10748" s="250" t="s">
        <v>41897</v>
      </c>
      <c r="C10748" s="250">
        <v>1750</v>
      </c>
      <c r="F10748" s="250" t="s">
        <v>15553</v>
      </c>
    </row>
    <row r="10749" spans="1:6">
      <c r="A10749" s="250" t="s">
        <v>15554</v>
      </c>
      <c r="B10749" s="250" t="s">
        <v>41898</v>
      </c>
      <c r="C10749" s="250">
        <v>4900</v>
      </c>
      <c r="F10749" s="250" t="s">
        <v>15554</v>
      </c>
    </row>
    <row r="10750" spans="1:6">
      <c r="A10750" s="250" t="s">
        <v>15556</v>
      </c>
      <c r="B10750" s="250" t="s">
        <v>41900</v>
      </c>
      <c r="C10750" s="250">
        <v>5300</v>
      </c>
      <c r="F10750" s="250" t="s">
        <v>15556</v>
      </c>
    </row>
    <row r="10751" spans="1:6">
      <c r="A10751" s="250" t="s">
        <v>15559</v>
      </c>
      <c r="B10751" s="250" t="s">
        <v>41903</v>
      </c>
      <c r="C10751" s="250">
        <v>4700</v>
      </c>
      <c r="F10751" s="250" t="s">
        <v>15559</v>
      </c>
    </row>
    <row r="10752" spans="1:6">
      <c r="A10752" s="250" t="s">
        <v>15560</v>
      </c>
      <c r="B10752" s="250" t="s">
        <v>41904</v>
      </c>
      <c r="C10752" s="250">
        <v>10100</v>
      </c>
      <c r="F10752" s="250" t="s">
        <v>15560</v>
      </c>
    </row>
    <row r="10753" spans="1:6">
      <c r="A10753" s="250" t="s">
        <v>15561</v>
      </c>
      <c r="B10753" s="250" t="s">
        <v>41905</v>
      </c>
      <c r="C10753" s="250">
        <v>4400</v>
      </c>
      <c r="F10753" s="250" t="s">
        <v>15561</v>
      </c>
    </row>
    <row r="10754" spans="1:6">
      <c r="A10754" s="250" t="s">
        <v>15562</v>
      </c>
      <c r="B10754" s="250" t="s">
        <v>41906</v>
      </c>
      <c r="C10754" s="250">
        <v>1600</v>
      </c>
      <c r="F10754" s="250" t="s">
        <v>15562</v>
      </c>
    </row>
    <row r="10755" spans="1:6">
      <c r="A10755" s="250" t="s">
        <v>15563</v>
      </c>
      <c r="B10755" s="250" t="s">
        <v>41907</v>
      </c>
      <c r="C10755" s="250">
        <v>1250</v>
      </c>
      <c r="F10755" s="250" t="s">
        <v>15563</v>
      </c>
    </row>
    <row r="10756" spans="1:6">
      <c r="A10756" s="250" t="s">
        <v>15564</v>
      </c>
      <c r="B10756" s="250" t="s">
        <v>41908</v>
      </c>
      <c r="C10756" s="250">
        <v>1100</v>
      </c>
      <c r="F10756" s="250" t="s">
        <v>15564</v>
      </c>
    </row>
    <row r="10757" spans="1:6">
      <c r="A10757" s="250" t="s">
        <v>15565</v>
      </c>
      <c r="B10757" s="250" t="s">
        <v>40833</v>
      </c>
      <c r="C10757" s="250">
        <v>860</v>
      </c>
      <c r="F10757" s="250" t="s">
        <v>15565</v>
      </c>
    </row>
    <row r="10758" spans="1:6">
      <c r="A10758" s="250" t="s">
        <v>15566</v>
      </c>
      <c r="B10758" s="250" t="s">
        <v>41909</v>
      </c>
      <c r="C10758" s="250">
        <v>360</v>
      </c>
      <c r="F10758" s="250" t="s">
        <v>15566</v>
      </c>
    </row>
    <row r="10759" spans="1:6">
      <c r="A10759" s="250" t="s">
        <v>15568</v>
      </c>
      <c r="B10759" s="250" t="s">
        <v>41911</v>
      </c>
      <c r="C10759" s="250">
        <v>700</v>
      </c>
      <c r="F10759" s="250" t="s">
        <v>15568</v>
      </c>
    </row>
    <row r="10760" spans="1:6">
      <c r="A10760" s="250" t="s">
        <v>15569</v>
      </c>
      <c r="B10760" s="250" t="s">
        <v>41912</v>
      </c>
      <c r="C10760" s="250">
        <v>700</v>
      </c>
      <c r="F10760" s="250" t="s">
        <v>15569</v>
      </c>
    </row>
    <row r="10761" spans="1:6">
      <c r="A10761" s="250" t="s">
        <v>54603</v>
      </c>
      <c r="B10761" s="250" t="s">
        <v>54604</v>
      </c>
      <c r="C10761" s="250">
        <v>700</v>
      </c>
      <c r="F10761" s="250" t="s">
        <v>54603</v>
      </c>
    </row>
    <row r="10762" spans="1:6">
      <c r="A10762" s="250" t="s">
        <v>15572</v>
      </c>
      <c r="B10762" s="250" t="s">
        <v>909</v>
      </c>
      <c r="C10762" s="250">
        <v>690</v>
      </c>
      <c r="F10762" s="250" t="s">
        <v>15572</v>
      </c>
    </row>
    <row r="10763" spans="1:6">
      <c r="A10763" s="250" t="s">
        <v>15573</v>
      </c>
      <c r="B10763" s="250" t="s">
        <v>40827</v>
      </c>
      <c r="C10763" s="250">
        <v>2800</v>
      </c>
      <c r="F10763" s="250" t="s">
        <v>15573</v>
      </c>
    </row>
    <row r="10764" spans="1:6">
      <c r="A10764" s="250" t="s">
        <v>15574</v>
      </c>
      <c r="B10764" s="250" t="s">
        <v>40828</v>
      </c>
      <c r="C10764" s="250">
        <v>2800</v>
      </c>
      <c r="F10764" s="250" t="s">
        <v>15574</v>
      </c>
    </row>
    <row r="10765" spans="1:6">
      <c r="A10765" s="250" t="s">
        <v>54605</v>
      </c>
      <c r="B10765" s="250" t="s">
        <v>40826</v>
      </c>
      <c r="C10765" s="250">
        <v>2800</v>
      </c>
      <c r="F10765" s="250" t="s">
        <v>54605</v>
      </c>
    </row>
    <row r="10766" spans="1:6">
      <c r="A10766" s="250" t="s">
        <v>15575</v>
      </c>
      <c r="B10766" s="250" t="s">
        <v>41915</v>
      </c>
      <c r="C10766" s="250">
        <v>500</v>
      </c>
      <c r="F10766" s="250" t="s">
        <v>15575</v>
      </c>
    </row>
    <row r="10767" spans="1:6">
      <c r="A10767" s="250" t="s">
        <v>15576</v>
      </c>
      <c r="B10767" s="250" t="s">
        <v>41916</v>
      </c>
      <c r="C10767" s="250">
        <v>1550</v>
      </c>
      <c r="F10767" s="250" t="s">
        <v>15576</v>
      </c>
    </row>
    <row r="10768" spans="1:6">
      <c r="A10768" s="250" t="s">
        <v>15577</v>
      </c>
      <c r="B10768" s="250" t="s">
        <v>41917</v>
      </c>
      <c r="C10768" s="250">
        <v>9400</v>
      </c>
      <c r="F10768" s="250" t="s">
        <v>15577</v>
      </c>
    </row>
    <row r="10769" spans="1:6">
      <c r="A10769" s="250" t="s">
        <v>15578</v>
      </c>
      <c r="B10769" s="250" t="s">
        <v>41918</v>
      </c>
      <c r="C10769" s="250">
        <v>7600</v>
      </c>
      <c r="F10769" s="250" t="s">
        <v>15578</v>
      </c>
    </row>
    <row r="10770" spans="1:6">
      <c r="A10770" s="250" t="s">
        <v>15579</v>
      </c>
      <c r="B10770" s="250" t="s">
        <v>41919</v>
      </c>
      <c r="C10770" s="250">
        <v>5800</v>
      </c>
      <c r="F10770" s="250" t="s">
        <v>15579</v>
      </c>
    </row>
    <row r="10771" spans="1:6">
      <c r="A10771" s="250" t="s">
        <v>15580</v>
      </c>
      <c r="B10771" s="250" t="s">
        <v>41919</v>
      </c>
      <c r="C10771" s="250">
        <v>5800</v>
      </c>
      <c r="F10771" s="250" t="s">
        <v>15580</v>
      </c>
    </row>
    <row r="10772" spans="1:6">
      <c r="A10772" s="250" t="s">
        <v>15581</v>
      </c>
      <c r="B10772" s="250" t="s">
        <v>41919</v>
      </c>
      <c r="C10772" s="250">
        <v>5800</v>
      </c>
      <c r="F10772" s="250" t="s">
        <v>15581</v>
      </c>
    </row>
    <row r="10773" spans="1:6">
      <c r="A10773" s="250" t="s">
        <v>15582</v>
      </c>
      <c r="B10773" s="250" t="s">
        <v>40821</v>
      </c>
      <c r="C10773" s="250">
        <v>5500</v>
      </c>
      <c r="F10773" s="250" t="s">
        <v>15582</v>
      </c>
    </row>
    <row r="10774" spans="1:6">
      <c r="A10774" s="250" t="s">
        <v>15583</v>
      </c>
      <c r="B10774" s="250" t="s">
        <v>7665</v>
      </c>
      <c r="C10774" s="250">
        <v>111100</v>
      </c>
      <c r="F10774" s="250" t="s">
        <v>15583</v>
      </c>
    </row>
    <row r="10775" spans="1:6">
      <c r="A10775" s="250" t="s">
        <v>15584</v>
      </c>
      <c r="B10775" s="250" t="s">
        <v>1257</v>
      </c>
      <c r="C10775" s="250">
        <v>11000</v>
      </c>
      <c r="F10775" s="250" t="s">
        <v>15584</v>
      </c>
    </row>
    <row r="10776" spans="1:6">
      <c r="A10776" s="250" t="s">
        <v>15585</v>
      </c>
      <c r="B10776" s="250" t="s">
        <v>40845</v>
      </c>
      <c r="C10776" s="250">
        <v>11000</v>
      </c>
      <c r="F10776" s="250" t="s">
        <v>15585</v>
      </c>
    </row>
    <row r="10777" spans="1:6">
      <c r="A10777" s="250" t="s">
        <v>15586</v>
      </c>
      <c r="B10777" s="250" t="s">
        <v>1256</v>
      </c>
      <c r="C10777" s="250">
        <v>12500</v>
      </c>
      <c r="F10777" s="250" t="s">
        <v>15586</v>
      </c>
    </row>
    <row r="10778" spans="1:6">
      <c r="A10778" s="250" t="s">
        <v>15587</v>
      </c>
      <c r="B10778" s="250" t="s">
        <v>38562</v>
      </c>
      <c r="C10778" s="250">
        <v>12500</v>
      </c>
      <c r="F10778" s="250" t="s">
        <v>15587</v>
      </c>
    </row>
    <row r="10779" spans="1:6">
      <c r="A10779" s="250" t="s">
        <v>15588</v>
      </c>
      <c r="B10779" s="250" t="s">
        <v>1260</v>
      </c>
      <c r="C10779" s="250">
        <v>3200</v>
      </c>
      <c r="F10779" s="250" t="s">
        <v>15588</v>
      </c>
    </row>
    <row r="10780" spans="1:6">
      <c r="A10780" s="250" t="s">
        <v>15589</v>
      </c>
      <c r="B10780" s="250" t="s">
        <v>7666</v>
      </c>
      <c r="C10780" s="250">
        <v>3200</v>
      </c>
      <c r="F10780" s="250" t="s">
        <v>15589</v>
      </c>
    </row>
    <row r="10781" spans="1:6">
      <c r="A10781" s="250" t="s">
        <v>15590</v>
      </c>
      <c r="B10781" s="250" t="s">
        <v>1255</v>
      </c>
      <c r="C10781" s="250">
        <v>8800</v>
      </c>
      <c r="F10781" s="250" t="s">
        <v>15590</v>
      </c>
    </row>
    <row r="10782" spans="1:6">
      <c r="A10782" s="250" t="s">
        <v>15591</v>
      </c>
      <c r="B10782" s="250" t="s">
        <v>38561</v>
      </c>
      <c r="C10782" s="250">
        <v>8800</v>
      </c>
      <c r="F10782" s="250" t="s">
        <v>15591</v>
      </c>
    </row>
    <row r="10783" spans="1:6">
      <c r="A10783" s="250" t="s">
        <v>15592</v>
      </c>
      <c r="B10783" s="250" t="s">
        <v>41920</v>
      </c>
      <c r="C10783" s="250">
        <v>1300</v>
      </c>
      <c r="F10783" s="250" t="s">
        <v>15592</v>
      </c>
    </row>
    <row r="10784" spans="1:6">
      <c r="A10784" s="250" t="s">
        <v>15593</v>
      </c>
      <c r="B10784" s="250" t="s">
        <v>1253</v>
      </c>
      <c r="C10784" s="250">
        <v>5900</v>
      </c>
      <c r="F10784" s="250" t="s">
        <v>15593</v>
      </c>
    </row>
    <row r="10785" spans="1:6">
      <c r="A10785" s="250" t="s">
        <v>15594</v>
      </c>
      <c r="B10785" s="250" t="s">
        <v>2579</v>
      </c>
      <c r="C10785" s="250">
        <v>5900</v>
      </c>
      <c r="F10785" s="250" t="s">
        <v>15594</v>
      </c>
    </row>
    <row r="10786" spans="1:6">
      <c r="A10786" s="250" t="s">
        <v>15595</v>
      </c>
      <c r="B10786" s="250" t="s">
        <v>146</v>
      </c>
      <c r="C10786" s="250">
        <v>4600</v>
      </c>
      <c r="F10786" s="250" t="s">
        <v>15595</v>
      </c>
    </row>
    <row r="10787" spans="1:6">
      <c r="A10787" s="250" t="s">
        <v>15596</v>
      </c>
      <c r="B10787" s="250" t="s">
        <v>2583</v>
      </c>
      <c r="C10787" s="250">
        <v>4600</v>
      </c>
      <c r="F10787" s="250" t="s">
        <v>15596</v>
      </c>
    </row>
    <row r="10788" spans="1:6">
      <c r="A10788" s="250" t="s">
        <v>15597</v>
      </c>
      <c r="B10788" s="250" t="s">
        <v>1267</v>
      </c>
      <c r="C10788" s="250">
        <v>3200</v>
      </c>
      <c r="F10788" s="250" t="s">
        <v>15597</v>
      </c>
    </row>
    <row r="10789" spans="1:6">
      <c r="A10789" s="250" t="s">
        <v>15598</v>
      </c>
      <c r="B10789" s="250" t="s">
        <v>1574</v>
      </c>
      <c r="C10789" s="250">
        <v>3200</v>
      </c>
      <c r="F10789" s="250" t="s">
        <v>15598</v>
      </c>
    </row>
    <row r="10790" spans="1:6">
      <c r="A10790" s="250" t="s">
        <v>15599</v>
      </c>
      <c r="B10790" s="250" t="s">
        <v>1261</v>
      </c>
      <c r="C10790" s="250">
        <v>1200</v>
      </c>
      <c r="F10790" s="250" t="s">
        <v>15599</v>
      </c>
    </row>
    <row r="10791" spans="1:6">
      <c r="A10791" s="250" t="s">
        <v>15600</v>
      </c>
      <c r="B10791" s="250" t="s">
        <v>1261</v>
      </c>
      <c r="C10791" s="250">
        <v>1200</v>
      </c>
      <c r="F10791" s="250" t="s">
        <v>15600</v>
      </c>
    </row>
    <row r="10792" spans="1:6">
      <c r="A10792" s="250" t="s">
        <v>54606</v>
      </c>
      <c r="B10792" s="250" t="s">
        <v>54607</v>
      </c>
      <c r="C10792" s="250">
        <v>2600</v>
      </c>
      <c r="F10792" s="250" t="s">
        <v>54606</v>
      </c>
    </row>
    <row r="10793" spans="1:6">
      <c r="A10793" s="250" t="s">
        <v>54608</v>
      </c>
      <c r="B10793" s="250" t="s">
        <v>54609</v>
      </c>
      <c r="C10793" s="250">
        <v>2600</v>
      </c>
      <c r="F10793" s="250" t="s">
        <v>54608</v>
      </c>
    </row>
    <row r="10794" spans="1:6">
      <c r="A10794" s="250" t="s">
        <v>15601</v>
      </c>
      <c r="B10794" s="250" t="s">
        <v>41921</v>
      </c>
      <c r="C10794" s="250">
        <v>15400</v>
      </c>
      <c r="F10794" s="250" t="s">
        <v>15601</v>
      </c>
    </row>
    <row r="10795" spans="1:6">
      <c r="A10795" s="250" t="s">
        <v>15602</v>
      </c>
      <c r="B10795" s="250" t="s">
        <v>41922</v>
      </c>
      <c r="C10795" s="250">
        <v>15400</v>
      </c>
      <c r="F10795" s="250" t="s">
        <v>15602</v>
      </c>
    </row>
    <row r="10796" spans="1:6">
      <c r="A10796" s="250" t="s">
        <v>54610</v>
      </c>
      <c r="B10796" s="250" t="s">
        <v>54611</v>
      </c>
      <c r="C10796" s="250">
        <v>750</v>
      </c>
      <c r="F10796" s="250" t="s">
        <v>54610</v>
      </c>
    </row>
    <row r="10797" spans="1:6">
      <c r="A10797" s="250" t="s">
        <v>54612</v>
      </c>
      <c r="B10797" s="250" t="s">
        <v>40843</v>
      </c>
      <c r="C10797" s="250">
        <v>3200</v>
      </c>
      <c r="F10797" s="250" t="s">
        <v>54612</v>
      </c>
    </row>
    <row r="10798" spans="1:6">
      <c r="A10798" s="250" t="s">
        <v>54613</v>
      </c>
      <c r="B10798" s="250" t="s">
        <v>40844</v>
      </c>
      <c r="C10798" s="250">
        <v>3200</v>
      </c>
      <c r="F10798" s="250" t="s">
        <v>54613</v>
      </c>
    </row>
    <row r="10799" spans="1:6">
      <c r="A10799" s="250" t="s">
        <v>54614</v>
      </c>
      <c r="B10799" s="250" t="s">
        <v>54615</v>
      </c>
      <c r="C10799" s="250">
        <v>1450</v>
      </c>
      <c r="F10799" s="250" t="s">
        <v>54614</v>
      </c>
    </row>
    <row r="10800" spans="1:6">
      <c r="A10800" s="250" t="s">
        <v>15603</v>
      </c>
      <c r="B10800" s="250" t="s">
        <v>6267</v>
      </c>
      <c r="C10800" s="250">
        <v>2700</v>
      </c>
      <c r="F10800" s="250" t="s">
        <v>15603</v>
      </c>
    </row>
    <row r="10801" spans="1:6">
      <c r="A10801" s="250" t="s">
        <v>15604</v>
      </c>
      <c r="B10801" s="250" t="s">
        <v>7640</v>
      </c>
      <c r="C10801" s="250">
        <v>2700</v>
      </c>
      <c r="F10801" s="250" t="s">
        <v>15604</v>
      </c>
    </row>
    <row r="10802" spans="1:6">
      <c r="A10802" s="250" t="s">
        <v>54616</v>
      </c>
      <c r="B10802" s="250" t="s">
        <v>7670</v>
      </c>
      <c r="C10802" s="250">
        <v>2700</v>
      </c>
      <c r="F10802" s="250" t="s">
        <v>54616</v>
      </c>
    </row>
    <row r="10803" spans="1:6">
      <c r="A10803" s="250" t="s">
        <v>15605</v>
      </c>
      <c r="B10803" s="250" t="s">
        <v>41923</v>
      </c>
      <c r="C10803" s="250">
        <v>2700</v>
      </c>
      <c r="F10803" s="250" t="s">
        <v>15605</v>
      </c>
    </row>
    <row r="10804" spans="1:6">
      <c r="A10804" s="250" t="s">
        <v>15606</v>
      </c>
      <c r="B10804" s="250" t="s">
        <v>41924</v>
      </c>
      <c r="C10804" s="250">
        <v>2700</v>
      </c>
      <c r="F10804" s="250" t="s">
        <v>15606</v>
      </c>
    </row>
    <row r="10805" spans="1:6">
      <c r="A10805" s="250" t="s">
        <v>15607</v>
      </c>
      <c r="B10805" s="250" t="s">
        <v>40573</v>
      </c>
      <c r="C10805" s="250">
        <v>1650</v>
      </c>
      <c r="F10805" s="250" t="s">
        <v>15607</v>
      </c>
    </row>
    <row r="10806" spans="1:6">
      <c r="A10806" s="250" t="s">
        <v>54617</v>
      </c>
      <c r="B10806" s="250" t="s">
        <v>6271</v>
      </c>
      <c r="C10806" s="250">
        <v>5000</v>
      </c>
      <c r="F10806" s="250" t="s">
        <v>54617</v>
      </c>
    </row>
    <row r="10807" spans="1:6">
      <c r="A10807" s="250" t="s">
        <v>54618</v>
      </c>
      <c r="B10807" s="250" t="s">
        <v>1588</v>
      </c>
      <c r="C10807" s="250">
        <v>5000</v>
      </c>
      <c r="F10807" s="250" t="s">
        <v>54618</v>
      </c>
    </row>
    <row r="10808" spans="1:6">
      <c r="A10808" s="250" t="s">
        <v>54619</v>
      </c>
      <c r="B10808" s="250" t="s">
        <v>54620</v>
      </c>
      <c r="C10808" s="250">
        <v>660</v>
      </c>
      <c r="F10808" s="250" t="s">
        <v>54619</v>
      </c>
    </row>
    <row r="10809" spans="1:6">
      <c r="A10809" s="250" t="s">
        <v>15609</v>
      </c>
      <c r="B10809" s="250" t="s">
        <v>1278</v>
      </c>
      <c r="C10809" s="250">
        <v>8200</v>
      </c>
      <c r="F10809" s="250" t="s">
        <v>15609</v>
      </c>
    </row>
    <row r="10810" spans="1:6">
      <c r="A10810" s="250" t="s">
        <v>15610</v>
      </c>
      <c r="B10810" s="250" t="s">
        <v>41926</v>
      </c>
      <c r="C10810" s="250">
        <v>8200</v>
      </c>
      <c r="F10810" s="250" t="s">
        <v>15610</v>
      </c>
    </row>
    <row r="10811" spans="1:6">
      <c r="A10811" s="250" t="s">
        <v>15608</v>
      </c>
      <c r="B10811" s="250" t="s">
        <v>41925</v>
      </c>
      <c r="C10811" s="250">
        <v>8200</v>
      </c>
      <c r="F10811" s="250" t="s">
        <v>15608</v>
      </c>
    </row>
    <row r="10812" spans="1:6">
      <c r="A10812" s="250" t="s">
        <v>15611</v>
      </c>
      <c r="B10812" s="250" t="s">
        <v>1291</v>
      </c>
      <c r="C10812" s="250">
        <v>7000</v>
      </c>
      <c r="F10812" s="250" t="s">
        <v>15611</v>
      </c>
    </row>
    <row r="10813" spans="1:6">
      <c r="A10813" s="250" t="s">
        <v>15612</v>
      </c>
      <c r="B10813" s="250" t="s">
        <v>41927</v>
      </c>
      <c r="C10813" s="250">
        <v>7000</v>
      </c>
      <c r="F10813" s="250" t="s">
        <v>15612</v>
      </c>
    </row>
    <row r="10814" spans="1:6">
      <c r="A10814" s="250" t="s">
        <v>54621</v>
      </c>
      <c r="B10814" s="250" t="s">
        <v>7150</v>
      </c>
      <c r="C10814" s="250">
        <v>7000</v>
      </c>
      <c r="F10814" s="250" t="s">
        <v>54621</v>
      </c>
    </row>
    <row r="10815" spans="1:6">
      <c r="A10815" s="250" t="s">
        <v>15613</v>
      </c>
      <c r="B10815" s="250" t="s">
        <v>1282</v>
      </c>
      <c r="C10815" s="250">
        <v>6600</v>
      </c>
      <c r="F10815" s="250" t="s">
        <v>15613</v>
      </c>
    </row>
    <row r="10816" spans="1:6">
      <c r="A10816" s="250" t="s">
        <v>15614</v>
      </c>
      <c r="B10816" s="250" t="s">
        <v>41928</v>
      </c>
      <c r="C10816" s="250">
        <v>6600</v>
      </c>
      <c r="F10816" s="250" t="s">
        <v>15614</v>
      </c>
    </row>
    <row r="10817" spans="1:6">
      <c r="A10817" s="250" t="s">
        <v>54622</v>
      </c>
      <c r="B10817" s="250" t="s">
        <v>7128</v>
      </c>
      <c r="C10817" s="250">
        <v>6600</v>
      </c>
      <c r="F10817" s="250" t="s">
        <v>54622</v>
      </c>
    </row>
    <row r="10818" spans="1:6">
      <c r="A10818" s="250" t="s">
        <v>15615</v>
      </c>
      <c r="B10818" s="250" t="s">
        <v>41929</v>
      </c>
      <c r="C10818" s="250">
        <v>630</v>
      </c>
      <c r="F10818" s="250" t="s">
        <v>15615</v>
      </c>
    </row>
    <row r="10819" spans="1:6">
      <c r="A10819" s="250" t="s">
        <v>15616</v>
      </c>
      <c r="B10819" s="250" t="s">
        <v>41930</v>
      </c>
      <c r="C10819" s="250">
        <v>2200</v>
      </c>
      <c r="F10819" s="250" t="s">
        <v>15616</v>
      </c>
    </row>
    <row r="10820" spans="1:6">
      <c r="A10820" s="250" t="s">
        <v>15617</v>
      </c>
      <c r="B10820" s="250" t="s">
        <v>41931</v>
      </c>
      <c r="C10820" s="250">
        <v>2200</v>
      </c>
      <c r="F10820" s="250" t="s">
        <v>15617</v>
      </c>
    </row>
    <row r="10821" spans="1:6">
      <c r="A10821" s="250" t="s">
        <v>54623</v>
      </c>
      <c r="B10821" s="250" t="s">
        <v>54624</v>
      </c>
      <c r="C10821" s="250">
        <v>2200</v>
      </c>
      <c r="F10821" s="250" t="s">
        <v>54623</v>
      </c>
    </row>
    <row r="10822" spans="1:6">
      <c r="A10822" s="250" t="s">
        <v>15618</v>
      </c>
      <c r="B10822" s="250" t="s">
        <v>1286</v>
      </c>
      <c r="C10822" s="250">
        <v>4300</v>
      </c>
      <c r="F10822" s="250" t="s">
        <v>15618</v>
      </c>
    </row>
    <row r="10823" spans="1:6">
      <c r="A10823" s="250" t="s">
        <v>15619</v>
      </c>
      <c r="B10823" s="250" t="s">
        <v>1590</v>
      </c>
      <c r="C10823" s="250">
        <v>4300</v>
      </c>
      <c r="F10823" s="250" t="s">
        <v>15619</v>
      </c>
    </row>
    <row r="10824" spans="1:6">
      <c r="A10824" s="250" t="s">
        <v>15620</v>
      </c>
      <c r="B10824" s="250" t="s">
        <v>41932</v>
      </c>
      <c r="C10824" s="250">
        <v>760</v>
      </c>
      <c r="F10824" s="250" t="s">
        <v>15620</v>
      </c>
    </row>
    <row r="10825" spans="1:6">
      <c r="A10825" s="250" t="s">
        <v>54625</v>
      </c>
      <c r="B10825" s="250" t="s">
        <v>54626</v>
      </c>
      <c r="C10825" s="250">
        <v>4700</v>
      </c>
      <c r="F10825" s="250" t="s">
        <v>54625</v>
      </c>
    </row>
    <row r="10826" spans="1:6">
      <c r="A10826" s="250" t="s">
        <v>54627</v>
      </c>
      <c r="B10826" s="250" t="s">
        <v>54628</v>
      </c>
      <c r="C10826" s="250">
        <v>4700</v>
      </c>
      <c r="F10826" s="250" t="s">
        <v>54627</v>
      </c>
    </row>
    <row r="10827" spans="1:6">
      <c r="A10827" s="250" t="s">
        <v>15622</v>
      </c>
      <c r="B10827" s="250" t="s">
        <v>41934</v>
      </c>
      <c r="C10827" s="250">
        <v>19300</v>
      </c>
      <c r="F10827" s="250" t="s">
        <v>15622</v>
      </c>
    </row>
    <row r="10828" spans="1:6">
      <c r="A10828" s="250" t="s">
        <v>15623</v>
      </c>
      <c r="B10828" s="250" t="s">
        <v>38577</v>
      </c>
      <c r="C10828" s="250">
        <v>19300</v>
      </c>
      <c r="F10828" s="250" t="s">
        <v>15623</v>
      </c>
    </row>
    <row r="10829" spans="1:6">
      <c r="A10829" s="250" t="s">
        <v>15621</v>
      </c>
      <c r="B10829" s="250" t="s">
        <v>41933</v>
      </c>
      <c r="C10829" s="250">
        <v>19300</v>
      </c>
      <c r="F10829" s="250" t="s">
        <v>15621</v>
      </c>
    </row>
    <row r="10830" spans="1:6">
      <c r="A10830" s="250" t="s">
        <v>15625</v>
      </c>
      <c r="B10830" s="250" t="s">
        <v>40875</v>
      </c>
      <c r="C10830" s="250">
        <v>4000</v>
      </c>
      <c r="F10830" s="250" t="s">
        <v>15625</v>
      </c>
    </row>
    <row r="10831" spans="1:6">
      <c r="A10831" s="250" t="s">
        <v>15624</v>
      </c>
      <c r="B10831" s="250" t="s">
        <v>40950</v>
      </c>
      <c r="C10831" s="250">
        <v>4000</v>
      </c>
      <c r="F10831" s="250" t="s">
        <v>15624</v>
      </c>
    </row>
    <row r="10832" spans="1:6">
      <c r="A10832" s="250" t="s">
        <v>15626</v>
      </c>
      <c r="B10832" s="250" t="s">
        <v>602</v>
      </c>
      <c r="C10832" s="250">
        <v>13200</v>
      </c>
      <c r="F10832" s="250" t="s">
        <v>15626</v>
      </c>
    </row>
    <row r="10833" spans="1:6">
      <c r="A10833" s="250" t="s">
        <v>54629</v>
      </c>
      <c r="B10833" s="250" t="s">
        <v>4436</v>
      </c>
      <c r="C10833" s="250">
        <v>13200</v>
      </c>
      <c r="F10833" s="250" t="s">
        <v>54629</v>
      </c>
    </row>
    <row r="10834" spans="1:6">
      <c r="A10834" s="250" t="s">
        <v>15627</v>
      </c>
      <c r="B10834" s="250" t="s">
        <v>41935</v>
      </c>
      <c r="C10834" s="250">
        <v>13200</v>
      </c>
      <c r="F10834" s="250" t="s">
        <v>15627</v>
      </c>
    </row>
    <row r="10835" spans="1:6">
      <c r="A10835" s="250" t="s">
        <v>54630</v>
      </c>
      <c r="B10835" s="250" t="s">
        <v>54414</v>
      </c>
      <c r="C10835" s="250">
        <v>13200</v>
      </c>
      <c r="F10835" s="250" t="s">
        <v>54630</v>
      </c>
    </row>
    <row r="10836" spans="1:6">
      <c r="A10836" s="250" t="s">
        <v>15628</v>
      </c>
      <c r="B10836" s="250" t="s">
        <v>604</v>
      </c>
      <c r="C10836" s="250">
        <v>990</v>
      </c>
      <c r="F10836" s="250" t="s">
        <v>15628</v>
      </c>
    </row>
    <row r="10837" spans="1:6">
      <c r="A10837" s="250" t="s">
        <v>15629</v>
      </c>
      <c r="B10837" s="250" t="s">
        <v>41936</v>
      </c>
      <c r="C10837" s="250">
        <v>680</v>
      </c>
      <c r="F10837" s="250" t="s">
        <v>15629</v>
      </c>
    </row>
    <row r="10838" spans="1:6">
      <c r="A10838" s="250" t="s">
        <v>15630</v>
      </c>
      <c r="B10838" s="250" t="s">
        <v>41937</v>
      </c>
      <c r="C10838" s="250">
        <v>3200</v>
      </c>
      <c r="F10838" s="250" t="s">
        <v>15630</v>
      </c>
    </row>
    <row r="10839" spans="1:6">
      <c r="A10839" s="250" t="s">
        <v>15631</v>
      </c>
      <c r="B10839" s="250" t="s">
        <v>41938</v>
      </c>
      <c r="C10839" s="250">
        <v>3200</v>
      </c>
      <c r="F10839" s="250" t="s">
        <v>15631</v>
      </c>
    </row>
    <row r="10840" spans="1:6">
      <c r="A10840" s="250" t="s">
        <v>15632</v>
      </c>
      <c r="B10840" s="250" t="s">
        <v>41939</v>
      </c>
      <c r="C10840" s="250">
        <v>3200</v>
      </c>
      <c r="F10840" s="250" t="s">
        <v>15632</v>
      </c>
    </row>
    <row r="10841" spans="1:6">
      <c r="A10841" s="250" t="s">
        <v>15633</v>
      </c>
      <c r="B10841" s="250" t="s">
        <v>41940</v>
      </c>
      <c r="C10841" s="250">
        <v>3200</v>
      </c>
      <c r="F10841" s="250" t="s">
        <v>15633</v>
      </c>
    </row>
    <row r="10842" spans="1:6">
      <c r="A10842" s="250" t="s">
        <v>15634</v>
      </c>
      <c r="B10842" s="250" t="s">
        <v>41941</v>
      </c>
      <c r="C10842" s="250">
        <v>3200</v>
      </c>
      <c r="F10842" s="250" t="s">
        <v>15634</v>
      </c>
    </row>
    <row r="10843" spans="1:6">
      <c r="A10843" s="250" t="s">
        <v>15635</v>
      </c>
      <c r="B10843" s="250" t="s">
        <v>41942</v>
      </c>
      <c r="C10843" s="250">
        <v>3200</v>
      </c>
      <c r="F10843" s="250" t="s">
        <v>15635</v>
      </c>
    </row>
    <row r="10844" spans="1:6">
      <c r="A10844" s="250" t="s">
        <v>15636</v>
      </c>
      <c r="B10844" s="250" t="s">
        <v>41943</v>
      </c>
      <c r="C10844" s="250">
        <v>860</v>
      </c>
      <c r="F10844" s="250" t="s">
        <v>15636</v>
      </c>
    </row>
    <row r="10845" spans="1:6">
      <c r="A10845" s="250" t="s">
        <v>15637</v>
      </c>
      <c r="B10845" s="250" t="s">
        <v>41944</v>
      </c>
      <c r="C10845" s="250">
        <v>850</v>
      </c>
      <c r="F10845" s="250" t="s">
        <v>15637</v>
      </c>
    </row>
    <row r="10846" spans="1:6">
      <c r="A10846" s="250" t="s">
        <v>15638</v>
      </c>
      <c r="B10846" s="250" t="s">
        <v>40877</v>
      </c>
      <c r="C10846" s="250">
        <v>1550</v>
      </c>
      <c r="F10846" s="250" t="s">
        <v>15638</v>
      </c>
    </row>
    <row r="10847" spans="1:6">
      <c r="A10847" s="250" t="s">
        <v>15639</v>
      </c>
      <c r="B10847" s="250" t="s">
        <v>621</v>
      </c>
      <c r="C10847" s="250">
        <v>940</v>
      </c>
      <c r="F10847" s="250" t="s">
        <v>15639</v>
      </c>
    </row>
    <row r="10848" spans="1:6">
      <c r="A10848" s="250" t="s">
        <v>15640</v>
      </c>
      <c r="B10848" s="250" t="s">
        <v>41945</v>
      </c>
      <c r="C10848" s="250">
        <v>3200</v>
      </c>
      <c r="F10848" s="250" t="s">
        <v>15640</v>
      </c>
    </row>
    <row r="10849" spans="1:6">
      <c r="A10849" s="250" t="s">
        <v>15641</v>
      </c>
      <c r="B10849" s="250" t="s">
        <v>472</v>
      </c>
      <c r="C10849" s="250">
        <v>2100</v>
      </c>
      <c r="F10849" s="250" t="s">
        <v>15641</v>
      </c>
    </row>
    <row r="10850" spans="1:6">
      <c r="A10850" s="250" t="s">
        <v>15642</v>
      </c>
      <c r="B10850" s="250" t="s">
        <v>41946</v>
      </c>
      <c r="C10850" s="250">
        <v>2200</v>
      </c>
      <c r="F10850" s="250" t="s">
        <v>15642</v>
      </c>
    </row>
    <row r="10851" spans="1:6">
      <c r="A10851" s="250" t="s">
        <v>15643</v>
      </c>
      <c r="B10851" s="250" t="s">
        <v>773</v>
      </c>
      <c r="C10851" s="250">
        <v>4400</v>
      </c>
      <c r="F10851" s="250" t="s">
        <v>15643</v>
      </c>
    </row>
    <row r="10852" spans="1:6">
      <c r="A10852" s="250" t="s">
        <v>15644</v>
      </c>
      <c r="B10852" s="250" t="s">
        <v>38588</v>
      </c>
      <c r="C10852" s="250">
        <v>2400</v>
      </c>
      <c r="F10852" s="250" t="s">
        <v>15644</v>
      </c>
    </row>
    <row r="10853" spans="1:6">
      <c r="A10853" s="250" t="s">
        <v>15645</v>
      </c>
      <c r="B10853" s="250" t="s">
        <v>38588</v>
      </c>
      <c r="C10853" s="250">
        <v>2400</v>
      </c>
      <c r="F10853" s="250" t="s">
        <v>15645</v>
      </c>
    </row>
    <row r="10854" spans="1:6">
      <c r="A10854" s="250" t="s">
        <v>15646</v>
      </c>
      <c r="B10854" s="250" t="s">
        <v>37680</v>
      </c>
      <c r="C10854" s="250">
        <v>2600</v>
      </c>
      <c r="F10854" s="250" t="s">
        <v>15646</v>
      </c>
    </row>
    <row r="10855" spans="1:6">
      <c r="A10855" s="250" t="s">
        <v>15647</v>
      </c>
      <c r="B10855" s="250" t="s">
        <v>971</v>
      </c>
      <c r="C10855" s="250">
        <v>3300</v>
      </c>
      <c r="F10855" s="250" t="s">
        <v>15647</v>
      </c>
    </row>
    <row r="10856" spans="1:6">
      <c r="A10856" s="250" t="s">
        <v>54631</v>
      </c>
      <c r="B10856" s="250" t="s">
        <v>54632</v>
      </c>
      <c r="C10856" s="250">
        <v>3200</v>
      </c>
      <c r="F10856" s="250" t="s">
        <v>54631</v>
      </c>
    </row>
    <row r="10857" spans="1:6">
      <c r="A10857" s="250" t="s">
        <v>54633</v>
      </c>
      <c r="B10857" s="250" t="s">
        <v>54634</v>
      </c>
      <c r="C10857" s="250">
        <v>770</v>
      </c>
      <c r="F10857" s="250" t="s">
        <v>54633</v>
      </c>
    </row>
    <row r="10858" spans="1:6">
      <c r="A10858" s="250" t="s">
        <v>54635</v>
      </c>
      <c r="B10858" s="250" t="s">
        <v>40347</v>
      </c>
      <c r="C10858" s="250">
        <v>1450</v>
      </c>
      <c r="F10858" s="250" t="s">
        <v>54635</v>
      </c>
    </row>
    <row r="10859" spans="1:6">
      <c r="A10859" s="250" t="s">
        <v>15648</v>
      </c>
      <c r="B10859" s="250" t="s">
        <v>41947</v>
      </c>
      <c r="C10859" s="250">
        <v>4400</v>
      </c>
      <c r="F10859" s="250" t="s">
        <v>15648</v>
      </c>
    </row>
    <row r="10860" spans="1:6">
      <c r="A10860" s="250" t="s">
        <v>15649</v>
      </c>
      <c r="B10860" s="250" t="s">
        <v>41948</v>
      </c>
      <c r="C10860" s="250">
        <v>2700</v>
      </c>
      <c r="F10860" s="250" t="s">
        <v>15649</v>
      </c>
    </row>
    <row r="10861" spans="1:6">
      <c r="A10861" s="250" t="s">
        <v>15650</v>
      </c>
      <c r="B10861" s="250" t="s">
        <v>41949</v>
      </c>
      <c r="C10861" s="250">
        <v>2600</v>
      </c>
      <c r="F10861" s="250" t="s">
        <v>15650</v>
      </c>
    </row>
    <row r="10862" spans="1:6">
      <c r="A10862" s="250" t="s">
        <v>15651</v>
      </c>
      <c r="B10862" s="250" t="s">
        <v>41950</v>
      </c>
      <c r="C10862" s="250">
        <v>2600</v>
      </c>
      <c r="F10862" s="250" t="s">
        <v>15651</v>
      </c>
    </row>
    <row r="10863" spans="1:6">
      <c r="A10863" s="250" t="s">
        <v>15652</v>
      </c>
      <c r="B10863" s="250" t="s">
        <v>41951</v>
      </c>
      <c r="C10863" s="250">
        <v>2600</v>
      </c>
      <c r="F10863" s="250" t="s">
        <v>15652</v>
      </c>
    </row>
    <row r="10864" spans="1:6">
      <c r="A10864" s="250" t="s">
        <v>54636</v>
      </c>
      <c r="B10864" s="250" t="s">
        <v>54637</v>
      </c>
      <c r="C10864" s="250">
        <v>3200</v>
      </c>
      <c r="F10864" s="250" t="s">
        <v>54636</v>
      </c>
    </row>
    <row r="10865" spans="1:6">
      <c r="A10865" s="250" t="s">
        <v>15653</v>
      </c>
      <c r="B10865" s="250" t="s">
        <v>41952</v>
      </c>
      <c r="C10865" s="250">
        <v>370</v>
      </c>
      <c r="F10865" s="250" t="s">
        <v>15653</v>
      </c>
    </row>
    <row r="10866" spans="1:6">
      <c r="A10866" s="250" t="s">
        <v>54638</v>
      </c>
      <c r="B10866" s="250" t="s">
        <v>54639</v>
      </c>
      <c r="C10866" s="250">
        <v>1800</v>
      </c>
      <c r="F10866" s="250" t="s">
        <v>54638</v>
      </c>
    </row>
    <row r="10867" spans="1:6">
      <c r="A10867" s="250" t="s">
        <v>54640</v>
      </c>
      <c r="B10867" s="250" t="s">
        <v>54641</v>
      </c>
      <c r="C10867" s="250">
        <v>550</v>
      </c>
      <c r="F10867" s="250" t="s">
        <v>54640</v>
      </c>
    </row>
    <row r="10868" spans="1:6">
      <c r="A10868" s="250" t="s">
        <v>54642</v>
      </c>
      <c r="B10868" s="250" t="s">
        <v>54643</v>
      </c>
      <c r="C10868" s="250">
        <v>220</v>
      </c>
      <c r="F10868" s="250" t="s">
        <v>54642</v>
      </c>
    </row>
    <row r="10869" spans="1:6">
      <c r="A10869" s="250" t="s">
        <v>15654</v>
      </c>
      <c r="B10869" s="250" t="s">
        <v>41953</v>
      </c>
      <c r="C10869" s="250">
        <v>440</v>
      </c>
      <c r="F10869" s="250" t="s">
        <v>15654</v>
      </c>
    </row>
    <row r="10870" spans="1:6">
      <c r="A10870" s="250" t="s">
        <v>15655</v>
      </c>
      <c r="B10870" s="250" t="s">
        <v>41954</v>
      </c>
      <c r="C10870" s="250">
        <v>1250</v>
      </c>
      <c r="F10870" s="250" t="s">
        <v>15655</v>
      </c>
    </row>
    <row r="10871" spans="1:6">
      <c r="A10871" s="250" t="s">
        <v>15656</v>
      </c>
      <c r="B10871" s="250" t="s">
        <v>41955</v>
      </c>
      <c r="C10871" s="250">
        <v>710</v>
      </c>
      <c r="F10871" s="250" t="s">
        <v>15656</v>
      </c>
    </row>
    <row r="10872" spans="1:6">
      <c r="A10872" s="250" t="s">
        <v>15657</v>
      </c>
      <c r="B10872" s="250" t="s">
        <v>40903</v>
      </c>
      <c r="C10872" s="250">
        <v>310</v>
      </c>
      <c r="F10872" s="250" t="s">
        <v>15657</v>
      </c>
    </row>
    <row r="10873" spans="1:6">
      <c r="A10873" s="250" t="s">
        <v>15658</v>
      </c>
      <c r="B10873" s="250" t="s">
        <v>40899</v>
      </c>
      <c r="C10873" s="250">
        <v>245</v>
      </c>
      <c r="F10873" s="250" t="s">
        <v>15658</v>
      </c>
    </row>
    <row r="10874" spans="1:6">
      <c r="A10874" s="250" t="s">
        <v>15659</v>
      </c>
      <c r="B10874" s="250" t="s">
        <v>40958</v>
      </c>
      <c r="C10874" s="250">
        <v>480</v>
      </c>
      <c r="F10874" s="250" t="s">
        <v>15659</v>
      </c>
    </row>
    <row r="10875" spans="1:6">
      <c r="A10875" s="250" t="s">
        <v>15660</v>
      </c>
      <c r="B10875" s="250" t="s">
        <v>41956</v>
      </c>
      <c r="C10875" s="250">
        <v>480</v>
      </c>
      <c r="F10875" s="250" t="s">
        <v>15660</v>
      </c>
    </row>
    <row r="10876" spans="1:6">
      <c r="A10876" s="250" t="s">
        <v>15661</v>
      </c>
      <c r="B10876" s="250" t="s">
        <v>41957</v>
      </c>
      <c r="C10876" s="250">
        <v>480</v>
      </c>
      <c r="F10876" s="250" t="s">
        <v>15661</v>
      </c>
    </row>
    <row r="10877" spans="1:6">
      <c r="A10877" s="250" t="s">
        <v>15662</v>
      </c>
      <c r="B10877" s="250" t="s">
        <v>41958</v>
      </c>
      <c r="C10877" s="250">
        <v>490</v>
      </c>
      <c r="F10877" s="250" t="s">
        <v>15662</v>
      </c>
    </row>
    <row r="10878" spans="1:6">
      <c r="A10878" s="250" t="s">
        <v>15663</v>
      </c>
      <c r="B10878" s="250" t="s">
        <v>41958</v>
      </c>
      <c r="C10878" s="250">
        <v>850</v>
      </c>
      <c r="F10878" s="250" t="s">
        <v>15663</v>
      </c>
    </row>
    <row r="10879" spans="1:6">
      <c r="A10879" s="250" t="s">
        <v>15664</v>
      </c>
      <c r="B10879" s="250" t="s">
        <v>54644</v>
      </c>
      <c r="C10879" s="250">
        <v>110</v>
      </c>
      <c r="F10879" s="250" t="s">
        <v>15664</v>
      </c>
    </row>
    <row r="10880" spans="1:6">
      <c r="A10880" s="250" t="s">
        <v>15665</v>
      </c>
      <c r="B10880" s="250" t="s">
        <v>40904</v>
      </c>
      <c r="C10880" s="250">
        <v>360</v>
      </c>
      <c r="F10880" s="250" t="s">
        <v>15665</v>
      </c>
    </row>
    <row r="10881" spans="1:6">
      <c r="A10881" s="250" t="s">
        <v>54645</v>
      </c>
      <c r="B10881" s="250" t="s">
        <v>40904</v>
      </c>
      <c r="C10881" s="250">
        <v>580</v>
      </c>
      <c r="F10881" s="250" t="s">
        <v>54645</v>
      </c>
    </row>
    <row r="10882" spans="1:6">
      <c r="A10882" s="250" t="s">
        <v>15666</v>
      </c>
      <c r="B10882" s="250" t="s">
        <v>41959</v>
      </c>
      <c r="C10882" s="250">
        <v>98</v>
      </c>
      <c r="F10882" s="250" t="s">
        <v>15666</v>
      </c>
    </row>
    <row r="10883" spans="1:6">
      <c r="A10883" s="250" t="s">
        <v>15667</v>
      </c>
      <c r="B10883" s="250" t="s">
        <v>41960</v>
      </c>
      <c r="C10883" s="250">
        <v>770</v>
      </c>
      <c r="F10883" s="250" t="s">
        <v>15667</v>
      </c>
    </row>
    <row r="10884" spans="1:6">
      <c r="A10884" s="250" t="s">
        <v>15668</v>
      </c>
      <c r="B10884" s="250" t="s">
        <v>41961</v>
      </c>
      <c r="C10884" s="250">
        <v>770</v>
      </c>
      <c r="F10884" s="250" t="s">
        <v>15668</v>
      </c>
    </row>
    <row r="10885" spans="1:6">
      <c r="A10885" s="250" t="s">
        <v>15669</v>
      </c>
      <c r="B10885" s="250" t="s">
        <v>40347</v>
      </c>
      <c r="C10885" s="250">
        <v>770</v>
      </c>
      <c r="F10885" s="250" t="s">
        <v>15669</v>
      </c>
    </row>
    <row r="10886" spans="1:6">
      <c r="A10886" s="250" t="s">
        <v>15670</v>
      </c>
      <c r="B10886" s="250" t="s">
        <v>41962</v>
      </c>
      <c r="C10886" s="250">
        <v>330</v>
      </c>
      <c r="F10886" s="250" t="s">
        <v>15670</v>
      </c>
    </row>
    <row r="10887" spans="1:6">
      <c r="A10887" s="250" t="s">
        <v>15671</v>
      </c>
      <c r="B10887" s="250" t="s">
        <v>41963</v>
      </c>
      <c r="C10887" s="250">
        <v>330</v>
      </c>
      <c r="F10887" s="250" t="s">
        <v>15671</v>
      </c>
    </row>
    <row r="10888" spans="1:6">
      <c r="A10888" s="250" t="s">
        <v>15672</v>
      </c>
      <c r="B10888" s="250" t="s">
        <v>1402</v>
      </c>
      <c r="C10888" s="250">
        <v>330</v>
      </c>
      <c r="F10888" s="250" t="s">
        <v>15672</v>
      </c>
    </row>
    <row r="10889" spans="1:6">
      <c r="A10889" s="250" t="s">
        <v>15673</v>
      </c>
      <c r="B10889" s="250" t="s">
        <v>40958</v>
      </c>
      <c r="C10889" s="250">
        <v>470</v>
      </c>
      <c r="F10889" s="250" t="s">
        <v>15673</v>
      </c>
    </row>
    <row r="10890" spans="1:6">
      <c r="A10890" s="250" t="s">
        <v>54646</v>
      </c>
      <c r="B10890" s="250" t="s">
        <v>54647</v>
      </c>
      <c r="C10890" s="250">
        <v>550</v>
      </c>
      <c r="F10890" s="250" t="s">
        <v>54646</v>
      </c>
    </row>
    <row r="10891" spans="1:6">
      <c r="A10891" s="250" t="s">
        <v>15674</v>
      </c>
      <c r="B10891" s="250" t="s">
        <v>41960</v>
      </c>
      <c r="C10891" s="250">
        <v>770</v>
      </c>
      <c r="F10891" s="250" t="s">
        <v>15674</v>
      </c>
    </row>
    <row r="10892" spans="1:6">
      <c r="A10892" s="250" t="s">
        <v>15675</v>
      </c>
      <c r="B10892" s="250" t="s">
        <v>41964</v>
      </c>
      <c r="C10892" s="250">
        <v>770</v>
      </c>
      <c r="F10892" s="250" t="s">
        <v>15675</v>
      </c>
    </row>
    <row r="10893" spans="1:6">
      <c r="A10893" s="250" t="s">
        <v>15676</v>
      </c>
      <c r="B10893" s="250" t="s">
        <v>41965</v>
      </c>
      <c r="C10893" s="250">
        <v>770</v>
      </c>
      <c r="F10893" s="250" t="s">
        <v>15676</v>
      </c>
    </row>
    <row r="10894" spans="1:6">
      <c r="A10894" s="250" t="s">
        <v>15677</v>
      </c>
      <c r="B10894" s="250" t="s">
        <v>41966</v>
      </c>
      <c r="C10894" s="250">
        <v>360</v>
      </c>
      <c r="F10894" s="250" t="s">
        <v>15677</v>
      </c>
    </row>
    <row r="10895" spans="1:6">
      <c r="A10895" s="250" t="s">
        <v>54648</v>
      </c>
      <c r="B10895" s="250" t="s">
        <v>54649</v>
      </c>
      <c r="C10895" s="250">
        <v>510</v>
      </c>
      <c r="F10895" s="250" t="s">
        <v>54648</v>
      </c>
    </row>
    <row r="10896" spans="1:6">
      <c r="A10896" s="250" t="s">
        <v>54650</v>
      </c>
      <c r="B10896" s="250" t="s">
        <v>54651</v>
      </c>
      <c r="C10896" s="250">
        <v>310</v>
      </c>
      <c r="F10896" s="250" t="s">
        <v>54650</v>
      </c>
    </row>
    <row r="10897" spans="1:6">
      <c r="A10897" s="250" t="s">
        <v>54652</v>
      </c>
      <c r="B10897" s="250" t="s">
        <v>54653</v>
      </c>
      <c r="C10897" s="250">
        <v>310</v>
      </c>
      <c r="F10897" s="250" t="s">
        <v>54652</v>
      </c>
    </row>
    <row r="10898" spans="1:6">
      <c r="A10898" s="250" t="s">
        <v>15678</v>
      </c>
      <c r="B10898" s="250" t="s">
        <v>41967</v>
      </c>
      <c r="C10898" s="250">
        <v>12000</v>
      </c>
      <c r="F10898" s="250" t="s">
        <v>15678</v>
      </c>
    </row>
    <row r="10899" spans="1:6">
      <c r="A10899" s="250" t="s">
        <v>15679</v>
      </c>
      <c r="B10899" s="250" t="s">
        <v>41968</v>
      </c>
      <c r="C10899" s="250">
        <v>4400</v>
      </c>
      <c r="F10899" s="250" t="s">
        <v>15679</v>
      </c>
    </row>
    <row r="10900" spans="1:6">
      <c r="A10900" s="250" t="s">
        <v>15680</v>
      </c>
      <c r="B10900" s="250" t="s">
        <v>41969</v>
      </c>
      <c r="C10900" s="250">
        <v>12000</v>
      </c>
      <c r="F10900" s="250" t="s">
        <v>15680</v>
      </c>
    </row>
    <row r="10901" spans="1:6">
      <c r="A10901" s="250" t="s">
        <v>15681</v>
      </c>
      <c r="B10901" s="250" t="s">
        <v>7668</v>
      </c>
      <c r="C10901" s="250">
        <v>4900</v>
      </c>
      <c r="F10901" s="250" t="s">
        <v>15681</v>
      </c>
    </row>
    <row r="10902" spans="1:6">
      <c r="A10902" s="250" t="s">
        <v>15682</v>
      </c>
      <c r="B10902" s="250" t="s">
        <v>41881</v>
      </c>
      <c r="C10902" s="250">
        <v>13200</v>
      </c>
      <c r="F10902" s="250" t="s">
        <v>15682</v>
      </c>
    </row>
    <row r="10903" spans="1:6">
      <c r="A10903" s="250" t="s">
        <v>15683</v>
      </c>
      <c r="B10903" s="250" t="s">
        <v>41970</v>
      </c>
      <c r="C10903" s="250">
        <v>6600</v>
      </c>
      <c r="F10903" s="250" t="s">
        <v>15683</v>
      </c>
    </row>
    <row r="10904" spans="1:6">
      <c r="A10904" s="250" t="s">
        <v>15684</v>
      </c>
      <c r="B10904" s="250" t="s">
        <v>41970</v>
      </c>
      <c r="C10904" s="250">
        <v>6600</v>
      </c>
      <c r="F10904" s="250" t="s">
        <v>15684</v>
      </c>
    </row>
    <row r="10905" spans="1:6">
      <c r="A10905" s="250" t="s">
        <v>15688</v>
      </c>
      <c r="B10905" s="250" t="s">
        <v>41974</v>
      </c>
      <c r="C10905" s="250">
        <v>11000</v>
      </c>
      <c r="F10905" s="250" t="s">
        <v>15688</v>
      </c>
    </row>
    <row r="10906" spans="1:6">
      <c r="A10906" s="250" t="s">
        <v>15689</v>
      </c>
      <c r="B10906" s="250" t="s">
        <v>41975</v>
      </c>
      <c r="C10906" s="250">
        <v>14900</v>
      </c>
      <c r="F10906" s="250" t="s">
        <v>15689</v>
      </c>
    </row>
    <row r="10907" spans="1:6">
      <c r="A10907" s="250" t="s">
        <v>15690</v>
      </c>
      <c r="B10907" s="250" t="s">
        <v>40824</v>
      </c>
      <c r="C10907" s="250">
        <v>2800</v>
      </c>
      <c r="F10907" s="250" t="s">
        <v>15690</v>
      </c>
    </row>
    <row r="10908" spans="1:6">
      <c r="A10908" s="250" t="s">
        <v>15691</v>
      </c>
      <c r="B10908" s="250" t="s">
        <v>41976</v>
      </c>
      <c r="C10908" s="250">
        <v>440</v>
      </c>
      <c r="F10908" s="250" t="s">
        <v>15691</v>
      </c>
    </row>
    <row r="10909" spans="1:6">
      <c r="A10909" s="250" t="s">
        <v>15692</v>
      </c>
      <c r="B10909" s="250" t="s">
        <v>41977</v>
      </c>
      <c r="C10909" s="250">
        <v>165</v>
      </c>
      <c r="F10909" s="250" t="s">
        <v>15692</v>
      </c>
    </row>
    <row r="10910" spans="1:6">
      <c r="A10910" s="250" t="s">
        <v>15693</v>
      </c>
      <c r="B10910" s="250" t="s">
        <v>40839</v>
      </c>
      <c r="C10910" s="250">
        <v>1300</v>
      </c>
      <c r="F10910" s="250" t="s">
        <v>15693</v>
      </c>
    </row>
    <row r="10911" spans="1:6">
      <c r="A10911" s="250" t="s">
        <v>15694</v>
      </c>
      <c r="B10911" s="250" t="s">
        <v>41978</v>
      </c>
      <c r="C10911" s="250">
        <v>860</v>
      </c>
      <c r="F10911" s="250" t="s">
        <v>15694</v>
      </c>
    </row>
    <row r="10912" spans="1:6">
      <c r="A10912" s="250" t="s">
        <v>15695</v>
      </c>
      <c r="B10912" s="250" t="s">
        <v>41979</v>
      </c>
      <c r="C10912" s="250">
        <v>1050</v>
      </c>
      <c r="F10912" s="250" t="s">
        <v>15695</v>
      </c>
    </row>
    <row r="10913" spans="1:6">
      <c r="A10913" s="250" t="s">
        <v>15696</v>
      </c>
      <c r="B10913" s="250" t="s">
        <v>40817</v>
      </c>
      <c r="C10913" s="250">
        <v>5100</v>
      </c>
      <c r="F10913" s="250" t="s">
        <v>15696</v>
      </c>
    </row>
    <row r="10914" spans="1:6">
      <c r="A10914" s="250" t="s">
        <v>15697</v>
      </c>
      <c r="B10914" s="250" t="s">
        <v>40818</v>
      </c>
      <c r="C10914" s="250">
        <v>5100</v>
      </c>
      <c r="F10914" s="250" t="s">
        <v>15697</v>
      </c>
    </row>
    <row r="10915" spans="1:6">
      <c r="A10915" s="250" t="s">
        <v>15698</v>
      </c>
      <c r="B10915" s="250" t="s">
        <v>38549</v>
      </c>
      <c r="C10915" s="250">
        <v>2400</v>
      </c>
      <c r="F10915" s="250" t="s">
        <v>15698</v>
      </c>
    </row>
    <row r="10916" spans="1:6">
      <c r="A10916" s="250" t="s">
        <v>15699</v>
      </c>
      <c r="B10916" s="250" t="s">
        <v>41980</v>
      </c>
      <c r="C10916" s="250">
        <v>420</v>
      </c>
      <c r="F10916" s="250" t="s">
        <v>15699</v>
      </c>
    </row>
    <row r="10917" spans="1:6">
      <c r="A10917" s="250" t="s">
        <v>15700</v>
      </c>
      <c r="B10917" s="250" t="s">
        <v>41981</v>
      </c>
      <c r="C10917" s="250">
        <v>5000</v>
      </c>
      <c r="F10917" s="250" t="s">
        <v>15700</v>
      </c>
    </row>
    <row r="10918" spans="1:6">
      <c r="A10918" s="250" t="s">
        <v>15701</v>
      </c>
      <c r="B10918" s="250" t="s">
        <v>41982</v>
      </c>
      <c r="C10918" s="250">
        <v>111100</v>
      </c>
      <c r="F10918" s="250" t="s">
        <v>15701</v>
      </c>
    </row>
    <row r="10919" spans="1:6">
      <c r="A10919" s="250" t="s">
        <v>15702</v>
      </c>
      <c r="B10919" s="250" t="s">
        <v>7669</v>
      </c>
      <c r="C10919" s="250">
        <v>55600</v>
      </c>
      <c r="F10919" s="250" t="s">
        <v>15702</v>
      </c>
    </row>
    <row r="10920" spans="1:6">
      <c r="A10920" s="250" t="s">
        <v>15703</v>
      </c>
      <c r="B10920" s="250" t="s">
        <v>41983</v>
      </c>
      <c r="C10920" s="250">
        <v>800</v>
      </c>
      <c r="F10920" s="250" t="s">
        <v>15703</v>
      </c>
    </row>
    <row r="10921" spans="1:6">
      <c r="A10921" s="250" t="s">
        <v>15705</v>
      </c>
      <c r="B10921" s="250" t="s">
        <v>6267</v>
      </c>
      <c r="C10921" s="250">
        <v>6600</v>
      </c>
      <c r="F10921" s="250" t="s">
        <v>15705</v>
      </c>
    </row>
    <row r="10922" spans="1:6">
      <c r="A10922" s="250" t="s">
        <v>15706</v>
      </c>
      <c r="B10922" s="250" t="s">
        <v>7640</v>
      </c>
      <c r="C10922" s="250">
        <v>6600</v>
      </c>
      <c r="F10922" s="250" t="s">
        <v>15706</v>
      </c>
    </row>
    <row r="10923" spans="1:6">
      <c r="A10923" s="250" t="s">
        <v>15704</v>
      </c>
      <c r="B10923" s="250" t="s">
        <v>7670</v>
      </c>
      <c r="C10923" s="250">
        <v>6600</v>
      </c>
      <c r="F10923" s="250" t="s">
        <v>15704</v>
      </c>
    </row>
    <row r="10924" spans="1:6">
      <c r="A10924" s="250" t="s">
        <v>15707</v>
      </c>
      <c r="B10924" s="250" t="s">
        <v>41984</v>
      </c>
      <c r="C10924" s="250">
        <v>1800</v>
      </c>
      <c r="F10924" s="250" t="s">
        <v>15707</v>
      </c>
    </row>
    <row r="10925" spans="1:6">
      <c r="A10925" s="250" t="s">
        <v>15708</v>
      </c>
      <c r="B10925" s="250" t="s">
        <v>41985</v>
      </c>
      <c r="C10925" s="250">
        <v>3200</v>
      </c>
      <c r="F10925" s="250" t="s">
        <v>15708</v>
      </c>
    </row>
    <row r="10926" spans="1:6">
      <c r="A10926" s="250" t="s">
        <v>15709</v>
      </c>
      <c r="B10926" s="250" t="s">
        <v>41986</v>
      </c>
      <c r="C10926" s="250">
        <v>3200</v>
      </c>
      <c r="F10926" s="250" t="s">
        <v>15709</v>
      </c>
    </row>
    <row r="10927" spans="1:6">
      <c r="A10927" s="250" t="s">
        <v>15710</v>
      </c>
      <c r="B10927" s="250" t="s">
        <v>41987</v>
      </c>
      <c r="C10927" s="250">
        <v>3200</v>
      </c>
      <c r="F10927" s="250" t="s">
        <v>15710</v>
      </c>
    </row>
    <row r="10928" spans="1:6">
      <c r="A10928" s="250" t="s">
        <v>15711</v>
      </c>
      <c r="B10928" s="250" t="s">
        <v>41988</v>
      </c>
      <c r="C10928" s="250">
        <v>150</v>
      </c>
      <c r="F10928" s="250" t="s">
        <v>15711</v>
      </c>
    </row>
    <row r="10929" spans="1:6">
      <c r="A10929" s="250" t="s">
        <v>15712</v>
      </c>
      <c r="B10929" s="250" t="s">
        <v>41989</v>
      </c>
      <c r="C10929" s="250">
        <v>1900</v>
      </c>
      <c r="F10929" s="250" t="s">
        <v>15712</v>
      </c>
    </row>
    <row r="10930" spans="1:6">
      <c r="A10930" s="250" t="s">
        <v>15713</v>
      </c>
      <c r="B10930" s="250" t="s">
        <v>41989</v>
      </c>
      <c r="C10930" s="250">
        <v>2000</v>
      </c>
      <c r="F10930" s="250" t="s">
        <v>15713</v>
      </c>
    </row>
    <row r="10931" spans="1:6">
      <c r="A10931" s="250" t="s">
        <v>15714</v>
      </c>
      <c r="B10931" s="250" t="s">
        <v>41990</v>
      </c>
      <c r="C10931" s="250">
        <v>175</v>
      </c>
      <c r="F10931" s="250" t="s">
        <v>15714</v>
      </c>
    </row>
    <row r="10932" spans="1:6">
      <c r="A10932" s="250" t="s">
        <v>15715</v>
      </c>
      <c r="B10932" s="250" t="s">
        <v>41991</v>
      </c>
      <c r="C10932" s="250">
        <v>130</v>
      </c>
      <c r="F10932" s="250" t="s">
        <v>15715</v>
      </c>
    </row>
    <row r="10933" spans="1:6">
      <c r="A10933" s="250" t="s">
        <v>15716</v>
      </c>
      <c r="B10933" s="250" t="s">
        <v>54654</v>
      </c>
      <c r="C10933" s="250">
        <v>42</v>
      </c>
      <c r="F10933" s="250" t="s">
        <v>15716</v>
      </c>
    </row>
    <row r="10934" spans="1:6">
      <c r="A10934" s="250" t="s">
        <v>15717</v>
      </c>
      <c r="B10934" s="250" t="s">
        <v>41960</v>
      </c>
      <c r="C10934" s="250">
        <v>770</v>
      </c>
      <c r="F10934" s="250" t="s">
        <v>15717</v>
      </c>
    </row>
    <row r="10935" spans="1:6">
      <c r="A10935" s="250" t="s">
        <v>15718</v>
      </c>
      <c r="B10935" s="250" t="s">
        <v>40347</v>
      </c>
      <c r="C10935" s="250">
        <v>770</v>
      </c>
      <c r="F10935" s="250" t="s">
        <v>15718</v>
      </c>
    </row>
    <row r="10936" spans="1:6">
      <c r="A10936" s="250" t="s">
        <v>15719</v>
      </c>
      <c r="B10936" s="250" t="s">
        <v>41992</v>
      </c>
      <c r="C10936" s="250">
        <v>190</v>
      </c>
      <c r="F10936" s="250" t="s">
        <v>15719</v>
      </c>
    </row>
    <row r="10937" spans="1:6">
      <c r="A10937" s="250" t="s">
        <v>15720</v>
      </c>
      <c r="B10937" s="250" t="s">
        <v>41993</v>
      </c>
      <c r="C10937" s="250">
        <v>3800</v>
      </c>
      <c r="F10937" s="250" t="s">
        <v>15720</v>
      </c>
    </row>
    <row r="10938" spans="1:6">
      <c r="A10938" s="250" t="s">
        <v>15721</v>
      </c>
      <c r="B10938" s="250" t="s">
        <v>41956</v>
      </c>
      <c r="C10938" s="250">
        <v>200</v>
      </c>
      <c r="F10938" s="250" t="s">
        <v>15721</v>
      </c>
    </row>
    <row r="10939" spans="1:6">
      <c r="A10939" s="250" t="s">
        <v>15722</v>
      </c>
      <c r="B10939" s="250" t="s">
        <v>41994</v>
      </c>
      <c r="C10939" s="250">
        <v>200</v>
      </c>
      <c r="F10939" s="250" t="s">
        <v>15722</v>
      </c>
    </row>
    <row r="10940" spans="1:6">
      <c r="A10940" s="250" t="s">
        <v>15723</v>
      </c>
      <c r="B10940" s="250" t="s">
        <v>40908</v>
      </c>
      <c r="C10940" s="250">
        <v>275</v>
      </c>
      <c r="F10940" s="250" t="s">
        <v>15723</v>
      </c>
    </row>
    <row r="10941" spans="1:6">
      <c r="A10941" s="250" t="s">
        <v>54655</v>
      </c>
      <c r="B10941" s="250" t="s">
        <v>40908</v>
      </c>
      <c r="C10941" s="250">
        <v>275</v>
      </c>
      <c r="F10941" s="250" t="s">
        <v>54655</v>
      </c>
    </row>
    <row r="10942" spans="1:6">
      <c r="A10942" s="250" t="s">
        <v>65992</v>
      </c>
      <c r="B10942" s="250" t="s">
        <v>41995</v>
      </c>
      <c r="C10942" s="250">
        <v>2500</v>
      </c>
      <c r="F10942" s="250" t="s">
        <v>15724</v>
      </c>
    </row>
    <row r="10943" spans="1:6">
      <c r="A10943" s="250" t="s">
        <v>15725</v>
      </c>
      <c r="B10943" s="250" t="s">
        <v>41996</v>
      </c>
      <c r="C10943" s="250">
        <v>1800</v>
      </c>
      <c r="F10943" s="250" t="s">
        <v>15725</v>
      </c>
    </row>
    <row r="10944" spans="1:6">
      <c r="A10944" s="250" t="s">
        <v>15726</v>
      </c>
      <c r="B10944" s="250" t="s">
        <v>41997</v>
      </c>
      <c r="C10944" s="250">
        <v>1800</v>
      </c>
      <c r="F10944" s="250" t="s">
        <v>15726</v>
      </c>
    </row>
    <row r="10945" spans="1:6">
      <c r="A10945" s="250" t="s">
        <v>15727</v>
      </c>
      <c r="B10945" s="250" t="s">
        <v>41998</v>
      </c>
      <c r="C10945" s="250">
        <v>4700</v>
      </c>
      <c r="F10945" s="250" t="s">
        <v>15727</v>
      </c>
    </row>
    <row r="10946" spans="1:6">
      <c r="A10946" s="250" t="s">
        <v>15728</v>
      </c>
      <c r="B10946" s="250" t="s">
        <v>41999</v>
      </c>
      <c r="C10946" s="250">
        <v>66000</v>
      </c>
      <c r="F10946" s="250" t="s">
        <v>15728</v>
      </c>
    </row>
    <row r="10947" spans="1:6">
      <c r="A10947" s="250" t="s">
        <v>54656</v>
      </c>
      <c r="B10947" s="250" t="s">
        <v>41999</v>
      </c>
      <c r="C10947" s="250">
        <v>66000</v>
      </c>
      <c r="F10947" s="250" t="s">
        <v>54656</v>
      </c>
    </row>
    <row r="10948" spans="1:6">
      <c r="A10948" s="250" t="s">
        <v>15729</v>
      </c>
      <c r="B10948" s="250" t="s">
        <v>1727</v>
      </c>
      <c r="C10948" s="250">
        <v>5300</v>
      </c>
      <c r="F10948" s="250" t="s">
        <v>15729</v>
      </c>
    </row>
    <row r="10949" spans="1:6">
      <c r="A10949" s="250" t="s">
        <v>15732</v>
      </c>
      <c r="B10949" s="250" t="s">
        <v>1729</v>
      </c>
      <c r="C10949" s="250">
        <v>4600</v>
      </c>
      <c r="F10949" s="250" t="s">
        <v>15732</v>
      </c>
    </row>
    <row r="10950" spans="1:6">
      <c r="A10950" s="250" t="s">
        <v>15735</v>
      </c>
      <c r="B10950" s="250" t="s">
        <v>704</v>
      </c>
      <c r="C10950" s="250">
        <v>4000</v>
      </c>
      <c r="F10950" s="250" t="s">
        <v>15735</v>
      </c>
    </row>
    <row r="10951" spans="1:6">
      <c r="A10951" s="250" t="s">
        <v>15736</v>
      </c>
      <c r="B10951" s="250" t="s">
        <v>42004</v>
      </c>
      <c r="C10951" s="250">
        <v>4900</v>
      </c>
      <c r="F10951" s="250" t="s">
        <v>15736</v>
      </c>
    </row>
    <row r="10952" spans="1:6">
      <c r="A10952" s="250" t="s">
        <v>15737</v>
      </c>
      <c r="B10952" s="250" t="s">
        <v>42005</v>
      </c>
      <c r="C10952" s="250">
        <v>2500</v>
      </c>
      <c r="F10952" s="250" t="s">
        <v>15737</v>
      </c>
    </row>
    <row r="10953" spans="1:6">
      <c r="A10953" s="250" t="s">
        <v>15738</v>
      </c>
      <c r="B10953" s="250" t="s">
        <v>42006</v>
      </c>
      <c r="C10953" s="250">
        <v>2000</v>
      </c>
      <c r="F10953" s="250" t="s">
        <v>15738</v>
      </c>
    </row>
    <row r="10954" spans="1:6">
      <c r="A10954" s="250" t="s">
        <v>15739</v>
      </c>
      <c r="B10954" s="250" t="s">
        <v>42007</v>
      </c>
      <c r="C10954" s="250">
        <v>2900</v>
      </c>
      <c r="F10954" s="250" t="s">
        <v>15739</v>
      </c>
    </row>
    <row r="10955" spans="1:6">
      <c r="A10955" s="250" t="s">
        <v>15740</v>
      </c>
      <c r="B10955" s="250" t="s">
        <v>42008</v>
      </c>
      <c r="C10955" s="250">
        <v>3500</v>
      </c>
      <c r="F10955" s="250" t="s">
        <v>15740</v>
      </c>
    </row>
    <row r="10956" spans="1:6">
      <c r="A10956" s="250" t="s">
        <v>15741</v>
      </c>
      <c r="B10956" s="250" t="s">
        <v>42009</v>
      </c>
      <c r="C10956" s="250">
        <v>2900</v>
      </c>
      <c r="F10956" s="250" t="s">
        <v>15741</v>
      </c>
    </row>
    <row r="10957" spans="1:6">
      <c r="A10957" s="250" t="s">
        <v>15742</v>
      </c>
      <c r="B10957" s="250" t="s">
        <v>41047</v>
      </c>
      <c r="C10957" s="250">
        <v>9900</v>
      </c>
      <c r="F10957" s="250" t="s">
        <v>15742</v>
      </c>
    </row>
    <row r="10958" spans="1:6">
      <c r="A10958" s="250" t="s">
        <v>15743</v>
      </c>
      <c r="B10958" s="250" t="s">
        <v>362</v>
      </c>
      <c r="C10958" s="250">
        <v>6600</v>
      </c>
      <c r="F10958" s="250" t="s">
        <v>15743</v>
      </c>
    </row>
    <row r="10959" spans="1:6">
      <c r="A10959" s="250" t="s">
        <v>15745</v>
      </c>
      <c r="B10959" s="250" t="s">
        <v>367</v>
      </c>
      <c r="C10959" s="250">
        <v>3600</v>
      </c>
      <c r="F10959" s="250" t="s">
        <v>15745</v>
      </c>
    </row>
    <row r="10960" spans="1:6">
      <c r="A10960" s="250" t="s">
        <v>15748</v>
      </c>
      <c r="B10960" s="250" t="s">
        <v>514</v>
      </c>
      <c r="C10960" s="250">
        <v>7700</v>
      </c>
      <c r="F10960" s="250" t="s">
        <v>15748</v>
      </c>
    </row>
    <row r="10961" spans="1:6">
      <c r="A10961" s="250" t="s">
        <v>15749</v>
      </c>
      <c r="B10961" s="250" t="s">
        <v>42013</v>
      </c>
      <c r="C10961" s="250">
        <v>3700</v>
      </c>
      <c r="F10961" s="250" t="s">
        <v>15749</v>
      </c>
    </row>
    <row r="10962" spans="1:6">
      <c r="A10962" s="250" t="s">
        <v>15750</v>
      </c>
      <c r="B10962" s="250" t="s">
        <v>42014</v>
      </c>
      <c r="C10962" s="250">
        <v>3100</v>
      </c>
      <c r="F10962" s="250" t="s">
        <v>15750</v>
      </c>
    </row>
    <row r="10963" spans="1:6">
      <c r="A10963" s="250" t="s">
        <v>15751</v>
      </c>
      <c r="B10963" s="250" t="s">
        <v>39740</v>
      </c>
      <c r="C10963" s="250">
        <v>490</v>
      </c>
      <c r="F10963" s="250" t="s">
        <v>15751</v>
      </c>
    </row>
    <row r="10964" spans="1:6">
      <c r="A10964" s="250" t="s">
        <v>15752</v>
      </c>
      <c r="B10964" s="250" t="s">
        <v>38736</v>
      </c>
      <c r="C10964" s="250">
        <v>990</v>
      </c>
      <c r="F10964" s="250" t="s">
        <v>15752</v>
      </c>
    </row>
    <row r="10965" spans="1:6">
      <c r="A10965" s="250" t="s">
        <v>54657</v>
      </c>
      <c r="B10965" s="250" t="s">
        <v>38742</v>
      </c>
      <c r="C10965" s="250">
        <v>1350</v>
      </c>
      <c r="F10965" s="250" t="s">
        <v>54657</v>
      </c>
    </row>
    <row r="10966" spans="1:6">
      <c r="A10966" s="250" t="s">
        <v>15754</v>
      </c>
      <c r="B10966" s="250" t="s">
        <v>42015</v>
      </c>
      <c r="C10966" s="250">
        <v>520</v>
      </c>
      <c r="F10966" s="250" t="s">
        <v>15754</v>
      </c>
    </row>
    <row r="10967" spans="1:6">
      <c r="A10967" s="250" t="s">
        <v>15755</v>
      </c>
      <c r="B10967" s="250" t="s">
        <v>39596</v>
      </c>
      <c r="C10967" s="250">
        <v>2100</v>
      </c>
      <c r="F10967" s="250" t="s">
        <v>15755</v>
      </c>
    </row>
    <row r="10968" spans="1:6">
      <c r="A10968" s="250" t="s">
        <v>15756</v>
      </c>
      <c r="B10968" s="250" t="s">
        <v>1366</v>
      </c>
      <c r="C10968" s="250">
        <v>530</v>
      </c>
      <c r="F10968" s="250" t="s">
        <v>15756</v>
      </c>
    </row>
    <row r="10969" spans="1:6">
      <c r="A10969" s="250" t="s">
        <v>15759</v>
      </c>
      <c r="B10969" s="250" t="s">
        <v>1253</v>
      </c>
      <c r="C10969" s="250">
        <v>8300</v>
      </c>
      <c r="F10969" s="250" t="s">
        <v>15759</v>
      </c>
    </row>
    <row r="10970" spans="1:6">
      <c r="A10970" s="250" t="s">
        <v>15760</v>
      </c>
      <c r="B10970" s="250" t="s">
        <v>2579</v>
      </c>
      <c r="C10970" s="250">
        <v>8300</v>
      </c>
      <c r="F10970" s="250" t="s">
        <v>15760</v>
      </c>
    </row>
    <row r="10971" spans="1:6">
      <c r="A10971" s="250" t="s">
        <v>15761</v>
      </c>
      <c r="B10971" s="250" t="s">
        <v>42017</v>
      </c>
      <c r="C10971" s="250">
        <v>8300</v>
      </c>
      <c r="F10971" s="250" t="s">
        <v>15761</v>
      </c>
    </row>
    <row r="10972" spans="1:6">
      <c r="A10972" s="250" t="s">
        <v>15757</v>
      </c>
      <c r="B10972" s="250" t="s">
        <v>42016</v>
      </c>
      <c r="C10972" s="250">
        <v>8300</v>
      </c>
      <c r="F10972" s="250" t="s">
        <v>15757</v>
      </c>
    </row>
    <row r="10973" spans="1:6">
      <c r="A10973" s="250" t="s">
        <v>15758</v>
      </c>
      <c r="B10973" s="250" t="s">
        <v>7671</v>
      </c>
      <c r="C10973" s="250">
        <v>8300</v>
      </c>
      <c r="F10973" s="250" t="s">
        <v>15758</v>
      </c>
    </row>
    <row r="10974" spans="1:6">
      <c r="A10974" s="250" t="s">
        <v>15762</v>
      </c>
      <c r="B10974" s="250" t="s">
        <v>37915</v>
      </c>
      <c r="C10974" s="250">
        <v>1800</v>
      </c>
      <c r="F10974" s="250" t="s">
        <v>15762</v>
      </c>
    </row>
    <row r="10975" spans="1:6">
      <c r="A10975" s="250" t="s">
        <v>15763</v>
      </c>
      <c r="B10975" s="250" t="s">
        <v>37916</v>
      </c>
      <c r="C10975" s="250">
        <v>1800</v>
      </c>
      <c r="F10975" s="250" t="s">
        <v>15763</v>
      </c>
    </row>
    <row r="10976" spans="1:6">
      <c r="A10976" s="250" t="s">
        <v>15764</v>
      </c>
      <c r="B10976" s="250" t="s">
        <v>37913</v>
      </c>
      <c r="C10976" s="250">
        <v>2100</v>
      </c>
      <c r="F10976" s="250" t="s">
        <v>15764</v>
      </c>
    </row>
    <row r="10977" spans="1:6">
      <c r="A10977" s="250" t="s">
        <v>15765</v>
      </c>
      <c r="B10977" s="250" t="s">
        <v>584</v>
      </c>
      <c r="C10977" s="250">
        <v>2000</v>
      </c>
      <c r="F10977" s="250" t="s">
        <v>15765</v>
      </c>
    </row>
    <row r="10978" spans="1:6">
      <c r="A10978" s="250" t="s">
        <v>15766</v>
      </c>
      <c r="B10978" s="250" t="s">
        <v>42018</v>
      </c>
      <c r="C10978" s="250">
        <v>2900</v>
      </c>
      <c r="F10978" s="250" t="s">
        <v>15766</v>
      </c>
    </row>
    <row r="10979" spans="1:6">
      <c r="A10979" s="250" t="s">
        <v>15767</v>
      </c>
      <c r="B10979" s="250" t="s">
        <v>42019</v>
      </c>
      <c r="C10979" s="250">
        <v>3600</v>
      </c>
      <c r="F10979" s="250" t="s">
        <v>15767</v>
      </c>
    </row>
    <row r="10980" spans="1:6">
      <c r="A10980" s="250" t="s">
        <v>15770</v>
      </c>
      <c r="B10980" s="250" t="s">
        <v>891</v>
      </c>
      <c r="C10980" s="250">
        <v>38500</v>
      </c>
      <c r="F10980" s="250" t="s">
        <v>15770</v>
      </c>
    </row>
    <row r="10981" spans="1:6">
      <c r="A10981" s="250" t="s">
        <v>15771</v>
      </c>
      <c r="B10981" s="250" t="s">
        <v>40979</v>
      </c>
      <c r="C10981" s="250">
        <v>38500</v>
      </c>
      <c r="F10981" s="250" t="s">
        <v>15771</v>
      </c>
    </row>
    <row r="10982" spans="1:6">
      <c r="A10982" s="250" t="s">
        <v>15768</v>
      </c>
      <c r="B10982" s="250" t="s">
        <v>40849</v>
      </c>
      <c r="C10982" s="250">
        <v>38500</v>
      </c>
      <c r="F10982" s="250" t="s">
        <v>15768</v>
      </c>
    </row>
    <row r="10983" spans="1:6">
      <c r="A10983" s="250" t="s">
        <v>15769</v>
      </c>
      <c r="B10983" s="250" t="s">
        <v>39032</v>
      </c>
      <c r="C10983" s="250">
        <v>38500</v>
      </c>
      <c r="F10983" s="250" t="s">
        <v>15769</v>
      </c>
    </row>
    <row r="10984" spans="1:6">
      <c r="A10984" s="250" t="s">
        <v>15774</v>
      </c>
      <c r="B10984" s="250" t="s">
        <v>40979</v>
      </c>
      <c r="C10984" s="250">
        <v>38500</v>
      </c>
      <c r="F10984" s="250" t="s">
        <v>15774</v>
      </c>
    </row>
    <row r="10985" spans="1:6">
      <c r="A10985" s="250" t="s">
        <v>15772</v>
      </c>
      <c r="B10985" s="250" t="s">
        <v>40849</v>
      </c>
      <c r="C10985" s="250">
        <v>38500</v>
      </c>
      <c r="F10985" s="250" t="s">
        <v>15772</v>
      </c>
    </row>
    <row r="10986" spans="1:6">
      <c r="A10986" s="250" t="s">
        <v>15773</v>
      </c>
      <c r="B10986" s="250" t="s">
        <v>39032</v>
      </c>
      <c r="C10986" s="250">
        <v>38500</v>
      </c>
      <c r="F10986" s="250" t="s">
        <v>15773</v>
      </c>
    </row>
    <row r="10987" spans="1:6">
      <c r="A10987" s="250" t="s">
        <v>15776</v>
      </c>
      <c r="B10987" s="250" t="s">
        <v>42021</v>
      </c>
      <c r="C10987" s="250">
        <v>12500</v>
      </c>
      <c r="F10987" s="250" t="s">
        <v>15776</v>
      </c>
    </row>
    <row r="10988" spans="1:6">
      <c r="A10988" s="250" t="s">
        <v>15777</v>
      </c>
      <c r="B10988" s="250" t="s">
        <v>42022</v>
      </c>
      <c r="C10988" s="250">
        <v>12500</v>
      </c>
      <c r="F10988" s="250" t="s">
        <v>15777</v>
      </c>
    </row>
    <row r="10989" spans="1:6">
      <c r="A10989" s="250" t="s">
        <v>15775</v>
      </c>
      <c r="B10989" s="250" t="s">
        <v>42020</v>
      </c>
      <c r="C10989" s="250">
        <v>12500</v>
      </c>
      <c r="F10989" s="250" t="s">
        <v>15775</v>
      </c>
    </row>
    <row r="10990" spans="1:6">
      <c r="A10990" s="250" t="s">
        <v>15779</v>
      </c>
      <c r="B10990" s="250" t="s">
        <v>42024</v>
      </c>
      <c r="C10990" s="250">
        <v>8800</v>
      </c>
      <c r="F10990" s="250" t="s">
        <v>15779</v>
      </c>
    </row>
    <row r="10991" spans="1:6">
      <c r="A10991" s="250" t="s">
        <v>15780</v>
      </c>
      <c r="B10991" s="250" t="s">
        <v>42025</v>
      </c>
      <c r="C10991" s="250">
        <v>8800</v>
      </c>
      <c r="F10991" s="250" t="s">
        <v>15780</v>
      </c>
    </row>
    <row r="10992" spans="1:6">
      <c r="A10992" s="250" t="s">
        <v>15778</v>
      </c>
      <c r="B10992" s="250" t="s">
        <v>42023</v>
      </c>
      <c r="C10992" s="250">
        <v>8800</v>
      </c>
      <c r="F10992" s="250" t="s">
        <v>15778</v>
      </c>
    </row>
    <row r="10993" spans="1:6">
      <c r="A10993" s="250" t="s">
        <v>15782</v>
      </c>
      <c r="B10993" s="250" t="s">
        <v>1367</v>
      </c>
      <c r="C10993" s="250">
        <v>2000</v>
      </c>
      <c r="F10993" s="250" t="s">
        <v>15782</v>
      </c>
    </row>
    <row r="10994" spans="1:6">
      <c r="A10994" s="250" t="s">
        <v>15781</v>
      </c>
      <c r="B10994" s="250" t="s">
        <v>40297</v>
      </c>
      <c r="C10994" s="250">
        <v>2000</v>
      </c>
      <c r="F10994" s="250" t="s">
        <v>15781</v>
      </c>
    </row>
    <row r="10995" spans="1:6">
      <c r="A10995" s="250" t="s">
        <v>15783</v>
      </c>
      <c r="B10995" s="250" t="s">
        <v>42026</v>
      </c>
      <c r="C10995" s="250">
        <v>3100</v>
      </c>
      <c r="F10995" s="250" t="s">
        <v>15783</v>
      </c>
    </row>
    <row r="10996" spans="1:6">
      <c r="A10996" s="250" t="s">
        <v>15784</v>
      </c>
      <c r="B10996" s="250" t="s">
        <v>42027</v>
      </c>
      <c r="C10996" s="250">
        <v>3500</v>
      </c>
      <c r="F10996" s="250" t="s">
        <v>15784</v>
      </c>
    </row>
    <row r="10997" spans="1:6">
      <c r="A10997" s="250" t="s">
        <v>15785</v>
      </c>
      <c r="B10997" s="250" t="s">
        <v>42028</v>
      </c>
      <c r="C10997" s="250">
        <v>5000</v>
      </c>
      <c r="F10997" s="250" t="s">
        <v>15785</v>
      </c>
    </row>
    <row r="10998" spans="1:6">
      <c r="A10998" s="250" t="s">
        <v>15786</v>
      </c>
      <c r="B10998" s="250" t="s">
        <v>42029</v>
      </c>
      <c r="C10998" s="250">
        <v>5000</v>
      </c>
      <c r="F10998" s="250" t="s">
        <v>15786</v>
      </c>
    </row>
    <row r="10999" spans="1:6">
      <c r="A10999" s="250" t="s">
        <v>15787</v>
      </c>
      <c r="B10999" s="250" t="s">
        <v>42030</v>
      </c>
      <c r="C10999" s="250">
        <v>710</v>
      </c>
      <c r="F10999" s="250" t="s">
        <v>15787</v>
      </c>
    </row>
    <row r="11000" spans="1:6">
      <c r="A11000" s="250" t="s">
        <v>15788</v>
      </c>
      <c r="B11000" s="250" t="s">
        <v>7672</v>
      </c>
      <c r="C11000" s="250">
        <v>710</v>
      </c>
      <c r="F11000" s="250" t="s">
        <v>15788</v>
      </c>
    </row>
    <row r="11001" spans="1:6">
      <c r="A11001" s="250" t="s">
        <v>15789</v>
      </c>
      <c r="B11001" s="250" t="s">
        <v>42031</v>
      </c>
      <c r="C11001" s="250">
        <v>800</v>
      </c>
      <c r="F11001" s="250" t="s">
        <v>15789</v>
      </c>
    </row>
    <row r="11002" spans="1:6">
      <c r="A11002" s="250" t="s">
        <v>15791</v>
      </c>
      <c r="B11002" s="250" t="s">
        <v>42032</v>
      </c>
      <c r="C11002" s="250">
        <v>3000</v>
      </c>
      <c r="F11002" s="250" t="s">
        <v>15791</v>
      </c>
    </row>
    <row r="11003" spans="1:6">
      <c r="A11003" s="250" t="s">
        <v>15792</v>
      </c>
      <c r="B11003" s="250" t="s">
        <v>39058</v>
      </c>
      <c r="C11003" s="250">
        <v>3000</v>
      </c>
      <c r="F11003" s="250" t="s">
        <v>15792</v>
      </c>
    </row>
    <row r="11004" spans="1:6">
      <c r="A11004" s="250" t="s">
        <v>15793</v>
      </c>
      <c r="B11004" s="250" t="s">
        <v>39059</v>
      </c>
      <c r="C11004" s="250">
        <v>3000</v>
      </c>
      <c r="F11004" s="250" t="s">
        <v>15793</v>
      </c>
    </row>
    <row r="11005" spans="1:6">
      <c r="A11005" s="250" t="s">
        <v>15794</v>
      </c>
      <c r="B11005" s="250" t="s">
        <v>39060</v>
      </c>
      <c r="C11005" s="250">
        <v>3000</v>
      </c>
      <c r="F11005" s="250" t="s">
        <v>15794</v>
      </c>
    </row>
    <row r="11006" spans="1:6">
      <c r="A11006" s="250" t="s">
        <v>15790</v>
      </c>
      <c r="B11006" s="250" t="s">
        <v>39056</v>
      </c>
      <c r="C11006" s="250">
        <v>3000</v>
      </c>
      <c r="F11006" s="250" t="s">
        <v>15790</v>
      </c>
    </row>
    <row r="11007" spans="1:6">
      <c r="A11007" s="250" t="s">
        <v>15796</v>
      </c>
      <c r="B11007" s="250" t="s">
        <v>38254</v>
      </c>
      <c r="C11007" s="250">
        <v>2600</v>
      </c>
      <c r="F11007" s="250" t="s">
        <v>15796</v>
      </c>
    </row>
    <row r="11008" spans="1:6">
      <c r="A11008" s="250" t="s">
        <v>15797</v>
      </c>
      <c r="B11008" s="250" t="s">
        <v>39068</v>
      </c>
      <c r="C11008" s="250">
        <v>2600</v>
      </c>
      <c r="F11008" s="250" t="s">
        <v>15797</v>
      </c>
    </row>
    <row r="11009" spans="1:6">
      <c r="A11009" s="250" t="s">
        <v>15798</v>
      </c>
      <c r="B11009" s="250" t="s">
        <v>39069</v>
      </c>
      <c r="C11009" s="250">
        <v>2600</v>
      </c>
      <c r="F11009" s="250" t="s">
        <v>15798</v>
      </c>
    </row>
    <row r="11010" spans="1:6">
      <c r="A11010" s="250" t="s">
        <v>15799</v>
      </c>
      <c r="B11010" s="250" t="s">
        <v>39070</v>
      </c>
      <c r="C11010" s="250">
        <v>2600</v>
      </c>
      <c r="F11010" s="250" t="s">
        <v>15799</v>
      </c>
    </row>
    <row r="11011" spans="1:6">
      <c r="A11011" s="250" t="s">
        <v>15795</v>
      </c>
      <c r="B11011" s="250" t="s">
        <v>39067</v>
      </c>
      <c r="C11011" s="250">
        <v>2600</v>
      </c>
      <c r="F11011" s="250" t="s">
        <v>15795</v>
      </c>
    </row>
    <row r="11012" spans="1:6">
      <c r="A11012" s="250" t="s">
        <v>15800</v>
      </c>
      <c r="B11012" s="250" t="s">
        <v>42033</v>
      </c>
      <c r="C11012" s="250">
        <v>2900</v>
      </c>
      <c r="F11012" s="250" t="s">
        <v>15800</v>
      </c>
    </row>
    <row r="11013" spans="1:6">
      <c r="A11013" s="250" t="s">
        <v>15801</v>
      </c>
      <c r="B11013" s="250" t="s">
        <v>42034</v>
      </c>
      <c r="C11013" s="250">
        <v>2900</v>
      </c>
      <c r="F11013" s="250" t="s">
        <v>15801</v>
      </c>
    </row>
    <row r="11014" spans="1:6">
      <c r="A11014" s="250" t="s">
        <v>15802</v>
      </c>
      <c r="B11014" s="250" t="s">
        <v>41112</v>
      </c>
      <c r="C11014" s="250">
        <v>10300</v>
      </c>
      <c r="F11014" s="250" t="s">
        <v>15802</v>
      </c>
    </row>
    <row r="11015" spans="1:6">
      <c r="A11015" s="250" t="s">
        <v>15803</v>
      </c>
      <c r="B11015" s="250" t="s">
        <v>42035</v>
      </c>
      <c r="C11015" s="250">
        <v>4700</v>
      </c>
      <c r="F11015" s="250" t="s">
        <v>15803</v>
      </c>
    </row>
    <row r="11016" spans="1:6">
      <c r="A11016" s="250" t="s">
        <v>15804</v>
      </c>
      <c r="B11016" s="250" t="s">
        <v>42036</v>
      </c>
      <c r="C11016" s="250">
        <v>4700</v>
      </c>
      <c r="F11016" s="250" t="s">
        <v>15804</v>
      </c>
    </row>
    <row r="11017" spans="1:6">
      <c r="A11017" s="250" t="s">
        <v>15805</v>
      </c>
      <c r="B11017" s="250" t="s">
        <v>38483</v>
      </c>
      <c r="C11017" s="250">
        <v>4300</v>
      </c>
      <c r="F11017" s="250" t="s">
        <v>15805</v>
      </c>
    </row>
    <row r="11018" spans="1:6">
      <c r="A11018" s="250" t="s">
        <v>15806</v>
      </c>
      <c r="B11018" s="250" t="s">
        <v>42037</v>
      </c>
      <c r="C11018" s="250">
        <v>4300</v>
      </c>
      <c r="F11018" s="250" t="s">
        <v>15806</v>
      </c>
    </row>
    <row r="11019" spans="1:6">
      <c r="A11019" s="250" t="s">
        <v>15807</v>
      </c>
      <c r="B11019" s="250" t="s">
        <v>42038</v>
      </c>
      <c r="C11019" s="250">
        <v>2600</v>
      </c>
      <c r="F11019" s="250" t="s">
        <v>15807</v>
      </c>
    </row>
    <row r="11020" spans="1:6">
      <c r="A11020" s="250" t="s">
        <v>15808</v>
      </c>
      <c r="B11020" s="250" t="s">
        <v>1302</v>
      </c>
      <c r="C11020" s="250">
        <v>860</v>
      </c>
      <c r="F11020" s="250" t="s">
        <v>15808</v>
      </c>
    </row>
    <row r="11021" spans="1:6">
      <c r="A11021" s="250" t="s">
        <v>15809</v>
      </c>
      <c r="B11021" s="250" t="s">
        <v>42039</v>
      </c>
      <c r="C11021" s="250">
        <v>1900</v>
      </c>
      <c r="F11021" s="250" t="s">
        <v>15809</v>
      </c>
    </row>
    <row r="11022" spans="1:6">
      <c r="A11022" s="250" t="s">
        <v>15810</v>
      </c>
      <c r="B11022" s="250" t="s">
        <v>41105</v>
      </c>
      <c r="C11022" s="250">
        <v>8800</v>
      </c>
      <c r="F11022" s="250" t="s">
        <v>15810</v>
      </c>
    </row>
    <row r="11023" spans="1:6">
      <c r="A11023" s="250" t="s">
        <v>15811</v>
      </c>
      <c r="B11023" s="250" t="s">
        <v>40561</v>
      </c>
      <c r="C11023" s="250">
        <v>2600</v>
      </c>
      <c r="F11023" s="250" t="s">
        <v>15811</v>
      </c>
    </row>
    <row r="11024" spans="1:6">
      <c r="A11024" s="250" t="s">
        <v>15812</v>
      </c>
      <c r="B11024" s="250" t="s">
        <v>40562</v>
      </c>
      <c r="C11024" s="250">
        <v>2600</v>
      </c>
      <c r="F11024" s="250" t="s">
        <v>15812</v>
      </c>
    </row>
    <row r="11025" spans="1:6">
      <c r="A11025" s="250" t="s">
        <v>15813</v>
      </c>
      <c r="B11025" s="250" t="s">
        <v>927</v>
      </c>
      <c r="C11025" s="250">
        <v>3500</v>
      </c>
      <c r="F11025" s="250" t="s">
        <v>15813</v>
      </c>
    </row>
    <row r="11026" spans="1:6">
      <c r="A11026" s="250" t="s">
        <v>15814</v>
      </c>
      <c r="B11026" s="250" t="s">
        <v>38287</v>
      </c>
      <c r="C11026" s="250">
        <v>5000</v>
      </c>
      <c r="F11026" s="250" t="s">
        <v>15814</v>
      </c>
    </row>
    <row r="11027" spans="1:6">
      <c r="A11027" s="250" t="s">
        <v>54658</v>
      </c>
      <c r="B11027" s="250" t="s">
        <v>54659</v>
      </c>
      <c r="C11027" s="250">
        <v>5000</v>
      </c>
      <c r="F11027" s="250" t="s">
        <v>54658</v>
      </c>
    </row>
    <row r="11028" spans="1:6">
      <c r="A11028" s="250" t="s">
        <v>15815</v>
      </c>
      <c r="B11028" s="250" t="s">
        <v>41118</v>
      </c>
      <c r="C11028" s="250">
        <v>21200</v>
      </c>
      <c r="F11028" s="250" t="s">
        <v>15815</v>
      </c>
    </row>
    <row r="11029" spans="1:6">
      <c r="A11029" s="250" t="s">
        <v>15818</v>
      </c>
      <c r="B11029" s="250" t="s">
        <v>37939</v>
      </c>
      <c r="C11029" s="250">
        <v>21100</v>
      </c>
      <c r="F11029" s="250" t="s">
        <v>15818</v>
      </c>
    </row>
    <row r="11030" spans="1:6">
      <c r="A11030" s="250" t="s">
        <v>15819</v>
      </c>
      <c r="B11030" s="250" t="s">
        <v>39078</v>
      </c>
      <c r="C11030" s="250">
        <v>21100</v>
      </c>
      <c r="F11030" s="250" t="s">
        <v>15819</v>
      </c>
    </row>
    <row r="11031" spans="1:6">
      <c r="A11031" s="250" t="s">
        <v>15820</v>
      </c>
      <c r="B11031" s="250" t="s">
        <v>39080</v>
      </c>
      <c r="C11031" s="250">
        <v>21100</v>
      </c>
      <c r="F11031" s="250" t="s">
        <v>15820</v>
      </c>
    </row>
    <row r="11032" spans="1:6">
      <c r="A11032" s="250" t="s">
        <v>15816</v>
      </c>
      <c r="B11032" s="250" t="s">
        <v>39077</v>
      </c>
      <c r="C11032" s="250">
        <v>21100</v>
      </c>
      <c r="F11032" s="250" t="s">
        <v>15816</v>
      </c>
    </row>
    <row r="11033" spans="1:6">
      <c r="A11033" s="250" t="s">
        <v>15817</v>
      </c>
      <c r="B11033" s="250" t="s">
        <v>42040</v>
      </c>
      <c r="C11033" s="250">
        <v>21100</v>
      </c>
      <c r="F11033" s="250" t="s">
        <v>15817</v>
      </c>
    </row>
    <row r="11034" spans="1:6">
      <c r="A11034" s="250" t="s">
        <v>15822</v>
      </c>
      <c r="B11034" s="250" t="s">
        <v>39081</v>
      </c>
      <c r="C11034" s="250">
        <v>27000</v>
      </c>
      <c r="F11034" s="250" t="s">
        <v>15822</v>
      </c>
    </row>
    <row r="11035" spans="1:6">
      <c r="A11035" s="250" t="s">
        <v>15823</v>
      </c>
      <c r="B11035" s="250" t="s">
        <v>39082</v>
      </c>
      <c r="C11035" s="250">
        <v>27000</v>
      </c>
      <c r="F11035" s="250" t="s">
        <v>15823</v>
      </c>
    </row>
    <row r="11036" spans="1:6">
      <c r="A11036" s="250" t="s">
        <v>15824</v>
      </c>
      <c r="B11036" s="250" t="s">
        <v>39083</v>
      </c>
      <c r="C11036" s="250">
        <v>27000</v>
      </c>
      <c r="F11036" s="250" t="s">
        <v>15824</v>
      </c>
    </row>
    <row r="11037" spans="1:6">
      <c r="A11037" s="250" t="s">
        <v>54660</v>
      </c>
      <c r="B11037" s="250" t="s">
        <v>54313</v>
      </c>
      <c r="C11037" s="250">
        <v>27000</v>
      </c>
      <c r="F11037" s="250" t="s">
        <v>54660</v>
      </c>
    </row>
    <row r="11038" spans="1:6">
      <c r="A11038" s="250" t="s">
        <v>15821</v>
      </c>
      <c r="B11038" s="250" t="s">
        <v>42041</v>
      </c>
      <c r="C11038" s="250">
        <v>27000</v>
      </c>
      <c r="F11038" s="250" t="s">
        <v>15821</v>
      </c>
    </row>
    <row r="11039" spans="1:6">
      <c r="A11039" s="250" t="s">
        <v>15825</v>
      </c>
      <c r="B11039" s="250" t="s">
        <v>42042</v>
      </c>
      <c r="C11039" s="250">
        <v>1550</v>
      </c>
      <c r="F11039" s="250" t="s">
        <v>15825</v>
      </c>
    </row>
    <row r="11040" spans="1:6">
      <c r="A11040" s="250" t="s">
        <v>15826</v>
      </c>
      <c r="B11040" s="250" t="s">
        <v>38709</v>
      </c>
      <c r="C11040" s="250">
        <v>930</v>
      </c>
      <c r="F11040" s="250" t="s">
        <v>15826</v>
      </c>
    </row>
    <row r="11041" spans="1:6">
      <c r="A11041" s="250" t="s">
        <v>15827</v>
      </c>
      <c r="B11041" s="250" t="s">
        <v>38076</v>
      </c>
      <c r="C11041" s="250">
        <v>1250</v>
      </c>
      <c r="F11041" s="250" t="s">
        <v>15827</v>
      </c>
    </row>
    <row r="11042" spans="1:6">
      <c r="A11042" s="250" t="s">
        <v>15828</v>
      </c>
      <c r="B11042" s="250" t="s">
        <v>40704</v>
      </c>
      <c r="C11042" s="250">
        <v>1550</v>
      </c>
      <c r="F11042" s="250" t="s">
        <v>15828</v>
      </c>
    </row>
    <row r="11043" spans="1:6">
      <c r="A11043" s="250" t="s">
        <v>15829</v>
      </c>
      <c r="B11043" s="250" t="s">
        <v>37902</v>
      </c>
      <c r="C11043" s="250">
        <v>990</v>
      </c>
      <c r="F11043" s="250" t="s">
        <v>15829</v>
      </c>
    </row>
    <row r="11044" spans="1:6">
      <c r="A11044" s="250" t="s">
        <v>15830</v>
      </c>
      <c r="B11044" s="250" t="s">
        <v>995</v>
      </c>
      <c r="C11044" s="250">
        <v>1100</v>
      </c>
      <c r="F11044" s="250" t="s">
        <v>15830</v>
      </c>
    </row>
    <row r="11045" spans="1:6">
      <c r="A11045" s="250" t="s">
        <v>15833</v>
      </c>
      <c r="B11045" s="250" t="s">
        <v>955</v>
      </c>
      <c r="C11045" s="250">
        <v>1750</v>
      </c>
      <c r="F11045" s="250" t="s">
        <v>15833</v>
      </c>
    </row>
    <row r="11046" spans="1:6">
      <c r="A11046" s="250" t="s">
        <v>15834</v>
      </c>
      <c r="B11046" s="250" t="s">
        <v>39085</v>
      </c>
      <c r="C11046" s="250">
        <v>1750</v>
      </c>
      <c r="F11046" s="250" t="s">
        <v>15834</v>
      </c>
    </row>
    <row r="11047" spans="1:6">
      <c r="A11047" s="250" t="s">
        <v>15835</v>
      </c>
      <c r="B11047" s="250" t="s">
        <v>40564</v>
      </c>
      <c r="C11047" s="250">
        <v>1750</v>
      </c>
      <c r="F11047" s="250" t="s">
        <v>15835</v>
      </c>
    </row>
    <row r="11048" spans="1:6">
      <c r="A11048" s="250" t="s">
        <v>15831</v>
      </c>
      <c r="B11048" s="250" t="s">
        <v>40563</v>
      </c>
      <c r="C11048" s="250">
        <v>1750</v>
      </c>
      <c r="F11048" s="250" t="s">
        <v>15831</v>
      </c>
    </row>
    <row r="11049" spans="1:6">
      <c r="A11049" s="250" t="s">
        <v>15832</v>
      </c>
      <c r="B11049" s="250" t="s">
        <v>42043</v>
      </c>
      <c r="C11049" s="250">
        <v>1750</v>
      </c>
      <c r="F11049" s="250" t="s">
        <v>15832</v>
      </c>
    </row>
    <row r="11050" spans="1:6">
      <c r="A11050" s="250" t="s">
        <v>15837</v>
      </c>
      <c r="B11050" s="250" t="s">
        <v>42044</v>
      </c>
      <c r="C11050" s="250">
        <v>12000</v>
      </c>
      <c r="F11050" s="250" t="s">
        <v>15837</v>
      </c>
    </row>
    <row r="11051" spans="1:6">
      <c r="A11051" s="250" t="s">
        <v>15836</v>
      </c>
      <c r="B11051" s="250" t="s">
        <v>7673</v>
      </c>
      <c r="C11051" s="250">
        <v>12000</v>
      </c>
      <c r="F11051" s="250" t="s">
        <v>15836</v>
      </c>
    </row>
    <row r="11052" spans="1:6">
      <c r="A11052" s="250" t="s">
        <v>54661</v>
      </c>
      <c r="B11052" s="250" t="s">
        <v>54560</v>
      </c>
      <c r="C11052" s="250">
        <v>12400</v>
      </c>
      <c r="F11052" s="250" t="s">
        <v>54661</v>
      </c>
    </row>
    <row r="11053" spans="1:6">
      <c r="A11053" s="250" t="s">
        <v>54662</v>
      </c>
      <c r="B11053" s="250" t="s">
        <v>41648</v>
      </c>
      <c r="C11053" s="250">
        <v>12400</v>
      </c>
      <c r="F11053" s="250" t="s">
        <v>54662</v>
      </c>
    </row>
    <row r="11054" spans="1:6">
      <c r="A11054" s="250" t="s">
        <v>15839</v>
      </c>
      <c r="B11054" s="250" t="s">
        <v>41653</v>
      </c>
      <c r="C11054" s="250">
        <v>3500</v>
      </c>
      <c r="F11054" s="250" t="s">
        <v>15839</v>
      </c>
    </row>
    <row r="11055" spans="1:6">
      <c r="A11055" s="250" t="s">
        <v>15838</v>
      </c>
      <c r="B11055" s="250" t="s">
        <v>41652</v>
      </c>
      <c r="C11055" s="250">
        <v>3500</v>
      </c>
      <c r="F11055" s="250" t="s">
        <v>15838</v>
      </c>
    </row>
    <row r="11056" spans="1:6">
      <c r="A11056" s="250" t="s">
        <v>54663</v>
      </c>
      <c r="B11056" s="250" t="s">
        <v>41653</v>
      </c>
      <c r="C11056" s="250">
        <v>3500</v>
      </c>
      <c r="F11056" s="250" t="s">
        <v>54663</v>
      </c>
    </row>
    <row r="11057" spans="1:6">
      <c r="A11057" s="250" t="s">
        <v>54664</v>
      </c>
      <c r="B11057" s="250" t="s">
        <v>41652</v>
      </c>
      <c r="C11057" s="250">
        <v>3500</v>
      </c>
      <c r="F11057" s="250" t="s">
        <v>54664</v>
      </c>
    </row>
    <row r="11058" spans="1:6">
      <c r="A11058" s="250" t="s">
        <v>15841</v>
      </c>
      <c r="B11058" s="250" t="s">
        <v>42045</v>
      </c>
      <c r="C11058" s="250">
        <v>2600</v>
      </c>
      <c r="F11058" s="250" t="s">
        <v>15841</v>
      </c>
    </row>
    <row r="11059" spans="1:6">
      <c r="A11059" s="250" t="s">
        <v>15842</v>
      </c>
      <c r="B11059" s="250" t="s">
        <v>972</v>
      </c>
      <c r="C11059" s="250">
        <v>2400</v>
      </c>
      <c r="F11059" s="250" t="s">
        <v>15842</v>
      </c>
    </row>
    <row r="11060" spans="1:6">
      <c r="A11060" s="250" t="s">
        <v>15843</v>
      </c>
      <c r="B11060" s="250" t="s">
        <v>974</v>
      </c>
      <c r="C11060" s="250">
        <v>2100</v>
      </c>
      <c r="F11060" s="250" t="s">
        <v>15843</v>
      </c>
    </row>
    <row r="11061" spans="1:6">
      <c r="A11061" s="250" t="s">
        <v>15844</v>
      </c>
      <c r="B11061" s="250" t="s">
        <v>42046</v>
      </c>
      <c r="C11061" s="250">
        <v>2900</v>
      </c>
      <c r="F11061" s="250" t="s">
        <v>15844</v>
      </c>
    </row>
    <row r="11062" spans="1:6">
      <c r="A11062" s="250" t="s">
        <v>15845</v>
      </c>
      <c r="B11062" s="250" t="s">
        <v>210</v>
      </c>
      <c r="C11062" s="250">
        <v>2100</v>
      </c>
      <c r="F11062" s="250" t="s">
        <v>15845</v>
      </c>
    </row>
    <row r="11063" spans="1:6">
      <c r="A11063" s="250" t="s">
        <v>15846</v>
      </c>
      <c r="B11063" s="250" t="s">
        <v>472</v>
      </c>
      <c r="C11063" s="250">
        <v>990</v>
      </c>
      <c r="F11063" s="250" t="s">
        <v>15846</v>
      </c>
    </row>
    <row r="11064" spans="1:6">
      <c r="A11064" s="250" t="s">
        <v>15847</v>
      </c>
      <c r="B11064" s="250" t="s">
        <v>42047</v>
      </c>
      <c r="C11064" s="250">
        <v>370</v>
      </c>
      <c r="F11064" s="250" t="s">
        <v>15847</v>
      </c>
    </row>
    <row r="11065" spans="1:6">
      <c r="A11065" s="250" t="s">
        <v>15848</v>
      </c>
      <c r="B11065" s="250" t="s">
        <v>42048</v>
      </c>
      <c r="C11065" s="250">
        <v>4100</v>
      </c>
      <c r="F11065" s="250" t="s">
        <v>15848</v>
      </c>
    </row>
    <row r="11066" spans="1:6">
      <c r="A11066" s="250" t="s">
        <v>15850</v>
      </c>
      <c r="B11066" s="250" t="s">
        <v>42049</v>
      </c>
      <c r="C11066" s="250">
        <v>165</v>
      </c>
      <c r="F11066" s="250" t="s">
        <v>15850</v>
      </c>
    </row>
    <row r="11067" spans="1:6">
      <c r="A11067" s="250" t="s">
        <v>15851</v>
      </c>
      <c r="B11067" s="250" t="s">
        <v>42050</v>
      </c>
      <c r="C11067" s="250">
        <v>290</v>
      </c>
      <c r="F11067" s="250" t="s">
        <v>15851</v>
      </c>
    </row>
    <row r="11068" spans="1:6">
      <c r="A11068" s="250" t="s">
        <v>15852</v>
      </c>
      <c r="B11068" s="250" t="s">
        <v>42051</v>
      </c>
      <c r="C11068" s="250">
        <v>290</v>
      </c>
      <c r="F11068" s="250" t="s">
        <v>15852</v>
      </c>
    </row>
    <row r="11069" spans="1:6">
      <c r="A11069" s="250" t="s">
        <v>15853</v>
      </c>
      <c r="B11069" s="250" t="s">
        <v>204</v>
      </c>
      <c r="C11069" s="250">
        <v>98</v>
      </c>
      <c r="F11069" s="250" t="s">
        <v>15853</v>
      </c>
    </row>
    <row r="11070" spans="1:6">
      <c r="A11070" s="250" t="s">
        <v>15854</v>
      </c>
      <c r="B11070" s="250" t="s">
        <v>204</v>
      </c>
      <c r="C11070" s="250">
        <v>98</v>
      </c>
      <c r="F11070" s="250" t="s">
        <v>15854</v>
      </c>
    </row>
    <row r="11071" spans="1:6">
      <c r="A11071" s="250" t="s">
        <v>15855</v>
      </c>
      <c r="B11071" s="250" t="s">
        <v>42052</v>
      </c>
      <c r="C11071" s="250">
        <v>2100</v>
      </c>
      <c r="F11071" s="250" t="s">
        <v>15855</v>
      </c>
    </row>
    <row r="11072" spans="1:6">
      <c r="A11072" s="250" t="s">
        <v>15856</v>
      </c>
      <c r="B11072" s="250" t="s">
        <v>42052</v>
      </c>
      <c r="C11072" s="250">
        <v>2100</v>
      </c>
      <c r="F11072" s="250" t="s">
        <v>15856</v>
      </c>
    </row>
    <row r="11073" spans="1:6">
      <c r="A11073" s="250" t="s">
        <v>15857</v>
      </c>
      <c r="B11073" s="250" t="s">
        <v>42053</v>
      </c>
      <c r="C11073" s="250">
        <v>2100</v>
      </c>
      <c r="F11073" s="250" t="s">
        <v>15857</v>
      </c>
    </row>
    <row r="11074" spans="1:6">
      <c r="A11074" s="250" t="s">
        <v>15858</v>
      </c>
      <c r="B11074" s="250" t="s">
        <v>42054</v>
      </c>
      <c r="C11074" s="250">
        <v>310</v>
      </c>
      <c r="F11074" s="250" t="s">
        <v>15858</v>
      </c>
    </row>
    <row r="11075" spans="1:6">
      <c r="A11075" s="250" t="s">
        <v>15859</v>
      </c>
      <c r="B11075" s="250" t="s">
        <v>39119</v>
      </c>
      <c r="C11075" s="250">
        <v>94</v>
      </c>
      <c r="F11075" s="250" t="s">
        <v>15859</v>
      </c>
    </row>
    <row r="11076" spans="1:6">
      <c r="A11076" s="250" t="s">
        <v>15860</v>
      </c>
      <c r="B11076" s="250" t="s">
        <v>42055</v>
      </c>
      <c r="C11076" s="250">
        <v>94</v>
      </c>
      <c r="F11076" s="250" t="s">
        <v>15860</v>
      </c>
    </row>
    <row r="11077" spans="1:6">
      <c r="A11077" s="250" t="s">
        <v>15861</v>
      </c>
      <c r="B11077" s="250" t="s">
        <v>42056</v>
      </c>
      <c r="C11077" s="250">
        <v>330</v>
      </c>
      <c r="F11077" s="250" t="s">
        <v>15861</v>
      </c>
    </row>
    <row r="11078" spans="1:6">
      <c r="A11078" s="250" t="s">
        <v>15862</v>
      </c>
      <c r="B11078" s="250" t="s">
        <v>42057</v>
      </c>
      <c r="C11078" s="250">
        <v>98</v>
      </c>
      <c r="F11078" s="250" t="s">
        <v>15862</v>
      </c>
    </row>
    <row r="11079" spans="1:6">
      <c r="A11079" s="250" t="s">
        <v>15863</v>
      </c>
      <c r="B11079" s="250" t="s">
        <v>40322</v>
      </c>
      <c r="C11079" s="250">
        <v>88</v>
      </c>
      <c r="F11079" s="250" t="s">
        <v>15863</v>
      </c>
    </row>
    <row r="11080" spans="1:6">
      <c r="A11080" s="250" t="s">
        <v>15864</v>
      </c>
      <c r="B11080" s="250" t="s">
        <v>42058</v>
      </c>
      <c r="C11080" s="250">
        <v>3200</v>
      </c>
      <c r="F11080" s="250" t="s">
        <v>15864</v>
      </c>
    </row>
    <row r="11081" spans="1:6">
      <c r="A11081" s="250" t="s">
        <v>15865</v>
      </c>
      <c r="B11081" s="250" t="s">
        <v>42059</v>
      </c>
      <c r="C11081" s="250">
        <v>3200</v>
      </c>
      <c r="F11081" s="250" t="s">
        <v>15865</v>
      </c>
    </row>
    <row r="11082" spans="1:6">
      <c r="A11082" s="250" t="s">
        <v>15866</v>
      </c>
      <c r="B11082" s="250" t="s">
        <v>42060</v>
      </c>
      <c r="C11082" s="250">
        <v>3200</v>
      </c>
      <c r="F11082" s="250" t="s">
        <v>15866</v>
      </c>
    </row>
    <row r="11083" spans="1:6">
      <c r="A11083" s="250" t="s">
        <v>15867</v>
      </c>
      <c r="B11083" s="250" t="s">
        <v>40323</v>
      </c>
      <c r="C11083" s="250">
        <v>98</v>
      </c>
      <c r="F11083" s="250" t="s">
        <v>15867</v>
      </c>
    </row>
    <row r="11084" spans="1:6">
      <c r="A11084" s="250" t="s">
        <v>15868</v>
      </c>
      <c r="B11084" s="250" t="s">
        <v>40359</v>
      </c>
      <c r="C11084" s="250">
        <v>98</v>
      </c>
      <c r="F11084" s="250" t="s">
        <v>15868</v>
      </c>
    </row>
    <row r="11085" spans="1:6">
      <c r="A11085" s="250" t="s">
        <v>15869</v>
      </c>
      <c r="B11085" s="250" t="s">
        <v>42061</v>
      </c>
      <c r="C11085" s="250">
        <v>550</v>
      </c>
      <c r="F11085" s="250" t="s">
        <v>15869</v>
      </c>
    </row>
    <row r="11086" spans="1:6">
      <c r="A11086" s="250" t="s">
        <v>15870</v>
      </c>
      <c r="B11086" s="250" t="s">
        <v>42062</v>
      </c>
      <c r="C11086" s="250">
        <v>400</v>
      </c>
      <c r="F11086" s="250" t="s">
        <v>15870</v>
      </c>
    </row>
    <row r="11087" spans="1:6">
      <c r="A11087" s="250" t="s">
        <v>15871</v>
      </c>
      <c r="B11087" s="250" t="s">
        <v>42063</v>
      </c>
      <c r="C11087" s="250">
        <v>200</v>
      </c>
      <c r="F11087" s="250" t="s">
        <v>15871</v>
      </c>
    </row>
    <row r="11088" spans="1:6">
      <c r="A11088" s="250" t="s">
        <v>15872</v>
      </c>
      <c r="B11088" s="250" t="s">
        <v>39108</v>
      </c>
      <c r="C11088" s="250">
        <v>790</v>
      </c>
      <c r="F11088" s="250" t="s">
        <v>15872</v>
      </c>
    </row>
    <row r="11089" spans="1:6">
      <c r="A11089" s="250" t="s">
        <v>15873</v>
      </c>
      <c r="B11089" s="250" t="s">
        <v>42064</v>
      </c>
      <c r="C11089" s="250">
        <v>2400</v>
      </c>
      <c r="F11089" s="250" t="s">
        <v>15873</v>
      </c>
    </row>
    <row r="11090" spans="1:6">
      <c r="A11090" s="250" t="s">
        <v>15874</v>
      </c>
      <c r="B11090" s="250" t="s">
        <v>42065</v>
      </c>
      <c r="C11090" s="250">
        <v>460</v>
      </c>
      <c r="F11090" s="250" t="s">
        <v>15874</v>
      </c>
    </row>
    <row r="11091" spans="1:6">
      <c r="A11091" s="250" t="s">
        <v>15875</v>
      </c>
      <c r="B11091" s="250" t="s">
        <v>42066</v>
      </c>
      <c r="C11091" s="250">
        <v>530</v>
      </c>
      <c r="F11091" s="250" t="s">
        <v>15875</v>
      </c>
    </row>
    <row r="11092" spans="1:6">
      <c r="A11092" s="250" t="s">
        <v>15876</v>
      </c>
      <c r="B11092" s="250" t="s">
        <v>42067</v>
      </c>
      <c r="C11092" s="250">
        <v>135</v>
      </c>
      <c r="F11092" s="250" t="s">
        <v>15876</v>
      </c>
    </row>
    <row r="11093" spans="1:6">
      <c r="A11093" s="250" t="s">
        <v>15877</v>
      </c>
      <c r="B11093" s="250" t="s">
        <v>54665</v>
      </c>
      <c r="C11093" s="250">
        <v>110</v>
      </c>
      <c r="F11093" s="250" t="s">
        <v>15877</v>
      </c>
    </row>
    <row r="11094" spans="1:6">
      <c r="A11094" s="250" t="s">
        <v>15878</v>
      </c>
      <c r="B11094" s="250" t="s">
        <v>42068</v>
      </c>
      <c r="C11094" s="250">
        <v>135</v>
      </c>
      <c r="F11094" s="250" t="s">
        <v>15878</v>
      </c>
    </row>
    <row r="11095" spans="1:6">
      <c r="A11095" s="250" t="s">
        <v>15879</v>
      </c>
      <c r="B11095" s="250" t="s">
        <v>42069</v>
      </c>
      <c r="C11095" s="250">
        <v>98</v>
      </c>
      <c r="F11095" s="250" t="s">
        <v>15879</v>
      </c>
    </row>
    <row r="11096" spans="1:6">
      <c r="A11096" s="250" t="s">
        <v>15880</v>
      </c>
      <c r="B11096" s="250" t="s">
        <v>42070</v>
      </c>
      <c r="C11096" s="250">
        <v>390</v>
      </c>
      <c r="F11096" s="250" t="s">
        <v>15880</v>
      </c>
    </row>
    <row r="11097" spans="1:6">
      <c r="A11097" s="250" t="s">
        <v>15881</v>
      </c>
      <c r="B11097" s="250" t="s">
        <v>42071</v>
      </c>
      <c r="C11097" s="250">
        <v>420</v>
      </c>
      <c r="F11097" s="250" t="s">
        <v>15881</v>
      </c>
    </row>
    <row r="11098" spans="1:6">
      <c r="A11098" s="250" t="s">
        <v>15882</v>
      </c>
      <c r="B11098" s="250" t="s">
        <v>41520</v>
      </c>
      <c r="C11098" s="250">
        <v>1550</v>
      </c>
      <c r="F11098" s="250" t="s">
        <v>15882</v>
      </c>
    </row>
    <row r="11099" spans="1:6">
      <c r="A11099" s="250" t="s">
        <v>15883</v>
      </c>
      <c r="B11099" s="250" t="s">
        <v>42072</v>
      </c>
      <c r="C11099" s="250">
        <v>930</v>
      </c>
      <c r="F11099" s="250" t="s">
        <v>15883</v>
      </c>
    </row>
    <row r="11100" spans="1:6">
      <c r="A11100" s="250" t="s">
        <v>15884</v>
      </c>
      <c r="B11100" s="250" t="s">
        <v>42073</v>
      </c>
      <c r="C11100" s="250">
        <v>290</v>
      </c>
      <c r="F11100" s="250" t="s">
        <v>15884</v>
      </c>
    </row>
    <row r="11101" spans="1:6">
      <c r="A11101" s="250" t="s">
        <v>15885</v>
      </c>
      <c r="B11101" s="250" t="s">
        <v>42074</v>
      </c>
      <c r="C11101" s="250">
        <v>1100</v>
      </c>
      <c r="F11101" s="250" t="s">
        <v>15885</v>
      </c>
    </row>
    <row r="11102" spans="1:6">
      <c r="A11102" s="250" t="s">
        <v>15886</v>
      </c>
      <c r="B11102" s="250" t="s">
        <v>42075</v>
      </c>
      <c r="C11102" s="250">
        <v>600</v>
      </c>
      <c r="F11102" s="250" t="s">
        <v>15886</v>
      </c>
    </row>
    <row r="11103" spans="1:6">
      <c r="A11103" s="250" t="s">
        <v>15887</v>
      </c>
      <c r="B11103" s="250" t="s">
        <v>42076</v>
      </c>
      <c r="C11103" s="250">
        <v>3200</v>
      </c>
      <c r="F11103" s="250" t="s">
        <v>15887</v>
      </c>
    </row>
    <row r="11104" spans="1:6">
      <c r="A11104" s="250" t="s">
        <v>15888</v>
      </c>
      <c r="B11104" s="250" t="s">
        <v>42077</v>
      </c>
      <c r="C11104" s="250">
        <v>3200</v>
      </c>
      <c r="F11104" s="250" t="s">
        <v>15888</v>
      </c>
    </row>
    <row r="11105" spans="1:6">
      <c r="A11105" s="250" t="s">
        <v>15889</v>
      </c>
      <c r="B11105" s="250" t="s">
        <v>42078</v>
      </c>
      <c r="C11105" s="250">
        <v>3200</v>
      </c>
      <c r="F11105" s="250" t="s">
        <v>15889</v>
      </c>
    </row>
    <row r="11106" spans="1:6">
      <c r="A11106" s="250" t="s">
        <v>15895</v>
      </c>
      <c r="B11106" s="250" t="s">
        <v>39128</v>
      </c>
      <c r="C11106" s="250">
        <v>2600</v>
      </c>
      <c r="F11106" s="250" t="s">
        <v>15895</v>
      </c>
    </row>
    <row r="11107" spans="1:6">
      <c r="A11107" s="250" t="s">
        <v>15896</v>
      </c>
      <c r="B11107" s="250" t="s">
        <v>41531</v>
      </c>
      <c r="C11107" s="250">
        <v>2600</v>
      </c>
      <c r="F11107" s="250" t="s">
        <v>15896</v>
      </c>
    </row>
    <row r="11108" spans="1:6">
      <c r="A11108" s="250" t="s">
        <v>15894</v>
      </c>
      <c r="B11108" s="250" t="s">
        <v>41530</v>
      </c>
      <c r="C11108" s="250">
        <v>2600</v>
      </c>
      <c r="F11108" s="250" t="s">
        <v>15894</v>
      </c>
    </row>
    <row r="11109" spans="1:6">
      <c r="A11109" s="250" t="s">
        <v>15897</v>
      </c>
      <c r="B11109" s="250" t="s">
        <v>41252</v>
      </c>
      <c r="C11109" s="250">
        <v>255200</v>
      </c>
      <c r="F11109" s="250" t="s">
        <v>15897</v>
      </c>
    </row>
    <row r="11110" spans="1:6">
      <c r="A11110" s="250" t="s">
        <v>15898</v>
      </c>
      <c r="B11110" s="250" t="s">
        <v>357</v>
      </c>
      <c r="C11110" s="250">
        <v>145200</v>
      </c>
      <c r="F11110" s="250" t="s">
        <v>15898</v>
      </c>
    </row>
    <row r="11111" spans="1:6">
      <c r="A11111" s="250" t="s">
        <v>15899</v>
      </c>
      <c r="B11111" s="250" t="s">
        <v>42083</v>
      </c>
      <c r="C11111" s="250">
        <v>770</v>
      </c>
      <c r="F11111" s="250" t="s">
        <v>15899</v>
      </c>
    </row>
    <row r="11112" spans="1:6">
      <c r="A11112" s="250" t="s">
        <v>15900</v>
      </c>
      <c r="B11112" s="250" t="s">
        <v>42084</v>
      </c>
      <c r="C11112" s="250">
        <v>530</v>
      </c>
      <c r="F11112" s="250" t="s">
        <v>15900</v>
      </c>
    </row>
    <row r="11113" spans="1:6">
      <c r="A11113" s="250" t="s">
        <v>15901</v>
      </c>
      <c r="B11113" s="250" t="s">
        <v>1363</v>
      </c>
      <c r="C11113" s="250">
        <v>4200</v>
      </c>
      <c r="F11113" s="250" t="s">
        <v>15901</v>
      </c>
    </row>
    <row r="11114" spans="1:6">
      <c r="A11114" s="250" t="s">
        <v>15902</v>
      </c>
      <c r="B11114" s="250" t="s">
        <v>38821</v>
      </c>
      <c r="C11114" s="250">
        <v>4200</v>
      </c>
      <c r="F11114" s="250" t="s">
        <v>15902</v>
      </c>
    </row>
    <row r="11115" spans="1:6">
      <c r="A11115" s="250" t="s">
        <v>15903</v>
      </c>
      <c r="B11115" s="250" t="s">
        <v>1078</v>
      </c>
      <c r="C11115" s="250">
        <v>11000</v>
      </c>
      <c r="F11115" s="250" t="s">
        <v>15903</v>
      </c>
    </row>
    <row r="11116" spans="1:6">
      <c r="A11116" s="250" t="s">
        <v>15905</v>
      </c>
      <c r="B11116" s="250" t="s">
        <v>37764</v>
      </c>
      <c r="C11116" s="250">
        <v>15400</v>
      </c>
      <c r="F11116" s="250" t="s">
        <v>15905</v>
      </c>
    </row>
    <row r="11117" spans="1:6">
      <c r="A11117" s="250" t="s">
        <v>15906</v>
      </c>
      <c r="B11117" s="250" t="s">
        <v>38856</v>
      </c>
      <c r="C11117" s="250">
        <v>15400</v>
      </c>
      <c r="F11117" s="250" t="s">
        <v>15906</v>
      </c>
    </row>
    <row r="11118" spans="1:6">
      <c r="A11118" s="250" t="s">
        <v>15904</v>
      </c>
      <c r="B11118" s="250" t="s">
        <v>40113</v>
      </c>
      <c r="C11118" s="250">
        <v>15400</v>
      </c>
      <c r="F11118" s="250" t="s">
        <v>15904</v>
      </c>
    </row>
    <row r="11119" spans="1:6">
      <c r="A11119" s="250" t="s">
        <v>15907</v>
      </c>
      <c r="B11119" s="250" t="s">
        <v>521</v>
      </c>
      <c r="C11119" s="250">
        <v>4300</v>
      </c>
      <c r="F11119" s="250" t="s">
        <v>15907</v>
      </c>
    </row>
    <row r="11120" spans="1:6">
      <c r="A11120" s="250" t="s">
        <v>15908</v>
      </c>
      <c r="B11120" s="250" t="s">
        <v>38046</v>
      </c>
      <c r="C11120" s="250">
        <v>3600</v>
      </c>
      <c r="F11120" s="250" t="s">
        <v>15908</v>
      </c>
    </row>
    <row r="11121" spans="1:6">
      <c r="A11121" s="250" t="s">
        <v>15910</v>
      </c>
      <c r="B11121" s="250" t="s">
        <v>1112</v>
      </c>
      <c r="C11121" s="250">
        <v>4100</v>
      </c>
      <c r="F11121" s="250" t="s">
        <v>15910</v>
      </c>
    </row>
    <row r="11122" spans="1:6">
      <c r="A11122" s="250" t="s">
        <v>15911</v>
      </c>
      <c r="B11122" s="250" t="s">
        <v>6725</v>
      </c>
      <c r="C11122" s="250">
        <v>4100</v>
      </c>
      <c r="F11122" s="250" t="s">
        <v>15911</v>
      </c>
    </row>
    <row r="11123" spans="1:6">
      <c r="A11123" s="250" t="s">
        <v>15909</v>
      </c>
      <c r="B11123" s="250" t="s">
        <v>6722</v>
      </c>
      <c r="C11123" s="250">
        <v>4100</v>
      </c>
      <c r="F11123" s="250" t="s">
        <v>15909</v>
      </c>
    </row>
    <row r="11124" spans="1:6">
      <c r="A11124" s="250" t="s">
        <v>15912</v>
      </c>
      <c r="B11124" s="250" t="s">
        <v>42085</v>
      </c>
      <c r="C11124" s="250">
        <v>4000</v>
      </c>
      <c r="F11124" s="250" t="s">
        <v>15912</v>
      </c>
    </row>
    <row r="11125" spans="1:6">
      <c r="A11125" s="250" t="s">
        <v>15913</v>
      </c>
      <c r="B11125" s="250" t="s">
        <v>37810</v>
      </c>
      <c r="C11125" s="250">
        <v>85800</v>
      </c>
      <c r="F11125" s="250" t="s">
        <v>15913</v>
      </c>
    </row>
    <row r="11126" spans="1:6">
      <c r="A11126" s="250" t="s">
        <v>15915</v>
      </c>
      <c r="B11126" s="250" t="s">
        <v>41788</v>
      </c>
      <c r="C11126" s="250">
        <v>11900</v>
      </c>
      <c r="F11126" s="250" t="s">
        <v>15915</v>
      </c>
    </row>
    <row r="11127" spans="1:6">
      <c r="A11127" s="250" t="s">
        <v>15916</v>
      </c>
      <c r="B11127" s="250" t="s">
        <v>41789</v>
      </c>
      <c r="C11127" s="250">
        <v>11900</v>
      </c>
      <c r="F11127" s="250" t="s">
        <v>15916</v>
      </c>
    </row>
    <row r="11128" spans="1:6">
      <c r="A11128" s="250" t="s">
        <v>15914</v>
      </c>
      <c r="B11128" s="250" t="s">
        <v>42086</v>
      </c>
      <c r="C11128" s="250">
        <v>11900</v>
      </c>
      <c r="F11128" s="250" t="s">
        <v>15914</v>
      </c>
    </row>
    <row r="11129" spans="1:6">
      <c r="A11129" s="250" t="s">
        <v>15918</v>
      </c>
      <c r="B11129" s="250" t="s">
        <v>41786</v>
      </c>
      <c r="C11129" s="250">
        <v>8600</v>
      </c>
      <c r="F11129" s="250" t="s">
        <v>15918</v>
      </c>
    </row>
    <row r="11130" spans="1:6">
      <c r="A11130" s="250" t="s">
        <v>15919</v>
      </c>
      <c r="B11130" s="250" t="s">
        <v>41787</v>
      </c>
      <c r="C11130" s="250">
        <v>8600</v>
      </c>
      <c r="F11130" s="250" t="s">
        <v>15919</v>
      </c>
    </row>
    <row r="11131" spans="1:6">
      <c r="A11131" s="250" t="s">
        <v>15917</v>
      </c>
      <c r="B11131" s="250" t="s">
        <v>42087</v>
      </c>
      <c r="C11131" s="250">
        <v>8600</v>
      </c>
      <c r="F11131" s="250" t="s">
        <v>15917</v>
      </c>
    </row>
    <row r="11132" spans="1:6">
      <c r="A11132" s="250" t="s">
        <v>15921</v>
      </c>
      <c r="B11132" s="250" t="s">
        <v>40680</v>
      </c>
      <c r="C11132" s="250">
        <v>32300</v>
      </c>
      <c r="F11132" s="250" t="s">
        <v>15921</v>
      </c>
    </row>
    <row r="11133" spans="1:6">
      <c r="A11133" s="250" t="s">
        <v>15922</v>
      </c>
      <c r="B11133" s="250" t="s">
        <v>40681</v>
      </c>
      <c r="C11133" s="250">
        <v>32300</v>
      </c>
      <c r="F11133" s="250" t="s">
        <v>15922</v>
      </c>
    </row>
    <row r="11134" spans="1:6">
      <c r="A11134" s="250" t="s">
        <v>15920</v>
      </c>
      <c r="B11134" s="250" t="s">
        <v>42088</v>
      </c>
      <c r="C11134" s="250">
        <v>32300</v>
      </c>
      <c r="F11134" s="250" t="s">
        <v>15920</v>
      </c>
    </row>
    <row r="11135" spans="1:6">
      <c r="A11135" s="250" t="s">
        <v>54666</v>
      </c>
      <c r="B11135" s="250" t="s">
        <v>40680</v>
      </c>
      <c r="C11135" s="250">
        <v>35200</v>
      </c>
      <c r="F11135" s="250" t="s">
        <v>54666</v>
      </c>
    </row>
    <row r="11136" spans="1:6">
      <c r="A11136" s="250" t="s">
        <v>15924</v>
      </c>
      <c r="B11136" s="250" t="s">
        <v>38067</v>
      </c>
      <c r="C11136" s="250">
        <v>21600</v>
      </c>
      <c r="F11136" s="250" t="s">
        <v>15924</v>
      </c>
    </row>
    <row r="11137" spans="1:6">
      <c r="A11137" s="250" t="s">
        <v>15925</v>
      </c>
      <c r="B11137" s="250" t="s">
        <v>40682</v>
      </c>
      <c r="C11137" s="250">
        <v>21600</v>
      </c>
      <c r="F11137" s="250" t="s">
        <v>15925</v>
      </c>
    </row>
    <row r="11138" spans="1:6">
      <c r="A11138" s="250" t="s">
        <v>15923</v>
      </c>
      <c r="B11138" s="250" t="s">
        <v>42089</v>
      </c>
      <c r="C11138" s="250">
        <v>21600</v>
      </c>
      <c r="F11138" s="250" t="s">
        <v>15923</v>
      </c>
    </row>
    <row r="11139" spans="1:6">
      <c r="A11139" s="250" t="s">
        <v>15927</v>
      </c>
      <c r="B11139" s="250" t="s">
        <v>1129</v>
      </c>
      <c r="C11139" s="250">
        <v>3600</v>
      </c>
      <c r="F11139" s="250" t="s">
        <v>15927</v>
      </c>
    </row>
    <row r="11140" spans="1:6">
      <c r="A11140" s="250" t="s">
        <v>15928</v>
      </c>
      <c r="B11140" s="250" t="s">
        <v>40683</v>
      </c>
      <c r="C11140" s="250">
        <v>3600</v>
      </c>
      <c r="F11140" s="250" t="s">
        <v>15928</v>
      </c>
    </row>
    <row r="11141" spans="1:6">
      <c r="A11141" s="250" t="s">
        <v>15926</v>
      </c>
      <c r="B11141" s="250" t="s">
        <v>42090</v>
      </c>
      <c r="C11141" s="250">
        <v>3600</v>
      </c>
      <c r="F11141" s="250" t="s">
        <v>15926</v>
      </c>
    </row>
    <row r="11142" spans="1:6">
      <c r="A11142" s="250" t="s">
        <v>15929</v>
      </c>
      <c r="B11142" s="250" t="s">
        <v>42091</v>
      </c>
      <c r="C11142" s="250">
        <v>3200</v>
      </c>
      <c r="F11142" s="250" t="s">
        <v>15929</v>
      </c>
    </row>
    <row r="11143" spans="1:6">
      <c r="A11143" s="250" t="s">
        <v>15930</v>
      </c>
      <c r="B11143" s="250" t="s">
        <v>38891</v>
      </c>
      <c r="C11143" s="250">
        <v>5000</v>
      </c>
      <c r="F11143" s="250" t="s">
        <v>15930</v>
      </c>
    </row>
    <row r="11144" spans="1:6">
      <c r="A11144" s="250" t="s">
        <v>15932</v>
      </c>
      <c r="B11144" s="250" t="s">
        <v>42093</v>
      </c>
      <c r="C11144" s="250">
        <v>2100</v>
      </c>
      <c r="F11144" s="250" t="s">
        <v>15932</v>
      </c>
    </row>
    <row r="11145" spans="1:6">
      <c r="A11145" s="250" t="s">
        <v>15933</v>
      </c>
      <c r="B11145" s="250" t="s">
        <v>42094</v>
      </c>
      <c r="C11145" s="250">
        <v>2100</v>
      </c>
      <c r="F11145" s="250" t="s">
        <v>15933</v>
      </c>
    </row>
    <row r="11146" spans="1:6">
      <c r="A11146" s="250" t="s">
        <v>15931</v>
      </c>
      <c r="B11146" s="250" t="s">
        <v>42092</v>
      </c>
      <c r="C11146" s="250">
        <v>2100</v>
      </c>
      <c r="F11146" s="250" t="s">
        <v>15931</v>
      </c>
    </row>
    <row r="11147" spans="1:6">
      <c r="A11147" s="250" t="s">
        <v>15934</v>
      </c>
      <c r="B11147" s="250" t="s">
        <v>38068</v>
      </c>
      <c r="C11147" s="250">
        <v>820</v>
      </c>
      <c r="F11147" s="250" t="s">
        <v>15934</v>
      </c>
    </row>
    <row r="11148" spans="1:6">
      <c r="A11148" s="250" t="s">
        <v>15935</v>
      </c>
      <c r="B11148" s="250" t="s">
        <v>933</v>
      </c>
      <c r="C11148" s="250">
        <v>7200</v>
      </c>
      <c r="F11148" s="250" t="s">
        <v>15935</v>
      </c>
    </row>
    <row r="11149" spans="1:6">
      <c r="A11149" s="250" t="s">
        <v>54667</v>
      </c>
      <c r="B11149" s="250" t="s">
        <v>933</v>
      </c>
      <c r="C11149" s="250">
        <v>7200</v>
      </c>
      <c r="F11149" s="250" t="s">
        <v>54667</v>
      </c>
    </row>
    <row r="11150" spans="1:6">
      <c r="A11150" s="250" t="s">
        <v>15936</v>
      </c>
      <c r="B11150" s="250" t="s">
        <v>934</v>
      </c>
      <c r="C11150" s="250">
        <v>6800</v>
      </c>
      <c r="F11150" s="250" t="s">
        <v>15936</v>
      </c>
    </row>
    <row r="11151" spans="1:6">
      <c r="A11151" s="250" t="s">
        <v>15938</v>
      </c>
      <c r="B11151" s="250" t="s">
        <v>38078</v>
      </c>
      <c r="C11151" s="250">
        <v>6200</v>
      </c>
      <c r="F11151" s="250" t="s">
        <v>15938</v>
      </c>
    </row>
    <row r="11152" spans="1:6">
      <c r="A11152" s="250" t="s">
        <v>15939</v>
      </c>
      <c r="B11152" s="250" t="s">
        <v>40699</v>
      </c>
      <c r="C11152" s="250">
        <v>6200</v>
      </c>
      <c r="F11152" s="250" t="s">
        <v>15939</v>
      </c>
    </row>
    <row r="11153" spans="1:6">
      <c r="A11153" s="250" t="s">
        <v>15937</v>
      </c>
      <c r="B11153" s="250" t="s">
        <v>42095</v>
      </c>
      <c r="C11153" s="250">
        <v>6200</v>
      </c>
      <c r="F11153" s="250" t="s">
        <v>15937</v>
      </c>
    </row>
    <row r="11154" spans="1:6">
      <c r="A11154" s="250" t="s">
        <v>15941</v>
      </c>
      <c r="B11154" s="250" t="s">
        <v>42097</v>
      </c>
      <c r="C11154" s="250">
        <v>2500</v>
      </c>
      <c r="F11154" s="250" t="s">
        <v>15941</v>
      </c>
    </row>
    <row r="11155" spans="1:6">
      <c r="A11155" s="250" t="s">
        <v>15942</v>
      </c>
      <c r="B11155" s="250" t="s">
        <v>42098</v>
      </c>
      <c r="C11155" s="250">
        <v>2500</v>
      </c>
      <c r="F11155" s="250" t="s">
        <v>15942</v>
      </c>
    </row>
    <row r="11156" spans="1:6">
      <c r="A11156" s="250" t="s">
        <v>15940</v>
      </c>
      <c r="B11156" s="250" t="s">
        <v>42096</v>
      </c>
      <c r="C11156" s="250">
        <v>2500</v>
      </c>
      <c r="F11156" s="250" t="s">
        <v>15940</v>
      </c>
    </row>
    <row r="11157" spans="1:6">
      <c r="A11157" s="250" t="s">
        <v>15944</v>
      </c>
      <c r="B11157" s="250" t="s">
        <v>40701</v>
      </c>
      <c r="C11157" s="250">
        <v>6200</v>
      </c>
      <c r="F11157" s="250" t="s">
        <v>15944</v>
      </c>
    </row>
    <row r="11158" spans="1:6">
      <c r="A11158" s="250" t="s">
        <v>15945</v>
      </c>
      <c r="B11158" s="250" t="s">
        <v>40702</v>
      </c>
      <c r="C11158" s="250">
        <v>6200</v>
      </c>
      <c r="F11158" s="250" t="s">
        <v>15945</v>
      </c>
    </row>
    <row r="11159" spans="1:6">
      <c r="A11159" s="250" t="s">
        <v>15943</v>
      </c>
      <c r="B11159" s="250" t="s">
        <v>42099</v>
      </c>
      <c r="C11159" s="250">
        <v>6200</v>
      </c>
      <c r="F11159" s="250" t="s">
        <v>15943</v>
      </c>
    </row>
    <row r="11160" spans="1:6">
      <c r="A11160" s="250" t="s">
        <v>15946</v>
      </c>
      <c r="B11160" s="250" t="s">
        <v>42100</v>
      </c>
      <c r="C11160" s="250">
        <v>2000</v>
      </c>
      <c r="F11160" s="250" t="s">
        <v>15946</v>
      </c>
    </row>
    <row r="11161" spans="1:6">
      <c r="A11161" s="250" t="s">
        <v>15947</v>
      </c>
      <c r="B11161" s="250" t="s">
        <v>40704</v>
      </c>
      <c r="C11161" s="250">
        <v>3300</v>
      </c>
      <c r="F11161" s="250" t="s">
        <v>15947</v>
      </c>
    </row>
    <row r="11162" spans="1:6">
      <c r="A11162" s="250" t="s">
        <v>15948</v>
      </c>
      <c r="B11162" s="250" t="s">
        <v>38081</v>
      </c>
      <c r="C11162" s="250">
        <v>5800</v>
      </c>
      <c r="F11162" s="250" t="s">
        <v>15948</v>
      </c>
    </row>
    <row r="11163" spans="1:6">
      <c r="A11163" s="250" t="s">
        <v>15949</v>
      </c>
      <c r="B11163" s="250" t="s">
        <v>40739</v>
      </c>
      <c r="C11163" s="250">
        <v>5800</v>
      </c>
      <c r="F11163" s="250" t="s">
        <v>15949</v>
      </c>
    </row>
    <row r="11164" spans="1:6">
      <c r="A11164" s="250" t="s">
        <v>15950</v>
      </c>
      <c r="B11164" s="250" t="s">
        <v>38082</v>
      </c>
      <c r="C11164" s="250">
        <v>5100</v>
      </c>
      <c r="F11164" s="250" t="s">
        <v>15950</v>
      </c>
    </row>
    <row r="11165" spans="1:6">
      <c r="A11165" s="250" t="s">
        <v>15951</v>
      </c>
      <c r="B11165" s="250" t="s">
        <v>40740</v>
      </c>
      <c r="C11165" s="250">
        <v>5100</v>
      </c>
      <c r="F11165" s="250" t="s">
        <v>15951</v>
      </c>
    </row>
    <row r="11166" spans="1:6">
      <c r="A11166" s="250" t="s">
        <v>15952</v>
      </c>
      <c r="B11166" s="250" t="s">
        <v>42101</v>
      </c>
      <c r="C11166" s="250">
        <v>9600</v>
      </c>
      <c r="F11166" s="250" t="s">
        <v>15952</v>
      </c>
    </row>
    <row r="11167" spans="1:6">
      <c r="A11167" s="250" t="s">
        <v>15953</v>
      </c>
      <c r="B11167" s="250" t="s">
        <v>42102</v>
      </c>
      <c r="C11167" s="250">
        <v>9600</v>
      </c>
      <c r="F11167" s="250" t="s">
        <v>15953</v>
      </c>
    </row>
    <row r="11168" spans="1:6">
      <c r="A11168" s="250" t="s">
        <v>15954</v>
      </c>
      <c r="B11168" s="250" t="s">
        <v>42103</v>
      </c>
      <c r="C11168" s="250">
        <v>7300</v>
      </c>
      <c r="F11168" s="250" t="s">
        <v>15954</v>
      </c>
    </row>
    <row r="11169" spans="1:6">
      <c r="A11169" s="250" t="s">
        <v>15955</v>
      </c>
      <c r="B11169" s="250" t="s">
        <v>42104</v>
      </c>
      <c r="C11169" s="250">
        <v>5500</v>
      </c>
      <c r="F11169" s="250" t="s">
        <v>15955</v>
      </c>
    </row>
    <row r="11170" spans="1:6">
      <c r="A11170" s="250" t="s">
        <v>54668</v>
      </c>
      <c r="B11170" s="250" t="s">
        <v>54669</v>
      </c>
      <c r="C11170" s="250">
        <v>5500</v>
      </c>
      <c r="F11170" s="250" t="s">
        <v>54668</v>
      </c>
    </row>
    <row r="11171" spans="1:6">
      <c r="A11171" s="250" t="s">
        <v>15956</v>
      </c>
      <c r="B11171" s="250" t="s">
        <v>42105</v>
      </c>
      <c r="C11171" s="250">
        <v>8200</v>
      </c>
      <c r="F11171" s="250" t="s">
        <v>15956</v>
      </c>
    </row>
    <row r="11172" spans="1:6">
      <c r="A11172" s="250" t="s">
        <v>15958</v>
      </c>
      <c r="B11172" s="250" t="s">
        <v>467</v>
      </c>
      <c r="C11172" s="250">
        <v>4300</v>
      </c>
      <c r="F11172" s="250" t="s">
        <v>15958</v>
      </c>
    </row>
    <row r="11173" spans="1:6">
      <c r="A11173" s="250" t="s">
        <v>15959</v>
      </c>
      <c r="B11173" s="250" t="s">
        <v>42106</v>
      </c>
      <c r="C11173" s="250">
        <v>4300</v>
      </c>
      <c r="F11173" s="250" t="s">
        <v>15959</v>
      </c>
    </row>
    <row r="11174" spans="1:6">
      <c r="A11174" s="250" t="s">
        <v>15957</v>
      </c>
      <c r="B11174" s="250" t="s">
        <v>37835</v>
      </c>
      <c r="C11174" s="250">
        <v>4300</v>
      </c>
      <c r="F11174" s="250" t="s">
        <v>15957</v>
      </c>
    </row>
    <row r="11175" spans="1:6">
      <c r="A11175" s="250" t="s">
        <v>15961</v>
      </c>
      <c r="B11175" s="250" t="s">
        <v>42108</v>
      </c>
      <c r="C11175" s="250">
        <v>4400</v>
      </c>
      <c r="F11175" s="250" t="s">
        <v>15961</v>
      </c>
    </row>
    <row r="11176" spans="1:6">
      <c r="A11176" s="250" t="s">
        <v>15962</v>
      </c>
      <c r="B11176" s="250" t="s">
        <v>42109</v>
      </c>
      <c r="C11176" s="250">
        <v>4400</v>
      </c>
      <c r="F11176" s="250" t="s">
        <v>15962</v>
      </c>
    </row>
    <row r="11177" spans="1:6">
      <c r="A11177" s="250" t="s">
        <v>15960</v>
      </c>
      <c r="B11177" s="250" t="s">
        <v>42107</v>
      </c>
      <c r="C11177" s="250">
        <v>4400</v>
      </c>
      <c r="F11177" s="250" t="s">
        <v>15960</v>
      </c>
    </row>
    <row r="11178" spans="1:6">
      <c r="A11178" s="250" t="s">
        <v>15964</v>
      </c>
      <c r="B11178" s="250" t="s">
        <v>1310</v>
      </c>
      <c r="C11178" s="250">
        <v>2200</v>
      </c>
      <c r="F11178" s="250" t="s">
        <v>15964</v>
      </c>
    </row>
    <row r="11179" spans="1:6">
      <c r="A11179" s="250" t="s">
        <v>15965</v>
      </c>
      <c r="B11179" s="250" t="s">
        <v>7200</v>
      </c>
      <c r="C11179" s="250">
        <v>2200</v>
      </c>
      <c r="F11179" s="250" t="s">
        <v>15965</v>
      </c>
    </row>
    <row r="11180" spans="1:6">
      <c r="A11180" s="250" t="s">
        <v>15963</v>
      </c>
      <c r="B11180" s="250" t="s">
        <v>6106</v>
      </c>
      <c r="C11180" s="250">
        <v>2200</v>
      </c>
      <c r="F11180" s="250" t="s">
        <v>15963</v>
      </c>
    </row>
    <row r="11181" spans="1:6">
      <c r="A11181" s="250" t="s">
        <v>15966</v>
      </c>
      <c r="B11181" s="250" t="s">
        <v>42110</v>
      </c>
      <c r="C11181" s="250">
        <v>2900</v>
      </c>
      <c r="F11181" s="250" t="s">
        <v>15966</v>
      </c>
    </row>
    <row r="11182" spans="1:6">
      <c r="A11182" s="250" t="s">
        <v>15967</v>
      </c>
      <c r="B11182" s="250" t="s">
        <v>42111</v>
      </c>
      <c r="C11182" s="250">
        <v>1250</v>
      </c>
      <c r="F11182" s="250" t="s">
        <v>15967</v>
      </c>
    </row>
    <row r="11183" spans="1:6">
      <c r="A11183" s="250" t="s">
        <v>15968</v>
      </c>
      <c r="B11183" s="250" t="s">
        <v>42112</v>
      </c>
      <c r="C11183" s="250">
        <v>1400</v>
      </c>
      <c r="F11183" s="250" t="s">
        <v>15968</v>
      </c>
    </row>
    <row r="11184" spans="1:6">
      <c r="A11184" s="250" t="s">
        <v>15969</v>
      </c>
      <c r="B11184" s="250" t="s">
        <v>42113</v>
      </c>
      <c r="C11184" s="250">
        <v>1400</v>
      </c>
      <c r="F11184" s="250" t="s">
        <v>15969</v>
      </c>
    </row>
    <row r="11185" spans="1:6">
      <c r="A11185" s="250" t="s">
        <v>15970</v>
      </c>
      <c r="B11185" s="250" t="s">
        <v>6769</v>
      </c>
      <c r="C11185" s="250">
        <v>17600</v>
      </c>
      <c r="F11185" s="250" t="s">
        <v>15970</v>
      </c>
    </row>
    <row r="11186" spans="1:6">
      <c r="A11186" s="250" t="s">
        <v>54670</v>
      </c>
      <c r="B11186" s="250" t="s">
        <v>40129</v>
      </c>
      <c r="C11186" s="250">
        <v>17600</v>
      </c>
      <c r="F11186" s="250" t="s">
        <v>54670</v>
      </c>
    </row>
    <row r="11187" spans="1:6">
      <c r="A11187" s="250" t="s">
        <v>15971</v>
      </c>
      <c r="B11187" s="250" t="s">
        <v>42114</v>
      </c>
      <c r="C11187" s="250">
        <v>650</v>
      </c>
      <c r="F11187" s="250" t="s">
        <v>15971</v>
      </c>
    </row>
    <row r="11188" spans="1:6">
      <c r="A11188" s="250" t="s">
        <v>15973</v>
      </c>
      <c r="B11188" s="250" t="s">
        <v>42116</v>
      </c>
      <c r="C11188" s="250">
        <v>1350</v>
      </c>
      <c r="F11188" s="250" t="s">
        <v>15973</v>
      </c>
    </row>
    <row r="11189" spans="1:6">
      <c r="A11189" s="250" t="s">
        <v>15974</v>
      </c>
      <c r="B11189" s="250" t="s">
        <v>42117</v>
      </c>
      <c r="C11189" s="250">
        <v>1350</v>
      </c>
      <c r="F11189" s="250" t="s">
        <v>15974</v>
      </c>
    </row>
    <row r="11190" spans="1:6">
      <c r="A11190" s="250" t="s">
        <v>15972</v>
      </c>
      <c r="B11190" s="250" t="s">
        <v>42115</v>
      </c>
      <c r="C11190" s="250">
        <v>1350</v>
      </c>
      <c r="F11190" s="250" t="s">
        <v>15972</v>
      </c>
    </row>
    <row r="11191" spans="1:6">
      <c r="A11191" s="250" t="s">
        <v>54671</v>
      </c>
      <c r="B11191" s="250" t="s">
        <v>42116</v>
      </c>
      <c r="C11191" s="250">
        <v>1350</v>
      </c>
      <c r="F11191" s="250" t="s">
        <v>54671</v>
      </c>
    </row>
    <row r="11192" spans="1:6">
      <c r="A11192" s="250" t="s">
        <v>54672</v>
      </c>
      <c r="B11192" s="250" t="s">
        <v>42115</v>
      </c>
      <c r="C11192" s="250">
        <v>1350</v>
      </c>
      <c r="F11192" s="250" t="s">
        <v>54672</v>
      </c>
    </row>
    <row r="11193" spans="1:6">
      <c r="A11193" s="250" t="s">
        <v>15976</v>
      </c>
      <c r="B11193" s="250" t="s">
        <v>42119</v>
      </c>
      <c r="C11193" s="250">
        <v>4000</v>
      </c>
      <c r="F11193" s="250" t="s">
        <v>15976</v>
      </c>
    </row>
    <row r="11194" spans="1:6">
      <c r="A11194" s="250" t="s">
        <v>15977</v>
      </c>
      <c r="B11194" s="250" t="s">
        <v>42120</v>
      </c>
      <c r="C11194" s="250">
        <v>4000</v>
      </c>
      <c r="F11194" s="250" t="s">
        <v>15977</v>
      </c>
    </row>
    <row r="11195" spans="1:6">
      <c r="A11195" s="250" t="s">
        <v>15975</v>
      </c>
      <c r="B11195" s="250" t="s">
        <v>42118</v>
      </c>
      <c r="C11195" s="250">
        <v>4000</v>
      </c>
      <c r="F11195" s="250" t="s">
        <v>15975</v>
      </c>
    </row>
    <row r="11196" spans="1:6">
      <c r="A11196" s="250" t="s">
        <v>15978</v>
      </c>
      <c r="B11196" s="250" t="s">
        <v>42121</v>
      </c>
      <c r="C11196" s="250">
        <v>3900</v>
      </c>
      <c r="F11196" s="250" t="s">
        <v>15978</v>
      </c>
    </row>
    <row r="11197" spans="1:6">
      <c r="A11197" s="250" t="s">
        <v>15979</v>
      </c>
      <c r="B11197" s="250" t="s">
        <v>42122</v>
      </c>
      <c r="C11197" s="250">
        <v>3800</v>
      </c>
      <c r="F11197" s="250" t="s">
        <v>15979</v>
      </c>
    </row>
    <row r="11198" spans="1:6">
      <c r="A11198" s="250" t="s">
        <v>15980</v>
      </c>
      <c r="B11198" s="250" t="s">
        <v>42123</v>
      </c>
      <c r="C11198" s="250">
        <v>3700</v>
      </c>
      <c r="F11198" s="250" t="s">
        <v>15980</v>
      </c>
    </row>
    <row r="11199" spans="1:6">
      <c r="A11199" s="250" t="s">
        <v>15981</v>
      </c>
      <c r="B11199" s="250" t="s">
        <v>42124</v>
      </c>
      <c r="C11199" s="250">
        <v>800</v>
      </c>
      <c r="F11199" s="250" t="s">
        <v>15981</v>
      </c>
    </row>
    <row r="11200" spans="1:6">
      <c r="A11200" s="250" t="s">
        <v>15982</v>
      </c>
      <c r="B11200" s="250" t="s">
        <v>42125</v>
      </c>
      <c r="C11200" s="250">
        <v>1350</v>
      </c>
      <c r="F11200" s="250" t="s">
        <v>15982</v>
      </c>
    </row>
    <row r="11201" spans="1:6">
      <c r="A11201" s="250" t="s">
        <v>15983</v>
      </c>
      <c r="B11201" s="250" t="s">
        <v>40733</v>
      </c>
      <c r="C11201" s="250">
        <v>1250</v>
      </c>
      <c r="F11201" s="250" t="s">
        <v>15983</v>
      </c>
    </row>
    <row r="11202" spans="1:6">
      <c r="A11202" s="250" t="s">
        <v>54673</v>
      </c>
      <c r="B11202" s="250" t="s">
        <v>54674</v>
      </c>
      <c r="C11202" s="250">
        <v>39600</v>
      </c>
      <c r="F11202" s="250" t="s">
        <v>54673</v>
      </c>
    </row>
    <row r="11203" spans="1:6">
      <c r="A11203" s="250" t="s">
        <v>15985</v>
      </c>
      <c r="B11203" s="250" t="s">
        <v>42126</v>
      </c>
      <c r="C11203" s="250">
        <v>1250</v>
      </c>
      <c r="F11203" s="250" t="s">
        <v>15985</v>
      </c>
    </row>
    <row r="11204" spans="1:6">
      <c r="A11204" s="250" t="s">
        <v>15986</v>
      </c>
      <c r="B11204" s="250" t="s">
        <v>7675</v>
      </c>
      <c r="C11204" s="250">
        <v>1250</v>
      </c>
      <c r="F11204" s="250" t="s">
        <v>15986</v>
      </c>
    </row>
    <row r="11205" spans="1:6">
      <c r="A11205" s="250" t="s">
        <v>15984</v>
      </c>
      <c r="B11205" s="250" t="s">
        <v>7674</v>
      </c>
      <c r="C11205" s="250">
        <v>1250</v>
      </c>
      <c r="F11205" s="250" t="s">
        <v>15984</v>
      </c>
    </row>
    <row r="11206" spans="1:6">
      <c r="A11206" s="250" t="s">
        <v>15987</v>
      </c>
      <c r="B11206" s="250" t="s">
        <v>42127</v>
      </c>
      <c r="C11206" s="250">
        <v>2100</v>
      </c>
      <c r="F11206" s="250" t="s">
        <v>15987</v>
      </c>
    </row>
    <row r="11207" spans="1:6">
      <c r="A11207" s="250" t="s">
        <v>15988</v>
      </c>
      <c r="B11207" s="250" t="s">
        <v>42128</v>
      </c>
      <c r="C11207" s="250">
        <v>149400</v>
      </c>
      <c r="F11207" s="250" t="s">
        <v>15988</v>
      </c>
    </row>
    <row r="11208" spans="1:6">
      <c r="A11208" s="250" t="s">
        <v>15989</v>
      </c>
      <c r="B11208" s="250" t="s">
        <v>40738</v>
      </c>
      <c r="C11208" s="250">
        <v>2900</v>
      </c>
      <c r="F11208" s="250" t="s">
        <v>15989</v>
      </c>
    </row>
    <row r="11209" spans="1:6">
      <c r="A11209" s="250" t="s">
        <v>15990</v>
      </c>
      <c r="B11209" s="250" t="s">
        <v>41186</v>
      </c>
      <c r="C11209" s="250">
        <v>5500</v>
      </c>
      <c r="F11209" s="250" t="s">
        <v>15990</v>
      </c>
    </row>
    <row r="11210" spans="1:6">
      <c r="A11210" s="250" t="s">
        <v>54675</v>
      </c>
      <c r="B11210" s="250" t="s">
        <v>54676</v>
      </c>
      <c r="C11210" s="250">
        <v>5500</v>
      </c>
      <c r="F11210" s="250" t="s">
        <v>54675</v>
      </c>
    </row>
    <row r="11211" spans="1:6">
      <c r="A11211" s="250" t="s">
        <v>15992</v>
      </c>
      <c r="B11211" s="250" t="s">
        <v>1142</v>
      </c>
      <c r="C11211" s="250">
        <v>2800</v>
      </c>
      <c r="F11211" s="250" t="s">
        <v>15992</v>
      </c>
    </row>
    <row r="11212" spans="1:6">
      <c r="A11212" s="250" t="s">
        <v>15993</v>
      </c>
      <c r="B11212" s="250" t="s">
        <v>38485</v>
      </c>
      <c r="C11212" s="250">
        <v>2800</v>
      </c>
      <c r="F11212" s="250" t="s">
        <v>15993</v>
      </c>
    </row>
    <row r="11213" spans="1:6">
      <c r="A11213" s="250" t="s">
        <v>15991</v>
      </c>
      <c r="B11213" s="250" t="s">
        <v>6791</v>
      </c>
      <c r="C11213" s="250">
        <v>2800</v>
      </c>
      <c r="F11213" s="250" t="s">
        <v>15991</v>
      </c>
    </row>
    <row r="11214" spans="1:6">
      <c r="A11214" s="250" t="s">
        <v>15995</v>
      </c>
      <c r="B11214" s="250" t="s">
        <v>40174</v>
      </c>
      <c r="C11214" s="250">
        <v>2900</v>
      </c>
      <c r="F11214" s="250" t="s">
        <v>15995</v>
      </c>
    </row>
    <row r="11215" spans="1:6">
      <c r="A11215" s="250" t="s">
        <v>15996</v>
      </c>
      <c r="B11215" s="250" t="s">
        <v>41358</v>
      </c>
      <c r="C11215" s="250">
        <v>2900</v>
      </c>
      <c r="F11215" s="250" t="s">
        <v>15996</v>
      </c>
    </row>
    <row r="11216" spans="1:6">
      <c r="A11216" s="250" t="s">
        <v>15994</v>
      </c>
      <c r="B11216" s="250" t="s">
        <v>41357</v>
      </c>
      <c r="C11216" s="250">
        <v>2900</v>
      </c>
      <c r="F11216" s="250" t="s">
        <v>15994</v>
      </c>
    </row>
    <row r="11217" spans="1:6">
      <c r="A11217" s="250" t="s">
        <v>15997</v>
      </c>
      <c r="B11217" s="250" t="s">
        <v>39527</v>
      </c>
      <c r="C11217" s="250">
        <v>16000</v>
      </c>
      <c r="F11217" s="250" t="s">
        <v>15997</v>
      </c>
    </row>
    <row r="11218" spans="1:6">
      <c r="A11218" s="250" t="s">
        <v>15998</v>
      </c>
      <c r="B11218" s="250" t="s">
        <v>42129</v>
      </c>
      <c r="C11218" s="250">
        <v>1350</v>
      </c>
      <c r="F11218" s="250" t="s">
        <v>15998</v>
      </c>
    </row>
    <row r="11219" spans="1:6">
      <c r="A11219" s="250" t="s">
        <v>15999</v>
      </c>
      <c r="B11219" s="250" t="s">
        <v>42130</v>
      </c>
      <c r="C11219" s="250">
        <v>1600</v>
      </c>
      <c r="F11219" s="250" t="s">
        <v>15999</v>
      </c>
    </row>
    <row r="11220" spans="1:6">
      <c r="A11220" s="250" t="s">
        <v>16000</v>
      </c>
      <c r="B11220" s="250" t="s">
        <v>42131</v>
      </c>
      <c r="C11220" s="250">
        <v>2400</v>
      </c>
      <c r="F11220" s="250" t="s">
        <v>16000</v>
      </c>
    </row>
    <row r="11221" spans="1:6">
      <c r="A11221" s="250" t="s">
        <v>16002</v>
      </c>
      <c r="B11221" s="250" t="s">
        <v>42133</v>
      </c>
      <c r="C11221" s="250">
        <v>8100</v>
      </c>
      <c r="F11221" s="250" t="s">
        <v>16002</v>
      </c>
    </row>
    <row r="11222" spans="1:6">
      <c r="A11222" s="250" t="s">
        <v>16003</v>
      </c>
      <c r="B11222" s="250" t="s">
        <v>42134</v>
      </c>
      <c r="C11222" s="250">
        <v>8100</v>
      </c>
      <c r="F11222" s="250" t="s">
        <v>16003</v>
      </c>
    </row>
    <row r="11223" spans="1:6">
      <c r="A11223" s="250" t="s">
        <v>16004</v>
      </c>
      <c r="B11223" s="250" t="s">
        <v>42135</v>
      </c>
      <c r="C11223" s="250">
        <v>1450</v>
      </c>
      <c r="F11223" s="250" t="s">
        <v>16004</v>
      </c>
    </row>
    <row r="11224" spans="1:6">
      <c r="A11224" s="250" t="s">
        <v>16005</v>
      </c>
      <c r="B11224" s="250" t="s">
        <v>42136</v>
      </c>
      <c r="C11224" s="250">
        <v>1450</v>
      </c>
      <c r="F11224" s="250" t="s">
        <v>16005</v>
      </c>
    </row>
    <row r="11225" spans="1:6">
      <c r="A11225" s="250" t="s">
        <v>16006</v>
      </c>
      <c r="B11225" s="250" t="s">
        <v>42137</v>
      </c>
      <c r="C11225" s="250">
        <v>1550</v>
      </c>
      <c r="F11225" s="250" t="s">
        <v>16006</v>
      </c>
    </row>
    <row r="11226" spans="1:6">
      <c r="A11226" s="250" t="s">
        <v>16007</v>
      </c>
      <c r="B11226" s="250" t="s">
        <v>7676</v>
      </c>
      <c r="C11226" s="250">
        <v>1550</v>
      </c>
      <c r="F11226" s="250" t="s">
        <v>16007</v>
      </c>
    </row>
    <row r="11227" spans="1:6">
      <c r="A11227" s="250" t="s">
        <v>16008</v>
      </c>
      <c r="B11227" s="250" t="s">
        <v>42138</v>
      </c>
      <c r="C11227" s="250">
        <v>800</v>
      </c>
      <c r="F11227" s="250" t="s">
        <v>16008</v>
      </c>
    </row>
    <row r="11228" spans="1:6">
      <c r="A11228" s="250" t="s">
        <v>16009</v>
      </c>
      <c r="B11228" s="250" t="s">
        <v>42139</v>
      </c>
      <c r="C11228" s="250">
        <v>800</v>
      </c>
      <c r="F11228" s="250" t="s">
        <v>16009</v>
      </c>
    </row>
    <row r="11229" spans="1:6">
      <c r="A11229" s="250" t="s">
        <v>16010</v>
      </c>
      <c r="B11229" s="250" t="s">
        <v>42140</v>
      </c>
      <c r="C11229" s="250">
        <v>1550</v>
      </c>
      <c r="F11229" s="250" t="s">
        <v>16010</v>
      </c>
    </row>
    <row r="11230" spans="1:6">
      <c r="A11230" s="250" t="s">
        <v>16011</v>
      </c>
      <c r="B11230" s="250" t="s">
        <v>39338</v>
      </c>
      <c r="C11230" s="250">
        <v>13900</v>
      </c>
      <c r="F11230" s="250" t="s">
        <v>16011</v>
      </c>
    </row>
    <row r="11231" spans="1:6">
      <c r="A11231" s="250" t="s">
        <v>16012</v>
      </c>
      <c r="B11231" s="250" t="s">
        <v>37761</v>
      </c>
      <c r="C11231" s="250">
        <v>8300</v>
      </c>
      <c r="F11231" s="250" t="s">
        <v>16012</v>
      </c>
    </row>
    <row r="11232" spans="1:6">
      <c r="A11232" s="250" t="s">
        <v>16013</v>
      </c>
      <c r="B11232" s="250" t="s">
        <v>40758</v>
      </c>
      <c r="C11232" s="250">
        <v>1900</v>
      </c>
      <c r="F11232" s="250" t="s">
        <v>16013</v>
      </c>
    </row>
    <row r="11233" spans="1:6">
      <c r="A11233" s="250" t="s">
        <v>16014</v>
      </c>
      <c r="B11233" s="250" t="s">
        <v>42141</v>
      </c>
      <c r="C11233" s="250">
        <v>1450</v>
      </c>
      <c r="F11233" s="250" t="s">
        <v>16014</v>
      </c>
    </row>
    <row r="11234" spans="1:6">
      <c r="A11234" s="250" t="s">
        <v>16015</v>
      </c>
      <c r="B11234" s="250" t="s">
        <v>7677</v>
      </c>
      <c r="C11234" s="250">
        <v>72</v>
      </c>
      <c r="F11234" s="250" t="s">
        <v>16015</v>
      </c>
    </row>
    <row r="11235" spans="1:6">
      <c r="A11235" s="250" t="s">
        <v>16016</v>
      </c>
      <c r="B11235" s="250" t="s">
        <v>1368</v>
      </c>
      <c r="C11235" s="250">
        <v>8800</v>
      </c>
      <c r="F11235" s="250" t="s">
        <v>16016</v>
      </c>
    </row>
    <row r="11236" spans="1:6">
      <c r="A11236" s="250" t="s">
        <v>16017</v>
      </c>
      <c r="B11236" s="250" t="s">
        <v>42142</v>
      </c>
      <c r="C11236" s="250">
        <v>510</v>
      </c>
      <c r="F11236" s="250" t="s">
        <v>16017</v>
      </c>
    </row>
    <row r="11237" spans="1:6">
      <c r="A11237" s="250" t="s">
        <v>16018</v>
      </c>
      <c r="B11237" s="250" t="s">
        <v>842</v>
      </c>
      <c r="C11237" s="250">
        <v>500</v>
      </c>
      <c r="F11237" s="250" t="s">
        <v>16018</v>
      </c>
    </row>
    <row r="11238" spans="1:6">
      <c r="A11238" s="250" t="s">
        <v>16019</v>
      </c>
      <c r="B11238" s="250" t="s">
        <v>42143</v>
      </c>
      <c r="C11238" s="250">
        <v>990</v>
      </c>
      <c r="F11238" s="250" t="s">
        <v>16019</v>
      </c>
    </row>
    <row r="11239" spans="1:6">
      <c r="A11239" s="250" t="s">
        <v>54677</v>
      </c>
      <c r="B11239" s="250" t="s">
        <v>54678</v>
      </c>
      <c r="C11239" s="250">
        <v>1250</v>
      </c>
      <c r="F11239" s="250" t="s">
        <v>54677</v>
      </c>
    </row>
    <row r="11240" spans="1:6">
      <c r="A11240" s="250" t="s">
        <v>16020</v>
      </c>
      <c r="B11240" s="250" t="s">
        <v>42144</v>
      </c>
      <c r="C11240" s="250">
        <v>1500</v>
      </c>
      <c r="F11240" s="250" t="s">
        <v>16020</v>
      </c>
    </row>
    <row r="11241" spans="1:6">
      <c r="A11241" s="250" t="s">
        <v>16021</v>
      </c>
      <c r="B11241" s="250" t="s">
        <v>1711</v>
      </c>
      <c r="C11241" s="250">
        <v>165</v>
      </c>
      <c r="F11241" s="250" t="s">
        <v>16021</v>
      </c>
    </row>
    <row r="11242" spans="1:6">
      <c r="A11242" s="250" t="s">
        <v>16022</v>
      </c>
      <c r="B11242" s="250" t="s">
        <v>1711</v>
      </c>
      <c r="C11242" s="250">
        <v>440</v>
      </c>
      <c r="F11242" s="250" t="s">
        <v>16022</v>
      </c>
    </row>
    <row r="11243" spans="1:6">
      <c r="A11243" s="250" t="s">
        <v>16023</v>
      </c>
      <c r="B11243" s="250" t="s">
        <v>42145</v>
      </c>
      <c r="C11243" s="250">
        <v>830</v>
      </c>
      <c r="F11243" s="250" t="s">
        <v>16023</v>
      </c>
    </row>
    <row r="11244" spans="1:6">
      <c r="A11244" s="250" t="s">
        <v>16024</v>
      </c>
      <c r="B11244" s="250" t="s">
        <v>42146</v>
      </c>
      <c r="C11244" s="250">
        <v>990</v>
      </c>
      <c r="F11244" s="250" t="s">
        <v>16024</v>
      </c>
    </row>
    <row r="11245" spans="1:6">
      <c r="A11245" s="250" t="s">
        <v>16025</v>
      </c>
      <c r="B11245" s="250" t="s">
        <v>42147</v>
      </c>
      <c r="C11245" s="250">
        <v>990</v>
      </c>
      <c r="F11245" s="250" t="s">
        <v>16025</v>
      </c>
    </row>
    <row r="11246" spans="1:6">
      <c r="A11246" s="250" t="s">
        <v>16026</v>
      </c>
      <c r="B11246" s="250" t="s">
        <v>42148</v>
      </c>
      <c r="C11246" s="250">
        <v>770</v>
      </c>
      <c r="F11246" s="250" t="s">
        <v>16026</v>
      </c>
    </row>
    <row r="11247" spans="1:6">
      <c r="A11247" s="250" t="s">
        <v>16027</v>
      </c>
      <c r="B11247" s="250" t="s">
        <v>42149</v>
      </c>
      <c r="C11247" s="250">
        <v>2500</v>
      </c>
      <c r="F11247" s="250" t="s">
        <v>16027</v>
      </c>
    </row>
    <row r="11248" spans="1:6">
      <c r="A11248" s="250" t="s">
        <v>16028</v>
      </c>
      <c r="B11248" s="250" t="s">
        <v>40422</v>
      </c>
      <c r="C11248" s="250">
        <v>840</v>
      </c>
      <c r="F11248" s="250" t="s">
        <v>16028</v>
      </c>
    </row>
    <row r="11249" spans="1:6">
      <c r="A11249" s="250" t="s">
        <v>16029</v>
      </c>
      <c r="B11249" s="250" t="s">
        <v>1131</v>
      </c>
      <c r="C11249" s="250">
        <v>1350</v>
      </c>
      <c r="F11249" s="250" t="s">
        <v>16029</v>
      </c>
    </row>
    <row r="11250" spans="1:6">
      <c r="A11250" s="250" t="s">
        <v>54679</v>
      </c>
      <c r="B11250" s="250" t="s">
        <v>54680</v>
      </c>
      <c r="C11250" s="250">
        <v>1350</v>
      </c>
      <c r="F11250" s="250" t="s">
        <v>54679</v>
      </c>
    </row>
    <row r="11251" spans="1:6">
      <c r="A11251" s="250" t="s">
        <v>16030</v>
      </c>
      <c r="B11251" s="250" t="s">
        <v>641</v>
      </c>
      <c r="C11251" s="250">
        <v>7000</v>
      </c>
      <c r="F11251" s="250" t="s">
        <v>16030</v>
      </c>
    </row>
    <row r="11252" spans="1:6">
      <c r="A11252" s="250" t="s">
        <v>54681</v>
      </c>
      <c r="B11252" s="250" t="s">
        <v>54682</v>
      </c>
      <c r="C11252" s="250">
        <v>7000</v>
      </c>
      <c r="F11252" s="250" t="s">
        <v>54681</v>
      </c>
    </row>
    <row r="11253" spans="1:6">
      <c r="A11253" s="250" t="s">
        <v>16031</v>
      </c>
      <c r="B11253" s="250" t="s">
        <v>41310</v>
      </c>
      <c r="C11253" s="250">
        <v>9700</v>
      </c>
      <c r="F11253" s="250" t="s">
        <v>16031</v>
      </c>
    </row>
    <row r="11254" spans="1:6">
      <c r="A11254" s="250" t="s">
        <v>16032</v>
      </c>
      <c r="B11254" s="250" t="s">
        <v>42150</v>
      </c>
      <c r="C11254" s="250">
        <v>1350</v>
      </c>
      <c r="F11254" s="250" t="s">
        <v>16032</v>
      </c>
    </row>
    <row r="11255" spans="1:6">
      <c r="A11255" s="250" t="s">
        <v>16033</v>
      </c>
      <c r="B11255" s="250" t="s">
        <v>42151</v>
      </c>
      <c r="C11255" s="250">
        <v>144400</v>
      </c>
      <c r="F11255" s="250" t="s">
        <v>16033</v>
      </c>
    </row>
    <row r="11256" spans="1:6">
      <c r="A11256" s="250" t="s">
        <v>16034</v>
      </c>
      <c r="B11256" s="250" t="s">
        <v>42152</v>
      </c>
      <c r="C11256" s="250">
        <v>245500</v>
      </c>
      <c r="F11256" s="250" t="s">
        <v>16034</v>
      </c>
    </row>
    <row r="11257" spans="1:6">
      <c r="A11257" s="250" t="s">
        <v>16036</v>
      </c>
      <c r="B11257" s="250" t="s">
        <v>42154</v>
      </c>
      <c r="C11257" s="250">
        <v>8000</v>
      </c>
      <c r="F11257" s="250" t="s">
        <v>16036</v>
      </c>
    </row>
    <row r="11258" spans="1:6">
      <c r="A11258" s="250" t="s">
        <v>16037</v>
      </c>
      <c r="B11258" s="250" t="s">
        <v>42155</v>
      </c>
      <c r="C11258" s="250">
        <v>14100</v>
      </c>
      <c r="F11258" s="250" t="s">
        <v>16037</v>
      </c>
    </row>
    <row r="11259" spans="1:6">
      <c r="A11259" s="250" t="s">
        <v>16038</v>
      </c>
      <c r="B11259" s="250" t="s">
        <v>42156</v>
      </c>
      <c r="C11259" s="250">
        <v>7600</v>
      </c>
      <c r="F11259" s="250" t="s">
        <v>16038</v>
      </c>
    </row>
    <row r="11260" spans="1:6">
      <c r="A11260" s="250" t="s">
        <v>16039</v>
      </c>
      <c r="B11260" s="250" t="s">
        <v>42157</v>
      </c>
      <c r="C11260" s="250">
        <v>8600</v>
      </c>
      <c r="F11260" s="250" t="s">
        <v>16039</v>
      </c>
    </row>
    <row r="11261" spans="1:6">
      <c r="A11261" s="250" t="s">
        <v>16041</v>
      </c>
      <c r="B11261" s="250" t="s">
        <v>39128</v>
      </c>
      <c r="C11261" s="250">
        <v>1600</v>
      </c>
      <c r="F11261" s="250" t="s">
        <v>16041</v>
      </c>
    </row>
    <row r="11262" spans="1:6">
      <c r="A11262" s="250" t="s">
        <v>16042</v>
      </c>
      <c r="B11262" s="250" t="s">
        <v>521</v>
      </c>
      <c r="C11262" s="250">
        <v>5900</v>
      </c>
      <c r="F11262" s="250" t="s">
        <v>16042</v>
      </c>
    </row>
    <row r="11263" spans="1:6">
      <c r="A11263" s="250" t="s">
        <v>16043</v>
      </c>
      <c r="B11263" s="250" t="s">
        <v>41260</v>
      </c>
      <c r="C11263" s="250">
        <v>7100</v>
      </c>
      <c r="F11263" s="250" t="s">
        <v>16043</v>
      </c>
    </row>
    <row r="11264" spans="1:6">
      <c r="A11264" s="250" t="s">
        <v>16044</v>
      </c>
      <c r="B11264" s="250" t="s">
        <v>41257</v>
      </c>
      <c r="C11264" s="250">
        <v>13900</v>
      </c>
      <c r="F11264" s="250" t="s">
        <v>16044</v>
      </c>
    </row>
    <row r="11265" spans="1:6">
      <c r="A11265" s="250" t="s">
        <v>16045</v>
      </c>
      <c r="B11265" s="250" t="s">
        <v>42159</v>
      </c>
      <c r="C11265" s="250">
        <v>790</v>
      </c>
      <c r="F11265" s="250" t="s">
        <v>16045</v>
      </c>
    </row>
    <row r="11266" spans="1:6">
      <c r="A11266" s="250" t="s">
        <v>16046</v>
      </c>
      <c r="B11266" s="250" t="s">
        <v>42160</v>
      </c>
      <c r="C11266" s="250">
        <v>3900</v>
      </c>
      <c r="F11266" s="250" t="s">
        <v>16046</v>
      </c>
    </row>
    <row r="11267" spans="1:6">
      <c r="A11267" s="250" t="s">
        <v>16047</v>
      </c>
      <c r="B11267" s="250" t="s">
        <v>42161</v>
      </c>
      <c r="C11267" s="250">
        <v>5200</v>
      </c>
      <c r="F11267" s="250" t="s">
        <v>16047</v>
      </c>
    </row>
    <row r="11268" spans="1:6">
      <c r="A11268" s="250" t="s">
        <v>16048</v>
      </c>
      <c r="B11268" s="250" t="s">
        <v>42162</v>
      </c>
      <c r="C11268" s="250">
        <v>3900</v>
      </c>
      <c r="F11268" s="250" t="s">
        <v>16048</v>
      </c>
    </row>
    <row r="11269" spans="1:6">
      <c r="A11269" s="250" t="s">
        <v>16049</v>
      </c>
      <c r="B11269" s="250" t="s">
        <v>891</v>
      </c>
      <c r="C11269" s="250">
        <v>141900</v>
      </c>
      <c r="F11269" s="250" t="s">
        <v>16049</v>
      </c>
    </row>
    <row r="11270" spans="1:6">
      <c r="A11270" s="250" t="s">
        <v>16050</v>
      </c>
      <c r="B11270" s="250" t="s">
        <v>390</v>
      </c>
      <c r="C11270" s="250">
        <v>14300</v>
      </c>
      <c r="F11270" s="250" t="s">
        <v>16050</v>
      </c>
    </row>
    <row r="11271" spans="1:6">
      <c r="A11271" s="250" t="s">
        <v>16051</v>
      </c>
      <c r="B11271" s="250" t="s">
        <v>42163</v>
      </c>
      <c r="C11271" s="250">
        <v>14300</v>
      </c>
      <c r="F11271" s="250" t="s">
        <v>16051</v>
      </c>
    </row>
    <row r="11272" spans="1:6">
      <c r="A11272" s="250" t="s">
        <v>16052</v>
      </c>
      <c r="B11272" s="250" t="s">
        <v>1096</v>
      </c>
      <c r="C11272" s="250">
        <v>19200</v>
      </c>
      <c r="F11272" s="250" t="s">
        <v>16052</v>
      </c>
    </row>
    <row r="11273" spans="1:6">
      <c r="A11273" s="250" t="s">
        <v>16053</v>
      </c>
      <c r="B11273" s="250" t="s">
        <v>39469</v>
      </c>
      <c r="C11273" s="250">
        <v>13500</v>
      </c>
      <c r="F11273" s="250" t="s">
        <v>16053</v>
      </c>
    </row>
    <row r="11274" spans="1:6">
      <c r="A11274" s="250" t="s">
        <v>16054</v>
      </c>
      <c r="B11274" s="250" t="s">
        <v>42164</v>
      </c>
      <c r="C11274" s="250">
        <v>1550</v>
      </c>
      <c r="F11274" s="250" t="s">
        <v>16054</v>
      </c>
    </row>
    <row r="11275" spans="1:6">
      <c r="A11275" s="250" t="s">
        <v>16055</v>
      </c>
      <c r="B11275" s="250" t="s">
        <v>37764</v>
      </c>
      <c r="C11275" s="250">
        <v>14500</v>
      </c>
      <c r="F11275" s="250" t="s">
        <v>16055</v>
      </c>
    </row>
    <row r="11276" spans="1:6">
      <c r="A11276" s="250" t="s">
        <v>16056</v>
      </c>
      <c r="B11276" s="250" t="s">
        <v>37776</v>
      </c>
      <c r="C11276" s="250">
        <v>2000</v>
      </c>
      <c r="F11276" s="250" t="s">
        <v>16056</v>
      </c>
    </row>
    <row r="11277" spans="1:6">
      <c r="A11277" s="250" t="s">
        <v>16057</v>
      </c>
      <c r="B11277" s="250" t="s">
        <v>1131</v>
      </c>
      <c r="C11277" s="250">
        <v>820</v>
      </c>
      <c r="F11277" s="250" t="s">
        <v>16057</v>
      </c>
    </row>
    <row r="11278" spans="1:6">
      <c r="A11278" s="250" t="s">
        <v>16058</v>
      </c>
      <c r="B11278" s="250" t="s">
        <v>521</v>
      </c>
      <c r="C11278" s="250">
        <v>5900</v>
      </c>
      <c r="F11278" s="250" t="s">
        <v>16058</v>
      </c>
    </row>
    <row r="11279" spans="1:6">
      <c r="A11279" s="250" t="s">
        <v>16059</v>
      </c>
      <c r="B11279" s="250" t="s">
        <v>38495</v>
      </c>
      <c r="C11279" s="250">
        <v>6800</v>
      </c>
      <c r="F11279" s="250" t="s">
        <v>16059</v>
      </c>
    </row>
    <row r="11280" spans="1:6">
      <c r="A11280" s="250" t="s">
        <v>16060</v>
      </c>
      <c r="B11280" s="250" t="s">
        <v>40109</v>
      </c>
      <c r="C11280" s="250">
        <v>2900</v>
      </c>
      <c r="F11280" s="250" t="s">
        <v>16060</v>
      </c>
    </row>
    <row r="11281" spans="1:6">
      <c r="A11281" s="250" t="s">
        <v>16061</v>
      </c>
      <c r="B11281" s="250" t="s">
        <v>42165</v>
      </c>
      <c r="C11281" s="250">
        <v>710</v>
      </c>
      <c r="F11281" s="250" t="s">
        <v>16061</v>
      </c>
    </row>
    <row r="11282" spans="1:6">
      <c r="A11282" s="250" t="s">
        <v>16062</v>
      </c>
      <c r="B11282" s="250" t="s">
        <v>42166</v>
      </c>
      <c r="C11282" s="250">
        <v>3200</v>
      </c>
      <c r="F11282" s="250" t="s">
        <v>16062</v>
      </c>
    </row>
    <row r="11283" spans="1:6">
      <c r="A11283" s="250" t="s">
        <v>16063</v>
      </c>
      <c r="B11283" s="250" t="s">
        <v>42167</v>
      </c>
      <c r="C11283" s="250">
        <v>5200</v>
      </c>
      <c r="F11283" s="250" t="s">
        <v>16063</v>
      </c>
    </row>
    <row r="11284" spans="1:6">
      <c r="A11284" s="250" t="s">
        <v>16064</v>
      </c>
      <c r="B11284" s="250" t="s">
        <v>42168</v>
      </c>
      <c r="C11284" s="250">
        <v>57600</v>
      </c>
      <c r="F11284" s="250" t="s">
        <v>16064</v>
      </c>
    </row>
    <row r="11285" spans="1:6">
      <c r="A11285" s="250" t="s">
        <v>16065</v>
      </c>
      <c r="B11285" s="250" t="s">
        <v>1129</v>
      </c>
      <c r="C11285" s="250">
        <v>5700</v>
      </c>
      <c r="F11285" s="250" t="s">
        <v>16065</v>
      </c>
    </row>
    <row r="11286" spans="1:6">
      <c r="A11286" s="250" t="s">
        <v>16066</v>
      </c>
      <c r="B11286" s="250" t="s">
        <v>37877</v>
      </c>
      <c r="C11286" s="250">
        <v>7300</v>
      </c>
      <c r="F11286" s="250" t="s">
        <v>16066</v>
      </c>
    </row>
    <row r="11287" spans="1:6">
      <c r="A11287" s="250" t="s">
        <v>16067</v>
      </c>
      <c r="B11287" s="250" t="s">
        <v>800</v>
      </c>
      <c r="C11287" s="250">
        <v>2900</v>
      </c>
      <c r="F11287" s="250" t="s">
        <v>16067</v>
      </c>
    </row>
    <row r="11288" spans="1:6">
      <c r="A11288" s="250" t="s">
        <v>16068</v>
      </c>
      <c r="B11288" s="250" t="s">
        <v>42169</v>
      </c>
      <c r="C11288" s="250">
        <v>5200</v>
      </c>
      <c r="F11288" s="250" t="s">
        <v>16068</v>
      </c>
    </row>
    <row r="11289" spans="1:6">
      <c r="A11289" s="250" t="s">
        <v>16069</v>
      </c>
      <c r="B11289" s="250" t="s">
        <v>42170</v>
      </c>
      <c r="C11289" s="250">
        <v>12400</v>
      </c>
      <c r="F11289" s="250" t="s">
        <v>16069</v>
      </c>
    </row>
    <row r="11290" spans="1:6">
      <c r="A11290" s="250" t="s">
        <v>16070</v>
      </c>
      <c r="B11290" s="250" t="s">
        <v>1125</v>
      </c>
      <c r="C11290" s="250">
        <v>5900</v>
      </c>
      <c r="F11290" s="250" t="s">
        <v>16070</v>
      </c>
    </row>
    <row r="11291" spans="1:6">
      <c r="A11291" s="250" t="s">
        <v>16071</v>
      </c>
      <c r="B11291" s="250" t="s">
        <v>42171</v>
      </c>
      <c r="C11291" s="250">
        <v>2000</v>
      </c>
      <c r="F11291" s="250" t="s">
        <v>16071</v>
      </c>
    </row>
    <row r="11292" spans="1:6">
      <c r="A11292" s="250" t="s">
        <v>16072</v>
      </c>
      <c r="B11292" s="250" t="s">
        <v>42172</v>
      </c>
      <c r="C11292" s="250">
        <v>1250</v>
      </c>
      <c r="F11292" s="250" t="s">
        <v>16072</v>
      </c>
    </row>
    <row r="11293" spans="1:6">
      <c r="A11293" s="250" t="s">
        <v>16073</v>
      </c>
      <c r="B11293" s="250" t="s">
        <v>42091</v>
      </c>
      <c r="C11293" s="250">
        <v>2200</v>
      </c>
      <c r="F11293" s="250" t="s">
        <v>16073</v>
      </c>
    </row>
    <row r="11294" spans="1:6">
      <c r="A11294" s="250" t="s">
        <v>16074</v>
      </c>
      <c r="B11294" s="250" t="s">
        <v>40174</v>
      </c>
      <c r="C11294" s="250">
        <v>5200</v>
      </c>
      <c r="F11294" s="250" t="s">
        <v>16074</v>
      </c>
    </row>
    <row r="11295" spans="1:6">
      <c r="A11295" s="250" t="s">
        <v>16075</v>
      </c>
      <c r="B11295" s="250" t="s">
        <v>1122</v>
      </c>
      <c r="C11295" s="250">
        <v>820</v>
      </c>
      <c r="F11295" s="250" t="s">
        <v>16075</v>
      </c>
    </row>
    <row r="11296" spans="1:6">
      <c r="A11296" s="250" t="s">
        <v>16076</v>
      </c>
      <c r="B11296" s="250" t="s">
        <v>40500</v>
      </c>
      <c r="C11296" s="250">
        <v>3900</v>
      </c>
      <c r="F11296" s="250" t="s">
        <v>16076</v>
      </c>
    </row>
    <row r="11297" spans="1:6">
      <c r="A11297" s="250" t="s">
        <v>16077</v>
      </c>
      <c r="B11297" s="250" t="s">
        <v>40503</v>
      </c>
      <c r="C11297" s="250">
        <v>5300</v>
      </c>
      <c r="F11297" s="250" t="s">
        <v>16077</v>
      </c>
    </row>
    <row r="11298" spans="1:6">
      <c r="A11298" s="250" t="s">
        <v>16078</v>
      </c>
      <c r="B11298" s="250" t="s">
        <v>42173</v>
      </c>
      <c r="C11298" s="250">
        <v>9500</v>
      </c>
      <c r="F11298" s="250" t="s">
        <v>16078</v>
      </c>
    </row>
    <row r="11299" spans="1:6">
      <c r="A11299" s="250" t="s">
        <v>16079</v>
      </c>
      <c r="B11299" s="250" t="s">
        <v>42174</v>
      </c>
      <c r="C11299" s="250">
        <v>9800</v>
      </c>
      <c r="F11299" s="250" t="s">
        <v>16079</v>
      </c>
    </row>
    <row r="11300" spans="1:6">
      <c r="A11300" s="250" t="s">
        <v>16080</v>
      </c>
      <c r="B11300" s="250" t="s">
        <v>39527</v>
      </c>
      <c r="C11300" s="250">
        <v>18700</v>
      </c>
      <c r="F11300" s="250" t="s">
        <v>16080</v>
      </c>
    </row>
    <row r="11301" spans="1:6">
      <c r="A11301" s="250" t="s">
        <v>16081</v>
      </c>
      <c r="B11301" s="250" t="s">
        <v>41186</v>
      </c>
      <c r="C11301" s="250">
        <v>4300</v>
      </c>
      <c r="F11301" s="250" t="s">
        <v>16081</v>
      </c>
    </row>
    <row r="11302" spans="1:6">
      <c r="A11302" s="250" t="s">
        <v>16082</v>
      </c>
      <c r="B11302" s="250" t="s">
        <v>42175</v>
      </c>
      <c r="C11302" s="250">
        <v>510</v>
      </c>
      <c r="F11302" s="250" t="s">
        <v>16082</v>
      </c>
    </row>
    <row r="11303" spans="1:6">
      <c r="A11303" s="250" t="s">
        <v>16083</v>
      </c>
      <c r="B11303" s="250" t="s">
        <v>42176</v>
      </c>
      <c r="C11303" s="250">
        <v>810</v>
      </c>
      <c r="F11303" s="250" t="s">
        <v>16083</v>
      </c>
    </row>
    <row r="11304" spans="1:6">
      <c r="A11304" s="250" t="s">
        <v>16084</v>
      </c>
      <c r="B11304" s="250" t="s">
        <v>42177</v>
      </c>
      <c r="C11304" s="250">
        <v>410</v>
      </c>
      <c r="F11304" s="250" t="s">
        <v>16084</v>
      </c>
    </row>
    <row r="11305" spans="1:6">
      <c r="A11305" s="250" t="s">
        <v>16085</v>
      </c>
      <c r="B11305" s="250" t="s">
        <v>42178</v>
      </c>
      <c r="C11305" s="250">
        <v>16500</v>
      </c>
      <c r="F11305" s="250" t="s">
        <v>16085</v>
      </c>
    </row>
    <row r="11306" spans="1:6">
      <c r="A11306" s="250" t="s">
        <v>16086</v>
      </c>
      <c r="B11306" s="250" t="s">
        <v>42179</v>
      </c>
      <c r="C11306" s="250">
        <v>650</v>
      </c>
      <c r="F11306" s="250" t="s">
        <v>16086</v>
      </c>
    </row>
    <row r="11307" spans="1:6">
      <c r="A11307" s="250" t="s">
        <v>16087</v>
      </c>
      <c r="B11307" s="250" t="s">
        <v>42180</v>
      </c>
      <c r="C11307" s="250">
        <v>1600</v>
      </c>
      <c r="F11307" s="250" t="s">
        <v>16087</v>
      </c>
    </row>
    <row r="11308" spans="1:6">
      <c r="A11308" s="250" t="s">
        <v>16088</v>
      </c>
      <c r="B11308" s="250" t="s">
        <v>42181</v>
      </c>
      <c r="C11308" s="250">
        <v>4000</v>
      </c>
      <c r="F11308" s="250" t="s">
        <v>16088</v>
      </c>
    </row>
    <row r="11309" spans="1:6">
      <c r="A11309" s="250" t="s">
        <v>16089</v>
      </c>
      <c r="B11309" s="250" t="s">
        <v>42182</v>
      </c>
      <c r="C11309" s="250">
        <v>1950</v>
      </c>
      <c r="F11309" s="250" t="s">
        <v>16089</v>
      </c>
    </row>
    <row r="11310" spans="1:6">
      <c r="A11310" s="250" t="s">
        <v>16090</v>
      </c>
      <c r="B11310" s="250" t="s">
        <v>42183</v>
      </c>
      <c r="C11310" s="250">
        <v>5000</v>
      </c>
      <c r="F11310" s="250" t="s">
        <v>16090</v>
      </c>
    </row>
    <row r="11311" spans="1:6">
      <c r="A11311" s="250" t="s">
        <v>16091</v>
      </c>
      <c r="B11311" s="250" t="s">
        <v>1343</v>
      </c>
      <c r="C11311" s="250">
        <v>3800</v>
      </c>
      <c r="F11311" s="250" t="s">
        <v>16091</v>
      </c>
    </row>
    <row r="11312" spans="1:6">
      <c r="A11312" s="250" t="s">
        <v>16092</v>
      </c>
      <c r="B11312" s="250" t="s">
        <v>1202</v>
      </c>
      <c r="C11312" s="250">
        <v>17600</v>
      </c>
      <c r="F11312" s="250" t="s">
        <v>16092</v>
      </c>
    </row>
    <row r="11313" spans="1:6">
      <c r="A11313" s="250" t="s">
        <v>16093</v>
      </c>
      <c r="B11313" s="250" t="s">
        <v>42184</v>
      </c>
      <c r="C11313" s="250">
        <v>14100</v>
      </c>
      <c r="F11313" s="250" t="s">
        <v>16093</v>
      </c>
    </row>
    <row r="11314" spans="1:6">
      <c r="A11314" s="250" t="s">
        <v>16094</v>
      </c>
      <c r="B11314" s="250" t="s">
        <v>37890</v>
      </c>
      <c r="C11314" s="250">
        <v>1200</v>
      </c>
      <c r="F11314" s="250" t="s">
        <v>16094</v>
      </c>
    </row>
    <row r="11315" spans="1:6">
      <c r="A11315" s="250" t="s">
        <v>16095</v>
      </c>
      <c r="B11315" s="250" t="s">
        <v>39679</v>
      </c>
      <c r="C11315" s="250">
        <v>1200</v>
      </c>
      <c r="F11315" s="250" t="s">
        <v>16095</v>
      </c>
    </row>
    <row r="11316" spans="1:6">
      <c r="A11316" s="250" t="s">
        <v>16096</v>
      </c>
      <c r="B11316" s="250" t="s">
        <v>42185</v>
      </c>
      <c r="C11316" s="250">
        <v>1100</v>
      </c>
      <c r="F11316" s="250" t="s">
        <v>16096</v>
      </c>
    </row>
    <row r="11317" spans="1:6">
      <c r="A11317" s="250" t="s">
        <v>16097</v>
      </c>
      <c r="B11317" s="250" t="s">
        <v>42186</v>
      </c>
      <c r="C11317" s="250">
        <v>1350</v>
      </c>
      <c r="F11317" s="250" t="s">
        <v>16097</v>
      </c>
    </row>
    <row r="11318" spans="1:6">
      <c r="A11318" s="250" t="s">
        <v>16098</v>
      </c>
      <c r="B11318" s="250" t="s">
        <v>39000</v>
      </c>
      <c r="C11318" s="250">
        <v>1050</v>
      </c>
      <c r="F11318" s="250" t="s">
        <v>16098</v>
      </c>
    </row>
    <row r="11319" spans="1:6">
      <c r="A11319" s="250" t="s">
        <v>16099</v>
      </c>
      <c r="B11319" s="250" t="s">
        <v>42187</v>
      </c>
      <c r="C11319" s="250">
        <v>5300</v>
      </c>
      <c r="F11319" s="250" t="s">
        <v>16099</v>
      </c>
    </row>
    <row r="11320" spans="1:6">
      <c r="A11320" s="250" t="s">
        <v>16101</v>
      </c>
      <c r="B11320" s="250" t="s">
        <v>42189</v>
      </c>
      <c r="C11320" s="250">
        <v>7200</v>
      </c>
      <c r="F11320" s="250" t="s">
        <v>16101</v>
      </c>
    </row>
    <row r="11321" spans="1:6">
      <c r="A11321" s="250" t="s">
        <v>16104</v>
      </c>
      <c r="B11321" s="250" t="s">
        <v>142</v>
      </c>
      <c r="C11321" s="250">
        <v>5900</v>
      </c>
      <c r="F11321" s="250" t="s">
        <v>16104</v>
      </c>
    </row>
    <row r="11322" spans="1:6">
      <c r="A11322" s="250" t="s">
        <v>16105</v>
      </c>
      <c r="B11322" s="250" t="s">
        <v>42192</v>
      </c>
      <c r="C11322" s="250">
        <v>125700</v>
      </c>
      <c r="F11322" s="250" t="s">
        <v>16105</v>
      </c>
    </row>
    <row r="11323" spans="1:6">
      <c r="A11323" s="250" t="s">
        <v>16106</v>
      </c>
      <c r="B11323" s="250" t="s">
        <v>1367</v>
      </c>
      <c r="C11323" s="250">
        <v>4100</v>
      </c>
      <c r="F11323" s="250" t="s">
        <v>16106</v>
      </c>
    </row>
    <row r="11324" spans="1:6">
      <c r="A11324" s="250" t="s">
        <v>16107</v>
      </c>
      <c r="B11324" s="250" t="s">
        <v>42193</v>
      </c>
      <c r="C11324" s="250">
        <v>4100</v>
      </c>
      <c r="F11324" s="250" t="s">
        <v>16107</v>
      </c>
    </row>
    <row r="11325" spans="1:6">
      <c r="A11325" s="250" t="s">
        <v>16111</v>
      </c>
      <c r="B11325" s="250" t="s">
        <v>42197</v>
      </c>
      <c r="C11325" s="250">
        <v>20500</v>
      </c>
      <c r="F11325" s="250" t="s">
        <v>16111</v>
      </c>
    </row>
    <row r="11326" spans="1:6">
      <c r="A11326" s="250" t="s">
        <v>16112</v>
      </c>
      <c r="B11326" s="250" t="s">
        <v>1828</v>
      </c>
      <c r="C11326" s="250">
        <v>20500</v>
      </c>
      <c r="F11326" s="250" t="s">
        <v>16112</v>
      </c>
    </row>
    <row r="11327" spans="1:6">
      <c r="A11327" s="250" t="s">
        <v>16113</v>
      </c>
      <c r="B11327" s="250" t="s">
        <v>42198</v>
      </c>
      <c r="C11327" s="250">
        <v>1050</v>
      </c>
      <c r="F11327" s="250" t="s">
        <v>16113</v>
      </c>
    </row>
    <row r="11328" spans="1:6">
      <c r="A11328" s="250" t="s">
        <v>8385</v>
      </c>
      <c r="B11328" s="250" t="s">
        <v>971</v>
      </c>
      <c r="C11328" s="250">
        <v>2500</v>
      </c>
      <c r="F11328" s="250" t="s">
        <v>8385</v>
      </c>
    </row>
    <row r="11329" spans="1:6">
      <c r="A11329" s="250" t="s">
        <v>16114</v>
      </c>
      <c r="B11329" s="250" t="s">
        <v>197</v>
      </c>
      <c r="C11329" s="250">
        <v>2400</v>
      </c>
      <c r="F11329" s="250" t="s">
        <v>16114</v>
      </c>
    </row>
    <row r="11330" spans="1:6">
      <c r="A11330" s="250" t="s">
        <v>16115</v>
      </c>
      <c r="B11330" s="250" t="s">
        <v>42199</v>
      </c>
      <c r="C11330" s="250">
        <v>2700</v>
      </c>
      <c r="F11330" s="250" t="s">
        <v>16115</v>
      </c>
    </row>
    <row r="11331" spans="1:6">
      <c r="A11331" s="250" t="s">
        <v>16116</v>
      </c>
      <c r="B11331" s="250" t="s">
        <v>42200</v>
      </c>
      <c r="C11331" s="250">
        <v>350</v>
      </c>
      <c r="F11331" s="250" t="s">
        <v>16116</v>
      </c>
    </row>
    <row r="11332" spans="1:6">
      <c r="A11332" s="250" t="s">
        <v>16117</v>
      </c>
      <c r="B11332" s="250" t="s">
        <v>42201</v>
      </c>
      <c r="C11332" s="250">
        <v>98</v>
      </c>
      <c r="F11332" s="250" t="s">
        <v>16117</v>
      </c>
    </row>
    <row r="11333" spans="1:6">
      <c r="A11333" s="250" t="s">
        <v>16118</v>
      </c>
      <c r="B11333" s="250" t="s">
        <v>42202</v>
      </c>
      <c r="C11333" s="250">
        <v>145</v>
      </c>
      <c r="F11333" s="250" t="s">
        <v>16118</v>
      </c>
    </row>
    <row r="11334" spans="1:6">
      <c r="A11334" s="250" t="s">
        <v>16119</v>
      </c>
      <c r="B11334" s="250" t="s">
        <v>42203</v>
      </c>
      <c r="C11334" s="250">
        <v>2700</v>
      </c>
      <c r="F11334" s="250" t="s">
        <v>16119</v>
      </c>
    </row>
    <row r="11335" spans="1:6">
      <c r="A11335" s="250" t="s">
        <v>16120</v>
      </c>
      <c r="B11335" s="250" t="s">
        <v>42204</v>
      </c>
      <c r="C11335" s="250">
        <v>2400</v>
      </c>
      <c r="F11335" s="250" t="s">
        <v>16120</v>
      </c>
    </row>
    <row r="11336" spans="1:6">
      <c r="A11336" s="250" t="s">
        <v>54683</v>
      </c>
      <c r="B11336" s="250" t="s">
        <v>54684</v>
      </c>
      <c r="C11336" s="250">
        <v>880</v>
      </c>
      <c r="F11336" s="250" t="s">
        <v>54683</v>
      </c>
    </row>
    <row r="11337" spans="1:6">
      <c r="A11337" s="250" t="s">
        <v>16121</v>
      </c>
      <c r="B11337" s="250" t="s">
        <v>42205</v>
      </c>
      <c r="C11337" s="250">
        <v>3200</v>
      </c>
      <c r="F11337" s="250" t="s">
        <v>16121</v>
      </c>
    </row>
    <row r="11338" spans="1:6">
      <c r="A11338" s="250" t="s">
        <v>16122</v>
      </c>
      <c r="B11338" s="250" t="s">
        <v>42206</v>
      </c>
      <c r="C11338" s="250">
        <v>3200</v>
      </c>
      <c r="F11338" s="250" t="s">
        <v>16122</v>
      </c>
    </row>
    <row r="11339" spans="1:6">
      <c r="A11339" s="250" t="s">
        <v>16123</v>
      </c>
      <c r="B11339" s="250" t="s">
        <v>42207</v>
      </c>
      <c r="C11339" s="250">
        <v>3200</v>
      </c>
      <c r="F11339" s="250" t="s">
        <v>16123</v>
      </c>
    </row>
    <row r="11340" spans="1:6">
      <c r="A11340" s="250" t="s">
        <v>54685</v>
      </c>
      <c r="B11340" s="250" t="s">
        <v>54686</v>
      </c>
      <c r="C11340" s="250">
        <v>3200</v>
      </c>
      <c r="F11340" s="250" t="s">
        <v>54685</v>
      </c>
    </row>
    <row r="11341" spans="1:6">
      <c r="A11341" s="250" t="s">
        <v>16124</v>
      </c>
      <c r="B11341" s="250" t="s">
        <v>42208</v>
      </c>
      <c r="C11341" s="250">
        <v>7700</v>
      </c>
      <c r="F11341" s="250" t="s">
        <v>16124</v>
      </c>
    </row>
    <row r="11342" spans="1:6">
      <c r="A11342" s="250" t="s">
        <v>16126</v>
      </c>
      <c r="B11342" s="250" t="s">
        <v>1397</v>
      </c>
      <c r="C11342" s="250">
        <v>11600</v>
      </c>
      <c r="F11342" s="250" t="s">
        <v>16126</v>
      </c>
    </row>
    <row r="11343" spans="1:6">
      <c r="A11343" s="250" t="s">
        <v>16130</v>
      </c>
      <c r="B11343" s="250" t="s">
        <v>142</v>
      </c>
      <c r="C11343" s="250">
        <v>7400</v>
      </c>
      <c r="F11343" s="250" t="s">
        <v>16130</v>
      </c>
    </row>
    <row r="11344" spans="1:6">
      <c r="A11344" s="250" t="s">
        <v>16131</v>
      </c>
      <c r="B11344" s="250" t="s">
        <v>42213</v>
      </c>
      <c r="C11344" s="250">
        <v>144100</v>
      </c>
      <c r="F11344" s="250" t="s">
        <v>16131</v>
      </c>
    </row>
    <row r="11345" spans="1:6">
      <c r="A11345" s="250" t="s">
        <v>16132</v>
      </c>
      <c r="B11345" s="250" t="s">
        <v>1367</v>
      </c>
      <c r="C11345" s="250">
        <v>3200</v>
      </c>
      <c r="F11345" s="250" t="s">
        <v>16132</v>
      </c>
    </row>
    <row r="11346" spans="1:6">
      <c r="A11346" s="250" t="s">
        <v>16133</v>
      </c>
      <c r="B11346" s="250" t="s">
        <v>42193</v>
      </c>
      <c r="C11346" s="250">
        <v>3200</v>
      </c>
      <c r="F11346" s="250" t="s">
        <v>16133</v>
      </c>
    </row>
    <row r="11347" spans="1:6">
      <c r="A11347" s="250" t="s">
        <v>16135</v>
      </c>
      <c r="B11347" s="250" t="s">
        <v>307</v>
      </c>
      <c r="C11347" s="250">
        <v>3200</v>
      </c>
      <c r="F11347" s="250" t="s">
        <v>16135</v>
      </c>
    </row>
    <row r="11348" spans="1:6">
      <c r="A11348" s="250" t="s">
        <v>16136</v>
      </c>
      <c r="B11348" s="250" t="s">
        <v>2371</v>
      </c>
      <c r="C11348" s="250">
        <v>3200</v>
      </c>
      <c r="F11348" s="250" t="s">
        <v>16136</v>
      </c>
    </row>
    <row r="11349" spans="1:6">
      <c r="A11349" s="250" t="s">
        <v>16142</v>
      </c>
      <c r="B11349" s="250" t="s">
        <v>42220</v>
      </c>
      <c r="C11349" s="250">
        <v>21800</v>
      </c>
      <c r="F11349" s="250" t="s">
        <v>16142</v>
      </c>
    </row>
    <row r="11350" spans="1:6">
      <c r="A11350" s="250" t="s">
        <v>16143</v>
      </c>
      <c r="B11350" s="250" t="s">
        <v>1828</v>
      </c>
      <c r="C11350" s="250">
        <v>21800</v>
      </c>
      <c r="F11350" s="250" t="s">
        <v>16143</v>
      </c>
    </row>
    <row r="11351" spans="1:6">
      <c r="A11351" s="250" t="s">
        <v>16144</v>
      </c>
      <c r="B11351" s="250" t="s">
        <v>37714</v>
      </c>
      <c r="C11351" s="250">
        <v>1600</v>
      </c>
      <c r="F11351" s="250" t="s">
        <v>16144</v>
      </c>
    </row>
    <row r="11352" spans="1:6">
      <c r="A11352" s="250" t="s">
        <v>16145</v>
      </c>
      <c r="B11352" s="250" t="s">
        <v>42221</v>
      </c>
      <c r="C11352" s="250">
        <v>5400</v>
      </c>
      <c r="F11352" s="250" t="s">
        <v>16145</v>
      </c>
    </row>
    <row r="11353" spans="1:6">
      <c r="A11353" s="250" t="s">
        <v>16146</v>
      </c>
      <c r="B11353" s="250" t="s">
        <v>42222</v>
      </c>
      <c r="C11353" s="250">
        <v>5400</v>
      </c>
      <c r="F11353" s="250" t="s">
        <v>16146</v>
      </c>
    </row>
    <row r="11354" spans="1:6">
      <c r="A11354" s="250" t="s">
        <v>16147</v>
      </c>
      <c r="B11354" s="250" t="s">
        <v>1266</v>
      </c>
      <c r="C11354" s="250">
        <v>2100</v>
      </c>
      <c r="F11354" s="250" t="s">
        <v>16147</v>
      </c>
    </row>
    <row r="11355" spans="1:6">
      <c r="A11355" s="250" t="s">
        <v>16148</v>
      </c>
      <c r="B11355" s="250" t="s">
        <v>42223</v>
      </c>
      <c r="C11355" s="250">
        <v>2200</v>
      </c>
      <c r="F11355" s="250" t="s">
        <v>16148</v>
      </c>
    </row>
    <row r="11356" spans="1:6">
      <c r="A11356" s="250" t="s">
        <v>16149</v>
      </c>
      <c r="B11356" s="250" t="s">
        <v>39311</v>
      </c>
      <c r="C11356" s="250">
        <v>94</v>
      </c>
      <c r="F11356" s="250" t="s">
        <v>16149</v>
      </c>
    </row>
    <row r="11357" spans="1:6">
      <c r="A11357" s="250" t="s">
        <v>16150</v>
      </c>
      <c r="B11357" s="250" t="s">
        <v>42224</v>
      </c>
      <c r="C11357" s="250">
        <v>3300</v>
      </c>
      <c r="F11357" s="250" t="s">
        <v>16150</v>
      </c>
    </row>
    <row r="11358" spans="1:6">
      <c r="A11358" s="250" t="s">
        <v>16151</v>
      </c>
      <c r="B11358" s="250" t="s">
        <v>42225</v>
      </c>
      <c r="C11358" s="250">
        <v>3300</v>
      </c>
      <c r="F11358" s="250" t="s">
        <v>16151</v>
      </c>
    </row>
    <row r="11359" spans="1:6">
      <c r="A11359" s="250" t="s">
        <v>16152</v>
      </c>
      <c r="B11359" s="250" t="s">
        <v>42226</v>
      </c>
      <c r="C11359" s="250">
        <v>9800</v>
      </c>
      <c r="F11359" s="250" t="s">
        <v>16152</v>
      </c>
    </row>
    <row r="11360" spans="1:6">
      <c r="A11360" s="250" t="s">
        <v>16153</v>
      </c>
      <c r="B11360" s="250" t="s">
        <v>42226</v>
      </c>
      <c r="C11360" s="250">
        <v>9800</v>
      </c>
      <c r="F11360" s="250" t="s">
        <v>16153</v>
      </c>
    </row>
    <row r="11361" spans="1:6">
      <c r="A11361" s="250" t="s">
        <v>16154</v>
      </c>
      <c r="B11361" s="250" t="s">
        <v>42226</v>
      </c>
      <c r="C11361" s="250">
        <v>9800</v>
      </c>
      <c r="F11361" s="250" t="s">
        <v>16154</v>
      </c>
    </row>
    <row r="11362" spans="1:6">
      <c r="A11362" s="250" t="s">
        <v>16155</v>
      </c>
      <c r="B11362" s="250" t="s">
        <v>42227</v>
      </c>
      <c r="C11362" s="250">
        <v>9800</v>
      </c>
      <c r="F11362" s="250" t="s">
        <v>16155</v>
      </c>
    </row>
    <row r="11363" spans="1:6">
      <c r="A11363" s="250" t="s">
        <v>16156</v>
      </c>
      <c r="B11363" s="250" t="s">
        <v>334</v>
      </c>
      <c r="C11363" s="250">
        <v>3300</v>
      </c>
      <c r="F11363" s="250" t="s">
        <v>16156</v>
      </c>
    </row>
    <row r="11364" spans="1:6">
      <c r="A11364" s="250" t="s">
        <v>16157</v>
      </c>
      <c r="B11364" s="250" t="s">
        <v>37940</v>
      </c>
      <c r="C11364" s="250">
        <v>6100</v>
      </c>
      <c r="F11364" s="250" t="s">
        <v>16157</v>
      </c>
    </row>
    <row r="11365" spans="1:6">
      <c r="A11365" s="250" t="s">
        <v>16158</v>
      </c>
      <c r="B11365" s="250" t="s">
        <v>39034</v>
      </c>
      <c r="C11365" s="250">
        <v>6100</v>
      </c>
      <c r="F11365" s="250" t="s">
        <v>16158</v>
      </c>
    </row>
    <row r="11366" spans="1:6">
      <c r="A11366" s="250" t="s">
        <v>16159</v>
      </c>
      <c r="B11366" s="250" t="s">
        <v>42228</v>
      </c>
      <c r="C11366" s="250">
        <v>7000</v>
      </c>
      <c r="F11366" s="250" t="s">
        <v>16159</v>
      </c>
    </row>
    <row r="11367" spans="1:6">
      <c r="A11367" s="250" t="s">
        <v>16160</v>
      </c>
      <c r="B11367" s="250" t="s">
        <v>7678</v>
      </c>
      <c r="C11367" s="250">
        <v>7000</v>
      </c>
      <c r="F11367" s="250" t="s">
        <v>16160</v>
      </c>
    </row>
    <row r="11368" spans="1:6">
      <c r="A11368" s="250" t="s">
        <v>16161</v>
      </c>
      <c r="B11368" s="250" t="s">
        <v>42229</v>
      </c>
      <c r="C11368" s="250">
        <v>3100</v>
      </c>
      <c r="F11368" s="250" t="s">
        <v>16161</v>
      </c>
    </row>
    <row r="11369" spans="1:6">
      <c r="A11369" s="250" t="s">
        <v>16162</v>
      </c>
      <c r="B11369" s="250" t="s">
        <v>7679</v>
      </c>
      <c r="C11369" s="250">
        <v>3100</v>
      </c>
      <c r="F11369" s="250" t="s">
        <v>16162</v>
      </c>
    </row>
    <row r="11370" spans="1:6">
      <c r="A11370" s="250" t="s">
        <v>16163</v>
      </c>
      <c r="B11370" s="250" t="s">
        <v>42230</v>
      </c>
      <c r="C11370" s="250">
        <v>2700</v>
      </c>
      <c r="F11370" s="250" t="s">
        <v>16163</v>
      </c>
    </row>
    <row r="11371" spans="1:6">
      <c r="A11371" s="250" t="s">
        <v>16164</v>
      </c>
      <c r="B11371" s="250" t="s">
        <v>7680</v>
      </c>
      <c r="C11371" s="250">
        <v>2700</v>
      </c>
      <c r="F11371" s="250" t="s">
        <v>16164</v>
      </c>
    </row>
    <row r="11372" spans="1:6">
      <c r="A11372" s="250" t="s">
        <v>16165</v>
      </c>
      <c r="B11372" s="250" t="s">
        <v>642</v>
      </c>
      <c r="C11372" s="250">
        <v>8300</v>
      </c>
      <c r="F11372" s="250" t="s">
        <v>16165</v>
      </c>
    </row>
    <row r="11373" spans="1:6">
      <c r="A11373" s="250" t="s">
        <v>16166</v>
      </c>
      <c r="B11373" s="250" t="s">
        <v>3656</v>
      </c>
      <c r="C11373" s="250">
        <v>8300</v>
      </c>
      <c r="F11373" s="250" t="s">
        <v>16166</v>
      </c>
    </row>
    <row r="11374" spans="1:6">
      <c r="A11374" s="250" t="s">
        <v>16167</v>
      </c>
      <c r="B11374" s="250" t="s">
        <v>42231</v>
      </c>
      <c r="C11374" s="250">
        <v>3100</v>
      </c>
      <c r="F11374" s="250" t="s">
        <v>16167</v>
      </c>
    </row>
    <row r="11375" spans="1:6">
      <c r="A11375" s="250" t="s">
        <v>16168</v>
      </c>
      <c r="B11375" s="250" t="s">
        <v>42232</v>
      </c>
      <c r="C11375" s="250">
        <v>3300</v>
      </c>
      <c r="F11375" s="250" t="s">
        <v>16168</v>
      </c>
    </row>
    <row r="11376" spans="1:6">
      <c r="A11376" s="250" t="s">
        <v>16169</v>
      </c>
      <c r="B11376" s="250" t="s">
        <v>42232</v>
      </c>
      <c r="C11376" s="250">
        <v>3300</v>
      </c>
      <c r="F11376" s="250" t="s">
        <v>16169</v>
      </c>
    </row>
    <row r="11377" spans="1:6">
      <c r="A11377" s="250" t="s">
        <v>16170</v>
      </c>
      <c r="B11377" s="250" t="s">
        <v>42233</v>
      </c>
      <c r="C11377" s="250">
        <v>3300</v>
      </c>
      <c r="F11377" s="250" t="s">
        <v>16170</v>
      </c>
    </row>
    <row r="11378" spans="1:6">
      <c r="A11378" s="250" t="s">
        <v>16171</v>
      </c>
      <c r="B11378" s="250" t="s">
        <v>39284</v>
      </c>
      <c r="C11378" s="250">
        <v>1800</v>
      </c>
      <c r="F11378" s="250" t="s">
        <v>16171</v>
      </c>
    </row>
    <row r="11379" spans="1:6">
      <c r="A11379" s="250" t="s">
        <v>16172</v>
      </c>
      <c r="B11379" s="250" t="s">
        <v>42234</v>
      </c>
      <c r="C11379" s="250">
        <v>1800</v>
      </c>
      <c r="F11379" s="250" t="s">
        <v>16172</v>
      </c>
    </row>
    <row r="11380" spans="1:6">
      <c r="A11380" s="250" t="s">
        <v>16173</v>
      </c>
      <c r="B11380" s="250" t="s">
        <v>170</v>
      </c>
      <c r="C11380" s="250">
        <v>3000</v>
      </c>
      <c r="F11380" s="250" t="s">
        <v>16173</v>
      </c>
    </row>
    <row r="11381" spans="1:6">
      <c r="A11381" s="250" t="s">
        <v>16174</v>
      </c>
      <c r="B11381" s="250" t="s">
        <v>1845</v>
      </c>
      <c r="C11381" s="250">
        <v>3000</v>
      </c>
      <c r="F11381" s="250" t="s">
        <v>16174</v>
      </c>
    </row>
    <row r="11382" spans="1:6">
      <c r="A11382" s="250" t="s">
        <v>16175</v>
      </c>
      <c r="B11382" s="250" t="s">
        <v>37962</v>
      </c>
      <c r="C11382" s="250">
        <v>22300</v>
      </c>
      <c r="F11382" s="250" t="s">
        <v>16175</v>
      </c>
    </row>
    <row r="11383" spans="1:6">
      <c r="A11383" s="250" t="s">
        <v>54687</v>
      </c>
      <c r="B11383" s="250" t="s">
        <v>54688</v>
      </c>
      <c r="C11383" s="250">
        <v>22300</v>
      </c>
      <c r="F11383" s="250" t="s">
        <v>54687</v>
      </c>
    </row>
    <row r="11384" spans="1:6">
      <c r="A11384" s="250" t="s">
        <v>16176</v>
      </c>
      <c r="B11384" s="250" t="s">
        <v>42235</v>
      </c>
      <c r="C11384" s="250">
        <v>22300</v>
      </c>
      <c r="F11384" s="250" t="s">
        <v>16176</v>
      </c>
    </row>
    <row r="11385" spans="1:6">
      <c r="A11385" s="250" t="s">
        <v>54689</v>
      </c>
      <c r="B11385" s="250" t="s">
        <v>54690</v>
      </c>
      <c r="C11385" s="250">
        <v>22300</v>
      </c>
      <c r="F11385" s="250" t="s">
        <v>54689</v>
      </c>
    </row>
    <row r="11386" spans="1:6">
      <c r="A11386" s="250" t="s">
        <v>54691</v>
      </c>
      <c r="B11386" s="250" t="s">
        <v>54692</v>
      </c>
      <c r="C11386" s="250">
        <v>22300</v>
      </c>
      <c r="F11386" s="250" t="s">
        <v>54691</v>
      </c>
    </row>
    <row r="11387" spans="1:6">
      <c r="A11387" s="250" t="s">
        <v>16177</v>
      </c>
      <c r="B11387" s="250" t="s">
        <v>37780</v>
      </c>
      <c r="C11387" s="250">
        <v>16100</v>
      </c>
      <c r="F11387" s="250" t="s">
        <v>16177</v>
      </c>
    </row>
    <row r="11388" spans="1:6">
      <c r="A11388" s="250" t="s">
        <v>16178</v>
      </c>
      <c r="B11388" s="250" t="s">
        <v>6445</v>
      </c>
      <c r="C11388" s="250">
        <v>16100</v>
      </c>
      <c r="F11388" s="250" t="s">
        <v>16178</v>
      </c>
    </row>
    <row r="11389" spans="1:6">
      <c r="A11389" s="250" t="s">
        <v>16179</v>
      </c>
      <c r="B11389" s="250" t="s">
        <v>39430</v>
      </c>
      <c r="C11389" s="250">
        <v>16100</v>
      </c>
      <c r="F11389" s="250" t="s">
        <v>16179</v>
      </c>
    </row>
    <row r="11390" spans="1:6">
      <c r="A11390" s="250" t="s">
        <v>54693</v>
      </c>
      <c r="B11390" s="250" t="s">
        <v>54198</v>
      </c>
      <c r="C11390" s="250">
        <v>16100</v>
      </c>
      <c r="F11390" s="250" t="s">
        <v>54693</v>
      </c>
    </row>
    <row r="11391" spans="1:6">
      <c r="A11391" s="250" t="s">
        <v>16180</v>
      </c>
      <c r="B11391" s="250" t="s">
        <v>521</v>
      </c>
      <c r="C11391" s="250">
        <v>2000</v>
      </c>
      <c r="F11391" s="250" t="s">
        <v>16180</v>
      </c>
    </row>
    <row r="11392" spans="1:6">
      <c r="A11392" s="250" t="s">
        <v>16181</v>
      </c>
      <c r="B11392" s="250" t="s">
        <v>1131</v>
      </c>
      <c r="C11392" s="250">
        <v>2000</v>
      </c>
      <c r="F11392" s="250" t="s">
        <v>16181</v>
      </c>
    </row>
    <row r="11393" spans="1:6">
      <c r="A11393" s="250" t="s">
        <v>16182</v>
      </c>
      <c r="B11393" s="250" t="s">
        <v>42236</v>
      </c>
      <c r="C11393" s="250">
        <v>2000</v>
      </c>
      <c r="F11393" s="250" t="s">
        <v>16182</v>
      </c>
    </row>
    <row r="11394" spans="1:6">
      <c r="A11394" s="250" t="s">
        <v>16183</v>
      </c>
      <c r="B11394" s="250" t="s">
        <v>644</v>
      </c>
      <c r="C11394" s="250">
        <v>2100</v>
      </c>
      <c r="F11394" s="250" t="s">
        <v>16183</v>
      </c>
    </row>
    <row r="11395" spans="1:6">
      <c r="A11395" s="250" t="s">
        <v>54694</v>
      </c>
      <c r="B11395" s="250" t="s">
        <v>54695</v>
      </c>
      <c r="C11395" s="250">
        <v>2100</v>
      </c>
      <c r="F11395" s="250" t="s">
        <v>54694</v>
      </c>
    </row>
    <row r="11396" spans="1:6">
      <c r="A11396" s="250" t="s">
        <v>16184</v>
      </c>
      <c r="B11396" s="250" t="s">
        <v>42237</v>
      </c>
      <c r="C11396" s="250">
        <v>2100</v>
      </c>
      <c r="F11396" s="250" t="s">
        <v>16184</v>
      </c>
    </row>
    <row r="11397" spans="1:6">
      <c r="A11397" s="250" t="s">
        <v>16185</v>
      </c>
      <c r="B11397" s="250" t="s">
        <v>42238</v>
      </c>
      <c r="C11397" s="250">
        <v>550</v>
      </c>
      <c r="F11397" s="250" t="s">
        <v>16185</v>
      </c>
    </row>
    <row r="11398" spans="1:6">
      <c r="A11398" s="250" t="s">
        <v>16186</v>
      </c>
      <c r="B11398" s="250" t="s">
        <v>42239</v>
      </c>
      <c r="C11398" s="250">
        <v>550</v>
      </c>
      <c r="F11398" s="250" t="s">
        <v>16186</v>
      </c>
    </row>
    <row r="11399" spans="1:6">
      <c r="A11399" s="250" t="s">
        <v>54696</v>
      </c>
      <c r="B11399" s="250" t="s">
        <v>54697</v>
      </c>
      <c r="C11399" s="250">
        <v>550</v>
      </c>
      <c r="F11399" s="250" t="s">
        <v>54696</v>
      </c>
    </row>
    <row r="11400" spans="1:6">
      <c r="A11400" s="250" t="s">
        <v>16187</v>
      </c>
      <c r="B11400" s="250" t="s">
        <v>973</v>
      </c>
      <c r="C11400" s="250">
        <v>2600</v>
      </c>
      <c r="F11400" s="250" t="s">
        <v>16187</v>
      </c>
    </row>
    <row r="11401" spans="1:6">
      <c r="A11401" s="250" t="s">
        <v>16188</v>
      </c>
      <c r="B11401" s="250" t="s">
        <v>39192</v>
      </c>
      <c r="C11401" s="250">
        <v>3600</v>
      </c>
      <c r="F11401" s="250" t="s">
        <v>16188</v>
      </c>
    </row>
    <row r="11402" spans="1:6">
      <c r="A11402" s="250" t="s">
        <v>16189</v>
      </c>
      <c r="B11402" s="250" t="s">
        <v>607</v>
      </c>
      <c r="C11402" s="250">
        <v>2400</v>
      </c>
      <c r="F11402" s="250" t="s">
        <v>16189</v>
      </c>
    </row>
    <row r="11403" spans="1:6">
      <c r="A11403" s="250" t="s">
        <v>16190</v>
      </c>
      <c r="B11403" s="250" t="s">
        <v>42240</v>
      </c>
      <c r="C11403" s="250">
        <v>2500</v>
      </c>
      <c r="F11403" s="250" t="s">
        <v>16190</v>
      </c>
    </row>
    <row r="11404" spans="1:6">
      <c r="A11404" s="250" t="s">
        <v>16191</v>
      </c>
      <c r="B11404" s="250" t="s">
        <v>42241</v>
      </c>
      <c r="C11404" s="250">
        <v>3000</v>
      </c>
      <c r="F11404" s="250" t="s">
        <v>16191</v>
      </c>
    </row>
    <row r="11405" spans="1:6">
      <c r="A11405" s="250" t="s">
        <v>54698</v>
      </c>
      <c r="B11405" s="250" t="s">
        <v>54699</v>
      </c>
      <c r="C11405" s="250">
        <v>900</v>
      </c>
      <c r="F11405" s="250" t="s">
        <v>54698</v>
      </c>
    </row>
    <row r="11406" spans="1:6">
      <c r="A11406" s="250" t="s">
        <v>16192</v>
      </c>
      <c r="B11406" s="250" t="s">
        <v>42242</v>
      </c>
      <c r="C11406" s="250">
        <v>3100</v>
      </c>
      <c r="F11406" s="250" t="s">
        <v>16192</v>
      </c>
    </row>
    <row r="11407" spans="1:6">
      <c r="A11407" s="250" t="s">
        <v>16193</v>
      </c>
      <c r="B11407" s="250" t="s">
        <v>42243</v>
      </c>
      <c r="C11407" s="250">
        <v>290</v>
      </c>
      <c r="F11407" s="250" t="s">
        <v>16193</v>
      </c>
    </row>
    <row r="11408" spans="1:6">
      <c r="A11408" s="250" t="s">
        <v>16194</v>
      </c>
      <c r="B11408" s="250" t="s">
        <v>42244</v>
      </c>
      <c r="C11408" s="250">
        <v>98</v>
      </c>
      <c r="F11408" s="250" t="s">
        <v>16194</v>
      </c>
    </row>
    <row r="11409" spans="1:6">
      <c r="A11409" s="250" t="s">
        <v>16195</v>
      </c>
      <c r="B11409" s="250" t="s">
        <v>42245</v>
      </c>
      <c r="C11409" s="250">
        <v>180</v>
      </c>
      <c r="F11409" s="250" t="s">
        <v>16195</v>
      </c>
    </row>
    <row r="11410" spans="1:6">
      <c r="A11410" s="250" t="s">
        <v>16196</v>
      </c>
      <c r="B11410" s="250" t="s">
        <v>42246</v>
      </c>
      <c r="C11410" s="250">
        <v>145</v>
      </c>
      <c r="F11410" s="250" t="s">
        <v>16196</v>
      </c>
    </row>
    <row r="11411" spans="1:6">
      <c r="A11411" s="250" t="s">
        <v>16197</v>
      </c>
      <c r="B11411" s="250" t="s">
        <v>42247</v>
      </c>
      <c r="C11411" s="250">
        <v>200</v>
      </c>
      <c r="F11411" s="250" t="s">
        <v>16197</v>
      </c>
    </row>
    <row r="11412" spans="1:6">
      <c r="A11412" s="250" t="s">
        <v>16198</v>
      </c>
      <c r="B11412" s="250" t="s">
        <v>42248</v>
      </c>
      <c r="C11412" s="250">
        <v>98</v>
      </c>
      <c r="F11412" s="250" t="s">
        <v>16198</v>
      </c>
    </row>
    <row r="11413" spans="1:6">
      <c r="A11413" s="250" t="s">
        <v>16199</v>
      </c>
      <c r="B11413" s="250" t="s">
        <v>42249</v>
      </c>
      <c r="C11413" s="250">
        <v>130</v>
      </c>
      <c r="F11413" s="250" t="s">
        <v>16199</v>
      </c>
    </row>
    <row r="11414" spans="1:6">
      <c r="A11414" s="250" t="s">
        <v>16200</v>
      </c>
      <c r="B11414" s="250" t="s">
        <v>42250</v>
      </c>
      <c r="C11414" s="250">
        <v>3100</v>
      </c>
      <c r="F11414" s="250" t="s">
        <v>16200</v>
      </c>
    </row>
    <row r="11415" spans="1:6">
      <c r="A11415" s="250" t="s">
        <v>16201</v>
      </c>
      <c r="B11415" s="250" t="s">
        <v>42251</v>
      </c>
      <c r="C11415" s="250">
        <v>2700</v>
      </c>
      <c r="F11415" s="250" t="s">
        <v>16201</v>
      </c>
    </row>
    <row r="11416" spans="1:6">
      <c r="A11416" s="250" t="s">
        <v>16202</v>
      </c>
      <c r="B11416" s="250" t="s">
        <v>42252</v>
      </c>
      <c r="C11416" s="250">
        <v>3200</v>
      </c>
      <c r="F11416" s="250" t="s">
        <v>16202</v>
      </c>
    </row>
    <row r="11417" spans="1:6">
      <c r="A11417" s="250" t="s">
        <v>54700</v>
      </c>
      <c r="B11417" s="250" t="s">
        <v>54701</v>
      </c>
      <c r="C11417" s="250">
        <v>3200</v>
      </c>
      <c r="F11417" s="250" t="s">
        <v>54700</v>
      </c>
    </row>
    <row r="11418" spans="1:6">
      <c r="A11418" s="250" t="s">
        <v>16203</v>
      </c>
      <c r="B11418" s="250" t="s">
        <v>42253</v>
      </c>
      <c r="C11418" s="250">
        <v>3200</v>
      </c>
      <c r="F11418" s="250" t="s">
        <v>16203</v>
      </c>
    </row>
    <row r="11419" spans="1:6">
      <c r="A11419" s="250" t="s">
        <v>54702</v>
      </c>
      <c r="B11419" s="250" t="s">
        <v>54703</v>
      </c>
      <c r="C11419" s="250">
        <v>3200</v>
      </c>
      <c r="F11419" s="250" t="s">
        <v>54702</v>
      </c>
    </row>
    <row r="11420" spans="1:6">
      <c r="A11420" s="250" t="s">
        <v>16204</v>
      </c>
      <c r="B11420" s="250" t="s">
        <v>42254</v>
      </c>
      <c r="C11420" s="250">
        <v>3200</v>
      </c>
      <c r="F11420" s="250" t="s">
        <v>16204</v>
      </c>
    </row>
    <row r="11421" spans="1:6">
      <c r="A11421" s="250" t="s">
        <v>54704</v>
      </c>
      <c r="B11421" s="250" t="s">
        <v>54705</v>
      </c>
      <c r="C11421" s="250">
        <v>3200</v>
      </c>
      <c r="F11421" s="250" t="s">
        <v>54704</v>
      </c>
    </row>
    <row r="11422" spans="1:6">
      <c r="A11422" s="250" t="s">
        <v>16210</v>
      </c>
      <c r="B11422" s="250" t="s">
        <v>42260</v>
      </c>
      <c r="C11422" s="250">
        <v>144100</v>
      </c>
      <c r="F11422" s="250" t="s">
        <v>16210</v>
      </c>
    </row>
    <row r="11423" spans="1:6">
      <c r="A11423" s="250" t="s">
        <v>16214</v>
      </c>
      <c r="B11423" s="250" t="s">
        <v>37940</v>
      </c>
      <c r="C11423" s="250">
        <v>6200</v>
      </c>
      <c r="F11423" s="250" t="s">
        <v>16214</v>
      </c>
    </row>
    <row r="11424" spans="1:6">
      <c r="A11424" s="250" t="s">
        <v>16215</v>
      </c>
      <c r="B11424" s="250" t="s">
        <v>39034</v>
      </c>
      <c r="C11424" s="250">
        <v>6200</v>
      </c>
      <c r="F11424" s="250" t="s">
        <v>16215</v>
      </c>
    </row>
    <row r="11425" spans="1:6">
      <c r="A11425" s="250" t="s">
        <v>54706</v>
      </c>
      <c r="B11425" s="250" t="s">
        <v>39033</v>
      </c>
      <c r="C11425" s="250">
        <v>6200</v>
      </c>
      <c r="F11425" s="250" t="s">
        <v>54706</v>
      </c>
    </row>
    <row r="11426" spans="1:6">
      <c r="A11426" s="250" t="s">
        <v>16216</v>
      </c>
      <c r="B11426" s="250" t="s">
        <v>37962</v>
      </c>
      <c r="C11426" s="250">
        <v>24900</v>
      </c>
      <c r="F11426" s="250" t="s">
        <v>16216</v>
      </c>
    </row>
    <row r="11427" spans="1:6">
      <c r="A11427" s="250" t="s">
        <v>16217</v>
      </c>
      <c r="B11427" s="250" t="s">
        <v>42235</v>
      </c>
      <c r="C11427" s="250">
        <v>24900</v>
      </c>
      <c r="F11427" s="250" t="s">
        <v>16217</v>
      </c>
    </row>
    <row r="11428" spans="1:6">
      <c r="A11428" s="250" t="s">
        <v>16218</v>
      </c>
      <c r="B11428" s="250" t="s">
        <v>37780</v>
      </c>
      <c r="C11428" s="250">
        <v>20000</v>
      </c>
      <c r="F11428" s="250" t="s">
        <v>16218</v>
      </c>
    </row>
    <row r="11429" spans="1:6">
      <c r="A11429" s="250" t="s">
        <v>16219</v>
      </c>
      <c r="B11429" s="250" t="s">
        <v>6445</v>
      </c>
      <c r="C11429" s="250">
        <v>20000</v>
      </c>
      <c r="F11429" s="250" t="s">
        <v>16219</v>
      </c>
    </row>
    <row r="11430" spans="1:6">
      <c r="A11430" s="250" t="s">
        <v>16220</v>
      </c>
      <c r="B11430" s="250" t="s">
        <v>42264</v>
      </c>
      <c r="C11430" s="250">
        <v>2900</v>
      </c>
      <c r="F11430" s="250" t="s">
        <v>16220</v>
      </c>
    </row>
    <row r="11431" spans="1:6">
      <c r="A11431" s="250" t="s">
        <v>16221</v>
      </c>
      <c r="B11431" s="250" t="s">
        <v>42265</v>
      </c>
      <c r="C11431" s="250">
        <v>2200</v>
      </c>
      <c r="F11431" s="250" t="s">
        <v>16221</v>
      </c>
    </row>
    <row r="11432" spans="1:6">
      <c r="A11432" s="250" t="s">
        <v>16222</v>
      </c>
      <c r="B11432" s="250" t="s">
        <v>42236</v>
      </c>
      <c r="C11432" s="250">
        <v>2200</v>
      </c>
      <c r="F11432" s="250" t="s">
        <v>16222</v>
      </c>
    </row>
    <row r="11433" spans="1:6">
      <c r="A11433" s="250" t="s">
        <v>16223</v>
      </c>
      <c r="B11433" s="250" t="s">
        <v>644</v>
      </c>
      <c r="C11433" s="250">
        <v>2700</v>
      </c>
      <c r="F11433" s="250" t="s">
        <v>16223</v>
      </c>
    </row>
    <row r="11434" spans="1:6">
      <c r="A11434" s="250" t="s">
        <v>16224</v>
      </c>
      <c r="B11434" s="250" t="s">
        <v>42237</v>
      </c>
      <c r="C11434" s="250">
        <v>2700</v>
      </c>
      <c r="F11434" s="250" t="s">
        <v>16224</v>
      </c>
    </row>
    <row r="11435" spans="1:6">
      <c r="A11435" s="250" t="s">
        <v>16225</v>
      </c>
      <c r="B11435" s="250" t="s">
        <v>404</v>
      </c>
      <c r="C11435" s="250">
        <v>2800</v>
      </c>
      <c r="F11435" s="250" t="s">
        <v>16225</v>
      </c>
    </row>
    <row r="11436" spans="1:6">
      <c r="A11436" s="250" t="s">
        <v>16226</v>
      </c>
      <c r="B11436" s="250" t="s">
        <v>42266</v>
      </c>
      <c r="C11436" s="250">
        <v>3100</v>
      </c>
      <c r="F11436" s="250" t="s">
        <v>16226</v>
      </c>
    </row>
    <row r="11437" spans="1:6">
      <c r="A11437" s="250" t="s">
        <v>16227</v>
      </c>
      <c r="B11437" s="250" t="s">
        <v>42267</v>
      </c>
      <c r="C11437" s="250">
        <v>290</v>
      </c>
      <c r="F11437" s="250" t="s">
        <v>16227</v>
      </c>
    </row>
    <row r="11438" spans="1:6">
      <c r="A11438" s="250" t="s">
        <v>16228</v>
      </c>
      <c r="B11438" s="250" t="s">
        <v>42268</v>
      </c>
      <c r="C11438" s="250">
        <v>98</v>
      </c>
      <c r="F11438" s="250" t="s">
        <v>16228</v>
      </c>
    </row>
    <row r="11439" spans="1:6">
      <c r="A11439" s="250" t="s">
        <v>16229</v>
      </c>
      <c r="B11439" s="250" t="s">
        <v>42269</v>
      </c>
      <c r="C11439" s="250">
        <v>3100</v>
      </c>
      <c r="F11439" s="250" t="s">
        <v>16229</v>
      </c>
    </row>
    <row r="11440" spans="1:6">
      <c r="A11440" s="250" t="s">
        <v>16230</v>
      </c>
      <c r="B11440" s="250" t="s">
        <v>42270</v>
      </c>
      <c r="C11440" s="250">
        <v>8000</v>
      </c>
      <c r="F11440" s="250" t="s">
        <v>16230</v>
      </c>
    </row>
    <row r="11441" spans="1:6">
      <c r="A11441" s="250" t="s">
        <v>16232</v>
      </c>
      <c r="B11441" s="250" t="s">
        <v>1354</v>
      </c>
      <c r="C11441" s="250">
        <v>8000</v>
      </c>
      <c r="F11441" s="250" t="s">
        <v>16232</v>
      </c>
    </row>
    <row r="11442" spans="1:6">
      <c r="A11442" s="250" t="s">
        <v>16236</v>
      </c>
      <c r="B11442" s="250" t="s">
        <v>42275</v>
      </c>
      <c r="C11442" s="250">
        <v>2800</v>
      </c>
      <c r="F11442" s="250" t="s">
        <v>16236</v>
      </c>
    </row>
    <row r="11443" spans="1:6">
      <c r="A11443" s="250" t="s">
        <v>16237</v>
      </c>
      <c r="B11443" s="250" t="s">
        <v>42276</v>
      </c>
      <c r="C11443" s="250">
        <v>2800</v>
      </c>
      <c r="F11443" s="250" t="s">
        <v>16237</v>
      </c>
    </row>
    <row r="11444" spans="1:6">
      <c r="A11444" s="250" t="s">
        <v>16238</v>
      </c>
      <c r="B11444" s="250" t="s">
        <v>1245</v>
      </c>
      <c r="C11444" s="250">
        <v>1350</v>
      </c>
      <c r="F11444" s="250" t="s">
        <v>16238</v>
      </c>
    </row>
    <row r="11445" spans="1:6">
      <c r="A11445" s="250" t="s">
        <v>16239</v>
      </c>
      <c r="B11445" s="250" t="s">
        <v>1023</v>
      </c>
      <c r="C11445" s="250">
        <v>1550</v>
      </c>
      <c r="F11445" s="250" t="s">
        <v>16239</v>
      </c>
    </row>
    <row r="11446" spans="1:6">
      <c r="A11446" s="250" t="s">
        <v>16241</v>
      </c>
      <c r="B11446" s="250" t="s">
        <v>42278</v>
      </c>
      <c r="C11446" s="250">
        <v>223900</v>
      </c>
      <c r="F11446" s="250" t="s">
        <v>16241</v>
      </c>
    </row>
    <row r="11447" spans="1:6">
      <c r="A11447" s="250" t="s">
        <v>16249</v>
      </c>
      <c r="B11447" s="250" t="s">
        <v>42286</v>
      </c>
      <c r="C11447" s="250">
        <v>26400</v>
      </c>
      <c r="F11447" s="250" t="s">
        <v>16249</v>
      </c>
    </row>
    <row r="11448" spans="1:6">
      <c r="A11448" s="250" t="s">
        <v>16250</v>
      </c>
      <c r="B11448" s="250" t="s">
        <v>1828</v>
      </c>
      <c r="C11448" s="250">
        <v>26400</v>
      </c>
      <c r="F11448" s="250" t="s">
        <v>16250</v>
      </c>
    </row>
    <row r="11449" spans="1:6">
      <c r="A11449" s="250" t="s">
        <v>16251</v>
      </c>
      <c r="B11449" s="250" t="s">
        <v>42287</v>
      </c>
      <c r="C11449" s="250">
        <v>2900</v>
      </c>
      <c r="F11449" s="250" t="s">
        <v>16251</v>
      </c>
    </row>
    <row r="11450" spans="1:6">
      <c r="A11450" s="250" t="s">
        <v>16252</v>
      </c>
      <c r="B11450" s="250" t="s">
        <v>42288</v>
      </c>
      <c r="C11450" s="250">
        <v>2900</v>
      </c>
      <c r="F11450" s="250" t="s">
        <v>16252</v>
      </c>
    </row>
    <row r="11451" spans="1:6">
      <c r="A11451" s="250" t="s">
        <v>16253</v>
      </c>
      <c r="B11451" s="250" t="s">
        <v>386</v>
      </c>
      <c r="C11451" s="250">
        <v>2500</v>
      </c>
      <c r="F11451" s="250" t="s">
        <v>16253</v>
      </c>
    </row>
    <row r="11452" spans="1:6">
      <c r="A11452" s="250" t="s">
        <v>16254</v>
      </c>
      <c r="B11452" s="250" t="s">
        <v>143</v>
      </c>
      <c r="C11452" s="250">
        <v>720</v>
      </c>
      <c r="F11452" s="250" t="s">
        <v>16254</v>
      </c>
    </row>
    <row r="11453" spans="1:6">
      <c r="A11453" s="250" t="s">
        <v>16255</v>
      </c>
      <c r="B11453" s="250" t="s">
        <v>42289</v>
      </c>
      <c r="C11453" s="250">
        <v>720</v>
      </c>
      <c r="F11453" s="250" t="s">
        <v>16255</v>
      </c>
    </row>
    <row r="11454" spans="1:6">
      <c r="A11454" s="250" t="s">
        <v>54707</v>
      </c>
      <c r="B11454" s="250" t="s">
        <v>43100</v>
      </c>
      <c r="C11454" s="250">
        <v>34100</v>
      </c>
      <c r="F11454" s="250" t="s">
        <v>54707</v>
      </c>
    </row>
    <row r="11455" spans="1:6">
      <c r="A11455" s="250" t="s">
        <v>54708</v>
      </c>
      <c r="B11455" s="250" t="s">
        <v>54709</v>
      </c>
      <c r="C11455" s="250">
        <v>34100</v>
      </c>
      <c r="F11455" s="250" t="s">
        <v>54708</v>
      </c>
    </row>
    <row r="11456" spans="1:6">
      <c r="A11456" s="250" t="s">
        <v>16256</v>
      </c>
      <c r="B11456" s="250" t="s">
        <v>38641</v>
      </c>
      <c r="C11456" s="250">
        <v>6400</v>
      </c>
      <c r="F11456" s="250" t="s">
        <v>16256</v>
      </c>
    </row>
    <row r="11457" spans="1:6">
      <c r="A11457" s="250" t="s">
        <v>16257</v>
      </c>
      <c r="B11457" s="250" t="s">
        <v>42290</v>
      </c>
      <c r="C11457" s="250">
        <v>6400</v>
      </c>
      <c r="F11457" s="250" t="s">
        <v>16257</v>
      </c>
    </row>
    <row r="11458" spans="1:6">
      <c r="A11458" s="250" t="s">
        <v>16258</v>
      </c>
      <c r="B11458" s="250" t="s">
        <v>1011</v>
      </c>
      <c r="C11458" s="250">
        <v>3700</v>
      </c>
      <c r="F11458" s="250" t="s">
        <v>16258</v>
      </c>
    </row>
    <row r="11459" spans="1:6">
      <c r="A11459" s="250" t="s">
        <v>54710</v>
      </c>
      <c r="B11459" s="250" t="s">
        <v>54711</v>
      </c>
      <c r="C11459" s="250">
        <v>7700</v>
      </c>
      <c r="F11459" s="250" t="s">
        <v>54710</v>
      </c>
    </row>
    <row r="11460" spans="1:6">
      <c r="A11460" s="250" t="s">
        <v>54712</v>
      </c>
      <c r="B11460" s="250" t="s">
        <v>54713</v>
      </c>
      <c r="C11460" s="250">
        <v>7700</v>
      </c>
      <c r="F11460" s="250" t="s">
        <v>54712</v>
      </c>
    </row>
    <row r="11461" spans="1:6">
      <c r="A11461" s="250" t="s">
        <v>54714</v>
      </c>
      <c r="B11461" s="250" t="s">
        <v>54715</v>
      </c>
      <c r="C11461" s="250">
        <v>4100</v>
      </c>
      <c r="F11461" s="250" t="s">
        <v>54714</v>
      </c>
    </row>
    <row r="11462" spans="1:6">
      <c r="A11462" s="250" t="s">
        <v>54716</v>
      </c>
      <c r="B11462" s="250" t="s">
        <v>54717</v>
      </c>
      <c r="C11462" s="250">
        <v>34100</v>
      </c>
      <c r="F11462" s="250" t="s">
        <v>54716</v>
      </c>
    </row>
    <row r="11463" spans="1:6">
      <c r="A11463" s="250" t="s">
        <v>16259</v>
      </c>
      <c r="B11463" s="250" t="s">
        <v>516</v>
      </c>
      <c r="C11463" s="250">
        <v>27300</v>
      </c>
      <c r="F11463" s="250" t="s">
        <v>16259</v>
      </c>
    </row>
    <row r="11464" spans="1:6">
      <c r="A11464" s="250" t="s">
        <v>16260</v>
      </c>
      <c r="B11464" s="250" t="s">
        <v>40225</v>
      </c>
      <c r="C11464" s="250">
        <v>27300</v>
      </c>
      <c r="F11464" s="250" t="s">
        <v>16260</v>
      </c>
    </row>
    <row r="11465" spans="1:6">
      <c r="A11465" s="250" t="s">
        <v>54718</v>
      </c>
      <c r="B11465" s="250" t="s">
        <v>54719</v>
      </c>
      <c r="C11465" s="250">
        <v>720</v>
      </c>
      <c r="F11465" s="250" t="s">
        <v>54718</v>
      </c>
    </row>
    <row r="11466" spans="1:6">
      <c r="A11466" s="250" t="s">
        <v>54720</v>
      </c>
      <c r="B11466" s="250" t="s">
        <v>54721</v>
      </c>
      <c r="C11466" s="250">
        <v>720</v>
      </c>
      <c r="F11466" s="250" t="s">
        <v>54720</v>
      </c>
    </row>
    <row r="11467" spans="1:6">
      <c r="A11467" s="250" t="s">
        <v>16262</v>
      </c>
      <c r="B11467" s="250" t="s">
        <v>42292</v>
      </c>
      <c r="C11467" s="250">
        <v>4900</v>
      </c>
      <c r="F11467" s="250" t="s">
        <v>16262</v>
      </c>
    </row>
    <row r="11468" spans="1:6">
      <c r="A11468" s="250" t="s">
        <v>16263</v>
      </c>
      <c r="B11468" s="250" t="s">
        <v>42293</v>
      </c>
      <c r="C11468" s="250">
        <v>4900</v>
      </c>
      <c r="F11468" s="250" t="s">
        <v>16263</v>
      </c>
    </row>
    <row r="11469" spans="1:6">
      <c r="A11469" s="250" t="s">
        <v>16264</v>
      </c>
      <c r="B11469" s="250" t="s">
        <v>42294</v>
      </c>
      <c r="C11469" s="250">
        <v>4900</v>
      </c>
      <c r="F11469" s="250" t="s">
        <v>16264</v>
      </c>
    </row>
    <row r="11470" spans="1:6">
      <c r="A11470" s="250" t="s">
        <v>16261</v>
      </c>
      <c r="B11470" s="250" t="s">
        <v>42291</v>
      </c>
      <c r="C11470" s="250">
        <v>4900</v>
      </c>
      <c r="F11470" s="250" t="s">
        <v>16261</v>
      </c>
    </row>
    <row r="11471" spans="1:6">
      <c r="A11471" s="250" t="s">
        <v>54722</v>
      </c>
      <c r="B11471" s="250" t="s">
        <v>54723</v>
      </c>
      <c r="C11471" s="250">
        <v>4900</v>
      </c>
      <c r="F11471" s="250" t="s">
        <v>54722</v>
      </c>
    </row>
    <row r="11472" spans="1:6">
      <c r="A11472" s="250" t="s">
        <v>16267</v>
      </c>
      <c r="B11472" s="250" t="s">
        <v>42296</v>
      </c>
      <c r="C11472" s="250">
        <v>1450</v>
      </c>
      <c r="F11472" s="250" t="s">
        <v>16267</v>
      </c>
    </row>
    <row r="11473" spans="1:6">
      <c r="A11473" s="250" t="s">
        <v>16268</v>
      </c>
      <c r="B11473" s="250" t="s">
        <v>42297</v>
      </c>
      <c r="C11473" s="250">
        <v>1450</v>
      </c>
      <c r="F11473" s="250" t="s">
        <v>16268</v>
      </c>
    </row>
    <row r="11474" spans="1:6">
      <c r="A11474" s="250" t="s">
        <v>16269</v>
      </c>
      <c r="B11474" s="250" t="s">
        <v>42298</v>
      </c>
      <c r="C11474" s="250">
        <v>1450</v>
      </c>
      <c r="F11474" s="250" t="s">
        <v>16269</v>
      </c>
    </row>
    <row r="11475" spans="1:6">
      <c r="A11475" s="250" t="s">
        <v>16265</v>
      </c>
      <c r="B11475" s="250" t="s">
        <v>7681</v>
      </c>
      <c r="C11475" s="250">
        <v>1450</v>
      </c>
      <c r="F11475" s="250" t="s">
        <v>16265</v>
      </c>
    </row>
    <row r="11476" spans="1:6">
      <c r="A11476" s="250" t="s">
        <v>16266</v>
      </c>
      <c r="B11476" s="250" t="s">
        <v>42295</v>
      </c>
      <c r="C11476" s="250">
        <v>1450</v>
      </c>
      <c r="F11476" s="250" t="s">
        <v>16266</v>
      </c>
    </row>
    <row r="11477" spans="1:6">
      <c r="A11477" s="250" t="s">
        <v>54724</v>
      </c>
      <c r="B11477" s="250" t="s">
        <v>54725</v>
      </c>
      <c r="C11477" s="250">
        <v>1450</v>
      </c>
      <c r="F11477" s="250" t="s">
        <v>54724</v>
      </c>
    </row>
    <row r="11478" spans="1:6">
      <c r="A11478" s="250" t="s">
        <v>54726</v>
      </c>
      <c r="B11478" s="250" t="s">
        <v>1253</v>
      </c>
      <c r="C11478" s="250">
        <v>8000</v>
      </c>
      <c r="F11478" s="250" t="s">
        <v>54726</v>
      </c>
    </row>
    <row r="11479" spans="1:6">
      <c r="A11479" s="250" t="s">
        <v>16272</v>
      </c>
      <c r="B11479" s="250" t="s">
        <v>42299</v>
      </c>
      <c r="C11479" s="250">
        <v>8000</v>
      </c>
      <c r="F11479" s="250" t="s">
        <v>16272</v>
      </c>
    </row>
    <row r="11480" spans="1:6">
      <c r="A11480" s="250" t="s">
        <v>16273</v>
      </c>
      <c r="B11480" s="250" t="s">
        <v>42017</v>
      </c>
      <c r="C11480" s="250">
        <v>8000</v>
      </c>
      <c r="F11480" s="250" t="s">
        <v>16273</v>
      </c>
    </row>
    <row r="11481" spans="1:6">
      <c r="A11481" s="250" t="s">
        <v>16270</v>
      </c>
      <c r="B11481" s="250" t="s">
        <v>7682</v>
      </c>
      <c r="C11481" s="250">
        <v>8000</v>
      </c>
      <c r="F11481" s="250" t="s">
        <v>16270</v>
      </c>
    </row>
    <row r="11482" spans="1:6">
      <c r="A11482" s="250" t="s">
        <v>16271</v>
      </c>
      <c r="B11482" s="250" t="s">
        <v>42016</v>
      </c>
      <c r="C11482" s="250">
        <v>8000</v>
      </c>
      <c r="F11482" s="250" t="s">
        <v>16271</v>
      </c>
    </row>
    <row r="11483" spans="1:6">
      <c r="A11483" s="250" t="s">
        <v>54727</v>
      </c>
      <c r="B11483" s="250" t="s">
        <v>7671</v>
      </c>
      <c r="C11483" s="250">
        <v>8000</v>
      </c>
      <c r="F11483" s="250" t="s">
        <v>54727</v>
      </c>
    </row>
    <row r="11484" spans="1:6">
      <c r="A11484" s="250" t="s">
        <v>16274</v>
      </c>
      <c r="B11484" s="250" t="s">
        <v>40601</v>
      </c>
      <c r="C11484" s="250">
        <v>9700</v>
      </c>
      <c r="F11484" s="250" t="s">
        <v>16274</v>
      </c>
    </row>
    <row r="11485" spans="1:6">
      <c r="A11485" s="250" t="s">
        <v>16275</v>
      </c>
      <c r="B11485" s="250" t="s">
        <v>7555</v>
      </c>
      <c r="C11485" s="250">
        <v>9700</v>
      </c>
      <c r="F11485" s="250" t="s">
        <v>16275</v>
      </c>
    </row>
    <row r="11486" spans="1:6">
      <c r="A11486" s="250" t="s">
        <v>16276</v>
      </c>
      <c r="B11486" s="250" t="s">
        <v>7556</v>
      </c>
      <c r="C11486" s="250">
        <v>9700</v>
      </c>
      <c r="F11486" s="250" t="s">
        <v>16276</v>
      </c>
    </row>
    <row r="11487" spans="1:6">
      <c r="A11487" s="250" t="s">
        <v>54728</v>
      </c>
      <c r="B11487" s="250" t="s">
        <v>54729</v>
      </c>
      <c r="C11487" s="250">
        <v>9700</v>
      </c>
      <c r="F11487" s="250" t="s">
        <v>54728</v>
      </c>
    </row>
    <row r="11488" spans="1:6">
      <c r="A11488" s="250" t="s">
        <v>16277</v>
      </c>
      <c r="B11488" s="250" t="s">
        <v>40034</v>
      </c>
      <c r="C11488" s="250">
        <v>1550</v>
      </c>
      <c r="F11488" s="250" t="s">
        <v>16277</v>
      </c>
    </row>
    <row r="11489" spans="1:6">
      <c r="A11489" s="250" t="s">
        <v>16278</v>
      </c>
      <c r="B11489" s="250" t="s">
        <v>42300</v>
      </c>
      <c r="C11489" s="250">
        <v>1550</v>
      </c>
      <c r="F11489" s="250" t="s">
        <v>16278</v>
      </c>
    </row>
    <row r="11490" spans="1:6">
      <c r="A11490" s="250" t="s">
        <v>16279</v>
      </c>
      <c r="B11490" s="250" t="s">
        <v>42301</v>
      </c>
      <c r="C11490" s="250">
        <v>1550</v>
      </c>
      <c r="F11490" s="250" t="s">
        <v>16279</v>
      </c>
    </row>
    <row r="11491" spans="1:6">
      <c r="A11491" s="250" t="s">
        <v>54730</v>
      </c>
      <c r="B11491" s="250" t="s">
        <v>54731</v>
      </c>
      <c r="C11491" s="250">
        <v>7700</v>
      </c>
      <c r="F11491" s="250" t="s">
        <v>54730</v>
      </c>
    </row>
    <row r="11492" spans="1:6">
      <c r="A11492" s="250" t="s">
        <v>54732</v>
      </c>
      <c r="B11492" s="250" t="s">
        <v>54733</v>
      </c>
      <c r="C11492" s="250">
        <v>7700</v>
      </c>
      <c r="F11492" s="250" t="s">
        <v>54732</v>
      </c>
    </row>
    <row r="11493" spans="1:6">
      <c r="A11493" s="250" t="s">
        <v>54734</v>
      </c>
      <c r="B11493" s="250" t="s">
        <v>54735</v>
      </c>
      <c r="C11493" s="250">
        <v>7700</v>
      </c>
      <c r="F11493" s="250" t="s">
        <v>54734</v>
      </c>
    </row>
    <row r="11494" spans="1:6">
      <c r="A11494" s="250" t="s">
        <v>54736</v>
      </c>
      <c r="B11494" s="250" t="s">
        <v>54737</v>
      </c>
      <c r="C11494" s="250">
        <v>7700</v>
      </c>
      <c r="F11494" s="250" t="s">
        <v>54736</v>
      </c>
    </row>
    <row r="11495" spans="1:6">
      <c r="A11495" s="250" t="s">
        <v>54738</v>
      </c>
      <c r="B11495" s="250" t="s">
        <v>54739</v>
      </c>
      <c r="C11495" s="250">
        <v>7700</v>
      </c>
      <c r="F11495" s="250" t="s">
        <v>54738</v>
      </c>
    </row>
    <row r="11496" spans="1:6">
      <c r="A11496" s="250" t="s">
        <v>54740</v>
      </c>
      <c r="B11496" s="250" t="s">
        <v>54741</v>
      </c>
      <c r="C11496" s="250">
        <v>7700</v>
      </c>
      <c r="F11496" s="250" t="s">
        <v>54740</v>
      </c>
    </row>
    <row r="11497" spans="1:6">
      <c r="A11497" s="250" t="s">
        <v>54742</v>
      </c>
      <c r="B11497" s="250" t="s">
        <v>54743</v>
      </c>
      <c r="C11497" s="250">
        <v>7700</v>
      </c>
      <c r="F11497" s="250" t="s">
        <v>54742</v>
      </c>
    </row>
    <row r="11498" spans="1:6">
      <c r="A11498" s="250" t="s">
        <v>54744</v>
      </c>
      <c r="B11498" s="250" t="s">
        <v>54745</v>
      </c>
      <c r="C11498" s="250">
        <v>7700</v>
      </c>
      <c r="F11498" s="250" t="s">
        <v>54744</v>
      </c>
    </row>
    <row r="11499" spans="1:6">
      <c r="A11499" s="250" t="s">
        <v>16281</v>
      </c>
      <c r="B11499" s="250" t="s">
        <v>42303</v>
      </c>
      <c r="C11499" s="250">
        <v>7700</v>
      </c>
      <c r="F11499" s="250" t="s">
        <v>16281</v>
      </c>
    </row>
    <row r="11500" spans="1:6">
      <c r="A11500" s="250" t="s">
        <v>16280</v>
      </c>
      <c r="B11500" s="250" t="s">
        <v>42302</v>
      </c>
      <c r="C11500" s="250">
        <v>7700</v>
      </c>
      <c r="F11500" s="250" t="s">
        <v>16280</v>
      </c>
    </row>
    <row r="11501" spans="1:6">
      <c r="A11501" s="250" t="s">
        <v>16283</v>
      </c>
      <c r="B11501" s="250" t="s">
        <v>42304</v>
      </c>
      <c r="C11501" s="250">
        <v>4800</v>
      </c>
      <c r="F11501" s="250" t="s">
        <v>16283</v>
      </c>
    </row>
    <row r="11502" spans="1:6">
      <c r="A11502" s="250" t="s">
        <v>16282</v>
      </c>
      <c r="B11502" s="250" t="s">
        <v>7683</v>
      </c>
      <c r="C11502" s="250">
        <v>4800</v>
      </c>
      <c r="F11502" s="250" t="s">
        <v>16282</v>
      </c>
    </row>
    <row r="11503" spans="1:6">
      <c r="A11503" s="250" t="s">
        <v>16284</v>
      </c>
      <c r="B11503" s="250" t="s">
        <v>42305</v>
      </c>
      <c r="C11503" s="250">
        <v>4800</v>
      </c>
      <c r="F11503" s="250" t="s">
        <v>16284</v>
      </c>
    </row>
    <row r="11504" spans="1:6">
      <c r="A11504" s="250" t="s">
        <v>54746</v>
      </c>
      <c r="B11504" s="250" t="s">
        <v>54747</v>
      </c>
      <c r="C11504" s="250">
        <v>4800</v>
      </c>
      <c r="F11504" s="250" t="s">
        <v>54746</v>
      </c>
    </row>
    <row r="11505" spans="1:6">
      <c r="A11505" s="250" t="s">
        <v>16286</v>
      </c>
      <c r="B11505" s="250" t="s">
        <v>42307</v>
      </c>
      <c r="C11505" s="250">
        <v>33400</v>
      </c>
      <c r="F11505" s="250" t="s">
        <v>16286</v>
      </c>
    </row>
    <row r="11506" spans="1:6">
      <c r="A11506" s="250" t="s">
        <v>16285</v>
      </c>
      <c r="B11506" s="250" t="s">
        <v>42306</v>
      </c>
      <c r="C11506" s="250">
        <v>33400</v>
      </c>
      <c r="F11506" s="250" t="s">
        <v>16285</v>
      </c>
    </row>
    <row r="11507" spans="1:6">
      <c r="A11507" s="250" t="s">
        <v>16288</v>
      </c>
      <c r="B11507" s="250" t="s">
        <v>40047</v>
      </c>
      <c r="C11507" s="250">
        <v>8400</v>
      </c>
      <c r="F11507" s="250" t="s">
        <v>16288</v>
      </c>
    </row>
    <row r="11508" spans="1:6">
      <c r="A11508" s="250" t="s">
        <v>16287</v>
      </c>
      <c r="B11508" s="250" t="s">
        <v>40046</v>
      </c>
      <c r="C11508" s="250">
        <v>8400</v>
      </c>
      <c r="F11508" s="250" t="s">
        <v>16287</v>
      </c>
    </row>
    <row r="11509" spans="1:6">
      <c r="A11509" s="250" t="s">
        <v>16290</v>
      </c>
      <c r="B11509" s="250" t="s">
        <v>40044</v>
      </c>
      <c r="C11509" s="250">
        <v>9800</v>
      </c>
      <c r="F11509" s="250" t="s">
        <v>16290</v>
      </c>
    </row>
    <row r="11510" spans="1:6">
      <c r="A11510" s="250" t="s">
        <v>16289</v>
      </c>
      <c r="B11510" s="250" t="s">
        <v>40043</v>
      </c>
      <c r="C11510" s="250">
        <v>9800</v>
      </c>
      <c r="F11510" s="250" t="s">
        <v>16289</v>
      </c>
    </row>
    <row r="11511" spans="1:6">
      <c r="A11511" s="250" t="s">
        <v>16292</v>
      </c>
      <c r="B11511" s="250" t="s">
        <v>42308</v>
      </c>
      <c r="C11511" s="250">
        <v>3100</v>
      </c>
      <c r="F11511" s="250" t="s">
        <v>16292</v>
      </c>
    </row>
    <row r="11512" spans="1:6">
      <c r="A11512" s="250" t="s">
        <v>16291</v>
      </c>
      <c r="B11512" s="250" t="s">
        <v>7684</v>
      </c>
      <c r="C11512" s="250">
        <v>3100</v>
      </c>
      <c r="F11512" s="250" t="s">
        <v>16291</v>
      </c>
    </row>
    <row r="11513" spans="1:6">
      <c r="A11513" s="250" t="s">
        <v>16294</v>
      </c>
      <c r="B11513" s="250" t="s">
        <v>42310</v>
      </c>
      <c r="C11513" s="250">
        <v>4100</v>
      </c>
      <c r="F11513" s="250" t="s">
        <v>16294</v>
      </c>
    </row>
    <row r="11514" spans="1:6">
      <c r="A11514" s="250" t="s">
        <v>16293</v>
      </c>
      <c r="B11514" s="250" t="s">
        <v>42309</v>
      </c>
      <c r="C11514" s="250">
        <v>4100</v>
      </c>
      <c r="F11514" s="250" t="s">
        <v>16293</v>
      </c>
    </row>
    <row r="11515" spans="1:6">
      <c r="A11515" s="250" t="s">
        <v>16295</v>
      </c>
      <c r="B11515" s="250" t="s">
        <v>813</v>
      </c>
      <c r="C11515" s="250">
        <v>3300</v>
      </c>
      <c r="F11515" s="250" t="s">
        <v>16295</v>
      </c>
    </row>
    <row r="11516" spans="1:6">
      <c r="A11516" s="250" t="s">
        <v>16296</v>
      </c>
      <c r="B11516" s="250" t="s">
        <v>4445</v>
      </c>
      <c r="C11516" s="250">
        <v>3300</v>
      </c>
      <c r="F11516" s="250" t="s">
        <v>16296</v>
      </c>
    </row>
    <row r="11517" spans="1:6">
      <c r="A11517" s="250" t="s">
        <v>16297</v>
      </c>
      <c r="B11517" s="250" t="s">
        <v>4447</v>
      </c>
      <c r="C11517" s="250">
        <v>3300</v>
      </c>
      <c r="F11517" s="250" t="s">
        <v>16297</v>
      </c>
    </row>
    <row r="11518" spans="1:6">
      <c r="A11518" s="250" t="s">
        <v>54748</v>
      </c>
      <c r="B11518" s="250" t="s">
        <v>54749</v>
      </c>
      <c r="C11518" s="250">
        <v>3300</v>
      </c>
      <c r="F11518" s="250" t="s">
        <v>54748</v>
      </c>
    </row>
    <row r="11519" spans="1:6">
      <c r="A11519" s="250" t="s">
        <v>16298</v>
      </c>
      <c r="B11519" s="250" t="s">
        <v>42311</v>
      </c>
      <c r="C11519" s="250">
        <v>3200</v>
      </c>
      <c r="F11519" s="250" t="s">
        <v>16298</v>
      </c>
    </row>
    <row r="11520" spans="1:6">
      <c r="A11520" s="250" t="s">
        <v>16299</v>
      </c>
      <c r="B11520" s="250" t="s">
        <v>42312</v>
      </c>
      <c r="C11520" s="250">
        <v>3200</v>
      </c>
      <c r="F11520" s="250" t="s">
        <v>16299</v>
      </c>
    </row>
    <row r="11521" spans="1:6">
      <c r="A11521" s="250" t="s">
        <v>16300</v>
      </c>
      <c r="B11521" s="250" t="s">
        <v>42313</v>
      </c>
      <c r="C11521" s="250">
        <v>3200</v>
      </c>
      <c r="F11521" s="250" t="s">
        <v>16300</v>
      </c>
    </row>
    <row r="11522" spans="1:6">
      <c r="A11522" s="250" t="s">
        <v>16301</v>
      </c>
      <c r="B11522" s="250" t="s">
        <v>201</v>
      </c>
      <c r="C11522" s="250">
        <v>1400</v>
      </c>
      <c r="F11522" s="250" t="s">
        <v>16301</v>
      </c>
    </row>
    <row r="11523" spans="1:6">
      <c r="A11523" s="250" t="s">
        <v>16302</v>
      </c>
      <c r="B11523" s="250" t="s">
        <v>42314</v>
      </c>
      <c r="C11523" s="250">
        <v>750</v>
      </c>
      <c r="F11523" s="250" t="s">
        <v>16302</v>
      </c>
    </row>
    <row r="11524" spans="1:6">
      <c r="A11524" s="250" t="s">
        <v>16303</v>
      </c>
      <c r="B11524" s="250" t="s">
        <v>4219</v>
      </c>
      <c r="C11524" s="250">
        <v>3900</v>
      </c>
      <c r="F11524" s="250" t="s">
        <v>16303</v>
      </c>
    </row>
    <row r="11525" spans="1:6">
      <c r="A11525" s="250" t="s">
        <v>16304</v>
      </c>
      <c r="B11525" s="250" t="s">
        <v>4232</v>
      </c>
      <c r="C11525" s="250">
        <v>970</v>
      </c>
      <c r="F11525" s="250" t="s">
        <v>16304</v>
      </c>
    </row>
    <row r="11526" spans="1:6">
      <c r="A11526" s="250" t="s">
        <v>16305</v>
      </c>
      <c r="B11526" s="250" t="s">
        <v>1406</v>
      </c>
      <c r="C11526" s="250">
        <v>2500</v>
      </c>
      <c r="F11526" s="250" t="s">
        <v>16305</v>
      </c>
    </row>
    <row r="11527" spans="1:6">
      <c r="A11527" s="250" t="s">
        <v>16306</v>
      </c>
      <c r="B11527" s="250" t="s">
        <v>196</v>
      </c>
      <c r="C11527" s="250">
        <v>2500</v>
      </c>
      <c r="F11527" s="250" t="s">
        <v>16306</v>
      </c>
    </row>
    <row r="11528" spans="1:6">
      <c r="A11528" s="250" t="s">
        <v>16307</v>
      </c>
      <c r="B11528" s="250" t="s">
        <v>351</v>
      </c>
      <c r="C11528" s="250">
        <v>430</v>
      </c>
      <c r="F11528" s="250" t="s">
        <v>16307</v>
      </c>
    </row>
    <row r="11529" spans="1:6">
      <c r="A11529" s="250" t="s">
        <v>16308</v>
      </c>
      <c r="B11529" s="250" t="s">
        <v>39406</v>
      </c>
      <c r="C11529" s="250">
        <v>430</v>
      </c>
      <c r="F11529" s="250" t="s">
        <v>16308</v>
      </c>
    </row>
    <row r="11530" spans="1:6">
      <c r="A11530" s="250" t="s">
        <v>16309</v>
      </c>
      <c r="B11530" s="250" t="s">
        <v>38690</v>
      </c>
      <c r="C11530" s="250">
        <v>98</v>
      </c>
      <c r="F11530" s="250" t="s">
        <v>16309</v>
      </c>
    </row>
    <row r="11531" spans="1:6">
      <c r="A11531" s="250" t="s">
        <v>16310</v>
      </c>
      <c r="B11531" s="250" t="s">
        <v>42315</v>
      </c>
      <c r="C11531" s="250">
        <v>200</v>
      </c>
      <c r="F11531" s="250" t="s">
        <v>16310</v>
      </c>
    </row>
    <row r="11532" spans="1:6">
      <c r="A11532" s="250" t="s">
        <v>16311</v>
      </c>
      <c r="B11532" s="250" t="s">
        <v>42316</v>
      </c>
      <c r="C11532" s="250">
        <v>350</v>
      </c>
      <c r="F11532" s="250" t="s">
        <v>16311</v>
      </c>
    </row>
    <row r="11533" spans="1:6">
      <c r="A11533" s="250" t="s">
        <v>16312</v>
      </c>
      <c r="B11533" s="250" t="s">
        <v>40071</v>
      </c>
      <c r="C11533" s="250">
        <v>330</v>
      </c>
      <c r="F11533" s="250" t="s">
        <v>16312</v>
      </c>
    </row>
    <row r="11534" spans="1:6">
      <c r="A11534" s="250" t="s">
        <v>16313</v>
      </c>
      <c r="B11534" s="250" t="s">
        <v>42317</v>
      </c>
      <c r="C11534" s="250">
        <v>330</v>
      </c>
      <c r="F11534" s="250" t="s">
        <v>16313</v>
      </c>
    </row>
    <row r="11535" spans="1:6">
      <c r="A11535" s="250" t="s">
        <v>16314</v>
      </c>
      <c r="B11535" s="250" t="s">
        <v>38507</v>
      </c>
      <c r="C11535" s="250">
        <v>710</v>
      </c>
      <c r="F11535" s="250" t="s">
        <v>16314</v>
      </c>
    </row>
    <row r="11536" spans="1:6">
      <c r="A11536" s="250" t="s">
        <v>16315</v>
      </c>
      <c r="B11536" s="250" t="s">
        <v>38507</v>
      </c>
      <c r="C11536" s="250">
        <v>620</v>
      </c>
      <c r="F11536" s="250" t="s">
        <v>16315</v>
      </c>
    </row>
    <row r="11537" spans="1:6">
      <c r="A11537" s="250" t="s">
        <v>16316</v>
      </c>
      <c r="B11537" s="250" t="s">
        <v>39317</v>
      </c>
      <c r="C11537" s="250">
        <v>135</v>
      </c>
      <c r="F11537" s="250" t="s">
        <v>16316</v>
      </c>
    </row>
    <row r="11538" spans="1:6">
      <c r="A11538" s="250" t="s">
        <v>16317</v>
      </c>
      <c r="B11538" s="250" t="s">
        <v>42318</v>
      </c>
      <c r="C11538" s="250">
        <v>110</v>
      </c>
      <c r="F11538" s="250" t="s">
        <v>16317</v>
      </c>
    </row>
    <row r="11539" spans="1:6">
      <c r="A11539" s="250" t="s">
        <v>16318</v>
      </c>
      <c r="B11539" s="250" t="s">
        <v>42319</v>
      </c>
      <c r="C11539" s="250">
        <v>98</v>
      </c>
      <c r="F11539" s="250" t="s">
        <v>16318</v>
      </c>
    </row>
    <row r="11540" spans="1:6">
      <c r="A11540" s="250" t="s">
        <v>16319</v>
      </c>
      <c r="B11540" s="250" t="s">
        <v>42320</v>
      </c>
      <c r="C11540" s="250">
        <v>660</v>
      </c>
      <c r="F11540" s="250" t="s">
        <v>16319</v>
      </c>
    </row>
    <row r="11541" spans="1:6">
      <c r="A11541" s="250" t="s">
        <v>16320</v>
      </c>
      <c r="B11541" s="250" t="s">
        <v>42066</v>
      </c>
      <c r="C11541" s="250">
        <v>620</v>
      </c>
      <c r="F11541" s="250" t="s">
        <v>16320</v>
      </c>
    </row>
    <row r="11542" spans="1:6">
      <c r="A11542" s="250" t="s">
        <v>16321</v>
      </c>
      <c r="B11542" s="250" t="s">
        <v>42062</v>
      </c>
      <c r="C11542" s="250">
        <v>320</v>
      </c>
      <c r="F11542" s="250" t="s">
        <v>16321</v>
      </c>
    </row>
    <row r="11543" spans="1:6">
      <c r="A11543" s="250" t="s">
        <v>16322</v>
      </c>
      <c r="B11543" s="250" t="s">
        <v>42063</v>
      </c>
      <c r="C11543" s="250">
        <v>265</v>
      </c>
      <c r="F11543" s="250" t="s">
        <v>16322</v>
      </c>
    </row>
    <row r="11544" spans="1:6">
      <c r="A11544" s="250" t="s">
        <v>16323</v>
      </c>
      <c r="B11544" s="250" t="s">
        <v>42321</v>
      </c>
      <c r="C11544" s="250">
        <v>410</v>
      </c>
      <c r="F11544" s="250" t="s">
        <v>16323</v>
      </c>
    </row>
    <row r="11545" spans="1:6">
      <c r="A11545" s="250" t="s">
        <v>16324</v>
      </c>
      <c r="B11545" s="250" t="s">
        <v>42067</v>
      </c>
      <c r="C11545" s="250">
        <v>600</v>
      </c>
      <c r="F11545" s="250" t="s">
        <v>16324</v>
      </c>
    </row>
    <row r="11546" spans="1:6">
      <c r="A11546" s="250" t="s">
        <v>16325</v>
      </c>
      <c r="B11546" s="250" t="s">
        <v>39404</v>
      </c>
      <c r="C11546" s="250">
        <v>99</v>
      </c>
      <c r="F11546" s="250" t="s">
        <v>16325</v>
      </c>
    </row>
    <row r="11547" spans="1:6">
      <c r="A11547" s="250" t="s">
        <v>16326</v>
      </c>
      <c r="B11547" s="250" t="s">
        <v>42322</v>
      </c>
      <c r="C11547" s="250">
        <v>99</v>
      </c>
      <c r="F11547" s="250" t="s">
        <v>16326</v>
      </c>
    </row>
    <row r="11548" spans="1:6">
      <c r="A11548" s="250" t="s">
        <v>16327</v>
      </c>
      <c r="B11548" s="250" t="s">
        <v>42323</v>
      </c>
      <c r="C11548" s="250">
        <v>86</v>
      </c>
      <c r="F11548" s="250" t="s">
        <v>16327</v>
      </c>
    </row>
    <row r="11549" spans="1:6">
      <c r="A11549" s="250" t="s">
        <v>16328</v>
      </c>
      <c r="B11549" s="250" t="s">
        <v>42324</v>
      </c>
      <c r="C11549" s="250">
        <v>98</v>
      </c>
      <c r="F11549" s="250" t="s">
        <v>16328</v>
      </c>
    </row>
    <row r="11550" spans="1:6">
      <c r="A11550" s="250" t="s">
        <v>16329</v>
      </c>
      <c r="B11550" s="250" t="s">
        <v>42325</v>
      </c>
      <c r="C11550" s="250">
        <v>135</v>
      </c>
      <c r="F11550" s="250" t="s">
        <v>16329</v>
      </c>
    </row>
    <row r="11551" spans="1:6">
      <c r="A11551" s="250" t="s">
        <v>16330</v>
      </c>
      <c r="B11551" s="250" t="s">
        <v>6034</v>
      </c>
      <c r="C11551" s="250">
        <v>98</v>
      </c>
      <c r="F11551" s="250" t="s">
        <v>16330</v>
      </c>
    </row>
    <row r="11552" spans="1:6">
      <c r="A11552" s="250" t="s">
        <v>16331</v>
      </c>
      <c r="B11552" s="250" t="s">
        <v>42326</v>
      </c>
      <c r="C11552" s="250">
        <v>580</v>
      </c>
      <c r="F11552" s="250" t="s">
        <v>16331</v>
      </c>
    </row>
    <row r="11553" spans="1:6">
      <c r="A11553" s="250" t="s">
        <v>54750</v>
      </c>
      <c r="B11553" s="250" t="s">
        <v>54751</v>
      </c>
      <c r="C11553" s="250">
        <v>98</v>
      </c>
      <c r="F11553" s="250" t="s">
        <v>54750</v>
      </c>
    </row>
    <row r="11554" spans="1:6">
      <c r="A11554" s="250" t="s">
        <v>16332</v>
      </c>
      <c r="B11554" s="250" t="s">
        <v>42327</v>
      </c>
      <c r="C11554" s="250">
        <v>1100</v>
      </c>
      <c r="F11554" s="250" t="s">
        <v>16332</v>
      </c>
    </row>
    <row r="11555" spans="1:6">
      <c r="A11555" s="250" t="s">
        <v>16333</v>
      </c>
      <c r="B11555" s="250" t="s">
        <v>7685</v>
      </c>
      <c r="C11555" s="250">
        <v>980</v>
      </c>
      <c r="F11555" s="250" t="s">
        <v>16333</v>
      </c>
    </row>
    <row r="11556" spans="1:6">
      <c r="A11556" s="250" t="s">
        <v>16334</v>
      </c>
      <c r="B11556" s="250" t="s">
        <v>42328</v>
      </c>
      <c r="C11556" s="250">
        <v>970</v>
      </c>
      <c r="F11556" s="250" t="s">
        <v>16334</v>
      </c>
    </row>
    <row r="11557" spans="1:6">
      <c r="A11557" s="250" t="s">
        <v>16335</v>
      </c>
      <c r="B11557" s="250" t="s">
        <v>42329</v>
      </c>
      <c r="C11557" s="250">
        <v>3200</v>
      </c>
      <c r="F11557" s="250" t="s">
        <v>16335</v>
      </c>
    </row>
    <row r="11558" spans="1:6">
      <c r="A11558" s="250" t="s">
        <v>16336</v>
      </c>
      <c r="B11558" s="250" t="s">
        <v>42330</v>
      </c>
      <c r="C11558" s="250">
        <v>3200</v>
      </c>
      <c r="F11558" s="250" t="s">
        <v>16336</v>
      </c>
    </row>
    <row r="11559" spans="1:6">
      <c r="A11559" s="250" t="s">
        <v>16337</v>
      </c>
      <c r="B11559" s="250" t="s">
        <v>42331</v>
      </c>
      <c r="C11559" s="250">
        <v>3200</v>
      </c>
      <c r="F11559" s="250" t="s">
        <v>16337</v>
      </c>
    </row>
    <row r="11560" spans="1:6">
      <c r="A11560" s="250" t="s">
        <v>16338</v>
      </c>
      <c r="B11560" s="250" t="s">
        <v>42332</v>
      </c>
      <c r="C11560" s="250">
        <v>1100</v>
      </c>
      <c r="F11560" s="250" t="s">
        <v>16338</v>
      </c>
    </row>
    <row r="11561" spans="1:6">
      <c r="A11561" s="250" t="s">
        <v>54752</v>
      </c>
      <c r="B11561" s="250" t="s">
        <v>2185</v>
      </c>
      <c r="C11561" s="250">
        <v>410</v>
      </c>
      <c r="F11561" s="250" t="s">
        <v>54752</v>
      </c>
    </row>
    <row r="11562" spans="1:6">
      <c r="A11562" s="250" t="s">
        <v>54753</v>
      </c>
      <c r="B11562" s="250" t="s">
        <v>54754</v>
      </c>
      <c r="C11562" s="250">
        <v>510</v>
      </c>
      <c r="F11562" s="250" t="s">
        <v>54753</v>
      </c>
    </row>
    <row r="11563" spans="1:6">
      <c r="A11563" s="250" t="s">
        <v>54755</v>
      </c>
      <c r="B11563" s="250" t="s">
        <v>54756</v>
      </c>
      <c r="C11563" s="250">
        <v>910</v>
      </c>
      <c r="F11563" s="250" t="s">
        <v>54755</v>
      </c>
    </row>
    <row r="11564" spans="1:6">
      <c r="A11564" s="250" t="s">
        <v>54757</v>
      </c>
      <c r="B11564" s="250" t="s">
        <v>54758</v>
      </c>
      <c r="C11564" s="250">
        <v>2200</v>
      </c>
      <c r="F11564" s="250" t="s">
        <v>54757</v>
      </c>
    </row>
    <row r="11565" spans="1:6">
      <c r="A11565" s="250" t="s">
        <v>54759</v>
      </c>
      <c r="B11565" s="250" t="s">
        <v>54760</v>
      </c>
      <c r="C11565" s="250">
        <v>3200</v>
      </c>
      <c r="F11565" s="250" t="s">
        <v>54759</v>
      </c>
    </row>
    <row r="11566" spans="1:6">
      <c r="A11566" s="250" t="s">
        <v>54761</v>
      </c>
      <c r="B11566" s="250" t="s">
        <v>39412</v>
      </c>
      <c r="C11566" s="250">
        <v>5500</v>
      </c>
      <c r="F11566" s="250" t="s">
        <v>54761</v>
      </c>
    </row>
    <row r="11567" spans="1:6">
      <c r="A11567" s="250" t="s">
        <v>54762</v>
      </c>
      <c r="B11567" s="250" t="s">
        <v>39411</v>
      </c>
      <c r="C11567" s="250">
        <v>8500</v>
      </c>
      <c r="F11567" s="250" t="s">
        <v>54762</v>
      </c>
    </row>
    <row r="11568" spans="1:6">
      <c r="A11568" s="250" t="s">
        <v>54763</v>
      </c>
      <c r="B11568" s="250" t="s">
        <v>54764</v>
      </c>
      <c r="C11568" s="250">
        <v>5300</v>
      </c>
      <c r="F11568" s="250" t="s">
        <v>54763</v>
      </c>
    </row>
    <row r="11569" spans="1:6">
      <c r="A11569" s="250" t="s">
        <v>54765</v>
      </c>
      <c r="B11569" s="250" t="s">
        <v>54766</v>
      </c>
      <c r="C11569" s="250">
        <v>180</v>
      </c>
      <c r="F11569" s="250" t="s">
        <v>54765</v>
      </c>
    </row>
    <row r="11570" spans="1:6">
      <c r="A11570" s="250" t="s">
        <v>54767</v>
      </c>
      <c r="B11570" s="250" t="s">
        <v>54766</v>
      </c>
      <c r="C11570" s="250">
        <v>310</v>
      </c>
      <c r="F11570" s="250" t="s">
        <v>54767</v>
      </c>
    </row>
    <row r="11571" spans="1:6">
      <c r="A11571" s="250" t="s">
        <v>54768</v>
      </c>
      <c r="B11571" s="250" t="s">
        <v>54769</v>
      </c>
      <c r="C11571" s="250">
        <v>165</v>
      </c>
      <c r="F11571" s="250" t="s">
        <v>54768</v>
      </c>
    </row>
    <row r="11572" spans="1:6">
      <c r="A11572" s="250" t="s">
        <v>54770</v>
      </c>
      <c r="B11572" s="250" t="s">
        <v>54766</v>
      </c>
      <c r="C11572" s="250">
        <v>290</v>
      </c>
      <c r="F11572" s="250" t="s">
        <v>54770</v>
      </c>
    </row>
    <row r="11573" spans="1:6">
      <c r="A11573" s="250" t="s">
        <v>54771</v>
      </c>
      <c r="B11573" s="250" t="s">
        <v>54772</v>
      </c>
      <c r="C11573" s="250">
        <v>200</v>
      </c>
      <c r="F11573" s="250" t="s">
        <v>54771</v>
      </c>
    </row>
    <row r="11574" spans="1:6">
      <c r="A11574" s="250" t="s">
        <v>54773</v>
      </c>
      <c r="B11574" s="250" t="s">
        <v>54774</v>
      </c>
      <c r="C11574" s="250">
        <v>930</v>
      </c>
      <c r="F11574" s="250" t="s">
        <v>54773</v>
      </c>
    </row>
    <row r="11575" spans="1:6">
      <c r="A11575" s="250" t="s">
        <v>54775</v>
      </c>
      <c r="B11575" s="250" t="s">
        <v>54776</v>
      </c>
      <c r="C11575" s="250">
        <v>750</v>
      </c>
      <c r="F11575" s="250" t="s">
        <v>54775</v>
      </c>
    </row>
    <row r="11576" spans="1:6">
      <c r="A11576" s="250" t="s">
        <v>54777</v>
      </c>
      <c r="B11576" s="250" t="s">
        <v>54778</v>
      </c>
      <c r="C11576" s="250">
        <v>1850</v>
      </c>
      <c r="F11576" s="250" t="s">
        <v>54777</v>
      </c>
    </row>
    <row r="11577" spans="1:6">
      <c r="A11577" s="250" t="s">
        <v>54779</v>
      </c>
      <c r="B11577" s="250" t="s">
        <v>54780</v>
      </c>
      <c r="C11577" s="250">
        <v>265</v>
      </c>
      <c r="F11577" s="250" t="s">
        <v>54779</v>
      </c>
    </row>
    <row r="11578" spans="1:6">
      <c r="A11578" s="250" t="s">
        <v>54781</v>
      </c>
      <c r="B11578" s="250" t="s">
        <v>54782</v>
      </c>
      <c r="C11578" s="250">
        <v>1850</v>
      </c>
      <c r="F11578" s="250" t="s">
        <v>54781</v>
      </c>
    </row>
    <row r="11579" spans="1:6">
      <c r="A11579" s="250" t="s">
        <v>54783</v>
      </c>
      <c r="B11579" s="250" t="s">
        <v>54784</v>
      </c>
      <c r="C11579" s="250">
        <v>750</v>
      </c>
      <c r="F11579" s="250" t="s">
        <v>54783</v>
      </c>
    </row>
    <row r="11580" spans="1:6">
      <c r="A11580" s="250" t="s">
        <v>54785</v>
      </c>
      <c r="B11580" s="250" t="s">
        <v>54786</v>
      </c>
      <c r="C11580" s="250">
        <v>3200</v>
      </c>
      <c r="F11580" s="250" t="s">
        <v>54785</v>
      </c>
    </row>
    <row r="11581" spans="1:6">
      <c r="A11581" s="250" t="s">
        <v>54787</v>
      </c>
      <c r="B11581" s="250" t="s">
        <v>54788</v>
      </c>
      <c r="C11581" s="250">
        <v>3200</v>
      </c>
      <c r="F11581" s="250" t="s">
        <v>54787</v>
      </c>
    </row>
    <row r="11582" spans="1:6">
      <c r="A11582" s="250" t="s">
        <v>54789</v>
      </c>
      <c r="B11582" s="250" t="s">
        <v>54790</v>
      </c>
      <c r="C11582" s="250">
        <v>1050</v>
      </c>
      <c r="F11582" s="250" t="s">
        <v>54789</v>
      </c>
    </row>
    <row r="11583" spans="1:6">
      <c r="A11583" s="250" t="s">
        <v>16343</v>
      </c>
      <c r="B11583" s="250" t="s">
        <v>37760</v>
      </c>
      <c r="C11583" s="250">
        <v>26400</v>
      </c>
      <c r="F11583" s="250" t="s">
        <v>16343</v>
      </c>
    </row>
    <row r="11584" spans="1:6">
      <c r="A11584" s="250" t="s">
        <v>16342</v>
      </c>
      <c r="B11584" s="250" t="s">
        <v>42335</v>
      </c>
      <c r="C11584" s="250">
        <v>26400</v>
      </c>
      <c r="F11584" s="250" t="s">
        <v>16342</v>
      </c>
    </row>
    <row r="11585" spans="1:6">
      <c r="A11585" s="250" t="s">
        <v>16344</v>
      </c>
      <c r="B11585" s="250" t="s">
        <v>42336</v>
      </c>
      <c r="C11585" s="250">
        <v>22400</v>
      </c>
      <c r="F11585" s="250" t="s">
        <v>16344</v>
      </c>
    </row>
    <row r="11586" spans="1:6">
      <c r="A11586" s="250" t="s">
        <v>54791</v>
      </c>
      <c r="B11586" s="250" t="s">
        <v>54792</v>
      </c>
      <c r="C11586" s="250">
        <v>22400</v>
      </c>
      <c r="F11586" s="250" t="s">
        <v>54791</v>
      </c>
    </row>
    <row r="11587" spans="1:6">
      <c r="A11587" s="250" t="s">
        <v>54793</v>
      </c>
      <c r="B11587" s="250" t="s">
        <v>42336</v>
      </c>
      <c r="C11587" s="250">
        <v>22400</v>
      </c>
      <c r="F11587" s="250" t="s">
        <v>54793</v>
      </c>
    </row>
    <row r="11588" spans="1:6">
      <c r="A11588" s="250" t="s">
        <v>16347</v>
      </c>
      <c r="B11588" s="250" t="s">
        <v>42337</v>
      </c>
      <c r="C11588" s="250">
        <v>2800</v>
      </c>
      <c r="F11588" s="250" t="s">
        <v>16347</v>
      </c>
    </row>
    <row r="11589" spans="1:6">
      <c r="A11589" s="250" t="s">
        <v>16346</v>
      </c>
      <c r="B11589" s="250" t="s">
        <v>42338</v>
      </c>
      <c r="C11589" s="250">
        <v>2800</v>
      </c>
      <c r="F11589" s="250" t="s">
        <v>16346</v>
      </c>
    </row>
    <row r="11590" spans="1:6">
      <c r="A11590" s="250" t="s">
        <v>54794</v>
      </c>
      <c r="B11590" s="250" t="s">
        <v>42337</v>
      </c>
      <c r="C11590" s="250">
        <v>2800</v>
      </c>
      <c r="F11590" s="250" t="s">
        <v>54794</v>
      </c>
    </row>
    <row r="11591" spans="1:6">
      <c r="A11591" s="250" t="s">
        <v>54795</v>
      </c>
      <c r="B11591" s="250" t="s">
        <v>42337</v>
      </c>
      <c r="C11591" s="250">
        <v>2800</v>
      </c>
      <c r="F11591" s="250" t="s">
        <v>54795</v>
      </c>
    </row>
    <row r="11592" spans="1:6">
      <c r="A11592" s="250" t="s">
        <v>54796</v>
      </c>
      <c r="B11592" s="250" t="s">
        <v>42338</v>
      </c>
      <c r="C11592" s="250">
        <v>2800</v>
      </c>
      <c r="F11592" s="250" t="s">
        <v>54796</v>
      </c>
    </row>
    <row r="11593" spans="1:6">
      <c r="A11593" s="250" t="s">
        <v>16348</v>
      </c>
      <c r="B11593" s="250" t="s">
        <v>42339</v>
      </c>
      <c r="C11593" s="250">
        <v>990</v>
      </c>
      <c r="F11593" s="250" t="s">
        <v>16348</v>
      </c>
    </row>
    <row r="11594" spans="1:6">
      <c r="A11594" s="250" t="s">
        <v>16349</v>
      </c>
      <c r="B11594" s="250" t="s">
        <v>40754</v>
      </c>
      <c r="C11594" s="250">
        <v>800</v>
      </c>
      <c r="F11594" s="250" t="s">
        <v>16349</v>
      </c>
    </row>
    <row r="11595" spans="1:6">
      <c r="A11595" s="250" t="s">
        <v>16350</v>
      </c>
      <c r="B11595" s="250" t="s">
        <v>42340</v>
      </c>
      <c r="C11595" s="250">
        <v>620</v>
      </c>
      <c r="F11595" s="250" t="s">
        <v>16350</v>
      </c>
    </row>
    <row r="11596" spans="1:6">
      <c r="A11596" s="250" t="s">
        <v>16351</v>
      </c>
      <c r="B11596" s="250" t="s">
        <v>42341</v>
      </c>
      <c r="C11596" s="250">
        <v>1950</v>
      </c>
      <c r="F11596" s="250" t="s">
        <v>16351</v>
      </c>
    </row>
    <row r="11597" spans="1:6">
      <c r="A11597" s="250" t="s">
        <v>16352</v>
      </c>
      <c r="B11597" s="250" t="s">
        <v>7686</v>
      </c>
      <c r="C11597" s="250">
        <v>165</v>
      </c>
      <c r="F11597" s="250" t="s">
        <v>16352</v>
      </c>
    </row>
    <row r="11598" spans="1:6">
      <c r="A11598" s="250" t="s">
        <v>16353</v>
      </c>
      <c r="B11598" s="250" t="s">
        <v>7686</v>
      </c>
      <c r="C11598" s="250">
        <v>235</v>
      </c>
      <c r="F11598" s="250" t="s">
        <v>16353</v>
      </c>
    </row>
    <row r="11599" spans="1:6">
      <c r="A11599" s="250" t="s">
        <v>16354</v>
      </c>
      <c r="B11599" s="250" t="s">
        <v>42342</v>
      </c>
      <c r="C11599" s="250">
        <v>770</v>
      </c>
      <c r="F11599" s="250" t="s">
        <v>16354</v>
      </c>
    </row>
    <row r="11600" spans="1:6">
      <c r="A11600" s="250" t="s">
        <v>16355</v>
      </c>
      <c r="B11600" s="250" t="s">
        <v>42343</v>
      </c>
      <c r="C11600" s="250">
        <v>1050</v>
      </c>
      <c r="F11600" s="250" t="s">
        <v>16355</v>
      </c>
    </row>
    <row r="11601" spans="1:6">
      <c r="A11601" s="250" t="s">
        <v>16356</v>
      </c>
      <c r="B11601" s="250" t="s">
        <v>42344</v>
      </c>
      <c r="C11601" s="250">
        <v>1400</v>
      </c>
      <c r="F11601" s="250" t="s">
        <v>16356</v>
      </c>
    </row>
    <row r="11602" spans="1:6">
      <c r="A11602" s="250" t="s">
        <v>16357</v>
      </c>
      <c r="B11602" s="250" t="s">
        <v>42345</v>
      </c>
      <c r="C11602" s="250">
        <v>940</v>
      </c>
      <c r="F11602" s="250" t="s">
        <v>16357</v>
      </c>
    </row>
    <row r="11603" spans="1:6">
      <c r="A11603" s="250" t="s">
        <v>16358</v>
      </c>
      <c r="B11603" s="250" t="s">
        <v>42346</v>
      </c>
      <c r="C11603" s="250">
        <v>620</v>
      </c>
      <c r="F11603" s="250" t="s">
        <v>16358</v>
      </c>
    </row>
    <row r="11604" spans="1:6">
      <c r="A11604" s="250" t="s">
        <v>16359</v>
      </c>
      <c r="B11604" s="250" t="s">
        <v>42347</v>
      </c>
      <c r="C11604" s="250">
        <v>440</v>
      </c>
      <c r="F11604" s="250" t="s">
        <v>16359</v>
      </c>
    </row>
    <row r="11605" spans="1:6">
      <c r="A11605" s="250" t="s">
        <v>16360</v>
      </c>
      <c r="B11605" s="250" t="s">
        <v>42348</v>
      </c>
      <c r="C11605" s="250">
        <v>1500</v>
      </c>
      <c r="F11605" s="250" t="s">
        <v>16360</v>
      </c>
    </row>
    <row r="11606" spans="1:6">
      <c r="A11606" s="250" t="s">
        <v>16361</v>
      </c>
      <c r="B11606" s="250" t="s">
        <v>42349</v>
      </c>
      <c r="C11606" s="250">
        <v>180</v>
      </c>
      <c r="F11606" s="250" t="s">
        <v>16361</v>
      </c>
    </row>
    <row r="11607" spans="1:6">
      <c r="A11607" s="250" t="s">
        <v>16362</v>
      </c>
      <c r="B11607" s="250" t="s">
        <v>42350</v>
      </c>
      <c r="C11607" s="250">
        <v>860</v>
      </c>
      <c r="F11607" s="250" t="s">
        <v>16362</v>
      </c>
    </row>
    <row r="11608" spans="1:6">
      <c r="A11608" s="250" t="s">
        <v>16364</v>
      </c>
      <c r="B11608" s="250" t="s">
        <v>42351</v>
      </c>
      <c r="C11608" s="250">
        <v>14300</v>
      </c>
      <c r="F11608" s="250" t="s">
        <v>16364</v>
      </c>
    </row>
    <row r="11609" spans="1:6">
      <c r="A11609" s="250" t="s">
        <v>16365</v>
      </c>
      <c r="B11609" s="250" t="s">
        <v>42352</v>
      </c>
      <c r="C11609" s="250">
        <v>20500</v>
      </c>
      <c r="F11609" s="250" t="s">
        <v>16365</v>
      </c>
    </row>
    <row r="11610" spans="1:6">
      <c r="A11610" s="250" t="s">
        <v>54797</v>
      </c>
      <c r="B11610" s="250" t="s">
        <v>38292</v>
      </c>
      <c r="C11610" s="250">
        <v>12100</v>
      </c>
      <c r="F11610" s="250" t="s">
        <v>54797</v>
      </c>
    </row>
    <row r="11611" spans="1:6">
      <c r="A11611" s="250" t="s">
        <v>54798</v>
      </c>
      <c r="B11611" s="250" t="s">
        <v>38291</v>
      </c>
      <c r="C11611" s="250">
        <v>12100</v>
      </c>
      <c r="F11611" s="250" t="s">
        <v>54798</v>
      </c>
    </row>
    <row r="11612" spans="1:6">
      <c r="A11612" s="250" t="s">
        <v>16371</v>
      </c>
      <c r="B11612" s="250" t="s">
        <v>42358</v>
      </c>
      <c r="C11612" s="250">
        <v>228300</v>
      </c>
      <c r="F11612" s="250" t="s">
        <v>16371</v>
      </c>
    </row>
    <row r="11613" spans="1:6">
      <c r="A11613" s="250" t="s">
        <v>54799</v>
      </c>
      <c r="B11613" s="250" t="s">
        <v>42358</v>
      </c>
      <c r="C11613" s="250">
        <v>228300</v>
      </c>
      <c r="F11613" s="250" t="s">
        <v>54799</v>
      </c>
    </row>
    <row r="11614" spans="1:6">
      <c r="A11614" s="250" t="s">
        <v>16378</v>
      </c>
      <c r="B11614" s="250" t="s">
        <v>42364</v>
      </c>
      <c r="C11614" s="250">
        <v>35800</v>
      </c>
      <c r="F11614" s="250" t="s">
        <v>16378</v>
      </c>
    </row>
    <row r="11615" spans="1:6">
      <c r="A11615" s="250" t="s">
        <v>16377</v>
      </c>
      <c r="B11615" s="250" t="s">
        <v>7688</v>
      </c>
      <c r="C11615" s="250">
        <v>35800</v>
      </c>
      <c r="F11615" s="250" t="s">
        <v>16377</v>
      </c>
    </row>
    <row r="11616" spans="1:6">
      <c r="A11616" s="250" t="s">
        <v>54800</v>
      </c>
      <c r="B11616" s="250" t="s">
        <v>54801</v>
      </c>
      <c r="C11616" s="250">
        <v>37400</v>
      </c>
      <c r="F11616" s="250" t="s">
        <v>54800</v>
      </c>
    </row>
    <row r="11617" spans="1:6">
      <c r="A11617" s="250" t="s">
        <v>54802</v>
      </c>
      <c r="B11617" s="250" t="s">
        <v>54803</v>
      </c>
      <c r="C11617" s="250">
        <v>37400</v>
      </c>
      <c r="F11617" s="250" t="s">
        <v>54802</v>
      </c>
    </row>
    <row r="11618" spans="1:6">
      <c r="A11618" s="250" t="s">
        <v>16379</v>
      </c>
      <c r="B11618" s="250" t="s">
        <v>38690</v>
      </c>
      <c r="C11618" s="250">
        <v>98</v>
      </c>
      <c r="F11618" s="250" t="s">
        <v>16379</v>
      </c>
    </row>
    <row r="11619" spans="1:6">
      <c r="A11619" s="250" t="s">
        <v>16380</v>
      </c>
      <c r="B11619" s="250" t="s">
        <v>42365</v>
      </c>
      <c r="C11619" s="250">
        <v>275</v>
      </c>
      <c r="F11619" s="250" t="s">
        <v>16380</v>
      </c>
    </row>
    <row r="11620" spans="1:6">
      <c r="A11620" s="250" t="s">
        <v>16381</v>
      </c>
      <c r="B11620" s="250" t="s">
        <v>42366</v>
      </c>
      <c r="C11620" s="250">
        <v>350</v>
      </c>
      <c r="F11620" s="250" t="s">
        <v>16381</v>
      </c>
    </row>
    <row r="11621" spans="1:6">
      <c r="A11621" s="250" t="s">
        <v>16382</v>
      </c>
      <c r="B11621" s="250" t="s">
        <v>42367</v>
      </c>
      <c r="C11621" s="250">
        <v>580</v>
      </c>
      <c r="F11621" s="250" t="s">
        <v>16382</v>
      </c>
    </row>
    <row r="11622" spans="1:6">
      <c r="A11622" s="250" t="s">
        <v>54804</v>
      </c>
      <c r="B11622" s="250" t="s">
        <v>54805</v>
      </c>
      <c r="C11622" s="250">
        <v>2100</v>
      </c>
      <c r="F11622" s="250" t="s">
        <v>54804</v>
      </c>
    </row>
    <row r="11623" spans="1:6">
      <c r="A11623" s="250" t="s">
        <v>16383</v>
      </c>
      <c r="B11623" s="250" t="s">
        <v>42368</v>
      </c>
      <c r="C11623" s="250">
        <v>700</v>
      </c>
      <c r="F11623" s="250" t="s">
        <v>16383</v>
      </c>
    </row>
    <row r="11624" spans="1:6">
      <c r="A11624" s="250" t="s">
        <v>54806</v>
      </c>
      <c r="B11624" s="250" t="s">
        <v>54807</v>
      </c>
      <c r="C11624" s="250">
        <v>2400</v>
      </c>
      <c r="F11624" s="250" t="s">
        <v>54806</v>
      </c>
    </row>
    <row r="11625" spans="1:6">
      <c r="A11625" s="250" t="s">
        <v>54808</v>
      </c>
      <c r="B11625" s="250" t="s">
        <v>54809</v>
      </c>
      <c r="C11625" s="250">
        <v>17800</v>
      </c>
      <c r="F11625" s="250" t="s">
        <v>54808</v>
      </c>
    </row>
    <row r="11626" spans="1:6">
      <c r="A11626" s="250" t="s">
        <v>54810</v>
      </c>
      <c r="B11626" s="250" t="s">
        <v>54811</v>
      </c>
      <c r="C11626" s="250">
        <v>960</v>
      </c>
      <c r="F11626" s="250" t="s">
        <v>54810</v>
      </c>
    </row>
    <row r="11627" spans="1:6">
      <c r="A11627" s="250" t="s">
        <v>54812</v>
      </c>
      <c r="B11627" s="250" t="s">
        <v>54813</v>
      </c>
      <c r="C11627" s="250">
        <v>7600</v>
      </c>
      <c r="F11627" s="250" t="s">
        <v>54812</v>
      </c>
    </row>
    <row r="11628" spans="1:6">
      <c r="A11628" s="250" t="s">
        <v>16385</v>
      </c>
      <c r="B11628" s="250" t="s">
        <v>42351</v>
      </c>
      <c r="C11628" s="250">
        <v>15400</v>
      </c>
      <c r="F11628" s="250" t="s">
        <v>16385</v>
      </c>
    </row>
    <row r="11629" spans="1:6">
      <c r="A11629" s="250" t="s">
        <v>16386</v>
      </c>
      <c r="B11629" s="250" t="s">
        <v>42352</v>
      </c>
      <c r="C11629" s="250">
        <v>20900</v>
      </c>
      <c r="F11629" s="250" t="s">
        <v>16386</v>
      </c>
    </row>
    <row r="11630" spans="1:6">
      <c r="A11630" s="250" t="s">
        <v>16388</v>
      </c>
      <c r="B11630" s="250" t="s">
        <v>42371</v>
      </c>
      <c r="C11630" s="250">
        <v>30200</v>
      </c>
      <c r="F11630" s="250" t="s">
        <v>16388</v>
      </c>
    </row>
    <row r="11631" spans="1:6">
      <c r="A11631" s="250" t="s">
        <v>16389</v>
      </c>
      <c r="B11631" s="250" t="s">
        <v>42292</v>
      </c>
      <c r="C11631" s="250">
        <v>6000</v>
      </c>
      <c r="F11631" s="250" t="s">
        <v>16389</v>
      </c>
    </row>
    <row r="11632" spans="1:6">
      <c r="A11632" s="250" t="s">
        <v>54814</v>
      </c>
      <c r="B11632" s="250" t="s">
        <v>54815</v>
      </c>
      <c r="C11632" s="250">
        <v>4900</v>
      </c>
      <c r="F11632" s="250" t="s">
        <v>54814</v>
      </c>
    </row>
    <row r="11633" spans="1:6">
      <c r="A11633" s="250" t="s">
        <v>54816</v>
      </c>
      <c r="B11633" s="250" t="s">
        <v>54817</v>
      </c>
      <c r="C11633" s="250">
        <v>8700</v>
      </c>
      <c r="F11633" s="250" t="s">
        <v>54816</v>
      </c>
    </row>
    <row r="11634" spans="1:6">
      <c r="A11634" s="250" t="s">
        <v>16390</v>
      </c>
      <c r="B11634" s="250" t="s">
        <v>38676</v>
      </c>
      <c r="C11634" s="250">
        <v>8100</v>
      </c>
      <c r="F11634" s="250" t="s">
        <v>16390</v>
      </c>
    </row>
    <row r="11635" spans="1:6">
      <c r="A11635" s="250" t="s">
        <v>16391</v>
      </c>
      <c r="B11635" s="250" t="s">
        <v>1003</v>
      </c>
      <c r="C11635" s="250">
        <v>15700</v>
      </c>
      <c r="F11635" s="250" t="s">
        <v>16391</v>
      </c>
    </row>
    <row r="11636" spans="1:6">
      <c r="A11636" s="250" t="s">
        <v>16392</v>
      </c>
      <c r="B11636" s="250" t="s">
        <v>39181</v>
      </c>
      <c r="C11636" s="250">
        <v>68200</v>
      </c>
      <c r="F11636" s="250" t="s">
        <v>16392</v>
      </c>
    </row>
    <row r="11637" spans="1:6">
      <c r="A11637" s="250" t="s">
        <v>16393</v>
      </c>
      <c r="B11637" s="250" t="s">
        <v>602</v>
      </c>
      <c r="C11637" s="250">
        <v>56100</v>
      </c>
      <c r="F11637" s="250" t="s">
        <v>16393</v>
      </c>
    </row>
    <row r="11638" spans="1:6">
      <c r="A11638" s="250" t="s">
        <v>16394</v>
      </c>
      <c r="B11638" s="250" t="s">
        <v>1365</v>
      </c>
      <c r="C11638" s="250">
        <v>34000</v>
      </c>
      <c r="F11638" s="250" t="s">
        <v>16394</v>
      </c>
    </row>
    <row r="11639" spans="1:6">
      <c r="A11639" s="250" t="s">
        <v>16395</v>
      </c>
      <c r="B11639" s="250" t="s">
        <v>201</v>
      </c>
      <c r="C11639" s="250">
        <v>2000</v>
      </c>
      <c r="F11639" s="250" t="s">
        <v>16395</v>
      </c>
    </row>
    <row r="11640" spans="1:6">
      <c r="A11640" s="250" t="s">
        <v>16396</v>
      </c>
      <c r="B11640" s="250" t="s">
        <v>42372</v>
      </c>
      <c r="C11640" s="250">
        <v>5700</v>
      </c>
      <c r="F11640" s="250" t="s">
        <v>16396</v>
      </c>
    </row>
    <row r="11641" spans="1:6">
      <c r="A11641" s="250" t="s">
        <v>16397</v>
      </c>
      <c r="B11641" s="250" t="s">
        <v>42373</v>
      </c>
      <c r="C11641" s="250">
        <v>800</v>
      </c>
      <c r="F11641" s="250" t="s">
        <v>16397</v>
      </c>
    </row>
    <row r="11642" spans="1:6">
      <c r="A11642" s="250" t="s">
        <v>54818</v>
      </c>
      <c r="B11642" s="250" t="s">
        <v>54819</v>
      </c>
      <c r="C11642" s="250">
        <v>800</v>
      </c>
      <c r="F11642" s="250" t="s">
        <v>54818</v>
      </c>
    </row>
    <row r="11643" spans="1:6">
      <c r="A11643" s="250" t="s">
        <v>16398</v>
      </c>
      <c r="B11643" s="250" t="s">
        <v>42374</v>
      </c>
      <c r="C11643" s="250">
        <v>9200</v>
      </c>
      <c r="F11643" s="250" t="s">
        <v>16398</v>
      </c>
    </row>
    <row r="11644" spans="1:6">
      <c r="A11644" s="250" t="s">
        <v>54820</v>
      </c>
      <c r="B11644" s="250" t="s">
        <v>54821</v>
      </c>
      <c r="C11644" s="250">
        <v>2500</v>
      </c>
      <c r="F11644" s="250" t="s">
        <v>54820</v>
      </c>
    </row>
    <row r="11645" spans="1:6">
      <c r="A11645" s="250" t="s">
        <v>54822</v>
      </c>
      <c r="B11645" s="250" t="s">
        <v>54823</v>
      </c>
      <c r="C11645" s="250">
        <v>1350</v>
      </c>
      <c r="F11645" s="250" t="s">
        <v>54822</v>
      </c>
    </row>
    <row r="11646" spans="1:6">
      <c r="A11646" s="250" t="s">
        <v>54824</v>
      </c>
      <c r="B11646" s="250" t="s">
        <v>54825</v>
      </c>
      <c r="C11646" s="250">
        <v>43400</v>
      </c>
      <c r="F11646" s="250" t="s">
        <v>54824</v>
      </c>
    </row>
    <row r="11647" spans="1:6">
      <c r="A11647" s="250" t="s">
        <v>54826</v>
      </c>
      <c r="B11647" s="250" t="s">
        <v>54827</v>
      </c>
      <c r="C11647" s="250">
        <v>24200</v>
      </c>
      <c r="F11647" s="250" t="s">
        <v>54826</v>
      </c>
    </row>
    <row r="11648" spans="1:6">
      <c r="A11648" s="250" t="s">
        <v>54828</v>
      </c>
      <c r="B11648" s="250" t="s">
        <v>54829</v>
      </c>
      <c r="C11648" s="250">
        <v>7200</v>
      </c>
      <c r="F11648" s="250" t="s">
        <v>54828</v>
      </c>
    </row>
    <row r="11649" spans="1:6">
      <c r="A11649" s="250" t="s">
        <v>54830</v>
      </c>
      <c r="B11649" s="250" t="s">
        <v>40754</v>
      </c>
      <c r="C11649" s="250">
        <v>3600</v>
      </c>
      <c r="F11649" s="250" t="s">
        <v>54830</v>
      </c>
    </row>
    <row r="11650" spans="1:6">
      <c r="A11650" s="250" t="s">
        <v>54831</v>
      </c>
      <c r="B11650" s="250" t="s">
        <v>54832</v>
      </c>
      <c r="C11650" s="250">
        <v>2900</v>
      </c>
      <c r="F11650" s="250" t="s">
        <v>54831</v>
      </c>
    </row>
    <row r="11651" spans="1:6">
      <c r="A11651" s="250" t="s">
        <v>54833</v>
      </c>
      <c r="B11651" s="250" t="s">
        <v>54834</v>
      </c>
      <c r="C11651" s="250">
        <v>6900</v>
      </c>
      <c r="F11651" s="250" t="s">
        <v>54833</v>
      </c>
    </row>
    <row r="11652" spans="1:6">
      <c r="A11652" s="250" t="s">
        <v>54835</v>
      </c>
      <c r="B11652" s="250" t="s">
        <v>54836</v>
      </c>
      <c r="C11652" s="250">
        <v>930</v>
      </c>
      <c r="F11652" s="250" t="s">
        <v>54835</v>
      </c>
    </row>
    <row r="11653" spans="1:6">
      <c r="A11653" s="250" t="s">
        <v>54837</v>
      </c>
      <c r="B11653" s="250" t="s">
        <v>44509</v>
      </c>
      <c r="C11653" s="250">
        <v>13200</v>
      </c>
      <c r="F11653" s="250" t="s">
        <v>54837</v>
      </c>
    </row>
    <row r="11654" spans="1:6">
      <c r="A11654" s="250" t="s">
        <v>16410</v>
      </c>
      <c r="B11654" s="250" t="s">
        <v>42384</v>
      </c>
      <c r="C11654" s="250">
        <v>8500</v>
      </c>
      <c r="F11654" s="250" t="s">
        <v>16410</v>
      </c>
    </row>
    <row r="11655" spans="1:6">
      <c r="A11655" s="250" t="s">
        <v>16412</v>
      </c>
      <c r="B11655" s="250" t="s">
        <v>42386</v>
      </c>
      <c r="C11655" s="250">
        <v>6200</v>
      </c>
      <c r="F11655" s="250" t="s">
        <v>16412</v>
      </c>
    </row>
    <row r="11656" spans="1:6">
      <c r="A11656" s="250" t="s">
        <v>16413</v>
      </c>
      <c r="B11656" s="250" t="s">
        <v>358</v>
      </c>
      <c r="C11656" s="250">
        <v>2400</v>
      </c>
      <c r="F11656" s="250" t="s">
        <v>16413</v>
      </c>
    </row>
    <row r="11657" spans="1:6">
      <c r="A11657" s="250" t="s">
        <v>16414</v>
      </c>
      <c r="B11657" s="250" t="s">
        <v>38630</v>
      </c>
      <c r="C11657" s="250">
        <v>2900</v>
      </c>
      <c r="F11657" s="250" t="s">
        <v>16414</v>
      </c>
    </row>
    <row r="11658" spans="1:6">
      <c r="A11658" s="250" t="s">
        <v>16415</v>
      </c>
      <c r="B11658" s="250" t="s">
        <v>42387</v>
      </c>
      <c r="C11658" s="250">
        <v>4200</v>
      </c>
      <c r="F11658" s="250" t="s">
        <v>16415</v>
      </c>
    </row>
    <row r="11659" spans="1:6">
      <c r="A11659" s="250" t="s">
        <v>16416</v>
      </c>
      <c r="B11659" s="250" t="s">
        <v>40812</v>
      </c>
      <c r="C11659" s="250">
        <v>2600</v>
      </c>
      <c r="F11659" s="250" t="s">
        <v>16416</v>
      </c>
    </row>
    <row r="11660" spans="1:6">
      <c r="A11660" s="250" t="s">
        <v>16417</v>
      </c>
      <c r="B11660" s="250" t="s">
        <v>42388</v>
      </c>
      <c r="C11660" s="250">
        <v>370</v>
      </c>
      <c r="F11660" s="250" t="s">
        <v>16417</v>
      </c>
    </row>
    <row r="11661" spans="1:6">
      <c r="A11661" s="250" t="s">
        <v>16418</v>
      </c>
      <c r="B11661" s="250" t="s">
        <v>1347</v>
      </c>
      <c r="C11661" s="250">
        <v>4900</v>
      </c>
      <c r="F11661" s="250" t="s">
        <v>16418</v>
      </c>
    </row>
    <row r="11662" spans="1:6">
      <c r="A11662" s="250" t="s">
        <v>16419</v>
      </c>
      <c r="B11662" s="250" t="s">
        <v>42389</v>
      </c>
      <c r="C11662" s="250">
        <v>8300</v>
      </c>
      <c r="F11662" s="250" t="s">
        <v>16419</v>
      </c>
    </row>
    <row r="11663" spans="1:6">
      <c r="A11663" s="250" t="s">
        <v>16420</v>
      </c>
      <c r="B11663" s="250" t="s">
        <v>42390</v>
      </c>
      <c r="C11663" s="250">
        <v>86900</v>
      </c>
      <c r="F11663" s="250" t="s">
        <v>16420</v>
      </c>
    </row>
    <row r="11664" spans="1:6">
      <c r="A11664" s="250" t="s">
        <v>16421</v>
      </c>
      <c r="B11664" s="250" t="s">
        <v>42391</v>
      </c>
      <c r="C11664" s="250">
        <v>790</v>
      </c>
      <c r="F11664" s="250" t="s">
        <v>16421</v>
      </c>
    </row>
    <row r="11665" spans="1:6">
      <c r="A11665" s="250" t="s">
        <v>16423</v>
      </c>
      <c r="B11665" s="250" t="s">
        <v>42393</v>
      </c>
      <c r="C11665" s="250">
        <v>5300</v>
      </c>
      <c r="F11665" s="250" t="s">
        <v>16423</v>
      </c>
    </row>
    <row r="11666" spans="1:6">
      <c r="A11666" s="250" t="s">
        <v>16424</v>
      </c>
      <c r="B11666" s="250" t="s">
        <v>40821</v>
      </c>
      <c r="C11666" s="250">
        <v>3200</v>
      </c>
      <c r="F11666" s="250" t="s">
        <v>16424</v>
      </c>
    </row>
    <row r="11667" spans="1:6">
      <c r="A11667" s="250" t="s">
        <v>16425</v>
      </c>
      <c r="B11667" s="250" t="s">
        <v>40811</v>
      </c>
      <c r="C11667" s="250">
        <v>4200</v>
      </c>
      <c r="F11667" s="250" t="s">
        <v>16425</v>
      </c>
    </row>
    <row r="11668" spans="1:6">
      <c r="A11668" s="250" t="s">
        <v>16426</v>
      </c>
      <c r="B11668" s="250" t="s">
        <v>42394</v>
      </c>
      <c r="C11668" s="250">
        <v>8300</v>
      </c>
      <c r="F11668" s="250" t="s">
        <v>16426</v>
      </c>
    </row>
    <row r="11669" spans="1:6">
      <c r="A11669" s="250" t="s">
        <v>16427</v>
      </c>
      <c r="B11669" s="250" t="s">
        <v>41467</v>
      </c>
      <c r="C11669" s="250">
        <v>1850</v>
      </c>
      <c r="F11669" s="250" t="s">
        <v>16427</v>
      </c>
    </row>
    <row r="11670" spans="1:6">
      <c r="A11670" s="250" t="s">
        <v>16428</v>
      </c>
      <c r="B11670" s="250" t="s">
        <v>40833</v>
      </c>
      <c r="C11670" s="250">
        <v>1400</v>
      </c>
      <c r="F11670" s="250" t="s">
        <v>16428</v>
      </c>
    </row>
    <row r="11671" spans="1:6">
      <c r="A11671" s="250" t="s">
        <v>16429</v>
      </c>
      <c r="B11671" s="250" t="s">
        <v>42395</v>
      </c>
      <c r="C11671" s="250">
        <v>3500</v>
      </c>
      <c r="F11671" s="250" t="s">
        <v>16429</v>
      </c>
    </row>
    <row r="11672" spans="1:6">
      <c r="A11672" s="250" t="s">
        <v>16430</v>
      </c>
      <c r="B11672" s="250" t="s">
        <v>42396</v>
      </c>
      <c r="C11672" s="250">
        <v>3000</v>
      </c>
      <c r="F11672" s="250" t="s">
        <v>16430</v>
      </c>
    </row>
    <row r="11673" spans="1:6">
      <c r="A11673" s="250" t="s">
        <v>16431</v>
      </c>
      <c r="B11673" s="250" t="s">
        <v>5713</v>
      </c>
      <c r="C11673" s="250">
        <v>10700</v>
      </c>
      <c r="F11673" s="250" t="s">
        <v>16431</v>
      </c>
    </row>
    <row r="11674" spans="1:6">
      <c r="A11674" s="250" t="s">
        <v>16432</v>
      </c>
      <c r="B11674" s="250" t="s">
        <v>5715</v>
      </c>
      <c r="C11674" s="250">
        <v>12000</v>
      </c>
      <c r="F11674" s="250" t="s">
        <v>16432</v>
      </c>
    </row>
    <row r="11675" spans="1:6">
      <c r="A11675" s="250" t="s">
        <v>16433</v>
      </c>
      <c r="B11675" s="250" t="s">
        <v>1242</v>
      </c>
      <c r="C11675" s="250">
        <v>1350</v>
      </c>
      <c r="F11675" s="250" t="s">
        <v>16433</v>
      </c>
    </row>
    <row r="11676" spans="1:6">
      <c r="A11676" s="250" t="s">
        <v>16434</v>
      </c>
      <c r="B11676" s="250" t="s">
        <v>40829</v>
      </c>
      <c r="C11676" s="250">
        <v>800</v>
      </c>
      <c r="F11676" s="250" t="s">
        <v>16434</v>
      </c>
    </row>
    <row r="11677" spans="1:6">
      <c r="A11677" s="250" t="s">
        <v>16435</v>
      </c>
      <c r="B11677" s="250" t="s">
        <v>163</v>
      </c>
      <c r="C11677" s="250">
        <v>18300</v>
      </c>
      <c r="F11677" s="250" t="s">
        <v>16435</v>
      </c>
    </row>
    <row r="11678" spans="1:6">
      <c r="A11678" s="250" t="s">
        <v>16436</v>
      </c>
      <c r="B11678" s="250" t="s">
        <v>1253</v>
      </c>
      <c r="C11678" s="250">
        <v>5500</v>
      </c>
      <c r="F11678" s="250" t="s">
        <v>16436</v>
      </c>
    </row>
    <row r="11679" spans="1:6">
      <c r="A11679" s="250" t="s">
        <v>16437</v>
      </c>
      <c r="B11679" s="250" t="s">
        <v>41172</v>
      </c>
      <c r="C11679" s="250">
        <v>1400</v>
      </c>
      <c r="F11679" s="250" t="s">
        <v>16437</v>
      </c>
    </row>
    <row r="11680" spans="1:6">
      <c r="A11680" s="250" t="s">
        <v>16438</v>
      </c>
      <c r="B11680" s="250" t="s">
        <v>42397</v>
      </c>
      <c r="C11680" s="250">
        <v>3700</v>
      </c>
      <c r="F11680" s="250" t="s">
        <v>16438</v>
      </c>
    </row>
    <row r="11681" spans="1:6">
      <c r="A11681" s="250" t="s">
        <v>16439</v>
      </c>
      <c r="B11681" s="250" t="s">
        <v>42398</v>
      </c>
      <c r="C11681" s="250">
        <v>2900</v>
      </c>
      <c r="F11681" s="250" t="s">
        <v>16439</v>
      </c>
    </row>
    <row r="11682" spans="1:6">
      <c r="A11682" s="250" t="s">
        <v>16440</v>
      </c>
      <c r="B11682" s="250" t="s">
        <v>42399</v>
      </c>
      <c r="C11682" s="250">
        <v>1400</v>
      </c>
      <c r="F11682" s="250" t="s">
        <v>16440</v>
      </c>
    </row>
    <row r="11683" spans="1:6">
      <c r="A11683" s="250" t="s">
        <v>54838</v>
      </c>
      <c r="B11683" s="250" t="s">
        <v>54839</v>
      </c>
      <c r="C11683" s="250">
        <v>1400</v>
      </c>
      <c r="F11683" s="250" t="s">
        <v>54838</v>
      </c>
    </row>
    <row r="11684" spans="1:6">
      <c r="A11684" s="250" t="s">
        <v>16441</v>
      </c>
      <c r="B11684" s="250" t="s">
        <v>42400</v>
      </c>
      <c r="C11684" s="250">
        <v>4700</v>
      </c>
      <c r="F11684" s="250" t="s">
        <v>16441</v>
      </c>
    </row>
    <row r="11685" spans="1:6">
      <c r="A11685" s="250" t="s">
        <v>16442</v>
      </c>
      <c r="B11685" s="250" t="s">
        <v>40847</v>
      </c>
      <c r="C11685" s="250">
        <v>2000</v>
      </c>
      <c r="F11685" s="250" t="s">
        <v>16442</v>
      </c>
    </row>
    <row r="11686" spans="1:6">
      <c r="A11686" s="250" t="s">
        <v>16443</v>
      </c>
      <c r="B11686" s="250" t="s">
        <v>42401</v>
      </c>
      <c r="C11686" s="250">
        <v>990</v>
      </c>
      <c r="F11686" s="250" t="s">
        <v>16443</v>
      </c>
    </row>
    <row r="11687" spans="1:6">
      <c r="A11687" s="250" t="s">
        <v>16444</v>
      </c>
      <c r="B11687" s="250" t="s">
        <v>42402</v>
      </c>
      <c r="C11687" s="250">
        <v>2800</v>
      </c>
      <c r="F11687" s="250" t="s">
        <v>16444</v>
      </c>
    </row>
    <row r="11688" spans="1:6">
      <c r="A11688" s="250" t="s">
        <v>16445</v>
      </c>
      <c r="B11688" s="250" t="s">
        <v>38212</v>
      </c>
      <c r="C11688" s="250">
        <v>840</v>
      </c>
      <c r="F11688" s="250" t="s">
        <v>16445</v>
      </c>
    </row>
    <row r="11689" spans="1:6">
      <c r="A11689" s="250" t="s">
        <v>16446</v>
      </c>
      <c r="B11689" s="250" t="s">
        <v>42403</v>
      </c>
      <c r="C11689" s="250">
        <v>6100</v>
      </c>
      <c r="F11689" s="250" t="s">
        <v>16446</v>
      </c>
    </row>
    <row r="11690" spans="1:6">
      <c r="A11690" s="250" t="s">
        <v>16447</v>
      </c>
      <c r="B11690" s="250" t="s">
        <v>1258</v>
      </c>
      <c r="C11690" s="250">
        <v>440</v>
      </c>
      <c r="F11690" s="250" t="s">
        <v>16447</v>
      </c>
    </row>
    <row r="11691" spans="1:6">
      <c r="A11691" s="250" t="s">
        <v>16448</v>
      </c>
      <c r="B11691" s="250" t="s">
        <v>77</v>
      </c>
      <c r="C11691" s="250">
        <v>1050</v>
      </c>
      <c r="F11691" s="250" t="s">
        <v>16448</v>
      </c>
    </row>
    <row r="11692" spans="1:6">
      <c r="A11692" s="250" t="s">
        <v>16449</v>
      </c>
      <c r="B11692" s="250" t="s">
        <v>891</v>
      </c>
      <c r="C11692" s="250">
        <v>29700</v>
      </c>
      <c r="F11692" s="250" t="s">
        <v>16449</v>
      </c>
    </row>
    <row r="11693" spans="1:6">
      <c r="A11693" s="250" t="s">
        <v>16450</v>
      </c>
      <c r="B11693" s="250" t="s">
        <v>42404</v>
      </c>
      <c r="C11693" s="250">
        <v>2600</v>
      </c>
      <c r="F11693" s="250" t="s">
        <v>16450</v>
      </c>
    </row>
    <row r="11694" spans="1:6">
      <c r="A11694" s="250" t="s">
        <v>16451</v>
      </c>
      <c r="B11694" s="250" t="s">
        <v>42405</v>
      </c>
      <c r="C11694" s="250">
        <v>3000</v>
      </c>
      <c r="F11694" s="250" t="s">
        <v>16451</v>
      </c>
    </row>
    <row r="11695" spans="1:6">
      <c r="A11695" s="250" t="s">
        <v>16452</v>
      </c>
      <c r="B11695" s="250" t="s">
        <v>390</v>
      </c>
      <c r="C11695" s="250">
        <v>3300</v>
      </c>
      <c r="F11695" s="250" t="s">
        <v>16452</v>
      </c>
    </row>
    <row r="11696" spans="1:6">
      <c r="A11696" s="250" t="s">
        <v>16453</v>
      </c>
      <c r="B11696" s="250" t="s">
        <v>110</v>
      </c>
      <c r="C11696" s="250">
        <v>2700</v>
      </c>
      <c r="F11696" s="250" t="s">
        <v>16453</v>
      </c>
    </row>
    <row r="11697" spans="1:6">
      <c r="A11697" s="250" t="s">
        <v>16454</v>
      </c>
      <c r="B11697" s="250" t="s">
        <v>42406</v>
      </c>
      <c r="C11697" s="250">
        <v>3000</v>
      </c>
      <c r="F11697" s="250" t="s">
        <v>16454</v>
      </c>
    </row>
    <row r="11698" spans="1:6">
      <c r="A11698" s="250" t="s">
        <v>16455</v>
      </c>
      <c r="B11698" s="250" t="s">
        <v>39783</v>
      </c>
      <c r="C11698" s="250">
        <v>750</v>
      </c>
      <c r="F11698" s="250" t="s">
        <v>16455</v>
      </c>
    </row>
    <row r="11699" spans="1:6">
      <c r="A11699" s="250" t="s">
        <v>16456</v>
      </c>
      <c r="B11699" s="250" t="s">
        <v>42407</v>
      </c>
      <c r="C11699" s="250">
        <v>320</v>
      </c>
      <c r="F11699" s="250" t="s">
        <v>16456</v>
      </c>
    </row>
    <row r="11700" spans="1:6">
      <c r="A11700" s="250" t="s">
        <v>16457</v>
      </c>
      <c r="B11700" s="250" t="s">
        <v>936</v>
      </c>
      <c r="C11700" s="250">
        <v>3200</v>
      </c>
      <c r="F11700" s="250" t="s">
        <v>16457</v>
      </c>
    </row>
    <row r="11701" spans="1:6">
      <c r="A11701" s="250" t="s">
        <v>16458</v>
      </c>
      <c r="B11701" s="250" t="s">
        <v>42408</v>
      </c>
      <c r="C11701" s="250">
        <v>4100</v>
      </c>
      <c r="F11701" s="250" t="s">
        <v>16458</v>
      </c>
    </row>
    <row r="11702" spans="1:6">
      <c r="A11702" s="250" t="s">
        <v>16459</v>
      </c>
      <c r="B11702" s="250" t="s">
        <v>42409</v>
      </c>
      <c r="C11702" s="250">
        <v>2600</v>
      </c>
      <c r="F11702" s="250" t="s">
        <v>16459</v>
      </c>
    </row>
    <row r="11703" spans="1:6">
      <c r="A11703" s="250" t="s">
        <v>16460</v>
      </c>
      <c r="B11703" s="250" t="s">
        <v>42410</v>
      </c>
      <c r="C11703" s="250">
        <v>17000</v>
      </c>
      <c r="F11703" s="250" t="s">
        <v>16460</v>
      </c>
    </row>
    <row r="11704" spans="1:6">
      <c r="A11704" s="250" t="s">
        <v>16461</v>
      </c>
      <c r="B11704" s="250" t="s">
        <v>39655</v>
      </c>
      <c r="C11704" s="250">
        <v>2900</v>
      </c>
      <c r="F11704" s="250" t="s">
        <v>16461</v>
      </c>
    </row>
    <row r="11705" spans="1:6">
      <c r="A11705" s="250" t="s">
        <v>54840</v>
      </c>
      <c r="B11705" s="250" t="s">
        <v>54841</v>
      </c>
      <c r="C11705" s="250">
        <v>2900</v>
      </c>
      <c r="F11705" s="250" t="s">
        <v>54840</v>
      </c>
    </row>
    <row r="11706" spans="1:6">
      <c r="A11706" s="250" t="s">
        <v>54842</v>
      </c>
      <c r="B11706" s="250" t="s">
        <v>54843</v>
      </c>
      <c r="C11706" s="250">
        <v>2900</v>
      </c>
      <c r="F11706" s="250" t="s">
        <v>54842</v>
      </c>
    </row>
    <row r="11707" spans="1:6">
      <c r="A11707" s="250" t="s">
        <v>16462</v>
      </c>
      <c r="B11707" s="250" t="s">
        <v>42411</v>
      </c>
      <c r="C11707" s="250">
        <v>1800</v>
      </c>
      <c r="F11707" s="250" t="s">
        <v>16462</v>
      </c>
    </row>
    <row r="11708" spans="1:6">
      <c r="A11708" s="250" t="s">
        <v>16463</v>
      </c>
      <c r="B11708" s="250" t="s">
        <v>42412</v>
      </c>
      <c r="C11708" s="250">
        <v>2000</v>
      </c>
      <c r="F11708" s="250" t="s">
        <v>16463</v>
      </c>
    </row>
    <row r="11709" spans="1:6">
      <c r="A11709" s="250" t="s">
        <v>16464</v>
      </c>
      <c r="B11709" s="250" t="s">
        <v>42413</v>
      </c>
      <c r="C11709" s="250">
        <v>3100</v>
      </c>
      <c r="F11709" s="250" t="s">
        <v>16464</v>
      </c>
    </row>
    <row r="11710" spans="1:6">
      <c r="A11710" s="250" t="s">
        <v>16465</v>
      </c>
      <c r="B11710" s="250" t="s">
        <v>42414</v>
      </c>
      <c r="C11710" s="250">
        <v>3300</v>
      </c>
      <c r="F11710" s="250" t="s">
        <v>16465</v>
      </c>
    </row>
    <row r="11711" spans="1:6">
      <c r="A11711" s="250" t="s">
        <v>16466</v>
      </c>
      <c r="B11711" s="250" t="s">
        <v>41474</v>
      </c>
      <c r="C11711" s="250">
        <v>4300</v>
      </c>
      <c r="F11711" s="250" t="s">
        <v>16466</v>
      </c>
    </row>
    <row r="11712" spans="1:6">
      <c r="A11712" s="250" t="s">
        <v>16467</v>
      </c>
      <c r="B11712" s="250" t="s">
        <v>42415</v>
      </c>
      <c r="C11712" s="250">
        <v>860</v>
      </c>
      <c r="F11712" s="250" t="s">
        <v>16467</v>
      </c>
    </row>
    <row r="11713" spans="1:6">
      <c r="A11713" s="250" t="s">
        <v>16468</v>
      </c>
      <c r="B11713" s="250" t="s">
        <v>42416</v>
      </c>
      <c r="C11713" s="250">
        <v>3900</v>
      </c>
      <c r="F11713" s="250" t="s">
        <v>16468</v>
      </c>
    </row>
    <row r="11714" spans="1:6">
      <c r="A11714" s="250" t="s">
        <v>16469</v>
      </c>
      <c r="B11714" s="250" t="s">
        <v>42417</v>
      </c>
      <c r="C11714" s="250">
        <v>2500</v>
      </c>
      <c r="F11714" s="250" t="s">
        <v>16469</v>
      </c>
    </row>
    <row r="11715" spans="1:6">
      <c r="A11715" s="250" t="s">
        <v>16470</v>
      </c>
      <c r="B11715" s="250" t="s">
        <v>42418</v>
      </c>
      <c r="C11715" s="250">
        <v>3000</v>
      </c>
      <c r="F11715" s="250" t="s">
        <v>16470</v>
      </c>
    </row>
    <row r="11716" spans="1:6">
      <c r="A11716" s="250" t="s">
        <v>16471</v>
      </c>
      <c r="B11716" s="250" t="s">
        <v>42419</v>
      </c>
      <c r="C11716" s="250">
        <v>2100</v>
      </c>
      <c r="F11716" s="250" t="s">
        <v>16471</v>
      </c>
    </row>
    <row r="11717" spans="1:6">
      <c r="A11717" s="250" t="s">
        <v>16472</v>
      </c>
      <c r="B11717" s="250" t="s">
        <v>42420</v>
      </c>
      <c r="C11717" s="250">
        <v>3900</v>
      </c>
      <c r="F11717" s="250" t="s">
        <v>16472</v>
      </c>
    </row>
    <row r="11718" spans="1:6">
      <c r="A11718" s="250" t="s">
        <v>16473</v>
      </c>
      <c r="B11718" s="250" t="s">
        <v>42421</v>
      </c>
      <c r="C11718" s="250">
        <v>2400</v>
      </c>
      <c r="F11718" s="250" t="s">
        <v>16473</v>
      </c>
    </row>
    <row r="11719" spans="1:6">
      <c r="A11719" s="250" t="s">
        <v>16474</v>
      </c>
      <c r="B11719" s="250" t="s">
        <v>42422</v>
      </c>
      <c r="C11719" s="250">
        <v>2500</v>
      </c>
      <c r="F11719" s="250" t="s">
        <v>16474</v>
      </c>
    </row>
    <row r="11720" spans="1:6">
      <c r="A11720" s="250" t="s">
        <v>16475</v>
      </c>
      <c r="B11720" s="250" t="s">
        <v>42423</v>
      </c>
      <c r="C11720" s="250">
        <v>660</v>
      </c>
      <c r="F11720" s="250" t="s">
        <v>16475</v>
      </c>
    </row>
    <row r="11721" spans="1:6">
      <c r="A11721" s="250" t="s">
        <v>16476</v>
      </c>
      <c r="B11721" s="250" t="s">
        <v>42424</v>
      </c>
      <c r="C11721" s="250">
        <v>910</v>
      </c>
      <c r="F11721" s="250" t="s">
        <v>16476</v>
      </c>
    </row>
    <row r="11722" spans="1:6">
      <c r="A11722" s="250" t="s">
        <v>16477</v>
      </c>
      <c r="B11722" s="250" t="s">
        <v>42425</v>
      </c>
      <c r="C11722" s="250">
        <v>10500</v>
      </c>
      <c r="F11722" s="250" t="s">
        <v>16477</v>
      </c>
    </row>
    <row r="11723" spans="1:6">
      <c r="A11723" s="250" t="s">
        <v>16478</v>
      </c>
      <c r="B11723" s="250" t="s">
        <v>42426</v>
      </c>
      <c r="C11723" s="250">
        <v>390</v>
      </c>
      <c r="F11723" s="250" t="s">
        <v>16478</v>
      </c>
    </row>
    <row r="11724" spans="1:6">
      <c r="A11724" s="250" t="s">
        <v>16479</v>
      </c>
      <c r="B11724" s="250" t="s">
        <v>918</v>
      </c>
      <c r="C11724" s="250">
        <v>830</v>
      </c>
      <c r="F11724" s="250" t="s">
        <v>16479</v>
      </c>
    </row>
    <row r="11725" spans="1:6">
      <c r="A11725" s="250" t="s">
        <v>16480</v>
      </c>
      <c r="B11725" s="250" t="s">
        <v>42427</v>
      </c>
      <c r="C11725" s="250">
        <v>2600</v>
      </c>
      <c r="F11725" s="250" t="s">
        <v>16480</v>
      </c>
    </row>
    <row r="11726" spans="1:6">
      <c r="A11726" s="250" t="s">
        <v>16481</v>
      </c>
      <c r="B11726" s="250" t="s">
        <v>42428</v>
      </c>
      <c r="C11726" s="250">
        <v>2500</v>
      </c>
      <c r="F11726" s="250" t="s">
        <v>16481</v>
      </c>
    </row>
    <row r="11727" spans="1:6">
      <c r="A11727" s="250" t="s">
        <v>16482</v>
      </c>
      <c r="B11727" s="250" t="s">
        <v>42429</v>
      </c>
      <c r="C11727" s="250">
        <v>1250</v>
      </c>
      <c r="F11727" s="250" t="s">
        <v>16482</v>
      </c>
    </row>
    <row r="11728" spans="1:6">
      <c r="A11728" s="250" t="s">
        <v>16483</v>
      </c>
      <c r="B11728" s="250" t="s">
        <v>42430</v>
      </c>
      <c r="C11728" s="250">
        <v>1550</v>
      </c>
      <c r="F11728" s="250" t="s">
        <v>16483</v>
      </c>
    </row>
    <row r="11729" spans="1:6">
      <c r="A11729" s="250" t="s">
        <v>16484</v>
      </c>
      <c r="B11729" s="250" t="s">
        <v>42431</v>
      </c>
      <c r="C11729" s="250">
        <v>980</v>
      </c>
      <c r="F11729" s="250" t="s">
        <v>16484</v>
      </c>
    </row>
    <row r="11730" spans="1:6">
      <c r="A11730" s="250" t="s">
        <v>16485</v>
      </c>
      <c r="B11730" s="250" t="s">
        <v>42432</v>
      </c>
      <c r="C11730" s="250">
        <v>390</v>
      </c>
      <c r="F11730" s="250" t="s">
        <v>16485</v>
      </c>
    </row>
    <row r="11731" spans="1:6">
      <c r="A11731" s="250" t="s">
        <v>16486</v>
      </c>
      <c r="B11731" s="250" t="s">
        <v>42433</v>
      </c>
      <c r="C11731" s="250">
        <v>930</v>
      </c>
      <c r="F11731" s="250" t="s">
        <v>16486</v>
      </c>
    </row>
    <row r="11732" spans="1:6">
      <c r="A11732" s="250" t="s">
        <v>54844</v>
      </c>
      <c r="B11732" s="250" t="s">
        <v>54845</v>
      </c>
      <c r="C11732" s="250">
        <v>930</v>
      </c>
      <c r="F11732" s="250" t="s">
        <v>54844</v>
      </c>
    </row>
    <row r="11733" spans="1:6">
      <c r="A11733" s="250" t="s">
        <v>16487</v>
      </c>
      <c r="B11733" s="250" t="s">
        <v>42434</v>
      </c>
      <c r="C11733" s="250">
        <v>690</v>
      </c>
      <c r="F11733" s="250" t="s">
        <v>16487</v>
      </c>
    </row>
    <row r="11734" spans="1:6">
      <c r="A11734" s="250" t="s">
        <v>54846</v>
      </c>
      <c r="B11734" s="250" t="s">
        <v>54847</v>
      </c>
      <c r="C11734" s="250">
        <v>690</v>
      </c>
      <c r="F11734" s="250" t="s">
        <v>54846</v>
      </c>
    </row>
    <row r="11735" spans="1:6">
      <c r="A11735" s="250" t="s">
        <v>16488</v>
      </c>
      <c r="B11735" s="250" t="s">
        <v>42435</v>
      </c>
      <c r="C11735" s="250">
        <v>8100</v>
      </c>
      <c r="F11735" s="250" t="s">
        <v>16488</v>
      </c>
    </row>
    <row r="11736" spans="1:6">
      <c r="A11736" s="250" t="s">
        <v>16489</v>
      </c>
      <c r="B11736" s="250" t="s">
        <v>42436</v>
      </c>
      <c r="C11736" s="250">
        <v>770</v>
      </c>
      <c r="F11736" s="250" t="s">
        <v>16489</v>
      </c>
    </row>
    <row r="11737" spans="1:6">
      <c r="A11737" s="250" t="s">
        <v>16490</v>
      </c>
      <c r="B11737" s="250" t="s">
        <v>42437</v>
      </c>
      <c r="C11737" s="250">
        <v>6600</v>
      </c>
      <c r="F11737" s="250" t="s">
        <v>16490</v>
      </c>
    </row>
    <row r="11738" spans="1:6">
      <c r="A11738" s="250" t="s">
        <v>16491</v>
      </c>
      <c r="B11738" s="250" t="s">
        <v>42438</v>
      </c>
      <c r="C11738" s="250">
        <v>860</v>
      </c>
      <c r="F11738" s="250" t="s">
        <v>16491</v>
      </c>
    </row>
    <row r="11739" spans="1:6">
      <c r="A11739" s="250" t="s">
        <v>16492</v>
      </c>
      <c r="B11739" s="250" t="s">
        <v>42439</v>
      </c>
      <c r="C11739" s="250">
        <v>310</v>
      </c>
      <c r="F11739" s="250" t="s">
        <v>16492</v>
      </c>
    </row>
    <row r="11740" spans="1:6">
      <c r="A11740" s="250" t="s">
        <v>16493</v>
      </c>
      <c r="B11740" s="250" t="s">
        <v>3580</v>
      </c>
      <c r="C11740" s="250">
        <v>530</v>
      </c>
      <c r="F11740" s="250" t="s">
        <v>16493</v>
      </c>
    </row>
    <row r="11741" spans="1:6">
      <c r="A11741" s="250" t="s">
        <v>16494</v>
      </c>
      <c r="B11741" s="250" t="s">
        <v>42440</v>
      </c>
      <c r="C11741" s="250">
        <v>2400</v>
      </c>
      <c r="F11741" s="250" t="s">
        <v>16494</v>
      </c>
    </row>
    <row r="11742" spans="1:6">
      <c r="A11742" s="250" t="s">
        <v>16495</v>
      </c>
      <c r="B11742" s="250" t="s">
        <v>1360</v>
      </c>
      <c r="C11742" s="250">
        <v>460</v>
      </c>
      <c r="F11742" s="250" t="s">
        <v>16495</v>
      </c>
    </row>
    <row r="11743" spans="1:6">
      <c r="A11743" s="250" t="s">
        <v>16496</v>
      </c>
      <c r="B11743" s="250" t="s">
        <v>42441</v>
      </c>
      <c r="C11743" s="250">
        <v>2400</v>
      </c>
      <c r="F11743" s="250" t="s">
        <v>16496</v>
      </c>
    </row>
    <row r="11744" spans="1:6">
      <c r="A11744" s="250" t="s">
        <v>16497</v>
      </c>
      <c r="B11744" s="250" t="s">
        <v>42442</v>
      </c>
      <c r="C11744" s="250">
        <v>235</v>
      </c>
      <c r="F11744" s="250" t="s">
        <v>16497</v>
      </c>
    </row>
    <row r="11745" spans="1:6">
      <c r="A11745" s="250" t="s">
        <v>16498</v>
      </c>
      <c r="B11745" s="250" t="s">
        <v>42443</v>
      </c>
      <c r="C11745" s="250">
        <v>1900</v>
      </c>
      <c r="F11745" s="250" t="s">
        <v>16498</v>
      </c>
    </row>
    <row r="11746" spans="1:6">
      <c r="A11746" s="250" t="s">
        <v>16499</v>
      </c>
      <c r="B11746" s="250" t="s">
        <v>472</v>
      </c>
      <c r="C11746" s="250">
        <v>1950</v>
      </c>
      <c r="F11746" s="250" t="s">
        <v>16499</v>
      </c>
    </row>
    <row r="11747" spans="1:6">
      <c r="A11747" s="250" t="s">
        <v>16500</v>
      </c>
      <c r="B11747" s="250" t="s">
        <v>42444</v>
      </c>
      <c r="C11747" s="250">
        <v>1650</v>
      </c>
      <c r="F11747" s="250" t="s">
        <v>16500</v>
      </c>
    </row>
    <row r="11748" spans="1:6">
      <c r="A11748" s="250" t="s">
        <v>16501</v>
      </c>
      <c r="B11748" s="250" t="s">
        <v>42445</v>
      </c>
      <c r="C11748" s="250">
        <v>1900</v>
      </c>
      <c r="F11748" s="250" t="s">
        <v>16501</v>
      </c>
    </row>
    <row r="11749" spans="1:6">
      <c r="A11749" s="250" t="s">
        <v>16502</v>
      </c>
      <c r="B11749" s="250" t="s">
        <v>42446</v>
      </c>
      <c r="C11749" s="250">
        <v>690</v>
      </c>
      <c r="F11749" s="250" t="s">
        <v>16502</v>
      </c>
    </row>
    <row r="11750" spans="1:6">
      <c r="A11750" s="250" t="s">
        <v>16503</v>
      </c>
      <c r="B11750" s="250" t="s">
        <v>39403</v>
      </c>
      <c r="C11750" s="250">
        <v>710</v>
      </c>
      <c r="F11750" s="250" t="s">
        <v>16503</v>
      </c>
    </row>
    <row r="11751" spans="1:6">
      <c r="A11751" s="250" t="s">
        <v>16504</v>
      </c>
      <c r="B11751" s="250" t="s">
        <v>39318</v>
      </c>
      <c r="C11751" s="250">
        <v>580</v>
      </c>
      <c r="F11751" s="250" t="s">
        <v>16504</v>
      </c>
    </row>
    <row r="11752" spans="1:6">
      <c r="A11752" s="250" t="s">
        <v>16505</v>
      </c>
      <c r="B11752" s="250" t="s">
        <v>42447</v>
      </c>
      <c r="C11752" s="250">
        <v>530</v>
      </c>
      <c r="F11752" s="250" t="s">
        <v>16505</v>
      </c>
    </row>
    <row r="11753" spans="1:6">
      <c r="A11753" s="250" t="s">
        <v>16506</v>
      </c>
      <c r="B11753" s="250" t="s">
        <v>42448</v>
      </c>
      <c r="C11753" s="250">
        <v>850</v>
      </c>
      <c r="F11753" s="250" t="s">
        <v>16506</v>
      </c>
    </row>
    <row r="11754" spans="1:6">
      <c r="A11754" s="250" t="s">
        <v>16507</v>
      </c>
      <c r="B11754" s="250" t="s">
        <v>42247</v>
      </c>
      <c r="C11754" s="250">
        <v>440</v>
      </c>
      <c r="F11754" s="250" t="s">
        <v>16507</v>
      </c>
    </row>
    <row r="11755" spans="1:6">
      <c r="A11755" s="250" t="s">
        <v>16508</v>
      </c>
      <c r="B11755" s="250" t="s">
        <v>40900</v>
      </c>
      <c r="C11755" s="250">
        <v>770</v>
      </c>
      <c r="F11755" s="250" t="s">
        <v>16508</v>
      </c>
    </row>
    <row r="11756" spans="1:6">
      <c r="A11756" s="250" t="s">
        <v>16509</v>
      </c>
      <c r="B11756" s="250" t="s">
        <v>40902</v>
      </c>
      <c r="C11756" s="250">
        <v>470</v>
      </c>
      <c r="F11756" s="250" t="s">
        <v>16509</v>
      </c>
    </row>
    <row r="11757" spans="1:6">
      <c r="A11757" s="250" t="s">
        <v>16510</v>
      </c>
      <c r="B11757" s="250" t="s">
        <v>42449</v>
      </c>
      <c r="C11757" s="250">
        <v>98</v>
      </c>
      <c r="F11757" s="250" t="s">
        <v>16510</v>
      </c>
    </row>
    <row r="11758" spans="1:6">
      <c r="A11758" s="250" t="s">
        <v>16511</v>
      </c>
      <c r="B11758" s="250" t="s">
        <v>42450</v>
      </c>
      <c r="C11758" s="250">
        <v>720</v>
      </c>
      <c r="F11758" s="250" t="s">
        <v>16511</v>
      </c>
    </row>
    <row r="11759" spans="1:6">
      <c r="A11759" s="250" t="s">
        <v>16512</v>
      </c>
      <c r="B11759" s="250" t="s">
        <v>42451</v>
      </c>
      <c r="C11759" s="250">
        <v>1200</v>
      </c>
      <c r="F11759" s="250" t="s">
        <v>16512</v>
      </c>
    </row>
    <row r="11760" spans="1:6">
      <c r="A11760" s="250" t="s">
        <v>16513</v>
      </c>
      <c r="B11760" s="250" t="s">
        <v>42452</v>
      </c>
      <c r="C11760" s="250">
        <v>490</v>
      </c>
      <c r="F11760" s="250" t="s">
        <v>16513</v>
      </c>
    </row>
    <row r="11761" spans="1:6">
      <c r="A11761" s="250" t="s">
        <v>16514</v>
      </c>
      <c r="B11761" s="250" t="s">
        <v>7689</v>
      </c>
      <c r="C11761" s="250">
        <v>810</v>
      </c>
      <c r="F11761" s="250" t="s">
        <v>16514</v>
      </c>
    </row>
    <row r="11762" spans="1:6">
      <c r="A11762" s="250" t="s">
        <v>16515</v>
      </c>
      <c r="B11762" s="250" t="s">
        <v>7690</v>
      </c>
      <c r="C11762" s="250">
        <v>7500</v>
      </c>
      <c r="F11762" s="250" t="s">
        <v>16515</v>
      </c>
    </row>
    <row r="11763" spans="1:6">
      <c r="A11763" s="250" t="s">
        <v>16519</v>
      </c>
      <c r="B11763" s="250" t="s">
        <v>42455</v>
      </c>
      <c r="C11763" s="250">
        <v>4700</v>
      </c>
      <c r="F11763" s="250" t="s">
        <v>16519</v>
      </c>
    </row>
    <row r="11764" spans="1:6">
      <c r="A11764" s="250" t="s">
        <v>16520</v>
      </c>
      <c r="B11764" s="250" t="s">
        <v>42456</v>
      </c>
      <c r="C11764" s="250">
        <v>1050</v>
      </c>
      <c r="F11764" s="250" t="s">
        <v>16520</v>
      </c>
    </row>
    <row r="11765" spans="1:6">
      <c r="A11765" s="250" t="s">
        <v>16399</v>
      </c>
      <c r="B11765" s="250" t="s">
        <v>42375</v>
      </c>
      <c r="C11765" s="250">
        <v>1100</v>
      </c>
      <c r="F11765" s="250" t="s">
        <v>16399</v>
      </c>
    </row>
    <row r="11766" spans="1:6">
      <c r="A11766" s="250" t="s">
        <v>16400</v>
      </c>
      <c r="B11766" s="250" t="s">
        <v>42376</v>
      </c>
      <c r="C11766" s="250">
        <v>120</v>
      </c>
      <c r="F11766" s="250" t="s">
        <v>16400</v>
      </c>
    </row>
    <row r="11767" spans="1:6">
      <c r="A11767" s="250" t="s">
        <v>16401</v>
      </c>
      <c r="B11767" s="250" t="s">
        <v>42377</v>
      </c>
      <c r="C11767" s="250">
        <v>3700</v>
      </c>
      <c r="F11767" s="250" t="s">
        <v>16401</v>
      </c>
    </row>
    <row r="11768" spans="1:6">
      <c r="A11768" s="250" t="s">
        <v>16402</v>
      </c>
      <c r="B11768" s="250" t="s">
        <v>42378</v>
      </c>
      <c r="C11768" s="250">
        <v>860</v>
      </c>
      <c r="F11768" s="250" t="s">
        <v>16402</v>
      </c>
    </row>
    <row r="11769" spans="1:6">
      <c r="A11769" s="250" t="s">
        <v>16403</v>
      </c>
      <c r="B11769" s="250" t="s">
        <v>42379</v>
      </c>
      <c r="C11769" s="250">
        <v>145</v>
      </c>
      <c r="F11769" s="250" t="s">
        <v>16403</v>
      </c>
    </row>
    <row r="11770" spans="1:6">
      <c r="A11770" s="250" t="s">
        <v>16404</v>
      </c>
      <c r="B11770" s="250" t="s">
        <v>42376</v>
      </c>
      <c r="C11770" s="250">
        <v>120</v>
      </c>
      <c r="F11770" s="250" t="s">
        <v>16404</v>
      </c>
    </row>
    <row r="11771" spans="1:6">
      <c r="A11771" s="250" t="s">
        <v>16405</v>
      </c>
      <c r="B11771" s="250" t="s">
        <v>42380</v>
      </c>
      <c r="C11771" s="250">
        <v>72</v>
      </c>
      <c r="F11771" s="250" t="s">
        <v>16405</v>
      </c>
    </row>
    <row r="11772" spans="1:6">
      <c r="A11772" s="250" t="s">
        <v>16406</v>
      </c>
      <c r="B11772" s="250" t="s">
        <v>42381</v>
      </c>
      <c r="C11772" s="250">
        <v>145</v>
      </c>
      <c r="F11772" s="250" t="s">
        <v>16406</v>
      </c>
    </row>
    <row r="11773" spans="1:6">
      <c r="A11773" s="250" t="s">
        <v>16407</v>
      </c>
      <c r="B11773" s="250" t="s">
        <v>42382</v>
      </c>
      <c r="C11773" s="250">
        <v>2200</v>
      </c>
      <c r="F11773" s="250" t="s">
        <v>16407</v>
      </c>
    </row>
    <row r="11774" spans="1:6">
      <c r="A11774" s="250" t="s">
        <v>16408</v>
      </c>
      <c r="B11774" s="250" t="s">
        <v>42383</v>
      </c>
      <c r="C11774" s="250">
        <v>14300</v>
      </c>
      <c r="F11774" s="250" t="s">
        <v>16408</v>
      </c>
    </row>
    <row r="11775" spans="1:6">
      <c r="A11775" s="250" t="s">
        <v>16409</v>
      </c>
      <c r="B11775" s="250" t="s">
        <v>42377</v>
      </c>
      <c r="C11775" s="250">
        <v>3700</v>
      </c>
      <c r="F11775" s="250" t="s">
        <v>16409</v>
      </c>
    </row>
    <row r="11776" spans="1:6">
      <c r="A11776" s="250" t="s">
        <v>16521</v>
      </c>
      <c r="B11776" s="250" t="s">
        <v>362</v>
      </c>
      <c r="C11776" s="250">
        <v>6900</v>
      </c>
      <c r="F11776" s="250" t="s">
        <v>16521</v>
      </c>
    </row>
    <row r="11777" spans="1:6">
      <c r="A11777" s="250" t="s">
        <v>16524</v>
      </c>
      <c r="B11777" s="250" t="s">
        <v>357</v>
      </c>
      <c r="C11777" s="250">
        <v>68800</v>
      </c>
      <c r="F11777" s="250" t="s">
        <v>16524</v>
      </c>
    </row>
    <row r="11778" spans="1:6">
      <c r="A11778" s="250" t="s">
        <v>16525</v>
      </c>
      <c r="B11778" s="250" t="s">
        <v>39704</v>
      </c>
      <c r="C11778" s="250">
        <v>2700</v>
      </c>
      <c r="F11778" s="250" t="s">
        <v>16525</v>
      </c>
    </row>
    <row r="11779" spans="1:6">
      <c r="A11779" s="250" t="s">
        <v>16526</v>
      </c>
      <c r="B11779" s="250" t="s">
        <v>39702</v>
      </c>
      <c r="C11779" s="250">
        <v>1600</v>
      </c>
      <c r="F11779" s="250" t="s">
        <v>16526</v>
      </c>
    </row>
    <row r="11780" spans="1:6">
      <c r="A11780" s="250" t="s">
        <v>16527</v>
      </c>
      <c r="B11780" s="250" t="s">
        <v>39741</v>
      </c>
      <c r="C11780" s="250">
        <v>620</v>
      </c>
      <c r="F11780" s="250" t="s">
        <v>16527</v>
      </c>
    </row>
    <row r="11781" spans="1:6">
      <c r="A11781" s="250" t="s">
        <v>16528</v>
      </c>
      <c r="B11781" s="250" t="s">
        <v>163</v>
      </c>
      <c r="C11781" s="250">
        <v>17600</v>
      </c>
      <c r="F11781" s="250" t="s">
        <v>16528</v>
      </c>
    </row>
    <row r="11782" spans="1:6">
      <c r="A11782" s="250" t="s">
        <v>16529</v>
      </c>
      <c r="B11782" s="250" t="s">
        <v>1828</v>
      </c>
      <c r="C11782" s="250">
        <v>17600</v>
      </c>
      <c r="F11782" s="250" t="s">
        <v>16529</v>
      </c>
    </row>
    <row r="11783" spans="1:6">
      <c r="A11783" s="250" t="s">
        <v>16530</v>
      </c>
      <c r="B11783" s="250" t="s">
        <v>587</v>
      </c>
      <c r="C11783" s="250">
        <v>1900</v>
      </c>
      <c r="F11783" s="250" t="s">
        <v>16530</v>
      </c>
    </row>
    <row r="11784" spans="1:6">
      <c r="A11784" s="250" t="s">
        <v>16531</v>
      </c>
      <c r="B11784" s="250" t="s">
        <v>42459</v>
      </c>
      <c r="C11784" s="250">
        <v>1900</v>
      </c>
      <c r="F11784" s="250" t="s">
        <v>16531</v>
      </c>
    </row>
    <row r="11785" spans="1:6">
      <c r="A11785" s="250" t="s">
        <v>16532</v>
      </c>
      <c r="B11785" s="250" t="s">
        <v>42460</v>
      </c>
      <c r="C11785" s="250">
        <v>1350</v>
      </c>
      <c r="F11785" s="250" t="s">
        <v>16532</v>
      </c>
    </row>
    <row r="11786" spans="1:6">
      <c r="A11786" s="250" t="s">
        <v>16533</v>
      </c>
      <c r="B11786" s="250" t="s">
        <v>42461</v>
      </c>
      <c r="C11786" s="250">
        <v>1350</v>
      </c>
      <c r="F11786" s="250" t="s">
        <v>16533</v>
      </c>
    </row>
    <row r="11787" spans="1:6">
      <c r="A11787" s="250" t="s">
        <v>16534</v>
      </c>
      <c r="B11787" s="250" t="s">
        <v>168</v>
      </c>
      <c r="C11787" s="250">
        <v>6900</v>
      </c>
      <c r="F11787" s="250" t="s">
        <v>16534</v>
      </c>
    </row>
    <row r="11788" spans="1:6">
      <c r="A11788" s="250" t="s">
        <v>16535</v>
      </c>
      <c r="B11788" s="250" t="s">
        <v>927</v>
      </c>
      <c r="C11788" s="250">
        <v>9400</v>
      </c>
      <c r="F11788" s="250" t="s">
        <v>16535</v>
      </c>
    </row>
    <row r="11789" spans="1:6">
      <c r="A11789" s="250" t="s">
        <v>16536</v>
      </c>
      <c r="B11789" s="250" t="s">
        <v>38581</v>
      </c>
      <c r="C11789" s="250">
        <v>9400</v>
      </c>
      <c r="F11789" s="250" t="s">
        <v>16536</v>
      </c>
    </row>
    <row r="11790" spans="1:6">
      <c r="A11790" s="250" t="s">
        <v>16537</v>
      </c>
      <c r="B11790" s="250" t="s">
        <v>39809</v>
      </c>
      <c r="C11790" s="250">
        <v>3100</v>
      </c>
      <c r="F11790" s="250" t="s">
        <v>16537</v>
      </c>
    </row>
    <row r="11791" spans="1:6">
      <c r="A11791" s="250" t="s">
        <v>16538</v>
      </c>
      <c r="B11791" s="250" t="s">
        <v>42462</v>
      </c>
      <c r="C11791" s="250">
        <v>3100</v>
      </c>
      <c r="F11791" s="250" t="s">
        <v>16538</v>
      </c>
    </row>
    <row r="11792" spans="1:6">
      <c r="A11792" s="250" t="s">
        <v>16539</v>
      </c>
      <c r="B11792" s="250" t="s">
        <v>342</v>
      </c>
      <c r="C11792" s="250">
        <v>1050</v>
      </c>
      <c r="F11792" s="250" t="s">
        <v>16539</v>
      </c>
    </row>
    <row r="11793" spans="1:6">
      <c r="A11793" s="250" t="s">
        <v>16540</v>
      </c>
      <c r="B11793" s="250" t="s">
        <v>42463</v>
      </c>
      <c r="C11793" s="250">
        <v>1050</v>
      </c>
      <c r="F11793" s="250" t="s">
        <v>16540</v>
      </c>
    </row>
    <row r="11794" spans="1:6">
      <c r="A11794" s="250" t="s">
        <v>16541</v>
      </c>
      <c r="B11794" s="250" t="s">
        <v>393</v>
      </c>
      <c r="C11794" s="250">
        <v>2800</v>
      </c>
      <c r="F11794" s="250" t="s">
        <v>16541</v>
      </c>
    </row>
    <row r="11795" spans="1:6">
      <c r="A11795" s="250" t="s">
        <v>16542</v>
      </c>
      <c r="B11795" s="250" t="s">
        <v>2872</v>
      </c>
      <c r="C11795" s="250">
        <v>2800</v>
      </c>
      <c r="F11795" s="250" t="s">
        <v>16542</v>
      </c>
    </row>
    <row r="11796" spans="1:6">
      <c r="A11796" s="250" t="s">
        <v>16543</v>
      </c>
      <c r="B11796" s="250" t="s">
        <v>42464</v>
      </c>
      <c r="C11796" s="250">
        <v>830</v>
      </c>
      <c r="F11796" s="250" t="s">
        <v>16543</v>
      </c>
    </row>
    <row r="11797" spans="1:6">
      <c r="A11797" s="250" t="s">
        <v>16544</v>
      </c>
      <c r="B11797" s="250" t="s">
        <v>39810</v>
      </c>
      <c r="C11797" s="250">
        <v>860</v>
      </c>
      <c r="F11797" s="250" t="s">
        <v>16544</v>
      </c>
    </row>
    <row r="11798" spans="1:6">
      <c r="A11798" s="250" t="s">
        <v>16545</v>
      </c>
      <c r="B11798" s="250" t="s">
        <v>42465</v>
      </c>
      <c r="C11798" s="250">
        <v>860</v>
      </c>
      <c r="F11798" s="250" t="s">
        <v>16545</v>
      </c>
    </row>
    <row r="11799" spans="1:6">
      <c r="A11799" s="250" t="s">
        <v>16546</v>
      </c>
      <c r="B11799" s="250" t="s">
        <v>42466</v>
      </c>
      <c r="C11799" s="250">
        <v>990</v>
      </c>
      <c r="F11799" s="250" t="s">
        <v>16546</v>
      </c>
    </row>
    <row r="11800" spans="1:6">
      <c r="A11800" s="250" t="s">
        <v>16547</v>
      </c>
      <c r="B11800" s="250" t="s">
        <v>42467</v>
      </c>
      <c r="C11800" s="250">
        <v>990</v>
      </c>
      <c r="F11800" s="250" t="s">
        <v>16547</v>
      </c>
    </row>
    <row r="11801" spans="1:6">
      <c r="A11801" s="250" t="s">
        <v>16548</v>
      </c>
      <c r="B11801" s="250" t="s">
        <v>38328</v>
      </c>
      <c r="C11801" s="250">
        <v>830</v>
      </c>
      <c r="F11801" s="250" t="s">
        <v>16548</v>
      </c>
    </row>
    <row r="11802" spans="1:6">
      <c r="A11802" s="250" t="s">
        <v>16549</v>
      </c>
      <c r="B11802" s="250" t="s">
        <v>7691</v>
      </c>
      <c r="C11802" s="250">
        <v>830</v>
      </c>
      <c r="F11802" s="250" t="s">
        <v>16549</v>
      </c>
    </row>
    <row r="11803" spans="1:6">
      <c r="A11803" s="250" t="s">
        <v>16550</v>
      </c>
      <c r="B11803" s="250" t="s">
        <v>42468</v>
      </c>
      <c r="C11803" s="250">
        <v>5700</v>
      </c>
      <c r="F11803" s="250" t="s">
        <v>16550</v>
      </c>
    </row>
    <row r="11804" spans="1:6">
      <c r="A11804" s="250" t="s">
        <v>16551</v>
      </c>
      <c r="B11804" s="250" t="s">
        <v>42469</v>
      </c>
      <c r="C11804" s="250">
        <v>550</v>
      </c>
      <c r="F11804" s="250" t="s">
        <v>16551</v>
      </c>
    </row>
    <row r="11805" spans="1:6">
      <c r="A11805" s="250" t="s">
        <v>16552</v>
      </c>
      <c r="B11805" s="250" t="s">
        <v>173</v>
      </c>
      <c r="C11805" s="250">
        <v>61600</v>
      </c>
      <c r="F11805" s="250" t="s">
        <v>16552</v>
      </c>
    </row>
    <row r="11806" spans="1:6">
      <c r="A11806" s="250" t="s">
        <v>16553</v>
      </c>
      <c r="B11806" s="250" t="s">
        <v>42470</v>
      </c>
      <c r="C11806" s="250">
        <v>61600</v>
      </c>
      <c r="F11806" s="250" t="s">
        <v>16553</v>
      </c>
    </row>
    <row r="11807" spans="1:6">
      <c r="A11807" s="250" t="s">
        <v>16554</v>
      </c>
      <c r="B11807" s="250" t="s">
        <v>42471</v>
      </c>
      <c r="C11807" s="250">
        <v>3700</v>
      </c>
      <c r="F11807" s="250" t="s">
        <v>16554</v>
      </c>
    </row>
    <row r="11808" spans="1:6">
      <c r="A11808" s="250" t="s">
        <v>16555</v>
      </c>
      <c r="B11808" s="250" t="s">
        <v>42472</v>
      </c>
      <c r="C11808" s="250">
        <v>61600</v>
      </c>
      <c r="F11808" s="250" t="s">
        <v>16555</v>
      </c>
    </row>
    <row r="11809" spans="1:6">
      <c r="A11809" s="250" t="s">
        <v>16556</v>
      </c>
      <c r="B11809" s="250" t="s">
        <v>42473</v>
      </c>
      <c r="C11809" s="250">
        <v>61600</v>
      </c>
      <c r="F11809" s="250" t="s">
        <v>16556</v>
      </c>
    </row>
    <row r="11810" spans="1:6">
      <c r="A11810" s="250" t="s">
        <v>16557</v>
      </c>
      <c r="B11810" s="250" t="s">
        <v>42474</v>
      </c>
      <c r="C11810" s="250">
        <v>3200</v>
      </c>
      <c r="F11810" s="250" t="s">
        <v>16557</v>
      </c>
    </row>
    <row r="11811" spans="1:6">
      <c r="A11811" s="250" t="s">
        <v>16558</v>
      </c>
      <c r="B11811" s="250" t="s">
        <v>607</v>
      </c>
      <c r="C11811" s="250">
        <v>2200</v>
      </c>
      <c r="F11811" s="250" t="s">
        <v>16558</v>
      </c>
    </row>
    <row r="11812" spans="1:6">
      <c r="A11812" s="250" t="s">
        <v>16559</v>
      </c>
      <c r="B11812" s="250" t="s">
        <v>974</v>
      </c>
      <c r="C11812" s="250">
        <v>2100</v>
      </c>
      <c r="F11812" s="250" t="s">
        <v>16559</v>
      </c>
    </row>
    <row r="11813" spans="1:6">
      <c r="A11813" s="250" t="s">
        <v>16560</v>
      </c>
      <c r="B11813" s="250" t="s">
        <v>195</v>
      </c>
      <c r="C11813" s="250">
        <v>2600</v>
      </c>
      <c r="F11813" s="250" t="s">
        <v>16560</v>
      </c>
    </row>
    <row r="11814" spans="1:6">
      <c r="A11814" s="250" t="s">
        <v>16561</v>
      </c>
      <c r="B11814" s="250" t="s">
        <v>971</v>
      </c>
      <c r="C11814" s="250">
        <v>1850</v>
      </c>
      <c r="F11814" s="250" t="s">
        <v>16561</v>
      </c>
    </row>
    <row r="11815" spans="1:6">
      <c r="A11815" s="250" t="s">
        <v>16562</v>
      </c>
      <c r="B11815" s="250" t="s">
        <v>42475</v>
      </c>
      <c r="C11815" s="250">
        <v>3200</v>
      </c>
      <c r="F11815" s="250" t="s">
        <v>16562</v>
      </c>
    </row>
    <row r="11816" spans="1:6">
      <c r="A11816" s="250" t="s">
        <v>16563</v>
      </c>
      <c r="B11816" s="250" t="s">
        <v>42476</v>
      </c>
      <c r="C11816" s="250">
        <v>220</v>
      </c>
      <c r="F11816" s="250" t="s">
        <v>16563</v>
      </c>
    </row>
    <row r="11817" spans="1:6">
      <c r="A11817" s="250" t="s">
        <v>16564</v>
      </c>
      <c r="B11817" s="250" t="s">
        <v>204</v>
      </c>
      <c r="C11817" s="250">
        <v>98</v>
      </c>
      <c r="F11817" s="250" t="s">
        <v>16564</v>
      </c>
    </row>
    <row r="11818" spans="1:6">
      <c r="A11818" s="250" t="s">
        <v>16565</v>
      </c>
      <c r="B11818" s="250" t="s">
        <v>6039</v>
      </c>
      <c r="C11818" s="250">
        <v>350</v>
      </c>
      <c r="F11818" s="250" t="s">
        <v>16565</v>
      </c>
    </row>
    <row r="11819" spans="1:6">
      <c r="A11819" s="250" t="s">
        <v>16566</v>
      </c>
      <c r="B11819" s="250" t="s">
        <v>6039</v>
      </c>
      <c r="C11819" s="250">
        <v>350</v>
      </c>
      <c r="F11819" s="250" t="s">
        <v>16566</v>
      </c>
    </row>
    <row r="11820" spans="1:6">
      <c r="A11820" s="250" t="s">
        <v>54848</v>
      </c>
      <c r="B11820" s="250" t="s">
        <v>54849</v>
      </c>
      <c r="C11820" s="250">
        <v>3000</v>
      </c>
      <c r="F11820" s="250" t="s">
        <v>54848</v>
      </c>
    </row>
    <row r="11821" spans="1:6">
      <c r="A11821" s="250" t="s">
        <v>54850</v>
      </c>
      <c r="B11821" s="250" t="s">
        <v>40838</v>
      </c>
      <c r="C11821" s="250">
        <v>1800</v>
      </c>
      <c r="F11821" s="250" t="s">
        <v>54850</v>
      </c>
    </row>
    <row r="11822" spans="1:6">
      <c r="A11822" s="250" t="s">
        <v>54851</v>
      </c>
      <c r="B11822" s="250" t="s">
        <v>41981</v>
      </c>
      <c r="C11822" s="250">
        <v>5500</v>
      </c>
      <c r="F11822" s="250" t="s">
        <v>54851</v>
      </c>
    </row>
    <row r="11823" spans="1:6">
      <c r="A11823" s="250" t="s">
        <v>16581</v>
      </c>
      <c r="B11823" s="250" t="s">
        <v>42492</v>
      </c>
      <c r="C11823" s="250">
        <v>111100</v>
      </c>
      <c r="F11823" s="250" t="s">
        <v>16581</v>
      </c>
    </row>
    <row r="11824" spans="1:6">
      <c r="A11824" s="250" t="s">
        <v>16582</v>
      </c>
      <c r="B11824" s="250" t="s">
        <v>146</v>
      </c>
      <c r="C11824" s="250">
        <v>6100</v>
      </c>
      <c r="F11824" s="250" t="s">
        <v>16582</v>
      </c>
    </row>
    <row r="11825" spans="1:6">
      <c r="A11825" s="250" t="s">
        <v>16583</v>
      </c>
      <c r="B11825" s="250" t="s">
        <v>2583</v>
      </c>
      <c r="C11825" s="250">
        <v>6100</v>
      </c>
      <c r="F11825" s="250" t="s">
        <v>16583</v>
      </c>
    </row>
    <row r="11826" spans="1:6">
      <c r="A11826" s="250" t="s">
        <v>16584</v>
      </c>
      <c r="B11826" s="250" t="s">
        <v>1253</v>
      </c>
      <c r="C11826" s="250">
        <v>6900</v>
      </c>
      <c r="F11826" s="250" t="s">
        <v>16584</v>
      </c>
    </row>
    <row r="11827" spans="1:6">
      <c r="A11827" s="250" t="s">
        <v>16585</v>
      </c>
      <c r="B11827" s="250" t="s">
        <v>2579</v>
      </c>
      <c r="C11827" s="250">
        <v>6900</v>
      </c>
      <c r="F11827" s="250" t="s">
        <v>16585</v>
      </c>
    </row>
    <row r="11828" spans="1:6">
      <c r="A11828" s="250" t="s">
        <v>16586</v>
      </c>
      <c r="B11828" s="250" t="s">
        <v>1264</v>
      </c>
      <c r="C11828" s="250">
        <v>2800</v>
      </c>
      <c r="F11828" s="250" t="s">
        <v>16586</v>
      </c>
    </row>
    <row r="11829" spans="1:6">
      <c r="A11829" s="250" t="s">
        <v>16587</v>
      </c>
      <c r="B11829" s="250" t="s">
        <v>7085</v>
      </c>
      <c r="C11829" s="250">
        <v>2800</v>
      </c>
      <c r="F11829" s="250" t="s">
        <v>16587</v>
      </c>
    </row>
    <row r="11830" spans="1:6">
      <c r="A11830" s="250" t="s">
        <v>16588</v>
      </c>
      <c r="B11830" s="250" t="s">
        <v>1255</v>
      </c>
      <c r="C11830" s="250">
        <v>8800</v>
      </c>
      <c r="F11830" s="250" t="s">
        <v>16588</v>
      </c>
    </row>
    <row r="11831" spans="1:6">
      <c r="A11831" s="250" t="s">
        <v>16589</v>
      </c>
      <c r="B11831" s="250" t="s">
        <v>38561</v>
      </c>
      <c r="C11831" s="250">
        <v>8800</v>
      </c>
      <c r="F11831" s="250" t="s">
        <v>16589</v>
      </c>
    </row>
    <row r="11832" spans="1:6">
      <c r="A11832" s="250" t="s">
        <v>16590</v>
      </c>
      <c r="B11832" s="250" t="s">
        <v>1256</v>
      </c>
      <c r="C11832" s="250">
        <v>15400</v>
      </c>
      <c r="F11832" s="250" t="s">
        <v>16590</v>
      </c>
    </row>
    <row r="11833" spans="1:6">
      <c r="A11833" s="250" t="s">
        <v>16591</v>
      </c>
      <c r="B11833" s="250" t="s">
        <v>38562</v>
      </c>
      <c r="C11833" s="250">
        <v>15400</v>
      </c>
      <c r="F11833" s="250" t="s">
        <v>16591</v>
      </c>
    </row>
    <row r="11834" spans="1:6">
      <c r="A11834" s="250" t="s">
        <v>54852</v>
      </c>
      <c r="B11834" s="250" t="s">
        <v>1256</v>
      </c>
      <c r="C11834" s="250">
        <v>15400</v>
      </c>
      <c r="F11834" s="250" t="s">
        <v>54852</v>
      </c>
    </row>
    <row r="11835" spans="1:6">
      <c r="A11835" s="250" t="s">
        <v>16592</v>
      </c>
      <c r="B11835" s="250" t="s">
        <v>303</v>
      </c>
      <c r="C11835" s="250">
        <v>550</v>
      </c>
      <c r="F11835" s="250" t="s">
        <v>16592</v>
      </c>
    </row>
    <row r="11836" spans="1:6">
      <c r="A11836" s="250" t="s">
        <v>16593</v>
      </c>
      <c r="B11836" s="250" t="s">
        <v>608</v>
      </c>
      <c r="C11836" s="250">
        <v>500</v>
      </c>
      <c r="F11836" s="250" t="s">
        <v>16593</v>
      </c>
    </row>
    <row r="11837" spans="1:6">
      <c r="A11837" s="250" t="s">
        <v>16594</v>
      </c>
      <c r="B11837" s="250" t="s">
        <v>1261</v>
      </c>
      <c r="C11837" s="250">
        <v>1050</v>
      </c>
      <c r="F11837" s="250" t="s">
        <v>16594</v>
      </c>
    </row>
    <row r="11838" spans="1:6">
      <c r="A11838" s="250" t="s">
        <v>16595</v>
      </c>
      <c r="B11838" s="250" t="s">
        <v>41920</v>
      </c>
      <c r="C11838" s="250">
        <v>1550</v>
      </c>
      <c r="F11838" s="250" t="s">
        <v>16595</v>
      </c>
    </row>
    <row r="11839" spans="1:6">
      <c r="A11839" s="250" t="s">
        <v>54853</v>
      </c>
      <c r="B11839" s="250" t="s">
        <v>41920</v>
      </c>
      <c r="C11839" s="250">
        <v>1800</v>
      </c>
      <c r="F11839" s="250" t="s">
        <v>54853</v>
      </c>
    </row>
    <row r="11840" spans="1:6">
      <c r="A11840" s="250" t="s">
        <v>54854</v>
      </c>
      <c r="B11840" s="250" t="s">
        <v>54855</v>
      </c>
      <c r="C11840" s="250">
        <v>2800</v>
      </c>
      <c r="F11840" s="250" t="s">
        <v>54854</v>
      </c>
    </row>
    <row r="11841" spans="1:6">
      <c r="A11841" s="250" t="s">
        <v>54856</v>
      </c>
      <c r="B11841" s="250" t="s">
        <v>54857</v>
      </c>
      <c r="C11841" s="250">
        <v>1100</v>
      </c>
      <c r="F11841" s="250" t="s">
        <v>54856</v>
      </c>
    </row>
    <row r="11842" spans="1:6">
      <c r="A11842" s="250" t="s">
        <v>16596</v>
      </c>
      <c r="B11842" s="250" t="s">
        <v>42493</v>
      </c>
      <c r="C11842" s="250">
        <v>2900</v>
      </c>
      <c r="F11842" s="250" t="s">
        <v>16596</v>
      </c>
    </row>
    <row r="11843" spans="1:6">
      <c r="A11843" s="250" t="s">
        <v>16597</v>
      </c>
      <c r="B11843" s="250" t="s">
        <v>42494</v>
      </c>
      <c r="C11843" s="250">
        <v>2900</v>
      </c>
      <c r="F11843" s="250" t="s">
        <v>16597</v>
      </c>
    </row>
    <row r="11844" spans="1:6">
      <c r="A11844" s="250" t="s">
        <v>16598</v>
      </c>
      <c r="B11844" s="250" t="s">
        <v>42495</v>
      </c>
      <c r="C11844" s="250">
        <v>3000</v>
      </c>
      <c r="F11844" s="250" t="s">
        <v>16598</v>
      </c>
    </row>
    <row r="11845" spans="1:6">
      <c r="A11845" s="250" t="s">
        <v>16599</v>
      </c>
      <c r="B11845" s="250" t="s">
        <v>42496</v>
      </c>
      <c r="C11845" s="250">
        <v>3000</v>
      </c>
      <c r="F11845" s="250" t="s">
        <v>16599</v>
      </c>
    </row>
    <row r="11846" spans="1:6">
      <c r="A11846" s="250" t="s">
        <v>16600</v>
      </c>
      <c r="B11846" s="250" t="s">
        <v>42497</v>
      </c>
      <c r="C11846" s="250">
        <v>3200</v>
      </c>
      <c r="F11846" s="250" t="s">
        <v>16600</v>
      </c>
    </row>
    <row r="11847" spans="1:6">
      <c r="A11847" s="250" t="s">
        <v>16601</v>
      </c>
      <c r="B11847" s="250" t="s">
        <v>42498</v>
      </c>
      <c r="C11847" s="250">
        <v>3200</v>
      </c>
      <c r="F11847" s="250" t="s">
        <v>16601</v>
      </c>
    </row>
    <row r="11848" spans="1:6">
      <c r="A11848" s="250" t="s">
        <v>16602</v>
      </c>
      <c r="B11848" s="250" t="s">
        <v>42499</v>
      </c>
      <c r="C11848" s="250">
        <v>3200</v>
      </c>
      <c r="F11848" s="250" t="s">
        <v>16602</v>
      </c>
    </row>
    <row r="11849" spans="1:6">
      <c r="A11849" s="250" t="s">
        <v>54858</v>
      </c>
      <c r="B11849" s="250" t="s">
        <v>54859</v>
      </c>
      <c r="C11849" s="250">
        <v>1250</v>
      </c>
      <c r="F11849" s="250" t="s">
        <v>54858</v>
      </c>
    </row>
    <row r="11850" spans="1:6">
      <c r="A11850" s="250" t="s">
        <v>16603</v>
      </c>
      <c r="B11850" s="250" t="s">
        <v>42500</v>
      </c>
      <c r="C11850" s="250">
        <v>3600</v>
      </c>
      <c r="F11850" s="250" t="s">
        <v>16603</v>
      </c>
    </row>
    <row r="11851" spans="1:6">
      <c r="A11851" s="250" t="s">
        <v>16604</v>
      </c>
      <c r="B11851" s="250" t="s">
        <v>42501</v>
      </c>
      <c r="C11851" s="250">
        <v>3200</v>
      </c>
      <c r="F11851" s="250" t="s">
        <v>16604</v>
      </c>
    </row>
    <row r="11852" spans="1:6">
      <c r="A11852" s="250" t="s">
        <v>16605</v>
      </c>
      <c r="B11852" s="250" t="s">
        <v>7692</v>
      </c>
      <c r="C11852" s="250">
        <v>3200</v>
      </c>
      <c r="F11852" s="250" t="s">
        <v>16605</v>
      </c>
    </row>
    <row r="11853" spans="1:6">
      <c r="A11853" s="250" t="s">
        <v>16606</v>
      </c>
      <c r="B11853" s="250" t="s">
        <v>7693</v>
      </c>
      <c r="C11853" s="250">
        <v>3200</v>
      </c>
      <c r="F11853" s="250" t="s">
        <v>16606</v>
      </c>
    </row>
    <row r="11854" spans="1:6">
      <c r="A11854" s="250" t="s">
        <v>16607</v>
      </c>
      <c r="B11854" s="250" t="s">
        <v>38588</v>
      </c>
      <c r="C11854" s="250">
        <v>3300</v>
      </c>
      <c r="F11854" s="250" t="s">
        <v>16607</v>
      </c>
    </row>
    <row r="11855" spans="1:6">
      <c r="A11855" s="250" t="s">
        <v>16608</v>
      </c>
      <c r="B11855" s="250" t="s">
        <v>1319</v>
      </c>
      <c r="C11855" s="250">
        <v>3100</v>
      </c>
      <c r="F11855" s="250" t="s">
        <v>16608</v>
      </c>
    </row>
    <row r="11856" spans="1:6">
      <c r="A11856" s="250" t="s">
        <v>16609</v>
      </c>
      <c r="B11856" s="250" t="s">
        <v>773</v>
      </c>
      <c r="C11856" s="250">
        <v>5300</v>
      </c>
      <c r="F11856" s="250" t="s">
        <v>16609</v>
      </c>
    </row>
    <row r="11857" spans="1:6">
      <c r="A11857" s="250" t="s">
        <v>16610</v>
      </c>
      <c r="B11857" s="250" t="s">
        <v>1317</v>
      </c>
      <c r="C11857" s="250">
        <v>2500</v>
      </c>
      <c r="F11857" s="250" t="s">
        <v>16610</v>
      </c>
    </row>
    <row r="11858" spans="1:6">
      <c r="A11858" s="250" t="s">
        <v>54860</v>
      </c>
      <c r="B11858" s="250" t="s">
        <v>54861</v>
      </c>
      <c r="C11858" s="250">
        <v>770</v>
      </c>
      <c r="F11858" s="250" t="s">
        <v>54860</v>
      </c>
    </row>
    <row r="11859" spans="1:6">
      <c r="A11859" s="250" t="s">
        <v>54862</v>
      </c>
      <c r="B11859" s="250" t="s">
        <v>54863</v>
      </c>
      <c r="C11859" s="250">
        <v>770</v>
      </c>
      <c r="F11859" s="250" t="s">
        <v>54862</v>
      </c>
    </row>
    <row r="11860" spans="1:6">
      <c r="A11860" s="250" t="s">
        <v>54864</v>
      </c>
      <c r="B11860" s="250" t="s">
        <v>54865</v>
      </c>
      <c r="C11860" s="250">
        <v>5100</v>
      </c>
      <c r="F11860" s="250" t="s">
        <v>54864</v>
      </c>
    </row>
    <row r="11861" spans="1:6">
      <c r="A11861" s="250" t="s">
        <v>16611</v>
      </c>
      <c r="B11861" s="250" t="s">
        <v>7694</v>
      </c>
      <c r="C11861" s="250">
        <v>3200</v>
      </c>
      <c r="F11861" s="250" t="s">
        <v>16611</v>
      </c>
    </row>
    <row r="11862" spans="1:6">
      <c r="A11862" s="250" t="s">
        <v>16612</v>
      </c>
      <c r="B11862" s="250" t="s">
        <v>42502</v>
      </c>
      <c r="C11862" s="250">
        <v>3200</v>
      </c>
      <c r="F11862" s="250" t="s">
        <v>16612</v>
      </c>
    </row>
    <row r="11863" spans="1:6">
      <c r="A11863" s="250" t="s">
        <v>16613</v>
      </c>
      <c r="B11863" s="250" t="s">
        <v>42503</v>
      </c>
      <c r="C11863" s="250">
        <v>3200</v>
      </c>
      <c r="F11863" s="250" t="s">
        <v>16613</v>
      </c>
    </row>
    <row r="11864" spans="1:6">
      <c r="A11864" s="250" t="s">
        <v>16614</v>
      </c>
      <c r="B11864" s="250" t="s">
        <v>41960</v>
      </c>
      <c r="C11864" s="250">
        <v>770</v>
      </c>
      <c r="F11864" s="250" t="s">
        <v>16614</v>
      </c>
    </row>
    <row r="11865" spans="1:6">
      <c r="A11865" s="250" t="s">
        <v>16615</v>
      </c>
      <c r="B11865" s="250" t="s">
        <v>40347</v>
      </c>
      <c r="C11865" s="250">
        <v>770</v>
      </c>
      <c r="F11865" s="250" t="s">
        <v>16615</v>
      </c>
    </row>
    <row r="11866" spans="1:6">
      <c r="A11866" s="250" t="s">
        <v>16616</v>
      </c>
      <c r="B11866" s="250" t="s">
        <v>42504</v>
      </c>
      <c r="C11866" s="250">
        <v>155</v>
      </c>
      <c r="F11866" s="250" t="s">
        <v>16616</v>
      </c>
    </row>
    <row r="11867" spans="1:6">
      <c r="A11867" s="250" t="s">
        <v>16617</v>
      </c>
      <c r="B11867" s="250" t="s">
        <v>42505</v>
      </c>
      <c r="C11867" s="250">
        <v>770</v>
      </c>
      <c r="F11867" s="250" t="s">
        <v>16617</v>
      </c>
    </row>
    <row r="11868" spans="1:6">
      <c r="A11868" s="250" t="s">
        <v>54866</v>
      </c>
      <c r="B11868" s="250" t="s">
        <v>54867</v>
      </c>
      <c r="C11868" s="250">
        <v>770</v>
      </c>
      <c r="F11868" s="250" t="s">
        <v>54866</v>
      </c>
    </row>
    <row r="11869" spans="1:6">
      <c r="A11869" s="250" t="s">
        <v>54868</v>
      </c>
      <c r="B11869" s="250" t="s">
        <v>54869</v>
      </c>
      <c r="C11869" s="250">
        <v>460</v>
      </c>
      <c r="F11869" s="250" t="s">
        <v>54868</v>
      </c>
    </row>
    <row r="11870" spans="1:6">
      <c r="A11870" s="250" t="s">
        <v>54870</v>
      </c>
      <c r="B11870" s="250" t="s">
        <v>54871</v>
      </c>
      <c r="C11870" s="250">
        <v>390</v>
      </c>
      <c r="F11870" s="250" t="s">
        <v>54870</v>
      </c>
    </row>
    <row r="11871" spans="1:6">
      <c r="A11871" s="250" t="s">
        <v>54872</v>
      </c>
      <c r="B11871" s="250" t="s">
        <v>54873</v>
      </c>
      <c r="C11871" s="250">
        <v>3200</v>
      </c>
      <c r="F11871" s="250" t="s">
        <v>54872</v>
      </c>
    </row>
    <row r="11872" spans="1:6">
      <c r="A11872" s="250" t="s">
        <v>54874</v>
      </c>
      <c r="B11872" s="250" t="s">
        <v>54875</v>
      </c>
      <c r="C11872" s="250">
        <v>3200</v>
      </c>
      <c r="F11872" s="250" t="s">
        <v>54874</v>
      </c>
    </row>
    <row r="11873" spans="1:6">
      <c r="A11873" s="250" t="s">
        <v>16618</v>
      </c>
      <c r="B11873" s="250" t="s">
        <v>42506</v>
      </c>
      <c r="C11873" s="250">
        <v>99</v>
      </c>
      <c r="F11873" s="250" t="s">
        <v>16618</v>
      </c>
    </row>
    <row r="11874" spans="1:6">
      <c r="A11874" s="250" t="s">
        <v>16619</v>
      </c>
      <c r="B11874" s="250" t="s">
        <v>42506</v>
      </c>
      <c r="C11874" s="250">
        <v>99</v>
      </c>
      <c r="F11874" s="250" t="s">
        <v>16619</v>
      </c>
    </row>
    <row r="11875" spans="1:6">
      <c r="A11875" s="250" t="s">
        <v>16620</v>
      </c>
      <c r="B11875" s="250" t="s">
        <v>42507</v>
      </c>
      <c r="C11875" s="250">
        <v>370</v>
      </c>
      <c r="F11875" s="250" t="s">
        <v>16620</v>
      </c>
    </row>
    <row r="11876" spans="1:6">
      <c r="A11876" s="250" t="s">
        <v>16621</v>
      </c>
      <c r="B11876" s="250" t="s">
        <v>42507</v>
      </c>
      <c r="C11876" s="250">
        <v>370</v>
      </c>
      <c r="F11876" s="250" t="s">
        <v>16621</v>
      </c>
    </row>
    <row r="11877" spans="1:6">
      <c r="A11877" s="250" t="s">
        <v>16622</v>
      </c>
      <c r="B11877" s="250" t="s">
        <v>40908</v>
      </c>
      <c r="C11877" s="250">
        <v>390</v>
      </c>
      <c r="F11877" s="250" t="s">
        <v>16622</v>
      </c>
    </row>
    <row r="11878" spans="1:6">
      <c r="A11878" s="250" t="s">
        <v>16623</v>
      </c>
      <c r="B11878" s="250" t="s">
        <v>40908</v>
      </c>
      <c r="C11878" s="250">
        <v>390</v>
      </c>
      <c r="F11878" s="250" t="s">
        <v>16623</v>
      </c>
    </row>
    <row r="11879" spans="1:6">
      <c r="A11879" s="250" t="s">
        <v>54876</v>
      </c>
      <c r="B11879" s="250" t="s">
        <v>40908</v>
      </c>
      <c r="C11879" s="250">
        <v>390</v>
      </c>
      <c r="F11879" s="250" t="s">
        <v>54876</v>
      </c>
    </row>
    <row r="11880" spans="1:6">
      <c r="A11880" s="250" t="s">
        <v>54877</v>
      </c>
      <c r="B11880" s="250" t="s">
        <v>47127</v>
      </c>
      <c r="C11880" s="250">
        <v>410</v>
      </c>
      <c r="F11880" s="250" t="s">
        <v>54877</v>
      </c>
    </row>
    <row r="11881" spans="1:6">
      <c r="A11881" s="250" t="s">
        <v>54878</v>
      </c>
      <c r="B11881" s="250" t="s">
        <v>54879</v>
      </c>
      <c r="C11881" s="250">
        <v>490</v>
      </c>
      <c r="F11881" s="250" t="s">
        <v>54878</v>
      </c>
    </row>
    <row r="11882" spans="1:6">
      <c r="A11882" s="250" t="s">
        <v>54880</v>
      </c>
      <c r="B11882" s="250" t="s">
        <v>54881</v>
      </c>
      <c r="C11882" s="250">
        <v>205</v>
      </c>
      <c r="F11882" s="250" t="s">
        <v>54880</v>
      </c>
    </row>
    <row r="11883" spans="1:6">
      <c r="A11883" s="250" t="s">
        <v>54882</v>
      </c>
      <c r="B11883" s="250" t="s">
        <v>54883</v>
      </c>
      <c r="C11883" s="250">
        <v>330</v>
      </c>
      <c r="F11883" s="250" t="s">
        <v>54882</v>
      </c>
    </row>
    <row r="11884" spans="1:6">
      <c r="A11884" s="250" t="s">
        <v>54884</v>
      </c>
      <c r="B11884" s="250" t="s">
        <v>54885</v>
      </c>
      <c r="C11884" s="250">
        <v>380</v>
      </c>
      <c r="F11884" s="250" t="s">
        <v>54884</v>
      </c>
    </row>
    <row r="11885" spans="1:6">
      <c r="A11885" s="250" t="s">
        <v>54886</v>
      </c>
      <c r="B11885" s="250" t="s">
        <v>54887</v>
      </c>
      <c r="C11885" s="250">
        <v>440</v>
      </c>
      <c r="F11885" s="250" t="s">
        <v>54886</v>
      </c>
    </row>
    <row r="11886" spans="1:6">
      <c r="A11886" s="250" t="s">
        <v>16624</v>
      </c>
      <c r="B11886" s="250" t="s">
        <v>42508</v>
      </c>
      <c r="C11886" s="250">
        <v>770</v>
      </c>
      <c r="F11886" s="250" t="s">
        <v>16624</v>
      </c>
    </row>
    <row r="11887" spans="1:6">
      <c r="A11887" s="250" t="s">
        <v>16625</v>
      </c>
      <c r="B11887" s="250" t="s">
        <v>42509</v>
      </c>
      <c r="C11887" s="250">
        <v>770</v>
      </c>
      <c r="F11887" s="250" t="s">
        <v>16625</v>
      </c>
    </row>
    <row r="11888" spans="1:6">
      <c r="A11888" s="250" t="s">
        <v>16626</v>
      </c>
      <c r="B11888" s="250" t="s">
        <v>42510</v>
      </c>
      <c r="C11888" s="250">
        <v>440</v>
      </c>
      <c r="F11888" s="250" t="s">
        <v>16626</v>
      </c>
    </row>
    <row r="11889" spans="1:6">
      <c r="A11889" s="250" t="s">
        <v>16627</v>
      </c>
      <c r="B11889" s="250" t="s">
        <v>42511</v>
      </c>
      <c r="C11889" s="250">
        <v>330</v>
      </c>
      <c r="F11889" s="250" t="s">
        <v>16627</v>
      </c>
    </row>
    <row r="11890" spans="1:6">
      <c r="A11890" s="250" t="s">
        <v>16628</v>
      </c>
      <c r="B11890" s="250" t="s">
        <v>42512</v>
      </c>
      <c r="C11890" s="250">
        <v>390</v>
      </c>
      <c r="F11890" s="250" t="s">
        <v>16628</v>
      </c>
    </row>
    <row r="11891" spans="1:6">
      <c r="A11891" s="250" t="s">
        <v>16629</v>
      </c>
      <c r="B11891" s="250" t="s">
        <v>353</v>
      </c>
      <c r="C11891" s="250">
        <v>245</v>
      </c>
      <c r="F11891" s="250" t="s">
        <v>16629</v>
      </c>
    </row>
    <row r="11892" spans="1:6">
      <c r="A11892" s="250" t="s">
        <v>16630</v>
      </c>
      <c r="B11892" s="250" t="s">
        <v>42513</v>
      </c>
      <c r="C11892" s="250">
        <v>265</v>
      </c>
      <c r="F11892" s="250" t="s">
        <v>16630</v>
      </c>
    </row>
    <row r="11893" spans="1:6">
      <c r="A11893" s="250" t="s">
        <v>54888</v>
      </c>
      <c r="B11893" s="250" t="s">
        <v>54889</v>
      </c>
      <c r="C11893" s="250">
        <v>360</v>
      </c>
      <c r="F11893" s="250" t="s">
        <v>54888</v>
      </c>
    </row>
    <row r="11894" spans="1:6">
      <c r="A11894" s="250" t="s">
        <v>54890</v>
      </c>
      <c r="B11894" s="250" t="s">
        <v>54891</v>
      </c>
      <c r="C11894" s="250">
        <v>1450</v>
      </c>
      <c r="F11894" s="250" t="s">
        <v>54890</v>
      </c>
    </row>
    <row r="11895" spans="1:6">
      <c r="A11895" s="250" t="s">
        <v>16631</v>
      </c>
      <c r="B11895" s="250" t="s">
        <v>42514</v>
      </c>
      <c r="C11895" s="250">
        <v>300</v>
      </c>
      <c r="F11895" s="250" t="s">
        <v>16631</v>
      </c>
    </row>
    <row r="11896" spans="1:6">
      <c r="A11896" s="250" t="s">
        <v>16632</v>
      </c>
      <c r="B11896" s="250" t="s">
        <v>42515</v>
      </c>
      <c r="C11896" s="250">
        <v>190</v>
      </c>
      <c r="F11896" s="250" t="s">
        <v>16632</v>
      </c>
    </row>
    <row r="11897" spans="1:6">
      <c r="A11897" s="250" t="s">
        <v>16633</v>
      </c>
      <c r="B11897" s="250" t="s">
        <v>42516</v>
      </c>
      <c r="C11897" s="250">
        <v>330</v>
      </c>
      <c r="F11897" s="250" t="s">
        <v>16633</v>
      </c>
    </row>
    <row r="11898" spans="1:6">
      <c r="A11898" s="250" t="s">
        <v>16634</v>
      </c>
      <c r="B11898" s="250" t="s">
        <v>40529</v>
      </c>
      <c r="C11898" s="250">
        <v>190</v>
      </c>
      <c r="F11898" s="250" t="s">
        <v>16634</v>
      </c>
    </row>
    <row r="11899" spans="1:6">
      <c r="A11899" s="250" t="s">
        <v>16635</v>
      </c>
      <c r="B11899" s="250" t="s">
        <v>42517</v>
      </c>
      <c r="C11899" s="250">
        <v>210</v>
      </c>
      <c r="F11899" s="250" t="s">
        <v>16635</v>
      </c>
    </row>
    <row r="11900" spans="1:6">
      <c r="A11900" s="250" t="s">
        <v>16636</v>
      </c>
      <c r="B11900" s="250" t="s">
        <v>42518</v>
      </c>
      <c r="C11900" s="250">
        <v>300</v>
      </c>
      <c r="F11900" s="250" t="s">
        <v>16636</v>
      </c>
    </row>
    <row r="11901" spans="1:6">
      <c r="A11901" s="250" t="s">
        <v>16637</v>
      </c>
      <c r="B11901" s="250" t="s">
        <v>42519</v>
      </c>
      <c r="C11901" s="250">
        <v>245</v>
      </c>
      <c r="F11901" s="250" t="s">
        <v>16637</v>
      </c>
    </row>
    <row r="11902" spans="1:6">
      <c r="A11902" s="250" t="s">
        <v>16638</v>
      </c>
      <c r="B11902" s="250" t="s">
        <v>42520</v>
      </c>
      <c r="C11902" s="250">
        <v>265</v>
      </c>
      <c r="F11902" s="250" t="s">
        <v>16638</v>
      </c>
    </row>
    <row r="11903" spans="1:6">
      <c r="A11903" s="250" t="s">
        <v>16647</v>
      </c>
      <c r="B11903" s="250" t="s">
        <v>37753</v>
      </c>
      <c r="C11903" s="250">
        <v>13200</v>
      </c>
      <c r="F11903" s="250" t="s">
        <v>16647</v>
      </c>
    </row>
    <row r="11904" spans="1:6">
      <c r="A11904" s="250" t="s">
        <v>16648</v>
      </c>
      <c r="B11904" s="250" t="s">
        <v>42528</v>
      </c>
      <c r="C11904" s="250">
        <v>149100</v>
      </c>
      <c r="F11904" s="250" t="s">
        <v>16648</v>
      </c>
    </row>
    <row r="11905" spans="1:6">
      <c r="A11905" s="250" t="s">
        <v>16649</v>
      </c>
      <c r="B11905" s="250" t="s">
        <v>37877</v>
      </c>
      <c r="C11905" s="250">
        <v>17600</v>
      </c>
      <c r="F11905" s="250" t="s">
        <v>16649</v>
      </c>
    </row>
    <row r="11906" spans="1:6">
      <c r="A11906" s="250" t="s">
        <v>54892</v>
      </c>
      <c r="B11906" s="250" t="s">
        <v>42615</v>
      </c>
      <c r="C11906" s="250">
        <v>17600</v>
      </c>
      <c r="F11906" s="250" t="s">
        <v>54892</v>
      </c>
    </row>
    <row r="11907" spans="1:6">
      <c r="A11907" s="250" t="s">
        <v>16650</v>
      </c>
      <c r="B11907" s="250" t="s">
        <v>37874</v>
      </c>
      <c r="C11907" s="250">
        <v>770</v>
      </c>
      <c r="F11907" s="250" t="s">
        <v>16650</v>
      </c>
    </row>
    <row r="11908" spans="1:6">
      <c r="A11908" s="250" t="s">
        <v>16651</v>
      </c>
      <c r="B11908" s="250" t="s">
        <v>41186</v>
      </c>
      <c r="C11908" s="250">
        <v>5500</v>
      </c>
      <c r="F11908" s="250" t="s">
        <v>16651</v>
      </c>
    </row>
    <row r="11909" spans="1:6">
      <c r="A11909" s="250" t="s">
        <v>16652</v>
      </c>
      <c r="B11909" s="250" t="s">
        <v>42529</v>
      </c>
      <c r="C11909" s="250">
        <v>1100</v>
      </c>
      <c r="F11909" s="250" t="s">
        <v>16652</v>
      </c>
    </row>
    <row r="11910" spans="1:6">
      <c r="A11910" s="250" t="s">
        <v>16653</v>
      </c>
      <c r="B11910" s="250" t="s">
        <v>42530</v>
      </c>
      <c r="C11910" s="250">
        <v>2700</v>
      </c>
      <c r="F11910" s="250" t="s">
        <v>16653</v>
      </c>
    </row>
    <row r="11911" spans="1:6">
      <c r="A11911" s="250" t="s">
        <v>16654</v>
      </c>
      <c r="B11911" s="250" t="s">
        <v>42531</v>
      </c>
      <c r="C11911" s="250">
        <v>850</v>
      </c>
      <c r="F11911" s="250" t="s">
        <v>16654</v>
      </c>
    </row>
    <row r="11912" spans="1:6">
      <c r="A11912" s="250" t="s">
        <v>16655</v>
      </c>
      <c r="B11912" s="250" t="s">
        <v>7696</v>
      </c>
      <c r="C11912" s="250">
        <v>9800</v>
      </c>
      <c r="F11912" s="250" t="s">
        <v>16655</v>
      </c>
    </row>
    <row r="11913" spans="1:6">
      <c r="A11913" s="250" t="s">
        <v>16656</v>
      </c>
      <c r="B11913" s="250" t="s">
        <v>42532</v>
      </c>
      <c r="C11913" s="250">
        <v>184800</v>
      </c>
      <c r="F11913" s="250" t="s">
        <v>16656</v>
      </c>
    </row>
    <row r="11914" spans="1:6">
      <c r="A11914" s="250" t="s">
        <v>16667</v>
      </c>
      <c r="B11914" s="250" t="s">
        <v>41252</v>
      </c>
      <c r="C11914" s="250">
        <v>260700</v>
      </c>
      <c r="F11914" s="250" t="s">
        <v>16667</v>
      </c>
    </row>
    <row r="11915" spans="1:6">
      <c r="A11915" s="250" t="s">
        <v>16670</v>
      </c>
      <c r="B11915" s="250" t="s">
        <v>42543</v>
      </c>
      <c r="C11915" s="250">
        <v>6600</v>
      </c>
      <c r="F11915" s="250" t="s">
        <v>16670</v>
      </c>
    </row>
    <row r="11916" spans="1:6">
      <c r="A11916" s="250" t="s">
        <v>16671</v>
      </c>
      <c r="B11916" s="250" t="s">
        <v>41003</v>
      </c>
      <c r="C11916" s="250">
        <v>6600</v>
      </c>
      <c r="F11916" s="250" t="s">
        <v>16671</v>
      </c>
    </row>
    <row r="11917" spans="1:6">
      <c r="A11917" s="250" t="s">
        <v>16672</v>
      </c>
      <c r="B11917" s="250" t="s">
        <v>38406</v>
      </c>
      <c r="C11917" s="250">
        <v>6600</v>
      </c>
      <c r="F11917" s="250" t="s">
        <v>16672</v>
      </c>
    </row>
    <row r="11918" spans="1:6">
      <c r="A11918" s="250" t="s">
        <v>16673</v>
      </c>
      <c r="B11918" s="250" t="s">
        <v>38407</v>
      </c>
      <c r="C11918" s="250">
        <v>6600</v>
      </c>
      <c r="F11918" s="250" t="s">
        <v>16673</v>
      </c>
    </row>
    <row r="11919" spans="1:6">
      <c r="A11919" s="250" t="s">
        <v>16674</v>
      </c>
      <c r="B11919" s="250" t="s">
        <v>38408</v>
      </c>
      <c r="C11919" s="250">
        <v>6600</v>
      </c>
      <c r="F11919" s="250" t="s">
        <v>16674</v>
      </c>
    </row>
    <row r="11920" spans="1:6">
      <c r="A11920" s="250" t="s">
        <v>16668</v>
      </c>
      <c r="B11920" s="250" t="s">
        <v>40089</v>
      </c>
      <c r="C11920" s="250">
        <v>6600</v>
      </c>
      <c r="F11920" s="250" t="s">
        <v>16668</v>
      </c>
    </row>
    <row r="11921" spans="1:6">
      <c r="A11921" s="250" t="s">
        <v>16669</v>
      </c>
      <c r="B11921" s="250" t="s">
        <v>40090</v>
      </c>
      <c r="C11921" s="250">
        <v>6600</v>
      </c>
      <c r="F11921" s="250" t="s">
        <v>16669</v>
      </c>
    </row>
    <row r="11922" spans="1:6">
      <c r="A11922" s="250" t="s">
        <v>16676</v>
      </c>
      <c r="B11922" s="250" t="s">
        <v>38007</v>
      </c>
      <c r="C11922" s="250">
        <v>6800</v>
      </c>
      <c r="F11922" s="250" t="s">
        <v>16676</v>
      </c>
    </row>
    <row r="11923" spans="1:6">
      <c r="A11923" s="250" t="s">
        <v>16677</v>
      </c>
      <c r="B11923" s="250" t="s">
        <v>38397</v>
      </c>
      <c r="C11923" s="250">
        <v>6800</v>
      </c>
      <c r="F11923" s="250" t="s">
        <v>16677</v>
      </c>
    </row>
    <row r="11924" spans="1:6">
      <c r="A11924" s="250" t="s">
        <v>16675</v>
      </c>
      <c r="B11924" s="250" t="s">
        <v>41262</v>
      </c>
      <c r="C11924" s="250">
        <v>6800</v>
      </c>
      <c r="F11924" s="250" t="s">
        <v>16675</v>
      </c>
    </row>
    <row r="11925" spans="1:6">
      <c r="A11925" s="250" t="s">
        <v>16679</v>
      </c>
      <c r="B11925" s="250" t="s">
        <v>38007</v>
      </c>
      <c r="C11925" s="250">
        <v>6600</v>
      </c>
      <c r="F11925" s="250" t="s">
        <v>16679</v>
      </c>
    </row>
    <row r="11926" spans="1:6">
      <c r="A11926" s="250" t="s">
        <v>16680</v>
      </c>
      <c r="B11926" s="250" t="s">
        <v>38397</v>
      </c>
      <c r="C11926" s="250">
        <v>6600</v>
      </c>
      <c r="F11926" s="250" t="s">
        <v>16680</v>
      </c>
    </row>
    <row r="11927" spans="1:6">
      <c r="A11927" s="250" t="s">
        <v>16678</v>
      </c>
      <c r="B11927" s="250" t="s">
        <v>41262</v>
      </c>
      <c r="C11927" s="250">
        <v>6600</v>
      </c>
      <c r="F11927" s="250" t="s">
        <v>16678</v>
      </c>
    </row>
    <row r="11928" spans="1:6">
      <c r="A11928" s="250" t="s">
        <v>16682</v>
      </c>
      <c r="B11928" s="250" t="s">
        <v>41298</v>
      </c>
      <c r="C11928" s="250">
        <v>3500</v>
      </c>
      <c r="F11928" s="250" t="s">
        <v>16682</v>
      </c>
    </row>
    <row r="11929" spans="1:6">
      <c r="A11929" s="250" t="s">
        <v>16683</v>
      </c>
      <c r="B11929" s="250" t="s">
        <v>41299</v>
      </c>
      <c r="C11929" s="250">
        <v>3500</v>
      </c>
      <c r="F11929" s="250" t="s">
        <v>16683</v>
      </c>
    </row>
    <row r="11930" spans="1:6">
      <c r="A11930" s="250" t="s">
        <v>16681</v>
      </c>
      <c r="B11930" s="250" t="s">
        <v>42544</v>
      </c>
      <c r="C11930" s="250">
        <v>3500</v>
      </c>
      <c r="F11930" s="250" t="s">
        <v>16681</v>
      </c>
    </row>
    <row r="11931" spans="1:6">
      <c r="A11931" s="250" t="s">
        <v>16685</v>
      </c>
      <c r="B11931" s="250" t="s">
        <v>41254</v>
      </c>
      <c r="C11931" s="250">
        <v>15000</v>
      </c>
      <c r="F11931" s="250" t="s">
        <v>16685</v>
      </c>
    </row>
    <row r="11932" spans="1:6">
      <c r="A11932" s="250" t="s">
        <v>16686</v>
      </c>
      <c r="B11932" s="250" t="s">
        <v>41255</v>
      </c>
      <c r="C11932" s="250">
        <v>15000</v>
      </c>
      <c r="F11932" s="250" t="s">
        <v>16686</v>
      </c>
    </row>
    <row r="11933" spans="1:6">
      <c r="A11933" s="250" t="s">
        <v>16684</v>
      </c>
      <c r="B11933" s="250" t="s">
        <v>42545</v>
      </c>
      <c r="C11933" s="250">
        <v>15000</v>
      </c>
      <c r="F11933" s="250" t="s">
        <v>16684</v>
      </c>
    </row>
    <row r="11934" spans="1:6">
      <c r="A11934" s="250" t="s">
        <v>54893</v>
      </c>
      <c r="B11934" s="250" t="s">
        <v>41254</v>
      </c>
      <c r="C11934" s="250">
        <v>14100</v>
      </c>
      <c r="F11934" s="250" t="s">
        <v>54893</v>
      </c>
    </row>
    <row r="11935" spans="1:6">
      <c r="A11935" s="250" t="s">
        <v>54894</v>
      </c>
      <c r="B11935" s="250" t="s">
        <v>42848</v>
      </c>
      <c r="C11935" s="250">
        <v>14100</v>
      </c>
      <c r="F11935" s="250" t="s">
        <v>54894</v>
      </c>
    </row>
    <row r="11936" spans="1:6">
      <c r="A11936" s="250" t="s">
        <v>16687</v>
      </c>
      <c r="B11936" s="250" t="s">
        <v>38824</v>
      </c>
      <c r="C11936" s="250">
        <v>7700</v>
      </c>
      <c r="F11936" s="250" t="s">
        <v>16687</v>
      </c>
    </row>
    <row r="11937" spans="1:6">
      <c r="A11937" s="250" t="s">
        <v>16688</v>
      </c>
      <c r="B11937" s="250" t="s">
        <v>38824</v>
      </c>
      <c r="C11937" s="250">
        <v>8000</v>
      </c>
      <c r="F11937" s="250" t="s">
        <v>16688</v>
      </c>
    </row>
    <row r="11938" spans="1:6">
      <c r="A11938" s="250" t="s">
        <v>16689</v>
      </c>
      <c r="B11938" s="250" t="s">
        <v>38817</v>
      </c>
      <c r="C11938" s="250">
        <v>5000</v>
      </c>
      <c r="F11938" s="250" t="s">
        <v>16689</v>
      </c>
    </row>
    <row r="11939" spans="1:6">
      <c r="A11939" s="250" t="s">
        <v>16690</v>
      </c>
      <c r="B11939" s="250" t="s">
        <v>38818</v>
      </c>
      <c r="C11939" s="250">
        <v>11000</v>
      </c>
      <c r="F11939" s="250" t="s">
        <v>16690</v>
      </c>
    </row>
    <row r="11940" spans="1:6">
      <c r="A11940" s="250" t="s">
        <v>16693</v>
      </c>
      <c r="B11940" s="250" t="s">
        <v>41287</v>
      </c>
      <c r="C11940" s="250">
        <v>1350</v>
      </c>
      <c r="F11940" s="250" t="s">
        <v>16693</v>
      </c>
    </row>
    <row r="11941" spans="1:6">
      <c r="A11941" s="250" t="s">
        <v>16694</v>
      </c>
      <c r="B11941" s="250" t="s">
        <v>41288</v>
      </c>
      <c r="C11941" s="250">
        <v>1350</v>
      </c>
      <c r="F11941" s="250" t="s">
        <v>16694</v>
      </c>
    </row>
    <row r="11942" spans="1:6">
      <c r="A11942" s="250" t="s">
        <v>54895</v>
      </c>
      <c r="B11942" s="250" t="s">
        <v>54896</v>
      </c>
      <c r="C11942" s="250">
        <v>1350</v>
      </c>
      <c r="F11942" s="250" t="s">
        <v>54895</v>
      </c>
    </row>
    <row r="11943" spans="1:6">
      <c r="A11943" s="250" t="s">
        <v>16691</v>
      </c>
      <c r="B11943" s="250" t="s">
        <v>41285</v>
      </c>
      <c r="C11943" s="250">
        <v>1350</v>
      </c>
      <c r="F11943" s="250" t="s">
        <v>16691</v>
      </c>
    </row>
    <row r="11944" spans="1:6">
      <c r="A11944" s="250" t="s">
        <v>16692</v>
      </c>
      <c r="B11944" s="250" t="s">
        <v>41286</v>
      </c>
      <c r="C11944" s="250">
        <v>1350</v>
      </c>
      <c r="F11944" s="250" t="s">
        <v>16692</v>
      </c>
    </row>
    <row r="11945" spans="1:6">
      <c r="A11945" s="250" t="s">
        <v>16696</v>
      </c>
      <c r="B11945" s="250" t="s">
        <v>42547</v>
      </c>
      <c r="C11945" s="250">
        <v>145000</v>
      </c>
      <c r="F11945" s="250" t="s">
        <v>16696</v>
      </c>
    </row>
    <row r="11946" spans="1:6">
      <c r="A11946" s="250" t="s">
        <v>16697</v>
      </c>
      <c r="B11946" s="250" t="s">
        <v>42548</v>
      </c>
      <c r="C11946" s="250">
        <v>145000</v>
      </c>
      <c r="F11946" s="250" t="s">
        <v>16697</v>
      </c>
    </row>
    <row r="11947" spans="1:6">
      <c r="A11947" s="250" t="s">
        <v>16695</v>
      </c>
      <c r="B11947" s="250" t="s">
        <v>42546</v>
      </c>
      <c r="C11947" s="250">
        <v>145000</v>
      </c>
      <c r="F11947" s="250" t="s">
        <v>16695</v>
      </c>
    </row>
    <row r="11948" spans="1:6">
      <c r="A11948" s="250" t="s">
        <v>16699</v>
      </c>
      <c r="B11948" s="250" t="s">
        <v>42550</v>
      </c>
      <c r="C11948" s="250">
        <v>5700</v>
      </c>
      <c r="F11948" s="250" t="s">
        <v>16699</v>
      </c>
    </row>
    <row r="11949" spans="1:6">
      <c r="A11949" s="250" t="s">
        <v>16700</v>
      </c>
      <c r="B11949" s="250" t="s">
        <v>42551</v>
      </c>
      <c r="C11949" s="250">
        <v>5700</v>
      </c>
      <c r="F11949" s="250" t="s">
        <v>16700</v>
      </c>
    </row>
    <row r="11950" spans="1:6">
      <c r="A11950" s="250" t="s">
        <v>16698</v>
      </c>
      <c r="B11950" s="250" t="s">
        <v>42549</v>
      </c>
      <c r="C11950" s="250">
        <v>5700</v>
      </c>
      <c r="F11950" s="250" t="s">
        <v>16698</v>
      </c>
    </row>
    <row r="11951" spans="1:6">
      <c r="A11951" s="250" t="s">
        <v>16702</v>
      </c>
      <c r="B11951" s="250" t="s">
        <v>42553</v>
      </c>
      <c r="C11951" s="250">
        <v>6300</v>
      </c>
      <c r="F11951" s="250" t="s">
        <v>16702</v>
      </c>
    </row>
    <row r="11952" spans="1:6">
      <c r="A11952" s="250" t="s">
        <v>16703</v>
      </c>
      <c r="B11952" s="250" t="s">
        <v>42554</v>
      </c>
      <c r="C11952" s="250">
        <v>6300</v>
      </c>
      <c r="F11952" s="250" t="s">
        <v>16703</v>
      </c>
    </row>
    <row r="11953" spans="1:6">
      <c r="A11953" s="250" t="s">
        <v>16704</v>
      </c>
      <c r="B11953" s="250" t="s">
        <v>42555</v>
      </c>
      <c r="C11953" s="250">
        <v>6300</v>
      </c>
      <c r="F11953" s="250" t="s">
        <v>16704</v>
      </c>
    </row>
    <row r="11954" spans="1:6">
      <c r="A11954" s="250" t="s">
        <v>16701</v>
      </c>
      <c r="B11954" s="250" t="s">
        <v>42552</v>
      </c>
      <c r="C11954" s="250">
        <v>6300</v>
      </c>
      <c r="F11954" s="250" t="s">
        <v>16701</v>
      </c>
    </row>
    <row r="11955" spans="1:6">
      <c r="A11955" s="250" t="s">
        <v>16706</v>
      </c>
      <c r="B11955" s="250" t="s">
        <v>42556</v>
      </c>
      <c r="C11955" s="250">
        <v>3500</v>
      </c>
      <c r="F11955" s="250" t="s">
        <v>16706</v>
      </c>
    </row>
    <row r="11956" spans="1:6">
      <c r="A11956" s="250" t="s">
        <v>16707</v>
      </c>
      <c r="B11956" s="250" t="s">
        <v>42557</v>
      </c>
      <c r="C11956" s="250">
        <v>3500</v>
      </c>
      <c r="F11956" s="250" t="s">
        <v>16707</v>
      </c>
    </row>
    <row r="11957" spans="1:6">
      <c r="A11957" s="250" t="s">
        <v>16708</v>
      </c>
      <c r="B11957" s="250" t="s">
        <v>42558</v>
      </c>
      <c r="C11957" s="250">
        <v>3500</v>
      </c>
      <c r="F11957" s="250" t="s">
        <v>16708</v>
      </c>
    </row>
    <row r="11958" spans="1:6">
      <c r="A11958" s="250" t="s">
        <v>16705</v>
      </c>
      <c r="B11958" s="250" t="s">
        <v>7697</v>
      </c>
      <c r="C11958" s="250">
        <v>3500</v>
      </c>
      <c r="F11958" s="250" t="s">
        <v>16705</v>
      </c>
    </row>
    <row r="11959" spans="1:6">
      <c r="A11959" s="250" t="s">
        <v>16710</v>
      </c>
      <c r="B11959" s="250" t="s">
        <v>42559</v>
      </c>
      <c r="C11959" s="250">
        <v>4300</v>
      </c>
      <c r="F11959" s="250" t="s">
        <v>16710</v>
      </c>
    </row>
    <row r="11960" spans="1:6">
      <c r="A11960" s="250" t="s">
        <v>16711</v>
      </c>
      <c r="B11960" s="250" t="s">
        <v>42560</v>
      </c>
      <c r="C11960" s="250">
        <v>4300</v>
      </c>
      <c r="F11960" s="250" t="s">
        <v>16711</v>
      </c>
    </row>
    <row r="11961" spans="1:6">
      <c r="A11961" s="250" t="s">
        <v>16712</v>
      </c>
      <c r="B11961" s="250" t="s">
        <v>42561</v>
      </c>
      <c r="C11961" s="250">
        <v>4300</v>
      </c>
      <c r="F11961" s="250" t="s">
        <v>16712</v>
      </c>
    </row>
    <row r="11962" spans="1:6">
      <c r="A11962" s="250" t="s">
        <v>16709</v>
      </c>
      <c r="B11962" s="250" t="s">
        <v>7698</v>
      </c>
      <c r="C11962" s="250">
        <v>4300</v>
      </c>
      <c r="F11962" s="250" t="s">
        <v>16709</v>
      </c>
    </row>
    <row r="11963" spans="1:6">
      <c r="A11963" s="250" t="s">
        <v>16713</v>
      </c>
      <c r="B11963" s="250" t="s">
        <v>42562</v>
      </c>
      <c r="C11963" s="250">
        <v>470</v>
      </c>
      <c r="F11963" s="250" t="s">
        <v>16713</v>
      </c>
    </row>
    <row r="11964" spans="1:6">
      <c r="A11964" s="250" t="s">
        <v>16714</v>
      </c>
      <c r="B11964" s="250" t="s">
        <v>42563</v>
      </c>
      <c r="C11964" s="250">
        <v>810</v>
      </c>
      <c r="F11964" s="250" t="s">
        <v>16714</v>
      </c>
    </row>
    <row r="11965" spans="1:6">
      <c r="A11965" s="250" t="s">
        <v>16715</v>
      </c>
      <c r="B11965" s="250" t="s">
        <v>1169</v>
      </c>
      <c r="C11965" s="250">
        <v>1050</v>
      </c>
      <c r="F11965" s="250" t="s">
        <v>16715</v>
      </c>
    </row>
    <row r="11966" spans="1:6">
      <c r="A11966" s="250" t="s">
        <v>16717</v>
      </c>
      <c r="B11966" s="250" t="s">
        <v>42565</v>
      </c>
      <c r="C11966" s="250">
        <v>4300</v>
      </c>
      <c r="F11966" s="250" t="s">
        <v>16717</v>
      </c>
    </row>
    <row r="11967" spans="1:6">
      <c r="A11967" s="250" t="s">
        <v>16718</v>
      </c>
      <c r="B11967" s="250" t="s">
        <v>42566</v>
      </c>
      <c r="C11967" s="250">
        <v>4300</v>
      </c>
      <c r="F11967" s="250" t="s">
        <v>16718</v>
      </c>
    </row>
    <row r="11968" spans="1:6">
      <c r="A11968" s="250" t="s">
        <v>16719</v>
      </c>
      <c r="B11968" s="250" t="s">
        <v>42567</v>
      </c>
      <c r="C11968" s="250">
        <v>4300</v>
      </c>
      <c r="F11968" s="250" t="s">
        <v>16719</v>
      </c>
    </row>
    <row r="11969" spans="1:6">
      <c r="A11969" s="250" t="s">
        <v>16716</v>
      </c>
      <c r="B11969" s="250" t="s">
        <v>42564</v>
      </c>
      <c r="C11969" s="250">
        <v>4300</v>
      </c>
      <c r="F11969" s="250" t="s">
        <v>16716</v>
      </c>
    </row>
    <row r="11970" spans="1:6">
      <c r="A11970" s="250" t="s">
        <v>16721</v>
      </c>
      <c r="B11970" s="250" t="s">
        <v>41310</v>
      </c>
      <c r="C11970" s="250">
        <v>6400</v>
      </c>
      <c r="F11970" s="250" t="s">
        <v>16721</v>
      </c>
    </row>
    <row r="11971" spans="1:6">
      <c r="A11971" s="250" t="s">
        <v>16722</v>
      </c>
      <c r="B11971" s="250" t="s">
        <v>42568</v>
      </c>
      <c r="C11971" s="250">
        <v>6400</v>
      </c>
      <c r="F11971" s="250" t="s">
        <v>16722</v>
      </c>
    </row>
    <row r="11972" spans="1:6">
      <c r="A11972" s="250" t="s">
        <v>16720</v>
      </c>
      <c r="B11972" s="250" t="s">
        <v>7699</v>
      </c>
      <c r="C11972" s="250">
        <v>6400</v>
      </c>
      <c r="F11972" s="250" t="s">
        <v>16720</v>
      </c>
    </row>
    <row r="11973" spans="1:6">
      <c r="A11973" s="250" t="s">
        <v>16723</v>
      </c>
      <c r="B11973" s="250" t="s">
        <v>38495</v>
      </c>
      <c r="C11973" s="250">
        <v>7100</v>
      </c>
      <c r="F11973" s="250" t="s">
        <v>16723</v>
      </c>
    </row>
    <row r="11974" spans="1:6">
      <c r="A11974" s="250" t="s">
        <v>16725</v>
      </c>
      <c r="B11974" s="250" t="s">
        <v>7454</v>
      </c>
      <c r="C11974" s="250">
        <v>11000</v>
      </c>
      <c r="F11974" s="250" t="s">
        <v>16725</v>
      </c>
    </row>
    <row r="11975" spans="1:6">
      <c r="A11975" s="250" t="s">
        <v>16726</v>
      </c>
      <c r="B11975" s="250" t="s">
        <v>7454</v>
      </c>
      <c r="C11975" s="250">
        <v>11000</v>
      </c>
      <c r="F11975" s="250" t="s">
        <v>16726</v>
      </c>
    </row>
    <row r="11976" spans="1:6">
      <c r="A11976" s="250" t="s">
        <v>16724</v>
      </c>
      <c r="B11976" s="250" t="s">
        <v>42569</v>
      </c>
      <c r="C11976" s="250">
        <v>11000</v>
      </c>
      <c r="F11976" s="250" t="s">
        <v>16724</v>
      </c>
    </row>
    <row r="11977" spans="1:6">
      <c r="A11977" s="250" t="s">
        <v>16728</v>
      </c>
      <c r="B11977" s="250" t="s">
        <v>39478</v>
      </c>
      <c r="C11977" s="250">
        <v>7700</v>
      </c>
      <c r="F11977" s="250" t="s">
        <v>16728</v>
      </c>
    </row>
    <row r="11978" spans="1:6">
      <c r="A11978" s="250" t="s">
        <v>16729</v>
      </c>
      <c r="B11978" s="250" t="s">
        <v>42571</v>
      </c>
      <c r="C11978" s="250">
        <v>7700</v>
      </c>
      <c r="F11978" s="250" t="s">
        <v>16729</v>
      </c>
    </row>
    <row r="11979" spans="1:6">
      <c r="A11979" s="250" t="s">
        <v>16727</v>
      </c>
      <c r="B11979" s="250" t="s">
        <v>42570</v>
      </c>
      <c r="C11979" s="250">
        <v>7700</v>
      </c>
      <c r="F11979" s="250" t="s">
        <v>16727</v>
      </c>
    </row>
    <row r="11980" spans="1:6">
      <c r="A11980" s="250" t="s">
        <v>16730</v>
      </c>
      <c r="B11980" s="250" t="s">
        <v>40123</v>
      </c>
      <c r="C11980" s="250">
        <v>70400</v>
      </c>
      <c r="F11980" s="250" t="s">
        <v>16730</v>
      </c>
    </row>
    <row r="11981" spans="1:6">
      <c r="A11981" s="250" t="s">
        <v>16731</v>
      </c>
      <c r="B11981" s="250" t="s">
        <v>38878</v>
      </c>
      <c r="C11981" s="250">
        <v>70400</v>
      </c>
      <c r="F11981" s="250" t="s">
        <v>16731</v>
      </c>
    </row>
    <row r="11982" spans="1:6">
      <c r="A11982" s="250" t="s">
        <v>16733</v>
      </c>
      <c r="B11982" s="250" t="s">
        <v>42572</v>
      </c>
      <c r="C11982" s="250">
        <v>5300</v>
      </c>
      <c r="F11982" s="250" t="s">
        <v>16733</v>
      </c>
    </row>
    <row r="11983" spans="1:6">
      <c r="A11983" s="250" t="s">
        <v>16734</v>
      </c>
      <c r="B11983" s="250" t="s">
        <v>42573</v>
      </c>
      <c r="C11983" s="250">
        <v>5300</v>
      </c>
      <c r="F11983" s="250" t="s">
        <v>16734</v>
      </c>
    </row>
    <row r="11984" spans="1:6">
      <c r="A11984" s="250" t="s">
        <v>16732</v>
      </c>
      <c r="B11984" s="250" t="s">
        <v>7700</v>
      </c>
      <c r="C11984" s="250">
        <v>5300</v>
      </c>
      <c r="F11984" s="250" t="s">
        <v>16732</v>
      </c>
    </row>
    <row r="11985" spans="1:6">
      <c r="A11985" s="250" t="s">
        <v>16735</v>
      </c>
      <c r="B11985" s="250" t="s">
        <v>42085</v>
      </c>
      <c r="C11985" s="250">
        <v>5300</v>
      </c>
      <c r="F11985" s="250" t="s">
        <v>16735</v>
      </c>
    </row>
    <row r="11986" spans="1:6">
      <c r="A11986" s="250" t="s">
        <v>16736</v>
      </c>
      <c r="B11986" s="250" t="s">
        <v>42574</v>
      </c>
      <c r="C11986" s="250">
        <v>5300</v>
      </c>
      <c r="F11986" s="250" t="s">
        <v>16736</v>
      </c>
    </row>
    <row r="11987" spans="1:6">
      <c r="A11987" s="250" t="s">
        <v>54897</v>
      </c>
      <c r="B11987" s="250" t="s">
        <v>7716</v>
      </c>
      <c r="C11987" s="250">
        <v>5300</v>
      </c>
      <c r="F11987" s="250" t="s">
        <v>54897</v>
      </c>
    </row>
    <row r="11988" spans="1:6">
      <c r="A11988" s="250" t="s">
        <v>16737</v>
      </c>
      <c r="B11988" s="250" t="s">
        <v>42575</v>
      </c>
      <c r="C11988" s="250">
        <v>3800</v>
      </c>
      <c r="F11988" s="250" t="s">
        <v>16737</v>
      </c>
    </row>
    <row r="11989" spans="1:6">
      <c r="A11989" s="250" t="s">
        <v>16738</v>
      </c>
      <c r="B11989" s="250" t="s">
        <v>42576</v>
      </c>
      <c r="C11989" s="250">
        <v>220</v>
      </c>
      <c r="F11989" s="250" t="s">
        <v>16738</v>
      </c>
    </row>
    <row r="11990" spans="1:6">
      <c r="A11990" s="250" t="s">
        <v>16739</v>
      </c>
      <c r="B11990" s="250" t="s">
        <v>39484</v>
      </c>
      <c r="C11990" s="250">
        <v>1350</v>
      </c>
      <c r="F11990" s="250" t="s">
        <v>16739</v>
      </c>
    </row>
    <row r="11991" spans="1:6">
      <c r="A11991" s="250" t="s">
        <v>16740</v>
      </c>
      <c r="B11991" s="250" t="s">
        <v>39527</v>
      </c>
      <c r="C11991" s="250">
        <v>14700</v>
      </c>
      <c r="F11991" s="250" t="s">
        <v>16740</v>
      </c>
    </row>
    <row r="11992" spans="1:6">
      <c r="A11992" s="250" t="s">
        <v>16741</v>
      </c>
      <c r="B11992" s="250" t="s">
        <v>42577</v>
      </c>
      <c r="C11992" s="250">
        <v>14700</v>
      </c>
      <c r="F11992" s="250" t="s">
        <v>16741</v>
      </c>
    </row>
    <row r="11993" spans="1:6">
      <c r="A11993" s="250" t="s">
        <v>16742</v>
      </c>
      <c r="B11993" s="250" t="s">
        <v>42578</v>
      </c>
      <c r="C11993" s="250">
        <v>14700</v>
      </c>
      <c r="F11993" s="250" t="s">
        <v>16742</v>
      </c>
    </row>
    <row r="11994" spans="1:6">
      <c r="A11994" s="250" t="s">
        <v>16743</v>
      </c>
      <c r="B11994" s="250" t="s">
        <v>42579</v>
      </c>
      <c r="C11994" s="250">
        <v>14700</v>
      </c>
      <c r="F11994" s="250" t="s">
        <v>16743</v>
      </c>
    </row>
    <row r="11995" spans="1:6">
      <c r="A11995" s="250" t="s">
        <v>16744</v>
      </c>
      <c r="B11995" s="250" t="s">
        <v>42580</v>
      </c>
      <c r="C11995" s="250">
        <v>14700</v>
      </c>
      <c r="F11995" s="250" t="s">
        <v>16744</v>
      </c>
    </row>
    <row r="11996" spans="1:6">
      <c r="A11996" s="250" t="s">
        <v>54898</v>
      </c>
      <c r="B11996" s="250" t="s">
        <v>54899</v>
      </c>
      <c r="C11996" s="250">
        <v>14700</v>
      </c>
      <c r="F11996" s="250" t="s">
        <v>54898</v>
      </c>
    </row>
    <row r="11997" spans="1:6">
      <c r="A11997" s="250" t="s">
        <v>54900</v>
      </c>
      <c r="B11997" s="250" t="s">
        <v>54901</v>
      </c>
      <c r="C11997" s="250">
        <v>14700</v>
      </c>
      <c r="F11997" s="250" t="s">
        <v>54900</v>
      </c>
    </row>
    <row r="11998" spans="1:6">
      <c r="A11998" s="250" t="s">
        <v>16745</v>
      </c>
      <c r="B11998" s="250" t="s">
        <v>42581</v>
      </c>
      <c r="C11998" s="250">
        <v>3200</v>
      </c>
      <c r="F11998" s="250" t="s">
        <v>16745</v>
      </c>
    </row>
    <row r="11999" spans="1:6">
      <c r="A11999" s="250" t="s">
        <v>16746</v>
      </c>
      <c r="B11999" s="250" t="s">
        <v>42582</v>
      </c>
      <c r="C11999" s="250">
        <v>3200</v>
      </c>
      <c r="F11999" s="250" t="s">
        <v>16746</v>
      </c>
    </row>
    <row r="12000" spans="1:6">
      <c r="A12000" s="250" t="s">
        <v>16747</v>
      </c>
      <c r="B12000" s="250" t="s">
        <v>42583</v>
      </c>
      <c r="C12000" s="250">
        <v>3200</v>
      </c>
      <c r="F12000" s="250" t="s">
        <v>16747</v>
      </c>
    </row>
    <row r="12001" spans="1:6">
      <c r="A12001" s="250" t="s">
        <v>16748</v>
      </c>
      <c r="B12001" s="250" t="s">
        <v>42584</v>
      </c>
      <c r="C12001" s="250">
        <v>6200</v>
      </c>
      <c r="F12001" s="250" t="s">
        <v>16748</v>
      </c>
    </row>
    <row r="12002" spans="1:6">
      <c r="A12002" s="250" t="s">
        <v>16749</v>
      </c>
      <c r="B12002" s="250" t="s">
        <v>40390</v>
      </c>
      <c r="C12002" s="250">
        <v>1900</v>
      </c>
      <c r="F12002" s="250" t="s">
        <v>16749</v>
      </c>
    </row>
    <row r="12003" spans="1:6">
      <c r="A12003" s="250" t="s">
        <v>16750</v>
      </c>
      <c r="B12003" s="250" t="s">
        <v>42585</v>
      </c>
      <c r="C12003" s="250">
        <v>6600</v>
      </c>
      <c r="F12003" s="250" t="s">
        <v>16750</v>
      </c>
    </row>
    <row r="12004" spans="1:6">
      <c r="A12004" s="250" t="s">
        <v>16751</v>
      </c>
      <c r="B12004" s="250" t="s">
        <v>457</v>
      </c>
      <c r="C12004" s="250">
        <v>3100</v>
      </c>
      <c r="F12004" s="250" t="s">
        <v>16751</v>
      </c>
    </row>
    <row r="12005" spans="1:6">
      <c r="A12005" s="250" t="s">
        <v>16752</v>
      </c>
      <c r="B12005" s="250" t="s">
        <v>42586</v>
      </c>
      <c r="C12005" s="250">
        <v>125</v>
      </c>
      <c r="F12005" s="250" t="s">
        <v>16752</v>
      </c>
    </row>
    <row r="12006" spans="1:6">
      <c r="A12006" s="250" t="s">
        <v>54902</v>
      </c>
      <c r="B12006" s="250" t="s">
        <v>42630</v>
      </c>
      <c r="C12006" s="250">
        <v>5000</v>
      </c>
      <c r="F12006" s="250" t="s">
        <v>54902</v>
      </c>
    </row>
    <row r="12007" spans="1:6">
      <c r="A12007" s="250" t="s">
        <v>16753</v>
      </c>
      <c r="B12007" s="250" t="s">
        <v>42587</v>
      </c>
      <c r="C12007" s="250">
        <v>14300</v>
      </c>
      <c r="F12007" s="250" t="s">
        <v>16753</v>
      </c>
    </row>
    <row r="12008" spans="1:6">
      <c r="A12008" s="250" t="s">
        <v>16754</v>
      </c>
      <c r="B12008" s="250" t="s">
        <v>42588</v>
      </c>
      <c r="C12008" s="250">
        <v>1200</v>
      </c>
      <c r="F12008" s="250" t="s">
        <v>16754</v>
      </c>
    </row>
    <row r="12009" spans="1:6">
      <c r="A12009" s="250" t="s">
        <v>16755</v>
      </c>
      <c r="B12009" s="250" t="s">
        <v>42589</v>
      </c>
      <c r="C12009" s="250">
        <v>770</v>
      </c>
      <c r="F12009" s="250" t="s">
        <v>16755</v>
      </c>
    </row>
    <row r="12010" spans="1:6">
      <c r="A12010" s="250" t="s">
        <v>16756</v>
      </c>
      <c r="B12010" s="250" t="s">
        <v>39753</v>
      </c>
      <c r="C12010" s="250">
        <v>1250</v>
      </c>
      <c r="F12010" s="250" t="s">
        <v>16756</v>
      </c>
    </row>
    <row r="12011" spans="1:6">
      <c r="A12011" s="250" t="s">
        <v>54903</v>
      </c>
      <c r="B12011" s="250" t="s">
        <v>54904</v>
      </c>
      <c r="C12011" s="250">
        <v>2900</v>
      </c>
      <c r="F12011" s="250" t="s">
        <v>54903</v>
      </c>
    </row>
    <row r="12012" spans="1:6">
      <c r="A12012" s="250" t="s">
        <v>54905</v>
      </c>
      <c r="B12012" s="250" t="s">
        <v>41961</v>
      </c>
      <c r="C12012" s="250">
        <v>3300</v>
      </c>
      <c r="F12012" s="250" t="s">
        <v>54905</v>
      </c>
    </row>
    <row r="12013" spans="1:6">
      <c r="A12013" s="250" t="s">
        <v>54906</v>
      </c>
      <c r="B12013" s="250" t="s">
        <v>54509</v>
      </c>
      <c r="C12013" s="250">
        <v>2500</v>
      </c>
      <c r="F12013" s="250" t="s">
        <v>54906</v>
      </c>
    </row>
    <row r="12014" spans="1:6">
      <c r="A12014" s="250" t="s">
        <v>54907</v>
      </c>
      <c r="B12014" s="250" t="s">
        <v>54908</v>
      </c>
      <c r="C12014" s="250">
        <v>710</v>
      </c>
      <c r="F12014" s="250" t="s">
        <v>54907</v>
      </c>
    </row>
    <row r="12015" spans="1:6">
      <c r="A12015" s="250" t="s">
        <v>16757</v>
      </c>
      <c r="B12015" s="250" t="s">
        <v>42590</v>
      </c>
      <c r="C12015" s="250">
        <v>6100</v>
      </c>
      <c r="F12015" s="250" t="s">
        <v>16757</v>
      </c>
    </row>
    <row r="12016" spans="1:6">
      <c r="A12016" s="250" t="s">
        <v>54909</v>
      </c>
      <c r="B12016" s="250" t="s">
        <v>54910</v>
      </c>
      <c r="C12016" s="250">
        <v>1100</v>
      </c>
      <c r="F12016" s="250" t="s">
        <v>54909</v>
      </c>
    </row>
    <row r="12017" spans="1:6">
      <c r="A12017" s="250" t="s">
        <v>16759</v>
      </c>
      <c r="B12017" s="250" t="s">
        <v>42592</v>
      </c>
      <c r="C12017" s="250">
        <v>770</v>
      </c>
      <c r="F12017" s="250" t="s">
        <v>16759</v>
      </c>
    </row>
    <row r="12018" spans="1:6">
      <c r="A12018" s="250" t="s">
        <v>16778</v>
      </c>
      <c r="B12018" s="250" t="s">
        <v>38818</v>
      </c>
      <c r="C12018" s="250">
        <v>11000</v>
      </c>
      <c r="F12018" s="250" t="s">
        <v>16778</v>
      </c>
    </row>
    <row r="12019" spans="1:6">
      <c r="A12019" s="250" t="s">
        <v>54911</v>
      </c>
      <c r="B12019" s="250" t="s">
        <v>54912</v>
      </c>
      <c r="C12019" s="250">
        <v>470</v>
      </c>
      <c r="F12019" s="250" t="s">
        <v>54911</v>
      </c>
    </row>
    <row r="12020" spans="1:6">
      <c r="A12020" s="250" t="s">
        <v>16779</v>
      </c>
      <c r="B12020" s="250" t="s">
        <v>38824</v>
      </c>
      <c r="C12020" s="250">
        <v>8000</v>
      </c>
      <c r="F12020" s="250" t="s">
        <v>16779</v>
      </c>
    </row>
    <row r="12021" spans="1:6">
      <c r="A12021" s="250" t="s">
        <v>16780</v>
      </c>
      <c r="B12021" s="250" t="s">
        <v>38824</v>
      </c>
      <c r="C12021" s="250">
        <v>8000</v>
      </c>
      <c r="F12021" s="250" t="s">
        <v>16780</v>
      </c>
    </row>
    <row r="12022" spans="1:6">
      <c r="A12022" s="250" t="s">
        <v>16781</v>
      </c>
      <c r="B12022" s="250" t="s">
        <v>38817</v>
      </c>
      <c r="C12022" s="250">
        <v>5000</v>
      </c>
      <c r="F12022" s="250" t="s">
        <v>16781</v>
      </c>
    </row>
    <row r="12023" spans="1:6">
      <c r="A12023" s="250" t="s">
        <v>54913</v>
      </c>
      <c r="B12023" s="250" t="s">
        <v>41325</v>
      </c>
      <c r="C12023" s="250">
        <v>930</v>
      </c>
      <c r="F12023" s="250" t="s">
        <v>54913</v>
      </c>
    </row>
    <row r="12024" spans="1:6">
      <c r="A12024" s="250" t="s">
        <v>16783</v>
      </c>
      <c r="B12024" s="250" t="s">
        <v>42612</v>
      </c>
      <c r="C12024" s="250">
        <v>10200</v>
      </c>
      <c r="F12024" s="250" t="s">
        <v>16783</v>
      </c>
    </row>
    <row r="12025" spans="1:6">
      <c r="A12025" s="250" t="s">
        <v>16784</v>
      </c>
      <c r="B12025" s="250" t="s">
        <v>7701</v>
      </c>
      <c r="C12025" s="250">
        <v>10200</v>
      </c>
      <c r="F12025" s="250" t="s">
        <v>16784</v>
      </c>
    </row>
    <row r="12026" spans="1:6">
      <c r="A12026" s="250" t="s">
        <v>16782</v>
      </c>
      <c r="B12026" s="250" t="s">
        <v>42612</v>
      </c>
      <c r="C12026" s="250">
        <v>10200</v>
      </c>
      <c r="F12026" s="250" t="s">
        <v>16782</v>
      </c>
    </row>
    <row r="12027" spans="1:6">
      <c r="A12027" s="250" t="s">
        <v>16786</v>
      </c>
      <c r="B12027" s="250" t="s">
        <v>42613</v>
      </c>
      <c r="C12027" s="250">
        <v>10200</v>
      </c>
      <c r="F12027" s="250" t="s">
        <v>16786</v>
      </c>
    </row>
    <row r="12028" spans="1:6">
      <c r="A12028" s="250" t="s">
        <v>16787</v>
      </c>
      <c r="B12028" s="250" t="s">
        <v>7702</v>
      </c>
      <c r="C12028" s="250">
        <v>10200</v>
      </c>
      <c r="F12028" s="250" t="s">
        <v>16787</v>
      </c>
    </row>
    <row r="12029" spans="1:6">
      <c r="A12029" s="250" t="s">
        <v>16785</v>
      </c>
      <c r="B12029" s="250" t="s">
        <v>42613</v>
      </c>
      <c r="C12029" s="250">
        <v>10200</v>
      </c>
      <c r="F12029" s="250" t="s">
        <v>16785</v>
      </c>
    </row>
    <row r="12030" spans="1:6">
      <c r="A12030" s="250" t="s">
        <v>54914</v>
      </c>
      <c r="B12030" s="250" t="s">
        <v>38022</v>
      </c>
      <c r="C12030" s="250">
        <v>10300</v>
      </c>
      <c r="F12030" s="250" t="s">
        <v>54914</v>
      </c>
    </row>
    <row r="12031" spans="1:6">
      <c r="A12031" s="250" t="s">
        <v>16788</v>
      </c>
      <c r="B12031" s="250" t="s">
        <v>7703</v>
      </c>
      <c r="C12031" s="250">
        <v>10300</v>
      </c>
      <c r="F12031" s="250" t="s">
        <v>16788</v>
      </c>
    </row>
    <row r="12032" spans="1:6">
      <c r="A12032" s="250" t="s">
        <v>54915</v>
      </c>
      <c r="B12032" s="250" t="s">
        <v>41337</v>
      </c>
      <c r="C12032" s="250">
        <v>10300</v>
      </c>
      <c r="F12032" s="250" t="s">
        <v>54915</v>
      </c>
    </row>
    <row r="12033" spans="1:6">
      <c r="A12033" s="250" t="s">
        <v>16790</v>
      </c>
      <c r="B12033" s="250" t="s">
        <v>7704</v>
      </c>
      <c r="C12033" s="250">
        <v>10300</v>
      </c>
      <c r="F12033" s="250" t="s">
        <v>16790</v>
      </c>
    </row>
    <row r="12034" spans="1:6">
      <c r="A12034" s="250" t="s">
        <v>16789</v>
      </c>
      <c r="B12034" s="250" t="s">
        <v>42614</v>
      </c>
      <c r="C12034" s="250">
        <v>10300</v>
      </c>
      <c r="F12034" s="250" t="s">
        <v>16789</v>
      </c>
    </row>
    <row r="12035" spans="1:6">
      <c r="A12035" s="250" t="s">
        <v>16791</v>
      </c>
      <c r="B12035" s="250" t="s">
        <v>7454</v>
      </c>
      <c r="C12035" s="250">
        <v>11000</v>
      </c>
      <c r="F12035" s="250" t="s">
        <v>16791</v>
      </c>
    </row>
    <row r="12036" spans="1:6">
      <c r="A12036" s="250" t="s">
        <v>54916</v>
      </c>
      <c r="B12036" s="250" t="s">
        <v>54917</v>
      </c>
      <c r="C12036" s="250">
        <v>11000</v>
      </c>
      <c r="F12036" s="250" t="s">
        <v>54916</v>
      </c>
    </row>
    <row r="12037" spans="1:6">
      <c r="A12037" s="250" t="s">
        <v>16793</v>
      </c>
      <c r="B12037" s="250" t="s">
        <v>40123</v>
      </c>
      <c r="C12037" s="250">
        <v>82500</v>
      </c>
      <c r="F12037" s="250" t="s">
        <v>16793</v>
      </c>
    </row>
    <row r="12038" spans="1:6">
      <c r="A12038" s="250" t="s">
        <v>16794</v>
      </c>
      <c r="B12038" s="250" t="s">
        <v>38878</v>
      </c>
      <c r="C12038" s="250">
        <v>82500</v>
      </c>
      <c r="F12038" s="250" t="s">
        <v>16794</v>
      </c>
    </row>
    <row r="12039" spans="1:6">
      <c r="A12039" s="250" t="s">
        <v>16792</v>
      </c>
      <c r="B12039" s="250" t="s">
        <v>40122</v>
      </c>
      <c r="C12039" s="250">
        <v>82500</v>
      </c>
      <c r="F12039" s="250" t="s">
        <v>16792</v>
      </c>
    </row>
    <row r="12040" spans="1:6">
      <c r="A12040" s="250" t="s">
        <v>16796</v>
      </c>
      <c r="B12040" s="250" t="s">
        <v>37877</v>
      </c>
      <c r="C12040" s="250">
        <v>14600</v>
      </c>
      <c r="F12040" s="250" t="s">
        <v>16796</v>
      </c>
    </row>
    <row r="12041" spans="1:6">
      <c r="A12041" s="250" t="s">
        <v>16797</v>
      </c>
      <c r="B12041" s="250" t="s">
        <v>40684</v>
      </c>
      <c r="C12041" s="250">
        <v>14600</v>
      </c>
      <c r="F12041" s="250" t="s">
        <v>16797</v>
      </c>
    </row>
    <row r="12042" spans="1:6">
      <c r="A12042" s="250" t="s">
        <v>16795</v>
      </c>
      <c r="B12042" s="250" t="s">
        <v>42615</v>
      </c>
      <c r="C12042" s="250">
        <v>14600</v>
      </c>
      <c r="F12042" s="250" t="s">
        <v>16795</v>
      </c>
    </row>
    <row r="12043" spans="1:6">
      <c r="A12043" s="250" t="s">
        <v>16799</v>
      </c>
      <c r="B12043" s="250" t="s">
        <v>42616</v>
      </c>
      <c r="C12043" s="250">
        <v>15000</v>
      </c>
      <c r="F12043" s="250" t="s">
        <v>16799</v>
      </c>
    </row>
    <row r="12044" spans="1:6">
      <c r="A12044" s="250" t="s">
        <v>16800</v>
      </c>
      <c r="B12044" s="250" t="s">
        <v>7706</v>
      </c>
      <c r="C12044" s="250">
        <v>15000</v>
      </c>
      <c r="F12044" s="250" t="s">
        <v>16800</v>
      </c>
    </row>
    <row r="12045" spans="1:6">
      <c r="A12045" s="250" t="s">
        <v>16798</v>
      </c>
      <c r="B12045" s="250" t="s">
        <v>7705</v>
      </c>
      <c r="C12045" s="250">
        <v>15000</v>
      </c>
      <c r="F12045" s="250" t="s">
        <v>16798</v>
      </c>
    </row>
    <row r="12046" spans="1:6">
      <c r="A12046" s="250" t="s">
        <v>16801</v>
      </c>
      <c r="B12046" s="250" t="s">
        <v>42617</v>
      </c>
      <c r="C12046" s="250">
        <v>3200</v>
      </c>
      <c r="F12046" s="250" t="s">
        <v>16801</v>
      </c>
    </row>
    <row r="12047" spans="1:6">
      <c r="A12047" s="250" t="s">
        <v>16802</v>
      </c>
      <c r="B12047" s="250" t="s">
        <v>42618</v>
      </c>
      <c r="C12047" s="250">
        <v>3200</v>
      </c>
      <c r="F12047" s="250" t="s">
        <v>16802</v>
      </c>
    </row>
    <row r="12048" spans="1:6">
      <c r="A12048" s="250" t="s">
        <v>16803</v>
      </c>
      <c r="B12048" s="250" t="s">
        <v>42619</v>
      </c>
      <c r="C12048" s="250">
        <v>3200</v>
      </c>
      <c r="F12048" s="250" t="s">
        <v>16803</v>
      </c>
    </row>
    <row r="12049" spans="1:6">
      <c r="A12049" s="250" t="s">
        <v>16804</v>
      </c>
      <c r="B12049" s="250" t="s">
        <v>42146</v>
      </c>
      <c r="C12049" s="250">
        <v>1500</v>
      </c>
      <c r="F12049" s="250" t="s">
        <v>16804</v>
      </c>
    </row>
    <row r="12050" spans="1:6">
      <c r="A12050" s="250" t="s">
        <v>16805</v>
      </c>
      <c r="B12050" s="250" t="s">
        <v>39753</v>
      </c>
      <c r="C12050" s="250">
        <v>1500</v>
      </c>
      <c r="F12050" s="250" t="s">
        <v>16805</v>
      </c>
    </row>
    <row r="12051" spans="1:6">
      <c r="A12051" s="250" t="s">
        <v>16806</v>
      </c>
      <c r="B12051" s="250" t="s">
        <v>42620</v>
      </c>
      <c r="C12051" s="250">
        <v>690</v>
      </c>
      <c r="F12051" s="250" t="s">
        <v>16806</v>
      </c>
    </row>
    <row r="12052" spans="1:6">
      <c r="A12052" s="250" t="s">
        <v>16807</v>
      </c>
      <c r="B12052" s="250" t="s">
        <v>42621</v>
      </c>
      <c r="C12052" s="250">
        <v>800</v>
      </c>
      <c r="F12052" s="250" t="s">
        <v>16807</v>
      </c>
    </row>
    <row r="12053" spans="1:6">
      <c r="A12053" s="250" t="s">
        <v>16808</v>
      </c>
      <c r="B12053" s="250" t="s">
        <v>42622</v>
      </c>
      <c r="C12053" s="250">
        <v>590</v>
      </c>
      <c r="F12053" s="250" t="s">
        <v>16808</v>
      </c>
    </row>
    <row r="12054" spans="1:6">
      <c r="A12054" s="250" t="s">
        <v>16809</v>
      </c>
      <c r="B12054" s="250" t="s">
        <v>42623</v>
      </c>
      <c r="C12054" s="250">
        <v>640</v>
      </c>
      <c r="F12054" s="250" t="s">
        <v>16809</v>
      </c>
    </row>
    <row r="12055" spans="1:6">
      <c r="A12055" s="250" t="s">
        <v>16810</v>
      </c>
      <c r="B12055" s="250" t="s">
        <v>42624</v>
      </c>
      <c r="C12055" s="250">
        <v>660</v>
      </c>
      <c r="F12055" s="250" t="s">
        <v>16810</v>
      </c>
    </row>
    <row r="12056" spans="1:6">
      <c r="A12056" s="250" t="s">
        <v>54918</v>
      </c>
      <c r="B12056" s="250" t="s">
        <v>54919</v>
      </c>
      <c r="C12056" s="250">
        <v>850</v>
      </c>
      <c r="F12056" s="250" t="s">
        <v>54918</v>
      </c>
    </row>
    <row r="12057" spans="1:6">
      <c r="A12057" s="250" t="s">
        <v>16811</v>
      </c>
      <c r="B12057" s="250" t="s">
        <v>42625</v>
      </c>
      <c r="C12057" s="250">
        <v>1100</v>
      </c>
      <c r="F12057" s="250" t="s">
        <v>16811</v>
      </c>
    </row>
    <row r="12058" spans="1:6">
      <c r="A12058" s="250" t="s">
        <v>16812</v>
      </c>
      <c r="B12058" s="250" t="s">
        <v>42626</v>
      </c>
      <c r="C12058" s="250">
        <v>265</v>
      </c>
      <c r="F12058" s="250" t="s">
        <v>16812</v>
      </c>
    </row>
    <row r="12059" spans="1:6">
      <c r="A12059" s="250" t="s">
        <v>16813</v>
      </c>
      <c r="B12059" s="250" t="s">
        <v>42627</v>
      </c>
      <c r="C12059" s="250">
        <v>360</v>
      </c>
      <c r="F12059" s="250" t="s">
        <v>16813</v>
      </c>
    </row>
    <row r="12060" spans="1:6">
      <c r="A12060" s="250" t="s">
        <v>16814</v>
      </c>
      <c r="B12060" s="250" t="s">
        <v>41462</v>
      </c>
      <c r="C12060" s="250">
        <v>300</v>
      </c>
      <c r="F12060" s="250" t="s">
        <v>16814</v>
      </c>
    </row>
    <row r="12061" spans="1:6">
      <c r="A12061" s="250" t="s">
        <v>16815</v>
      </c>
      <c r="B12061" s="250" t="s">
        <v>42628</v>
      </c>
      <c r="C12061" s="250">
        <v>360</v>
      </c>
      <c r="F12061" s="250" t="s">
        <v>16815</v>
      </c>
    </row>
    <row r="12062" spans="1:6">
      <c r="A12062" s="250" t="s">
        <v>16816</v>
      </c>
      <c r="B12062" s="250" t="s">
        <v>42629</v>
      </c>
      <c r="C12062" s="250">
        <v>3300</v>
      </c>
      <c r="F12062" s="250" t="s">
        <v>16816</v>
      </c>
    </row>
    <row r="12063" spans="1:6">
      <c r="A12063" s="250" t="s">
        <v>16817</v>
      </c>
      <c r="B12063" s="250" t="s">
        <v>42630</v>
      </c>
      <c r="C12063" s="250">
        <v>3300</v>
      </c>
      <c r="F12063" s="250" t="s">
        <v>16817</v>
      </c>
    </row>
    <row r="12064" spans="1:6">
      <c r="A12064" s="250" t="s">
        <v>54920</v>
      </c>
      <c r="B12064" s="250" t="s">
        <v>54921</v>
      </c>
      <c r="C12064" s="250">
        <v>2700</v>
      </c>
      <c r="F12064" s="250" t="s">
        <v>54920</v>
      </c>
    </row>
    <row r="12065" spans="1:6">
      <c r="A12065" s="250" t="s">
        <v>16818</v>
      </c>
      <c r="B12065" s="250" t="s">
        <v>38516</v>
      </c>
      <c r="C12065" s="250">
        <v>720</v>
      </c>
      <c r="F12065" s="250" t="s">
        <v>16818</v>
      </c>
    </row>
    <row r="12066" spans="1:6">
      <c r="A12066" s="250" t="s">
        <v>16819</v>
      </c>
      <c r="B12066" s="250" t="s">
        <v>42631</v>
      </c>
      <c r="C12066" s="250">
        <v>1100</v>
      </c>
      <c r="F12066" s="250" t="s">
        <v>16819</v>
      </c>
    </row>
    <row r="12067" spans="1:6">
      <c r="A12067" s="250" t="s">
        <v>16820</v>
      </c>
      <c r="B12067" s="250" t="s">
        <v>42632</v>
      </c>
      <c r="C12067" s="250">
        <v>650</v>
      </c>
      <c r="F12067" s="250" t="s">
        <v>16820</v>
      </c>
    </row>
    <row r="12068" spans="1:6">
      <c r="A12068" s="250" t="s">
        <v>16821</v>
      </c>
      <c r="B12068" s="250" t="s">
        <v>42633</v>
      </c>
      <c r="C12068" s="250">
        <v>530</v>
      </c>
      <c r="F12068" s="250" t="s">
        <v>16821</v>
      </c>
    </row>
    <row r="12069" spans="1:6">
      <c r="A12069" s="250" t="s">
        <v>16822</v>
      </c>
      <c r="B12069" s="250" t="s">
        <v>42634</v>
      </c>
      <c r="C12069" s="250">
        <v>1200</v>
      </c>
      <c r="F12069" s="250" t="s">
        <v>16822</v>
      </c>
    </row>
    <row r="12070" spans="1:6">
      <c r="A12070" s="250" t="s">
        <v>16823</v>
      </c>
      <c r="B12070" s="250" t="s">
        <v>42635</v>
      </c>
      <c r="C12070" s="250">
        <v>2400</v>
      </c>
      <c r="F12070" s="250" t="s">
        <v>16823</v>
      </c>
    </row>
    <row r="12071" spans="1:6">
      <c r="A12071" s="250" t="s">
        <v>54922</v>
      </c>
      <c r="B12071" s="250" t="s">
        <v>54923</v>
      </c>
      <c r="C12071" s="250">
        <v>1100</v>
      </c>
      <c r="F12071" s="250" t="s">
        <v>54922</v>
      </c>
    </row>
    <row r="12072" spans="1:6">
      <c r="A12072" s="250" t="s">
        <v>16824</v>
      </c>
      <c r="B12072" s="250" t="s">
        <v>42636</v>
      </c>
      <c r="C12072" s="250">
        <v>2400</v>
      </c>
      <c r="F12072" s="250" t="s">
        <v>16824</v>
      </c>
    </row>
    <row r="12073" spans="1:6">
      <c r="A12073" s="250" t="s">
        <v>54924</v>
      </c>
      <c r="B12073" s="250" t="s">
        <v>54509</v>
      </c>
      <c r="C12073" s="250">
        <v>2500</v>
      </c>
      <c r="F12073" s="250" t="s">
        <v>54924</v>
      </c>
    </row>
    <row r="12074" spans="1:6">
      <c r="A12074" s="250" t="s">
        <v>16825</v>
      </c>
      <c r="B12074" s="250" t="s">
        <v>42637</v>
      </c>
      <c r="C12074" s="250">
        <v>470</v>
      </c>
      <c r="F12074" s="250" t="s">
        <v>16825</v>
      </c>
    </row>
    <row r="12075" spans="1:6">
      <c r="A12075" s="250" t="s">
        <v>16826</v>
      </c>
      <c r="B12075" s="250" t="s">
        <v>42638</v>
      </c>
      <c r="C12075" s="250">
        <v>1050</v>
      </c>
      <c r="F12075" s="250" t="s">
        <v>16826</v>
      </c>
    </row>
    <row r="12076" spans="1:6">
      <c r="A12076" s="250" t="s">
        <v>16827</v>
      </c>
      <c r="B12076" s="250" t="s">
        <v>42639</v>
      </c>
      <c r="C12076" s="250">
        <v>4400</v>
      </c>
      <c r="F12076" s="250" t="s">
        <v>16827</v>
      </c>
    </row>
    <row r="12077" spans="1:6">
      <c r="A12077" s="250" t="s">
        <v>16828</v>
      </c>
      <c r="B12077" s="250" t="s">
        <v>42640</v>
      </c>
      <c r="C12077" s="250">
        <v>4400</v>
      </c>
      <c r="F12077" s="250" t="s">
        <v>16828</v>
      </c>
    </row>
    <row r="12078" spans="1:6">
      <c r="A12078" s="250" t="s">
        <v>16829</v>
      </c>
      <c r="B12078" s="250" t="s">
        <v>41206</v>
      </c>
      <c r="C12078" s="250">
        <v>5000</v>
      </c>
      <c r="F12078" s="250" t="s">
        <v>16829</v>
      </c>
    </row>
    <row r="12079" spans="1:6">
      <c r="A12079" s="250" t="s">
        <v>16830</v>
      </c>
      <c r="B12079" s="250" t="s">
        <v>41207</v>
      </c>
      <c r="C12079" s="250">
        <v>5000</v>
      </c>
      <c r="F12079" s="250" t="s">
        <v>16830</v>
      </c>
    </row>
    <row r="12080" spans="1:6">
      <c r="A12080" s="250" t="s">
        <v>54925</v>
      </c>
      <c r="B12080" s="250" t="s">
        <v>54926</v>
      </c>
      <c r="C12080" s="250">
        <v>620</v>
      </c>
      <c r="F12080" s="250" t="s">
        <v>54925</v>
      </c>
    </row>
    <row r="12081" spans="1:6">
      <c r="A12081" s="250" t="s">
        <v>54927</v>
      </c>
      <c r="B12081" s="250" t="s">
        <v>54928</v>
      </c>
      <c r="C12081" s="250">
        <v>710</v>
      </c>
      <c r="F12081" s="250" t="s">
        <v>54927</v>
      </c>
    </row>
    <row r="12082" spans="1:6">
      <c r="A12082" s="250" t="s">
        <v>54929</v>
      </c>
      <c r="B12082" s="250" t="s">
        <v>54930</v>
      </c>
      <c r="C12082" s="250">
        <v>710</v>
      </c>
      <c r="F12082" s="250" t="s">
        <v>54929</v>
      </c>
    </row>
    <row r="12083" spans="1:6">
      <c r="A12083" s="250" t="s">
        <v>54931</v>
      </c>
      <c r="B12083" s="250" t="s">
        <v>54932</v>
      </c>
      <c r="C12083" s="250">
        <v>820</v>
      </c>
      <c r="F12083" s="250" t="s">
        <v>54931</v>
      </c>
    </row>
    <row r="12084" spans="1:6">
      <c r="A12084" s="250" t="s">
        <v>16831</v>
      </c>
      <c r="B12084" s="250" t="s">
        <v>42623</v>
      </c>
      <c r="C12084" s="250">
        <v>910</v>
      </c>
      <c r="F12084" s="250" t="s">
        <v>16831</v>
      </c>
    </row>
    <row r="12085" spans="1:6">
      <c r="A12085" s="250" t="s">
        <v>16832</v>
      </c>
      <c r="B12085" s="250" t="s">
        <v>42641</v>
      </c>
      <c r="C12085" s="250">
        <v>2200</v>
      </c>
      <c r="F12085" s="250" t="s">
        <v>16832</v>
      </c>
    </row>
    <row r="12086" spans="1:6">
      <c r="A12086" s="250" t="s">
        <v>54933</v>
      </c>
      <c r="B12086" s="250" t="s">
        <v>54934</v>
      </c>
      <c r="C12086" s="250">
        <v>710</v>
      </c>
      <c r="F12086" s="250" t="s">
        <v>54933</v>
      </c>
    </row>
    <row r="12087" spans="1:6">
      <c r="A12087" s="250" t="s">
        <v>54935</v>
      </c>
      <c r="B12087" s="250" t="s">
        <v>54936</v>
      </c>
      <c r="C12087" s="250">
        <v>1100</v>
      </c>
      <c r="F12087" s="250" t="s">
        <v>54935</v>
      </c>
    </row>
    <row r="12088" spans="1:6">
      <c r="A12088" s="250" t="s">
        <v>54937</v>
      </c>
      <c r="B12088" s="250" t="s">
        <v>54938</v>
      </c>
      <c r="C12088" s="250">
        <v>2100</v>
      </c>
      <c r="F12088" s="250" t="s">
        <v>54937</v>
      </c>
    </row>
    <row r="12089" spans="1:6">
      <c r="A12089" s="250" t="s">
        <v>54939</v>
      </c>
      <c r="B12089" s="250" t="s">
        <v>54940</v>
      </c>
      <c r="C12089" s="250">
        <v>2200</v>
      </c>
      <c r="F12089" s="250" t="s">
        <v>54939</v>
      </c>
    </row>
    <row r="12090" spans="1:6">
      <c r="A12090" s="250" t="s">
        <v>54941</v>
      </c>
      <c r="B12090" s="250" t="s">
        <v>42590</v>
      </c>
      <c r="C12090" s="250">
        <v>6100</v>
      </c>
      <c r="F12090" s="250" t="s">
        <v>54941</v>
      </c>
    </row>
    <row r="12091" spans="1:6">
      <c r="A12091" s="250" t="s">
        <v>54942</v>
      </c>
      <c r="B12091" s="250" t="s">
        <v>54943</v>
      </c>
      <c r="C12091" s="250">
        <v>2500</v>
      </c>
      <c r="F12091" s="250" t="s">
        <v>54942</v>
      </c>
    </row>
    <row r="12092" spans="1:6">
      <c r="A12092" s="250" t="s">
        <v>54944</v>
      </c>
      <c r="B12092" s="250" t="s">
        <v>54945</v>
      </c>
      <c r="C12092" s="250">
        <v>2700</v>
      </c>
      <c r="F12092" s="250" t="s">
        <v>54944</v>
      </c>
    </row>
    <row r="12093" spans="1:6">
      <c r="A12093" s="250" t="s">
        <v>54946</v>
      </c>
      <c r="B12093" s="250" t="s">
        <v>54947</v>
      </c>
      <c r="C12093" s="250">
        <v>1250</v>
      </c>
      <c r="F12093" s="250" t="s">
        <v>54946</v>
      </c>
    </row>
    <row r="12094" spans="1:6">
      <c r="A12094" s="250" t="s">
        <v>16833</v>
      </c>
      <c r="B12094" s="250" t="s">
        <v>42642</v>
      </c>
      <c r="C12094" s="250">
        <v>530</v>
      </c>
      <c r="F12094" s="250" t="s">
        <v>16833</v>
      </c>
    </row>
    <row r="12095" spans="1:6">
      <c r="A12095" s="250" t="s">
        <v>16834</v>
      </c>
      <c r="B12095" s="250" t="s">
        <v>42643</v>
      </c>
      <c r="C12095" s="250">
        <v>530</v>
      </c>
      <c r="F12095" s="250" t="s">
        <v>16834</v>
      </c>
    </row>
    <row r="12096" spans="1:6">
      <c r="A12096" s="250" t="s">
        <v>16835</v>
      </c>
      <c r="B12096" s="250" t="s">
        <v>42644</v>
      </c>
      <c r="C12096" s="250">
        <v>530</v>
      </c>
      <c r="F12096" s="250" t="s">
        <v>16835</v>
      </c>
    </row>
    <row r="12097" spans="1:6">
      <c r="A12097" s="250" t="s">
        <v>54948</v>
      </c>
      <c r="B12097" s="250" t="s">
        <v>54949</v>
      </c>
      <c r="C12097" s="250">
        <v>940</v>
      </c>
      <c r="F12097" s="250" t="s">
        <v>54948</v>
      </c>
    </row>
    <row r="12098" spans="1:6">
      <c r="A12098" s="250" t="s">
        <v>16836</v>
      </c>
      <c r="B12098" s="250" t="s">
        <v>42645</v>
      </c>
      <c r="C12098" s="250">
        <v>530</v>
      </c>
      <c r="F12098" s="250" t="s">
        <v>16836</v>
      </c>
    </row>
    <row r="12099" spans="1:6">
      <c r="A12099" s="250" t="s">
        <v>16837</v>
      </c>
      <c r="B12099" s="250" t="s">
        <v>42646</v>
      </c>
      <c r="C12099" s="250">
        <v>580</v>
      </c>
      <c r="F12099" s="250" t="s">
        <v>16837</v>
      </c>
    </row>
    <row r="12100" spans="1:6">
      <c r="A12100" s="250" t="s">
        <v>16853</v>
      </c>
      <c r="B12100" s="250" t="s">
        <v>7707</v>
      </c>
      <c r="C12100" s="250">
        <v>282700</v>
      </c>
      <c r="F12100" s="250" t="s">
        <v>16853</v>
      </c>
    </row>
    <row r="12101" spans="1:6">
      <c r="A12101" s="250" t="s">
        <v>16855</v>
      </c>
      <c r="B12101" s="250" t="s">
        <v>40123</v>
      </c>
      <c r="C12101" s="250">
        <v>73200</v>
      </c>
      <c r="F12101" s="250" t="s">
        <v>16855</v>
      </c>
    </row>
    <row r="12102" spans="1:6">
      <c r="A12102" s="250" t="s">
        <v>16856</v>
      </c>
      <c r="B12102" s="250" t="s">
        <v>38878</v>
      </c>
      <c r="C12102" s="250">
        <v>73200</v>
      </c>
      <c r="F12102" s="250" t="s">
        <v>16856</v>
      </c>
    </row>
    <row r="12103" spans="1:6">
      <c r="A12103" s="250" t="s">
        <v>16854</v>
      </c>
      <c r="B12103" s="250" t="s">
        <v>40122</v>
      </c>
      <c r="C12103" s="250">
        <v>73200</v>
      </c>
      <c r="F12103" s="250" t="s">
        <v>16854</v>
      </c>
    </row>
    <row r="12104" spans="1:6">
      <c r="A12104" s="250" t="s">
        <v>16858</v>
      </c>
      <c r="B12104" s="250" t="s">
        <v>37877</v>
      </c>
      <c r="C12104" s="250">
        <v>18700</v>
      </c>
      <c r="F12104" s="250" t="s">
        <v>16858</v>
      </c>
    </row>
    <row r="12105" spans="1:6">
      <c r="A12105" s="250" t="s">
        <v>16859</v>
      </c>
      <c r="B12105" s="250" t="s">
        <v>40684</v>
      </c>
      <c r="C12105" s="250">
        <v>18700</v>
      </c>
      <c r="F12105" s="250" t="s">
        <v>16859</v>
      </c>
    </row>
    <row r="12106" spans="1:6">
      <c r="A12106" s="250" t="s">
        <v>16857</v>
      </c>
      <c r="B12106" s="250" t="s">
        <v>42615</v>
      </c>
      <c r="C12106" s="250">
        <v>18700</v>
      </c>
      <c r="F12106" s="250" t="s">
        <v>16857</v>
      </c>
    </row>
    <row r="12107" spans="1:6">
      <c r="A12107" s="250" t="s">
        <v>16860</v>
      </c>
      <c r="B12107" s="250" t="s">
        <v>42661</v>
      </c>
      <c r="C12107" s="250">
        <v>770</v>
      </c>
      <c r="F12107" s="250" t="s">
        <v>16860</v>
      </c>
    </row>
    <row r="12108" spans="1:6">
      <c r="A12108" s="250" t="s">
        <v>16861</v>
      </c>
      <c r="B12108" s="250" t="s">
        <v>42662</v>
      </c>
      <c r="C12108" s="250">
        <v>3200</v>
      </c>
      <c r="F12108" s="250" t="s">
        <v>16861</v>
      </c>
    </row>
    <row r="12109" spans="1:6">
      <c r="A12109" s="250" t="s">
        <v>16862</v>
      </c>
      <c r="B12109" s="250" t="s">
        <v>42663</v>
      </c>
      <c r="C12109" s="250">
        <v>1250</v>
      </c>
      <c r="F12109" s="250" t="s">
        <v>16862</v>
      </c>
    </row>
    <row r="12110" spans="1:6">
      <c r="A12110" s="250" t="s">
        <v>54950</v>
      </c>
      <c r="B12110" s="250" t="s">
        <v>42663</v>
      </c>
      <c r="C12110" s="250">
        <v>1350</v>
      </c>
      <c r="F12110" s="250" t="s">
        <v>54950</v>
      </c>
    </row>
    <row r="12111" spans="1:6">
      <c r="A12111" s="250" t="s">
        <v>54951</v>
      </c>
      <c r="B12111" s="250" t="s">
        <v>54952</v>
      </c>
      <c r="C12111" s="250">
        <v>3200</v>
      </c>
      <c r="F12111" s="250" t="s">
        <v>54951</v>
      </c>
    </row>
    <row r="12112" spans="1:6">
      <c r="A12112" s="250" t="s">
        <v>54953</v>
      </c>
      <c r="B12112" s="250" t="s">
        <v>54954</v>
      </c>
      <c r="C12112" s="250">
        <v>3200</v>
      </c>
      <c r="F12112" s="250" t="s">
        <v>54953</v>
      </c>
    </row>
    <row r="12113" spans="1:6">
      <c r="A12113" s="250" t="s">
        <v>16863</v>
      </c>
      <c r="B12113" s="250" t="s">
        <v>42664</v>
      </c>
      <c r="C12113" s="250">
        <v>1200</v>
      </c>
      <c r="F12113" s="250" t="s">
        <v>16863</v>
      </c>
    </row>
    <row r="12114" spans="1:6">
      <c r="A12114" s="250" t="s">
        <v>16864</v>
      </c>
      <c r="B12114" s="250" t="s">
        <v>42665</v>
      </c>
      <c r="C12114" s="250">
        <v>2500</v>
      </c>
      <c r="F12114" s="250" t="s">
        <v>16864</v>
      </c>
    </row>
    <row r="12115" spans="1:6">
      <c r="A12115" s="250" t="s">
        <v>54955</v>
      </c>
      <c r="B12115" s="250" t="s">
        <v>54956</v>
      </c>
      <c r="C12115" s="250">
        <v>2400</v>
      </c>
      <c r="F12115" s="250" t="s">
        <v>54955</v>
      </c>
    </row>
    <row r="12116" spans="1:6">
      <c r="A12116" s="250" t="s">
        <v>54957</v>
      </c>
      <c r="B12116" s="250" t="s">
        <v>54958</v>
      </c>
      <c r="C12116" s="250">
        <v>710</v>
      </c>
      <c r="F12116" s="250" t="s">
        <v>54957</v>
      </c>
    </row>
    <row r="12117" spans="1:6">
      <c r="A12117" s="250" t="s">
        <v>54959</v>
      </c>
      <c r="B12117" s="250" t="s">
        <v>42590</v>
      </c>
      <c r="C12117" s="250">
        <v>6100</v>
      </c>
      <c r="F12117" s="250" t="s">
        <v>54959</v>
      </c>
    </row>
    <row r="12118" spans="1:6">
      <c r="A12118" s="250" t="s">
        <v>16865</v>
      </c>
      <c r="B12118" s="250" t="s">
        <v>7708</v>
      </c>
      <c r="C12118" s="250">
        <v>1250</v>
      </c>
      <c r="F12118" s="250" t="s">
        <v>16865</v>
      </c>
    </row>
    <row r="12119" spans="1:6">
      <c r="A12119" s="250" t="s">
        <v>54960</v>
      </c>
      <c r="B12119" s="250" t="s">
        <v>54961</v>
      </c>
      <c r="C12119" s="250">
        <v>47100</v>
      </c>
      <c r="F12119" s="250" t="s">
        <v>54960</v>
      </c>
    </row>
    <row r="12120" spans="1:6">
      <c r="A12120" s="250" t="s">
        <v>54962</v>
      </c>
      <c r="B12120" s="250" t="s">
        <v>54963</v>
      </c>
      <c r="C12120" s="250">
        <v>22000</v>
      </c>
      <c r="F12120" s="250" t="s">
        <v>54962</v>
      </c>
    </row>
    <row r="12121" spans="1:6">
      <c r="A12121" s="250" t="s">
        <v>54964</v>
      </c>
      <c r="B12121" s="250" t="s">
        <v>54965</v>
      </c>
      <c r="C12121" s="250">
        <v>22000</v>
      </c>
      <c r="F12121" s="250" t="s">
        <v>54964</v>
      </c>
    </row>
    <row r="12122" spans="1:6">
      <c r="A12122" s="250" t="s">
        <v>54966</v>
      </c>
      <c r="B12122" s="250" t="s">
        <v>54967</v>
      </c>
      <c r="C12122" s="250">
        <v>750</v>
      </c>
      <c r="F12122" s="250" t="s">
        <v>54966</v>
      </c>
    </row>
    <row r="12123" spans="1:6">
      <c r="A12123" s="250" t="s">
        <v>54968</v>
      </c>
      <c r="B12123" s="250" t="s">
        <v>54969</v>
      </c>
      <c r="C12123" s="250">
        <v>750</v>
      </c>
      <c r="F12123" s="250" t="s">
        <v>54968</v>
      </c>
    </row>
    <row r="12124" spans="1:6">
      <c r="A12124" s="250" t="s">
        <v>54970</v>
      </c>
      <c r="B12124" s="250" t="s">
        <v>39222</v>
      </c>
      <c r="C12124" s="250">
        <v>2600</v>
      </c>
      <c r="F12124" s="250" t="s">
        <v>54970</v>
      </c>
    </row>
    <row r="12125" spans="1:6">
      <c r="A12125" s="250" t="s">
        <v>54971</v>
      </c>
      <c r="B12125" s="250" t="s">
        <v>54972</v>
      </c>
      <c r="C12125" s="250">
        <v>24900</v>
      </c>
      <c r="F12125" s="250" t="s">
        <v>54971</v>
      </c>
    </row>
    <row r="12126" spans="1:6">
      <c r="A12126" s="250" t="s">
        <v>54973</v>
      </c>
      <c r="B12126" s="250" t="s">
        <v>54974</v>
      </c>
      <c r="C12126" s="250">
        <v>14300</v>
      </c>
      <c r="F12126" s="250" t="s">
        <v>54973</v>
      </c>
    </row>
    <row r="12127" spans="1:6">
      <c r="A12127" s="250" t="s">
        <v>54975</v>
      </c>
      <c r="B12127" s="250" t="s">
        <v>41265</v>
      </c>
      <c r="C12127" s="250">
        <v>2900</v>
      </c>
      <c r="F12127" s="250" t="s">
        <v>54975</v>
      </c>
    </row>
    <row r="12128" spans="1:6">
      <c r="A12128" s="250" t="s">
        <v>54976</v>
      </c>
      <c r="B12128" s="250" t="s">
        <v>54977</v>
      </c>
      <c r="C12128" s="250">
        <v>1900</v>
      </c>
      <c r="F12128" s="250" t="s">
        <v>54976</v>
      </c>
    </row>
    <row r="12129" spans="1:6">
      <c r="A12129" s="250" t="s">
        <v>54978</v>
      </c>
      <c r="B12129" s="250" t="s">
        <v>54979</v>
      </c>
      <c r="C12129" s="250">
        <v>1900</v>
      </c>
      <c r="F12129" s="250" t="s">
        <v>54978</v>
      </c>
    </row>
    <row r="12130" spans="1:6">
      <c r="A12130" s="250" t="s">
        <v>16867</v>
      </c>
      <c r="B12130" s="250" t="s">
        <v>42666</v>
      </c>
      <c r="C12130" s="250">
        <v>2000</v>
      </c>
      <c r="F12130" s="250" t="s">
        <v>16867</v>
      </c>
    </row>
    <row r="12131" spans="1:6">
      <c r="A12131" s="250" t="s">
        <v>54980</v>
      </c>
      <c r="B12131" s="250" t="s">
        <v>54981</v>
      </c>
      <c r="C12131" s="250">
        <v>990</v>
      </c>
      <c r="F12131" s="250" t="s">
        <v>54980</v>
      </c>
    </row>
    <row r="12132" spans="1:6">
      <c r="A12132" s="250" t="s">
        <v>54982</v>
      </c>
      <c r="B12132" s="250" t="s">
        <v>54983</v>
      </c>
      <c r="C12132" s="250">
        <v>990</v>
      </c>
      <c r="F12132" s="250" t="s">
        <v>54982</v>
      </c>
    </row>
    <row r="12133" spans="1:6">
      <c r="A12133" s="250" t="s">
        <v>54984</v>
      </c>
      <c r="B12133" s="250" t="s">
        <v>54985</v>
      </c>
      <c r="C12133" s="250">
        <v>5900</v>
      </c>
      <c r="F12133" s="250" t="s">
        <v>54984</v>
      </c>
    </row>
    <row r="12134" spans="1:6">
      <c r="A12134" s="250" t="s">
        <v>54986</v>
      </c>
      <c r="B12134" s="250" t="s">
        <v>54987</v>
      </c>
      <c r="C12134" s="250">
        <v>1100</v>
      </c>
      <c r="F12134" s="250" t="s">
        <v>54986</v>
      </c>
    </row>
    <row r="12135" spans="1:6">
      <c r="A12135" s="250" t="s">
        <v>54988</v>
      </c>
      <c r="B12135" s="250" t="s">
        <v>54989</v>
      </c>
      <c r="C12135" s="250">
        <v>1100</v>
      </c>
      <c r="F12135" s="250" t="s">
        <v>54988</v>
      </c>
    </row>
    <row r="12136" spans="1:6">
      <c r="A12136" s="250" t="s">
        <v>16869</v>
      </c>
      <c r="B12136" s="250" t="s">
        <v>42668</v>
      </c>
      <c r="C12136" s="250">
        <v>61600</v>
      </c>
      <c r="F12136" s="250" t="s">
        <v>16869</v>
      </c>
    </row>
    <row r="12137" spans="1:6">
      <c r="A12137" s="250" t="s">
        <v>16870</v>
      </c>
      <c r="B12137" s="250" t="s">
        <v>42669</v>
      </c>
      <c r="C12137" s="250">
        <v>1250</v>
      </c>
      <c r="F12137" s="250" t="s">
        <v>16870</v>
      </c>
    </row>
    <row r="12138" spans="1:6">
      <c r="A12138" s="250" t="s">
        <v>54990</v>
      </c>
      <c r="B12138" s="250" t="s">
        <v>1005</v>
      </c>
      <c r="C12138" s="250">
        <v>23800</v>
      </c>
      <c r="F12138" s="250" t="s">
        <v>54990</v>
      </c>
    </row>
    <row r="12139" spans="1:6">
      <c r="A12139" s="250" t="s">
        <v>54991</v>
      </c>
      <c r="B12139" s="250" t="s">
        <v>6410</v>
      </c>
      <c r="C12139" s="250">
        <v>23800</v>
      </c>
      <c r="F12139" s="250" t="s">
        <v>54991</v>
      </c>
    </row>
    <row r="12140" spans="1:6">
      <c r="A12140" s="250" t="s">
        <v>16871</v>
      </c>
      <c r="B12140" s="250" t="s">
        <v>6407</v>
      </c>
      <c r="C12140" s="250">
        <v>23800</v>
      </c>
      <c r="F12140" s="250" t="s">
        <v>16871</v>
      </c>
    </row>
    <row r="12141" spans="1:6">
      <c r="A12141" s="250" t="s">
        <v>16872</v>
      </c>
      <c r="B12141" s="250" t="s">
        <v>42670</v>
      </c>
      <c r="C12141" s="250">
        <v>1350</v>
      </c>
      <c r="F12141" s="250" t="s">
        <v>16872</v>
      </c>
    </row>
    <row r="12142" spans="1:6">
      <c r="A12142" s="250" t="s">
        <v>16873</v>
      </c>
      <c r="B12142" s="250" t="s">
        <v>42671</v>
      </c>
      <c r="C12142" s="250">
        <v>3200</v>
      </c>
      <c r="F12142" s="250" t="s">
        <v>16873</v>
      </c>
    </row>
    <row r="12143" spans="1:6">
      <c r="A12143" s="250" t="s">
        <v>16874</v>
      </c>
      <c r="B12143" s="250" t="s">
        <v>42672</v>
      </c>
      <c r="C12143" s="250">
        <v>700</v>
      </c>
      <c r="F12143" s="250" t="s">
        <v>16874</v>
      </c>
    </row>
    <row r="12144" spans="1:6">
      <c r="A12144" s="250" t="s">
        <v>16875</v>
      </c>
      <c r="B12144" s="250" t="s">
        <v>42049</v>
      </c>
      <c r="C12144" s="250">
        <v>110</v>
      </c>
      <c r="F12144" s="250" t="s">
        <v>16875</v>
      </c>
    </row>
    <row r="12145" spans="1:6">
      <c r="A12145" s="250" t="s">
        <v>16876</v>
      </c>
      <c r="B12145" s="250" t="s">
        <v>42063</v>
      </c>
      <c r="C12145" s="250">
        <v>770</v>
      </c>
      <c r="F12145" s="250" t="s">
        <v>16876</v>
      </c>
    </row>
    <row r="12146" spans="1:6">
      <c r="A12146" s="250" t="s">
        <v>16877</v>
      </c>
      <c r="B12146" s="250" t="s">
        <v>6034</v>
      </c>
      <c r="C12146" s="250">
        <v>290</v>
      </c>
      <c r="F12146" s="250" t="s">
        <v>16877</v>
      </c>
    </row>
    <row r="12147" spans="1:6">
      <c r="A12147" s="250" t="s">
        <v>16878</v>
      </c>
      <c r="B12147" s="250" t="s">
        <v>42673</v>
      </c>
      <c r="C12147" s="250">
        <v>220</v>
      </c>
      <c r="F12147" s="250" t="s">
        <v>16878</v>
      </c>
    </row>
    <row r="12148" spans="1:6">
      <c r="A12148" s="250" t="s">
        <v>16879</v>
      </c>
      <c r="B12148" s="250" t="s">
        <v>40359</v>
      </c>
      <c r="C12148" s="250">
        <v>310</v>
      </c>
      <c r="F12148" s="250" t="s">
        <v>16879</v>
      </c>
    </row>
    <row r="12149" spans="1:6">
      <c r="A12149" s="250" t="s">
        <v>16880</v>
      </c>
      <c r="B12149" s="250" t="s">
        <v>971</v>
      </c>
      <c r="C12149" s="250">
        <v>2100</v>
      </c>
      <c r="F12149" s="250" t="s">
        <v>16880</v>
      </c>
    </row>
    <row r="12150" spans="1:6">
      <c r="A12150" s="250" t="s">
        <v>16881</v>
      </c>
      <c r="B12150" s="250" t="s">
        <v>974</v>
      </c>
      <c r="C12150" s="250">
        <v>2200</v>
      </c>
      <c r="F12150" s="250" t="s">
        <v>16881</v>
      </c>
    </row>
    <row r="12151" spans="1:6">
      <c r="A12151" s="250" t="s">
        <v>16885</v>
      </c>
      <c r="B12151" s="250" t="s">
        <v>42028</v>
      </c>
      <c r="C12151" s="250">
        <v>4300</v>
      </c>
      <c r="F12151" s="250" t="s">
        <v>16885</v>
      </c>
    </row>
    <row r="12152" spans="1:6">
      <c r="A12152" s="250" t="s">
        <v>16886</v>
      </c>
      <c r="B12152" s="250" t="s">
        <v>42029</v>
      </c>
      <c r="C12152" s="250">
        <v>4300</v>
      </c>
      <c r="F12152" s="250" t="s">
        <v>16886</v>
      </c>
    </row>
    <row r="12153" spans="1:6">
      <c r="A12153" s="250" t="s">
        <v>16887</v>
      </c>
      <c r="B12153" s="250" t="s">
        <v>42677</v>
      </c>
      <c r="C12153" s="250">
        <v>12400</v>
      </c>
      <c r="F12153" s="250" t="s">
        <v>16887</v>
      </c>
    </row>
    <row r="12154" spans="1:6">
      <c r="A12154" s="250" t="s">
        <v>54992</v>
      </c>
      <c r="B12154" s="250" t="s">
        <v>927</v>
      </c>
      <c r="C12154" s="250">
        <v>3900</v>
      </c>
      <c r="F12154" s="250" t="s">
        <v>54992</v>
      </c>
    </row>
    <row r="12155" spans="1:6">
      <c r="A12155" s="250" t="s">
        <v>54993</v>
      </c>
      <c r="B12155" s="250" t="s">
        <v>168</v>
      </c>
      <c r="C12155" s="250">
        <v>5000</v>
      </c>
      <c r="F12155" s="250" t="s">
        <v>54993</v>
      </c>
    </row>
    <row r="12156" spans="1:6">
      <c r="A12156" s="250" t="s">
        <v>54994</v>
      </c>
      <c r="B12156" s="250" t="s">
        <v>41633</v>
      </c>
      <c r="C12156" s="250">
        <v>15400</v>
      </c>
      <c r="F12156" s="250" t="s">
        <v>54994</v>
      </c>
    </row>
    <row r="12157" spans="1:6">
      <c r="A12157" s="250" t="s">
        <v>54995</v>
      </c>
      <c r="B12157" s="250" t="s">
        <v>41632</v>
      </c>
      <c r="C12157" s="250">
        <v>15400</v>
      </c>
      <c r="F12157" s="250" t="s">
        <v>54995</v>
      </c>
    </row>
    <row r="12158" spans="1:6">
      <c r="A12158" s="250" t="s">
        <v>54996</v>
      </c>
      <c r="B12158" s="250" t="s">
        <v>39095</v>
      </c>
      <c r="C12158" s="250">
        <v>6800</v>
      </c>
      <c r="F12158" s="250" t="s">
        <v>54996</v>
      </c>
    </row>
    <row r="12159" spans="1:6">
      <c r="A12159" s="250" t="s">
        <v>54997</v>
      </c>
      <c r="B12159" s="250" t="s">
        <v>37845</v>
      </c>
      <c r="C12159" s="250">
        <v>6800</v>
      </c>
      <c r="F12159" s="250" t="s">
        <v>54997</v>
      </c>
    </row>
    <row r="12160" spans="1:6">
      <c r="A12160" s="250" t="s">
        <v>54998</v>
      </c>
      <c r="B12160" s="250" t="s">
        <v>37941</v>
      </c>
      <c r="C12160" s="250">
        <v>4400</v>
      </c>
      <c r="F12160" s="250" t="s">
        <v>54998</v>
      </c>
    </row>
    <row r="12161" spans="1:6">
      <c r="A12161" s="250" t="s">
        <v>54999</v>
      </c>
      <c r="B12161" s="250" t="s">
        <v>6136</v>
      </c>
      <c r="C12161" s="250">
        <v>4400</v>
      </c>
      <c r="F12161" s="250" t="s">
        <v>54999</v>
      </c>
    </row>
    <row r="12162" spans="1:6">
      <c r="A12162" s="250" t="s">
        <v>16888</v>
      </c>
      <c r="B12162" s="250" t="s">
        <v>42678</v>
      </c>
      <c r="C12162" s="250">
        <v>2200</v>
      </c>
      <c r="F12162" s="250" t="s">
        <v>16888</v>
      </c>
    </row>
    <row r="12163" spans="1:6">
      <c r="A12163" s="250" t="s">
        <v>55000</v>
      </c>
      <c r="B12163" s="250" t="s">
        <v>55001</v>
      </c>
      <c r="C12163" s="250">
        <v>290</v>
      </c>
      <c r="F12163" s="250" t="s">
        <v>55000</v>
      </c>
    </row>
    <row r="12164" spans="1:6">
      <c r="A12164" s="250" t="s">
        <v>55002</v>
      </c>
      <c r="B12164" s="250" t="s">
        <v>55003</v>
      </c>
      <c r="C12164" s="250">
        <v>350</v>
      </c>
      <c r="F12164" s="250" t="s">
        <v>55002</v>
      </c>
    </row>
    <row r="12165" spans="1:6">
      <c r="A12165" s="250" t="s">
        <v>16897</v>
      </c>
      <c r="B12165" s="250" t="s">
        <v>42687</v>
      </c>
      <c r="C12165" s="250">
        <v>282700</v>
      </c>
      <c r="F12165" s="250" t="s">
        <v>16897</v>
      </c>
    </row>
    <row r="12166" spans="1:6">
      <c r="A12166" s="250" t="s">
        <v>16898</v>
      </c>
      <c r="B12166" s="250" t="s">
        <v>42688</v>
      </c>
      <c r="C12166" s="250">
        <v>18200</v>
      </c>
      <c r="F12166" s="250" t="s">
        <v>16898</v>
      </c>
    </row>
    <row r="12167" spans="1:6">
      <c r="A12167" s="250" t="s">
        <v>16899</v>
      </c>
      <c r="B12167" s="250" t="s">
        <v>42689</v>
      </c>
      <c r="C12167" s="250">
        <v>18200</v>
      </c>
      <c r="F12167" s="250" t="s">
        <v>16899</v>
      </c>
    </row>
    <row r="12168" spans="1:6">
      <c r="A12168" s="250" t="s">
        <v>16900</v>
      </c>
      <c r="B12168" s="250" t="s">
        <v>42690</v>
      </c>
      <c r="C12168" s="250">
        <v>2700</v>
      </c>
      <c r="F12168" s="250" t="s">
        <v>16900</v>
      </c>
    </row>
    <row r="12169" spans="1:6">
      <c r="A12169" s="250" t="s">
        <v>16901</v>
      </c>
      <c r="B12169" s="250" t="s">
        <v>42691</v>
      </c>
      <c r="C12169" s="250">
        <v>1100</v>
      </c>
      <c r="F12169" s="250" t="s">
        <v>16901</v>
      </c>
    </row>
    <row r="12170" spans="1:6">
      <c r="A12170" s="250" t="s">
        <v>16902</v>
      </c>
      <c r="B12170" s="250" t="s">
        <v>40774</v>
      </c>
      <c r="C12170" s="250">
        <v>1200</v>
      </c>
      <c r="F12170" s="250" t="s">
        <v>16902</v>
      </c>
    </row>
    <row r="12171" spans="1:6">
      <c r="A12171" s="250" t="s">
        <v>16903</v>
      </c>
      <c r="B12171" s="250" t="s">
        <v>42692</v>
      </c>
      <c r="C12171" s="250">
        <v>850</v>
      </c>
      <c r="F12171" s="250" t="s">
        <v>16903</v>
      </c>
    </row>
    <row r="12172" spans="1:6">
      <c r="A12172" s="250" t="s">
        <v>16904</v>
      </c>
      <c r="B12172" s="250" t="s">
        <v>42693</v>
      </c>
      <c r="C12172" s="250">
        <v>203500</v>
      </c>
      <c r="F12172" s="250" t="s">
        <v>16904</v>
      </c>
    </row>
    <row r="12173" spans="1:6">
      <c r="A12173" s="250" t="s">
        <v>16909</v>
      </c>
      <c r="B12173" s="250" t="s">
        <v>42698</v>
      </c>
      <c r="C12173" s="250">
        <v>3600</v>
      </c>
      <c r="F12173" s="250" t="s">
        <v>16909</v>
      </c>
    </row>
    <row r="12174" spans="1:6">
      <c r="A12174" s="250" t="s">
        <v>16910</v>
      </c>
      <c r="B12174" s="250" t="s">
        <v>42699</v>
      </c>
      <c r="C12174" s="250">
        <v>3100</v>
      </c>
      <c r="F12174" s="250" t="s">
        <v>16910</v>
      </c>
    </row>
    <row r="12175" spans="1:6">
      <c r="A12175" s="250" t="s">
        <v>16911</v>
      </c>
      <c r="B12175" s="250" t="s">
        <v>42700</v>
      </c>
      <c r="C12175" s="250">
        <v>3100</v>
      </c>
      <c r="F12175" s="250" t="s">
        <v>16911</v>
      </c>
    </row>
    <row r="12176" spans="1:6">
      <c r="A12176" s="250" t="s">
        <v>16913</v>
      </c>
      <c r="B12176" s="250" t="s">
        <v>42702</v>
      </c>
      <c r="C12176" s="250">
        <v>28600</v>
      </c>
      <c r="F12176" s="250" t="s">
        <v>16913</v>
      </c>
    </row>
    <row r="12177" spans="1:6">
      <c r="A12177" s="250" t="s">
        <v>16916</v>
      </c>
      <c r="B12177" s="250" t="s">
        <v>39128</v>
      </c>
      <c r="C12177" s="250">
        <v>2500</v>
      </c>
      <c r="F12177" s="250" t="s">
        <v>16916</v>
      </c>
    </row>
    <row r="12178" spans="1:6">
      <c r="A12178" s="250" t="s">
        <v>16917</v>
      </c>
      <c r="B12178" s="250" t="s">
        <v>41531</v>
      </c>
      <c r="C12178" s="250">
        <v>2500</v>
      </c>
      <c r="F12178" s="250" t="s">
        <v>16917</v>
      </c>
    </row>
    <row r="12179" spans="1:6">
      <c r="A12179" s="250" t="s">
        <v>16915</v>
      </c>
      <c r="B12179" s="250" t="s">
        <v>41530</v>
      </c>
      <c r="C12179" s="250">
        <v>2500</v>
      </c>
      <c r="F12179" s="250" t="s">
        <v>16915</v>
      </c>
    </row>
    <row r="12180" spans="1:6">
      <c r="A12180" s="250" t="s">
        <v>16921</v>
      </c>
      <c r="B12180" s="250" t="s">
        <v>42707</v>
      </c>
      <c r="C12180" s="250">
        <v>25500</v>
      </c>
      <c r="F12180" s="250" t="s">
        <v>16921</v>
      </c>
    </row>
    <row r="12181" spans="1:6">
      <c r="A12181" s="250" t="s">
        <v>16922</v>
      </c>
      <c r="B12181" s="250" t="s">
        <v>42708</v>
      </c>
      <c r="C12181" s="250">
        <v>25500</v>
      </c>
      <c r="F12181" s="250" t="s">
        <v>16922</v>
      </c>
    </row>
    <row r="12182" spans="1:6">
      <c r="A12182" s="250" t="s">
        <v>16923</v>
      </c>
      <c r="B12182" s="250" t="s">
        <v>1044</v>
      </c>
      <c r="C12182" s="250">
        <v>3200</v>
      </c>
      <c r="F12182" s="250" t="s">
        <v>16923</v>
      </c>
    </row>
    <row r="12183" spans="1:6">
      <c r="A12183" s="250" t="s">
        <v>16924</v>
      </c>
      <c r="B12183" s="250" t="s">
        <v>42709</v>
      </c>
      <c r="C12183" s="250">
        <v>3500</v>
      </c>
      <c r="F12183" s="250" t="s">
        <v>16924</v>
      </c>
    </row>
    <row r="12184" spans="1:6">
      <c r="A12184" s="250" t="s">
        <v>16927</v>
      </c>
      <c r="B12184" s="250" t="s">
        <v>1028</v>
      </c>
      <c r="C12184" s="250">
        <v>2400</v>
      </c>
      <c r="F12184" s="250" t="s">
        <v>16927</v>
      </c>
    </row>
    <row r="12185" spans="1:6">
      <c r="A12185" s="250" t="s">
        <v>16928</v>
      </c>
      <c r="B12185" s="250" t="s">
        <v>38378</v>
      </c>
      <c r="C12185" s="250">
        <v>2400</v>
      </c>
      <c r="F12185" s="250" t="s">
        <v>16928</v>
      </c>
    </row>
    <row r="12186" spans="1:6">
      <c r="A12186" s="250" t="s">
        <v>16926</v>
      </c>
      <c r="B12186" s="250" t="s">
        <v>6540</v>
      </c>
      <c r="C12186" s="250">
        <v>2400</v>
      </c>
      <c r="F12186" s="250" t="s">
        <v>16926</v>
      </c>
    </row>
    <row r="12187" spans="1:6">
      <c r="A12187" s="250" t="s">
        <v>16931</v>
      </c>
      <c r="B12187" s="250" t="s">
        <v>42713</v>
      </c>
      <c r="C12187" s="250">
        <v>172700</v>
      </c>
      <c r="F12187" s="250" t="s">
        <v>16931</v>
      </c>
    </row>
    <row r="12188" spans="1:6">
      <c r="A12188" s="250" t="s">
        <v>16932</v>
      </c>
      <c r="B12188" s="250" t="s">
        <v>42714</v>
      </c>
      <c r="C12188" s="250">
        <v>10200</v>
      </c>
      <c r="F12188" s="250" t="s">
        <v>16932</v>
      </c>
    </row>
    <row r="12189" spans="1:6">
      <c r="A12189" s="250" t="s">
        <v>16934</v>
      </c>
      <c r="B12189" s="250" t="s">
        <v>42716</v>
      </c>
      <c r="C12189" s="250">
        <v>8400</v>
      </c>
      <c r="F12189" s="250" t="s">
        <v>16934</v>
      </c>
    </row>
    <row r="12190" spans="1:6">
      <c r="A12190" s="250" t="s">
        <v>16935</v>
      </c>
      <c r="B12190" s="250" t="s">
        <v>42717</v>
      </c>
      <c r="C12190" s="250">
        <v>5500</v>
      </c>
      <c r="F12190" s="250" t="s">
        <v>16935</v>
      </c>
    </row>
    <row r="12191" spans="1:6">
      <c r="A12191" s="250" t="s">
        <v>16936</v>
      </c>
      <c r="B12191" s="250" t="s">
        <v>42718</v>
      </c>
      <c r="C12191" s="250">
        <v>5100</v>
      </c>
      <c r="F12191" s="250" t="s">
        <v>16936</v>
      </c>
    </row>
    <row r="12192" spans="1:6">
      <c r="A12192" s="250" t="s">
        <v>16938</v>
      </c>
      <c r="B12192" s="250" t="s">
        <v>42720</v>
      </c>
      <c r="C12192" s="250">
        <v>9900</v>
      </c>
      <c r="F12192" s="250" t="s">
        <v>16938</v>
      </c>
    </row>
    <row r="12193" spans="1:6">
      <c r="A12193" s="250" t="s">
        <v>16940</v>
      </c>
      <c r="B12193" s="250" t="s">
        <v>42720</v>
      </c>
      <c r="C12193" s="250">
        <v>9900</v>
      </c>
      <c r="F12193" s="250" t="s">
        <v>16940</v>
      </c>
    </row>
    <row r="12194" spans="1:6">
      <c r="A12194" s="250" t="s">
        <v>16941</v>
      </c>
      <c r="B12194" s="250" t="s">
        <v>42722</v>
      </c>
      <c r="C12194" s="250">
        <v>9900</v>
      </c>
      <c r="F12194" s="250" t="s">
        <v>16941</v>
      </c>
    </row>
    <row r="12195" spans="1:6">
      <c r="A12195" s="250" t="s">
        <v>55004</v>
      </c>
      <c r="B12195" s="250" t="s">
        <v>42720</v>
      </c>
      <c r="C12195" s="250">
        <v>9300</v>
      </c>
      <c r="F12195" s="250" t="s">
        <v>55004</v>
      </c>
    </row>
    <row r="12196" spans="1:6">
      <c r="A12196" s="250" t="s">
        <v>16942</v>
      </c>
      <c r="B12196" s="250" t="s">
        <v>7710</v>
      </c>
      <c r="C12196" s="250">
        <v>10500</v>
      </c>
      <c r="F12196" s="250" t="s">
        <v>16942</v>
      </c>
    </row>
    <row r="12197" spans="1:6">
      <c r="A12197" s="250" t="s">
        <v>55005</v>
      </c>
      <c r="B12197" s="250" t="s">
        <v>7710</v>
      </c>
      <c r="C12197" s="250">
        <v>9900</v>
      </c>
      <c r="F12197" s="250" t="s">
        <v>55005</v>
      </c>
    </row>
    <row r="12198" spans="1:6">
      <c r="A12198" s="250" t="s">
        <v>16943</v>
      </c>
      <c r="B12198" s="250" t="s">
        <v>42723</v>
      </c>
      <c r="C12198" s="250">
        <v>1900</v>
      </c>
      <c r="F12198" s="250" t="s">
        <v>16943</v>
      </c>
    </row>
    <row r="12199" spans="1:6">
      <c r="A12199" s="250" t="s">
        <v>16944</v>
      </c>
      <c r="B12199" s="250" t="s">
        <v>7711</v>
      </c>
      <c r="C12199" s="250">
        <v>1250</v>
      </c>
      <c r="F12199" s="250" t="s">
        <v>16944</v>
      </c>
    </row>
    <row r="12200" spans="1:6">
      <c r="A12200" s="250" t="s">
        <v>16950</v>
      </c>
      <c r="B12200" s="250" t="s">
        <v>42729</v>
      </c>
      <c r="C12200" s="250">
        <v>176000</v>
      </c>
      <c r="F12200" s="250" t="s">
        <v>16950</v>
      </c>
    </row>
    <row r="12201" spans="1:6">
      <c r="A12201" s="250" t="s">
        <v>16953</v>
      </c>
      <c r="B12201" s="250" t="s">
        <v>41298</v>
      </c>
      <c r="C12201" s="250">
        <v>4900</v>
      </c>
      <c r="F12201" s="250" t="s">
        <v>16953</v>
      </c>
    </row>
    <row r="12202" spans="1:6">
      <c r="A12202" s="250" t="s">
        <v>16954</v>
      </c>
      <c r="B12202" s="250" t="s">
        <v>42731</v>
      </c>
      <c r="C12202" s="250">
        <v>4900</v>
      </c>
      <c r="F12202" s="250" t="s">
        <v>16954</v>
      </c>
    </row>
    <row r="12203" spans="1:6">
      <c r="A12203" s="250" t="s">
        <v>16955</v>
      </c>
      <c r="B12203" s="250" t="s">
        <v>41299</v>
      </c>
      <c r="C12203" s="250">
        <v>4900</v>
      </c>
      <c r="F12203" s="250" t="s">
        <v>16955</v>
      </c>
    </row>
    <row r="12204" spans="1:6">
      <c r="A12204" s="250" t="s">
        <v>16952</v>
      </c>
      <c r="B12204" s="250" t="s">
        <v>42544</v>
      </c>
      <c r="C12204" s="250">
        <v>4900</v>
      </c>
      <c r="F12204" s="250" t="s">
        <v>16952</v>
      </c>
    </row>
    <row r="12205" spans="1:6">
      <c r="A12205" s="250" t="s">
        <v>16957</v>
      </c>
      <c r="B12205" s="250" t="s">
        <v>38007</v>
      </c>
      <c r="C12205" s="250">
        <v>5900</v>
      </c>
      <c r="F12205" s="250" t="s">
        <v>16957</v>
      </c>
    </row>
    <row r="12206" spans="1:6">
      <c r="A12206" s="250" t="s">
        <v>16958</v>
      </c>
      <c r="B12206" s="250" t="s">
        <v>42733</v>
      </c>
      <c r="C12206" s="250">
        <v>5900</v>
      </c>
      <c r="F12206" s="250" t="s">
        <v>16958</v>
      </c>
    </row>
    <row r="12207" spans="1:6">
      <c r="A12207" s="250" t="s">
        <v>16959</v>
      </c>
      <c r="B12207" s="250" t="s">
        <v>38397</v>
      </c>
      <c r="C12207" s="250">
        <v>5900</v>
      </c>
      <c r="F12207" s="250" t="s">
        <v>16959</v>
      </c>
    </row>
    <row r="12208" spans="1:6">
      <c r="A12208" s="250" t="s">
        <v>16961</v>
      </c>
      <c r="B12208" s="250" t="s">
        <v>38398</v>
      </c>
      <c r="C12208" s="250">
        <v>4300</v>
      </c>
      <c r="F12208" s="250" t="s">
        <v>16961</v>
      </c>
    </row>
    <row r="12209" spans="1:6">
      <c r="A12209" s="250" t="s">
        <v>16962</v>
      </c>
      <c r="B12209" s="250" t="s">
        <v>42734</v>
      </c>
      <c r="C12209" s="250">
        <v>4300</v>
      </c>
      <c r="F12209" s="250" t="s">
        <v>16962</v>
      </c>
    </row>
    <row r="12210" spans="1:6">
      <c r="A12210" s="250" t="s">
        <v>16963</v>
      </c>
      <c r="B12210" s="250" t="s">
        <v>38399</v>
      </c>
      <c r="C12210" s="250">
        <v>4300</v>
      </c>
      <c r="F12210" s="250" t="s">
        <v>16963</v>
      </c>
    </row>
    <row r="12211" spans="1:6">
      <c r="A12211" s="250" t="s">
        <v>16960</v>
      </c>
      <c r="B12211" s="250" t="s">
        <v>6598</v>
      </c>
      <c r="C12211" s="250">
        <v>4300</v>
      </c>
      <c r="F12211" s="250" t="s">
        <v>16960</v>
      </c>
    </row>
    <row r="12212" spans="1:6">
      <c r="A12212" s="250" t="s">
        <v>16964</v>
      </c>
      <c r="B12212" s="250" t="s">
        <v>37753</v>
      </c>
      <c r="C12212" s="250">
        <v>15400</v>
      </c>
      <c r="F12212" s="250" t="s">
        <v>16964</v>
      </c>
    </row>
    <row r="12213" spans="1:6">
      <c r="A12213" s="250" t="s">
        <v>16965</v>
      </c>
      <c r="B12213" s="250" t="s">
        <v>38473</v>
      </c>
      <c r="C12213" s="250">
        <v>37300</v>
      </c>
      <c r="F12213" s="250" t="s">
        <v>16965</v>
      </c>
    </row>
    <row r="12214" spans="1:6">
      <c r="A12214" s="250" t="s">
        <v>16967</v>
      </c>
      <c r="B12214" s="250" t="s">
        <v>38402</v>
      </c>
      <c r="C12214" s="250">
        <v>3600</v>
      </c>
      <c r="F12214" s="250" t="s">
        <v>16967</v>
      </c>
    </row>
    <row r="12215" spans="1:6">
      <c r="A12215" s="250" t="s">
        <v>16968</v>
      </c>
      <c r="B12215" s="250" t="s">
        <v>38403</v>
      </c>
      <c r="C12215" s="250">
        <v>3600</v>
      </c>
      <c r="F12215" s="250" t="s">
        <v>16968</v>
      </c>
    </row>
    <row r="12216" spans="1:6">
      <c r="A12216" s="250" t="s">
        <v>16966</v>
      </c>
      <c r="B12216" s="250" t="s">
        <v>42735</v>
      </c>
      <c r="C12216" s="250">
        <v>3600</v>
      </c>
      <c r="F12216" s="250" t="s">
        <v>16966</v>
      </c>
    </row>
    <row r="12217" spans="1:6">
      <c r="A12217" s="250" t="s">
        <v>16969</v>
      </c>
      <c r="B12217" s="250" t="s">
        <v>41267</v>
      </c>
      <c r="C12217" s="250">
        <v>1800</v>
      </c>
      <c r="F12217" s="250" t="s">
        <v>16969</v>
      </c>
    </row>
    <row r="12218" spans="1:6">
      <c r="A12218" s="250" t="s">
        <v>16970</v>
      </c>
      <c r="B12218" s="250" t="s">
        <v>38400</v>
      </c>
      <c r="C12218" s="250">
        <v>6400</v>
      </c>
      <c r="F12218" s="250" t="s">
        <v>16970</v>
      </c>
    </row>
    <row r="12219" spans="1:6">
      <c r="A12219" s="250" t="s">
        <v>16971</v>
      </c>
      <c r="B12219" s="250" t="s">
        <v>41265</v>
      </c>
      <c r="C12219" s="250">
        <v>6400</v>
      </c>
      <c r="F12219" s="250" t="s">
        <v>16971</v>
      </c>
    </row>
    <row r="12220" spans="1:6">
      <c r="A12220" s="250" t="s">
        <v>16972</v>
      </c>
      <c r="B12220" s="250" t="s">
        <v>41266</v>
      </c>
      <c r="C12220" s="250">
        <v>6400</v>
      </c>
      <c r="F12220" s="250" t="s">
        <v>16972</v>
      </c>
    </row>
    <row r="12221" spans="1:6">
      <c r="A12221" s="250" t="s">
        <v>16973</v>
      </c>
      <c r="B12221" s="250" t="s">
        <v>41287</v>
      </c>
      <c r="C12221" s="250">
        <v>5300</v>
      </c>
      <c r="F12221" s="250" t="s">
        <v>16973</v>
      </c>
    </row>
    <row r="12222" spans="1:6">
      <c r="A12222" s="250" t="s">
        <v>16974</v>
      </c>
      <c r="B12222" s="250" t="s">
        <v>41288</v>
      </c>
      <c r="C12222" s="250">
        <v>5300</v>
      </c>
      <c r="F12222" s="250" t="s">
        <v>16974</v>
      </c>
    </row>
    <row r="12223" spans="1:6">
      <c r="A12223" s="250" t="s">
        <v>16975</v>
      </c>
      <c r="B12223" s="250" t="s">
        <v>38479</v>
      </c>
      <c r="C12223" s="250">
        <v>3000</v>
      </c>
      <c r="F12223" s="250" t="s">
        <v>16975</v>
      </c>
    </row>
    <row r="12224" spans="1:6">
      <c r="A12224" s="250" t="s">
        <v>16976</v>
      </c>
      <c r="B12224" s="250" t="s">
        <v>41758</v>
      </c>
      <c r="C12224" s="250">
        <v>3600</v>
      </c>
      <c r="F12224" s="250" t="s">
        <v>16976</v>
      </c>
    </row>
    <row r="12225" spans="1:6">
      <c r="A12225" s="250" t="s">
        <v>16977</v>
      </c>
      <c r="B12225" s="250" t="s">
        <v>41761</v>
      </c>
      <c r="C12225" s="250">
        <v>3600</v>
      </c>
      <c r="F12225" s="250" t="s">
        <v>16977</v>
      </c>
    </row>
    <row r="12226" spans="1:6">
      <c r="A12226" s="250" t="s">
        <v>16978</v>
      </c>
      <c r="B12226" s="250" t="s">
        <v>42736</v>
      </c>
      <c r="C12226" s="250">
        <v>1050</v>
      </c>
      <c r="F12226" s="250" t="s">
        <v>16978</v>
      </c>
    </row>
    <row r="12227" spans="1:6">
      <c r="A12227" s="250" t="s">
        <v>16979</v>
      </c>
      <c r="B12227" s="250" t="s">
        <v>42737</v>
      </c>
      <c r="C12227" s="250">
        <v>1050</v>
      </c>
      <c r="F12227" s="250" t="s">
        <v>16979</v>
      </c>
    </row>
    <row r="12228" spans="1:6">
      <c r="A12228" s="250" t="s">
        <v>16981</v>
      </c>
      <c r="B12228" s="250" t="s">
        <v>40576</v>
      </c>
      <c r="C12228" s="250">
        <v>2900</v>
      </c>
      <c r="F12228" s="250" t="s">
        <v>16981</v>
      </c>
    </row>
    <row r="12229" spans="1:6">
      <c r="A12229" s="250" t="s">
        <v>16982</v>
      </c>
      <c r="B12229" s="250" t="s">
        <v>42739</v>
      </c>
      <c r="C12229" s="250">
        <v>2900</v>
      </c>
      <c r="F12229" s="250" t="s">
        <v>16982</v>
      </c>
    </row>
    <row r="12230" spans="1:6">
      <c r="A12230" s="250" t="s">
        <v>16980</v>
      </c>
      <c r="B12230" s="250" t="s">
        <v>42738</v>
      </c>
      <c r="C12230" s="250">
        <v>2900</v>
      </c>
      <c r="F12230" s="250" t="s">
        <v>16980</v>
      </c>
    </row>
    <row r="12231" spans="1:6">
      <c r="A12231" s="250" t="s">
        <v>16984</v>
      </c>
      <c r="B12231" s="250" t="s">
        <v>41265</v>
      </c>
      <c r="C12231" s="250">
        <v>8800</v>
      </c>
      <c r="F12231" s="250" t="s">
        <v>16984</v>
      </c>
    </row>
    <row r="12232" spans="1:6">
      <c r="A12232" s="250" t="s">
        <v>16985</v>
      </c>
      <c r="B12232" s="250" t="s">
        <v>41266</v>
      </c>
      <c r="C12232" s="250">
        <v>8800</v>
      </c>
      <c r="F12232" s="250" t="s">
        <v>16985</v>
      </c>
    </row>
    <row r="12233" spans="1:6">
      <c r="A12233" s="250" t="s">
        <v>16983</v>
      </c>
      <c r="B12233" s="250" t="s">
        <v>41264</v>
      </c>
      <c r="C12233" s="250">
        <v>8800</v>
      </c>
      <c r="F12233" s="250" t="s">
        <v>16983</v>
      </c>
    </row>
    <row r="12234" spans="1:6">
      <c r="A12234" s="250" t="s">
        <v>16986</v>
      </c>
      <c r="B12234" s="250" t="s">
        <v>42740</v>
      </c>
      <c r="C12234" s="250">
        <v>4900</v>
      </c>
      <c r="F12234" s="250" t="s">
        <v>16986</v>
      </c>
    </row>
    <row r="12235" spans="1:6">
      <c r="A12235" s="250" t="s">
        <v>16987</v>
      </c>
      <c r="B12235" s="250" t="s">
        <v>7712</v>
      </c>
      <c r="C12235" s="250">
        <v>8800</v>
      </c>
      <c r="F12235" s="250" t="s">
        <v>16987</v>
      </c>
    </row>
    <row r="12236" spans="1:6">
      <c r="A12236" s="250" t="s">
        <v>16988</v>
      </c>
      <c r="B12236" s="250" t="s">
        <v>42741</v>
      </c>
      <c r="C12236" s="250">
        <v>5100</v>
      </c>
      <c r="F12236" s="250" t="s">
        <v>16988</v>
      </c>
    </row>
    <row r="12237" spans="1:6">
      <c r="A12237" s="250" t="s">
        <v>16989</v>
      </c>
      <c r="B12237" s="250" t="s">
        <v>42742</v>
      </c>
      <c r="C12237" s="250">
        <v>5100</v>
      </c>
      <c r="F12237" s="250" t="s">
        <v>16989</v>
      </c>
    </row>
    <row r="12238" spans="1:6">
      <c r="A12238" s="250" t="s">
        <v>55006</v>
      </c>
      <c r="B12238" s="250" t="s">
        <v>55007</v>
      </c>
      <c r="C12238" s="250">
        <v>1550</v>
      </c>
      <c r="F12238" s="250" t="s">
        <v>55006</v>
      </c>
    </row>
    <row r="12239" spans="1:6">
      <c r="A12239" s="250" t="s">
        <v>16990</v>
      </c>
      <c r="B12239" s="250" t="s">
        <v>42743</v>
      </c>
      <c r="C12239" s="250">
        <v>1550</v>
      </c>
      <c r="F12239" s="250" t="s">
        <v>16990</v>
      </c>
    </row>
    <row r="12240" spans="1:6">
      <c r="A12240" s="250" t="s">
        <v>16991</v>
      </c>
      <c r="B12240" s="250" t="s">
        <v>40486</v>
      </c>
      <c r="C12240" s="250">
        <v>5700</v>
      </c>
      <c r="F12240" s="250" t="s">
        <v>16991</v>
      </c>
    </row>
    <row r="12241" spans="1:6">
      <c r="A12241" s="250" t="s">
        <v>16993</v>
      </c>
      <c r="B12241" s="250" t="s">
        <v>42745</v>
      </c>
      <c r="C12241" s="250">
        <v>4800</v>
      </c>
      <c r="F12241" s="250" t="s">
        <v>16993</v>
      </c>
    </row>
    <row r="12242" spans="1:6">
      <c r="A12242" s="250" t="s">
        <v>16994</v>
      </c>
      <c r="B12242" s="250" t="s">
        <v>42746</v>
      </c>
      <c r="C12242" s="250">
        <v>4800</v>
      </c>
      <c r="F12242" s="250" t="s">
        <v>16994</v>
      </c>
    </row>
    <row r="12243" spans="1:6">
      <c r="A12243" s="250" t="s">
        <v>16992</v>
      </c>
      <c r="B12243" s="250" t="s">
        <v>42744</v>
      </c>
      <c r="C12243" s="250">
        <v>4800</v>
      </c>
      <c r="F12243" s="250" t="s">
        <v>16992</v>
      </c>
    </row>
    <row r="12244" spans="1:6">
      <c r="A12244" s="250" t="s">
        <v>16995</v>
      </c>
      <c r="B12244" s="250" t="s">
        <v>7713</v>
      </c>
      <c r="C12244" s="250">
        <v>7700</v>
      </c>
      <c r="F12244" s="250" t="s">
        <v>16995</v>
      </c>
    </row>
    <row r="12245" spans="1:6">
      <c r="A12245" s="250" t="s">
        <v>16996</v>
      </c>
      <c r="B12245" s="250" t="s">
        <v>41267</v>
      </c>
      <c r="C12245" s="250">
        <v>1900</v>
      </c>
      <c r="F12245" s="250" t="s">
        <v>16996</v>
      </c>
    </row>
    <row r="12246" spans="1:6">
      <c r="A12246" s="250" t="s">
        <v>16997</v>
      </c>
      <c r="B12246" s="250" t="s">
        <v>7714</v>
      </c>
      <c r="C12246" s="250">
        <v>7300</v>
      </c>
      <c r="F12246" s="250" t="s">
        <v>16997</v>
      </c>
    </row>
    <row r="12247" spans="1:6">
      <c r="A12247" s="250" t="s">
        <v>17000</v>
      </c>
      <c r="B12247" s="250" t="s">
        <v>41287</v>
      </c>
      <c r="C12247" s="250">
        <v>5700</v>
      </c>
      <c r="F12247" s="250" t="s">
        <v>17000</v>
      </c>
    </row>
    <row r="12248" spans="1:6">
      <c r="A12248" s="250" t="s">
        <v>17001</v>
      </c>
      <c r="B12248" s="250" t="s">
        <v>41288</v>
      </c>
      <c r="C12248" s="250">
        <v>5700</v>
      </c>
      <c r="F12248" s="250" t="s">
        <v>17001</v>
      </c>
    </row>
    <row r="12249" spans="1:6">
      <c r="A12249" s="250" t="s">
        <v>16998</v>
      </c>
      <c r="B12249" s="250" t="s">
        <v>41285</v>
      </c>
      <c r="C12249" s="250">
        <v>5700</v>
      </c>
      <c r="F12249" s="250" t="s">
        <v>16998</v>
      </c>
    </row>
    <row r="12250" spans="1:6">
      <c r="A12250" s="250" t="s">
        <v>16999</v>
      </c>
      <c r="B12250" s="250" t="s">
        <v>41286</v>
      </c>
      <c r="C12250" s="250">
        <v>5700</v>
      </c>
      <c r="F12250" s="250" t="s">
        <v>16999</v>
      </c>
    </row>
    <row r="12251" spans="1:6">
      <c r="A12251" s="250" t="s">
        <v>17002</v>
      </c>
      <c r="B12251" s="250" t="s">
        <v>40488</v>
      </c>
      <c r="C12251" s="250">
        <v>5900</v>
      </c>
      <c r="F12251" s="250" t="s">
        <v>17002</v>
      </c>
    </row>
    <row r="12252" spans="1:6">
      <c r="A12252" s="250" t="s">
        <v>17003</v>
      </c>
      <c r="B12252" s="250" t="s">
        <v>42630</v>
      </c>
      <c r="C12252" s="250">
        <v>6200</v>
      </c>
      <c r="F12252" s="250" t="s">
        <v>17003</v>
      </c>
    </row>
    <row r="12253" spans="1:6">
      <c r="A12253" s="250" t="s">
        <v>55008</v>
      </c>
      <c r="B12253" s="250" t="s">
        <v>38824</v>
      </c>
      <c r="C12253" s="250">
        <v>12100</v>
      </c>
      <c r="F12253" s="250" t="s">
        <v>55008</v>
      </c>
    </row>
    <row r="12254" spans="1:6">
      <c r="A12254" s="250" t="s">
        <v>17004</v>
      </c>
      <c r="B12254" s="250" t="s">
        <v>41275</v>
      </c>
      <c r="C12254" s="250">
        <v>6900</v>
      </c>
      <c r="F12254" s="250" t="s">
        <v>17004</v>
      </c>
    </row>
    <row r="12255" spans="1:6">
      <c r="A12255" s="250" t="s">
        <v>17005</v>
      </c>
      <c r="B12255" s="250" t="s">
        <v>7713</v>
      </c>
      <c r="C12255" s="250">
        <v>6900</v>
      </c>
      <c r="F12255" s="250" t="s">
        <v>17005</v>
      </c>
    </row>
    <row r="12256" spans="1:6">
      <c r="A12256" s="250" t="s">
        <v>55009</v>
      </c>
      <c r="B12256" s="250" t="s">
        <v>55010</v>
      </c>
      <c r="C12256" s="250">
        <v>6900</v>
      </c>
      <c r="F12256" s="250" t="s">
        <v>55009</v>
      </c>
    </row>
    <row r="12257" spans="1:6">
      <c r="A12257" s="250" t="s">
        <v>17006</v>
      </c>
      <c r="B12257" s="250" t="s">
        <v>42747</v>
      </c>
      <c r="C12257" s="250">
        <v>5000</v>
      </c>
      <c r="F12257" s="250" t="s">
        <v>17006</v>
      </c>
    </row>
    <row r="12258" spans="1:6">
      <c r="A12258" s="250" t="s">
        <v>17007</v>
      </c>
      <c r="B12258" s="250" t="s">
        <v>7715</v>
      </c>
      <c r="C12258" s="250">
        <v>5000</v>
      </c>
      <c r="F12258" s="250" t="s">
        <v>17007</v>
      </c>
    </row>
    <row r="12259" spans="1:6">
      <c r="A12259" s="250" t="s">
        <v>55011</v>
      </c>
      <c r="B12259" s="250" t="s">
        <v>55012</v>
      </c>
      <c r="C12259" s="250">
        <v>5000</v>
      </c>
      <c r="F12259" s="250" t="s">
        <v>55011</v>
      </c>
    </row>
    <row r="12260" spans="1:6">
      <c r="A12260" s="250" t="s">
        <v>17008</v>
      </c>
      <c r="B12260" s="250" t="s">
        <v>42748</v>
      </c>
      <c r="C12260" s="250">
        <v>155800</v>
      </c>
      <c r="F12260" s="250" t="s">
        <v>17008</v>
      </c>
    </row>
    <row r="12261" spans="1:6">
      <c r="A12261" s="250" t="s">
        <v>17009</v>
      </c>
      <c r="B12261" s="250" t="s">
        <v>37716</v>
      </c>
      <c r="C12261" s="250">
        <v>155800</v>
      </c>
      <c r="F12261" s="250" t="s">
        <v>17009</v>
      </c>
    </row>
    <row r="12262" spans="1:6">
      <c r="A12262" s="250" t="s">
        <v>17010</v>
      </c>
      <c r="B12262" s="250" t="s">
        <v>5181</v>
      </c>
      <c r="C12262" s="250">
        <v>155800</v>
      </c>
      <c r="F12262" s="250" t="s">
        <v>17010</v>
      </c>
    </row>
    <row r="12263" spans="1:6">
      <c r="A12263" s="250" t="s">
        <v>17011</v>
      </c>
      <c r="B12263" s="250" t="s">
        <v>41764</v>
      </c>
      <c r="C12263" s="250">
        <v>34100</v>
      </c>
      <c r="F12263" s="250" t="s">
        <v>17011</v>
      </c>
    </row>
    <row r="12264" spans="1:6">
      <c r="A12264" s="250" t="s">
        <v>17012</v>
      </c>
      <c r="B12264" s="250" t="s">
        <v>42749</v>
      </c>
      <c r="C12264" s="250">
        <v>34100</v>
      </c>
      <c r="F12264" s="250" t="s">
        <v>17012</v>
      </c>
    </row>
    <row r="12265" spans="1:6">
      <c r="A12265" s="250" t="s">
        <v>17013</v>
      </c>
      <c r="B12265" s="250" t="s">
        <v>42750</v>
      </c>
      <c r="C12265" s="250">
        <v>34100</v>
      </c>
      <c r="F12265" s="250" t="s">
        <v>17013</v>
      </c>
    </row>
    <row r="12266" spans="1:6">
      <c r="A12266" s="250" t="s">
        <v>55013</v>
      </c>
      <c r="B12266" s="250" t="s">
        <v>55014</v>
      </c>
      <c r="C12266" s="250">
        <v>34100</v>
      </c>
      <c r="F12266" s="250" t="s">
        <v>55013</v>
      </c>
    </row>
    <row r="12267" spans="1:6">
      <c r="A12267" s="250" t="s">
        <v>55015</v>
      </c>
      <c r="B12267" s="250" t="s">
        <v>55016</v>
      </c>
      <c r="C12267" s="250">
        <v>34100</v>
      </c>
      <c r="F12267" s="250" t="s">
        <v>55015</v>
      </c>
    </row>
    <row r="12268" spans="1:6">
      <c r="A12268" s="250" t="s">
        <v>17014</v>
      </c>
      <c r="B12268" s="250" t="s">
        <v>39465</v>
      </c>
      <c r="C12268" s="250">
        <v>15200</v>
      </c>
      <c r="F12268" s="250" t="s">
        <v>17014</v>
      </c>
    </row>
    <row r="12269" spans="1:6">
      <c r="A12269" s="250" t="s">
        <v>17015</v>
      </c>
      <c r="B12269" s="250" t="s">
        <v>42751</v>
      </c>
      <c r="C12269" s="250">
        <v>15200</v>
      </c>
      <c r="F12269" s="250" t="s">
        <v>17015</v>
      </c>
    </row>
    <row r="12270" spans="1:6">
      <c r="A12270" s="250" t="s">
        <v>17016</v>
      </c>
      <c r="B12270" s="250" t="s">
        <v>42752</v>
      </c>
      <c r="C12270" s="250">
        <v>15200</v>
      </c>
      <c r="F12270" s="250" t="s">
        <v>17016</v>
      </c>
    </row>
    <row r="12271" spans="1:6">
      <c r="A12271" s="250" t="s">
        <v>17017</v>
      </c>
      <c r="B12271" s="250" t="s">
        <v>42753</v>
      </c>
      <c r="C12271" s="250">
        <v>33000</v>
      </c>
      <c r="F12271" s="250" t="s">
        <v>17017</v>
      </c>
    </row>
    <row r="12272" spans="1:6">
      <c r="A12272" s="250" t="s">
        <v>17020</v>
      </c>
      <c r="B12272" s="250" t="s">
        <v>39465</v>
      </c>
      <c r="C12272" s="250">
        <v>13700</v>
      </c>
      <c r="F12272" s="250" t="s">
        <v>17020</v>
      </c>
    </row>
    <row r="12273" spans="1:6">
      <c r="A12273" s="250" t="s">
        <v>17021</v>
      </c>
      <c r="B12273" s="250" t="s">
        <v>42751</v>
      </c>
      <c r="C12273" s="250">
        <v>13700</v>
      </c>
      <c r="F12273" s="250" t="s">
        <v>17021</v>
      </c>
    </row>
    <row r="12274" spans="1:6">
      <c r="A12274" s="250" t="s">
        <v>17018</v>
      </c>
      <c r="B12274" s="250" t="s">
        <v>42754</v>
      </c>
      <c r="C12274" s="250">
        <v>13700</v>
      </c>
      <c r="F12274" s="250" t="s">
        <v>17018</v>
      </c>
    </row>
    <row r="12275" spans="1:6">
      <c r="A12275" s="250" t="s">
        <v>17019</v>
      </c>
      <c r="B12275" s="250" t="s">
        <v>42755</v>
      </c>
      <c r="C12275" s="250">
        <v>13700</v>
      </c>
      <c r="F12275" s="250" t="s">
        <v>17019</v>
      </c>
    </row>
    <row r="12276" spans="1:6">
      <c r="A12276" s="250" t="s">
        <v>17022</v>
      </c>
      <c r="B12276" s="250" t="s">
        <v>42756</v>
      </c>
      <c r="C12276" s="250">
        <v>2000</v>
      </c>
      <c r="F12276" s="250" t="s">
        <v>17022</v>
      </c>
    </row>
    <row r="12277" spans="1:6">
      <c r="A12277" s="250" t="s">
        <v>17023</v>
      </c>
      <c r="B12277" s="250" t="s">
        <v>42565</v>
      </c>
      <c r="C12277" s="250">
        <v>5700</v>
      </c>
      <c r="F12277" s="250" t="s">
        <v>17023</v>
      </c>
    </row>
    <row r="12278" spans="1:6">
      <c r="A12278" s="250" t="s">
        <v>17024</v>
      </c>
      <c r="B12278" s="250" t="s">
        <v>42757</v>
      </c>
      <c r="C12278" s="250">
        <v>2800</v>
      </c>
      <c r="F12278" s="250" t="s">
        <v>17024</v>
      </c>
    </row>
    <row r="12279" spans="1:6">
      <c r="A12279" s="250" t="s">
        <v>55017</v>
      </c>
      <c r="B12279" s="250" t="s">
        <v>55018</v>
      </c>
      <c r="C12279" s="250">
        <v>16300</v>
      </c>
      <c r="F12279" s="250" t="s">
        <v>55017</v>
      </c>
    </row>
    <row r="12280" spans="1:6">
      <c r="A12280" s="250" t="s">
        <v>55019</v>
      </c>
      <c r="B12280" s="250" t="s">
        <v>55020</v>
      </c>
      <c r="C12280" s="250">
        <v>16300</v>
      </c>
      <c r="F12280" s="250" t="s">
        <v>55019</v>
      </c>
    </row>
    <row r="12281" spans="1:6">
      <c r="A12281" s="250" t="s">
        <v>55021</v>
      </c>
      <c r="B12281" s="250" t="s">
        <v>1145</v>
      </c>
      <c r="C12281" s="250">
        <v>29700</v>
      </c>
      <c r="F12281" s="250" t="s">
        <v>55021</v>
      </c>
    </row>
    <row r="12282" spans="1:6">
      <c r="A12282" s="250" t="s">
        <v>17025</v>
      </c>
      <c r="B12282" s="250" t="s">
        <v>1078</v>
      </c>
      <c r="C12282" s="250">
        <v>11000</v>
      </c>
      <c r="F12282" s="250" t="s">
        <v>17025</v>
      </c>
    </row>
    <row r="12283" spans="1:6">
      <c r="A12283" s="250" t="s">
        <v>17026</v>
      </c>
      <c r="B12283" s="250" t="s">
        <v>38418</v>
      </c>
      <c r="C12283" s="250">
        <v>11000</v>
      </c>
      <c r="F12283" s="250" t="s">
        <v>17026</v>
      </c>
    </row>
    <row r="12284" spans="1:6">
      <c r="A12284" s="250" t="s">
        <v>17027</v>
      </c>
      <c r="B12284" s="250" t="s">
        <v>42758</v>
      </c>
      <c r="C12284" s="250">
        <v>11000</v>
      </c>
      <c r="F12284" s="250" t="s">
        <v>17027</v>
      </c>
    </row>
    <row r="12285" spans="1:6">
      <c r="A12285" s="250" t="s">
        <v>17028</v>
      </c>
      <c r="B12285" s="250" t="s">
        <v>42759</v>
      </c>
      <c r="C12285" s="250">
        <v>11000</v>
      </c>
      <c r="F12285" s="250" t="s">
        <v>17028</v>
      </c>
    </row>
    <row r="12286" spans="1:6">
      <c r="A12286" s="250" t="s">
        <v>17029</v>
      </c>
      <c r="B12286" s="250" t="s">
        <v>38450</v>
      </c>
      <c r="C12286" s="250">
        <v>11800</v>
      </c>
      <c r="F12286" s="250" t="s">
        <v>17029</v>
      </c>
    </row>
    <row r="12287" spans="1:6">
      <c r="A12287" s="250" t="s">
        <v>17030</v>
      </c>
      <c r="B12287" s="250" t="s">
        <v>38451</v>
      </c>
      <c r="C12287" s="250">
        <v>11800</v>
      </c>
      <c r="F12287" s="250" t="s">
        <v>17030</v>
      </c>
    </row>
    <row r="12288" spans="1:6">
      <c r="A12288" s="250" t="s">
        <v>17031</v>
      </c>
      <c r="B12288" s="250" t="s">
        <v>1131</v>
      </c>
      <c r="C12288" s="250">
        <v>2000</v>
      </c>
      <c r="F12288" s="250" t="s">
        <v>17031</v>
      </c>
    </row>
    <row r="12289" spans="1:6">
      <c r="A12289" s="250" t="s">
        <v>17032</v>
      </c>
      <c r="B12289" s="250" t="s">
        <v>38494</v>
      </c>
      <c r="C12289" s="250">
        <v>2000</v>
      </c>
      <c r="F12289" s="250" t="s">
        <v>17032</v>
      </c>
    </row>
    <row r="12290" spans="1:6">
      <c r="A12290" s="250" t="s">
        <v>17033</v>
      </c>
      <c r="B12290" s="250" t="s">
        <v>641</v>
      </c>
      <c r="C12290" s="250">
        <v>7600</v>
      </c>
      <c r="F12290" s="250" t="s">
        <v>17033</v>
      </c>
    </row>
    <row r="12291" spans="1:6">
      <c r="A12291" s="250" t="s">
        <v>17034</v>
      </c>
      <c r="B12291" s="250" t="s">
        <v>42760</v>
      </c>
      <c r="C12291" s="250">
        <v>7600</v>
      </c>
      <c r="F12291" s="250" t="s">
        <v>17034</v>
      </c>
    </row>
    <row r="12292" spans="1:6">
      <c r="A12292" s="250" t="s">
        <v>17035</v>
      </c>
      <c r="B12292" s="250" t="s">
        <v>42761</v>
      </c>
      <c r="C12292" s="250">
        <v>1550</v>
      </c>
      <c r="F12292" s="250" t="s">
        <v>17035</v>
      </c>
    </row>
    <row r="12293" spans="1:6">
      <c r="A12293" s="250" t="s">
        <v>17036</v>
      </c>
      <c r="B12293" s="250" t="s">
        <v>42762</v>
      </c>
      <c r="C12293" s="250">
        <v>1550</v>
      </c>
      <c r="F12293" s="250" t="s">
        <v>17036</v>
      </c>
    </row>
    <row r="12294" spans="1:6">
      <c r="A12294" s="250" t="s">
        <v>17037</v>
      </c>
      <c r="B12294" s="250" t="s">
        <v>42763</v>
      </c>
      <c r="C12294" s="250">
        <v>17300</v>
      </c>
      <c r="F12294" s="250" t="s">
        <v>17037</v>
      </c>
    </row>
    <row r="12295" spans="1:6">
      <c r="A12295" s="250" t="s">
        <v>55022</v>
      </c>
      <c r="B12295" s="250" t="s">
        <v>55023</v>
      </c>
      <c r="C12295" s="250">
        <v>17300</v>
      </c>
      <c r="F12295" s="250" t="s">
        <v>55022</v>
      </c>
    </row>
    <row r="12296" spans="1:6">
      <c r="A12296" s="250" t="s">
        <v>17038</v>
      </c>
      <c r="B12296" s="250" t="s">
        <v>42764</v>
      </c>
      <c r="C12296" s="250">
        <v>4700</v>
      </c>
      <c r="F12296" s="250" t="s">
        <v>17038</v>
      </c>
    </row>
    <row r="12297" spans="1:6">
      <c r="A12297" s="250" t="s">
        <v>17039</v>
      </c>
      <c r="B12297" s="250" t="s">
        <v>42765</v>
      </c>
      <c r="C12297" s="250">
        <v>4700</v>
      </c>
      <c r="F12297" s="250" t="s">
        <v>17039</v>
      </c>
    </row>
    <row r="12298" spans="1:6">
      <c r="A12298" s="250" t="s">
        <v>17040</v>
      </c>
      <c r="B12298" s="250" t="s">
        <v>42766</v>
      </c>
      <c r="C12298" s="250">
        <v>750</v>
      </c>
      <c r="F12298" s="250" t="s">
        <v>17040</v>
      </c>
    </row>
    <row r="12299" spans="1:6">
      <c r="A12299" s="250" t="s">
        <v>17041</v>
      </c>
      <c r="B12299" s="250" t="s">
        <v>42767</v>
      </c>
      <c r="C12299" s="250">
        <v>10900</v>
      </c>
      <c r="F12299" s="250" t="s">
        <v>17041</v>
      </c>
    </row>
    <row r="12300" spans="1:6">
      <c r="A12300" s="250" t="s">
        <v>17042</v>
      </c>
      <c r="B12300" s="250" t="s">
        <v>42768</v>
      </c>
      <c r="C12300" s="250">
        <v>9900</v>
      </c>
      <c r="F12300" s="250" t="s">
        <v>17042</v>
      </c>
    </row>
    <row r="12301" spans="1:6">
      <c r="A12301" s="250" t="s">
        <v>17044</v>
      </c>
      <c r="B12301" s="250" t="s">
        <v>37669</v>
      </c>
      <c r="C12301" s="250">
        <v>4800</v>
      </c>
      <c r="F12301" s="250" t="s">
        <v>17044</v>
      </c>
    </row>
    <row r="12302" spans="1:6">
      <c r="A12302" s="250" t="s">
        <v>17045</v>
      </c>
      <c r="B12302" s="250" t="s">
        <v>7345</v>
      </c>
      <c r="C12302" s="250">
        <v>4800</v>
      </c>
      <c r="F12302" s="250" t="s">
        <v>17045</v>
      </c>
    </row>
    <row r="12303" spans="1:6">
      <c r="A12303" s="250" t="s">
        <v>17043</v>
      </c>
      <c r="B12303" s="250" t="s">
        <v>42769</v>
      </c>
      <c r="C12303" s="250">
        <v>4800</v>
      </c>
      <c r="F12303" s="250" t="s">
        <v>17043</v>
      </c>
    </row>
    <row r="12304" spans="1:6">
      <c r="A12304" s="250" t="s">
        <v>17046</v>
      </c>
      <c r="B12304" s="250" t="s">
        <v>170</v>
      </c>
      <c r="C12304" s="250">
        <v>2500</v>
      </c>
      <c r="F12304" s="250" t="s">
        <v>17046</v>
      </c>
    </row>
    <row r="12305" spans="1:6">
      <c r="A12305" s="250" t="s">
        <v>55024</v>
      </c>
      <c r="B12305" s="250" t="s">
        <v>1112</v>
      </c>
      <c r="C12305" s="250">
        <v>5000</v>
      </c>
      <c r="F12305" s="250" t="s">
        <v>55024</v>
      </c>
    </row>
    <row r="12306" spans="1:6">
      <c r="A12306" s="250" t="s">
        <v>55025</v>
      </c>
      <c r="B12306" s="250" t="s">
        <v>6722</v>
      </c>
      <c r="C12306" s="250">
        <v>5000</v>
      </c>
      <c r="F12306" s="250" t="s">
        <v>55025</v>
      </c>
    </row>
    <row r="12307" spans="1:6">
      <c r="A12307" s="250" t="s">
        <v>17048</v>
      </c>
      <c r="B12307" s="250" t="s">
        <v>1142</v>
      </c>
      <c r="C12307" s="250">
        <v>3000</v>
      </c>
      <c r="F12307" s="250" t="s">
        <v>17048</v>
      </c>
    </row>
    <row r="12308" spans="1:6">
      <c r="A12308" s="250" t="s">
        <v>17049</v>
      </c>
      <c r="B12308" s="250" t="s">
        <v>38485</v>
      </c>
      <c r="C12308" s="250">
        <v>3000</v>
      </c>
      <c r="F12308" s="250" t="s">
        <v>17049</v>
      </c>
    </row>
    <row r="12309" spans="1:6">
      <c r="A12309" s="250" t="s">
        <v>17047</v>
      </c>
      <c r="B12309" s="250" t="s">
        <v>6791</v>
      </c>
      <c r="C12309" s="250">
        <v>3000</v>
      </c>
      <c r="F12309" s="250" t="s">
        <v>17047</v>
      </c>
    </row>
    <row r="12310" spans="1:6">
      <c r="A12310" s="250" t="s">
        <v>17050</v>
      </c>
      <c r="B12310" s="250" t="s">
        <v>42770</v>
      </c>
      <c r="C12310" s="250">
        <v>3200</v>
      </c>
      <c r="F12310" s="250" t="s">
        <v>17050</v>
      </c>
    </row>
    <row r="12311" spans="1:6">
      <c r="A12311" s="250" t="s">
        <v>17051</v>
      </c>
      <c r="B12311" s="250" t="s">
        <v>42771</v>
      </c>
      <c r="C12311" s="250">
        <v>7400</v>
      </c>
      <c r="F12311" s="250" t="s">
        <v>17051</v>
      </c>
    </row>
    <row r="12312" spans="1:6">
      <c r="A12312" s="250" t="s">
        <v>17052</v>
      </c>
      <c r="B12312" s="250" t="s">
        <v>42772</v>
      </c>
      <c r="C12312" s="250">
        <v>3000</v>
      </c>
      <c r="F12312" s="250" t="s">
        <v>17052</v>
      </c>
    </row>
    <row r="12313" spans="1:6">
      <c r="A12313" s="250" t="s">
        <v>17053</v>
      </c>
      <c r="B12313" s="250" t="s">
        <v>42773</v>
      </c>
      <c r="C12313" s="250">
        <v>3000</v>
      </c>
      <c r="F12313" s="250" t="s">
        <v>17053</v>
      </c>
    </row>
    <row r="12314" spans="1:6">
      <c r="A12314" s="250" t="s">
        <v>17054</v>
      </c>
      <c r="B12314" s="250" t="s">
        <v>37810</v>
      </c>
      <c r="C12314" s="250">
        <v>82500</v>
      </c>
      <c r="F12314" s="250" t="s">
        <v>17054</v>
      </c>
    </row>
    <row r="12315" spans="1:6">
      <c r="A12315" s="250" t="s">
        <v>17055</v>
      </c>
      <c r="B12315" s="250" t="s">
        <v>38489</v>
      </c>
      <c r="C12315" s="250">
        <v>82500</v>
      </c>
      <c r="F12315" s="250" t="s">
        <v>17055</v>
      </c>
    </row>
    <row r="12316" spans="1:6">
      <c r="A12316" s="250" t="s">
        <v>55026</v>
      </c>
      <c r="B12316" s="250" t="s">
        <v>55027</v>
      </c>
      <c r="C12316" s="250">
        <v>82500</v>
      </c>
      <c r="F12316" s="250" t="s">
        <v>55026</v>
      </c>
    </row>
    <row r="12317" spans="1:6">
      <c r="A12317" s="250" t="s">
        <v>17057</v>
      </c>
      <c r="B12317" s="250" t="s">
        <v>40174</v>
      </c>
      <c r="C12317" s="250">
        <v>5000</v>
      </c>
      <c r="F12317" s="250" t="s">
        <v>17057</v>
      </c>
    </row>
    <row r="12318" spans="1:6">
      <c r="A12318" s="250" t="s">
        <v>17058</v>
      </c>
      <c r="B12318" s="250" t="s">
        <v>41358</v>
      </c>
      <c r="C12318" s="250">
        <v>5000</v>
      </c>
      <c r="F12318" s="250" t="s">
        <v>17058</v>
      </c>
    </row>
    <row r="12319" spans="1:6">
      <c r="A12319" s="250" t="s">
        <v>17056</v>
      </c>
      <c r="B12319" s="250" t="s">
        <v>41357</v>
      </c>
      <c r="C12319" s="250">
        <v>5000</v>
      </c>
      <c r="F12319" s="250" t="s">
        <v>17056</v>
      </c>
    </row>
    <row r="12320" spans="1:6">
      <c r="A12320" s="250" t="s">
        <v>17059</v>
      </c>
      <c r="B12320" s="250" t="s">
        <v>42774</v>
      </c>
      <c r="C12320" s="250">
        <v>2700</v>
      </c>
      <c r="F12320" s="250" t="s">
        <v>17059</v>
      </c>
    </row>
    <row r="12321" spans="1:6">
      <c r="A12321" s="250" t="s">
        <v>17060</v>
      </c>
      <c r="B12321" s="250" t="s">
        <v>42775</v>
      </c>
      <c r="C12321" s="250">
        <v>2700</v>
      </c>
      <c r="F12321" s="250" t="s">
        <v>17060</v>
      </c>
    </row>
    <row r="12322" spans="1:6">
      <c r="A12322" s="250" t="s">
        <v>17061</v>
      </c>
      <c r="B12322" s="250" t="s">
        <v>42776</v>
      </c>
      <c r="C12322" s="250">
        <v>2700</v>
      </c>
      <c r="F12322" s="250" t="s">
        <v>17061</v>
      </c>
    </row>
    <row r="12323" spans="1:6">
      <c r="A12323" s="250" t="s">
        <v>17062</v>
      </c>
      <c r="B12323" s="250" t="s">
        <v>42777</v>
      </c>
      <c r="C12323" s="250">
        <v>2700</v>
      </c>
      <c r="F12323" s="250" t="s">
        <v>17062</v>
      </c>
    </row>
    <row r="12324" spans="1:6">
      <c r="A12324" s="250" t="s">
        <v>17064</v>
      </c>
      <c r="B12324" s="250" t="s">
        <v>42572</v>
      </c>
      <c r="C12324" s="250">
        <v>5500</v>
      </c>
      <c r="F12324" s="250" t="s">
        <v>17064</v>
      </c>
    </row>
    <row r="12325" spans="1:6">
      <c r="A12325" s="250" t="s">
        <v>17065</v>
      </c>
      <c r="B12325" s="250" t="s">
        <v>42778</v>
      </c>
      <c r="C12325" s="250">
        <v>5500</v>
      </c>
      <c r="F12325" s="250" t="s">
        <v>17065</v>
      </c>
    </row>
    <row r="12326" spans="1:6">
      <c r="A12326" s="250" t="s">
        <v>17063</v>
      </c>
      <c r="B12326" s="250" t="s">
        <v>7700</v>
      </c>
      <c r="C12326" s="250">
        <v>5500</v>
      </c>
      <c r="F12326" s="250" t="s">
        <v>17063</v>
      </c>
    </row>
    <row r="12327" spans="1:6">
      <c r="A12327" s="250" t="s">
        <v>17067</v>
      </c>
      <c r="B12327" s="250" t="s">
        <v>42085</v>
      </c>
      <c r="C12327" s="250">
        <v>4200</v>
      </c>
      <c r="F12327" s="250" t="s">
        <v>17067</v>
      </c>
    </row>
    <row r="12328" spans="1:6">
      <c r="A12328" s="250" t="s">
        <v>17068</v>
      </c>
      <c r="B12328" s="250" t="s">
        <v>42779</v>
      </c>
      <c r="C12328" s="250">
        <v>4200</v>
      </c>
      <c r="F12328" s="250" t="s">
        <v>17068</v>
      </c>
    </row>
    <row r="12329" spans="1:6">
      <c r="A12329" s="250" t="s">
        <v>17066</v>
      </c>
      <c r="B12329" s="250" t="s">
        <v>7716</v>
      </c>
      <c r="C12329" s="250">
        <v>4200</v>
      </c>
      <c r="F12329" s="250" t="s">
        <v>17066</v>
      </c>
    </row>
    <row r="12330" spans="1:6">
      <c r="A12330" s="250" t="s">
        <v>17070</v>
      </c>
      <c r="B12330" s="250" t="s">
        <v>398</v>
      </c>
      <c r="C12330" s="250">
        <v>1200</v>
      </c>
      <c r="F12330" s="250" t="s">
        <v>17070</v>
      </c>
    </row>
    <row r="12331" spans="1:6">
      <c r="A12331" s="250" t="s">
        <v>17071</v>
      </c>
      <c r="B12331" s="250" t="s">
        <v>40490</v>
      </c>
      <c r="C12331" s="250">
        <v>1200</v>
      </c>
      <c r="F12331" s="250" t="s">
        <v>17071</v>
      </c>
    </row>
    <row r="12332" spans="1:6">
      <c r="A12332" s="250" t="s">
        <v>17069</v>
      </c>
      <c r="B12332" s="250" t="s">
        <v>42780</v>
      </c>
      <c r="C12332" s="250">
        <v>1200</v>
      </c>
      <c r="F12332" s="250" t="s">
        <v>17069</v>
      </c>
    </row>
    <row r="12333" spans="1:6">
      <c r="A12333" s="250" t="s">
        <v>17072</v>
      </c>
      <c r="B12333" s="250" t="s">
        <v>42781</v>
      </c>
      <c r="C12333" s="250">
        <v>2100</v>
      </c>
      <c r="F12333" s="250" t="s">
        <v>17072</v>
      </c>
    </row>
    <row r="12334" spans="1:6">
      <c r="A12334" s="250" t="s">
        <v>17073</v>
      </c>
      <c r="B12334" s="250" t="s">
        <v>42091</v>
      </c>
      <c r="C12334" s="250">
        <v>2000</v>
      </c>
      <c r="F12334" s="250" t="s">
        <v>17073</v>
      </c>
    </row>
    <row r="12335" spans="1:6">
      <c r="A12335" s="250" t="s">
        <v>17075</v>
      </c>
      <c r="B12335" s="250" t="s">
        <v>40123</v>
      </c>
      <c r="C12335" s="250">
        <v>82500</v>
      </c>
      <c r="F12335" s="250" t="s">
        <v>17075</v>
      </c>
    </row>
    <row r="12336" spans="1:6">
      <c r="A12336" s="250" t="s">
        <v>17076</v>
      </c>
      <c r="B12336" s="250" t="s">
        <v>38878</v>
      </c>
      <c r="C12336" s="250">
        <v>82500</v>
      </c>
      <c r="F12336" s="250" t="s">
        <v>17076</v>
      </c>
    </row>
    <row r="12337" spans="1:6">
      <c r="A12337" s="250" t="s">
        <v>17074</v>
      </c>
      <c r="B12337" s="250" t="s">
        <v>40122</v>
      </c>
      <c r="C12337" s="250">
        <v>82500</v>
      </c>
      <c r="F12337" s="250" t="s">
        <v>17074</v>
      </c>
    </row>
    <row r="12338" spans="1:6">
      <c r="A12338" s="250" t="s">
        <v>17077</v>
      </c>
      <c r="B12338" s="250" t="s">
        <v>42782</v>
      </c>
      <c r="C12338" s="250">
        <v>830</v>
      </c>
      <c r="F12338" s="250" t="s">
        <v>17077</v>
      </c>
    </row>
    <row r="12339" spans="1:6">
      <c r="A12339" s="250" t="s">
        <v>17079</v>
      </c>
      <c r="B12339" s="250" t="s">
        <v>42783</v>
      </c>
      <c r="C12339" s="250">
        <v>1250</v>
      </c>
      <c r="F12339" s="250" t="s">
        <v>17079</v>
      </c>
    </row>
    <row r="12340" spans="1:6">
      <c r="A12340" s="250" t="s">
        <v>17080</v>
      </c>
      <c r="B12340" s="250" t="s">
        <v>7718</v>
      </c>
      <c r="C12340" s="250">
        <v>1250</v>
      </c>
      <c r="F12340" s="250" t="s">
        <v>17080</v>
      </c>
    </row>
    <row r="12341" spans="1:6">
      <c r="A12341" s="250" t="s">
        <v>17078</v>
      </c>
      <c r="B12341" s="250" t="s">
        <v>7717</v>
      </c>
      <c r="C12341" s="250">
        <v>1250</v>
      </c>
      <c r="F12341" s="250" t="s">
        <v>17078</v>
      </c>
    </row>
    <row r="12342" spans="1:6">
      <c r="A12342" s="250" t="s">
        <v>17081</v>
      </c>
      <c r="B12342" s="250" t="s">
        <v>42784</v>
      </c>
      <c r="C12342" s="250">
        <v>3200</v>
      </c>
      <c r="F12342" s="250" t="s">
        <v>17081</v>
      </c>
    </row>
    <row r="12343" spans="1:6">
      <c r="A12343" s="250" t="s">
        <v>17082</v>
      </c>
      <c r="B12343" s="250" t="s">
        <v>42785</v>
      </c>
      <c r="C12343" s="250">
        <v>3200</v>
      </c>
      <c r="F12343" s="250" t="s">
        <v>17082</v>
      </c>
    </row>
    <row r="12344" spans="1:6">
      <c r="A12344" s="250" t="s">
        <v>17083</v>
      </c>
      <c r="B12344" s="250" t="s">
        <v>42786</v>
      </c>
      <c r="C12344" s="250">
        <v>3200</v>
      </c>
      <c r="F12344" s="250" t="s">
        <v>17083</v>
      </c>
    </row>
    <row r="12345" spans="1:6">
      <c r="A12345" s="250" t="s">
        <v>55028</v>
      </c>
      <c r="B12345" s="250" t="s">
        <v>55029</v>
      </c>
      <c r="C12345" s="250">
        <v>3200</v>
      </c>
      <c r="F12345" s="250" t="s">
        <v>55028</v>
      </c>
    </row>
    <row r="12346" spans="1:6">
      <c r="A12346" s="250" t="s">
        <v>55030</v>
      </c>
      <c r="B12346" s="250" t="s">
        <v>55031</v>
      </c>
      <c r="C12346" s="250">
        <v>3200</v>
      </c>
      <c r="F12346" s="250" t="s">
        <v>55030</v>
      </c>
    </row>
    <row r="12347" spans="1:6">
      <c r="A12347" s="250" t="s">
        <v>55032</v>
      </c>
      <c r="B12347" s="250" t="s">
        <v>55033</v>
      </c>
      <c r="C12347" s="250">
        <v>3200</v>
      </c>
      <c r="F12347" s="250" t="s">
        <v>55032</v>
      </c>
    </row>
    <row r="12348" spans="1:6">
      <c r="A12348" s="250" t="s">
        <v>17084</v>
      </c>
      <c r="B12348" s="250" t="s">
        <v>42787</v>
      </c>
      <c r="C12348" s="250">
        <v>1050</v>
      </c>
      <c r="F12348" s="250" t="s">
        <v>17084</v>
      </c>
    </row>
    <row r="12349" spans="1:6">
      <c r="A12349" s="250" t="s">
        <v>17085</v>
      </c>
      <c r="B12349" s="250" t="s">
        <v>42788</v>
      </c>
      <c r="C12349" s="250">
        <v>1450</v>
      </c>
      <c r="F12349" s="250" t="s">
        <v>17085</v>
      </c>
    </row>
    <row r="12350" spans="1:6">
      <c r="A12350" s="250" t="s">
        <v>17086</v>
      </c>
      <c r="B12350" s="250" t="s">
        <v>40774</v>
      </c>
      <c r="C12350" s="250">
        <v>1200</v>
      </c>
      <c r="F12350" s="250" t="s">
        <v>17086</v>
      </c>
    </row>
    <row r="12351" spans="1:6">
      <c r="A12351" s="250" t="s">
        <v>17087</v>
      </c>
      <c r="B12351" s="250" t="s">
        <v>42789</v>
      </c>
      <c r="C12351" s="250">
        <v>850</v>
      </c>
      <c r="F12351" s="250" t="s">
        <v>17087</v>
      </c>
    </row>
    <row r="12352" spans="1:6">
      <c r="A12352" s="250" t="s">
        <v>17088</v>
      </c>
      <c r="B12352" s="250" t="s">
        <v>42790</v>
      </c>
      <c r="C12352" s="250">
        <v>15400</v>
      </c>
      <c r="F12352" s="250" t="s">
        <v>17088</v>
      </c>
    </row>
    <row r="12353" spans="1:6">
      <c r="A12353" s="250" t="s">
        <v>17089</v>
      </c>
      <c r="B12353" s="250" t="s">
        <v>42791</v>
      </c>
      <c r="C12353" s="250">
        <v>10100</v>
      </c>
      <c r="F12353" s="250" t="s">
        <v>17089</v>
      </c>
    </row>
    <row r="12354" spans="1:6">
      <c r="A12354" s="250" t="s">
        <v>17090</v>
      </c>
      <c r="B12354" s="250" t="s">
        <v>42792</v>
      </c>
      <c r="C12354" s="250">
        <v>8800</v>
      </c>
      <c r="F12354" s="250" t="s">
        <v>17090</v>
      </c>
    </row>
    <row r="12355" spans="1:6">
      <c r="A12355" s="250" t="s">
        <v>17091</v>
      </c>
      <c r="B12355" s="250" t="s">
        <v>42793</v>
      </c>
      <c r="C12355" s="250">
        <v>10900</v>
      </c>
      <c r="F12355" s="250" t="s">
        <v>17091</v>
      </c>
    </row>
    <row r="12356" spans="1:6">
      <c r="A12356" s="250" t="s">
        <v>17092</v>
      </c>
      <c r="B12356" s="250" t="s">
        <v>42794</v>
      </c>
      <c r="C12356" s="250">
        <v>18600</v>
      </c>
      <c r="F12356" s="250" t="s">
        <v>17092</v>
      </c>
    </row>
    <row r="12357" spans="1:6">
      <c r="A12357" s="250" t="s">
        <v>55034</v>
      </c>
      <c r="B12357" s="250" t="s">
        <v>55035</v>
      </c>
      <c r="C12357" s="250">
        <v>6200</v>
      </c>
      <c r="F12357" s="250" t="s">
        <v>55034</v>
      </c>
    </row>
    <row r="12358" spans="1:6">
      <c r="A12358" s="250" t="s">
        <v>55036</v>
      </c>
      <c r="B12358" s="250" t="s">
        <v>55037</v>
      </c>
      <c r="C12358" s="250">
        <v>6200</v>
      </c>
      <c r="F12358" s="250" t="s">
        <v>55036</v>
      </c>
    </row>
    <row r="12359" spans="1:6">
      <c r="A12359" s="250" t="s">
        <v>55038</v>
      </c>
      <c r="B12359" s="250" t="s">
        <v>54926</v>
      </c>
      <c r="C12359" s="250">
        <v>620</v>
      </c>
      <c r="F12359" s="250" t="s">
        <v>55038</v>
      </c>
    </row>
    <row r="12360" spans="1:6">
      <c r="A12360" s="250" t="s">
        <v>17093</v>
      </c>
      <c r="B12360" s="250" t="s">
        <v>42795</v>
      </c>
      <c r="C12360" s="250">
        <v>51900</v>
      </c>
      <c r="F12360" s="250" t="s">
        <v>17093</v>
      </c>
    </row>
    <row r="12361" spans="1:6">
      <c r="A12361" s="250" t="s">
        <v>17094</v>
      </c>
      <c r="B12361" s="250" t="s">
        <v>42796</v>
      </c>
      <c r="C12361" s="250">
        <v>2100</v>
      </c>
      <c r="F12361" s="250" t="s">
        <v>17094</v>
      </c>
    </row>
    <row r="12362" spans="1:6">
      <c r="A12362" s="250" t="s">
        <v>17095</v>
      </c>
      <c r="B12362" s="250" t="s">
        <v>42797</v>
      </c>
      <c r="C12362" s="250">
        <v>2200</v>
      </c>
      <c r="F12362" s="250" t="s">
        <v>17095</v>
      </c>
    </row>
    <row r="12363" spans="1:6">
      <c r="A12363" s="250" t="s">
        <v>17096</v>
      </c>
      <c r="B12363" s="250" t="s">
        <v>42798</v>
      </c>
      <c r="C12363" s="250">
        <v>650</v>
      </c>
      <c r="F12363" s="250" t="s">
        <v>17096</v>
      </c>
    </row>
    <row r="12364" spans="1:6">
      <c r="A12364" s="250" t="s">
        <v>17097</v>
      </c>
      <c r="B12364" s="250" t="s">
        <v>42799</v>
      </c>
      <c r="C12364" s="250">
        <v>255</v>
      </c>
      <c r="F12364" s="250" t="s">
        <v>17097</v>
      </c>
    </row>
    <row r="12365" spans="1:6">
      <c r="A12365" s="250" t="s">
        <v>17098</v>
      </c>
      <c r="B12365" s="250" t="s">
        <v>42800</v>
      </c>
      <c r="C12365" s="250">
        <v>1250</v>
      </c>
      <c r="F12365" s="250" t="s">
        <v>17098</v>
      </c>
    </row>
    <row r="12366" spans="1:6">
      <c r="A12366" s="250" t="s">
        <v>17099</v>
      </c>
      <c r="B12366" s="250" t="s">
        <v>7719</v>
      </c>
      <c r="C12366" s="250">
        <v>830</v>
      </c>
      <c r="F12366" s="250" t="s">
        <v>17099</v>
      </c>
    </row>
    <row r="12367" spans="1:6">
      <c r="A12367" s="250" t="s">
        <v>17100</v>
      </c>
      <c r="B12367" s="250" t="s">
        <v>42801</v>
      </c>
      <c r="C12367" s="250">
        <v>1200</v>
      </c>
      <c r="F12367" s="250" t="s">
        <v>17100</v>
      </c>
    </row>
    <row r="12368" spans="1:6">
      <c r="A12368" s="250" t="s">
        <v>17101</v>
      </c>
      <c r="B12368" s="250" t="s">
        <v>42802</v>
      </c>
      <c r="C12368" s="250">
        <v>770</v>
      </c>
      <c r="F12368" s="250" t="s">
        <v>17101</v>
      </c>
    </row>
    <row r="12369" spans="1:6">
      <c r="A12369" s="250" t="s">
        <v>17102</v>
      </c>
      <c r="B12369" s="250" t="s">
        <v>42803</v>
      </c>
      <c r="C12369" s="250">
        <v>1200</v>
      </c>
      <c r="F12369" s="250" t="s">
        <v>17102</v>
      </c>
    </row>
    <row r="12370" spans="1:6">
      <c r="A12370" s="250" t="s">
        <v>17103</v>
      </c>
      <c r="B12370" s="250" t="s">
        <v>42804</v>
      </c>
      <c r="C12370" s="250">
        <v>8800</v>
      </c>
      <c r="F12370" s="250" t="s">
        <v>17103</v>
      </c>
    </row>
    <row r="12371" spans="1:6">
      <c r="A12371" s="250" t="s">
        <v>17104</v>
      </c>
      <c r="B12371" s="250" t="s">
        <v>42805</v>
      </c>
      <c r="C12371" s="250">
        <v>8800</v>
      </c>
      <c r="F12371" s="250" t="s">
        <v>17104</v>
      </c>
    </row>
    <row r="12372" spans="1:6">
      <c r="A12372" s="250" t="s">
        <v>55039</v>
      </c>
      <c r="B12372" s="250" t="s">
        <v>55040</v>
      </c>
      <c r="C12372" s="250">
        <v>22000</v>
      </c>
      <c r="F12372" s="250" t="s">
        <v>55039</v>
      </c>
    </row>
    <row r="12373" spans="1:6">
      <c r="A12373" s="250" t="s">
        <v>55041</v>
      </c>
      <c r="B12373" s="250" t="s">
        <v>55042</v>
      </c>
      <c r="C12373" s="250">
        <v>22000</v>
      </c>
      <c r="F12373" s="250" t="s">
        <v>55041</v>
      </c>
    </row>
    <row r="12374" spans="1:6">
      <c r="A12374" s="250" t="s">
        <v>55043</v>
      </c>
      <c r="B12374" s="250" t="s">
        <v>55044</v>
      </c>
      <c r="C12374" s="250">
        <v>1800</v>
      </c>
      <c r="F12374" s="250" t="s">
        <v>55043</v>
      </c>
    </row>
    <row r="12375" spans="1:6">
      <c r="A12375" s="250" t="s">
        <v>55045</v>
      </c>
      <c r="B12375" s="250" t="s">
        <v>55046</v>
      </c>
      <c r="C12375" s="250">
        <v>1800</v>
      </c>
      <c r="F12375" s="250" t="s">
        <v>55045</v>
      </c>
    </row>
    <row r="12376" spans="1:6">
      <c r="A12376" s="250" t="s">
        <v>55047</v>
      </c>
      <c r="B12376" s="250" t="s">
        <v>55048</v>
      </c>
      <c r="C12376" s="250">
        <v>1050</v>
      </c>
      <c r="F12376" s="250" t="s">
        <v>55047</v>
      </c>
    </row>
    <row r="12377" spans="1:6">
      <c r="A12377" s="250" t="s">
        <v>17105</v>
      </c>
      <c r="B12377" s="250" t="s">
        <v>42806</v>
      </c>
      <c r="C12377" s="250">
        <v>770</v>
      </c>
      <c r="F12377" s="250" t="s">
        <v>17105</v>
      </c>
    </row>
    <row r="12378" spans="1:6">
      <c r="A12378" s="250" t="s">
        <v>17106</v>
      </c>
      <c r="B12378" s="250" t="s">
        <v>38510</v>
      </c>
      <c r="C12378" s="250">
        <v>1450</v>
      </c>
      <c r="F12378" s="250" t="s">
        <v>17106</v>
      </c>
    </row>
    <row r="12379" spans="1:6">
      <c r="A12379" s="250" t="s">
        <v>55049</v>
      </c>
      <c r="B12379" s="250" t="s">
        <v>38510</v>
      </c>
      <c r="C12379" s="250">
        <v>1550</v>
      </c>
      <c r="F12379" s="250" t="s">
        <v>55049</v>
      </c>
    </row>
    <row r="12380" spans="1:6">
      <c r="A12380" s="250" t="s">
        <v>55050</v>
      </c>
      <c r="B12380" s="250" t="s">
        <v>55051</v>
      </c>
      <c r="C12380" s="250">
        <v>770</v>
      </c>
      <c r="F12380" s="250" t="s">
        <v>55050</v>
      </c>
    </row>
    <row r="12381" spans="1:6">
      <c r="A12381" s="250" t="s">
        <v>55052</v>
      </c>
      <c r="B12381" s="250" t="s">
        <v>55053</v>
      </c>
      <c r="C12381" s="250">
        <v>6100</v>
      </c>
      <c r="F12381" s="250" t="s">
        <v>55052</v>
      </c>
    </row>
    <row r="12382" spans="1:6">
      <c r="A12382" s="250" t="s">
        <v>55054</v>
      </c>
      <c r="B12382" s="250" t="s">
        <v>54945</v>
      </c>
      <c r="C12382" s="250">
        <v>2200</v>
      </c>
      <c r="F12382" s="250" t="s">
        <v>55054</v>
      </c>
    </row>
    <row r="12383" spans="1:6">
      <c r="A12383" s="250" t="s">
        <v>55055</v>
      </c>
      <c r="B12383" s="250" t="s">
        <v>55056</v>
      </c>
      <c r="C12383" s="250">
        <v>1650</v>
      </c>
      <c r="F12383" s="250" t="s">
        <v>55055</v>
      </c>
    </row>
    <row r="12384" spans="1:6">
      <c r="A12384" s="250" t="s">
        <v>17107</v>
      </c>
      <c r="B12384" s="250" t="s">
        <v>42807</v>
      </c>
      <c r="C12384" s="250">
        <v>3500</v>
      </c>
      <c r="F12384" s="250" t="s">
        <v>17107</v>
      </c>
    </row>
    <row r="12385" spans="1:6">
      <c r="A12385" s="250" t="s">
        <v>17108</v>
      </c>
      <c r="B12385" s="250" t="s">
        <v>7720</v>
      </c>
      <c r="C12385" s="250">
        <v>211200</v>
      </c>
      <c r="F12385" s="250" t="s">
        <v>17108</v>
      </c>
    </row>
    <row r="12386" spans="1:6">
      <c r="A12386" s="250" t="s">
        <v>17109</v>
      </c>
      <c r="B12386" s="250" t="s">
        <v>7721</v>
      </c>
      <c r="C12386" s="250">
        <v>12100</v>
      </c>
      <c r="F12386" s="250" t="s">
        <v>17109</v>
      </c>
    </row>
    <row r="12387" spans="1:6">
      <c r="A12387" s="250" t="s">
        <v>55057</v>
      </c>
      <c r="B12387" s="250" t="s">
        <v>55058</v>
      </c>
      <c r="C12387" s="250">
        <v>760</v>
      </c>
      <c r="F12387" s="250" t="s">
        <v>55057</v>
      </c>
    </row>
    <row r="12388" spans="1:6">
      <c r="A12388" s="250" t="s">
        <v>55059</v>
      </c>
      <c r="B12388" s="250" t="s">
        <v>55060</v>
      </c>
      <c r="C12388" s="250">
        <v>1050</v>
      </c>
      <c r="F12388" s="250" t="s">
        <v>55059</v>
      </c>
    </row>
    <row r="12389" spans="1:6">
      <c r="A12389" s="250" t="s">
        <v>17111</v>
      </c>
      <c r="B12389" s="250" t="s">
        <v>1028</v>
      </c>
      <c r="C12389" s="250">
        <v>2800</v>
      </c>
      <c r="F12389" s="250" t="s">
        <v>17111</v>
      </c>
    </row>
    <row r="12390" spans="1:6">
      <c r="A12390" s="250" t="s">
        <v>17112</v>
      </c>
      <c r="B12390" s="250" t="s">
        <v>38378</v>
      </c>
      <c r="C12390" s="250">
        <v>2800</v>
      </c>
      <c r="F12390" s="250" t="s">
        <v>17112</v>
      </c>
    </row>
    <row r="12391" spans="1:6">
      <c r="A12391" s="250" t="s">
        <v>17110</v>
      </c>
      <c r="B12391" s="250" t="s">
        <v>6540</v>
      </c>
      <c r="C12391" s="250">
        <v>2800</v>
      </c>
      <c r="F12391" s="250" t="s">
        <v>17110</v>
      </c>
    </row>
    <row r="12392" spans="1:6">
      <c r="A12392" s="250" t="s">
        <v>17114</v>
      </c>
      <c r="B12392" s="250" t="s">
        <v>41746</v>
      </c>
      <c r="C12392" s="250">
        <v>3700</v>
      </c>
      <c r="F12392" s="250" t="s">
        <v>17114</v>
      </c>
    </row>
    <row r="12393" spans="1:6">
      <c r="A12393" s="250" t="s">
        <v>17115</v>
      </c>
      <c r="B12393" s="250" t="s">
        <v>38383</v>
      </c>
      <c r="C12393" s="250">
        <v>3700</v>
      </c>
      <c r="F12393" s="250" t="s">
        <v>17115</v>
      </c>
    </row>
    <row r="12394" spans="1:6">
      <c r="A12394" s="250" t="s">
        <v>17118</v>
      </c>
      <c r="B12394" s="250" t="s">
        <v>42811</v>
      </c>
      <c r="C12394" s="250">
        <v>282700</v>
      </c>
      <c r="F12394" s="250" t="s">
        <v>17118</v>
      </c>
    </row>
    <row r="12395" spans="1:6">
      <c r="A12395" s="250" t="s">
        <v>17119</v>
      </c>
      <c r="B12395" s="250" t="s">
        <v>1049</v>
      </c>
      <c r="C12395" s="250">
        <v>105600</v>
      </c>
      <c r="F12395" s="250" t="s">
        <v>17119</v>
      </c>
    </row>
    <row r="12396" spans="1:6">
      <c r="A12396" s="250" t="s">
        <v>17121</v>
      </c>
      <c r="B12396" s="250" t="s">
        <v>41275</v>
      </c>
      <c r="C12396" s="250">
        <v>6400</v>
      </c>
      <c r="F12396" s="250" t="s">
        <v>17121</v>
      </c>
    </row>
    <row r="12397" spans="1:6">
      <c r="A12397" s="250" t="s">
        <v>17122</v>
      </c>
      <c r="B12397" s="250" t="s">
        <v>7713</v>
      </c>
      <c r="C12397" s="250">
        <v>6400</v>
      </c>
      <c r="F12397" s="250" t="s">
        <v>17122</v>
      </c>
    </row>
    <row r="12398" spans="1:6">
      <c r="A12398" s="250" t="s">
        <v>17120</v>
      </c>
      <c r="B12398" s="250" t="s">
        <v>7722</v>
      </c>
      <c r="C12398" s="250">
        <v>6400</v>
      </c>
      <c r="F12398" s="250" t="s">
        <v>17120</v>
      </c>
    </row>
    <row r="12399" spans="1:6">
      <c r="A12399" s="250" t="s">
        <v>17125</v>
      </c>
      <c r="B12399" s="250" t="s">
        <v>38405</v>
      </c>
      <c r="C12399" s="250">
        <v>5500</v>
      </c>
      <c r="F12399" s="250" t="s">
        <v>17125</v>
      </c>
    </row>
    <row r="12400" spans="1:6">
      <c r="A12400" s="250" t="s">
        <v>17126</v>
      </c>
      <c r="B12400" s="250" t="s">
        <v>41003</v>
      </c>
      <c r="C12400" s="250">
        <v>5500</v>
      </c>
      <c r="F12400" s="250" t="s">
        <v>17126</v>
      </c>
    </row>
    <row r="12401" spans="1:6">
      <c r="A12401" s="250" t="s">
        <v>17127</v>
      </c>
      <c r="B12401" s="250" t="s">
        <v>38406</v>
      </c>
      <c r="C12401" s="250">
        <v>5500</v>
      </c>
      <c r="F12401" s="250" t="s">
        <v>17127</v>
      </c>
    </row>
    <row r="12402" spans="1:6">
      <c r="A12402" s="250" t="s">
        <v>17128</v>
      </c>
      <c r="B12402" s="250" t="s">
        <v>38407</v>
      </c>
      <c r="C12402" s="250">
        <v>5500</v>
      </c>
      <c r="F12402" s="250" t="s">
        <v>17128</v>
      </c>
    </row>
    <row r="12403" spans="1:6">
      <c r="A12403" s="250" t="s">
        <v>17129</v>
      </c>
      <c r="B12403" s="250" t="s">
        <v>38408</v>
      </c>
      <c r="C12403" s="250">
        <v>5500</v>
      </c>
      <c r="F12403" s="250" t="s">
        <v>17129</v>
      </c>
    </row>
    <row r="12404" spans="1:6">
      <c r="A12404" s="250" t="s">
        <v>17123</v>
      </c>
      <c r="B12404" s="250" t="s">
        <v>40089</v>
      </c>
      <c r="C12404" s="250">
        <v>5500</v>
      </c>
      <c r="F12404" s="250" t="s">
        <v>17123</v>
      </c>
    </row>
    <row r="12405" spans="1:6">
      <c r="A12405" s="250" t="s">
        <v>17124</v>
      </c>
      <c r="B12405" s="250" t="s">
        <v>40090</v>
      </c>
      <c r="C12405" s="250">
        <v>5500</v>
      </c>
      <c r="F12405" s="250" t="s">
        <v>17124</v>
      </c>
    </row>
    <row r="12406" spans="1:6">
      <c r="A12406" s="250" t="s">
        <v>17130</v>
      </c>
      <c r="B12406" s="250" t="s">
        <v>334</v>
      </c>
      <c r="C12406" s="250">
        <v>2500</v>
      </c>
      <c r="F12406" s="250" t="s">
        <v>17130</v>
      </c>
    </row>
    <row r="12407" spans="1:6">
      <c r="A12407" s="250" t="s">
        <v>17132</v>
      </c>
      <c r="B12407" s="250" t="s">
        <v>38813</v>
      </c>
      <c r="C12407" s="250">
        <v>2400</v>
      </c>
      <c r="F12407" s="250" t="s">
        <v>17132</v>
      </c>
    </row>
    <row r="12408" spans="1:6">
      <c r="A12408" s="250" t="s">
        <v>17133</v>
      </c>
      <c r="B12408" s="250" t="s">
        <v>42813</v>
      </c>
      <c r="C12408" s="250">
        <v>2400</v>
      </c>
      <c r="F12408" s="250" t="s">
        <v>17133</v>
      </c>
    </row>
    <row r="12409" spans="1:6">
      <c r="A12409" s="250" t="s">
        <v>17131</v>
      </c>
      <c r="B12409" s="250" t="s">
        <v>42812</v>
      </c>
      <c r="C12409" s="250">
        <v>2400</v>
      </c>
      <c r="F12409" s="250" t="s">
        <v>17131</v>
      </c>
    </row>
    <row r="12410" spans="1:6">
      <c r="A12410" s="250" t="s">
        <v>17134</v>
      </c>
      <c r="B12410" s="250" t="s">
        <v>38398</v>
      </c>
      <c r="C12410" s="250">
        <v>6400</v>
      </c>
      <c r="F12410" s="250" t="s">
        <v>17134</v>
      </c>
    </row>
    <row r="12411" spans="1:6">
      <c r="A12411" s="250" t="s">
        <v>17135</v>
      </c>
      <c r="B12411" s="250" t="s">
        <v>42734</v>
      </c>
      <c r="C12411" s="250">
        <v>6400</v>
      </c>
      <c r="F12411" s="250" t="s">
        <v>17135</v>
      </c>
    </row>
    <row r="12412" spans="1:6">
      <c r="A12412" s="250" t="s">
        <v>17136</v>
      </c>
      <c r="B12412" s="250" t="s">
        <v>38399</v>
      </c>
      <c r="C12412" s="250">
        <v>6400</v>
      </c>
      <c r="F12412" s="250" t="s">
        <v>17136</v>
      </c>
    </row>
    <row r="12413" spans="1:6">
      <c r="A12413" s="250" t="s">
        <v>17137</v>
      </c>
      <c r="B12413" s="250" t="s">
        <v>42814</v>
      </c>
      <c r="C12413" s="250">
        <v>145</v>
      </c>
      <c r="F12413" s="250" t="s">
        <v>17137</v>
      </c>
    </row>
    <row r="12414" spans="1:6">
      <c r="A12414" s="250" t="s">
        <v>17138</v>
      </c>
      <c r="B12414" s="250" t="s">
        <v>38823</v>
      </c>
      <c r="C12414" s="250">
        <v>8400</v>
      </c>
      <c r="F12414" s="250" t="s">
        <v>17138</v>
      </c>
    </row>
    <row r="12415" spans="1:6">
      <c r="A12415" s="250" t="s">
        <v>17139</v>
      </c>
      <c r="B12415" s="250" t="s">
        <v>1061</v>
      </c>
      <c r="C12415" s="250">
        <v>5300</v>
      </c>
      <c r="F12415" s="250" t="s">
        <v>17139</v>
      </c>
    </row>
    <row r="12416" spans="1:6">
      <c r="A12416" s="250" t="s">
        <v>17141</v>
      </c>
      <c r="B12416" s="250" t="s">
        <v>1363</v>
      </c>
      <c r="C12416" s="250">
        <v>2800</v>
      </c>
      <c r="F12416" s="250" t="s">
        <v>17141</v>
      </c>
    </row>
    <row r="12417" spans="1:6">
      <c r="A12417" s="250" t="s">
        <v>17142</v>
      </c>
      <c r="B12417" s="250" t="s">
        <v>38821</v>
      </c>
      <c r="C12417" s="250">
        <v>2800</v>
      </c>
      <c r="F12417" s="250" t="s">
        <v>17142</v>
      </c>
    </row>
    <row r="12418" spans="1:6">
      <c r="A12418" s="250" t="s">
        <v>17140</v>
      </c>
      <c r="B12418" s="250" t="s">
        <v>41177</v>
      </c>
      <c r="C12418" s="250">
        <v>2800</v>
      </c>
      <c r="F12418" s="250" t="s">
        <v>17140</v>
      </c>
    </row>
    <row r="12419" spans="1:6">
      <c r="A12419" s="250" t="s">
        <v>17143</v>
      </c>
      <c r="B12419" s="250" t="s">
        <v>37753</v>
      </c>
      <c r="C12419" s="250">
        <v>15400</v>
      </c>
      <c r="F12419" s="250" t="s">
        <v>17143</v>
      </c>
    </row>
    <row r="12420" spans="1:6">
      <c r="A12420" s="250" t="s">
        <v>17144</v>
      </c>
      <c r="B12420" s="250" t="s">
        <v>41287</v>
      </c>
      <c r="C12420" s="250">
        <v>1350</v>
      </c>
      <c r="F12420" s="250" t="s">
        <v>17144</v>
      </c>
    </row>
    <row r="12421" spans="1:6">
      <c r="A12421" s="250" t="s">
        <v>17145</v>
      </c>
      <c r="B12421" s="250" t="s">
        <v>41288</v>
      </c>
      <c r="C12421" s="250">
        <v>1350</v>
      </c>
      <c r="F12421" s="250" t="s">
        <v>17145</v>
      </c>
    </row>
    <row r="12422" spans="1:6">
      <c r="A12422" s="250" t="s">
        <v>17147</v>
      </c>
      <c r="B12422" s="250" t="s">
        <v>41759</v>
      </c>
      <c r="C12422" s="250">
        <v>2900</v>
      </c>
      <c r="F12422" s="250" t="s">
        <v>17147</v>
      </c>
    </row>
    <row r="12423" spans="1:6">
      <c r="A12423" s="250" t="s">
        <v>17148</v>
      </c>
      <c r="B12423" s="250" t="s">
        <v>42816</v>
      </c>
      <c r="C12423" s="250">
        <v>2900</v>
      </c>
      <c r="F12423" s="250" t="s">
        <v>17148</v>
      </c>
    </row>
    <row r="12424" spans="1:6">
      <c r="A12424" s="250" t="s">
        <v>17146</v>
      </c>
      <c r="B12424" s="250" t="s">
        <v>42815</v>
      </c>
      <c r="C12424" s="250">
        <v>2900</v>
      </c>
      <c r="F12424" s="250" t="s">
        <v>17146</v>
      </c>
    </row>
    <row r="12425" spans="1:6">
      <c r="A12425" s="250" t="s">
        <v>17149</v>
      </c>
      <c r="B12425" s="250" t="s">
        <v>38421</v>
      </c>
      <c r="C12425" s="250">
        <v>4700</v>
      </c>
      <c r="F12425" s="250" t="s">
        <v>17149</v>
      </c>
    </row>
    <row r="12426" spans="1:6">
      <c r="A12426" s="250" t="s">
        <v>17150</v>
      </c>
      <c r="B12426" s="250" t="s">
        <v>38832</v>
      </c>
      <c r="C12426" s="250">
        <v>4700</v>
      </c>
      <c r="F12426" s="250" t="s">
        <v>17150</v>
      </c>
    </row>
    <row r="12427" spans="1:6">
      <c r="A12427" s="250" t="s">
        <v>17151</v>
      </c>
      <c r="B12427" s="250" t="s">
        <v>38400</v>
      </c>
      <c r="C12427" s="250">
        <v>6900</v>
      </c>
      <c r="F12427" s="250" t="s">
        <v>17151</v>
      </c>
    </row>
    <row r="12428" spans="1:6">
      <c r="A12428" s="250" t="s">
        <v>17152</v>
      </c>
      <c r="B12428" s="250" t="s">
        <v>41260</v>
      </c>
      <c r="C12428" s="250">
        <v>5300</v>
      </c>
      <c r="F12428" s="250" t="s">
        <v>17152</v>
      </c>
    </row>
    <row r="12429" spans="1:6">
      <c r="A12429" s="250" t="s">
        <v>17153</v>
      </c>
      <c r="B12429" s="250" t="s">
        <v>41261</v>
      </c>
      <c r="C12429" s="250">
        <v>5300</v>
      </c>
      <c r="F12429" s="250" t="s">
        <v>17153</v>
      </c>
    </row>
    <row r="12430" spans="1:6">
      <c r="A12430" s="250" t="s">
        <v>17154</v>
      </c>
      <c r="B12430" s="250" t="s">
        <v>608</v>
      </c>
      <c r="C12430" s="250">
        <v>770</v>
      </c>
      <c r="F12430" s="250" t="s">
        <v>17154</v>
      </c>
    </row>
    <row r="12431" spans="1:6">
      <c r="A12431" s="250" t="s">
        <v>17155</v>
      </c>
      <c r="B12431" s="250" t="s">
        <v>1194</v>
      </c>
      <c r="C12431" s="250">
        <v>830</v>
      </c>
      <c r="F12431" s="250" t="s">
        <v>17155</v>
      </c>
    </row>
    <row r="12432" spans="1:6">
      <c r="A12432" s="250" t="s">
        <v>17156</v>
      </c>
      <c r="B12432" s="250" t="s">
        <v>42817</v>
      </c>
      <c r="C12432" s="250">
        <v>9600</v>
      </c>
      <c r="F12432" s="250" t="s">
        <v>17156</v>
      </c>
    </row>
    <row r="12433" spans="1:6">
      <c r="A12433" s="250" t="s">
        <v>17157</v>
      </c>
      <c r="B12433" s="250" t="s">
        <v>42818</v>
      </c>
      <c r="C12433" s="250">
        <v>9600</v>
      </c>
      <c r="F12433" s="250" t="s">
        <v>17157</v>
      </c>
    </row>
    <row r="12434" spans="1:6">
      <c r="A12434" s="250" t="s">
        <v>17158</v>
      </c>
      <c r="B12434" s="250" t="s">
        <v>42819</v>
      </c>
      <c r="C12434" s="250">
        <v>10500</v>
      </c>
      <c r="F12434" s="250" t="s">
        <v>17158</v>
      </c>
    </row>
    <row r="12435" spans="1:6">
      <c r="A12435" s="250" t="s">
        <v>17159</v>
      </c>
      <c r="B12435" s="250" t="s">
        <v>42820</v>
      </c>
      <c r="C12435" s="250">
        <v>16000</v>
      </c>
      <c r="F12435" s="250" t="s">
        <v>17159</v>
      </c>
    </row>
    <row r="12436" spans="1:6">
      <c r="A12436" s="250" t="s">
        <v>17160</v>
      </c>
      <c r="B12436" s="250" t="s">
        <v>41759</v>
      </c>
      <c r="C12436" s="250">
        <v>3900</v>
      </c>
      <c r="F12436" s="250" t="s">
        <v>17160</v>
      </c>
    </row>
    <row r="12437" spans="1:6">
      <c r="A12437" s="250" t="s">
        <v>17161</v>
      </c>
      <c r="B12437" s="250" t="s">
        <v>42816</v>
      </c>
      <c r="C12437" s="250">
        <v>3900</v>
      </c>
      <c r="F12437" s="250" t="s">
        <v>17161</v>
      </c>
    </row>
    <row r="12438" spans="1:6">
      <c r="A12438" s="250" t="s">
        <v>17162</v>
      </c>
      <c r="B12438" s="250" t="s">
        <v>41755</v>
      </c>
      <c r="C12438" s="250">
        <v>3500</v>
      </c>
      <c r="F12438" s="250" t="s">
        <v>17162</v>
      </c>
    </row>
    <row r="12439" spans="1:6">
      <c r="A12439" s="250" t="s">
        <v>17163</v>
      </c>
      <c r="B12439" s="250" t="s">
        <v>41756</v>
      </c>
      <c r="C12439" s="250">
        <v>3500</v>
      </c>
      <c r="F12439" s="250" t="s">
        <v>17163</v>
      </c>
    </row>
    <row r="12440" spans="1:6">
      <c r="A12440" s="250" t="s">
        <v>17164</v>
      </c>
      <c r="B12440" s="250" t="s">
        <v>42821</v>
      </c>
      <c r="C12440" s="250">
        <v>2500</v>
      </c>
      <c r="F12440" s="250" t="s">
        <v>17164</v>
      </c>
    </row>
    <row r="12441" spans="1:6">
      <c r="A12441" s="250" t="s">
        <v>17165</v>
      </c>
      <c r="B12441" s="250" t="s">
        <v>42822</v>
      </c>
      <c r="C12441" s="250">
        <v>2500</v>
      </c>
      <c r="F12441" s="250" t="s">
        <v>17165</v>
      </c>
    </row>
    <row r="12442" spans="1:6">
      <c r="A12442" s="250" t="s">
        <v>17166</v>
      </c>
      <c r="B12442" s="250" t="s">
        <v>42823</v>
      </c>
      <c r="C12442" s="250">
        <v>2500</v>
      </c>
      <c r="F12442" s="250" t="s">
        <v>17166</v>
      </c>
    </row>
    <row r="12443" spans="1:6">
      <c r="A12443" s="250" t="s">
        <v>17167</v>
      </c>
      <c r="B12443" s="250" t="s">
        <v>42824</v>
      </c>
      <c r="C12443" s="250">
        <v>2500</v>
      </c>
      <c r="F12443" s="250" t="s">
        <v>17167</v>
      </c>
    </row>
    <row r="12444" spans="1:6">
      <c r="A12444" s="250" t="s">
        <v>17168</v>
      </c>
      <c r="B12444" s="250" t="s">
        <v>891</v>
      </c>
      <c r="C12444" s="250">
        <v>149100</v>
      </c>
      <c r="F12444" s="250" t="s">
        <v>17168</v>
      </c>
    </row>
    <row r="12445" spans="1:6">
      <c r="A12445" s="250" t="s">
        <v>17169</v>
      </c>
      <c r="B12445" s="250" t="s">
        <v>37716</v>
      </c>
      <c r="C12445" s="250">
        <v>149100</v>
      </c>
      <c r="F12445" s="250" t="s">
        <v>17169</v>
      </c>
    </row>
    <row r="12446" spans="1:6">
      <c r="A12446" s="250" t="s">
        <v>17170</v>
      </c>
      <c r="B12446" s="250" t="s">
        <v>5181</v>
      </c>
      <c r="C12446" s="250">
        <v>149100</v>
      </c>
      <c r="F12446" s="250" t="s">
        <v>17170</v>
      </c>
    </row>
    <row r="12447" spans="1:6">
      <c r="A12447" s="250" t="s">
        <v>55061</v>
      </c>
      <c r="B12447" s="250" t="s">
        <v>891</v>
      </c>
      <c r="C12447" s="250">
        <v>149100</v>
      </c>
      <c r="F12447" s="250" t="s">
        <v>55061</v>
      </c>
    </row>
    <row r="12448" spans="1:6">
      <c r="A12448" s="250" t="s">
        <v>55062</v>
      </c>
      <c r="B12448" s="250" t="s">
        <v>55063</v>
      </c>
      <c r="C12448" s="250">
        <v>149100</v>
      </c>
      <c r="F12448" s="250" t="s">
        <v>55062</v>
      </c>
    </row>
    <row r="12449" spans="1:6">
      <c r="A12449" s="250" t="s">
        <v>55064</v>
      </c>
      <c r="B12449" s="250" t="s">
        <v>55065</v>
      </c>
      <c r="C12449" s="250">
        <v>149100</v>
      </c>
      <c r="F12449" s="250" t="s">
        <v>55064</v>
      </c>
    </row>
    <row r="12450" spans="1:6">
      <c r="A12450" s="250" t="s">
        <v>17173</v>
      </c>
      <c r="B12450" s="250" t="s">
        <v>42826</v>
      </c>
      <c r="C12450" s="250">
        <v>27000</v>
      </c>
      <c r="F12450" s="250" t="s">
        <v>17173</v>
      </c>
    </row>
    <row r="12451" spans="1:6">
      <c r="A12451" s="250" t="s">
        <v>55066</v>
      </c>
      <c r="B12451" s="250" t="s">
        <v>55067</v>
      </c>
      <c r="C12451" s="250">
        <v>27000</v>
      </c>
      <c r="F12451" s="250" t="s">
        <v>55066</v>
      </c>
    </row>
    <row r="12452" spans="1:6">
      <c r="A12452" s="250" t="s">
        <v>17174</v>
      </c>
      <c r="B12452" s="250" t="s">
        <v>42749</v>
      </c>
      <c r="C12452" s="250">
        <v>27000</v>
      </c>
      <c r="F12452" s="250" t="s">
        <v>17174</v>
      </c>
    </row>
    <row r="12453" spans="1:6">
      <c r="A12453" s="250" t="s">
        <v>17171</v>
      </c>
      <c r="B12453" s="250" t="s">
        <v>42825</v>
      </c>
      <c r="C12453" s="250">
        <v>27000</v>
      </c>
      <c r="F12453" s="250" t="s">
        <v>17171</v>
      </c>
    </row>
    <row r="12454" spans="1:6">
      <c r="A12454" s="250" t="s">
        <v>17172</v>
      </c>
      <c r="B12454" s="250" t="s">
        <v>7723</v>
      </c>
      <c r="C12454" s="250">
        <v>27000</v>
      </c>
      <c r="F12454" s="250" t="s">
        <v>17172</v>
      </c>
    </row>
    <row r="12455" spans="1:6">
      <c r="A12455" s="250" t="s">
        <v>17177</v>
      </c>
      <c r="B12455" s="250" t="s">
        <v>39527</v>
      </c>
      <c r="C12455" s="250">
        <v>17200</v>
      </c>
      <c r="F12455" s="250" t="s">
        <v>17177</v>
      </c>
    </row>
    <row r="12456" spans="1:6">
      <c r="A12456" s="250" t="s">
        <v>17178</v>
      </c>
      <c r="B12456" s="250" t="s">
        <v>42577</v>
      </c>
      <c r="C12456" s="250">
        <v>17200</v>
      </c>
      <c r="F12456" s="250" t="s">
        <v>17178</v>
      </c>
    </row>
    <row r="12457" spans="1:6">
      <c r="A12457" s="250" t="s">
        <v>17179</v>
      </c>
      <c r="B12457" s="250" t="s">
        <v>42578</v>
      </c>
      <c r="C12457" s="250">
        <v>17200</v>
      </c>
      <c r="F12457" s="250" t="s">
        <v>17179</v>
      </c>
    </row>
    <row r="12458" spans="1:6">
      <c r="A12458" s="250" t="s">
        <v>17180</v>
      </c>
      <c r="B12458" s="250" t="s">
        <v>42579</v>
      </c>
      <c r="C12458" s="250">
        <v>17200</v>
      </c>
      <c r="F12458" s="250" t="s">
        <v>17180</v>
      </c>
    </row>
    <row r="12459" spans="1:6">
      <c r="A12459" s="250" t="s">
        <v>17181</v>
      </c>
      <c r="B12459" s="250" t="s">
        <v>42580</v>
      </c>
      <c r="C12459" s="250">
        <v>17200</v>
      </c>
      <c r="F12459" s="250" t="s">
        <v>17181</v>
      </c>
    </row>
    <row r="12460" spans="1:6">
      <c r="A12460" s="250" t="s">
        <v>17175</v>
      </c>
      <c r="B12460" s="250" t="s">
        <v>42827</v>
      </c>
      <c r="C12460" s="250">
        <v>17200</v>
      </c>
      <c r="F12460" s="250" t="s">
        <v>17175</v>
      </c>
    </row>
    <row r="12461" spans="1:6">
      <c r="A12461" s="250" t="s">
        <v>17176</v>
      </c>
      <c r="B12461" s="250" t="s">
        <v>42828</v>
      </c>
      <c r="C12461" s="250">
        <v>17200</v>
      </c>
      <c r="F12461" s="250" t="s">
        <v>17176</v>
      </c>
    </row>
    <row r="12462" spans="1:6">
      <c r="A12462" s="250" t="s">
        <v>17182</v>
      </c>
      <c r="B12462" s="250" t="s">
        <v>1142</v>
      </c>
      <c r="C12462" s="250">
        <v>3100</v>
      </c>
      <c r="F12462" s="250" t="s">
        <v>17182</v>
      </c>
    </row>
    <row r="12463" spans="1:6">
      <c r="A12463" s="250" t="s">
        <v>17183</v>
      </c>
      <c r="B12463" s="250" t="s">
        <v>38485</v>
      </c>
      <c r="C12463" s="250">
        <v>3100</v>
      </c>
      <c r="F12463" s="250" t="s">
        <v>17183</v>
      </c>
    </row>
    <row r="12464" spans="1:6">
      <c r="A12464" s="250" t="s">
        <v>17184</v>
      </c>
      <c r="B12464" s="250" t="s">
        <v>39465</v>
      </c>
      <c r="C12464" s="250">
        <v>16700</v>
      </c>
      <c r="F12464" s="250" t="s">
        <v>17184</v>
      </c>
    </row>
    <row r="12465" spans="1:6">
      <c r="A12465" s="250" t="s">
        <v>17185</v>
      </c>
      <c r="B12465" s="250" t="s">
        <v>42751</v>
      </c>
      <c r="C12465" s="250">
        <v>16700</v>
      </c>
      <c r="F12465" s="250" t="s">
        <v>17185</v>
      </c>
    </row>
    <row r="12466" spans="1:6">
      <c r="A12466" s="250" t="s">
        <v>17186</v>
      </c>
      <c r="B12466" s="250" t="s">
        <v>42752</v>
      </c>
      <c r="C12466" s="250">
        <v>16700</v>
      </c>
      <c r="F12466" s="250" t="s">
        <v>17186</v>
      </c>
    </row>
    <row r="12467" spans="1:6">
      <c r="A12467" s="250" t="s">
        <v>17187</v>
      </c>
      <c r="B12467" s="250" t="s">
        <v>42829</v>
      </c>
      <c r="C12467" s="250">
        <v>770</v>
      </c>
      <c r="F12467" s="250" t="s">
        <v>17187</v>
      </c>
    </row>
    <row r="12468" spans="1:6">
      <c r="A12468" s="250" t="s">
        <v>17188</v>
      </c>
      <c r="B12468" s="250" t="s">
        <v>42830</v>
      </c>
      <c r="C12468" s="250">
        <v>770</v>
      </c>
      <c r="F12468" s="250" t="s">
        <v>17188</v>
      </c>
    </row>
    <row r="12469" spans="1:6">
      <c r="A12469" s="250" t="s">
        <v>17189</v>
      </c>
      <c r="B12469" s="250" t="s">
        <v>42831</v>
      </c>
      <c r="C12469" s="250">
        <v>770</v>
      </c>
      <c r="F12469" s="250" t="s">
        <v>17189</v>
      </c>
    </row>
    <row r="12470" spans="1:6">
      <c r="A12470" s="250" t="s">
        <v>17190</v>
      </c>
      <c r="B12470" s="250" t="s">
        <v>42832</v>
      </c>
      <c r="C12470" s="250">
        <v>850</v>
      </c>
      <c r="F12470" s="250" t="s">
        <v>17190</v>
      </c>
    </row>
    <row r="12471" spans="1:6">
      <c r="A12471" s="250" t="s">
        <v>17191</v>
      </c>
      <c r="B12471" s="250" t="s">
        <v>42833</v>
      </c>
      <c r="C12471" s="250">
        <v>810</v>
      </c>
      <c r="F12471" s="250" t="s">
        <v>17191</v>
      </c>
    </row>
    <row r="12472" spans="1:6">
      <c r="A12472" s="250" t="s">
        <v>55068</v>
      </c>
      <c r="B12472" s="250" t="s">
        <v>55069</v>
      </c>
      <c r="C12472" s="250">
        <v>9400</v>
      </c>
      <c r="F12472" s="250" t="s">
        <v>55068</v>
      </c>
    </row>
    <row r="12473" spans="1:6">
      <c r="A12473" s="250" t="s">
        <v>17194</v>
      </c>
      <c r="B12473" s="250" t="s">
        <v>42834</v>
      </c>
      <c r="C12473" s="250">
        <v>3900</v>
      </c>
      <c r="F12473" s="250" t="s">
        <v>17194</v>
      </c>
    </row>
    <row r="12474" spans="1:6">
      <c r="A12474" s="250" t="s">
        <v>17195</v>
      </c>
      <c r="B12474" s="250" t="s">
        <v>7726</v>
      </c>
      <c r="C12474" s="250">
        <v>3900</v>
      </c>
      <c r="F12474" s="250" t="s">
        <v>17195</v>
      </c>
    </row>
    <row r="12475" spans="1:6">
      <c r="A12475" s="250" t="s">
        <v>55070</v>
      </c>
      <c r="B12475" s="250" t="s">
        <v>55071</v>
      </c>
      <c r="C12475" s="250">
        <v>3900</v>
      </c>
      <c r="F12475" s="250" t="s">
        <v>55070</v>
      </c>
    </row>
    <row r="12476" spans="1:6">
      <c r="A12476" s="250" t="s">
        <v>17192</v>
      </c>
      <c r="B12476" s="250" t="s">
        <v>7724</v>
      </c>
      <c r="C12476" s="250">
        <v>3900</v>
      </c>
      <c r="F12476" s="250" t="s">
        <v>17192</v>
      </c>
    </row>
    <row r="12477" spans="1:6">
      <c r="A12477" s="250" t="s">
        <v>17193</v>
      </c>
      <c r="B12477" s="250" t="s">
        <v>7725</v>
      </c>
      <c r="C12477" s="250">
        <v>3900</v>
      </c>
      <c r="F12477" s="250" t="s">
        <v>17193</v>
      </c>
    </row>
    <row r="12478" spans="1:6">
      <c r="A12478" s="250" t="s">
        <v>17198</v>
      </c>
      <c r="B12478" s="250" t="s">
        <v>42835</v>
      </c>
      <c r="C12478" s="250">
        <v>3900</v>
      </c>
      <c r="F12478" s="250" t="s">
        <v>17198</v>
      </c>
    </row>
    <row r="12479" spans="1:6">
      <c r="A12479" s="250" t="s">
        <v>17199</v>
      </c>
      <c r="B12479" s="250" t="s">
        <v>7729</v>
      </c>
      <c r="C12479" s="250">
        <v>3900</v>
      </c>
      <c r="F12479" s="250" t="s">
        <v>17199</v>
      </c>
    </row>
    <row r="12480" spans="1:6">
      <c r="A12480" s="250" t="s">
        <v>55072</v>
      </c>
      <c r="B12480" s="250" t="s">
        <v>55073</v>
      </c>
      <c r="C12480" s="250">
        <v>3900</v>
      </c>
      <c r="F12480" s="250" t="s">
        <v>55072</v>
      </c>
    </row>
    <row r="12481" spans="1:6">
      <c r="A12481" s="250" t="s">
        <v>17196</v>
      </c>
      <c r="B12481" s="250" t="s">
        <v>7727</v>
      </c>
      <c r="C12481" s="250">
        <v>3900</v>
      </c>
      <c r="F12481" s="250" t="s">
        <v>17196</v>
      </c>
    </row>
    <row r="12482" spans="1:6">
      <c r="A12482" s="250" t="s">
        <v>17197</v>
      </c>
      <c r="B12482" s="250" t="s">
        <v>7728</v>
      </c>
      <c r="C12482" s="250">
        <v>3900</v>
      </c>
      <c r="F12482" s="250" t="s">
        <v>17197</v>
      </c>
    </row>
    <row r="12483" spans="1:6">
      <c r="A12483" s="250" t="s">
        <v>17200</v>
      </c>
      <c r="B12483" s="250" t="s">
        <v>41310</v>
      </c>
      <c r="C12483" s="250">
        <v>7700</v>
      </c>
      <c r="F12483" s="250" t="s">
        <v>17200</v>
      </c>
    </row>
    <row r="12484" spans="1:6">
      <c r="A12484" s="250" t="s">
        <v>17201</v>
      </c>
      <c r="B12484" s="250" t="s">
        <v>41310</v>
      </c>
      <c r="C12484" s="250">
        <v>7700</v>
      </c>
      <c r="F12484" s="250" t="s">
        <v>17201</v>
      </c>
    </row>
    <row r="12485" spans="1:6">
      <c r="A12485" s="250" t="s">
        <v>17202</v>
      </c>
      <c r="B12485" s="250" t="s">
        <v>42568</v>
      </c>
      <c r="C12485" s="250">
        <v>7700</v>
      </c>
      <c r="F12485" s="250" t="s">
        <v>17202</v>
      </c>
    </row>
    <row r="12486" spans="1:6">
      <c r="A12486" s="250" t="s">
        <v>17203</v>
      </c>
      <c r="B12486" s="250" t="s">
        <v>42150</v>
      </c>
      <c r="C12486" s="250">
        <v>1550</v>
      </c>
      <c r="F12486" s="250" t="s">
        <v>17203</v>
      </c>
    </row>
    <row r="12487" spans="1:6">
      <c r="A12487" s="250" t="s">
        <v>17204</v>
      </c>
      <c r="B12487" s="250" t="s">
        <v>42836</v>
      </c>
      <c r="C12487" s="250">
        <v>2100</v>
      </c>
      <c r="F12487" s="250" t="s">
        <v>17204</v>
      </c>
    </row>
    <row r="12488" spans="1:6">
      <c r="A12488" s="250" t="s">
        <v>17205</v>
      </c>
      <c r="B12488" s="250" t="s">
        <v>42837</v>
      </c>
      <c r="C12488" s="250">
        <v>2100</v>
      </c>
      <c r="F12488" s="250" t="s">
        <v>17205</v>
      </c>
    </row>
    <row r="12489" spans="1:6">
      <c r="A12489" s="250" t="s">
        <v>17206</v>
      </c>
      <c r="B12489" s="250" t="s">
        <v>42838</v>
      </c>
      <c r="C12489" s="250">
        <v>23100</v>
      </c>
      <c r="F12489" s="250" t="s">
        <v>17206</v>
      </c>
    </row>
    <row r="12490" spans="1:6">
      <c r="A12490" s="250" t="s">
        <v>17207</v>
      </c>
      <c r="B12490" s="250" t="s">
        <v>42839</v>
      </c>
      <c r="C12490" s="250">
        <v>3900</v>
      </c>
      <c r="F12490" s="250" t="s">
        <v>17207</v>
      </c>
    </row>
    <row r="12491" spans="1:6">
      <c r="A12491" s="250" t="s">
        <v>55074</v>
      </c>
      <c r="B12491" s="250" t="s">
        <v>55075</v>
      </c>
      <c r="C12491" s="250">
        <v>3900</v>
      </c>
      <c r="F12491" s="250" t="s">
        <v>55074</v>
      </c>
    </row>
    <row r="12492" spans="1:6">
      <c r="A12492" s="250" t="s">
        <v>17208</v>
      </c>
      <c r="B12492" s="250" t="s">
        <v>7730</v>
      </c>
      <c r="C12492" s="250">
        <v>3900</v>
      </c>
      <c r="F12492" s="250" t="s">
        <v>17208</v>
      </c>
    </row>
    <row r="12493" spans="1:6">
      <c r="A12493" s="250" t="s">
        <v>17211</v>
      </c>
      <c r="B12493" s="250" t="s">
        <v>1078</v>
      </c>
      <c r="C12493" s="250">
        <v>11000</v>
      </c>
      <c r="F12493" s="250" t="s">
        <v>17211</v>
      </c>
    </row>
    <row r="12494" spans="1:6">
      <c r="A12494" s="250" t="s">
        <v>17212</v>
      </c>
      <c r="B12494" s="250" t="s">
        <v>38418</v>
      </c>
      <c r="C12494" s="250">
        <v>11000</v>
      </c>
      <c r="F12494" s="250" t="s">
        <v>17212</v>
      </c>
    </row>
    <row r="12495" spans="1:6">
      <c r="A12495" s="250" t="s">
        <v>17213</v>
      </c>
      <c r="B12495" s="250" t="s">
        <v>42758</v>
      </c>
      <c r="C12495" s="250">
        <v>11000</v>
      </c>
      <c r="F12495" s="250" t="s">
        <v>17213</v>
      </c>
    </row>
    <row r="12496" spans="1:6">
      <c r="A12496" s="250" t="s">
        <v>17214</v>
      </c>
      <c r="B12496" s="250" t="s">
        <v>42759</v>
      </c>
      <c r="C12496" s="250">
        <v>11000</v>
      </c>
      <c r="F12496" s="250" t="s">
        <v>17214</v>
      </c>
    </row>
    <row r="12497" spans="1:6">
      <c r="A12497" s="250" t="s">
        <v>17209</v>
      </c>
      <c r="B12497" s="250" t="s">
        <v>42840</v>
      </c>
      <c r="C12497" s="250">
        <v>11000</v>
      </c>
      <c r="F12497" s="250" t="s">
        <v>17209</v>
      </c>
    </row>
    <row r="12498" spans="1:6">
      <c r="A12498" s="250" t="s">
        <v>17210</v>
      </c>
      <c r="B12498" s="250" t="s">
        <v>42841</v>
      </c>
      <c r="C12498" s="250">
        <v>11000</v>
      </c>
      <c r="F12498" s="250" t="s">
        <v>17210</v>
      </c>
    </row>
    <row r="12499" spans="1:6">
      <c r="A12499" s="250" t="s">
        <v>17217</v>
      </c>
      <c r="B12499" s="250" t="s">
        <v>41332</v>
      </c>
      <c r="C12499" s="250">
        <v>6000</v>
      </c>
      <c r="F12499" s="250" t="s">
        <v>17217</v>
      </c>
    </row>
    <row r="12500" spans="1:6">
      <c r="A12500" s="250" t="s">
        <v>17218</v>
      </c>
      <c r="B12500" s="250" t="s">
        <v>42844</v>
      </c>
      <c r="C12500" s="250">
        <v>6000</v>
      </c>
      <c r="F12500" s="250" t="s">
        <v>17218</v>
      </c>
    </row>
    <row r="12501" spans="1:6">
      <c r="A12501" s="250" t="s">
        <v>55076</v>
      </c>
      <c r="B12501" s="250" t="s">
        <v>55077</v>
      </c>
      <c r="C12501" s="250">
        <v>6000</v>
      </c>
      <c r="F12501" s="250" t="s">
        <v>55076</v>
      </c>
    </row>
    <row r="12502" spans="1:6">
      <c r="A12502" s="250" t="s">
        <v>17219</v>
      </c>
      <c r="B12502" s="250" t="s">
        <v>42845</v>
      </c>
      <c r="C12502" s="250">
        <v>6000</v>
      </c>
      <c r="F12502" s="250" t="s">
        <v>17219</v>
      </c>
    </row>
    <row r="12503" spans="1:6">
      <c r="A12503" s="250" t="s">
        <v>17220</v>
      </c>
      <c r="B12503" s="250" t="s">
        <v>42846</v>
      </c>
      <c r="C12503" s="250">
        <v>6000</v>
      </c>
      <c r="F12503" s="250" t="s">
        <v>17220</v>
      </c>
    </row>
    <row r="12504" spans="1:6">
      <c r="A12504" s="250" t="s">
        <v>17215</v>
      </c>
      <c r="B12504" s="250" t="s">
        <v>42842</v>
      </c>
      <c r="C12504" s="250">
        <v>6000</v>
      </c>
      <c r="F12504" s="250" t="s">
        <v>17215</v>
      </c>
    </row>
    <row r="12505" spans="1:6">
      <c r="A12505" s="250" t="s">
        <v>17216</v>
      </c>
      <c r="B12505" s="250" t="s">
        <v>42843</v>
      </c>
      <c r="C12505" s="250">
        <v>6000</v>
      </c>
      <c r="F12505" s="250" t="s">
        <v>17216</v>
      </c>
    </row>
    <row r="12506" spans="1:6">
      <c r="A12506" s="250" t="s">
        <v>55078</v>
      </c>
      <c r="B12506" s="250" t="s">
        <v>55079</v>
      </c>
      <c r="C12506" s="250">
        <v>11000</v>
      </c>
      <c r="F12506" s="250" t="s">
        <v>55078</v>
      </c>
    </row>
    <row r="12507" spans="1:6">
      <c r="A12507" s="250" t="s">
        <v>17221</v>
      </c>
      <c r="B12507" s="250" t="s">
        <v>38768</v>
      </c>
      <c r="C12507" s="250">
        <v>960</v>
      </c>
      <c r="F12507" s="250" t="s">
        <v>17221</v>
      </c>
    </row>
    <row r="12508" spans="1:6">
      <c r="A12508" s="250" t="s">
        <v>17222</v>
      </c>
      <c r="B12508" s="250" t="s">
        <v>42847</v>
      </c>
      <c r="C12508" s="250">
        <v>960</v>
      </c>
      <c r="F12508" s="250" t="s">
        <v>17222</v>
      </c>
    </row>
    <row r="12509" spans="1:6">
      <c r="A12509" s="250" t="s">
        <v>55080</v>
      </c>
      <c r="B12509" s="250" t="s">
        <v>55081</v>
      </c>
      <c r="C12509" s="250">
        <v>8400</v>
      </c>
      <c r="F12509" s="250" t="s">
        <v>55080</v>
      </c>
    </row>
    <row r="12510" spans="1:6">
      <c r="A12510" s="250" t="s">
        <v>55082</v>
      </c>
      <c r="B12510" s="250" t="s">
        <v>55083</v>
      </c>
      <c r="C12510" s="250">
        <v>8400</v>
      </c>
      <c r="F12510" s="250" t="s">
        <v>55082</v>
      </c>
    </row>
    <row r="12511" spans="1:6">
      <c r="A12511" s="250" t="s">
        <v>17223</v>
      </c>
      <c r="B12511" s="250" t="s">
        <v>40174</v>
      </c>
      <c r="C12511" s="250">
        <v>3900</v>
      </c>
      <c r="F12511" s="250" t="s">
        <v>17223</v>
      </c>
    </row>
    <row r="12512" spans="1:6">
      <c r="A12512" s="250" t="s">
        <v>17224</v>
      </c>
      <c r="B12512" s="250" t="s">
        <v>41358</v>
      </c>
      <c r="C12512" s="250">
        <v>3900</v>
      </c>
      <c r="F12512" s="250" t="s">
        <v>17224</v>
      </c>
    </row>
    <row r="12513" spans="1:6">
      <c r="A12513" s="250" t="s">
        <v>17225</v>
      </c>
      <c r="B12513" s="250" t="s">
        <v>37877</v>
      </c>
      <c r="C12513" s="250">
        <v>15000</v>
      </c>
      <c r="F12513" s="250" t="s">
        <v>17225</v>
      </c>
    </row>
    <row r="12514" spans="1:6">
      <c r="A12514" s="250" t="s">
        <v>17226</v>
      </c>
      <c r="B12514" s="250" t="s">
        <v>40684</v>
      </c>
      <c r="C12514" s="250">
        <v>15000</v>
      </c>
      <c r="F12514" s="250" t="s">
        <v>17226</v>
      </c>
    </row>
    <row r="12515" spans="1:6">
      <c r="A12515" s="250" t="s">
        <v>55084</v>
      </c>
      <c r="B12515" s="250" t="s">
        <v>42615</v>
      </c>
      <c r="C12515" s="250">
        <v>15000</v>
      </c>
      <c r="F12515" s="250" t="s">
        <v>55084</v>
      </c>
    </row>
    <row r="12516" spans="1:6">
      <c r="A12516" s="250" t="s">
        <v>17227</v>
      </c>
      <c r="B12516" s="250" t="s">
        <v>37795</v>
      </c>
      <c r="C12516" s="250">
        <v>15400</v>
      </c>
      <c r="F12516" s="250" t="s">
        <v>17227</v>
      </c>
    </row>
    <row r="12517" spans="1:6">
      <c r="A12517" s="250" t="s">
        <v>17228</v>
      </c>
      <c r="B12517" s="250" t="s">
        <v>39338</v>
      </c>
      <c r="C12517" s="250">
        <v>15400</v>
      </c>
      <c r="F12517" s="250" t="s">
        <v>17228</v>
      </c>
    </row>
    <row r="12518" spans="1:6">
      <c r="A12518" s="250" t="s">
        <v>55085</v>
      </c>
      <c r="B12518" s="250" t="s">
        <v>40127</v>
      </c>
      <c r="C12518" s="250">
        <v>15400</v>
      </c>
      <c r="F12518" s="250" t="s">
        <v>55085</v>
      </c>
    </row>
    <row r="12519" spans="1:6">
      <c r="A12519" s="250" t="s">
        <v>17230</v>
      </c>
      <c r="B12519" s="250" t="s">
        <v>41254</v>
      </c>
      <c r="C12519" s="250">
        <v>15000</v>
      </c>
      <c r="F12519" s="250" t="s">
        <v>17230</v>
      </c>
    </row>
    <row r="12520" spans="1:6">
      <c r="A12520" s="250" t="s">
        <v>17231</v>
      </c>
      <c r="B12520" s="250" t="s">
        <v>41255</v>
      </c>
      <c r="C12520" s="250">
        <v>15000</v>
      </c>
      <c r="F12520" s="250" t="s">
        <v>17231</v>
      </c>
    </row>
    <row r="12521" spans="1:6">
      <c r="A12521" s="250" t="s">
        <v>17229</v>
      </c>
      <c r="B12521" s="250" t="s">
        <v>42848</v>
      </c>
      <c r="C12521" s="250">
        <v>15000</v>
      </c>
      <c r="F12521" s="250" t="s">
        <v>17229</v>
      </c>
    </row>
    <row r="12522" spans="1:6">
      <c r="A12522" s="250" t="s">
        <v>55086</v>
      </c>
      <c r="B12522" s="250" t="s">
        <v>41254</v>
      </c>
      <c r="C12522" s="250">
        <v>14100</v>
      </c>
      <c r="F12522" s="250" t="s">
        <v>55086</v>
      </c>
    </row>
    <row r="12523" spans="1:6">
      <c r="A12523" s="250" t="s">
        <v>55087</v>
      </c>
      <c r="B12523" s="250" t="s">
        <v>55088</v>
      </c>
      <c r="C12523" s="250">
        <v>14100</v>
      </c>
      <c r="F12523" s="250" t="s">
        <v>55087</v>
      </c>
    </row>
    <row r="12524" spans="1:6">
      <c r="A12524" s="250" t="s">
        <v>55089</v>
      </c>
      <c r="B12524" s="250" t="s">
        <v>42848</v>
      </c>
      <c r="C12524" s="250">
        <v>14100</v>
      </c>
      <c r="F12524" s="250" t="s">
        <v>55089</v>
      </c>
    </row>
    <row r="12525" spans="1:6">
      <c r="A12525" s="250" t="s">
        <v>17233</v>
      </c>
      <c r="B12525" s="250" t="s">
        <v>41786</v>
      </c>
      <c r="C12525" s="250">
        <v>8800</v>
      </c>
      <c r="F12525" s="250" t="s">
        <v>17233</v>
      </c>
    </row>
    <row r="12526" spans="1:6">
      <c r="A12526" s="250" t="s">
        <v>17234</v>
      </c>
      <c r="B12526" s="250" t="s">
        <v>41787</v>
      </c>
      <c r="C12526" s="250">
        <v>8800</v>
      </c>
      <c r="F12526" s="250" t="s">
        <v>17234</v>
      </c>
    </row>
    <row r="12527" spans="1:6">
      <c r="A12527" s="250" t="s">
        <v>17232</v>
      </c>
      <c r="B12527" s="250" t="s">
        <v>42087</v>
      </c>
      <c r="C12527" s="250">
        <v>8800</v>
      </c>
      <c r="F12527" s="250" t="s">
        <v>17232</v>
      </c>
    </row>
    <row r="12528" spans="1:6">
      <c r="A12528" s="250" t="s">
        <v>17236</v>
      </c>
      <c r="B12528" s="250" t="s">
        <v>41788</v>
      </c>
      <c r="C12528" s="250">
        <v>8800</v>
      </c>
      <c r="F12528" s="250" t="s">
        <v>17236</v>
      </c>
    </row>
    <row r="12529" spans="1:6">
      <c r="A12529" s="250" t="s">
        <v>17237</v>
      </c>
      <c r="B12529" s="250" t="s">
        <v>41789</v>
      </c>
      <c r="C12529" s="250">
        <v>8800</v>
      </c>
      <c r="F12529" s="250" t="s">
        <v>17237</v>
      </c>
    </row>
    <row r="12530" spans="1:6">
      <c r="A12530" s="250" t="s">
        <v>17235</v>
      </c>
      <c r="B12530" s="250" t="s">
        <v>42086</v>
      </c>
      <c r="C12530" s="250">
        <v>8800</v>
      </c>
      <c r="F12530" s="250" t="s">
        <v>17235</v>
      </c>
    </row>
    <row r="12531" spans="1:6">
      <c r="A12531" s="250" t="s">
        <v>17238</v>
      </c>
      <c r="B12531" s="250" t="s">
        <v>42849</v>
      </c>
      <c r="C12531" s="250">
        <v>6200</v>
      </c>
      <c r="F12531" s="250" t="s">
        <v>17238</v>
      </c>
    </row>
    <row r="12532" spans="1:6">
      <c r="A12532" s="250" t="s">
        <v>17239</v>
      </c>
      <c r="B12532" s="250" t="s">
        <v>457</v>
      </c>
      <c r="C12532" s="250">
        <v>3200</v>
      </c>
      <c r="F12532" s="250" t="s">
        <v>17239</v>
      </c>
    </row>
    <row r="12533" spans="1:6">
      <c r="A12533" s="250" t="s">
        <v>17240</v>
      </c>
      <c r="B12533" s="250" t="s">
        <v>41438</v>
      </c>
      <c r="C12533" s="250">
        <v>18200</v>
      </c>
      <c r="F12533" s="250" t="s">
        <v>17240</v>
      </c>
    </row>
    <row r="12534" spans="1:6">
      <c r="A12534" s="250" t="s">
        <v>17241</v>
      </c>
      <c r="B12534" s="250" t="s">
        <v>42850</v>
      </c>
      <c r="C12534" s="250">
        <v>4000</v>
      </c>
      <c r="F12534" s="250" t="s">
        <v>17241</v>
      </c>
    </row>
    <row r="12535" spans="1:6">
      <c r="A12535" s="250" t="s">
        <v>17242</v>
      </c>
      <c r="B12535" s="250" t="s">
        <v>42851</v>
      </c>
      <c r="C12535" s="250">
        <v>18600</v>
      </c>
      <c r="F12535" s="250" t="s">
        <v>17242</v>
      </c>
    </row>
    <row r="12536" spans="1:6">
      <c r="A12536" s="250" t="s">
        <v>17243</v>
      </c>
      <c r="B12536" s="250" t="s">
        <v>38516</v>
      </c>
      <c r="C12536" s="250">
        <v>1100</v>
      </c>
      <c r="F12536" s="250" t="s">
        <v>17243</v>
      </c>
    </row>
    <row r="12537" spans="1:6">
      <c r="A12537" s="250" t="s">
        <v>17244</v>
      </c>
      <c r="B12537" s="250" t="s">
        <v>42852</v>
      </c>
      <c r="C12537" s="250">
        <v>1100</v>
      </c>
      <c r="F12537" s="250" t="s">
        <v>17244</v>
      </c>
    </row>
    <row r="12538" spans="1:6">
      <c r="A12538" s="250" t="s">
        <v>17245</v>
      </c>
      <c r="B12538" s="250" t="s">
        <v>39000</v>
      </c>
      <c r="C12538" s="250">
        <v>1050</v>
      </c>
      <c r="F12538" s="250" t="s">
        <v>17245</v>
      </c>
    </row>
    <row r="12539" spans="1:6">
      <c r="A12539" s="250" t="s">
        <v>55090</v>
      </c>
      <c r="B12539" s="250" t="s">
        <v>55091</v>
      </c>
      <c r="C12539" s="250">
        <v>1050</v>
      </c>
      <c r="F12539" s="250" t="s">
        <v>55090</v>
      </c>
    </row>
    <row r="12540" spans="1:6">
      <c r="A12540" s="250" t="s">
        <v>17246</v>
      </c>
      <c r="B12540" s="250" t="s">
        <v>1203</v>
      </c>
      <c r="C12540" s="250">
        <v>18300</v>
      </c>
      <c r="F12540" s="250" t="s">
        <v>17246</v>
      </c>
    </row>
    <row r="12541" spans="1:6">
      <c r="A12541" s="250" t="s">
        <v>17247</v>
      </c>
      <c r="B12541" s="250" t="s">
        <v>1202</v>
      </c>
      <c r="C12541" s="250">
        <v>17800</v>
      </c>
      <c r="F12541" s="250" t="s">
        <v>17247</v>
      </c>
    </row>
    <row r="12542" spans="1:6">
      <c r="A12542" s="250" t="s">
        <v>55092</v>
      </c>
      <c r="B12542" s="250" t="s">
        <v>41252</v>
      </c>
      <c r="C12542" s="250">
        <v>255200</v>
      </c>
      <c r="F12542" s="250" t="s">
        <v>55092</v>
      </c>
    </row>
    <row r="12543" spans="1:6">
      <c r="A12543" s="250" t="s">
        <v>17253</v>
      </c>
      <c r="B12543" s="250" t="s">
        <v>7731</v>
      </c>
      <c r="C12543" s="250">
        <v>255200</v>
      </c>
      <c r="F12543" s="250" t="s">
        <v>17253</v>
      </c>
    </row>
    <row r="12544" spans="1:6">
      <c r="A12544" s="250" t="s">
        <v>17256</v>
      </c>
      <c r="B12544" s="250" t="s">
        <v>1078</v>
      </c>
      <c r="C12544" s="250">
        <v>11000</v>
      </c>
      <c r="F12544" s="250" t="s">
        <v>17256</v>
      </c>
    </row>
    <row r="12545" spans="1:6">
      <c r="A12545" s="250" t="s">
        <v>17257</v>
      </c>
      <c r="B12545" s="250" t="s">
        <v>38418</v>
      </c>
      <c r="C12545" s="250">
        <v>11000</v>
      </c>
      <c r="F12545" s="250" t="s">
        <v>17257</v>
      </c>
    </row>
    <row r="12546" spans="1:6">
      <c r="A12546" s="250" t="s">
        <v>55093</v>
      </c>
      <c r="B12546" s="250" t="s">
        <v>55094</v>
      </c>
      <c r="C12546" s="250">
        <v>11000</v>
      </c>
      <c r="F12546" s="250" t="s">
        <v>55093</v>
      </c>
    </row>
    <row r="12547" spans="1:6">
      <c r="A12547" s="250" t="s">
        <v>17254</v>
      </c>
      <c r="B12547" s="250" t="s">
        <v>42840</v>
      </c>
      <c r="C12547" s="250">
        <v>11000</v>
      </c>
      <c r="F12547" s="250" t="s">
        <v>17254</v>
      </c>
    </row>
    <row r="12548" spans="1:6">
      <c r="A12548" s="250" t="s">
        <v>17255</v>
      </c>
      <c r="B12548" s="250" t="s">
        <v>42841</v>
      </c>
      <c r="C12548" s="250">
        <v>11000</v>
      </c>
      <c r="F12548" s="250" t="s">
        <v>17255</v>
      </c>
    </row>
    <row r="12549" spans="1:6">
      <c r="A12549" s="250" t="s">
        <v>17258</v>
      </c>
      <c r="B12549" s="250" t="s">
        <v>42858</v>
      </c>
      <c r="C12549" s="250">
        <v>1200</v>
      </c>
      <c r="F12549" s="250" t="s">
        <v>17258</v>
      </c>
    </row>
    <row r="12550" spans="1:6">
      <c r="A12550" s="250" t="s">
        <v>17260</v>
      </c>
      <c r="B12550" s="250" t="s">
        <v>40123</v>
      </c>
      <c r="C12550" s="250">
        <v>85800</v>
      </c>
      <c r="F12550" s="250" t="s">
        <v>17260</v>
      </c>
    </row>
    <row r="12551" spans="1:6">
      <c r="A12551" s="250" t="s">
        <v>17261</v>
      </c>
      <c r="B12551" s="250" t="s">
        <v>38878</v>
      </c>
      <c r="C12551" s="250">
        <v>85800</v>
      </c>
      <c r="F12551" s="250" t="s">
        <v>17261</v>
      </c>
    </row>
    <row r="12552" spans="1:6">
      <c r="A12552" s="250" t="s">
        <v>17259</v>
      </c>
      <c r="B12552" s="250" t="s">
        <v>40122</v>
      </c>
      <c r="C12552" s="250">
        <v>85800</v>
      </c>
      <c r="F12552" s="250" t="s">
        <v>17259</v>
      </c>
    </row>
    <row r="12553" spans="1:6">
      <c r="A12553" s="250" t="s">
        <v>55095</v>
      </c>
      <c r="B12553" s="250" t="s">
        <v>40122</v>
      </c>
      <c r="C12553" s="250">
        <v>85800</v>
      </c>
      <c r="F12553" s="250" t="s">
        <v>55095</v>
      </c>
    </row>
    <row r="12554" spans="1:6">
      <c r="A12554" s="250" t="s">
        <v>17263</v>
      </c>
      <c r="B12554" s="250" t="s">
        <v>37877</v>
      </c>
      <c r="C12554" s="250">
        <v>18700</v>
      </c>
      <c r="F12554" s="250" t="s">
        <v>17263</v>
      </c>
    </row>
    <row r="12555" spans="1:6">
      <c r="A12555" s="250" t="s">
        <v>17264</v>
      </c>
      <c r="B12555" s="250" t="s">
        <v>40684</v>
      </c>
      <c r="C12555" s="250">
        <v>17600</v>
      </c>
      <c r="F12555" s="250" t="s">
        <v>17264</v>
      </c>
    </row>
    <row r="12556" spans="1:6">
      <c r="A12556" s="250" t="s">
        <v>17262</v>
      </c>
      <c r="B12556" s="250" t="s">
        <v>42615</v>
      </c>
      <c r="C12556" s="250">
        <v>18700</v>
      </c>
      <c r="F12556" s="250" t="s">
        <v>17262</v>
      </c>
    </row>
    <row r="12557" spans="1:6">
      <c r="A12557" s="250" t="s">
        <v>17266</v>
      </c>
      <c r="B12557" s="250" t="s">
        <v>42085</v>
      </c>
      <c r="C12557" s="250">
        <v>3600</v>
      </c>
      <c r="F12557" s="250" t="s">
        <v>17266</v>
      </c>
    </row>
    <row r="12558" spans="1:6">
      <c r="A12558" s="250" t="s">
        <v>17267</v>
      </c>
      <c r="B12558" s="250" t="s">
        <v>42574</v>
      </c>
      <c r="C12558" s="250">
        <v>3600</v>
      </c>
      <c r="F12558" s="250" t="s">
        <v>17267</v>
      </c>
    </row>
    <row r="12559" spans="1:6">
      <c r="A12559" s="250" t="s">
        <v>17265</v>
      </c>
      <c r="B12559" s="250" t="s">
        <v>7716</v>
      </c>
      <c r="C12559" s="250">
        <v>3600</v>
      </c>
      <c r="F12559" s="250" t="s">
        <v>17265</v>
      </c>
    </row>
    <row r="12560" spans="1:6">
      <c r="A12560" s="250" t="s">
        <v>55096</v>
      </c>
      <c r="B12560" s="250" t="s">
        <v>42103</v>
      </c>
      <c r="C12560" s="250">
        <v>7700</v>
      </c>
      <c r="F12560" s="250" t="s">
        <v>55096</v>
      </c>
    </row>
    <row r="12561" spans="1:6">
      <c r="A12561" s="250" t="s">
        <v>55097</v>
      </c>
      <c r="B12561" s="250" t="s">
        <v>55098</v>
      </c>
      <c r="C12561" s="250">
        <v>7700</v>
      </c>
      <c r="F12561" s="250" t="s">
        <v>55097</v>
      </c>
    </row>
    <row r="12562" spans="1:6">
      <c r="A12562" s="250" t="s">
        <v>55099</v>
      </c>
      <c r="B12562" s="250" t="s">
        <v>42114</v>
      </c>
      <c r="C12562" s="250">
        <v>1100</v>
      </c>
      <c r="F12562" s="250" t="s">
        <v>55099</v>
      </c>
    </row>
    <row r="12563" spans="1:6">
      <c r="A12563" s="250" t="s">
        <v>55100</v>
      </c>
      <c r="B12563" s="250" t="s">
        <v>55101</v>
      </c>
      <c r="C12563" s="250">
        <v>1100</v>
      </c>
      <c r="F12563" s="250" t="s">
        <v>55100</v>
      </c>
    </row>
    <row r="12564" spans="1:6">
      <c r="A12564" s="250" t="s">
        <v>17268</v>
      </c>
      <c r="B12564" s="250" t="s">
        <v>42121</v>
      </c>
      <c r="C12564" s="250">
        <v>4100</v>
      </c>
      <c r="F12564" s="250" t="s">
        <v>17268</v>
      </c>
    </row>
    <row r="12565" spans="1:6">
      <c r="A12565" s="250" t="s">
        <v>17271</v>
      </c>
      <c r="B12565" s="250" t="s">
        <v>39527</v>
      </c>
      <c r="C12565" s="250">
        <v>17200</v>
      </c>
      <c r="F12565" s="250" t="s">
        <v>17271</v>
      </c>
    </row>
    <row r="12566" spans="1:6">
      <c r="A12566" s="250" t="s">
        <v>17272</v>
      </c>
      <c r="B12566" s="250" t="s">
        <v>42578</v>
      </c>
      <c r="C12566" s="250">
        <v>17200</v>
      </c>
      <c r="F12566" s="250" t="s">
        <v>17272</v>
      </c>
    </row>
    <row r="12567" spans="1:6">
      <c r="A12567" s="250" t="s">
        <v>17273</v>
      </c>
      <c r="B12567" s="250" t="s">
        <v>42579</v>
      </c>
      <c r="C12567" s="250">
        <v>17200</v>
      </c>
      <c r="F12567" s="250" t="s">
        <v>17273</v>
      </c>
    </row>
    <row r="12568" spans="1:6">
      <c r="A12568" s="250" t="s">
        <v>17274</v>
      </c>
      <c r="B12568" s="250" t="s">
        <v>42580</v>
      </c>
      <c r="C12568" s="250">
        <v>17200</v>
      </c>
      <c r="F12568" s="250" t="s">
        <v>17274</v>
      </c>
    </row>
    <row r="12569" spans="1:6">
      <c r="A12569" s="250" t="s">
        <v>17269</v>
      </c>
      <c r="B12569" s="250" t="s">
        <v>42827</v>
      </c>
      <c r="C12569" s="250">
        <v>17200</v>
      </c>
      <c r="F12569" s="250" t="s">
        <v>17269</v>
      </c>
    </row>
    <row r="12570" spans="1:6">
      <c r="A12570" s="250" t="s">
        <v>17270</v>
      </c>
      <c r="B12570" s="250" t="s">
        <v>42828</v>
      </c>
      <c r="C12570" s="250">
        <v>17200</v>
      </c>
      <c r="F12570" s="250" t="s">
        <v>17270</v>
      </c>
    </row>
    <row r="12571" spans="1:6">
      <c r="A12571" s="250" t="s">
        <v>17275</v>
      </c>
      <c r="B12571" s="250" t="s">
        <v>7732</v>
      </c>
      <c r="C12571" s="250">
        <v>3200</v>
      </c>
      <c r="F12571" s="250" t="s">
        <v>17275</v>
      </c>
    </row>
    <row r="12572" spans="1:6">
      <c r="A12572" s="250" t="s">
        <v>17276</v>
      </c>
      <c r="B12572" s="250" t="s">
        <v>42859</v>
      </c>
      <c r="C12572" s="250">
        <v>6200</v>
      </c>
      <c r="F12572" s="250" t="s">
        <v>17276</v>
      </c>
    </row>
    <row r="12573" spans="1:6">
      <c r="A12573" s="250" t="s">
        <v>17277</v>
      </c>
      <c r="B12573" s="250" t="s">
        <v>42860</v>
      </c>
      <c r="C12573" s="250">
        <v>1500</v>
      </c>
      <c r="F12573" s="250" t="s">
        <v>17277</v>
      </c>
    </row>
    <row r="12574" spans="1:6">
      <c r="A12574" s="250" t="s">
        <v>55102</v>
      </c>
      <c r="B12574" s="250" t="s">
        <v>55103</v>
      </c>
      <c r="C12574" s="250">
        <v>770</v>
      </c>
      <c r="F12574" s="250" t="s">
        <v>55102</v>
      </c>
    </row>
    <row r="12575" spans="1:6">
      <c r="A12575" s="250" t="s">
        <v>55104</v>
      </c>
      <c r="B12575" s="250" t="s">
        <v>55105</v>
      </c>
      <c r="C12575" s="250">
        <v>4100</v>
      </c>
      <c r="F12575" s="250" t="s">
        <v>55104</v>
      </c>
    </row>
    <row r="12576" spans="1:6">
      <c r="A12576" s="250" t="s">
        <v>17278</v>
      </c>
      <c r="B12576" s="250" t="s">
        <v>42861</v>
      </c>
      <c r="C12576" s="250">
        <v>1100</v>
      </c>
      <c r="F12576" s="250" t="s">
        <v>17278</v>
      </c>
    </row>
    <row r="12577" spans="1:6">
      <c r="A12577" s="250" t="s">
        <v>55106</v>
      </c>
      <c r="B12577" s="250" t="s">
        <v>55107</v>
      </c>
      <c r="C12577" s="250">
        <v>1250</v>
      </c>
      <c r="F12577" s="250" t="s">
        <v>55106</v>
      </c>
    </row>
    <row r="12578" spans="1:6">
      <c r="A12578" s="250" t="s">
        <v>55108</v>
      </c>
      <c r="B12578" s="250" t="s">
        <v>55109</v>
      </c>
      <c r="C12578" s="250">
        <v>2500</v>
      </c>
      <c r="F12578" s="250" t="s">
        <v>55108</v>
      </c>
    </row>
    <row r="12579" spans="1:6">
      <c r="A12579" s="250" t="s">
        <v>55110</v>
      </c>
      <c r="B12579" s="250" t="s">
        <v>55111</v>
      </c>
      <c r="C12579" s="250">
        <v>4200</v>
      </c>
      <c r="F12579" s="250" t="s">
        <v>55110</v>
      </c>
    </row>
    <row r="12580" spans="1:6">
      <c r="A12580" s="250" t="s">
        <v>55112</v>
      </c>
      <c r="B12580" s="250" t="s">
        <v>1363</v>
      </c>
      <c r="C12580" s="250">
        <v>6300</v>
      </c>
      <c r="F12580" s="250" t="s">
        <v>55112</v>
      </c>
    </row>
    <row r="12581" spans="1:6">
      <c r="A12581" s="250" t="s">
        <v>55113</v>
      </c>
      <c r="B12581" s="250" t="s">
        <v>41177</v>
      </c>
      <c r="C12581" s="250">
        <v>6300</v>
      </c>
      <c r="F12581" s="250" t="s">
        <v>55113</v>
      </c>
    </row>
    <row r="12582" spans="1:6">
      <c r="A12582" s="250" t="s">
        <v>55114</v>
      </c>
      <c r="B12582" s="250" t="s">
        <v>55115</v>
      </c>
      <c r="C12582" s="250">
        <v>770</v>
      </c>
      <c r="F12582" s="250" t="s">
        <v>55114</v>
      </c>
    </row>
    <row r="12583" spans="1:6">
      <c r="A12583" s="250" t="s">
        <v>55116</v>
      </c>
      <c r="B12583" s="250" t="s">
        <v>55117</v>
      </c>
      <c r="C12583" s="250">
        <v>2500</v>
      </c>
      <c r="F12583" s="250" t="s">
        <v>55116</v>
      </c>
    </row>
    <row r="12584" spans="1:6">
      <c r="A12584" s="250" t="s">
        <v>55118</v>
      </c>
      <c r="B12584" s="250" t="s">
        <v>50278</v>
      </c>
      <c r="C12584" s="250">
        <v>17600</v>
      </c>
      <c r="F12584" s="250" t="s">
        <v>55118</v>
      </c>
    </row>
    <row r="12585" spans="1:6">
      <c r="A12585" s="250" t="s">
        <v>55119</v>
      </c>
      <c r="B12585" s="250" t="s">
        <v>41246</v>
      </c>
      <c r="C12585" s="250">
        <v>28600</v>
      </c>
      <c r="F12585" s="250" t="s">
        <v>55119</v>
      </c>
    </row>
    <row r="12586" spans="1:6">
      <c r="A12586" s="250" t="s">
        <v>55120</v>
      </c>
      <c r="B12586" s="250" t="s">
        <v>41275</v>
      </c>
      <c r="C12586" s="250">
        <v>8600</v>
      </c>
      <c r="F12586" s="250" t="s">
        <v>55120</v>
      </c>
    </row>
    <row r="12587" spans="1:6">
      <c r="A12587" s="250" t="s">
        <v>55121</v>
      </c>
      <c r="B12587" s="250" t="s">
        <v>38823</v>
      </c>
      <c r="C12587" s="250">
        <v>7300</v>
      </c>
      <c r="F12587" s="250" t="s">
        <v>55121</v>
      </c>
    </row>
    <row r="12588" spans="1:6">
      <c r="A12588" s="250" t="s">
        <v>55122</v>
      </c>
      <c r="B12588" s="250" t="s">
        <v>891</v>
      </c>
      <c r="C12588" s="250">
        <v>181500</v>
      </c>
      <c r="F12588" s="250" t="s">
        <v>55122</v>
      </c>
    </row>
    <row r="12589" spans="1:6">
      <c r="A12589" s="250" t="s">
        <v>55123</v>
      </c>
      <c r="B12589" s="250" t="s">
        <v>39032</v>
      </c>
      <c r="C12589" s="250">
        <v>181500</v>
      </c>
      <c r="F12589" s="250" t="s">
        <v>55123</v>
      </c>
    </row>
    <row r="12590" spans="1:6">
      <c r="A12590" s="250" t="s">
        <v>55124</v>
      </c>
      <c r="B12590" s="250" t="s">
        <v>55125</v>
      </c>
      <c r="C12590" s="250">
        <v>9800</v>
      </c>
      <c r="F12590" s="250" t="s">
        <v>55124</v>
      </c>
    </row>
    <row r="12591" spans="1:6">
      <c r="A12591" s="250" t="s">
        <v>55126</v>
      </c>
      <c r="B12591" s="250" t="s">
        <v>55127</v>
      </c>
      <c r="C12591" s="250">
        <v>9800</v>
      </c>
      <c r="F12591" s="250" t="s">
        <v>55126</v>
      </c>
    </row>
    <row r="12592" spans="1:6">
      <c r="A12592" s="250" t="s">
        <v>55128</v>
      </c>
      <c r="B12592" s="250" t="s">
        <v>55129</v>
      </c>
      <c r="C12592" s="250">
        <v>9800</v>
      </c>
      <c r="F12592" s="250" t="s">
        <v>55128</v>
      </c>
    </row>
    <row r="12593" spans="1:6">
      <c r="A12593" s="250" t="s">
        <v>55130</v>
      </c>
      <c r="B12593" s="250" t="s">
        <v>55131</v>
      </c>
      <c r="C12593" s="250">
        <v>9800</v>
      </c>
      <c r="F12593" s="250" t="s">
        <v>55130</v>
      </c>
    </row>
    <row r="12594" spans="1:6">
      <c r="A12594" s="250" t="s">
        <v>55132</v>
      </c>
      <c r="B12594" s="250" t="s">
        <v>55133</v>
      </c>
      <c r="C12594" s="250">
        <v>9800</v>
      </c>
      <c r="F12594" s="250" t="s">
        <v>55132</v>
      </c>
    </row>
    <row r="12595" spans="1:6">
      <c r="A12595" s="250" t="s">
        <v>55134</v>
      </c>
      <c r="B12595" s="250" t="s">
        <v>55135</v>
      </c>
      <c r="C12595" s="250">
        <v>9800</v>
      </c>
      <c r="F12595" s="250" t="s">
        <v>55134</v>
      </c>
    </row>
    <row r="12596" spans="1:6">
      <c r="A12596" s="250" t="s">
        <v>55136</v>
      </c>
      <c r="B12596" s="250" t="s">
        <v>55137</v>
      </c>
      <c r="C12596" s="250">
        <v>9800</v>
      </c>
      <c r="F12596" s="250" t="s">
        <v>55136</v>
      </c>
    </row>
    <row r="12597" spans="1:6">
      <c r="A12597" s="250" t="s">
        <v>55138</v>
      </c>
      <c r="B12597" s="250" t="s">
        <v>55139</v>
      </c>
      <c r="C12597" s="250">
        <v>9800</v>
      </c>
      <c r="F12597" s="250" t="s">
        <v>55138</v>
      </c>
    </row>
    <row r="12598" spans="1:6">
      <c r="A12598" s="250" t="s">
        <v>55140</v>
      </c>
      <c r="B12598" s="250" t="s">
        <v>1398</v>
      </c>
      <c r="C12598" s="250">
        <v>21500</v>
      </c>
      <c r="F12598" s="250" t="s">
        <v>55140</v>
      </c>
    </row>
    <row r="12599" spans="1:6">
      <c r="A12599" s="250" t="s">
        <v>55141</v>
      </c>
      <c r="B12599" s="250" t="s">
        <v>55142</v>
      </c>
      <c r="C12599" s="250">
        <v>21500</v>
      </c>
      <c r="F12599" s="250" t="s">
        <v>55141</v>
      </c>
    </row>
    <row r="12600" spans="1:6">
      <c r="A12600" s="250" t="s">
        <v>55143</v>
      </c>
      <c r="B12600" s="250" t="s">
        <v>55144</v>
      </c>
      <c r="C12600" s="250">
        <v>21500</v>
      </c>
      <c r="F12600" s="250" t="s">
        <v>55143</v>
      </c>
    </row>
    <row r="12601" spans="1:6">
      <c r="A12601" s="250" t="s">
        <v>55145</v>
      </c>
      <c r="B12601" s="250" t="s">
        <v>55146</v>
      </c>
      <c r="C12601" s="250">
        <v>21500</v>
      </c>
      <c r="F12601" s="250" t="s">
        <v>55145</v>
      </c>
    </row>
    <row r="12602" spans="1:6">
      <c r="A12602" s="250" t="s">
        <v>55147</v>
      </c>
      <c r="B12602" s="250" t="s">
        <v>41764</v>
      </c>
      <c r="C12602" s="250">
        <v>42900</v>
      </c>
      <c r="F12602" s="250" t="s">
        <v>55147</v>
      </c>
    </row>
    <row r="12603" spans="1:6">
      <c r="A12603" s="250" t="s">
        <v>55148</v>
      </c>
      <c r="B12603" s="250" t="s">
        <v>55016</v>
      </c>
      <c r="C12603" s="250">
        <v>42900</v>
      </c>
      <c r="F12603" s="250" t="s">
        <v>55148</v>
      </c>
    </row>
    <row r="12604" spans="1:6">
      <c r="A12604" s="250" t="s">
        <v>55149</v>
      </c>
      <c r="B12604" s="250" t="s">
        <v>55150</v>
      </c>
      <c r="C12604" s="250">
        <v>7000</v>
      </c>
      <c r="F12604" s="250" t="s">
        <v>55149</v>
      </c>
    </row>
    <row r="12605" spans="1:6">
      <c r="A12605" s="250" t="s">
        <v>55151</v>
      </c>
      <c r="B12605" s="250" t="s">
        <v>55152</v>
      </c>
      <c r="C12605" s="250">
        <v>7000</v>
      </c>
      <c r="F12605" s="250" t="s">
        <v>55151</v>
      </c>
    </row>
    <row r="12606" spans="1:6">
      <c r="A12606" s="250" t="s">
        <v>55153</v>
      </c>
      <c r="B12606" s="250" t="s">
        <v>55154</v>
      </c>
      <c r="C12606" s="250">
        <v>7000</v>
      </c>
      <c r="F12606" s="250" t="s">
        <v>55153</v>
      </c>
    </row>
    <row r="12607" spans="1:6">
      <c r="A12607" s="250" t="s">
        <v>55155</v>
      </c>
      <c r="B12607" s="250" t="s">
        <v>55156</v>
      </c>
      <c r="C12607" s="250">
        <v>7000</v>
      </c>
      <c r="F12607" s="250" t="s">
        <v>55155</v>
      </c>
    </row>
    <row r="12608" spans="1:6">
      <c r="A12608" s="250" t="s">
        <v>55157</v>
      </c>
      <c r="B12608" s="250" t="s">
        <v>42336</v>
      </c>
      <c r="C12608" s="250">
        <v>22400</v>
      </c>
      <c r="F12608" s="250" t="s">
        <v>55157</v>
      </c>
    </row>
    <row r="12609" spans="1:6">
      <c r="A12609" s="250" t="s">
        <v>55158</v>
      </c>
      <c r="B12609" s="250" t="s">
        <v>55159</v>
      </c>
      <c r="C12609" s="250">
        <v>22400</v>
      </c>
      <c r="F12609" s="250" t="s">
        <v>55158</v>
      </c>
    </row>
    <row r="12610" spans="1:6">
      <c r="A12610" s="250" t="s">
        <v>55160</v>
      </c>
      <c r="B12610" s="250" t="s">
        <v>55161</v>
      </c>
      <c r="C12610" s="250">
        <v>22400</v>
      </c>
      <c r="F12610" s="250" t="s">
        <v>55160</v>
      </c>
    </row>
    <row r="12611" spans="1:6">
      <c r="A12611" s="250" t="s">
        <v>55162</v>
      </c>
      <c r="B12611" s="250" t="s">
        <v>54792</v>
      </c>
      <c r="C12611" s="250">
        <v>22400</v>
      </c>
      <c r="F12611" s="250" t="s">
        <v>55162</v>
      </c>
    </row>
    <row r="12612" spans="1:6">
      <c r="A12612" s="250" t="s">
        <v>55163</v>
      </c>
      <c r="B12612" s="250" t="s">
        <v>37753</v>
      </c>
      <c r="C12612" s="250">
        <v>11400</v>
      </c>
      <c r="F12612" s="250" t="s">
        <v>55163</v>
      </c>
    </row>
    <row r="12613" spans="1:6">
      <c r="A12613" s="250" t="s">
        <v>55164</v>
      </c>
      <c r="B12613" s="250" t="s">
        <v>38459</v>
      </c>
      <c r="C12613" s="250">
        <v>7500</v>
      </c>
      <c r="F12613" s="250" t="s">
        <v>55164</v>
      </c>
    </row>
    <row r="12614" spans="1:6">
      <c r="A12614" s="250" t="s">
        <v>55165</v>
      </c>
      <c r="B12614" s="250" t="s">
        <v>1112</v>
      </c>
      <c r="C12614" s="250">
        <v>7400</v>
      </c>
      <c r="F12614" s="250" t="s">
        <v>55165</v>
      </c>
    </row>
    <row r="12615" spans="1:6">
      <c r="A12615" s="250" t="s">
        <v>55166</v>
      </c>
      <c r="B12615" s="250" t="s">
        <v>6722</v>
      </c>
      <c r="C12615" s="250">
        <v>7400</v>
      </c>
      <c r="F12615" s="250" t="s">
        <v>55166</v>
      </c>
    </row>
    <row r="12616" spans="1:6">
      <c r="A12616" s="250" t="s">
        <v>55167</v>
      </c>
      <c r="B12616" s="250" t="s">
        <v>987</v>
      </c>
      <c r="C12616" s="250">
        <v>9400</v>
      </c>
      <c r="F12616" s="250" t="s">
        <v>55167</v>
      </c>
    </row>
    <row r="12617" spans="1:6">
      <c r="A12617" s="250" t="s">
        <v>55168</v>
      </c>
      <c r="B12617" s="250" t="s">
        <v>37795</v>
      </c>
      <c r="C12617" s="250">
        <v>19000</v>
      </c>
      <c r="F12617" s="250" t="s">
        <v>55168</v>
      </c>
    </row>
    <row r="12618" spans="1:6">
      <c r="A12618" s="250" t="s">
        <v>55169</v>
      </c>
      <c r="B12618" s="250" t="s">
        <v>40127</v>
      </c>
      <c r="C12618" s="250">
        <v>19000</v>
      </c>
      <c r="F12618" s="250" t="s">
        <v>55169</v>
      </c>
    </row>
    <row r="12619" spans="1:6">
      <c r="A12619" s="250" t="s">
        <v>55170</v>
      </c>
      <c r="B12619" s="250" t="s">
        <v>37877</v>
      </c>
      <c r="C12619" s="250">
        <v>19700</v>
      </c>
      <c r="F12619" s="250" t="s">
        <v>55170</v>
      </c>
    </row>
    <row r="12620" spans="1:6">
      <c r="A12620" s="250" t="s">
        <v>55171</v>
      </c>
      <c r="B12620" s="250" t="s">
        <v>42615</v>
      </c>
      <c r="C12620" s="250">
        <v>19700</v>
      </c>
      <c r="F12620" s="250" t="s">
        <v>55171</v>
      </c>
    </row>
    <row r="12621" spans="1:6">
      <c r="A12621" s="250" t="s">
        <v>55172</v>
      </c>
      <c r="B12621" s="250" t="s">
        <v>41254</v>
      </c>
      <c r="C12621" s="250">
        <v>15000</v>
      </c>
      <c r="F12621" s="250" t="s">
        <v>55172</v>
      </c>
    </row>
    <row r="12622" spans="1:6">
      <c r="A12622" s="250" t="s">
        <v>55173</v>
      </c>
      <c r="B12622" s="250" t="s">
        <v>42848</v>
      </c>
      <c r="C12622" s="250">
        <v>15000</v>
      </c>
      <c r="F12622" s="250" t="s">
        <v>55173</v>
      </c>
    </row>
    <row r="12623" spans="1:6">
      <c r="A12623" s="250" t="s">
        <v>55174</v>
      </c>
      <c r="B12623" s="250" t="s">
        <v>55175</v>
      </c>
      <c r="C12623" s="250">
        <v>530</v>
      </c>
      <c r="F12623" s="250" t="s">
        <v>55174</v>
      </c>
    </row>
    <row r="12624" spans="1:6">
      <c r="A12624" s="250" t="s">
        <v>55176</v>
      </c>
      <c r="B12624" s="250" t="s">
        <v>55177</v>
      </c>
      <c r="C12624" s="250">
        <v>12400</v>
      </c>
      <c r="F12624" s="250" t="s">
        <v>55176</v>
      </c>
    </row>
    <row r="12625" spans="1:6">
      <c r="A12625" s="250" t="s">
        <v>55178</v>
      </c>
      <c r="B12625" s="250" t="s">
        <v>55179</v>
      </c>
      <c r="C12625" s="250">
        <v>12400</v>
      </c>
      <c r="F12625" s="250" t="s">
        <v>55178</v>
      </c>
    </row>
    <row r="12626" spans="1:6">
      <c r="A12626" s="250" t="s">
        <v>55180</v>
      </c>
      <c r="B12626" s="250" t="s">
        <v>55181</v>
      </c>
      <c r="C12626" s="250">
        <v>12400</v>
      </c>
      <c r="F12626" s="250" t="s">
        <v>55180</v>
      </c>
    </row>
    <row r="12627" spans="1:6">
      <c r="A12627" s="250" t="s">
        <v>55182</v>
      </c>
      <c r="B12627" s="250" t="s">
        <v>55183</v>
      </c>
      <c r="C12627" s="250">
        <v>12400</v>
      </c>
      <c r="F12627" s="250" t="s">
        <v>55182</v>
      </c>
    </row>
    <row r="12628" spans="1:6">
      <c r="A12628" s="250" t="s">
        <v>55184</v>
      </c>
      <c r="B12628" s="250" t="s">
        <v>55185</v>
      </c>
      <c r="C12628" s="250">
        <v>3700</v>
      </c>
      <c r="F12628" s="250" t="s">
        <v>55184</v>
      </c>
    </row>
    <row r="12629" spans="1:6">
      <c r="A12629" s="250" t="s">
        <v>55186</v>
      </c>
      <c r="B12629" s="250" t="s">
        <v>55187</v>
      </c>
      <c r="C12629" s="250">
        <v>3700</v>
      </c>
      <c r="F12629" s="250" t="s">
        <v>55186</v>
      </c>
    </row>
    <row r="12630" spans="1:6">
      <c r="A12630" s="250" t="s">
        <v>55188</v>
      </c>
      <c r="B12630" s="250" t="s">
        <v>55189</v>
      </c>
      <c r="C12630" s="250">
        <v>2600</v>
      </c>
      <c r="F12630" s="250" t="s">
        <v>55188</v>
      </c>
    </row>
    <row r="12631" spans="1:6">
      <c r="A12631" s="250" t="s">
        <v>55190</v>
      </c>
      <c r="B12631" s="250" t="s">
        <v>55191</v>
      </c>
      <c r="C12631" s="250">
        <v>2100</v>
      </c>
      <c r="F12631" s="250" t="s">
        <v>55190</v>
      </c>
    </row>
    <row r="12632" spans="1:6">
      <c r="A12632" s="250" t="s">
        <v>55192</v>
      </c>
      <c r="B12632" s="250" t="s">
        <v>55193</v>
      </c>
      <c r="C12632" s="250">
        <v>2500</v>
      </c>
      <c r="F12632" s="250" t="s">
        <v>55192</v>
      </c>
    </row>
    <row r="12633" spans="1:6">
      <c r="A12633" s="250" t="s">
        <v>55194</v>
      </c>
      <c r="B12633" s="250" t="s">
        <v>55195</v>
      </c>
      <c r="C12633" s="250">
        <v>7900</v>
      </c>
      <c r="F12633" s="250" t="s">
        <v>55194</v>
      </c>
    </row>
    <row r="12634" spans="1:6">
      <c r="A12634" s="250" t="s">
        <v>55196</v>
      </c>
      <c r="B12634" s="250" t="s">
        <v>55197</v>
      </c>
      <c r="C12634" s="250">
        <v>7900</v>
      </c>
      <c r="F12634" s="250" t="s">
        <v>55196</v>
      </c>
    </row>
    <row r="12635" spans="1:6">
      <c r="A12635" s="250" t="s">
        <v>55198</v>
      </c>
      <c r="B12635" s="250" t="s">
        <v>55199</v>
      </c>
      <c r="C12635" s="250">
        <v>7900</v>
      </c>
      <c r="F12635" s="250" t="s">
        <v>55198</v>
      </c>
    </row>
    <row r="12636" spans="1:6">
      <c r="A12636" s="250" t="s">
        <v>55200</v>
      </c>
      <c r="B12636" s="250" t="s">
        <v>55201</v>
      </c>
      <c r="C12636" s="250">
        <v>7900</v>
      </c>
      <c r="F12636" s="250" t="s">
        <v>55200</v>
      </c>
    </row>
    <row r="12637" spans="1:6">
      <c r="A12637" s="250" t="s">
        <v>55202</v>
      </c>
      <c r="B12637" s="250" t="s">
        <v>55203</v>
      </c>
      <c r="C12637" s="250">
        <v>8100</v>
      </c>
      <c r="F12637" s="250" t="s">
        <v>55202</v>
      </c>
    </row>
    <row r="12638" spans="1:6">
      <c r="A12638" s="250" t="s">
        <v>55204</v>
      </c>
      <c r="B12638" s="250" t="s">
        <v>55205</v>
      </c>
      <c r="C12638" s="250">
        <v>8100</v>
      </c>
      <c r="F12638" s="250" t="s">
        <v>55204</v>
      </c>
    </row>
    <row r="12639" spans="1:6">
      <c r="A12639" s="250" t="s">
        <v>55206</v>
      </c>
      <c r="B12639" s="250" t="s">
        <v>55207</v>
      </c>
      <c r="C12639" s="250">
        <v>8100</v>
      </c>
      <c r="F12639" s="250" t="s">
        <v>55206</v>
      </c>
    </row>
    <row r="12640" spans="1:6">
      <c r="A12640" s="250" t="s">
        <v>55208</v>
      </c>
      <c r="B12640" s="250" t="s">
        <v>55209</v>
      </c>
      <c r="C12640" s="250">
        <v>8100</v>
      </c>
      <c r="F12640" s="250" t="s">
        <v>55208</v>
      </c>
    </row>
    <row r="12641" spans="1:6">
      <c r="A12641" s="250" t="s">
        <v>55210</v>
      </c>
      <c r="B12641" s="250" t="s">
        <v>55211</v>
      </c>
      <c r="C12641" s="250">
        <v>9600</v>
      </c>
      <c r="F12641" s="250" t="s">
        <v>55210</v>
      </c>
    </row>
    <row r="12642" spans="1:6">
      <c r="A12642" s="250" t="s">
        <v>55212</v>
      </c>
      <c r="B12642" s="250" t="s">
        <v>55213</v>
      </c>
      <c r="C12642" s="250">
        <v>4400</v>
      </c>
      <c r="F12642" s="250" t="s">
        <v>55212</v>
      </c>
    </row>
    <row r="12643" spans="1:6">
      <c r="A12643" s="250" t="s">
        <v>55214</v>
      </c>
      <c r="B12643" s="250" t="s">
        <v>55215</v>
      </c>
      <c r="C12643" s="250">
        <v>4400</v>
      </c>
      <c r="F12643" s="250" t="s">
        <v>55214</v>
      </c>
    </row>
    <row r="12644" spans="1:6">
      <c r="A12644" s="250" t="s">
        <v>55216</v>
      </c>
      <c r="B12644" s="250" t="s">
        <v>55217</v>
      </c>
      <c r="C12644" s="250">
        <v>3200</v>
      </c>
      <c r="F12644" s="250" t="s">
        <v>55216</v>
      </c>
    </row>
    <row r="12645" spans="1:6">
      <c r="A12645" s="250" t="s">
        <v>55218</v>
      </c>
      <c r="B12645" s="250" t="s">
        <v>55219</v>
      </c>
      <c r="C12645" s="250">
        <v>3200</v>
      </c>
      <c r="F12645" s="250" t="s">
        <v>55218</v>
      </c>
    </row>
    <row r="12646" spans="1:6">
      <c r="A12646" s="250" t="s">
        <v>55220</v>
      </c>
      <c r="B12646" s="250" t="s">
        <v>55221</v>
      </c>
      <c r="C12646" s="250">
        <v>4800</v>
      </c>
      <c r="F12646" s="250" t="s">
        <v>55220</v>
      </c>
    </row>
    <row r="12647" spans="1:6">
      <c r="A12647" s="250" t="s">
        <v>55222</v>
      </c>
      <c r="B12647" s="250" t="s">
        <v>40143</v>
      </c>
      <c r="C12647" s="250">
        <v>40200</v>
      </c>
      <c r="F12647" s="250" t="s">
        <v>55222</v>
      </c>
    </row>
    <row r="12648" spans="1:6">
      <c r="A12648" s="250" t="s">
        <v>55223</v>
      </c>
      <c r="B12648" s="250" t="s">
        <v>48874</v>
      </c>
      <c r="C12648" s="250">
        <v>4600</v>
      </c>
      <c r="F12648" s="250" t="s">
        <v>55223</v>
      </c>
    </row>
    <row r="12649" spans="1:6">
      <c r="A12649" s="250" t="s">
        <v>55224</v>
      </c>
      <c r="B12649" s="250" t="s">
        <v>55225</v>
      </c>
      <c r="C12649" s="250">
        <v>3600</v>
      </c>
      <c r="F12649" s="250" t="s">
        <v>55224</v>
      </c>
    </row>
    <row r="12650" spans="1:6">
      <c r="A12650" s="250" t="s">
        <v>55226</v>
      </c>
      <c r="B12650" s="250" t="s">
        <v>55227</v>
      </c>
      <c r="C12650" s="250">
        <v>3700</v>
      </c>
      <c r="F12650" s="250" t="s">
        <v>55226</v>
      </c>
    </row>
    <row r="12651" spans="1:6">
      <c r="A12651" s="250" t="s">
        <v>55228</v>
      </c>
      <c r="B12651" s="250" t="s">
        <v>55229</v>
      </c>
      <c r="C12651" s="250">
        <v>3700</v>
      </c>
      <c r="F12651" s="250" t="s">
        <v>55228</v>
      </c>
    </row>
    <row r="12652" spans="1:6">
      <c r="A12652" s="250" t="s">
        <v>55230</v>
      </c>
      <c r="B12652" s="250" t="s">
        <v>55231</v>
      </c>
      <c r="C12652" s="250">
        <v>5100</v>
      </c>
      <c r="F12652" s="250" t="s">
        <v>55230</v>
      </c>
    </row>
    <row r="12653" spans="1:6">
      <c r="A12653" s="250" t="s">
        <v>55232</v>
      </c>
      <c r="B12653" s="250" t="s">
        <v>55233</v>
      </c>
      <c r="C12653" s="250">
        <v>6900</v>
      </c>
      <c r="F12653" s="250" t="s">
        <v>55232</v>
      </c>
    </row>
    <row r="12654" spans="1:6">
      <c r="A12654" s="250" t="s">
        <v>55234</v>
      </c>
      <c r="B12654" s="250" t="s">
        <v>39411</v>
      </c>
      <c r="C12654" s="250">
        <v>26400</v>
      </c>
      <c r="F12654" s="250" t="s">
        <v>55234</v>
      </c>
    </row>
    <row r="12655" spans="1:6">
      <c r="A12655" s="250" t="s">
        <v>55235</v>
      </c>
      <c r="B12655" s="250" t="s">
        <v>41440</v>
      </c>
      <c r="C12655" s="250">
        <v>3500</v>
      </c>
      <c r="F12655" s="250" t="s">
        <v>55235</v>
      </c>
    </row>
    <row r="12656" spans="1:6">
      <c r="A12656" s="250" t="s">
        <v>55236</v>
      </c>
      <c r="B12656" s="250" t="s">
        <v>55237</v>
      </c>
      <c r="C12656" s="250">
        <v>12900</v>
      </c>
      <c r="F12656" s="250" t="s">
        <v>55236</v>
      </c>
    </row>
    <row r="12657" spans="1:6">
      <c r="A12657" s="250" t="s">
        <v>55238</v>
      </c>
      <c r="B12657" s="250" t="s">
        <v>55239</v>
      </c>
      <c r="C12657" s="250">
        <v>7000</v>
      </c>
      <c r="F12657" s="250" t="s">
        <v>55238</v>
      </c>
    </row>
    <row r="12658" spans="1:6">
      <c r="A12658" s="250" t="s">
        <v>55240</v>
      </c>
      <c r="B12658" s="250" t="s">
        <v>55241</v>
      </c>
      <c r="C12658" s="250">
        <v>6300</v>
      </c>
      <c r="F12658" s="250" t="s">
        <v>55240</v>
      </c>
    </row>
    <row r="12659" spans="1:6">
      <c r="A12659" s="250" t="s">
        <v>55242</v>
      </c>
      <c r="B12659" s="250" t="s">
        <v>55243</v>
      </c>
      <c r="C12659" s="250">
        <v>2200</v>
      </c>
      <c r="F12659" s="250" t="s">
        <v>55242</v>
      </c>
    </row>
    <row r="12660" spans="1:6">
      <c r="A12660" s="250" t="s">
        <v>55244</v>
      </c>
      <c r="B12660" s="250" t="s">
        <v>55245</v>
      </c>
      <c r="C12660" s="250">
        <v>11600</v>
      </c>
      <c r="F12660" s="250" t="s">
        <v>55244</v>
      </c>
    </row>
    <row r="12661" spans="1:6">
      <c r="A12661" s="250" t="s">
        <v>55246</v>
      </c>
      <c r="B12661" s="250" t="s">
        <v>50176</v>
      </c>
      <c r="C12661" s="250">
        <v>18700</v>
      </c>
      <c r="F12661" s="250" t="s">
        <v>55246</v>
      </c>
    </row>
    <row r="12662" spans="1:6">
      <c r="A12662" s="250" t="s">
        <v>55247</v>
      </c>
      <c r="B12662" s="250" t="s">
        <v>38941</v>
      </c>
      <c r="C12662" s="250">
        <v>3300</v>
      </c>
      <c r="F12662" s="250" t="s">
        <v>55247</v>
      </c>
    </row>
    <row r="12663" spans="1:6">
      <c r="A12663" s="250" t="s">
        <v>55248</v>
      </c>
      <c r="B12663" s="250" t="s">
        <v>567</v>
      </c>
      <c r="C12663" s="250">
        <v>1900</v>
      </c>
      <c r="F12663" s="250" t="s">
        <v>55248</v>
      </c>
    </row>
    <row r="12664" spans="1:6">
      <c r="A12664" s="250" t="s">
        <v>55249</v>
      </c>
      <c r="B12664" s="250" t="s">
        <v>1153</v>
      </c>
      <c r="C12664" s="250">
        <v>4100</v>
      </c>
      <c r="F12664" s="250" t="s">
        <v>55249</v>
      </c>
    </row>
    <row r="12665" spans="1:6">
      <c r="A12665" s="250" t="s">
        <v>55250</v>
      </c>
      <c r="B12665" s="250" t="s">
        <v>37782</v>
      </c>
      <c r="C12665" s="250">
        <v>1650</v>
      </c>
      <c r="F12665" s="250" t="s">
        <v>55250</v>
      </c>
    </row>
    <row r="12666" spans="1:6">
      <c r="A12666" s="250" t="s">
        <v>55251</v>
      </c>
      <c r="B12666" s="250" t="s">
        <v>55252</v>
      </c>
      <c r="C12666" s="250">
        <v>760</v>
      </c>
      <c r="F12666" s="250" t="s">
        <v>55251</v>
      </c>
    </row>
    <row r="12667" spans="1:6">
      <c r="A12667" s="250" t="s">
        <v>55253</v>
      </c>
      <c r="B12667" s="250" t="s">
        <v>42623</v>
      </c>
      <c r="C12667" s="250">
        <v>580</v>
      </c>
      <c r="F12667" s="250" t="s">
        <v>55253</v>
      </c>
    </row>
    <row r="12668" spans="1:6">
      <c r="A12668" s="250" t="s">
        <v>55254</v>
      </c>
      <c r="B12668" s="250" t="s">
        <v>42624</v>
      </c>
      <c r="C12668" s="250">
        <v>760</v>
      </c>
      <c r="F12668" s="250" t="s">
        <v>55254</v>
      </c>
    </row>
    <row r="12669" spans="1:6">
      <c r="A12669" s="250" t="s">
        <v>55255</v>
      </c>
      <c r="B12669" s="250" t="s">
        <v>55256</v>
      </c>
      <c r="C12669" s="250">
        <v>430</v>
      </c>
      <c r="F12669" s="250" t="s">
        <v>55255</v>
      </c>
    </row>
    <row r="12670" spans="1:6">
      <c r="A12670" s="250" t="s">
        <v>55257</v>
      </c>
      <c r="B12670" s="250" t="s">
        <v>55258</v>
      </c>
      <c r="C12670" s="250">
        <v>1450</v>
      </c>
      <c r="F12670" s="250" t="s">
        <v>55257</v>
      </c>
    </row>
    <row r="12671" spans="1:6">
      <c r="A12671" s="250" t="s">
        <v>55259</v>
      </c>
      <c r="B12671" s="250" t="s">
        <v>55260</v>
      </c>
      <c r="C12671" s="250">
        <v>1400</v>
      </c>
      <c r="F12671" s="250" t="s">
        <v>55259</v>
      </c>
    </row>
    <row r="12672" spans="1:6">
      <c r="A12672" s="250" t="s">
        <v>55261</v>
      </c>
      <c r="B12672" s="250" t="s">
        <v>55262</v>
      </c>
      <c r="C12672" s="250">
        <v>210</v>
      </c>
      <c r="F12672" s="250" t="s">
        <v>55261</v>
      </c>
    </row>
    <row r="12673" spans="1:6">
      <c r="A12673" s="250" t="s">
        <v>55263</v>
      </c>
      <c r="B12673" s="250" t="s">
        <v>55264</v>
      </c>
      <c r="C12673" s="250">
        <v>430</v>
      </c>
      <c r="F12673" s="250" t="s">
        <v>55263</v>
      </c>
    </row>
    <row r="12674" spans="1:6">
      <c r="A12674" s="250" t="s">
        <v>55265</v>
      </c>
      <c r="B12674" s="250" t="s">
        <v>55266</v>
      </c>
      <c r="C12674" s="250">
        <v>145</v>
      </c>
      <c r="F12674" s="250" t="s">
        <v>55265</v>
      </c>
    </row>
    <row r="12675" spans="1:6">
      <c r="A12675" s="250" t="s">
        <v>55267</v>
      </c>
      <c r="B12675" s="250" t="s">
        <v>55268</v>
      </c>
      <c r="C12675" s="250">
        <v>310</v>
      </c>
      <c r="F12675" s="250" t="s">
        <v>55267</v>
      </c>
    </row>
    <row r="12676" spans="1:6">
      <c r="A12676" s="250" t="s">
        <v>55269</v>
      </c>
      <c r="B12676" s="250" t="s">
        <v>55270</v>
      </c>
      <c r="C12676" s="250">
        <v>290</v>
      </c>
      <c r="F12676" s="250" t="s">
        <v>55269</v>
      </c>
    </row>
    <row r="12677" spans="1:6">
      <c r="A12677" s="250" t="s">
        <v>55271</v>
      </c>
      <c r="B12677" s="250" t="s">
        <v>55272</v>
      </c>
      <c r="C12677" s="250">
        <v>500</v>
      </c>
      <c r="F12677" s="250" t="s">
        <v>55271</v>
      </c>
    </row>
    <row r="12678" spans="1:6">
      <c r="A12678" s="250" t="s">
        <v>55273</v>
      </c>
      <c r="B12678" s="250" t="s">
        <v>55274</v>
      </c>
      <c r="C12678" s="250">
        <v>520</v>
      </c>
      <c r="F12678" s="250" t="s">
        <v>55273</v>
      </c>
    </row>
    <row r="12679" spans="1:6">
      <c r="A12679" s="250" t="s">
        <v>55275</v>
      </c>
      <c r="B12679" s="250" t="s">
        <v>55276</v>
      </c>
      <c r="C12679" s="250">
        <v>550</v>
      </c>
      <c r="F12679" s="250" t="s">
        <v>55275</v>
      </c>
    </row>
    <row r="12680" spans="1:6">
      <c r="A12680" s="250" t="s">
        <v>55277</v>
      </c>
      <c r="B12680" s="250" t="s">
        <v>55278</v>
      </c>
      <c r="C12680" s="250">
        <v>580</v>
      </c>
      <c r="F12680" s="250" t="s">
        <v>55277</v>
      </c>
    </row>
    <row r="12681" spans="1:6">
      <c r="A12681" s="250" t="s">
        <v>55279</v>
      </c>
      <c r="B12681" s="250" t="s">
        <v>55280</v>
      </c>
      <c r="C12681" s="250">
        <v>255</v>
      </c>
      <c r="F12681" s="250" t="s">
        <v>55279</v>
      </c>
    </row>
    <row r="12682" spans="1:6">
      <c r="A12682" s="250" t="s">
        <v>55281</v>
      </c>
      <c r="B12682" s="250" t="s">
        <v>55282</v>
      </c>
      <c r="C12682" s="250">
        <v>290</v>
      </c>
      <c r="F12682" s="250" t="s">
        <v>55281</v>
      </c>
    </row>
    <row r="12683" spans="1:6">
      <c r="A12683" s="250" t="s">
        <v>55283</v>
      </c>
      <c r="B12683" s="250" t="s">
        <v>55284</v>
      </c>
      <c r="C12683" s="250">
        <v>440</v>
      </c>
      <c r="F12683" s="250" t="s">
        <v>55283</v>
      </c>
    </row>
    <row r="12684" spans="1:6">
      <c r="A12684" s="250" t="s">
        <v>55285</v>
      </c>
      <c r="B12684" s="250" t="s">
        <v>55286</v>
      </c>
      <c r="C12684" s="250">
        <v>480</v>
      </c>
      <c r="F12684" s="250" t="s">
        <v>55285</v>
      </c>
    </row>
    <row r="12685" spans="1:6">
      <c r="A12685" s="250" t="s">
        <v>55287</v>
      </c>
      <c r="B12685" s="250" t="s">
        <v>55288</v>
      </c>
      <c r="C12685" s="250">
        <v>840</v>
      </c>
      <c r="F12685" s="250" t="s">
        <v>55287</v>
      </c>
    </row>
    <row r="12686" spans="1:6">
      <c r="A12686" s="250" t="s">
        <v>55289</v>
      </c>
      <c r="B12686" s="250" t="s">
        <v>41431</v>
      </c>
      <c r="C12686" s="250">
        <v>320</v>
      </c>
      <c r="F12686" s="250" t="s">
        <v>55289</v>
      </c>
    </row>
    <row r="12687" spans="1:6">
      <c r="A12687" s="250" t="s">
        <v>55290</v>
      </c>
      <c r="B12687" s="250" t="s">
        <v>55291</v>
      </c>
      <c r="C12687" s="250">
        <v>750</v>
      </c>
      <c r="F12687" s="250" t="s">
        <v>55290</v>
      </c>
    </row>
    <row r="12688" spans="1:6">
      <c r="A12688" s="250" t="s">
        <v>55292</v>
      </c>
      <c r="B12688" s="250" t="s">
        <v>55293</v>
      </c>
      <c r="C12688" s="250">
        <v>920</v>
      </c>
      <c r="F12688" s="250" t="s">
        <v>55292</v>
      </c>
    </row>
    <row r="12689" spans="1:6">
      <c r="A12689" s="250" t="s">
        <v>55294</v>
      </c>
      <c r="B12689" s="250" t="s">
        <v>55295</v>
      </c>
      <c r="C12689" s="250">
        <v>220</v>
      </c>
      <c r="F12689" s="250" t="s">
        <v>55294</v>
      </c>
    </row>
    <row r="12690" spans="1:6">
      <c r="A12690" s="250" t="s">
        <v>55296</v>
      </c>
      <c r="B12690" s="250" t="s">
        <v>55297</v>
      </c>
      <c r="C12690" s="250">
        <v>5100</v>
      </c>
      <c r="F12690" s="250" t="s">
        <v>55296</v>
      </c>
    </row>
    <row r="12691" spans="1:6">
      <c r="A12691" s="250" t="s">
        <v>55298</v>
      </c>
      <c r="B12691" s="250" t="s">
        <v>55299</v>
      </c>
      <c r="C12691" s="250">
        <v>3200</v>
      </c>
      <c r="F12691" s="250" t="s">
        <v>55298</v>
      </c>
    </row>
    <row r="12692" spans="1:6">
      <c r="A12692" s="250" t="s">
        <v>55300</v>
      </c>
      <c r="B12692" s="250" t="s">
        <v>55301</v>
      </c>
      <c r="C12692" s="250">
        <v>3200</v>
      </c>
      <c r="F12692" s="250" t="s">
        <v>55300</v>
      </c>
    </row>
    <row r="12693" spans="1:6">
      <c r="A12693" s="250" t="s">
        <v>55302</v>
      </c>
      <c r="B12693" s="250" t="s">
        <v>55303</v>
      </c>
      <c r="C12693" s="250">
        <v>3200</v>
      </c>
      <c r="F12693" s="250" t="s">
        <v>55302</v>
      </c>
    </row>
    <row r="12694" spans="1:6">
      <c r="A12694" s="250" t="s">
        <v>55304</v>
      </c>
      <c r="B12694" s="250" t="s">
        <v>55305</v>
      </c>
      <c r="C12694" s="250">
        <v>57</v>
      </c>
      <c r="F12694" s="250" t="s">
        <v>55304</v>
      </c>
    </row>
    <row r="12695" spans="1:6">
      <c r="A12695" s="250" t="s">
        <v>55306</v>
      </c>
      <c r="B12695" s="250" t="s">
        <v>54943</v>
      </c>
      <c r="C12695" s="250">
        <v>1900</v>
      </c>
      <c r="F12695" s="250" t="s">
        <v>55306</v>
      </c>
    </row>
    <row r="12696" spans="1:6">
      <c r="A12696" s="250" t="s">
        <v>55307</v>
      </c>
      <c r="B12696" s="250" t="s">
        <v>54945</v>
      </c>
      <c r="C12696" s="250">
        <v>1450</v>
      </c>
      <c r="F12696" s="250" t="s">
        <v>55307</v>
      </c>
    </row>
    <row r="12697" spans="1:6">
      <c r="A12697" s="250" t="s">
        <v>55308</v>
      </c>
      <c r="B12697" s="250" t="s">
        <v>55309</v>
      </c>
      <c r="C12697" s="250">
        <v>1350</v>
      </c>
      <c r="F12697" s="250" t="s">
        <v>55308</v>
      </c>
    </row>
    <row r="12698" spans="1:6">
      <c r="A12698" s="250" t="s">
        <v>55310</v>
      </c>
      <c r="B12698" s="250" t="s">
        <v>55311</v>
      </c>
      <c r="C12698" s="250">
        <v>2700</v>
      </c>
      <c r="F12698" s="250" t="s">
        <v>55310</v>
      </c>
    </row>
    <row r="12699" spans="1:6">
      <c r="A12699" s="250" t="s">
        <v>55312</v>
      </c>
      <c r="B12699" s="250" t="s">
        <v>55313</v>
      </c>
      <c r="C12699" s="250">
        <v>1250</v>
      </c>
      <c r="F12699" s="250" t="s">
        <v>55312</v>
      </c>
    </row>
    <row r="12700" spans="1:6">
      <c r="A12700" s="250" t="s">
        <v>55314</v>
      </c>
      <c r="B12700" s="250" t="s">
        <v>55315</v>
      </c>
      <c r="C12700" s="250">
        <v>1500</v>
      </c>
      <c r="F12700" s="250" t="s">
        <v>55314</v>
      </c>
    </row>
    <row r="12701" spans="1:6">
      <c r="A12701" s="250" t="s">
        <v>55316</v>
      </c>
      <c r="B12701" s="250" t="s">
        <v>55317</v>
      </c>
      <c r="C12701" s="250">
        <v>580</v>
      </c>
      <c r="F12701" s="250" t="s">
        <v>55316</v>
      </c>
    </row>
    <row r="12702" spans="1:6">
      <c r="A12702" s="250" t="s">
        <v>55318</v>
      </c>
      <c r="B12702" s="250" t="s">
        <v>54940</v>
      </c>
      <c r="C12702" s="250">
        <v>590</v>
      </c>
      <c r="F12702" s="250" t="s">
        <v>55318</v>
      </c>
    </row>
    <row r="12703" spans="1:6">
      <c r="A12703" s="250" t="s">
        <v>55319</v>
      </c>
      <c r="B12703" s="250" t="s">
        <v>55320</v>
      </c>
      <c r="C12703" s="250">
        <v>880</v>
      </c>
      <c r="F12703" s="250" t="s">
        <v>55319</v>
      </c>
    </row>
    <row r="12704" spans="1:6">
      <c r="A12704" s="250" t="s">
        <v>55321</v>
      </c>
      <c r="B12704" s="250" t="s">
        <v>54938</v>
      </c>
      <c r="C12704" s="250">
        <v>220</v>
      </c>
      <c r="F12704" s="250" t="s">
        <v>55321</v>
      </c>
    </row>
    <row r="12705" spans="1:6">
      <c r="A12705" s="250" t="s">
        <v>55322</v>
      </c>
      <c r="B12705" s="250" t="s">
        <v>42641</v>
      </c>
      <c r="C12705" s="250">
        <v>1350</v>
      </c>
      <c r="F12705" s="250" t="s">
        <v>55322</v>
      </c>
    </row>
    <row r="12706" spans="1:6">
      <c r="A12706" s="250" t="s">
        <v>55323</v>
      </c>
      <c r="B12706" s="250" t="s">
        <v>55324</v>
      </c>
      <c r="C12706" s="250">
        <v>3000</v>
      </c>
      <c r="F12706" s="250" t="s">
        <v>55323</v>
      </c>
    </row>
    <row r="12707" spans="1:6">
      <c r="A12707" s="250" t="s">
        <v>55325</v>
      </c>
      <c r="B12707" s="250" t="s">
        <v>55326</v>
      </c>
      <c r="C12707" s="250">
        <v>4200</v>
      </c>
      <c r="F12707" s="250" t="s">
        <v>55325</v>
      </c>
    </row>
    <row r="12708" spans="1:6">
      <c r="A12708" s="250" t="s">
        <v>55327</v>
      </c>
      <c r="B12708" s="250" t="s">
        <v>40680</v>
      </c>
      <c r="C12708" s="250">
        <v>35700</v>
      </c>
      <c r="F12708" s="250" t="s">
        <v>55327</v>
      </c>
    </row>
    <row r="12709" spans="1:6">
      <c r="A12709" s="250" t="s">
        <v>55328</v>
      </c>
      <c r="B12709" s="250" t="s">
        <v>42088</v>
      </c>
      <c r="C12709" s="250">
        <v>35700</v>
      </c>
      <c r="F12709" s="250" t="s">
        <v>55328</v>
      </c>
    </row>
    <row r="12710" spans="1:6">
      <c r="A12710" s="250" t="s">
        <v>55329</v>
      </c>
      <c r="B12710" s="250" t="s">
        <v>38067</v>
      </c>
      <c r="C12710" s="250">
        <v>24400</v>
      </c>
      <c r="F12710" s="250" t="s">
        <v>55329</v>
      </c>
    </row>
    <row r="12711" spans="1:6">
      <c r="A12711" s="250" t="s">
        <v>55330</v>
      </c>
      <c r="B12711" s="250" t="s">
        <v>42089</v>
      </c>
      <c r="C12711" s="250">
        <v>24400</v>
      </c>
      <c r="F12711" s="250" t="s">
        <v>55330</v>
      </c>
    </row>
    <row r="12712" spans="1:6">
      <c r="A12712" s="250" t="s">
        <v>55331</v>
      </c>
      <c r="B12712" s="250" t="s">
        <v>7559</v>
      </c>
      <c r="C12712" s="250">
        <v>3900</v>
      </c>
      <c r="F12712" s="250" t="s">
        <v>55331</v>
      </c>
    </row>
    <row r="12713" spans="1:6">
      <c r="A12713" s="250" t="s">
        <v>55332</v>
      </c>
      <c r="B12713" s="250" t="s">
        <v>38689</v>
      </c>
      <c r="C12713" s="250">
        <v>1650</v>
      </c>
      <c r="F12713" s="250" t="s">
        <v>55332</v>
      </c>
    </row>
    <row r="12714" spans="1:6">
      <c r="A12714" s="250" t="s">
        <v>55333</v>
      </c>
      <c r="B12714" s="250" t="s">
        <v>55334</v>
      </c>
      <c r="C12714" s="250">
        <v>46400</v>
      </c>
      <c r="F12714" s="250" t="s">
        <v>55333</v>
      </c>
    </row>
    <row r="12715" spans="1:6">
      <c r="A12715" s="250" t="s">
        <v>55335</v>
      </c>
      <c r="B12715" s="250" t="s">
        <v>55336</v>
      </c>
      <c r="C12715" s="250">
        <v>46400</v>
      </c>
      <c r="F12715" s="250" t="s">
        <v>55335</v>
      </c>
    </row>
    <row r="12716" spans="1:6">
      <c r="A12716" s="250" t="s">
        <v>55337</v>
      </c>
      <c r="B12716" s="250" t="s">
        <v>55338</v>
      </c>
      <c r="C12716" s="250">
        <v>990</v>
      </c>
      <c r="F12716" s="250" t="s">
        <v>55337</v>
      </c>
    </row>
    <row r="12717" spans="1:6">
      <c r="A12717" s="250" t="s">
        <v>55339</v>
      </c>
      <c r="B12717" s="250" t="s">
        <v>55340</v>
      </c>
      <c r="C12717" s="250">
        <v>1100</v>
      </c>
      <c r="F12717" s="250" t="s">
        <v>55339</v>
      </c>
    </row>
    <row r="12718" spans="1:6">
      <c r="A12718" s="250" t="s">
        <v>55341</v>
      </c>
      <c r="B12718" s="250" t="s">
        <v>933</v>
      </c>
      <c r="C12718" s="250">
        <v>6600</v>
      </c>
      <c r="F12718" s="250" t="s">
        <v>55341</v>
      </c>
    </row>
    <row r="12719" spans="1:6">
      <c r="A12719" s="250" t="s">
        <v>55342</v>
      </c>
      <c r="B12719" s="250" t="s">
        <v>934</v>
      </c>
      <c r="C12719" s="250">
        <v>6300</v>
      </c>
      <c r="F12719" s="250" t="s">
        <v>55342</v>
      </c>
    </row>
    <row r="12720" spans="1:6">
      <c r="A12720" s="250" t="s">
        <v>55343</v>
      </c>
      <c r="B12720" s="250" t="s">
        <v>55344</v>
      </c>
      <c r="C12720" s="250">
        <v>3000</v>
      </c>
      <c r="F12720" s="250" t="s">
        <v>55343</v>
      </c>
    </row>
    <row r="12721" spans="1:6">
      <c r="A12721" s="250" t="s">
        <v>55345</v>
      </c>
      <c r="B12721" s="250" t="s">
        <v>55346</v>
      </c>
      <c r="C12721" s="250">
        <v>3000</v>
      </c>
      <c r="F12721" s="250" t="s">
        <v>55345</v>
      </c>
    </row>
    <row r="12722" spans="1:6">
      <c r="A12722" s="250" t="s">
        <v>55347</v>
      </c>
      <c r="B12722" s="250" t="s">
        <v>40700</v>
      </c>
      <c r="C12722" s="250">
        <v>3500</v>
      </c>
      <c r="F12722" s="250" t="s">
        <v>55347</v>
      </c>
    </row>
    <row r="12723" spans="1:6">
      <c r="A12723" s="250" t="s">
        <v>55348</v>
      </c>
      <c r="B12723" s="250" t="s">
        <v>40704</v>
      </c>
      <c r="C12723" s="250">
        <v>5100</v>
      </c>
      <c r="F12723" s="250" t="s">
        <v>55348</v>
      </c>
    </row>
    <row r="12724" spans="1:6">
      <c r="A12724" s="250" t="s">
        <v>55349</v>
      </c>
      <c r="B12724" s="250" t="s">
        <v>38081</v>
      </c>
      <c r="C12724" s="250">
        <v>7000</v>
      </c>
      <c r="F12724" s="250" t="s">
        <v>55349</v>
      </c>
    </row>
    <row r="12725" spans="1:6">
      <c r="A12725" s="250" t="s">
        <v>55350</v>
      </c>
      <c r="B12725" s="250" t="s">
        <v>40739</v>
      </c>
      <c r="C12725" s="250">
        <v>7000</v>
      </c>
      <c r="F12725" s="250" t="s">
        <v>55350</v>
      </c>
    </row>
    <row r="12726" spans="1:6">
      <c r="A12726" s="250" t="s">
        <v>55351</v>
      </c>
      <c r="B12726" s="250" t="s">
        <v>55352</v>
      </c>
      <c r="C12726" s="250">
        <v>6600</v>
      </c>
      <c r="F12726" s="250" t="s">
        <v>55351</v>
      </c>
    </row>
    <row r="12727" spans="1:6">
      <c r="A12727" s="250" t="s">
        <v>55353</v>
      </c>
      <c r="B12727" s="250" t="s">
        <v>55354</v>
      </c>
      <c r="C12727" s="250">
        <v>3000</v>
      </c>
      <c r="F12727" s="250" t="s">
        <v>55353</v>
      </c>
    </row>
    <row r="12728" spans="1:6">
      <c r="A12728" s="250" t="s">
        <v>55355</v>
      </c>
      <c r="B12728" s="250" t="s">
        <v>55356</v>
      </c>
      <c r="C12728" s="250">
        <v>3000</v>
      </c>
      <c r="F12728" s="250" t="s">
        <v>55355</v>
      </c>
    </row>
    <row r="12729" spans="1:6">
      <c r="A12729" s="250" t="s">
        <v>55357</v>
      </c>
      <c r="B12729" s="250" t="s">
        <v>42122</v>
      </c>
      <c r="C12729" s="250">
        <v>4800</v>
      </c>
      <c r="F12729" s="250" t="s">
        <v>55357</v>
      </c>
    </row>
    <row r="12730" spans="1:6">
      <c r="A12730" s="250" t="s">
        <v>55358</v>
      </c>
      <c r="B12730" s="250" t="s">
        <v>55359</v>
      </c>
      <c r="C12730" s="250">
        <v>172000</v>
      </c>
      <c r="F12730" s="250" t="s">
        <v>55358</v>
      </c>
    </row>
    <row r="12731" spans="1:6">
      <c r="A12731" s="250" t="s">
        <v>55360</v>
      </c>
      <c r="B12731" s="250" t="s">
        <v>40737</v>
      </c>
      <c r="C12731" s="250">
        <v>7000</v>
      </c>
      <c r="F12731" s="250" t="s">
        <v>55360</v>
      </c>
    </row>
    <row r="12732" spans="1:6">
      <c r="A12732" s="250" t="s">
        <v>55361</v>
      </c>
      <c r="B12732" s="250" t="s">
        <v>40738</v>
      </c>
      <c r="C12732" s="250">
        <v>7000</v>
      </c>
      <c r="F12732" s="250" t="s">
        <v>55361</v>
      </c>
    </row>
    <row r="12733" spans="1:6">
      <c r="A12733" s="250" t="s">
        <v>55362</v>
      </c>
      <c r="B12733" s="250" t="s">
        <v>40737</v>
      </c>
      <c r="C12733" s="250">
        <v>7300</v>
      </c>
      <c r="F12733" s="250" t="s">
        <v>55362</v>
      </c>
    </row>
    <row r="12734" spans="1:6">
      <c r="A12734" s="250" t="s">
        <v>55363</v>
      </c>
      <c r="B12734" s="250" t="s">
        <v>55364</v>
      </c>
      <c r="C12734" s="250">
        <v>7300</v>
      </c>
      <c r="F12734" s="250" t="s">
        <v>55363</v>
      </c>
    </row>
    <row r="12735" spans="1:6">
      <c r="A12735" s="250" t="s">
        <v>55365</v>
      </c>
      <c r="B12735" s="250" t="s">
        <v>55366</v>
      </c>
      <c r="C12735" s="250">
        <v>7700</v>
      </c>
      <c r="F12735" s="250" t="s">
        <v>55365</v>
      </c>
    </row>
    <row r="12736" spans="1:6">
      <c r="A12736" s="250" t="s">
        <v>55367</v>
      </c>
      <c r="B12736" s="250" t="s">
        <v>40747</v>
      </c>
      <c r="C12736" s="250">
        <v>7400</v>
      </c>
      <c r="F12736" s="250" t="s">
        <v>55367</v>
      </c>
    </row>
    <row r="12737" spans="1:6">
      <c r="A12737" s="250" t="s">
        <v>55368</v>
      </c>
      <c r="B12737" s="250" t="s">
        <v>55369</v>
      </c>
      <c r="C12737" s="250">
        <v>6100</v>
      </c>
      <c r="F12737" s="250" t="s">
        <v>55368</v>
      </c>
    </row>
    <row r="12738" spans="1:6">
      <c r="A12738" s="250" t="s">
        <v>55370</v>
      </c>
      <c r="B12738" s="250" t="s">
        <v>55371</v>
      </c>
      <c r="C12738" s="250">
        <v>6100</v>
      </c>
      <c r="F12738" s="250" t="s">
        <v>55370</v>
      </c>
    </row>
    <row r="12739" spans="1:6">
      <c r="A12739" s="250" t="s">
        <v>55372</v>
      </c>
      <c r="B12739" s="250" t="s">
        <v>55373</v>
      </c>
      <c r="C12739" s="250">
        <v>8500</v>
      </c>
      <c r="F12739" s="250" t="s">
        <v>55372</v>
      </c>
    </row>
    <row r="12740" spans="1:6">
      <c r="A12740" s="250" t="s">
        <v>55374</v>
      </c>
      <c r="B12740" s="250" t="s">
        <v>42134</v>
      </c>
      <c r="C12740" s="250">
        <v>8500</v>
      </c>
      <c r="F12740" s="250" t="s">
        <v>55374</v>
      </c>
    </row>
    <row r="12741" spans="1:6">
      <c r="A12741" s="250" t="s">
        <v>55375</v>
      </c>
      <c r="B12741" s="250" t="s">
        <v>55376</v>
      </c>
      <c r="C12741" s="250">
        <v>1750</v>
      </c>
      <c r="F12741" s="250" t="s">
        <v>55375</v>
      </c>
    </row>
    <row r="12742" spans="1:6">
      <c r="A12742" s="250" t="s">
        <v>55377</v>
      </c>
      <c r="B12742" s="250" t="s">
        <v>55378</v>
      </c>
      <c r="C12742" s="250">
        <v>1750</v>
      </c>
      <c r="F12742" s="250" t="s">
        <v>55377</v>
      </c>
    </row>
    <row r="12743" spans="1:6">
      <c r="A12743" s="250" t="s">
        <v>55379</v>
      </c>
      <c r="B12743" s="250" t="s">
        <v>55380</v>
      </c>
      <c r="C12743" s="250">
        <v>1550</v>
      </c>
      <c r="F12743" s="250" t="s">
        <v>55379</v>
      </c>
    </row>
    <row r="12744" spans="1:6">
      <c r="A12744" s="250" t="s">
        <v>55381</v>
      </c>
      <c r="B12744" s="250" t="s">
        <v>55382</v>
      </c>
      <c r="C12744" s="250">
        <v>2500</v>
      </c>
      <c r="F12744" s="250" t="s">
        <v>55381</v>
      </c>
    </row>
    <row r="12745" spans="1:6">
      <c r="A12745" s="250" t="s">
        <v>55383</v>
      </c>
      <c r="B12745" s="250" t="s">
        <v>55382</v>
      </c>
      <c r="C12745" s="250">
        <v>2500</v>
      </c>
      <c r="F12745" s="250" t="s">
        <v>55383</v>
      </c>
    </row>
    <row r="12746" spans="1:6">
      <c r="A12746" s="250" t="s">
        <v>55384</v>
      </c>
      <c r="B12746" s="250" t="s">
        <v>55385</v>
      </c>
      <c r="C12746" s="250">
        <v>2100</v>
      </c>
      <c r="F12746" s="250" t="s">
        <v>55384</v>
      </c>
    </row>
    <row r="12747" spans="1:6">
      <c r="A12747" s="250" t="s">
        <v>55386</v>
      </c>
      <c r="B12747" s="250" t="s">
        <v>55385</v>
      </c>
      <c r="C12747" s="250">
        <v>1650</v>
      </c>
      <c r="F12747" s="250" t="s">
        <v>55386</v>
      </c>
    </row>
    <row r="12748" spans="1:6">
      <c r="A12748" s="250" t="s">
        <v>55387</v>
      </c>
      <c r="B12748" s="250" t="s">
        <v>55388</v>
      </c>
      <c r="C12748" s="250">
        <v>850</v>
      </c>
      <c r="F12748" s="250" t="s">
        <v>55387</v>
      </c>
    </row>
    <row r="12749" spans="1:6">
      <c r="A12749" s="250" t="s">
        <v>55389</v>
      </c>
      <c r="B12749" s="250" t="s">
        <v>55390</v>
      </c>
      <c r="C12749" s="250">
        <v>3200</v>
      </c>
      <c r="F12749" s="250" t="s">
        <v>55389</v>
      </c>
    </row>
    <row r="12750" spans="1:6">
      <c r="A12750" s="250" t="s">
        <v>55391</v>
      </c>
      <c r="B12750" s="250" t="s">
        <v>55392</v>
      </c>
      <c r="C12750" s="250">
        <v>3200</v>
      </c>
      <c r="F12750" s="250" t="s">
        <v>55391</v>
      </c>
    </row>
    <row r="12751" spans="1:6">
      <c r="A12751" s="250" t="s">
        <v>55393</v>
      </c>
      <c r="B12751" s="250" t="s">
        <v>55394</v>
      </c>
      <c r="C12751" s="250">
        <v>3200</v>
      </c>
      <c r="F12751" s="250" t="s">
        <v>55393</v>
      </c>
    </row>
    <row r="12752" spans="1:6">
      <c r="A12752" s="250" t="s">
        <v>55395</v>
      </c>
      <c r="B12752" s="250" t="s">
        <v>55396</v>
      </c>
      <c r="C12752" s="250">
        <v>17600</v>
      </c>
      <c r="F12752" s="250" t="s">
        <v>55395</v>
      </c>
    </row>
    <row r="12753" spans="1:6">
      <c r="A12753" s="250" t="s">
        <v>55397</v>
      </c>
      <c r="B12753" s="250" t="s">
        <v>55398</v>
      </c>
      <c r="C12753" s="250">
        <v>1250</v>
      </c>
      <c r="F12753" s="250" t="s">
        <v>55397</v>
      </c>
    </row>
    <row r="12754" spans="1:6">
      <c r="A12754" s="250" t="s">
        <v>55399</v>
      </c>
      <c r="B12754" s="250" t="s">
        <v>55400</v>
      </c>
      <c r="C12754" s="250">
        <v>930</v>
      </c>
      <c r="F12754" s="250" t="s">
        <v>55399</v>
      </c>
    </row>
    <row r="12755" spans="1:6">
      <c r="A12755" s="250" t="s">
        <v>55401</v>
      </c>
      <c r="B12755" s="250" t="s">
        <v>55402</v>
      </c>
      <c r="C12755" s="250">
        <v>330</v>
      </c>
      <c r="F12755" s="250" t="s">
        <v>55401</v>
      </c>
    </row>
    <row r="12756" spans="1:6">
      <c r="A12756" s="250" t="s">
        <v>55403</v>
      </c>
      <c r="B12756" s="250" t="s">
        <v>55404</v>
      </c>
      <c r="C12756" s="250">
        <v>5000</v>
      </c>
      <c r="F12756" s="250" t="s">
        <v>55403</v>
      </c>
    </row>
    <row r="12757" spans="1:6">
      <c r="A12757" s="250" t="s">
        <v>55405</v>
      </c>
      <c r="B12757" s="250" t="s">
        <v>55406</v>
      </c>
      <c r="C12757" s="250">
        <v>750</v>
      </c>
      <c r="F12757" s="250" t="s">
        <v>55405</v>
      </c>
    </row>
    <row r="12758" spans="1:6">
      <c r="A12758" s="250" t="s">
        <v>55407</v>
      </c>
      <c r="B12758" s="250" t="s">
        <v>927</v>
      </c>
      <c r="C12758" s="250">
        <v>4400</v>
      </c>
      <c r="F12758" s="250" t="s">
        <v>55407</v>
      </c>
    </row>
    <row r="12759" spans="1:6">
      <c r="A12759" s="250" t="s">
        <v>55408</v>
      </c>
      <c r="B12759" s="250" t="s">
        <v>553</v>
      </c>
      <c r="C12759" s="250">
        <v>530</v>
      </c>
      <c r="F12759" s="250" t="s">
        <v>55408</v>
      </c>
    </row>
    <row r="12760" spans="1:6">
      <c r="A12760" s="250" t="s">
        <v>55409</v>
      </c>
      <c r="B12760" s="250" t="s">
        <v>204</v>
      </c>
      <c r="C12760" s="250">
        <v>200</v>
      </c>
      <c r="F12760" s="250" t="s">
        <v>55409</v>
      </c>
    </row>
    <row r="12761" spans="1:6">
      <c r="A12761" s="250" t="s">
        <v>55410</v>
      </c>
      <c r="B12761" s="250" t="s">
        <v>1352</v>
      </c>
      <c r="C12761" s="250">
        <v>3900</v>
      </c>
      <c r="F12761" s="250" t="s">
        <v>55410</v>
      </c>
    </row>
    <row r="12762" spans="1:6">
      <c r="A12762" s="250" t="s">
        <v>55411</v>
      </c>
      <c r="B12762" s="250" t="s">
        <v>37835</v>
      </c>
      <c r="C12762" s="250">
        <v>6000</v>
      </c>
      <c r="F12762" s="250" t="s">
        <v>55411</v>
      </c>
    </row>
    <row r="12763" spans="1:6">
      <c r="A12763" s="250" t="s">
        <v>55412</v>
      </c>
      <c r="B12763" s="250" t="s">
        <v>42112</v>
      </c>
      <c r="C12763" s="250">
        <v>820</v>
      </c>
      <c r="F12763" s="250" t="s">
        <v>55412</v>
      </c>
    </row>
    <row r="12764" spans="1:6">
      <c r="A12764" s="250" t="s">
        <v>55413</v>
      </c>
      <c r="B12764" s="250" t="s">
        <v>40693</v>
      </c>
      <c r="C12764" s="250">
        <v>690</v>
      </c>
      <c r="F12764" s="250" t="s">
        <v>55413</v>
      </c>
    </row>
    <row r="12765" spans="1:6">
      <c r="A12765" s="250" t="s">
        <v>55414</v>
      </c>
      <c r="B12765" s="250" t="s">
        <v>55415</v>
      </c>
      <c r="C12765" s="250">
        <v>2800</v>
      </c>
      <c r="F12765" s="250" t="s">
        <v>55414</v>
      </c>
    </row>
    <row r="12766" spans="1:6">
      <c r="A12766" s="250" t="s">
        <v>55416</v>
      </c>
      <c r="B12766" s="250" t="s">
        <v>38910</v>
      </c>
      <c r="C12766" s="250">
        <v>7200</v>
      </c>
      <c r="F12766" s="250" t="s">
        <v>55416</v>
      </c>
    </row>
    <row r="12767" spans="1:6">
      <c r="A12767" s="250" t="s">
        <v>55417</v>
      </c>
      <c r="B12767" s="250" t="s">
        <v>55418</v>
      </c>
      <c r="C12767" s="250">
        <v>7000</v>
      </c>
      <c r="F12767" s="250" t="s">
        <v>55417</v>
      </c>
    </row>
    <row r="12768" spans="1:6">
      <c r="A12768" s="250" t="s">
        <v>55419</v>
      </c>
      <c r="B12768" s="250" t="s">
        <v>55420</v>
      </c>
      <c r="C12768" s="250">
        <v>3100</v>
      </c>
      <c r="F12768" s="250" t="s">
        <v>55419</v>
      </c>
    </row>
    <row r="12769" spans="1:6">
      <c r="A12769" s="250" t="s">
        <v>55421</v>
      </c>
      <c r="B12769" s="250" t="s">
        <v>55422</v>
      </c>
      <c r="C12769" s="250">
        <v>2900</v>
      </c>
      <c r="F12769" s="250" t="s">
        <v>55421</v>
      </c>
    </row>
    <row r="12770" spans="1:6">
      <c r="A12770" s="250" t="s">
        <v>55423</v>
      </c>
      <c r="B12770" s="250" t="s">
        <v>41419</v>
      </c>
      <c r="C12770" s="250">
        <v>5100</v>
      </c>
      <c r="F12770" s="250" t="s">
        <v>55423</v>
      </c>
    </row>
    <row r="12771" spans="1:6">
      <c r="A12771" s="250" t="s">
        <v>55424</v>
      </c>
      <c r="B12771" s="250" t="s">
        <v>55425</v>
      </c>
      <c r="C12771" s="250">
        <v>3900</v>
      </c>
      <c r="F12771" s="250" t="s">
        <v>55424</v>
      </c>
    </row>
    <row r="12772" spans="1:6">
      <c r="A12772" s="250" t="s">
        <v>55426</v>
      </c>
      <c r="B12772" s="250" t="s">
        <v>55427</v>
      </c>
      <c r="C12772" s="250">
        <v>4800</v>
      </c>
      <c r="F12772" s="250" t="s">
        <v>55426</v>
      </c>
    </row>
    <row r="12773" spans="1:6">
      <c r="A12773" s="250" t="s">
        <v>17282</v>
      </c>
      <c r="B12773" s="250" t="s">
        <v>640</v>
      </c>
      <c r="C12773" s="250">
        <v>9700</v>
      </c>
      <c r="F12773" s="250" t="s">
        <v>17282</v>
      </c>
    </row>
    <row r="12774" spans="1:6">
      <c r="A12774" s="250" t="s">
        <v>17283</v>
      </c>
      <c r="B12774" s="250" t="s">
        <v>42865</v>
      </c>
      <c r="C12774" s="250">
        <v>60800</v>
      </c>
      <c r="F12774" s="250" t="s">
        <v>17283</v>
      </c>
    </row>
    <row r="12775" spans="1:6">
      <c r="A12775" s="250" t="s">
        <v>17284</v>
      </c>
      <c r="B12775" s="250" t="s">
        <v>42866</v>
      </c>
      <c r="C12775" s="250">
        <v>3800</v>
      </c>
      <c r="F12775" s="250" t="s">
        <v>17284</v>
      </c>
    </row>
    <row r="12776" spans="1:6">
      <c r="A12776" s="250" t="s">
        <v>17285</v>
      </c>
      <c r="B12776" s="250" t="s">
        <v>42867</v>
      </c>
      <c r="C12776" s="250">
        <v>5300</v>
      </c>
      <c r="F12776" s="250" t="s">
        <v>17285</v>
      </c>
    </row>
    <row r="12777" spans="1:6">
      <c r="A12777" s="250" t="s">
        <v>55428</v>
      </c>
      <c r="B12777" s="250" t="s">
        <v>55429</v>
      </c>
      <c r="C12777" s="250">
        <v>12500</v>
      </c>
      <c r="F12777" s="250" t="s">
        <v>55428</v>
      </c>
    </row>
    <row r="12778" spans="1:6">
      <c r="A12778" s="250" t="s">
        <v>17293</v>
      </c>
      <c r="B12778" s="250" t="s">
        <v>691</v>
      </c>
      <c r="C12778" s="250">
        <v>9000</v>
      </c>
      <c r="F12778" s="250" t="s">
        <v>17293</v>
      </c>
    </row>
    <row r="12779" spans="1:6">
      <c r="A12779" s="250" t="s">
        <v>17294</v>
      </c>
      <c r="B12779" s="250" t="s">
        <v>173</v>
      </c>
      <c r="C12779" s="250">
        <v>17900</v>
      </c>
      <c r="F12779" s="250" t="s">
        <v>17294</v>
      </c>
    </row>
    <row r="12780" spans="1:6">
      <c r="A12780" s="250" t="s">
        <v>17295</v>
      </c>
      <c r="B12780" s="250" t="s">
        <v>1352</v>
      </c>
      <c r="C12780" s="250">
        <v>1950</v>
      </c>
      <c r="F12780" s="250" t="s">
        <v>17295</v>
      </c>
    </row>
    <row r="12781" spans="1:6">
      <c r="A12781" s="250" t="s">
        <v>17296</v>
      </c>
      <c r="B12781" s="250" t="s">
        <v>5311</v>
      </c>
      <c r="C12781" s="250">
        <v>530</v>
      </c>
      <c r="F12781" s="250" t="s">
        <v>17296</v>
      </c>
    </row>
    <row r="12782" spans="1:6">
      <c r="A12782" s="250" t="s">
        <v>17297</v>
      </c>
      <c r="B12782" s="250" t="s">
        <v>42875</v>
      </c>
      <c r="C12782" s="250">
        <v>1400</v>
      </c>
      <c r="F12782" s="250" t="s">
        <v>17297</v>
      </c>
    </row>
    <row r="12783" spans="1:6">
      <c r="A12783" s="250" t="s">
        <v>17298</v>
      </c>
      <c r="B12783" s="250" t="s">
        <v>42876</v>
      </c>
      <c r="C12783" s="250">
        <v>5500</v>
      </c>
      <c r="F12783" s="250" t="s">
        <v>17298</v>
      </c>
    </row>
    <row r="12784" spans="1:6">
      <c r="A12784" s="250" t="s">
        <v>17299</v>
      </c>
      <c r="B12784" s="250" t="s">
        <v>42877</v>
      </c>
      <c r="C12784" s="250">
        <v>5500</v>
      </c>
      <c r="F12784" s="250" t="s">
        <v>17299</v>
      </c>
    </row>
    <row r="12785" spans="1:6">
      <c r="A12785" s="250" t="s">
        <v>17300</v>
      </c>
      <c r="B12785" s="250" t="s">
        <v>42878</v>
      </c>
      <c r="C12785" s="250">
        <v>1450</v>
      </c>
      <c r="F12785" s="250" t="s">
        <v>17300</v>
      </c>
    </row>
    <row r="12786" spans="1:6">
      <c r="A12786" s="250" t="s">
        <v>17302</v>
      </c>
      <c r="B12786" s="250" t="s">
        <v>42880</v>
      </c>
      <c r="C12786" s="250">
        <v>75200</v>
      </c>
      <c r="F12786" s="250" t="s">
        <v>17302</v>
      </c>
    </row>
    <row r="12787" spans="1:6">
      <c r="A12787" s="250" t="s">
        <v>17303</v>
      </c>
      <c r="B12787" s="250" t="s">
        <v>4438</v>
      </c>
      <c r="C12787" s="250">
        <v>75200</v>
      </c>
      <c r="F12787" s="250" t="s">
        <v>17303</v>
      </c>
    </row>
    <row r="12788" spans="1:6">
      <c r="A12788" s="250" t="s">
        <v>17304</v>
      </c>
      <c r="B12788" s="250" t="s">
        <v>42881</v>
      </c>
      <c r="C12788" s="250">
        <v>10900</v>
      </c>
      <c r="F12788" s="250" t="s">
        <v>17304</v>
      </c>
    </row>
    <row r="12789" spans="1:6">
      <c r="A12789" s="250" t="s">
        <v>17305</v>
      </c>
      <c r="B12789" s="250" t="s">
        <v>39382</v>
      </c>
      <c r="C12789" s="250">
        <v>10900</v>
      </c>
      <c r="F12789" s="250" t="s">
        <v>17305</v>
      </c>
    </row>
    <row r="12790" spans="1:6">
      <c r="A12790" s="250" t="s">
        <v>17306</v>
      </c>
      <c r="B12790" s="250" t="s">
        <v>37674</v>
      </c>
      <c r="C12790" s="250">
        <v>3800</v>
      </c>
      <c r="F12790" s="250" t="s">
        <v>17306</v>
      </c>
    </row>
    <row r="12791" spans="1:6">
      <c r="A12791" s="250" t="s">
        <v>17307</v>
      </c>
      <c r="B12791" s="250" t="s">
        <v>37675</v>
      </c>
      <c r="C12791" s="250">
        <v>3800</v>
      </c>
      <c r="F12791" s="250" t="s">
        <v>17307</v>
      </c>
    </row>
    <row r="12792" spans="1:6">
      <c r="A12792" s="250" t="s">
        <v>17308</v>
      </c>
      <c r="B12792" s="250" t="s">
        <v>1006</v>
      </c>
      <c r="C12792" s="250">
        <v>21500</v>
      </c>
      <c r="F12792" s="250" t="s">
        <v>17308</v>
      </c>
    </row>
    <row r="12793" spans="1:6">
      <c r="A12793" s="250" t="s">
        <v>17309</v>
      </c>
      <c r="B12793" s="250" t="s">
        <v>6417</v>
      </c>
      <c r="C12793" s="250">
        <v>21500</v>
      </c>
      <c r="F12793" s="250" t="s">
        <v>17309</v>
      </c>
    </row>
    <row r="12794" spans="1:6">
      <c r="A12794" s="250" t="s">
        <v>17310</v>
      </c>
      <c r="B12794" s="250" t="s">
        <v>521</v>
      </c>
      <c r="C12794" s="250">
        <v>3000</v>
      </c>
      <c r="F12794" s="250" t="s">
        <v>17310</v>
      </c>
    </row>
    <row r="12795" spans="1:6">
      <c r="A12795" s="250" t="s">
        <v>17311</v>
      </c>
      <c r="B12795" s="250" t="s">
        <v>42882</v>
      </c>
      <c r="C12795" s="250">
        <v>530</v>
      </c>
      <c r="F12795" s="250" t="s">
        <v>17311</v>
      </c>
    </row>
    <row r="12796" spans="1:6">
      <c r="A12796" s="250" t="s">
        <v>17312</v>
      </c>
      <c r="B12796" s="250" t="s">
        <v>42883</v>
      </c>
      <c r="C12796" s="250">
        <v>3900</v>
      </c>
      <c r="F12796" s="250" t="s">
        <v>17312</v>
      </c>
    </row>
    <row r="12797" spans="1:6">
      <c r="A12797" s="250" t="s">
        <v>17313</v>
      </c>
      <c r="B12797" s="250" t="s">
        <v>1005</v>
      </c>
      <c r="C12797" s="250">
        <v>22000</v>
      </c>
      <c r="F12797" s="250" t="s">
        <v>17313</v>
      </c>
    </row>
    <row r="12798" spans="1:6">
      <c r="A12798" s="250" t="s">
        <v>17314</v>
      </c>
      <c r="B12798" s="250" t="s">
        <v>55430</v>
      </c>
      <c r="C12798" s="250">
        <v>22000</v>
      </c>
      <c r="F12798" s="250" t="s">
        <v>17314</v>
      </c>
    </row>
    <row r="12799" spans="1:6">
      <c r="A12799" s="250" t="s">
        <v>55431</v>
      </c>
      <c r="B12799" s="250" t="s">
        <v>55432</v>
      </c>
      <c r="C12799" s="250">
        <v>22000</v>
      </c>
      <c r="F12799" s="250" t="s">
        <v>55431</v>
      </c>
    </row>
    <row r="12800" spans="1:6">
      <c r="A12800" s="250" t="s">
        <v>17315</v>
      </c>
      <c r="B12800" s="250" t="s">
        <v>42884</v>
      </c>
      <c r="C12800" s="250">
        <v>770</v>
      </c>
      <c r="F12800" s="250" t="s">
        <v>17315</v>
      </c>
    </row>
    <row r="12801" spans="1:6">
      <c r="A12801" s="250" t="s">
        <v>17318</v>
      </c>
      <c r="B12801" s="250" t="s">
        <v>42886</v>
      </c>
      <c r="C12801" s="250">
        <v>350</v>
      </c>
      <c r="F12801" s="250" t="s">
        <v>17318</v>
      </c>
    </row>
    <row r="12802" spans="1:6">
      <c r="A12802" s="250" t="s">
        <v>17319</v>
      </c>
      <c r="B12802" s="250" t="s">
        <v>42887</v>
      </c>
      <c r="C12802" s="250">
        <v>390</v>
      </c>
      <c r="F12802" s="250" t="s">
        <v>17319</v>
      </c>
    </row>
    <row r="12803" spans="1:6">
      <c r="A12803" s="250" t="s">
        <v>17320</v>
      </c>
      <c r="B12803" s="250" t="s">
        <v>42888</v>
      </c>
      <c r="C12803" s="250">
        <v>2100</v>
      </c>
      <c r="F12803" s="250" t="s">
        <v>17320</v>
      </c>
    </row>
    <row r="12804" spans="1:6">
      <c r="A12804" s="250" t="s">
        <v>17322</v>
      </c>
      <c r="B12804" s="250" t="s">
        <v>42889</v>
      </c>
      <c r="C12804" s="250">
        <v>32900</v>
      </c>
      <c r="F12804" s="250" t="s">
        <v>17322</v>
      </c>
    </row>
    <row r="12805" spans="1:6">
      <c r="A12805" s="250" t="s">
        <v>17323</v>
      </c>
      <c r="B12805" s="250" t="s">
        <v>42890</v>
      </c>
      <c r="C12805" s="250">
        <v>9100</v>
      </c>
      <c r="F12805" s="250" t="s">
        <v>17323</v>
      </c>
    </row>
    <row r="12806" spans="1:6">
      <c r="A12806" s="250" t="s">
        <v>17324</v>
      </c>
      <c r="B12806" s="250" t="s">
        <v>42891</v>
      </c>
      <c r="C12806" s="250">
        <v>1450</v>
      </c>
      <c r="F12806" s="250" t="s">
        <v>17324</v>
      </c>
    </row>
    <row r="12807" spans="1:6">
      <c r="A12807" s="250" t="s">
        <v>17326</v>
      </c>
      <c r="B12807" s="250" t="s">
        <v>42893</v>
      </c>
      <c r="C12807" s="250">
        <v>45000</v>
      </c>
      <c r="F12807" s="250" t="s">
        <v>17326</v>
      </c>
    </row>
    <row r="12808" spans="1:6">
      <c r="A12808" s="250" t="s">
        <v>17327</v>
      </c>
      <c r="B12808" s="250" t="s">
        <v>42894</v>
      </c>
      <c r="C12808" s="250">
        <v>2100</v>
      </c>
      <c r="F12808" s="250" t="s">
        <v>17327</v>
      </c>
    </row>
    <row r="12809" spans="1:6">
      <c r="A12809" s="250" t="s">
        <v>17328</v>
      </c>
      <c r="B12809" s="250" t="s">
        <v>42895</v>
      </c>
      <c r="C12809" s="250">
        <v>26800</v>
      </c>
      <c r="F12809" s="250" t="s">
        <v>17328</v>
      </c>
    </row>
    <row r="12810" spans="1:6">
      <c r="A12810" s="250" t="s">
        <v>17329</v>
      </c>
      <c r="B12810" s="250" t="s">
        <v>42896</v>
      </c>
      <c r="C12810" s="250">
        <v>8100</v>
      </c>
      <c r="F12810" s="250" t="s">
        <v>17329</v>
      </c>
    </row>
    <row r="12811" spans="1:6">
      <c r="A12811" s="250" t="s">
        <v>17330</v>
      </c>
      <c r="B12811" s="250" t="s">
        <v>42897</v>
      </c>
      <c r="C12811" s="250">
        <v>12000</v>
      </c>
      <c r="F12811" s="250" t="s">
        <v>17330</v>
      </c>
    </row>
    <row r="12812" spans="1:6">
      <c r="A12812" s="250" t="s">
        <v>17331</v>
      </c>
      <c r="B12812" s="250" t="s">
        <v>42898</v>
      </c>
      <c r="C12812" s="250">
        <v>6000</v>
      </c>
      <c r="F12812" s="250" t="s">
        <v>17331</v>
      </c>
    </row>
    <row r="12813" spans="1:6">
      <c r="A12813" s="250" t="s">
        <v>17333</v>
      </c>
      <c r="B12813" s="250" t="s">
        <v>42900</v>
      </c>
      <c r="C12813" s="250">
        <v>3200</v>
      </c>
      <c r="F12813" s="250" t="s">
        <v>17333</v>
      </c>
    </row>
    <row r="12814" spans="1:6">
      <c r="A12814" s="250" t="s">
        <v>17334</v>
      </c>
      <c r="B12814" s="250" t="s">
        <v>1729</v>
      </c>
      <c r="C12814" s="250">
        <v>15300</v>
      </c>
      <c r="F12814" s="250" t="s">
        <v>17334</v>
      </c>
    </row>
    <row r="12815" spans="1:6">
      <c r="A12815" s="250" t="s">
        <v>17335</v>
      </c>
      <c r="B12815" s="250" t="s">
        <v>1727</v>
      </c>
      <c r="C12815" s="250">
        <v>11900</v>
      </c>
      <c r="F12815" s="250" t="s">
        <v>17335</v>
      </c>
    </row>
    <row r="12816" spans="1:6">
      <c r="A12816" s="250" t="s">
        <v>17336</v>
      </c>
      <c r="B12816" s="250" t="s">
        <v>39621</v>
      </c>
      <c r="C12816" s="250">
        <v>15400</v>
      </c>
      <c r="F12816" s="250" t="s">
        <v>17336</v>
      </c>
    </row>
    <row r="12817" spans="1:6">
      <c r="A12817" s="250" t="s">
        <v>17337</v>
      </c>
      <c r="B12817" s="250" t="s">
        <v>42901</v>
      </c>
      <c r="C12817" s="250">
        <v>196400</v>
      </c>
      <c r="F12817" s="250" t="s">
        <v>17337</v>
      </c>
    </row>
    <row r="12818" spans="1:6">
      <c r="A12818" s="250" t="s">
        <v>17338</v>
      </c>
      <c r="B12818" s="250" t="s">
        <v>42902</v>
      </c>
      <c r="C12818" s="250">
        <v>8200</v>
      </c>
      <c r="F12818" s="250" t="s">
        <v>17338</v>
      </c>
    </row>
    <row r="12819" spans="1:6">
      <c r="A12819" s="250" t="s">
        <v>17339</v>
      </c>
      <c r="B12819" s="250" t="s">
        <v>42903</v>
      </c>
      <c r="C12819" s="250">
        <v>3200</v>
      </c>
      <c r="F12819" s="250" t="s">
        <v>17339</v>
      </c>
    </row>
    <row r="12820" spans="1:6">
      <c r="A12820" s="250" t="s">
        <v>17340</v>
      </c>
      <c r="B12820" s="250" t="s">
        <v>2541</v>
      </c>
      <c r="C12820" s="250">
        <v>5000</v>
      </c>
      <c r="F12820" s="250" t="s">
        <v>17340</v>
      </c>
    </row>
    <row r="12821" spans="1:6">
      <c r="A12821" s="250" t="s">
        <v>17341</v>
      </c>
      <c r="B12821" s="250" t="s">
        <v>38191</v>
      </c>
      <c r="C12821" s="250">
        <v>8100</v>
      </c>
      <c r="F12821" s="250" t="s">
        <v>17341</v>
      </c>
    </row>
    <row r="12822" spans="1:6">
      <c r="A12822" s="250" t="s">
        <v>17342</v>
      </c>
      <c r="B12822" s="250" t="s">
        <v>4052</v>
      </c>
      <c r="C12822" s="250">
        <v>4900</v>
      </c>
      <c r="F12822" s="250" t="s">
        <v>17342</v>
      </c>
    </row>
    <row r="12823" spans="1:6">
      <c r="A12823" s="250" t="s">
        <v>17343</v>
      </c>
      <c r="B12823" s="250" t="s">
        <v>367</v>
      </c>
      <c r="C12823" s="250">
        <v>8700</v>
      </c>
      <c r="F12823" s="250" t="s">
        <v>17343</v>
      </c>
    </row>
    <row r="12824" spans="1:6">
      <c r="A12824" s="250" t="s">
        <v>17344</v>
      </c>
      <c r="B12824" s="250" t="s">
        <v>42904</v>
      </c>
      <c r="C12824" s="250">
        <v>1950</v>
      </c>
      <c r="F12824" s="250" t="s">
        <v>17344</v>
      </c>
    </row>
    <row r="12825" spans="1:6">
      <c r="A12825" s="250" t="s">
        <v>17345</v>
      </c>
      <c r="B12825" s="250" t="s">
        <v>824</v>
      </c>
      <c r="C12825" s="250">
        <v>470</v>
      </c>
      <c r="F12825" s="250" t="s">
        <v>17345</v>
      </c>
    </row>
    <row r="12826" spans="1:6">
      <c r="A12826" s="250" t="s">
        <v>17346</v>
      </c>
      <c r="B12826" s="250" t="s">
        <v>38762</v>
      </c>
      <c r="C12826" s="250">
        <v>3100</v>
      </c>
      <c r="F12826" s="250" t="s">
        <v>17346</v>
      </c>
    </row>
    <row r="12827" spans="1:6">
      <c r="A12827" s="250" t="s">
        <v>17347</v>
      </c>
      <c r="B12827" s="250" t="s">
        <v>38294</v>
      </c>
      <c r="C12827" s="250">
        <v>3000</v>
      </c>
      <c r="F12827" s="250" t="s">
        <v>17347</v>
      </c>
    </row>
    <row r="12828" spans="1:6">
      <c r="A12828" s="250" t="s">
        <v>17348</v>
      </c>
      <c r="B12828" s="250" t="s">
        <v>38203</v>
      </c>
      <c r="C12828" s="250">
        <v>1600</v>
      </c>
      <c r="F12828" s="250" t="s">
        <v>17348</v>
      </c>
    </row>
    <row r="12829" spans="1:6">
      <c r="A12829" s="250" t="s">
        <v>17349</v>
      </c>
      <c r="B12829" s="250" t="s">
        <v>42905</v>
      </c>
      <c r="C12829" s="250">
        <v>870</v>
      </c>
      <c r="F12829" s="250" t="s">
        <v>17349</v>
      </c>
    </row>
    <row r="12830" spans="1:6">
      <c r="A12830" s="250" t="s">
        <v>17350</v>
      </c>
      <c r="B12830" s="250" t="s">
        <v>42906</v>
      </c>
      <c r="C12830" s="250">
        <v>870</v>
      </c>
      <c r="F12830" s="250" t="s">
        <v>17350</v>
      </c>
    </row>
    <row r="12831" spans="1:6">
      <c r="A12831" s="250" t="s">
        <v>17351</v>
      </c>
      <c r="B12831" s="250" t="s">
        <v>42907</v>
      </c>
      <c r="C12831" s="250">
        <v>1450</v>
      </c>
      <c r="F12831" s="250" t="s">
        <v>17351</v>
      </c>
    </row>
    <row r="12832" spans="1:6">
      <c r="A12832" s="250" t="s">
        <v>17352</v>
      </c>
      <c r="B12832" s="250" t="s">
        <v>1260</v>
      </c>
      <c r="C12832" s="250">
        <v>5400</v>
      </c>
      <c r="F12832" s="250" t="s">
        <v>17352</v>
      </c>
    </row>
    <row r="12833" spans="1:6">
      <c r="A12833" s="250" t="s">
        <v>17354</v>
      </c>
      <c r="B12833" s="250" t="s">
        <v>42909</v>
      </c>
      <c r="C12833" s="250">
        <v>2600</v>
      </c>
      <c r="F12833" s="250" t="s">
        <v>17354</v>
      </c>
    </row>
    <row r="12834" spans="1:6">
      <c r="A12834" s="250" t="s">
        <v>17355</v>
      </c>
      <c r="B12834" s="250" t="s">
        <v>42910</v>
      </c>
      <c r="C12834" s="250">
        <v>3000</v>
      </c>
      <c r="F12834" s="250" t="s">
        <v>17355</v>
      </c>
    </row>
    <row r="12835" spans="1:6">
      <c r="A12835" s="250" t="s">
        <v>17356</v>
      </c>
      <c r="B12835" s="250" t="s">
        <v>42911</v>
      </c>
      <c r="C12835" s="250">
        <v>7600</v>
      </c>
      <c r="F12835" s="250" t="s">
        <v>17356</v>
      </c>
    </row>
    <row r="12836" spans="1:6">
      <c r="A12836" s="250" t="s">
        <v>17357</v>
      </c>
      <c r="B12836" s="250" t="s">
        <v>42303</v>
      </c>
      <c r="C12836" s="250">
        <v>10500</v>
      </c>
      <c r="F12836" s="250" t="s">
        <v>17357</v>
      </c>
    </row>
    <row r="12837" spans="1:6">
      <c r="A12837" s="250" t="s">
        <v>17358</v>
      </c>
      <c r="B12837" s="250" t="s">
        <v>42303</v>
      </c>
      <c r="C12837" s="250">
        <v>10500</v>
      </c>
      <c r="F12837" s="250" t="s">
        <v>17358</v>
      </c>
    </row>
    <row r="12838" spans="1:6">
      <c r="A12838" s="250" t="s">
        <v>17359</v>
      </c>
      <c r="B12838" s="250" t="s">
        <v>307</v>
      </c>
      <c r="C12838" s="250">
        <v>3500</v>
      </c>
      <c r="F12838" s="250" t="s">
        <v>17359</v>
      </c>
    </row>
    <row r="12839" spans="1:6">
      <c r="A12839" s="250" t="s">
        <v>17360</v>
      </c>
      <c r="B12839" s="250" t="s">
        <v>42912</v>
      </c>
      <c r="C12839" s="250">
        <v>5900</v>
      </c>
      <c r="F12839" s="250" t="s">
        <v>17360</v>
      </c>
    </row>
    <row r="12840" spans="1:6">
      <c r="A12840" s="250" t="s">
        <v>17361</v>
      </c>
      <c r="B12840" s="250" t="s">
        <v>6736</v>
      </c>
      <c r="C12840" s="250">
        <v>4100</v>
      </c>
      <c r="F12840" s="250" t="s">
        <v>17361</v>
      </c>
    </row>
    <row r="12841" spans="1:6">
      <c r="A12841" s="250" t="s">
        <v>17362</v>
      </c>
      <c r="B12841" s="250" t="s">
        <v>42913</v>
      </c>
      <c r="C12841" s="250">
        <v>10500</v>
      </c>
      <c r="F12841" s="250" t="s">
        <v>17362</v>
      </c>
    </row>
    <row r="12842" spans="1:6">
      <c r="A12842" s="250" t="s">
        <v>17363</v>
      </c>
      <c r="B12842" s="250" t="s">
        <v>42914</v>
      </c>
      <c r="C12842" s="250">
        <v>3000</v>
      </c>
      <c r="F12842" s="250" t="s">
        <v>17363</v>
      </c>
    </row>
    <row r="12843" spans="1:6">
      <c r="A12843" s="250" t="s">
        <v>17364</v>
      </c>
      <c r="B12843" s="250" t="s">
        <v>42915</v>
      </c>
      <c r="C12843" s="250">
        <v>5000</v>
      </c>
      <c r="F12843" s="250" t="s">
        <v>17364</v>
      </c>
    </row>
    <row r="12844" spans="1:6">
      <c r="A12844" s="250" t="s">
        <v>17365</v>
      </c>
      <c r="B12844" s="250" t="s">
        <v>42916</v>
      </c>
      <c r="C12844" s="250">
        <v>3300</v>
      </c>
      <c r="F12844" s="250" t="s">
        <v>17365</v>
      </c>
    </row>
    <row r="12845" spans="1:6">
      <c r="A12845" s="250" t="s">
        <v>17366</v>
      </c>
      <c r="B12845" s="250" t="s">
        <v>42917</v>
      </c>
      <c r="C12845" s="250">
        <v>3200</v>
      </c>
      <c r="F12845" s="250" t="s">
        <v>17366</v>
      </c>
    </row>
    <row r="12846" spans="1:6">
      <c r="A12846" s="250" t="s">
        <v>17367</v>
      </c>
      <c r="B12846" s="250" t="s">
        <v>42918</v>
      </c>
      <c r="C12846" s="250">
        <v>34100</v>
      </c>
      <c r="F12846" s="250" t="s">
        <v>17367</v>
      </c>
    </row>
    <row r="12847" spans="1:6">
      <c r="A12847" s="250" t="s">
        <v>17368</v>
      </c>
      <c r="B12847" s="250" t="s">
        <v>42919</v>
      </c>
      <c r="C12847" s="250">
        <v>1900</v>
      </c>
      <c r="F12847" s="250" t="s">
        <v>17368</v>
      </c>
    </row>
    <row r="12848" spans="1:6">
      <c r="A12848" s="250" t="s">
        <v>17369</v>
      </c>
      <c r="B12848" s="250" t="s">
        <v>42920</v>
      </c>
      <c r="C12848" s="250">
        <v>2900</v>
      </c>
      <c r="F12848" s="250" t="s">
        <v>17369</v>
      </c>
    </row>
    <row r="12849" spans="1:6">
      <c r="A12849" s="250" t="s">
        <v>17370</v>
      </c>
      <c r="B12849" s="250" t="s">
        <v>42921</v>
      </c>
      <c r="C12849" s="250">
        <v>2100</v>
      </c>
      <c r="F12849" s="250" t="s">
        <v>17370</v>
      </c>
    </row>
    <row r="12850" spans="1:6">
      <c r="A12850" s="250" t="s">
        <v>17371</v>
      </c>
      <c r="B12850" s="250" t="s">
        <v>7733</v>
      </c>
      <c r="C12850" s="250">
        <v>5300</v>
      </c>
      <c r="F12850" s="250" t="s">
        <v>17371</v>
      </c>
    </row>
    <row r="12851" spans="1:6">
      <c r="A12851" s="250" t="s">
        <v>17372</v>
      </c>
      <c r="B12851" s="250" t="s">
        <v>42922</v>
      </c>
      <c r="C12851" s="250">
        <v>75900</v>
      </c>
      <c r="F12851" s="250" t="s">
        <v>17372</v>
      </c>
    </row>
    <row r="12852" spans="1:6">
      <c r="A12852" s="250" t="s">
        <v>17373</v>
      </c>
      <c r="B12852" s="250" t="s">
        <v>42923</v>
      </c>
      <c r="C12852" s="250">
        <v>215</v>
      </c>
      <c r="F12852" s="250" t="s">
        <v>17373</v>
      </c>
    </row>
    <row r="12853" spans="1:6">
      <c r="A12853" s="250" t="s">
        <v>17374</v>
      </c>
      <c r="B12853" s="250" t="s">
        <v>7734</v>
      </c>
      <c r="C12853" s="250">
        <v>1650</v>
      </c>
      <c r="F12853" s="250" t="s">
        <v>17374</v>
      </c>
    </row>
    <row r="12854" spans="1:6">
      <c r="A12854" s="250" t="s">
        <v>17375</v>
      </c>
      <c r="B12854" s="250" t="s">
        <v>42924</v>
      </c>
      <c r="C12854" s="250">
        <v>860</v>
      </c>
      <c r="F12854" s="250" t="s">
        <v>17375</v>
      </c>
    </row>
    <row r="12855" spans="1:6">
      <c r="A12855" s="250" t="s">
        <v>17376</v>
      </c>
      <c r="B12855" s="250" t="s">
        <v>196</v>
      </c>
      <c r="C12855" s="250">
        <v>1900</v>
      </c>
      <c r="F12855" s="250" t="s">
        <v>17376</v>
      </c>
    </row>
    <row r="12856" spans="1:6">
      <c r="A12856" s="250" t="s">
        <v>17377</v>
      </c>
      <c r="B12856" s="250" t="s">
        <v>196</v>
      </c>
      <c r="C12856" s="250">
        <v>2400</v>
      </c>
      <c r="F12856" s="250" t="s">
        <v>17377</v>
      </c>
    </row>
    <row r="12857" spans="1:6">
      <c r="A12857" s="250" t="s">
        <v>17378</v>
      </c>
      <c r="B12857" s="250" t="s">
        <v>37680</v>
      </c>
      <c r="C12857" s="250">
        <v>1900</v>
      </c>
      <c r="F12857" s="250" t="s">
        <v>17378</v>
      </c>
    </row>
    <row r="12858" spans="1:6">
      <c r="A12858" s="250" t="s">
        <v>17379</v>
      </c>
      <c r="B12858" s="250" t="s">
        <v>37680</v>
      </c>
      <c r="C12858" s="250">
        <v>2200</v>
      </c>
      <c r="F12858" s="250" t="s">
        <v>17379</v>
      </c>
    </row>
    <row r="12859" spans="1:6">
      <c r="A12859" s="250" t="s">
        <v>17380</v>
      </c>
      <c r="B12859" s="250" t="s">
        <v>971</v>
      </c>
      <c r="C12859" s="250">
        <v>1800</v>
      </c>
      <c r="F12859" s="250" t="s">
        <v>17380</v>
      </c>
    </row>
    <row r="12860" spans="1:6">
      <c r="A12860" s="250" t="s">
        <v>17381</v>
      </c>
      <c r="B12860" s="250" t="s">
        <v>971</v>
      </c>
      <c r="C12860" s="250">
        <v>2200</v>
      </c>
      <c r="F12860" s="250" t="s">
        <v>17381</v>
      </c>
    </row>
    <row r="12861" spans="1:6">
      <c r="A12861" s="250" t="s">
        <v>17382</v>
      </c>
      <c r="B12861" s="250" t="s">
        <v>210</v>
      </c>
      <c r="C12861" s="250">
        <v>1650</v>
      </c>
      <c r="F12861" s="250" t="s">
        <v>17382</v>
      </c>
    </row>
    <row r="12862" spans="1:6">
      <c r="A12862" s="250" t="s">
        <v>17383</v>
      </c>
      <c r="B12862" s="250" t="s">
        <v>210</v>
      </c>
      <c r="C12862" s="250">
        <v>1900</v>
      </c>
      <c r="F12862" s="250" t="s">
        <v>17383</v>
      </c>
    </row>
    <row r="12863" spans="1:6">
      <c r="A12863" s="250" t="s">
        <v>17384</v>
      </c>
      <c r="B12863" s="250" t="s">
        <v>42925</v>
      </c>
      <c r="C12863" s="250">
        <v>2100</v>
      </c>
      <c r="F12863" s="250" t="s">
        <v>17384</v>
      </c>
    </row>
    <row r="12864" spans="1:6">
      <c r="A12864" s="250" t="s">
        <v>17385</v>
      </c>
      <c r="B12864" s="250" t="s">
        <v>42926</v>
      </c>
      <c r="C12864" s="250">
        <v>360</v>
      </c>
      <c r="F12864" s="250" t="s">
        <v>17385</v>
      </c>
    </row>
    <row r="12865" spans="1:6">
      <c r="A12865" s="250" t="s">
        <v>17386</v>
      </c>
      <c r="B12865" s="250" t="s">
        <v>204</v>
      </c>
      <c r="C12865" s="250">
        <v>98</v>
      </c>
      <c r="F12865" s="250" t="s">
        <v>17386</v>
      </c>
    </row>
    <row r="12866" spans="1:6">
      <c r="A12866" s="250" t="s">
        <v>17387</v>
      </c>
      <c r="B12866" s="250" t="s">
        <v>320</v>
      </c>
      <c r="C12866" s="250">
        <v>295</v>
      </c>
      <c r="F12866" s="250" t="s">
        <v>17387</v>
      </c>
    </row>
    <row r="12867" spans="1:6">
      <c r="A12867" s="250" t="s">
        <v>17388</v>
      </c>
      <c r="B12867" s="250" t="s">
        <v>42927</v>
      </c>
      <c r="C12867" s="250">
        <v>98</v>
      </c>
      <c r="F12867" s="250" t="s">
        <v>17388</v>
      </c>
    </row>
    <row r="12868" spans="1:6">
      <c r="A12868" s="250" t="s">
        <v>17389</v>
      </c>
      <c r="B12868" s="250" t="s">
        <v>42928</v>
      </c>
      <c r="C12868" s="250">
        <v>145</v>
      </c>
      <c r="F12868" s="250" t="s">
        <v>17389</v>
      </c>
    </row>
    <row r="12869" spans="1:6">
      <c r="A12869" s="250" t="s">
        <v>17390</v>
      </c>
      <c r="B12869" s="250" t="s">
        <v>42929</v>
      </c>
      <c r="C12869" s="250">
        <v>400</v>
      </c>
      <c r="F12869" s="250" t="s">
        <v>17390</v>
      </c>
    </row>
    <row r="12870" spans="1:6">
      <c r="A12870" s="250" t="s">
        <v>17391</v>
      </c>
      <c r="B12870" s="250" t="s">
        <v>42930</v>
      </c>
      <c r="C12870" s="250">
        <v>98</v>
      </c>
      <c r="F12870" s="250" t="s">
        <v>17391</v>
      </c>
    </row>
    <row r="12871" spans="1:6">
      <c r="A12871" s="250" t="s">
        <v>17392</v>
      </c>
      <c r="B12871" s="250" t="s">
        <v>42931</v>
      </c>
      <c r="C12871" s="250">
        <v>640</v>
      </c>
      <c r="F12871" s="250" t="s">
        <v>17392</v>
      </c>
    </row>
    <row r="12872" spans="1:6">
      <c r="A12872" s="250" t="s">
        <v>17393</v>
      </c>
      <c r="B12872" s="250" t="s">
        <v>42932</v>
      </c>
      <c r="C12872" s="250">
        <v>900</v>
      </c>
      <c r="F12872" s="250" t="s">
        <v>17393</v>
      </c>
    </row>
    <row r="12873" spans="1:6">
      <c r="A12873" s="250" t="s">
        <v>55433</v>
      </c>
      <c r="B12873" s="250" t="s">
        <v>55434</v>
      </c>
      <c r="C12873" s="250">
        <v>245</v>
      </c>
      <c r="F12873" s="250" t="s">
        <v>55433</v>
      </c>
    </row>
    <row r="12874" spans="1:6">
      <c r="A12874" s="250" t="s">
        <v>17394</v>
      </c>
      <c r="B12874" s="250" t="s">
        <v>1729</v>
      </c>
      <c r="C12874" s="250">
        <v>15300</v>
      </c>
      <c r="F12874" s="250" t="s">
        <v>17394</v>
      </c>
    </row>
    <row r="12875" spans="1:6">
      <c r="A12875" s="250" t="s">
        <v>17396</v>
      </c>
      <c r="B12875" s="250" t="s">
        <v>1727</v>
      </c>
      <c r="C12875" s="250">
        <v>11900</v>
      </c>
      <c r="F12875" s="250" t="s">
        <v>17396</v>
      </c>
    </row>
    <row r="12876" spans="1:6">
      <c r="A12876" s="250" t="s">
        <v>17397</v>
      </c>
      <c r="B12876" s="250" t="s">
        <v>37682</v>
      </c>
      <c r="C12876" s="250">
        <v>12000</v>
      </c>
      <c r="F12876" s="250" t="s">
        <v>17397</v>
      </c>
    </row>
    <row r="12877" spans="1:6">
      <c r="A12877" s="250" t="s">
        <v>17398</v>
      </c>
      <c r="B12877" s="250" t="s">
        <v>42934</v>
      </c>
      <c r="C12877" s="250">
        <v>168300</v>
      </c>
      <c r="F12877" s="250" t="s">
        <v>17398</v>
      </c>
    </row>
    <row r="12878" spans="1:6">
      <c r="A12878" s="250" t="s">
        <v>17399</v>
      </c>
      <c r="B12878" s="250" t="s">
        <v>42935</v>
      </c>
      <c r="C12878" s="250">
        <v>7700</v>
      </c>
      <c r="F12878" s="250" t="s">
        <v>17399</v>
      </c>
    </row>
    <row r="12879" spans="1:6">
      <c r="A12879" s="250" t="s">
        <v>17401</v>
      </c>
      <c r="B12879" s="250" t="s">
        <v>362</v>
      </c>
      <c r="C12879" s="250">
        <v>11900</v>
      </c>
      <c r="F12879" s="250" t="s">
        <v>17401</v>
      </c>
    </row>
    <row r="12880" spans="1:6">
      <c r="A12880" s="250" t="s">
        <v>17402</v>
      </c>
      <c r="B12880" s="250" t="s">
        <v>38294</v>
      </c>
      <c r="C12880" s="250">
        <v>1500</v>
      </c>
      <c r="F12880" s="250" t="s">
        <v>17402</v>
      </c>
    </row>
    <row r="12881" spans="1:6">
      <c r="A12881" s="250" t="s">
        <v>17404</v>
      </c>
      <c r="B12881" s="250" t="s">
        <v>1061</v>
      </c>
      <c r="C12881" s="250">
        <v>2400</v>
      </c>
      <c r="F12881" s="250" t="s">
        <v>17404</v>
      </c>
    </row>
    <row r="12882" spans="1:6">
      <c r="A12882" s="250" t="s">
        <v>17405</v>
      </c>
      <c r="B12882" s="250" t="s">
        <v>891</v>
      </c>
      <c r="C12882" s="250">
        <v>62700</v>
      </c>
      <c r="F12882" s="250" t="s">
        <v>17405</v>
      </c>
    </row>
    <row r="12883" spans="1:6">
      <c r="A12883" s="250" t="s">
        <v>17406</v>
      </c>
      <c r="B12883" s="250" t="s">
        <v>390</v>
      </c>
      <c r="C12883" s="250">
        <v>5200</v>
      </c>
      <c r="F12883" s="250" t="s">
        <v>17406</v>
      </c>
    </row>
    <row r="12884" spans="1:6">
      <c r="A12884" s="250" t="s">
        <v>17407</v>
      </c>
      <c r="B12884" s="250" t="s">
        <v>42938</v>
      </c>
      <c r="C12884" s="250">
        <v>19800</v>
      </c>
      <c r="F12884" s="250" t="s">
        <v>17407</v>
      </c>
    </row>
    <row r="12885" spans="1:6">
      <c r="A12885" s="250" t="s">
        <v>17408</v>
      </c>
      <c r="B12885" s="250" t="s">
        <v>40037</v>
      </c>
      <c r="C12885" s="250">
        <v>12600</v>
      </c>
      <c r="F12885" s="250" t="s">
        <v>17408</v>
      </c>
    </row>
    <row r="12886" spans="1:6">
      <c r="A12886" s="250" t="s">
        <v>17409</v>
      </c>
      <c r="B12886" s="250" t="s">
        <v>42939</v>
      </c>
      <c r="C12886" s="250">
        <v>2100</v>
      </c>
      <c r="F12886" s="250" t="s">
        <v>17409</v>
      </c>
    </row>
    <row r="12887" spans="1:6">
      <c r="A12887" s="250" t="s">
        <v>17410</v>
      </c>
      <c r="B12887" s="250" t="s">
        <v>42911</v>
      </c>
      <c r="C12887" s="250">
        <v>7500</v>
      </c>
      <c r="F12887" s="250" t="s">
        <v>17410</v>
      </c>
    </row>
    <row r="12888" spans="1:6">
      <c r="A12888" s="250" t="s">
        <v>55435</v>
      </c>
      <c r="B12888" s="250" t="s">
        <v>55436</v>
      </c>
      <c r="C12888" s="250">
        <v>7500</v>
      </c>
      <c r="F12888" s="250" t="s">
        <v>55435</v>
      </c>
    </row>
    <row r="12889" spans="1:6">
      <c r="A12889" s="250" t="s">
        <v>17411</v>
      </c>
      <c r="B12889" s="250" t="s">
        <v>42940</v>
      </c>
      <c r="C12889" s="250">
        <v>8300</v>
      </c>
      <c r="F12889" s="250" t="s">
        <v>17411</v>
      </c>
    </row>
    <row r="12890" spans="1:6">
      <c r="A12890" s="250" t="s">
        <v>17412</v>
      </c>
      <c r="B12890" s="250" t="s">
        <v>42941</v>
      </c>
      <c r="C12890" s="250">
        <v>6400</v>
      </c>
      <c r="F12890" s="250" t="s">
        <v>17412</v>
      </c>
    </row>
    <row r="12891" spans="1:6">
      <c r="A12891" s="250" t="s">
        <v>17413</v>
      </c>
      <c r="B12891" s="250" t="s">
        <v>42942</v>
      </c>
      <c r="C12891" s="250">
        <v>6600</v>
      </c>
      <c r="F12891" s="250" t="s">
        <v>17413</v>
      </c>
    </row>
    <row r="12892" spans="1:6">
      <c r="A12892" s="250" t="s">
        <v>17414</v>
      </c>
      <c r="B12892" s="250" t="s">
        <v>42943</v>
      </c>
      <c r="C12892" s="250">
        <v>6600</v>
      </c>
      <c r="F12892" s="250" t="s">
        <v>17414</v>
      </c>
    </row>
    <row r="12893" spans="1:6">
      <c r="A12893" s="250" t="s">
        <v>17415</v>
      </c>
      <c r="B12893" s="250" t="s">
        <v>42944</v>
      </c>
      <c r="C12893" s="250">
        <v>1950</v>
      </c>
      <c r="F12893" s="250" t="s">
        <v>17415</v>
      </c>
    </row>
    <row r="12894" spans="1:6">
      <c r="A12894" s="250" t="s">
        <v>17416</v>
      </c>
      <c r="B12894" s="250" t="s">
        <v>42945</v>
      </c>
      <c r="C12894" s="250">
        <v>1850</v>
      </c>
      <c r="F12894" s="250" t="s">
        <v>17416</v>
      </c>
    </row>
    <row r="12895" spans="1:6">
      <c r="A12895" s="250" t="s">
        <v>17417</v>
      </c>
      <c r="B12895" s="250" t="s">
        <v>42946</v>
      </c>
      <c r="C12895" s="250">
        <v>1850</v>
      </c>
      <c r="F12895" s="250" t="s">
        <v>17417</v>
      </c>
    </row>
    <row r="12896" spans="1:6">
      <c r="A12896" s="250" t="s">
        <v>17418</v>
      </c>
      <c r="B12896" s="250" t="s">
        <v>37669</v>
      </c>
      <c r="C12896" s="250">
        <v>5300</v>
      </c>
      <c r="F12896" s="250" t="s">
        <v>17418</v>
      </c>
    </row>
    <row r="12897" spans="1:6">
      <c r="A12897" s="250" t="s">
        <v>17419</v>
      </c>
      <c r="B12897" s="250" t="s">
        <v>6736</v>
      </c>
      <c r="C12897" s="250">
        <v>5300</v>
      </c>
      <c r="F12897" s="250" t="s">
        <v>17419</v>
      </c>
    </row>
    <row r="12898" spans="1:6">
      <c r="A12898" s="250" t="s">
        <v>17420</v>
      </c>
      <c r="B12898" s="250" t="s">
        <v>42947</v>
      </c>
      <c r="C12898" s="250">
        <v>6300</v>
      </c>
      <c r="F12898" s="250" t="s">
        <v>17420</v>
      </c>
    </row>
    <row r="12899" spans="1:6">
      <c r="A12899" s="250" t="s">
        <v>17421</v>
      </c>
      <c r="B12899" s="250" t="s">
        <v>1222</v>
      </c>
      <c r="C12899" s="250">
        <v>7500</v>
      </c>
      <c r="F12899" s="250" t="s">
        <v>17421</v>
      </c>
    </row>
    <row r="12900" spans="1:6">
      <c r="A12900" s="250" t="s">
        <v>17422</v>
      </c>
      <c r="B12900" s="250" t="s">
        <v>42948</v>
      </c>
      <c r="C12900" s="250">
        <v>3800</v>
      </c>
      <c r="F12900" s="250" t="s">
        <v>17422</v>
      </c>
    </row>
    <row r="12901" spans="1:6">
      <c r="A12901" s="250" t="s">
        <v>17423</v>
      </c>
      <c r="B12901" s="250" t="s">
        <v>42949</v>
      </c>
      <c r="C12901" s="250">
        <v>3300</v>
      </c>
      <c r="F12901" s="250" t="s">
        <v>17423</v>
      </c>
    </row>
    <row r="12902" spans="1:6">
      <c r="A12902" s="250" t="s">
        <v>17424</v>
      </c>
      <c r="B12902" s="250" t="s">
        <v>42950</v>
      </c>
      <c r="C12902" s="250">
        <v>1450</v>
      </c>
      <c r="F12902" s="250" t="s">
        <v>17424</v>
      </c>
    </row>
    <row r="12903" spans="1:6">
      <c r="A12903" s="250" t="s">
        <v>17425</v>
      </c>
      <c r="B12903" s="250" t="s">
        <v>42951</v>
      </c>
      <c r="C12903" s="250">
        <v>840</v>
      </c>
      <c r="F12903" s="250" t="s">
        <v>17425</v>
      </c>
    </row>
    <row r="12904" spans="1:6">
      <c r="A12904" s="250" t="s">
        <v>17426</v>
      </c>
      <c r="B12904" s="250" t="s">
        <v>42952</v>
      </c>
      <c r="C12904" s="250">
        <v>29700</v>
      </c>
      <c r="F12904" s="250" t="s">
        <v>17426</v>
      </c>
    </row>
    <row r="12905" spans="1:6">
      <c r="A12905" s="250" t="s">
        <v>17427</v>
      </c>
      <c r="B12905" s="250" t="s">
        <v>42953</v>
      </c>
      <c r="C12905" s="250">
        <v>33600</v>
      </c>
      <c r="F12905" s="250" t="s">
        <v>17427</v>
      </c>
    </row>
    <row r="12906" spans="1:6">
      <c r="A12906" s="250" t="s">
        <v>17428</v>
      </c>
      <c r="B12906" s="250" t="s">
        <v>42916</v>
      </c>
      <c r="C12906" s="250">
        <v>2400</v>
      </c>
      <c r="F12906" s="250" t="s">
        <v>17428</v>
      </c>
    </row>
    <row r="12907" spans="1:6">
      <c r="A12907" s="250" t="s">
        <v>17429</v>
      </c>
      <c r="B12907" s="250" t="s">
        <v>42913</v>
      </c>
      <c r="C12907" s="250">
        <v>7900</v>
      </c>
      <c r="F12907" s="250" t="s">
        <v>17429</v>
      </c>
    </row>
    <row r="12908" spans="1:6">
      <c r="A12908" s="250" t="s">
        <v>17430</v>
      </c>
      <c r="B12908" s="250" t="s">
        <v>42954</v>
      </c>
      <c r="C12908" s="250">
        <v>13600</v>
      </c>
      <c r="F12908" s="250" t="s">
        <v>17430</v>
      </c>
    </row>
    <row r="12909" spans="1:6">
      <c r="A12909" s="250" t="s">
        <v>17431</v>
      </c>
      <c r="B12909" s="250" t="s">
        <v>42955</v>
      </c>
      <c r="C12909" s="250">
        <v>2800</v>
      </c>
      <c r="F12909" s="250" t="s">
        <v>17431</v>
      </c>
    </row>
    <row r="12910" spans="1:6">
      <c r="A12910" s="250" t="s">
        <v>17432</v>
      </c>
      <c r="B12910" s="250" t="s">
        <v>42915</v>
      </c>
      <c r="C12910" s="250">
        <v>3600</v>
      </c>
      <c r="F12910" s="250" t="s">
        <v>17432</v>
      </c>
    </row>
    <row r="12911" spans="1:6">
      <c r="A12911" s="250" t="s">
        <v>17433</v>
      </c>
      <c r="B12911" s="250" t="s">
        <v>42956</v>
      </c>
      <c r="C12911" s="250">
        <v>3000</v>
      </c>
      <c r="F12911" s="250" t="s">
        <v>17433</v>
      </c>
    </row>
    <row r="12912" spans="1:6">
      <c r="A12912" s="250" t="s">
        <v>17434</v>
      </c>
      <c r="B12912" s="250" t="s">
        <v>457</v>
      </c>
      <c r="C12912" s="250">
        <v>1900</v>
      </c>
      <c r="F12912" s="250" t="s">
        <v>17434</v>
      </c>
    </row>
    <row r="12913" spans="1:6">
      <c r="A12913" s="250" t="s">
        <v>17435</v>
      </c>
      <c r="B12913" s="250" t="s">
        <v>38941</v>
      </c>
      <c r="C12913" s="250">
        <v>2100</v>
      </c>
      <c r="F12913" s="250" t="s">
        <v>17435</v>
      </c>
    </row>
    <row r="12914" spans="1:6">
      <c r="A12914" s="250" t="s">
        <v>17436</v>
      </c>
      <c r="B12914" s="250" t="s">
        <v>42957</v>
      </c>
      <c r="C12914" s="250">
        <v>2800</v>
      </c>
      <c r="F12914" s="250" t="s">
        <v>17436</v>
      </c>
    </row>
    <row r="12915" spans="1:6">
      <c r="A12915" s="250" t="s">
        <v>17437</v>
      </c>
      <c r="B12915" s="250" t="s">
        <v>638</v>
      </c>
      <c r="C12915" s="250">
        <v>980</v>
      </c>
      <c r="F12915" s="250" t="s">
        <v>17437</v>
      </c>
    </row>
    <row r="12916" spans="1:6">
      <c r="A12916" s="250" t="s">
        <v>17438</v>
      </c>
      <c r="B12916" s="250" t="s">
        <v>42958</v>
      </c>
      <c r="C12916" s="250">
        <v>8600</v>
      </c>
      <c r="F12916" s="250" t="s">
        <v>17438</v>
      </c>
    </row>
    <row r="12917" spans="1:6">
      <c r="A12917" s="250" t="s">
        <v>17439</v>
      </c>
      <c r="B12917" s="250" t="s">
        <v>210</v>
      </c>
      <c r="C12917" s="250">
        <v>1850</v>
      </c>
      <c r="F12917" s="250" t="s">
        <v>17439</v>
      </c>
    </row>
    <row r="12918" spans="1:6">
      <c r="A12918" s="250" t="s">
        <v>17440</v>
      </c>
      <c r="B12918" s="250" t="s">
        <v>210</v>
      </c>
      <c r="C12918" s="250">
        <v>2100</v>
      </c>
      <c r="F12918" s="250" t="s">
        <v>17440</v>
      </c>
    </row>
    <row r="12919" spans="1:6">
      <c r="A12919" s="250" t="s">
        <v>17442</v>
      </c>
      <c r="B12919" s="250" t="s">
        <v>472</v>
      </c>
      <c r="C12919" s="250">
        <v>1350</v>
      </c>
      <c r="F12919" s="250" t="s">
        <v>17442</v>
      </c>
    </row>
    <row r="12920" spans="1:6">
      <c r="A12920" s="250" t="s">
        <v>17443</v>
      </c>
      <c r="B12920" s="250" t="s">
        <v>42959</v>
      </c>
      <c r="C12920" s="250">
        <v>1200</v>
      </c>
      <c r="F12920" s="250" t="s">
        <v>17443</v>
      </c>
    </row>
    <row r="12921" spans="1:6">
      <c r="A12921" s="250" t="s">
        <v>17444</v>
      </c>
      <c r="B12921" s="250" t="s">
        <v>42960</v>
      </c>
      <c r="C12921" s="250">
        <v>900</v>
      </c>
      <c r="F12921" s="250" t="s">
        <v>17444</v>
      </c>
    </row>
    <row r="12922" spans="1:6">
      <c r="A12922" s="250" t="s">
        <v>17445</v>
      </c>
      <c r="B12922" s="250" t="s">
        <v>42961</v>
      </c>
      <c r="C12922" s="250">
        <v>650</v>
      </c>
      <c r="F12922" s="250" t="s">
        <v>17445</v>
      </c>
    </row>
    <row r="12923" spans="1:6">
      <c r="A12923" s="250" t="s">
        <v>17446</v>
      </c>
      <c r="B12923" s="250" t="s">
        <v>204</v>
      </c>
      <c r="C12923" s="250">
        <v>93</v>
      </c>
      <c r="F12923" s="250" t="s">
        <v>17446</v>
      </c>
    </row>
    <row r="12924" spans="1:6">
      <c r="A12924" s="250" t="s">
        <v>17447</v>
      </c>
      <c r="B12924" s="250" t="s">
        <v>42962</v>
      </c>
      <c r="C12924" s="250">
        <v>570</v>
      </c>
      <c r="F12924" s="250" t="s">
        <v>17447</v>
      </c>
    </row>
    <row r="12925" spans="1:6">
      <c r="A12925" s="250" t="s">
        <v>17448</v>
      </c>
      <c r="B12925" s="250" t="s">
        <v>42963</v>
      </c>
      <c r="C12925" s="250">
        <v>220</v>
      </c>
      <c r="F12925" s="250" t="s">
        <v>17448</v>
      </c>
    </row>
    <row r="12926" spans="1:6">
      <c r="A12926" s="250" t="s">
        <v>17449</v>
      </c>
      <c r="B12926" s="250" t="s">
        <v>42964</v>
      </c>
      <c r="C12926" s="250">
        <v>400</v>
      </c>
      <c r="F12926" s="250" t="s">
        <v>17449</v>
      </c>
    </row>
    <row r="12927" spans="1:6">
      <c r="A12927" s="250" t="s">
        <v>17450</v>
      </c>
      <c r="B12927" s="250" t="s">
        <v>42055</v>
      </c>
      <c r="C12927" s="250">
        <v>200</v>
      </c>
      <c r="F12927" s="250" t="s">
        <v>17450</v>
      </c>
    </row>
    <row r="12928" spans="1:6">
      <c r="A12928" s="250" t="s">
        <v>17451</v>
      </c>
      <c r="B12928" s="250" t="s">
        <v>587</v>
      </c>
      <c r="C12928" s="250">
        <v>3300</v>
      </c>
      <c r="F12928" s="250" t="s">
        <v>17451</v>
      </c>
    </row>
    <row r="12929" spans="1:6">
      <c r="A12929" s="250" t="s">
        <v>17452</v>
      </c>
      <c r="B12929" s="250" t="s">
        <v>42953</v>
      </c>
      <c r="C12929" s="250">
        <v>33600</v>
      </c>
      <c r="F12929" s="250" t="s">
        <v>17452</v>
      </c>
    </row>
    <row r="12930" spans="1:6">
      <c r="A12930" s="250" t="s">
        <v>17453</v>
      </c>
      <c r="B12930" s="250" t="s">
        <v>42965</v>
      </c>
      <c r="C12930" s="250">
        <v>1100</v>
      </c>
      <c r="F12930" s="250" t="s">
        <v>17453</v>
      </c>
    </row>
    <row r="12931" spans="1:6">
      <c r="A12931" s="250" t="s">
        <v>17454</v>
      </c>
      <c r="B12931" s="250" t="s">
        <v>1727</v>
      </c>
      <c r="C12931" s="250">
        <v>11900</v>
      </c>
      <c r="F12931" s="250" t="s">
        <v>17454</v>
      </c>
    </row>
    <row r="12932" spans="1:6">
      <c r="A12932" s="250" t="s">
        <v>17455</v>
      </c>
      <c r="B12932" s="250" t="s">
        <v>1727</v>
      </c>
      <c r="C12932" s="250">
        <v>11900</v>
      </c>
      <c r="F12932" s="250" t="s">
        <v>17455</v>
      </c>
    </row>
    <row r="12933" spans="1:6">
      <c r="A12933" s="250" t="s">
        <v>17457</v>
      </c>
      <c r="B12933" s="250" t="s">
        <v>37682</v>
      </c>
      <c r="C12933" s="250">
        <v>12000</v>
      </c>
      <c r="F12933" s="250" t="s">
        <v>17457</v>
      </c>
    </row>
    <row r="12934" spans="1:6">
      <c r="A12934" s="250" t="s">
        <v>17458</v>
      </c>
      <c r="B12934" s="250" t="s">
        <v>42967</v>
      </c>
      <c r="C12934" s="250">
        <v>173600</v>
      </c>
      <c r="F12934" s="250" t="s">
        <v>17458</v>
      </c>
    </row>
    <row r="12935" spans="1:6">
      <c r="A12935" s="250" t="s">
        <v>17460</v>
      </c>
      <c r="B12935" s="250" t="s">
        <v>38294</v>
      </c>
      <c r="C12935" s="250">
        <v>1650</v>
      </c>
      <c r="F12935" s="250" t="s">
        <v>17460</v>
      </c>
    </row>
    <row r="12936" spans="1:6">
      <c r="A12936" s="250" t="s">
        <v>17462</v>
      </c>
      <c r="B12936" s="250" t="s">
        <v>42970</v>
      </c>
      <c r="C12936" s="250">
        <v>173600</v>
      </c>
      <c r="F12936" s="250" t="s">
        <v>17462</v>
      </c>
    </row>
    <row r="12937" spans="1:6">
      <c r="A12937" s="250" t="s">
        <v>17467</v>
      </c>
      <c r="B12937" s="250" t="s">
        <v>163</v>
      </c>
      <c r="C12937" s="250">
        <v>15900</v>
      </c>
      <c r="F12937" s="250" t="s">
        <v>17467</v>
      </c>
    </row>
    <row r="12938" spans="1:6">
      <c r="A12938" s="250" t="s">
        <v>17468</v>
      </c>
      <c r="B12938" s="250" t="s">
        <v>1260</v>
      </c>
      <c r="C12938" s="250">
        <v>8200</v>
      </c>
      <c r="F12938" s="250" t="s">
        <v>17468</v>
      </c>
    </row>
    <row r="12939" spans="1:6">
      <c r="A12939" s="250" t="s">
        <v>17469</v>
      </c>
      <c r="B12939" s="250" t="s">
        <v>891</v>
      </c>
      <c r="C12939" s="250">
        <v>62400</v>
      </c>
      <c r="F12939" s="250" t="s">
        <v>17469</v>
      </c>
    </row>
    <row r="12940" spans="1:6">
      <c r="A12940" s="250" t="s">
        <v>17470</v>
      </c>
      <c r="B12940" s="250" t="s">
        <v>42975</v>
      </c>
      <c r="C12940" s="250">
        <v>930</v>
      </c>
      <c r="F12940" s="250" t="s">
        <v>17470</v>
      </c>
    </row>
    <row r="12941" spans="1:6">
      <c r="A12941" s="250" t="s">
        <v>17471</v>
      </c>
      <c r="B12941" s="250" t="s">
        <v>143</v>
      </c>
      <c r="C12941" s="250">
        <v>4700</v>
      </c>
      <c r="F12941" s="250" t="s">
        <v>17471</v>
      </c>
    </row>
    <row r="12942" spans="1:6">
      <c r="A12942" s="250" t="s">
        <v>17472</v>
      </c>
      <c r="B12942" s="250" t="s">
        <v>1061</v>
      </c>
      <c r="C12942" s="250">
        <v>3500</v>
      </c>
      <c r="F12942" s="250" t="s">
        <v>17472</v>
      </c>
    </row>
    <row r="12943" spans="1:6">
      <c r="A12943" s="250" t="s">
        <v>55437</v>
      </c>
      <c r="B12943" s="250" t="s">
        <v>55438</v>
      </c>
      <c r="C12943" s="250">
        <v>660</v>
      </c>
      <c r="F12943" s="250" t="s">
        <v>55437</v>
      </c>
    </row>
    <row r="12944" spans="1:6">
      <c r="A12944" s="250" t="s">
        <v>17473</v>
      </c>
      <c r="B12944" s="250" t="s">
        <v>42976</v>
      </c>
      <c r="C12944" s="250">
        <v>3600</v>
      </c>
      <c r="F12944" s="250" t="s">
        <v>17473</v>
      </c>
    </row>
    <row r="12945" spans="1:6">
      <c r="A12945" s="250" t="s">
        <v>17474</v>
      </c>
      <c r="B12945" s="250" t="s">
        <v>42977</v>
      </c>
      <c r="C12945" s="250">
        <v>590</v>
      </c>
      <c r="F12945" s="250" t="s">
        <v>17474</v>
      </c>
    </row>
    <row r="12946" spans="1:6">
      <c r="A12946" s="250" t="s">
        <v>17475</v>
      </c>
      <c r="B12946" s="250" t="s">
        <v>42978</v>
      </c>
      <c r="C12946" s="250">
        <v>3000</v>
      </c>
      <c r="F12946" s="250" t="s">
        <v>17475</v>
      </c>
    </row>
    <row r="12947" spans="1:6">
      <c r="A12947" s="250" t="s">
        <v>17476</v>
      </c>
      <c r="B12947" s="250" t="s">
        <v>42979</v>
      </c>
      <c r="C12947" s="250">
        <v>3600</v>
      </c>
      <c r="F12947" s="250" t="s">
        <v>17476</v>
      </c>
    </row>
    <row r="12948" spans="1:6">
      <c r="A12948" s="250" t="s">
        <v>17477</v>
      </c>
      <c r="B12948" s="250" t="s">
        <v>41710</v>
      </c>
      <c r="C12948" s="250">
        <v>1350</v>
      </c>
      <c r="F12948" s="250" t="s">
        <v>17477</v>
      </c>
    </row>
    <row r="12949" spans="1:6">
      <c r="A12949" s="250" t="s">
        <v>17478</v>
      </c>
      <c r="B12949" s="250" t="s">
        <v>38234</v>
      </c>
      <c r="C12949" s="250">
        <v>1050</v>
      </c>
      <c r="F12949" s="250" t="s">
        <v>17478</v>
      </c>
    </row>
    <row r="12950" spans="1:6">
      <c r="A12950" s="250" t="s">
        <v>17479</v>
      </c>
      <c r="B12950" s="250" t="s">
        <v>168</v>
      </c>
      <c r="C12950" s="250">
        <v>5200</v>
      </c>
      <c r="F12950" s="250" t="s">
        <v>17479</v>
      </c>
    </row>
    <row r="12951" spans="1:6">
      <c r="A12951" s="250" t="s">
        <v>17480</v>
      </c>
      <c r="B12951" s="250" t="s">
        <v>37669</v>
      </c>
      <c r="C12951" s="250">
        <v>5700</v>
      </c>
      <c r="F12951" s="250" t="s">
        <v>17480</v>
      </c>
    </row>
    <row r="12952" spans="1:6">
      <c r="A12952" s="250" t="s">
        <v>17481</v>
      </c>
      <c r="B12952" s="250" t="s">
        <v>42950</v>
      </c>
      <c r="C12952" s="250">
        <v>870</v>
      </c>
      <c r="F12952" s="250" t="s">
        <v>17481</v>
      </c>
    </row>
    <row r="12953" spans="1:6">
      <c r="A12953" s="250" t="s">
        <v>17482</v>
      </c>
      <c r="B12953" s="250" t="s">
        <v>42980</v>
      </c>
      <c r="C12953" s="250">
        <v>550</v>
      </c>
      <c r="F12953" s="250" t="s">
        <v>17482</v>
      </c>
    </row>
    <row r="12954" spans="1:6">
      <c r="A12954" s="250" t="s">
        <v>17483</v>
      </c>
      <c r="B12954" s="250" t="s">
        <v>42981</v>
      </c>
      <c r="C12954" s="250">
        <v>2400</v>
      </c>
      <c r="F12954" s="250" t="s">
        <v>17483</v>
      </c>
    </row>
    <row r="12955" spans="1:6">
      <c r="A12955" s="250" t="s">
        <v>17484</v>
      </c>
      <c r="B12955" s="250" t="s">
        <v>42953</v>
      </c>
      <c r="C12955" s="250">
        <v>33000</v>
      </c>
      <c r="F12955" s="250" t="s">
        <v>17484</v>
      </c>
    </row>
    <row r="12956" spans="1:6">
      <c r="A12956" s="250" t="s">
        <v>17485</v>
      </c>
      <c r="B12956" s="250" t="s">
        <v>42982</v>
      </c>
      <c r="C12956" s="250">
        <v>10200</v>
      </c>
      <c r="F12956" s="250" t="s">
        <v>17485</v>
      </c>
    </row>
    <row r="12957" spans="1:6">
      <c r="A12957" s="250" t="s">
        <v>17486</v>
      </c>
      <c r="B12957" s="250" t="s">
        <v>42924</v>
      </c>
      <c r="C12957" s="250">
        <v>2500</v>
      </c>
      <c r="F12957" s="250" t="s">
        <v>17486</v>
      </c>
    </row>
    <row r="12958" spans="1:6">
      <c r="A12958" s="250" t="s">
        <v>17487</v>
      </c>
      <c r="B12958" s="250" t="s">
        <v>42983</v>
      </c>
      <c r="C12958" s="250">
        <v>2400</v>
      </c>
      <c r="F12958" s="250" t="s">
        <v>17487</v>
      </c>
    </row>
    <row r="12959" spans="1:6">
      <c r="A12959" s="250" t="s">
        <v>17488</v>
      </c>
      <c r="B12959" s="250" t="s">
        <v>42984</v>
      </c>
      <c r="C12959" s="250">
        <v>3000</v>
      </c>
      <c r="F12959" s="250" t="s">
        <v>17488</v>
      </c>
    </row>
    <row r="12960" spans="1:6">
      <c r="A12960" s="250" t="s">
        <v>17489</v>
      </c>
      <c r="B12960" s="250" t="s">
        <v>42985</v>
      </c>
      <c r="C12960" s="250">
        <v>205</v>
      </c>
      <c r="F12960" s="250" t="s">
        <v>17489</v>
      </c>
    </row>
    <row r="12961" spans="1:6">
      <c r="A12961" s="250" t="s">
        <v>17490</v>
      </c>
      <c r="B12961" s="250" t="s">
        <v>42986</v>
      </c>
      <c r="C12961" s="250">
        <v>470</v>
      </c>
      <c r="F12961" s="250" t="s">
        <v>17490</v>
      </c>
    </row>
    <row r="12962" spans="1:6">
      <c r="A12962" s="250" t="s">
        <v>17491</v>
      </c>
      <c r="B12962" s="250" t="s">
        <v>42987</v>
      </c>
      <c r="C12962" s="250">
        <v>820</v>
      </c>
      <c r="F12962" s="250" t="s">
        <v>17491</v>
      </c>
    </row>
    <row r="12963" spans="1:6">
      <c r="A12963" s="250" t="s">
        <v>17492</v>
      </c>
      <c r="B12963" s="250" t="s">
        <v>42988</v>
      </c>
      <c r="C12963" s="250">
        <v>24800</v>
      </c>
      <c r="F12963" s="250" t="s">
        <v>17492</v>
      </c>
    </row>
    <row r="12964" spans="1:6">
      <c r="A12964" s="250" t="s">
        <v>17493</v>
      </c>
      <c r="B12964" s="250" t="s">
        <v>42989</v>
      </c>
      <c r="C12964" s="250">
        <v>33000</v>
      </c>
      <c r="F12964" s="250" t="s">
        <v>17493</v>
      </c>
    </row>
    <row r="12965" spans="1:6">
      <c r="A12965" s="250" t="s">
        <v>17494</v>
      </c>
      <c r="B12965" s="250" t="s">
        <v>42990</v>
      </c>
      <c r="C12965" s="250">
        <v>610</v>
      </c>
      <c r="F12965" s="250" t="s">
        <v>17494</v>
      </c>
    </row>
    <row r="12966" spans="1:6">
      <c r="A12966" s="250" t="s">
        <v>55439</v>
      </c>
      <c r="B12966" s="250" t="s">
        <v>55440</v>
      </c>
      <c r="C12966" s="250">
        <v>750</v>
      </c>
      <c r="F12966" s="250" t="s">
        <v>55439</v>
      </c>
    </row>
    <row r="12967" spans="1:6">
      <c r="A12967" s="250" t="s">
        <v>17495</v>
      </c>
      <c r="B12967" s="250" t="s">
        <v>42991</v>
      </c>
      <c r="C12967" s="250">
        <v>930</v>
      </c>
      <c r="F12967" s="250" t="s">
        <v>17495</v>
      </c>
    </row>
    <row r="12968" spans="1:6">
      <c r="A12968" s="250" t="s">
        <v>17496</v>
      </c>
      <c r="B12968" s="250" t="s">
        <v>42992</v>
      </c>
      <c r="C12968" s="250">
        <v>930</v>
      </c>
      <c r="F12968" s="250" t="s">
        <v>17496</v>
      </c>
    </row>
    <row r="12969" spans="1:6">
      <c r="A12969" s="250" t="s">
        <v>17497</v>
      </c>
      <c r="B12969" s="250" t="s">
        <v>204</v>
      </c>
      <c r="C12969" s="250">
        <v>93</v>
      </c>
      <c r="F12969" s="250" t="s">
        <v>17497</v>
      </c>
    </row>
    <row r="12970" spans="1:6">
      <c r="A12970" s="250" t="s">
        <v>17498</v>
      </c>
      <c r="B12970" s="250" t="s">
        <v>320</v>
      </c>
      <c r="C12970" s="250">
        <v>820</v>
      </c>
      <c r="F12970" s="250" t="s">
        <v>17498</v>
      </c>
    </row>
    <row r="12971" spans="1:6">
      <c r="A12971" s="250" t="s">
        <v>17499</v>
      </c>
      <c r="B12971" s="250" t="s">
        <v>42993</v>
      </c>
      <c r="C12971" s="250">
        <v>220</v>
      </c>
      <c r="F12971" s="250" t="s">
        <v>17499</v>
      </c>
    </row>
    <row r="12972" spans="1:6">
      <c r="A12972" s="250" t="s">
        <v>55441</v>
      </c>
      <c r="B12972" s="250" t="s">
        <v>55442</v>
      </c>
      <c r="C12972" s="250">
        <v>350</v>
      </c>
      <c r="F12972" s="250" t="s">
        <v>55441</v>
      </c>
    </row>
    <row r="12973" spans="1:6">
      <c r="A12973" s="250" t="s">
        <v>55443</v>
      </c>
      <c r="B12973" s="250" t="s">
        <v>39318</v>
      </c>
      <c r="C12973" s="250">
        <v>850</v>
      </c>
      <c r="F12973" s="250" t="s">
        <v>55443</v>
      </c>
    </row>
    <row r="12974" spans="1:6">
      <c r="A12974" s="250" t="s">
        <v>17500</v>
      </c>
      <c r="B12974" s="250" t="s">
        <v>163</v>
      </c>
      <c r="C12974" s="250">
        <v>13900</v>
      </c>
      <c r="F12974" s="250" t="s">
        <v>17500</v>
      </c>
    </row>
    <row r="12975" spans="1:6">
      <c r="A12975" s="250" t="s">
        <v>17501</v>
      </c>
      <c r="B12975" s="250" t="s">
        <v>42994</v>
      </c>
      <c r="C12975" s="250">
        <v>3900</v>
      </c>
      <c r="F12975" s="250" t="s">
        <v>17501</v>
      </c>
    </row>
    <row r="12976" spans="1:6">
      <c r="A12976" s="250" t="s">
        <v>17502</v>
      </c>
      <c r="B12976" s="250" t="s">
        <v>42995</v>
      </c>
      <c r="C12976" s="250">
        <v>4600</v>
      </c>
      <c r="F12976" s="250" t="s">
        <v>17502</v>
      </c>
    </row>
    <row r="12977" spans="1:6">
      <c r="A12977" s="250" t="s">
        <v>17503</v>
      </c>
      <c r="B12977" s="250" t="s">
        <v>1752</v>
      </c>
      <c r="C12977" s="250">
        <v>14100</v>
      </c>
      <c r="F12977" s="250" t="s">
        <v>17503</v>
      </c>
    </row>
    <row r="12978" spans="1:6">
      <c r="A12978" s="250" t="s">
        <v>17504</v>
      </c>
      <c r="B12978" s="250" t="s">
        <v>42996</v>
      </c>
      <c r="C12978" s="250">
        <v>1550</v>
      </c>
      <c r="F12978" s="250" t="s">
        <v>17504</v>
      </c>
    </row>
    <row r="12979" spans="1:6">
      <c r="A12979" s="250" t="s">
        <v>17505</v>
      </c>
      <c r="B12979" s="250" t="s">
        <v>42997</v>
      </c>
      <c r="C12979" s="250">
        <v>1550</v>
      </c>
      <c r="F12979" s="250" t="s">
        <v>17505</v>
      </c>
    </row>
    <row r="12980" spans="1:6">
      <c r="A12980" s="250" t="s">
        <v>17506</v>
      </c>
      <c r="B12980" s="250" t="s">
        <v>42998</v>
      </c>
      <c r="C12980" s="250">
        <v>1800</v>
      </c>
      <c r="F12980" s="250" t="s">
        <v>17506</v>
      </c>
    </row>
    <row r="12981" spans="1:6">
      <c r="A12981" s="250" t="s">
        <v>17507</v>
      </c>
      <c r="B12981" s="250" t="s">
        <v>42999</v>
      </c>
      <c r="C12981" s="250">
        <v>830</v>
      </c>
      <c r="F12981" s="250" t="s">
        <v>17507</v>
      </c>
    </row>
    <row r="12982" spans="1:6">
      <c r="A12982" s="250" t="s">
        <v>17508</v>
      </c>
      <c r="B12982" s="250" t="s">
        <v>43000</v>
      </c>
      <c r="C12982" s="250">
        <v>830</v>
      </c>
      <c r="F12982" s="250" t="s">
        <v>17508</v>
      </c>
    </row>
    <row r="12983" spans="1:6">
      <c r="A12983" s="250" t="s">
        <v>17509</v>
      </c>
      <c r="B12983" s="250" t="s">
        <v>43001</v>
      </c>
      <c r="C12983" s="250">
        <v>830</v>
      </c>
      <c r="F12983" s="250" t="s">
        <v>17509</v>
      </c>
    </row>
    <row r="12984" spans="1:6">
      <c r="A12984" s="250" t="s">
        <v>17510</v>
      </c>
      <c r="B12984" s="250" t="s">
        <v>43002</v>
      </c>
      <c r="C12984" s="250">
        <v>830</v>
      </c>
      <c r="F12984" s="250" t="s">
        <v>17510</v>
      </c>
    </row>
    <row r="12985" spans="1:6">
      <c r="A12985" s="250" t="s">
        <v>17511</v>
      </c>
      <c r="B12985" s="250" t="s">
        <v>43003</v>
      </c>
      <c r="C12985" s="250">
        <v>830</v>
      </c>
      <c r="F12985" s="250" t="s">
        <v>17511</v>
      </c>
    </row>
    <row r="12986" spans="1:6">
      <c r="A12986" s="250" t="s">
        <v>17512</v>
      </c>
      <c r="B12986" s="250" t="s">
        <v>43004</v>
      </c>
      <c r="C12986" s="250">
        <v>165900</v>
      </c>
      <c r="F12986" s="250" t="s">
        <v>17512</v>
      </c>
    </row>
    <row r="12987" spans="1:6">
      <c r="A12987" s="250" t="s">
        <v>17513</v>
      </c>
      <c r="B12987" s="250" t="s">
        <v>891</v>
      </c>
      <c r="C12987" s="250">
        <v>61600</v>
      </c>
      <c r="F12987" s="250" t="s">
        <v>17513</v>
      </c>
    </row>
    <row r="12988" spans="1:6">
      <c r="A12988" s="250" t="s">
        <v>17514</v>
      </c>
      <c r="B12988" s="250" t="s">
        <v>43005</v>
      </c>
      <c r="C12988" s="250">
        <v>920</v>
      </c>
      <c r="F12988" s="250" t="s">
        <v>17514</v>
      </c>
    </row>
    <row r="12989" spans="1:6">
      <c r="A12989" s="250" t="s">
        <v>17515</v>
      </c>
      <c r="B12989" s="250" t="s">
        <v>38483</v>
      </c>
      <c r="C12989" s="250">
        <v>4700</v>
      </c>
      <c r="F12989" s="250" t="s">
        <v>17515</v>
      </c>
    </row>
    <row r="12990" spans="1:6">
      <c r="A12990" s="250" t="s">
        <v>17516</v>
      </c>
      <c r="B12990" s="250" t="s">
        <v>43006</v>
      </c>
      <c r="C12990" s="250">
        <v>930</v>
      </c>
      <c r="F12990" s="250" t="s">
        <v>17516</v>
      </c>
    </row>
    <row r="12991" spans="1:6">
      <c r="A12991" s="250" t="s">
        <v>17517</v>
      </c>
      <c r="B12991" s="250" t="s">
        <v>204</v>
      </c>
      <c r="C12991" s="250">
        <v>93</v>
      </c>
      <c r="F12991" s="250" t="s">
        <v>17517</v>
      </c>
    </row>
    <row r="12992" spans="1:6">
      <c r="A12992" s="250" t="s">
        <v>17518</v>
      </c>
      <c r="B12992" s="250" t="s">
        <v>43007</v>
      </c>
      <c r="C12992" s="250">
        <v>22000</v>
      </c>
      <c r="F12992" s="250" t="s">
        <v>17518</v>
      </c>
    </row>
    <row r="12993" spans="1:6">
      <c r="A12993" s="250" t="s">
        <v>17519</v>
      </c>
      <c r="B12993" s="250" t="s">
        <v>43008</v>
      </c>
      <c r="C12993" s="250">
        <v>9800</v>
      </c>
      <c r="F12993" s="250" t="s">
        <v>17519</v>
      </c>
    </row>
    <row r="12994" spans="1:6">
      <c r="A12994" s="250" t="s">
        <v>17520</v>
      </c>
      <c r="B12994" s="250" t="s">
        <v>43009</v>
      </c>
      <c r="C12994" s="250">
        <v>1650</v>
      </c>
      <c r="F12994" s="250" t="s">
        <v>17520</v>
      </c>
    </row>
    <row r="12995" spans="1:6">
      <c r="A12995" s="250" t="s">
        <v>17521</v>
      </c>
      <c r="B12995" s="250" t="s">
        <v>43010</v>
      </c>
      <c r="C12995" s="250">
        <v>3200</v>
      </c>
      <c r="F12995" s="250" t="s">
        <v>17521</v>
      </c>
    </row>
    <row r="12996" spans="1:6">
      <c r="A12996" s="250" t="s">
        <v>17522</v>
      </c>
      <c r="B12996" s="250" t="s">
        <v>43011</v>
      </c>
      <c r="C12996" s="250">
        <v>110</v>
      </c>
      <c r="F12996" s="250" t="s">
        <v>17522</v>
      </c>
    </row>
    <row r="12997" spans="1:6">
      <c r="A12997" s="250" t="s">
        <v>17523</v>
      </c>
      <c r="B12997" s="250" t="s">
        <v>1729</v>
      </c>
      <c r="C12997" s="250">
        <v>7400</v>
      </c>
      <c r="F12997" s="250" t="s">
        <v>17523</v>
      </c>
    </row>
    <row r="12998" spans="1:6">
      <c r="A12998" s="250" t="s">
        <v>17524</v>
      </c>
      <c r="B12998" s="250" t="s">
        <v>1347</v>
      </c>
      <c r="C12998" s="250">
        <v>6600</v>
      </c>
      <c r="F12998" s="250" t="s">
        <v>17524</v>
      </c>
    </row>
    <row r="12999" spans="1:6">
      <c r="A12999" s="250" t="s">
        <v>17525</v>
      </c>
      <c r="B12999" s="250" t="s">
        <v>43012</v>
      </c>
      <c r="C12999" s="250">
        <v>920</v>
      </c>
      <c r="F12999" s="250" t="s">
        <v>17525</v>
      </c>
    </row>
    <row r="13000" spans="1:6">
      <c r="A13000" s="250" t="s">
        <v>17526</v>
      </c>
      <c r="B13000" s="250" t="s">
        <v>357</v>
      </c>
      <c r="C13000" s="250">
        <v>68200</v>
      </c>
      <c r="F13000" s="250" t="s">
        <v>17526</v>
      </c>
    </row>
    <row r="13001" spans="1:6">
      <c r="A13001" s="250" t="s">
        <v>17527</v>
      </c>
      <c r="B13001" s="250" t="s">
        <v>336</v>
      </c>
      <c r="C13001" s="250">
        <v>15700</v>
      </c>
      <c r="F13001" s="250" t="s">
        <v>17527</v>
      </c>
    </row>
    <row r="13002" spans="1:6">
      <c r="A13002" s="250" t="s">
        <v>17528</v>
      </c>
      <c r="B13002" s="250" t="s">
        <v>587</v>
      </c>
      <c r="C13002" s="250">
        <v>2400</v>
      </c>
      <c r="F13002" s="250" t="s">
        <v>17528</v>
      </c>
    </row>
    <row r="13003" spans="1:6">
      <c r="A13003" s="250" t="s">
        <v>17529</v>
      </c>
      <c r="B13003" s="250" t="s">
        <v>43013</v>
      </c>
      <c r="C13003" s="250">
        <v>3700</v>
      </c>
      <c r="F13003" s="250" t="s">
        <v>17529</v>
      </c>
    </row>
    <row r="13004" spans="1:6">
      <c r="A13004" s="250" t="s">
        <v>17530</v>
      </c>
      <c r="B13004" s="250" t="s">
        <v>43014</v>
      </c>
      <c r="C13004" s="250">
        <v>6900</v>
      </c>
      <c r="F13004" s="250" t="s">
        <v>17530</v>
      </c>
    </row>
    <row r="13005" spans="1:6">
      <c r="A13005" s="250" t="s">
        <v>17531</v>
      </c>
      <c r="B13005" s="250" t="s">
        <v>43015</v>
      </c>
      <c r="C13005" s="250">
        <v>4900</v>
      </c>
      <c r="F13005" s="250" t="s">
        <v>17531</v>
      </c>
    </row>
    <row r="13006" spans="1:6">
      <c r="A13006" s="250" t="s">
        <v>17532</v>
      </c>
      <c r="B13006" s="250" t="s">
        <v>43016</v>
      </c>
      <c r="C13006" s="250">
        <v>3000</v>
      </c>
      <c r="F13006" s="250" t="s">
        <v>17532</v>
      </c>
    </row>
    <row r="13007" spans="1:6">
      <c r="A13007" s="250" t="s">
        <v>17533</v>
      </c>
      <c r="B13007" s="250" t="s">
        <v>41081</v>
      </c>
      <c r="C13007" s="250">
        <v>870</v>
      </c>
      <c r="F13007" s="250" t="s">
        <v>17533</v>
      </c>
    </row>
    <row r="13008" spans="1:6">
      <c r="A13008" s="250" t="s">
        <v>17534</v>
      </c>
      <c r="B13008" s="250" t="s">
        <v>43017</v>
      </c>
      <c r="C13008" s="250">
        <v>970</v>
      </c>
      <c r="F13008" s="250" t="s">
        <v>17534</v>
      </c>
    </row>
    <row r="13009" spans="1:6">
      <c r="A13009" s="250" t="s">
        <v>17535</v>
      </c>
      <c r="B13009" s="250" t="s">
        <v>43018</v>
      </c>
      <c r="C13009" s="250">
        <v>1200</v>
      </c>
      <c r="F13009" s="250" t="s">
        <v>17535</v>
      </c>
    </row>
    <row r="13010" spans="1:6">
      <c r="A13010" s="250" t="s">
        <v>17536</v>
      </c>
      <c r="B13010" s="250" t="s">
        <v>43019</v>
      </c>
      <c r="C13010" s="250">
        <v>700</v>
      </c>
      <c r="F13010" s="250" t="s">
        <v>17536</v>
      </c>
    </row>
    <row r="13011" spans="1:6">
      <c r="A13011" s="250" t="s">
        <v>17537</v>
      </c>
      <c r="B13011" s="250" t="s">
        <v>43020</v>
      </c>
      <c r="C13011" s="250">
        <v>13500</v>
      </c>
      <c r="F13011" s="250" t="s">
        <v>17537</v>
      </c>
    </row>
    <row r="13012" spans="1:6">
      <c r="A13012" s="250" t="s">
        <v>17538</v>
      </c>
      <c r="B13012" s="250" t="s">
        <v>43021</v>
      </c>
      <c r="C13012" s="250">
        <v>3800</v>
      </c>
      <c r="F13012" s="250" t="s">
        <v>17538</v>
      </c>
    </row>
    <row r="13013" spans="1:6">
      <c r="A13013" s="250" t="s">
        <v>17540</v>
      </c>
      <c r="B13013" s="250" t="s">
        <v>43023</v>
      </c>
      <c r="C13013" s="250">
        <v>3600</v>
      </c>
      <c r="F13013" s="250" t="s">
        <v>17540</v>
      </c>
    </row>
    <row r="13014" spans="1:6">
      <c r="A13014" s="250" t="s">
        <v>17541</v>
      </c>
      <c r="B13014" s="250" t="s">
        <v>43024</v>
      </c>
      <c r="C13014" s="250">
        <v>10200</v>
      </c>
      <c r="F13014" s="250" t="s">
        <v>17541</v>
      </c>
    </row>
    <row r="13015" spans="1:6">
      <c r="A13015" s="250" t="s">
        <v>17542</v>
      </c>
      <c r="B13015" s="250" t="s">
        <v>43025</v>
      </c>
      <c r="C13015" s="250">
        <v>2600</v>
      </c>
      <c r="F13015" s="250" t="s">
        <v>17542</v>
      </c>
    </row>
    <row r="13016" spans="1:6">
      <c r="A13016" s="250" t="s">
        <v>17543</v>
      </c>
      <c r="B13016" s="250" t="s">
        <v>912</v>
      </c>
      <c r="C13016" s="250">
        <v>31300</v>
      </c>
      <c r="F13016" s="250" t="s">
        <v>17543</v>
      </c>
    </row>
    <row r="13017" spans="1:6">
      <c r="A13017" s="250" t="s">
        <v>17544</v>
      </c>
      <c r="B13017" s="250" t="s">
        <v>43026</v>
      </c>
      <c r="C13017" s="250">
        <v>3600</v>
      </c>
      <c r="F13017" s="250" t="s">
        <v>17544</v>
      </c>
    </row>
    <row r="13018" spans="1:6">
      <c r="A13018" s="250" t="s">
        <v>17545</v>
      </c>
      <c r="B13018" s="250" t="s">
        <v>43027</v>
      </c>
      <c r="C13018" s="250">
        <v>3600</v>
      </c>
      <c r="F13018" s="250" t="s">
        <v>17545</v>
      </c>
    </row>
    <row r="13019" spans="1:6">
      <c r="A13019" s="250" t="s">
        <v>17546</v>
      </c>
      <c r="B13019" s="250" t="s">
        <v>38702</v>
      </c>
      <c r="C13019" s="250">
        <v>1050</v>
      </c>
      <c r="F13019" s="250" t="s">
        <v>17546</v>
      </c>
    </row>
    <row r="13020" spans="1:6">
      <c r="A13020" s="250" t="s">
        <v>17547</v>
      </c>
      <c r="B13020" s="250" t="s">
        <v>43028</v>
      </c>
      <c r="C13020" s="250">
        <v>6600</v>
      </c>
      <c r="F13020" s="250" t="s">
        <v>17547</v>
      </c>
    </row>
    <row r="13021" spans="1:6">
      <c r="A13021" s="250" t="s">
        <v>17548</v>
      </c>
      <c r="B13021" s="250" t="s">
        <v>43029</v>
      </c>
      <c r="C13021" s="250">
        <v>8400</v>
      </c>
      <c r="F13021" s="250" t="s">
        <v>17548</v>
      </c>
    </row>
    <row r="13022" spans="1:6">
      <c r="A13022" s="250" t="s">
        <v>17549</v>
      </c>
      <c r="B13022" s="250" t="s">
        <v>7735</v>
      </c>
      <c r="C13022" s="250">
        <v>13900</v>
      </c>
      <c r="F13022" s="250" t="s">
        <v>17549</v>
      </c>
    </row>
    <row r="13023" spans="1:6">
      <c r="A13023" s="250" t="s">
        <v>17550</v>
      </c>
      <c r="B13023" s="250" t="s">
        <v>41076</v>
      </c>
      <c r="C13023" s="250">
        <v>3000</v>
      </c>
      <c r="F13023" s="250" t="s">
        <v>17550</v>
      </c>
    </row>
    <row r="13024" spans="1:6">
      <c r="A13024" s="250" t="s">
        <v>17551</v>
      </c>
      <c r="B13024" s="250" t="s">
        <v>39783</v>
      </c>
      <c r="C13024" s="250">
        <v>410</v>
      </c>
      <c r="F13024" s="250" t="s">
        <v>17551</v>
      </c>
    </row>
    <row r="13025" spans="1:6">
      <c r="A13025" s="250" t="s">
        <v>17552</v>
      </c>
      <c r="B13025" s="250" t="s">
        <v>168</v>
      </c>
      <c r="C13025" s="250">
        <v>2900</v>
      </c>
      <c r="F13025" s="250" t="s">
        <v>17552</v>
      </c>
    </row>
    <row r="13026" spans="1:6">
      <c r="A13026" s="250" t="s">
        <v>17553</v>
      </c>
      <c r="B13026" s="250" t="s">
        <v>873</v>
      </c>
      <c r="C13026" s="250">
        <v>8500</v>
      </c>
      <c r="F13026" s="250" t="s">
        <v>17553</v>
      </c>
    </row>
    <row r="13027" spans="1:6">
      <c r="A13027" s="250" t="s">
        <v>17554</v>
      </c>
      <c r="B13027" s="250" t="s">
        <v>927</v>
      </c>
      <c r="C13027" s="250">
        <v>8000</v>
      </c>
      <c r="F13027" s="250" t="s">
        <v>17554</v>
      </c>
    </row>
    <row r="13028" spans="1:6">
      <c r="A13028" s="250" t="s">
        <v>17555</v>
      </c>
      <c r="B13028" s="250" t="s">
        <v>43030</v>
      </c>
      <c r="C13028" s="250">
        <v>8000</v>
      </c>
      <c r="F13028" s="250" t="s">
        <v>17555</v>
      </c>
    </row>
    <row r="13029" spans="1:6">
      <c r="A13029" s="250" t="s">
        <v>17556</v>
      </c>
      <c r="B13029" s="250" t="s">
        <v>307</v>
      </c>
      <c r="C13029" s="250">
        <v>2900</v>
      </c>
      <c r="F13029" s="250" t="s">
        <v>17556</v>
      </c>
    </row>
    <row r="13030" spans="1:6">
      <c r="A13030" s="250" t="s">
        <v>17557</v>
      </c>
      <c r="B13030" s="250" t="s">
        <v>393</v>
      </c>
      <c r="C13030" s="250">
        <v>3500</v>
      </c>
      <c r="F13030" s="250" t="s">
        <v>17557</v>
      </c>
    </row>
    <row r="13031" spans="1:6">
      <c r="A13031" s="250" t="s">
        <v>17558</v>
      </c>
      <c r="B13031" s="250" t="s">
        <v>43031</v>
      </c>
      <c r="C13031" s="250">
        <v>3500</v>
      </c>
      <c r="F13031" s="250" t="s">
        <v>17558</v>
      </c>
    </row>
    <row r="13032" spans="1:6">
      <c r="A13032" s="250" t="s">
        <v>17559</v>
      </c>
      <c r="B13032" s="250" t="s">
        <v>308</v>
      </c>
      <c r="C13032" s="250">
        <v>1050</v>
      </c>
      <c r="F13032" s="250" t="s">
        <v>17559</v>
      </c>
    </row>
    <row r="13033" spans="1:6">
      <c r="A13033" s="250" t="s">
        <v>17560</v>
      </c>
      <c r="B13033" s="250" t="s">
        <v>43032</v>
      </c>
      <c r="C13033" s="250">
        <v>1050</v>
      </c>
      <c r="F13033" s="250" t="s">
        <v>17560</v>
      </c>
    </row>
    <row r="13034" spans="1:6">
      <c r="A13034" s="250" t="s">
        <v>17561</v>
      </c>
      <c r="B13034" s="250" t="s">
        <v>972</v>
      </c>
      <c r="C13034" s="250">
        <v>1550</v>
      </c>
      <c r="F13034" s="250" t="s">
        <v>17561</v>
      </c>
    </row>
    <row r="13035" spans="1:6">
      <c r="A13035" s="250" t="s">
        <v>17563</v>
      </c>
      <c r="B13035" s="250" t="s">
        <v>210</v>
      </c>
      <c r="C13035" s="250">
        <v>1850</v>
      </c>
      <c r="F13035" s="250" t="s">
        <v>17563</v>
      </c>
    </row>
    <row r="13036" spans="1:6">
      <c r="A13036" s="250" t="s">
        <v>17564</v>
      </c>
      <c r="B13036" s="250" t="s">
        <v>39399</v>
      </c>
      <c r="C13036" s="250">
        <v>700</v>
      </c>
      <c r="F13036" s="250" t="s">
        <v>17564</v>
      </c>
    </row>
    <row r="13037" spans="1:6">
      <c r="A13037" s="250" t="s">
        <v>17565</v>
      </c>
      <c r="B13037" s="250" t="s">
        <v>1009</v>
      </c>
      <c r="C13037" s="250">
        <v>270</v>
      </c>
      <c r="F13037" s="250" t="s">
        <v>17565</v>
      </c>
    </row>
    <row r="13038" spans="1:6">
      <c r="A13038" s="250" t="s">
        <v>17566</v>
      </c>
      <c r="B13038" s="250" t="s">
        <v>195</v>
      </c>
      <c r="C13038" s="250">
        <v>1900</v>
      </c>
      <c r="F13038" s="250" t="s">
        <v>17566</v>
      </c>
    </row>
    <row r="13039" spans="1:6">
      <c r="A13039" s="250" t="s">
        <v>17567</v>
      </c>
      <c r="B13039" s="250" t="s">
        <v>43033</v>
      </c>
      <c r="C13039" s="250">
        <v>190</v>
      </c>
      <c r="F13039" s="250" t="s">
        <v>17567</v>
      </c>
    </row>
    <row r="13040" spans="1:6">
      <c r="A13040" s="250" t="s">
        <v>17568</v>
      </c>
      <c r="B13040" s="250" t="s">
        <v>43034</v>
      </c>
      <c r="C13040" s="250">
        <v>490</v>
      </c>
      <c r="F13040" s="250" t="s">
        <v>17568</v>
      </c>
    </row>
    <row r="13041" spans="1:6">
      <c r="A13041" s="250" t="s">
        <v>17569</v>
      </c>
      <c r="B13041" s="250" t="s">
        <v>43035</v>
      </c>
      <c r="C13041" s="250">
        <v>610</v>
      </c>
      <c r="F13041" s="250" t="s">
        <v>17569</v>
      </c>
    </row>
    <row r="13042" spans="1:6">
      <c r="A13042" s="250" t="s">
        <v>17570</v>
      </c>
      <c r="B13042" s="250" t="s">
        <v>43036</v>
      </c>
      <c r="C13042" s="250">
        <v>99</v>
      </c>
      <c r="F13042" s="250" t="s">
        <v>17570</v>
      </c>
    </row>
    <row r="13043" spans="1:6">
      <c r="A13043" s="250" t="s">
        <v>17571</v>
      </c>
      <c r="B13043" s="250" t="s">
        <v>43037</v>
      </c>
      <c r="C13043" s="250">
        <v>490</v>
      </c>
      <c r="F13043" s="250" t="s">
        <v>17571</v>
      </c>
    </row>
    <row r="13044" spans="1:6">
      <c r="A13044" s="250" t="s">
        <v>17572</v>
      </c>
      <c r="B13044" s="250" t="s">
        <v>43038</v>
      </c>
      <c r="C13044" s="250">
        <v>500</v>
      </c>
      <c r="F13044" s="250" t="s">
        <v>17572</v>
      </c>
    </row>
    <row r="13045" spans="1:6">
      <c r="A13045" s="250" t="s">
        <v>17574</v>
      </c>
      <c r="B13045" s="250" t="s">
        <v>43040</v>
      </c>
      <c r="C13045" s="250">
        <v>28300</v>
      </c>
      <c r="F13045" s="250" t="s">
        <v>17574</v>
      </c>
    </row>
    <row r="13046" spans="1:6">
      <c r="A13046" s="250" t="s">
        <v>17577</v>
      </c>
      <c r="B13046" s="250" t="s">
        <v>43043</v>
      </c>
      <c r="C13046" s="250">
        <v>7000</v>
      </c>
      <c r="F13046" s="250" t="s">
        <v>17577</v>
      </c>
    </row>
    <row r="13047" spans="1:6">
      <c r="A13047" s="250" t="s">
        <v>17578</v>
      </c>
      <c r="B13047" s="250" t="s">
        <v>357</v>
      </c>
      <c r="C13047" s="250">
        <v>211500</v>
      </c>
      <c r="F13047" s="250" t="s">
        <v>17578</v>
      </c>
    </row>
    <row r="13048" spans="1:6">
      <c r="A13048" s="250" t="s">
        <v>17579</v>
      </c>
      <c r="B13048" s="250" t="s">
        <v>357</v>
      </c>
      <c r="C13048" s="250">
        <v>215400</v>
      </c>
      <c r="F13048" s="250" t="s">
        <v>17579</v>
      </c>
    </row>
    <row r="13049" spans="1:6">
      <c r="A13049" s="250" t="s">
        <v>17580</v>
      </c>
      <c r="B13049" s="250" t="s">
        <v>42904</v>
      </c>
      <c r="C13049" s="250">
        <v>1300</v>
      </c>
      <c r="F13049" s="250" t="s">
        <v>17580</v>
      </c>
    </row>
    <row r="13050" spans="1:6">
      <c r="A13050" s="250" t="s">
        <v>17581</v>
      </c>
      <c r="B13050" s="250" t="s">
        <v>43044</v>
      </c>
      <c r="C13050" s="250">
        <v>830</v>
      </c>
      <c r="F13050" s="250" t="s">
        <v>17581</v>
      </c>
    </row>
    <row r="13051" spans="1:6">
      <c r="A13051" s="250" t="s">
        <v>17582</v>
      </c>
      <c r="B13051" s="250" t="s">
        <v>43045</v>
      </c>
      <c r="C13051" s="250">
        <v>1400</v>
      </c>
      <c r="F13051" s="250" t="s">
        <v>17582</v>
      </c>
    </row>
    <row r="13052" spans="1:6">
      <c r="A13052" s="250" t="s">
        <v>17583</v>
      </c>
      <c r="B13052" s="250" t="s">
        <v>42902</v>
      </c>
      <c r="C13052" s="250">
        <v>9900</v>
      </c>
      <c r="F13052" s="250" t="s">
        <v>17583</v>
      </c>
    </row>
    <row r="13053" spans="1:6">
      <c r="A13053" s="250" t="s">
        <v>17584</v>
      </c>
      <c r="B13053" s="250" t="s">
        <v>43046</v>
      </c>
      <c r="C13053" s="250">
        <v>540</v>
      </c>
      <c r="F13053" s="250" t="s">
        <v>17584</v>
      </c>
    </row>
    <row r="13054" spans="1:6">
      <c r="A13054" s="250" t="s">
        <v>17586</v>
      </c>
      <c r="B13054" s="250" t="s">
        <v>891</v>
      </c>
      <c r="C13054" s="250">
        <v>69300</v>
      </c>
      <c r="F13054" s="250" t="s">
        <v>17586</v>
      </c>
    </row>
    <row r="13055" spans="1:6">
      <c r="A13055" s="250" t="s">
        <v>17587</v>
      </c>
      <c r="B13055" s="250" t="s">
        <v>167</v>
      </c>
      <c r="C13055" s="250">
        <v>4200</v>
      </c>
      <c r="F13055" s="250" t="s">
        <v>17587</v>
      </c>
    </row>
    <row r="13056" spans="1:6">
      <c r="A13056" s="250" t="s">
        <v>17588</v>
      </c>
      <c r="B13056" s="250" t="s">
        <v>642</v>
      </c>
      <c r="C13056" s="250">
        <v>14600</v>
      </c>
      <c r="F13056" s="250" t="s">
        <v>17588</v>
      </c>
    </row>
    <row r="13057" spans="1:6">
      <c r="A13057" s="250" t="s">
        <v>17589</v>
      </c>
      <c r="B13057" s="250" t="s">
        <v>143</v>
      </c>
      <c r="C13057" s="250">
        <v>2800</v>
      </c>
      <c r="F13057" s="250" t="s">
        <v>17589</v>
      </c>
    </row>
    <row r="13058" spans="1:6">
      <c r="A13058" s="250" t="s">
        <v>17590</v>
      </c>
      <c r="B13058" s="250" t="s">
        <v>43048</v>
      </c>
      <c r="C13058" s="250">
        <v>2100</v>
      </c>
      <c r="F13058" s="250" t="s">
        <v>17590</v>
      </c>
    </row>
    <row r="13059" spans="1:6">
      <c r="A13059" s="250" t="s">
        <v>17591</v>
      </c>
      <c r="B13059" s="250" t="s">
        <v>43049</v>
      </c>
      <c r="C13059" s="250">
        <v>800</v>
      </c>
      <c r="F13059" s="250" t="s">
        <v>17591</v>
      </c>
    </row>
    <row r="13060" spans="1:6">
      <c r="A13060" s="250" t="s">
        <v>17592</v>
      </c>
      <c r="B13060" s="250" t="s">
        <v>168</v>
      </c>
      <c r="C13060" s="250">
        <v>5100</v>
      </c>
      <c r="F13060" s="250" t="s">
        <v>17592</v>
      </c>
    </row>
    <row r="13061" spans="1:6">
      <c r="A13061" s="250" t="s">
        <v>17593</v>
      </c>
      <c r="B13061" s="250" t="s">
        <v>43050</v>
      </c>
      <c r="C13061" s="250">
        <v>3300</v>
      </c>
      <c r="F13061" s="250" t="s">
        <v>17593</v>
      </c>
    </row>
    <row r="13062" spans="1:6">
      <c r="A13062" s="250" t="s">
        <v>17594</v>
      </c>
      <c r="B13062" s="250" t="s">
        <v>42953</v>
      </c>
      <c r="C13062" s="250">
        <v>34800</v>
      </c>
      <c r="F13062" s="250" t="s">
        <v>17594</v>
      </c>
    </row>
    <row r="13063" spans="1:6">
      <c r="A13063" s="250" t="s">
        <v>17595</v>
      </c>
      <c r="B13063" s="250" t="s">
        <v>42954</v>
      </c>
      <c r="C13063" s="250">
        <v>22200</v>
      </c>
      <c r="F13063" s="250" t="s">
        <v>17595</v>
      </c>
    </row>
    <row r="13064" spans="1:6">
      <c r="A13064" s="250" t="s">
        <v>17596</v>
      </c>
      <c r="B13064" s="250" t="s">
        <v>42924</v>
      </c>
      <c r="C13064" s="250">
        <v>4300</v>
      </c>
      <c r="F13064" s="250" t="s">
        <v>17596</v>
      </c>
    </row>
    <row r="13065" spans="1:6">
      <c r="A13065" s="250" t="s">
        <v>17597</v>
      </c>
      <c r="B13065" s="250" t="s">
        <v>43051</v>
      </c>
      <c r="C13065" s="250">
        <v>1300</v>
      </c>
      <c r="F13065" s="250" t="s">
        <v>17597</v>
      </c>
    </row>
    <row r="13066" spans="1:6">
      <c r="A13066" s="250" t="s">
        <v>17598</v>
      </c>
      <c r="B13066" s="250" t="s">
        <v>43051</v>
      </c>
      <c r="C13066" s="250">
        <v>790</v>
      </c>
      <c r="F13066" s="250" t="s">
        <v>17598</v>
      </c>
    </row>
    <row r="13067" spans="1:6">
      <c r="A13067" s="250" t="s">
        <v>17599</v>
      </c>
      <c r="B13067" s="250" t="s">
        <v>43052</v>
      </c>
      <c r="C13067" s="250">
        <v>7300</v>
      </c>
      <c r="F13067" s="250" t="s">
        <v>17599</v>
      </c>
    </row>
    <row r="13068" spans="1:6">
      <c r="A13068" s="250" t="s">
        <v>17600</v>
      </c>
      <c r="B13068" s="250" t="s">
        <v>43053</v>
      </c>
      <c r="C13068" s="250">
        <v>7600</v>
      </c>
      <c r="F13068" s="250" t="s">
        <v>17600</v>
      </c>
    </row>
    <row r="13069" spans="1:6">
      <c r="A13069" s="250" t="s">
        <v>17601</v>
      </c>
      <c r="B13069" s="250" t="s">
        <v>43054</v>
      </c>
      <c r="C13069" s="250">
        <v>13200</v>
      </c>
      <c r="F13069" s="250" t="s">
        <v>17601</v>
      </c>
    </row>
    <row r="13070" spans="1:6">
      <c r="A13070" s="250" t="s">
        <v>17602</v>
      </c>
      <c r="B13070" s="250" t="s">
        <v>37680</v>
      </c>
      <c r="C13070" s="250">
        <v>1450</v>
      </c>
      <c r="F13070" s="250" t="s">
        <v>17602</v>
      </c>
    </row>
    <row r="13071" spans="1:6">
      <c r="A13071" s="250" t="s">
        <v>17603</v>
      </c>
      <c r="B13071" s="250" t="s">
        <v>37680</v>
      </c>
      <c r="C13071" s="250">
        <v>1800</v>
      </c>
      <c r="F13071" s="250" t="s">
        <v>17603</v>
      </c>
    </row>
    <row r="13072" spans="1:6">
      <c r="A13072" s="250" t="s">
        <v>17604</v>
      </c>
      <c r="B13072" s="250" t="s">
        <v>971</v>
      </c>
      <c r="C13072" s="250">
        <v>1750</v>
      </c>
      <c r="F13072" s="250" t="s">
        <v>17604</v>
      </c>
    </row>
    <row r="13073" spans="1:6">
      <c r="A13073" s="250" t="s">
        <v>17605</v>
      </c>
      <c r="B13073" s="250" t="s">
        <v>971</v>
      </c>
      <c r="C13073" s="250">
        <v>2200</v>
      </c>
      <c r="F13073" s="250" t="s">
        <v>17605</v>
      </c>
    </row>
    <row r="13074" spans="1:6">
      <c r="A13074" s="250" t="s">
        <v>17606</v>
      </c>
      <c r="B13074" s="250" t="s">
        <v>38272</v>
      </c>
      <c r="C13074" s="250">
        <v>650</v>
      </c>
      <c r="F13074" s="250" t="s">
        <v>17606</v>
      </c>
    </row>
    <row r="13075" spans="1:6">
      <c r="A13075" s="250" t="s">
        <v>17607</v>
      </c>
      <c r="B13075" s="250" t="s">
        <v>43055</v>
      </c>
      <c r="C13075" s="250">
        <v>650</v>
      </c>
      <c r="F13075" s="250" t="s">
        <v>17607</v>
      </c>
    </row>
    <row r="13076" spans="1:6">
      <c r="A13076" s="250" t="s">
        <v>17608</v>
      </c>
      <c r="B13076" s="250" t="s">
        <v>37679</v>
      </c>
      <c r="C13076" s="250">
        <v>500</v>
      </c>
      <c r="F13076" s="250" t="s">
        <v>17608</v>
      </c>
    </row>
    <row r="13077" spans="1:6">
      <c r="A13077" s="250" t="s">
        <v>17609</v>
      </c>
      <c r="B13077" s="250" t="s">
        <v>43056</v>
      </c>
      <c r="C13077" s="250">
        <v>6200</v>
      </c>
      <c r="F13077" s="250" t="s">
        <v>17609</v>
      </c>
    </row>
    <row r="13078" spans="1:6">
      <c r="A13078" s="250" t="s">
        <v>17610</v>
      </c>
      <c r="B13078" s="250" t="s">
        <v>43057</v>
      </c>
      <c r="C13078" s="250">
        <v>220</v>
      </c>
      <c r="F13078" s="250" t="s">
        <v>17610</v>
      </c>
    </row>
    <row r="13079" spans="1:6">
      <c r="A13079" s="250" t="s">
        <v>17611</v>
      </c>
      <c r="B13079" s="250" t="s">
        <v>40999</v>
      </c>
      <c r="C13079" s="250">
        <v>190</v>
      </c>
      <c r="F13079" s="250" t="s">
        <v>17611</v>
      </c>
    </row>
    <row r="13080" spans="1:6">
      <c r="A13080" s="250" t="s">
        <v>17612</v>
      </c>
      <c r="B13080" s="250" t="s">
        <v>43058</v>
      </c>
      <c r="C13080" s="250">
        <v>840</v>
      </c>
      <c r="F13080" s="250" t="s">
        <v>17612</v>
      </c>
    </row>
    <row r="13081" spans="1:6">
      <c r="A13081" s="250" t="s">
        <v>17613</v>
      </c>
      <c r="B13081" s="250" t="s">
        <v>43059</v>
      </c>
      <c r="C13081" s="250">
        <v>840</v>
      </c>
      <c r="F13081" s="250" t="s">
        <v>17613</v>
      </c>
    </row>
    <row r="13082" spans="1:6">
      <c r="A13082" s="250" t="s">
        <v>17614</v>
      </c>
      <c r="B13082" s="250" t="s">
        <v>43060</v>
      </c>
      <c r="C13082" s="250">
        <v>93</v>
      </c>
      <c r="F13082" s="250" t="s">
        <v>17614</v>
      </c>
    </row>
    <row r="13083" spans="1:6">
      <c r="A13083" s="250" t="s">
        <v>17615</v>
      </c>
      <c r="B13083" s="250" t="s">
        <v>43061</v>
      </c>
      <c r="C13083" s="250">
        <v>570</v>
      </c>
      <c r="F13083" s="250" t="s">
        <v>17615</v>
      </c>
    </row>
    <row r="13084" spans="1:6">
      <c r="A13084" s="250" t="s">
        <v>17616</v>
      </c>
      <c r="B13084" s="250" t="s">
        <v>43062</v>
      </c>
      <c r="C13084" s="250">
        <v>420</v>
      </c>
      <c r="F13084" s="250" t="s">
        <v>17616</v>
      </c>
    </row>
    <row r="13085" spans="1:6">
      <c r="A13085" s="250" t="s">
        <v>17617</v>
      </c>
      <c r="B13085" s="250" t="s">
        <v>43063</v>
      </c>
      <c r="C13085" s="250">
        <v>640</v>
      </c>
      <c r="F13085" s="250" t="s">
        <v>17617</v>
      </c>
    </row>
    <row r="13086" spans="1:6">
      <c r="A13086" s="250" t="s">
        <v>17618</v>
      </c>
      <c r="B13086" s="250" t="s">
        <v>43064</v>
      </c>
      <c r="C13086" s="250">
        <v>220</v>
      </c>
      <c r="F13086" s="250" t="s">
        <v>17618</v>
      </c>
    </row>
    <row r="13087" spans="1:6">
      <c r="A13087" s="250" t="s">
        <v>17619</v>
      </c>
      <c r="B13087" s="250" t="s">
        <v>43065</v>
      </c>
      <c r="C13087" s="250">
        <v>145</v>
      </c>
      <c r="F13087" s="250" t="s">
        <v>17619</v>
      </c>
    </row>
    <row r="13088" spans="1:6">
      <c r="A13088" s="250" t="s">
        <v>17620</v>
      </c>
      <c r="B13088" s="250" t="s">
        <v>43066</v>
      </c>
      <c r="C13088" s="250">
        <v>265</v>
      </c>
      <c r="F13088" s="250" t="s">
        <v>17620</v>
      </c>
    </row>
    <row r="13089" spans="1:6">
      <c r="A13089" s="250" t="s">
        <v>17621</v>
      </c>
      <c r="B13089" s="250" t="s">
        <v>43066</v>
      </c>
      <c r="C13089" s="250">
        <v>265</v>
      </c>
      <c r="F13089" s="250" t="s">
        <v>17621</v>
      </c>
    </row>
    <row r="13090" spans="1:6">
      <c r="A13090" s="250" t="s">
        <v>17622</v>
      </c>
      <c r="B13090" s="250" t="s">
        <v>43067</v>
      </c>
      <c r="C13090" s="250">
        <v>265</v>
      </c>
      <c r="F13090" s="250" t="s">
        <v>17622</v>
      </c>
    </row>
    <row r="13091" spans="1:6">
      <c r="A13091" s="250" t="s">
        <v>17623</v>
      </c>
      <c r="B13091" s="250" t="s">
        <v>43068</v>
      </c>
      <c r="C13091" s="250">
        <v>265</v>
      </c>
      <c r="F13091" s="250" t="s">
        <v>17623</v>
      </c>
    </row>
    <row r="13092" spans="1:6">
      <c r="A13092" s="250" t="s">
        <v>17624</v>
      </c>
      <c r="B13092" s="250" t="s">
        <v>43068</v>
      </c>
      <c r="C13092" s="250">
        <v>265</v>
      </c>
      <c r="F13092" s="250" t="s">
        <v>17624</v>
      </c>
    </row>
    <row r="13093" spans="1:6">
      <c r="A13093" s="250" t="s">
        <v>17625</v>
      </c>
      <c r="B13093" s="250" t="s">
        <v>891</v>
      </c>
      <c r="C13093" s="250">
        <v>29000</v>
      </c>
      <c r="F13093" s="250" t="s">
        <v>17625</v>
      </c>
    </row>
    <row r="13094" spans="1:6">
      <c r="A13094" s="250" t="s">
        <v>17626</v>
      </c>
      <c r="B13094" s="250" t="s">
        <v>43069</v>
      </c>
      <c r="C13094" s="250">
        <v>1100</v>
      </c>
      <c r="F13094" s="250" t="s">
        <v>17626</v>
      </c>
    </row>
    <row r="13095" spans="1:6">
      <c r="A13095" s="250" t="s">
        <v>17627</v>
      </c>
      <c r="B13095" s="250" t="s">
        <v>43070</v>
      </c>
      <c r="C13095" s="250">
        <v>1900</v>
      </c>
      <c r="F13095" s="250" t="s">
        <v>17627</v>
      </c>
    </row>
    <row r="13096" spans="1:6">
      <c r="A13096" s="250" t="s">
        <v>17628</v>
      </c>
      <c r="B13096" s="250" t="s">
        <v>1729</v>
      </c>
      <c r="C13096" s="250">
        <v>8200</v>
      </c>
      <c r="F13096" s="250" t="s">
        <v>17628</v>
      </c>
    </row>
    <row r="13097" spans="1:6">
      <c r="A13097" s="250" t="s">
        <v>17629</v>
      </c>
      <c r="B13097" s="250" t="s">
        <v>1729</v>
      </c>
      <c r="C13097" s="250">
        <v>8200</v>
      </c>
      <c r="F13097" s="250" t="s">
        <v>17629</v>
      </c>
    </row>
    <row r="13098" spans="1:6">
      <c r="A13098" s="250" t="s">
        <v>55444</v>
      </c>
      <c r="B13098" s="250" t="s">
        <v>1729</v>
      </c>
      <c r="C13098" s="250">
        <v>8200</v>
      </c>
      <c r="F13098" s="250" t="s">
        <v>55444</v>
      </c>
    </row>
    <row r="13099" spans="1:6">
      <c r="A13099" s="250" t="s">
        <v>17630</v>
      </c>
      <c r="B13099" s="250" t="s">
        <v>704</v>
      </c>
      <c r="C13099" s="250">
        <v>4000</v>
      </c>
      <c r="F13099" s="250" t="s">
        <v>17630</v>
      </c>
    </row>
    <row r="13100" spans="1:6">
      <c r="A13100" s="250" t="s">
        <v>17631</v>
      </c>
      <c r="B13100" s="250" t="s">
        <v>357</v>
      </c>
      <c r="C13100" s="250">
        <v>69300</v>
      </c>
      <c r="F13100" s="250" t="s">
        <v>17631</v>
      </c>
    </row>
    <row r="13101" spans="1:6">
      <c r="A13101" s="250" t="s">
        <v>17632</v>
      </c>
      <c r="B13101" s="250" t="s">
        <v>53948</v>
      </c>
      <c r="C13101" s="250">
        <v>8300</v>
      </c>
      <c r="F13101" s="250" t="s">
        <v>17632</v>
      </c>
    </row>
    <row r="13102" spans="1:6">
      <c r="A13102" s="250" t="s">
        <v>17633</v>
      </c>
      <c r="B13102" s="250" t="s">
        <v>336</v>
      </c>
      <c r="C13102" s="250">
        <v>16500</v>
      </c>
      <c r="F13102" s="250" t="s">
        <v>17633</v>
      </c>
    </row>
    <row r="13103" spans="1:6">
      <c r="A13103" s="250" t="s">
        <v>17634</v>
      </c>
      <c r="B13103" s="250" t="s">
        <v>587</v>
      </c>
      <c r="C13103" s="250">
        <v>3200</v>
      </c>
      <c r="F13103" s="250" t="s">
        <v>17634</v>
      </c>
    </row>
    <row r="13104" spans="1:6">
      <c r="A13104" s="250" t="s">
        <v>17635</v>
      </c>
      <c r="B13104" s="250" t="s">
        <v>39714</v>
      </c>
      <c r="C13104" s="250">
        <v>1900</v>
      </c>
      <c r="F13104" s="250" t="s">
        <v>17635</v>
      </c>
    </row>
    <row r="13105" spans="1:6">
      <c r="A13105" s="250" t="s">
        <v>17636</v>
      </c>
      <c r="B13105" s="250" t="s">
        <v>37915</v>
      </c>
      <c r="C13105" s="250">
        <v>2800</v>
      </c>
      <c r="F13105" s="250" t="s">
        <v>17636</v>
      </c>
    </row>
    <row r="13106" spans="1:6">
      <c r="A13106" s="250" t="s">
        <v>17637</v>
      </c>
      <c r="B13106" s="250" t="s">
        <v>39715</v>
      </c>
      <c r="C13106" s="250">
        <v>3100</v>
      </c>
      <c r="F13106" s="250" t="s">
        <v>17637</v>
      </c>
    </row>
    <row r="13107" spans="1:6">
      <c r="A13107" s="250" t="s">
        <v>17638</v>
      </c>
      <c r="B13107" s="250" t="s">
        <v>43071</v>
      </c>
      <c r="C13107" s="250">
        <v>470</v>
      </c>
      <c r="F13107" s="250" t="s">
        <v>17638</v>
      </c>
    </row>
    <row r="13108" spans="1:6">
      <c r="A13108" s="250" t="s">
        <v>17639</v>
      </c>
      <c r="B13108" s="250" t="s">
        <v>42049</v>
      </c>
      <c r="C13108" s="250">
        <v>105</v>
      </c>
      <c r="F13108" s="250" t="s">
        <v>17639</v>
      </c>
    </row>
    <row r="13109" spans="1:6">
      <c r="A13109" s="250" t="s">
        <v>17640</v>
      </c>
      <c r="B13109" s="250" t="s">
        <v>972</v>
      </c>
      <c r="C13109" s="250">
        <v>1550</v>
      </c>
      <c r="F13109" s="250" t="s">
        <v>17640</v>
      </c>
    </row>
    <row r="13110" spans="1:6">
      <c r="A13110" s="250" t="s">
        <v>17641</v>
      </c>
      <c r="B13110" s="250" t="s">
        <v>971</v>
      </c>
      <c r="C13110" s="250">
        <v>1650</v>
      </c>
      <c r="F13110" s="250" t="s">
        <v>17641</v>
      </c>
    </row>
    <row r="13111" spans="1:6">
      <c r="A13111" s="250" t="s">
        <v>17642</v>
      </c>
      <c r="B13111" s="250" t="s">
        <v>195</v>
      </c>
      <c r="C13111" s="250">
        <v>1800</v>
      </c>
      <c r="F13111" s="250" t="s">
        <v>17642</v>
      </c>
    </row>
    <row r="13112" spans="1:6">
      <c r="A13112" s="250" t="s">
        <v>17643</v>
      </c>
      <c r="B13112" s="250" t="s">
        <v>43072</v>
      </c>
      <c r="C13112" s="250">
        <v>42</v>
      </c>
      <c r="F13112" s="250" t="s">
        <v>17643</v>
      </c>
    </row>
    <row r="13113" spans="1:6">
      <c r="A13113" s="250" t="s">
        <v>17644</v>
      </c>
      <c r="B13113" s="250" t="s">
        <v>43073</v>
      </c>
      <c r="C13113" s="250">
        <v>165</v>
      </c>
      <c r="F13113" s="250" t="s">
        <v>17644</v>
      </c>
    </row>
    <row r="13114" spans="1:6">
      <c r="A13114" s="250" t="s">
        <v>17645</v>
      </c>
      <c r="B13114" s="250" t="s">
        <v>204</v>
      </c>
      <c r="C13114" s="250">
        <v>98</v>
      </c>
      <c r="F13114" s="250" t="s">
        <v>17645</v>
      </c>
    </row>
    <row r="13115" spans="1:6">
      <c r="A13115" s="250" t="s">
        <v>17646</v>
      </c>
      <c r="B13115" s="250" t="s">
        <v>1012</v>
      </c>
      <c r="C13115" s="250">
        <v>145</v>
      </c>
      <c r="F13115" s="250" t="s">
        <v>17646</v>
      </c>
    </row>
    <row r="13116" spans="1:6">
      <c r="A13116" s="250" t="s">
        <v>17648</v>
      </c>
      <c r="B13116" s="250" t="s">
        <v>1727</v>
      </c>
      <c r="C13116" s="250">
        <v>9300</v>
      </c>
      <c r="F13116" s="250" t="s">
        <v>17648</v>
      </c>
    </row>
    <row r="13117" spans="1:6">
      <c r="A13117" s="250" t="s">
        <v>17651</v>
      </c>
      <c r="B13117" s="250" t="s">
        <v>1347</v>
      </c>
      <c r="C13117" s="250">
        <v>4700</v>
      </c>
      <c r="F13117" s="250" t="s">
        <v>17651</v>
      </c>
    </row>
    <row r="13118" spans="1:6">
      <c r="A13118" s="250" t="s">
        <v>17652</v>
      </c>
      <c r="B13118" s="250" t="s">
        <v>704</v>
      </c>
      <c r="C13118" s="250">
        <v>5300</v>
      </c>
      <c r="F13118" s="250" t="s">
        <v>17652</v>
      </c>
    </row>
    <row r="13119" spans="1:6">
      <c r="A13119" s="250" t="s">
        <v>17653</v>
      </c>
      <c r="B13119" s="250" t="s">
        <v>1355</v>
      </c>
      <c r="C13119" s="250">
        <v>860</v>
      </c>
      <c r="F13119" s="250" t="s">
        <v>17653</v>
      </c>
    </row>
    <row r="13120" spans="1:6">
      <c r="A13120" s="250" t="s">
        <v>17655</v>
      </c>
      <c r="B13120" s="250" t="s">
        <v>43077</v>
      </c>
      <c r="C13120" s="250">
        <v>1450</v>
      </c>
      <c r="F13120" s="250" t="s">
        <v>17655</v>
      </c>
    </row>
    <row r="13121" spans="1:6">
      <c r="A13121" s="250" t="s">
        <v>17656</v>
      </c>
      <c r="B13121" s="250" t="s">
        <v>7737</v>
      </c>
      <c r="C13121" s="250">
        <v>1450</v>
      </c>
      <c r="F13121" s="250" t="s">
        <v>17656</v>
      </c>
    </row>
    <row r="13122" spans="1:6">
      <c r="A13122" s="250" t="s">
        <v>17654</v>
      </c>
      <c r="B13122" s="250" t="s">
        <v>7736</v>
      </c>
      <c r="C13122" s="250">
        <v>1450</v>
      </c>
      <c r="F13122" s="250" t="s">
        <v>17654</v>
      </c>
    </row>
    <row r="13123" spans="1:6">
      <c r="A13123" s="250" t="s">
        <v>17658</v>
      </c>
      <c r="B13123" s="250" t="s">
        <v>39987</v>
      </c>
      <c r="C13123" s="250">
        <v>2200</v>
      </c>
      <c r="F13123" s="250" t="s">
        <v>17658</v>
      </c>
    </row>
    <row r="13124" spans="1:6">
      <c r="A13124" s="250" t="s">
        <v>17659</v>
      </c>
      <c r="B13124" s="250" t="s">
        <v>43079</v>
      </c>
      <c r="C13124" s="250">
        <v>3900</v>
      </c>
      <c r="F13124" s="250" t="s">
        <v>17659</v>
      </c>
    </row>
    <row r="13125" spans="1:6">
      <c r="A13125" s="250" t="s">
        <v>17660</v>
      </c>
      <c r="B13125" s="250" t="s">
        <v>43080</v>
      </c>
      <c r="C13125" s="250">
        <v>69300</v>
      </c>
      <c r="F13125" s="250" t="s">
        <v>17660</v>
      </c>
    </row>
    <row r="13126" spans="1:6">
      <c r="A13126" s="250" t="s">
        <v>17663</v>
      </c>
      <c r="B13126" s="250" t="s">
        <v>39933</v>
      </c>
      <c r="C13126" s="250">
        <v>69300</v>
      </c>
      <c r="F13126" s="250" t="s">
        <v>17663</v>
      </c>
    </row>
    <row r="13127" spans="1:6">
      <c r="A13127" s="250" t="s">
        <v>17664</v>
      </c>
      <c r="B13127" s="250" t="s">
        <v>1729</v>
      </c>
      <c r="C13127" s="250">
        <v>8000</v>
      </c>
      <c r="F13127" s="250" t="s">
        <v>17664</v>
      </c>
    </row>
    <row r="13128" spans="1:6">
      <c r="A13128" s="250" t="s">
        <v>17667</v>
      </c>
      <c r="B13128" s="250" t="s">
        <v>43085</v>
      </c>
      <c r="C13128" s="250">
        <v>7100</v>
      </c>
      <c r="F13128" s="250" t="s">
        <v>17667</v>
      </c>
    </row>
    <row r="13129" spans="1:6">
      <c r="A13129" s="250" t="s">
        <v>17668</v>
      </c>
      <c r="B13129" s="250" t="s">
        <v>43086</v>
      </c>
      <c r="C13129" s="250">
        <v>3000</v>
      </c>
      <c r="F13129" s="250" t="s">
        <v>17668</v>
      </c>
    </row>
    <row r="13130" spans="1:6">
      <c r="A13130" s="250" t="s">
        <v>17669</v>
      </c>
      <c r="B13130" s="250" t="s">
        <v>43087</v>
      </c>
      <c r="C13130" s="250">
        <v>4200</v>
      </c>
      <c r="F13130" s="250" t="s">
        <v>17669</v>
      </c>
    </row>
    <row r="13131" spans="1:6">
      <c r="A13131" s="250" t="s">
        <v>17670</v>
      </c>
      <c r="B13131" s="250" t="s">
        <v>43088</v>
      </c>
      <c r="C13131" s="250">
        <v>6600</v>
      </c>
      <c r="F13131" s="250" t="s">
        <v>17670</v>
      </c>
    </row>
    <row r="13132" spans="1:6">
      <c r="A13132" s="250" t="s">
        <v>17671</v>
      </c>
      <c r="B13132" s="250" t="s">
        <v>43089</v>
      </c>
      <c r="C13132" s="250">
        <v>860</v>
      </c>
      <c r="F13132" s="250" t="s">
        <v>17671</v>
      </c>
    </row>
    <row r="13133" spans="1:6">
      <c r="A13133" s="250" t="s">
        <v>17672</v>
      </c>
      <c r="B13133" s="250" t="s">
        <v>43090</v>
      </c>
      <c r="C13133" s="250">
        <v>4700</v>
      </c>
      <c r="F13133" s="250" t="s">
        <v>17672</v>
      </c>
    </row>
    <row r="13134" spans="1:6">
      <c r="A13134" s="250" t="s">
        <v>17673</v>
      </c>
      <c r="B13134" s="250" t="s">
        <v>43091</v>
      </c>
      <c r="C13134" s="250">
        <v>1750</v>
      </c>
      <c r="F13134" s="250" t="s">
        <v>17673</v>
      </c>
    </row>
    <row r="13135" spans="1:6">
      <c r="A13135" s="250" t="s">
        <v>17679</v>
      </c>
      <c r="B13135" s="250" t="s">
        <v>7738</v>
      </c>
      <c r="C13135" s="250">
        <v>69300</v>
      </c>
      <c r="F13135" s="250" t="s">
        <v>17679</v>
      </c>
    </row>
    <row r="13136" spans="1:6">
      <c r="A13136" s="250" t="s">
        <v>17680</v>
      </c>
      <c r="B13136" s="250" t="s">
        <v>7739</v>
      </c>
      <c r="C13136" s="250">
        <v>34700</v>
      </c>
      <c r="F13136" s="250" t="s">
        <v>17680</v>
      </c>
    </row>
    <row r="13137" spans="1:6">
      <c r="A13137" s="250" t="s">
        <v>17681</v>
      </c>
      <c r="B13137" s="250" t="s">
        <v>163</v>
      </c>
      <c r="C13137" s="250">
        <v>16000</v>
      </c>
      <c r="F13137" s="250" t="s">
        <v>17681</v>
      </c>
    </row>
    <row r="13138" spans="1:6">
      <c r="A13138" s="250" t="s">
        <v>17682</v>
      </c>
      <c r="B13138" s="250" t="s">
        <v>37912</v>
      </c>
      <c r="C13138" s="250">
        <v>2900</v>
      </c>
      <c r="F13138" s="250" t="s">
        <v>17682</v>
      </c>
    </row>
    <row r="13139" spans="1:6">
      <c r="A13139" s="250" t="s">
        <v>17683</v>
      </c>
      <c r="B13139" s="250" t="s">
        <v>40296</v>
      </c>
      <c r="C13139" s="250">
        <v>2900</v>
      </c>
      <c r="F13139" s="250" t="s">
        <v>17683</v>
      </c>
    </row>
    <row r="13140" spans="1:6">
      <c r="A13140" s="250" t="s">
        <v>17684</v>
      </c>
      <c r="B13140" s="250" t="s">
        <v>43097</v>
      </c>
      <c r="C13140" s="250">
        <v>2900</v>
      </c>
      <c r="F13140" s="250" t="s">
        <v>17684</v>
      </c>
    </row>
    <row r="13141" spans="1:6">
      <c r="A13141" s="250" t="s">
        <v>17686</v>
      </c>
      <c r="B13141" s="250" t="s">
        <v>1260</v>
      </c>
      <c r="C13141" s="250">
        <v>1850</v>
      </c>
      <c r="F13141" s="250" t="s">
        <v>17686</v>
      </c>
    </row>
    <row r="13142" spans="1:6">
      <c r="A13142" s="250" t="s">
        <v>17687</v>
      </c>
      <c r="B13142" s="250" t="s">
        <v>41477</v>
      </c>
      <c r="C13142" s="250">
        <v>1850</v>
      </c>
      <c r="F13142" s="250" t="s">
        <v>17687</v>
      </c>
    </row>
    <row r="13143" spans="1:6">
      <c r="A13143" s="250" t="s">
        <v>17688</v>
      </c>
      <c r="B13143" s="250" t="s">
        <v>7666</v>
      </c>
      <c r="C13143" s="250">
        <v>1850</v>
      </c>
      <c r="F13143" s="250" t="s">
        <v>17688</v>
      </c>
    </row>
    <row r="13144" spans="1:6">
      <c r="A13144" s="250" t="s">
        <v>17685</v>
      </c>
      <c r="B13144" s="250" t="s">
        <v>7740</v>
      </c>
      <c r="C13144" s="250">
        <v>1850</v>
      </c>
      <c r="F13144" s="250" t="s">
        <v>17685</v>
      </c>
    </row>
    <row r="13145" spans="1:6">
      <c r="A13145" s="250" t="s">
        <v>17689</v>
      </c>
      <c r="B13145" s="250" t="s">
        <v>37915</v>
      </c>
      <c r="C13145" s="250">
        <v>2800</v>
      </c>
      <c r="F13145" s="250" t="s">
        <v>17689</v>
      </c>
    </row>
    <row r="13146" spans="1:6">
      <c r="A13146" s="250" t="s">
        <v>17690</v>
      </c>
      <c r="B13146" s="250" t="s">
        <v>37916</v>
      </c>
      <c r="C13146" s="250">
        <v>2800</v>
      </c>
      <c r="F13146" s="250" t="s">
        <v>17690</v>
      </c>
    </row>
    <row r="13147" spans="1:6">
      <c r="A13147" s="250" t="s">
        <v>17691</v>
      </c>
      <c r="B13147" s="250" t="s">
        <v>43098</v>
      </c>
      <c r="C13147" s="250">
        <v>2800</v>
      </c>
      <c r="F13147" s="250" t="s">
        <v>17691</v>
      </c>
    </row>
    <row r="13148" spans="1:6">
      <c r="A13148" s="250" t="s">
        <v>17692</v>
      </c>
      <c r="B13148" s="250" t="s">
        <v>1377</v>
      </c>
      <c r="C13148" s="250">
        <v>740</v>
      </c>
      <c r="F13148" s="250" t="s">
        <v>17692</v>
      </c>
    </row>
    <row r="13149" spans="1:6">
      <c r="A13149" s="250" t="s">
        <v>17693</v>
      </c>
      <c r="B13149" s="250" t="s">
        <v>163</v>
      </c>
      <c r="C13149" s="250">
        <v>14700</v>
      </c>
      <c r="F13149" s="250" t="s">
        <v>17693</v>
      </c>
    </row>
    <row r="13150" spans="1:6">
      <c r="A13150" s="250" t="s">
        <v>17694</v>
      </c>
      <c r="B13150" s="250" t="s">
        <v>1828</v>
      </c>
      <c r="C13150" s="250">
        <v>14700</v>
      </c>
      <c r="F13150" s="250" t="s">
        <v>17694</v>
      </c>
    </row>
    <row r="13151" spans="1:6">
      <c r="A13151" s="250" t="s">
        <v>17695</v>
      </c>
      <c r="B13151" s="250" t="s">
        <v>43099</v>
      </c>
      <c r="C13151" s="250">
        <v>14700</v>
      </c>
      <c r="F13151" s="250" t="s">
        <v>17695</v>
      </c>
    </row>
    <row r="13152" spans="1:6">
      <c r="A13152" s="250" t="s">
        <v>17696</v>
      </c>
      <c r="B13152" s="250" t="s">
        <v>43100</v>
      </c>
      <c r="C13152" s="250">
        <v>13600</v>
      </c>
      <c r="F13152" s="250" t="s">
        <v>17696</v>
      </c>
    </row>
    <row r="13153" spans="1:6">
      <c r="A13153" s="250" t="s">
        <v>55445</v>
      </c>
      <c r="B13153" s="250" t="s">
        <v>55446</v>
      </c>
      <c r="C13153" s="250">
        <v>13600</v>
      </c>
      <c r="F13153" s="250" t="s">
        <v>55445</v>
      </c>
    </row>
    <row r="13154" spans="1:6">
      <c r="A13154" s="250" t="s">
        <v>17697</v>
      </c>
      <c r="B13154" s="250" t="s">
        <v>43101</v>
      </c>
      <c r="C13154" s="250">
        <v>310</v>
      </c>
      <c r="F13154" s="250" t="s">
        <v>17697</v>
      </c>
    </row>
    <row r="13155" spans="1:6">
      <c r="A13155" s="250" t="s">
        <v>17698</v>
      </c>
      <c r="B13155" s="250" t="s">
        <v>891</v>
      </c>
      <c r="C13155" s="250">
        <v>34100</v>
      </c>
      <c r="F13155" s="250" t="s">
        <v>17698</v>
      </c>
    </row>
    <row r="13156" spans="1:6">
      <c r="A13156" s="250" t="s">
        <v>17699</v>
      </c>
      <c r="B13156" s="250" t="s">
        <v>43102</v>
      </c>
      <c r="C13156" s="250">
        <v>5500</v>
      </c>
      <c r="F13156" s="250" t="s">
        <v>17699</v>
      </c>
    </row>
    <row r="13157" spans="1:6">
      <c r="A13157" s="250" t="s">
        <v>17700</v>
      </c>
      <c r="B13157" s="250" t="s">
        <v>43103</v>
      </c>
      <c r="C13157" s="250">
        <v>580</v>
      </c>
      <c r="F13157" s="250" t="s">
        <v>17700</v>
      </c>
    </row>
    <row r="13158" spans="1:6">
      <c r="A13158" s="250" t="s">
        <v>17701</v>
      </c>
      <c r="B13158" s="250" t="s">
        <v>43104</v>
      </c>
      <c r="C13158" s="250">
        <v>440</v>
      </c>
      <c r="F13158" s="250" t="s">
        <v>17701</v>
      </c>
    </row>
    <row r="13159" spans="1:6">
      <c r="A13159" s="250" t="s">
        <v>17702</v>
      </c>
      <c r="B13159" s="250" t="s">
        <v>959</v>
      </c>
      <c r="C13159" s="250">
        <v>1450</v>
      </c>
      <c r="F13159" s="250" t="s">
        <v>17702</v>
      </c>
    </row>
    <row r="13160" spans="1:6">
      <c r="A13160" s="250" t="s">
        <v>17703</v>
      </c>
      <c r="B13160" s="250" t="s">
        <v>43105</v>
      </c>
      <c r="C13160" s="250">
        <v>1600</v>
      </c>
      <c r="F13160" s="250" t="s">
        <v>17703</v>
      </c>
    </row>
    <row r="13161" spans="1:6">
      <c r="A13161" s="250" t="s">
        <v>17704</v>
      </c>
      <c r="B13161" s="250" t="s">
        <v>43106</v>
      </c>
      <c r="C13161" s="250">
        <v>1600</v>
      </c>
      <c r="F13161" s="250" t="s">
        <v>17704</v>
      </c>
    </row>
    <row r="13162" spans="1:6">
      <c r="A13162" s="250" t="s">
        <v>17706</v>
      </c>
      <c r="B13162" s="250" t="s">
        <v>43020</v>
      </c>
      <c r="C13162" s="250">
        <v>15900</v>
      </c>
      <c r="F13162" s="250" t="s">
        <v>17706</v>
      </c>
    </row>
    <row r="13163" spans="1:6">
      <c r="A13163" s="250" t="s">
        <v>17707</v>
      </c>
      <c r="B13163" s="250" t="s">
        <v>43108</v>
      </c>
      <c r="C13163" s="250">
        <v>15900</v>
      </c>
      <c r="F13163" s="250" t="s">
        <v>17707</v>
      </c>
    </row>
    <row r="13164" spans="1:6">
      <c r="A13164" s="250" t="s">
        <v>17708</v>
      </c>
      <c r="B13164" s="250" t="s">
        <v>43109</v>
      </c>
      <c r="C13164" s="250">
        <v>15900</v>
      </c>
      <c r="F13164" s="250" t="s">
        <v>17708</v>
      </c>
    </row>
    <row r="13165" spans="1:6">
      <c r="A13165" s="250" t="s">
        <v>17705</v>
      </c>
      <c r="B13165" s="250" t="s">
        <v>43107</v>
      </c>
      <c r="C13165" s="250">
        <v>15900</v>
      </c>
      <c r="F13165" s="250" t="s">
        <v>17705</v>
      </c>
    </row>
    <row r="13166" spans="1:6">
      <c r="A13166" s="250" t="s">
        <v>17711</v>
      </c>
      <c r="B13166" s="250" t="s">
        <v>43025</v>
      </c>
      <c r="C13166" s="250">
        <v>2600</v>
      </c>
      <c r="F13166" s="250" t="s">
        <v>17711</v>
      </c>
    </row>
    <row r="13167" spans="1:6">
      <c r="A13167" s="250" t="s">
        <v>17712</v>
      </c>
      <c r="B13167" s="250" t="s">
        <v>43111</v>
      </c>
      <c r="C13167" s="250">
        <v>2600</v>
      </c>
      <c r="F13167" s="250" t="s">
        <v>17712</v>
      </c>
    </row>
    <row r="13168" spans="1:6">
      <c r="A13168" s="250" t="s">
        <v>17710</v>
      </c>
      <c r="B13168" s="250" t="s">
        <v>43110</v>
      </c>
      <c r="C13168" s="250">
        <v>2600</v>
      </c>
      <c r="F13168" s="250" t="s">
        <v>17710</v>
      </c>
    </row>
    <row r="13169" spans="1:6">
      <c r="A13169" s="250" t="s">
        <v>17714</v>
      </c>
      <c r="B13169" s="250" t="s">
        <v>43113</v>
      </c>
      <c r="C13169" s="250">
        <v>1500</v>
      </c>
      <c r="F13169" s="250" t="s">
        <v>17714</v>
      </c>
    </row>
    <row r="13170" spans="1:6">
      <c r="A13170" s="250" t="s">
        <v>17715</v>
      </c>
      <c r="B13170" s="250" t="s">
        <v>43114</v>
      </c>
      <c r="C13170" s="250">
        <v>1500</v>
      </c>
      <c r="F13170" s="250" t="s">
        <v>17715</v>
      </c>
    </row>
    <row r="13171" spans="1:6">
      <c r="A13171" s="250" t="s">
        <v>17713</v>
      </c>
      <c r="B13171" s="250" t="s">
        <v>43112</v>
      </c>
      <c r="C13171" s="250">
        <v>1500</v>
      </c>
      <c r="F13171" s="250" t="s">
        <v>17713</v>
      </c>
    </row>
    <row r="13172" spans="1:6">
      <c r="A13172" s="250" t="s">
        <v>17718</v>
      </c>
      <c r="B13172" s="250" t="s">
        <v>43024</v>
      </c>
      <c r="C13172" s="250">
        <v>10300</v>
      </c>
      <c r="F13172" s="250" t="s">
        <v>17718</v>
      </c>
    </row>
    <row r="13173" spans="1:6">
      <c r="A13173" s="250" t="s">
        <v>17719</v>
      </c>
      <c r="B13173" s="250" t="s">
        <v>43117</v>
      </c>
      <c r="C13173" s="250">
        <v>10300</v>
      </c>
      <c r="F13173" s="250" t="s">
        <v>17719</v>
      </c>
    </row>
    <row r="13174" spans="1:6">
      <c r="A13174" s="250" t="s">
        <v>17720</v>
      </c>
      <c r="B13174" s="250" t="s">
        <v>43118</v>
      </c>
      <c r="C13174" s="250">
        <v>10300</v>
      </c>
      <c r="F13174" s="250" t="s">
        <v>17720</v>
      </c>
    </row>
    <row r="13175" spans="1:6">
      <c r="A13175" s="250" t="s">
        <v>17716</v>
      </c>
      <c r="B13175" s="250" t="s">
        <v>43115</v>
      </c>
      <c r="C13175" s="250">
        <v>10300</v>
      </c>
      <c r="F13175" s="250" t="s">
        <v>17716</v>
      </c>
    </row>
    <row r="13176" spans="1:6">
      <c r="A13176" s="250" t="s">
        <v>17717</v>
      </c>
      <c r="B13176" s="250" t="s">
        <v>43116</v>
      </c>
      <c r="C13176" s="250">
        <v>10300</v>
      </c>
      <c r="F13176" s="250" t="s">
        <v>17717</v>
      </c>
    </row>
    <row r="13177" spans="1:6">
      <c r="A13177" s="250" t="s">
        <v>17722</v>
      </c>
      <c r="B13177" s="250" t="s">
        <v>43120</v>
      </c>
      <c r="C13177" s="250">
        <v>1050</v>
      </c>
      <c r="F13177" s="250" t="s">
        <v>17722</v>
      </c>
    </row>
    <row r="13178" spans="1:6">
      <c r="A13178" s="250" t="s">
        <v>17723</v>
      </c>
      <c r="B13178" s="250" t="s">
        <v>43121</v>
      </c>
      <c r="C13178" s="250">
        <v>1050</v>
      </c>
      <c r="F13178" s="250" t="s">
        <v>17723</v>
      </c>
    </row>
    <row r="13179" spans="1:6">
      <c r="A13179" s="250" t="s">
        <v>17721</v>
      </c>
      <c r="B13179" s="250" t="s">
        <v>43119</v>
      </c>
      <c r="C13179" s="250">
        <v>1050</v>
      </c>
      <c r="F13179" s="250" t="s">
        <v>17721</v>
      </c>
    </row>
    <row r="13180" spans="1:6">
      <c r="A13180" s="250" t="s">
        <v>17724</v>
      </c>
      <c r="B13180" s="250" t="s">
        <v>43122</v>
      </c>
      <c r="C13180" s="250">
        <v>2000</v>
      </c>
      <c r="F13180" s="250" t="s">
        <v>17724</v>
      </c>
    </row>
    <row r="13181" spans="1:6">
      <c r="A13181" s="250" t="s">
        <v>17725</v>
      </c>
      <c r="B13181" s="250" t="s">
        <v>40304</v>
      </c>
      <c r="C13181" s="250">
        <v>3500</v>
      </c>
      <c r="F13181" s="250" t="s">
        <v>17725</v>
      </c>
    </row>
    <row r="13182" spans="1:6">
      <c r="A13182" s="250" t="s">
        <v>17728</v>
      </c>
      <c r="B13182" s="250" t="s">
        <v>43125</v>
      </c>
      <c r="C13182" s="250">
        <v>2600</v>
      </c>
      <c r="F13182" s="250" t="s">
        <v>17728</v>
      </c>
    </row>
    <row r="13183" spans="1:6">
      <c r="A13183" s="250" t="s">
        <v>17729</v>
      </c>
      <c r="B13183" s="250" t="s">
        <v>43126</v>
      </c>
      <c r="C13183" s="250">
        <v>2600</v>
      </c>
      <c r="F13183" s="250" t="s">
        <v>17729</v>
      </c>
    </row>
    <row r="13184" spans="1:6">
      <c r="A13184" s="250" t="s">
        <v>17726</v>
      </c>
      <c r="B13184" s="250" t="s">
        <v>43123</v>
      </c>
      <c r="C13184" s="250">
        <v>2600</v>
      </c>
      <c r="F13184" s="250" t="s">
        <v>17726</v>
      </c>
    </row>
    <row r="13185" spans="1:6">
      <c r="A13185" s="250" t="s">
        <v>17727</v>
      </c>
      <c r="B13185" s="250" t="s">
        <v>43124</v>
      </c>
      <c r="C13185" s="250">
        <v>2600</v>
      </c>
      <c r="F13185" s="250" t="s">
        <v>17727</v>
      </c>
    </row>
    <row r="13186" spans="1:6">
      <c r="A13186" s="250" t="s">
        <v>17731</v>
      </c>
      <c r="B13186" s="250" t="s">
        <v>37913</v>
      </c>
      <c r="C13186" s="250">
        <v>6900</v>
      </c>
      <c r="F13186" s="250" t="s">
        <v>17731</v>
      </c>
    </row>
    <row r="13187" spans="1:6">
      <c r="A13187" s="250" t="s">
        <v>17732</v>
      </c>
      <c r="B13187" s="250" t="s">
        <v>7742</v>
      </c>
      <c r="C13187" s="250">
        <v>6900</v>
      </c>
      <c r="F13187" s="250" t="s">
        <v>17732</v>
      </c>
    </row>
    <row r="13188" spans="1:6">
      <c r="A13188" s="250" t="s">
        <v>17730</v>
      </c>
      <c r="B13188" s="250" t="s">
        <v>7741</v>
      </c>
      <c r="C13188" s="250">
        <v>6900</v>
      </c>
      <c r="F13188" s="250" t="s">
        <v>17730</v>
      </c>
    </row>
    <row r="13189" spans="1:6">
      <c r="A13189" s="250" t="s">
        <v>17734</v>
      </c>
      <c r="B13189" s="250" t="s">
        <v>43127</v>
      </c>
      <c r="C13189" s="250">
        <v>4800</v>
      </c>
      <c r="F13189" s="250" t="s">
        <v>17734</v>
      </c>
    </row>
    <row r="13190" spans="1:6">
      <c r="A13190" s="250" t="s">
        <v>17735</v>
      </c>
      <c r="B13190" s="250" t="s">
        <v>43128</v>
      </c>
      <c r="C13190" s="250">
        <v>4800</v>
      </c>
      <c r="F13190" s="250" t="s">
        <v>17735</v>
      </c>
    </row>
    <row r="13191" spans="1:6">
      <c r="A13191" s="250" t="s">
        <v>17733</v>
      </c>
      <c r="B13191" s="250" t="s">
        <v>7743</v>
      </c>
      <c r="C13191" s="250">
        <v>4800</v>
      </c>
      <c r="F13191" s="250" t="s">
        <v>17733</v>
      </c>
    </row>
    <row r="13192" spans="1:6">
      <c r="A13192" s="250" t="s">
        <v>17737</v>
      </c>
      <c r="B13192" s="250" t="s">
        <v>891</v>
      </c>
      <c r="C13192" s="250">
        <v>31900</v>
      </c>
      <c r="F13192" s="250" t="s">
        <v>17737</v>
      </c>
    </row>
    <row r="13193" spans="1:6">
      <c r="A13193" s="250" t="s">
        <v>17738</v>
      </c>
      <c r="B13193" s="250" t="s">
        <v>37716</v>
      </c>
      <c r="C13193" s="250">
        <v>31900</v>
      </c>
      <c r="F13193" s="250" t="s">
        <v>17738</v>
      </c>
    </row>
    <row r="13194" spans="1:6">
      <c r="A13194" s="250" t="s">
        <v>17736</v>
      </c>
      <c r="B13194" s="250" t="s">
        <v>43129</v>
      </c>
      <c r="C13194" s="250">
        <v>31900</v>
      </c>
      <c r="F13194" s="250" t="s">
        <v>17736</v>
      </c>
    </row>
    <row r="13195" spans="1:6">
      <c r="A13195" s="250" t="s">
        <v>17739</v>
      </c>
      <c r="B13195" s="250" t="s">
        <v>43102</v>
      </c>
      <c r="C13195" s="250">
        <v>5000</v>
      </c>
      <c r="F13195" s="250" t="s">
        <v>17739</v>
      </c>
    </row>
    <row r="13196" spans="1:6">
      <c r="A13196" s="250" t="s">
        <v>17740</v>
      </c>
      <c r="B13196" s="250" t="s">
        <v>43130</v>
      </c>
      <c r="C13196" s="250">
        <v>5000</v>
      </c>
      <c r="F13196" s="250" t="s">
        <v>17740</v>
      </c>
    </row>
    <row r="13197" spans="1:6">
      <c r="A13197" s="250" t="s">
        <v>17741</v>
      </c>
      <c r="B13197" s="250" t="s">
        <v>891</v>
      </c>
      <c r="C13197" s="250">
        <v>34100</v>
      </c>
      <c r="F13197" s="250" t="s">
        <v>17741</v>
      </c>
    </row>
    <row r="13198" spans="1:6">
      <c r="A13198" s="250" t="s">
        <v>17742</v>
      </c>
      <c r="B13198" s="250" t="s">
        <v>43103</v>
      </c>
      <c r="C13198" s="250">
        <v>880</v>
      </c>
      <c r="F13198" s="250" t="s">
        <v>17742</v>
      </c>
    </row>
    <row r="13199" spans="1:6">
      <c r="A13199" s="250" t="s">
        <v>17743</v>
      </c>
      <c r="B13199" s="250" t="s">
        <v>43020</v>
      </c>
      <c r="C13199" s="250">
        <v>17000</v>
      </c>
      <c r="F13199" s="250" t="s">
        <v>17743</v>
      </c>
    </row>
    <row r="13200" spans="1:6">
      <c r="A13200" s="250" t="s">
        <v>17744</v>
      </c>
      <c r="B13200" s="250" t="s">
        <v>43113</v>
      </c>
      <c r="C13200" s="250">
        <v>1950</v>
      </c>
      <c r="F13200" s="250" t="s">
        <v>17744</v>
      </c>
    </row>
    <row r="13201" spans="1:6">
      <c r="A13201" s="250" t="s">
        <v>17745</v>
      </c>
      <c r="B13201" s="250" t="s">
        <v>910</v>
      </c>
      <c r="C13201" s="250">
        <v>1100</v>
      </c>
      <c r="F13201" s="250" t="s">
        <v>17745</v>
      </c>
    </row>
    <row r="13202" spans="1:6">
      <c r="A13202" s="250" t="s">
        <v>55447</v>
      </c>
      <c r="B13202" s="250" t="s">
        <v>55448</v>
      </c>
      <c r="C13202" s="250">
        <v>145</v>
      </c>
      <c r="F13202" s="250" t="s">
        <v>55447</v>
      </c>
    </row>
    <row r="13203" spans="1:6">
      <c r="A13203" s="250" t="s">
        <v>17746</v>
      </c>
      <c r="B13203" s="250" t="s">
        <v>43131</v>
      </c>
      <c r="C13203" s="250">
        <v>2100</v>
      </c>
      <c r="F13203" s="250" t="s">
        <v>17746</v>
      </c>
    </row>
    <row r="13204" spans="1:6">
      <c r="A13204" s="250" t="s">
        <v>17747</v>
      </c>
      <c r="B13204" s="250" t="s">
        <v>43131</v>
      </c>
      <c r="C13204" s="250">
        <v>2700</v>
      </c>
      <c r="F13204" s="250" t="s">
        <v>17747</v>
      </c>
    </row>
    <row r="13205" spans="1:6">
      <c r="A13205" s="250" t="s">
        <v>17748</v>
      </c>
      <c r="B13205" s="250" t="s">
        <v>43132</v>
      </c>
      <c r="C13205" s="250">
        <v>2100</v>
      </c>
      <c r="F13205" s="250" t="s">
        <v>17748</v>
      </c>
    </row>
    <row r="13206" spans="1:6">
      <c r="A13206" s="250" t="s">
        <v>17749</v>
      </c>
      <c r="B13206" s="250" t="s">
        <v>43132</v>
      </c>
      <c r="C13206" s="250">
        <v>2700</v>
      </c>
      <c r="F13206" s="250" t="s">
        <v>17749</v>
      </c>
    </row>
    <row r="13207" spans="1:6">
      <c r="A13207" s="250" t="s">
        <v>17750</v>
      </c>
      <c r="B13207" s="250" t="s">
        <v>43133</v>
      </c>
      <c r="C13207" s="250">
        <v>17300</v>
      </c>
      <c r="F13207" s="250" t="s">
        <v>17750</v>
      </c>
    </row>
    <row r="13208" spans="1:6">
      <c r="A13208" s="250" t="s">
        <v>17751</v>
      </c>
      <c r="B13208" s="250" t="s">
        <v>43133</v>
      </c>
      <c r="C13208" s="250">
        <v>17300</v>
      </c>
      <c r="F13208" s="250" t="s">
        <v>17751</v>
      </c>
    </row>
    <row r="13209" spans="1:6">
      <c r="A13209" s="250" t="s">
        <v>17752</v>
      </c>
      <c r="B13209" s="250" t="s">
        <v>43027</v>
      </c>
      <c r="C13209" s="250">
        <v>2500</v>
      </c>
      <c r="F13209" s="250" t="s">
        <v>17752</v>
      </c>
    </row>
    <row r="13210" spans="1:6">
      <c r="A13210" s="250" t="s">
        <v>17753</v>
      </c>
      <c r="B13210" s="250" t="s">
        <v>43026</v>
      </c>
      <c r="C13210" s="250">
        <v>2500</v>
      </c>
      <c r="F13210" s="250" t="s">
        <v>17753</v>
      </c>
    </row>
    <row r="13211" spans="1:6">
      <c r="A13211" s="250" t="s">
        <v>17754</v>
      </c>
      <c r="B13211" s="250" t="s">
        <v>43134</v>
      </c>
      <c r="C13211" s="250">
        <v>2500</v>
      </c>
      <c r="F13211" s="250" t="s">
        <v>17754</v>
      </c>
    </row>
    <row r="13212" spans="1:6">
      <c r="A13212" s="250" t="s">
        <v>17755</v>
      </c>
      <c r="B13212" s="250" t="s">
        <v>43135</v>
      </c>
      <c r="C13212" s="250">
        <v>2500</v>
      </c>
      <c r="F13212" s="250" t="s">
        <v>17755</v>
      </c>
    </row>
    <row r="13213" spans="1:6">
      <c r="A13213" s="250" t="s">
        <v>17756</v>
      </c>
      <c r="B13213" s="250" t="s">
        <v>42307</v>
      </c>
      <c r="C13213" s="250">
        <v>23100</v>
      </c>
      <c r="F13213" s="250" t="s">
        <v>17756</v>
      </c>
    </row>
    <row r="13214" spans="1:6">
      <c r="A13214" s="250" t="s">
        <v>17757</v>
      </c>
      <c r="B13214" s="250" t="s">
        <v>43136</v>
      </c>
      <c r="C13214" s="250">
        <v>4200</v>
      </c>
      <c r="F13214" s="250" t="s">
        <v>17757</v>
      </c>
    </row>
    <row r="13215" spans="1:6">
      <c r="A13215" s="250" t="s">
        <v>17758</v>
      </c>
      <c r="B13215" s="250" t="s">
        <v>43137</v>
      </c>
      <c r="C13215" s="250">
        <v>4200</v>
      </c>
      <c r="F13215" s="250" t="s">
        <v>17758</v>
      </c>
    </row>
    <row r="13216" spans="1:6">
      <c r="A13216" s="250" t="s">
        <v>17759</v>
      </c>
      <c r="B13216" s="250" t="s">
        <v>40044</v>
      </c>
      <c r="C13216" s="250">
        <v>8000</v>
      </c>
      <c r="F13216" s="250" t="s">
        <v>17759</v>
      </c>
    </row>
    <row r="13217" spans="1:6">
      <c r="A13217" s="250" t="s">
        <v>17762</v>
      </c>
      <c r="B13217" s="250" t="s">
        <v>40044</v>
      </c>
      <c r="C13217" s="250">
        <v>8000</v>
      </c>
      <c r="F13217" s="250" t="s">
        <v>17762</v>
      </c>
    </row>
    <row r="13218" spans="1:6">
      <c r="A13218" s="250" t="s">
        <v>17763</v>
      </c>
      <c r="B13218" s="250" t="s">
        <v>43139</v>
      </c>
      <c r="C13218" s="250">
        <v>8000</v>
      </c>
      <c r="F13218" s="250" t="s">
        <v>17763</v>
      </c>
    </row>
    <row r="13219" spans="1:6">
      <c r="A13219" s="250" t="s">
        <v>17764</v>
      </c>
      <c r="B13219" s="250" t="s">
        <v>40045</v>
      </c>
      <c r="C13219" s="250">
        <v>8000</v>
      </c>
      <c r="F13219" s="250" t="s">
        <v>17764</v>
      </c>
    </row>
    <row r="13220" spans="1:6">
      <c r="A13220" s="250" t="s">
        <v>17760</v>
      </c>
      <c r="B13220" s="250" t="s">
        <v>43138</v>
      </c>
      <c r="C13220" s="250">
        <v>8000</v>
      </c>
      <c r="F13220" s="250" t="s">
        <v>17760</v>
      </c>
    </row>
    <row r="13221" spans="1:6">
      <c r="A13221" s="250" t="s">
        <v>17761</v>
      </c>
      <c r="B13221" s="250" t="s">
        <v>40043</v>
      </c>
      <c r="C13221" s="250">
        <v>8000</v>
      </c>
      <c r="F13221" s="250" t="s">
        <v>17761</v>
      </c>
    </row>
    <row r="13222" spans="1:6">
      <c r="A13222" s="250" t="s">
        <v>17765</v>
      </c>
      <c r="B13222" s="250" t="s">
        <v>43140</v>
      </c>
      <c r="C13222" s="250">
        <v>9200</v>
      </c>
      <c r="F13222" s="250" t="s">
        <v>17765</v>
      </c>
    </row>
    <row r="13223" spans="1:6">
      <c r="A13223" s="250" t="s">
        <v>17766</v>
      </c>
      <c r="B13223" s="250" t="s">
        <v>41069</v>
      </c>
      <c r="C13223" s="250">
        <v>5000</v>
      </c>
      <c r="F13223" s="250" t="s">
        <v>17766</v>
      </c>
    </row>
    <row r="13224" spans="1:6">
      <c r="A13224" s="250" t="s">
        <v>17767</v>
      </c>
      <c r="B13224" s="250" t="s">
        <v>43141</v>
      </c>
      <c r="C13224" s="250">
        <v>2600</v>
      </c>
      <c r="F13224" s="250" t="s">
        <v>17767</v>
      </c>
    </row>
    <row r="13225" spans="1:6">
      <c r="A13225" s="250" t="s">
        <v>17769</v>
      </c>
      <c r="B13225" s="250" t="s">
        <v>40049</v>
      </c>
      <c r="C13225" s="250">
        <v>2200</v>
      </c>
      <c r="F13225" s="250" t="s">
        <v>17769</v>
      </c>
    </row>
    <row r="13226" spans="1:6">
      <c r="A13226" s="250" t="s">
        <v>17770</v>
      </c>
      <c r="B13226" s="250" t="s">
        <v>43143</v>
      </c>
      <c r="C13226" s="250">
        <v>2200</v>
      </c>
      <c r="F13226" s="250" t="s">
        <v>17770</v>
      </c>
    </row>
    <row r="13227" spans="1:6">
      <c r="A13227" s="250" t="s">
        <v>17768</v>
      </c>
      <c r="B13227" s="250" t="s">
        <v>43142</v>
      </c>
      <c r="C13227" s="250">
        <v>2200</v>
      </c>
      <c r="F13227" s="250" t="s">
        <v>17768</v>
      </c>
    </row>
    <row r="13228" spans="1:6">
      <c r="A13228" s="250" t="s">
        <v>17772</v>
      </c>
      <c r="B13228" s="250" t="s">
        <v>43028</v>
      </c>
      <c r="C13228" s="250">
        <v>9200</v>
      </c>
      <c r="F13228" s="250" t="s">
        <v>17772</v>
      </c>
    </row>
    <row r="13229" spans="1:6">
      <c r="A13229" s="250" t="s">
        <v>17773</v>
      </c>
      <c r="B13229" s="250" t="s">
        <v>43145</v>
      </c>
      <c r="C13229" s="250">
        <v>9200</v>
      </c>
      <c r="F13229" s="250" t="s">
        <v>17773</v>
      </c>
    </row>
    <row r="13230" spans="1:6">
      <c r="A13230" s="250" t="s">
        <v>17771</v>
      </c>
      <c r="B13230" s="250" t="s">
        <v>43144</v>
      </c>
      <c r="C13230" s="250">
        <v>9200</v>
      </c>
      <c r="F13230" s="250" t="s">
        <v>17771</v>
      </c>
    </row>
    <row r="13231" spans="1:6">
      <c r="A13231" s="250" t="s">
        <v>17774</v>
      </c>
      <c r="B13231" s="250" t="s">
        <v>43029</v>
      </c>
      <c r="C13231" s="250">
        <v>7500</v>
      </c>
      <c r="F13231" s="250" t="s">
        <v>17774</v>
      </c>
    </row>
    <row r="13232" spans="1:6">
      <c r="A13232" s="250" t="s">
        <v>17775</v>
      </c>
      <c r="B13232" s="250" t="s">
        <v>43146</v>
      </c>
      <c r="C13232" s="250">
        <v>7500</v>
      </c>
      <c r="F13232" s="250" t="s">
        <v>17775</v>
      </c>
    </row>
    <row r="13233" spans="1:6">
      <c r="A13233" s="250" t="s">
        <v>17776</v>
      </c>
      <c r="B13233" s="250" t="s">
        <v>43147</v>
      </c>
      <c r="C13233" s="250">
        <v>16900</v>
      </c>
      <c r="F13233" s="250" t="s">
        <v>17776</v>
      </c>
    </row>
    <row r="13234" spans="1:6">
      <c r="A13234" s="250" t="s">
        <v>17777</v>
      </c>
      <c r="B13234" s="250" t="s">
        <v>307</v>
      </c>
      <c r="C13234" s="250">
        <v>2200</v>
      </c>
      <c r="F13234" s="250" t="s">
        <v>17777</v>
      </c>
    </row>
    <row r="13235" spans="1:6">
      <c r="A13235" s="250" t="s">
        <v>17778</v>
      </c>
      <c r="B13235" s="250" t="s">
        <v>2371</v>
      </c>
      <c r="C13235" s="250">
        <v>2200</v>
      </c>
      <c r="F13235" s="250" t="s">
        <v>17778</v>
      </c>
    </row>
    <row r="13236" spans="1:6">
      <c r="A13236" s="250" t="s">
        <v>17779</v>
      </c>
      <c r="B13236" s="250" t="s">
        <v>6706</v>
      </c>
      <c r="C13236" s="250">
        <v>2200</v>
      </c>
      <c r="F13236" s="250" t="s">
        <v>17779</v>
      </c>
    </row>
    <row r="13237" spans="1:6">
      <c r="A13237" s="250" t="s">
        <v>17780</v>
      </c>
      <c r="B13237" s="250" t="s">
        <v>391</v>
      </c>
      <c r="C13237" s="250">
        <v>7200</v>
      </c>
      <c r="F13237" s="250" t="s">
        <v>17780</v>
      </c>
    </row>
    <row r="13238" spans="1:6">
      <c r="A13238" s="250" t="s">
        <v>17781</v>
      </c>
      <c r="B13238" s="250" t="s">
        <v>43148</v>
      </c>
      <c r="C13238" s="250">
        <v>7200</v>
      </c>
      <c r="F13238" s="250" t="s">
        <v>17781</v>
      </c>
    </row>
    <row r="13239" spans="1:6">
      <c r="A13239" s="250" t="s">
        <v>17782</v>
      </c>
      <c r="B13239" s="250" t="s">
        <v>43149</v>
      </c>
      <c r="C13239" s="250">
        <v>3100</v>
      </c>
      <c r="F13239" s="250" t="s">
        <v>17782</v>
      </c>
    </row>
    <row r="13240" spans="1:6">
      <c r="A13240" s="250" t="s">
        <v>17783</v>
      </c>
      <c r="B13240" s="250" t="s">
        <v>43150</v>
      </c>
      <c r="C13240" s="250">
        <v>3100</v>
      </c>
      <c r="F13240" s="250" t="s">
        <v>17783</v>
      </c>
    </row>
    <row r="13241" spans="1:6">
      <c r="A13241" s="250" t="s">
        <v>17785</v>
      </c>
      <c r="B13241" s="250" t="s">
        <v>43151</v>
      </c>
      <c r="C13241" s="250">
        <v>3000</v>
      </c>
      <c r="F13241" s="250" t="s">
        <v>17785</v>
      </c>
    </row>
    <row r="13242" spans="1:6">
      <c r="A13242" s="250" t="s">
        <v>17786</v>
      </c>
      <c r="B13242" s="250" t="s">
        <v>7745</v>
      </c>
      <c r="C13242" s="250">
        <v>3000</v>
      </c>
      <c r="F13242" s="250" t="s">
        <v>17786</v>
      </c>
    </row>
    <row r="13243" spans="1:6">
      <c r="A13243" s="250" t="s">
        <v>17784</v>
      </c>
      <c r="B13243" s="250" t="s">
        <v>7744</v>
      </c>
      <c r="C13243" s="250">
        <v>3000</v>
      </c>
      <c r="F13243" s="250" t="s">
        <v>17784</v>
      </c>
    </row>
    <row r="13244" spans="1:6">
      <c r="A13244" s="250" t="s">
        <v>17788</v>
      </c>
      <c r="B13244" s="250" t="s">
        <v>43152</v>
      </c>
      <c r="C13244" s="250">
        <v>2500</v>
      </c>
      <c r="F13244" s="250" t="s">
        <v>17788</v>
      </c>
    </row>
    <row r="13245" spans="1:6">
      <c r="A13245" s="250" t="s">
        <v>17789</v>
      </c>
      <c r="B13245" s="250" t="s">
        <v>7747</v>
      </c>
      <c r="C13245" s="250">
        <v>2500</v>
      </c>
      <c r="F13245" s="250" t="s">
        <v>17789</v>
      </c>
    </row>
    <row r="13246" spans="1:6">
      <c r="A13246" s="250" t="s">
        <v>17787</v>
      </c>
      <c r="B13246" s="250" t="s">
        <v>7746</v>
      </c>
      <c r="C13246" s="250">
        <v>2500</v>
      </c>
      <c r="F13246" s="250" t="s">
        <v>17787</v>
      </c>
    </row>
    <row r="13247" spans="1:6">
      <c r="A13247" s="250" t="s">
        <v>17791</v>
      </c>
      <c r="B13247" s="250" t="s">
        <v>43154</v>
      </c>
      <c r="C13247" s="250">
        <v>990</v>
      </c>
      <c r="F13247" s="250" t="s">
        <v>17791</v>
      </c>
    </row>
    <row r="13248" spans="1:6">
      <c r="A13248" s="250" t="s">
        <v>17792</v>
      </c>
      <c r="B13248" s="250" t="s">
        <v>43155</v>
      </c>
      <c r="C13248" s="250">
        <v>990</v>
      </c>
      <c r="F13248" s="250" t="s">
        <v>17792</v>
      </c>
    </row>
    <row r="13249" spans="1:6">
      <c r="A13249" s="250" t="s">
        <v>17790</v>
      </c>
      <c r="B13249" s="250" t="s">
        <v>43153</v>
      </c>
      <c r="C13249" s="250">
        <v>990</v>
      </c>
      <c r="F13249" s="250" t="s">
        <v>17790</v>
      </c>
    </row>
    <row r="13250" spans="1:6">
      <c r="A13250" s="250" t="s">
        <v>17793</v>
      </c>
      <c r="B13250" s="250" t="s">
        <v>43156</v>
      </c>
      <c r="C13250" s="250">
        <v>9100</v>
      </c>
      <c r="F13250" s="250" t="s">
        <v>17793</v>
      </c>
    </row>
    <row r="13251" spans="1:6">
      <c r="A13251" s="250" t="s">
        <v>17794</v>
      </c>
      <c r="B13251" s="250" t="s">
        <v>43157</v>
      </c>
      <c r="C13251" s="250">
        <v>3100</v>
      </c>
      <c r="F13251" s="250" t="s">
        <v>17794</v>
      </c>
    </row>
    <row r="13252" spans="1:6">
      <c r="A13252" s="250" t="s">
        <v>17795</v>
      </c>
      <c r="B13252" s="250" t="s">
        <v>7748</v>
      </c>
      <c r="C13252" s="250">
        <v>2900</v>
      </c>
      <c r="F13252" s="250" t="s">
        <v>17795</v>
      </c>
    </row>
    <row r="13253" spans="1:6">
      <c r="A13253" s="250" t="s">
        <v>17796</v>
      </c>
      <c r="B13253" s="250" t="s">
        <v>43158</v>
      </c>
      <c r="C13253" s="250">
        <v>3600</v>
      </c>
      <c r="F13253" s="250" t="s">
        <v>17796</v>
      </c>
    </row>
    <row r="13254" spans="1:6">
      <c r="A13254" s="250" t="s">
        <v>17797</v>
      </c>
      <c r="B13254" s="250" t="s">
        <v>168</v>
      </c>
      <c r="C13254" s="250">
        <v>2600</v>
      </c>
      <c r="F13254" s="250" t="s">
        <v>17797</v>
      </c>
    </row>
    <row r="13255" spans="1:6">
      <c r="A13255" s="250" t="s">
        <v>17798</v>
      </c>
      <c r="B13255" s="250" t="s">
        <v>927</v>
      </c>
      <c r="C13255" s="250">
        <v>3700</v>
      </c>
      <c r="F13255" s="250" t="s">
        <v>17798</v>
      </c>
    </row>
    <row r="13256" spans="1:6">
      <c r="A13256" s="250" t="s">
        <v>17799</v>
      </c>
      <c r="B13256" s="250" t="s">
        <v>391</v>
      </c>
      <c r="C13256" s="250">
        <v>6300</v>
      </c>
      <c r="F13256" s="250" t="s">
        <v>17799</v>
      </c>
    </row>
    <row r="13257" spans="1:6">
      <c r="A13257" s="250" t="s">
        <v>17800</v>
      </c>
      <c r="B13257" s="250" t="s">
        <v>308</v>
      </c>
      <c r="C13257" s="250">
        <v>750</v>
      </c>
      <c r="F13257" s="250" t="s">
        <v>17800</v>
      </c>
    </row>
    <row r="13258" spans="1:6">
      <c r="A13258" s="250" t="s">
        <v>17801</v>
      </c>
      <c r="B13258" s="250" t="s">
        <v>43159</v>
      </c>
      <c r="C13258" s="250">
        <v>1900</v>
      </c>
      <c r="F13258" s="250" t="s">
        <v>17801</v>
      </c>
    </row>
    <row r="13259" spans="1:6">
      <c r="A13259" s="250" t="s">
        <v>17802</v>
      </c>
      <c r="B13259" s="250" t="s">
        <v>43160</v>
      </c>
      <c r="C13259" s="250">
        <v>3200</v>
      </c>
      <c r="F13259" s="250" t="s">
        <v>17802</v>
      </c>
    </row>
    <row r="13260" spans="1:6">
      <c r="A13260" s="250" t="s">
        <v>17803</v>
      </c>
      <c r="B13260" s="250" t="s">
        <v>43161</v>
      </c>
      <c r="C13260" s="250">
        <v>3200</v>
      </c>
      <c r="F13260" s="250" t="s">
        <v>17803</v>
      </c>
    </row>
    <row r="13261" spans="1:6">
      <c r="A13261" s="250" t="s">
        <v>17804</v>
      </c>
      <c r="B13261" s="250" t="s">
        <v>43161</v>
      </c>
      <c r="C13261" s="250">
        <v>3200</v>
      </c>
      <c r="F13261" s="250" t="s">
        <v>17804</v>
      </c>
    </row>
    <row r="13262" spans="1:6">
      <c r="A13262" s="250" t="s">
        <v>17805</v>
      </c>
      <c r="B13262" s="250" t="s">
        <v>43162</v>
      </c>
      <c r="C13262" s="250">
        <v>3200</v>
      </c>
      <c r="F13262" s="250" t="s">
        <v>17805</v>
      </c>
    </row>
    <row r="13263" spans="1:6">
      <c r="A13263" s="250" t="s">
        <v>17806</v>
      </c>
      <c r="B13263" s="250" t="s">
        <v>7749</v>
      </c>
      <c r="C13263" s="250">
        <v>3200</v>
      </c>
      <c r="F13263" s="250" t="s">
        <v>17806</v>
      </c>
    </row>
    <row r="13264" spans="1:6">
      <c r="A13264" s="250" t="s">
        <v>17807</v>
      </c>
      <c r="B13264" s="250" t="s">
        <v>7750</v>
      </c>
      <c r="C13264" s="250">
        <v>3200</v>
      </c>
      <c r="F13264" s="250" t="s">
        <v>17807</v>
      </c>
    </row>
    <row r="13265" spans="1:6">
      <c r="A13265" s="250" t="s">
        <v>17808</v>
      </c>
      <c r="B13265" s="250" t="s">
        <v>43163</v>
      </c>
      <c r="C13265" s="250">
        <v>3200</v>
      </c>
      <c r="F13265" s="250" t="s">
        <v>17808</v>
      </c>
    </row>
    <row r="13266" spans="1:6">
      <c r="A13266" s="250" t="s">
        <v>17809</v>
      </c>
      <c r="B13266" s="250" t="s">
        <v>7751</v>
      </c>
      <c r="C13266" s="250">
        <v>3200</v>
      </c>
      <c r="F13266" s="250" t="s">
        <v>17809</v>
      </c>
    </row>
    <row r="13267" spans="1:6">
      <c r="A13267" s="250" t="s">
        <v>17811</v>
      </c>
      <c r="B13267" s="250" t="s">
        <v>971</v>
      </c>
      <c r="C13267" s="250">
        <v>2700</v>
      </c>
      <c r="F13267" s="250" t="s">
        <v>17811</v>
      </c>
    </row>
    <row r="13268" spans="1:6">
      <c r="A13268" s="250" t="s">
        <v>17813</v>
      </c>
      <c r="B13268" s="250" t="s">
        <v>972</v>
      </c>
      <c r="C13268" s="250">
        <v>2400</v>
      </c>
      <c r="F13268" s="250" t="s">
        <v>17813</v>
      </c>
    </row>
    <row r="13269" spans="1:6">
      <c r="A13269" s="250" t="s">
        <v>55449</v>
      </c>
      <c r="B13269" s="250" t="s">
        <v>972</v>
      </c>
      <c r="C13269" s="250">
        <v>2400</v>
      </c>
      <c r="F13269" s="250" t="s">
        <v>55449</v>
      </c>
    </row>
    <row r="13270" spans="1:6">
      <c r="A13270" s="250" t="s">
        <v>17815</v>
      </c>
      <c r="B13270" s="250" t="s">
        <v>195</v>
      </c>
      <c r="C13270" s="250">
        <v>1950</v>
      </c>
      <c r="F13270" s="250" t="s">
        <v>17815</v>
      </c>
    </row>
    <row r="13271" spans="1:6">
      <c r="A13271" s="250" t="s">
        <v>17816</v>
      </c>
      <c r="B13271" s="250" t="s">
        <v>975</v>
      </c>
      <c r="C13271" s="250">
        <v>1500</v>
      </c>
      <c r="F13271" s="250" t="s">
        <v>17816</v>
      </c>
    </row>
    <row r="13272" spans="1:6">
      <c r="A13272" s="250" t="s">
        <v>17817</v>
      </c>
      <c r="B13272" s="250" t="s">
        <v>43164</v>
      </c>
      <c r="C13272" s="250">
        <v>145</v>
      </c>
      <c r="F13272" s="250" t="s">
        <v>17817</v>
      </c>
    </row>
    <row r="13273" spans="1:6">
      <c r="A13273" s="250" t="s">
        <v>17818</v>
      </c>
      <c r="B13273" s="250" t="s">
        <v>43165</v>
      </c>
      <c r="C13273" s="250">
        <v>275</v>
      </c>
      <c r="F13273" s="250" t="s">
        <v>17818</v>
      </c>
    </row>
    <row r="13274" spans="1:6">
      <c r="A13274" s="250" t="s">
        <v>17819</v>
      </c>
      <c r="B13274" s="250" t="s">
        <v>43166</v>
      </c>
      <c r="C13274" s="250">
        <v>3200</v>
      </c>
      <c r="F13274" s="250" t="s">
        <v>17819</v>
      </c>
    </row>
    <row r="13275" spans="1:6">
      <c r="A13275" s="250" t="s">
        <v>17820</v>
      </c>
      <c r="B13275" s="250" t="s">
        <v>43167</v>
      </c>
      <c r="C13275" s="250">
        <v>3200</v>
      </c>
      <c r="F13275" s="250" t="s">
        <v>17820</v>
      </c>
    </row>
    <row r="13276" spans="1:6">
      <c r="A13276" s="250" t="s">
        <v>17821</v>
      </c>
      <c r="B13276" s="250" t="s">
        <v>7752</v>
      </c>
      <c r="C13276" s="250">
        <v>3200</v>
      </c>
      <c r="F13276" s="250" t="s">
        <v>17821</v>
      </c>
    </row>
    <row r="13277" spans="1:6">
      <c r="A13277" s="250" t="s">
        <v>17822</v>
      </c>
      <c r="B13277" s="250" t="s">
        <v>43168</v>
      </c>
      <c r="C13277" s="250">
        <v>3200</v>
      </c>
      <c r="F13277" s="250" t="s">
        <v>17822</v>
      </c>
    </row>
    <row r="13278" spans="1:6">
      <c r="A13278" s="250" t="s">
        <v>17823</v>
      </c>
      <c r="B13278" s="250" t="s">
        <v>7753</v>
      </c>
      <c r="C13278" s="250">
        <v>3200</v>
      </c>
      <c r="F13278" s="250" t="s">
        <v>17823</v>
      </c>
    </row>
    <row r="13279" spans="1:6">
      <c r="A13279" s="250" t="s">
        <v>17824</v>
      </c>
      <c r="B13279" s="250" t="s">
        <v>43169</v>
      </c>
      <c r="C13279" s="250">
        <v>155</v>
      </c>
      <c r="F13279" s="250" t="s">
        <v>17824</v>
      </c>
    </row>
    <row r="13280" spans="1:6">
      <c r="A13280" s="250" t="s">
        <v>17825</v>
      </c>
      <c r="B13280" s="250" t="s">
        <v>978</v>
      </c>
      <c r="C13280" s="250">
        <v>1900</v>
      </c>
      <c r="F13280" s="250" t="s">
        <v>17825</v>
      </c>
    </row>
    <row r="13281" spans="1:6">
      <c r="A13281" s="250" t="s">
        <v>17826</v>
      </c>
      <c r="B13281" s="250" t="s">
        <v>472</v>
      </c>
      <c r="C13281" s="250">
        <v>860</v>
      </c>
      <c r="F13281" s="250" t="s">
        <v>17826</v>
      </c>
    </row>
    <row r="13282" spans="1:6">
      <c r="A13282" s="250" t="s">
        <v>17827</v>
      </c>
      <c r="B13282" s="250" t="s">
        <v>210</v>
      </c>
      <c r="C13282" s="250">
        <v>3700</v>
      </c>
      <c r="F13282" s="250" t="s">
        <v>17827</v>
      </c>
    </row>
    <row r="13283" spans="1:6">
      <c r="A13283" s="250" t="s">
        <v>17828</v>
      </c>
      <c r="B13283" s="250" t="s">
        <v>39399</v>
      </c>
      <c r="C13283" s="250">
        <v>1250</v>
      </c>
      <c r="F13283" s="250" t="s">
        <v>17828</v>
      </c>
    </row>
    <row r="13284" spans="1:6">
      <c r="A13284" s="250" t="s">
        <v>17829</v>
      </c>
      <c r="B13284" s="250" t="s">
        <v>43170</v>
      </c>
      <c r="C13284" s="250">
        <v>620</v>
      </c>
      <c r="F13284" s="250" t="s">
        <v>17829</v>
      </c>
    </row>
    <row r="13285" spans="1:6">
      <c r="A13285" s="250" t="s">
        <v>17830</v>
      </c>
      <c r="B13285" s="250" t="s">
        <v>40527</v>
      </c>
      <c r="C13285" s="250">
        <v>180</v>
      </c>
      <c r="F13285" s="250" t="s">
        <v>17830</v>
      </c>
    </row>
    <row r="13286" spans="1:6">
      <c r="A13286" s="250" t="s">
        <v>17831</v>
      </c>
      <c r="B13286" s="250" t="s">
        <v>43171</v>
      </c>
      <c r="C13286" s="250">
        <v>1750</v>
      </c>
      <c r="F13286" s="250" t="s">
        <v>17831</v>
      </c>
    </row>
    <row r="13287" spans="1:6">
      <c r="A13287" s="250" t="s">
        <v>17832</v>
      </c>
      <c r="B13287" s="250" t="s">
        <v>43172</v>
      </c>
      <c r="C13287" s="250">
        <v>610</v>
      </c>
      <c r="F13287" s="250" t="s">
        <v>17832</v>
      </c>
    </row>
    <row r="13288" spans="1:6">
      <c r="A13288" s="250" t="s">
        <v>17833</v>
      </c>
      <c r="B13288" s="250" t="s">
        <v>43173</v>
      </c>
      <c r="C13288" s="250">
        <v>440</v>
      </c>
      <c r="F13288" s="250" t="s">
        <v>17833</v>
      </c>
    </row>
    <row r="13289" spans="1:6">
      <c r="A13289" s="250" t="s">
        <v>17834</v>
      </c>
      <c r="B13289" s="250" t="s">
        <v>43174</v>
      </c>
      <c r="C13289" s="250">
        <v>610</v>
      </c>
      <c r="F13289" s="250" t="s">
        <v>17834</v>
      </c>
    </row>
    <row r="13290" spans="1:6">
      <c r="A13290" s="250" t="s">
        <v>17835</v>
      </c>
      <c r="B13290" s="250" t="s">
        <v>43175</v>
      </c>
      <c r="C13290" s="250">
        <v>610</v>
      </c>
      <c r="F13290" s="250" t="s">
        <v>17835</v>
      </c>
    </row>
    <row r="13291" spans="1:6">
      <c r="A13291" s="250" t="s">
        <v>17836</v>
      </c>
      <c r="B13291" s="250" t="s">
        <v>1711</v>
      </c>
      <c r="C13291" s="250">
        <v>165</v>
      </c>
      <c r="F13291" s="250" t="s">
        <v>17836</v>
      </c>
    </row>
    <row r="13292" spans="1:6">
      <c r="A13292" s="250" t="s">
        <v>17837</v>
      </c>
      <c r="B13292" s="250" t="s">
        <v>43176</v>
      </c>
      <c r="C13292" s="250">
        <v>610</v>
      </c>
      <c r="F13292" s="250" t="s">
        <v>17837</v>
      </c>
    </row>
    <row r="13293" spans="1:6">
      <c r="A13293" s="250" t="s">
        <v>17838</v>
      </c>
      <c r="B13293" s="250" t="s">
        <v>43177</v>
      </c>
      <c r="C13293" s="250">
        <v>440</v>
      </c>
      <c r="F13293" s="250" t="s">
        <v>17838</v>
      </c>
    </row>
    <row r="13294" spans="1:6">
      <c r="A13294" s="250" t="s">
        <v>17839</v>
      </c>
      <c r="B13294" s="250" t="s">
        <v>43178</v>
      </c>
      <c r="C13294" s="250">
        <v>145</v>
      </c>
      <c r="F13294" s="250" t="s">
        <v>17839</v>
      </c>
    </row>
    <row r="13295" spans="1:6">
      <c r="A13295" s="250" t="s">
        <v>17840</v>
      </c>
      <c r="B13295" s="250" t="s">
        <v>43179</v>
      </c>
      <c r="C13295" s="250">
        <v>610</v>
      </c>
      <c r="F13295" s="250" t="s">
        <v>17840</v>
      </c>
    </row>
    <row r="13296" spans="1:6">
      <c r="A13296" s="250" t="s">
        <v>17841</v>
      </c>
      <c r="B13296" s="250" t="s">
        <v>43180</v>
      </c>
      <c r="C13296" s="250">
        <v>440</v>
      </c>
      <c r="F13296" s="250" t="s">
        <v>17841</v>
      </c>
    </row>
    <row r="13297" spans="1:6">
      <c r="A13297" s="250" t="s">
        <v>17842</v>
      </c>
      <c r="B13297" s="250" t="s">
        <v>43181</v>
      </c>
      <c r="C13297" s="250">
        <v>98</v>
      </c>
      <c r="F13297" s="250" t="s">
        <v>17842</v>
      </c>
    </row>
    <row r="13298" spans="1:6">
      <c r="A13298" s="250" t="s">
        <v>17843</v>
      </c>
      <c r="B13298" s="250" t="s">
        <v>43182</v>
      </c>
      <c r="C13298" s="250">
        <v>72</v>
      </c>
      <c r="F13298" s="250" t="s">
        <v>17843</v>
      </c>
    </row>
    <row r="13299" spans="1:6">
      <c r="A13299" s="250" t="s">
        <v>17844</v>
      </c>
      <c r="B13299" s="250" t="s">
        <v>43183</v>
      </c>
      <c r="C13299" s="250">
        <v>57</v>
      </c>
      <c r="F13299" s="250" t="s">
        <v>17844</v>
      </c>
    </row>
    <row r="13300" spans="1:6">
      <c r="A13300" s="250" t="s">
        <v>17845</v>
      </c>
      <c r="B13300" s="250" t="s">
        <v>43184</v>
      </c>
      <c r="C13300" s="250">
        <v>770</v>
      </c>
      <c r="F13300" s="250" t="s">
        <v>17845</v>
      </c>
    </row>
    <row r="13301" spans="1:6">
      <c r="A13301" s="250" t="s">
        <v>17846</v>
      </c>
      <c r="B13301" s="250" t="s">
        <v>43185</v>
      </c>
      <c r="C13301" s="250">
        <v>770</v>
      </c>
      <c r="F13301" s="250" t="s">
        <v>17846</v>
      </c>
    </row>
    <row r="13302" spans="1:6">
      <c r="A13302" s="250" t="s">
        <v>17847</v>
      </c>
      <c r="B13302" s="250" t="s">
        <v>40186</v>
      </c>
      <c r="C13302" s="250">
        <v>770</v>
      </c>
      <c r="F13302" s="250" t="s">
        <v>17847</v>
      </c>
    </row>
    <row r="13303" spans="1:6">
      <c r="A13303" s="250" t="s">
        <v>17848</v>
      </c>
      <c r="B13303" s="250" t="s">
        <v>204</v>
      </c>
      <c r="C13303" s="250">
        <v>98</v>
      </c>
      <c r="F13303" s="250" t="s">
        <v>17848</v>
      </c>
    </row>
    <row r="13304" spans="1:6">
      <c r="A13304" s="250" t="s">
        <v>17849</v>
      </c>
      <c r="B13304" s="250" t="s">
        <v>43186</v>
      </c>
      <c r="C13304" s="250">
        <v>1450</v>
      </c>
      <c r="F13304" s="250" t="s">
        <v>17849</v>
      </c>
    </row>
    <row r="13305" spans="1:6">
      <c r="A13305" s="250" t="s">
        <v>17850</v>
      </c>
      <c r="B13305" s="250" t="s">
        <v>1348</v>
      </c>
      <c r="C13305" s="250">
        <v>2000</v>
      </c>
      <c r="F13305" s="250" t="s">
        <v>17850</v>
      </c>
    </row>
    <row r="13306" spans="1:6">
      <c r="A13306" s="250" t="s">
        <v>17851</v>
      </c>
      <c r="B13306" s="250" t="s">
        <v>43187</v>
      </c>
      <c r="C13306" s="250">
        <v>2900</v>
      </c>
      <c r="F13306" s="250" t="s">
        <v>17851</v>
      </c>
    </row>
    <row r="13307" spans="1:6">
      <c r="A13307" s="250" t="s">
        <v>17852</v>
      </c>
      <c r="B13307" s="250" t="s">
        <v>320</v>
      </c>
      <c r="C13307" s="250">
        <v>98</v>
      </c>
      <c r="F13307" s="250" t="s">
        <v>17852</v>
      </c>
    </row>
    <row r="13308" spans="1:6">
      <c r="A13308" s="250" t="s">
        <v>17853</v>
      </c>
      <c r="B13308" s="250" t="s">
        <v>806</v>
      </c>
      <c r="C13308" s="250">
        <v>98</v>
      </c>
      <c r="F13308" s="250" t="s">
        <v>17853</v>
      </c>
    </row>
    <row r="13309" spans="1:6">
      <c r="A13309" s="250" t="s">
        <v>17854</v>
      </c>
      <c r="B13309" s="250" t="s">
        <v>43164</v>
      </c>
      <c r="C13309" s="250">
        <v>145</v>
      </c>
      <c r="F13309" s="250" t="s">
        <v>17854</v>
      </c>
    </row>
    <row r="13310" spans="1:6">
      <c r="A13310" s="250" t="s">
        <v>17855</v>
      </c>
      <c r="B13310" s="250" t="s">
        <v>43188</v>
      </c>
      <c r="C13310" s="250">
        <v>220</v>
      </c>
      <c r="F13310" s="250" t="s">
        <v>17855</v>
      </c>
    </row>
    <row r="13311" spans="1:6">
      <c r="A13311" s="250" t="s">
        <v>55450</v>
      </c>
      <c r="B13311" s="250" t="s">
        <v>55451</v>
      </c>
      <c r="C13311" s="250">
        <v>710</v>
      </c>
      <c r="F13311" s="250" t="s">
        <v>55450</v>
      </c>
    </row>
    <row r="13312" spans="1:6">
      <c r="A13312" s="250" t="s">
        <v>17856</v>
      </c>
      <c r="B13312" s="250" t="s">
        <v>43189</v>
      </c>
      <c r="C13312" s="250">
        <v>610</v>
      </c>
      <c r="F13312" s="250" t="s">
        <v>17856</v>
      </c>
    </row>
    <row r="13313" spans="1:6">
      <c r="A13313" s="250" t="s">
        <v>17857</v>
      </c>
      <c r="B13313" s="250" t="s">
        <v>43190</v>
      </c>
      <c r="C13313" s="250">
        <v>610</v>
      </c>
      <c r="F13313" s="250" t="s">
        <v>17857</v>
      </c>
    </row>
    <row r="13314" spans="1:6">
      <c r="A13314" s="250" t="s">
        <v>17858</v>
      </c>
      <c r="B13314" s="250" t="s">
        <v>43191</v>
      </c>
      <c r="C13314" s="250">
        <v>610</v>
      </c>
      <c r="F13314" s="250" t="s">
        <v>17858</v>
      </c>
    </row>
    <row r="13315" spans="1:6">
      <c r="A13315" s="250" t="s">
        <v>17859</v>
      </c>
      <c r="B13315" s="250" t="s">
        <v>43192</v>
      </c>
      <c r="C13315" s="250">
        <v>440</v>
      </c>
      <c r="F13315" s="250" t="s">
        <v>17859</v>
      </c>
    </row>
    <row r="13316" spans="1:6">
      <c r="A13316" s="250" t="s">
        <v>17860</v>
      </c>
      <c r="B13316" s="250" t="s">
        <v>43193</v>
      </c>
      <c r="C13316" s="250">
        <v>770</v>
      </c>
      <c r="F13316" s="250" t="s">
        <v>17860</v>
      </c>
    </row>
    <row r="13317" spans="1:6">
      <c r="A13317" s="250" t="s">
        <v>17861</v>
      </c>
      <c r="B13317" s="250" t="s">
        <v>43194</v>
      </c>
      <c r="C13317" s="250">
        <v>770</v>
      </c>
      <c r="F13317" s="250" t="s">
        <v>17861</v>
      </c>
    </row>
    <row r="13318" spans="1:6">
      <c r="A13318" s="250" t="s">
        <v>17866</v>
      </c>
      <c r="B13318" s="250" t="s">
        <v>7754</v>
      </c>
      <c r="C13318" s="250">
        <v>5000</v>
      </c>
      <c r="F13318" s="250" t="s">
        <v>17866</v>
      </c>
    </row>
    <row r="13319" spans="1:6">
      <c r="A13319" s="250" t="s">
        <v>17871</v>
      </c>
      <c r="B13319" s="250" t="s">
        <v>43203</v>
      </c>
      <c r="C13319" s="250">
        <v>5000</v>
      </c>
      <c r="F13319" s="250" t="s">
        <v>17871</v>
      </c>
    </row>
    <row r="13320" spans="1:6">
      <c r="A13320" s="250" t="s">
        <v>17872</v>
      </c>
      <c r="B13320" s="250" t="s">
        <v>43204</v>
      </c>
      <c r="C13320" s="250">
        <v>1250</v>
      </c>
      <c r="F13320" s="250" t="s">
        <v>17872</v>
      </c>
    </row>
    <row r="13321" spans="1:6">
      <c r="A13321" s="250" t="s">
        <v>17874</v>
      </c>
      <c r="B13321" s="250" t="s">
        <v>43206</v>
      </c>
      <c r="C13321" s="250">
        <v>2400</v>
      </c>
      <c r="F13321" s="250" t="s">
        <v>17874</v>
      </c>
    </row>
    <row r="13322" spans="1:6">
      <c r="A13322" s="250" t="s">
        <v>17875</v>
      </c>
      <c r="B13322" s="250" t="s">
        <v>43207</v>
      </c>
      <c r="C13322" s="250">
        <v>9900</v>
      </c>
      <c r="F13322" s="250" t="s">
        <v>17875</v>
      </c>
    </row>
    <row r="13323" spans="1:6">
      <c r="A13323" s="250" t="s">
        <v>17877</v>
      </c>
      <c r="B13323" s="250" t="s">
        <v>43209</v>
      </c>
      <c r="C13323" s="250">
        <v>1650</v>
      </c>
      <c r="F13323" s="250" t="s">
        <v>17877</v>
      </c>
    </row>
    <row r="13324" spans="1:6">
      <c r="A13324" s="250" t="s">
        <v>17878</v>
      </c>
      <c r="B13324" s="250" t="s">
        <v>43210</v>
      </c>
      <c r="C13324" s="250">
        <v>1650</v>
      </c>
      <c r="F13324" s="250" t="s">
        <v>17878</v>
      </c>
    </row>
    <row r="13325" spans="1:6">
      <c r="A13325" s="250" t="s">
        <v>17882</v>
      </c>
      <c r="B13325" s="250" t="s">
        <v>457</v>
      </c>
      <c r="C13325" s="250">
        <v>2900</v>
      </c>
      <c r="F13325" s="250" t="s">
        <v>17882</v>
      </c>
    </row>
    <row r="13326" spans="1:6">
      <c r="A13326" s="250" t="s">
        <v>17883</v>
      </c>
      <c r="B13326" s="250" t="s">
        <v>43214</v>
      </c>
      <c r="C13326" s="250">
        <v>770</v>
      </c>
      <c r="F13326" s="250" t="s">
        <v>17883</v>
      </c>
    </row>
    <row r="13327" spans="1:6">
      <c r="A13327" s="250" t="s">
        <v>17884</v>
      </c>
      <c r="B13327" s="250" t="s">
        <v>43215</v>
      </c>
      <c r="C13327" s="250">
        <v>770</v>
      </c>
      <c r="F13327" s="250" t="s">
        <v>17884</v>
      </c>
    </row>
    <row r="13328" spans="1:6">
      <c r="A13328" s="250" t="s">
        <v>17885</v>
      </c>
      <c r="B13328" s="250" t="s">
        <v>43216</v>
      </c>
      <c r="C13328" s="250">
        <v>98</v>
      </c>
      <c r="F13328" s="250" t="s">
        <v>17885</v>
      </c>
    </row>
    <row r="13329" spans="1:6">
      <c r="A13329" s="250" t="s">
        <v>17886</v>
      </c>
      <c r="B13329" s="250" t="s">
        <v>43217</v>
      </c>
      <c r="C13329" s="250">
        <v>1100</v>
      </c>
      <c r="F13329" s="250" t="s">
        <v>17886</v>
      </c>
    </row>
    <row r="13330" spans="1:6">
      <c r="A13330" s="250" t="s">
        <v>17887</v>
      </c>
      <c r="B13330" s="250" t="s">
        <v>43218</v>
      </c>
      <c r="C13330" s="250">
        <v>740</v>
      </c>
      <c r="F13330" s="250" t="s">
        <v>17887</v>
      </c>
    </row>
    <row r="13331" spans="1:6">
      <c r="A13331" s="250" t="s">
        <v>17888</v>
      </c>
      <c r="B13331" s="250" t="s">
        <v>43219</v>
      </c>
      <c r="C13331" s="250">
        <v>145</v>
      </c>
      <c r="F13331" s="250" t="s">
        <v>17888</v>
      </c>
    </row>
    <row r="13332" spans="1:6">
      <c r="A13332" s="250" t="s">
        <v>17889</v>
      </c>
      <c r="B13332" s="250" t="s">
        <v>43220</v>
      </c>
      <c r="C13332" s="250">
        <v>190</v>
      </c>
      <c r="F13332" s="250" t="s">
        <v>17889</v>
      </c>
    </row>
    <row r="13333" spans="1:6">
      <c r="A13333" s="250" t="s">
        <v>17890</v>
      </c>
      <c r="B13333" s="250" t="s">
        <v>43221</v>
      </c>
      <c r="C13333" s="250">
        <v>98</v>
      </c>
      <c r="F13333" s="250" t="s">
        <v>17890</v>
      </c>
    </row>
    <row r="13334" spans="1:6">
      <c r="A13334" s="250" t="s">
        <v>17891</v>
      </c>
      <c r="B13334" s="250" t="s">
        <v>43222</v>
      </c>
      <c r="C13334" s="250">
        <v>150</v>
      </c>
      <c r="F13334" s="250" t="s">
        <v>17891</v>
      </c>
    </row>
    <row r="13335" spans="1:6">
      <c r="A13335" s="250" t="s">
        <v>17892</v>
      </c>
      <c r="B13335" s="250" t="s">
        <v>40155</v>
      </c>
      <c r="C13335" s="250">
        <v>620</v>
      </c>
      <c r="F13335" s="250" t="s">
        <v>17892</v>
      </c>
    </row>
    <row r="13336" spans="1:6">
      <c r="A13336" s="250" t="s">
        <v>17893</v>
      </c>
      <c r="B13336" s="250" t="s">
        <v>43223</v>
      </c>
      <c r="C13336" s="250">
        <v>110</v>
      </c>
      <c r="F13336" s="250" t="s">
        <v>17893</v>
      </c>
    </row>
    <row r="13337" spans="1:6">
      <c r="A13337" s="250" t="s">
        <v>17894</v>
      </c>
      <c r="B13337" s="250" t="s">
        <v>43224</v>
      </c>
      <c r="C13337" s="250">
        <v>710</v>
      </c>
      <c r="F13337" s="250" t="s">
        <v>17894</v>
      </c>
    </row>
    <row r="13338" spans="1:6">
      <c r="A13338" s="250" t="s">
        <v>17895</v>
      </c>
      <c r="B13338" s="250" t="s">
        <v>7755</v>
      </c>
      <c r="C13338" s="250">
        <v>5000</v>
      </c>
      <c r="F13338" s="250" t="s">
        <v>17895</v>
      </c>
    </row>
    <row r="13339" spans="1:6">
      <c r="A13339" s="250" t="s">
        <v>17896</v>
      </c>
      <c r="B13339" s="250" t="s">
        <v>7756</v>
      </c>
      <c r="C13339" s="250">
        <v>5100</v>
      </c>
      <c r="F13339" s="250" t="s">
        <v>17896</v>
      </c>
    </row>
    <row r="13340" spans="1:6">
      <c r="A13340" s="250" t="s">
        <v>17897</v>
      </c>
      <c r="B13340" s="250" t="s">
        <v>7757</v>
      </c>
      <c r="C13340" s="250">
        <v>4900</v>
      </c>
      <c r="F13340" s="250" t="s">
        <v>17897</v>
      </c>
    </row>
    <row r="13341" spans="1:6">
      <c r="A13341" s="250" t="s">
        <v>17898</v>
      </c>
      <c r="B13341" s="250" t="s">
        <v>43225</v>
      </c>
      <c r="C13341" s="250">
        <v>41300</v>
      </c>
      <c r="F13341" s="250" t="s">
        <v>17898</v>
      </c>
    </row>
    <row r="13342" spans="1:6">
      <c r="A13342" s="250" t="s">
        <v>17899</v>
      </c>
      <c r="B13342" s="250" t="s">
        <v>43226</v>
      </c>
      <c r="C13342" s="250">
        <v>2900</v>
      </c>
      <c r="F13342" s="250" t="s">
        <v>17899</v>
      </c>
    </row>
    <row r="13343" spans="1:6">
      <c r="A13343" s="250" t="s">
        <v>17900</v>
      </c>
      <c r="B13343" s="250" t="s">
        <v>43227</v>
      </c>
      <c r="C13343" s="250">
        <v>3500</v>
      </c>
      <c r="F13343" s="250" t="s">
        <v>17900</v>
      </c>
    </row>
    <row r="13344" spans="1:6">
      <c r="A13344" s="250" t="s">
        <v>17901</v>
      </c>
      <c r="B13344" s="250" t="s">
        <v>359</v>
      </c>
      <c r="C13344" s="250">
        <v>3200</v>
      </c>
      <c r="F13344" s="250" t="s">
        <v>17901</v>
      </c>
    </row>
    <row r="13345" spans="1:6">
      <c r="A13345" s="250" t="s">
        <v>17902</v>
      </c>
      <c r="B13345" s="250" t="s">
        <v>358</v>
      </c>
      <c r="C13345" s="250">
        <v>2700</v>
      </c>
      <c r="F13345" s="250" t="s">
        <v>17902</v>
      </c>
    </row>
    <row r="13346" spans="1:6">
      <c r="A13346" s="250" t="s">
        <v>17903</v>
      </c>
      <c r="B13346" s="250" t="s">
        <v>5713</v>
      </c>
      <c r="C13346" s="250">
        <v>12600</v>
      </c>
      <c r="F13346" s="250" t="s">
        <v>17903</v>
      </c>
    </row>
    <row r="13347" spans="1:6">
      <c r="A13347" s="250" t="s">
        <v>17904</v>
      </c>
      <c r="B13347" s="250" t="s">
        <v>43228</v>
      </c>
      <c r="C13347" s="250">
        <v>16300</v>
      </c>
      <c r="F13347" s="250" t="s">
        <v>17904</v>
      </c>
    </row>
    <row r="13348" spans="1:6">
      <c r="A13348" s="250" t="s">
        <v>17905</v>
      </c>
      <c r="B13348" s="250" t="s">
        <v>43229</v>
      </c>
      <c r="C13348" s="250">
        <v>1400</v>
      </c>
      <c r="F13348" s="250" t="s">
        <v>17905</v>
      </c>
    </row>
    <row r="13349" spans="1:6">
      <c r="A13349" s="250" t="s">
        <v>17906</v>
      </c>
      <c r="B13349" s="250" t="s">
        <v>357</v>
      </c>
      <c r="C13349" s="250">
        <v>41300</v>
      </c>
      <c r="F13349" s="250" t="s">
        <v>17906</v>
      </c>
    </row>
    <row r="13350" spans="1:6">
      <c r="A13350" s="250" t="s">
        <v>17907</v>
      </c>
      <c r="B13350" s="250" t="s">
        <v>43230</v>
      </c>
      <c r="C13350" s="250">
        <v>13200</v>
      </c>
      <c r="F13350" s="250" t="s">
        <v>17907</v>
      </c>
    </row>
    <row r="13351" spans="1:6">
      <c r="A13351" s="250" t="s">
        <v>17908</v>
      </c>
      <c r="B13351" s="250" t="s">
        <v>43231</v>
      </c>
      <c r="C13351" s="250">
        <v>13700</v>
      </c>
      <c r="F13351" s="250" t="s">
        <v>17908</v>
      </c>
    </row>
    <row r="13352" spans="1:6">
      <c r="A13352" s="250" t="s">
        <v>17909</v>
      </c>
      <c r="B13352" s="250" t="s">
        <v>43232</v>
      </c>
      <c r="C13352" s="250">
        <v>940</v>
      </c>
      <c r="F13352" s="250" t="s">
        <v>17909</v>
      </c>
    </row>
    <row r="13353" spans="1:6">
      <c r="A13353" s="250" t="s">
        <v>17910</v>
      </c>
      <c r="B13353" s="250" t="s">
        <v>43233</v>
      </c>
      <c r="C13353" s="250">
        <v>940</v>
      </c>
      <c r="F13353" s="250" t="s">
        <v>17910</v>
      </c>
    </row>
    <row r="13354" spans="1:6">
      <c r="A13354" s="250" t="s">
        <v>55452</v>
      </c>
      <c r="B13354" s="250" t="s">
        <v>348</v>
      </c>
      <c r="C13354" s="250">
        <v>3000</v>
      </c>
      <c r="F13354" s="250" t="s">
        <v>55452</v>
      </c>
    </row>
    <row r="13355" spans="1:6">
      <c r="A13355" s="250" t="s">
        <v>55453</v>
      </c>
      <c r="B13355" s="250" t="s">
        <v>3689</v>
      </c>
      <c r="C13355" s="250">
        <v>3000</v>
      </c>
      <c r="F13355" s="250" t="s">
        <v>55453</v>
      </c>
    </row>
    <row r="13356" spans="1:6">
      <c r="A13356" s="250" t="s">
        <v>17911</v>
      </c>
      <c r="B13356" s="250" t="s">
        <v>43234</v>
      </c>
      <c r="C13356" s="250">
        <v>28600</v>
      </c>
      <c r="F13356" s="250" t="s">
        <v>17911</v>
      </c>
    </row>
    <row r="13357" spans="1:6">
      <c r="A13357" s="250" t="s">
        <v>17912</v>
      </c>
      <c r="B13357" s="250" t="s">
        <v>43235</v>
      </c>
      <c r="C13357" s="250">
        <v>3800</v>
      </c>
      <c r="F13357" s="250" t="s">
        <v>17912</v>
      </c>
    </row>
    <row r="13358" spans="1:6">
      <c r="A13358" s="250" t="s">
        <v>17913</v>
      </c>
      <c r="B13358" s="250" t="s">
        <v>43236</v>
      </c>
      <c r="C13358" s="250">
        <v>760</v>
      </c>
      <c r="F13358" s="250" t="s">
        <v>17913</v>
      </c>
    </row>
    <row r="13359" spans="1:6">
      <c r="A13359" s="250" t="s">
        <v>17914</v>
      </c>
      <c r="B13359" s="250" t="s">
        <v>37913</v>
      </c>
      <c r="C13359" s="250">
        <v>7200</v>
      </c>
      <c r="F13359" s="250" t="s">
        <v>17914</v>
      </c>
    </row>
    <row r="13360" spans="1:6">
      <c r="A13360" s="250" t="s">
        <v>17915</v>
      </c>
      <c r="B13360" s="250" t="s">
        <v>43187</v>
      </c>
      <c r="C13360" s="250">
        <v>2600</v>
      </c>
      <c r="F13360" s="250" t="s">
        <v>17915</v>
      </c>
    </row>
    <row r="13361" spans="1:6">
      <c r="A13361" s="250" t="s">
        <v>17916</v>
      </c>
      <c r="B13361" s="250" t="s">
        <v>43237</v>
      </c>
      <c r="C13361" s="250">
        <v>650</v>
      </c>
      <c r="F13361" s="250" t="s">
        <v>17916</v>
      </c>
    </row>
    <row r="13362" spans="1:6">
      <c r="A13362" s="250" t="s">
        <v>17917</v>
      </c>
      <c r="B13362" s="250" t="s">
        <v>43238</v>
      </c>
      <c r="C13362" s="250">
        <v>2400</v>
      </c>
      <c r="F13362" s="250" t="s">
        <v>17917</v>
      </c>
    </row>
    <row r="13363" spans="1:6">
      <c r="A13363" s="250" t="s">
        <v>17918</v>
      </c>
      <c r="B13363" s="250" t="s">
        <v>43239</v>
      </c>
      <c r="C13363" s="250">
        <v>2700</v>
      </c>
      <c r="F13363" s="250" t="s">
        <v>17918</v>
      </c>
    </row>
    <row r="13364" spans="1:6">
      <c r="A13364" s="250" t="s">
        <v>17919</v>
      </c>
      <c r="B13364" s="250" t="s">
        <v>43240</v>
      </c>
      <c r="C13364" s="250">
        <v>3100</v>
      </c>
      <c r="F13364" s="250" t="s">
        <v>17919</v>
      </c>
    </row>
    <row r="13365" spans="1:6">
      <c r="A13365" s="250" t="s">
        <v>17920</v>
      </c>
      <c r="B13365" s="250" t="s">
        <v>43241</v>
      </c>
      <c r="C13365" s="250">
        <v>18500</v>
      </c>
      <c r="F13365" s="250" t="s">
        <v>17920</v>
      </c>
    </row>
    <row r="13366" spans="1:6">
      <c r="A13366" s="250" t="s">
        <v>17921</v>
      </c>
      <c r="B13366" s="250" t="s">
        <v>42018</v>
      </c>
      <c r="C13366" s="250">
        <v>1050</v>
      </c>
      <c r="F13366" s="250" t="s">
        <v>17921</v>
      </c>
    </row>
    <row r="13367" spans="1:6">
      <c r="A13367" s="250" t="s">
        <v>17922</v>
      </c>
      <c r="B13367" s="250" t="s">
        <v>43242</v>
      </c>
      <c r="C13367" s="250">
        <v>67100</v>
      </c>
      <c r="F13367" s="250" t="s">
        <v>17922</v>
      </c>
    </row>
    <row r="13368" spans="1:6">
      <c r="A13368" s="250" t="s">
        <v>17923</v>
      </c>
      <c r="B13368" s="250" t="s">
        <v>43243</v>
      </c>
      <c r="C13368" s="250">
        <v>2200</v>
      </c>
      <c r="F13368" s="250" t="s">
        <v>17923</v>
      </c>
    </row>
    <row r="13369" spans="1:6">
      <c r="A13369" s="250" t="s">
        <v>17924</v>
      </c>
      <c r="B13369" s="250" t="s">
        <v>43244</v>
      </c>
      <c r="C13369" s="250">
        <v>2400</v>
      </c>
      <c r="F13369" s="250" t="s">
        <v>17924</v>
      </c>
    </row>
    <row r="13370" spans="1:6">
      <c r="A13370" s="250" t="s">
        <v>17925</v>
      </c>
      <c r="B13370" s="250" t="s">
        <v>43245</v>
      </c>
      <c r="C13370" s="250">
        <v>3900</v>
      </c>
      <c r="F13370" s="250" t="s">
        <v>17925</v>
      </c>
    </row>
    <row r="13371" spans="1:6">
      <c r="A13371" s="250" t="s">
        <v>17926</v>
      </c>
      <c r="B13371" s="250" t="s">
        <v>43246</v>
      </c>
      <c r="C13371" s="250">
        <v>7500</v>
      </c>
      <c r="F13371" s="250" t="s">
        <v>17926</v>
      </c>
    </row>
    <row r="13372" spans="1:6">
      <c r="A13372" s="250" t="s">
        <v>17927</v>
      </c>
      <c r="B13372" s="250" t="s">
        <v>43247</v>
      </c>
      <c r="C13372" s="250">
        <v>920</v>
      </c>
      <c r="F13372" s="250" t="s">
        <v>17927</v>
      </c>
    </row>
    <row r="13373" spans="1:6">
      <c r="A13373" s="250" t="s">
        <v>17928</v>
      </c>
      <c r="B13373" s="250" t="s">
        <v>43248</v>
      </c>
      <c r="C13373" s="250">
        <v>220</v>
      </c>
      <c r="F13373" s="250" t="s">
        <v>17928</v>
      </c>
    </row>
    <row r="13374" spans="1:6">
      <c r="A13374" s="250" t="s">
        <v>17929</v>
      </c>
      <c r="B13374" s="250" t="s">
        <v>43249</v>
      </c>
      <c r="C13374" s="250">
        <v>155</v>
      </c>
      <c r="F13374" s="250" t="s">
        <v>17929</v>
      </c>
    </row>
    <row r="13375" spans="1:6">
      <c r="A13375" s="250" t="s">
        <v>17930</v>
      </c>
      <c r="B13375" s="250" t="s">
        <v>43250</v>
      </c>
      <c r="C13375" s="250">
        <v>480</v>
      </c>
      <c r="F13375" s="250" t="s">
        <v>17930</v>
      </c>
    </row>
    <row r="13376" spans="1:6">
      <c r="A13376" s="250" t="s">
        <v>17931</v>
      </c>
      <c r="B13376" s="250" t="s">
        <v>43251</v>
      </c>
      <c r="C13376" s="250">
        <v>360</v>
      </c>
      <c r="F13376" s="250" t="s">
        <v>17931</v>
      </c>
    </row>
    <row r="13377" spans="1:6">
      <c r="A13377" s="250" t="s">
        <v>17932</v>
      </c>
      <c r="B13377" s="250" t="s">
        <v>43252</v>
      </c>
      <c r="C13377" s="250">
        <v>135</v>
      </c>
      <c r="F13377" s="250" t="s">
        <v>17932</v>
      </c>
    </row>
    <row r="13378" spans="1:6">
      <c r="A13378" s="250" t="s">
        <v>17933</v>
      </c>
      <c r="B13378" s="250" t="s">
        <v>43253</v>
      </c>
      <c r="C13378" s="250">
        <v>98</v>
      </c>
      <c r="F13378" s="250" t="s">
        <v>17933</v>
      </c>
    </row>
    <row r="13379" spans="1:6">
      <c r="A13379" s="250" t="s">
        <v>17934</v>
      </c>
      <c r="B13379" s="250" t="s">
        <v>43254</v>
      </c>
      <c r="C13379" s="250">
        <v>98</v>
      </c>
      <c r="F13379" s="250" t="s">
        <v>17934</v>
      </c>
    </row>
    <row r="13380" spans="1:6">
      <c r="A13380" s="250" t="s">
        <v>17935</v>
      </c>
      <c r="B13380" s="250" t="s">
        <v>43255</v>
      </c>
      <c r="C13380" s="250">
        <v>98</v>
      </c>
      <c r="F13380" s="250" t="s">
        <v>17935</v>
      </c>
    </row>
    <row r="13381" spans="1:6">
      <c r="A13381" s="250" t="s">
        <v>17938</v>
      </c>
      <c r="B13381" s="250" t="s">
        <v>43258</v>
      </c>
      <c r="C13381" s="250">
        <v>41300</v>
      </c>
      <c r="F13381" s="250" t="s">
        <v>17938</v>
      </c>
    </row>
    <row r="13382" spans="1:6">
      <c r="A13382" s="250" t="s">
        <v>17941</v>
      </c>
      <c r="B13382" s="250" t="s">
        <v>43261</v>
      </c>
      <c r="C13382" s="250">
        <v>1800</v>
      </c>
      <c r="F13382" s="250" t="s">
        <v>17941</v>
      </c>
    </row>
    <row r="13383" spans="1:6">
      <c r="A13383" s="250" t="s">
        <v>17942</v>
      </c>
      <c r="B13383" s="250" t="s">
        <v>43262</v>
      </c>
      <c r="C13383" s="250">
        <v>1800</v>
      </c>
      <c r="F13383" s="250" t="s">
        <v>17942</v>
      </c>
    </row>
    <row r="13384" spans="1:6">
      <c r="A13384" s="250" t="s">
        <v>17943</v>
      </c>
      <c r="B13384" s="250" t="s">
        <v>43263</v>
      </c>
      <c r="C13384" s="250">
        <v>830</v>
      </c>
      <c r="F13384" s="250" t="s">
        <v>17943</v>
      </c>
    </row>
    <row r="13385" spans="1:6">
      <c r="A13385" s="250" t="s">
        <v>17947</v>
      </c>
      <c r="B13385" s="250" t="s">
        <v>43267</v>
      </c>
      <c r="C13385" s="250">
        <v>380</v>
      </c>
      <c r="F13385" s="250" t="s">
        <v>17947</v>
      </c>
    </row>
    <row r="13386" spans="1:6">
      <c r="A13386" s="250" t="s">
        <v>17954</v>
      </c>
      <c r="B13386" s="250" t="s">
        <v>163</v>
      </c>
      <c r="C13386" s="250">
        <v>11000</v>
      </c>
      <c r="F13386" s="250" t="s">
        <v>17954</v>
      </c>
    </row>
    <row r="13387" spans="1:6">
      <c r="A13387" s="250" t="s">
        <v>17955</v>
      </c>
      <c r="B13387" s="250" t="s">
        <v>43099</v>
      </c>
      <c r="C13387" s="250">
        <v>11000</v>
      </c>
      <c r="F13387" s="250" t="s">
        <v>17955</v>
      </c>
    </row>
    <row r="13388" spans="1:6">
      <c r="A13388" s="250" t="s">
        <v>17956</v>
      </c>
      <c r="B13388" s="250" t="s">
        <v>5748</v>
      </c>
      <c r="C13388" s="250">
        <v>195</v>
      </c>
      <c r="F13388" s="250" t="s">
        <v>17956</v>
      </c>
    </row>
    <row r="13389" spans="1:6">
      <c r="A13389" s="250" t="s">
        <v>17957</v>
      </c>
      <c r="B13389" s="250" t="s">
        <v>40582</v>
      </c>
      <c r="C13389" s="250">
        <v>190</v>
      </c>
      <c r="F13389" s="250" t="s">
        <v>17957</v>
      </c>
    </row>
    <row r="13390" spans="1:6">
      <c r="A13390" s="250" t="s">
        <v>17958</v>
      </c>
      <c r="B13390" s="250" t="s">
        <v>43274</v>
      </c>
      <c r="C13390" s="250">
        <v>640</v>
      </c>
      <c r="F13390" s="250" t="s">
        <v>17958</v>
      </c>
    </row>
    <row r="13391" spans="1:6">
      <c r="A13391" s="250" t="s">
        <v>17959</v>
      </c>
      <c r="B13391" s="250" t="s">
        <v>5740</v>
      </c>
      <c r="C13391" s="250">
        <v>1400</v>
      </c>
      <c r="F13391" s="250" t="s">
        <v>17959</v>
      </c>
    </row>
    <row r="13392" spans="1:6">
      <c r="A13392" s="250" t="s">
        <v>17960</v>
      </c>
      <c r="B13392" s="250" t="s">
        <v>43275</v>
      </c>
      <c r="C13392" s="250">
        <v>1800</v>
      </c>
      <c r="F13392" s="250" t="s">
        <v>17960</v>
      </c>
    </row>
    <row r="13393" spans="1:6">
      <c r="A13393" s="250" t="s">
        <v>17961</v>
      </c>
      <c r="B13393" s="250" t="s">
        <v>7758</v>
      </c>
      <c r="C13393" s="250">
        <v>1800</v>
      </c>
      <c r="F13393" s="250" t="s">
        <v>17961</v>
      </c>
    </row>
    <row r="13394" spans="1:6">
      <c r="A13394" s="250" t="s">
        <v>55454</v>
      </c>
      <c r="B13394" s="250" t="s">
        <v>43275</v>
      </c>
      <c r="C13394" s="250">
        <v>2800</v>
      </c>
      <c r="F13394" s="250" t="s">
        <v>55454</v>
      </c>
    </row>
    <row r="13395" spans="1:6">
      <c r="A13395" s="250" t="s">
        <v>55455</v>
      </c>
      <c r="B13395" s="250" t="s">
        <v>7758</v>
      </c>
      <c r="C13395" s="250">
        <v>2800</v>
      </c>
      <c r="F13395" s="250" t="s">
        <v>55455</v>
      </c>
    </row>
    <row r="13396" spans="1:6">
      <c r="A13396" s="250" t="s">
        <v>17962</v>
      </c>
      <c r="B13396" s="250" t="s">
        <v>43276</v>
      </c>
      <c r="C13396" s="250">
        <v>430</v>
      </c>
      <c r="F13396" s="250" t="s">
        <v>17962</v>
      </c>
    </row>
    <row r="13397" spans="1:6">
      <c r="A13397" s="250" t="s">
        <v>17963</v>
      </c>
      <c r="B13397" s="250" t="s">
        <v>43277</v>
      </c>
      <c r="C13397" s="250">
        <v>480</v>
      </c>
      <c r="F13397" s="250" t="s">
        <v>17963</v>
      </c>
    </row>
    <row r="13398" spans="1:6">
      <c r="A13398" s="250" t="s">
        <v>17964</v>
      </c>
      <c r="B13398" s="250" t="s">
        <v>43278</v>
      </c>
      <c r="C13398" s="250">
        <v>27500</v>
      </c>
      <c r="F13398" s="250" t="s">
        <v>17964</v>
      </c>
    </row>
    <row r="13399" spans="1:6">
      <c r="A13399" s="250" t="s">
        <v>17965</v>
      </c>
      <c r="B13399" s="250" t="s">
        <v>43279</v>
      </c>
      <c r="C13399" s="250">
        <v>27500</v>
      </c>
      <c r="F13399" s="250" t="s">
        <v>17965</v>
      </c>
    </row>
    <row r="13400" spans="1:6">
      <c r="A13400" s="250" t="s">
        <v>17966</v>
      </c>
      <c r="B13400" s="250" t="s">
        <v>43280</v>
      </c>
      <c r="C13400" s="250">
        <v>2000</v>
      </c>
      <c r="F13400" s="250" t="s">
        <v>17966</v>
      </c>
    </row>
    <row r="13401" spans="1:6">
      <c r="A13401" s="250" t="s">
        <v>17967</v>
      </c>
      <c r="B13401" s="250" t="s">
        <v>43281</v>
      </c>
      <c r="C13401" s="250">
        <v>2000</v>
      </c>
      <c r="F13401" s="250" t="s">
        <v>17967</v>
      </c>
    </row>
    <row r="13402" spans="1:6">
      <c r="A13402" s="250" t="s">
        <v>17968</v>
      </c>
      <c r="B13402" s="250" t="s">
        <v>43282</v>
      </c>
      <c r="C13402" s="250">
        <v>3600</v>
      </c>
      <c r="F13402" s="250" t="s">
        <v>17968</v>
      </c>
    </row>
    <row r="13403" spans="1:6">
      <c r="A13403" s="250" t="s">
        <v>17969</v>
      </c>
      <c r="B13403" s="250" t="s">
        <v>43283</v>
      </c>
      <c r="C13403" s="250">
        <v>3600</v>
      </c>
      <c r="F13403" s="250" t="s">
        <v>17969</v>
      </c>
    </row>
    <row r="13404" spans="1:6">
      <c r="A13404" s="250" t="s">
        <v>17970</v>
      </c>
      <c r="B13404" s="250" t="s">
        <v>43284</v>
      </c>
      <c r="C13404" s="250">
        <v>6800</v>
      </c>
      <c r="F13404" s="250" t="s">
        <v>17970</v>
      </c>
    </row>
    <row r="13405" spans="1:6">
      <c r="A13405" s="250" t="s">
        <v>17971</v>
      </c>
      <c r="B13405" s="250" t="s">
        <v>43285</v>
      </c>
      <c r="C13405" s="250">
        <v>6800</v>
      </c>
      <c r="F13405" s="250" t="s">
        <v>17971</v>
      </c>
    </row>
    <row r="13406" spans="1:6">
      <c r="A13406" s="250" t="s">
        <v>17972</v>
      </c>
      <c r="B13406" s="250" t="s">
        <v>43286</v>
      </c>
      <c r="C13406" s="250">
        <v>4700</v>
      </c>
      <c r="F13406" s="250" t="s">
        <v>17972</v>
      </c>
    </row>
    <row r="13407" spans="1:6">
      <c r="A13407" s="250" t="s">
        <v>17973</v>
      </c>
      <c r="B13407" s="250" t="s">
        <v>43287</v>
      </c>
      <c r="C13407" s="250">
        <v>4700</v>
      </c>
      <c r="F13407" s="250" t="s">
        <v>17973</v>
      </c>
    </row>
    <row r="13408" spans="1:6">
      <c r="A13408" s="250" t="s">
        <v>17974</v>
      </c>
      <c r="B13408" s="250" t="s">
        <v>43288</v>
      </c>
      <c r="C13408" s="250">
        <v>410</v>
      </c>
      <c r="F13408" s="250" t="s">
        <v>17974</v>
      </c>
    </row>
    <row r="13409" spans="1:6">
      <c r="A13409" s="250" t="s">
        <v>17975</v>
      </c>
      <c r="B13409" s="250" t="s">
        <v>43289</v>
      </c>
      <c r="C13409" s="250">
        <v>410</v>
      </c>
      <c r="F13409" s="250" t="s">
        <v>17975</v>
      </c>
    </row>
    <row r="13410" spans="1:6">
      <c r="A13410" s="250" t="s">
        <v>17976</v>
      </c>
      <c r="B13410" s="250" t="s">
        <v>43290</v>
      </c>
      <c r="C13410" s="250">
        <v>940</v>
      </c>
      <c r="F13410" s="250" t="s">
        <v>17976</v>
      </c>
    </row>
    <row r="13411" spans="1:6">
      <c r="A13411" s="250" t="s">
        <v>17977</v>
      </c>
      <c r="B13411" s="250" t="s">
        <v>7759</v>
      </c>
      <c r="C13411" s="250">
        <v>940</v>
      </c>
      <c r="F13411" s="250" t="s">
        <v>17977</v>
      </c>
    </row>
    <row r="13412" spans="1:6">
      <c r="A13412" s="250" t="s">
        <v>17978</v>
      </c>
      <c r="B13412" s="250" t="s">
        <v>43291</v>
      </c>
      <c r="C13412" s="250">
        <v>880</v>
      </c>
      <c r="F13412" s="250" t="s">
        <v>17978</v>
      </c>
    </row>
    <row r="13413" spans="1:6">
      <c r="A13413" s="250" t="s">
        <v>17979</v>
      </c>
      <c r="B13413" s="250" t="s">
        <v>43292</v>
      </c>
      <c r="C13413" s="250">
        <v>880</v>
      </c>
      <c r="F13413" s="250" t="s">
        <v>17979</v>
      </c>
    </row>
    <row r="13414" spans="1:6">
      <c r="A13414" s="250" t="s">
        <v>17980</v>
      </c>
      <c r="B13414" s="250" t="s">
        <v>43293</v>
      </c>
      <c r="C13414" s="250">
        <v>15900</v>
      </c>
      <c r="F13414" s="250" t="s">
        <v>17980</v>
      </c>
    </row>
    <row r="13415" spans="1:6">
      <c r="A13415" s="250" t="s">
        <v>17981</v>
      </c>
      <c r="B13415" s="250" t="s">
        <v>43294</v>
      </c>
      <c r="C13415" s="250">
        <v>16200</v>
      </c>
      <c r="F13415" s="250" t="s">
        <v>17981</v>
      </c>
    </row>
    <row r="13416" spans="1:6">
      <c r="A13416" s="250" t="s">
        <v>17982</v>
      </c>
      <c r="B13416" s="250" t="s">
        <v>43295</v>
      </c>
      <c r="C13416" s="250">
        <v>16200</v>
      </c>
      <c r="F13416" s="250" t="s">
        <v>17982</v>
      </c>
    </row>
    <row r="13417" spans="1:6">
      <c r="A13417" s="250" t="s">
        <v>17983</v>
      </c>
      <c r="B13417" s="250" t="s">
        <v>43296</v>
      </c>
      <c r="C13417" s="250">
        <v>19800</v>
      </c>
      <c r="F13417" s="250" t="s">
        <v>17983</v>
      </c>
    </row>
    <row r="13418" spans="1:6">
      <c r="A13418" s="250" t="s">
        <v>17984</v>
      </c>
      <c r="B13418" s="250" t="s">
        <v>43147</v>
      </c>
      <c r="C13418" s="250">
        <v>19800</v>
      </c>
      <c r="F13418" s="250" t="s">
        <v>17984</v>
      </c>
    </row>
    <row r="13419" spans="1:6">
      <c r="A13419" s="250" t="s">
        <v>17985</v>
      </c>
      <c r="B13419" s="250" t="s">
        <v>37913</v>
      </c>
      <c r="C13419" s="250">
        <v>5400</v>
      </c>
      <c r="F13419" s="250" t="s">
        <v>17985</v>
      </c>
    </row>
    <row r="13420" spans="1:6">
      <c r="A13420" s="250" t="s">
        <v>17986</v>
      </c>
      <c r="B13420" s="250" t="s">
        <v>7760</v>
      </c>
      <c r="C13420" s="250">
        <v>5400</v>
      </c>
      <c r="F13420" s="250" t="s">
        <v>17986</v>
      </c>
    </row>
    <row r="13421" spans="1:6">
      <c r="A13421" s="250" t="s">
        <v>17987</v>
      </c>
      <c r="B13421" s="250" t="s">
        <v>43187</v>
      </c>
      <c r="C13421" s="250">
        <v>2700</v>
      </c>
      <c r="F13421" s="250" t="s">
        <v>17987</v>
      </c>
    </row>
    <row r="13422" spans="1:6">
      <c r="A13422" s="250" t="s">
        <v>17988</v>
      </c>
      <c r="B13422" s="250" t="s">
        <v>43120</v>
      </c>
      <c r="C13422" s="250">
        <v>740</v>
      </c>
      <c r="F13422" s="250" t="s">
        <v>17988</v>
      </c>
    </row>
    <row r="13423" spans="1:6">
      <c r="A13423" s="250" t="s">
        <v>17989</v>
      </c>
      <c r="B13423" s="250" t="s">
        <v>43121</v>
      </c>
      <c r="C13423" s="250">
        <v>740</v>
      </c>
      <c r="F13423" s="250" t="s">
        <v>17989</v>
      </c>
    </row>
    <row r="13424" spans="1:6">
      <c r="A13424" s="250" t="s">
        <v>17990</v>
      </c>
      <c r="B13424" s="250" t="s">
        <v>43297</v>
      </c>
      <c r="C13424" s="250">
        <v>1500</v>
      </c>
      <c r="F13424" s="250" t="s">
        <v>17990</v>
      </c>
    </row>
    <row r="13425" spans="1:6">
      <c r="A13425" s="250" t="s">
        <v>17991</v>
      </c>
      <c r="B13425" s="250" t="s">
        <v>43298</v>
      </c>
      <c r="C13425" s="250">
        <v>2300</v>
      </c>
      <c r="F13425" s="250" t="s">
        <v>17991</v>
      </c>
    </row>
    <row r="13426" spans="1:6">
      <c r="A13426" s="250" t="s">
        <v>17992</v>
      </c>
      <c r="B13426" s="250" t="s">
        <v>43299</v>
      </c>
      <c r="C13426" s="250">
        <v>6000</v>
      </c>
      <c r="F13426" s="250" t="s">
        <v>17992</v>
      </c>
    </row>
    <row r="13427" spans="1:6">
      <c r="A13427" s="250" t="s">
        <v>17993</v>
      </c>
      <c r="B13427" s="250" t="s">
        <v>43300</v>
      </c>
      <c r="C13427" s="250">
        <v>6000</v>
      </c>
      <c r="F13427" s="250" t="s">
        <v>17993</v>
      </c>
    </row>
    <row r="13428" spans="1:6">
      <c r="A13428" s="250" t="s">
        <v>17994</v>
      </c>
      <c r="B13428" s="250" t="s">
        <v>43301</v>
      </c>
      <c r="C13428" s="250">
        <v>6000</v>
      </c>
      <c r="F13428" s="250" t="s">
        <v>17994</v>
      </c>
    </row>
    <row r="13429" spans="1:6">
      <c r="A13429" s="250" t="s">
        <v>17995</v>
      </c>
      <c r="B13429" s="250" t="s">
        <v>5799</v>
      </c>
      <c r="C13429" s="250">
        <v>3100</v>
      </c>
      <c r="F13429" s="250" t="s">
        <v>17995</v>
      </c>
    </row>
    <row r="13430" spans="1:6">
      <c r="A13430" s="250" t="s">
        <v>17996</v>
      </c>
      <c r="B13430" s="250" t="s">
        <v>43302</v>
      </c>
      <c r="C13430" s="250">
        <v>3100</v>
      </c>
      <c r="F13430" s="250" t="s">
        <v>17996</v>
      </c>
    </row>
    <row r="13431" spans="1:6">
      <c r="A13431" s="250" t="s">
        <v>17997</v>
      </c>
      <c r="B13431" s="250" t="s">
        <v>43303</v>
      </c>
      <c r="C13431" s="250">
        <v>3200</v>
      </c>
      <c r="F13431" s="250" t="s">
        <v>17997</v>
      </c>
    </row>
    <row r="13432" spans="1:6">
      <c r="A13432" s="250" t="s">
        <v>17998</v>
      </c>
      <c r="B13432" s="250" t="s">
        <v>43304</v>
      </c>
      <c r="C13432" s="250">
        <v>3200</v>
      </c>
      <c r="F13432" s="250" t="s">
        <v>17998</v>
      </c>
    </row>
    <row r="13433" spans="1:6">
      <c r="A13433" s="250" t="s">
        <v>17999</v>
      </c>
      <c r="B13433" s="250" t="s">
        <v>43305</v>
      </c>
      <c r="C13433" s="250">
        <v>49500</v>
      </c>
      <c r="F13433" s="250" t="s">
        <v>17999</v>
      </c>
    </row>
    <row r="13434" spans="1:6">
      <c r="A13434" s="250" t="s">
        <v>18000</v>
      </c>
      <c r="B13434" s="250" t="s">
        <v>43306</v>
      </c>
      <c r="C13434" s="250">
        <v>9400</v>
      </c>
      <c r="F13434" s="250" t="s">
        <v>18000</v>
      </c>
    </row>
    <row r="13435" spans="1:6">
      <c r="A13435" s="250" t="s">
        <v>18001</v>
      </c>
      <c r="B13435" s="250" t="s">
        <v>43307</v>
      </c>
      <c r="C13435" s="250">
        <v>57800</v>
      </c>
      <c r="F13435" s="250" t="s">
        <v>18001</v>
      </c>
    </row>
    <row r="13436" spans="1:6">
      <c r="A13436" s="250" t="s">
        <v>18002</v>
      </c>
      <c r="B13436" s="250" t="s">
        <v>43308</v>
      </c>
      <c r="C13436" s="250">
        <v>3200</v>
      </c>
      <c r="F13436" s="250" t="s">
        <v>18002</v>
      </c>
    </row>
    <row r="13437" spans="1:6">
      <c r="A13437" s="250" t="s">
        <v>18003</v>
      </c>
      <c r="B13437" s="250" t="s">
        <v>7761</v>
      </c>
      <c r="C13437" s="250">
        <v>3200</v>
      </c>
      <c r="F13437" s="250" t="s">
        <v>18003</v>
      </c>
    </row>
    <row r="13438" spans="1:6">
      <c r="A13438" s="250" t="s">
        <v>18004</v>
      </c>
      <c r="B13438" s="250" t="s">
        <v>43309</v>
      </c>
      <c r="C13438" s="250">
        <v>20</v>
      </c>
      <c r="F13438" s="250" t="s">
        <v>18004</v>
      </c>
    </row>
    <row r="13439" spans="1:6">
      <c r="A13439" s="250" t="s">
        <v>18005</v>
      </c>
      <c r="B13439" s="250" t="s">
        <v>43310</v>
      </c>
      <c r="C13439" s="250">
        <v>960</v>
      </c>
      <c r="F13439" s="250" t="s">
        <v>18005</v>
      </c>
    </row>
    <row r="13440" spans="1:6">
      <c r="A13440" s="250" t="s">
        <v>18006</v>
      </c>
      <c r="B13440" s="250" t="s">
        <v>43311</v>
      </c>
      <c r="C13440" s="250">
        <v>165</v>
      </c>
      <c r="F13440" s="250" t="s">
        <v>18006</v>
      </c>
    </row>
    <row r="13441" spans="1:6">
      <c r="A13441" s="250" t="s">
        <v>18007</v>
      </c>
      <c r="B13441" s="250" t="s">
        <v>43312</v>
      </c>
      <c r="C13441" s="250">
        <v>200</v>
      </c>
      <c r="F13441" s="250" t="s">
        <v>18007</v>
      </c>
    </row>
    <row r="13442" spans="1:6">
      <c r="A13442" s="250" t="s">
        <v>18008</v>
      </c>
      <c r="B13442" s="250" t="s">
        <v>43313</v>
      </c>
      <c r="C13442" s="250">
        <v>125</v>
      </c>
      <c r="F13442" s="250" t="s">
        <v>18008</v>
      </c>
    </row>
    <row r="13443" spans="1:6">
      <c r="A13443" s="250" t="s">
        <v>18009</v>
      </c>
      <c r="B13443" s="250" t="s">
        <v>43314</v>
      </c>
      <c r="C13443" s="250">
        <v>98</v>
      </c>
      <c r="F13443" s="250" t="s">
        <v>18009</v>
      </c>
    </row>
    <row r="13444" spans="1:6">
      <c r="A13444" s="250" t="s">
        <v>18010</v>
      </c>
      <c r="B13444" s="250" t="s">
        <v>43315</v>
      </c>
      <c r="C13444" s="250">
        <v>135</v>
      </c>
      <c r="F13444" s="250" t="s">
        <v>18010</v>
      </c>
    </row>
    <row r="13445" spans="1:6">
      <c r="A13445" s="250" t="s">
        <v>18018</v>
      </c>
      <c r="B13445" s="250" t="s">
        <v>43323</v>
      </c>
      <c r="C13445" s="250">
        <v>69300</v>
      </c>
      <c r="F13445" s="250" t="s">
        <v>18018</v>
      </c>
    </row>
    <row r="13446" spans="1:6">
      <c r="A13446" s="250" t="s">
        <v>18022</v>
      </c>
      <c r="B13446" s="250" t="s">
        <v>1828</v>
      </c>
      <c r="C13446" s="250">
        <v>14100</v>
      </c>
      <c r="F13446" s="250" t="s">
        <v>18022</v>
      </c>
    </row>
    <row r="13447" spans="1:6">
      <c r="A13447" s="250" t="s">
        <v>55456</v>
      </c>
      <c r="B13447" s="250" t="s">
        <v>55457</v>
      </c>
      <c r="C13447" s="250">
        <v>1200</v>
      </c>
      <c r="F13447" s="250" t="s">
        <v>55456</v>
      </c>
    </row>
    <row r="13448" spans="1:6">
      <c r="A13448" s="250" t="s">
        <v>55458</v>
      </c>
      <c r="B13448" s="250" t="s">
        <v>55459</v>
      </c>
      <c r="C13448" s="250">
        <v>1200</v>
      </c>
      <c r="F13448" s="250" t="s">
        <v>55458</v>
      </c>
    </row>
    <row r="13449" spans="1:6">
      <c r="A13449" s="250" t="s">
        <v>18023</v>
      </c>
      <c r="B13449" s="250" t="s">
        <v>43327</v>
      </c>
      <c r="C13449" s="250">
        <v>5400</v>
      </c>
      <c r="F13449" s="250" t="s">
        <v>18023</v>
      </c>
    </row>
    <row r="13450" spans="1:6">
      <c r="A13450" s="250" t="s">
        <v>18024</v>
      </c>
      <c r="B13450" s="250" t="s">
        <v>43328</v>
      </c>
      <c r="C13450" s="250">
        <v>5400</v>
      </c>
      <c r="F13450" s="250" t="s">
        <v>18024</v>
      </c>
    </row>
    <row r="13451" spans="1:6">
      <c r="A13451" s="250" t="s">
        <v>18025</v>
      </c>
      <c r="B13451" s="250" t="s">
        <v>43122</v>
      </c>
      <c r="C13451" s="250">
        <v>5500</v>
      </c>
      <c r="F13451" s="250" t="s">
        <v>18025</v>
      </c>
    </row>
    <row r="13452" spans="1:6">
      <c r="A13452" s="250" t="s">
        <v>18027</v>
      </c>
      <c r="B13452" s="250" t="s">
        <v>43020</v>
      </c>
      <c r="C13452" s="250">
        <v>23700</v>
      </c>
      <c r="F13452" s="250" t="s">
        <v>18027</v>
      </c>
    </row>
    <row r="13453" spans="1:6">
      <c r="A13453" s="250" t="s">
        <v>18026</v>
      </c>
      <c r="B13453" s="250" t="s">
        <v>43329</v>
      </c>
      <c r="C13453" s="250">
        <v>23700</v>
      </c>
      <c r="F13453" s="250" t="s">
        <v>18026</v>
      </c>
    </row>
    <row r="13454" spans="1:6">
      <c r="A13454" s="250" t="s">
        <v>55460</v>
      </c>
      <c r="B13454" s="250" t="s">
        <v>43113</v>
      </c>
      <c r="C13454" s="250">
        <v>2800</v>
      </c>
      <c r="F13454" s="250" t="s">
        <v>55460</v>
      </c>
    </row>
    <row r="13455" spans="1:6">
      <c r="A13455" s="250" t="s">
        <v>18028</v>
      </c>
      <c r="B13455" s="250" t="s">
        <v>43114</v>
      </c>
      <c r="C13455" s="250">
        <v>2800</v>
      </c>
      <c r="F13455" s="250" t="s">
        <v>18028</v>
      </c>
    </row>
    <row r="13456" spans="1:6">
      <c r="A13456" s="250" t="s">
        <v>55461</v>
      </c>
      <c r="B13456" s="250" t="s">
        <v>55462</v>
      </c>
      <c r="C13456" s="250">
        <v>2800</v>
      </c>
      <c r="F13456" s="250" t="s">
        <v>55461</v>
      </c>
    </row>
    <row r="13457" spans="1:6">
      <c r="A13457" s="250" t="s">
        <v>55463</v>
      </c>
      <c r="B13457" s="250" t="s">
        <v>55464</v>
      </c>
      <c r="C13457" s="250">
        <v>2800</v>
      </c>
      <c r="F13457" s="250" t="s">
        <v>55463</v>
      </c>
    </row>
    <row r="13458" spans="1:6">
      <c r="A13458" s="250" t="s">
        <v>18029</v>
      </c>
      <c r="B13458" s="250" t="s">
        <v>43330</v>
      </c>
      <c r="C13458" s="250">
        <v>3800</v>
      </c>
      <c r="F13458" s="250" t="s">
        <v>18029</v>
      </c>
    </row>
    <row r="13459" spans="1:6">
      <c r="A13459" s="250" t="s">
        <v>18030</v>
      </c>
      <c r="B13459" s="250" t="s">
        <v>43331</v>
      </c>
      <c r="C13459" s="250">
        <v>16300</v>
      </c>
      <c r="F13459" s="250" t="s">
        <v>18030</v>
      </c>
    </row>
    <row r="13460" spans="1:6">
      <c r="A13460" s="250" t="s">
        <v>18032</v>
      </c>
      <c r="B13460" s="250" t="s">
        <v>42941</v>
      </c>
      <c r="C13460" s="250">
        <v>4800</v>
      </c>
      <c r="F13460" s="250" t="s">
        <v>18032</v>
      </c>
    </row>
    <row r="13461" spans="1:6">
      <c r="A13461" s="250" t="s">
        <v>18031</v>
      </c>
      <c r="B13461" s="250" t="s">
        <v>43332</v>
      </c>
      <c r="C13461" s="250">
        <v>4800</v>
      </c>
      <c r="F13461" s="250" t="s">
        <v>18031</v>
      </c>
    </row>
    <row r="13462" spans="1:6">
      <c r="A13462" s="250" t="s">
        <v>18033</v>
      </c>
      <c r="B13462" s="250" t="s">
        <v>195</v>
      </c>
      <c r="C13462" s="250">
        <v>2100</v>
      </c>
      <c r="F13462" s="250" t="s">
        <v>18033</v>
      </c>
    </row>
    <row r="13463" spans="1:6">
      <c r="A13463" s="250" t="s">
        <v>18034</v>
      </c>
      <c r="B13463" s="250" t="s">
        <v>7762</v>
      </c>
      <c r="C13463" s="250">
        <v>9400</v>
      </c>
      <c r="F13463" s="250" t="s">
        <v>18034</v>
      </c>
    </row>
    <row r="13464" spans="1:6">
      <c r="A13464" s="250" t="s">
        <v>18035</v>
      </c>
      <c r="B13464" s="250" t="s">
        <v>43333</v>
      </c>
      <c r="C13464" s="250">
        <v>3700</v>
      </c>
      <c r="F13464" s="250" t="s">
        <v>18035</v>
      </c>
    </row>
    <row r="13465" spans="1:6">
      <c r="A13465" s="250" t="s">
        <v>55465</v>
      </c>
      <c r="B13465" s="250" t="s">
        <v>457</v>
      </c>
      <c r="C13465" s="250">
        <v>3000</v>
      </c>
      <c r="F13465" s="250" t="s">
        <v>55465</v>
      </c>
    </row>
    <row r="13466" spans="1:6">
      <c r="A13466" s="250" t="s">
        <v>55466</v>
      </c>
      <c r="B13466" s="250" t="s">
        <v>55467</v>
      </c>
      <c r="C13466" s="250">
        <v>620</v>
      </c>
      <c r="F13466" s="250" t="s">
        <v>55466</v>
      </c>
    </row>
    <row r="13467" spans="1:6">
      <c r="A13467" s="250" t="s">
        <v>55468</v>
      </c>
      <c r="B13467" s="250" t="s">
        <v>55469</v>
      </c>
      <c r="C13467" s="250">
        <v>1150</v>
      </c>
      <c r="F13467" s="250" t="s">
        <v>55468</v>
      </c>
    </row>
    <row r="13468" spans="1:6">
      <c r="A13468" s="250" t="s">
        <v>55470</v>
      </c>
      <c r="B13468" s="250" t="s">
        <v>55471</v>
      </c>
      <c r="C13468" s="250">
        <v>900</v>
      </c>
      <c r="F13468" s="250" t="s">
        <v>55470</v>
      </c>
    </row>
    <row r="13469" spans="1:6">
      <c r="A13469" s="250" t="s">
        <v>55472</v>
      </c>
      <c r="B13469" s="250" t="s">
        <v>43209</v>
      </c>
      <c r="C13469" s="250">
        <v>2800</v>
      </c>
      <c r="F13469" s="250" t="s">
        <v>55472</v>
      </c>
    </row>
    <row r="13470" spans="1:6">
      <c r="A13470" s="250" t="s">
        <v>55473</v>
      </c>
      <c r="B13470" s="250" t="s">
        <v>55474</v>
      </c>
      <c r="C13470" s="250">
        <v>2800</v>
      </c>
      <c r="F13470" s="250" t="s">
        <v>55473</v>
      </c>
    </row>
    <row r="13471" spans="1:6">
      <c r="A13471" s="250" t="s">
        <v>55475</v>
      </c>
      <c r="B13471" s="250" t="s">
        <v>43210</v>
      </c>
      <c r="C13471" s="250">
        <v>2800</v>
      </c>
      <c r="F13471" s="250" t="s">
        <v>55475</v>
      </c>
    </row>
    <row r="13472" spans="1:6">
      <c r="A13472" s="250" t="s">
        <v>55476</v>
      </c>
      <c r="B13472" s="250" t="s">
        <v>55477</v>
      </c>
      <c r="C13472" s="250">
        <v>2800</v>
      </c>
      <c r="F13472" s="250" t="s">
        <v>55476</v>
      </c>
    </row>
    <row r="13473" spans="1:6">
      <c r="A13473" s="250" t="s">
        <v>18036</v>
      </c>
      <c r="B13473" s="250" t="s">
        <v>43334</v>
      </c>
      <c r="C13473" s="250">
        <v>7700</v>
      </c>
      <c r="F13473" s="250" t="s">
        <v>18036</v>
      </c>
    </row>
    <row r="13474" spans="1:6">
      <c r="A13474" s="250" t="s">
        <v>18038</v>
      </c>
      <c r="B13474" s="250" t="s">
        <v>43336</v>
      </c>
      <c r="C13474" s="250">
        <v>17600</v>
      </c>
      <c r="F13474" s="250" t="s">
        <v>18038</v>
      </c>
    </row>
    <row r="13475" spans="1:6">
      <c r="A13475" s="250" t="s">
        <v>18039</v>
      </c>
      <c r="B13475" s="250" t="s">
        <v>43337</v>
      </c>
      <c r="C13475" s="250">
        <v>13700</v>
      </c>
      <c r="F13475" s="250" t="s">
        <v>18039</v>
      </c>
    </row>
    <row r="13476" spans="1:6">
      <c r="A13476" s="250" t="s">
        <v>18041</v>
      </c>
      <c r="B13476" s="250" t="s">
        <v>43338</v>
      </c>
      <c r="C13476" s="250">
        <v>9300</v>
      </c>
      <c r="F13476" s="250" t="s">
        <v>18041</v>
      </c>
    </row>
    <row r="13477" spans="1:6">
      <c r="A13477" s="250" t="s">
        <v>18040</v>
      </c>
      <c r="B13477" s="250" t="s">
        <v>7763</v>
      </c>
      <c r="C13477" s="250">
        <v>9300</v>
      </c>
      <c r="F13477" s="250" t="s">
        <v>18040</v>
      </c>
    </row>
    <row r="13478" spans="1:6">
      <c r="A13478" s="250" t="s">
        <v>18042</v>
      </c>
      <c r="B13478" s="250" t="s">
        <v>358</v>
      </c>
      <c r="C13478" s="250">
        <v>7900</v>
      </c>
      <c r="F13478" s="250" t="s">
        <v>18042</v>
      </c>
    </row>
    <row r="13479" spans="1:6">
      <c r="A13479" s="250" t="s">
        <v>55478</v>
      </c>
      <c r="B13479" s="250" t="s">
        <v>55479</v>
      </c>
      <c r="C13479" s="250">
        <v>6600</v>
      </c>
      <c r="F13479" s="250" t="s">
        <v>55478</v>
      </c>
    </row>
    <row r="13480" spans="1:6">
      <c r="A13480" s="250" t="s">
        <v>18044</v>
      </c>
      <c r="B13480" s="250" t="s">
        <v>43339</v>
      </c>
      <c r="C13480" s="250">
        <v>10600</v>
      </c>
      <c r="F13480" s="250" t="s">
        <v>18044</v>
      </c>
    </row>
    <row r="13481" spans="1:6">
      <c r="A13481" s="250" t="s">
        <v>18043</v>
      </c>
      <c r="B13481" s="250" t="s">
        <v>7764</v>
      </c>
      <c r="C13481" s="250">
        <v>10600</v>
      </c>
      <c r="F13481" s="250" t="s">
        <v>18043</v>
      </c>
    </row>
    <row r="13482" spans="1:6">
      <c r="A13482" s="250" t="s">
        <v>18045</v>
      </c>
      <c r="B13482" s="250" t="s">
        <v>43340</v>
      </c>
      <c r="C13482" s="250">
        <v>123200</v>
      </c>
      <c r="F13482" s="250" t="s">
        <v>18045</v>
      </c>
    </row>
    <row r="13483" spans="1:6">
      <c r="A13483" s="250" t="s">
        <v>18046</v>
      </c>
      <c r="B13483" s="250" t="s">
        <v>43341</v>
      </c>
      <c r="C13483" s="250">
        <v>16500</v>
      </c>
      <c r="F13483" s="250" t="s">
        <v>18046</v>
      </c>
    </row>
    <row r="13484" spans="1:6">
      <c r="A13484" s="250" t="s">
        <v>18048</v>
      </c>
      <c r="B13484" s="250" t="s">
        <v>635</v>
      </c>
      <c r="C13484" s="250">
        <v>7300</v>
      </c>
      <c r="F13484" s="250" t="s">
        <v>18048</v>
      </c>
    </row>
    <row r="13485" spans="1:6">
      <c r="A13485" s="250" t="s">
        <v>18049</v>
      </c>
      <c r="B13485" s="250" t="s">
        <v>43343</v>
      </c>
      <c r="C13485" s="250">
        <v>9400</v>
      </c>
      <c r="F13485" s="250" t="s">
        <v>18049</v>
      </c>
    </row>
    <row r="13486" spans="1:6">
      <c r="A13486" s="250" t="s">
        <v>18050</v>
      </c>
      <c r="B13486" s="250" t="s">
        <v>43344</v>
      </c>
      <c r="C13486" s="250">
        <v>11000</v>
      </c>
      <c r="F13486" s="250" t="s">
        <v>18050</v>
      </c>
    </row>
    <row r="13487" spans="1:6">
      <c r="A13487" s="250" t="s">
        <v>18051</v>
      </c>
      <c r="B13487" s="250" t="s">
        <v>43345</v>
      </c>
      <c r="C13487" s="250">
        <v>4000</v>
      </c>
      <c r="F13487" s="250" t="s">
        <v>18051</v>
      </c>
    </row>
    <row r="13488" spans="1:6">
      <c r="A13488" s="250" t="s">
        <v>18052</v>
      </c>
      <c r="B13488" s="250" t="s">
        <v>43346</v>
      </c>
      <c r="C13488" s="250">
        <v>5900</v>
      </c>
      <c r="F13488" s="250" t="s">
        <v>18052</v>
      </c>
    </row>
    <row r="13489" spans="1:6">
      <c r="A13489" s="250" t="s">
        <v>18053</v>
      </c>
      <c r="B13489" s="250" t="s">
        <v>689</v>
      </c>
      <c r="C13489" s="250">
        <v>2500</v>
      </c>
      <c r="F13489" s="250" t="s">
        <v>18053</v>
      </c>
    </row>
    <row r="13490" spans="1:6">
      <c r="A13490" s="250" t="s">
        <v>18054</v>
      </c>
      <c r="B13490" s="250" t="s">
        <v>43347</v>
      </c>
      <c r="C13490" s="250">
        <v>4100</v>
      </c>
      <c r="F13490" s="250" t="s">
        <v>18054</v>
      </c>
    </row>
    <row r="13491" spans="1:6">
      <c r="A13491" s="250" t="s">
        <v>18055</v>
      </c>
      <c r="B13491" s="250" t="s">
        <v>43348</v>
      </c>
      <c r="C13491" s="250">
        <v>3500</v>
      </c>
      <c r="F13491" s="250" t="s">
        <v>18055</v>
      </c>
    </row>
    <row r="13492" spans="1:6">
      <c r="A13492" s="250" t="s">
        <v>55480</v>
      </c>
      <c r="B13492" s="250" t="s">
        <v>55481</v>
      </c>
      <c r="C13492" s="250">
        <v>2100</v>
      </c>
      <c r="F13492" s="250" t="s">
        <v>55480</v>
      </c>
    </row>
    <row r="13493" spans="1:6">
      <c r="A13493" s="250" t="s">
        <v>18056</v>
      </c>
      <c r="B13493" s="250" t="s">
        <v>43349</v>
      </c>
      <c r="C13493" s="250">
        <v>7100</v>
      </c>
      <c r="F13493" s="250" t="s">
        <v>18056</v>
      </c>
    </row>
    <row r="13494" spans="1:6">
      <c r="A13494" s="250" t="s">
        <v>55482</v>
      </c>
      <c r="B13494" s="250" t="s">
        <v>40832</v>
      </c>
      <c r="C13494" s="250">
        <v>1100</v>
      </c>
      <c r="F13494" s="250" t="s">
        <v>55482</v>
      </c>
    </row>
    <row r="13495" spans="1:6">
      <c r="A13495" s="250" t="s">
        <v>18057</v>
      </c>
      <c r="B13495" s="250" t="s">
        <v>43350</v>
      </c>
      <c r="C13495" s="250">
        <v>710</v>
      </c>
      <c r="F13495" s="250" t="s">
        <v>18057</v>
      </c>
    </row>
    <row r="13496" spans="1:6">
      <c r="A13496" s="250" t="s">
        <v>18058</v>
      </c>
      <c r="B13496" s="250" t="s">
        <v>43351</v>
      </c>
      <c r="C13496" s="250">
        <v>103400</v>
      </c>
      <c r="F13496" s="250" t="s">
        <v>18058</v>
      </c>
    </row>
    <row r="13497" spans="1:6">
      <c r="A13497" s="250" t="s">
        <v>18059</v>
      </c>
      <c r="B13497" s="250" t="s">
        <v>43352</v>
      </c>
      <c r="C13497" s="250">
        <v>5500</v>
      </c>
      <c r="F13497" s="250" t="s">
        <v>18059</v>
      </c>
    </row>
    <row r="13498" spans="1:6">
      <c r="A13498" s="250" t="s">
        <v>18060</v>
      </c>
      <c r="B13498" s="250" t="s">
        <v>43353</v>
      </c>
      <c r="C13498" s="250">
        <v>28600</v>
      </c>
      <c r="F13498" s="250" t="s">
        <v>18060</v>
      </c>
    </row>
    <row r="13499" spans="1:6">
      <c r="A13499" s="250" t="s">
        <v>18061</v>
      </c>
      <c r="B13499" s="250" t="s">
        <v>43354</v>
      </c>
      <c r="C13499" s="250">
        <v>14000</v>
      </c>
      <c r="F13499" s="250" t="s">
        <v>18061</v>
      </c>
    </row>
    <row r="13500" spans="1:6">
      <c r="A13500" s="250" t="s">
        <v>18062</v>
      </c>
      <c r="B13500" s="250" t="s">
        <v>43355</v>
      </c>
      <c r="C13500" s="250">
        <v>10800</v>
      </c>
      <c r="F13500" s="250" t="s">
        <v>18062</v>
      </c>
    </row>
    <row r="13501" spans="1:6">
      <c r="A13501" s="250" t="s">
        <v>18063</v>
      </c>
      <c r="B13501" s="250" t="s">
        <v>43356</v>
      </c>
      <c r="C13501" s="250">
        <v>13500</v>
      </c>
      <c r="F13501" s="250" t="s">
        <v>18063</v>
      </c>
    </row>
    <row r="13502" spans="1:6">
      <c r="A13502" s="250" t="s">
        <v>18064</v>
      </c>
      <c r="B13502" s="250" t="s">
        <v>43357</v>
      </c>
      <c r="C13502" s="250">
        <v>25300</v>
      </c>
      <c r="F13502" s="250" t="s">
        <v>18064</v>
      </c>
    </row>
    <row r="13503" spans="1:6">
      <c r="A13503" s="250" t="s">
        <v>18065</v>
      </c>
      <c r="B13503" s="250" t="s">
        <v>43358</v>
      </c>
      <c r="C13503" s="250">
        <v>22200</v>
      </c>
      <c r="F13503" s="250" t="s">
        <v>18065</v>
      </c>
    </row>
    <row r="13504" spans="1:6">
      <c r="A13504" s="250" t="s">
        <v>18066</v>
      </c>
      <c r="B13504" s="250" t="s">
        <v>43359</v>
      </c>
      <c r="C13504" s="250">
        <v>237600</v>
      </c>
      <c r="F13504" s="250" t="s">
        <v>18066</v>
      </c>
    </row>
    <row r="13505" spans="1:6">
      <c r="A13505" s="250" t="s">
        <v>18067</v>
      </c>
      <c r="B13505" s="250" t="s">
        <v>43360</v>
      </c>
      <c r="C13505" s="250">
        <v>2000</v>
      </c>
      <c r="F13505" s="250" t="s">
        <v>18067</v>
      </c>
    </row>
    <row r="13506" spans="1:6">
      <c r="A13506" s="250" t="s">
        <v>18068</v>
      </c>
      <c r="B13506" s="250" t="s">
        <v>43361</v>
      </c>
      <c r="C13506" s="250">
        <v>127600</v>
      </c>
      <c r="F13506" s="250" t="s">
        <v>18068</v>
      </c>
    </row>
    <row r="13507" spans="1:6">
      <c r="A13507" s="250" t="s">
        <v>18069</v>
      </c>
      <c r="B13507" s="250" t="s">
        <v>43362</v>
      </c>
      <c r="C13507" s="250">
        <v>4800</v>
      </c>
      <c r="F13507" s="250" t="s">
        <v>18069</v>
      </c>
    </row>
    <row r="13508" spans="1:6">
      <c r="A13508" s="250" t="s">
        <v>55483</v>
      </c>
      <c r="B13508" s="250" t="s">
        <v>55484</v>
      </c>
      <c r="C13508" s="250">
        <v>6000</v>
      </c>
      <c r="F13508" s="250" t="s">
        <v>55483</v>
      </c>
    </row>
    <row r="13509" spans="1:6">
      <c r="A13509" s="250" t="s">
        <v>18070</v>
      </c>
      <c r="B13509" s="250" t="s">
        <v>43363</v>
      </c>
      <c r="C13509" s="250">
        <v>2500</v>
      </c>
      <c r="F13509" s="250" t="s">
        <v>18070</v>
      </c>
    </row>
    <row r="13510" spans="1:6">
      <c r="A13510" s="250" t="s">
        <v>18071</v>
      </c>
      <c r="B13510" s="250" t="s">
        <v>43364</v>
      </c>
      <c r="C13510" s="250">
        <v>4200</v>
      </c>
      <c r="F13510" s="250" t="s">
        <v>18071</v>
      </c>
    </row>
    <row r="13511" spans="1:6">
      <c r="A13511" s="250" t="s">
        <v>18072</v>
      </c>
      <c r="B13511" s="250" t="s">
        <v>43365</v>
      </c>
      <c r="C13511" s="250">
        <v>12300</v>
      </c>
      <c r="F13511" s="250" t="s">
        <v>18072</v>
      </c>
    </row>
    <row r="13512" spans="1:6">
      <c r="A13512" s="250" t="s">
        <v>18073</v>
      </c>
      <c r="B13512" s="250" t="s">
        <v>43366</v>
      </c>
      <c r="C13512" s="250">
        <v>2200</v>
      </c>
      <c r="F13512" s="250" t="s">
        <v>18073</v>
      </c>
    </row>
    <row r="13513" spans="1:6">
      <c r="A13513" s="250" t="s">
        <v>18074</v>
      </c>
      <c r="B13513" s="250" t="s">
        <v>43367</v>
      </c>
      <c r="C13513" s="250">
        <v>49300</v>
      </c>
      <c r="F13513" s="250" t="s">
        <v>18074</v>
      </c>
    </row>
    <row r="13514" spans="1:6">
      <c r="A13514" s="250" t="s">
        <v>55485</v>
      </c>
      <c r="B13514" s="250" t="s">
        <v>38294</v>
      </c>
      <c r="C13514" s="250">
        <v>6000</v>
      </c>
      <c r="F13514" s="250" t="s">
        <v>55485</v>
      </c>
    </row>
    <row r="13515" spans="1:6">
      <c r="A13515" s="250" t="s">
        <v>18075</v>
      </c>
      <c r="B13515" s="250" t="s">
        <v>43368</v>
      </c>
      <c r="C13515" s="250">
        <v>2400</v>
      </c>
      <c r="F13515" s="250" t="s">
        <v>18075</v>
      </c>
    </row>
    <row r="13516" spans="1:6">
      <c r="A13516" s="250" t="s">
        <v>18076</v>
      </c>
      <c r="B13516" s="250" t="s">
        <v>43369</v>
      </c>
      <c r="C13516" s="250">
        <v>770</v>
      </c>
      <c r="F13516" s="250" t="s">
        <v>18076</v>
      </c>
    </row>
    <row r="13517" spans="1:6">
      <c r="A13517" s="250" t="s">
        <v>18077</v>
      </c>
      <c r="B13517" s="250" t="s">
        <v>43370</v>
      </c>
      <c r="C13517" s="250">
        <v>10200</v>
      </c>
      <c r="F13517" s="250" t="s">
        <v>18077</v>
      </c>
    </row>
    <row r="13518" spans="1:6">
      <c r="A13518" s="250" t="s">
        <v>18078</v>
      </c>
      <c r="B13518" s="250" t="s">
        <v>43371</v>
      </c>
      <c r="C13518" s="250">
        <v>8200</v>
      </c>
      <c r="F13518" s="250" t="s">
        <v>18078</v>
      </c>
    </row>
    <row r="13519" spans="1:6">
      <c r="A13519" s="250" t="s">
        <v>18079</v>
      </c>
      <c r="B13519" s="250" t="s">
        <v>43372</v>
      </c>
      <c r="C13519" s="250">
        <v>8100</v>
      </c>
      <c r="F13519" s="250" t="s">
        <v>18079</v>
      </c>
    </row>
    <row r="13520" spans="1:6">
      <c r="A13520" s="250" t="s">
        <v>18080</v>
      </c>
      <c r="B13520" s="250" t="s">
        <v>43373</v>
      </c>
      <c r="C13520" s="250">
        <v>14900</v>
      </c>
      <c r="F13520" s="250" t="s">
        <v>18080</v>
      </c>
    </row>
    <row r="13521" spans="1:6">
      <c r="A13521" s="250" t="s">
        <v>18081</v>
      </c>
      <c r="B13521" s="250" t="s">
        <v>43374</v>
      </c>
      <c r="C13521" s="250">
        <v>2600</v>
      </c>
      <c r="F13521" s="250" t="s">
        <v>18081</v>
      </c>
    </row>
    <row r="13522" spans="1:6">
      <c r="A13522" s="250" t="s">
        <v>18082</v>
      </c>
      <c r="B13522" s="250" t="s">
        <v>43375</v>
      </c>
      <c r="C13522" s="250">
        <v>4100</v>
      </c>
      <c r="F13522" s="250" t="s">
        <v>18082</v>
      </c>
    </row>
    <row r="13523" spans="1:6">
      <c r="A13523" s="250" t="s">
        <v>18083</v>
      </c>
      <c r="B13523" s="250" t="s">
        <v>43376</v>
      </c>
      <c r="C13523" s="250">
        <v>7400</v>
      </c>
      <c r="F13523" s="250" t="s">
        <v>18083</v>
      </c>
    </row>
    <row r="13524" spans="1:6">
      <c r="A13524" s="250" t="s">
        <v>18084</v>
      </c>
      <c r="B13524" s="250" t="s">
        <v>43377</v>
      </c>
      <c r="C13524" s="250">
        <v>5300</v>
      </c>
      <c r="F13524" s="250" t="s">
        <v>18084</v>
      </c>
    </row>
    <row r="13525" spans="1:6">
      <c r="A13525" s="250" t="s">
        <v>18085</v>
      </c>
      <c r="B13525" s="250" t="s">
        <v>40360</v>
      </c>
      <c r="C13525" s="250">
        <v>7400</v>
      </c>
      <c r="F13525" s="250" t="s">
        <v>18085</v>
      </c>
    </row>
    <row r="13526" spans="1:6">
      <c r="A13526" s="250" t="s">
        <v>18086</v>
      </c>
      <c r="B13526" s="250" t="s">
        <v>43378</v>
      </c>
      <c r="C13526" s="250">
        <v>1650</v>
      </c>
      <c r="F13526" s="250" t="s">
        <v>18086</v>
      </c>
    </row>
    <row r="13527" spans="1:6">
      <c r="A13527" s="250" t="s">
        <v>18087</v>
      </c>
      <c r="B13527" s="250" t="s">
        <v>43379</v>
      </c>
      <c r="C13527" s="250">
        <v>3600</v>
      </c>
      <c r="F13527" s="250" t="s">
        <v>18087</v>
      </c>
    </row>
    <row r="13528" spans="1:6">
      <c r="A13528" s="250" t="s">
        <v>18088</v>
      </c>
      <c r="B13528" s="250" t="s">
        <v>43380</v>
      </c>
      <c r="C13528" s="250">
        <v>2800</v>
      </c>
      <c r="F13528" s="250" t="s">
        <v>18088</v>
      </c>
    </row>
    <row r="13529" spans="1:6">
      <c r="A13529" s="250" t="s">
        <v>55486</v>
      </c>
      <c r="B13529" s="250" t="s">
        <v>38299</v>
      </c>
      <c r="C13529" s="250">
        <v>10800</v>
      </c>
      <c r="F13529" s="250" t="s">
        <v>55486</v>
      </c>
    </row>
    <row r="13530" spans="1:6">
      <c r="A13530" s="250" t="s">
        <v>18089</v>
      </c>
      <c r="B13530" s="250" t="s">
        <v>43381</v>
      </c>
      <c r="C13530" s="250">
        <v>7000</v>
      </c>
      <c r="F13530" s="250" t="s">
        <v>18089</v>
      </c>
    </row>
    <row r="13531" spans="1:6">
      <c r="A13531" s="250" t="s">
        <v>18090</v>
      </c>
      <c r="B13531" s="250" t="s">
        <v>43382</v>
      </c>
      <c r="C13531" s="250">
        <v>4300</v>
      </c>
      <c r="F13531" s="250" t="s">
        <v>18090</v>
      </c>
    </row>
    <row r="13532" spans="1:6">
      <c r="A13532" s="250" t="s">
        <v>18091</v>
      </c>
      <c r="B13532" s="250" t="s">
        <v>43383</v>
      </c>
      <c r="C13532" s="250">
        <v>9500</v>
      </c>
      <c r="F13532" s="250" t="s">
        <v>18091</v>
      </c>
    </row>
    <row r="13533" spans="1:6">
      <c r="A13533" s="250" t="s">
        <v>18092</v>
      </c>
      <c r="B13533" s="250" t="s">
        <v>1264</v>
      </c>
      <c r="C13533" s="250">
        <v>11300</v>
      </c>
      <c r="F13533" s="250" t="s">
        <v>18092</v>
      </c>
    </row>
    <row r="13534" spans="1:6">
      <c r="A13534" s="250" t="s">
        <v>18093</v>
      </c>
      <c r="B13534" s="250" t="s">
        <v>7085</v>
      </c>
      <c r="C13534" s="250">
        <v>11300</v>
      </c>
      <c r="F13534" s="250" t="s">
        <v>18093</v>
      </c>
    </row>
    <row r="13535" spans="1:6">
      <c r="A13535" s="250" t="s">
        <v>55487</v>
      </c>
      <c r="B13535" s="250" t="s">
        <v>55488</v>
      </c>
      <c r="C13535" s="250">
        <v>1250</v>
      </c>
      <c r="F13535" s="250" t="s">
        <v>55487</v>
      </c>
    </row>
    <row r="13536" spans="1:6">
      <c r="A13536" s="250" t="s">
        <v>18095</v>
      </c>
      <c r="B13536" s="250" t="s">
        <v>43385</v>
      </c>
      <c r="C13536" s="250">
        <v>28100</v>
      </c>
      <c r="F13536" s="250" t="s">
        <v>18095</v>
      </c>
    </row>
    <row r="13537" spans="1:6">
      <c r="A13537" s="250" t="s">
        <v>18094</v>
      </c>
      <c r="B13537" s="250" t="s">
        <v>43384</v>
      </c>
      <c r="C13537" s="250">
        <v>28100</v>
      </c>
      <c r="F13537" s="250" t="s">
        <v>18094</v>
      </c>
    </row>
    <row r="13538" spans="1:6">
      <c r="A13538" s="250" t="s">
        <v>18097</v>
      </c>
      <c r="B13538" s="250" t="s">
        <v>43387</v>
      </c>
      <c r="C13538" s="250">
        <v>21600</v>
      </c>
      <c r="F13538" s="250" t="s">
        <v>18097</v>
      </c>
    </row>
    <row r="13539" spans="1:6">
      <c r="A13539" s="250" t="s">
        <v>18096</v>
      </c>
      <c r="B13539" s="250" t="s">
        <v>43386</v>
      </c>
      <c r="C13539" s="250">
        <v>21600</v>
      </c>
      <c r="F13539" s="250" t="s">
        <v>18096</v>
      </c>
    </row>
    <row r="13540" spans="1:6">
      <c r="A13540" s="250" t="s">
        <v>55489</v>
      </c>
      <c r="B13540" s="250" t="s">
        <v>38208</v>
      </c>
      <c r="C13540" s="250">
        <v>7200</v>
      </c>
      <c r="F13540" s="250" t="s">
        <v>55489</v>
      </c>
    </row>
    <row r="13541" spans="1:6">
      <c r="A13541" s="250" t="s">
        <v>18098</v>
      </c>
      <c r="B13541" s="250" t="s">
        <v>43388</v>
      </c>
      <c r="C13541" s="250">
        <v>4200</v>
      </c>
      <c r="F13541" s="250" t="s">
        <v>18098</v>
      </c>
    </row>
    <row r="13542" spans="1:6">
      <c r="A13542" s="250" t="s">
        <v>18100</v>
      </c>
      <c r="B13542" s="250" t="s">
        <v>42166</v>
      </c>
      <c r="C13542" s="250">
        <v>6800</v>
      </c>
      <c r="F13542" s="250" t="s">
        <v>18100</v>
      </c>
    </row>
    <row r="13543" spans="1:6">
      <c r="A13543" s="250" t="s">
        <v>18099</v>
      </c>
      <c r="B13543" s="250" t="s">
        <v>43389</v>
      </c>
      <c r="C13543" s="250">
        <v>6800</v>
      </c>
      <c r="F13543" s="250" t="s">
        <v>18099</v>
      </c>
    </row>
    <row r="13544" spans="1:6">
      <c r="A13544" s="250" t="s">
        <v>18102</v>
      </c>
      <c r="B13544" s="250" t="s">
        <v>43391</v>
      </c>
      <c r="C13544" s="250">
        <v>2600</v>
      </c>
      <c r="F13544" s="250" t="s">
        <v>18102</v>
      </c>
    </row>
    <row r="13545" spans="1:6">
      <c r="A13545" s="250" t="s">
        <v>18101</v>
      </c>
      <c r="B13545" s="250" t="s">
        <v>43390</v>
      </c>
      <c r="C13545" s="250">
        <v>2600</v>
      </c>
      <c r="F13545" s="250" t="s">
        <v>18101</v>
      </c>
    </row>
    <row r="13546" spans="1:6">
      <c r="A13546" s="250" t="s">
        <v>18103</v>
      </c>
      <c r="B13546" s="250" t="s">
        <v>43392</v>
      </c>
      <c r="C13546" s="250">
        <v>1900</v>
      </c>
      <c r="F13546" s="250" t="s">
        <v>18103</v>
      </c>
    </row>
    <row r="13547" spans="1:6">
      <c r="A13547" s="250" t="s">
        <v>55490</v>
      </c>
      <c r="B13547" s="250" t="s">
        <v>55491</v>
      </c>
      <c r="C13547" s="250">
        <v>1100</v>
      </c>
      <c r="F13547" s="250" t="s">
        <v>55490</v>
      </c>
    </row>
    <row r="13548" spans="1:6">
      <c r="A13548" s="250" t="s">
        <v>18105</v>
      </c>
      <c r="B13548" s="250" t="s">
        <v>43394</v>
      </c>
      <c r="C13548" s="250">
        <v>2700</v>
      </c>
      <c r="F13548" s="250" t="s">
        <v>18105</v>
      </c>
    </row>
    <row r="13549" spans="1:6">
      <c r="A13549" s="250" t="s">
        <v>18104</v>
      </c>
      <c r="B13549" s="250" t="s">
        <v>43393</v>
      </c>
      <c r="C13549" s="250">
        <v>2700</v>
      </c>
      <c r="F13549" s="250" t="s">
        <v>18104</v>
      </c>
    </row>
    <row r="13550" spans="1:6">
      <c r="A13550" s="250" t="s">
        <v>18107</v>
      </c>
      <c r="B13550" s="250" t="s">
        <v>43396</v>
      </c>
      <c r="C13550" s="250">
        <v>5500</v>
      </c>
      <c r="F13550" s="250" t="s">
        <v>18107</v>
      </c>
    </row>
    <row r="13551" spans="1:6">
      <c r="A13551" s="250" t="s">
        <v>18106</v>
      </c>
      <c r="B13551" s="250" t="s">
        <v>43395</v>
      </c>
      <c r="C13551" s="250">
        <v>5500</v>
      </c>
      <c r="F13551" s="250" t="s">
        <v>18106</v>
      </c>
    </row>
    <row r="13552" spans="1:6">
      <c r="A13552" s="250" t="s">
        <v>55492</v>
      </c>
      <c r="B13552" s="250" t="s">
        <v>55493</v>
      </c>
      <c r="C13552" s="250">
        <v>5700</v>
      </c>
      <c r="F13552" s="250" t="s">
        <v>55492</v>
      </c>
    </row>
    <row r="13553" spans="1:6">
      <c r="A13553" s="250" t="s">
        <v>55494</v>
      </c>
      <c r="B13553" s="250" t="s">
        <v>55495</v>
      </c>
      <c r="C13553" s="250">
        <v>5700</v>
      </c>
      <c r="F13553" s="250" t="s">
        <v>55494</v>
      </c>
    </row>
    <row r="13554" spans="1:6">
      <c r="A13554" s="250" t="s">
        <v>55496</v>
      </c>
      <c r="B13554" s="250" t="s">
        <v>55497</v>
      </c>
      <c r="C13554" s="250">
        <v>9200</v>
      </c>
      <c r="F13554" s="250" t="s">
        <v>55496</v>
      </c>
    </row>
    <row r="13555" spans="1:6">
      <c r="A13555" s="250" t="s">
        <v>55498</v>
      </c>
      <c r="B13555" s="250" t="s">
        <v>55499</v>
      </c>
      <c r="C13555" s="250">
        <v>9200</v>
      </c>
      <c r="F13555" s="250" t="s">
        <v>55498</v>
      </c>
    </row>
    <row r="13556" spans="1:6">
      <c r="A13556" s="250" t="s">
        <v>18108</v>
      </c>
      <c r="B13556" s="250" t="s">
        <v>43397</v>
      </c>
      <c r="C13556" s="250">
        <v>2400</v>
      </c>
      <c r="F13556" s="250" t="s">
        <v>18108</v>
      </c>
    </row>
    <row r="13557" spans="1:6">
      <c r="A13557" s="250" t="s">
        <v>18109</v>
      </c>
      <c r="B13557" s="250" t="s">
        <v>43398</v>
      </c>
      <c r="C13557" s="250">
        <v>2000</v>
      </c>
      <c r="F13557" s="250" t="s">
        <v>18109</v>
      </c>
    </row>
    <row r="13558" spans="1:6">
      <c r="A13558" s="250" t="s">
        <v>18110</v>
      </c>
      <c r="B13558" s="250" t="s">
        <v>43399</v>
      </c>
      <c r="C13558" s="250">
        <v>2000</v>
      </c>
      <c r="F13558" s="250" t="s">
        <v>18110</v>
      </c>
    </row>
    <row r="13559" spans="1:6">
      <c r="A13559" s="250" t="s">
        <v>18111</v>
      </c>
      <c r="B13559" s="250" t="s">
        <v>43400</v>
      </c>
      <c r="C13559" s="250">
        <v>4600</v>
      </c>
      <c r="F13559" s="250" t="s">
        <v>18111</v>
      </c>
    </row>
    <row r="13560" spans="1:6">
      <c r="A13560" s="250" t="s">
        <v>55500</v>
      </c>
      <c r="B13560" s="250" t="s">
        <v>55501</v>
      </c>
      <c r="C13560" s="250">
        <v>9100</v>
      </c>
      <c r="F13560" s="250" t="s">
        <v>55500</v>
      </c>
    </row>
    <row r="13561" spans="1:6">
      <c r="A13561" s="250" t="s">
        <v>55502</v>
      </c>
      <c r="B13561" s="250" t="s">
        <v>55503</v>
      </c>
      <c r="C13561" s="250">
        <v>9100</v>
      </c>
      <c r="F13561" s="250" t="s">
        <v>55502</v>
      </c>
    </row>
    <row r="13562" spans="1:6">
      <c r="A13562" s="250" t="s">
        <v>18113</v>
      </c>
      <c r="B13562" s="250" t="s">
        <v>43402</v>
      </c>
      <c r="C13562" s="250">
        <v>4600</v>
      </c>
      <c r="F13562" s="250" t="s">
        <v>18113</v>
      </c>
    </row>
    <row r="13563" spans="1:6">
      <c r="A13563" s="250" t="s">
        <v>18112</v>
      </c>
      <c r="B13563" s="250" t="s">
        <v>43401</v>
      </c>
      <c r="C13563" s="250">
        <v>4600</v>
      </c>
      <c r="F13563" s="250" t="s">
        <v>18112</v>
      </c>
    </row>
    <row r="13564" spans="1:6">
      <c r="A13564" s="250" t="s">
        <v>55504</v>
      </c>
      <c r="B13564" s="250" t="s">
        <v>55505</v>
      </c>
      <c r="C13564" s="250">
        <v>15000</v>
      </c>
      <c r="F13564" s="250" t="s">
        <v>55504</v>
      </c>
    </row>
    <row r="13565" spans="1:6">
      <c r="A13565" s="250" t="s">
        <v>55506</v>
      </c>
      <c r="B13565" s="250" t="s">
        <v>55507</v>
      </c>
      <c r="C13565" s="250">
        <v>15000</v>
      </c>
      <c r="F13565" s="250" t="s">
        <v>55506</v>
      </c>
    </row>
    <row r="13566" spans="1:6">
      <c r="A13566" s="250" t="s">
        <v>18114</v>
      </c>
      <c r="B13566" s="250" t="s">
        <v>43403</v>
      </c>
      <c r="C13566" s="250">
        <v>4700</v>
      </c>
      <c r="F13566" s="250" t="s">
        <v>18114</v>
      </c>
    </row>
    <row r="13567" spans="1:6">
      <c r="A13567" s="250" t="s">
        <v>18115</v>
      </c>
      <c r="B13567" s="250" t="s">
        <v>43404</v>
      </c>
      <c r="C13567" s="250">
        <v>530</v>
      </c>
      <c r="F13567" s="250" t="s">
        <v>18115</v>
      </c>
    </row>
    <row r="13568" spans="1:6">
      <c r="A13568" s="250" t="s">
        <v>18116</v>
      </c>
      <c r="B13568" s="250" t="s">
        <v>38400</v>
      </c>
      <c r="C13568" s="250">
        <v>8500</v>
      </c>
      <c r="F13568" s="250" t="s">
        <v>18116</v>
      </c>
    </row>
    <row r="13569" spans="1:6">
      <c r="A13569" s="250" t="s">
        <v>18118</v>
      </c>
      <c r="B13569" s="250" t="s">
        <v>43405</v>
      </c>
      <c r="C13569" s="250">
        <v>6400</v>
      </c>
      <c r="F13569" s="250" t="s">
        <v>18118</v>
      </c>
    </row>
    <row r="13570" spans="1:6">
      <c r="A13570" s="250" t="s">
        <v>18117</v>
      </c>
      <c r="B13570" s="250" t="s">
        <v>7765</v>
      </c>
      <c r="C13570" s="250">
        <v>6400</v>
      </c>
      <c r="F13570" s="250" t="s">
        <v>18117</v>
      </c>
    </row>
    <row r="13571" spans="1:6">
      <c r="A13571" s="250" t="s">
        <v>55508</v>
      </c>
      <c r="B13571" s="250" t="s">
        <v>55509</v>
      </c>
      <c r="C13571" s="250">
        <v>3100</v>
      </c>
      <c r="F13571" s="250" t="s">
        <v>55508</v>
      </c>
    </row>
    <row r="13572" spans="1:6">
      <c r="A13572" s="250" t="s">
        <v>55510</v>
      </c>
      <c r="B13572" s="250" t="s">
        <v>1066</v>
      </c>
      <c r="C13572" s="250">
        <v>2500</v>
      </c>
      <c r="F13572" s="250" t="s">
        <v>55510</v>
      </c>
    </row>
    <row r="13573" spans="1:6">
      <c r="A13573" s="250" t="s">
        <v>18120</v>
      </c>
      <c r="B13573" s="250" t="s">
        <v>43407</v>
      </c>
      <c r="C13573" s="250">
        <v>2500</v>
      </c>
      <c r="F13573" s="250" t="s">
        <v>18120</v>
      </c>
    </row>
    <row r="13574" spans="1:6">
      <c r="A13574" s="250" t="s">
        <v>18119</v>
      </c>
      <c r="B13574" s="250" t="s">
        <v>43406</v>
      </c>
      <c r="C13574" s="250">
        <v>2500</v>
      </c>
      <c r="F13574" s="250" t="s">
        <v>18119</v>
      </c>
    </row>
    <row r="13575" spans="1:6">
      <c r="A13575" s="250" t="s">
        <v>18121</v>
      </c>
      <c r="B13575" s="250" t="s">
        <v>43408</v>
      </c>
      <c r="C13575" s="250">
        <v>1450</v>
      </c>
      <c r="F13575" s="250" t="s">
        <v>18121</v>
      </c>
    </row>
    <row r="13576" spans="1:6">
      <c r="A13576" s="250" t="s">
        <v>18122</v>
      </c>
      <c r="B13576" s="250" t="s">
        <v>43409</v>
      </c>
      <c r="C13576" s="250">
        <v>12500</v>
      </c>
      <c r="F13576" s="250" t="s">
        <v>18122</v>
      </c>
    </row>
    <row r="13577" spans="1:6">
      <c r="A13577" s="250" t="s">
        <v>18123</v>
      </c>
      <c r="B13577" s="250" t="s">
        <v>43410</v>
      </c>
      <c r="C13577" s="250">
        <v>690</v>
      </c>
      <c r="F13577" s="250" t="s">
        <v>18123</v>
      </c>
    </row>
    <row r="13578" spans="1:6">
      <c r="A13578" s="250" t="s">
        <v>55511</v>
      </c>
      <c r="B13578" s="250" t="s">
        <v>55512</v>
      </c>
      <c r="C13578" s="250">
        <v>6200</v>
      </c>
      <c r="F13578" s="250" t="s">
        <v>55511</v>
      </c>
    </row>
    <row r="13579" spans="1:6">
      <c r="A13579" s="250" t="s">
        <v>55513</v>
      </c>
      <c r="B13579" s="250" t="s">
        <v>55514</v>
      </c>
      <c r="C13579" s="250">
        <v>1900</v>
      </c>
      <c r="F13579" s="250" t="s">
        <v>55513</v>
      </c>
    </row>
    <row r="13580" spans="1:6">
      <c r="A13580" s="250" t="s">
        <v>55515</v>
      </c>
      <c r="B13580" s="250" t="s">
        <v>55516</v>
      </c>
      <c r="C13580" s="250">
        <v>1900</v>
      </c>
      <c r="F13580" s="250" t="s">
        <v>55515</v>
      </c>
    </row>
    <row r="13581" spans="1:6">
      <c r="A13581" s="250" t="s">
        <v>18124</v>
      </c>
      <c r="B13581" s="250" t="s">
        <v>43411</v>
      </c>
      <c r="C13581" s="250">
        <v>6600</v>
      </c>
      <c r="F13581" s="250" t="s">
        <v>18124</v>
      </c>
    </row>
    <row r="13582" spans="1:6">
      <c r="A13582" s="250" t="s">
        <v>55517</v>
      </c>
      <c r="B13582" s="250" t="s">
        <v>55518</v>
      </c>
      <c r="C13582" s="250">
        <v>3200</v>
      </c>
      <c r="F13582" s="250" t="s">
        <v>55517</v>
      </c>
    </row>
    <row r="13583" spans="1:6">
      <c r="A13583" s="250" t="s">
        <v>18125</v>
      </c>
      <c r="B13583" s="250" t="s">
        <v>43412</v>
      </c>
      <c r="C13583" s="250">
        <v>1450</v>
      </c>
      <c r="F13583" s="250" t="s">
        <v>18125</v>
      </c>
    </row>
    <row r="13584" spans="1:6">
      <c r="A13584" s="250" t="s">
        <v>18126</v>
      </c>
      <c r="B13584" s="250" t="s">
        <v>43413</v>
      </c>
      <c r="C13584" s="250">
        <v>1100</v>
      </c>
      <c r="F13584" s="250" t="s">
        <v>18126</v>
      </c>
    </row>
    <row r="13585" spans="1:6">
      <c r="A13585" s="250" t="s">
        <v>18127</v>
      </c>
      <c r="B13585" s="250" t="s">
        <v>43414</v>
      </c>
      <c r="C13585" s="250">
        <v>1350</v>
      </c>
      <c r="F13585" s="250" t="s">
        <v>18127</v>
      </c>
    </row>
    <row r="13586" spans="1:6">
      <c r="A13586" s="250" t="s">
        <v>18128</v>
      </c>
      <c r="B13586" s="250" t="s">
        <v>40136</v>
      </c>
      <c r="C13586" s="250">
        <v>30800</v>
      </c>
      <c r="F13586" s="250" t="s">
        <v>18128</v>
      </c>
    </row>
    <row r="13587" spans="1:6">
      <c r="A13587" s="250" t="s">
        <v>55519</v>
      </c>
      <c r="B13587" s="250" t="s">
        <v>40136</v>
      </c>
      <c r="C13587" s="250">
        <v>7000</v>
      </c>
      <c r="F13587" s="250" t="s">
        <v>55519</v>
      </c>
    </row>
    <row r="13588" spans="1:6">
      <c r="A13588" s="250" t="s">
        <v>55520</v>
      </c>
      <c r="B13588" s="250" t="s">
        <v>55521</v>
      </c>
      <c r="C13588" s="250">
        <v>7000</v>
      </c>
      <c r="F13588" s="250" t="s">
        <v>55520</v>
      </c>
    </row>
    <row r="13589" spans="1:6">
      <c r="A13589" s="250" t="s">
        <v>18129</v>
      </c>
      <c r="B13589" s="250" t="s">
        <v>43415</v>
      </c>
      <c r="C13589" s="250">
        <v>30800</v>
      </c>
      <c r="F13589" s="250" t="s">
        <v>18129</v>
      </c>
    </row>
    <row r="13590" spans="1:6">
      <c r="A13590" s="250" t="s">
        <v>18130</v>
      </c>
      <c r="B13590" s="250" t="s">
        <v>43416</v>
      </c>
      <c r="C13590" s="250">
        <v>30800</v>
      </c>
      <c r="F13590" s="250" t="s">
        <v>18130</v>
      </c>
    </row>
    <row r="13591" spans="1:6">
      <c r="A13591" s="250" t="s">
        <v>55522</v>
      </c>
      <c r="B13591" s="250" t="s">
        <v>55523</v>
      </c>
      <c r="C13591" s="250">
        <v>3900</v>
      </c>
      <c r="F13591" s="250" t="s">
        <v>55522</v>
      </c>
    </row>
    <row r="13592" spans="1:6">
      <c r="A13592" s="250" t="s">
        <v>55524</v>
      </c>
      <c r="B13592" s="250" t="s">
        <v>55525</v>
      </c>
      <c r="C13592" s="250">
        <v>3900</v>
      </c>
      <c r="F13592" s="250" t="s">
        <v>55524</v>
      </c>
    </row>
    <row r="13593" spans="1:6">
      <c r="A13593" s="250" t="s">
        <v>55526</v>
      </c>
      <c r="B13593" s="250" t="s">
        <v>891</v>
      </c>
      <c r="C13593" s="250">
        <v>218900</v>
      </c>
      <c r="F13593" s="250" t="s">
        <v>55526</v>
      </c>
    </row>
    <row r="13594" spans="1:6">
      <c r="A13594" s="250" t="s">
        <v>55527</v>
      </c>
      <c r="B13594" s="250" t="s">
        <v>39032</v>
      </c>
      <c r="C13594" s="250">
        <v>218900</v>
      </c>
      <c r="F13594" s="250" t="s">
        <v>55527</v>
      </c>
    </row>
    <row r="13595" spans="1:6">
      <c r="A13595" s="250" t="s">
        <v>55528</v>
      </c>
      <c r="B13595" s="250" t="s">
        <v>55529</v>
      </c>
      <c r="C13595" s="250">
        <v>4200</v>
      </c>
      <c r="F13595" s="250" t="s">
        <v>55528</v>
      </c>
    </row>
    <row r="13596" spans="1:6">
      <c r="A13596" s="250" t="s">
        <v>55530</v>
      </c>
      <c r="B13596" s="250" t="s">
        <v>55531</v>
      </c>
      <c r="C13596" s="250">
        <v>4200</v>
      </c>
      <c r="F13596" s="250" t="s">
        <v>55530</v>
      </c>
    </row>
    <row r="13597" spans="1:6">
      <c r="A13597" s="250" t="s">
        <v>55532</v>
      </c>
      <c r="B13597" s="250" t="s">
        <v>55529</v>
      </c>
      <c r="C13597" s="250">
        <v>4200</v>
      </c>
      <c r="F13597" s="250" t="s">
        <v>55532</v>
      </c>
    </row>
    <row r="13598" spans="1:6">
      <c r="A13598" s="250" t="s">
        <v>55533</v>
      </c>
      <c r="B13598" s="250" t="s">
        <v>55531</v>
      </c>
      <c r="C13598" s="250">
        <v>4200</v>
      </c>
      <c r="F13598" s="250" t="s">
        <v>55533</v>
      </c>
    </row>
    <row r="13599" spans="1:6">
      <c r="A13599" s="250" t="s">
        <v>55534</v>
      </c>
      <c r="B13599" s="250" t="s">
        <v>55535</v>
      </c>
      <c r="C13599" s="250">
        <v>13200</v>
      </c>
      <c r="F13599" s="250" t="s">
        <v>55534</v>
      </c>
    </row>
    <row r="13600" spans="1:6">
      <c r="A13600" s="250" t="s">
        <v>55536</v>
      </c>
      <c r="B13600" s="250" t="s">
        <v>55537</v>
      </c>
      <c r="C13600" s="250">
        <v>13200</v>
      </c>
      <c r="F13600" s="250" t="s">
        <v>55536</v>
      </c>
    </row>
    <row r="13601" spans="1:6">
      <c r="A13601" s="250" t="s">
        <v>18132</v>
      </c>
      <c r="B13601" s="250" t="s">
        <v>37764</v>
      </c>
      <c r="C13601" s="250">
        <v>26400</v>
      </c>
      <c r="F13601" s="250" t="s">
        <v>18132</v>
      </c>
    </row>
    <row r="13602" spans="1:6">
      <c r="A13602" s="250" t="s">
        <v>18131</v>
      </c>
      <c r="B13602" s="250" t="s">
        <v>40113</v>
      </c>
      <c r="C13602" s="250">
        <v>26400</v>
      </c>
      <c r="F13602" s="250" t="s">
        <v>18131</v>
      </c>
    </row>
    <row r="13603" spans="1:6">
      <c r="A13603" s="250" t="s">
        <v>18134</v>
      </c>
      <c r="B13603" s="250" t="s">
        <v>43418</v>
      </c>
      <c r="C13603" s="250">
        <v>18500</v>
      </c>
      <c r="F13603" s="250" t="s">
        <v>18134</v>
      </c>
    </row>
    <row r="13604" spans="1:6">
      <c r="A13604" s="250" t="s">
        <v>18133</v>
      </c>
      <c r="B13604" s="250" t="s">
        <v>43417</v>
      </c>
      <c r="C13604" s="250">
        <v>18500</v>
      </c>
      <c r="F13604" s="250" t="s">
        <v>18133</v>
      </c>
    </row>
    <row r="13605" spans="1:6">
      <c r="A13605" s="250" t="s">
        <v>18135</v>
      </c>
      <c r="B13605" s="250" t="s">
        <v>43419</v>
      </c>
      <c r="C13605" s="250">
        <v>3000</v>
      </c>
      <c r="F13605" s="250" t="s">
        <v>18135</v>
      </c>
    </row>
    <row r="13606" spans="1:6">
      <c r="A13606" s="250" t="s">
        <v>55538</v>
      </c>
      <c r="B13606" s="250" t="s">
        <v>55539</v>
      </c>
      <c r="C13606" s="250">
        <v>3900</v>
      </c>
      <c r="F13606" s="250" t="s">
        <v>55538</v>
      </c>
    </row>
    <row r="13607" spans="1:6">
      <c r="A13607" s="250" t="s">
        <v>55540</v>
      </c>
      <c r="B13607" s="250" t="s">
        <v>55541</v>
      </c>
      <c r="C13607" s="250">
        <v>3900</v>
      </c>
      <c r="F13607" s="250" t="s">
        <v>55540</v>
      </c>
    </row>
    <row r="13608" spans="1:6">
      <c r="A13608" s="250" t="s">
        <v>18136</v>
      </c>
      <c r="B13608" s="250" t="s">
        <v>43420</v>
      </c>
      <c r="C13608" s="250">
        <v>8300</v>
      </c>
      <c r="F13608" s="250" t="s">
        <v>18136</v>
      </c>
    </row>
    <row r="13609" spans="1:6">
      <c r="A13609" s="250" t="s">
        <v>55542</v>
      </c>
      <c r="B13609" s="250" t="s">
        <v>55543</v>
      </c>
      <c r="C13609" s="250">
        <v>36300</v>
      </c>
      <c r="F13609" s="250" t="s">
        <v>55542</v>
      </c>
    </row>
    <row r="13610" spans="1:6">
      <c r="A13610" s="250" t="s">
        <v>55544</v>
      </c>
      <c r="B13610" s="250" t="s">
        <v>55545</v>
      </c>
      <c r="C13610" s="250">
        <v>36300</v>
      </c>
      <c r="F13610" s="250" t="s">
        <v>55544</v>
      </c>
    </row>
    <row r="13611" spans="1:6">
      <c r="A13611" s="250" t="s">
        <v>55546</v>
      </c>
      <c r="B13611" s="250" t="s">
        <v>55547</v>
      </c>
      <c r="C13611" s="250">
        <v>18700</v>
      </c>
      <c r="F13611" s="250" t="s">
        <v>55546</v>
      </c>
    </row>
    <row r="13612" spans="1:6">
      <c r="A13612" s="250" t="s">
        <v>55548</v>
      </c>
      <c r="B13612" s="250" t="s">
        <v>55549</v>
      </c>
      <c r="C13612" s="250">
        <v>18700</v>
      </c>
      <c r="F13612" s="250" t="s">
        <v>55548</v>
      </c>
    </row>
    <row r="13613" spans="1:6">
      <c r="A13613" s="250" t="s">
        <v>18138</v>
      </c>
      <c r="B13613" s="250" t="s">
        <v>43422</v>
      </c>
      <c r="C13613" s="250">
        <v>16800</v>
      </c>
      <c r="F13613" s="250" t="s">
        <v>18138</v>
      </c>
    </row>
    <row r="13614" spans="1:6">
      <c r="A13614" s="250" t="s">
        <v>18137</v>
      </c>
      <c r="B13614" s="250" t="s">
        <v>43421</v>
      </c>
      <c r="C13614" s="250">
        <v>16800</v>
      </c>
      <c r="F13614" s="250" t="s">
        <v>18137</v>
      </c>
    </row>
    <row r="13615" spans="1:6">
      <c r="A13615" s="250" t="s">
        <v>18139</v>
      </c>
      <c r="B13615" s="250" t="s">
        <v>43423</v>
      </c>
      <c r="C13615" s="250">
        <v>1250</v>
      </c>
      <c r="F13615" s="250" t="s">
        <v>18139</v>
      </c>
    </row>
    <row r="13616" spans="1:6">
      <c r="A13616" s="250" t="s">
        <v>18140</v>
      </c>
      <c r="B13616" s="250" t="s">
        <v>43424</v>
      </c>
      <c r="C13616" s="250">
        <v>3700</v>
      </c>
      <c r="F13616" s="250" t="s">
        <v>18140</v>
      </c>
    </row>
    <row r="13617" spans="1:6">
      <c r="A13617" s="250" t="s">
        <v>18141</v>
      </c>
      <c r="B13617" s="250" t="s">
        <v>43425</v>
      </c>
      <c r="C13617" s="250">
        <v>5100</v>
      </c>
      <c r="F13617" s="250" t="s">
        <v>18141</v>
      </c>
    </row>
    <row r="13618" spans="1:6">
      <c r="A13618" s="250" t="s">
        <v>18142</v>
      </c>
      <c r="B13618" s="250" t="s">
        <v>43426</v>
      </c>
      <c r="C13618" s="250">
        <v>4900</v>
      </c>
      <c r="F13618" s="250" t="s">
        <v>18142</v>
      </c>
    </row>
    <row r="13619" spans="1:6">
      <c r="A13619" s="250" t="s">
        <v>55550</v>
      </c>
      <c r="B13619" s="250" t="s">
        <v>43426</v>
      </c>
      <c r="C13619" s="250">
        <v>4900</v>
      </c>
      <c r="F13619" s="250" t="s">
        <v>55550</v>
      </c>
    </row>
    <row r="13620" spans="1:6">
      <c r="A13620" s="250" t="s">
        <v>18143</v>
      </c>
      <c r="B13620" s="250" t="s">
        <v>43427</v>
      </c>
      <c r="C13620" s="250">
        <v>3900</v>
      </c>
      <c r="F13620" s="250" t="s">
        <v>18143</v>
      </c>
    </row>
    <row r="13621" spans="1:6">
      <c r="A13621" s="250" t="s">
        <v>18144</v>
      </c>
      <c r="B13621" s="250" t="s">
        <v>43428</v>
      </c>
      <c r="C13621" s="250">
        <v>3900</v>
      </c>
      <c r="F13621" s="250" t="s">
        <v>18144</v>
      </c>
    </row>
    <row r="13622" spans="1:6">
      <c r="A13622" s="250" t="s">
        <v>55551</v>
      </c>
      <c r="B13622" s="250" t="s">
        <v>55552</v>
      </c>
      <c r="C13622" s="250">
        <v>1550</v>
      </c>
      <c r="F13622" s="250" t="s">
        <v>55551</v>
      </c>
    </row>
    <row r="13623" spans="1:6">
      <c r="A13623" s="250" t="s">
        <v>18145</v>
      </c>
      <c r="B13623" s="250" t="s">
        <v>43429</v>
      </c>
      <c r="C13623" s="250">
        <v>4900</v>
      </c>
      <c r="F13623" s="250" t="s">
        <v>18145</v>
      </c>
    </row>
    <row r="13624" spans="1:6">
      <c r="A13624" s="250" t="s">
        <v>55553</v>
      </c>
      <c r="B13624" s="250" t="s">
        <v>55554</v>
      </c>
      <c r="C13624" s="250">
        <v>9000</v>
      </c>
      <c r="F13624" s="250" t="s">
        <v>55553</v>
      </c>
    </row>
    <row r="13625" spans="1:6">
      <c r="A13625" s="250" t="s">
        <v>18146</v>
      </c>
      <c r="B13625" s="250" t="s">
        <v>43430</v>
      </c>
      <c r="C13625" s="250">
        <v>2400</v>
      </c>
      <c r="F13625" s="250" t="s">
        <v>18146</v>
      </c>
    </row>
    <row r="13626" spans="1:6">
      <c r="A13626" s="250" t="s">
        <v>18147</v>
      </c>
      <c r="B13626" s="250" t="s">
        <v>43431</v>
      </c>
      <c r="C13626" s="250">
        <v>17000</v>
      </c>
      <c r="F13626" s="250" t="s">
        <v>18147</v>
      </c>
    </row>
    <row r="13627" spans="1:6">
      <c r="A13627" s="250" t="s">
        <v>55555</v>
      </c>
      <c r="B13627" s="250" t="s">
        <v>55556</v>
      </c>
      <c r="C13627" s="250">
        <v>6400</v>
      </c>
      <c r="F13627" s="250" t="s">
        <v>55555</v>
      </c>
    </row>
    <row r="13628" spans="1:6">
      <c r="A13628" s="250" t="s">
        <v>18148</v>
      </c>
      <c r="B13628" s="250" t="s">
        <v>43432</v>
      </c>
      <c r="C13628" s="250">
        <v>7300</v>
      </c>
      <c r="F13628" s="250" t="s">
        <v>18148</v>
      </c>
    </row>
    <row r="13629" spans="1:6">
      <c r="A13629" s="250" t="s">
        <v>18150</v>
      </c>
      <c r="B13629" s="250" t="s">
        <v>43434</v>
      </c>
      <c r="C13629" s="250">
        <v>9000</v>
      </c>
      <c r="F13629" s="250" t="s">
        <v>18150</v>
      </c>
    </row>
    <row r="13630" spans="1:6">
      <c r="A13630" s="250" t="s">
        <v>18149</v>
      </c>
      <c r="B13630" s="250" t="s">
        <v>43433</v>
      </c>
      <c r="C13630" s="250">
        <v>9000</v>
      </c>
      <c r="F13630" s="250" t="s">
        <v>18149</v>
      </c>
    </row>
    <row r="13631" spans="1:6">
      <c r="A13631" s="250" t="s">
        <v>18151</v>
      </c>
      <c r="B13631" s="250" t="s">
        <v>38459</v>
      </c>
      <c r="C13631" s="250">
        <v>7300</v>
      </c>
      <c r="F13631" s="250" t="s">
        <v>18151</v>
      </c>
    </row>
    <row r="13632" spans="1:6">
      <c r="A13632" s="250" t="s">
        <v>18153</v>
      </c>
      <c r="B13632" s="250" t="s">
        <v>43435</v>
      </c>
      <c r="C13632" s="250">
        <v>3300</v>
      </c>
      <c r="F13632" s="250" t="s">
        <v>18153</v>
      </c>
    </row>
    <row r="13633" spans="1:6">
      <c r="A13633" s="250" t="s">
        <v>18152</v>
      </c>
      <c r="B13633" s="250" t="s">
        <v>7766</v>
      </c>
      <c r="C13633" s="250">
        <v>3300</v>
      </c>
      <c r="F13633" s="250" t="s">
        <v>18152</v>
      </c>
    </row>
    <row r="13634" spans="1:6">
      <c r="A13634" s="250" t="s">
        <v>18154</v>
      </c>
      <c r="B13634" s="250" t="s">
        <v>43436</v>
      </c>
      <c r="C13634" s="250">
        <v>180</v>
      </c>
      <c r="F13634" s="250" t="s">
        <v>18154</v>
      </c>
    </row>
    <row r="13635" spans="1:6">
      <c r="A13635" s="250" t="s">
        <v>18156</v>
      </c>
      <c r="B13635" s="250" t="s">
        <v>43438</v>
      </c>
      <c r="C13635" s="250">
        <v>2500</v>
      </c>
      <c r="F13635" s="250" t="s">
        <v>18156</v>
      </c>
    </row>
    <row r="13636" spans="1:6">
      <c r="A13636" s="250" t="s">
        <v>18155</v>
      </c>
      <c r="B13636" s="250" t="s">
        <v>43437</v>
      </c>
      <c r="C13636" s="250">
        <v>2500</v>
      </c>
      <c r="F13636" s="250" t="s">
        <v>18155</v>
      </c>
    </row>
    <row r="13637" spans="1:6">
      <c r="A13637" s="250" t="s">
        <v>18157</v>
      </c>
      <c r="B13637" s="250" t="s">
        <v>1065</v>
      </c>
      <c r="C13637" s="250">
        <v>4100</v>
      </c>
      <c r="F13637" s="250" t="s">
        <v>18157</v>
      </c>
    </row>
    <row r="13638" spans="1:6">
      <c r="A13638" s="250" t="s">
        <v>18159</v>
      </c>
      <c r="B13638" s="250" t="s">
        <v>43440</v>
      </c>
      <c r="C13638" s="250">
        <v>2600</v>
      </c>
      <c r="F13638" s="250" t="s">
        <v>18159</v>
      </c>
    </row>
    <row r="13639" spans="1:6">
      <c r="A13639" s="250" t="s">
        <v>18158</v>
      </c>
      <c r="B13639" s="250" t="s">
        <v>43439</v>
      </c>
      <c r="C13639" s="250">
        <v>2600</v>
      </c>
      <c r="F13639" s="250" t="s">
        <v>18158</v>
      </c>
    </row>
    <row r="13640" spans="1:6">
      <c r="A13640" s="250" t="s">
        <v>55557</v>
      </c>
      <c r="B13640" s="250" t="s">
        <v>55558</v>
      </c>
      <c r="C13640" s="250">
        <v>28600</v>
      </c>
      <c r="F13640" s="250" t="s">
        <v>55557</v>
      </c>
    </row>
    <row r="13641" spans="1:6">
      <c r="A13641" s="250" t="s">
        <v>55559</v>
      </c>
      <c r="B13641" s="250" t="s">
        <v>55560</v>
      </c>
      <c r="C13641" s="250">
        <v>28600</v>
      </c>
      <c r="F13641" s="250" t="s">
        <v>55559</v>
      </c>
    </row>
    <row r="13642" spans="1:6">
      <c r="A13642" s="250" t="s">
        <v>18161</v>
      </c>
      <c r="B13642" s="250" t="s">
        <v>43442</v>
      </c>
      <c r="C13642" s="250">
        <v>7600</v>
      </c>
      <c r="F13642" s="250" t="s">
        <v>18161</v>
      </c>
    </row>
    <row r="13643" spans="1:6">
      <c r="A13643" s="250" t="s">
        <v>18160</v>
      </c>
      <c r="B13643" s="250" t="s">
        <v>43441</v>
      </c>
      <c r="C13643" s="250">
        <v>7600</v>
      </c>
      <c r="F13643" s="250" t="s">
        <v>18160</v>
      </c>
    </row>
    <row r="13644" spans="1:6">
      <c r="A13644" s="250" t="s">
        <v>55561</v>
      </c>
      <c r="B13644" s="250" t="s">
        <v>39411</v>
      </c>
      <c r="C13644" s="250">
        <v>75300</v>
      </c>
      <c r="F13644" s="250" t="s">
        <v>55561</v>
      </c>
    </row>
    <row r="13645" spans="1:6">
      <c r="A13645" s="250" t="s">
        <v>18162</v>
      </c>
      <c r="B13645" s="250" t="s">
        <v>43443</v>
      </c>
      <c r="C13645" s="250">
        <v>14000</v>
      </c>
      <c r="F13645" s="250" t="s">
        <v>18162</v>
      </c>
    </row>
    <row r="13646" spans="1:6">
      <c r="A13646" s="250" t="s">
        <v>18163</v>
      </c>
      <c r="B13646" s="250" t="s">
        <v>43444</v>
      </c>
      <c r="C13646" s="250">
        <v>24200</v>
      </c>
      <c r="F13646" s="250" t="s">
        <v>18163</v>
      </c>
    </row>
    <row r="13647" spans="1:6">
      <c r="A13647" s="250" t="s">
        <v>55562</v>
      </c>
      <c r="B13647" s="250" t="s">
        <v>38933</v>
      </c>
      <c r="C13647" s="250">
        <v>12600</v>
      </c>
      <c r="F13647" s="250" t="s">
        <v>55562</v>
      </c>
    </row>
    <row r="13648" spans="1:6">
      <c r="A13648" s="250" t="s">
        <v>55563</v>
      </c>
      <c r="B13648" s="250" t="s">
        <v>55150</v>
      </c>
      <c r="C13648" s="250">
        <v>9500</v>
      </c>
      <c r="F13648" s="250" t="s">
        <v>55563</v>
      </c>
    </row>
    <row r="13649" spans="1:6">
      <c r="A13649" s="250" t="s">
        <v>55564</v>
      </c>
      <c r="B13649" s="250" t="s">
        <v>55565</v>
      </c>
      <c r="C13649" s="250">
        <v>9500</v>
      </c>
      <c r="F13649" s="250" t="s">
        <v>55564</v>
      </c>
    </row>
    <row r="13650" spans="1:6">
      <c r="A13650" s="250" t="s">
        <v>18165</v>
      </c>
      <c r="B13650" s="250" t="s">
        <v>43446</v>
      </c>
      <c r="C13650" s="250">
        <v>1100</v>
      </c>
      <c r="F13650" s="250" t="s">
        <v>18165</v>
      </c>
    </row>
    <row r="13651" spans="1:6">
      <c r="A13651" s="250" t="s">
        <v>18164</v>
      </c>
      <c r="B13651" s="250" t="s">
        <v>43445</v>
      </c>
      <c r="C13651" s="250">
        <v>1100</v>
      </c>
      <c r="F13651" s="250" t="s">
        <v>18164</v>
      </c>
    </row>
    <row r="13652" spans="1:6">
      <c r="A13652" s="250" t="s">
        <v>18166</v>
      </c>
      <c r="B13652" s="250" t="s">
        <v>43447</v>
      </c>
      <c r="C13652" s="250">
        <v>3500</v>
      </c>
      <c r="F13652" s="250" t="s">
        <v>18166</v>
      </c>
    </row>
    <row r="13653" spans="1:6">
      <c r="A13653" s="250" t="s">
        <v>55566</v>
      </c>
      <c r="B13653" s="250" t="s">
        <v>55567</v>
      </c>
      <c r="C13653" s="250">
        <v>13900</v>
      </c>
      <c r="F13653" s="250" t="s">
        <v>55566</v>
      </c>
    </row>
    <row r="13654" spans="1:6">
      <c r="A13654" s="250" t="s">
        <v>55568</v>
      </c>
      <c r="B13654" s="250" t="s">
        <v>55569</v>
      </c>
      <c r="C13654" s="250">
        <v>13200</v>
      </c>
      <c r="F13654" s="250" t="s">
        <v>55568</v>
      </c>
    </row>
    <row r="13655" spans="1:6">
      <c r="A13655" s="250" t="s">
        <v>55570</v>
      </c>
      <c r="B13655" s="250" t="s">
        <v>55571</v>
      </c>
      <c r="C13655" s="250">
        <v>15200</v>
      </c>
      <c r="F13655" s="250" t="s">
        <v>55570</v>
      </c>
    </row>
    <row r="13656" spans="1:6">
      <c r="A13656" s="250" t="s">
        <v>55572</v>
      </c>
      <c r="B13656" s="250" t="s">
        <v>55573</v>
      </c>
      <c r="C13656" s="250">
        <v>16500</v>
      </c>
      <c r="F13656" s="250" t="s">
        <v>55572</v>
      </c>
    </row>
    <row r="13657" spans="1:6">
      <c r="A13657" s="250" t="s">
        <v>18167</v>
      </c>
      <c r="B13657" s="250" t="s">
        <v>43448</v>
      </c>
      <c r="C13657" s="250">
        <v>31700</v>
      </c>
      <c r="F13657" s="250" t="s">
        <v>18167</v>
      </c>
    </row>
    <row r="13658" spans="1:6">
      <c r="A13658" s="250" t="s">
        <v>18168</v>
      </c>
      <c r="B13658" s="250" t="s">
        <v>43449</v>
      </c>
      <c r="C13658" s="250">
        <v>6600</v>
      </c>
      <c r="F13658" s="250" t="s">
        <v>18168</v>
      </c>
    </row>
    <row r="13659" spans="1:6">
      <c r="A13659" s="250" t="s">
        <v>18169</v>
      </c>
      <c r="B13659" s="250" t="s">
        <v>43450</v>
      </c>
      <c r="C13659" s="250">
        <v>18500</v>
      </c>
      <c r="F13659" s="250" t="s">
        <v>18169</v>
      </c>
    </row>
    <row r="13660" spans="1:6">
      <c r="A13660" s="250" t="s">
        <v>18170</v>
      </c>
      <c r="B13660" s="250" t="s">
        <v>43451</v>
      </c>
      <c r="C13660" s="250">
        <v>16500</v>
      </c>
      <c r="F13660" s="250" t="s">
        <v>18170</v>
      </c>
    </row>
    <row r="13661" spans="1:6">
      <c r="A13661" s="250" t="s">
        <v>18171</v>
      </c>
      <c r="B13661" s="250" t="s">
        <v>43452</v>
      </c>
      <c r="C13661" s="250">
        <v>6900</v>
      </c>
      <c r="F13661" s="250" t="s">
        <v>18171</v>
      </c>
    </row>
    <row r="13662" spans="1:6">
      <c r="A13662" s="250" t="s">
        <v>18172</v>
      </c>
      <c r="B13662" s="250" t="s">
        <v>43453</v>
      </c>
      <c r="C13662" s="250">
        <v>9900</v>
      </c>
      <c r="F13662" s="250" t="s">
        <v>18172</v>
      </c>
    </row>
    <row r="13663" spans="1:6">
      <c r="A13663" s="250" t="s">
        <v>18173</v>
      </c>
      <c r="B13663" s="250" t="s">
        <v>43454</v>
      </c>
      <c r="C13663" s="250">
        <v>12400</v>
      </c>
      <c r="F13663" s="250" t="s">
        <v>18173</v>
      </c>
    </row>
    <row r="13664" spans="1:6">
      <c r="A13664" s="250" t="s">
        <v>18174</v>
      </c>
      <c r="B13664" s="250" t="s">
        <v>43455</v>
      </c>
      <c r="C13664" s="250">
        <v>11800</v>
      </c>
      <c r="F13664" s="250" t="s">
        <v>18174</v>
      </c>
    </row>
    <row r="13665" spans="1:6">
      <c r="A13665" s="250" t="s">
        <v>18175</v>
      </c>
      <c r="B13665" s="250" t="s">
        <v>43456</v>
      </c>
      <c r="C13665" s="250">
        <v>7700</v>
      </c>
      <c r="F13665" s="250" t="s">
        <v>18175</v>
      </c>
    </row>
    <row r="13666" spans="1:6">
      <c r="A13666" s="250" t="s">
        <v>18176</v>
      </c>
      <c r="B13666" s="250" t="s">
        <v>43457</v>
      </c>
      <c r="C13666" s="250">
        <v>6600</v>
      </c>
      <c r="F13666" s="250" t="s">
        <v>18176</v>
      </c>
    </row>
    <row r="13667" spans="1:6">
      <c r="A13667" s="250" t="s">
        <v>18177</v>
      </c>
      <c r="B13667" s="250" t="s">
        <v>43458</v>
      </c>
      <c r="C13667" s="250">
        <v>3900</v>
      </c>
      <c r="F13667" s="250" t="s">
        <v>18177</v>
      </c>
    </row>
    <row r="13668" spans="1:6">
      <c r="A13668" s="250" t="s">
        <v>18178</v>
      </c>
      <c r="B13668" s="250" t="s">
        <v>43459</v>
      </c>
      <c r="C13668" s="250">
        <v>5500</v>
      </c>
      <c r="F13668" s="250" t="s">
        <v>18178</v>
      </c>
    </row>
    <row r="13669" spans="1:6">
      <c r="A13669" s="250" t="s">
        <v>18179</v>
      </c>
      <c r="B13669" s="250" t="s">
        <v>43460</v>
      </c>
      <c r="C13669" s="250">
        <v>10100</v>
      </c>
      <c r="F13669" s="250" t="s">
        <v>18179</v>
      </c>
    </row>
    <row r="13670" spans="1:6">
      <c r="A13670" s="250" t="s">
        <v>55574</v>
      </c>
      <c r="B13670" s="250" t="s">
        <v>41439</v>
      </c>
      <c r="C13670" s="250">
        <v>16500</v>
      </c>
      <c r="F13670" s="250" t="s">
        <v>55574</v>
      </c>
    </row>
    <row r="13671" spans="1:6">
      <c r="A13671" s="250" t="s">
        <v>55575</v>
      </c>
      <c r="B13671" s="250" t="s">
        <v>55576</v>
      </c>
      <c r="C13671" s="250">
        <v>180</v>
      </c>
      <c r="F13671" s="250" t="s">
        <v>55575</v>
      </c>
    </row>
    <row r="13672" spans="1:6">
      <c r="A13672" s="250" t="s">
        <v>55577</v>
      </c>
      <c r="B13672" s="250" t="s">
        <v>55578</v>
      </c>
      <c r="C13672" s="250">
        <v>6200</v>
      </c>
      <c r="F13672" s="250" t="s">
        <v>55577</v>
      </c>
    </row>
    <row r="13673" spans="1:6">
      <c r="A13673" s="250" t="s">
        <v>18181</v>
      </c>
      <c r="B13673" s="250" t="s">
        <v>43462</v>
      </c>
      <c r="C13673" s="250">
        <v>4300</v>
      </c>
      <c r="F13673" s="250" t="s">
        <v>18181</v>
      </c>
    </row>
    <row r="13674" spans="1:6">
      <c r="A13674" s="250" t="s">
        <v>18180</v>
      </c>
      <c r="B13674" s="250" t="s">
        <v>43461</v>
      </c>
      <c r="C13674" s="250">
        <v>4300</v>
      </c>
      <c r="F13674" s="250" t="s">
        <v>18180</v>
      </c>
    </row>
    <row r="13675" spans="1:6">
      <c r="A13675" s="250" t="s">
        <v>18182</v>
      </c>
      <c r="B13675" s="250" t="s">
        <v>43463</v>
      </c>
      <c r="C13675" s="250">
        <v>29700</v>
      </c>
      <c r="F13675" s="250" t="s">
        <v>18182</v>
      </c>
    </row>
    <row r="13676" spans="1:6">
      <c r="A13676" s="250" t="s">
        <v>18183</v>
      </c>
      <c r="B13676" s="250" t="s">
        <v>43464</v>
      </c>
      <c r="C13676" s="250">
        <v>29100</v>
      </c>
      <c r="F13676" s="250" t="s">
        <v>18183</v>
      </c>
    </row>
    <row r="13677" spans="1:6">
      <c r="A13677" s="250" t="s">
        <v>18184</v>
      </c>
      <c r="B13677" s="250" t="s">
        <v>43465</v>
      </c>
      <c r="C13677" s="250">
        <v>11900</v>
      </c>
      <c r="F13677" s="250" t="s">
        <v>18184</v>
      </c>
    </row>
    <row r="13678" spans="1:6">
      <c r="A13678" s="250" t="s">
        <v>18185</v>
      </c>
      <c r="B13678" s="250" t="s">
        <v>43466</v>
      </c>
      <c r="C13678" s="250">
        <v>10200</v>
      </c>
      <c r="F13678" s="250" t="s">
        <v>18185</v>
      </c>
    </row>
    <row r="13679" spans="1:6">
      <c r="A13679" s="250" t="s">
        <v>18186</v>
      </c>
      <c r="B13679" s="250" t="s">
        <v>43467</v>
      </c>
      <c r="C13679" s="250">
        <v>19800</v>
      </c>
      <c r="F13679" s="250" t="s">
        <v>18186</v>
      </c>
    </row>
    <row r="13680" spans="1:6">
      <c r="A13680" s="250" t="s">
        <v>55579</v>
      </c>
      <c r="B13680" s="250" t="s">
        <v>55580</v>
      </c>
      <c r="C13680" s="250">
        <v>23100</v>
      </c>
      <c r="F13680" s="250" t="s">
        <v>55579</v>
      </c>
    </row>
    <row r="13681" spans="1:6">
      <c r="A13681" s="250" t="s">
        <v>18187</v>
      </c>
      <c r="B13681" s="250" t="s">
        <v>1347</v>
      </c>
      <c r="C13681" s="250">
        <v>9900</v>
      </c>
      <c r="F13681" s="250" t="s">
        <v>18187</v>
      </c>
    </row>
    <row r="13682" spans="1:6">
      <c r="A13682" s="250" t="s">
        <v>55581</v>
      </c>
      <c r="B13682" s="250" t="s">
        <v>1347</v>
      </c>
      <c r="C13682" s="250">
        <v>11400</v>
      </c>
      <c r="F13682" s="250" t="s">
        <v>55581</v>
      </c>
    </row>
    <row r="13683" spans="1:6">
      <c r="A13683" s="250" t="s">
        <v>55582</v>
      </c>
      <c r="B13683" s="250" t="s">
        <v>1347</v>
      </c>
      <c r="C13683" s="250">
        <v>15400</v>
      </c>
      <c r="F13683" s="250" t="s">
        <v>55582</v>
      </c>
    </row>
    <row r="13684" spans="1:6">
      <c r="A13684" s="250" t="s">
        <v>55583</v>
      </c>
      <c r="B13684" s="250" t="s">
        <v>55584</v>
      </c>
      <c r="C13684" s="250">
        <v>27500</v>
      </c>
      <c r="F13684" s="250" t="s">
        <v>55583</v>
      </c>
    </row>
    <row r="13685" spans="1:6">
      <c r="A13685" s="250" t="s">
        <v>55585</v>
      </c>
      <c r="B13685" s="250" t="s">
        <v>55586</v>
      </c>
      <c r="C13685" s="250">
        <v>27500</v>
      </c>
      <c r="F13685" s="250" t="s">
        <v>55585</v>
      </c>
    </row>
    <row r="13686" spans="1:6">
      <c r="A13686" s="250" t="s">
        <v>18188</v>
      </c>
      <c r="B13686" s="250" t="s">
        <v>43468</v>
      </c>
      <c r="C13686" s="250">
        <v>11000</v>
      </c>
      <c r="F13686" s="250" t="s">
        <v>18188</v>
      </c>
    </row>
    <row r="13687" spans="1:6">
      <c r="A13687" s="250" t="s">
        <v>18189</v>
      </c>
      <c r="B13687" s="250" t="s">
        <v>43469</v>
      </c>
      <c r="C13687" s="250">
        <v>8000</v>
      </c>
      <c r="F13687" s="250" t="s">
        <v>18189</v>
      </c>
    </row>
    <row r="13688" spans="1:6">
      <c r="A13688" s="250" t="s">
        <v>18190</v>
      </c>
      <c r="B13688" s="250" t="s">
        <v>43470</v>
      </c>
      <c r="C13688" s="250">
        <v>7100</v>
      </c>
      <c r="F13688" s="250" t="s">
        <v>18190</v>
      </c>
    </row>
    <row r="13689" spans="1:6">
      <c r="A13689" s="250" t="s">
        <v>18191</v>
      </c>
      <c r="B13689" s="250" t="s">
        <v>43471</v>
      </c>
      <c r="C13689" s="250">
        <v>3000</v>
      </c>
      <c r="F13689" s="250" t="s">
        <v>18191</v>
      </c>
    </row>
    <row r="13690" spans="1:6">
      <c r="A13690" s="250" t="s">
        <v>18192</v>
      </c>
      <c r="B13690" s="250" t="s">
        <v>43472</v>
      </c>
      <c r="C13690" s="250">
        <v>1450</v>
      </c>
      <c r="F13690" s="250" t="s">
        <v>18192</v>
      </c>
    </row>
    <row r="13691" spans="1:6">
      <c r="A13691" s="250" t="s">
        <v>18193</v>
      </c>
      <c r="B13691" s="250" t="s">
        <v>43473</v>
      </c>
      <c r="C13691" s="250">
        <v>6600</v>
      </c>
      <c r="F13691" s="250" t="s">
        <v>18193</v>
      </c>
    </row>
    <row r="13692" spans="1:6">
      <c r="A13692" s="250" t="s">
        <v>18195</v>
      </c>
      <c r="B13692" s="250" t="s">
        <v>43475</v>
      </c>
      <c r="C13692" s="250">
        <v>1050</v>
      </c>
      <c r="F13692" s="250" t="s">
        <v>18195</v>
      </c>
    </row>
    <row r="13693" spans="1:6">
      <c r="A13693" s="250" t="s">
        <v>18194</v>
      </c>
      <c r="B13693" s="250" t="s">
        <v>43474</v>
      </c>
      <c r="C13693" s="250">
        <v>1050</v>
      </c>
      <c r="F13693" s="250" t="s">
        <v>18194</v>
      </c>
    </row>
    <row r="13694" spans="1:6">
      <c r="A13694" s="250" t="s">
        <v>55587</v>
      </c>
      <c r="B13694" s="250" t="s">
        <v>55588</v>
      </c>
      <c r="C13694" s="250">
        <v>23600</v>
      </c>
      <c r="F13694" s="250" t="s">
        <v>55587</v>
      </c>
    </row>
    <row r="13695" spans="1:6">
      <c r="A13695" s="250" t="s">
        <v>55589</v>
      </c>
      <c r="B13695" s="250" t="s">
        <v>55590</v>
      </c>
      <c r="C13695" s="250">
        <v>23600</v>
      </c>
      <c r="F13695" s="250" t="s">
        <v>55589</v>
      </c>
    </row>
    <row r="13696" spans="1:6">
      <c r="A13696" s="250" t="s">
        <v>18197</v>
      </c>
      <c r="B13696" s="250" t="s">
        <v>43477</v>
      </c>
      <c r="C13696" s="250">
        <v>2500</v>
      </c>
      <c r="F13696" s="250" t="s">
        <v>18197</v>
      </c>
    </row>
    <row r="13697" spans="1:6">
      <c r="A13697" s="250" t="s">
        <v>18196</v>
      </c>
      <c r="B13697" s="250" t="s">
        <v>43476</v>
      </c>
      <c r="C13697" s="250">
        <v>2500</v>
      </c>
      <c r="F13697" s="250" t="s">
        <v>18196</v>
      </c>
    </row>
    <row r="13698" spans="1:6">
      <c r="A13698" s="250" t="s">
        <v>18199</v>
      </c>
      <c r="B13698" s="250" t="s">
        <v>43479</v>
      </c>
      <c r="C13698" s="250">
        <v>14900</v>
      </c>
      <c r="F13698" s="250" t="s">
        <v>18199</v>
      </c>
    </row>
    <row r="13699" spans="1:6">
      <c r="A13699" s="250" t="s">
        <v>18198</v>
      </c>
      <c r="B13699" s="250" t="s">
        <v>43478</v>
      </c>
      <c r="C13699" s="250">
        <v>14900</v>
      </c>
      <c r="F13699" s="250" t="s">
        <v>18198</v>
      </c>
    </row>
    <row r="13700" spans="1:6">
      <c r="A13700" s="250" t="s">
        <v>55591</v>
      </c>
      <c r="B13700" s="250" t="s">
        <v>55592</v>
      </c>
      <c r="C13700" s="250">
        <v>620</v>
      </c>
      <c r="F13700" s="250" t="s">
        <v>55591</v>
      </c>
    </row>
    <row r="13701" spans="1:6">
      <c r="A13701" s="250" t="s">
        <v>18200</v>
      </c>
      <c r="B13701" s="250" t="s">
        <v>43480</v>
      </c>
      <c r="C13701" s="250">
        <v>3900</v>
      </c>
      <c r="F13701" s="250" t="s">
        <v>18200</v>
      </c>
    </row>
    <row r="13702" spans="1:6">
      <c r="A13702" s="250" t="s">
        <v>18201</v>
      </c>
      <c r="B13702" s="250" t="s">
        <v>110</v>
      </c>
      <c r="C13702" s="250">
        <v>10400</v>
      </c>
      <c r="F13702" s="250" t="s">
        <v>18201</v>
      </c>
    </row>
    <row r="13703" spans="1:6">
      <c r="A13703" s="250" t="s">
        <v>18202</v>
      </c>
      <c r="B13703" s="250" t="s">
        <v>39636</v>
      </c>
      <c r="C13703" s="250">
        <v>10400</v>
      </c>
      <c r="F13703" s="250" t="s">
        <v>18202</v>
      </c>
    </row>
    <row r="13704" spans="1:6">
      <c r="A13704" s="250" t="s">
        <v>18203</v>
      </c>
      <c r="B13704" s="250" t="s">
        <v>43481</v>
      </c>
      <c r="C13704" s="250">
        <v>7300</v>
      </c>
      <c r="F13704" s="250" t="s">
        <v>18203</v>
      </c>
    </row>
    <row r="13705" spans="1:6">
      <c r="A13705" s="250" t="s">
        <v>18205</v>
      </c>
      <c r="B13705" s="250" t="s">
        <v>43483</v>
      </c>
      <c r="C13705" s="250">
        <v>8800</v>
      </c>
      <c r="F13705" s="250" t="s">
        <v>18205</v>
      </c>
    </row>
    <row r="13706" spans="1:6">
      <c r="A13706" s="250" t="s">
        <v>18204</v>
      </c>
      <c r="B13706" s="250" t="s">
        <v>43482</v>
      </c>
      <c r="C13706" s="250">
        <v>8800</v>
      </c>
      <c r="F13706" s="250" t="s">
        <v>18204</v>
      </c>
    </row>
    <row r="13707" spans="1:6">
      <c r="A13707" s="250" t="s">
        <v>18206</v>
      </c>
      <c r="B13707" s="250" t="s">
        <v>43484</v>
      </c>
      <c r="C13707" s="250">
        <v>31900</v>
      </c>
      <c r="F13707" s="250" t="s">
        <v>18206</v>
      </c>
    </row>
    <row r="13708" spans="1:6">
      <c r="A13708" s="250" t="s">
        <v>55593</v>
      </c>
      <c r="B13708" s="250" t="s">
        <v>55594</v>
      </c>
      <c r="C13708" s="250">
        <v>19000</v>
      </c>
      <c r="F13708" s="250" t="s">
        <v>55593</v>
      </c>
    </row>
    <row r="13709" spans="1:6">
      <c r="A13709" s="250" t="s">
        <v>18207</v>
      </c>
      <c r="B13709" s="250" t="s">
        <v>43485</v>
      </c>
      <c r="C13709" s="250">
        <v>4900</v>
      </c>
      <c r="F13709" s="250" t="s">
        <v>18207</v>
      </c>
    </row>
    <row r="13710" spans="1:6">
      <c r="A13710" s="250" t="s">
        <v>18208</v>
      </c>
      <c r="B13710" s="250" t="s">
        <v>43486</v>
      </c>
      <c r="C13710" s="250">
        <v>5200</v>
      </c>
      <c r="F13710" s="250" t="s">
        <v>18208</v>
      </c>
    </row>
    <row r="13711" spans="1:6">
      <c r="A13711" s="250" t="s">
        <v>55595</v>
      </c>
      <c r="B13711" s="250" t="s">
        <v>55596</v>
      </c>
      <c r="C13711" s="250">
        <v>3900</v>
      </c>
      <c r="F13711" s="250" t="s">
        <v>55595</v>
      </c>
    </row>
    <row r="13712" spans="1:6">
      <c r="A13712" s="250" t="s">
        <v>18210</v>
      </c>
      <c r="B13712" s="250" t="s">
        <v>43488</v>
      </c>
      <c r="C13712" s="250">
        <v>4000</v>
      </c>
      <c r="F13712" s="250" t="s">
        <v>18210</v>
      </c>
    </row>
    <row r="13713" spans="1:6">
      <c r="A13713" s="250" t="s">
        <v>18209</v>
      </c>
      <c r="B13713" s="250" t="s">
        <v>43487</v>
      </c>
      <c r="C13713" s="250">
        <v>4000</v>
      </c>
      <c r="F13713" s="250" t="s">
        <v>18209</v>
      </c>
    </row>
    <row r="13714" spans="1:6">
      <c r="A13714" s="250" t="s">
        <v>18211</v>
      </c>
      <c r="B13714" s="250" t="s">
        <v>43489</v>
      </c>
      <c r="C13714" s="250">
        <v>101200</v>
      </c>
      <c r="F13714" s="250" t="s">
        <v>18211</v>
      </c>
    </row>
    <row r="13715" spans="1:6">
      <c r="A13715" s="250" t="s">
        <v>55597</v>
      </c>
      <c r="B13715" s="250" t="s">
        <v>55598</v>
      </c>
      <c r="C13715" s="250">
        <v>59400</v>
      </c>
      <c r="F13715" s="250" t="s">
        <v>55597</v>
      </c>
    </row>
    <row r="13716" spans="1:6">
      <c r="A13716" s="250" t="s">
        <v>18212</v>
      </c>
      <c r="B13716" s="250" t="s">
        <v>43490</v>
      </c>
      <c r="C13716" s="250">
        <v>310</v>
      </c>
      <c r="F13716" s="250" t="s">
        <v>18212</v>
      </c>
    </row>
    <row r="13717" spans="1:6">
      <c r="A13717" s="250" t="s">
        <v>55599</v>
      </c>
      <c r="B13717" s="250" t="s">
        <v>55600</v>
      </c>
      <c r="C13717" s="250">
        <v>710</v>
      </c>
      <c r="F13717" s="250" t="s">
        <v>55599</v>
      </c>
    </row>
    <row r="13718" spans="1:6">
      <c r="A13718" s="250" t="s">
        <v>55601</v>
      </c>
      <c r="B13718" s="250" t="s">
        <v>38605</v>
      </c>
      <c r="C13718" s="250">
        <v>11600</v>
      </c>
      <c r="F13718" s="250" t="s">
        <v>55601</v>
      </c>
    </row>
    <row r="13719" spans="1:6">
      <c r="A13719" s="250" t="s">
        <v>55602</v>
      </c>
      <c r="B13719" s="250" t="s">
        <v>55603</v>
      </c>
      <c r="C13719" s="250">
        <v>39200</v>
      </c>
      <c r="F13719" s="250" t="s">
        <v>55602</v>
      </c>
    </row>
    <row r="13720" spans="1:6">
      <c r="A13720" s="250" t="s">
        <v>18214</v>
      </c>
      <c r="B13720" s="250" t="s">
        <v>43492</v>
      </c>
      <c r="C13720" s="250">
        <v>8800</v>
      </c>
      <c r="F13720" s="250" t="s">
        <v>18214</v>
      </c>
    </row>
    <row r="13721" spans="1:6">
      <c r="A13721" s="250" t="s">
        <v>18213</v>
      </c>
      <c r="B13721" s="250" t="s">
        <v>43491</v>
      </c>
      <c r="C13721" s="250">
        <v>8800</v>
      </c>
      <c r="F13721" s="250" t="s">
        <v>18213</v>
      </c>
    </row>
    <row r="13722" spans="1:6">
      <c r="A13722" s="250" t="s">
        <v>55604</v>
      </c>
      <c r="B13722" s="250" t="s">
        <v>55605</v>
      </c>
      <c r="C13722" s="250">
        <v>9000</v>
      </c>
      <c r="F13722" s="250" t="s">
        <v>55604</v>
      </c>
    </row>
    <row r="13723" spans="1:6">
      <c r="A13723" s="250" t="s">
        <v>18215</v>
      </c>
      <c r="B13723" s="250" t="s">
        <v>43493</v>
      </c>
      <c r="C13723" s="250">
        <v>44000</v>
      </c>
      <c r="F13723" s="250" t="s">
        <v>18215</v>
      </c>
    </row>
    <row r="13724" spans="1:6">
      <c r="A13724" s="250" t="s">
        <v>55606</v>
      </c>
      <c r="B13724" s="250" t="s">
        <v>55607</v>
      </c>
      <c r="C13724" s="250">
        <v>25800</v>
      </c>
      <c r="F13724" s="250" t="s">
        <v>55606</v>
      </c>
    </row>
    <row r="13725" spans="1:6">
      <c r="A13725" s="250" t="s">
        <v>55608</v>
      </c>
      <c r="B13725" s="250" t="s">
        <v>55609</v>
      </c>
      <c r="C13725" s="250">
        <v>25800</v>
      </c>
      <c r="F13725" s="250" t="s">
        <v>55608</v>
      </c>
    </row>
    <row r="13726" spans="1:6">
      <c r="A13726" s="250" t="s">
        <v>55610</v>
      </c>
      <c r="B13726" s="250" t="s">
        <v>55611</v>
      </c>
      <c r="C13726" s="250">
        <v>1750</v>
      </c>
      <c r="F13726" s="250" t="s">
        <v>55610</v>
      </c>
    </row>
    <row r="13727" spans="1:6">
      <c r="A13727" s="250" t="s">
        <v>55612</v>
      </c>
      <c r="B13727" s="250" t="s">
        <v>55613</v>
      </c>
      <c r="C13727" s="250">
        <v>1100</v>
      </c>
      <c r="F13727" s="250" t="s">
        <v>55612</v>
      </c>
    </row>
    <row r="13728" spans="1:6">
      <c r="A13728" s="250" t="s">
        <v>55614</v>
      </c>
      <c r="B13728" s="250" t="s">
        <v>55615</v>
      </c>
      <c r="C13728" s="250">
        <v>840</v>
      </c>
      <c r="F13728" s="250" t="s">
        <v>55614</v>
      </c>
    </row>
    <row r="13729" spans="1:6">
      <c r="A13729" s="250" t="s">
        <v>55616</v>
      </c>
      <c r="B13729" s="250" t="s">
        <v>55617</v>
      </c>
      <c r="C13729" s="250">
        <v>8600</v>
      </c>
      <c r="F13729" s="250" t="s">
        <v>55616</v>
      </c>
    </row>
    <row r="13730" spans="1:6">
      <c r="A13730" s="250" t="s">
        <v>55618</v>
      </c>
      <c r="B13730" s="250" t="s">
        <v>55619</v>
      </c>
      <c r="C13730" s="250">
        <v>1100</v>
      </c>
      <c r="F13730" s="250" t="s">
        <v>55618</v>
      </c>
    </row>
    <row r="13731" spans="1:6">
      <c r="A13731" s="250" t="s">
        <v>55620</v>
      </c>
      <c r="B13731" s="250" t="s">
        <v>55621</v>
      </c>
      <c r="C13731" s="250">
        <v>550</v>
      </c>
      <c r="F13731" s="250" t="s">
        <v>55620</v>
      </c>
    </row>
    <row r="13732" spans="1:6">
      <c r="A13732" s="250" t="s">
        <v>18216</v>
      </c>
      <c r="B13732" s="250" t="s">
        <v>7767</v>
      </c>
      <c r="C13732" s="250">
        <v>59400</v>
      </c>
      <c r="F13732" s="250" t="s">
        <v>18216</v>
      </c>
    </row>
    <row r="13733" spans="1:6">
      <c r="A13733" s="250" t="s">
        <v>18217</v>
      </c>
      <c r="B13733" s="250" t="s">
        <v>7768</v>
      </c>
      <c r="C13733" s="250">
        <v>59400</v>
      </c>
      <c r="F13733" s="250" t="s">
        <v>18217</v>
      </c>
    </row>
    <row r="13734" spans="1:6">
      <c r="A13734" s="250" t="s">
        <v>18218</v>
      </c>
      <c r="B13734" s="250" t="s">
        <v>7769</v>
      </c>
      <c r="C13734" s="250">
        <v>59400</v>
      </c>
      <c r="F13734" s="250" t="s">
        <v>18218</v>
      </c>
    </row>
    <row r="13735" spans="1:6">
      <c r="A13735" s="250" t="s">
        <v>18219</v>
      </c>
      <c r="B13735" s="250" t="s">
        <v>7770</v>
      </c>
      <c r="C13735" s="250">
        <v>59400</v>
      </c>
      <c r="F13735" s="250" t="s">
        <v>18219</v>
      </c>
    </row>
    <row r="13736" spans="1:6">
      <c r="A13736" s="250" t="s">
        <v>18221</v>
      </c>
      <c r="B13736" s="250" t="s">
        <v>43495</v>
      </c>
      <c r="C13736" s="250">
        <v>1800</v>
      </c>
      <c r="F13736" s="250" t="s">
        <v>18221</v>
      </c>
    </row>
    <row r="13737" spans="1:6">
      <c r="A13737" s="250" t="s">
        <v>18220</v>
      </c>
      <c r="B13737" s="250" t="s">
        <v>43494</v>
      </c>
      <c r="C13737" s="250">
        <v>1800</v>
      </c>
      <c r="F13737" s="250" t="s">
        <v>18220</v>
      </c>
    </row>
    <row r="13738" spans="1:6">
      <c r="A13738" s="250" t="s">
        <v>55622</v>
      </c>
      <c r="B13738" s="250" t="s">
        <v>55623</v>
      </c>
      <c r="C13738" s="250">
        <v>19100</v>
      </c>
      <c r="F13738" s="250" t="s">
        <v>55622</v>
      </c>
    </row>
    <row r="13739" spans="1:6">
      <c r="A13739" s="250" t="s">
        <v>55624</v>
      </c>
      <c r="B13739" s="250" t="s">
        <v>55625</v>
      </c>
      <c r="C13739" s="250">
        <v>19100</v>
      </c>
      <c r="F13739" s="250" t="s">
        <v>55624</v>
      </c>
    </row>
    <row r="13740" spans="1:6">
      <c r="A13740" s="250" t="s">
        <v>18222</v>
      </c>
      <c r="B13740" s="250" t="s">
        <v>43496</v>
      </c>
      <c r="C13740" s="250">
        <v>30600</v>
      </c>
      <c r="F13740" s="250" t="s">
        <v>18222</v>
      </c>
    </row>
    <row r="13741" spans="1:6">
      <c r="A13741" s="250" t="s">
        <v>55626</v>
      </c>
      <c r="B13741" s="250" t="s">
        <v>55627</v>
      </c>
      <c r="C13741" s="250">
        <v>2500</v>
      </c>
      <c r="F13741" s="250" t="s">
        <v>55626</v>
      </c>
    </row>
    <row r="13742" spans="1:6">
      <c r="A13742" s="250" t="s">
        <v>18224</v>
      </c>
      <c r="B13742" s="250" t="s">
        <v>390</v>
      </c>
      <c r="C13742" s="250">
        <v>9900</v>
      </c>
      <c r="F13742" s="250" t="s">
        <v>18224</v>
      </c>
    </row>
    <row r="13743" spans="1:6">
      <c r="A13743" s="250" t="s">
        <v>18223</v>
      </c>
      <c r="B13743" s="250" t="s">
        <v>41178</v>
      </c>
      <c r="C13743" s="250">
        <v>9900</v>
      </c>
      <c r="F13743" s="250" t="s">
        <v>18223</v>
      </c>
    </row>
    <row r="13744" spans="1:6">
      <c r="A13744" s="250" t="s">
        <v>18225</v>
      </c>
      <c r="B13744" s="250" t="s">
        <v>43497</v>
      </c>
      <c r="C13744" s="250">
        <v>5200</v>
      </c>
      <c r="F13744" s="250" t="s">
        <v>18225</v>
      </c>
    </row>
    <row r="13745" spans="1:6">
      <c r="A13745" s="250" t="s">
        <v>18226</v>
      </c>
      <c r="B13745" s="250" t="s">
        <v>43498</v>
      </c>
      <c r="C13745" s="250">
        <v>10300</v>
      </c>
      <c r="F13745" s="250" t="s">
        <v>18226</v>
      </c>
    </row>
    <row r="13746" spans="1:6">
      <c r="A13746" s="250" t="s">
        <v>18227</v>
      </c>
      <c r="B13746" s="250" t="s">
        <v>43499</v>
      </c>
      <c r="C13746" s="250">
        <v>33000</v>
      </c>
      <c r="F13746" s="250" t="s">
        <v>18227</v>
      </c>
    </row>
    <row r="13747" spans="1:6">
      <c r="A13747" s="250" t="s">
        <v>55628</v>
      </c>
      <c r="B13747" s="250" t="s">
        <v>55629</v>
      </c>
      <c r="C13747" s="250">
        <v>1550</v>
      </c>
      <c r="F13747" s="250" t="s">
        <v>55628</v>
      </c>
    </row>
    <row r="13748" spans="1:6">
      <c r="A13748" s="250" t="s">
        <v>18228</v>
      </c>
      <c r="B13748" s="250" t="s">
        <v>43500</v>
      </c>
      <c r="C13748" s="250">
        <v>4800</v>
      </c>
      <c r="F13748" s="250" t="s">
        <v>18228</v>
      </c>
    </row>
    <row r="13749" spans="1:6">
      <c r="A13749" s="250" t="s">
        <v>18229</v>
      </c>
      <c r="B13749" s="250" t="s">
        <v>43501</v>
      </c>
      <c r="C13749" s="250">
        <v>49800</v>
      </c>
      <c r="F13749" s="250" t="s">
        <v>18229</v>
      </c>
    </row>
    <row r="13750" spans="1:6">
      <c r="A13750" s="250" t="s">
        <v>55630</v>
      </c>
      <c r="B13750" s="250" t="s">
        <v>55631</v>
      </c>
      <c r="C13750" s="250">
        <v>55900</v>
      </c>
      <c r="F13750" s="250" t="s">
        <v>55630</v>
      </c>
    </row>
    <row r="13751" spans="1:6">
      <c r="A13751" s="250" t="s">
        <v>55632</v>
      </c>
      <c r="B13751" s="250" t="s">
        <v>55633</v>
      </c>
      <c r="C13751" s="250">
        <v>6300</v>
      </c>
      <c r="F13751" s="250" t="s">
        <v>55632</v>
      </c>
    </row>
    <row r="13752" spans="1:6">
      <c r="A13752" s="250" t="s">
        <v>55634</v>
      </c>
      <c r="B13752" s="250" t="s">
        <v>55635</v>
      </c>
      <c r="C13752" s="250">
        <v>580</v>
      </c>
      <c r="F13752" s="250" t="s">
        <v>55634</v>
      </c>
    </row>
    <row r="13753" spans="1:6">
      <c r="A13753" s="250" t="s">
        <v>55636</v>
      </c>
      <c r="B13753" s="250" t="s">
        <v>55637</v>
      </c>
      <c r="C13753" s="250">
        <v>22000</v>
      </c>
      <c r="F13753" s="250" t="s">
        <v>55636</v>
      </c>
    </row>
    <row r="13754" spans="1:6">
      <c r="A13754" s="250" t="s">
        <v>18231</v>
      </c>
      <c r="B13754" s="250" t="s">
        <v>168</v>
      </c>
      <c r="C13754" s="250">
        <v>11000</v>
      </c>
      <c r="F13754" s="250" t="s">
        <v>18231</v>
      </c>
    </row>
    <row r="13755" spans="1:6">
      <c r="A13755" s="250" t="s">
        <v>18230</v>
      </c>
      <c r="B13755" s="250" t="s">
        <v>43502</v>
      </c>
      <c r="C13755" s="250">
        <v>11000</v>
      </c>
      <c r="F13755" s="250" t="s">
        <v>18230</v>
      </c>
    </row>
    <row r="13756" spans="1:6">
      <c r="A13756" s="250" t="s">
        <v>18232</v>
      </c>
      <c r="B13756" s="250" t="s">
        <v>43503</v>
      </c>
      <c r="C13756" s="250">
        <v>3700</v>
      </c>
      <c r="F13756" s="250" t="s">
        <v>18232</v>
      </c>
    </row>
    <row r="13757" spans="1:6">
      <c r="A13757" s="250" t="s">
        <v>18233</v>
      </c>
      <c r="B13757" s="250" t="s">
        <v>43504</v>
      </c>
      <c r="C13757" s="250">
        <v>3700</v>
      </c>
      <c r="F13757" s="250" t="s">
        <v>18233</v>
      </c>
    </row>
    <row r="13758" spans="1:6">
      <c r="A13758" s="250" t="s">
        <v>55638</v>
      </c>
      <c r="B13758" s="250" t="s">
        <v>55639</v>
      </c>
      <c r="C13758" s="250">
        <v>930</v>
      </c>
      <c r="F13758" s="250" t="s">
        <v>55638</v>
      </c>
    </row>
    <row r="13759" spans="1:6">
      <c r="A13759" s="250" t="s">
        <v>55640</v>
      </c>
      <c r="B13759" s="250" t="s">
        <v>55641</v>
      </c>
      <c r="C13759" s="250">
        <v>620</v>
      </c>
      <c r="F13759" s="250" t="s">
        <v>55640</v>
      </c>
    </row>
    <row r="13760" spans="1:6">
      <c r="A13760" s="250" t="s">
        <v>18235</v>
      </c>
      <c r="B13760" s="250" t="s">
        <v>307</v>
      </c>
      <c r="C13760" s="250">
        <v>15100</v>
      </c>
      <c r="F13760" s="250" t="s">
        <v>18235</v>
      </c>
    </row>
    <row r="13761" spans="1:6">
      <c r="A13761" s="250" t="s">
        <v>18234</v>
      </c>
      <c r="B13761" s="250" t="s">
        <v>43505</v>
      </c>
      <c r="C13761" s="250">
        <v>15100</v>
      </c>
      <c r="F13761" s="250" t="s">
        <v>18234</v>
      </c>
    </row>
    <row r="13762" spans="1:6">
      <c r="A13762" s="250" t="s">
        <v>18236</v>
      </c>
      <c r="B13762" s="250" t="s">
        <v>43506</v>
      </c>
      <c r="C13762" s="250">
        <v>3800</v>
      </c>
      <c r="F13762" s="250" t="s">
        <v>18236</v>
      </c>
    </row>
    <row r="13763" spans="1:6">
      <c r="A13763" s="250" t="s">
        <v>18237</v>
      </c>
      <c r="B13763" s="250" t="s">
        <v>43507</v>
      </c>
      <c r="C13763" s="250">
        <v>3800</v>
      </c>
      <c r="F13763" s="250" t="s">
        <v>18237</v>
      </c>
    </row>
    <row r="13764" spans="1:6">
      <c r="A13764" s="250" t="s">
        <v>55642</v>
      </c>
      <c r="B13764" s="250" t="s">
        <v>55643</v>
      </c>
      <c r="C13764" s="250">
        <v>7600</v>
      </c>
      <c r="F13764" s="250" t="s">
        <v>55642</v>
      </c>
    </row>
    <row r="13765" spans="1:6">
      <c r="A13765" s="250" t="s">
        <v>55644</v>
      </c>
      <c r="B13765" s="250" t="s">
        <v>55645</v>
      </c>
      <c r="C13765" s="250">
        <v>7600</v>
      </c>
      <c r="F13765" s="250" t="s">
        <v>55644</v>
      </c>
    </row>
    <row r="13766" spans="1:6">
      <c r="A13766" s="250" t="s">
        <v>55646</v>
      </c>
      <c r="B13766" s="250" t="s">
        <v>55647</v>
      </c>
      <c r="C13766" s="250">
        <v>5500</v>
      </c>
      <c r="F13766" s="250" t="s">
        <v>55646</v>
      </c>
    </row>
    <row r="13767" spans="1:6">
      <c r="A13767" s="250" t="s">
        <v>55648</v>
      </c>
      <c r="B13767" s="250" t="s">
        <v>55649</v>
      </c>
      <c r="C13767" s="250">
        <v>5500</v>
      </c>
      <c r="F13767" s="250" t="s">
        <v>55648</v>
      </c>
    </row>
    <row r="13768" spans="1:6">
      <c r="A13768" s="250" t="s">
        <v>18238</v>
      </c>
      <c r="B13768" s="250" t="s">
        <v>43508</v>
      </c>
      <c r="C13768" s="250">
        <v>1650</v>
      </c>
      <c r="F13768" s="250" t="s">
        <v>18238</v>
      </c>
    </row>
    <row r="13769" spans="1:6">
      <c r="A13769" s="250" t="s">
        <v>18239</v>
      </c>
      <c r="B13769" s="250" t="s">
        <v>43509</v>
      </c>
      <c r="C13769" s="250">
        <v>1900</v>
      </c>
      <c r="F13769" s="250" t="s">
        <v>18239</v>
      </c>
    </row>
    <row r="13770" spans="1:6">
      <c r="A13770" s="250" t="s">
        <v>55650</v>
      </c>
      <c r="B13770" s="250" t="s">
        <v>55651</v>
      </c>
      <c r="C13770" s="250">
        <v>800</v>
      </c>
      <c r="F13770" s="250" t="s">
        <v>55650</v>
      </c>
    </row>
    <row r="13771" spans="1:6">
      <c r="A13771" s="250" t="s">
        <v>55652</v>
      </c>
      <c r="B13771" s="250" t="s">
        <v>55653</v>
      </c>
      <c r="C13771" s="250">
        <v>1550</v>
      </c>
      <c r="F13771" s="250" t="s">
        <v>55652</v>
      </c>
    </row>
    <row r="13772" spans="1:6">
      <c r="A13772" s="250" t="s">
        <v>18240</v>
      </c>
      <c r="B13772" s="250" t="s">
        <v>43510</v>
      </c>
      <c r="C13772" s="250">
        <v>6100</v>
      </c>
      <c r="F13772" s="250" t="s">
        <v>18240</v>
      </c>
    </row>
    <row r="13773" spans="1:6">
      <c r="A13773" s="250" t="s">
        <v>18241</v>
      </c>
      <c r="B13773" s="250" t="s">
        <v>43511</v>
      </c>
      <c r="C13773" s="250">
        <v>6100</v>
      </c>
      <c r="F13773" s="250" t="s">
        <v>18241</v>
      </c>
    </row>
    <row r="13774" spans="1:6">
      <c r="A13774" s="250" t="s">
        <v>18243</v>
      </c>
      <c r="B13774" s="250" t="s">
        <v>43512</v>
      </c>
      <c r="C13774" s="250">
        <v>7200</v>
      </c>
      <c r="F13774" s="250" t="s">
        <v>18243</v>
      </c>
    </row>
    <row r="13775" spans="1:6">
      <c r="A13775" s="250" t="s">
        <v>18242</v>
      </c>
      <c r="B13775" s="250" t="s">
        <v>7771</v>
      </c>
      <c r="C13775" s="250">
        <v>7200</v>
      </c>
      <c r="F13775" s="250" t="s">
        <v>18242</v>
      </c>
    </row>
    <row r="13776" spans="1:6">
      <c r="A13776" s="250" t="s">
        <v>55654</v>
      </c>
      <c r="B13776" s="250" t="s">
        <v>55655</v>
      </c>
      <c r="C13776" s="250">
        <v>6500</v>
      </c>
      <c r="F13776" s="250" t="s">
        <v>55654</v>
      </c>
    </row>
    <row r="13777" spans="1:6">
      <c r="A13777" s="250" t="s">
        <v>55656</v>
      </c>
      <c r="B13777" s="250" t="s">
        <v>55657</v>
      </c>
      <c r="C13777" s="250">
        <v>6500</v>
      </c>
      <c r="F13777" s="250" t="s">
        <v>55656</v>
      </c>
    </row>
    <row r="13778" spans="1:6">
      <c r="A13778" s="250" t="s">
        <v>55658</v>
      </c>
      <c r="B13778" s="250" t="s">
        <v>55659</v>
      </c>
      <c r="C13778" s="250">
        <v>3000</v>
      </c>
      <c r="F13778" s="250" t="s">
        <v>55658</v>
      </c>
    </row>
    <row r="13779" spans="1:6">
      <c r="A13779" s="250" t="s">
        <v>55660</v>
      </c>
      <c r="B13779" s="250" t="s">
        <v>55661</v>
      </c>
      <c r="C13779" s="250">
        <v>3000</v>
      </c>
      <c r="F13779" s="250" t="s">
        <v>55660</v>
      </c>
    </row>
    <row r="13780" spans="1:6">
      <c r="A13780" s="250" t="s">
        <v>18244</v>
      </c>
      <c r="B13780" s="250" t="s">
        <v>43513</v>
      </c>
      <c r="C13780" s="250">
        <v>3900</v>
      </c>
      <c r="F13780" s="250" t="s">
        <v>18244</v>
      </c>
    </row>
    <row r="13781" spans="1:6">
      <c r="A13781" s="250" t="s">
        <v>18245</v>
      </c>
      <c r="B13781" s="250" t="s">
        <v>43514</v>
      </c>
      <c r="C13781" s="250">
        <v>1250</v>
      </c>
      <c r="F13781" s="250" t="s">
        <v>18245</v>
      </c>
    </row>
    <row r="13782" spans="1:6">
      <c r="A13782" s="250" t="s">
        <v>18246</v>
      </c>
      <c r="B13782" s="250" t="s">
        <v>43515</v>
      </c>
      <c r="C13782" s="250">
        <v>385500</v>
      </c>
      <c r="F13782" s="250" t="s">
        <v>18246</v>
      </c>
    </row>
    <row r="13783" spans="1:6">
      <c r="A13783" s="250" t="s">
        <v>18247</v>
      </c>
      <c r="B13783" s="250" t="s">
        <v>457</v>
      </c>
      <c r="C13783" s="250">
        <v>3000</v>
      </c>
      <c r="F13783" s="250" t="s">
        <v>18247</v>
      </c>
    </row>
    <row r="13784" spans="1:6">
      <c r="A13784" s="250" t="s">
        <v>18248</v>
      </c>
      <c r="B13784" s="250" t="s">
        <v>567</v>
      </c>
      <c r="C13784" s="250">
        <v>2600</v>
      </c>
      <c r="F13784" s="250" t="s">
        <v>18248</v>
      </c>
    </row>
    <row r="13785" spans="1:6">
      <c r="A13785" s="250" t="s">
        <v>18249</v>
      </c>
      <c r="B13785" s="250" t="s">
        <v>43516</v>
      </c>
      <c r="C13785" s="250">
        <v>3100</v>
      </c>
      <c r="F13785" s="250" t="s">
        <v>18249</v>
      </c>
    </row>
    <row r="13786" spans="1:6">
      <c r="A13786" s="250" t="s">
        <v>18250</v>
      </c>
      <c r="B13786" s="250" t="s">
        <v>472</v>
      </c>
      <c r="C13786" s="250">
        <v>2200</v>
      </c>
      <c r="F13786" s="250" t="s">
        <v>18250</v>
      </c>
    </row>
    <row r="13787" spans="1:6">
      <c r="A13787" s="250" t="s">
        <v>18251</v>
      </c>
      <c r="B13787" s="250" t="s">
        <v>43517</v>
      </c>
      <c r="C13787" s="250">
        <v>2500</v>
      </c>
      <c r="F13787" s="250" t="s">
        <v>18251</v>
      </c>
    </row>
    <row r="13788" spans="1:6">
      <c r="A13788" s="250" t="s">
        <v>18252</v>
      </c>
      <c r="B13788" s="250" t="s">
        <v>43518</v>
      </c>
      <c r="C13788" s="250">
        <v>224400</v>
      </c>
      <c r="F13788" s="250" t="s">
        <v>18252</v>
      </c>
    </row>
    <row r="13789" spans="1:6">
      <c r="A13789" s="250" t="s">
        <v>18253</v>
      </c>
      <c r="B13789" s="250" t="s">
        <v>43519</v>
      </c>
      <c r="C13789" s="250">
        <v>79200</v>
      </c>
      <c r="F13789" s="250" t="s">
        <v>18253</v>
      </c>
    </row>
    <row r="13790" spans="1:6">
      <c r="A13790" s="250" t="s">
        <v>55662</v>
      </c>
      <c r="B13790" s="250" t="s">
        <v>50278</v>
      </c>
      <c r="C13790" s="250">
        <v>34000</v>
      </c>
      <c r="F13790" s="250" t="s">
        <v>55662</v>
      </c>
    </row>
    <row r="13791" spans="1:6">
      <c r="A13791" s="250" t="s">
        <v>55663</v>
      </c>
      <c r="B13791" s="250" t="s">
        <v>55664</v>
      </c>
      <c r="C13791" s="250">
        <v>34000</v>
      </c>
      <c r="F13791" s="250" t="s">
        <v>55663</v>
      </c>
    </row>
    <row r="13792" spans="1:6">
      <c r="A13792" s="250" t="s">
        <v>18254</v>
      </c>
      <c r="B13792" s="250" t="s">
        <v>730</v>
      </c>
      <c r="C13792" s="250">
        <v>5400</v>
      </c>
      <c r="F13792" s="250" t="s">
        <v>18254</v>
      </c>
    </row>
    <row r="13793" spans="1:6">
      <c r="A13793" s="250" t="s">
        <v>55665</v>
      </c>
      <c r="B13793" s="250" t="s">
        <v>55666</v>
      </c>
      <c r="C13793" s="250">
        <v>8500</v>
      </c>
      <c r="F13793" s="250" t="s">
        <v>55665</v>
      </c>
    </row>
    <row r="13794" spans="1:6">
      <c r="A13794" s="250" t="s">
        <v>55667</v>
      </c>
      <c r="B13794" s="250" t="s">
        <v>55668</v>
      </c>
      <c r="C13794" s="250">
        <v>2600</v>
      </c>
      <c r="F13794" s="250" t="s">
        <v>55667</v>
      </c>
    </row>
    <row r="13795" spans="1:6">
      <c r="A13795" s="250" t="s">
        <v>18255</v>
      </c>
      <c r="B13795" s="250" t="s">
        <v>43520</v>
      </c>
      <c r="C13795" s="250">
        <v>15100</v>
      </c>
      <c r="F13795" s="250" t="s">
        <v>18255</v>
      </c>
    </row>
    <row r="13796" spans="1:6">
      <c r="A13796" s="250" t="s">
        <v>18256</v>
      </c>
      <c r="B13796" s="250" t="s">
        <v>43521</v>
      </c>
      <c r="C13796" s="250">
        <v>11800</v>
      </c>
      <c r="F13796" s="250" t="s">
        <v>18256</v>
      </c>
    </row>
    <row r="13797" spans="1:6">
      <c r="A13797" s="250" t="s">
        <v>18257</v>
      </c>
      <c r="B13797" s="250" t="s">
        <v>43522</v>
      </c>
      <c r="C13797" s="250">
        <v>14300</v>
      </c>
      <c r="F13797" s="250" t="s">
        <v>18257</v>
      </c>
    </row>
    <row r="13798" spans="1:6">
      <c r="A13798" s="250" t="s">
        <v>18258</v>
      </c>
      <c r="B13798" s="250" t="s">
        <v>43523</v>
      </c>
      <c r="C13798" s="250">
        <v>3500</v>
      </c>
      <c r="F13798" s="250" t="s">
        <v>18258</v>
      </c>
    </row>
    <row r="13799" spans="1:6">
      <c r="A13799" s="250" t="s">
        <v>18259</v>
      </c>
      <c r="B13799" s="250" t="s">
        <v>43524</v>
      </c>
      <c r="C13799" s="250">
        <v>11600</v>
      </c>
      <c r="F13799" s="250" t="s">
        <v>18259</v>
      </c>
    </row>
    <row r="13800" spans="1:6">
      <c r="A13800" s="250" t="s">
        <v>55669</v>
      </c>
      <c r="B13800" s="250" t="s">
        <v>55670</v>
      </c>
      <c r="C13800" s="250">
        <v>25500</v>
      </c>
      <c r="F13800" s="250" t="s">
        <v>55669</v>
      </c>
    </row>
    <row r="13801" spans="1:6">
      <c r="A13801" s="250" t="s">
        <v>55671</v>
      </c>
      <c r="B13801" s="250" t="s">
        <v>55672</v>
      </c>
      <c r="C13801" s="250">
        <v>5100</v>
      </c>
      <c r="F13801" s="250" t="s">
        <v>55671</v>
      </c>
    </row>
    <row r="13802" spans="1:6">
      <c r="A13802" s="250" t="s">
        <v>18260</v>
      </c>
      <c r="B13802" s="250" t="s">
        <v>43525</v>
      </c>
      <c r="C13802" s="250">
        <v>22900</v>
      </c>
      <c r="F13802" s="250" t="s">
        <v>18260</v>
      </c>
    </row>
    <row r="13803" spans="1:6">
      <c r="A13803" s="250" t="s">
        <v>18261</v>
      </c>
      <c r="B13803" s="250" t="s">
        <v>43526</v>
      </c>
      <c r="C13803" s="250">
        <v>16200</v>
      </c>
      <c r="F13803" s="250" t="s">
        <v>18261</v>
      </c>
    </row>
    <row r="13804" spans="1:6">
      <c r="A13804" s="250" t="s">
        <v>55673</v>
      </c>
      <c r="B13804" s="250" t="s">
        <v>55674</v>
      </c>
      <c r="C13804" s="250">
        <v>18200</v>
      </c>
      <c r="F13804" s="250" t="s">
        <v>55673</v>
      </c>
    </row>
    <row r="13805" spans="1:6">
      <c r="A13805" s="250" t="s">
        <v>55675</v>
      </c>
      <c r="B13805" s="250" t="s">
        <v>55676</v>
      </c>
      <c r="C13805" s="250">
        <v>36300</v>
      </c>
      <c r="F13805" s="250" t="s">
        <v>55675</v>
      </c>
    </row>
    <row r="13806" spans="1:6">
      <c r="A13806" s="250" t="s">
        <v>55677</v>
      </c>
      <c r="B13806" s="250" t="s">
        <v>55678</v>
      </c>
      <c r="C13806" s="250">
        <v>28600</v>
      </c>
      <c r="F13806" s="250" t="s">
        <v>55677</v>
      </c>
    </row>
    <row r="13807" spans="1:6">
      <c r="A13807" s="250" t="s">
        <v>55679</v>
      </c>
      <c r="B13807" s="250" t="s">
        <v>55680</v>
      </c>
      <c r="C13807" s="250">
        <v>33600</v>
      </c>
      <c r="F13807" s="250" t="s">
        <v>55679</v>
      </c>
    </row>
    <row r="13808" spans="1:6">
      <c r="A13808" s="250" t="s">
        <v>55681</v>
      </c>
      <c r="B13808" s="250" t="s">
        <v>55682</v>
      </c>
      <c r="C13808" s="250">
        <v>10400</v>
      </c>
      <c r="F13808" s="250" t="s">
        <v>55681</v>
      </c>
    </row>
    <row r="13809" spans="1:6">
      <c r="A13809" s="250" t="s">
        <v>55683</v>
      </c>
      <c r="B13809" s="250" t="s">
        <v>55684</v>
      </c>
      <c r="C13809" s="250">
        <v>14600</v>
      </c>
      <c r="F13809" s="250" t="s">
        <v>55683</v>
      </c>
    </row>
    <row r="13810" spans="1:6">
      <c r="A13810" s="250" t="s">
        <v>18262</v>
      </c>
      <c r="B13810" s="250" t="s">
        <v>43527</v>
      </c>
      <c r="C13810" s="250">
        <v>70400</v>
      </c>
      <c r="F13810" s="250" t="s">
        <v>18262</v>
      </c>
    </row>
    <row r="13811" spans="1:6">
      <c r="A13811" s="250" t="s">
        <v>18264</v>
      </c>
      <c r="B13811" s="250" t="s">
        <v>711</v>
      </c>
      <c r="C13811" s="250">
        <v>6800</v>
      </c>
      <c r="F13811" s="250" t="s">
        <v>18264</v>
      </c>
    </row>
    <row r="13812" spans="1:6">
      <c r="A13812" s="250" t="s">
        <v>18263</v>
      </c>
      <c r="B13812" s="250" t="s">
        <v>7113</v>
      </c>
      <c r="C13812" s="250">
        <v>6800</v>
      </c>
      <c r="F13812" s="250" t="s">
        <v>18263</v>
      </c>
    </row>
    <row r="13813" spans="1:6">
      <c r="A13813" s="250" t="s">
        <v>18266</v>
      </c>
      <c r="B13813" s="250" t="s">
        <v>712</v>
      </c>
      <c r="C13813" s="250">
        <v>25500</v>
      </c>
      <c r="F13813" s="250" t="s">
        <v>18266</v>
      </c>
    </row>
    <row r="13814" spans="1:6">
      <c r="A13814" s="250" t="s">
        <v>18265</v>
      </c>
      <c r="B13814" s="250" t="s">
        <v>38568</v>
      </c>
      <c r="C13814" s="250">
        <v>25500</v>
      </c>
      <c r="F13814" s="250" t="s">
        <v>18265</v>
      </c>
    </row>
    <row r="13815" spans="1:6">
      <c r="A13815" s="250" t="s">
        <v>18267</v>
      </c>
      <c r="B13815" s="250" t="s">
        <v>43528</v>
      </c>
      <c r="C13815" s="250">
        <v>30700</v>
      </c>
      <c r="F13815" s="250" t="s">
        <v>18267</v>
      </c>
    </row>
    <row r="13816" spans="1:6">
      <c r="A13816" s="250" t="s">
        <v>18268</v>
      </c>
      <c r="B13816" s="250" t="s">
        <v>43529</v>
      </c>
      <c r="C13816" s="250">
        <v>2400</v>
      </c>
      <c r="F13816" s="250" t="s">
        <v>18268</v>
      </c>
    </row>
    <row r="13817" spans="1:6">
      <c r="A13817" s="250" t="s">
        <v>18269</v>
      </c>
      <c r="B13817" s="250" t="s">
        <v>43530</v>
      </c>
      <c r="C13817" s="250">
        <v>10600</v>
      </c>
      <c r="F13817" s="250" t="s">
        <v>18269</v>
      </c>
    </row>
    <row r="13818" spans="1:6">
      <c r="A13818" s="250" t="s">
        <v>18270</v>
      </c>
      <c r="B13818" s="250" t="s">
        <v>43531</v>
      </c>
      <c r="C13818" s="250">
        <v>21500</v>
      </c>
      <c r="F13818" s="250" t="s">
        <v>18270</v>
      </c>
    </row>
    <row r="13819" spans="1:6">
      <c r="A13819" s="250" t="s">
        <v>18271</v>
      </c>
      <c r="B13819" s="250" t="s">
        <v>43532</v>
      </c>
      <c r="C13819" s="250">
        <v>7000</v>
      </c>
      <c r="F13819" s="250" t="s">
        <v>18271</v>
      </c>
    </row>
    <row r="13820" spans="1:6">
      <c r="A13820" s="250" t="s">
        <v>18273</v>
      </c>
      <c r="B13820" s="250" t="s">
        <v>43534</v>
      </c>
      <c r="C13820" s="250">
        <v>22600</v>
      </c>
      <c r="F13820" s="250" t="s">
        <v>18273</v>
      </c>
    </row>
    <row r="13821" spans="1:6">
      <c r="A13821" s="250" t="s">
        <v>18272</v>
      </c>
      <c r="B13821" s="250" t="s">
        <v>43533</v>
      </c>
      <c r="C13821" s="250">
        <v>22600</v>
      </c>
      <c r="F13821" s="250" t="s">
        <v>18272</v>
      </c>
    </row>
    <row r="13822" spans="1:6">
      <c r="A13822" s="250" t="s">
        <v>18275</v>
      </c>
      <c r="B13822" s="250" t="s">
        <v>43536</v>
      </c>
      <c r="C13822" s="250">
        <v>29700</v>
      </c>
      <c r="F13822" s="250" t="s">
        <v>18275</v>
      </c>
    </row>
    <row r="13823" spans="1:6">
      <c r="A13823" s="250" t="s">
        <v>18274</v>
      </c>
      <c r="B13823" s="250" t="s">
        <v>43535</v>
      </c>
      <c r="C13823" s="250">
        <v>29700</v>
      </c>
      <c r="F13823" s="250" t="s">
        <v>18274</v>
      </c>
    </row>
    <row r="13824" spans="1:6">
      <c r="A13824" s="250" t="s">
        <v>55685</v>
      </c>
      <c r="B13824" s="250" t="s">
        <v>43535</v>
      </c>
      <c r="C13824" s="250">
        <v>29700</v>
      </c>
      <c r="F13824" s="250" t="s">
        <v>55685</v>
      </c>
    </row>
    <row r="13825" spans="1:6">
      <c r="A13825" s="250" t="s">
        <v>18276</v>
      </c>
      <c r="B13825" s="250" t="s">
        <v>578</v>
      </c>
      <c r="C13825" s="250">
        <v>45100</v>
      </c>
      <c r="F13825" s="250" t="s">
        <v>18276</v>
      </c>
    </row>
    <row r="13826" spans="1:6">
      <c r="A13826" s="250" t="s">
        <v>18277</v>
      </c>
      <c r="B13826" s="250" t="s">
        <v>43537</v>
      </c>
      <c r="C13826" s="250">
        <v>3900</v>
      </c>
      <c r="F13826" s="250" t="s">
        <v>18277</v>
      </c>
    </row>
    <row r="13827" spans="1:6">
      <c r="A13827" s="250" t="s">
        <v>55686</v>
      </c>
      <c r="B13827" s="250" t="s">
        <v>55687</v>
      </c>
      <c r="C13827" s="250">
        <v>3600</v>
      </c>
      <c r="F13827" s="250" t="s">
        <v>55686</v>
      </c>
    </row>
    <row r="13828" spans="1:6">
      <c r="A13828" s="250" t="s">
        <v>18278</v>
      </c>
      <c r="B13828" s="250" t="s">
        <v>43538</v>
      </c>
      <c r="C13828" s="250">
        <v>3500</v>
      </c>
      <c r="F13828" s="250" t="s">
        <v>18278</v>
      </c>
    </row>
    <row r="13829" spans="1:6">
      <c r="A13829" s="250" t="s">
        <v>18279</v>
      </c>
      <c r="B13829" s="250" t="s">
        <v>43539</v>
      </c>
      <c r="C13829" s="250">
        <v>3300</v>
      </c>
      <c r="F13829" s="250" t="s">
        <v>18279</v>
      </c>
    </row>
    <row r="13830" spans="1:6">
      <c r="A13830" s="250" t="s">
        <v>18280</v>
      </c>
      <c r="B13830" s="250" t="s">
        <v>43540</v>
      </c>
      <c r="C13830" s="250">
        <v>2200</v>
      </c>
      <c r="F13830" s="250" t="s">
        <v>18280</v>
      </c>
    </row>
    <row r="13831" spans="1:6">
      <c r="A13831" s="250" t="s">
        <v>18281</v>
      </c>
      <c r="B13831" s="250" t="s">
        <v>43541</v>
      </c>
      <c r="C13831" s="250">
        <v>2200</v>
      </c>
      <c r="F13831" s="250" t="s">
        <v>18281</v>
      </c>
    </row>
    <row r="13832" spans="1:6">
      <c r="A13832" s="250" t="s">
        <v>18282</v>
      </c>
      <c r="B13832" s="250" t="s">
        <v>43542</v>
      </c>
      <c r="C13832" s="250">
        <v>4900</v>
      </c>
      <c r="F13832" s="250" t="s">
        <v>18282</v>
      </c>
    </row>
    <row r="13833" spans="1:6">
      <c r="A13833" s="250" t="s">
        <v>18284</v>
      </c>
      <c r="B13833" s="250" t="s">
        <v>43543</v>
      </c>
      <c r="C13833" s="250">
        <v>5300</v>
      </c>
      <c r="F13833" s="250" t="s">
        <v>18284</v>
      </c>
    </row>
    <row r="13834" spans="1:6">
      <c r="A13834" s="250" t="s">
        <v>18283</v>
      </c>
      <c r="B13834" s="250" t="s">
        <v>7772</v>
      </c>
      <c r="C13834" s="250">
        <v>5300</v>
      </c>
      <c r="F13834" s="250" t="s">
        <v>18283</v>
      </c>
    </row>
    <row r="13835" spans="1:6">
      <c r="A13835" s="250" t="s">
        <v>18285</v>
      </c>
      <c r="B13835" s="250" t="s">
        <v>43544</v>
      </c>
      <c r="C13835" s="250">
        <v>3600</v>
      </c>
      <c r="F13835" s="250" t="s">
        <v>18285</v>
      </c>
    </row>
    <row r="13836" spans="1:6">
      <c r="A13836" s="250" t="s">
        <v>18286</v>
      </c>
      <c r="B13836" s="250" t="s">
        <v>43545</v>
      </c>
      <c r="C13836" s="250">
        <v>2700</v>
      </c>
      <c r="F13836" s="250" t="s">
        <v>18286</v>
      </c>
    </row>
    <row r="13837" spans="1:6">
      <c r="A13837" s="250" t="s">
        <v>18287</v>
      </c>
      <c r="B13837" s="250" t="s">
        <v>43546</v>
      </c>
      <c r="C13837" s="250">
        <v>28600</v>
      </c>
      <c r="F13837" s="250" t="s">
        <v>18287</v>
      </c>
    </row>
    <row r="13838" spans="1:6">
      <c r="A13838" s="250" t="s">
        <v>55688</v>
      </c>
      <c r="B13838" s="250" t="s">
        <v>55689</v>
      </c>
      <c r="C13838" s="250">
        <v>8000</v>
      </c>
      <c r="F13838" s="250" t="s">
        <v>55688</v>
      </c>
    </row>
    <row r="13839" spans="1:6">
      <c r="A13839" s="250" t="s">
        <v>18289</v>
      </c>
      <c r="B13839" s="250" t="s">
        <v>43548</v>
      </c>
      <c r="C13839" s="250">
        <v>8100</v>
      </c>
      <c r="F13839" s="250" t="s">
        <v>18289</v>
      </c>
    </row>
    <row r="13840" spans="1:6">
      <c r="A13840" s="250" t="s">
        <v>18288</v>
      </c>
      <c r="B13840" s="250" t="s">
        <v>43547</v>
      </c>
      <c r="C13840" s="250">
        <v>8100</v>
      </c>
      <c r="F13840" s="250" t="s">
        <v>18288</v>
      </c>
    </row>
    <row r="13841" spans="1:6">
      <c r="A13841" s="250" t="s">
        <v>18291</v>
      </c>
      <c r="B13841" s="250" t="s">
        <v>43549</v>
      </c>
      <c r="C13841" s="250">
        <v>7500</v>
      </c>
      <c r="F13841" s="250" t="s">
        <v>18291</v>
      </c>
    </row>
    <row r="13842" spans="1:6">
      <c r="A13842" s="250" t="s">
        <v>18290</v>
      </c>
      <c r="B13842" s="250" t="s">
        <v>7773</v>
      </c>
      <c r="C13842" s="250">
        <v>7500</v>
      </c>
      <c r="F13842" s="250" t="s">
        <v>18290</v>
      </c>
    </row>
    <row r="13843" spans="1:6">
      <c r="A13843" s="250" t="s">
        <v>18293</v>
      </c>
      <c r="B13843" s="250" t="s">
        <v>43551</v>
      </c>
      <c r="C13843" s="250">
        <v>43300</v>
      </c>
      <c r="F13843" s="250" t="s">
        <v>18293</v>
      </c>
    </row>
    <row r="13844" spans="1:6">
      <c r="A13844" s="250" t="s">
        <v>18292</v>
      </c>
      <c r="B13844" s="250" t="s">
        <v>43550</v>
      </c>
      <c r="C13844" s="250">
        <v>43300</v>
      </c>
      <c r="F13844" s="250" t="s">
        <v>18292</v>
      </c>
    </row>
    <row r="13845" spans="1:6">
      <c r="A13845" s="250" t="s">
        <v>18295</v>
      </c>
      <c r="B13845" s="250" t="s">
        <v>43553</v>
      </c>
      <c r="C13845" s="250">
        <v>21500</v>
      </c>
      <c r="F13845" s="250" t="s">
        <v>18295</v>
      </c>
    </row>
    <row r="13846" spans="1:6">
      <c r="A13846" s="250" t="s">
        <v>18294</v>
      </c>
      <c r="B13846" s="250" t="s">
        <v>43552</v>
      </c>
      <c r="C13846" s="250">
        <v>21500</v>
      </c>
      <c r="F13846" s="250" t="s">
        <v>18294</v>
      </c>
    </row>
    <row r="13847" spans="1:6">
      <c r="A13847" s="250" t="s">
        <v>55690</v>
      </c>
      <c r="B13847" s="250" t="s">
        <v>55691</v>
      </c>
      <c r="C13847" s="250">
        <v>2600</v>
      </c>
      <c r="F13847" s="250" t="s">
        <v>55690</v>
      </c>
    </row>
    <row r="13848" spans="1:6">
      <c r="A13848" s="250" t="s">
        <v>18296</v>
      </c>
      <c r="B13848" s="250" t="s">
        <v>43554</v>
      </c>
      <c r="C13848" s="250">
        <v>27000</v>
      </c>
      <c r="F13848" s="250" t="s">
        <v>18296</v>
      </c>
    </row>
    <row r="13849" spans="1:6">
      <c r="A13849" s="250" t="s">
        <v>18297</v>
      </c>
      <c r="B13849" s="250" t="s">
        <v>7774</v>
      </c>
      <c r="C13849" s="250">
        <v>6500</v>
      </c>
      <c r="F13849" s="250" t="s">
        <v>18297</v>
      </c>
    </row>
    <row r="13850" spans="1:6">
      <c r="A13850" s="250" t="s">
        <v>18299</v>
      </c>
      <c r="B13850" s="250" t="s">
        <v>43556</v>
      </c>
      <c r="C13850" s="250">
        <v>6900</v>
      </c>
      <c r="F13850" s="250" t="s">
        <v>18299</v>
      </c>
    </row>
    <row r="13851" spans="1:6">
      <c r="A13851" s="250" t="s">
        <v>18298</v>
      </c>
      <c r="B13851" s="250" t="s">
        <v>43555</v>
      </c>
      <c r="C13851" s="250">
        <v>6900</v>
      </c>
      <c r="F13851" s="250" t="s">
        <v>18298</v>
      </c>
    </row>
    <row r="13852" spans="1:6">
      <c r="A13852" s="250" t="s">
        <v>18300</v>
      </c>
      <c r="B13852" s="250" t="s">
        <v>43557</v>
      </c>
      <c r="C13852" s="250">
        <v>31900</v>
      </c>
      <c r="F13852" s="250" t="s">
        <v>18300</v>
      </c>
    </row>
    <row r="13853" spans="1:6">
      <c r="A13853" s="250" t="s">
        <v>55692</v>
      </c>
      <c r="B13853" s="250" t="s">
        <v>55693</v>
      </c>
      <c r="C13853" s="250">
        <v>5700</v>
      </c>
      <c r="F13853" s="250" t="s">
        <v>55692</v>
      </c>
    </row>
    <row r="13854" spans="1:6">
      <c r="A13854" s="250" t="s">
        <v>55694</v>
      </c>
      <c r="B13854" s="250" t="s">
        <v>55695</v>
      </c>
      <c r="C13854" s="250">
        <v>5700</v>
      </c>
      <c r="F13854" s="250" t="s">
        <v>55694</v>
      </c>
    </row>
    <row r="13855" spans="1:6">
      <c r="A13855" s="250" t="s">
        <v>18302</v>
      </c>
      <c r="B13855" s="250" t="s">
        <v>43558</v>
      </c>
      <c r="C13855" s="250">
        <v>33700</v>
      </c>
      <c r="F13855" s="250" t="s">
        <v>18302</v>
      </c>
    </row>
    <row r="13856" spans="1:6">
      <c r="A13856" s="250" t="s">
        <v>18301</v>
      </c>
      <c r="B13856" s="250" t="s">
        <v>7775</v>
      </c>
      <c r="C13856" s="250">
        <v>33700</v>
      </c>
      <c r="F13856" s="250" t="s">
        <v>18301</v>
      </c>
    </row>
    <row r="13857" spans="1:6">
      <c r="A13857" s="250" t="s">
        <v>55696</v>
      </c>
      <c r="B13857" s="250" t="s">
        <v>55697</v>
      </c>
      <c r="C13857" s="250">
        <v>62700</v>
      </c>
      <c r="F13857" s="250" t="s">
        <v>55696</v>
      </c>
    </row>
    <row r="13858" spans="1:6">
      <c r="A13858" s="250" t="s">
        <v>55698</v>
      </c>
      <c r="B13858" s="250" t="s">
        <v>55699</v>
      </c>
      <c r="C13858" s="250">
        <v>62700</v>
      </c>
      <c r="F13858" s="250" t="s">
        <v>55698</v>
      </c>
    </row>
    <row r="13859" spans="1:6">
      <c r="A13859" s="250" t="s">
        <v>55700</v>
      </c>
      <c r="B13859" s="250" t="s">
        <v>55701</v>
      </c>
      <c r="C13859" s="250">
        <v>710</v>
      </c>
      <c r="F13859" s="250" t="s">
        <v>55700</v>
      </c>
    </row>
    <row r="13860" spans="1:6">
      <c r="A13860" s="250" t="s">
        <v>55702</v>
      </c>
      <c r="B13860" s="250" t="s">
        <v>1360</v>
      </c>
      <c r="C13860" s="250">
        <v>770</v>
      </c>
      <c r="F13860" s="250" t="s">
        <v>55702</v>
      </c>
    </row>
    <row r="13861" spans="1:6">
      <c r="A13861" s="250" t="s">
        <v>18303</v>
      </c>
      <c r="B13861" s="250" t="s">
        <v>43559</v>
      </c>
      <c r="C13861" s="250">
        <v>2700</v>
      </c>
      <c r="F13861" s="250" t="s">
        <v>18303</v>
      </c>
    </row>
    <row r="13862" spans="1:6">
      <c r="A13862" s="250" t="s">
        <v>55703</v>
      </c>
      <c r="B13862" s="250" t="s">
        <v>55704</v>
      </c>
      <c r="C13862" s="250">
        <v>1650</v>
      </c>
      <c r="F13862" s="250" t="s">
        <v>55703</v>
      </c>
    </row>
    <row r="13863" spans="1:6">
      <c r="A13863" s="250" t="s">
        <v>55705</v>
      </c>
      <c r="B13863" s="250" t="s">
        <v>55706</v>
      </c>
      <c r="C13863" s="250">
        <v>1650</v>
      </c>
      <c r="F13863" s="250" t="s">
        <v>55705</v>
      </c>
    </row>
    <row r="13864" spans="1:6">
      <c r="A13864" s="250" t="s">
        <v>18304</v>
      </c>
      <c r="B13864" s="250" t="s">
        <v>7776</v>
      </c>
      <c r="C13864" s="250">
        <v>45100</v>
      </c>
      <c r="F13864" s="250" t="s">
        <v>18304</v>
      </c>
    </row>
    <row r="13865" spans="1:6">
      <c r="A13865" s="250" t="s">
        <v>55707</v>
      </c>
      <c r="B13865" s="250" t="s">
        <v>55708</v>
      </c>
      <c r="C13865" s="250">
        <v>4100</v>
      </c>
      <c r="F13865" s="250" t="s">
        <v>55707</v>
      </c>
    </row>
    <row r="13866" spans="1:6">
      <c r="A13866" s="250" t="s">
        <v>55709</v>
      </c>
      <c r="B13866" s="250" t="s">
        <v>55710</v>
      </c>
      <c r="C13866" s="250">
        <v>4100</v>
      </c>
      <c r="F13866" s="250" t="s">
        <v>55709</v>
      </c>
    </row>
    <row r="13867" spans="1:6">
      <c r="A13867" s="250" t="s">
        <v>18306</v>
      </c>
      <c r="B13867" s="250" t="s">
        <v>43560</v>
      </c>
      <c r="C13867" s="250">
        <v>8100</v>
      </c>
      <c r="F13867" s="250" t="s">
        <v>18306</v>
      </c>
    </row>
    <row r="13868" spans="1:6">
      <c r="A13868" s="250" t="s">
        <v>18305</v>
      </c>
      <c r="B13868" s="250" t="s">
        <v>43560</v>
      </c>
      <c r="C13868" s="250">
        <v>8100</v>
      </c>
      <c r="F13868" s="250" t="s">
        <v>18305</v>
      </c>
    </row>
    <row r="13869" spans="1:6">
      <c r="A13869" s="250" t="s">
        <v>18308</v>
      </c>
      <c r="B13869" s="250" t="s">
        <v>43561</v>
      </c>
      <c r="C13869" s="250">
        <v>2900</v>
      </c>
      <c r="F13869" s="250" t="s">
        <v>18308</v>
      </c>
    </row>
    <row r="13870" spans="1:6">
      <c r="A13870" s="250" t="s">
        <v>18307</v>
      </c>
      <c r="B13870" s="250" t="s">
        <v>7777</v>
      </c>
      <c r="C13870" s="250">
        <v>2900</v>
      </c>
      <c r="F13870" s="250" t="s">
        <v>18307</v>
      </c>
    </row>
    <row r="13871" spans="1:6">
      <c r="A13871" s="250" t="s">
        <v>18310</v>
      </c>
      <c r="B13871" s="250" t="s">
        <v>43562</v>
      </c>
      <c r="C13871" s="250">
        <v>2900</v>
      </c>
      <c r="F13871" s="250" t="s">
        <v>18310</v>
      </c>
    </row>
    <row r="13872" spans="1:6">
      <c r="A13872" s="250" t="s">
        <v>18309</v>
      </c>
      <c r="B13872" s="250" t="s">
        <v>7778</v>
      </c>
      <c r="C13872" s="250">
        <v>2900</v>
      </c>
      <c r="F13872" s="250" t="s">
        <v>18309</v>
      </c>
    </row>
    <row r="13873" spans="1:6">
      <c r="A13873" s="250" t="s">
        <v>18311</v>
      </c>
      <c r="B13873" s="250" t="s">
        <v>43563</v>
      </c>
      <c r="C13873" s="250">
        <v>820</v>
      </c>
      <c r="F13873" s="250" t="s">
        <v>18311</v>
      </c>
    </row>
    <row r="13874" spans="1:6">
      <c r="A13874" s="250" t="s">
        <v>18313</v>
      </c>
      <c r="B13874" s="250" t="s">
        <v>43564</v>
      </c>
      <c r="C13874" s="250">
        <v>17600</v>
      </c>
      <c r="F13874" s="250" t="s">
        <v>18313</v>
      </c>
    </row>
    <row r="13875" spans="1:6">
      <c r="A13875" s="250" t="s">
        <v>18312</v>
      </c>
      <c r="B13875" s="250" t="s">
        <v>7779</v>
      </c>
      <c r="C13875" s="250">
        <v>17600</v>
      </c>
      <c r="F13875" s="250" t="s">
        <v>18312</v>
      </c>
    </row>
    <row r="13876" spans="1:6">
      <c r="A13876" s="250" t="s">
        <v>18314</v>
      </c>
      <c r="B13876" s="250" t="s">
        <v>43565</v>
      </c>
      <c r="C13876" s="250">
        <v>770</v>
      </c>
      <c r="F13876" s="250" t="s">
        <v>18314</v>
      </c>
    </row>
    <row r="13877" spans="1:6">
      <c r="A13877" s="250" t="s">
        <v>18316</v>
      </c>
      <c r="B13877" s="250" t="s">
        <v>43567</v>
      </c>
      <c r="C13877" s="250">
        <v>5100</v>
      </c>
      <c r="F13877" s="250" t="s">
        <v>18316</v>
      </c>
    </row>
    <row r="13878" spans="1:6">
      <c r="A13878" s="250" t="s">
        <v>18315</v>
      </c>
      <c r="B13878" s="250" t="s">
        <v>43566</v>
      </c>
      <c r="C13878" s="250">
        <v>5100</v>
      </c>
      <c r="F13878" s="250" t="s">
        <v>18315</v>
      </c>
    </row>
    <row r="13879" spans="1:6">
      <c r="A13879" s="250" t="s">
        <v>18317</v>
      </c>
      <c r="B13879" s="250" t="s">
        <v>43568</v>
      </c>
      <c r="C13879" s="250">
        <v>31900</v>
      </c>
      <c r="F13879" s="250" t="s">
        <v>18317</v>
      </c>
    </row>
    <row r="13880" spans="1:6">
      <c r="A13880" s="250" t="s">
        <v>18318</v>
      </c>
      <c r="B13880" s="250" t="s">
        <v>43569</v>
      </c>
      <c r="C13880" s="250">
        <v>4700</v>
      </c>
      <c r="F13880" s="250" t="s">
        <v>18318</v>
      </c>
    </row>
    <row r="13881" spans="1:6">
      <c r="A13881" s="250" t="s">
        <v>18319</v>
      </c>
      <c r="B13881" s="250" t="s">
        <v>43570</v>
      </c>
      <c r="C13881" s="250">
        <v>4700</v>
      </c>
      <c r="F13881" s="250" t="s">
        <v>18319</v>
      </c>
    </row>
    <row r="13882" spans="1:6">
      <c r="A13882" s="250" t="s">
        <v>55711</v>
      </c>
      <c r="B13882" s="250" t="s">
        <v>55712</v>
      </c>
      <c r="C13882" s="250">
        <v>3100</v>
      </c>
      <c r="F13882" s="250" t="s">
        <v>55711</v>
      </c>
    </row>
    <row r="13883" spans="1:6">
      <c r="A13883" s="250" t="s">
        <v>18321</v>
      </c>
      <c r="B13883" s="250" t="s">
        <v>43571</v>
      </c>
      <c r="C13883" s="250">
        <v>7700</v>
      </c>
      <c r="F13883" s="250" t="s">
        <v>18321</v>
      </c>
    </row>
    <row r="13884" spans="1:6">
      <c r="A13884" s="250" t="s">
        <v>18320</v>
      </c>
      <c r="B13884" s="250" t="s">
        <v>7780</v>
      </c>
      <c r="C13884" s="250">
        <v>7700</v>
      </c>
      <c r="F13884" s="250" t="s">
        <v>18320</v>
      </c>
    </row>
    <row r="13885" spans="1:6">
      <c r="A13885" s="250" t="s">
        <v>18322</v>
      </c>
      <c r="B13885" s="250" t="s">
        <v>43572</v>
      </c>
      <c r="C13885" s="250">
        <v>17100</v>
      </c>
      <c r="F13885" s="250" t="s">
        <v>18322</v>
      </c>
    </row>
    <row r="13886" spans="1:6">
      <c r="A13886" s="250" t="s">
        <v>18323</v>
      </c>
      <c r="B13886" s="250" t="s">
        <v>43573</v>
      </c>
      <c r="C13886" s="250">
        <v>2500</v>
      </c>
      <c r="F13886" s="250" t="s">
        <v>18323</v>
      </c>
    </row>
    <row r="13887" spans="1:6">
      <c r="A13887" s="250" t="s">
        <v>18324</v>
      </c>
      <c r="B13887" s="250" t="s">
        <v>43574</v>
      </c>
      <c r="C13887" s="250">
        <v>6100</v>
      </c>
      <c r="F13887" s="250" t="s">
        <v>18324</v>
      </c>
    </row>
    <row r="13888" spans="1:6">
      <c r="A13888" s="250" t="s">
        <v>18325</v>
      </c>
      <c r="B13888" s="250" t="s">
        <v>43575</v>
      </c>
      <c r="C13888" s="250">
        <v>3100</v>
      </c>
      <c r="F13888" s="250" t="s">
        <v>18325</v>
      </c>
    </row>
    <row r="13889" spans="1:6">
      <c r="A13889" s="250" t="s">
        <v>18326</v>
      </c>
      <c r="B13889" s="250" t="s">
        <v>43576</v>
      </c>
      <c r="C13889" s="250">
        <v>10600</v>
      </c>
      <c r="F13889" s="250" t="s">
        <v>18326</v>
      </c>
    </row>
    <row r="13890" spans="1:6">
      <c r="A13890" s="250" t="s">
        <v>55713</v>
      </c>
      <c r="B13890" s="250" t="s">
        <v>55714</v>
      </c>
      <c r="C13890" s="250">
        <v>2900</v>
      </c>
      <c r="F13890" s="250" t="s">
        <v>55713</v>
      </c>
    </row>
    <row r="13891" spans="1:6">
      <c r="A13891" s="250" t="s">
        <v>55715</v>
      </c>
      <c r="B13891" s="250" t="s">
        <v>55716</v>
      </c>
      <c r="C13891" s="250">
        <v>2900</v>
      </c>
      <c r="F13891" s="250" t="s">
        <v>55715</v>
      </c>
    </row>
    <row r="13892" spans="1:6">
      <c r="A13892" s="250" t="s">
        <v>55717</v>
      </c>
      <c r="B13892" s="250" t="s">
        <v>55714</v>
      </c>
      <c r="C13892" s="250">
        <v>2900</v>
      </c>
      <c r="F13892" s="250" t="s">
        <v>55717</v>
      </c>
    </row>
    <row r="13893" spans="1:6">
      <c r="A13893" s="250" t="s">
        <v>55718</v>
      </c>
      <c r="B13893" s="250" t="s">
        <v>55716</v>
      </c>
      <c r="C13893" s="250">
        <v>2900</v>
      </c>
      <c r="F13893" s="250" t="s">
        <v>55718</v>
      </c>
    </row>
    <row r="13894" spans="1:6">
      <c r="A13894" s="250" t="s">
        <v>18327</v>
      </c>
      <c r="B13894" s="250" t="s">
        <v>43577</v>
      </c>
      <c r="C13894" s="250">
        <v>3100</v>
      </c>
      <c r="F13894" s="250" t="s">
        <v>18327</v>
      </c>
    </row>
    <row r="13895" spans="1:6">
      <c r="A13895" s="250" t="s">
        <v>18328</v>
      </c>
      <c r="B13895" s="250" t="s">
        <v>43578</v>
      </c>
      <c r="C13895" s="250">
        <v>17600</v>
      </c>
      <c r="F13895" s="250" t="s">
        <v>18328</v>
      </c>
    </row>
    <row r="13896" spans="1:6">
      <c r="A13896" s="250" t="s">
        <v>18329</v>
      </c>
      <c r="B13896" s="250" t="s">
        <v>43579</v>
      </c>
      <c r="C13896" s="250">
        <v>400</v>
      </c>
      <c r="F13896" s="250" t="s">
        <v>18329</v>
      </c>
    </row>
    <row r="13897" spans="1:6">
      <c r="A13897" s="250" t="s">
        <v>18330</v>
      </c>
      <c r="B13897" s="250" t="s">
        <v>43580</v>
      </c>
      <c r="C13897" s="250">
        <v>840</v>
      </c>
      <c r="F13897" s="250" t="s">
        <v>18330</v>
      </c>
    </row>
    <row r="13898" spans="1:6">
      <c r="A13898" s="250" t="s">
        <v>18332</v>
      </c>
      <c r="B13898" s="250" t="s">
        <v>43581</v>
      </c>
      <c r="C13898" s="250">
        <v>12100</v>
      </c>
      <c r="F13898" s="250" t="s">
        <v>18332</v>
      </c>
    </row>
    <row r="13899" spans="1:6">
      <c r="A13899" s="250" t="s">
        <v>18331</v>
      </c>
      <c r="B13899" s="250" t="s">
        <v>7781</v>
      </c>
      <c r="C13899" s="250">
        <v>12100</v>
      </c>
      <c r="F13899" s="250" t="s">
        <v>18331</v>
      </c>
    </row>
    <row r="13900" spans="1:6">
      <c r="A13900" s="250" t="s">
        <v>18333</v>
      </c>
      <c r="B13900" s="250" t="s">
        <v>43582</v>
      </c>
      <c r="C13900" s="250">
        <v>5500</v>
      </c>
      <c r="F13900" s="250" t="s">
        <v>18333</v>
      </c>
    </row>
    <row r="13901" spans="1:6">
      <c r="A13901" s="250" t="s">
        <v>18334</v>
      </c>
      <c r="B13901" s="250" t="s">
        <v>43583</v>
      </c>
      <c r="C13901" s="250">
        <v>4700</v>
      </c>
      <c r="F13901" s="250" t="s">
        <v>18334</v>
      </c>
    </row>
    <row r="13902" spans="1:6">
      <c r="A13902" s="250" t="s">
        <v>18335</v>
      </c>
      <c r="B13902" s="250" t="s">
        <v>43584</v>
      </c>
      <c r="C13902" s="250">
        <v>1550</v>
      </c>
      <c r="F13902" s="250" t="s">
        <v>18335</v>
      </c>
    </row>
    <row r="13903" spans="1:6">
      <c r="A13903" s="250" t="s">
        <v>18336</v>
      </c>
      <c r="B13903" s="250" t="s">
        <v>43585</v>
      </c>
      <c r="C13903" s="250">
        <v>590</v>
      </c>
      <c r="F13903" s="250" t="s">
        <v>18336</v>
      </c>
    </row>
    <row r="13904" spans="1:6">
      <c r="A13904" s="250" t="s">
        <v>18337</v>
      </c>
      <c r="B13904" s="250" t="s">
        <v>43586</v>
      </c>
      <c r="C13904" s="250">
        <v>6300</v>
      </c>
      <c r="F13904" s="250" t="s">
        <v>18337</v>
      </c>
    </row>
    <row r="13905" spans="1:6">
      <c r="A13905" s="250" t="s">
        <v>18338</v>
      </c>
      <c r="B13905" s="250" t="s">
        <v>43587</v>
      </c>
      <c r="C13905" s="250">
        <v>11600</v>
      </c>
      <c r="F13905" s="250" t="s">
        <v>18338</v>
      </c>
    </row>
    <row r="13906" spans="1:6">
      <c r="A13906" s="250" t="s">
        <v>18339</v>
      </c>
      <c r="B13906" s="250" t="s">
        <v>43588</v>
      </c>
      <c r="C13906" s="250">
        <v>1650</v>
      </c>
      <c r="F13906" s="250" t="s">
        <v>18339</v>
      </c>
    </row>
    <row r="13907" spans="1:6">
      <c r="A13907" s="250" t="s">
        <v>18340</v>
      </c>
      <c r="B13907" s="250" t="s">
        <v>43589</v>
      </c>
      <c r="C13907" s="250">
        <v>4000</v>
      </c>
      <c r="F13907" s="250" t="s">
        <v>18340</v>
      </c>
    </row>
    <row r="13908" spans="1:6">
      <c r="A13908" s="250" t="s">
        <v>18341</v>
      </c>
      <c r="B13908" s="250" t="s">
        <v>43590</v>
      </c>
      <c r="C13908" s="250">
        <v>4200</v>
      </c>
      <c r="F13908" s="250" t="s">
        <v>18341</v>
      </c>
    </row>
    <row r="13909" spans="1:6">
      <c r="A13909" s="250" t="s">
        <v>18342</v>
      </c>
      <c r="B13909" s="250" t="s">
        <v>43591</v>
      </c>
      <c r="C13909" s="250">
        <v>17600</v>
      </c>
      <c r="F13909" s="250" t="s">
        <v>18342</v>
      </c>
    </row>
    <row r="13910" spans="1:6">
      <c r="A13910" s="250" t="s">
        <v>18343</v>
      </c>
      <c r="B13910" s="250" t="s">
        <v>43592</v>
      </c>
      <c r="C13910" s="250">
        <v>20500</v>
      </c>
      <c r="F13910" s="250" t="s">
        <v>18343</v>
      </c>
    </row>
    <row r="13911" spans="1:6">
      <c r="A13911" s="250" t="s">
        <v>18344</v>
      </c>
      <c r="B13911" s="250" t="s">
        <v>43593</v>
      </c>
      <c r="C13911" s="250">
        <v>6600</v>
      </c>
      <c r="F13911" s="250" t="s">
        <v>18344</v>
      </c>
    </row>
    <row r="13912" spans="1:6">
      <c r="A13912" s="250" t="s">
        <v>18346</v>
      </c>
      <c r="B13912" s="250" t="s">
        <v>43595</v>
      </c>
      <c r="C13912" s="250">
        <v>6800</v>
      </c>
      <c r="F13912" s="250" t="s">
        <v>18346</v>
      </c>
    </row>
    <row r="13913" spans="1:6">
      <c r="A13913" s="250" t="s">
        <v>18345</v>
      </c>
      <c r="B13913" s="250" t="s">
        <v>43594</v>
      </c>
      <c r="C13913" s="250">
        <v>6800</v>
      </c>
      <c r="F13913" s="250" t="s">
        <v>18345</v>
      </c>
    </row>
    <row r="13914" spans="1:6">
      <c r="A13914" s="250" t="s">
        <v>18347</v>
      </c>
      <c r="B13914" s="250" t="s">
        <v>43596</v>
      </c>
      <c r="C13914" s="250">
        <v>400</v>
      </c>
      <c r="F13914" s="250" t="s">
        <v>18347</v>
      </c>
    </row>
    <row r="13915" spans="1:6">
      <c r="A13915" s="250" t="s">
        <v>55719</v>
      </c>
      <c r="B13915" s="250" t="s">
        <v>55720</v>
      </c>
      <c r="C13915" s="250">
        <v>1800</v>
      </c>
      <c r="F13915" s="250" t="s">
        <v>55719</v>
      </c>
    </row>
    <row r="13916" spans="1:6">
      <c r="A13916" s="250" t="s">
        <v>18349</v>
      </c>
      <c r="B13916" s="250" t="s">
        <v>43597</v>
      </c>
      <c r="C13916" s="250">
        <v>20100</v>
      </c>
      <c r="F13916" s="250" t="s">
        <v>18349</v>
      </c>
    </row>
    <row r="13917" spans="1:6">
      <c r="A13917" s="250" t="s">
        <v>18348</v>
      </c>
      <c r="B13917" s="250" t="s">
        <v>7782</v>
      </c>
      <c r="C13917" s="250">
        <v>20100</v>
      </c>
      <c r="F13917" s="250" t="s">
        <v>18348</v>
      </c>
    </row>
    <row r="13918" spans="1:6">
      <c r="A13918" s="250" t="s">
        <v>18351</v>
      </c>
      <c r="B13918" s="250" t="s">
        <v>43598</v>
      </c>
      <c r="C13918" s="250">
        <v>11400</v>
      </c>
      <c r="F13918" s="250" t="s">
        <v>18351</v>
      </c>
    </row>
    <row r="13919" spans="1:6">
      <c r="A13919" s="250" t="s">
        <v>18350</v>
      </c>
      <c r="B13919" s="250" t="s">
        <v>7783</v>
      </c>
      <c r="C13919" s="250">
        <v>11400</v>
      </c>
      <c r="F13919" s="250" t="s">
        <v>18350</v>
      </c>
    </row>
    <row r="13920" spans="1:6">
      <c r="A13920" s="250" t="s">
        <v>18353</v>
      </c>
      <c r="B13920" s="250" t="s">
        <v>43599</v>
      </c>
      <c r="C13920" s="250">
        <v>11400</v>
      </c>
      <c r="F13920" s="250" t="s">
        <v>18353</v>
      </c>
    </row>
    <row r="13921" spans="1:6">
      <c r="A13921" s="250" t="s">
        <v>18352</v>
      </c>
      <c r="B13921" s="250" t="s">
        <v>7784</v>
      </c>
      <c r="C13921" s="250">
        <v>11400</v>
      </c>
      <c r="F13921" s="250" t="s">
        <v>18352</v>
      </c>
    </row>
    <row r="13922" spans="1:6">
      <c r="A13922" s="250" t="s">
        <v>18354</v>
      </c>
      <c r="B13922" s="250" t="s">
        <v>43600</v>
      </c>
      <c r="C13922" s="250">
        <v>6500</v>
      </c>
      <c r="F13922" s="250" t="s">
        <v>18354</v>
      </c>
    </row>
    <row r="13923" spans="1:6">
      <c r="A13923" s="250" t="s">
        <v>55721</v>
      </c>
      <c r="B13923" s="250" t="s">
        <v>55722</v>
      </c>
      <c r="C13923" s="250">
        <v>9500</v>
      </c>
      <c r="F13923" s="250" t="s">
        <v>55721</v>
      </c>
    </row>
    <row r="13924" spans="1:6">
      <c r="A13924" s="250" t="s">
        <v>18355</v>
      </c>
      <c r="B13924" s="250" t="s">
        <v>43601</v>
      </c>
      <c r="C13924" s="250">
        <v>3900</v>
      </c>
      <c r="F13924" s="250" t="s">
        <v>18355</v>
      </c>
    </row>
    <row r="13925" spans="1:6">
      <c r="A13925" s="250" t="s">
        <v>55723</v>
      </c>
      <c r="B13925" s="250" t="s">
        <v>55724</v>
      </c>
      <c r="C13925" s="250">
        <v>6200</v>
      </c>
      <c r="F13925" s="250" t="s">
        <v>55723</v>
      </c>
    </row>
    <row r="13926" spans="1:6">
      <c r="A13926" s="250" t="s">
        <v>18356</v>
      </c>
      <c r="B13926" s="250" t="s">
        <v>43602</v>
      </c>
      <c r="C13926" s="250">
        <v>3200</v>
      </c>
      <c r="F13926" s="250" t="s">
        <v>18356</v>
      </c>
    </row>
    <row r="13927" spans="1:6">
      <c r="A13927" s="250" t="s">
        <v>18357</v>
      </c>
      <c r="B13927" s="250" t="s">
        <v>43603</v>
      </c>
      <c r="C13927" s="250">
        <v>3800</v>
      </c>
      <c r="F13927" s="250" t="s">
        <v>18357</v>
      </c>
    </row>
    <row r="13928" spans="1:6">
      <c r="A13928" s="250" t="s">
        <v>18358</v>
      </c>
      <c r="B13928" s="250" t="s">
        <v>43604</v>
      </c>
      <c r="C13928" s="250">
        <v>3200</v>
      </c>
      <c r="F13928" s="250" t="s">
        <v>18358</v>
      </c>
    </row>
    <row r="13929" spans="1:6">
      <c r="A13929" s="250" t="s">
        <v>18359</v>
      </c>
      <c r="B13929" s="250" t="s">
        <v>43605</v>
      </c>
      <c r="C13929" s="250">
        <v>580</v>
      </c>
      <c r="F13929" s="250" t="s">
        <v>18359</v>
      </c>
    </row>
    <row r="13930" spans="1:6">
      <c r="A13930" s="250" t="s">
        <v>55725</v>
      </c>
      <c r="B13930" s="250" t="s">
        <v>55726</v>
      </c>
      <c r="C13930" s="250">
        <v>265</v>
      </c>
      <c r="F13930" s="250" t="s">
        <v>55725</v>
      </c>
    </row>
    <row r="13931" spans="1:6">
      <c r="A13931" s="250" t="s">
        <v>18360</v>
      </c>
      <c r="B13931" s="250" t="s">
        <v>43606</v>
      </c>
      <c r="C13931" s="250">
        <v>137500</v>
      </c>
      <c r="F13931" s="250" t="s">
        <v>18360</v>
      </c>
    </row>
    <row r="13932" spans="1:6">
      <c r="A13932" s="250" t="s">
        <v>55727</v>
      </c>
      <c r="B13932" s="250" t="s">
        <v>55728</v>
      </c>
      <c r="C13932" s="250">
        <v>12800</v>
      </c>
      <c r="F13932" s="250" t="s">
        <v>55727</v>
      </c>
    </row>
    <row r="13933" spans="1:6">
      <c r="A13933" s="250" t="s">
        <v>55729</v>
      </c>
      <c r="B13933" s="250" t="s">
        <v>55730</v>
      </c>
      <c r="C13933" s="250">
        <v>4400</v>
      </c>
      <c r="F13933" s="250" t="s">
        <v>55729</v>
      </c>
    </row>
    <row r="13934" spans="1:6">
      <c r="A13934" s="250" t="s">
        <v>55731</v>
      </c>
      <c r="B13934" s="250" t="s">
        <v>55732</v>
      </c>
      <c r="C13934" s="250">
        <v>4400</v>
      </c>
      <c r="F13934" s="250" t="s">
        <v>55731</v>
      </c>
    </row>
    <row r="13935" spans="1:6">
      <c r="A13935" s="250" t="s">
        <v>18361</v>
      </c>
      <c r="B13935" s="250" t="s">
        <v>43607</v>
      </c>
      <c r="C13935" s="250">
        <v>5200</v>
      </c>
      <c r="F13935" s="250" t="s">
        <v>18361</v>
      </c>
    </row>
    <row r="13936" spans="1:6">
      <c r="A13936" s="250" t="s">
        <v>18363</v>
      </c>
      <c r="B13936" s="250" t="s">
        <v>43609</v>
      </c>
      <c r="C13936" s="250">
        <v>4800</v>
      </c>
      <c r="F13936" s="250" t="s">
        <v>18363</v>
      </c>
    </row>
    <row r="13937" spans="1:6">
      <c r="A13937" s="250" t="s">
        <v>18362</v>
      </c>
      <c r="B13937" s="250" t="s">
        <v>43608</v>
      </c>
      <c r="C13937" s="250">
        <v>4800</v>
      </c>
      <c r="F13937" s="250" t="s">
        <v>18362</v>
      </c>
    </row>
    <row r="13938" spans="1:6">
      <c r="A13938" s="250" t="s">
        <v>18365</v>
      </c>
      <c r="B13938" s="250" t="s">
        <v>43611</v>
      </c>
      <c r="C13938" s="250">
        <v>4800</v>
      </c>
      <c r="F13938" s="250" t="s">
        <v>18365</v>
      </c>
    </row>
    <row r="13939" spans="1:6">
      <c r="A13939" s="250" t="s">
        <v>18364</v>
      </c>
      <c r="B13939" s="250" t="s">
        <v>43610</v>
      </c>
      <c r="C13939" s="250">
        <v>4800</v>
      </c>
      <c r="F13939" s="250" t="s">
        <v>18364</v>
      </c>
    </row>
    <row r="13940" spans="1:6">
      <c r="A13940" s="250" t="s">
        <v>18366</v>
      </c>
      <c r="B13940" s="250" t="s">
        <v>43612</v>
      </c>
      <c r="C13940" s="250">
        <v>335100</v>
      </c>
      <c r="F13940" s="250" t="s">
        <v>18366</v>
      </c>
    </row>
    <row r="13941" spans="1:6">
      <c r="A13941" s="250" t="s">
        <v>55733</v>
      </c>
      <c r="B13941" s="250" t="s">
        <v>55734</v>
      </c>
      <c r="C13941" s="250">
        <v>2100</v>
      </c>
      <c r="F13941" s="250" t="s">
        <v>55733</v>
      </c>
    </row>
    <row r="13942" spans="1:6">
      <c r="A13942" s="250" t="s">
        <v>18367</v>
      </c>
      <c r="B13942" s="250" t="s">
        <v>43613</v>
      </c>
      <c r="C13942" s="250">
        <v>33000</v>
      </c>
      <c r="F13942" s="250" t="s">
        <v>18367</v>
      </c>
    </row>
    <row r="13943" spans="1:6">
      <c r="A13943" s="250" t="s">
        <v>55735</v>
      </c>
      <c r="B13943" s="250" t="s">
        <v>642</v>
      </c>
      <c r="C13943" s="250">
        <v>7700</v>
      </c>
      <c r="F13943" s="250" t="s">
        <v>55735</v>
      </c>
    </row>
    <row r="13944" spans="1:6">
      <c r="A13944" s="250" t="s">
        <v>18368</v>
      </c>
      <c r="B13944" s="250" t="s">
        <v>43614</v>
      </c>
      <c r="C13944" s="250">
        <v>3900</v>
      </c>
      <c r="F13944" s="250" t="s">
        <v>18368</v>
      </c>
    </row>
    <row r="13945" spans="1:6">
      <c r="A13945" s="250" t="s">
        <v>18369</v>
      </c>
      <c r="B13945" s="250" t="s">
        <v>43615</v>
      </c>
      <c r="C13945" s="250">
        <v>4600</v>
      </c>
      <c r="F13945" s="250" t="s">
        <v>18369</v>
      </c>
    </row>
    <row r="13946" spans="1:6">
      <c r="A13946" s="250" t="s">
        <v>18370</v>
      </c>
      <c r="B13946" s="250" t="s">
        <v>43616</v>
      </c>
      <c r="C13946" s="250">
        <v>1450</v>
      </c>
      <c r="F13946" s="250" t="s">
        <v>18370</v>
      </c>
    </row>
    <row r="13947" spans="1:6">
      <c r="A13947" s="250" t="s">
        <v>18371</v>
      </c>
      <c r="B13947" s="250" t="s">
        <v>43617</v>
      </c>
      <c r="C13947" s="250">
        <v>1450</v>
      </c>
      <c r="F13947" s="250" t="s">
        <v>18371</v>
      </c>
    </row>
    <row r="13948" spans="1:6">
      <c r="A13948" s="250" t="s">
        <v>18372</v>
      </c>
      <c r="B13948" s="250" t="s">
        <v>43618</v>
      </c>
      <c r="C13948" s="250">
        <v>33000</v>
      </c>
      <c r="F13948" s="250" t="s">
        <v>18372</v>
      </c>
    </row>
    <row r="13949" spans="1:6">
      <c r="A13949" s="250" t="s">
        <v>55736</v>
      </c>
      <c r="B13949" s="250" t="s">
        <v>1076</v>
      </c>
      <c r="C13949" s="250">
        <v>1450</v>
      </c>
      <c r="F13949" s="250" t="s">
        <v>55736</v>
      </c>
    </row>
    <row r="13950" spans="1:6">
      <c r="A13950" s="250" t="s">
        <v>18373</v>
      </c>
      <c r="B13950" s="250" t="s">
        <v>43619</v>
      </c>
      <c r="C13950" s="250">
        <v>1550</v>
      </c>
      <c r="F13950" s="250" t="s">
        <v>18373</v>
      </c>
    </row>
    <row r="13951" spans="1:6">
      <c r="A13951" s="250" t="s">
        <v>18374</v>
      </c>
      <c r="B13951" s="250" t="s">
        <v>43620</v>
      </c>
      <c r="C13951" s="250">
        <v>3900</v>
      </c>
      <c r="F13951" s="250" t="s">
        <v>18374</v>
      </c>
    </row>
    <row r="13952" spans="1:6">
      <c r="A13952" s="250" t="s">
        <v>18375</v>
      </c>
      <c r="B13952" s="250" t="s">
        <v>43621</v>
      </c>
      <c r="C13952" s="250">
        <v>5200</v>
      </c>
      <c r="F13952" s="250" t="s">
        <v>18375</v>
      </c>
    </row>
    <row r="13953" spans="1:6">
      <c r="A13953" s="250" t="s">
        <v>18376</v>
      </c>
      <c r="B13953" s="250" t="s">
        <v>43622</v>
      </c>
      <c r="C13953" s="250">
        <v>8400</v>
      </c>
      <c r="F13953" s="250" t="s">
        <v>18376</v>
      </c>
    </row>
    <row r="13954" spans="1:6">
      <c r="A13954" s="250" t="s">
        <v>18377</v>
      </c>
      <c r="B13954" s="250" t="s">
        <v>43623</v>
      </c>
      <c r="C13954" s="250">
        <v>3500</v>
      </c>
      <c r="F13954" s="250" t="s">
        <v>18377</v>
      </c>
    </row>
    <row r="13955" spans="1:6">
      <c r="A13955" s="250" t="s">
        <v>18378</v>
      </c>
      <c r="B13955" s="250" t="s">
        <v>43624</v>
      </c>
      <c r="C13955" s="250">
        <v>11900</v>
      </c>
      <c r="F13955" s="250" t="s">
        <v>18378</v>
      </c>
    </row>
    <row r="13956" spans="1:6">
      <c r="A13956" s="250" t="s">
        <v>18379</v>
      </c>
      <c r="B13956" s="250" t="s">
        <v>43625</v>
      </c>
      <c r="C13956" s="250">
        <v>11900</v>
      </c>
      <c r="F13956" s="250" t="s">
        <v>18379</v>
      </c>
    </row>
    <row r="13957" spans="1:6">
      <c r="A13957" s="250" t="s">
        <v>18380</v>
      </c>
      <c r="B13957" s="250" t="s">
        <v>43626</v>
      </c>
      <c r="C13957" s="250">
        <v>33000</v>
      </c>
      <c r="F13957" s="250" t="s">
        <v>18380</v>
      </c>
    </row>
    <row r="13958" spans="1:6">
      <c r="A13958" s="250" t="s">
        <v>18382</v>
      </c>
      <c r="B13958" s="250" t="s">
        <v>43627</v>
      </c>
      <c r="C13958" s="250">
        <v>7300</v>
      </c>
      <c r="F13958" s="250" t="s">
        <v>18382</v>
      </c>
    </row>
    <row r="13959" spans="1:6">
      <c r="A13959" s="250" t="s">
        <v>18381</v>
      </c>
      <c r="B13959" s="250" t="s">
        <v>7785</v>
      </c>
      <c r="C13959" s="250">
        <v>7300</v>
      </c>
      <c r="F13959" s="250" t="s">
        <v>18381</v>
      </c>
    </row>
    <row r="13960" spans="1:6">
      <c r="A13960" s="250" t="s">
        <v>18383</v>
      </c>
      <c r="B13960" s="250" t="s">
        <v>43628</v>
      </c>
      <c r="C13960" s="250">
        <v>6800</v>
      </c>
      <c r="F13960" s="250" t="s">
        <v>18383</v>
      </c>
    </row>
    <row r="13961" spans="1:6">
      <c r="A13961" s="250" t="s">
        <v>18384</v>
      </c>
      <c r="B13961" s="250" t="s">
        <v>43629</v>
      </c>
      <c r="C13961" s="250">
        <v>3900</v>
      </c>
      <c r="F13961" s="250" t="s">
        <v>18384</v>
      </c>
    </row>
    <row r="13962" spans="1:6">
      <c r="A13962" s="250" t="s">
        <v>18385</v>
      </c>
      <c r="B13962" s="250" t="s">
        <v>43630</v>
      </c>
      <c r="C13962" s="250">
        <v>3900</v>
      </c>
      <c r="F13962" s="250" t="s">
        <v>18385</v>
      </c>
    </row>
    <row r="13963" spans="1:6">
      <c r="A13963" s="250" t="s">
        <v>18386</v>
      </c>
      <c r="B13963" s="250" t="s">
        <v>43631</v>
      </c>
      <c r="C13963" s="250">
        <v>3100</v>
      </c>
      <c r="F13963" s="250" t="s">
        <v>18386</v>
      </c>
    </row>
    <row r="13964" spans="1:6">
      <c r="A13964" s="250" t="s">
        <v>18388</v>
      </c>
      <c r="B13964" s="250" t="s">
        <v>43633</v>
      </c>
      <c r="C13964" s="250">
        <v>1450</v>
      </c>
      <c r="F13964" s="250" t="s">
        <v>18388</v>
      </c>
    </row>
    <row r="13965" spans="1:6">
      <c r="A13965" s="250" t="s">
        <v>18387</v>
      </c>
      <c r="B13965" s="250" t="s">
        <v>43632</v>
      </c>
      <c r="C13965" s="250">
        <v>1450</v>
      </c>
      <c r="F13965" s="250" t="s">
        <v>18387</v>
      </c>
    </row>
    <row r="13966" spans="1:6">
      <c r="A13966" s="250" t="s">
        <v>55737</v>
      </c>
      <c r="B13966" s="250" t="s">
        <v>55738</v>
      </c>
      <c r="C13966" s="250">
        <v>6600</v>
      </c>
      <c r="F13966" s="250" t="s">
        <v>55737</v>
      </c>
    </row>
    <row r="13967" spans="1:6">
      <c r="A13967" s="250" t="s">
        <v>18389</v>
      </c>
      <c r="B13967" s="250" t="s">
        <v>43634</v>
      </c>
      <c r="C13967" s="250">
        <v>6100</v>
      </c>
      <c r="F13967" s="250" t="s">
        <v>18389</v>
      </c>
    </row>
    <row r="13968" spans="1:6">
      <c r="A13968" s="250" t="s">
        <v>18390</v>
      </c>
      <c r="B13968" s="250" t="s">
        <v>43635</v>
      </c>
      <c r="C13968" s="250">
        <v>1450</v>
      </c>
      <c r="F13968" s="250" t="s">
        <v>18390</v>
      </c>
    </row>
    <row r="13969" spans="1:6">
      <c r="A13969" s="250" t="s">
        <v>18392</v>
      </c>
      <c r="B13969" s="250" t="s">
        <v>43637</v>
      </c>
      <c r="C13969" s="250">
        <v>3300</v>
      </c>
      <c r="F13969" s="250" t="s">
        <v>18392</v>
      </c>
    </row>
    <row r="13970" spans="1:6">
      <c r="A13970" s="250" t="s">
        <v>18391</v>
      </c>
      <c r="B13970" s="250" t="s">
        <v>43636</v>
      </c>
      <c r="C13970" s="250">
        <v>3300</v>
      </c>
      <c r="F13970" s="250" t="s">
        <v>18391</v>
      </c>
    </row>
    <row r="13971" spans="1:6">
      <c r="A13971" s="250" t="s">
        <v>18393</v>
      </c>
      <c r="B13971" s="250" t="s">
        <v>43638</v>
      </c>
      <c r="C13971" s="250">
        <v>820</v>
      </c>
      <c r="F13971" s="250" t="s">
        <v>18393</v>
      </c>
    </row>
    <row r="13972" spans="1:6">
      <c r="A13972" s="250" t="s">
        <v>55739</v>
      </c>
      <c r="B13972" s="250" t="s">
        <v>55740</v>
      </c>
      <c r="C13972" s="250">
        <v>18200</v>
      </c>
      <c r="F13972" s="250" t="s">
        <v>55739</v>
      </c>
    </row>
    <row r="13973" spans="1:6">
      <c r="A13973" s="250" t="s">
        <v>55741</v>
      </c>
      <c r="B13973" s="250" t="s">
        <v>55742</v>
      </c>
      <c r="C13973" s="250">
        <v>18200</v>
      </c>
      <c r="F13973" s="250" t="s">
        <v>55741</v>
      </c>
    </row>
    <row r="13974" spans="1:6">
      <c r="A13974" s="250" t="s">
        <v>55743</v>
      </c>
      <c r="B13974" s="250" t="s">
        <v>55744</v>
      </c>
      <c r="C13974" s="250">
        <v>1200</v>
      </c>
      <c r="F13974" s="250" t="s">
        <v>55743</v>
      </c>
    </row>
    <row r="13975" spans="1:6">
      <c r="A13975" s="250" t="s">
        <v>18394</v>
      </c>
      <c r="B13975" s="250" t="s">
        <v>7786</v>
      </c>
      <c r="C13975" s="250">
        <v>16900</v>
      </c>
      <c r="F13975" s="250" t="s">
        <v>18394</v>
      </c>
    </row>
    <row r="13976" spans="1:6">
      <c r="A13976" s="250" t="s">
        <v>18395</v>
      </c>
      <c r="B13976" s="250" t="s">
        <v>7787</v>
      </c>
      <c r="C13976" s="250">
        <v>16900</v>
      </c>
      <c r="F13976" s="250" t="s">
        <v>18395</v>
      </c>
    </row>
    <row r="13977" spans="1:6">
      <c r="A13977" s="250" t="s">
        <v>18397</v>
      </c>
      <c r="B13977" s="250" t="s">
        <v>43640</v>
      </c>
      <c r="C13977" s="250">
        <v>2700</v>
      </c>
      <c r="F13977" s="250" t="s">
        <v>18397</v>
      </c>
    </row>
    <row r="13978" spans="1:6">
      <c r="A13978" s="250" t="s">
        <v>18396</v>
      </c>
      <c r="B13978" s="250" t="s">
        <v>43639</v>
      </c>
      <c r="C13978" s="250">
        <v>2700</v>
      </c>
      <c r="F13978" s="250" t="s">
        <v>18396</v>
      </c>
    </row>
    <row r="13979" spans="1:6">
      <c r="A13979" s="250" t="s">
        <v>18398</v>
      </c>
      <c r="B13979" s="250" t="s">
        <v>43641</v>
      </c>
      <c r="C13979" s="250">
        <v>510</v>
      </c>
      <c r="F13979" s="250" t="s">
        <v>18398</v>
      </c>
    </row>
    <row r="13980" spans="1:6">
      <c r="A13980" s="250" t="s">
        <v>18400</v>
      </c>
      <c r="B13980" s="250" t="s">
        <v>38256</v>
      </c>
      <c r="C13980" s="250">
        <v>2800</v>
      </c>
      <c r="F13980" s="250" t="s">
        <v>18400</v>
      </c>
    </row>
    <row r="13981" spans="1:6">
      <c r="A13981" s="250" t="s">
        <v>18399</v>
      </c>
      <c r="B13981" s="250" t="s">
        <v>43642</v>
      </c>
      <c r="C13981" s="250">
        <v>2800</v>
      </c>
      <c r="F13981" s="250" t="s">
        <v>18399</v>
      </c>
    </row>
    <row r="13982" spans="1:6">
      <c r="A13982" s="250" t="s">
        <v>55745</v>
      </c>
      <c r="B13982" s="250" t="s">
        <v>55746</v>
      </c>
      <c r="C13982" s="250">
        <v>11400</v>
      </c>
      <c r="F13982" s="250" t="s">
        <v>55745</v>
      </c>
    </row>
    <row r="13983" spans="1:6">
      <c r="A13983" s="250" t="s">
        <v>18401</v>
      </c>
      <c r="B13983" s="250" t="s">
        <v>43643</v>
      </c>
      <c r="C13983" s="250">
        <v>30800</v>
      </c>
      <c r="F13983" s="250" t="s">
        <v>18401</v>
      </c>
    </row>
    <row r="13984" spans="1:6">
      <c r="A13984" s="250" t="s">
        <v>18402</v>
      </c>
      <c r="B13984" s="250" t="s">
        <v>43644</v>
      </c>
      <c r="C13984" s="250">
        <v>30800</v>
      </c>
      <c r="F13984" s="250" t="s">
        <v>18402</v>
      </c>
    </row>
    <row r="13985" spans="1:6">
      <c r="A13985" s="250" t="s">
        <v>18403</v>
      </c>
      <c r="B13985" s="250" t="s">
        <v>7788</v>
      </c>
      <c r="C13985" s="250">
        <v>800</v>
      </c>
      <c r="F13985" s="250" t="s">
        <v>18403</v>
      </c>
    </row>
    <row r="13986" spans="1:6">
      <c r="A13986" s="250" t="s">
        <v>18404</v>
      </c>
      <c r="B13986" s="250" t="s">
        <v>7789</v>
      </c>
      <c r="C13986" s="250">
        <v>3900</v>
      </c>
      <c r="F13986" s="250" t="s">
        <v>18404</v>
      </c>
    </row>
    <row r="13987" spans="1:6">
      <c r="A13987" s="250" t="s">
        <v>55747</v>
      </c>
      <c r="B13987" s="250" t="s">
        <v>55748</v>
      </c>
      <c r="C13987" s="250">
        <v>3900</v>
      </c>
      <c r="F13987" s="250" t="s">
        <v>55747</v>
      </c>
    </row>
    <row r="13988" spans="1:6">
      <c r="A13988" s="250" t="s">
        <v>18405</v>
      </c>
      <c r="B13988" s="250" t="s">
        <v>43645</v>
      </c>
      <c r="C13988" s="250">
        <v>5400</v>
      </c>
      <c r="F13988" s="250" t="s">
        <v>18405</v>
      </c>
    </row>
    <row r="13989" spans="1:6">
      <c r="A13989" s="250" t="s">
        <v>18406</v>
      </c>
      <c r="B13989" s="250" t="s">
        <v>43646</v>
      </c>
      <c r="C13989" s="250">
        <v>2500</v>
      </c>
      <c r="F13989" s="250" t="s">
        <v>18406</v>
      </c>
    </row>
    <row r="13990" spans="1:6">
      <c r="A13990" s="250" t="s">
        <v>55749</v>
      </c>
      <c r="B13990" s="250" t="s">
        <v>55750</v>
      </c>
      <c r="C13990" s="250">
        <v>220</v>
      </c>
      <c r="F13990" s="250" t="s">
        <v>55749</v>
      </c>
    </row>
    <row r="13991" spans="1:6">
      <c r="A13991" s="250" t="s">
        <v>55751</v>
      </c>
      <c r="B13991" s="250" t="s">
        <v>42621</v>
      </c>
      <c r="C13991" s="250">
        <v>440</v>
      </c>
      <c r="F13991" s="250" t="s">
        <v>55751</v>
      </c>
    </row>
    <row r="13992" spans="1:6">
      <c r="A13992" s="250" t="s">
        <v>18407</v>
      </c>
      <c r="B13992" s="250" t="s">
        <v>43647</v>
      </c>
      <c r="C13992" s="250">
        <v>700</v>
      </c>
      <c r="F13992" s="250" t="s">
        <v>18407</v>
      </c>
    </row>
    <row r="13993" spans="1:6">
      <c r="A13993" s="250" t="s">
        <v>18408</v>
      </c>
      <c r="B13993" s="250" t="s">
        <v>6576</v>
      </c>
      <c r="C13993" s="250">
        <v>590</v>
      </c>
      <c r="F13993" s="250" t="s">
        <v>18408</v>
      </c>
    </row>
    <row r="13994" spans="1:6">
      <c r="A13994" s="250" t="s">
        <v>18409</v>
      </c>
      <c r="B13994" s="250" t="s">
        <v>43648</v>
      </c>
      <c r="C13994" s="250">
        <v>8700</v>
      </c>
      <c r="F13994" s="250" t="s">
        <v>18409</v>
      </c>
    </row>
    <row r="13995" spans="1:6">
      <c r="A13995" s="250" t="s">
        <v>18410</v>
      </c>
      <c r="B13995" s="250" t="s">
        <v>1172</v>
      </c>
      <c r="C13995" s="250">
        <v>4300</v>
      </c>
      <c r="F13995" s="250" t="s">
        <v>18410</v>
      </c>
    </row>
    <row r="13996" spans="1:6">
      <c r="A13996" s="250" t="s">
        <v>55752</v>
      </c>
      <c r="B13996" s="250" t="s">
        <v>55753</v>
      </c>
      <c r="C13996" s="250">
        <v>23100</v>
      </c>
      <c r="F13996" s="250" t="s">
        <v>55752</v>
      </c>
    </row>
    <row r="13997" spans="1:6">
      <c r="A13997" s="250" t="s">
        <v>18411</v>
      </c>
      <c r="B13997" s="250" t="s">
        <v>43649</v>
      </c>
      <c r="C13997" s="250">
        <v>6100</v>
      </c>
      <c r="F13997" s="250" t="s">
        <v>18411</v>
      </c>
    </row>
    <row r="13998" spans="1:6">
      <c r="A13998" s="250" t="s">
        <v>18412</v>
      </c>
      <c r="B13998" s="250" t="s">
        <v>43650</v>
      </c>
      <c r="C13998" s="250">
        <v>19200</v>
      </c>
      <c r="F13998" s="250" t="s">
        <v>18412</v>
      </c>
    </row>
    <row r="13999" spans="1:6">
      <c r="A13999" s="250" t="s">
        <v>18413</v>
      </c>
      <c r="B13999" s="250" t="s">
        <v>43651</v>
      </c>
      <c r="C13999" s="250">
        <v>1350</v>
      </c>
      <c r="F13999" s="250" t="s">
        <v>18413</v>
      </c>
    </row>
    <row r="14000" spans="1:6">
      <c r="A14000" s="250" t="s">
        <v>18414</v>
      </c>
      <c r="B14000" s="250" t="s">
        <v>43652</v>
      </c>
      <c r="C14000" s="250">
        <v>1450</v>
      </c>
      <c r="F14000" s="250" t="s">
        <v>18414</v>
      </c>
    </row>
    <row r="14001" spans="1:6">
      <c r="A14001" s="250" t="s">
        <v>18415</v>
      </c>
      <c r="B14001" s="250" t="s">
        <v>43653</v>
      </c>
      <c r="C14001" s="250">
        <v>2200</v>
      </c>
      <c r="F14001" s="250" t="s">
        <v>18415</v>
      </c>
    </row>
    <row r="14002" spans="1:6">
      <c r="A14002" s="250" t="s">
        <v>18416</v>
      </c>
      <c r="B14002" s="250" t="s">
        <v>43654</v>
      </c>
      <c r="C14002" s="250">
        <v>210</v>
      </c>
      <c r="F14002" s="250" t="s">
        <v>18416</v>
      </c>
    </row>
    <row r="14003" spans="1:6">
      <c r="A14003" s="250" t="s">
        <v>18417</v>
      </c>
      <c r="B14003" s="250" t="s">
        <v>43655</v>
      </c>
      <c r="C14003" s="250">
        <v>5300</v>
      </c>
      <c r="F14003" s="250" t="s">
        <v>18417</v>
      </c>
    </row>
    <row r="14004" spans="1:6">
      <c r="A14004" s="250" t="s">
        <v>18418</v>
      </c>
      <c r="B14004" s="250" t="s">
        <v>43656</v>
      </c>
      <c r="C14004" s="250">
        <v>770</v>
      </c>
      <c r="F14004" s="250" t="s">
        <v>18418</v>
      </c>
    </row>
    <row r="14005" spans="1:6">
      <c r="A14005" s="250" t="s">
        <v>18419</v>
      </c>
      <c r="B14005" s="250" t="s">
        <v>43657</v>
      </c>
      <c r="C14005" s="250">
        <v>440</v>
      </c>
      <c r="F14005" s="250" t="s">
        <v>18419</v>
      </c>
    </row>
    <row r="14006" spans="1:6">
      <c r="A14006" s="250" t="s">
        <v>18420</v>
      </c>
      <c r="B14006" s="250" t="s">
        <v>43658</v>
      </c>
      <c r="C14006" s="250">
        <v>480</v>
      </c>
      <c r="F14006" s="250" t="s">
        <v>18420</v>
      </c>
    </row>
    <row r="14007" spans="1:6">
      <c r="A14007" s="250" t="s">
        <v>18421</v>
      </c>
      <c r="B14007" s="250" t="s">
        <v>43659</v>
      </c>
      <c r="C14007" s="250">
        <v>7200</v>
      </c>
      <c r="F14007" s="250" t="s">
        <v>18421</v>
      </c>
    </row>
    <row r="14008" spans="1:6">
      <c r="A14008" s="250" t="s">
        <v>18422</v>
      </c>
      <c r="B14008" s="250" t="s">
        <v>43660</v>
      </c>
      <c r="C14008" s="250">
        <v>3600</v>
      </c>
      <c r="F14008" s="250" t="s">
        <v>18422</v>
      </c>
    </row>
    <row r="14009" spans="1:6">
      <c r="A14009" s="250" t="s">
        <v>55754</v>
      </c>
      <c r="B14009" s="250" t="s">
        <v>55755</v>
      </c>
      <c r="C14009" s="250">
        <v>2000</v>
      </c>
      <c r="F14009" s="250" t="s">
        <v>55754</v>
      </c>
    </row>
    <row r="14010" spans="1:6">
      <c r="A14010" s="250" t="s">
        <v>55756</v>
      </c>
      <c r="B14010" s="250" t="s">
        <v>55757</v>
      </c>
      <c r="C14010" s="250">
        <v>500</v>
      </c>
      <c r="F14010" s="250" t="s">
        <v>55756</v>
      </c>
    </row>
    <row r="14011" spans="1:6">
      <c r="A14011" s="250" t="s">
        <v>55758</v>
      </c>
      <c r="B14011" s="250" t="s">
        <v>55759</v>
      </c>
      <c r="C14011" s="250">
        <v>810</v>
      </c>
      <c r="F14011" s="250" t="s">
        <v>55758</v>
      </c>
    </row>
    <row r="14012" spans="1:6">
      <c r="A14012" s="250" t="s">
        <v>18423</v>
      </c>
      <c r="B14012" s="250" t="s">
        <v>43661</v>
      </c>
      <c r="C14012" s="250">
        <v>700</v>
      </c>
      <c r="F14012" s="250" t="s">
        <v>18423</v>
      </c>
    </row>
    <row r="14013" spans="1:6">
      <c r="A14013" s="250" t="s">
        <v>18424</v>
      </c>
      <c r="B14013" s="250" t="s">
        <v>43662</v>
      </c>
      <c r="C14013" s="250">
        <v>1450</v>
      </c>
      <c r="F14013" s="250" t="s">
        <v>18424</v>
      </c>
    </row>
    <row r="14014" spans="1:6">
      <c r="A14014" s="250" t="s">
        <v>55760</v>
      </c>
      <c r="B14014" s="250" t="s">
        <v>55761</v>
      </c>
      <c r="C14014" s="250">
        <v>9700</v>
      </c>
      <c r="F14014" s="250" t="s">
        <v>55760</v>
      </c>
    </row>
    <row r="14015" spans="1:6">
      <c r="A14015" s="250" t="s">
        <v>18425</v>
      </c>
      <c r="B14015" s="250" t="s">
        <v>43663</v>
      </c>
      <c r="C14015" s="250">
        <v>710</v>
      </c>
      <c r="F14015" s="250" t="s">
        <v>18425</v>
      </c>
    </row>
    <row r="14016" spans="1:6">
      <c r="A14016" s="250" t="s">
        <v>18426</v>
      </c>
      <c r="B14016" s="250" t="s">
        <v>43664</v>
      </c>
      <c r="C14016" s="250">
        <v>800</v>
      </c>
      <c r="F14016" s="250" t="s">
        <v>18426</v>
      </c>
    </row>
    <row r="14017" spans="1:6">
      <c r="A14017" s="250" t="s">
        <v>18427</v>
      </c>
      <c r="B14017" s="250" t="s">
        <v>43665</v>
      </c>
      <c r="C14017" s="250">
        <v>265</v>
      </c>
      <c r="F14017" s="250" t="s">
        <v>18427</v>
      </c>
    </row>
    <row r="14018" spans="1:6">
      <c r="A14018" s="250" t="s">
        <v>18428</v>
      </c>
      <c r="B14018" s="250" t="s">
        <v>43666</v>
      </c>
      <c r="C14018" s="250">
        <v>600</v>
      </c>
      <c r="F14018" s="250" t="s">
        <v>18428</v>
      </c>
    </row>
    <row r="14019" spans="1:6">
      <c r="A14019" s="250" t="s">
        <v>18429</v>
      </c>
      <c r="B14019" s="250" t="s">
        <v>43667</v>
      </c>
      <c r="C14019" s="250">
        <v>188800</v>
      </c>
      <c r="F14019" s="250" t="s">
        <v>18429</v>
      </c>
    </row>
    <row r="14020" spans="1:6">
      <c r="A14020" s="250" t="s">
        <v>55762</v>
      </c>
      <c r="B14020" s="250" t="s">
        <v>55763</v>
      </c>
      <c r="C14020" s="250">
        <v>6400</v>
      </c>
      <c r="F14020" s="250" t="s">
        <v>55762</v>
      </c>
    </row>
    <row r="14021" spans="1:6">
      <c r="A14021" s="250" t="s">
        <v>18430</v>
      </c>
      <c r="B14021" s="250" t="s">
        <v>43668</v>
      </c>
      <c r="C14021" s="250">
        <v>10500</v>
      </c>
      <c r="F14021" s="250" t="s">
        <v>18430</v>
      </c>
    </row>
    <row r="14022" spans="1:6">
      <c r="A14022" s="250" t="s">
        <v>18431</v>
      </c>
      <c r="B14022" s="250" t="s">
        <v>43669</v>
      </c>
      <c r="C14022" s="250">
        <v>12600</v>
      </c>
      <c r="F14022" s="250" t="s">
        <v>18431</v>
      </c>
    </row>
    <row r="14023" spans="1:6">
      <c r="A14023" s="250" t="s">
        <v>55764</v>
      </c>
      <c r="B14023" s="250" t="s">
        <v>55765</v>
      </c>
      <c r="C14023" s="250">
        <v>24700</v>
      </c>
      <c r="F14023" s="250" t="s">
        <v>55764</v>
      </c>
    </row>
    <row r="14024" spans="1:6">
      <c r="A14024" s="250" t="s">
        <v>55766</v>
      </c>
      <c r="B14024" s="250" t="s">
        <v>55767</v>
      </c>
      <c r="C14024" s="250">
        <v>6100</v>
      </c>
      <c r="F14024" s="250" t="s">
        <v>55766</v>
      </c>
    </row>
    <row r="14025" spans="1:6">
      <c r="A14025" s="250" t="s">
        <v>18432</v>
      </c>
      <c r="B14025" s="250" t="s">
        <v>43670</v>
      </c>
      <c r="C14025" s="250">
        <v>2000</v>
      </c>
      <c r="F14025" s="250" t="s">
        <v>18432</v>
      </c>
    </row>
    <row r="14026" spans="1:6">
      <c r="A14026" s="250" t="s">
        <v>18433</v>
      </c>
      <c r="B14026" s="250" t="s">
        <v>43671</v>
      </c>
      <c r="C14026" s="250">
        <v>3700</v>
      </c>
      <c r="F14026" s="250" t="s">
        <v>18433</v>
      </c>
    </row>
    <row r="14027" spans="1:6">
      <c r="A14027" s="250" t="s">
        <v>18434</v>
      </c>
      <c r="B14027" s="250" t="s">
        <v>43672</v>
      </c>
      <c r="C14027" s="250">
        <v>4400</v>
      </c>
      <c r="F14027" s="250" t="s">
        <v>18434</v>
      </c>
    </row>
    <row r="14028" spans="1:6">
      <c r="A14028" s="250" t="s">
        <v>18435</v>
      </c>
      <c r="B14028" s="250" t="s">
        <v>43673</v>
      </c>
      <c r="C14028" s="250">
        <v>4200</v>
      </c>
      <c r="F14028" s="250" t="s">
        <v>18435</v>
      </c>
    </row>
    <row r="14029" spans="1:6">
      <c r="A14029" s="250" t="s">
        <v>55768</v>
      </c>
      <c r="B14029" s="250" t="s">
        <v>55769</v>
      </c>
      <c r="C14029" s="250">
        <v>4000</v>
      </c>
      <c r="F14029" s="250" t="s">
        <v>55768</v>
      </c>
    </row>
    <row r="14030" spans="1:6">
      <c r="A14030" s="250" t="s">
        <v>18437</v>
      </c>
      <c r="B14030" s="250" t="s">
        <v>7791</v>
      </c>
      <c r="C14030" s="250">
        <v>850</v>
      </c>
      <c r="F14030" s="250" t="s">
        <v>18437</v>
      </c>
    </row>
    <row r="14031" spans="1:6">
      <c r="A14031" s="250" t="s">
        <v>18436</v>
      </c>
      <c r="B14031" s="250" t="s">
        <v>7790</v>
      </c>
      <c r="C14031" s="250">
        <v>850</v>
      </c>
      <c r="F14031" s="250" t="s">
        <v>18436</v>
      </c>
    </row>
    <row r="14032" spans="1:6">
      <c r="A14032" s="250" t="s">
        <v>18439</v>
      </c>
      <c r="B14032" s="250" t="s">
        <v>7793</v>
      </c>
      <c r="C14032" s="250">
        <v>850</v>
      </c>
      <c r="F14032" s="250" t="s">
        <v>18439</v>
      </c>
    </row>
    <row r="14033" spans="1:6">
      <c r="A14033" s="250" t="s">
        <v>18438</v>
      </c>
      <c r="B14033" s="250" t="s">
        <v>7792</v>
      </c>
      <c r="C14033" s="250">
        <v>850</v>
      </c>
      <c r="F14033" s="250" t="s">
        <v>18438</v>
      </c>
    </row>
    <row r="14034" spans="1:6">
      <c r="A14034" s="250" t="s">
        <v>18441</v>
      </c>
      <c r="B14034" s="250" t="s">
        <v>43674</v>
      </c>
      <c r="C14034" s="250">
        <v>6100</v>
      </c>
      <c r="F14034" s="250" t="s">
        <v>18441</v>
      </c>
    </row>
    <row r="14035" spans="1:6">
      <c r="A14035" s="250" t="s">
        <v>18442</v>
      </c>
      <c r="B14035" s="250" t="s">
        <v>43675</v>
      </c>
      <c r="C14035" s="250">
        <v>5300</v>
      </c>
      <c r="F14035" s="250" t="s">
        <v>18442</v>
      </c>
    </row>
    <row r="14036" spans="1:6">
      <c r="A14036" s="250" t="s">
        <v>18443</v>
      </c>
      <c r="B14036" s="250" t="s">
        <v>43676</v>
      </c>
      <c r="C14036" s="250">
        <v>2100</v>
      </c>
      <c r="F14036" s="250" t="s">
        <v>18443</v>
      </c>
    </row>
    <row r="14037" spans="1:6">
      <c r="A14037" s="250" t="s">
        <v>55770</v>
      </c>
      <c r="B14037" s="250" t="s">
        <v>55771</v>
      </c>
      <c r="C14037" s="250">
        <v>6900</v>
      </c>
      <c r="F14037" s="250" t="s">
        <v>55770</v>
      </c>
    </row>
    <row r="14038" spans="1:6">
      <c r="A14038" s="250" t="s">
        <v>55772</v>
      </c>
      <c r="B14038" s="250" t="s">
        <v>55773</v>
      </c>
      <c r="C14038" s="250">
        <v>6900</v>
      </c>
      <c r="F14038" s="250" t="s">
        <v>55772</v>
      </c>
    </row>
    <row r="14039" spans="1:6">
      <c r="A14039" s="250" t="s">
        <v>55774</v>
      </c>
      <c r="B14039" s="250" t="s">
        <v>55775</v>
      </c>
      <c r="C14039" s="250">
        <v>6900</v>
      </c>
      <c r="F14039" s="250" t="s">
        <v>55774</v>
      </c>
    </row>
    <row r="14040" spans="1:6">
      <c r="A14040" s="250" t="s">
        <v>55776</v>
      </c>
      <c r="B14040" s="250" t="s">
        <v>55777</v>
      </c>
      <c r="C14040" s="250">
        <v>6900</v>
      </c>
      <c r="F14040" s="250" t="s">
        <v>55776</v>
      </c>
    </row>
    <row r="14041" spans="1:6">
      <c r="A14041" s="250" t="s">
        <v>55778</v>
      </c>
      <c r="B14041" s="250" t="s">
        <v>55779</v>
      </c>
      <c r="C14041" s="250">
        <v>1250</v>
      </c>
      <c r="F14041" s="250" t="s">
        <v>55778</v>
      </c>
    </row>
    <row r="14042" spans="1:6">
      <c r="A14042" s="250" t="s">
        <v>55780</v>
      </c>
      <c r="B14042" s="250" t="s">
        <v>55781</v>
      </c>
      <c r="C14042" s="250">
        <v>1400</v>
      </c>
      <c r="F14042" s="250" t="s">
        <v>55780</v>
      </c>
    </row>
    <row r="14043" spans="1:6">
      <c r="A14043" s="250" t="s">
        <v>55782</v>
      </c>
      <c r="B14043" s="250" t="s">
        <v>55783</v>
      </c>
      <c r="C14043" s="250">
        <v>11600</v>
      </c>
      <c r="F14043" s="250" t="s">
        <v>55782</v>
      </c>
    </row>
    <row r="14044" spans="1:6">
      <c r="A14044" s="250" t="s">
        <v>55784</v>
      </c>
      <c r="B14044" s="250" t="s">
        <v>55785</v>
      </c>
      <c r="C14044" s="250">
        <v>11400</v>
      </c>
      <c r="F14044" s="250" t="s">
        <v>55784</v>
      </c>
    </row>
    <row r="14045" spans="1:6">
      <c r="A14045" s="250" t="s">
        <v>55786</v>
      </c>
      <c r="B14045" s="250" t="s">
        <v>55787</v>
      </c>
      <c r="C14045" s="250">
        <v>11400</v>
      </c>
      <c r="F14045" s="250" t="s">
        <v>55786</v>
      </c>
    </row>
    <row r="14046" spans="1:6">
      <c r="A14046" s="250" t="s">
        <v>55788</v>
      </c>
      <c r="B14046" s="250" t="s">
        <v>55789</v>
      </c>
      <c r="C14046" s="250">
        <v>11400</v>
      </c>
      <c r="F14046" s="250" t="s">
        <v>55788</v>
      </c>
    </row>
    <row r="14047" spans="1:6">
      <c r="A14047" s="250" t="s">
        <v>55790</v>
      </c>
      <c r="B14047" s="250" t="s">
        <v>55791</v>
      </c>
      <c r="C14047" s="250">
        <v>11400</v>
      </c>
      <c r="F14047" s="250" t="s">
        <v>55790</v>
      </c>
    </row>
    <row r="14048" spans="1:6">
      <c r="A14048" s="250" t="s">
        <v>18447</v>
      </c>
      <c r="B14048" s="250" t="s">
        <v>43680</v>
      </c>
      <c r="C14048" s="250">
        <v>2000</v>
      </c>
      <c r="F14048" s="250" t="s">
        <v>18447</v>
      </c>
    </row>
    <row r="14049" spans="1:6">
      <c r="A14049" s="250" t="s">
        <v>55792</v>
      </c>
      <c r="B14049" s="250" t="s">
        <v>55793</v>
      </c>
      <c r="C14049" s="250">
        <v>800</v>
      </c>
      <c r="F14049" s="250" t="s">
        <v>55792</v>
      </c>
    </row>
    <row r="14050" spans="1:6">
      <c r="A14050" s="250" t="s">
        <v>55794</v>
      </c>
      <c r="B14050" s="250" t="s">
        <v>55795</v>
      </c>
      <c r="C14050" s="250">
        <v>800</v>
      </c>
      <c r="F14050" s="250" t="s">
        <v>55794</v>
      </c>
    </row>
    <row r="14051" spans="1:6">
      <c r="A14051" s="250" t="s">
        <v>55796</v>
      </c>
      <c r="B14051" s="250" t="s">
        <v>55797</v>
      </c>
      <c r="C14051" s="250">
        <v>850</v>
      </c>
      <c r="F14051" s="250" t="s">
        <v>55796</v>
      </c>
    </row>
    <row r="14052" spans="1:6">
      <c r="A14052" s="250" t="s">
        <v>55798</v>
      </c>
      <c r="B14052" s="250" t="s">
        <v>55799</v>
      </c>
      <c r="C14052" s="250">
        <v>850</v>
      </c>
      <c r="F14052" s="250" t="s">
        <v>55798</v>
      </c>
    </row>
    <row r="14053" spans="1:6">
      <c r="A14053" s="250" t="s">
        <v>55800</v>
      </c>
      <c r="B14053" s="250" t="s">
        <v>55801</v>
      </c>
      <c r="C14053" s="250">
        <v>7700</v>
      </c>
      <c r="F14053" s="250" t="s">
        <v>55800</v>
      </c>
    </row>
    <row r="14054" spans="1:6">
      <c r="A14054" s="250" t="s">
        <v>55802</v>
      </c>
      <c r="B14054" s="250" t="s">
        <v>55803</v>
      </c>
      <c r="C14054" s="250">
        <v>7700</v>
      </c>
      <c r="F14054" s="250" t="s">
        <v>55802</v>
      </c>
    </row>
    <row r="14055" spans="1:6">
      <c r="A14055" s="250" t="s">
        <v>55804</v>
      </c>
      <c r="B14055" s="250" t="s">
        <v>55805</v>
      </c>
      <c r="C14055" s="250">
        <v>10800</v>
      </c>
      <c r="F14055" s="250" t="s">
        <v>55804</v>
      </c>
    </row>
    <row r="14056" spans="1:6">
      <c r="A14056" s="250" t="s">
        <v>18449</v>
      </c>
      <c r="B14056" s="250" t="s">
        <v>43681</v>
      </c>
      <c r="C14056" s="250">
        <v>6000</v>
      </c>
      <c r="F14056" s="250" t="s">
        <v>18449</v>
      </c>
    </row>
    <row r="14057" spans="1:6">
      <c r="A14057" s="250" t="s">
        <v>55806</v>
      </c>
      <c r="B14057" s="250" t="s">
        <v>55807</v>
      </c>
      <c r="C14057" s="250">
        <v>30100</v>
      </c>
      <c r="F14057" s="250" t="s">
        <v>55806</v>
      </c>
    </row>
    <row r="14058" spans="1:6">
      <c r="A14058" s="250" t="s">
        <v>55808</v>
      </c>
      <c r="B14058" s="250" t="s">
        <v>55809</v>
      </c>
      <c r="C14058" s="250">
        <v>26400</v>
      </c>
      <c r="F14058" s="250" t="s">
        <v>55808</v>
      </c>
    </row>
    <row r="14059" spans="1:6">
      <c r="A14059" s="250" t="s">
        <v>55810</v>
      </c>
      <c r="B14059" s="250" t="s">
        <v>55811</v>
      </c>
      <c r="C14059" s="250">
        <v>4600</v>
      </c>
      <c r="F14059" s="250" t="s">
        <v>55810</v>
      </c>
    </row>
    <row r="14060" spans="1:6">
      <c r="A14060" s="250" t="s">
        <v>55812</v>
      </c>
      <c r="B14060" s="250" t="s">
        <v>55813</v>
      </c>
      <c r="C14060" s="250">
        <v>4600</v>
      </c>
      <c r="F14060" s="250" t="s">
        <v>55812</v>
      </c>
    </row>
    <row r="14061" spans="1:6">
      <c r="A14061" s="250" t="s">
        <v>55814</v>
      </c>
      <c r="B14061" s="250" t="s">
        <v>55815</v>
      </c>
      <c r="C14061" s="250">
        <v>12100</v>
      </c>
      <c r="F14061" s="250" t="s">
        <v>55814</v>
      </c>
    </row>
    <row r="14062" spans="1:6">
      <c r="A14062" s="250" t="s">
        <v>55816</v>
      </c>
      <c r="B14062" s="250" t="s">
        <v>55817</v>
      </c>
      <c r="C14062" s="250">
        <v>12100</v>
      </c>
      <c r="F14062" s="250" t="s">
        <v>55816</v>
      </c>
    </row>
    <row r="14063" spans="1:6">
      <c r="A14063" s="250" t="s">
        <v>55818</v>
      </c>
      <c r="B14063" s="250" t="s">
        <v>55819</v>
      </c>
      <c r="C14063" s="250">
        <v>13600</v>
      </c>
      <c r="F14063" s="250" t="s">
        <v>55818</v>
      </c>
    </row>
    <row r="14064" spans="1:6">
      <c r="A14064" s="250" t="s">
        <v>55820</v>
      </c>
      <c r="B14064" s="250" t="s">
        <v>55821</v>
      </c>
      <c r="C14064" s="250">
        <v>13600</v>
      </c>
      <c r="F14064" s="250" t="s">
        <v>55820</v>
      </c>
    </row>
    <row r="14065" spans="1:6">
      <c r="A14065" s="250" t="s">
        <v>55822</v>
      </c>
      <c r="B14065" s="250" t="s">
        <v>55823</v>
      </c>
      <c r="C14065" s="250">
        <v>980</v>
      </c>
      <c r="F14065" s="250" t="s">
        <v>55822</v>
      </c>
    </row>
    <row r="14066" spans="1:6">
      <c r="A14066" s="250" t="s">
        <v>55824</v>
      </c>
      <c r="B14066" s="250" t="s">
        <v>55825</v>
      </c>
      <c r="C14066" s="250">
        <v>980</v>
      </c>
      <c r="F14066" s="250" t="s">
        <v>55824</v>
      </c>
    </row>
    <row r="14067" spans="1:6">
      <c r="A14067" s="250" t="s">
        <v>18451</v>
      </c>
      <c r="B14067" s="250" t="s">
        <v>43682</v>
      </c>
      <c r="C14067" s="250">
        <v>6900</v>
      </c>
      <c r="F14067" s="250" t="s">
        <v>18451</v>
      </c>
    </row>
    <row r="14068" spans="1:6">
      <c r="A14068" s="250" t="s">
        <v>18452</v>
      </c>
      <c r="B14068" s="250" t="s">
        <v>43683</v>
      </c>
      <c r="C14068" s="250">
        <v>6900</v>
      </c>
      <c r="F14068" s="250" t="s">
        <v>18452</v>
      </c>
    </row>
    <row r="14069" spans="1:6">
      <c r="A14069" s="250" t="s">
        <v>18453</v>
      </c>
      <c r="B14069" s="250" t="s">
        <v>43684</v>
      </c>
      <c r="C14069" s="250">
        <v>9100</v>
      </c>
      <c r="F14069" s="250" t="s">
        <v>18453</v>
      </c>
    </row>
    <row r="14070" spans="1:6">
      <c r="A14070" s="250" t="s">
        <v>18454</v>
      </c>
      <c r="B14070" s="250" t="s">
        <v>43685</v>
      </c>
      <c r="C14070" s="250">
        <v>12700</v>
      </c>
      <c r="F14070" s="250" t="s">
        <v>18454</v>
      </c>
    </row>
    <row r="14071" spans="1:6">
      <c r="A14071" s="250" t="s">
        <v>18455</v>
      </c>
      <c r="B14071" s="250" t="s">
        <v>43686</v>
      </c>
      <c r="C14071" s="250">
        <v>3600</v>
      </c>
      <c r="F14071" s="250" t="s">
        <v>18455</v>
      </c>
    </row>
    <row r="14072" spans="1:6">
      <c r="A14072" s="250" t="s">
        <v>55826</v>
      </c>
      <c r="B14072" s="250" t="s">
        <v>55827</v>
      </c>
      <c r="C14072" s="250">
        <v>25300</v>
      </c>
      <c r="F14072" s="250" t="s">
        <v>55826</v>
      </c>
    </row>
    <row r="14073" spans="1:6">
      <c r="A14073" s="250" t="s">
        <v>55828</v>
      </c>
      <c r="B14073" s="250" t="s">
        <v>55829</v>
      </c>
      <c r="C14073" s="250">
        <v>8800</v>
      </c>
      <c r="F14073" s="250" t="s">
        <v>55828</v>
      </c>
    </row>
    <row r="14074" spans="1:6">
      <c r="A14074" s="250" t="s">
        <v>18459</v>
      </c>
      <c r="B14074" s="250" t="s">
        <v>43690</v>
      </c>
      <c r="C14074" s="250">
        <v>4900</v>
      </c>
      <c r="F14074" s="250" t="s">
        <v>18459</v>
      </c>
    </row>
    <row r="14075" spans="1:6">
      <c r="A14075" s="250" t="s">
        <v>18458</v>
      </c>
      <c r="B14075" s="250" t="s">
        <v>43689</v>
      </c>
      <c r="C14075" s="250">
        <v>4900</v>
      </c>
      <c r="F14075" s="250" t="s">
        <v>18458</v>
      </c>
    </row>
    <row r="14076" spans="1:6">
      <c r="A14076" s="250" t="s">
        <v>18461</v>
      </c>
      <c r="B14076" s="250" t="s">
        <v>43691</v>
      </c>
      <c r="C14076" s="250">
        <v>15200</v>
      </c>
      <c r="F14076" s="250" t="s">
        <v>18461</v>
      </c>
    </row>
    <row r="14077" spans="1:6">
      <c r="A14077" s="250" t="s">
        <v>18460</v>
      </c>
      <c r="B14077" s="250" t="s">
        <v>7797</v>
      </c>
      <c r="C14077" s="250">
        <v>15200</v>
      </c>
      <c r="F14077" s="250" t="s">
        <v>18460</v>
      </c>
    </row>
    <row r="14078" spans="1:6">
      <c r="A14078" s="250" t="s">
        <v>18463</v>
      </c>
      <c r="B14078" s="250" t="s">
        <v>43692</v>
      </c>
      <c r="C14078" s="250">
        <v>15200</v>
      </c>
      <c r="F14078" s="250" t="s">
        <v>18463</v>
      </c>
    </row>
    <row r="14079" spans="1:6">
      <c r="A14079" s="250" t="s">
        <v>18462</v>
      </c>
      <c r="B14079" s="250" t="s">
        <v>7798</v>
      </c>
      <c r="C14079" s="250">
        <v>15200</v>
      </c>
      <c r="F14079" s="250" t="s">
        <v>18462</v>
      </c>
    </row>
    <row r="14080" spans="1:6">
      <c r="A14080" s="250" t="s">
        <v>18464</v>
      </c>
      <c r="B14080" s="250" t="s">
        <v>43693</v>
      </c>
      <c r="C14080" s="250">
        <v>11900</v>
      </c>
      <c r="F14080" s="250" t="s">
        <v>18464</v>
      </c>
    </row>
    <row r="14081" spans="1:6">
      <c r="A14081" s="250" t="s">
        <v>18466</v>
      </c>
      <c r="B14081" s="250" t="s">
        <v>43694</v>
      </c>
      <c r="C14081" s="250">
        <v>21500</v>
      </c>
      <c r="F14081" s="250" t="s">
        <v>18466</v>
      </c>
    </row>
    <row r="14082" spans="1:6">
      <c r="A14082" s="250" t="s">
        <v>18465</v>
      </c>
      <c r="B14082" s="250" t="s">
        <v>7799</v>
      </c>
      <c r="C14082" s="250">
        <v>21500</v>
      </c>
      <c r="F14082" s="250" t="s">
        <v>18465</v>
      </c>
    </row>
    <row r="14083" spans="1:6">
      <c r="A14083" s="250" t="s">
        <v>18468</v>
      </c>
      <c r="B14083" s="250" t="s">
        <v>43696</v>
      </c>
      <c r="C14083" s="250">
        <v>3300</v>
      </c>
      <c r="F14083" s="250" t="s">
        <v>18468</v>
      </c>
    </row>
    <row r="14084" spans="1:6">
      <c r="A14084" s="250" t="s">
        <v>18467</v>
      </c>
      <c r="B14084" s="250" t="s">
        <v>43695</v>
      </c>
      <c r="C14084" s="250">
        <v>3300</v>
      </c>
      <c r="F14084" s="250" t="s">
        <v>18467</v>
      </c>
    </row>
    <row r="14085" spans="1:6">
      <c r="A14085" s="250" t="s">
        <v>18470</v>
      </c>
      <c r="B14085" s="250" t="s">
        <v>43698</v>
      </c>
      <c r="C14085" s="250">
        <v>3300</v>
      </c>
      <c r="F14085" s="250" t="s">
        <v>18470</v>
      </c>
    </row>
    <row r="14086" spans="1:6">
      <c r="A14086" s="250" t="s">
        <v>18469</v>
      </c>
      <c r="B14086" s="250" t="s">
        <v>43697</v>
      </c>
      <c r="C14086" s="250">
        <v>3300</v>
      </c>
      <c r="F14086" s="250" t="s">
        <v>18469</v>
      </c>
    </row>
    <row r="14087" spans="1:6">
      <c r="A14087" s="250" t="s">
        <v>18471</v>
      </c>
      <c r="B14087" s="250" t="s">
        <v>43699</v>
      </c>
      <c r="C14087" s="250">
        <v>1100</v>
      </c>
      <c r="F14087" s="250" t="s">
        <v>18471</v>
      </c>
    </row>
    <row r="14088" spans="1:6">
      <c r="A14088" s="250" t="s">
        <v>18473</v>
      </c>
      <c r="B14088" s="250" t="s">
        <v>43700</v>
      </c>
      <c r="C14088" s="250">
        <v>1100</v>
      </c>
      <c r="F14088" s="250" t="s">
        <v>18473</v>
      </c>
    </row>
    <row r="14089" spans="1:6">
      <c r="A14089" s="250" t="s">
        <v>18472</v>
      </c>
      <c r="B14089" s="250" t="s">
        <v>7800</v>
      </c>
      <c r="C14089" s="250">
        <v>1100</v>
      </c>
      <c r="F14089" s="250" t="s">
        <v>18472</v>
      </c>
    </row>
    <row r="14090" spans="1:6">
      <c r="A14090" s="250" t="s">
        <v>18475</v>
      </c>
      <c r="B14090" s="250" t="s">
        <v>7802</v>
      </c>
      <c r="C14090" s="250">
        <v>7400</v>
      </c>
      <c r="F14090" s="250" t="s">
        <v>18475</v>
      </c>
    </row>
    <row r="14091" spans="1:6">
      <c r="A14091" s="250" t="s">
        <v>18474</v>
      </c>
      <c r="B14091" s="250" t="s">
        <v>7801</v>
      </c>
      <c r="C14091" s="250">
        <v>7400</v>
      </c>
      <c r="F14091" s="250" t="s">
        <v>18474</v>
      </c>
    </row>
    <row r="14092" spans="1:6">
      <c r="A14092" s="250" t="s">
        <v>18477</v>
      </c>
      <c r="B14092" s="250" t="s">
        <v>43702</v>
      </c>
      <c r="C14092" s="250">
        <v>2700</v>
      </c>
      <c r="F14092" s="250" t="s">
        <v>18477</v>
      </c>
    </row>
    <row r="14093" spans="1:6">
      <c r="A14093" s="250" t="s">
        <v>18476</v>
      </c>
      <c r="B14093" s="250" t="s">
        <v>43701</v>
      </c>
      <c r="C14093" s="250">
        <v>2700</v>
      </c>
      <c r="F14093" s="250" t="s">
        <v>18476</v>
      </c>
    </row>
    <row r="14094" spans="1:6">
      <c r="A14094" s="250" t="s">
        <v>18479</v>
      </c>
      <c r="B14094" s="250" t="s">
        <v>43704</v>
      </c>
      <c r="C14094" s="250">
        <v>2700</v>
      </c>
      <c r="F14094" s="250" t="s">
        <v>18479</v>
      </c>
    </row>
    <row r="14095" spans="1:6">
      <c r="A14095" s="250" t="s">
        <v>18478</v>
      </c>
      <c r="B14095" s="250" t="s">
        <v>43703</v>
      </c>
      <c r="C14095" s="250">
        <v>2700</v>
      </c>
      <c r="F14095" s="250" t="s">
        <v>18478</v>
      </c>
    </row>
    <row r="14096" spans="1:6">
      <c r="A14096" s="250" t="s">
        <v>18480</v>
      </c>
      <c r="B14096" s="250" t="s">
        <v>43705</v>
      </c>
      <c r="C14096" s="250">
        <v>25300</v>
      </c>
      <c r="F14096" s="250" t="s">
        <v>18480</v>
      </c>
    </row>
    <row r="14097" spans="1:6">
      <c r="A14097" s="250" t="s">
        <v>18483</v>
      </c>
      <c r="B14097" s="250" t="s">
        <v>43707</v>
      </c>
      <c r="C14097" s="250">
        <v>15300</v>
      </c>
      <c r="F14097" s="250" t="s">
        <v>18483</v>
      </c>
    </row>
    <row r="14098" spans="1:6">
      <c r="A14098" s="250" t="s">
        <v>18482</v>
      </c>
      <c r="B14098" s="250" t="s">
        <v>7803</v>
      </c>
      <c r="C14098" s="250">
        <v>15300</v>
      </c>
      <c r="F14098" s="250" t="s">
        <v>18482</v>
      </c>
    </row>
    <row r="14099" spans="1:6">
      <c r="A14099" s="250" t="s">
        <v>18485</v>
      </c>
      <c r="B14099" s="250" t="s">
        <v>43708</v>
      </c>
      <c r="C14099" s="250">
        <v>15300</v>
      </c>
      <c r="F14099" s="250" t="s">
        <v>18485</v>
      </c>
    </row>
    <row r="14100" spans="1:6">
      <c r="A14100" s="250" t="s">
        <v>18484</v>
      </c>
      <c r="B14100" s="250" t="s">
        <v>7804</v>
      </c>
      <c r="C14100" s="250">
        <v>15300</v>
      </c>
      <c r="F14100" s="250" t="s">
        <v>18484</v>
      </c>
    </row>
    <row r="14101" spans="1:6">
      <c r="A14101" s="250" t="s">
        <v>55830</v>
      </c>
      <c r="B14101" s="250" t="s">
        <v>54006</v>
      </c>
      <c r="C14101" s="250">
        <v>28200</v>
      </c>
      <c r="F14101" s="250" t="s">
        <v>55830</v>
      </c>
    </row>
    <row r="14102" spans="1:6">
      <c r="A14102" s="250" t="s">
        <v>55831</v>
      </c>
      <c r="B14102" s="250" t="s">
        <v>55832</v>
      </c>
      <c r="C14102" s="250">
        <v>4900</v>
      </c>
      <c r="F14102" s="250" t="s">
        <v>55831</v>
      </c>
    </row>
    <row r="14103" spans="1:6">
      <c r="A14103" s="250" t="s">
        <v>55833</v>
      </c>
      <c r="B14103" s="250" t="s">
        <v>813</v>
      </c>
      <c r="C14103" s="250">
        <v>3100</v>
      </c>
      <c r="F14103" s="250" t="s">
        <v>55833</v>
      </c>
    </row>
    <row r="14104" spans="1:6">
      <c r="A14104" s="250" t="s">
        <v>55834</v>
      </c>
      <c r="B14104" s="250" t="s">
        <v>4443</v>
      </c>
      <c r="C14104" s="250">
        <v>3100</v>
      </c>
      <c r="F14104" s="250" t="s">
        <v>55834</v>
      </c>
    </row>
    <row r="14105" spans="1:6">
      <c r="A14105" s="250" t="s">
        <v>55835</v>
      </c>
      <c r="B14105" s="250" t="s">
        <v>55836</v>
      </c>
      <c r="C14105" s="250">
        <v>5100</v>
      </c>
      <c r="F14105" s="250" t="s">
        <v>55835</v>
      </c>
    </row>
    <row r="14106" spans="1:6">
      <c r="A14106" s="250" t="s">
        <v>55837</v>
      </c>
      <c r="B14106" s="250" t="s">
        <v>55838</v>
      </c>
      <c r="C14106" s="250">
        <v>530</v>
      </c>
      <c r="F14106" s="250" t="s">
        <v>55837</v>
      </c>
    </row>
    <row r="14107" spans="1:6">
      <c r="A14107" s="250" t="s">
        <v>55839</v>
      </c>
      <c r="B14107" s="250" t="s">
        <v>55840</v>
      </c>
      <c r="C14107" s="250">
        <v>5500</v>
      </c>
      <c r="F14107" s="250" t="s">
        <v>55839</v>
      </c>
    </row>
    <row r="14108" spans="1:6">
      <c r="A14108" s="250" t="s">
        <v>55841</v>
      </c>
      <c r="B14108" s="250" t="s">
        <v>55842</v>
      </c>
      <c r="C14108" s="250">
        <v>5500</v>
      </c>
      <c r="F14108" s="250" t="s">
        <v>55841</v>
      </c>
    </row>
    <row r="14109" spans="1:6">
      <c r="A14109" s="250" t="s">
        <v>55843</v>
      </c>
      <c r="B14109" s="250" t="s">
        <v>55844</v>
      </c>
      <c r="C14109" s="250">
        <v>8100</v>
      </c>
      <c r="F14109" s="250" t="s">
        <v>55843</v>
      </c>
    </row>
    <row r="14110" spans="1:6">
      <c r="A14110" s="250" t="s">
        <v>55845</v>
      </c>
      <c r="B14110" s="250" t="s">
        <v>55846</v>
      </c>
      <c r="C14110" s="250">
        <v>3900</v>
      </c>
      <c r="F14110" s="250" t="s">
        <v>55845</v>
      </c>
    </row>
    <row r="14111" spans="1:6">
      <c r="A14111" s="250" t="s">
        <v>55847</v>
      </c>
      <c r="B14111" s="250" t="s">
        <v>55848</v>
      </c>
      <c r="C14111" s="250">
        <v>2800</v>
      </c>
      <c r="F14111" s="250" t="s">
        <v>55847</v>
      </c>
    </row>
    <row r="14112" spans="1:6">
      <c r="A14112" s="250" t="s">
        <v>55849</v>
      </c>
      <c r="B14112" s="250" t="s">
        <v>38689</v>
      </c>
      <c r="C14112" s="250">
        <v>530</v>
      </c>
      <c r="F14112" s="250" t="s">
        <v>55849</v>
      </c>
    </row>
    <row r="14113" spans="1:6">
      <c r="A14113" s="250" t="s">
        <v>55850</v>
      </c>
      <c r="B14113" s="250" t="s">
        <v>55851</v>
      </c>
      <c r="C14113" s="250">
        <v>440</v>
      </c>
      <c r="F14113" s="250" t="s">
        <v>55850</v>
      </c>
    </row>
    <row r="14114" spans="1:6">
      <c r="A14114" s="250" t="s">
        <v>55852</v>
      </c>
      <c r="B14114" s="250" t="s">
        <v>927</v>
      </c>
      <c r="C14114" s="250">
        <v>3100</v>
      </c>
      <c r="F14114" s="250" t="s">
        <v>55852</v>
      </c>
    </row>
    <row r="14115" spans="1:6">
      <c r="A14115" s="250" t="s">
        <v>55853</v>
      </c>
      <c r="B14115" s="250" t="s">
        <v>77</v>
      </c>
      <c r="C14115" s="250">
        <v>2100</v>
      </c>
      <c r="F14115" s="250" t="s">
        <v>55853</v>
      </c>
    </row>
    <row r="14116" spans="1:6">
      <c r="A14116" s="250" t="s">
        <v>55854</v>
      </c>
      <c r="B14116" s="250" t="s">
        <v>1406</v>
      </c>
      <c r="C14116" s="250">
        <v>3300</v>
      </c>
      <c r="F14116" s="250" t="s">
        <v>55854</v>
      </c>
    </row>
    <row r="14117" spans="1:6">
      <c r="A14117" s="250" t="s">
        <v>55855</v>
      </c>
      <c r="B14117" s="250" t="s">
        <v>1406</v>
      </c>
      <c r="C14117" s="250">
        <v>3300</v>
      </c>
      <c r="F14117" s="250" t="s">
        <v>55855</v>
      </c>
    </row>
    <row r="14118" spans="1:6">
      <c r="A14118" s="250" t="s">
        <v>55856</v>
      </c>
      <c r="B14118" s="250" t="s">
        <v>201</v>
      </c>
      <c r="C14118" s="250">
        <v>1300</v>
      </c>
      <c r="F14118" s="250" t="s">
        <v>55856</v>
      </c>
    </row>
    <row r="14119" spans="1:6">
      <c r="A14119" s="250" t="s">
        <v>55857</v>
      </c>
      <c r="B14119" s="250" t="s">
        <v>55420</v>
      </c>
      <c r="C14119" s="250">
        <v>2600</v>
      </c>
      <c r="F14119" s="250" t="s">
        <v>55857</v>
      </c>
    </row>
    <row r="14120" spans="1:6">
      <c r="A14120" s="250" t="s">
        <v>55858</v>
      </c>
      <c r="B14120" s="250" t="s">
        <v>55859</v>
      </c>
      <c r="C14120" s="250">
        <v>1850</v>
      </c>
      <c r="F14120" s="250" t="s">
        <v>55858</v>
      </c>
    </row>
    <row r="14121" spans="1:6">
      <c r="A14121" s="250" t="s">
        <v>55860</v>
      </c>
      <c r="B14121" s="250" t="s">
        <v>55861</v>
      </c>
      <c r="C14121" s="250">
        <v>440</v>
      </c>
      <c r="F14121" s="250" t="s">
        <v>55860</v>
      </c>
    </row>
    <row r="14122" spans="1:6">
      <c r="A14122" s="250" t="s">
        <v>55862</v>
      </c>
      <c r="B14122" s="250" t="s">
        <v>55863</v>
      </c>
      <c r="C14122" s="250">
        <v>2800</v>
      </c>
      <c r="F14122" s="250" t="s">
        <v>55862</v>
      </c>
    </row>
    <row r="14123" spans="1:6">
      <c r="A14123" s="250" t="s">
        <v>55864</v>
      </c>
      <c r="B14123" s="250" t="s">
        <v>47703</v>
      </c>
      <c r="C14123" s="250">
        <v>3100</v>
      </c>
      <c r="F14123" s="250" t="s">
        <v>55864</v>
      </c>
    </row>
    <row r="14124" spans="1:6">
      <c r="A14124" s="250" t="s">
        <v>55865</v>
      </c>
      <c r="B14124" s="250" t="s">
        <v>47704</v>
      </c>
      <c r="C14124" s="250">
        <v>3100</v>
      </c>
      <c r="F14124" s="250" t="s">
        <v>55865</v>
      </c>
    </row>
    <row r="14125" spans="1:6">
      <c r="A14125" s="250" t="s">
        <v>55866</v>
      </c>
      <c r="B14125" s="250" t="s">
        <v>55867</v>
      </c>
      <c r="C14125" s="250">
        <v>3100</v>
      </c>
      <c r="F14125" s="250" t="s">
        <v>55866</v>
      </c>
    </row>
    <row r="14126" spans="1:6">
      <c r="A14126" s="250" t="s">
        <v>55868</v>
      </c>
      <c r="B14126" s="250" t="s">
        <v>211</v>
      </c>
      <c r="C14126" s="250">
        <v>370</v>
      </c>
      <c r="F14126" s="250" t="s">
        <v>55868</v>
      </c>
    </row>
    <row r="14127" spans="1:6">
      <c r="A14127" s="250" t="s">
        <v>55869</v>
      </c>
      <c r="B14127" s="250" t="s">
        <v>55870</v>
      </c>
      <c r="C14127" s="250">
        <v>290</v>
      </c>
      <c r="F14127" s="250" t="s">
        <v>55869</v>
      </c>
    </row>
    <row r="14128" spans="1:6">
      <c r="A14128" s="250" t="s">
        <v>55871</v>
      </c>
      <c r="B14128" s="250" t="s">
        <v>357</v>
      </c>
      <c r="C14128" s="250">
        <v>168300</v>
      </c>
      <c r="F14128" s="250" t="s">
        <v>55871</v>
      </c>
    </row>
    <row r="14129" spans="1:6">
      <c r="A14129" s="250" t="s">
        <v>55872</v>
      </c>
      <c r="B14129" s="250" t="s">
        <v>42699</v>
      </c>
      <c r="C14129" s="250">
        <v>1500</v>
      </c>
      <c r="F14129" s="250" t="s">
        <v>55872</v>
      </c>
    </row>
    <row r="14130" spans="1:6">
      <c r="A14130" s="250" t="s">
        <v>55873</v>
      </c>
      <c r="B14130" s="250" t="s">
        <v>55874</v>
      </c>
      <c r="C14130" s="250">
        <v>1350</v>
      </c>
      <c r="F14130" s="250" t="s">
        <v>55873</v>
      </c>
    </row>
    <row r="14131" spans="1:6">
      <c r="A14131" s="250" t="s">
        <v>55875</v>
      </c>
      <c r="B14131" s="250" t="s">
        <v>55876</v>
      </c>
      <c r="C14131" s="250">
        <v>3500</v>
      </c>
      <c r="F14131" s="250" t="s">
        <v>55875</v>
      </c>
    </row>
    <row r="14132" spans="1:6">
      <c r="A14132" s="250" t="s">
        <v>55877</v>
      </c>
      <c r="B14132" s="250" t="s">
        <v>55878</v>
      </c>
      <c r="C14132" s="250">
        <v>3500</v>
      </c>
      <c r="F14132" s="250" t="s">
        <v>55877</v>
      </c>
    </row>
    <row r="14133" spans="1:6">
      <c r="A14133" s="250" t="s">
        <v>55879</v>
      </c>
      <c r="B14133" s="250" t="s">
        <v>55880</v>
      </c>
      <c r="C14133" s="250">
        <v>108900</v>
      </c>
      <c r="F14133" s="250" t="s">
        <v>55879</v>
      </c>
    </row>
    <row r="14134" spans="1:6">
      <c r="A14134" s="250" t="s">
        <v>55881</v>
      </c>
      <c r="B14134" s="250" t="s">
        <v>55882</v>
      </c>
      <c r="C14134" s="250">
        <v>99000</v>
      </c>
      <c r="F14134" s="250" t="s">
        <v>55881</v>
      </c>
    </row>
    <row r="14135" spans="1:6">
      <c r="A14135" s="250" t="s">
        <v>55883</v>
      </c>
      <c r="B14135" s="250" t="s">
        <v>55884</v>
      </c>
      <c r="C14135" s="250">
        <v>99000</v>
      </c>
      <c r="F14135" s="250" t="s">
        <v>55883</v>
      </c>
    </row>
    <row r="14136" spans="1:6">
      <c r="A14136" s="250" t="s">
        <v>55885</v>
      </c>
      <c r="B14136" s="250" t="s">
        <v>55886</v>
      </c>
      <c r="C14136" s="250">
        <v>6800</v>
      </c>
      <c r="F14136" s="250" t="s">
        <v>55885</v>
      </c>
    </row>
    <row r="14137" spans="1:6">
      <c r="A14137" s="250" t="s">
        <v>55887</v>
      </c>
      <c r="B14137" s="250" t="s">
        <v>55888</v>
      </c>
      <c r="C14137" s="250">
        <v>6800</v>
      </c>
      <c r="F14137" s="250" t="s">
        <v>55887</v>
      </c>
    </row>
    <row r="14138" spans="1:6">
      <c r="A14138" s="250" t="s">
        <v>55889</v>
      </c>
      <c r="B14138" s="250" t="s">
        <v>55890</v>
      </c>
      <c r="C14138" s="250">
        <v>5500</v>
      </c>
      <c r="F14138" s="250" t="s">
        <v>55889</v>
      </c>
    </row>
    <row r="14139" spans="1:6">
      <c r="A14139" s="250" t="s">
        <v>55891</v>
      </c>
      <c r="B14139" s="250" t="s">
        <v>55892</v>
      </c>
      <c r="C14139" s="250">
        <v>5500</v>
      </c>
      <c r="F14139" s="250" t="s">
        <v>55891</v>
      </c>
    </row>
    <row r="14140" spans="1:6">
      <c r="A14140" s="250" t="s">
        <v>55893</v>
      </c>
      <c r="B14140" s="250" t="s">
        <v>55894</v>
      </c>
      <c r="C14140" s="250">
        <v>108900</v>
      </c>
      <c r="F14140" s="250" t="s">
        <v>55893</v>
      </c>
    </row>
    <row r="14141" spans="1:6">
      <c r="A14141" s="250" t="s">
        <v>55895</v>
      </c>
      <c r="B14141" s="250" t="s">
        <v>55896</v>
      </c>
      <c r="C14141" s="250">
        <v>7900</v>
      </c>
      <c r="F14141" s="250" t="s">
        <v>55895</v>
      </c>
    </row>
    <row r="14142" spans="1:6">
      <c r="A14142" s="250" t="s">
        <v>55897</v>
      </c>
      <c r="B14142" s="250" t="s">
        <v>55898</v>
      </c>
      <c r="C14142" s="250">
        <v>7900</v>
      </c>
      <c r="F14142" s="250" t="s">
        <v>55897</v>
      </c>
    </row>
    <row r="14143" spans="1:6">
      <c r="A14143" s="250" t="s">
        <v>55899</v>
      </c>
      <c r="B14143" s="250" t="s">
        <v>55900</v>
      </c>
      <c r="C14143" s="250">
        <v>7600</v>
      </c>
      <c r="F14143" s="250" t="s">
        <v>55899</v>
      </c>
    </row>
    <row r="14144" spans="1:6">
      <c r="A14144" s="250" t="s">
        <v>55901</v>
      </c>
      <c r="B14144" s="250" t="s">
        <v>55902</v>
      </c>
      <c r="C14144" s="250">
        <v>7600</v>
      </c>
      <c r="F14144" s="250" t="s">
        <v>55901</v>
      </c>
    </row>
    <row r="14145" spans="1:6">
      <c r="A14145" s="250" t="s">
        <v>55903</v>
      </c>
      <c r="B14145" s="250" t="s">
        <v>55904</v>
      </c>
      <c r="C14145" s="250">
        <v>5900</v>
      </c>
      <c r="F14145" s="250" t="s">
        <v>55903</v>
      </c>
    </row>
    <row r="14146" spans="1:6">
      <c r="A14146" s="250" t="s">
        <v>55905</v>
      </c>
      <c r="B14146" s="250" t="s">
        <v>55906</v>
      </c>
      <c r="C14146" s="250">
        <v>5900</v>
      </c>
      <c r="F14146" s="250" t="s">
        <v>55905</v>
      </c>
    </row>
    <row r="14147" spans="1:6">
      <c r="A14147" s="250" t="s">
        <v>55907</v>
      </c>
      <c r="B14147" s="250" t="s">
        <v>1006</v>
      </c>
      <c r="C14147" s="250">
        <v>3200</v>
      </c>
      <c r="F14147" s="250" t="s">
        <v>55907</v>
      </c>
    </row>
    <row r="14148" spans="1:6">
      <c r="A14148" s="250" t="s">
        <v>55908</v>
      </c>
      <c r="B14148" s="250" t="s">
        <v>55909</v>
      </c>
      <c r="C14148" s="250">
        <v>3200</v>
      </c>
      <c r="F14148" s="250" t="s">
        <v>55908</v>
      </c>
    </row>
    <row r="14149" spans="1:6">
      <c r="A14149" s="250" t="s">
        <v>55910</v>
      </c>
      <c r="B14149" s="250" t="s">
        <v>55911</v>
      </c>
      <c r="C14149" s="250">
        <v>3300</v>
      </c>
      <c r="F14149" s="250" t="s">
        <v>55910</v>
      </c>
    </row>
    <row r="14150" spans="1:6">
      <c r="A14150" s="250" t="s">
        <v>55912</v>
      </c>
      <c r="B14150" s="250" t="s">
        <v>55913</v>
      </c>
      <c r="C14150" s="250">
        <v>3300</v>
      </c>
      <c r="F14150" s="250" t="s">
        <v>55912</v>
      </c>
    </row>
    <row r="14151" spans="1:6">
      <c r="A14151" s="250" t="s">
        <v>55914</v>
      </c>
      <c r="B14151" s="250" t="s">
        <v>55915</v>
      </c>
      <c r="C14151" s="250">
        <v>6200</v>
      </c>
      <c r="F14151" s="250" t="s">
        <v>55914</v>
      </c>
    </row>
    <row r="14152" spans="1:6">
      <c r="A14152" s="250" t="s">
        <v>55916</v>
      </c>
      <c r="B14152" s="250" t="s">
        <v>55917</v>
      </c>
      <c r="C14152" s="250">
        <v>6200</v>
      </c>
      <c r="F14152" s="250" t="s">
        <v>55916</v>
      </c>
    </row>
    <row r="14153" spans="1:6">
      <c r="A14153" s="250" t="s">
        <v>55918</v>
      </c>
      <c r="B14153" s="250" t="s">
        <v>55919</v>
      </c>
      <c r="C14153" s="250">
        <v>6200</v>
      </c>
      <c r="F14153" s="250" t="s">
        <v>55918</v>
      </c>
    </row>
    <row r="14154" spans="1:6">
      <c r="A14154" s="250" t="s">
        <v>55920</v>
      </c>
      <c r="B14154" s="250" t="s">
        <v>55921</v>
      </c>
      <c r="C14154" s="250">
        <v>6200</v>
      </c>
      <c r="F14154" s="250" t="s">
        <v>55920</v>
      </c>
    </row>
    <row r="14155" spans="1:6">
      <c r="A14155" s="250" t="s">
        <v>55922</v>
      </c>
      <c r="B14155" s="250" t="s">
        <v>55923</v>
      </c>
      <c r="C14155" s="250">
        <v>3000</v>
      </c>
      <c r="F14155" s="250" t="s">
        <v>55922</v>
      </c>
    </row>
    <row r="14156" spans="1:6">
      <c r="A14156" s="250" t="s">
        <v>55924</v>
      </c>
      <c r="B14156" s="250" t="s">
        <v>55925</v>
      </c>
      <c r="C14156" s="250">
        <v>3000</v>
      </c>
      <c r="F14156" s="250" t="s">
        <v>55924</v>
      </c>
    </row>
    <row r="14157" spans="1:6">
      <c r="A14157" s="250" t="s">
        <v>55926</v>
      </c>
      <c r="B14157" s="250" t="s">
        <v>55927</v>
      </c>
      <c r="C14157" s="250">
        <v>5100</v>
      </c>
      <c r="F14157" s="250" t="s">
        <v>55926</v>
      </c>
    </row>
    <row r="14158" spans="1:6">
      <c r="A14158" s="250" t="s">
        <v>55928</v>
      </c>
      <c r="B14158" s="250" t="s">
        <v>55929</v>
      </c>
      <c r="C14158" s="250">
        <v>5100</v>
      </c>
      <c r="F14158" s="250" t="s">
        <v>55928</v>
      </c>
    </row>
    <row r="14159" spans="1:6">
      <c r="A14159" s="250" t="s">
        <v>55930</v>
      </c>
      <c r="B14159" s="250" t="s">
        <v>55931</v>
      </c>
      <c r="C14159" s="250">
        <v>4800</v>
      </c>
      <c r="F14159" s="250" t="s">
        <v>55930</v>
      </c>
    </row>
    <row r="14160" spans="1:6">
      <c r="A14160" s="250" t="s">
        <v>55932</v>
      </c>
      <c r="B14160" s="250" t="s">
        <v>55933</v>
      </c>
      <c r="C14160" s="250">
        <v>4800</v>
      </c>
      <c r="F14160" s="250" t="s">
        <v>55932</v>
      </c>
    </row>
    <row r="14161" spans="1:6">
      <c r="A14161" s="250" t="s">
        <v>55934</v>
      </c>
      <c r="B14161" s="250" t="s">
        <v>55935</v>
      </c>
      <c r="C14161" s="250">
        <v>4700</v>
      </c>
      <c r="F14161" s="250" t="s">
        <v>55934</v>
      </c>
    </row>
    <row r="14162" spans="1:6">
      <c r="A14162" s="250" t="s">
        <v>55936</v>
      </c>
      <c r="B14162" s="250" t="s">
        <v>55937</v>
      </c>
      <c r="C14162" s="250">
        <v>4700</v>
      </c>
      <c r="F14162" s="250" t="s">
        <v>55936</v>
      </c>
    </row>
    <row r="14163" spans="1:6">
      <c r="A14163" s="250" t="s">
        <v>55938</v>
      </c>
      <c r="B14163" s="250" t="s">
        <v>43409</v>
      </c>
      <c r="C14163" s="250">
        <v>4700</v>
      </c>
      <c r="F14163" s="250" t="s">
        <v>55938</v>
      </c>
    </row>
    <row r="14164" spans="1:6">
      <c r="A14164" s="250" t="s">
        <v>55939</v>
      </c>
      <c r="B14164" s="250" t="s">
        <v>106</v>
      </c>
      <c r="C14164" s="250">
        <v>6800</v>
      </c>
      <c r="F14164" s="250" t="s">
        <v>55939</v>
      </c>
    </row>
    <row r="14165" spans="1:6">
      <c r="A14165" s="250" t="s">
        <v>55940</v>
      </c>
      <c r="B14165" s="250" t="s">
        <v>55941</v>
      </c>
      <c r="C14165" s="250">
        <v>710</v>
      </c>
      <c r="F14165" s="250" t="s">
        <v>55940</v>
      </c>
    </row>
    <row r="14166" spans="1:6">
      <c r="A14166" s="250" t="s">
        <v>55942</v>
      </c>
      <c r="B14166" s="250" t="s">
        <v>55943</v>
      </c>
      <c r="C14166" s="250">
        <v>5400</v>
      </c>
      <c r="F14166" s="250" t="s">
        <v>55942</v>
      </c>
    </row>
    <row r="14167" spans="1:6">
      <c r="A14167" s="250" t="s">
        <v>55944</v>
      </c>
      <c r="B14167" s="250" t="s">
        <v>55945</v>
      </c>
      <c r="C14167" s="250">
        <v>5400</v>
      </c>
      <c r="F14167" s="250" t="s">
        <v>55944</v>
      </c>
    </row>
    <row r="14168" spans="1:6">
      <c r="A14168" s="250" t="s">
        <v>55946</v>
      </c>
      <c r="B14168" s="250" t="s">
        <v>55943</v>
      </c>
      <c r="C14168" s="250">
        <v>8600</v>
      </c>
      <c r="F14168" s="250" t="s">
        <v>55946</v>
      </c>
    </row>
    <row r="14169" spans="1:6">
      <c r="A14169" s="250" t="s">
        <v>55947</v>
      </c>
      <c r="B14169" s="250" t="s">
        <v>55945</v>
      </c>
      <c r="C14169" s="250">
        <v>8600</v>
      </c>
      <c r="F14169" s="250" t="s">
        <v>55947</v>
      </c>
    </row>
    <row r="14170" spans="1:6">
      <c r="A14170" s="250" t="s">
        <v>55948</v>
      </c>
      <c r="B14170" s="250" t="s">
        <v>55949</v>
      </c>
      <c r="C14170" s="250">
        <v>2700</v>
      </c>
      <c r="F14170" s="250" t="s">
        <v>55948</v>
      </c>
    </row>
    <row r="14171" spans="1:6">
      <c r="A14171" s="250" t="s">
        <v>55950</v>
      </c>
      <c r="B14171" s="250" t="s">
        <v>55951</v>
      </c>
      <c r="C14171" s="250">
        <v>2700</v>
      </c>
      <c r="F14171" s="250" t="s">
        <v>55950</v>
      </c>
    </row>
    <row r="14172" spans="1:6">
      <c r="A14172" s="250" t="s">
        <v>55952</v>
      </c>
      <c r="B14172" s="250" t="s">
        <v>55953</v>
      </c>
      <c r="C14172" s="250">
        <v>830</v>
      </c>
      <c r="F14172" s="250" t="s">
        <v>55952</v>
      </c>
    </row>
    <row r="14173" spans="1:6">
      <c r="A14173" s="250" t="s">
        <v>55954</v>
      </c>
      <c r="B14173" s="250" t="s">
        <v>55955</v>
      </c>
      <c r="C14173" s="250">
        <v>830</v>
      </c>
      <c r="F14173" s="250" t="s">
        <v>55954</v>
      </c>
    </row>
    <row r="14174" spans="1:6">
      <c r="A14174" s="250" t="s">
        <v>55956</v>
      </c>
      <c r="B14174" s="250" t="s">
        <v>55953</v>
      </c>
      <c r="C14174" s="250">
        <v>830</v>
      </c>
      <c r="F14174" s="250" t="s">
        <v>55956</v>
      </c>
    </row>
    <row r="14175" spans="1:6">
      <c r="A14175" s="250" t="s">
        <v>55957</v>
      </c>
      <c r="B14175" s="250" t="s">
        <v>55958</v>
      </c>
      <c r="C14175" s="250">
        <v>1100</v>
      </c>
      <c r="F14175" s="250" t="s">
        <v>55957</v>
      </c>
    </row>
    <row r="14176" spans="1:6">
      <c r="A14176" s="250" t="s">
        <v>55959</v>
      </c>
      <c r="B14176" s="250" t="s">
        <v>55960</v>
      </c>
      <c r="C14176" s="250">
        <v>1100</v>
      </c>
      <c r="F14176" s="250" t="s">
        <v>55959</v>
      </c>
    </row>
    <row r="14177" spans="1:6">
      <c r="A14177" s="250" t="s">
        <v>55961</v>
      </c>
      <c r="B14177" s="250" t="s">
        <v>55962</v>
      </c>
      <c r="C14177" s="250">
        <v>820</v>
      </c>
      <c r="F14177" s="250" t="s">
        <v>55961</v>
      </c>
    </row>
    <row r="14178" spans="1:6">
      <c r="A14178" s="250" t="s">
        <v>55963</v>
      </c>
      <c r="B14178" s="250" t="s">
        <v>55964</v>
      </c>
      <c r="C14178" s="250">
        <v>12600</v>
      </c>
      <c r="F14178" s="250" t="s">
        <v>55963</v>
      </c>
    </row>
    <row r="14179" spans="1:6">
      <c r="A14179" s="250" t="s">
        <v>55965</v>
      </c>
      <c r="B14179" s="250" t="s">
        <v>55964</v>
      </c>
      <c r="C14179" s="250">
        <v>13600</v>
      </c>
      <c r="F14179" s="250" t="s">
        <v>55965</v>
      </c>
    </row>
    <row r="14180" spans="1:6">
      <c r="A14180" s="250" t="s">
        <v>55966</v>
      </c>
      <c r="B14180" s="250" t="s">
        <v>55967</v>
      </c>
      <c r="C14180" s="250">
        <v>50600</v>
      </c>
      <c r="F14180" s="250" t="s">
        <v>55966</v>
      </c>
    </row>
    <row r="14181" spans="1:6">
      <c r="A14181" s="250" t="s">
        <v>55968</v>
      </c>
      <c r="B14181" s="250" t="s">
        <v>55969</v>
      </c>
      <c r="C14181" s="250">
        <v>50600</v>
      </c>
      <c r="F14181" s="250" t="s">
        <v>55968</v>
      </c>
    </row>
    <row r="14182" spans="1:6">
      <c r="A14182" s="250" t="s">
        <v>55970</v>
      </c>
      <c r="B14182" s="250" t="s">
        <v>37760</v>
      </c>
      <c r="C14182" s="250">
        <v>23500</v>
      </c>
      <c r="F14182" s="250" t="s">
        <v>55970</v>
      </c>
    </row>
    <row r="14183" spans="1:6">
      <c r="A14183" s="250" t="s">
        <v>55971</v>
      </c>
      <c r="B14183" s="250" t="s">
        <v>42335</v>
      </c>
      <c r="C14183" s="250">
        <v>23500</v>
      </c>
      <c r="F14183" s="250" t="s">
        <v>55971</v>
      </c>
    </row>
    <row r="14184" spans="1:6">
      <c r="A14184" s="250" t="s">
        <v>55972</v>
      </c>
      <c r="B14184" s="250" t="s">
        <v>55973</v>
      </c>
      <c r="C14184" s="250">
        <v>3000</v>
      </c>
      <c r="F14184" s="250" t="s">
        <v>55972</v>
      </c>
    </row>
    <row r="14185" spans="1:6">
      <c r="A14185" s="250" t="s">
        <v>55974</v>
      </c>
      <c r="B14185" s="250" t="s">
        <v>55975</v>
      </c>
      <c r="C14185" s="250">
        <v>3000</v>
      </c>
      <c r="F14185" s="250" t="s">
        <v>55974</v>
      </c>
    </row>
    <row r="14186" spans="1:6">
      <c r="A14186" s="250" t="s">
        <v>55976</v>
      </c>
      <c r="B14186" s="250" t="s">
        <v>55977</v>
      </c>
      <c r="C14186" s="250">
        <v>3200</v>
      </c>
      <c r="F14186" s="250" t="s">
        <v>55976</v>
      </c>
    </row>
    <row r="14187" spans="1:6">
      <c r="A14187" s="250" t="s">
        <v>55978</v>
      </c>
      <c r="B14187" s="250" t="s">
        <v>55979</v>
      </c>
      <c r="C14187" s="250">
        <v>3200</v>
      </c>
      <c r="F14187" s="250" t="s">
        <v>55978</v>
      </c>
    </row>
    <row r="14188" spans="1:6">
      <c r="A14188" s="250" t="s">
        <v>55980</v>
      </c>
      <c r="B14188" s="250" t="s">
        <v>55979</v>
      </c>
      <c r="C14188" s="250">
        <v>3900</v>
      </c>
      <c r="F14188" s="250" t="s">
        <v>55980</v>
      </c>
    </row>
    <row r="14189" spans="1:6">
      <c r="A14189" s="250" t="s">
        <v>55981</v>
      </c>
      <c r="B14189" s="250" t="s">
        <v>55982</v>
      </c>
      <c r="C14189" s="250">
        <v>5000</v>
      </c>
      <c r="F14189" s="250" t="s">
        <v>55981</v>
      </c>
    </row>
    <row r="14190" spans="1:6">
      <c r="A14190" s="250" t="s">
        <v>55983</v>
      </c>
      <c r="B14190" s="250" t="s">
        <v>55984</v>
      </c>
      <c r="C14190" s="250">
        <v>5000</v>
      </c>
      <c r="F14190" s="250" t="s">
        <v>55983</v>
      </c>
    </row>
    <row r="14191" spans="1:6">
      <c r="A14191" s="250" t="s">
        <v>55985</v>
      </c>
      <c r="B14191" s="250" t="s">
        <v>38900</v>
      </c>
      <c r="C14191" s="250">
        <v>7000</v>
      </c>
      <c r="F14191" s="250" t="s">
        <v>55985</v>
      </c>
    </row>
    <row r="14192" spans="1:6">
      <c r="A14192" s="250" t="s">
        <v>55986</v>
      </c>
      <c r="B14192" s="250" t="s">
        <v>41334</v>
      </c>
      <c r="C14192" s="250">
        <v>7000</v>
      </c>
      <c r="F14192" s="250" t="s">
        <v>55986</v>
      </c>
    </row>
    <row r="14193" spans="1:6">
      <c r="A14193" s="250" t="s">
        <v>55987</v>
      </c>
      <c r="B14193" s="250" t="s">
        <v>55988</v>
      </c>
      <c r="C14193" s="250">
        <v>3800</v>
      </c>
      <c r="F14193" s="250" t="s">
        <v>55987</v>
      </c>
    </row>
    <row r="14194" spans="1:6">
      <c r="A14194" s="250" t="s">
        <v>55989</v>
      </c>
      <c r="B14194" s="250" t="s">
        <v>55990</v>
      </c>
      <c r="C14194" s="250">
        <v>2200</v>
      </c>
      <c r="F14194" s="250" t="s">
        <v>55989</v>
      </c>
    </row>
    <row r="14195" spans="1:6">
      <c r="A14195" s="250" t="s">
        <v>55991</v>
      </c>
      <c r="B14195" s="250" t="s">
        <v>55992</v>
      </c>
      <c r="C14195" s="250">
        <v>2400</v>
      </c>
      <c r="F14195" s="250" t="s">
        <v>55991</v>
      </c>
    </row>
    <row r="14196" spans="1:6">
      <c r="A14196" s="250" t="s">
        <v>55993</v>
      </c>
      <c r="B14196" s="250" t="s">
        <v>55994</v>
      </c>
      <c r="C14196" s="250">
        <v>29700</v>
      </c>
      <c r="F14196" s="250" t="s">
        <v>55993</v>
      </c>
    </row>
    <row r="14197" spans="1:6">
      <c r="A14197" s="250" t="s">
        <v>55995</v>
      </c>
      <c r="B14197" s="250" t="s">
        <v>55996</v>
      </c>
      <c r="C14197" s="250">
        <v>29700</v>
      </c>
      <c r="F14197" s="250" t="s">
        <v>55995</v>
      </c>
    </row>
    <row r="14198" spans="1:6">
      <c r="A14198" s="250" t="s">
        <v>55997</v>
      </c>
      <c r="B14198" s="250" t="s">
        <v>43024</v>
      </c>
      <c r="C14198" s="250">
        <v>19600</v>
      </c>
      <c r="F14198" s="250" t="s">
        <v>55997</v>
      </c>
    </row>
    <row r="14199" spans="1:6">
      <c r="A14199" s="250" t="s">
        <v>55998</v>
      </c>
      <c r="B14199" s="250" t="s">
        <v>43116</v>
      </c>
      <c r="C14199" s="250">
        <v>19600</v>
      </c>
      <c r="F14199" s="250" t="s">
        <v>55998</v>
      </c>
    </row>
    <row r="14200" spans="1:6">
      <c r="A14200" s="250" t="s">
        <v>55999</v>
      </c>
      <c r="B14200" s="250" t="s">
        <v>43116</v>
      </c>
      <c r="C14200" s="250">
        <v>26600</v>
      </c>
      <c r="F14200" s="250" t="s">
        <v>55999</v>
      </c>
    </row>
    <row r="14201" spans="1:6">
      <c r="A14201" s="250" t="s">
        <v>56000</v>
      </c>
      <c r="B14201" s="250" t="s">
        <v>56001</v>
      </c>
      <c r="C14201" s="250">
        <v>14000</v>
      </c>
      <c r="F14201" s="250" t="s">
        <v>56000</v>
      </c>
    </row>
    <row r="14202" spans="1:6">
      <c r="A14202" s="250" t="s">
        <v>56002</v>
      </c>
      <c r="B14202" s="250" t="s">
        <v>56003</v>
      </c>
      <c r="C14202" s="250">
        <v>14000</v>
      </c>
      <c r="F14202" s="250" t="s">
        <v>56002</v>
      </c>
    </row>
    <row r="14203" spans="1:6">
      <c r="A14203" s="250" t="s">
        <v>56004</v>
      </c>
      <c r="B14203" s="250" t="s">
        <v>56005</v>
      </c>
      <c r="C14203" s="250">
        <v>42700</v>
      </c>
      <c r="F14203" s="250" t="s">
        <v>56004</v>
      </c>
    </row>
    <row r="14204" spans="1:6">
      <c r="A14204" s="250" t="s">
        <v>56006</v>
      </c>
      <c r="B14204" s="250" t="s">
        <v>56007</v>
      </c>
      <c r="C14204" s="250">
        <v>42700</v>
      </c>
      <c r="F14204" s="250" t="s">
        <v>56006</v>
      </c>
    </row>
    <row r="14205" spans="1:6">
      <c r="A14205" s="250" t="s">
        <v>56008</v>
      </c>
      <c r="B14205" s="250" t="s">
        <v>56009</v>
      </c>
      <c r="C14205" s="250">
        <v>770</v>
      </c>
      <c r="F14205" s="250" t="s">
        <v>56008</v>
      </c>
    </row>
    <row r="14206" spans="1:6">
      <c r="A14206" s="250" t="s">
        <v>56010</v>
      </c>
      <c r="B14206" s="250" t="s">
        <v>56011</v>
      </c>
      <c r="C14206" s="250">
        <v>870</v>
      </c>
      <c r="F14206" s="250" t="s">
        <v>56010</v>
      </c>
    </row>
    <row r="14207" spans="1:6">
      <c r="A14207" s="250" t="s">
        <v>56012</v>
      </c>
      <c r="B14207" s="250" t="s">
        <v>56013</v>
      </c>
      <c r="C14207" s="250">
        <v>1100</v>
      </c>
      <c r="F14207" s="250" t="s">
        <v>56012</v>
      </c>
    </row>
    <row r="14208" spans="1:6">
      <c r="A14208" s="250" t="s">
        <v>56014</v>
      </c>
      <c r="B14208" s="250" t="s">
        <v>56015</v>
      </c>
      <c r="C14208" s="250">
        <v>1100</v>
      </c>
      <c r="F14208" s="250" t="s">
        <v>56014</v>
      </c>
    </row>
    <row r="14209" spans="1:6">
      <c r="A14209" s="250" t="s">
        <v>56016</v>
      </c>
      <c r="B14209" s="250" t="s">
        <v>56017</v>
      </c>
      <c r="C14209" s="250">
        <v>14800</v>
      </c>
      <c r="F14209" s="250" t="s">
        <v>56016</v>
      </c>
    </row>
    <row r="14210" spans="1:6">
      <c r="A14210" s="250" t="s">
        <v>56018</v>
      </c>
      <c r="B14210" s="250" t="s">
        <v>56019</v>
      </c>
      <c r="C14210" s="250">
        <v>14800</v>
      </c>
      <c r="F14210" s="250" t="s">
        <v>56018</v>
      </c>
    </row>
    <row r="14211" spans="1:6">
      <c r="A14211" s="250" t="s">
        <v>56020</v>
      </c>
      <c r="B14211" s="250" t="s">
        <v>56021</v>
      </c>
      <c r="C14211" s="250">
        <v>4700</v>
      </c>
      <c r="F14211" s="250" t="s">
        <v>56020</v>
      </c>
    </row>
    <row r="14212" spans="1:6">
      <c r="A14212" s="250" t="s">
        <v>56022</v>
      </c>
      <c r="B14212" s="250" t="s">
        <v>56023</v>
      </c>
      <c r="C14212" s="250">
        <v>4700</v>
      </c>
      <c r="F14212" s="250" t="s">
        <v>56022</v>
      </c>
    </row>
    <row r="14213" spans="1:6">
      <c r="A14213" s="250" t="s">
        <v>56024</v>
      </c>
      <c r="B14213" s="250" t="s">
        <v>56025</v>
      </c>
      <c r="C14213" s="250">
        <v>29700</v>
      </c>
      <c r="F14213" s="250" t="s">
        <v>56024</v>
      </c>
    </row>
    <row r="14214" spans="1:6">
      <c r="A14214" s="250" t="s">
        <v>56026</v>
      </c>
      <c r="B14214" s="250" t="s">
        <v>42307</v>
      </c>
      <c r="C14214" s="250">
        <v>47300</v>
      </c>
      <c r="F14214" s="250" t="s">
        <v>56026</v>
      </c>
    </row>
    <row r="14215" spans="1:6">
      <c r="A14215" s="250" t="s">
        <v>56027</v>
      </c>
      <c r="B14215" s="250" t="s">
        <v>42306</v>
      </c>
      <c r="C14215" s="250">
        <v>47300</v>
      </c>
      <c r="F14215" s="250" t="s">
        <v>56027</v>
      </c>
    </row>
    <row r="14216" spans="1:6">
      <c r="A14216" s="250" t="s">
        <v>56028</v>
      </c>
      <c r="B14216" s="250" t="s">
        <v>40047</v>
      </c>
      <c r="C14216" s="250">
        <v>10500</v>
      </c>
      <c r="F14216" s="250" t="s">
        <v>56028</v>
      </c>
    </row>
    <row r="14217" spans="1:6">
      <c r="A14217" s="250" t="s">
        <v>56029</v>
      </c>
      <c r="B14217" s="250" t="s">
        <v>40046</v>
      </c>
      <c r="C14217" s="250">
        <v>10500</v>
      </c>
      <c r="F14217" s="250" t="s">
        <v>56029</v>
      </c>
    </row>
    <row r="14218" spans="1:6">
      <c r="A14218" s="250" t="s">
        <v>56030</v>
      </c>
      <c r="B14218" s="250" t="s">
        <v>40037</v>
      </c>
      <c r="C14218" s="250">
        <v>6900</v>
      </c>
      <c r="F14218" s="250" t="s">
        <v>56030</v>
      </c>
    </row>
    <row r="14219" spans="1:6">
      <c r="A14219" s="250" t="s">
        <v>56031</v>
      </c>
      <c r="B14219" s="250" t="s">
        <v>7509</v>
      </c>
      <c r="C14219" s="250">
        <v>6900</v>
      </c>
      <c r="F14219" s="250" t="s">
        <v>56031</v>
      </c>
    </row>
    <row r="14220" spans="1:6">
      <c r="A14220" s="250" t="s">
        <v>56032</v>
      </c>
      <c r="B14220" s="250" t="s">
        <v>41069</v>
      </c>
      <c r="C14220" s="250">
        <v>6800</v>
      </c>
      <c r="F14220" s="250" t="s">
        <v>56032</v>
      </c>
    </row>
    <row r="14221" spans="1:6">
      <c r="A14221" s="250" t="s">
        <v>56033</v>
      </c>
      <c r="B14221" s="250" t="s">
        <v>41068</v>
      </c>
      <c r="C14221" s="250">
        <v>6800</v>
      </c>
      <c r="F14221" s="250" t="s">
        <v>56033</v>
      </c>
    </row>
    <row r="14222" spans="1:6">
      <c r="A14222" s="250" t="s">
        <v>56034</v>
      </c>
      <c r="B14222" s="250" t="s">
        <v>56035</v>
      </c>
      <c r="C14222" s="250">
        <v>2200</v>
      </c>
      <c r="F14222" s="250" t="s">
        <v>56034</v>
      </c>
    </row>
    <row r="14223" spans="1:6">
      <c r="A14223" s="250" t="s">
        <v>56036</v>
      </c>
      <c r="B14223" s="250" t="s">
        <v>56037</v>
      </c>
      <c r="C14223" s="250">
        <v>4300</v>
      </c>
      <c r="F14223" s="250" t="s">
        <v>56036</v>
      </c>
    </row>
    <row r="14224" spans="1:6">
      <c r="A14224" s="250" t="s">
        <v>56038</v>
      </c>
      <c r="B14224" s="250" t="s">
        <v>56039</v>
      </c>
      <c r="C14224" s="250">
        <v>4300</v>
      </c>
      <c r="F14224" s="250" t="s">
        <v>56038</v>
      </c>
    </row>
    <row r="14225" spans="1:6">
      <c r="A14225" s="250" t="s">
        <v>56040</v>
      </c>
      <c r="B14225" s="250" t="s">
        <v>393</v>
      </c>
      <c r="C14225" s="250">
        <v>4600</v>
      </c>
      <c r="F14225" s="250" t="s">
        <v>56040</v>
      </c>
    </row>
    <row r="14226" spans="1:6">
      <c r="A14226" s="250" t="s">
        <v>56041</v>
      </c>
      <c r="B14226" s="250" t="s">
        <v>56042</v>
      </c>
      <c r="C14226" s="250">
        <v>4600</v>
      </c>
      <c r="F14226" s="250" t="s">
        <v>56041</v>
      </c>
    </row>
    <row r="14227" spans="1:6">
      <c r="A14227" s="250" t="s">
        <v>56043</v>
      </c>
      <c r="B14227" s="250" t="s">
        <v>56044</v>
      </c>
      <c r="C14227" s="250">
        <v>4400</v>
      </c>
      <c r="F14227" s="250" t="s">
        <v>56043</v>
      </c>
    </row>
    <row r="14228" spans="1:6">
      <c r="A14228" s="250" t="s">
        <v>56045</v>
      </c>
      <c r="B14228" s="250" t="s">
        <v>56046</v>
      </c>
      <c r="C14228" s="250">
        <v>4400</v>
      </c>
      <c r="F14228" s="250" t="s">
        <v>56045</v>
      </c>
    </row>
    <row r="14229" spans="1:6">
      <c r="A14229" s="250" t="s">
        <v>56047</v>
      </c>
      <c r="B14229" s="250" t="s">
        <v>927</v>
      </c>
      <c r="C14229" s="250">
        <v>7000</v>
      </c>
      <c r="F14229" s="250" t="s">
        <v>56047</v>
      </c>
    </row>
    <row r="14230" spans="1:6">
      <c r="A14230" s="250" t="s">
        <v>56048</v>
      </c>
      <c r="B14230" s="250" t="s">
        <v>56049</v>
      </c>
      <c r="C14230" s="250">
        <v>7000</v>
      </c>
      <c r="F14230" s="250" t="s">
        <v>56048</v>
      </c>
    </row>
    <row r="14231" spans="1:6">
      <c r="A14231" s="250" t="s">
        <v>56050</v>
      </c>
      <c r="B14231" s="250" t="s">
        <v>1129</v>
      </c>
      <c r="C14231" s="250">
        <v>4400</v>
      </c>
      <c r="F14231" s="250" t="s">
        <v>56050</v>
      </c>
    </row>
    <row r="14232" spans="1:6">
      <c r="A14232" s="250" t="s">
        <v>56051</v>
      </c>
      <c r="B14232" s="250" t="s">
        <v>56052</v>
      </c>
      <c r="C14232" s="250">
        <v>4400</v>
      </c>
      <c r="F14232" s="250" t="s">
        <v>56051</v>
      </c>
    </row>
    <row r="14233" spans="1:6">
      <c r="A14233" s="250" t="s">
        <v>56053</v>
      </c>
      <c r="B14233" s="250" t="s">
        <v>56054</v>
      </c>
      <c r="C14233" s="250">
        <v>2600</v>
      </c>
      <c r="F14233" s="250" t="s">
        <v>56053</v>
      </c>
    </row>
    <row r="14234" spans="1:6">
      <c r="A14234" s="250" t="s">
        <v>56055</v>
      </c>
      <c r="B14234" s="250" t="s">
        <v>56056</v>
      </c>
      <c r="C14234" s="250">
        <v>2600</v>
      </c>
      <c r="F14234" s="250" t="s">
        <v>56055</v>
      </c>
    </row>
    <row r="14235" spans="1:6">
      <c r="A14235" s="250" t="s">
        <v>56057</v>
      </c>
      <c r="B14235" s="250" t="s">
        <v>56058</v>
      </c>
      <c r="C14235" s="250">
        <v>2600</v>
      </c>
      <c r="F14235" s="250" t="s">
        <v>56057</v>
      </c>
    </row>
    <row r="14236" spans="1:6">
      <c r="A14236" s="250" t="s">
        <v>56059</v>
      </c>
      <c r="B14236" s="250" t="s">
        <v>56060</v>
      </c>
      <c r="C14236" s="250">
        <v>2600</v>
      </c>
      <c r="F14236" s="250" t="s">
        <v>56059</v>
      </c>
    </row>
    <row r="14237" spans="1:6">
      <c r="A14237" s="250" t="s">
        <v>56061</v>
      </c>
      <c r="B14237" s="250" t="s">
        <v>56062</v>
      </c>
      <c r="C14237" s="250">
        <v>3000</v>
      </c>
      <c r="F14237" s="250" t="s">
        <v>56061</v>
      </c>
    </row>
    <row r="14238" spans="1:6">
      <c r="A14238" s="250" t="s">
        <v>56063</v>
      </c>
      <c r="B14238" s="250" t="s">
        <v>56064</v>
      </c>
      <c r="C14238" s="250">
        <v>630</v>
      </c>
      <c r="F14238" s="250" t="s">
        <v>56063</v>
      </c>
    </row>
    <row r="14239" spans="1:6">
      <c r="A14239" s="250" t="s">
        <v>56065</v>
      </c>
      <c r="B14239" s="250" t="s">
        <v>56066</v>
      </c>
      <c r="C14239" s="250">
        <v>470</v>
      </c>
      <c r="F14239" s="250" t="s">
        <v>56065</v>
      </c>
    </row>
    <row r="14240" spans="1:6">
      <c r="A14240" s="250" t="s">
        <v>56067</v>
      </c>
      <c r="B14240" s="250" t="s">
        <v>42442</v>
      </c>
      <c r="C14240" s="250">
        <v>840</v>
      </c>
      <c r="F14240" s="250" t="s">
        <v>56067</v>
      </c>
    </row>
    <row r="14241" spans="1:6">
      <c r="A14241" s="250" t="s">
        <v>56068</v>
      </c>
      <c r="B14241" s="250" t="s">
        <v>56069</v>
      </c>
      <c r="C14241" s="250">
        <v>2700</v>
      </c>
      <c r="F14241" s="250" t="s">
        <v>56068</v>
      </c>
    </row>
    <row r="14242" spans="1:6">
      <c r="A14242" s="250" t="s">
        <v>56070</v>
      </c>
      <c r="B14242" s="250" t="s">
        <v>56071</v>
      </c>
      <c r="C14242" s="250">
        <v>1050</v>
      </c>
      <c r="F14242" s="250" t="s">
        <v>56070</v>
      </c>
    </row>
    <row r="14243" spans="1:6">
      <c r="A14243" s="250" t="s">
        <v>56072</v>
      </c>
      <c r="B14243" s="250" t="s">
        <v>56073</v>
      </c>
      <c r="C14243" s="250">
        <v>2200</v>
      </c>
      <c r="F14243" s="250" t="s">
        <v>56072</v>
      </c>
    </row>
    <row r="14244" spans="1:6">
      <c r="A14244" s="250" t="s">
        <v>56074</v>
      </c>
      <c r="B14244" s="250" t="s">
        <v>41438</v>
      </c>
      <c r="C14244" s="250">
        <v>27400</v>
      </c>
      <c r="F14244" s="250" t="s">
        <v>56074</v>
      </c>
    </row>
    <row r="14245" spans="1:6">
      <c r="A14245" s="250" t="s">
        <v>56075</v>
      </c>
      <c r="B14245" s="250" t="s">
        <v>56076</v>
      </c>
      <c r="C14245" s="250">
        <v>6200</v>
      </c>
      <c r="F14245" s="250" t="s">
        <v>56075</v>
      </c>
    </row>
    <row r="14246" spans="1:6">
      <c r="A14246" s="250" t="s">
        <v>56077</v>
      </c>
      <c r="B14246" s="250" t="s">
        <v>56078</v>
      </c>
      <c r="C14246" s="250">
        <v>127600</v>
      </c>
      <c r="F14246" s="250" t="s">
        <v>56077</v>
      </c>
    </row>
    <row r="14247" spans="1:6">
      <c r="A14247" s="250" t="s">
        <v>56079</v>
      </c>
      <c r="B14247" s="250" t="s">
        <v>56080</v>
      </c>
      <c r="C14247" s="250">
        <v>10600</v>
      </c>
      <c r="F14247" s="250" t="s">
        <v>56079</v>
      </c>
    </row>
    <row r="14248" spans="1:6">
      <c r="A14248" s="250" t="s">
        <v>56081</v>
      </c>
      <c r="B14248" s="250" t="s">
        <v>56082</v>
      </c>
      <c r="C14248" s="250">
        <v>4800</v>
      </c>
      <c r="F14248" s="250" t="s">
        <v>56081</v>
      </c>
    </row>
    <row r="14249" spans="1:6">
      <c r="A14249" s="250" t="s">
        <v>56083</v>
      </c>
      <c r="B14249" s="250" t="s">
        <v>56084</v>
      </c>
      <c r="C14249" s="250">
        <v>850</v>
      </c>
      <c r="F14249" s="250" t="s">
        <v>56083</v>
      </c>
    </row>
    <row r="14250" spans="1:6">
      <c r="A14250" s="250" t="s">
        <v>56085</v>
      </c>
      <c r="B14250" s="250" t="s">
        <v>56086</v>
      </c>
      <c r="C14250" s="250">
        <v>1350</v>
      </c>
      <c r="F14250" s="250" t="s">
        <v>56085</v>
      </c>
    </row>
    <row r="14251" spans="1:6">
      <c r="A14251" s="250" t="s">
        <v>56087</v>
      </c>
      <c r="B14251" s="250" t="s">
        <v>56088</v>
      </c>
      <c r="C14251" s="250">
        <v>480</v>
      </c>
      <c r="F14251" s="250" t="s">
        <v>56087</v>
      </c>
    </row>
    <row r="14252" spans="1:6">
      <c r="A14252" s="250" t="s">
        <v>56089</v>
      </c>
      <c r="B14252" s="250" t="s">
        <v>56090</v>
      </c>
      <c r="C14252" s="250">
        <v>480</v>
      </c>
      <c r="F14252" s="250" t="s">
        <v>56089</v>
      </c>
    </row>
    <row r="14253" spans="1:6">
      <c r="A14253" s="250" t="s">
        <v>56091</v>
      </c>
      <c r="B14253" s="250" t="s">
        <v>56092</v>
      </c>
      <c r="C14253" s="250">
        <v>1550</v>
      </c>
      <c r="F14253" s="250" t="s">
        <v>56091</v>
      </c>
    </row>
    <row r="14254" spans="1:6">
      <c r="A14254" s="250" t="s">
        <v>56093</v>
      </c>
      <c r="B14254" s="250" t="s">
        <v>42247</v>
      </c>
      <c r="C14254" s="250">
        <v>400</v>
      </c>
      <c r="F14254" s="250" t="s">
        <v>56093</v>
      </c>
    </row>
    <row r="14255" spans="1:6">
      <c r="A14255" s="250" t="s">
        <v>56094</v>
      </c>
      <c r="B14255" s="250" t="s">
        <v>40903</v>
      </c>
      <c r="C14255" s="250">
        <v>480</v>
      </c>
      <c r="F14255" s="250" t="s">
        <v>56094</v>
      </c>
    </row>
    <row r="14256" spans="1:6">
      <c r="A14256" s="250" t="s">
        <v>56095</v>
      </c>
      <c r="B14256" s="250" t="s">
        <v>56096</v>
      </c>
      <c r="C14256" s="250">
        <v>840</v>
      </c>
      <c r="F14256" s="250" t="s">
        <v>56095</v>
      </c>
    </row>
    <row r="14257" spans="1:6">
      <c r="A14257" s="250" t="s">
        <v>56097</v>
      </c>
      <c r="B14257" s="250" t="s">
        <v>37991</v>
      </c>
      <c r="C14257" s="250">
        <v>850</v>
      </c>
      <c r="F14257" s="250" t="s">
        <v>56097</v>
      </c>
    </row>
    <row r="14258" spans="1:6">
      <c r="A14258" s="250" t="s">
        <v>56098</v>
      </c>
      <c r="B14258" s="250" t="s">
        <v>56099</v>
      </c>
      <c r="C14258" s="250">
        <v>470</v>
      </c>
      <c r="F14258" s="250" t="s">
        <v>56098</v>
      </c>
    </row>
    <row r="14259" spans="1:6">
      <c r="A14259" s="250" t="s">
        <v>56100</v>
      </c>
      <c r="B14259" s="250" t="s">
        <v>56101</v>
      </c>
      <c r="C14259" s="250">
        <v>900</v>
      </c>
      <c r="F14259" s="250" t="s">
        <v>56100</v>
      </c>
    </row>
    <row r="14260" spans="1:6">
      <c r="A14260" s="250" t="s">
        <v>56102</v>
      </c>
      <c r="B14260" s="250" t="s">
        <v>56103</v>
      </c>
      <c r="C14260" s="250">
        <v>27900</v>
      </c>
      <c r="F14260" s="250" t="s">
        <v>56102</v>
      </c>
    </row>
    <row r="14261" spans="1:6">
      <c r="A14261" s="250" t="s">
        <v>56104</v>
      </c>
      <c r="B14261" s="250" t="s">
        <v>56105</v>
      </c>
      <c r="C14261" s="250">
        <v>19800</v>
      </c>
      <c r="F14261" s="250" t="s">
        <v>56104</v>
      </c>
    </row>
    <row r="14262" spans="1:6">
      <c r="A14262" s="250" t="s">
        <v>56106</v>
      </c>
      <c r="B14262" s="250" t="s">
        <v>56107</v>
      </c>
      <c r="C14262" s="250">
        <v>3500</v>
      </c>
      <c r="F14262" s="250" t="s">
        <v>56106</v>
      </c>
    </row>
    <row r="14263" spans="1:6">
      <c r="A14263" s="250" t="s">
        <v>56108</v>
      </c>
      <c r="B14263" s="250" t="s">
        <v>56109</v>
      </c>
      <c r="C14263" s="250">
        <v>3500</v>
      </c>
      <c r="F14263" s="250" t="s">
        <v>56108</v>
      </c>
    </row>
    <row r="14264" spans="1:6">
      <c r="A14264" s="250" t="s">
        <v>56110</v>
      </c>
      <c r="B14264" s="250" t="s">
        <v>56111</v>
      </c>
      <c r="C14264" s="250">
        <v>3100</v>
      </c>
      <c r="F14264" s="250" t="s">
        <v>56110</v>
      </c>
    </row>
    <row r="14265" spans="1:6">
      <c r="A14265" s="250" t="s">
        <v>56112</v>
      </c>
      <c r="B14265" s="250" t="s">
        <v>56113</v>
      </c>
      <c r="C14265" s="250">
        <v>590</v>
      </c>
      <c r="F14265" s="250" t="s">
        <v>56112</v>
      </c>
    </row>
    <row r="14266" spans="1:6">
      <c r="A14266" s="250" t="s">
        <v>56114</v>
      </c>
      <c r="B14266" s="250" t="s">
        <v>56115</v>
      </c>
      <c r="C14266" s="250">
        <v>590</v>
      </c>
      <c r="F14266" s="250" t="s">
        <v>56114</v>
      </c>
    </row>
    <row r="14267" spans="1:6">
      <c r="A14267" s="250" t="s">
        <v>18490</v>
      </c>
      <c r="B14267" s="250" t="s">
        <v>294</v>
      </c>
      <c r="C14267" s="250">
        <v>5900</v>
      </c>
      <c r="F14267" s="250" t="s">
        <v>18490</v>
      </c>
    </row>
    <row r="14268" spans="1:6">
      <c r="A14268" s="250" t="s">
        <v>18491</v>
      </c>
      <c r="B14268" s="250" t="s">
        <v>40670</v>
      </c>
      <c r="C14268" s="250">
        <v>2600</v>
      </c>
      <c r="F14268" s="250" t="s">
        <v>18491</v>
      </c>
    </row>
    <row r="14269" spans="1:6">
      <c r="A14269" s="250" t="s">
        <v>18492</v>
      </c>
      <c r="B14269" s="250" t="s">
        <v>43713</v>
      </c>
      <c r="C14269" s="250">
        <v>19100</v>
      </c>
      <c r="F14269" s="250" t="s">
        <v>18492</v>
      </c>
    </row>
    <row r="14270" spans="1:6">
      <c r="A14270" s="250" t="s">
        <v>18495</v>
      </c>
      <c r="B14270" s="250" t="s">
        <v>43716</v>
      </c>
      <c r="C14270" s="250">
        <v>38</v>
      </c>
      <c r="F14270" s="250" t="s">
        <v>18495</v>
      </c>
    </row>
    <row r="14271" spans="1:6">
      <c r="A14271" s="250" t="s">
        <v>18496</v>
      </c>
      <c r="B14271" s="250" t="s">
        <v>43717</v>
      </c>
      <c r="C14271" s="250">
        <v>980</v>
      </c>
      <c r="F14271" s="250" t="s">
        <v>18496</v>
      </c>
    </row>
    <row r="14272" spans="1:6">
      <c r="A14272" s="250" t="s">
        <v>18504</v>
      </c>
      <c r="B14272" s="250" t="s">
        <v>43723</v>
      </c>
      <c r="C14272" s="250">
        <v>1050</v>
      </c>
      <c r="F14272" s="250" t="s">
        <v>18504</v>
      </c>
    </row>
    <row r="14273" spans="1:6">
      <c r="A14273" s="250" t="s">
        <v>18722</v>
      </c>
      <c r="B14273" s="250" t="s">
        <v>43927</v>
      </c>
      <c r="C14273" s="250">
        <v>18000</v>
      </c>
      <c r="F14273" s="250" t="s">
        <v>18722</v>
      </c>
    </row>
    <row r="14274" spans="1:6">
      <c r="A14274" s="250" t="s">
        <v>18852</v>
      </c>
      <c r="B14274" s="250" t="s">
        <v>44037</v>
      </c>
      <c r="C14274" s="250">
        <v>3300</v>
      </c>
      <c r="F14274" s="250" t="s">
        <v>18852</v>
      </c>
    </row>
    <row r="14275" spans="1:6">
      <c r="A14275" s="250" t="s">
        <v>18853</v>
      </c>
      <c r="B14275" s="250" t="s">
        <v>44038</v>
      </c>
      <c r="C14275" s="250">
        <v>3300</v>
      </c>
      <c r="F14275" s="250" t="s">
        <v>18853</v>
      </c>
    </row>
    <row r="14276" spans="1:6">
      <c r="A14276" s="250" t="s">
        <v>18854</v>
      </c>
      <c r="B14276" s="250" t="s">
        <v>44039</v>
      </c>
      <c r="C14276" s="250">
        <v>480</v>
      </c>
      <c r="F14276" s="250" t="s">
        <v>18854</v>
      </c>
    </row>
    <row r="14277" spans="1:6">
      <c r="A14277" s="250" t="s">
        <v>18855</v>
      </c>
      <c r="B14277" s="250" t="s">
        <v>44040</v>
      </c>
      <c r="C14277" s="250">
        <v>285</v>
      </c>
      <c r="F14277" s="250" t="s">
        <v>18855</v>
      </c>
    </row>
    <row r="14278" spans="1:6">
      <c r="A14278" s="250" t="s">
        <v>18856</v>
      </c>
      <c r="B14278" s="250" t="s">
        <v>44041</v>
      </c>
      <c r="C14278" s="250">
        <v>290</v>
      </c>
      <c r="F14278" s="250" t="s">
        <v>18856</v>
      </c>
    </row>
    <row r="14279" spans="1:6">
      <c r="A14279" s="250" t="s">
        <v>18857</v>
      </c>
      <c r="B14279" s="250" t="s">
        <v>44042</v>
      </c>
      <c r="C14279" s="250">
        <v>1650</v>
      </c>
      <c r="F14279" s="250" t="s">
        <v>18857</v>
      </c>
    </row>
    <row r="14280" spans="1:6">
      <c r="A14280" s="250" t="s">
        <v>18858</v>
      </c>
      <c r="B14280" s="250" t="s">
        <v>44043</v>
      </c>
      <c r="C14280" s="250">
        <v>165</v>
      </c>
      <c r="F14280" s="250" t="s">
        <v>18858</v>
      </c>
    </row>
    <row r="14281" spans="1:6">
      <c r="A14281" s="250" t="s">
        <v>18859</v>
      </c>
      <c r="B14281" s="250" t="s">
        <v>44044</v>
      </c>
      <c r="C14281" s="250">
        <v>88</v>
      </c>
      <c r="F14281" s="250" t="s">
        <v>18859</v>
      </c>
    </row>
    <row r="14282" spans="1:6">
      <c r="A14282" s="250" t="s">
        <v>18860</v>
      </c>
      <c r="B14282" s="250" t="s">
        <v>2746</v>
      </c>
      <c r="C14282" s="250">
        <v>380</v>
      </c>
      <c r="F14282" s="250" t="s">
        <v>18860</v>
      </c>
    </row>
    <row r="14283" spans="1:6">
      <c r="A14283" s="250" t="s">
        <v>18861</v>
      </c>
      <c r="B14283" s="250" t="s">
        <v>53892</v>
      </c>
      <c r="C14283" s="250">
        <v>130</v>
      </c>
      <c r="F14283" s="250" t="s">
        <v>18861</v>
      </c>
    </row>
    <row r="14284" spans="1:6">
      <c r="A14284" s="250" t="s">
        <v>18862</v>
      </c>
      <c r="B14284" s="250" t="s">
        <v>44045</v>
      </c>
      <c r="C14284" s="250">
        <v>5000</v>
      </c>
      <c r="F14284" s="250" t="s">
        <v>18862</v>
      </c>
    </row>
    <row r="14285" spans="1:6">
      <c r="A14285" s="250" t="s">
        <v>18863</v>
      </c>
      <c r="B14285" s="250" t="s">
        <v>44046</v>
      </c>
      <c r="C14285" s="250">
        <v>730</v>
      </c>
      <c r="F14285" s="250" t="s">
        <v>18863</v>
      </c>
    </row>
    <row r="14286" spans="1:6">
      <c r="A14286" s="250" t="s">
        <v>18864</v>
      </c>
      <c r="B14286" s="250" t="s">
        <v>44047</v>
      </c>
      <c r="C14286" s="250">
        <v>770</v>
      </c>
      <c r="F14286" s="250" t="s">
        <v>18864</v>
      </c>
    </row>
    <row r="14287" spans="1:6">
      <c r="A14287" s="250" t="s">
        <v>18865</v>
      </c>
      <c r="B14287" s="250" t="s">
        <v>44048</v>
      </c>
      <c r="C14287" s="250">
        <v>840</v>
      </c>
      <c r="F14287" s="250" t="s">
        <v>18865</v>
      </c>
    </row>
    <row r="14288" spans="1:6">
      <c r="A14288" s="250" t="s">
        <v>18866</v>
      </c>
      <c r="B14288" s="250" t="s">
        <v>44049</v>
      </c>
      <c r="C14288" s="250">
        <v>3300</v>
      </c>
      <c r="F14288" s="250" t="s">
        <v>18866</v>
      </c>
    </row>
    <row r="14289" spans="1:6">
      <c r="A14289" s="250" t="s">
        <v>18867</v>
      </c>
      <c r="B14289" s="250" t="s">
        <v>44050</v>
      </c>
      <c r="C14289" s="250">
        <v>83</v>
      </c>
      <c r="F14289" s="250" t="s">
        <v>18867</v>
      </c>
    </row>
    <row r="14290" spans="1:6">
      <c r="A14290" s="250" t="s">
        <v>18868</v>
      </c>
      <c r="B14290" s="250" t="s">
        <v>44051</v>
      </c>
      <c r="C14290" s="250">
        <v>66</v>
      </c>
      <c r="F14290" s="250" t="s">
        <v>18868</v>
      </c>
    </row>
    <row r="14291" spans="1:6">
      <c r="A14291" s="250" t="s">
        <v>18869</v>
      </c>
      <c r="B14291" s="250" t="s">
        <v>44052</v>
      </c>
      <c r="C14291" s="250">
        <v>105</v>
      </c>
      <c r="F14291" s="250" t="s">
        <v>18869</v>
      </c>
    </row>
    <row r="14292" spans="1:6">
      <c r="A14292" s="250" t="s">
        <v>18870</v>
      </c>
      <c r="B14292" s="250" t="s">
        <v>44053</v>
      </c>
      <c r="C14292" s="250">
        <v>4900</v>
      </c>
      <c r="F14292" s="250" t="s">
        <v>18870</v>
      </c>
    </row>
    <row r="14293" spans="1:6">
      <c r="A14293" s="250" t="s">
        <v>18871</v>
      </c>
      <c r="B14293" s="250" t="s">
        <v>44054</v>
      </c>
      <c r="C14293" s="250">
        <v>10100</v>
      </c>
      <c r="F14293" s="250" t="s">
        <v>18871</v>
      </c>
    </row>
    <row r="14294" spans="1:6">
      <c r="A14294" s="250" t="s">
        <v>18872</v>
      </c>
      <c r="B14294" s="250" t="s">
        <v>44055</v>
      </c>
      <c r="C14294" s="250">
        <v>10100</v>
      </c>
      <c r="F14294" s="250" t="s">
        <v>18872</v>
      </c>
    </row>
    <row r="14295" spans="1:6">
      <c r="A14295" s="250" t="s">
        <v>18873</v>
      </c>
      <c r="B14295" s="250" t="s">
        <v>44056</v>
      </c>
      <c r="C14295" s="250">
        <v>7000</v>
      </c>
      <c r="F14295" s="250" t="s">
        <v>18873</v>
      </c>
    </row>
    <row r="14296" spans="1:6">
      <c r="A14296" s="250" t="s">
        <v>18874</v>
      </c>
      <c r="B14296" s="250" t="s">
        <v>44057</v>
      </c>
      <c r="C14296" s="250">
        <v>8000</v>
      </c>
      <c r="F14296" s="250" t="s">
        <v>18874</v>
      </c>
    </row>
    <row r="14297" spans="1:6">
      <c r="A14297" s="250" t="s">
        <v>18875</v>
      </c>
      <c r="B14297" s="250" t="s">
        <v>44058</v>
      </c>
      <c r="C14297" s="250">
        <v>6600</v>
      </c>
      <c r="F14297" s="250" t="s">
        <v>18875</v>
      </c>
    </row>
    <row r="14298" spans="1:6">
      <c r="A14298" s="250" t="s">
        <v>18876</v>
      </c>
      <c r="B14298" s="250" t="s">
        <v>44059</v>
      </c>
      <c r="C14298" s="250">
        <v>810</v>
      </c>
      <c r="F14298" s="250" t="s">
        <v>18876</v>
      </c>
    </row>
    <row r="14299" spans="1:6">
      <c r="A14299" s="250" t="s">
        <v>18877</v>
      </c>
      <c r="B14299" s="250" t="s">
        <v>44060</v>
      </c>
      <c r="C14299" s="250">
        <v>27700</v>
      </c>
      <c r="F14299" s="250" t="s">
        <v>18877</v>
      </c>
    </row>
    <row r="14300" spans="1:6">
      <c r="A14300" s="250" t="s">
        <v>18878</v>
      </c>
      <c r="B14300" s="250" t="s">
        <v>44061</v>
      </c>
      <c r="C14300" s="250">
        <v>35200</v>
      </c>
      <c r="F14300" s="250" t="s">
        <v>18878</v>
      </c>
    </row>
    <row r="14301" spans="1:6">
      <c r="A14301" s="250" t="s">
        <v>18879</v>
      </c>
      <c r="B14301" s="250" t="s">
        <v>44062</v>
      </c>
      <c r="C14301" s="250">
        <v>9600</v>
      </c>
      <c r="F14301" s="250" t="s">
        <v>18879</v>
      </c>
    </row>
    <row r="14302" spans="1:6">
      <c r="A14302" s="250" t="s">
        <v>18880</v>
      </c>
      <c r="B14302" s="250" t="s">
        <v>44063</v>
      </c>
      <c r="C14302" s="250">
        <v>5900</v>
      </c>
      <c r="F14302" s="250" t="s">
        <v>18880</v>
      </c>
    </row>
    <row r="14303" spans="1:6">
      <c r="A14303" s="250" t="s">
        <v>18881</v>
      </c>
      <c r="B14303" s="250" t="s">
        <v>44064</v>
      </c>
      <c r="C14303" s="250">
        <v>6500</v>
      </c>
      <c r="F14303" s="250" t="s">
        <v>18881</v>
      </c>
    </row>
    <row r="14304" spans="1:6">
      <c r="A14304" s="250" t="s">
        <v>18882</v>
      </c>
      <c r="B14304" s="250" t="s">
        <v>44065</v>
      </c>
      <c r="C14304" s="250">
        <v>7700</v>
      </c>
      <c r="F14304" s="250" t="s">
        <v>18882</v>
      </c>
    </row>
    <row r="14305" spans="1:6">
      <c r="A14305" s="250" t="s">
        <v>18883</v>
      </c>
      <c r="B14305" s="250" t="s">
        <v>44066</v>
      </c>
      <c r="C14305" s="250">
        <v>4800</v>
      </c>
      <c r="F14305" s="250" t="s">
        <v>18883</v>
      </c>
    </row>
    <row r="14306" spans="1:6">
      <c r="A14306" s="250" t="s">
        <v>18884</v>
      </c>
      <c r="B14306" s="250" t="s">
        <v>44067</v>
      </c>
      <c r="C14306" s="250">
        <v>7600</v>
      </c>
      <c r="F14306" s="250" t="s">
        <v>18884</v>
      </c>
    </row>
    <row r="14307" spans="1:6">
      <c r="A14307" s="250" t="s">
        <v>18885</v>
      </c>
      <c r="B14307" s="250" t="s">
        <v>44068</v>
      </c>
      <c r="C14307" s="250">
        <v>6400</v>
      </c>
      <c r="F14307" s="250" t="s">
        <v>18885</v>
      </c>
    </row>
    <row r="14308" spans="1:6">
      <c r="A14308" s="250" t="s">
        <v>18886</v>
      </c>
      <c r="B14308" s="250" t="s">
        <v>44069</v>
      </c>
      <c r="C14308" s="250">
        <v>3900</v>
      </c>
      <c r="F14308" s="250" t="s">
        <v>18886</v>
      </c>
    </row>
    <row r="14309" spans="1:6">
      <c r="A14309" s="250" t="s">
        <v>18887</v>
      </c>
      <c r="B14309" s="250" t="s">
        <v>44070</v>
      </c>
      <c r="C14309" s="250">
        <v>5400</v>
      </c>
      <c r="F14309" s="250" t="s">
        <v>18887</v>
      </c>
    </row>
    <row r="14310" spans="1:6">
      <c r="A14310" s="250" t="s">
        <v>18888</v>
      </c>
      <c r="B14310" s="250" t="s">
        <v>44071</v>
      </c>
      <c r="C14310" s="250">
        <v>13000</v>
      </c>
      <c r="F14310" s="250" t="s">
        <v>18888</v>
      </c>
    </row>
    <row r="14311" spans="1:6">
      <c r="A14311" s="250" t="s">
        <v>18889</v>
      </c>
      <c r="B14311" s="250" t="s">
        <v>44072</v>
      </c>
      <c r="C14311" s="250">
        <v>16800</v>
      </c>
      <c r="F14311" s="250" t="s">
        <v>18889</v>
      </c>
    </row>
    <row r="14312" spans="1:6">
      <c r="A14312" s="250" t="s">
        <v>18890</v>
      </c>
      <c r="B14312" s="250" t="s">
        <v>44073</v>
      </c>
      <c r="C14312" s="250">
        <v>28100</v>
      </c>
      <c r="F14312" s="250" t="s">
        <v>18890</v>
      </c>
    </row>
    <row r="14313" spans="1:6">
      <c r="A14313" s="250" t="s">
        <v>18891</v>
      </c>
      <c r="B14313" s="250" t="s">
        <v>44074</v>
      </c>
      <c r="C14313" s="250">
        <v>1100</v>
      </c>
      <c r="F14313" s="250" t="s">
        <v>18891</v>
      </c>
    </row>
    <row r="14314" spans="1:6">
      <c r="A14314" s="250" t="s">
        <v>18892</v>
      </c>
      <c r="B14314" s="250" t="s">
        <v>44054</v>
      </c>
      <c r="C14314" s="250">
        <v>18200</v>
      </c>
      <c r="F14314" s="250" t="s">
        <v>18892</v>
      </c>
    </row>
    <row r="14315" spans="1:6">
      <c r="A14315" s="250" t="s">
        <v>18893</v>
      </c>
      <c r="B14315" s="250" t="s">
        <v>44055</v>
      </c>
      <c r="C14315" s="250">
        <v>18200</v>
      </c>
      <c r="F14315" s="250" t="s">
        <v>18893</v>
      </c>
    </row>
    <row r="14316" spans="1:6">
      <c r="A14316" s="250" t="s">
        <v>18894</v>
      </c>
      <c r="B14316" s="250" t="s">
        <v>44075</v>
      </c>
      <c r="C14316" s="250">
        <v>1550</v>
      </c>
      <c r="F14316" s="250" t="s">
        <v>18894</v>
      </c>
    </row>
    <row r="14317" spans="1:6">
      <c r="A14317" s="250" t="s">
        <v>18895</v>
      </c>
      <c r="B14317" s="250" t="s">
        <v>44076</v>
      </c>
      <c r="C14317" s="250">
        <v>5700</v>
      </c>
      <c r="F14317" s="250" t="s">
        <v>18895</v>
      </c>
    </row>
    <row r="14318" spans="1:6">
      <c r="A14318" s="250" t="s">
        <v>18896</v>
      </c>
      <c r="B14318" s="250" t="s">
        <v>44077</v>
      </c>
      <c r="C14318" s="250">
        <v>8600</v>
      </c>
      <c r="F14318" s="250" t="s">
        <v>18896</v>
      </c>
    </row>
    <row r="14319" spans="1:6">
      <c r="A14319" s="250" t="s">
        <v>18897</v>
      </c>
      <c r="B14319" s="250" t="s">
        <v>44078</v>
      </c>
      <c r="C14319" s="250">
        <v>8600</v>
      </c>
      <c r="F14319" s="250" t="s">
        <v>18897</v>
      </c>
    </row>
    <row r="14320" spans="1:6">
      <c r="A14320" s="250" t="s">
        <v>18898</v>
      </c>
      <c r="B14320" s="250" t="s">
        <v>44079</v>
      </c>
      <c r="C14320" s="250">
        <v>3500</v>
      </c>
      <c r="F14320" s="250" t="s">
        <v>18898</v>
      </c>
    </row>
    <row r="14321" spans="1:6">
      <c r="A14321" s="250" t="s">
        <v>18899</v>
      </c>
      <c r="B14321" s="250" t="s">
        <v>44080</v>
      </c>
      <c r="C14321" s="250">
        <v>3500</v>
      </c>
      <c r="F14321" s="250" t="s">
        <v>18899</v>
      </c>
    </row>
    <row r="14322" spans="1:6">
      <c r="A14322" s="250" t="s">
        <v>18900</v>
      </c>
      <c r="B14322" s="250" t="s">
        <v>44081</v>
      </c>
      <c r="C14322" s="250">
        <v>10700</v>
      </c>
      <c r="F14322" s="250" t="s">
        <v>18900</v>
      </c>
    </row>
    <row r="14323" spans="1:6">
      <c r="A14323" s="250" t="s">
        <v>18901</v>
      </c>
      <c r="B14323" s="250" t="s">
        <v>44082</v>
      </c>
      <c r="C14323" s="250">
        <v>10700</v>
      </c>
      <c r="F14323" s="250" t="s">
        <v>18901</v>
      </c>
    </row>
    <row r="14324" spans="1:6">
      <c r="A14324" s="250" t="s">
        <v>18902</v>
      </c>
      <c r="B14324" s="250" t="s">
        <v>44083</v>
      </c>
      <c r="C14324" s="250">
        <v>17100</v>
      </c>
      <c r="F14324" s="250" t="s">
        <v>18902</v>
      </c>
    </row>
    <row r="14325" spans="1:6">
      <c r="A14325" s="250" t="s">
        <v>18903</v>
      </c>
      <c r="B14325" s="250" t="s">
        <v>44084</v>
      </c>
      <c r="C14325" s="250">
        <v>17100</v>
      </c>
      <c r="F14325" s="250" t="s">
        <v>18903</v>
      </c>
    </row>
    <row r="14326" spans="1:6">
      <c r="A14326" s="250" t="s">
        <v>18904</v>
      </c>
      <c r="B14326" s="250" t="s">
        <v>44085</v>
      </c>
      <c r="C14326" s="250">
        <v>8100</v>
      </c>
      <c r="F14326" s="250" t="s">
        <v>18904</v>
      </c>
    </row>
    <row r="14327" spans="1:6">
      <c r="A14327" s="250" t="s">
        <v>18905</v>
      </c>
      <c r="B14327" s="250" t="s">
        <v>44086</v>
      </c>
      <c r="C14327" s="250">
        <v>8100</v>
      </c>
      <c r="F14327" s="250" t="s">
        <v>18905</v>
      </c>
    </row>
    <row r="14328" spans="1:6">
      <c r="A14328" s="250" t="s">
        <v>18906</v>
      </c>
      <c r="B14328" s="250" t="s">
        <v>44087</v>
      </c>
      <c r="C14328" s="250">
        <v>39500</v>
      </c>
      <c r="F14328" s="250" t="s">
        <v>18906</v>
      </c>
    </row>
    <row r="14329" spans="1:6">
      <c r="A14329" s="250" t="s">
        <v>18907</v>
      </c>
      <c r="B14329" s="250" t="s">
        <v>44088</v>
      </c>
      <c r="C14329" s="250">
        <v>39500</v>
      </c>
      <c r="F14329" s="250" t="s">
        <v>18907</v>
      </c>
    </row>
    <row r="14330" spans="1:6">
      <c r="A14330" s="250" t="s">
        <v>18908</v>
      </c>
      <c r="B14330" s="250" t="s">
        <v>44089</v>
      </c>
      <c r="C14330" s="250">
        <v>4300</v>
      </c>
      <c r="F14330" s="250" t="s">
        <v>18908</v>
      </c>
    </row>
    <row r="14331" spans="1:6">
      <c r="A14331" s="250" t="s">
        <v>18909</v>
      </c>
      <c r="B14331" s="250" t="s">
        <v>44090</v>
      </c>
      <c r="C14331" s="250">
        <v>8400</v>
      </c>
      <c r="F14331" s="250" t="s">
        <v>18909</v>
      </c>
    </row>
    <row r="14332" spans="1:6">
      <c r="A14332" s="250" t="s">
        <v>18910</v>
      </c>
      <c r="B14332" s="250" t="s">
        <v>44091</v>
      </c>
      <c r="C14332" s="250">
        <v>8700</v>
      </c>
      <c r="F14332" s="250" t="s">
        <v>18910</v>
      </c>
    </row>
    <row r="14333" spans="1:6">
      <c r="A14333" s="250" t="s">
        <v>18911</v>
      </c>
      <c r="B14333" s="250" t="s">
        <v>44092</v>
      </c>
      <c r="C14333" s="250">
        <v>16800</v>
      </c>
      <c r="F14333" s="250" t="s">
        <v>18911</v>
      </c>
    </row>
    <row r="14334" spans="1:6">
      <c r="A14334" s="250" t="s">
        <v>18912</v>
      </c>
      <c r="B14334" s="250" t="s">
        <v>44093</v>
      </c>
      <c r="C14334" s="250">
        <v>13100</v>
      </c>
      <c r="F14334" s="250" t="s">
        <v>18912</v>
      </c>
    </row>
    <row r="14335" spans="1:6">
      <c r="A14335" s="250" t="s">
        <v>18913</v>
      </c>
      <c r="B14335" s="250" t="s">
        <v>38682</v>
      </c>
      <c r="C14335" s="250">
        <v>5500</v>
      </c>
      <c r="F14335" s="250" t="s">
        <v>18913</v>
      </c>
    </row>
    <row r="14336" spans="1:6">
      <c r="A14336" s="250" t="s">
        <v>18914</v>
      </c>
      <c r="B14336" s="250" t="s">
        <v>44094</v>
      </c>
      <c r="C14336" s="250">
        <v>14900</v>
      </c>
      <c r="F14336" s="250" t="s">
        <v>18914</v>
      </c>
    </row>
    <row r="14337" spans="1:6">
      <c r="A14337" s="250" t="s">
        <v>18915</v>
      </c>
      <c r="B14337" s="250" t="s">
        <v>918</v>
      </c>
      <c r="C14337" s="250">
        <v>2200</v>
      </c>
      <c r="F14337" s="250" t="s">
        <v>18915</v>
      </c>
    </row>
    <row r="14338" spans="1:6">
      <c r="A14338" s="250" t="s">
        <v>18916</v>
      </c>
      <c r="B14338" s="250" t="s">
        <v>927</v>
      </c>
      <c r="C14338" s="250">
        <v>10300</v>
      </c>
      <c r="F14338" s="250" t="s">
        <v>18916</v>
      </c>
    </row>
    <row r="14339" spans="1:6">
      <c r="A14339" s="250" t="s">
        <v>18917</v>
      </c>
      <c r="B14339" s="250" t="s">
        <v>118</v>
      </c>
      <c r="C14339" s="250">
        <v>6900</v>
      </c>
      <c r="F14339" s="250" t="s">
        <v>18917</v>
      </c>
    </row>
    <row r="14340" spans="1:6">
      <c r="A14340" s="250" t="s">
        <v>18918</v>
      </c>
      <c r="B14340" s="250" t="s">
        <v>1304</v>
      </c>
      <c r="C14340" s="250">
        <v>3100</v>
      </c>
      <c r="F14340" s="250" t="s">
        <v>18918</v>
      </c>
    </row>
    <row r="14341" spans="1:6">
      <c r="A14341" s="250" t="s">
        <v>18919</v>
      </c>
      <c r="B14341" s="250" t="s">
        <v>44095</v>
      </c>
      <c r="C14341" s="250">
        <v>23700</v>
      </c>
      <c r="F14341" s="250" t="s">
        <v>18919</v>
      </c>
    </row>
    <row r="14342" spans="1:6">
      <c r="A14342" s="250" t="s">
        <v>18920</v>
      </c>
      <c r="B14342" s="250" t="s">
        <v>44096</v>
      </c>
      <c r="C14342" s="250">
        <v>13200</v>
      </c>
      <c r="F14342" s="250" t="s">
        <v>18920</v>
      </c>
    </row>
    <row r="14343" spans="1:6">
      <c r="A14343" s="250" t="s">
        <v>18921</v>
      </c>
      <c r="B14343" s="250" t="s">
        <v>44097</v>
      </c>
      <c r="C14343" s="250">
        <v>6100</v>
      </c>
      <c r="F14343" s="250" t="s">
        <v>18921</v>
      </c>
    </row>
    <row r="14344" spans="1:6">
      <c r="A14344" s="250" t="s">
        <v>18922</v>
      </c>
      <c r="B14344" s="250" t="s">
        <v>43828</v>
      </c>
      <c r="C14344" s="250">
        <v>8700</v>
      </c>
      <c r="F14344" s="250" t="s">
        <v>18922</v>
      </c>
    </row>
    <row r="14345" spans="1:6">
      <c r="A14345" s="250" t="s">
        <v>18923</v>
      </c>
      <c r="B14345" s="250" t="s">
        <v>44098</v>
      </c>
      <c r="C14345" s="250">
        <v>4200</v>
      </c>
      <c r="F14345" s="250" t="s">
        <v>18923</v>
      </c>
    </row>
    <row r="14346" spans="1:6">
      <c r="A14346" s="250" t="s">
        <v>18924</v>
      </c>
      <c r="B14346" s="250" t="s">
        <v>44099</v>
      </c>
      <c r="C14346" s="250">
        <v>2200</v>
      </c>
      <c r="F14346" s="250" t="s">
        <v>18924</v>
      </c>
    </row>
    <row r="14347" spans="1:6">
      <c r="A14347" s="250" t="s">
        <v>18925</v>
      </c>
      <c r="B14347" s="250" t="s">
        <v>44100</v>
      </c>
      <c r="C14347" s="250">
        <v>9300</v>
      </c>
      <c r="F14347" s="250" t="s">
        <v>18925</v>
      </c>
    </row>
    <row r="14348" spans="1:6">
      <c r="A14348" s="250" t="s">
        <v>18926</v>
      </c>
      <c r="B14348" s="250" t="s">
        <v>44101</v>
      </c>
      <c r="C14348" s="250">
        <v>77000</v>
      </c>
      <c r="F14348" s="250" t="s">
        <v>18926</v>
      </c>
    </row>
    <row r="14349" spans="1:6">
      <c r="A14349" s="250" t="s">
        <v>18927</v>
      </c>
      <c r="B14349" s="250" t="s">
        <v>44102</v>
      </c>
      <c r="C14349" s="250">
        <v>21100</v>
      </c>
      <c r="F14349" s="250" t="s">
        <v>18927</v>
      </c>
    </row>
    <row r="14350" spans="1:6">
      <c r="A14350" s="250" t="s">
        <v>18928</v>
      </c>
      <c r="B14350" s="250" t="s">
        <v>44103</v>
      </c>
      <c r="C14350" s="250">
        <v>15000</v>
      </c>
      <c r="F14350" s="250" t="s">
        <v>18928</v>
      </c>
    </row>
    <row r="14351" spans="1:6">
      <c r="A14351" s="250" t="s">
        <v>18929</v>
      </c>
      <c r="B14351" s="250" t="s">
        <v>44104</v>
      </c>
      <c r="C14351" s="250">
        <v>15000</v>
      </c>
      <c r="F14351" s="250" t="s">
        <v>18929</v>
      </c>
    </row>
    <row r="14352" spans="1:6">
      <c r="A14352" s="250" t="s">
        <v>18930</v>
      </c>
      <c r="B14352" s="250" t="s">
        <v>44105</v>
      </c>
      <c r="C14352" s="250">
        <v>14900</v>
      </c>
      <c r="F14352" s="250" t="s">
        <v>18930</v>
      </c>
    </row>
    <row r="14353" spans="1:6">
      <c r="A14353" s="250" t="s">
        <v>18931</v>
      </c>
      <c r="B14353" s="250" t="s">
        <v>44106</v>
      </c>
      <c r="C14353" s="250">
        <v>550</v>
      </c>
      <c r="F14353" s="250" t="s">
        <v>18931</v>
      </c>
    </row>
    <row r="14354" spans="1:6">
      <c r="A14354" s="250" t="s">
        <v>18932</v>
      </c>
      <c r="B14354" s="250" t="s">
        <v>44107</v>
      </c>
      <c r="C14354" s="250">
        <v>12000</v>
      </c>
      <c r="F14354" s="250" t="s">
        <v>18932</v>
      </c>
    </row>
    <row r="14355" spans="1:6">
      <c r="A14355" s="250" t="s">
        <v>18933</v>
      </c>
      <c r="B14355" s="250" t="s">
        <v>44108</v>
      </c>
      <c r="C14355" s="250">
        <v>19000</v>
      </c>
      <c r="F14355" s="250" t="s">
        <v>18933</v>
      </c>
    </row>
    <row r="14356" spans="1:6">
      <c r="A14356" s="250" t="s">
        <v>18934</v>
      </c>
      <c r="B14356" s="250" t="s">
        <v>44109</v>
      </c>
      <c r="C14356" s="250">
        <v>10400</v>
      </c>
      <c r="F14356" s="250" t="s">
        <v>18934</v>
      </c>
    </row>
    <row r="14357" spans="1:6">
      <c r="A14357" s="250" t="s">
        <v>18935</v>
      </c>
      <c r="B14357" s="250" t="s">
        <v>44110</v>
      </c>
      <c r="C14357" s="250">
        <v>1200</v>
      </c>
      <c r="F14357" s="250" t="s">
        <v>18935</v>
      </c>
    </row>
    <row r="14358" spans="1:6">
      <c r="A14358" s="250" t="s">
        <v>18936</v>
      </c>
      <c r="B14358" s="250" t="s">
        <v>44111</v>
      </c>
      <c r="C14358" s="250">
        <v>7600</v>
      </c>
      <c r="F14358" s="250" t="s">
        <v>18936</v>
      </c>
    </row>
    <row r="14359" spans="1:6">
      <c r="A14359" s="250" t="s">
        <v>18937</v>
      </c>
      <c r="B14359" s="250" t="s">
        <v>44112</v>
      </c>
      <c r="C14359" s="250">
        <v>1050</v>
      </c>
      <c r="F14359" s="250" t="s">
        <v>18937</v>
      </c>
    </row>
    <row r="14360" spans="1:6">
      <c r="A14360" s="250" t="s">
        <v>18938</v>
      </c>
      <c r="B14360" s="250" t="s">
        <v>44113</v>
      </c>
      <c r="C14360" s="250">
        <v>810</v>
      </c>
      <c r="F14360" s="250" t="s">
        <v>18938</v>
      </c>
    </row>
    <row r="14361" spans="1:6">
      <c r="A14361" s="250" t="s">
        <v>18939</v>
      </c>
      <c r="B14361" s="250" t="s">
        <v>44114</v>
      </c>
      <c r="C14361" s="250">
        <v>15800</v>
      </c>
      <c r="F14361" s="250" t="s">
        <v>18939</v>
      </c>
    </row>
    <row r="14362" spans="1:6">
      <c r="A14362" s="250" t="s">
        <v>18940</v>
      </c>
      <c r="B14362" s="250" t="s">
        <v>44115</v>
      </c>
      <c r="C14362" s="250">
        <v>6200</v>
      </c>
      <c r="F14362" s="250" t="s">
        <v>18940</v>
      </c>
    </row>
    <row r="14363" spans="1:6">
      <c r="A14363" s="250" t="s">
        <v>18941</v>
      </c>
      <c r="B14363" s="250" t="s">
        <v>44116</v>
      </c>
      <c r="C14363" s="250">
        <v>6600</v>
      </c>
      <c r="F14363" s="250" t="s">
        <v>18941</v>
      </c>
    </row>
    <row r="14364" spans="1:6">
      <c r="A14364" s="250" t="s">
        <v>18942</v>
      </c>
      <c r="B14364" s="250" t="s">
        <v>44117</v>
      </c>
      <c r="C14364" s="250">
        <v>8100</v>
      </c>
      <c r="F14364" s="250" t="s">
        <v>18942</v>
      </c>
    </row>
    <row r="14365" spans="1:6">
      <c r="A14365" s="250" t="s">
        <v>18943</v>
      </c>
      <c r="B14365" s="250" t="s">
        <v>44118</v>
      </c>
      <c r="C14365" s="250">
        <v>10500</v>
      </c>
      <c r="F14365" s="250" t="s">
        <v>18943</v>
      </c>
    </row>
    <row r="14366" spans="1:6">
      <c r="A14366" s="250" t="s">
        <v>18944</v>
      </c>
      <c r="B14366" s="250" t="s">
        <v>44119</v>
      </c>
      <c r="C14366" s="250">
        <v>3500</v>
      </c>
      <c r="F14366" s="250" t="s">
        <v>18944</v>
      </c>
    </row>
    <row r="14367" spans="1:6">
      <c r="A14367" s="250" t="s">
        <v>18945</v>
      </c>
      <c r="B14367" s="250" t="s">
        <v>44120</v>
      </c>
      <c r="C14367" s="250">
        <v>1900</v>
      </c>
      <c r="F14367" s="250" t="s">
        <v>18945</v>
      </c>
    </row>
    <row r="14368" spans="1:6">
      <c r="A14368" s="250" t="s">
        <v>18946</v>
      </c>
      <c r="B14368" s="250" t="s">
        <v>44121</v>
      </c>
      <c r="C14368" s="250">
        <v>33600</v>
      </c>
      <c r="F14368" s="250" t="s">
        <v>18946</v>
      </c>
    </row>
    <row r="14369" spans="1:6">
      <c r="A14369" s="250" t="s">
        <v>18947</v>
      </c>
      <c r="B14369" s="250" t="s">
        <v>44122</v>
      </c>
      <c r="C14369" s="250">
        <v>5400</v>
      </c>
      <c r="F14369" s="250" t="s">
        <v>18947</v>
      </c>
    </row>
    <row r="14370" spans="1:6">
      <c r="A14370" s="250" t="s">
        <v>18948</v>
      </c>
      <c r="B14370" s="250" t="s">
        <v>44123</v>
      </c>
      <c r="C14370" s="250">
        <v>6100</v>
      </c>
      <c r="F14370" s="250" t="s">
        <v>18948</v>
      </c>
    </row>
    <row r="14371" spans="1:6">
      <c r="A14371" s="250" t="s">
        <v>18949</v>
      </c>
      <c r="B14371" s="250" t="s">
        <v>44124</v>
      </c>
      <c r="C14371" s="250">
        <v>610</v>
      </c>
      <c r="F14371" s="250" t="s">
        <v>18949</v>
      </c>
    </row>
    <row r="14372" spans="1:6">
      <c r="A14372" s="250" t="s">
        <v>18950</v>
      </c>
      <c r="B14372" s="250" t="s">
        <v>44125</v>
      </c>
      <c r="C14372" s="250">
        <v>740</v>
      </c>
      <c r="F14372" s="250" t="s">
        <v>18950</v>
      </c>
    </row>
    <row r="14373" spans="1:6">
      <c r="A14373" s="250" t="s">
        <v>18951</v>
      </c>
      <c r="B14373" s="250" t="s">
        <v>44126</v>
      </c>
      <c r="C14373" s="250">
        <v>680</v>
      </c>
      <c r="F14373" s="250" t="s">
        <v>18951</v>
      </c>
    </row>
    <row r="14374" spans="1:6">
      <c r="A14374" s="250" t="s">
        <v>18851</v>
      </c>
      <c r="B14374" s="250" t="s">
        <v>44036</v>
      </c>
      <c r="C14374" s="250">
        <v>990</v>
      </c>
      <c r="F14374" s="250" t="s">
        <v>18851</v>
      </c>
    </row>
    <row r="14375" spans="1:6">
      <c r="A14375" s="250" t="s">
        <v>18952</v>
      </c>
      <c r="B14375" s="250" t="s">
        <v>243</v>
      </c>
      <c r="C14375" s="250">
        <v>9400</v>
      </c>
      <c r="F14375" s="250" t="s">
        <v>18952</v>
      </c>
    </row>
    <row r="14376" spans="1:6">
      <c r="A14376" s="250" t="s">
        <v>18953</v>
      </c>
      <c r="B14376" s="250" t="s">
        <v>44127</v>
      </c>
      <c r="C14376" s="250">
        <v>1100</v>
      </c>
      <c r="F14376" s="250" t="s">
        <v>18953</v>
      </c>
    </row>
    <row r="14377" spans="1:6">
      <c r="A14377" s="250" t="s">
        <v>18954</v>
      </c>
      <c r="B14377" s="250" t="s">
        <v>1372</v>
      </c>
      <c r="C14377" s="250">
        <v>4900</v>
      </c>
      <c r="F14377" s="250" t="s">
        <v>18954</v>
      </c>
    </row>
    <row r="14378" spans="1:6">
      <c r="A14378" s="250" t="s">
        <v>18955</v>
      </c>
      <c r="B14378" s="250" t="s">
        <v>44128</v>
      </c>
      <c r="C14378" s="250">
        <v>550</v>
      </c>
      <c r="F14378" s="250" t="s">
        <v>18955</v>
      </c>
    </row>
    <row r="14379" spans="1:6">
      <c r="A14379" s="250" t="s">
        <v>18956</v>
      </c>
      <c r="B14379" s="250" t="s">
        <v>44129</v>
      </c>
      <c r="C14379" s="250">
        <v>680</v>
      </c>
      <c r="F14379" s="250" t="s">
        <v>18956</v>
      </c>
    </row>
    <row r="14380" spans="1:6">
      <c r="A14380" s="250" t="s">
        <v>18957</v>
      </c>
      <c r="B14380" s="250" t="s">
        <v>44059</v>
      </c>
      <c r="C14380" s="250">
        <v>1800</v>
      </c>
      <c r="F14380" s="250" t="s">
        <v>18957</v>
      </c>
    </row>
    <row r="14381" spans="1:6">
      <c r="A14381" s="250" t="s">
        <v>18958</v>
      </c>
      <c r="B14381" s="250" t="s">
        <v>42574</v>
      </c>
      <c r="C14381" s="250">
        <v>3600</v>
      </c>
      <c r="F14381" s="250" t="s">
        <v>18958</v>
      </c>
    </row>
    <row r="14382" spans="1:6">
      <c r="A14382" s="250" t="s">
        <v>19094</v>
      </c>
      <c r="B14382" s="250" t="s">
        <v>4696</v>
      </c>
      <c r="C14382" s="250">
        <v>135</v>
      </c>
      <c r="F14382" s="250" t="s">
        <v>19094</v>
      </c>
    </row>
    <row r="14383" spans="1:6">
      <c r="A14383" s="250" t="s">
        <v>19095</v>
      </c>
      <c r="B14383" s="250" t="s">
        <v>44231</v>
      </c>
      <c r="C14383" s="250">
        <v>5900</v>
      </c>
      <c r="F14383" s="250" t="s">
        <v>19095</v>
      </c>
    </row>
    <row r="14384" spans="1:6">
      <c r="A14384" s="250" t="s">
        <v>19096</v>
      </c>
      <c r="B14384" s="250" t="s">
        <v>44232</v>
      </c>
      <c r="C14384" s="250">
        <v>5500</v>
      </c>
      <c r="F14384" s="250" t="s">
        <v>19096</v>
      </c>
    </row>
    <row r="14385" spans="1:6">
      <c r="A14385" s="250" t="s">
        <v>19097</v>
      </c>
      <c r="B14385" s="250" t="s">
        <v>44233</v>
      </c>
      <c r="C14385" s="250">
        <v>3500</v>
      </c>
      <c r="F14385" s="250" t="s">
        <v>19097</v>
      </c>
    </row>
    <row r="14386" spans="1:6">
      <c r="A14386" s="250" t="s">
        <v>19098</v>
      </c>
      <c r="B14386" s="250" t="s">
        <v>44234</v>
      </c>
      <c r="C14386" s="250">
        <v>3500</v>
      </c>
      <c r="F14386" s="250" t="s">
        <v>19098</v>
      </c>
    </row>
    <row r="14387" spans="1:6">
      <c r="A14387" s="250" t="s">
        <v>19100</v>
      </c>
      <c r="B14387" s="250" t="s">
        <v>44236</v>
      </c>
      <c r="C14387" s="250">
        <v>27400</v>
      </c>
      <c r="F14387" s="250" t="s">
        <v>19100</v>
      </c>
    </row>
    <row r="14388" spans="1:6">
      <c r="A14388" s="250" t="s">
        <v>19101</v>
      </c>
      <c r="B14388" s="250" t="s">
        <v>44237</v>
      </c>
      <c r="C14388" s="250">
        <v>27400</v>
      </c>
      <c r="F14388" s="250" t="s">
        <v>19101</v>
      </c>
    </row>
    <row r="14389" spans="1:6">
      <c r="A14389" s="250" t="s">
        <v>19102</v>
      </c>
      <c r="B14389" s="250" t="s">
        <v>44238</v>
      </c>
      <c r="C14389" s="250">
        <v>5000</v>
      </c>
      <c r="F14389" s="250" t="s">
        <v>19102</v>
      </c>
    </row>
    <row r="14390" spans="1:6">
      <c r="A14390" s="250" t="s">
        <v>19103</v>
      </c>
      <c r="B14390" s="250" t="s">
        <v>44239</v>
      </c>
      <c r="C14390" s="250">
        <v>8600</v>
      </c>
      <c r="F14390" s="250" t="s">
        <v>19103</v>
      </c>
    </row>
    <row r="14391" spans="1:6">
      <c r="A14391" s="250" t="s">
        <v>19215</v>
      </c>
      <c r="B14391" s="250" t="s">
        <v>7818</v>
      </c>
      <c r="C14391" s="250">
        <v>10100</v>
      </c>
      <c r="F14391" s="250" t="s">
        <v>19215</v>
      </c>
    </row>
    <row r="14392" spans="1:6">
      <c r="A14392" s="250" t="s">
        <v>19216</v>
      </c>
      <c r="B14392" s="250" t="s">
        <v>44332</v>
      </c>
      <c r="C14392" s="250">
        <v>2800</v>
      </c>
      <c r="F14392" s="250" t="s">
        <v>19216</v>
      </c>
    </row>
    <row r="14393" spans="1:6">
      <c r="A14393" s="250" t="s">
        <v>19217</v>
      </c>
      <c r="B14393" s="250" t="s">
        <v>44333</v>
      </c>
      <c r="C14393" s="250">
        <v>275</v>
      </c>
      <c r="F14393" s="250" t="s">
        <v>19217</v>
      </c>
    </row>
    <row r="14394" spans="1:6">
      <c r="A14394" s="250" t="s">
        <v>19219</v>
      </c>
      <c r="B14394" s="250" t="s">
        <v>39825</v>
      </c>
      <c r="C14394" s="250">
        <v>880</v>
      </c>
      <c r="F14394" s="250" t="s">
        <v>19219</v>
      </c>
    </row>
    <row r="14395" spans="1:6">
      <c r="A14395" s="250" t="s">
        <v>19221</v>
      </c>
      <c r="B14395" s="250" t="s">
        <v>44335</v>
      </c>
      <c r="C14395" s="250">
        <v>1550</v>
      </c>
      <c r="F14395" s="250" t="s">
        <v>19221</v>
      </c>
    </row>
    <row r="14396" spans="1:6">
      <c r="A14396" s="250" t="s">
        <v>19222</v>
      </c>
      <c r="B14396" s="250" t="s">
        <v>44336</v>
      </c>
      <c r="C14396" s="250">
        <v>5000</v>
      </c>
      <c r="F14396" s="250" t="s">
        <v>19222</v>
      </c>
    </row>
    <row r="14397" spans="1:6">
      <c r="A14397" s="250" t="s">
        <v>19223</v>
      </c>
      <c r="B14397" s="250" t="s">
        <v>44337</v>
      </c>
      <c r="C14397" s="250">
        <v>5000</v>
      </c>
      <c r="F14397" s="250" t="s">
        <v>19223</v>
      </c>
    </row>
    <row r="14398" spans="1:6">
      <c r="A14398" s="250" t="s">
        <v>19224</v>
      </c>
      <c r="B14398" s="250" t="s">
        <v>44338</v>
      </c>
      <c r="C14398" s="250">
        <v>43</v>
      </c>
      <c r="F14398" s="250" t="s">
        <v>19224</v>
      </c>
    </row>
    <row r="14399" spans="1:6">
      <c r="A14399" s="250" t="s">
        <v>19225</v>
      </c>
      <c r="B14399" s="250" t="s">
        <v>105</v>
      </c>
      <c r="C14399" s="250">
        <v>48300</v>
      </c>
      <c r="F14399" s="250" t="s">
        <v>19225</v>
      </c>
    </row>
    <row r="14400" spans="1:6">
      <c r="A14400" s="250" t="s">
        <v>19227</v>
      </c>
      <c r="B14400" s="250" t="s">
        <v>1347</v>
      </c>
      <c r="C14400" s="250">
        <v>2600</v>
      </c>
      <c r="F14400" s="250" t="s">
        <v>19227</v>
      </c>
    </row>
    <row r="14401" spans="1:6">
      <c r="A14401" s="250" t="s">
        <v>19229</v>
      </c>
      <c r="B14401" s="250" t="s">
        <v>44341</v>
      </c>
      <c r="C14401" s="250">
        <v>3300</v>
      </c>
      <c r="F14401" s="250" t="s">
        <v>19229</v>
      </c>
    </row>
    <row r="14402" spans="1:6">
      <c r="A14402" s="250" t="s">
        <v>19230</v>
      </c>
      <c r="B14402" s="250" t="s">
        <v>44341</v>
      </c>
      <c r="C14402" s="250">
        <v>7700</v>
      </c>
      <c r="F14402" s="250" t="s">
        <v>19230</v>
      </c>
    </row>
    <row r="14403" spans="1:6">
      <c r="A14403" s="250" t="s">
        <v>19231</v>
      </c>
      <c r="B14403" s="250" t="s">
        <v>44342</v>
      </c>
      <c r="C14403" s="250">
        <v>150</v>
      </c>
      <c r="F14403" s="250" t="s">
        <v>19231</v>
      </c>
    </row>
    <row r="14404" spans="1:6">
      <c r="A14404" s="250" t="s">
        <v>19232</v>
      </c>
      <c r="B14404" s="250" t="s">
        <v>44343</v>
      </c>
      <c r="C14404" s="250">
        <v>3500</v>
      </c>
      <c r="F14404" s="250" t="s">
        <v>19232</v>
      </c>
    </row>
    <row r="14405" spans="1:6">
      <c r="A14405" s="250" t="s">
        <v>19233</v>
      </c>
      <c r="B14405" s="250" t="s">
        <v>44344</v>
      </c>
      <c r="C14405" s="250">
        <v>3500</v>
      </c>
      <c r="F14405" s="250" t="s">
        <v>19233</v>
      </c>
    </row>
    <row r="14406" spans="1:6">
      <c r="A14406" s="250" t="s">
        <v>19234</v>
      </c>
      <c r="B14406" s="250" t="s">
        <v>44345</v>
      </c>
      <c r="C14406" s="250">
        <v>1750</v>
      </c>
      <c r="F14406" s="250" t="s">
        <v>19234</v>
      </c>
    </row>
    <row r="14407" spans="1:6">
      <c r="A14407" s="250" t="s">
        <v>19235</v>
      </c>
      <c r="B14407" s="250" t="s">
        <v>44346</v>
      </c>
      <c r="C14407" s="250">
        <v>620</v>
      </c>
      <c r="F14407" s="250" t="s">
        <v>19235</v>
      </c>
    </row>
    <row r="14408" spans="1:6">
      <c r="A14408" s="250" t="s">
        <v>19236</v>
      </c>
      <c r="B14408" s="250" t="s">
        <v>44347</v>
      </c>
      <c r="C14408" s="250">
        <v>51100</v>
      </c>
      <c r="F14408" s="250" t="s">
        <v>19236</v>
      </c>
    </row>
    <row r="14409" spans="1:6">
      <c r="A14409" s="250" t="s">
        <v>19237</v>
      </c>
      <c r="B14409" s="250" t="s">
        <v>39299</v>
      </c>
      <c r="C14409" s="250">
        <v>2600</v>
      </c>
      <c r="F14409" s="250" t="s">
        <v>19237</v>
      </c>
    </row>
    <row r="14410" spans="1:6">
      <c r="A14410" s="250" t="s">
        <v>19238</v>
      </c>
      <c r="B14410" s="250" t="s">
        <v>521</v>
      </c>
      <c r="C14410" s="250">
        <v>2200</v>
      </c>
      <c r="F14410" s="250" t="s">
        <v>19238</v>
      </c>
    </row>
    <row r="14411" spans="1:6">
      <c r="A14411" s="250" t="s">
        <v>19239</v>
      </c>
      <c r="B14411" s="250" t="s">
        <v>44348</v>
      </c>
      <c r="C14411" s="250">
        <v>580</v>
      </c>
      <c r="F14411" s="250" t="s">
        <v>19239</v>
      </c>
    </row>
    <row r="14412" spans="1:6">
      <c r="A14412" s="250" t="s">
        <v>19240</v>
      </c>
      <c r="B14412" s="250" t="s">
        <v>44334</v>
      </c>
      <c r="C14412" s="250">
        <v>300</v>
      </c>
      <c r="F14412" s="250" t="s">
        <v>19240</v>
      </c>
    </row>
    <row r="14413" spans="1:6">
      <c r="A14413" s="250" t="s">
        <v>19241</v>
      </c>
      <c r="B14413" s="250" t="s">
        <v>404</v>
      </c>
      <c r="C14413" s="250">
        <v>2600</v>
      </c>
      <c r="F14413" s="250" t="s">
        <v>19241</v>
      </c>
    </row>
    <row r="14414" spans="1:6">
      <c r="A14414" s="250" t="s">
        <v>19243</v>
      </c>
      <c r="B14414" s="250" t="s">
        <v>44350</v>
      </c>
      <c r="C14414" s="250">
        <v>53200</v>
      </c>
      <c r="F14414" s="250" t="s">
        <v>19243</v>
      </c>
    </row>
    <row r="14415" spans="1:6">
      <c r="A14415" s="250" t="s">
        <v>19244</v>
      </c>
      <c r="B14415" s="250" t="s">
        <v>44351</v>
      </c>
      <c r="C14415" s="250">
        <v>6800</v>
      </c>
      <c r="F14415" s="250" t="s">
        <v>19244</v>
      </c>
    </row>
    <row r="14416" spans="1:6">
      <c r="A14416" s="250" t="s">
        <v>19245</v>
      </c>
      <c r="B14416" s="250" t="s">
        <v>704</v>
      </c>
      <c r="C14416" s="250">
        <v>6000</v>
      </c>
      <c r="F14416" s="250" t="s">
        <v>19245</v>
      </c>
    </row>
    <row r="14417" spans="1:6">
      <c r="A14417" s="250" t="s">
        <v>19248</v>
      </c>
      <c r="B14417" s="250" t="s">
        <v>44354</v>
      </c>
      <c r="C14417" s="250">
        <v>2800</v>
      </c>
      <c r="F14417" s="250" t="s">
        <v>19248</v>
      </c>
    </row>
    <row r="14418" spans="1:6">
      <c r="A14418" s="250" t="s">
        <v>19250</v>
      </c>
      <c r="B14418" s="250" t="s">
        <v>44355</v>
      </c>
      <c r="C14418" s="250">
        <v>8700</v>
      </c>
      <c r="F14418" s="250" t="s">
        <v>19250</v>
      </c>
    </row>
    <row r="14419" spans="1:6">
      <c r="A14419" s="250" t="s">
        <v>19251</v>
      </c>
      <c r="B14419" s="250" t="s">
        <v>44356</v>
      </c>
      <c r="C14419" s="250">
        <v>6300</v>
      </c>
      <c r="F14419" s="250" t="s">
        <v>19251</v>
      </c>
    </row>
    <row r="14420" spans="1:6">
      <c r="A14420" s="250" t="s">
        <v>19252</v>
      </c>
      <c r="B14420" s="250" t="s">
        <v>44357</v>
      </c>
      <c r="C14420" s="250">
        <v>42600</v>
      </c>
      <c r="F14420" s="250" t="s">
        <v>19252</v>
      </c>
    </row>
    <row r="14421" spans="1:6">
      <c r="A14421" s="250" t="s">
        <v>19253</v>
      </c>
      <c r="B14421" s="250" t="s">
        <v>39892</v>
      </c>
      <c r="C14421" s="250">
        <v>33800</v>
      </c>
      <c r="F14421" s="250" t="s">
        <v>19253</v>
      </c>
    </row>
    <row r="14422" spans="1:6">
      <c r="A14422" s="250" t="s">
        <v>19254</v>
      </c>
      <c r="B14422" s="250" t="s">
        <v>44358</v>
      </c>
      <c r="C14422" s="250">
        <v>3600</v>
      </c>
      <c r="F14422" s="250" t="s">
        <v>19254</v>
      </c>
    </row>
    <row r="14423" spans="1:6">
      <c r="A14423" s="250" t="s">
        <v>19255</v>
      </c>
      <c r="B14423" s="250" t="s">
        <v>587</v>
      </c>
      <c r="C14423" s="250">
        <v>3600</v>
      </c>
      <c r="F14423" s="250" t="s">
        <v>19255</v>
      </c>
    </row>
    <row r="14424" spans="1:6">
      <c r="A14424" s="250" t="s">
        <v>19256</v>
      </c>
      <c r="B14424" s="250" t="s">
        <v>44359</v>
      </c>
      <c r="C14424" s="250">
        <v>300</v>
      </c>
      <c r="F14424" s="250" t="s">
        <v>19256</v>
      </c>
    </row>
    <row r="14425" spans="1:6">
      <c r="A14425" s="250" t="s">
        <v>19257</v>
      </c>
      <c r="B14425" s="250" t="s">
        <v>44359</v>
      </c>
      <c r="C14425" s="250">
        <v>300</v>
      </c>
      <c r="F14425" s="250" t="s">
        <v>19257</v>
      </c>
    </row>
    <row r="14426" spans="1:6">
      <c r="A14426" s="250" t="s">
        <v>19258</v>
      </c>
      <c r="B14426" s="250" t="s">
        <v>954</v>
      </c>
      <c r="C14426" s="250">
        <v>1650</v>
      </c>
      <c r="F14426" s="250" t="s">
        <v>19258</v>
      </c>
    </row>
    <row r="14427" spans="1:6">
      <c r="A14427" s="250" t="s">
        <v>19259</v>
      </c>
      <c r="B14427" s="250" t="s">
        <v>44360</v>
      </c>
      <c r="C14427" s="250">
        <v>17900</v>
      </c>
      <c r="F14427" s="250" t="s">
        <v>19259</v>
      </c>
    </row>
    <row r="14428" spans="1:6">
      <c r="A14428" s="250" t="s">
        <v>19260</v>
      </c>
      <c r="B14428" s="250" t="s">
        <v>44361</v>
      </c>
      <c r="C14428" s="250">
        <v>850</v>
      </c>
      <c r="F14428" s="250" t="s">
        <v>19260</v>
      </c>
    </row>
    <row r="14429" spans="1:6">
      <c r="A14429" s="250" t="s">
        <v>19263</v>
      </c>
      <c r="B14429" s="250" t="s">
        <v>41343</v>
      </c>
      <c r="C14429" s="250">
        <v>3200</v>
      </c>
      <c r="F14429" s="250" t="s">
        <v>19263</v>
      </c>
    </row>
    <row r="14430" spans="1:6">
      <c r="A14430" s="250" t="s">
        <v>19264</v>
      </c>
      <c r="B14430" s="250" t="s">
        <v>44363</v>
      </c>
      <c r="C14430" s="250">
        <v>3300</v>
      </c>
      <c r="F14430" s="250" t="s">
        <v>19264</v>
      </c>
    </row>
    <row r="14431" spans="1:6">
      <c r="A14431" s="250" t="s">
        <v>19265</v>
      </c>
      <c r="B14431" s="250" t="s">
        <v>44364</v>
      </c>
      <c r="C14431" s="250">
        <v>53200</v>
      </c>
      <c r="F14431" s="250" t="s">
        <v>19265</v>
      </c>
    </row>
    <row r="14432" spans="1:6">
      <c r="A14432" s="250" t="s">
        <v>19266</v>
      </c>
      <c r="B14432" s="250" t="s">
        <v>39937</v>
      </c>
      <c r="C14432" s="250">
        <v>3200</v>
      </c>
      <c r="F14432" s="250" t="s">
        <v>19266</v>
      </c>
    </row>
    <row r="14433" spans="1:6">
      <c r="A14433" s="250" t="s">
        <v>19267</v>
      </c>
      <c r="B14433" s="250" t="s">
        <v>44352</v>
      </c>
      <c r="C14433" s="250">
        <v>7600</v>
      </c>
      <c r="F14433" s="250" t="s">
        <v>19267</v>
      </c>
    </row>
    <row r="14434" spans="1:6">
      <c r="A14434" s="250" t="s">
        <v>19268</v>
      </c>
      <c r="B14434" s="250" t="s">
        <v>44341</v>
      </c>
      <c r="C14434" s="250">
        <v>8000</v>
      </c>
      <c r="F14434" s="250" t="s">
        <v>19268</v>
      </c>
    </row>
    <row r="14435" spans="1:6">
      <c r="A14435" s="250" t="s">
        <v>19269</v>
      </c>
      <c r="B14435" s="250" t="s">
        <v>105</v>
      </c>
      <c r="C14435" s="250">
        <v>48300</v>
      </c>
      <c r="F14435" s="250" t="s">
        <v>19269</v>
      </c>
    </row>
    <row r="14436" spans="1:6">
      <c r="A14436" s="250" t="s">
        <v>19270</v>
      </c>
      <c r="B14436" s="250" t="s">
        <v>44365</v>
      </c>
      <c r="C14436" s="250">
        <v>5900</v>
      </c>
      <c r="F14436" s="250" t="s">
        <v>19270</v>
      </c>
    </row>
    <row r="14437" spans="1:6">
      <c r="A14437" s="250" t="s">
        <v>19271</v>
      </c>
      <c r="B14437" s="250" t="s">
        <v>44366</v>
      </c>
      <c r="C14437" s="250">
        <v>5800</v>
      </c>
      <c r="F14437" s="250" t="s">
        <v>19271</v>
      </c>
    </row>
    <row r="14438" spans="1:6">
      <c r="A14438" s="250" t="s">
        <v>19272</v>
      </c>
      <c r="B14438" s="250" t="s">
        <v>44367</v>
      </c>
      <c r="C14438" s="250">
        <v>275</v>
      </c>
      <c r="F14438" s="250" t="s">
        <v>19272</v>
      </c>
    </row>
    <row r="14439" spans="1:6">
      <c r="A14439" s="250" t="s">
        <v>19273</v>
      </c>
      <c r="B14439" s="250" t="s">
        <v>44368</v>
      </c>
      <c r="C14439" s="250">
        <v>1050</v>
      </c>
      <c r="F14439" s="250" t="s">
        <v>19273</v>
      </c>
    </row>
    <row r="14440" spans="1:6">
      <c r="A14440" s="250" t="s">
        <v>19274</v>
      </c>
      <c r="B14440" s="250" t="s">
        <v>44369</v>
      </c>
      <c r="C14440" s="250">
        <v>1050</v>
      </c>
      <c r="F14440" s="250" t="s">
        <v>19274</v>
      </c>
    </row>
    <row r="14441" spans="1:6">
      <c r="A14441" s="250" t="s">
        <v>19275</v>
      </c>
      <c r="B14441" s="250" t="s">
        <v>39290</v>
      </c>
      <c r="C14441" s="250">
        <v>220</v>
      </c>
      <c r="F14441" s="250" t="s">
        <v>19275</v>
      </c>
    </row>
    <row r="14442" spans="1:6">
      <c r="A14442" s="250" t="s">
        <v>19277</v>
      </c>
      <c r="B14442" s="250" t="s">
        <v>43089</v>
      </c>
      <c r="C14442" s="250">
        <v>1300</v>
      </c>
      <c r="F14442" s="250" t="s">
        <v>19277</v>
      </c>
    </row>
    <row r="14443" spans="1:6">
      <c r="A14443" s="250" t="s">
        <v>19278</v>
      </c>
      <c r="B14443" s="250" t="s">
        <v>44370</v>
      </c>
      <c r="C14443" s="250">
        <v>10800</v>
      </c>
      <c r="F14443" s="250" t="s">
        <v>19278</v>
      </c>
    </row>
    <row r="14444" spans="1:6">
      <c r="A14444" s="250" t="s">
        <v>19281</v>
      </c>
      <c r="B14444" s="250" t="s">
        <v>44372</v>
      </c>
      <c r="C14444" s="250">
        <v>7900</v>
      </c>
      <c r="F14444" s="250" t="s">
        <v>19281</v>
      </c>
    </row>
    <row r="14445" spans="1:6">
      <c r="A14445" s="250" t="s">
        <v>19282</v>
      </c>
      <c r="B14445" s="250" t="s">
        <v>44373</v>
      </c>
      <c r="C14445" s="250">
        <v>7900</v>
      </c>
      <c r="F14445" s="250" t="s">
        <v>19282</v>
      </c>
    </row>
    <row r="14446" spans="1:6">
      <c r="A14446" s="250" t="s">
        <v>19283</v>
      </c>
      <c r="B14446" s="250" t="s">
        <v>704</v>
      </c>
      <c r="C14446" s="250">
        <v>6000</v>
      </c>
      <c r="F14446" s="250" t="s">
        <v>19283</v>
      </c>
    </row>
    <row r="14447" spans="1:6">
      <c r="A14447" s="250" t="s">
        <v>19284</v>
      </c>
      <c r="B14447" s="250" t="s">
        <v>44374</v>
      </c>
      <c r="C14447" s="250">
        <v>6000</v>
      </c>
      <c r="F14447" s="250" t="s">
        <v>19284</v>
      </c>
    </row>
    <row r="14448" spans="1:6">
      <c r="A14448" s="250" t="s">
        <v>19285</v>
      </c>
      <c r="B14448" s="250" t="s">
        <v>44375</v>
      </c>
      <c r="C14448" s="250">
        <v>4300</v>
      </c>
      <c r="F14448" s="250" t="s">
        <v>19285</v>
      </c>
    </row>
    <row r="14449" spans="1:6">
      <c r="A14449" s="250" t="s">
        <v>19286</v>
      </c>
      <c r="B14449" s="250" t="s">
        <v>44376</v>
      </c>
      <c r="C14449" s="250">
        <v>4300</v>
      </c>
      <c r="F14449" s="250" t="s">
        <v>19286</v>
      </c>
    </row>
    <row r="14450" spans="1:6">
      <c r="A14450" s="250" t="s">
        <v>19287</v>
      </c>
      <c r="B14450" s="250" t="s">
        <v>44377</v>
      </c>
      <c r="C14450" s="250">
        <v>2000</v>
      </c>
      <c r="F14450" s="250" t="s">
        <v>19287</v>
      </c>
    </row>
    <row r="14451" spans="1:6">
      <c r="A14451" s="250" t="s">
        <v>19288</v>
      </c>
      <c r="B14451" s="250" t="s">
        <v>1083</v>
      </c>
      <c r="C14451" s="250">
        <v>230</v>
      </c>
      <c r="F14451" s="250" t="s">
        <v>19288</v>
      </c>
    </row>
    <row r="14452" spans="1:6">
      <c r="A14452" s="250" t="s">
        <v>19289</v>
      </c>
      <c r="B14452" s="250" t="s">
        <v>44378</v>
      </c>
      <c r="C14452" s="250">
        <v>2100</v>
      </c>
      <c r="F14452" s="250" t="s">
        <v>19289</v>
      </c>
    </row>
    <row r="14453" spans="1:6">
      <c r="A14453" s="250" t="s">
        <v>19290</v>
      </c>
      <c r="B14453" s="250" t="s">
        <v>44378</v>
      </c>
      <c r="C14453" s="250">
        <v>2100</v>
      </c>
      <c r="F14453" s="250" t="s">
        <v>19290</v>
      </c>
    </row>
    <row r="14454" spans="1:6">
      <c r="A14454" s="250" t="s">
        <v>19291</v>
      </c>
      <c r="B14454" s="250" t="s">
        <v>44379</v>
      </c>
      <c r="C14454" s="250">
        <v>4100</v>
      </c>
      <c r="F14454" s="250" t="s">
        <v>19291</v>
      </c>
    </row>
    <row r="14455" spans="1:6">
      <c r="A14455" s="250" t="s">
        <v>19292</v>
      </c>
      <c r="B14455" s="250" t="s">
        <v>1347</v>
      </c>
      <c r="C14455" s="250">
        <v>2200</v>
      </c>
      <c r="F14455" s="250" t="s">
        <v>19292</v>
      </c>
    </row>
    <row r="14456" spans="1:6">
      <c r="A14456" s="250" t="s">
        <v>19293</v>
      </c>
      <c r="B14456" s="250" t="s">
        <v>44380</v>
      </c>
      <c r="C14456" s="250">
        <v>5800</v>
      </c>
      <c r="F14456" s="250" t="s">
        <v>19293</v>
      </c>
    </row>
    <row r="14457" spans="1:6">
      <c r="A14457" s="250" t="s">
        <v>19295</v>
      </c>
      <c r="B14457" s="250" t="s">
        <v>37743</v>
      </c>
      <c r="C14457" s="250">
        <v>760</v>
      </c>
      <c r="F14457" s="250" t="s">
        <v>19295</v>
      </c>
    </row>
    <row r="14458" spans="1:6">
      <c r="A14458" s="250" t="s">
        <v>19296</v>
      </c>
      <c r="B14458" s="250" t="s">
        <v>37743</v>
      </c>
      <c r="C14458" s="250">
        <v>760</v>
      </c>
      <c r="F14458" s="250" t="s">
        <v>19296</v>
      </c>
    </row>
    <row r="14459" spans="1:6">
      <c r="A14459" s="250" t="s">
        <v>19297</v>
      </c>
      <c r="B14459" s="250" t="s">
        <v>39740</v>
      </c>
      <c r="C14459" s="250">
        <v>98</v>
      </c>
      <c r="F14459" s="250" t="s">
        <v>19297</v>
      </c>
    </row>
    <row r="14460" spans="1:6">
      <c r="A14460" s="250" t="s">
        <v>19298</v>
      </c>
      <c r="B14460" s="250" t="s">
        <v>44382</v>
      </c>
      <c r="C14460" s="250">
        <v>680</v>
      </c>
      <c r="F14460" s="250" t="s">
        <v>19298</v>
      </c>
    </row>
    <row r="14461" spans="1:6">
      <c r="A14461" s="250" t="s">
        <v>19300</v>
      </c>
      <c r="B14461" s="250" t="s">
        <v>44384</v>
      </c>
      <c r="C14461" s="250">
        <v>680</v>
      </c>
      <c r="F14461" s="250" t="s">
        <v>19300</v>
      </c>
    </row>
    <row r="14462" spans="1:6">
      <c r="A14462" s="250" t="s">
        <v>19301</v>
      </c>
      <c r="B14462" s="250" t="s">
        <v>44385</v>
      </c>
      <c r="C14462" s="250">
        <v>680</v>
      </c>
      <c r="F14462" s="250" t="s">
        <v>19301</v>
      </c>
    </row>
    <row r="14463" spans="1:6">
      <c r="A14463" s="250" t="s">
        <v>19302</v>
      </c>
      <c r="B14463" s="250" t="s">
        <v>44386</v>
      </c>
      <c r="C14463" s="250">
        <v>880</v>
      </c>
      <c r="F14463" s="250" t="s">
        <v>19302</v>
      </c>
    </row>
    <row r="14464" spans="1:6">
      <c r="A14464" s="250" t="s">
        <v>19303</v>
      </c>
      <c r="B14464" s="250" t="s">
        <v>44387</v>
      </c>
      <c r="C14464" s="250">
        <v>880</v>
      </c>
      <c r="F14464" s="250" t="s">
        <v>19303</v>
      </c>
    </row>
    <row r="14465" spans="1:6">
      <c r="A14465" s="250" t="s">
        <v>19305</v>
      </c>
      <c r="B14465" s="250" t="s">
        <v>44389</v>
      </c>
      <c r="C14465" s="250">
        <v>380</v>
      </c>
      <c r="F14465" s="250" t="s">
        <v>19305</v>
      </c>
    </row>
    <row r="14466" spans="1:6">
      <c r="A14466" s="250" t="s">
        <v>19306</v>
      </c>
      <c r="B14466" s="250" t="s">
        <v>44390</v>
      </c>
      <c r="C14466" s="250">
        <v>380</v>
      </c>
      <c r="F14466" s="250" t="s">
        <v>19306</v>
      </c>
    </row>
    <row r="14467" spans="1:6">
      <c r="A14467" s="250" t="s">
        <v>19307</v>
      </c>
      <c r="B14467" s="250" t="s">
        <v>37915</v>
      </c>
      <c r="C14467" s="250">
        <v>1650</v>
      </c>
      <c r="F14467" s="250" t="s">
        <v>19307</v>
      </c>
    </row>
    <row r="14468" spans="1:6">
      <c r="A14468" s="250" t="s">
        <v>19308</v>
      </c>
      <c r="B14468" s="250" t="s">
        <v>44391</v>
      </c>
      <c r="C14468" s="250">
        <v>250</v>
      </c>
      <c r="F14468" s="250" t="s">
        <v>19308</v>
      </c>
    </row>
    <row r="14469" spans="1:6">
      <c r="A14469" s="250" t="s">
        <v>19309</v>
      </c>
      <c r="B14469" s="250" t="s">
        <v>44358</v>
      </c>
      <c r="C14469" s="250">
        <v>2600</v>
      </c>
      <c r="F14469" s="250" t="s">
        <v>19309</v>
      </c>
    </row>
    <row r="14470" spans="1:6">
      <c r="A14470" s="250" t="s">
        <v>19310</v>
      </c>
      <c r="B14470" s="250" t="s">
        <v>39714</v>
      </c>
      <c r="C14470" s="250">
        <v>3000</v>
      </c>
      <c r="F14470" s="250" t="s">
        <v>19310</v>
      </c>
    </row>
    <row r="14471" spans="1:6">
      <c r="A14471" s="250" t="s">
        <v>19311</v>
      </c>
      <c r="B14471" s="250" t="s">
        <v>37755</v>
      </c>
      <c r="C14471" s="250">
        <v>1900</v>
      </c>
      <c r="F14471" s="250" t="s">
        <v>19311</v>
      </c>
    </row>
    <row r="14472" spans="1:6">
      <c r="A14472" s="250" t="s">
        <v>19313</v>
      </c>
      <c r="B14472" s="250" t="s">
        <v>44393</v>
      </c>
      <c r="C14472" s="250">
        <v>430</v>
      </c>
      <c r="F14472" s="250" t="s">
        <v>19313</v>
      </c>
    </row>
    <row r="14473" spans="1:6">
      <c r="A14473" s="250" t="s">
        <v>19312</v>
      </c>
      <c r="B14473" s="250" t="s">
        <v>44392</v>
      </c>
      <c r="C14473" s="250">
        <v>430</v>
      </c>
      <c r="F14473" s="250" t="s">
        <v>19312</v>
      </c>
    </row>
    <row r="14474" spans="1:6">
      <c r="A14474" s="250" t="s">
        <v>19315</v>
      </c>
      <c r="B14474" s="250" t="s">
        <v>44395</v>
      </c>
      <c r="C14474" s="250">
        <v>155</v>
      </c>
      <c r="F14474" s="250" t="s">
        <v>19315</v>
      </c>
    </row>
    <row r="14475" spans="1:6">
      <c r="A14475" s="250" t="s">
        <v>19314</v>
      </c>
      <c r="B14475" s="250" t="s">
        <v>44394</v>
      </c>
      <c r="C14475" s="250">
        <v>155</v>
      </c>
      <c r="F14475" s="250" t="s">
        <v>19314</v>
      </c>
    </row>
    <row r="14476" spans="1:6">
      <c r="A14476" s="250" t="s">
        <v>19317</v>
      </c>
      <c r="B14476" s="250" t="s">
        <v>44396</v>
      </c>
      <c r="C14476" s="250">
        <v>740</v>
      </c>
      <c r="F14476" s="250" t="s">
        <v>19317</v>
      </c>
    </row>
    <row r="14477" spans="1:6">
      <c r="A14477" s="250" t="s">
        <v>19316</v>
      </c>
      <c r="B14477" s="250" t="s">
        <v>44396</v>
      </c>
      <c r="C14477" s="250">
        <v>740</v>
      </c>
      <c r="F14477" s="250" t="s">
        <v>19316</v>
      </c>
    </row>
    <row r="14478" spans="1:6">
      <c r="A14478" s="250" t="s">
        <v>19318</v>
      </c>
      <c r="B14478" s="250" t="s">
        <v>56116</v>
      </c>
      <c r="C14478" s="250">
        <v>860</v>
      </c>
      <c r="F14478" s="250" t="s">
        <v>19318</v>
      </c>
    </row>
    <row r="14479" spans="1:6">
      <c r="A14479" s="250" t="s">
        <v>19319</v>
      </c>
      <c r="B14479" s="250" t="s">
        <v>44397</v>
      </c>
      <c r="C14479" s="250">
        <v>155</v>
      </c>
      <c r="F14479" s="250" t="s">
        <v>19319</v>
      </c>
    </row>
    <row r="14480" spans="1:6">
      <c r="A14480" s="250" t="s">
        <v>19320</v>
      </c>
      <c r="B14480" s="250" t="s">
        <v>44398</v>
      </c>
      <c r="C14480" s="250">
        <v>19</v>
      </c>
      <c r="F14480" s="250" t="s">
        <v>19320</v>
      </c>
    </row>
    <row r="14481" spans="1:6">
      <c r="A14481" s="250" t="s">
        <v>19322</v>
      </c>
      <c r="B14481" s="250" t="s">
        <v>44400</v>
      </c>
      <c r="C14481" s="250">
        <v>110</v>
      </c>
      <c r="F14481" s="250" t="s">
        <v>19322</v>
      </c>
    </row>
    <row r="14482" spans="1:6">
      <c r="A14482" s="250" t="s">
        <v>19323</v>
      </c>
      <c r="B14482" s="250" t="s">
        <v>44401</v>
      </c>
      <c r="C14482" s="250">
        <v>1800</v>
      </c>
      <c r="F14482" s="250" t="s">
        <v>19323</v>
      </c>
    </row>
    <row r="14483" spans="1:6">
      <c r="A14483" s="250" t="s">
        <v>19324</v>
      </c>
      <c r="B14483" s="250" t="s">
        <v>56117</v>
      </c>
      <c r="C14483" s="250">
        <v>1800</v>
      </c>
      <c r="F14483" s="250" t="s">
        <v>19324</v>
      </c>
    </row>
    <row r="14484" spans="1:6">
      <c r="A14484" s="250" t="s">
        <v>19325</v>
      </c>
      <c r="B14484" s="250" t="s">
        <v>44402</v>
      </c>
      <c r="C14484" s="250">
        <v>380</v>
      </c>
      <c r="F14484" s="250" t="s">
        <v>19325</v>
      </c>
    </row>
    <row r="14485" spans="1:6">
      <c r="A14485" s="250" t="s">
        <v>19326</v>
      </c>
      <c r="B14485" s="250" t="s">
        <v>44403</v>
      </c>
      <c r="C14485" s="250">
        <v>380</v>
      </c>
      <c r="F14485" s="250" t="s">
        <v>19326</v>
      </c>
    </row>
    <row r="14486" spans="1:6">
      <c r="A14486" s="250" t="s">
        <v>19327</v>
      </c>
      <c r="B14486" s="250" t="s">
        <v>39980</v>
      </c>
      <c r="C14486" s="250">
        <v>390</v>
      </c>
      <c r="F14486" s="250" t="s">
        <v>19327</v>
      </c>
    </row>
    <row r="14487" spans="1:6">
      <c r="A14487" s="250" t="s">
        <v>19328</v>
      </c>
      <c r="B14487" s="250" t="s">
        <v>44404</v>
      </c>
      <c r="C14487" s="250">
        <v>7400</v>
      </c>
      <c r="F14487" s="250" t="s">
        <v>19328</v>
      </c>
    </row>
    <row r="14488" spans="1:6">
      <c r="A14488" s="250" t="s">
        <v>19329</v>
      </c>
      <c r="B14488" s="250" t="s">
        <v>44405</v>
      </c>
      <c r="C14488" s="250">
        <v>7400</v>
      </c>
      <c r="F14488" s="250" t="s">
        <v>19329</v>
      </c>
    </row>
    <row r="14489" spans="1:6">
      <c r="A14489" s="250" t="s">
        <v>19330</v>
      </c>
      <c r="B14489" s="250" t="s">
        <v>44406</v>
      </c>
      <c r="C14489" s="250">
        <v>1550</v>
      </c>
      <c r="F14489" s="250" t="s">
        <v>19330</v>
      </c>
    </row>
    <row r="14490" spans="1:6">
      <c r="A14490" s="250" t="s">
        <v>19332</v>
      </c>
      <c r="B14490" s="250" t="s">
        <v>44408</v>
      </c>
      <c r="C14490" s="250">
        <v>3200</v>
      </c>
      <c r="F14490" s="250" t="s">
        <v>19332</v>
      </c>
    </row>
    <row r="14491" spans="1:6">
      <c r="A14491" s="250" t="s">
        <v>19333</v>
      </c>
      <c r="B14491" s="250" t="s">
        <v>44408</v>
      </c>
      <c r="C14491" s="250">
        <v>3200</v>
      </c>
      <c r="F14491" s="250" t="s">
        <v>19333</v>
      </c>
    </row>
    <row r="14492" spans="1:6">
      <c r="A14492" s="250" t="s">
        <v>19335</v>
      </c>
      <c r="B14492" s="250" t="s">
        <v>44410</v>
      </c>
      <c r="C14492" s="250">
        <v>7900</v>
      </c>
      <c r="F14492" s="250" t="s">
        <v>19335</v>
      </c>
    </row>
    <row r="14493" spans="1:6">
      <c r="A14493" s="250" t="s">
        <v>19336</v>
      </c>
      <c r="B14493" s="250" t="s">
        <v>44411</v>
      </c>
      <c r="C14493" s="250">
        <v>9200</v>
      </c>
      <c r="F14493" s="250" t="s">
        <v>19336</v>
      </c>
    </row>
    <row r="14494" spans="1:6">
      <c r="A14494" s="250" t="s">
        <v>19337</v>
      </c>
      <c r="B14494" s="250" t="s">
        <v>44412</v>
      </c>
      <c r="C14494" s="250">
        <v>920</v>
      </c>
      <c r="F14494" s="250" t="s">
        <v>19337</v>
      </c>
    </row>
    <row r="14495" spans="1:6">
      <c r="A14495" s="250" t="s">
        <v>19339</v>
      </c>
      <c r="B14495" s="250" t="s">
        <v>44413</v>
      </c>
      <c r="C14495" s="250">
        <v>1050</v>
      </c>
      <c r="F14495" s="250" t="s">
        <v>19339</v>
      </c>
    </row>
    <row r="14496" spans="1:6">
      <c r="A14496" s="250" t="s">
        <v>19340</v>
      </c>
      <c r="B14496" s="250" t="s">
        <v>44414</v>
      </c>
      <c r="C14496" s="250">
        <v>620</v>
      </c>
      <c r="F14496" s="250" t="s">
        <v>19340</v>
      </c>
    </row>
    <row r="14497" spans="1:6">
      <c r="A14497" s="250" t="s">
        <v>19341</v>
      </c>
      <c r="B14497" s="250" t="s">
        <v>44414</v>
      </c>
      <c r="C14497" s="250">
        <v>500</v>
      </c>
      <c r="F14497" s="250" t="s">
        <v>19341</v>
      </c>
    </row>
    <row r="14498" spans="1:6">
      <c r="A14498" s="250" t="s">
        <v>19342</v>
      </c>
      <c r="B14498" s="250" t="s">
        <v>44415</v>
      </c>
      <c r="C14498" s="250">
        <v>350</v>
      </c>
      <c r="F14498" s="250" t="s">
        <v>19342</v>
      </c>
    </row>
    <row r="14499" spans="1:6">
      <c r="A14499" s="250" t="s">
        <v>19343</v>
      </c>
      <c r="B14499" s="250" t="s">
        <v>44416</v>
      </c>
      <c r="C14499" s="250">
        <v>470</v>
      </c>
      <c r="F14499" s="250" t="s">
        <v>19343</v>
      </c>
    </row>
    <row r="14500" spans="1:6">
      <c r="A14500" s="250" t="s">
        <v>19344</v>
      </c>
      <c r="B14500" s="250" t="s">
        <v>44417</v>
      </c>
      <c r="C14500" s="250">
        <v>440</v>
      </c>
      <c r="F14500" s="250" t="s">
        <v>19344</v>
      </c>
    </row>
    <row r="14501" spans="1:6">
      <c r="A14501" s="250" t="s">
        <v>19345</v>
      </c>
      <c r="B14501" s="250" t="s">
        <v>44418</v>
      </c>
      <c r="C14501" s="250">
        <v>3200</v>
      </c>
      <c r="F14501" s="250" t="s">
        <v>19345</v>
      </c>
    </row>
    <row r="14502" spans="1:6">
      <c r="A14502" s="250" t="s">
        <v>19346</v>
      </c>
      <c r="B14502" s="250" t="s">
        <v>44419</v>
      </c>
      <c r="C14502" s="250">
        <v>3200</v>
      </c>
      <c r="F14502" s="250" t="s">
        <v>19346</v>
      </c>
    </row>
    <row r="14503" spans="1:6">
      <c r="A14503" s="250" t="s">
        <v>19347</v>
      </c>
      <c r="B14503" s="250" t="s">
        <v>44420</v>
      </c>
      <c r="C14503" s="250">
        <v>8300</v>
      </c>
      <c r="F14503" s="250" t="s">
        <v>19347</v>
      </c>
    </row>
    <row r="14504" spans="1:6">
      <c r="A14504" s="250" t="s">
        <v>19348</v>
      </c>
      <c r="B14504" s="250" t="s">
        <v>44421</v>
      </c>
      <c r="C14504" s="250">
        <v>8600</v>
      </c>
      <c r="F14504" s="250" t="s">
        <v>19348</v>
      </c>
    </row>
    <row r="14505" spans="1:6">
      <c r="A14505" s="250" t="s">
        <v>19349</v>
      </c>
      <c r="B14505" s="250" t="s">
        <v>44422</v>
      </c>
      <c r="C14505" s="250">
        <v>6800</v>
      </c>
      <c r="F14505" s="250" t="s">
        <v>19349</v>
      </c>
    </row>
    <row r="14506" spans="1:6">
      <c r="A14506" s="250" t="s">
        <v>19350</v>
      </c>
      <c r="B14506" s="250" t="s">
        <v>44423</v>
      </c>
      <c r="C14506" s="250">
        <v>6800</v>
      </c>
      <c r="F14506" s="250" t="s">
        <v>19350</v>
      </c>
    </row>
    <row r="14507" spans="1:6">
      <c r="A14507" s="250" t="s">
        <v>19351</v>
      </c>
      <c r="B14507" s="250" t="s">
        <v>44424</v>
      </c>
      <c r="C14507" s="250">
        <v>2800</v>
      </c>
      <c r="F14507" s="250" t="s">
        <v>19351</v>
      </c>
    </row>
    <row r="14508" spans="1:6">
      <c r="A14508" s="250" t="s">
        <v>19352</v>
      </c>
      <c r="B14508" s="250" t="s">
        <v>1083</v>
      </c>
      <c r="C14508" s="250">
        <v>350</v>
      </c>
      <c r="F14508" s="250" t="s">
        <v>19352</v>
      </c>
    </row>
    <row r="14509" spans="1:6">
      <c r="A14509" s="250" t="s">
        <v>19353</v>
      </c>
      <c r="B14509" s="250" t="s">
        <v>7819</v>
      </c>
      <c r="C14509" s="250">
        <v>4200</v>
      </c>
      <c r="F14509" s="250" t="s">
        <v>19353</v>
      </c>
    </row>
    <row r="14510" spans="1:6">
      <c r="A14510" s="250" t="s">
        <v>19355</v>
      </c>
      <c r="B14510" s="250" t="s">
        <v>980</v>
      </c>
      <c r="C14510" s="250">
        <v>3600</v>
      </c>
      <c r="F14510" s="250" t="s">
        <v>19355</v>
      </c>
    </row>
    <row r="14511" spans="1:6">
      <c r="A14511" s="250" t="s">
        <v>19356</v>
      </c>
      <c r="B14511" s="250" t="s">
        <v>39935</v>
      </c>
      <c r="C14511" s="250">
        <v>830</v>
      </c>
      <c r="F14511" s="250" t="s">
        <v>19356</v>
      </c>
    </row>
    <row r="14512" spans="1:6">
      <c r="A14512" s="250" t="s">
        <v>19357</v>
      </c>
      <c r="B14512" s="250" t="s">
        <v>44425</v>
      </c>
      <c r="C14512" s="250">
        <v>830</v>
      </c>
      <c r="F14512" s="250" t="s">
        <v>19357</v>
      </c>
    </row>
    <row r="14513" spans="1:6">
      <c r="A14513" s="250" t="s">
        <v>19359</v>
      </c>
      <c r="B14513" s="250" t="s">
        <v>44427</v>
      </c>
      <c r="C14513" s="250">
        <v>830</v>
      </c>
      <c r="F14513" s="250" t="s">
        <v>19359</v>
      </c>
    </row>
    <row r="14514" spans="1:6">
      <c r="A14514" s="250" t="s">
        <v>19360</v>
      </c>
      <c r="B14514" s="250" t="s">
        <v>44428</v>
      </c>
      <c r="C14514" s="250">
        <v>830</v>
      </c>
      <c r="F14514" s="250" t="s">
        <v>19360</v>
      </c>
    </row>
    <row r="14515" spans="1:6">
      <c r="A14515" s="250" t="s">
        <v>19361</v>
      </c>
      <c r="B14515" s="250" t="s">
        <v>7821</v>
      </c>
      <c r="C14515" s="250">
        <v>830</v>
      </c>
      <c r="F14515" s="250" t="s">
        <v>19361</v>
      </c>
    </row>
    <row r="14516" spans="1:6">
      <c r="A14516" s="250" t="s">
        <v>19362</v>
      </c>
      <c r="B14516" s="250" t="s">
        <v>44429</v>
      </c>
      <c r="C14516" s="250">
        <v>820</v>
      </c>
      <c r="F14516" s="250" t="s">
        <v>19362</v>
      </c>
    </row>
    <row r="14517" spans="1:6">
      <c r="A14517" s="250" t="s">
        <v>19363</v>
      </c>
      <c r="B14517" s="250" t="s">
        <v>44430</v>
      </c>
      <c r="C14517" s="250">
        <v>820</v>
      </c>
      <c r="F14517" s="250" t="s">
        <v>19363</v>
      </c>
    </row>
    <row r="14518" spans="1:6">
      <c r="A14518" s="250" t="s">
        <v>19368</v>
      </c>
      <c r="B14518" s="250" t="s">
        <v>44434</v>
      </c>
      <c r="C14518" s="250">
        <v>50</v>
      </c>
      <c r="F14518" s="250" t="s">
        <v>19368</v>
      </c>
    </row>
    <row r="14519" spans="1:6">
      <c r="A14519" s="250" t="s">
        <v>19369</v>
      </c>
      <c r="B14519" s="250" t="s">
        <v>7822</v>
      </c>
      <c r="C14519" s="250">
        <v>1300</v>
      </c>
      <c r="F14519" s="250" t="s">
        <v>19369</v>
      </c>
    </row>
    <row r="14520" spans="1:6">
      <c r="A14520" s="250" t="s">
        <v>19371</v>
      </c>
      <c r="B14520" s="250" t="s">
        <v>44436</v>
      </c>
      <c r="C14520" s="250">
        <v>1950</v>
      </c>
      <c r="F14520" s="250" t="s">
        <v>19371</v>
      </c>
    </row>
    <row r="14521" spans="1:6">
      <c r="A14521" s="250" t="s">
        <v>19374</v>
      </c>
      <c r="B14521" s="250" t="s">
        <v>44438</v>
      </c>
      <c r="C14521" s="250">
        <v>190</v>
      </c>
      <c r="F14521" s="250" t="s">
        <v>19374</v>
      </c>
    </row>
    <row r="14522" spans="1:6">
      <c r="A14522" s="250" t="s">
        <v>19376</v>
      </c>
      <c r="B14522" s="250" t="s">
        <v>44440</v>
      </c>
      <c r="C14522" s="250">
        <v>920</v>
      </c>
      <c r="F14522" s="250" t="s">
        <v>19376</v>
      </c>
    </row>
    <row r="14523" spans="1:6">
      <c r="A14523" s="250" t="s">
        <v>19375</v>
      </c>
      <c r="B14523" s="250" t="s">
        <v>44439</v>
      </c>
      <c r="C14523" s="250">
        <v>920</v>
      </c>
      <c r="F14523" s="250" t="s">
        <v>19375</v>
      </c>
    </row>
    <row r="14524" spans="1:6">
      <c r="A14524" s="250" t="s">
        <v>19377</v>
      </c>
      <c r="B14524" s="250" t="s">
        <v>42876</v>
      </c>
      <c r="C14524" s="250">
        <v>1200</v>
      </c>
      <c r="F14524" s="250" t="s">
        <v>19377</v>
      </c>
    </row>
    <row r="14525" spans="1:6">
      <c r="A14525" s="250" t="s">
        <v>19378</v>
      </c>
      <c r="B14525" s="250" t="s">
        <v>44441</v>
      </c>
      <c r="C14525" s="250">
        <v>1200</v>
      </c>
      <c r="F14525" s="250" t="s">
        <v>19378</v>
      </c>
    </row>
    <row r="14526" spans="1:6">
      <c r="A14526" s="250" t="s">
        <v>19379</v>
      </c>
      <c r="B14526" s="250" t="s">
        <v>42877</v>
      </c>
      <c r="C14526" s="250">
        <v>1200</v>
      </c>
      <c r="F14526" s="250" t="s">
        <v>19379</v>
      </c>
    </row>
    <row r="14527" spans="1:6">
      <c r="A14527" s="250" t="s">
        <v>19380</v>
      </c>
      <c r="B14527" s="250" t="s">
        <v>44442</v>
      </c>
      <c r="C14527" s="250">
        <v>1200</v>
      </c>
      <c r="F14527" s="250" t="s">
        <v>19380</v>
      </c>
    </row>
    <row r="14528" spans="1:6">
      <c r="A14528" s="250" t="s">
        <v>19381</v>
      </c>
      <c r="B14528" s="250" t="s">
        <v>44443</v>
      </c>
      <c r="C14528" s="250">
        <v>3500</v>
      </c>
      <c r="F14528" s="250" t="s">
        <v>19381</v>
      </c>
    </row>
    <row r="14529" spans="1:6">
      <c r="A14529" s="250" t="s">
        <v>19382</v>
      </c>
      <c r="B14529" s="250" t="s">
        <v>7824</v>
      </c>
      <c r="C14529" s="250">
        <v>180</v>
      </c>
      <c r="F14529" s="250" t="s">
        <v>19382</v>
      </c>
    </row>
    <row r="14530" spans="1:6">
      <c r="A14530" s="250" t="s">
        <v>19383</v>
      </c>
      <c r="B14530" s="250" t="s">
        <v>44444</v>
      </c>
      <c r="C14530" s="250">
        <v>1200</v>
      </c>
      <c r="F14530" s="250" t="s">
        <v>19383</v>
      </c>
    </row>
    <row r="14531" spans="1:6">
      <c r="A14531" s="250" t="s">
        <v>19384</v>
      </c>
      <c r="B14531" s="250" t="s">
        <v>44445</v>
      </c>
      <c r="C14531" s="250">
        <v>4700</v>
      </c>
      <c r="F14531" s="250" t="s">
        <v>19384</v>
      </c>
    </row>
    <row r="14532" spans="1:6">
      <c r="A14532" s="250" t="s">
        <v>19385</v>
      </c>
      <c r="B14532" s="250" t="s">
        <v>1037</v>
      </c>
      <c r="C14532" s="250">
        <v>2900</v>
      </c>
      <c r="F14532" s="250" t="s">
        <v>19385</v>
      </c>
    </row>
    <row r="14533" spans="1:6">
      <c r="A14533" s="250" t="s">
        <v>19386</v>
      </c>
      <c r="B14533" s="250" t="s">
        <v>44446</v>
      </c>
      <c r="C14533" s="250">
        <v>350</v>
      </c>
      <c r="F14533" s="250" t="s">
        <v>19386</v>
      </c>
    </row>
    <row r="14534" spans="1:6">
      <c r="A14534" s="250" t="s">
        <v>19387</v>
      </c>
      <c r="B14534" s="250" t="s">
        <v>44447</v>
      </c>
      <c r="C14534" s="250">
        <v>190</v>
      </c>
      <c r="F14534" s="250" t="s">
        <v>19387</v>
      </c>
    </row>
    <row r="14535" spans="1:6">
      <c r="A14535" s="250" t="s">
        <v>19388</v>
      </c>
      <c r="B14535" s="250" t="s">
        <v>37730</v>
      </c>
      <c r="C14535" s="250">
        <v>5500</v>
      </c>
      <c r="F14535" s="250" t="s">
        <v>19388</v>
      </c>
    </row>
    <row r="14536" spans="1:6">
      <c r="A14536" s="250" t="s">
        <v>19389</v>
      </c>
      <c r="B14536" s="250" t="s">
        <v>44448</v>
      </c>
      <c r="C14536" s="250">
        <v>5500</v>
      </c>
      <c r="F14536" s="250" t="s">
        <v>19389</v>
      </c>
    </row>
    <row r="14537" spans="1:6">
      <c r="A14537" s="250" t="s">
        <v>19390</v>
      </c>
      <c r="B14537" s="250" t="s">
        <v>44449</v>
      </c>
      <c r="C14537" s="250">
        <v>1200</v>
      </c>
      <c r="F14537" s="250" t="s">
        <v>19390</v>
      </c>
    </row>
    <row r="14538" spans="1:6">
      <c r="A14538" s="250" t="s">
        <v>19391</v>
      </c>
      <c r="B14538" s="250" t="s">
        <v>44450</v>
      </c>
      <c r="C14538" s="250">
        <v>1800</v>
      </c>
      <c r="F14538" s="250" t="s">
        <v>19391</v>
      </c>
    </row>
    <row r="14539" spans="1:6">
      <c r="A14539" s="250" t="s">
        <v>19392</v>
      </c>
      <c r="B14539" s="250" t="s">
        <v>44451</v>
      </c>
      <c r="C14539" s="250">
        <v>1450</v>
      </c>
      <c r="F14539" s="250" t="s">
        <v>19392</v>
      </c>
    </row>
    <row r="14540" spans="1:6">
      <c r="A14540" s="250" t="s">
        <v>19393</v>
      </c>
      <c r="B14540" s="250" t="s">
        <v>44452</v>
      </c>
      <c r="C14540" s="250">
        <v>1100</v>
      </c>
      <c r="F14540" s="250" t="s">
        <v>19393</v>
      </c>
    </row>
    <row r="14541" spans="1:6">
      <c r="A14541" s="250" t="s">
        <v>19394</v>
      </c>
      <c r="B14541" s="250" t="s">
        <v>44453</v>
      </c>
      <c r="C14541" s="250">
        <v>460</v>
      </c>
      <c r="F14541" s="250" t="s">
        <v>19394</v>
      </c>
    </row>
    <row r="14542" spans="1:6">
      <c r="A14542" s="250" t="s">
        <v>19395</v>
      </c>
      <c r="B14542" s="250" t="s">
        <v>1083</v>
      </c>
      <c r="C14542" s="250">
        <v>86</v>
      </c>
      <c r="F14542" s="250" t="s">
        <v>19395</v>
      </c>
    </row>
    <row r="14543" spans="1:6">
      <c r="A14543" s="250" t="s">
        <v>19396</v>
      </c>
      <c r="B14543" s="250" t="s">
        <v>44454</v>
      </c>
      <c r="C14543" s="250">
        <v>400</v>
      </c>
      <c r="F14543" s="250" t="s">
        <v>19396</v>
      </c>
    </row>
    <row r="14544" spans="1:6">
      <c r="A14544" s="250" t="s">
        <v>19397</v>
      </c>
      <c r="B14544" s="250" t="s">
        <v>44455</v>
      </c>
      <c r="C14544" s="250">
        <v>2100</v>
      </c>
      <c r="F14544" s="250" t="s">
        <v>19397</v>
      </c>
    </row>
    <row r="14545" spans="1:6">
      <c r="A14545" s="250" t="s">
        <v>19398</v>
      </c>
      <c r="B14545" s="250" t="s">
        <v>44456</v>
      </c>
      <c r="C14545" s="250">
        <v>760</v>
      </c>
      <c r="F14545" s="250" t="s">
        <v>19398</v>
      </c>
    </row>
    <row r="14546" spans="1:6">
      <c r="A14546" s="250" t="s">
        <v>19399</v>
      </c>
      <c r="B14546" s="250" t="s">
        <v>44457</v>
      </c>
      <c r="C14546" s="250">
        <v>8500</v>
      </c>
      <c r="F14546" s="250" t="s">
        <v>19399</v>
      </c>
    </row>
    <row r="14547" spans="1:6">
      <c r="A14547" s="250" t="s">
        <v>19400</v>
      </c>
      <c r="B14547" s="250" t="s">
        <v>7825</v>
      </c>
      <c r="C14547" s="250">
        <v>360</v>
      </c>
      <c r="F14547" s="250" t="s">
        <v>19400</v>
      </c>
    </row>
    <row r="14548" spans="1:6">
      <c r="A14548" s="250" t="s">
        <v>19401</v>
      </c>
      <c r="B14548" s="250" t="s">
        <v>44458</v>
      </c>
      <c r="C14548" s="250">
        <v>310</v>
      </c>
      <c r="F14548" s="250" t="s">
        <v>19401</v>
      </c>
    </row>
    <row r="14549" spans="1:6">
      <c r="A14549" s="250" t="s">
        <v>19402</v>
      </c>
      <c r="B14549" s="250" t="s">
        <v>44459</v>
      </c>
      <c r="C14549" s="250">
        <v>460</v>
      </c>
      <c r="F14549" s="250" t="s">
        <v>19402</v>
      </c>
    </row>
    <row r="14550" spans="1:6">
      <c r="A14550" s="250" t="s">
        <v>19403</v>
      </c>
      <c r="B14550" s="250" t="s">
        <v>44460</v>
      </c>
      <c r="C14550" s="250">
        <v>12900</v>
      </c>
      <c r="F14550" s="250" t="s">
        <v>19403</v>
      </c>
    </row>
    <row r="14551" spans="1:6">
      <c r="A14551" s="250" t="s">
        <v>19404</v>
      </c>
      <c r="B14551" s="250" t="s">
        <v>44461</v>
      </c>
      <c r="C14551" s="250">
        <v>9000</v>
      </c>
      <c r="F14551" s="250" t="s">
        <v>19404</v>
      </c>
    </row>
    <row r="14552" spans="1:6">
      <c r="A14552" s="250" t="s">
        <v>19405</v>
      </c>
      <c r="B14552" s="250" t="s">
        <v>1085</v>
      </c>
      <c r="C14552" s="250">
        <v>360</v>
      </c>
      <c r="F14552" s="250" t="s">
        <v>19405</v>
      </c>
    </row>
    <row r="14553" spans="1:6">
      <c r="A14553" s="250" t="s">
        <v>19406</v>
      </c>
      <c r="B14553" s="250" t="s">
        <v>37734</v>
      </c>
      <c r="C14553" s="250">
        <v>1200</v>
      </c>
      <c r="F14553" s="250" t="s">
        <v>19406</v>
      </c>
    </row>
    <row r="14554" spans="1:6">
      <c r="A14554" s="250" t="s">
        <v>19407</v>
      </c>
      <c r="B14554" s="250" t="s">
        <v>44462</v>
      </c>
      <c r="C14554" s="250">
        <v>9700</v>
      </c>
      <c r="F14554" s="250" t="s">
        <v>19407</v>
      </c>
    </row>
    <row r="14555" spans="1:6">
      <c r="A14555" s="250" t="s">
        <v>19408</v>
      </c>
      <c r="B14555" s="250" t="s">
        <v>44463</v>
      </c>
      <c r="C14555" s="250">
        <v>1600</v>
      </c>
      <c r="F14555" s="250" t="s">
        <v>19408</v>
      </c>
    </row>
    <row r="14556" spans="1:6">
      <c r="A14556" s="250" t="s">
        <v>19409</v>
      </c>
      <c r="B14556" s="250" t="s">
        <v>44464</v>
      </c>
      <c r="C14556" s="250">
        <v>1450</v>
      </c>
      <c r="F14556" s="250" t="s">
        <v>19409</v>
      </c>
    </row>
    <row r="14557" spans="1:6">
      <c r="A14557" s="250" t="s">
        <v>19414</v>
      </c>
      <c r="B14557" s="250" t="s">
        <v>39403</v>
      </c>
      <c r="C14557" s="250">
        <v>190</v>
      </c>
      <c r="F14557" s="250" t="s">
        <v>19414</v>
      </c>
    </row>
    <row r="14558" spans="1:6">
      <c r="A14558" s="250" t="s">
        <v>19415</v>
      </c>
      <c r="B14558" s="250" t="s">
        <v>39403</v>
      </c>
      <c r="C14558" s="250">
        <v>130</v>
      </c>
      <c r="F14558" s="250" t="s">
        <v>19415</v>
      </c>
    </row>
    <row r="14559" spans="1:6">
      <c r="A14559" s="250" t="s">
        <v>19419</v>
      </c>
      <c r="B14559" s="250" t="s">
        <v>44470</v>
      </c>
      <c r="C14559" s="250">
        <v>98</v>
      </c>
      <c r="F14559" s="250" t="s">
        <v>19419</v>
      </c>
    </row>
    <row r="14560" spans="1:6">
      <c r="A14560" s="250" t="s">
        <v>19421</v>
      </c>
      <c r="B14560" s="250" t="s">
        <v>7826</v>
      </c>
      <c r="C14560" s="250">
        <v>98</v>
      </c>
      <c r="F14560" s="250" t="s">
        <v>19421</v>
      </c>
    </row>
    <row r="14561" spans="1:6">
      <c r="A14561" s="250" t="s">
        <v>19422</v>
      </c>
      <c r="B14561" s="250" t="s">
        <v>44471</v>
      </c>
      <c r="C14561" s="250">
        <v>74</v>
      </c>
      <c r="F14561" s="250" t="s">
        <v>19422</v>
      </c>
    </row>
    <row r="14562" spans="1:6">
      <c r="A14562" s="250" t="s">
        <v>19423</v>
      </c>
      <c r="B14562" s="250" t="s">
        <v>44472</v>
      </c>
      <c r="C14562" s="250">
        <v>190</v>
      </c>
      <c r="F14562" s="250" t="s">
        <v>19423</v>
      </c>
    </row>
    <row r="14563" spans="1:6">
      <c r="A14563" s="250" t="s">
        <v>19424</v>
      </c>
      <c r="B14563" s="250" t="s">
        <v>44473</v>
      </c>
      <c r="C14563" s="250">
        <v>155</v>
      </c>
      <c r="F14563" s="250" t="s">
        <v>19424</v>
      </c>
    </row>
    <row r="14564" spans="1:6">
      <c r="A14564" s="250" t="s">
        <v>19425</v>
      </c>
      <c r="B14564" s="250" t="s">
        <v>37986</v>
      </c>
      <c r="C14564" s="250">
        <v>190</v>
      </c>
      <c r="F14564" s="250" t="s">
        <v>19425</v>
      </c>
    </row>
    <row r="14565" spans="1:6">
      <c r="A14565" s="250" t="s">
        <v>19426</v>
      </c>
      <c r="B14565" s="250" t="s">
        <v>44474</v>
      </c>
      <c r="C14565" s="250">
        <v>130</v>
      </c>
      <c r="F14565" s="250" t="s">
        <v>19426</v>
      </c>
    </row>
    <row r="14566" spans="1:6">
      <c r="A14566" s="250" t="s">
        <v>19427</v>
      </c>
      <c r="B14566" s="250" t="s">
        <v>44475</v>
      </c>
      <c r="C14566" s="250">
        <v>120</v>
      </c>
      <c r="F14566" s="250" t="s">
        <v>19427</v>
      </c>
    </row>
    <row r="14567" spans="1:6">
      <c r="A14567" s="250" t="s">
        <v>19429</v>
      </c>
      <c r="B14567" s="250" t="s">
        <v>44477</v>
      </c>
      <c r="C14567" s="250">
        <v>5000</v>
      </c>
      <c r="F14567" s="250" t="s">
        <v>19429</v>
      </c>
    </row>
    <row r="14568" spans="1:6">
      <c r="A14568" s="250" t="s">
        <v>19430</v>
      </c>
      <c r="B14568" s="250" t="s">
        <v>44478</v>
      </c>
      <c r="C14568" s="250">
        <v>14000</v>
      </c>
      <c r="F14568" s="250" t="s">
        <v>19430</v>
      </c>
    </row>
    <row r="14569" spans="1:6">
      <c r="A14569" s="250" t="s">
        <v>19433</v>
      </c>
      <c r="B14569" s="250" t="s">
        <v>472</v>
      </c>
      <c r="C14569" s="250">
        <v>1200</v>
      </c>
      <c r="F14569" s="250" t="s">
        <v>19433</v>
      </c>
    </row>
    <row r="14570" spans="1:6">
      <c r="A14570" s="250" t="s">
        <v>19435</v>
      </c>
      <c r="B14570" s="250" t="s">
        <v>972</v>
      </c>
      <c r="C14570" s="250">
        <v>1100</v>
      </c>
      <c r="F14570" s="250" t="s">
        <v>19435</v>
      </c>
    </row>
    <row r="14571" spans="1:6">
      <c r="A14571" s="250" t="s">
        <v>19436</v>
      </c>
      <c r="B14571" s="250" t="s">
        <v>44481</v>
      </c>
      <c r="C14571" s="250">
        <v>680</v>
      </c>
      <c r="F14571" s="250" t="s">
        <v>19436</v>
      </c>
    </row>
    <row r="14572" spans="1:6">
      <c r="A14572" s="250" t="s">
        <v>19438</v>
      </c>
      <c r="B14572" s="250" t="s">
        <v>971</v>
      </c>
      <c r="C14572" s="250">
        <v>1800</v>
      </c>
      <c r="F14572" s="250" t="s">
        <v>19438</v>
      </c>
    </row>
    <row r="14573" spans="1:6">
      <c r="A14573" s="250" t="s">
        <v>19439</v>
      </c>
      <c r="B14573" s="250" t="s">
        <v>44483</v>
      </c>
      <c r="C14573" s="250">
        <v>1550</v>
      </c>
      <c r="F14573" s="250" t="s">
        <v>19439</v>
      </c>
    </row>
    <row r="14574" spans="1:6">
      <c r="A14574" s="250" t="s">
        <v>19442</v>
      </c>
      <c r="B14574" s="250" t="s">
        <v>44486</v>
      </c>
      <c r="C14574" s="250">
        <v>470</v>
      </c>
      <c r="F14574" s="250" t="s">
        <v>19442</v>
      </c>
    </row>
    <row r="14575" spans="1:6">
      <c r="A14575" s="250" t="s">
        <v>19443</v>
      </c>
      <c r="B14575" s="250" t="s">
        <v>44487</v>
      </c>
      <c r="C14575" s="250">
        <v>380</v>
      </c>
      <c r="F14575" s="250" t="s">
        <v>19443</v>
      </c>
    </row>
    <row r="14576" spans="1:6">
      <c r="A14576" s="250" t="s">
        <v>19445</v>
      </c>
      <c r="B14576" s="250" t="s">
        <v>41715</v>
      </c>
      <c r="C14576" s="250">
        <v>98</v>
      </c>
      <c r="F14576" s="250" t="s">
        <v>19445</v>
      </c>
    </row>
    <row r="14577" spans="1:6">
      <c r="A14577" s="250" t="s">
        <v>19446</v>
      </c>
      <c r="B14577" s="250" t="s">
        <v>44489</v>
      </c>
      <c r="C14577" s="250">
        <v>2100</v>
      </c>
      <c r="F14577" s="250" t="s">
        <v>19446</v>
      </c>
    </row>
    <row r="14578" spans="1:6">
      <c r="A14578" s="250" t="s">
        <v>19447</v>
      </c>
      <c r="B14578" s="250" t="s">
        <v>44489</v>
      </c>
      <c r="C14578" s="250">
        <v>2000</v>
      </c>
      <c r="F14578" s="250" t="s">
        <v>19447</v>
      </c>
    </row>
    <row r="14579" spans="1:6">
      <c r="A14579" s="250" t="s">
        <v>19448</v>
      </c>
      <c r="B14579" s="250" t="s">
        <v>39892</v>
      </c>
      <c r="C14579" s="250">
        <v>12300</v>
      </c>
      <c r="F14579" s="250" t="s">
        <v>19448</v>
      </c>
    </row>
    <row r="14580" spans="1:6">
      <c r="A14580" s="250" t="s">
        <v>19449</v>
      </c>
      <c r="B14580" s="250" t="s">
        <v>39892</v>
      </c>
      <c r="C14580" s="250">
        <v>12300</v>
      </c>
      <c r="F14580" s="250" t="s">
        <v>19449</v>
      </c>
    </row>
    <row r="14581" spans="1:6">
      <c r="A14581" s="250" t="s">
        <v>19450</v>
      </c>
      <c r="B14581" s="250" t="s">
        <v>44490</v>
      </c>
      <c r="C14581" s="250">
        <v>175</v>
      </c>
      <c r="F14581" s="250" t="s">
        <v>19450</v>
      </c>
    </row>
    <row r="14582" spans="1:6">
      <c r="A14582" s="250" t="s">
        <v>19451</v>
      </c>
      <c r="B14582" s="250" t="s">
        <v>44491</v>
      </c>
      <c r="C14582" s="250">
        <v>1500</v>
      </c>
      <c r="F14582" s="250" t="s">
        <v>19451</v>
      </c>
    </row>
    <row r="14583" spans="1:6">
      <c r="A14583" s="250" t="s">
        <v>19452</v>
      </c>
      <c r="B14583" s="250" t="s">
        <v>44492</v>
      </c>
      <c r="C14583" s="250">
        <v>250</v>
      </c>
      <c r="F14583" s="250" t="s">
        <v>19452</v>
      </c>
    </row>
    <row r="14584" spans="1:6">
      <c r="A14584" s="250" t="s">
        <v>19453</v>
      </c>
      <c r="B14584" s="250" t="s">
        <v>44493</v>
      </c>
      <c r="C14584" s="250">
        <v>1800</v>
      </c>
      <c r="F14584" s="250" t="s">
        <v>19453</v>
      </c>
    </row>
    <row r="14585" spans="1:6">
      <c r="A14585" s="250" t="s">
        <v>19454</v>
      </c>
      <c r="B14585" s="250" t="s">
        <v>44494</v>
      </c>
      <c r="C14585" s="250">
        <v>1800</v>
      </c>
      <c r="F14585" s="250" t="s">
        <v>19454</v>
      </c>
    </row>
    <row r="14586" spans="1:6">
      <c r="A14586" s="250" t="s">
        <v>19455</v>
      </c>
      <c r="B14586" s="250" t="s">
        <v>44495</v>
      </c>
      <c r="C14586" s="250">
        <v>5300</v>
      </c>
      <c r="F14586" s="250" t="s">
        <v>19455</v>
      </c>
    </row>
    <row r="14587" spans="1:6">
      <c r="A14587" s="250" t="s">
        <v>19456</v>
      </c>
      <c r="B14587" s="250" t="s">
        <v>39749</v>
      </c>
      <c r="C14587" s="250">
        <v>1500</v>
      </c>
      <c r="F14587" s="250" t="s">
        <v>19456</v>
      </c>
    </row>
    <row r="14588" spans="1:6">
      <c r="A14588" s="250" t="s">
        <v>19457</v>
      </c>
      <c r="B14588" s="250" t="s">
        <v>44496</v>
      </c>
      <c r="C14588" s="250">
        <v>470</v>
      </c>
      <c r="F14588" s="250" t="s">
        <v>19457</v>
      </c>
    </row>
    <row r="14589" spans="1:6">
      <c r="A14589" s="250" t="s">
        <v>19458</v>
      </c>
      <c r="B14589" s="250" t="s">
        <v>44497</v>
      </c>
      <c r="C14589" s="250">
        <v>470</v>
      </c>
      <c r="F14589" s="250" t="s">
        <v>19458</v>
      </c>
    </row>
    <row r="14590" spans="1:6">
      <c r="A14590" s="250" t="s">
        <v>19463</v>
      </c>
      <c r="B14590" s="250" t="s">
        <v>44502</v>
      </c>
      <c r="C14590" s="250">
        <v>3200</v>
      </c>
      <c r="F14590" s="250" t="s">
        <v>19463</v>
      </c>
    </row>
    <row r="14591" spans="1:6">
      <c r="A14591" s="250" t="s">
        <v>19464</v>
      </c>
      <c r="B14591" s="250" t="s">
        <v>7827</v>
      </c>
      <c r="C14591" s="250">
        <v>130</v>
      </c>
      <c r="F14591" s="250" t="s">
        <v>19464</v>
      </c>
    </row>
    <row r="14592" spans="1:6">
      <c r="A14592" s="250" t="s">
        <v>19465</v>
      </c>
      <c r="B14592" s="250" t="s">
        <v>44503</v>
      </c>
      <c r="C14592" s="250">
        <v>1650</v>
      </c>
      <c r="F14592" s="250" t="s">
        <v>19465</v>
      </c>
    </row>
    <row r="14593" spans="1:6">
      <c r="A14593" s="250" t="s">
        <v>19466</v>
      </c>
      <c r="B14593" s="250" t="s">
        <v>44504</v>
      </c>
      <c r="C14593" s="250">
        <v>5800</v>
      </c>
      <c r="F14593" s="250" t="s">
        <v>19466</v>
      </c>
    </row>
    <row r="14594" spans="1:6">
      <c r="A14594" s="250" t="s">
        <v>19467</v>
      </c>
      <c r="B14594" s="250" t="s">
        <v>44505</v>
      </c>
      <c r="C14594" s="250">
        <v>5800</v>
      </c>
      <c r="F14594" s="250" t="s">
        <v>19467</v>
      </c>
    </row>
    <row r="14595" spans="1:6">
      <c r="A14595" s="250" t="s">
        <v>19468</v>
      </c>
      <c r="B14595" s="250" t="s">
        <v>44505</v>
      </c>
      <c r="C14595" s="250">
        <v>5800</v>
      </c>
      <c r="F14595" s="250" t="s">
        <v>19468</v>
      </c>
    </row>
    <row r="14596" spans="1:6">
      <c r="A14596" s="250" t="s">
        <v>19469</v>
      </c>
      <c r="B14596" s="250" t="s">
        <v>44506</v>
      </c>
      <c r="C14596" s="250">
        <v>3200</v>
      </c>
      <c r="F14596" s="250" t="s">
        <v>19469</v>
      </c>
    </row>
    <row r="14597" spans="1:6">
      <c r="A14597" s="250" t="s">
        <v>19470</v>
      </c>
      <c r="B14597" s="250" t="s">
        <v>44507</v>
      </c>
      <c r="C14597" s="250">
        <v>3200</v>
      </c>
      <c r="F14597" s="250" t="s">
        <v>19470</v>
      </c>
    </row>
    <row r="14598" spans="1:6">
      <c r="A14598" s="250" t="s">
        <v>19471</v>
      </c>
      <c r="B14598" s="250" t="s">
        <v>44508</v>
      </c>
      <c r="C14598" s="250">
        <v>6200</v>
      </c>
      <c r="F14598" s="250" t="s">
        <v>19471</v>
      </c>
    </row>
    <row r="14599" spans="1:6">
      <c r="A14599" s="250" t="s">
        <v>19472</v>
      </c>
      <c r="B14599" s="250" t="s">
        <v>44411</v>
      </c>
      <c r="C14599" s="250">
        <v>7400</v>
      </c>
      <c r="F14599" s="250" t="s">
        <v>19472</v>
      </c>
    </row>
    <row r="14600" spans="1:6">
      <c r="A14600" s="250" t="s">
        <v>19473</v>
      </c>
      <c r="B14600" s="250" t="s">
        <v>44509</v>
      </c>
      <c r="C14600" s="250">
        <v>7400</v>
      </c>
      <c r="F14600" s="250" t="s">
        <v>19473</v>
      </c>
    </row>
    <row r="14601" spans="1:6">
      <c r="A14601" s="250" t="s">
        <v>19474</v>
      </c>
      <c r="B14601" s="250" t="s">
        <v>44510</v>
      </c>
      <c r="C14601" s="250">
        <v>920</v>
      </c>
      <c r="F14601" s="250" t="s">
        <v>19474</v>
      </c>
    </row>
    <row r="14602" spans="1:6">
      <c r="A14602" s="250" t="s">
        <v>19475</v>
      </c>
      <c r="B14602" s="250" t="s">
        <v>44413</v>
      </c>
      <c r="C14602" s="250">
        <v>1450</v>
      </c>
      <c r="F14602" s="250" t="s">
        <v>19475</v>
      </c>
    </row>
    <row r="14603" spans="1:6">
      <c r="A14603" s="250" t="s">
        <v>19476</v>
      </c>
      <c r="B14603" s="250" t="s">
        <v>44511</v>
      </c>
      <c r="C14603" s="250">
        <v>330</v>
      </c>
      <c r="F14603" s="250" t="s">
        <v>19476</v>
      </c>
    </row>
    <row r="14604" spans="1:6">
      <c r="A14604" s="250" t="s">
        <v>19478</v>
      </c>
      <c r="B14604" s="250" t="s">
        <v>38501</v>
      </c>
      <c r="C14604" s="250">
        <v>500</v>
      </c>
      <c r="F14604" s="250" t="s">
        <v>19478</v>
      </c>
    </row>
    <row r="14605" spans="1:6">
      <c r="A14605" s="250" t="s">
        <v>19479</v>
      </c>
      <c r="B14605" s="250" t="s">
        <v>44513</v>
      </c>
      <c r="C14605" s="250">
        <v>145</v>
      </c>
      <c r="F14605" s="250" t="s">
        <v>19479</v>
      </c>
    </row>
    <row r="14606" spans="1:6">
      <c r="A14606" s="250" t="s">
        <v>19483</v>
      </c>
      <c r="B14606" s="250" t="s">
        <v>1355</v>
      </c>
      <c r="C14606" s="250">
        <v>2600</v>
      </c>
      <c r="F14606" s="250" t="s">
        <v>19483</v>
      </c>
    </row>
    <row r="14607" spans="1:6">
      <c r="A14607" s="250" t="s">
        <v>19484</v>
      </c>
      <c r="B14607" s="250" t="s">
        <v>1355</v>
      </c>
      <c r="C14607" s="250">
        <v>2600</v>
      </c>
      <c r="F14607" s="250" t="s">
        <v>19484</v>
      </c>
    </row>
    <row r="14608" spans="1:6">
      <c r="A14608" s="250" t="s">
        <v>19485</v>
      </c>
      <c r="B14608" s="250" t="s">
        <v>44514</v>
      </c>
      <c r="C14608" s="250">
        <v>860</v>
      </c>
      <c r="F14608" s="250" t="s">
        <v>19485</v>
      </c>
    </row>
    <row r="14609" spans="1:6">
      <c r="A14609" s="250" t="s">
        <v>19486</v>
      </c>
      <c r="B14609" s="250" t="s">
        <v>44515</v>
      </c>
      <c r="C14609" s="250">
        <v>900</v>
      </c>
      <c r="F14609" s="250" t="s">
        <v>19486</v>
      </c>
    </row>
    <row r="14610" spans="1:6">
      <c r="A14610" s="250" t="s">
        <v>19487</v>
      </c>
      <c r="B14610" s="250" t="s">
        <v>44516</v>
      </c>
      <c r="C14610" s="250">
        <v>900</v>
      </c>
      <c r="F14610" s="250" t="s">
        <v>19487</v>
      </c>
    </row>
    <row r="14611" spans="1:6">
      <c r="A14611" s="250" t="s">
        <v>19488</v>
      </c>
      <c r="B14611" s="250" t="s">
        <v>39299</v>
      </c>
      <c r="C14611" s="250">
        <v>7200</v>
      </c>
      <c r="F14611" s="250" t="s">
        <v>19488</v>
      </c>
    </row>
    <row r="14612" spans="1:6">
      <c r="A14612" s="250" t="s">
        <v>19489</v>
      </c>
      <c r="B14612" s="250" t="s">
        <v>44517</v>
      </c>
      <c r="C14612" s="250">
        <v>7200</v>
      </c>
      <c r="F14612" s="250" t="s">
        <v>19489</v>
      </c>
    </row>
    <row r="14613" spans="1:6">
      <c r="A14613" s="250" t="s">
        <v>19490</v>
      </c>
      <c r="B14613" s="250" t="s">
        <v>44518</v>
      </c>
      <c r="C14613" s="250">
        <v>1450</v>
      </c>
      <c r="F14613" s="250" t="s">
        <v>19490</v>
      </c>
    </row>
    <row r="14614" spans="1:6">
      <c r="A14614" s="250" t="s">
        <v>19492</v>
      </c>
      <c r="B14614" s="250" t="s">
        <v>44520</v>
      </c>
      <c r="C14614" s="250">
        <v>7600</v>
      </c>
      <c r="F14614" s="250" t="s">
        <v>19492</v>
      </c>
    </row>
    <row r="14615" spans="1:6">
      <c r="A14615" s="250" t="s">
        <v>19493</v>
      </c>
      <c r="B14615" s="250" t="s">
        <v>7828</v>
      </c>
      <c r="C14615" s="250">
        <v>12000</v>
      </c>
      <c r="F14615" s="250" t="s">
        <v>19493</v>
      </c>
    </row>
    <row r="14616" spans="1:6">
      <c r="A14616" s="250" t="s">
        <v>19494</v>
      </c>
      <c r="B14616" s="250" t="s">
        <v>44309</v>
      </c>
      <c r="C14616" s="250">
        <v>2000</v>
      </c>
      <c r="F14616" s="250" t="s">
        <v>19494</v>
      </c>
    </row>
    <row r="14617" spans="1:6">
      <c r="A14617" s="250" t="s">
        <v>19497</v>
      </c>
      <c r="B14617" s="250" t="s">
        <v>7829</v>
      </c>
      <c r="C14617" s="250">
        <v>370</v>
      </c>
      <c r="F14617" s="250" t="s">
        <v>19497</v>
      </c>
    </row>
    <row r="14618" spans="1:6">
      <c r="A14618" s="250" t="s">
        <v>19500</v>
      </c>
      <c r="B14618" s="250" t="s">
        <v>44524</v>
      </c>
      <c r="C14618" s="250">
        <v>490</v>
      </c>
      <c r="F14618" s="250" t="s">
        <v>19500</v>
      </c>
    </row>
    <row r="14619" spans="1:6">
      <c r="A14619" s="250" t="s">
        <v>19502</v>
      </c>
      <c r="B14619" s="250" t="s">
        <v>969</v>
      </c>
      <c r="C14619" s="250">
        <v>3200</v>
      </c>
      <c r="F14619" s="250" t="s">
        <v>19502</v>
      </c>
    </row>
    <row r="14620" spans="1:6">
      <c r="A14620" s="250" t="s">
        <v>19503</v>
      </c>
      <c r="B14620" s="250" t="s">
        <v>952</v>
      </c>
      <c r="C14620" s="250">
        <v>4300</v>
      </c>
      <c r="F14620" s="250" t="s">
        <v>19503</v>
      </c>
    </row>
    <row r="14621" spans="1:6">
      <c r="A14621" s="250" t="s">
        <v>19504</v>
      </c>
      <c r="B14621" s="250" t="s">
        <v>44526</v>
      </c>
      <c r="C14621" s="250">
        <v>4300</v>
      </c>
      <c r="F14621" s="250" t="s">
        <v>19504</v>
      </c>
    </row>
    <row r="14622" spans="1:6">
      <c r="A14622" s="250" t="s">
        <v>19505</v>
      </c>
      <c r="B14622" s="250" t="s">
        <v>44527</v>
      </c>
      <c r="C14622" s="250">
        <v>1900</v>
      </c>
      <c r="F14622" s="250" t="s">
        <v>19505</v>
      </c>
    </row>
    <row r="14623" spans="1:6">
      <c r="A14623" s="250" t="s">
        <v>19507</v>
      </c>
      <c r="B14623" s="250" t="s">
        <v>44528</v>
      </c>
      <c r="C14623" s="250">
        <v>1900</v>
      </c>
      <c r="F14623" s="250" t="s">
        <v>19507</v>
      </c>
    </row>
    <row r="14624" spans="1:6">
      <c r="A14624" s="250" t="s">
        <v>19508</v>
      </c>
      <c r="B14624" s="250" t="s">
        <v>44529</v>
      </c>
      <c r="C14624" s="250">
        <v>2400</v>
      </c>
      <c r="F14624" s="250" t="s">
        <v>19508</v>
      </c>
    </row>
    <row r="14625" spans="1:6">
      <c r="A14625" s="250" t="s">
        <v>19509</v>
      </c>
      <c r="B14625" s="250" t="s">
        <v>44530</v>
      </c>
      <c r="C14625" s="250">
        <v>2400</v>
      </c>
      <c r="F14625" s="250" t="s">
        <v>19509</v>
      </c>
    </row>
    <row r="14626" spans="1:6">
      <c r="A14626" s="250" t="s">
        <v>19511</v>
      </c>
      <c r="B14626" s="250" t="s">
        <v>1324</v>
      </c>
      <c r="C14626" s="250">
        <v>1100</v>
      </c>
      <c r="F14626" s="250" t="s">
        <v>19511</v>
      </c>
    </row>
    <row r="14627" spans="1:6">
      <c r="A14627" s="250" t="s">
        <v>19510</v>
      </c>
      <c r="B14627" s="250" t="s">
        <v>1324</v>
      </c>
      <c r="C14627" s="250">
        <v>1100</v>
      </c>
      <c r="F14627" s="250" t="s">
        <v>19510</v>
      </c>
    </row>
    <row r="14628" spans="1:6">
      <c r="A14628" s="250" t="s">
        <v>19512</v>
      </c>
      <c r="B14628" s="250" t="s">
        <v>44531</v>
      </c>
      <c r="C14628" s="250">
        <v>380</v>
      </c>
      <c r="F14628" s="250" t="s">
        <v>19512</v>
      </c>
    </row>
    <row r="14629" spans="1:6">
      <c r="A14629" s="250" t="s">
        <v>19513</v>
      </c>
      <c r="B14629" s="250" t="s">
        <v>44532</v>
      </c>
      <c r="C14629" s="250">
        <v>1200</v>
      </c>
      <c r="F14629" s="250" t="s">
        <v>19513</v>
      </c>
    </row>
    <row r="14630" spans="1:6">
      <c r="A14630" s="250" t="s">
        <v>19514</v>
      </c>
      <c r="B14630" s="250" t="s">
        <v>44363</v>
      </c>
      <c r="C14630" s="250">
        <v>3200</v>
      </c>
      <c r="F14630" s="250" t="s">
        <v>19514</v>
      </c>
    </row>
    <row r="14631" spans="1:6">
      <c r="A14631" s="250" t="s">
        <v>19501</v>
      </c>
      <c r="B14631" s="250" t="s">
        <v>44525</v>
      </c>
      <c r="C14631" s="250">
        <v>420</v>
      </c>
      <c r="F14631" s="250" t="s">
        <v>19501</v>
      </c>
    </row>
    <row r="14632" spans="1:6">
      <c r="A14632" s="250" t="s">
        <v>19515</v>
      </c>
      <c r="B14632" s="250" t="s">
        <v>44533</v>
      </c>
      <c r="C14632" s="250">
        <v>19</v>
      </c>
      <c r="F14632" s="250" t="s">
        <v>19515</v>
      </c>
    </row>
    <row r="14633" spans="1:6">
      <c r="A14633" s="250" t="s">
        <v>19516</v>
      </c>
      <c r="B14633" s="250" t="s">
        <v>44534</v>
      </c>
      <c r="C14633" s="250">
        <v>4400</v>
      </c>
      <c r="F14633" s="250" t="s">
        <v>19516</v>
      </c>
    </row>
    <row r="14634" spans="1:6">
      <c r="A14634" s="250" t="s">
        <v>19518</v>
      </c>
      <c r="B14634" s="250" t="s">
        <v>40551</v>
      </c>
      <c r="C14634" s="250">
        <v>380</v>
      </c>
      <c r="F14634" s="250" t="s">
        <v>19518</v>
      </c>
    </row>
    <row r="14635" spans="1:6">
      <c r="A14635" s="250" t="s">
        <v>19519</v>
      </c>
      <c r="B14635" s="250" t="s">
        <v>44536</v>
      </c>
      <c r="C14635" s="250">
        <v>390</v>
      </c>
      <c r="F14635" s="250" t="s">
        <v>19519</v>
      </c>
    </row>
    <row r="14636" spans="1:6">
      <c r="A14636" s="250" t="s">
        <v>19520</v>
      </c>
      <c r="B14636" s="250" t="s">
        <v>44537</v>
      </c>
      <c r="C14636" s="250">
        <v>2600</v>
      </c>
      <c r="F14636" s="250" t="s">
        <v>19520</v>
      </c>
    </row>
    <row r="14637" spans="1:6">
      <c r="A14637" s="250" t="s">
        <v>19523</v>
      </c>
      <c r="B14637" s="250" t="s">
        <v>44540</v>
      </c>
      <c r="C14637" s="250">
        <v>5300</v>
      </c>
      <c r="F14637" s="250" t="s">
        <v>19523</v>
      </c>
    </row>
    <row r="14638" spans="1:6">
      <c r="A14638" s="250" t="s">
        <v>19524</v>
      </c>
      <c r="B14638" s="250" t="s">
        <v>44541</v>
      </c>
      <c r="C14638" s="250">
        <v>1550</v>
      </c>
      <c r="F14638" s="250" t="s">
        <v>19524</v>
      </c>
    </row>
    <row r="14639" spans="1:6">
      <c r="A14639" s="250" t="s">
        <v>19525</v>
      </c>
      <c r="B14639" s="250" t="s">
        <v>44542</v>
      </c>
      <c r="C14639" s="250">
        <v>2600</v>
      </c>
      <c r="F14639" s="250" t="s">
        <v>19525</v>
      </c>
    </row>
    <row r="14640" spans="1:6">
      <c r="A14640" s="250" t="s">
        <v>19526</v>
      </c>
      <c r="B14640" s="250" t="s">
        <v>37791</v>
      </c>
      <c r="C14640" s="250">
        <v>1800</v>
      </c>
      <c r="F14640" s="250" t="s">
        <v>19526</v>
      </c>
    </row>
    <row r="14641" spans="1:6">
      <c r="A14641" s="250" t="s">
        <v>19527</v>
      </c>
      <c r="B14641" s="250" t="s">
        <v>44543</v>
      </c>
      <c r="C14641" s="250">
        <v>250</v>
      </c>
      <c r="F14641" s="250" t="s">
        <v>19527</v>
      </c>
    </row>
    <row r="14642" spans="1:6">
      <c r="A14642" s="250" t="s">
        <v>19528</v>
      </c>
      <c r="B14642" s="250" t="s">
        <v>44544</v>
      </c>
      <c r="C14642" s="250">
        <v>300</v>
      </c>
      <c r="F14642" s="250" t="s">
        <v>19528</v>
      </c>
    </row>
    <row r="14643" spans="1:6">
      <c r="A14643" s="250" t="s">
        <v>19530</v>
      </c>
      <c r="B14643" s="250" t="s">
        <v>44546</v>
      </c>
      <c r="C14643" s="250">
        <v>2100</v>
      </c>
      <c r="F14643" s="250" t="s">
        <v>19530</v>
      </c>
    </row>
    <row r="14644" spans="1:6">
      <c r="A14644" s="250" t="s">
        <v>19531</v>
      </c>
      <c r="B14644" s="250" t="s">
        <v>44547</v>
      </c>
      <c r="C14644" s="250">
        <v>3500</v>
      </c>
      <c r="F14644" s="250" t="s">
        <v>19531</v>
      </c>
    </row>
    <row r="14645" spans="1:6">
      <c r="A14645" s="250" t="s">
        <v>19532</v>
      </c>
      <c r="B14645" s="250" t="s">
        <v>44548</v>
      </c>
      <c r="C14645" s="250">
        <v>16100</v>
      </c>
      <c r="F14645" s="250" t="s">
        <v>19532</v>
      </c>
    </row>
    <row r="14646" spans="1:6">
      <c r="A14646" s="250" t="s">
        <v>19533</v>
      </c>
      <c r="B14646" s="250" t="s">
        <v>44549</v>
      </c>
      <c r="C14646" s="250">
        <v>770</v>
      </c>
      <c r="F14646" s="250" t="s">
        <v>19533</v>
      </c>
    </row>
    <row r="14647" spans="1:6">
      <c r="A14647" s="250" t="s">
        <v>19536</v>
      </c>
      <c r="B14647" s="250" t="s">
        <v>44552</v>
      </c>
      <c r="C14647" s="250">
        <v>2600</v>
      </c>
      <c r="F14647" s="250" t="s">
        <v>19536</v>
      </c>
    </row>
    <row r="14648" spans="1:6">
      <c r="A14648" s="250" t="s">
        <v>19537</v>
      </c>
      <c r="B14648" s="250" t="s">
        <v>44553</v>
      </c>
      <c r="C14648" s="250">
        <v>10300</v>
      </c>
      <c r="F14648" s="250" t="s">
        <v>19537</v>
      </c>
    </row>
    <row r="14649" spans="1:6">
      <c r="A14649" s="250" t="s">
        <v>19539</v>
      </c>
      <c r="B14649" s="250" t="s">
        <v>39186</v>
      </c>
      <c r="C14649" s="250">
        <v>10800</v>
      </c>
      <c r="F14649" s="250" t="s">
        <v>19539</v>
      </c>
    </row>
    <row r="14650" spans="1:6">
      <c r="A14650" s="250" t="s">
        <v>19540</v>
      </c>
      <c r="B14650" s="250" t="s">
        <v>44555</v>
      </c>
      <c r="C14650" s="250">
        <v>4400</v>
      </c>
      <c r="F14650" s="250" t="s">
        <v>19540</v>
      </c>
    </row>
    <row r="14651" spans="1:6">
      <c r="A14651" s="250" t="s">
        <v>19541</v>
      </c>
      <c r="B14651" s="250" t="s">
        <v>44556</v>
      </c>
      <c r="C14651" s="250">
        <v>2100</v>
      </c>
      <c r="F14651" s="250" t="s">
        <v>19541</v>
      </c>
    </row>
    <row r="14652" spans="1:6">
      <c r="A14652" s="250" t="s">
        <v>19542</v>
      </c>
      <c r="B14652" s="250" t="s">
        <v>44557</v>
      </c>
      <c r="C14652" s="250">
        <v>3500</v>
      </c>
      <c r="F14652" s="250" t="s">
        <v>19542</v>
      </c>
    </row>
    <row r="14653" spans="1:6">
      <c r="A14653" s="250" t="s">
        <v>19543</v>
      </c>
      <c r="B14653" s="250" t="s">
        <v>44558</v>
      </c>
      <c r="C14653" s="250">
        <v>9300</v>
      </c>
      <c r="F14653" s="250" t="s">
        <v>19543</v>
      </c>
    </row>
    <row r="14654" spans="1:6">
      <c r="A14654" s="250" t="s">
        <v>19544</v>
      </c>
      <c r="B14654" s="250" t="s">
        <v>44559</v>
      </c>
      <c r="C14654" s="250">
        <v>9300</v>
      </c>
      <c r="F14654" s="250" t="s">
        <v>19544</v>
      </c>
    </row>
    <row r="14655" spans="1:6">
      <c r="A14655" s="250" t="s">
        <v>19546</v>
      </c>
      <c r="B14655" s="250" t="s">
        <v>44561</v>
      </c>
      <c r="C14655" s="250">
        <v>3200</v>
      </c>
      <c r="F14655" s="250" t="s">
        <v>19546</v>
      </c>
    </row>
    <row r="14656" spans="1:6">
      <c r="A14656" s="250" t="s">
        <v>19549</v>
      </c>
      <c r="B14656" s="250" t="s">
        <v>44562</v>
      </c>
      <c r="C14656" s="250">
        <v>1050</v>
      </c>
      <c r="F14656" s="250" t="s">
        <v>19549</v>
      </c>
    </row>
    <row r="14657" spans="1:6">
      <c r="A14657" s="250" t="s">
        <v>19550</v>
      </c>
      <c r="B14657" s="250" t="s">
        <v>44563</v>
      </c>
      <c r="C14657" s="250">
        <v>1050</v>
      </c>
      <c r="F14657" s="250" t="s">
        <v>19550</v>
      </c>
    </row>
    <row r="14658" spans="1:6">
      <c r="A14658" s="250" t="s">
        <v>19551</v>
      </c>
      <c r="B14658" s="250" t="s">
        <v>44564</v>
      </c>
      <c r="C14658" s="250">
        <v>6900</v>
      </c>
      <c r="F14658" s="250" t="s">
        <v>19551</v>
      </c>
    </row>
    <row r="14659" spans="1:6">
      <c r="A14659" s="250" t="s">
        <v>19552</v>
      </c>
      <c r="B14659" s="250" t="s">
        <v>44565</v>
      </c>
      <c r="C14659" s="250">
        <v>1050</v>
      </c>
      <c r="F14659" s="250" t="s">
        <v>19552</v>
      </c>
    </row>
    <row r="14660" spans="1:6">
      <c r="A14660" s="250" t="s">
        <v>19553</v>
      </c>
      <c r="B14660" s="250" t="s">
        <v>44566</v>
      </c>
      <c r="C14660" s="250">
        <v>1050</v>
      </c>
      <c r="F14660" s="250" t="s">
        <v>19553</v>
      </c>
    </row>
    <row r="14661" spans="1:6">
      <c r="A14661" s="250" t="s">
        <v>19555</v>
      </c>
      <c r="B14661" s="250" t="s">
        <v>44567</v>
      </c>
      <c r="C14661" s="250">
        <v>1600</v>
      </c>
      <c r="F14661" s="250" t="s">
        <v>19555</v>
      </c>
    </row>
    <row r="14662" spans="1:6">
      <c r="A14662" s="250" t="s">
        <v>19556</v>
      </c>
      <c r="B14662" s="250" t="s">
        <v>335</v>
      </c>
      <c r="C14662" s="250">
        <v>2600</v>
      </c>
      <c r="F14662" s="250" t="s">
        <v>19556</v>
      </c>
    </row>
    <row r="14663" spans="1:6">
      <c r="A14663" s="250" t="s">
        <v>19557</v>
      </c>
      <c r="B14663" s="250" t="s">
        <v>40436</v>
      </c>
      <c r="C14663" s="250">
        <v>420</v>
      </c>
      <c r="F14663" s="250" t="s">
        <v>19557</v>
      </c>
    </row>
    <row r="14664" spans="1:6">
      <c r="A14664" s="250" t="s">
        <v>19558</v>
      </c>
      <c r="B14664" s="250" t="s">
        <v>40436</v>
      </c>
      <c r="C14664" s="250">
        <v>420</v>
      </c>
      <c r="F14664" s="250" t="s">
        <v>19558</v>
      </c>
    </row>
    <row r="14665" spans="1:6">
      <c r="A14665" s="250" t="s">
        <v>19559</v>
      </c>
      <c r="B14665" s="250" t="s">
        <v>44568</v>
      </c>
      <c r="C14665" s="250">
        <v>3700</v>
      </c>
      <c r="F14665" s="250" t="s">
        <v>19559</v>
      </c>
    </row>
    <row r="14666" spans="1:6">
      <c r="A14666" s="250" t="s">
        <v>19560</v>
      </c>
      <c r="B14666" s="250" t="s">
        <v>44569</v>
      </c>
      <c r="C14666" s="250">
        <v>14200</v>
      </c>
      <c r="F14666" s="250" t="s">
        <v>19560</v>
      </c>
    </row>
    <row r="14667" spans="1:6">
      <c r="A14667" s="250" t="s">
        <v>19561</v>
      </c>
      <c r="B14667" s="250" t="s">
        <v>44570</v>
      </c>
      <c r="C14667" s="250">
        <v>10600</v>
      </c>
      <c r="F14667" s="250" t="s">
        <v>19561</v>
      </c>
    </row>
    <row r="14668" spans="1:6">
      <c r="A14668" s="250" t="s">
        <v>19562</v>
      </c>
      <c r="B14668" s="250" t="s">
        <v>137</v>
      </c>
      <c r="C14668" s="250">
        <v>8600</v>
      </c>
      <c r="F14668" s="250" t="s">
        <v>19562</v>
      </c>
    </row>
    <row r="14669" spans="1:6">
      <c r="A14669" s="250" t="s">
        <v>19563</v>
      </c>
      <c r="B14669" s="250" t="s">
        <v>137</v>
      </c>
      <c r="C14669" s="250">
        <v>8600</v>
      </c>
      <c r="F14669" s="250" t="s">
        <v>19563</v>
      </c>
    </row>
    <row r="14670" spans="1:6">
      <c r="A14670" s="250" t="s">
        <v>19564</v>
      </c>
      <c r="B14670" s="250" t="s">
        <v>44571</v>
      </c>
      <c r="C14670" s="250">
        <v>10600</v>
      </c>
      <c r="F14670" s="250" t="s">
        <v>19564</v>
      </c>
    </row>
    <row r="14671" spans="1:6">
      <c r="A14671" s="250" t="s">
        <v>19565</v>
      </c>
      <c r="B14671" s="250" t="s">
        <v>44572</v>
      </c>
      <c r="C14671" s="250">
        <v>10100</v>
      </c>
      <c r="F14671" s="250" t="s">
        <v>19565</v>
      </c>
    </row>
    <row r="14672" spans="1:6">
      <c r="A14672" s="250" t="s">
        <v>19566</v>
      </c>
      <c r="B14672" s="250" t="s">
        <v>44573</v>
      </c>
      <c r="C14672" s="250">
        <v>4600</v>
      </c>
      <c r="F14672" s="250" t="s">
        <v>19566</v>
      </c>
    </row>
    <row r="14673" spans="1:6">
      <c r="A14673" s="250" t="s">
        <v>19567</v>
      </c>
      <c r="B14673" s="250" t="s">
        <v>44574</v>
      </c>
      <c r="C14673" s="250">
        <v>4200</v>
      </c>
      <c r="F14673" s="250" t="s">
        <v>19567</v>
      </c>
    </row>
    <row r="14674" spans="1:6">
      <c r="A14674" s="250" t="s">
        <v>19568</v>
      </c>
      <c r="B14674" s="250" t="s">
        <v>1347</v>
      </c>
      <c r="C14674" s="250">
        <v>13500</v>
      </c>
      <c r="F14674" s="250" t="s">
        <v>19568</v>
      </c>
    </row>
    <row r="14675" spans="1:6">
      <c r="A14675" s="250" t="s">
        <v>19569</v>
      </c>
      <c r="B14675" s="250" t="s">
        <v>44575</v>
      </c>
      <c r="C14675" s="250">
        <v>4000</v>
      </c>
      <c r="F14675" s="250" t="s">
        <v>19569</v>
      </c>
    </row>
    <row r="14676" spans="1:6">
      <c r="A14676" s="250" t="s">
        <v>19570</v>
      </c>
      <c r="B14676" s="250" t="s">
        <v>42935</v>
      </c>
      <c r="C14676" s="250">
        <v>8000</v>
      </c>
      <c r="F14676" s="250" t="s">
        <v>19570</v>
      </c>
    </row>
    <row r="14677" spans="1:6">
      <c r="A14677" s="250" t="s">
        <v>19572</v>
      </c>
      <c r="B14677" s="250" t="s">
        <v>44577</v>
      </c>
      <c r="C14677" s="250">
        <v>4100</v>
      </c>
      <c r="F14677" s="250" t="s">
        <v>19572</v>
      </c>
    </row>
    <row r="14678" spans="1:6">
      <c r="A14678" s="250" t="s">
        <v>19573</v>
      </c>
      <c r="B14678" s="250" t="s">
        <v>44578</v>
      </c>
      <c r="C14678" s="250">
        <v>20400</v>
      </c>
      <c r="F14678" s="250" t="s">
        <v>19573</v>
      </c>
    </row>
    <row r="14679" spans="1:6">
      <c r="A14679" s="250" t="s">
        <v>19576</v>
      </c>
      <c r="B14679" s="250" t="s">
        <v>587</v>
      </c>
      <c r="C14679" s="250">
        <v>2400</v>
      </c>
      <c r="F14679" s="250" t="s">
        <v>19576</v>
      </c>
    </row>
    <row r="14680" spans="1:6">
      <c r="A14680" s="250" t="s">
        <v>19577</v>
      </c>
      <c r="B14680" s="250" t="s">
        <v>44579</v>
      </c>
      <c r="C14680" s="250">
        <v>2800</v>
      </c>
      <c r="F14680" s="250" t="s">
        <v>19577</v>
      </c>
    </row>
    <row r="14681" spans="1:6">
      <c r="A14681" s="250" t="s">
        <v>19578</v>
      </c>
      <c r="B14681" s="250" t="s">
        <v>44580</v>
      </c>
      <c r="C14681" s="250">
        <v>2800</v>
      </c>
      <c r="F14681" s="250" t="s">
        <v>19578</v>
      </c>
    </row>
    <row r="14682" spans="1:6">
      <c r="A14682" s="250" t="s">
        <v>19579</v>
      </c>
      <c r="B14682" s="250" t="s">
        <v>44581</v>
      </c>
      <c r="C14682" s="250">
        <v>6200</v>
      </c>
      <c r="F14682" s="250" t="s">
        <v>19579</v>
      </c>
    </row>
    <row r="14683" spans="1:6">
      <c r="A14683" s="250" t="s">
        <v>19580</v>
      </c>
      <c r="B14683" s="250" t="s">
        <v>44582</v>
      </c>
      <c r="C14683" s="250">
        <v>800</v>
      </c>
      <c r="F14683" s="250" t="s">
        <v>19580</v>
      </c>
    </row>
    <row r="14684" spans="1:6">
      <c r="A14684" s="250" t="s">
        <v>19583</v>
      </c>
      <c r="B14684" s="250" t="s">
        <v>44585</v>
      </c>
      <c r="C14684" s="250">
        <v>5700</v>
      </c>
      <c r="F14684" s="250" t="s">
        <v>19583</v>
      </c>
    </row>
    <row r="14685" spans="1:6">
      <c r="A14685" s="250" t="s">
        <v>19586</v>
      </c>
      <c r="B14685" s="250" t="s">
        <v>912</v>
      </c>
      <c r="C14685" s="250">
        <v>38900</v>
      </c>
      <c r="F14685" s="250" t="s">
        <v>19586</v>
      </c>
    </row>
    <row r="14686" spans="1:6">
      <c r="A14686" s="250" t="s">
        <v>19588</v>
      </c>
      <c r="B14686" s="250" t="s">
        <v>44588</v>
      </c>
      <c r="C14686" s="250">
        <v>10900</v>
      </c>
      <c r="F14686" s="250" t="s">
        <v>19588</v>
      </c>
    </row>
    <row r="14687" spans="1:6">
      <c r="A14687" s="250" t="s">
        <v>19590</v>
      </c>
      <c r="B14687" s="250" t="s">
        <v>44589</v>
      </c>
      <c r="C14687" s="250">
        <v>3200</v>
      </c>
      <c r="F14687" s="250" t="s">
        <v>19590</v>
      </c>
    </row>
    <row r="14688" spans="1:6">
      <c r="A14688" s="250" t="s">
        <v>19591</v>
      </c>
      <c r="B14688" s="250" t="s">
        <v>44590</v>
      </c>
      <c r="C14688" s="250">
        <v>6900</v>
      </c>
      <c r="F14688" s="250" t="s">
        <v>19591</v>
      </c>
    </row>
    <row r="14689" spans="1:6">
      <c r="A14689" s="250" t="s">
        <v>19592</v>
      </c>
      <c r="B14689" s="250" t="s">
        <v>44591</v>
      </c>
      <c r="C14689" s="250">
        <v>13400</v>
      </c>
      <c r="F14689" s="250" t="s">
        <v>19592</v>
      </c>
    </row>
    <row r="14690" spans="1:6">
      <c r="A14690" s="250" t="s">
        <v>19593</v>
      </c>
      <c r="B14690" s="250" t="s">
        <v>44592</v>
      </c>
      <c r="C14690" s="250">
        <v>13400</v>
      </c>
      <c r="F14690" s="250" t="s">
        <v>19593</v>
      </c>
    </row>
    <row r="14691" spans="1:6">
      <c r="A14691" s="250" t="s">
        <v>19594</v>
      </c>
      <c r="B14691" s="250" t="s">
        <v>44593</v>
      </c>
      <c r="C14691" s="250">
        <v>8000</v>
      </c>
      <c r="F14691" s="250" t="s">
        <v>19594</v>
      </c>
    </row>
    <row r="14692" spans="1:6">
      <c r="A14692" s="250" t="s">
        <v>19598</v>
      </c>
      <c r="B14692" s="250" t="s">
        <v>44596</v>
      </c>
      <c r="C14692" s="250">
        <v>4900</v>
      </c>
      <c r="F14692" s="250" t="s">
        <v>19598</v>
      </c>
    </row>
    <row r="14693" spans="1:6">
      <c r="A14693" s="250" t="s">
        <v>19601</v>
      </c>
      <c r="B14693" s="250" t="s">
        <v>168</v>
      </c>
      <c r="C14693" s="250">
        <v>4000</v>
      </c>
      <c r="F14693" s="250" t="s">
        <v>19601</v>
      </c>
    </row>
    <row r="14694" spans="1:6">
      <c r="A14694" s="250" t="s">
        <v>19603</v>
      </c>
      <c r="B14694" s="250" t="s">
        <v>44600</v>
      </c>
      <c r="C14694" s="250">
        <v>3000</v>
      </c>
      <c r="F14694" s="250" t="s">
        <v>19603</v>
      </c>
    </row>
    <row r="14695" spans="1:6">
      <c r="A14695" s="250" t="s">
        <v>19604</v>
      </c>
      <c r="B14695" s="250" t="s">
        <v>44601</v>
      </c>
      <c r="C14695" s="250">
        <v>3700</v>
      </c>
      <c r="F14695" s="250" t="s">
        <v>19604</v>
      </c>
    </row>
    <row r="14696" spans="1:6">
      <c r="A14696" s="250" t="s">
        <v>19612</v>
      </c>
      <c r="B14696" s="250" t="s">
        <v>44606</v>
      </c>
      <c r="C14696" s="250">
        <v>1550</v>
      </c>
      <c r="F14696" s="250" t="s">
        <v>19612</v>
      </c>
    </row>
    <row r="14697" spans="1:6">
      <c r="A14697" s="250" t="s">
        <v>19613</v>
      </c>
      <c r="B14697" s="250" t="s">
        <v>44607</v>
      </c>
      <c r="C14697" s="250">
        <v>980</v>
      </c>
      <c r="F14697" s="250" t="s">
        <v>19613</v>
      </c>
    </row>
    <row r="14698" spans="1:6">
      <c r="A14698" s="250" t="s">
        <v>19617</v>
      </c>
      <c r="B14698" s="250" t="s">
        <v>44609</v>
      </c>
      <c r="C14698" s="250">
        <v>930</v>
      </c>
      <c r="F14698" s="250" t="s">
        <v>19617</v>
      </c>
    </row>
    <row r="14699" spans="1:6">
      <c r="A14699" s="250" t="s">
        <v>19619</v>
      </c>
      <c r="B14699" s="250" t="s">
        <v>44611</v>
      </c>
      <c r="C14699" s="250">
        <v>200</v>
      </c>
      <c r="F14699" s="250" t="s">
        <v>19619</v>
      </c>
    </row>
    <row r="14700" spans="1:6">
      <c r="A14700" s="250" t="s">
        <v>19620</v>
      </c>
      <c r="B14700" s="250" t="s">
        <v>44612</v>
      </c>
      <c r="C14700" s="250">
        <v>5400</v>
      </c>
      <c r="F14700" s="250" t="s">
        <v>19620</v>
      </c>
    </row>
    <row r="14701" spans="1:6">
      <c r="A14701" s="250" t="s">
        <v>19622</v>
      </c>
      <c r="B14701" s="250" t="s">
        <v>44613</v>
      </c>
      <c r="C14701" s="250">
        <v>8500</v>
      </c>
      <c r="F14701" s="250" t="s">
        <v>19622</v>
      </c>
    </row>
    <row r="14702" spans="1:6">
      <c r="A14702" s="250" t="s">
        <v>19623</v>
      </c>
      <c r="B14702" s="250" t="s">
        <v>44614</v>
      </c>
      <c r="C14702" s="250">
        <v>2900</v>
      </c>
      <c r="F14702" s="250" t="s">
        <v>19623</v>
      </c>
    </row>
    <row r="14703" spans="1:6">
      <c r="A14703" s="250" t="s">
        <v>19624</v>
      </c>
      <c r="B14703" s="250" t="s">
        <v>44615</v>
      </c>
      <c r="C14703" s="250">
        <v>380</v>
      </c>
      <c r="F14703" s="250" t="s">
        <v>19624</v>
      </c>
    </row>
    <row r="14704" spans="1:6">
      <c r="A14704" s="250" t="s">
        <v>19625</v>
      </c>
      <c r="B14704" s="250" t="s">
        <v>44616</v>
      </c>
      <c r="C14704" s="250">
        <v>2000</v>
      </c>
      <c r="F14704" s="250" t="s">
        <v>19625</v>
      </c>
    </row>
    <row r="14705" spans="1:6">
      <c r="A14705" s="250" t="s">
        <v>19626</v>
      </c>
      <c r="B14705" s="250" t="s">
        <v>38241</v>
      </c>
      <c r="C14705" s="250">
        <v>7200</v>
      </c>
      <c r="F14705" s="250" t="s">
        <v>19626</v>
      </c>
    </row>
    <row r="14706" spans="1:6">
      <c r="A14706" s="250" t="s">
        <v>19627</v>
      </c>
      <c r="B14706" s="250" t="s">
        <v>44617</v>
      </c>
      <c r="C14706" s="250">
        <v>2200</v>
      </c>
      <c r="F14706" s="250" t="s">
        <v>19627</v>
      </c>
    </row>
    <row r="14707" spans="1:6">
      <c r="A14707" s="250" t="s">
        <v>19629</v>
      </c>
      <c r="B14707" s="250" t="s">
        <v>44619</v>
      </c>
      <c r="C14707" s="250">
        <v>98</v>
      </c>
      <c r="F14707" s="250" t="s">
        <v>19629</v>
      </c>
    </row>
    <row r="14708" spans="1:6">
      <c r="A14708" s="250" t="s">
        <v>19631</v>
      </c>
      <c r="B14708" s="250" t="s">
        <v>105</v>
      </c>
      <c r="C14708" s="250">
        <v>62600</v>
      </c>
      <c r="F14708" s="250" t="s">
        <v>19631</v>
      </c>
    </row>
    <row r="14709" spans="1:6">
      <c r="A14709" s="250" t="s">
        <v>19632</v>
      </c>
      <c r="B14709" s="250" t="s">
        <v>44621</v>
      </c>
      <c r="C14709" s="250">
        <v>62600</v>
      </c>
      <c r="F14709" s="250" t="s">
        <v>19632</v>
      </c>
    </row>
    <row r="14710" spans="1:6">
      <c r="A14710" s="250" t="s">
        <v>19633</v>
      </c>
      <c r="B14710" s="250" t="s">
        <v>44622</v>
      </c>
      <c r="C14710" s="250">
        <v>6000</v>
      </c>
      <c r="F14710" s="250" t="s">
        <v>19633</v>
      </c>
    </row>
    <row r="14711" spans="1:6">
      <c r="A14711" s="250" t="s">
        <v>19634</v>
      </c>
      <c r="B14711" s="250" t="s">
        <v>44623</v>
      </c>
      <c r="C14711" s="250">
        <v>6200</v>
      </c>
      <c r="F14711" s="250" t="s">
        <v>19634</v>
      </c>
    </row>
    <row r="14712" spans="1:6">
      <c r="A14712" s="250" t="s">
        <v>19635</v>
      </c>
      <c r="B14712" s="250" t="s">
        <v>330</v>
      </c>
      <c r="C14712" s="250">
        <v>2100</v>
      </c>
      <c r="F14712" s="250" t="s">
        <v>19635</v>
      </c>
    </row>
    <row r="14713" spans="1:6">
      <c r="A14713" s="250" t="s">
        <v>19636</v>
      </c>
      <c r="B14713" s="250" t="s">
        <v>44624</v>
      </c>
      <c r="C14713" s="250">
        <v>1650</v>
      </c>
      <c r="F14713" s="250" t="s">
        <v>19636</v>
      </c>
    </row>
    <row r="14714" spans="1:6">
      <c r="A14714" s="250" t="s">
        <v>19637</v>
      </c>
      <c r="B14714" s="250" t="s">
        <v>44625</v>
      </c>
      <c r="C14714" s="250">
        <v>880</v>
      </c>
      <c r="F14714" s="250" t="s">
        <v>19637</v>
      </c>
    </row>
    <row r="14715" spans="1:6">
      <c r="A14715" s="250" t="s">
        <v>19638</v>
      </c>
      <c r="B14715" s="250" t="s">
        <v>140</v>
      </c>
      <c r="C14715" s="250">
        <v>3800</v>
      </c>
      <c r="F14715" s="250" t="s">
        <v>19638</v>
      </c>
    </row>
    <row r="14716" spans="1:6">
      <c r="A14716" s="250" t="s">
        <v>19639</v>
      </c>
      <c r="B14716" s="250" t="s">
        <v>44626</v>
      </c>
      <c r="C14716" s="250">
        <v>1300</v>
      </c>
      <c r="F14716" s="250" t="s">
        <v>19639</v>
      </c>
    </row>
    <row r="14717" spans="1:6">
      <c r="A14717" s="250" t="s">
        <v>19640</v>
      </c>
      <c r="B14717" s="250" t="s">
        <v>44627</v>
      </c>
      <c r="C14717" s="250">
        <v>800</v>
      </c>
      <c r="F14717" s="250" t="s">
        <v>19640</v>
      </c>
    </row>
    <row r="14718" spans="1:6">
      <c r="A14718" s="250" t="s">
        <v>19641</v>
      </c>
      <c r="B14718" s="250" t="s">
        <v>56118</v>
      </c>
      <c r="C14718" s="250">
        <v>4300</v>
      </c>
      <c r="F14718" s="250" t="s">
        <v>19641</v>
      </c>
    </row>
    <row r="14719" spans="1:6">
      <c r="A14719" s="250" t="s">
        <v>19642</v>
      </c>
      <c r="B14719" s="250" t="s">
        <v>56119</v>
      </c>
      <c r="C14719" s="250">
        <v>5300</v>
      </c>
      <c r="F14719" s="250" t="s">
        <v>19642</v>
      </c>
    </row>
    <row r="14720" spans="1:6">
      <c r="A14720" s="250" t="s">
        <v>19643</v>
      </c>
      <c r="B14720" s="250" t="s">
        <v>331</v>
      </c>
      <c r="C14720" s="250">
        <v>4700</v>
      </c>
      <c r="F14720" s="250" t="s">
        <v>19643</v>
      </c>
    </row>
    <row r="14721" spans="1:6">
      <c r="A14721" s="250" t="s">
        <v>19645</v>
      </c>
      <c r="B14721" s="250" t="s">
        <v>56120</v>
      </c>
      <c r="C14721" s="250">
        <v>1900</v>
      </c>
      <c r="F14721" s="250" t="s">
        <v>19645</v>
      </c>
    </row>
    <row r="14722" spans="1:6">
      <c r="A14722" s="250" t="s">
        <v>19646</v>
      </c>
      <c r="B14722" s="250" t="s">
        <v>44629</v>
      </c>
      <c r="C14722" s="250">
        <v>2400</v>
      </c>
      <c r="F14722" s="250" t="s">
        <v>19646</v>
      </c>
    </row>
    <row r="14723" spans="1:6">
      <c r="A14723" s="250" t="s">
        <v>19647</v>
      </c>
      <c r="B14723" s="250" t="s">
        <v>56121</v>
      </c>
      <c r="C14723" s="250">
        <v>3000</v>
      </c>
      <c r="F14723" s="250" t="s">
        <v>19647</v>
      </c>
    </row>
    <row r="14724" spans="1:6">
      <c r="A14724" s="250" t="s">
        <v>19648</v>
      </c>
      <c r="B14724" s="250" t="s">
        <v>44630</v>
      </c>
      <c r="C14724" s="250">
        <v>390</v>
      </c>
      <c r="F14724" s="250" t="s">
        <v>19648</v>
      </c>
    </row>
    <row r="14725" spans="1:6">
      <c r="A14725" s="250" t="s">
        <v>19649</v>
      </c>
      <c r="B14725" s="250" t="s">
        <v>56122</v>
      </c>
      <c r="C14725" s="250">
        <v>1650</v>
      </c>
      <c r="F14725" s="250" t="s">
        <v>19649</v>
      </c>
    </row>
    <row r="14726" spans="1:6">
      <c r="A14726" s="250" t="s">
        <v>19651</v>
      </c>
      <c r="B14726" s="250" t="s">
        <v>44632</v>
      </c>
      <c r="C14726" s="250">
        <v>960</v>
      </c>
      <c r="F14726" s="250" t="s">
        <v>19651</v>
      </c>
    </row>
    <row r="14727" spans="1:6">
      <c r="A14727" s="250" t="s">
        <v>19652</v>
      </c>
      <c r="B14727" s="250" t="s">
        <v>56123</v>
      </c>
      <c r="C14727" s="250">
        <v>3500</v>
      </c>
      <c r="F14727" s="250" t="s">
        <v>19652</v>
      </c>
    </row>
    <row r="14728" spans="1:6">
      <c r="A14728" s="250" t="s">
        <v>19653</v>
      </c>
      <c r="B14728" s="250" t="s">
        <v>44633</v>
      </c>
      <c r="C14728" s="250">
        <v>3100</v>
      </c>
      <c r="F14728" s="250" t="s">
        <v>19653</v>
      </c>
    </row>
    <row r="14729" spans="1:6">
      <c r="A14729" s="250" t="s">
        <v>19654</v>
      </c>
      <c r="B14729" s="250" t="s">
        <v>44634</v>
      </c>
      <c r="C14729" s="250">
        <v>2600</v>
      </c>
      <c r="F14729" s="250" t="s">
        <v>19654</v>
      </c>
    </row>
    <row r="14730" spans="1:6">
      <c r="A14730" s="250" t="s">
        <v>19655</v>
      </c>
      <c r="B14730" s="250" t="s">
        <v>56124</v>
      </c>
      <c r="C14730" s="250">
        <v>2800</v>
      </c>
      <c r="F14730" s="250" t="s">
        <v>19655</v>
      </c>
    </row>
    <row r="14731" spans="1:6">
      <c r="A14731" s="250" t="s">
        <v>19656</v>
      </c>
      <c r="B14731" s="250" t="s">
        <v>44635</v>
      </c>
      <c r="C14731" s="250">
        <v>295</v>
      </c>
      <c r="F14731" s="250" t="s">
        <v>19656</v>
      </c>
    </row>
    <row r="14732" spans="1:6">
      <c r="A14732" s="250" t="s">
        <v>19657</v>
      </c>
      <c r="B14732" s="250" t="s">
        <v>44375</v>
      </c>
      <c r="C14732" s="250">
        <v>4600</v>
      </c>
      <c r="F14732" s="250" t="s">
        <v>19657</v>
      </c>
    </row>
    <row r="14733" spans="1:6">
      <c r="A14733" s="250" t="s">
        <v>19658</v>
      </c>
      <c r="B14733" s="250" t="s">
        <v>44636</v>
      </c>
      <c r="C14733" s="250">
        <v>3500</v>
      </c>
      <c r="F14733" s="250" t="s">
        <v>19658</v>
      </c>
    </row>
    <row r="14734" spans="1:6">
      <c r="A14734" s="250" t="s">
        <v>19659</v>
      </c>
      <c r="B14734" s="250" t="s">
        <v>44637</v>
      </c>
      <c r="C14734" s="250">
        <v>2800</v>
      </c>
      <c r="F14734" s="250" t="s">
        <v>19659</v>
      </c>
    </row>
    <row r="14735" spans="1:6">
      <c r="A14735" s="250" t="s">
        <v>19660</v>
      </c>
      <c r="B14735" s="250" t="s">
        <v>7832</v>
      </c>
      <c r="C14735" s="250">
        <v>2800</v>
      </c>
      <c r="F14735" s="250" t="s">
        <v>19660</v>
      </c>
    </row>
    <row r="14736" spans="1:6">
      <c r="A14736" s="250" t="s">
        <v>19661</v>
      </c>
      <c r="B14736" s="250" t="s">
        <v>44638</v>
      </c>
      <c r="C14736" s="250">
        <v>3300</v>
      </c>
      <c r="F14736" s="250" t="s">
        <v>19661</v>
      </c>
    </row>
    <row r="14737" spans="1:6">
      <c r="A14737" s="250" t="s">
        <v>19662</v>
      </c>
      <c r="B14737" s="250" t="s">
        <v>44639</v>
      </c>
      <c r="C14737" s="250">
        <v>5000</v>
      </c>
      <c r="F14737" s="250" t="s">
        <v>19662</v>
      </c>
    </row>
    <row r="14738" spans="1:6">
      <c r="A14738" s="250" t="s">
        <v>19663</v>
      </c>
      <c r="B14738" s="250" t="s">
        <v>44640</v>
      </c>
      <c r="C14738" s="250">
        <v>5000</v>
      </c>
      <c r="F14738" s="250" t="s">
        <v>19663</v>
      </c>
    </row>
    <row r="14739" spans="1:6">
      <c r="A14739" s="250" t="s">
        <v>19664</v>
      </c>
      <c r="B14739" s="250" t="s">
        <v>44641</v>
      </c>
      <c r="C14739" s="250">
        <v>1750</v>
      </c>
      <c r="F14739" s="250" t="s">
        <v>19664</v>
      </c>
    </row>
    <row r="14740" spans="1:6">
      <c r="A14740" s="250" t="s">
        <v>19665</v>
      </c>
      <c r="B14740" s="250" t="s">
        <v>44642</v>
      </c>
      <c r="C14740" s="250">
        <v>5700</v>
      </c>
      <c r="F14740" s="250" t="s">
        <v>19665</v>
      </c>
    </row>
    <row r="14741" spans="1:6">
      <c r="A14741" s="250" t="s">
        <v>19666</v>
      </c>
      <c r="B14741" s="250" t="s">
        <v>44643</v>
      </c>
      <c r="C14741" s="250">
        <v>5300</v>
      </c>
      <c r="F14741" s="250" t="s">
        <v>19666</v>
      </c>
    </row>
    <row r="14742" spans="1:6">
      <c r="A14742" s="250" t="s">
        <v>19667</v>
      </c>
      <c r="B14742" s="250" t="s">
        <v>7833</v>
      </c>
      <c r="C14742" s="250">
        <v>4900</v>
      </c>
      <c r="F14742" s="250" t="s">
        <v>19667</v>
      </c>
    </row>
    <row r="14743" spans="1:6">
      <c r="A14743" s="250" t="s">
        <v>19668</v>
      </c>
      <c r="B14743" s="250" t="s">
        <v>56125</v>
      </c>
      <c r="C14743" s="250">
        <v>4100</v>
      </c>
      <c r="F14743" s="250" t="s">
        <v>19668</v>
      </c>
    </row>
    <row r="14744" spans="1:6">
      <c r="A14744" s="250" t="s">
        <v>19669</v>
      </c>
      <c r="B14744" s="250" t="s">
        <v>56126</v>
      </c>
      <c r="C14744" s="250">
        <v>4200</v>
      </c>
      <c r="F14744" s="250" t="s">
        <v>19669</v>
      </c>
    </row>
    <row r="14745" spans="1:6">
      <c r="A14745" s="250" t="s">
        <v>19670</v>
      </c>
      <c r="B14745" s="250" t="s">
        <v>44644</v>
      </c>
      <c r="C14745" s="250">
        <v>4700</v>
      </c>
      <c r="F14745" s="250" t="s">
        <v>19670</v>
      </c>
    </row>
    <row r="14746" spans="1:6">
      <c r="A14746" s="250" t="s">
        <v>19671</v>
      </c>
      <c r="B14746" s="250" t="s">
        <v>44645</v>
      </c>
      <c r="C14746" s="250">
        <v>880</v>
      </c>
      <c r="F14746" s="250" t="s">
        <v>19671</v>
      </c>
    </row>
    <row r="14747" spans="1:6">
      <c r="A14747" s="250" t="s">
        <v>19672</v>
      </c>
      <c r="B14747" s="250" t="s">
        <v>44646</v>
      </c>
      <c r="C14747" s="250">
        <v>910</v>
      </c>
      <c r="F14747" s="250" t="s">
        <v>19672</v>
      </c>
    </row>
    <row r="14748" spans="1:6">
      <c r="A14748" s="250" t="s">
        <v>19673</v>
      </c>
      <c r="B14748" s="250" t="s">
        <v>44647</v>
      </c>
      <c r="C14748" s="250">
        <v>800</v>
      </c>
      <c r="F14748" s="250" t="s">
        <v>19673</v>
      </c>
    </row>
    <row r="14749" spans="1:6">
      <c r="A14749" s="250" t="s">
        <v>19674</v>
      </c>
      <c r="B14749" s="250" t="s">
        <v>1373</v>
      </c>
      <c r="C14749" s="250">
        <v>250</v>
      </c>
      <c r="F14749" s="250" t="s">
        <v>19674</v>
      </c>
    </row>
    <row r="14750" spans="1:6">
      <c r="A14750" s="250" t="s">
        <v>19675</v>
      </c>
      <c r="B14750" s="250" t="s">
        <v>44648</v>
      </c>
      <c r="C14750" s="250">
        <v>950</v>
      </c>
      <c r="F14750" s="250" t="s">
        <v>19675</v>
      </c>
    </row>
    <row r="14751" spans="1:6">
      <c r="A14751" s="250" t="s">
        <v>19676</v>
      </c>
      <c r="B14751" s="250" t="s">
        <v>44649</v>
      </c>
      <c r="C14751" s="250">
        <v>1050</v>
      </c>
      <c r="F14751" s="250" t="s">
        <v>19676</v>
      </c>
    </row>
    <row r="14752" spans="1:6">
      <c r="A14752" s="250" t="s">
        <v>19677</v>
      </c>
      <c r="B14752" s="250" t="s">
        <v>44650</v>
      </c>
      <c r="C14752" s="250">
        <v>1100</v>
      </c>
      <c r="F14752" s="250" t="s">
        <v>19677</v>
      </c>
    </row>
    <row r="14753" spans="1:6">
      <c r="A14753" s="250" t="s">
        <v>19678</v>
      </c>
      <c r="B14753" s="250" t="s">
        <v>44651</v>
      </c>
      <c r="C14753" s="250">
        <v>1100</v>
      </c>
      <c r="F14753" s="250" t="s">
        <v>19678</v>
      </c>
    </row>
    <row r="14754" spans="1:6">
      <c r="A14754" s="250" t="s">
        <v>19679</v>
      </c>
      <c r="B14754" s="250" t="s">
        <v>44652</v>
      </c>
      <c r="C14754" s="250">
        <v>810</v>
      </c>
      <c r="F14754" s="250" t="s">
        <v>19679</v>
      </c>
    </row>
    <row r="14755" spans="1:6">
      <c r="A14755" s="250" t="s">
        <v>19680</v>
      </c>
      <c r="B14755" s="250" t="s">
        <v>44653</v>
      </c>
      <c r="C14755" s="250">
        <v>810</v>
      </c>
      <c r="F14755" s="250" t="s">
        <v>19680</v>
      </c>
    </row>
    <row r="14756" spans="1:6">
      <c r="A14756" s="250" t="s">
        <v>19681</v>
      </c>
      <c r="B14756" s="250" t="s">
        <v>42391</v>
      </c>
      <c r="C14756" s="250">
        <v>400</v>
      </c>
      <c r="F14756" s="250" t="s">
        <v>19681</v>
      </c>
    </row>
    <row r="14757" spans="1:6">
      <c r="A14757" s="250" t="s">
        <v>19682</v>
      </c>
      <c r="B14757" s="250" t="s">
        <v>44654</v>
      </c>
      <c r="C14757" s="250">
        <v>400</v>
      </c>
      <c r="F14757" s="250" t="s">
        <v>19682</v>
      </c>
    </row>
    <row r="14758" spans="1:6">
      <c r="A14758" s="250" t="s">
        <v>19683</v>
      </c>
      <c r="B14758" s="250" t="s">
        <v>336</v>
      </c>
      <c r="C14758" s="250">
        <v>15400</v>
      </c>
      <c r="F14758" s="250" t="s">
        <v>19683</v>
      </c>
    </row>
    <row r="14759" spans="1:6">
      <c r="A14759" s="250" t="s">
        <v>19684</v>
      </c>
      <c r="B14759" s="250" t="s">
        <v>37915</v>
      </c>
      <c r="C14759" s="250">
        <v>5800</v>
      </c>
      <c r="F14759" s="250" t="s">
        <v>19684</v>
      </c>
    </row>
    <row r="14760" spans="1:6">
      <c r="A14760" s="250" t="s">
        <v>19685</v>
      </c>
      <c r="B14760" s="250" t="s">
        <v>37916</v>
      </c>
      <c r="C14760" s="250">
        <v>5800</v>
      </c>
      <c r="F14760" s="250" t="s">
        <v>19685</v>
      </c>
    </row>
    <row r="14761" spans="1:6">
      <c r="A14761" s="250" t="s">
        <v>19687</v>
      </c>
      <c r="B14761" s="250" t="s">
        <v>44500</v>
      </c>
      <c r="C14761" s="250">
        <v>2400</v>
      </c>
      <c r="F14761" s="250" t="s">
        <v>19687</v>
      </c>
    </row>
    <row r="14762" spans="1:6">
      <c r="A14762" s="250" t="s">
        <v>19688</v>
      </c>
      <c r="B14762" s="250" t="s">
        <v>44500</v>
      </c>
      <c r="C14762" s="250">
        <v>3000</v>
      </c>
      <c r="F14762" s="250" t="s">
        <v>19688</v>
      </c>
    </row>
    <row r="14763" spans="1:6">
      <c r="A14763" s="250" t="s">
        <v>19689</v>
      </c>
      <c r="B14763" s="250" t="s">
        <v>44655</v>
      </c>
      <c r="C14763" s="250">
        <v>3000</v>
      </c>
      <c r="F14763" s="250" t="s">
        <v>19689</v>
      </c>
    </row>
    <row r="14764" spans="1:6">
      <c r="A14764" s="250" t="s">
        <v>19690</v>
      </c>
      <c r="B14764" s="250" t="s">
        <v>40829</v>
      </c>
      <c r="C14764" s="250">
        <v>2400</v>
      </c>
      <c r="F14764" s="250" t="s">
        <v>19690</v>
      </c>
    </row>
    <row r="14765" spans="1:6">
      <c r="A14765" s="250" t="s">
        <v>19691</v>
      </c>
      <c r="B14765" s="250" t="s">
        <v>549</v>
      </c>
      <c r="C14765" s="250">
        <v>970</v>
      </c>
      <c r="F14765" s="250" t="s">
        <v>19691</v>
      </c>
    </row>
    <row r="14766" spans="1:6">
      <c r="A14766" s="250" t="s">
        <v>19692</v>
      </c>
      <c r="B14766" s="250" t="s">
        <v>3600</v>
      </c>
      <c r="C14766" s="250">
        <v>970</v>
      </c>
      <c r="F14766" s="250" t="s">
        <v>19692</v>
      </c>
    </row>
    <row r="14767" spans="1:6">
      <c r="A14767" s="250" t="s">
        <v>19693</v>
      </c>
      <c r="B14767" s="250" t="s">
        <v>44656</v>
      </c>
      <c r="C14767" s="250">
        <v>215</v>
      </c>
      <c r="F14767" s="250" t="s">
        <v>19693</v>
      </c>
    </row>
    <row r="14768" spans="1:6">
      <c r="A14768" s="250" t="s">
        <v>19695</v>
      </c>
      <c r="B14768" s="250" t="s">
        <v>912</v>
      </c>
      <c r="C14768" s="250">
        <v>27100</v>
      </c>
      <c r="F14768" s="250" t="s">
        <v>19695</v>
      </c>
    </row>
    <row r="14769" spans="1:6">
      <c r="A14769" s="250" t="s">
        <v>19696</v>
      </c>
      <c r="B14769" s="250" t="s">
        <v>912</v>
      </c>
      <c r="C14769" s="250">
        <v>27100</v>
      </c>
      <c r="F14769" s="250" t="s">
        <v>19696</v>
      </c>
    </row>
    <row r="14770" spans="1:6">
      <c r="A14770" s="250" t="s">
        <v>19697</v>
      </c>
      <c r="B14770" s="250" t="s">
        <v>44657</v>
      </c>
      <c r="C14770" s="250">
        <v>26800</v>
      </c>
      <c r="F14770" s="250" t="s">
        <v>19697</v>
      </c>
    </row>
    <row r="14771" spans="1:6">
      <c r="A14771" s="250" t="s">
        <v>19694</v>
      </c>
      <c r="B14771" s="250" t="s">
        <v>8337</v>
      </c>
      <c r="C14771" s="250">
        <v>940</v>
      </c>
      <c r="F14771" s="250" t="s">
        <v>19694</v>
      </c>
    </row>
    <row r="14772" spans="1:6">
      <c r="A14772" s="250" t="s">
        <v>19699</v>
      </c>
      <c r="B14772" s="250" t="s">
        <v>44658</v>
      </c>
      <c r="C14772" s="250">
        <v>2200</v>
      </c>
      <c r="F14772" s="250" t="s">
        <v>19699</v>
      </c>
    </row>
    <row r="14773" spans="1:6">
      <c r="A14773" s="250" t="s">
        <v>19700</v>
      </c>
      <c r="B14773" s="250" t="s">
        <v>44659</v>
      </c>
      <c r="C14773" s="250">
        <v>3000</v>
      </c>
      <c r="F14773" s="250" t="s">
        <v>19700</v>
      </c>
    </row>
    <row r="14774" spans="1:6">
      <c r="A14774" s="250" t="s">
        <v>19701</v>
      </c>
      <c r="B14774" s="250" t="s">
        <v>44660</v>
      </c>
      <c r="C14774" s="250">
        <v>3000</v>
      </c>
      <c r="F14774" s="250" t="s">
        <v>19701</v>
      </c>
    </row>
    <row r="14775" spans="1:6">
      <c r="A14775" s="250" t="s">
        <v>19702</v>
      </c>
      <c r="B14775" s="250" t="s">
        <v>44661</v>
      </c>
      <c r="C14775" s="250">
        <v>3000</v>
      </c>
      <c r="F14775" s="250" t="s">
        <v>19702</v>
      </c>
    </row>
    <row r="14776" spans="1:6">
      <c r="A14776" s="250" t="s">
        <v>19703</v>
      </c>
      <c r="B14776" s="250" t="s">
        <v>44662</v>
      </c>
      <c r="C14776" s="250">
        <v>3000</v>
      </c>
      <c r="F14776" s="250" t="s">
        <v>19703</v>
      </c>
    </row>
    <row r="14777" spans="1:6">
      <c r="A14777" s="250" t="s">
        <v>19704</v>
      </c>
      <c r="B14777" s="250" t="s">
        <v>39679</v>
      </c>
      <c r="C14777" s="250">
        <v>1050</v>
      </c>
      <c r="F14777" s="250" t="s">
        <v>19704</v>
      </c>
    </row>
    <row r="14778" spans="1:6">
      <c r="A14778" s="250" t="s">
        <v>19705</v>
      </c>
      <c r="B14778" s="250" t="s">
        <v>44493</v>
      </c>
      <c r="C14778" s="250">
        <v>4400</v>
      </c>
      <c r="F14778" s="250" t="s">
        <v>19705</v>
      </c>
    </row>
    <row r="14779" spans="1:6">
      <c r="A14779" s="250" t="s">
        <v>19706</v>
      </c>
      <c r="B14779" s="250" t="s">
        <v>56127</v>
      </c>
      <c r="C14779" s="250">
        <v>4400</v>
      </c>
      <c r="F14779" s="250" t="s">
        <v>19706</v>
      </c>
    </row>
    <row r="14780" spans="1:6">
      <c r="A14780" s="250" t="s">
        <v>19707</v>
      </c>
      <c r="B14780" s="250" t="s">
        <v>44494</v>
      </c>
      <c r="C14780" s="250">
        <v>4400</v>
      </c>
      <c r="F14780" s="250" t="s">
        <v>19707</v>
      </c>
    </row>
    <row r="14781" spans="1:6">
      <c r="A14781" s="250" t="s">
        <v>19708</v>
      </c>
      <c r="B14781" s="250" t="s">
        <v>44663</v>
      </c>
      <c r="C14781" s="250">
        <v>4400</v>
      </c>
      <c r="F14781" s="250" t="s">
        <v>19708</v>
      </c>
    </row>
    <row r="14782" spans="1:6">
      <c r="A14782" s="250" t="s">
        <v>19709</v>
      </c>
      <c r="B14782" s="250" t="s">
        <v>44664</v>
      </c>
      <c r="C14782" s="250">
        <v>14900</v>
      </c>
      <c r="F14782" s="250" t="s">
        <v>19709</v>
      </c>
    </row>
    <row r="14783" spans="1:6">
      <c r="A14783" s="250" t="s">
        <v>19710</v>
      </c>
      <c r="B14783" s="250" t="s">
        <v>44346</v>
      </c>
      <c r="C14783" s="250">
        <v>490</v>
      </c>
      <c r="F14783" s="250" t="s">
        <v>19710</v>
      </c>
    </row>
    <row r="14784" spans="1:6">
      <c r="A14784" s="250" t="s">
        <v>19711</v>
      </c>
      <c r="B14784" s="250" t="s">
        <v>39998</v>
      </c>
      <c r="C14784" s="250">
        <v>15200</v>
      </c>
      <c r="F14784" s="250" t="s">
        <v>19711</v>
      </c>
    </row>
    <row r="14785" spans="1:6">
      <c r="A14785" s="250" t="s">
        <v>19712</v>
      </c>
      <c r="B14785" s="250" t="s">
        <v>44665</v>
      </c>
      <c r="C14785" s="250">
        <v>15200</v>
      </c>
      <c r="F14785" s="250" t="s">
        <v>19712</v>
      </c>
    </row>
    <row r="14786" spans="1:6">
      <c r="A14786" s="250" t="s">
        <v>19713</v>
      </c>
      <c r="B14786" s="250" t="s">
        <v>44528</v>
      </c>
      <c r="C14786" s="250">
        <v>3500</v>
      </c>
      <c r="F14786" s="250" t="s">
        <v>19713</v>
      </c>
    </row>
    <row r="14787" spans="1:6">
      <c r="A14787" s="250" t="s">
        <v>19714</v>
      </c>
      <c r="B14787" s="250" t="s">
        <v>44666</v>
      </c>
      <c r="C14787" s="250">
        <v>3500</v>
      </c>
      <c r="F14787" s="250" t="s">
        <v>19714</v>
      </c>
    </row>
    <row r="14788" spans="1:6">
      <c r="A14788" s="250" t="s">
        <v>19715</v>
      </c>
      <c r="B14788" s="250" t="s">
        <v>7834</v>
      </c>
      <c r="C14788" s="250">
        <v>3000</v>
      </c>
      <c r="F14788" s="250" t="s">
        <v>19715</v>
      </c>
    </row>
    <row r="14789" spans="1:6">
      <c r="A14789" s="250" t="s">
        <v>19716</v>
      </c>
      <c r="B14789" s="250" t="s">
        <v>44667</v>
      </c>
      <c r="C14789" s="250">
        <v>840</v>
      </c>
      <c r="F14789" s="250" t="s">
        <v>19716</v>
      </c>
    </row>
    <row r="14790" spans="1:6">
      <c r="A14790" s="250" t="s">
        <v>19717</v>
      </c>
      <c r="B14790" s="250" t="s">
        <v>44668</v>
      </c>
      <c r="C14790" s="250">
        <v>5400</v>
      </c>
      <c r="F14790" s="250" t="s">
        <v>19717</v>
      </c>
    </row>
    <row r="14791" spans="1:6">
      <c r="A14791" s="250" t="s">
        <v>19718</v>
      </c>
      <c r="B14791" s="250" t="s">
        <v>38677</v>
      </c>
      <c r="C14791" s="250">
        <v>11600</v>
      </c>
      <c r="F14791" s="250" t="s">
        <v>19718</v>
      </c>
    </row>
    <row r="14792" spans="1:6">
      <c r="A14792" s="250" t="s">
        <v>19719</v>
      </c>
      <c r="B14792" s="250" t="s">
        <v>44669</v>
      </c>
      <c r="C14792" s="250">
        <v>11600</v>
      </c>
      <c r="F14792" s="250" t="s">
        <v>19719</v>
      </c>
    </row>
    <row r="14793" spans="1:6">
      <c r="A14793" s="250" t="s">
        <v>19720</v>
      </c>
      <c r="B14793" s="250" t="s">
        <v>2628</v>
      </c>
      <c r="C14793" s="250">
        <v>310</v>
      </c>
      <c r="F14793" s="250" t="s">
        <v>19720</v>
      </c>
    </row>
    <row r="14794" spans="1:6">
      <c r="A14794" s="250" t="s">
        <v>19721</v>
      </c>
      <c r="B14794" s="250" t="s">
        <v>39295</v>
      </c>
      <c r="C14794" s="250">
        <v>5400</v>
      </c>
      <c r="F14794" s="250" t="s">
        <v>19721</v>
      </c>
    </row>
    <row r="14795" spans="1:6">
      <c r="A14795" s="250" t="s">
        <v>19722</v>
      </c>
      <c r="B14795" s="250" t="s">
        <v>39295</v>
      </c>
      <c r="C14795" s="250">
        <v>5400</v>
      </c>
      <c r="F14795" s="250" t="s">
        <v>19722</v>
      </c>
    </row>
    <row r="14796" spans="1:6">
      <c r="A14796" s="250" t="s">
        <v>19724</v>
      </c>
      <c r="B14796" s="250" t="s">
        <v>44670</v>
      </c>
      <c r="C14796" s="250">
        <v>5400</v>
      </c>
      <c r="F14796" s="250" t="s">
        <v>19724</v>
      </c>
    </row>
    <row r="14797" spans="1:6">
      <c r="A14797" s="250" t="s">
        <v>19725</v>
      </c>
      <c r="B14797" s="250" t="s">
        <v>44671</v>
      </c>
      <c r="C14797" s="250">
        <v>275</v>
      </c>
      <c r="F14797" s="250" t="s">
        <v>19725</v>
      </c>
    </row>
    <row r="14798" spans="1:6">
      <c r="A14798" s="250" t="s">
        <v>19726</v>
      </c>
      <c r="B14798" s="250" t="s">
        <v>307</v>
      </c>
      <c r="C14798" s="250">
        <v>4100</v>
      </c>
      <c r="F14798" s="250" t="s">
        <v>19726</v>
      </c>
    </row>
    <row r="14799" spans="1:6">
      <c r="A14799" s="250" t="s">
        <v>19727</v>
      </c>
      <c r="B14799" s="250" t="s">
        <v>44672</v>
      </c>
      <c r="C14799" s="250">
        <v>1050</v>
      </c>
      <c r="F14799" s="250" t="s">
        <v>19727</v>
      </c>
    </row>
    <row r="14800" spans="1:6">
      <c r="A14800" s="250" t="s">
        <v>19729</v>
      </c>
      <c r="B14800" s="250" t="s">
        <v>44673</v>
      </c>
      <c r="C14800" s="250">
        <v>740</v>
      </c>
      <c r="F14800" s="250" t="s">
        <v>19729</v>
      </c>
    </row>
    <row r="14801" spans="1:6">
      <c r="A14801" s="250" t="s">
        <v>19731</v>
      </c>
      <c r="B14801" s="250" t="s">
        <v>983</v>
      </c>
      <c r="C14801" s="250">
        <v>2900</v>
      </c>
      <c r="F14801" s="250" t="s">
        <v>19731</v>
      </c>
    </row>
    <row r="14802" spans="1:6">
      <c r="A14802" s="250" t="s">
        <v>19732</v>
      </c>
      <c r="B14802" s="250" t="s">
        <v>44674</v>
      </c>
      <c r="C14802" s="250">
        <v>690</v>
      </c>
      <c r="F14802" s="250" t="s">
        <v>19732</v>
      </c>
    </row>
    <row r="14803" spans="1:6">
      <c r="A14803" s="250" t="s">
        <v>19734</v>
      </c>
      <c r="B14803" s="250" t="s">
        <v>44675</v>
      </c>
      <c r="C14803" s="250">
        <v>1650</v>
      </c>
      <c r="F14803" s="250" t="s">
        <v>19734</v>
      </c>
    </row>
    <row r="14804" spans="1:6">
      <c r="A14804" s="250" t="s">
        <v>19735</v>
      </c>
      <c r="B14804" s="250" t="s">
        <v>928</v>
      </c>
      <c r="C14804" s="250">
        <v>3700</v>
      </c>
      <c r="F14804" s="250" t="s">
        <v>19735</v>
      </c>
    </row>
    <row r="14805" spans="1:6">
      <c r="A14805" s="250" t="s">
        <v>19736</v>
      </c>
      <c r="B14805" s="250" t="s">
        <v>44676</v>
      </c>
      <c r="C14805" s="250">
        <v>8100</v>
      </c>
      <c r="F14805" s="250" t="s">
        <v>19736</v>
      </c>
    </row>
    <row r="14806" spans="1:6">
      <c r="A14806" s="250" t="s">
        <v>19737</v>
      </c>
      <c r="B14806" s="250" t="s">
        <v>44677</v>
      </c>
      <c r="C14806" s="250">
        <v>5300</v>
      </c>
      <c r="F14806" s="250" t="s">
        <v>19737</v>
      </c>
    </row>
    <row r="14807" spans="1:6">
      <c r="A14807" s="250" t="s">
        <v>19738</v>
      </c>
      <c r="B14807" s="250" t="s">
        <v>44678</v>
      </c>
      <c r="C14807" s="250">
        <v>1300</v>
      </c>
      <c r="F14807" s="250" t="s">
        <v>19738</v>
      </c>
    </row>
    <row r="14808" spans="1:6">
      <c r="A14808" s="250" t="s">
        <v>19739</v>
      </c>
      <c r="B14808" s="250" t="s">
        <v>7836</v>
      </c>
      <c r="C14808" s="250">
        <v>1300</v>
      </c>
      <c r="F14808" s="250" t="s">
        <v>19739</v>
      </c>
    </row>
    <row r="14809" spans="1:6">
      <c r="A14809" s="250" t="s">
        <v>19740</v>
      </c>
      <c r="B14809" s="250" t="s">
        <v>44679</v>
      </c>
      <c r="C14809" s="250">
        <v>1450</v>
      </c>
      <c r="F14809" s="250" t="s">
        <v>19740</v>
      </c>
    </row>
    <row r="14810" spans="1:6">
      <c r="A14810" s="250" t="s">
        <v>19741</v>
      </c>
      <c r="B14810" s="250" t="s">
        <v>44680</v>
      </c>
      <c r="C14810" s="250">
        <v>1450</v>
      </c>
      <c r="F14810" s="250" t="s">
        <v>19741</v>
      </c>
    </row>
    <row r="14811" spans="1:6">
      <c r="A14811" s="250" t="s">
        <v>19743</v>
      </c>
      <c r="B14811" s="250" t="s">
        <v>6736</v>
      </c>
      <c r="C14811" s="250">
        <v>6800</v>
      </c>
      <c r="F14811" s="250" t="s">
        <v>19743</v>
      </c>
    </row>
    <row r="14812" spans="1:6">
      <c r="A14812" s="250" t="s">
        <v>19744</v>
      </c>
      <c r="B14812" s="250" t="s">
        <v>7383</v>
      </c>
      <c r="C14812" s="250">
        <v>6800</v>
      </c>
      <c r="F14812" s="250" t="s">
        <v>19744</v>
      </c>
    </row>
    <row r="14813" spans="1:6">
      <c r="A14813" s="250" t="s">
        <v>19745</v>
      </c>
      <c r="B14813" s="250" t="s">
        <v>1112</v>
      </c>
      <c r="C14813" s="250">
        <v>6800</v>
      </c>
      <c r="F14813" s="250" t="s">
        <v>19745</v>
      </c>
    </row>
    <row r="14814" spans="1:6">
      <c r="A14814" s="250" t="s">
        <v>19746</v>
      </c>
      <c r="B14814" s="250" t="s">
        <v>6725</v>
      </c>
      <c r="C14814" s="250">
        <v>6800</v>
      </c>
      <c r="F14814" s="250" t="s">
        <v>19746</v>
      </c>
    </row>
    <row r="14815" spans="1:6">
      <c r="A14815" s="250" t="s">
        <v>19747</v>
      </c>
      <c r="B14815" s="250" t="s">
        <v>44681</v>
      </c>
      <c r="C14815" s="250">
        <v>3100</v>
      </c>
      <c r="F14815" s="250" t="s">
        <v>19747</v>
      </c>
    </row>
    <row r="14816" spans="1:6">
      <c r="A14816" s="250" t="s">
        <v>19748</v>
      </c>
      <c r="B14816" s="250" t="s">
        <v>928</v>
      </c>
      <c r="C14816" s="250">
        <v>3800</v>
      </c>
      <c r="F14816" s="250" t="s">
        <v>19748</v>
      </c>
    </row>
    <row r="14817" spans="1:6">
      <c r="A14817" s="250" t="s">
        <v>19749</v>
      </c>
      <c r="B14817" s="250" t="s">
        <v>44682</v>
      </c>
      <c r="C14817" s="250">
        <v>3800</v>
      </c>
      <c r="F14817" s="250" t="s">
        <v>19749</v>
      </c>
    </row>
    <row r="14818" spans="1:6">
      <c r="A14818" s="250" t="s">
        <v>19750</v>
      </c>
      <c r="B14818" s="250" t="s">
        <v>44683</v>
      </c>
      <c r="C14818" s="250">
        <v>3800</v>
      </c>
      <c r="F14818" s="250" t="s">
        <v>19750</v>
      </c>
    </row>
    <row r="14819" spans="1:6">
      <c r="A14819" s="250" t="s">
        <v>19751</v>
      </c>
      <c r="B14819" s="250" t="s">
        <v>44684</v>
      </c>
      <c r="C14819" s="250">
        <v>8400</v>
      </c>
      <c r="F14819" s="250" t="s">
        <v>19751</v>
      </c>
    </row>
    <row r="14820" spans="1:6">
      <c r="A14820" s="250" t="s">
        <v>19752</v>
      </c>
      <c r="B14820" s="250" t="s">
        <v>44684</v>
      </c>
      <c r="C14820" s="250">
        <v>8400</v>
      </c>
      <c r="F14820" s="250" t="s">
        <v>19752</v>
      </c>
    </row>
    <row r="14821" spans="1:6">
      <c r="A14821" s="250" t="s">
        <v>19753</v>
      </c>
      <c r="B14821" s="250" t="s">
        <v>44685</v>
      </c>
      <c r="C14821" s="250">
        <v>8400</v>
      </c>
      <c r="F14821" s="250" t="s">
        <v>19753</v>
      </c>
    </row>
    <row r="14822" spans="1:6">
      <c r="A14822" s="250" t="s">
        <v>19754</v>
      </c>
      <c r="B14822" s="250" t="s">
        <v>38630</v>
      </c>
      <c r="C14822" s="250">
        <v>3900</v>
      </c>
      <c r="F14822" s="250" t="s">
        <v>19754</v>
      </c>
    </row>
    <row r="14823" spans="1:6">
      <c r="A14823" s="250" t="s">
        <v>19755</v>
      </c>
      <c r="B14823" s="250" t="s">
        <v>38630</v>
      </c>
      <c r="C14823" s="250">
        <v>4300</v>
      </c>
      <c r="F14823" s="250" t="s">
        <v>19755</v>
      </c>
    </row>
    <row r="14824" spans="1:6">
      <c r="A14824" s="250" t="s">
        <v>19757</v>
      </c>
      <c r="B14824" s="250" t="s">
        <v>112</v>
      </c>
      <c r="C14824" s="250">
        <v>30500</v>
      </c>
      <c r="F14824" s="250" t="s">
        <v>19757</v>
      </c>
    </row>
    <row r="14825" spans="1:6">
      <c r="A14825" s="250" t="s">
        <v>19758</v>
      </c>
      <c r="B14825" s="250" t="s">
        <v>2397</v>
      </c>
      <c r="C14825" s="250">
        <v>30500</v>
      </c>
      <c r="F14825" s="250" t="s">
        <v>19758</v>
      </c>
    </row>
    <row r="14826" spans="1:6">
      <c r="A14826" s="250" t="s">
        <v>19759</v>
      </c>
      <c r="B14826" s="250" t="s">
        <v>521</v>
      </c>
      <c r="C14826" s="250">
        <v>1300</v>
      </c>
      <c r="F14826" s="250" t="s">
        <v>19759</v>
      </c>
    </row>
    <row r="14827" spans="1:6">
      <c r="A14827" s="250" t="s">
        <v>19760</v>
      </c>
      <c r="B14827" s="250" t="s">
        <v>44686</v>
      </c>
      <c r="C14827" s="250">
        <v>1950</v>
      </c>
      <c r="F14827" s="250" t="s">
        <v>19760</v>
      </c>
    </row>
    <row r="14828" spans="1:6">
      <c r="A14828" s="250" t="s">
        <v>19761</v>
      </c>
      <c r="B14828" s="250" t="s">
        <v>44687</v>
      </c>
      <c r="C14828" s="250">
        <v>1950</v>
      </c>
      <c r="F14828" s="250" t="s">
        <v>19761</v>
      </c>
    </row>
    <row r="14829" spans="1:6">
      <c r="A14829" s="250" t="s">
        <v>19762</v>
      </c>
      <c r="B14829" s="250" t="s">
        <v>1131</v>
      </c>
      <c r="C14829" s="250">
        <v>1300</v>
      </c>
      <c r="F14829" s="250" t="s">
        <v>19762</v>
      </c>
    </row>
    <row r="14830" spans="1:6">
      <c r="A14830" s="250" t="s">
        <v>19763</v>
      </c>
      <c r="B14830" s="250" t="s">
        <v>5307</v>
      </c>
      <c r="C14830" s="250">
        <v>1300</v>
      </c>
      <c r="F14830" s="250" t="s">
        <v>19763</v>
      </c>
    </row>
    <row r="14831" spans="1:6">
      <c r="A14831" s="250" t="s">
        <v>19764</v>
      </c>
      <c r="B14831" s="250" t="s">
        <v>44688</v>
      </c>
      <c r="C14831" s="250">
        <v>930</v>
      </c>
      <c r="F14831" s="250" t="s">
        <v>19764</v>
      </c>
    </row>
    <row r="14832" spans="1:6">
      <c r="A14832" s="250" t="s">
        <v>19765</v>
      </c>
      <c r="B14832" s="250" t="s">
        <v>44689</v>
      </c>
      <c r="C14832" s="250">
        <v>930</v>
      </c>
      <c r="F14832" s="250" t="s">
        <v>19765</v>
      </c>
    </row>
    <row r="14833" spans="1:6">
      <c r="A14833" s="250" t="s">
        <v>19766</v>
      </c>
      <c r="B14833" s="250" t="s">
        <v>44690</v>
      </c>
      <c r="C14833" s="250">
        <v>1550</v>
      </c>
      <c r="F14833" s="250" t="s">
        <v>19766</v>
      </c>
    </row>
    <row r="14834" spans="1:6">
      <c r="A14834" s="250" t="s">
        <v>19767</v>
      </c>
      <c r="B14834" s="250" t="s">
        <v>44691</v>
      </c>
      <c r="C14834" s="250">
        <v>820</v>
      </c>
      <c r="F14834" s="250" t="s">
        <v>19767</v>
      </c>
    </row>
    <row r="14835" spans="1:6">
      <c r="A14835" s="250" t="s">
        <v>19768</v>
      </c>
      <c r="B14835" s="250" t="s">
        <v>44692</v>
      </c>
      <c r="C14835" s="250">
        <v>850</v>
      </c>
      <c r="F14835" s="250" t="s">
        <v>19768</v>
      </c>
    </row>
    <row r="14836" spans="1:6">
      <c r="A14836" s="250" t="s">
        <v>19769</v>
      </c>
      <c r="B14836" s="250" t="s">
        <v>7837</v>
      </c>
      <c r="C14836" s="250">
        <v>850</v>
      </c>
      <c r="F14836" s="250" t="s">
        <v>19769</v>
      </c>
    </row>
    <row r="14837" spans="1:6">
      <c r="A14837" s="250" t="s">
        <v>19770</v>
      </c>
      <c r="B14837" s="250" t="s">
        <v>644</v>
      </c>
      <c r="C14837" s="250">
        <v>2600</v>
      </c>
      <c r="F14837" s="250" t="s">
        <v>19770</v>
      </c>
    </row>
    <row r="14838" spans="1:6">
      <c r="A14838" s="250" t="s">
        <v>19771</v>
      </c>
      <c r="B14838" s="250" t="s">
        <v>3711</v>
      </c>
      <c r="C14838" s="250">
        <v>2600</v>
      </c>
      <c r="F14838" s="250" t="s">
        <v>19771</v>
      </c>
    </row>
    <row r="14839" spans="1:6">
      <c r="A14839" s="250" t="s">
        <v>19772</v>
      </c>
      <c r="B14839" s="250" t="s">
        <v>44693</v>
      </c>
      <c r="C14839" s="250">
        <v>5000</v>
      </c>
      <c r="F14839" s="250" t="s">
        <v>19772</v>
      </c>
    </row>
    <row r="14840" spans="1:6">
      <c r="A14840" s="250" t="s">
        <v>19773</v>
      </c>
      <c r="B14840" s="250" t="s">
        <v>39089</v>
      </c>
      <c r="C14840" s="250">
        <v>900</v>
      </c>
      <c r="F14840" s="250" t="s">
        <v>19773</v>
      </c>
    </row>
    <row r="14841" spans="1:6">
      <c r="A14841" s="250" t="s">
        <v>19774</v>
      </c>
      <c r="B14841" s="250" t="s">
        <v>44694</v>
      </c>
      <c r="C14841" s="250">
        <v>900</v>
      </c>
      <c r="F14841" s="250" t="s">
        <v>19774</v>
      </c>
    </row>
    <row r="14842" spans="1:6">
      <c r="A14842" s="250" t="s">
        <v>19775</v>
      </c>
      <c r="B14842" s="250" t="s">
        <v>955</v>
      </c>
      <c r="C14842" s="250">
        <v>11800</v>
      </c>
      <c r="F14842" s="250" t="s">
        <v>19775</v>
      </c>
    </row>
    <row r="14843" spans="1:6">
      <c r="A14843" s="250" t="s">
        <v>19776</v>
      </c>
      <c r="B14843" s="250" t="s">
        <v>44695</v>
      </c>
      <c r="C14843" s="250">
        <v>11800</v>
      </c>
      <c r="F14843" s="250" t="s">
        <v>19776</v>
      </c>
    </row>
    <row r="14844" spans="1:6">
      <c r="A14844" s="250" t="s">
        <v>19777</v>
      </c>
      <c r="B14844" s="250" t="s">
        <v>404</v>
      </c>
      <c r="C14844" s="250">
        <v>2100</v>
      </c>
      <c r="F14844" s="250" t="s">
        <v>19777</v>
      </c>
    </row>
    <row r="14845" spans="1:6">
      <c r="A14845" s="250" t="s">
        <v>19778</v>
      </c>
      <c r="B14845" s="250" t="s">
        <v>962</v>
      </c>
      <c r="C14845" s="250">
        <v>930</v>
      </c>
      <c r="F14845" s="250" t="s">
        <v>19778</v>
      </c>
    </row>
    <row r="14846" spans="1:6">
      <c r="A14846" s="250" t="s">
        <v>19779</v>
      </c>
      <c r="B14846" s="250" t="s">
        <v>44696</v>
      </c>
      <c r="C14846" s="250">
        <v>2200</v>
      </c>
      <c r="F14846" s="250" t="s">
        <v>19779</v>
      </c>
    </row>
    <row r="14847" spans="1:6">
      <c r="A14847" s="250" t="s">
        <v>19780</v>
      </c>
      <c r="B14847" s="250" t="s">
        <v>44697</v>
      </c>
      <c r="C14847" s="250">
        <v>2200</v>
      </c>
      <c r="F14847" s="250" t="s">
        <v>19780</v>
      </c>
    </row>
    <row r="14848" spans="1:6">
      <c r="A14848" s="250" t="s">
        <v>19781</v>
      </c>
      <c r="B14848" s="250" t="s">
        <v>44698</v>
      </c>
      <c r="C14848" s="250">
        <v>440</v>
      </c>
      <c r="F14848" s="250" t="s">
        <v>19781</v>
      </c>
    </row>
    <row r="14849" spans="1:6">
      <c r="A14849" s="250" t="s">
        <v>19782</v>
      </c>
      <c r="B14849" s="250" t="s">
        <v>404</v>
      </c>
      <c r="C14849" s="250">
        <v>3300</v>
      </c>
      <c r="F14849" s="250" t="s">
        <v>19782</v>
      </c>
    </row>
    <row r="14850" spans="1:6">
      <c r="A14850" s="250" t="s">
        <v>19783</v>
      </c>
      <c r="B14850" s="250" t="s">
        <v>44699</v>
      </c>
      <c r="C14850" s="250">
        <v>3300</v>
      </c>
      <c r="F14850" s="250" t="s">
        <v>19783</v>
      </c>
    </row>
    <row r="14851" spans="1:6">
      <c r="A14851" s="250" t="s">
        <v>19784</v>
      </c>
      <c r="B14851" s="250" t="s">
        <v>44700</v>
      </c>
      <c r="C14851" s="250">
        <v>580</v>
      </c>
      <c r="F14851" s="250" t="s">
        <v>19784</v>
      </c>
    </row>
    <row r="14852" spans="1:6">
      <c r="A14852" s="250" t="s">
        <v>19785</v>
      </c>
      <c r="B14852" s="250" t="s">
        <v>44701</v>
      </c>
      <c r="C14852" s="250">
        <v>570</v>
      </c>
      <c r="F14852" s="250" t="s">
        <v>19785</v>
      </c>
    </row>
    <row r="14853" spans="1:6">
      <c r="A14853" s="250" t="s">
        <v>19786</v>
      </c>
      <c r="B14853" s="250" t="s">
        <v>44702</v>
      </c>
      <c r="C14853" s="250">
        <v>5000</v>
      </c>
      <c r="F14853" s="250" t="s">
        <v>19786</v>
      </c>
    </row>
    <row r="14854" spans="1:6">
      <c r="A14854" s="250" t="s">
        <v>19787</v>
      </c>
      <c r="B14854" s="250" t="s">
        <v>988</v>
      </c>
      <c r="C14854" s="250">
        <v>4900</v>
      </c>
      <c r="F14854" s="250" t="s">
        <v>19787</v>
      </c>
    </row>
    <row r="14855" spans="1:6">
      <c r="A14855" s="250" t="s">
        <v>19788</v>
      </c>
      <c r="B14855" s="250" t="s">
        <v>44703</v>
      </c>
      <c r="C14855" s="250">
        <v>4900</v>
      </c>
      <c r="F14855" s="250" t="s">
        <v>19788</v>
      </c>
    </row>
    <row r="14856" spans="1:6">
      <c r="A14856" s="250" t="s">
        <v>19789</v>
      </c>
      <c r="B14856" s="250" t="s">
        <v>38669</v>
      </c>
      <c r="C14856" s="250">
        <v>4900</v>
      </c>
      <c r="F14856" s="250" t="s">
        <v>19789</v>
      </c>
    </row>
    <row r="14857" spans="1:6">
      <c r="A14857" s="250" t="s">
        <v>19790</v>
      </c>
      <c r="B14857" s="250" t="s">
        <v>44704</v>
      </c>
      <c r="C14857" s="250">
        <v>1800</v>
      </c>
      <c r="F14857" s="250" t="s">
        <v>19790</v>
      </c>
    </row>
    <row r="14858" spans="1:6">
      <c r="A14858" s="250" t="s">
        <v>19791</v>
      </c>
      <c r="B14858" s="250" t="s">
        <v>38671</v>
      </c>
      <c r="C14858" s="250">
        <v>1800</v>
      </c>
      <c r="F14858" s="250" t="s">
        <v>19791</v>
      </c>
    </row>
    <row r="14859" spans="1:6">
      <c r="A14859" s="250" t="s">
        <v>56128</v>
      </c>
      <c r="B14859" s="250" t="s">
        <v>38890</v>
      </c>
      <c r="C14859" s="250">
        <v>1800</v>
      </c>
      <c r="F14859" s="250" t="s">
        <v>56128</v>
      </c>
    </row>
    <row r="14860" spans="1:6">
      <c r="A14860" s="250" t="s">
        <v>19792</v>
      </c>
      <c r="B14860" s="250" t="s">
        <v>39581</v>
      </c>
      <c r="C14860" s="250">
        <v>3100</v>
      </c>
      <c r="F14860" s="250" t="s">
        <v>19792</v>
      </c>
    </row>
    <row r="14861" spans="1:6">
      <c r="A14861" s="250" t="s">
        <v>19796</v>
      </c>
      <c r="B14861" s="250" t="s">
        <v>44706</v>
      </c>
      <c r="C14861" s="250">
        <v>110</v>
      </c>
      <c r="F14861" s="250" t="s">
        <v>19796</v>
      </c>
    </row>
    <row r="14862" spans="1:6">
      <c r="A14862" s="250" t="s">
        <v>19797</v>
      </c>
      <c r="B14862" s="250" t="s">
        <v>39406</v>
      </c>
      <c r="C14862" s="250">
        <v>420</v>
      </c>
      <c r="F14862" s="250" t="s">
        <v>19797</v>
      </c>
    </row>
    <row r="14863" spans="1:6">
      <c r="A14863" s="250" t="s">
        <v>19804</v>
      </c>
      <c r="B14863" s="250" t="s">
        <v>44711</v>
      </c>
      <c r="C14863" s="250">
        <v>640</v>
      </c>
      <c r="F14863" s="250" t="s">
        <v>19804</v>
      </c>
    </row>
    <row r="14864" spans="1:6">
      <c r="A14864" s="250" t="s">
        <v>19805</v>
      </c>
      <c r="B14864" s="250" t="s">
        <v>44712</v>
      </c>
      <c r="C14864" s="250">
        <v>950</v>
      </c>
      <c r="F14864" s="250" t="s">
        <v>19805</v>
      </c>
    </row>
    <row r="14865" spans="1:6">
      <c r="A14865" s="250" t="s">
        <v>19806</v>
      </c>
      <c r="B14865" s="250" t="s">
        <v>44713</v>
      </c>
      <c r="C14865" s="250">
        <v>165</v>
      </c>
      <c r="F14865" s="250" t="s">
        <v>19806</v>
      </c>
    </row>
    <row r="14866" spans="1:6">
      <c r="A14866" s="250" t="s">
        <v>19808</v>
      </c>
      <c r="B14866" s="250" t="s">
        <v>44715</v>
      </c>
      <c r="C14866" s="250">
        <v>38</v>
      </c>
      <c r="F14866" s="250" t="s">
        <v>19808</v>
      </c>
    </row>
    <row r="14867" spans="1:6">
      <c r="A14867" s="250" t="s">
        <v>19809</v>
      </c>
      <c r="B14867" s="250" t="s">
        <v>44716</v>
      </c>
      <c r="C14867" s="250">
        <v>50</v>
      </c>
      <c r="F14867" s="250" t="s">
        <v>19809</v>
      </c>
    </row>
    <row r="14868" spans="1:6">
      <c r="A14868" s="250" t="s">
        <v>19810</v>
      </c>
      <c r="B14868" s="250" t="s">
        <v>44717</v>
      </c>
      <c r="C14868" s="250">
        <v>250</v>
      </c>
      <c r="F14868" s="250" t="s">
        <v>19810</v>
      </c>
    </row>
    <row r="14869" spans="1:6">
      <c r="A14869" s="250" t="s">
        <v>19811</v>
      </c>
      <c r="B14869" s="250" t="s">
        <v>44718</v>
      </c>
      <c r="C14869" s="250">
        <v>200</v>
      </c>
      <c r="F14869" s="250" t="s">
        <v>19811</v>
      </c>
    </row>
    <row r="14870" spans="1:6">
      <c r="A14870" s="250" t="s">
        <v>19812</v>
      </c>
      <c r="B14870" s="250" t="s">
        <v>44719</v>
      </c>
      <c r="C14870" s="250">
        <v>620</v>
      </c>
      <c r="F14870" s="250" t="s">
        <v>19812</v>
      </c>
    </row>
    <row r="14871" spans="1:6">
      <c r="A14871" s="250" t="s">
        <v>19813</v>
      </c>
      <c r="B14871" s="250" t="s">
        <v>44720</v>
      </c>
      <c r="C14871" s="250">
        <v>1900</v>
      </c>
      <c r="F14871" s="250" t="s">
        <v>19813</v>
      </c>
    </row>
    <row r="14872" spans="1:6">
      <c r="A14872" s="250" t="s">
        <v>19814</v>
      </c>
      <c r="B14872" s="250" t="s">
        <v>44721</v>
      </c>
      <c r="C14872" s="250">
        <v>19800</v>
      </c>
      <c r="F14872" s="250" t="s">
        <v>19814</v>
      </c>
    </row>
    <row r="14873" spans="1:6">
      <c r="A14873" s="250" t="s">
        <v>19815</v>
      </c>
      <c r="B14873" s="250" t="s">
        <v>44722</v>
      </c>
      <c r="C14873" s="250">
        <v>620</v>
      </c>
      <c r="F14873" s="250" t="s">
        <v>19815</v>
      </c>
    </row>
    <row r="14874" spans="1:6">
      <c r="A14874" s="250" t="s">
        <v>19816</v>
      </c>
      <c r="B14874" s="250" t="s">
        <v>7838</v>
      </c>
      <c r="C14874" s="250">
        <v>6900</v>
      </c>
      <c r="F14874" s="250" t="s">
        <v>19816</v>
      </c>
    </row>
    <row r="14875" spans="1:6">
      <c r="A14875" s="250" t="s">
        <v>19817</v>
      </c>
      <c r="B14875" s="250" t="s">
        <v>7839</v>
      </c>
      <c r="C14875" s="250">
        <v>22400</v>
      </c>
      <c r="F14875" s="250" t="s">
        <v>19817</v>
      </c>
    </row>
    <row r="14876" spans="1:6">
      <c r="A14876" s="250" t="s">
        <v>19818</v>
      </c>
      <c r="B14876" s="250" t="s">
        <v>44723</v>
      </c>
      <c r="C14876" s="250">
        <v>285</v>
      </c>
      <c r="F14876" s="250" t="s">
        <v>19818</v>
      </c>
    </row>
    <row r="14877" spans="1:6">
      <c r="A14877" s="250" t="s">
        <v>19819</v>
      </c>
      <c r="B14877" s="250" t="s">
        <v>44724</v>
      </c>
      <c r="C14877" s="250">
        <v>3200</v>
      </c>
      <c r="F14877" s="250" t="s">
        <v>19819</v>
      </c>
    </row>
    <row r="14878" spans="1:6">
      <c r="A14878" s="250" t="s">
        <v>19821</v>
      </c>
      <c r="B14878" s="250" t="s">
        <v>44726</v>
      </c>
      <c r="C14878" s="250">
        <v>1550</v>
      </c>
      <c r="F14878" s="250" t="s">
        <v>19821</v>
      </c>
    </row>
    <row r="14879" spans="1:6">
      <c r="A14879" s="250" t="s">
        <v>19822</v>
      </c>
      <c r="B14879" s="250" t="s">
        <v>4046</v>
      </c>
      <c r="C14879" s="250">
        <v>105100</v>
      </c>
      <c r="F14879" s="250" t="s">
        <v>19822</v>
      </c>
    </row>
    <row r="14880" spans="1:6">
      <c r="A14880" s="250" t="s">
        <v>19823</v>
      </c>
      <c r="B14880" s="250" t="s">
        <v>44727</v>
      </c>
      <c r="C14880" s="250">
        <v>10500</v>
      </c>
      <c r="F14880" s="250" t="s">
        <v>19823</v>
      </c>
    </row>
    <row r="14881" spans="1:6">
      <c r="A14881" s="250" t="s">
        <v>19824</v>
      </c>
      <c r="B14881" s="250" t="s">
        <v>44728</v>
      </c>
      <c r="C14881" s="250">
        <v>11300</v>
      </c>
      <c r="F14881" s="250" t="s">
        <v>19824</v>
      </c>
    </row>
    <row r="14882" spans="1:6">
      <c r="A14882" s="250" t="s">
        <v>19825</v>
      </c>
      <c r="B14882" s="250" t="s">
        <v>44729</v>
      </c>
      <c r="C14882" s="250">
        <v>11300</v>
      </c>
      <c r="F14882" s="250" t="s">
        <v>19825</v>
      </c>
    </row>
    <row r="14883" spans="1:6">
      <c r="A14883" s="250" t="s">
        <v>19826</v>
      </c>
      <c r="B14883" s="250" t="s">
        <v>44730</v>
      </c>
      <c r="C14883" s="250">
        <v>1900</v>
      </c>
      <c r="F14883" s="250" t="s">
        <v>19826</v>
      </c>
    </row>
    <row r="14884" spans="1:6">
      <c r="A14884" s="250" t="s">
        <v>19827</v>
      </c>
      <c r="B14884" s="250" t="s">
        <v>44731</v>
      </c>
      <c r="C14884" s="250">
        <v>1650</v>
      </c>
      <c r="F14884" s="250" t="s">
        <v>19827</v>
      </c>
    </row>
    <row r="14885" spans="1:6">
      <c r="A14885" s="250" t="s">
        <v>19828</v>
      </c>
      <c r="B14885" s="250" t="s">
        <v>1245</v>
      </c>
      <c r="C14885" s="250">
        <v>1550</v>
      </c>
      <c r="F14885" s="250" t="s">
        <v>19828</v>
      </c>
    </row>
    <row r="14886" spans="1:6">
      <c r="A14886" s="250" t="s">
        <v>19829</v>
      </c>
      <c r="B14886" s="250" t="s">
        <v>330</v>
      </c>
      <c r="C14886" s="250">
        <v>6100</v>
      </c>
      <c r="F14886" s="250" t="s">
        <v>19829</v>
      </c>
    </row>
    <row r="14887" spans="1:6">
      <c r="A14887" s="250" t="s">
        <v>19830</v>
      </c>
      <c r="B14887" s="250" t="s">
        <v>142</v>
      </c>
      <c r="C14887" s="250">
        <v>3700</v>
      </c>
      <c r="F14887" s="250" t="s">
        <v>19830</v>
      </c>
    </row>
    <row r="14888" spans="1:6">
      <c r="A14888" s="250" t="s">
        <v>19831</v>
      </c>
      <c r="B14888" s="250" t="s">
        <v>44732</v>
      </c>
      <c r="C14888" s="250">
        <v>3600</v>
      </c>
      <c r="F14888" s="250" t="s">
        <v>19831</v>
      </c>
    </row>
    <row r="14889" spans="1:6">
      <c r="A14889" s="250" t="s">
        <v>19832</v>
      </c>
      <c r="B14889" s="250" t="s">
        <v>44733</v>
      </c>
      <c r="C14889" s="250">
        <v>6900</v>
      </c>
      <c r="F14889" s="250" t="s">
        <v>19832</v>
      </c>
    </row>
    <row r="14890" spans="1:6">
      <c r="A14890" s="250" t="s">
        <v>19833</v>
      </c>
      <c r="B14890" s="250" t="s">
        <v>367</v>
      </c>
      <c r="C14890" s="250">
        <v>880</v>
      </c>
      <c r="F14890" s="250" t="s">
        <v>19833</v>
      </c>
    </row>
    <row r="14891" spans="1:6">
      <c r="A14891" s="250" t="s">
        <v>19834</v>
      </c>
      <c r="B14891" s="250" t="s">
        <v>44734</v>
      </c>
      <c r="C14891" s="250">
        <v>9200</v>
      </c>
      <c r="F14891" s="250" t="s">
        <v>19834</v>
      </c>
    </row>
    <row r="14892" spans="1:6">
      <c r="A14892" s="250" t="s">
        <v>19835</v>
      </c>
      <c r="B14892" s="250" t="s">
        <v>44735</v>
      </c>
      <c r="C14892" s="250">
        <v>920</v>
      </c>
      <c r="F14892" s="250" t="s">
        <v>19835</v>
      </c>
    </row>
    <row r="14893" spans="1:6">
      <c r="A14893" s="250" t="s">
        <v>19836</v>
      </c>
      <c r="B14893" s="250" t="s">
        <v>44736</v>
      </c>
      <c r="C14893" s="250">
        <v>6900</v>
      </c>
      <c r="F14893" s="250" t="s">
        <v>19836</v>
      </c>
    </row>
    <row r="14894" spans="1:6">
      <c r="A14894" s="250" t="s">
        <v>19837</v>
      </c>
      <c r="B14894" s="250" t="s">
        <v>44737</v>
      </c>
      <c r="C14894" s="250">
        <v>8700</v>
      </c>
      <c r="F14894" s="250" t="s">
        <v>19837</v>
      </c>
    </row>
    <row r="14895" spans="1:6">
      <c r="A14895" s="250" t="s">
        <v>19838</v>
      </c>
      <c r="B14895" s="250" t="s">
        <v>1347</v>
      </c>
      <c r="C14895" s="250">
        <v>6800</v>
      </c>
      <c r="F14895" s="250" t="s">
        <v>19838</v>
      </c>
    </row>
    <row r="14896" spans="1:6">
      <c r="A14896" s="250" t="s">
        <v>19839</v>
      </c>
      <c r="B14896" s="250" t="s">
        <v>44738</v>
      </c>
      <c r="C14896" s="250">
        <v>265</v>
      </c>
      <c r="F14896" s="250" t="s">
        <v>19839</v>
      </c>
    </row>
    <row r="14897" spans="1:6">
      <c r="A14897" s="250" t="s">
        <v>19840</v>
      </c>
      <c r="B14897" s="250" t="s">
        <v>44739</v>
      </c>
      <c r="C14897" s="250">
        <v>130</v>
      </c>
      <c r="F14897" s="250" t="s">
        <v>19840</v>
      </c>
    </row>
    <row r="14898" spans="1:6">
      <c r="A14898" s="250" t="s">
        <v>19841</v>
      </c>
      <c r="B14898" s="250" t="s">
        <v>44740</v>
      </c>
      <c r="C14898" s="250">
        <v>6300</v>
      </c>
      <c r="F14898" s="250" t="s">
        <v>19841</v>
      </c>
    </row>
    <row r="14899" spans="1:6">
      <c r="A14899" s="250" t="s">
        <v>19842</v>
      </c>
      <c r="B14899" s="250" t="s">
        <v>44741</v>
      </c>
      <c r="C14899" s="250">
        <v>110</v>
      </c>
      <c r="F14899" s="250" t="s">
        <v>19842</v>
      </c>
    </row>
    <row r="14900" spans="1:6">
      <c r="A14900" s="250" t="s">
        <v>19843</v>
      </c>
      <c r="B14900" s="250" t="s">
        <v>44742</v>
      </c>
      <c r="C14900" s="250">
        <v>17000</v>
      </c>
      <c r="F14900" s="250" t="s">
        <v>19843</v>
      </c>
    </row>
    <row r="14901" spans="1:6">
      <c r="A14901" s="250" t="s">
        <v>19844</v>
      </c>
      <c r="B14901" s="250" t="s">
        <v>77</v>
      </c>
      <c r="C14901" s="250">
        <v>6000</v>
      </c>
      <c r="F14901" s="250" t="s">
        <v>19844</v>
      </c>
    </row>
    <row r="14902" spans="1:6">
      <c r="A14902" s="250" t="s">
        <v>19845</v>
      </c>
      <c r="B14902" s="250" t="s">
        <v>44743</v>
      </c>
      <c r="C14902" s="250">
        <v>6000</v>
      </c>
      <c r="F14902" s="250" t="s">
        <v>19845</v>
      </c>
    </row>
    <row r="14903" spans="1:6">
      <c r="A14903" s="250" t="s">
        <v>19846</v>
      </c>
      <c r="B14903" s="250" t="s">
        <v>44744</v>
      </c>
      <c r="C14903" s="250">
        <v>18300</v>
      </c>
      <c r="F14903" s="250" t="s">
        <v>19846</v>
      </c>
    </row>
    <row r="14904" spans="1:6">
      <c r="A14904" s="250" t="s">
        <v>19847</v>
      </c>
      <c r="B14904" s="250" t="s">
        <v>334</v>
      </c>
      <c r="C14904" s="250">
        <v>1900</v>
      </c>
      <c r="F14904" s="250" t="s">
        <v>19847</v>
      </c>
    </row>
    <row r="14905" spans="1:6">
      <c r="A14905" s="250" t="s">
        <v>19848</v>
      </c>
      <c r="B14905" s="250" t="s">
        <v>306</v>
      </c>
      <c r="C14905" s="250">
        <v>5400</v>
      </c>
      <c r="F14905" s="250" t="s">
        <v>19848</v>
      </c>
    </row>
    <row r="14906" spans="1:6">
      <c r="A14906" s="250" t="s">
        <v>19849</v>
      </c>
      <c r="B14906" s="250" t="s">
        <v>2608</v>
      </c>
      <c r="C14906" s="250">
        <v>5400</v>
      </c>
      <c r="F14906" s="250" t="s">
        <v>19849</v>
      </c>
    </row>
    <row r="14907" spans="1:6">
      <c r="A14907" s="250" t="s">
        <v>19850</v>
      </c>
      <c r="B14907" s="250" t="s">
        <v>44745</v>
      </c>
      <c r="C14907" s="250">
        <v>7600</v>
      </c>
      <c r="F14907" s="250" t="s">
        <v>19850</v>
      </c>
    </row>
    <row r="14908" spans="1:6">
      <c r="A14908" s="250" t="s">
        <v>19851</v>
      </c>
      <c r="B14908" s="250" t="s">
        <v>44745</v>
      </c>
      <c r="C14908" s="250">
        <v>6000</v>
      </c>
      <c r="F14908" s="250" t="s">
        <v>19851</v>
      </c>
    </row>
    <row r="14909" spans="1:6">
      <c r="A14909" s="250" t="s">
        <v>19852</v>
      </c>
      <c r="B14909" s="250" t="s">
        <v>44746</v>
      </c>
      <c r="C14909" s="250">
        <v>6000</v>
      </c>
      <c r="F14909" s="250" t="s">
        <v>19852</v>
      </c>
    </row>
    <row r="14910" spans="1:6">
      <c r="A14910" s="250" t="s">
        <v>19853</v>
      </c>
      <c r="B14910" s="250" t="s">
        <v>44747</v>
      </c>
      <c r="C14910" s="250">
        <v>7600</v>
      </c>
      <c r="F14910" s="250" t="s">
        <v>19853</v>
      </c>
    </row>
    <row r="14911" spans="1:6">
      <c r="A14911" s="250" t="s">
        <v>19854</v>
      </c>
      <c r="B14911" s="250" t="s">
        <v>44747</v>
      </c>
      <c r="C14911" s="250">
        <v>6000</v>
      </c>
      <c r="F14911" s="250" t="s">
        <v>19854</v>
      </c>
    </row>
    <row r="14912" spans="1:6">
      <c r="A14912" s="250" t="s">
        <v>19855</v>
      </c>
      <c r="B14912" s="250" t="s">
        <v>44748</v>
      </c>
      <c r="C14912" s="250">
        <v>6000</v>
      </c>
      <c r="F14912" s="250" t="s">
        <v>19855</v>
      </c>
    </row>
    <row r="14913" spans="1:6">
      <c r="A14913" s="250" t="s">
        <v>19856</v>
      </c>
      <c r="B14913" s="250" t="s">
        <v>927</v>
      </c>
      <c r="C14913" s="250">
        <v>2800</v>
      </c>
      <c r="F14913" s="250" t="s">
        <v>19856</v>
      </c>
    </row>
    <row r="14914" spans="1:6">
      <c r="A14914" s="250" t="s">
        <v>19857</v>
      </c>
      <c r="B14914" s="250" t="s">
        <v>44749</v>
      </c>
      <c r="C14914" s="250">
        <v>600</v>
      </c>
      <c r="F14914" s="250" t="s">
        <v>19857</v>
      </c>
    </row>
    <row r="14915" spans="1:6">
      <c r="A14915" s="250" t="s">
        <v>19858</v>
      </c>
      <c r="B14915" s="250" t="s">
        <v>7840</v>
      </c>
      <c r="C14915" s="250">
        <v>600</v>
      </c>
      <c r="F14915" s="250" t="s">
        <v>19858</v>
      </c>
    </row>
    <row r="14916" spans="1:6">
      <c r="A14916" s="250" t="s">
        <v>19859</v>
      </c>
      <c r="B14916" s="250" t="s">
        <v>168</v>
      </c>
      <c r="C14916" s="250">
        <v>2900</v>
      </c>
      <c r="F14916" s="250" t="s">
        <v>19859</v>
      </c>
    </row>
    <row r="14917" spans="1:6">
      <c r="A14917" s="250" t="s">
        <v>19860</v>
      </c>
      <c r="B14917" s="250" t="s">
        <v>44750</v>
      </c>
      <c r="C14917" s="250">
        <v>3300</v>
      </c>
      <c r="F14917" s="250" t="s">
        <v>19860</v>
      </c>
    </row>
    <row r="14918" spans="1:6">
      <c r="A14918" s="250" t="s">
        <v>19861</v>
      </c>
      <c r="B14918" s="250" t="s">
        <v>44751</v>
      </c>
      <c r="C14918" s="250">
        <v>3300</v>
      </c>
      <c r="F14918" s="250" t="s">
        <v>19861</v>
      </c>
    </row>
    <row r="14919" spans="1:6">
      <c r="A14919" s="250" t="s">
        <v>19862</v>
      </c>
      <c r="B14919" s="250" t="s">
        <v>8337</v>
      </c>
      <c r="C14919" s="250">
        <v>1650</v>
      </c>
      <c r="F14919" s="250" t="s">
        <v>19862</v>
      </c>
    </row>
    <row r="14920" spans="1:6">
      <c r="A14920" s="250" t="s">
        <v>19863</v>
      </c>
      <c r="B14920" s="250" t="s">
        <v>44752</v>
      </c>
      <c r="C14920" s="250">
        <v>145</v>
      </c>
      <c r="F14920" s="250" t="s">
        <v>19863</v>
      </c>
    </row>
    <row r="14921" spans="1:6">
      <c r="A14921" s="250" t="s">
        <v>19864</v>
      </c>
      <c r="B14921" s="250" t="s">
        <v>308</v>
      </c>
      <c r="C14921" s="250">
        <v>700</v>
      </c>
      <c r="F14921" s="250" t="s">
        <v>19864</v>
      </c>
    </row>
    <row r="14922" spans="1:6">
      <c r="A14922" s="250" t="s">
        <v>19865</v>
      </c>
      <c r="B14922" s="250" t="s">
        <v>90</v>
      </c>
      <c r="C14922" s="250">
        <v>6000</v>
      </c>
      <c r="F14922" s="250" t="s">
        <v>19865</v>
      </c>
    </row>
    <row r="14923" spans="1:6">
      <c r="A14923" s="250" t="s">
        <v>19866</v>
      </c>
      <c r="B14923" s="250" t="s">
        <v>1295</v>
      </c>
      <c r="C14923" s="250">
        <v>600</v>
      </c>
      <c r="F14923" s="250" t="s">
        <v>19866</v>
      </c>
    </row>
    <row r="14924" spans="1:6">
      <c r="A14924" s="250" t="s">
        <v>19867</v>
      </c>
      <c r="B14924" s="250" t="s">
        <v>44753</v>
      </c>
      <c r="C14924" s="250">
        <v>2600</v>
      </c>
      <c r="F14924" s="250" t="s">
        <v>19867</v>
      </c>
    </row>
    <row r="14925" spans="1:6">
      <c r="A14925" s="250" t="s">
        <v>19868</v>
      </c>
      <c r="B14925" s="250" t="s">
        <v>44754</v>
      </c>
      <c r="C14925" s="250">
        <v>2600</v>
      </c>
      <c r="F14925" s="250" t="s">
        <v>19868</v>
      </c>
    </row>
    <row r="14926" spans="1:6">
      <c r="A14926" s="250" t="s">
        <v>19869</v>
      </c>
      <c r="B14926" s="250" t="s">
        <v>1374</v>
      </c>
      <c r="C14926" s="250">
        <v>6600</v>
      </c>
      <c r="F14926" s="250" t="s">
        <v>19869</v>
      </c>
    </row>
    <row r="14927" spans="1:6">
      <c r="A14927" s="250" t="s">
        <v>19870</v>
      </c>
      <c r="B14927" s="250" t="s">
        <v>1852</v>
      </c>
      <c r="C14927" s="250">
        <v>6600</v>
      </c>
      <c r="F14927" s="250" t="s">
        <v>19870</v>
      </c>
    </row>
    <row r="14928" spans="1:6">
      <c r="A14928" s="250" t="s">
        <v>19871</v>
      </c>
      <c r="B14928" s="250" t="s">
        <v>44508</v>
      </c>
      <c r="C14928" s="250">
        <v>4900</v>
      </c>
      <c r="F14928" s="250" t="s">
        <v>19871</v>
      </c>
    </row>
    <row r="14929" spans="1:6">
      <c r="A14929" s="250" t="s">
        <v>19872</v>
      </c>
      <c r="B14929" s="250" t="s">
        <v>44755</v>
      </c>
      <c r="C14929" s="250">
        <v>1850</v>
      </c>
      <c r="F14929" s="250" t="s">
        <v>19872</v>
      </c>
    </row>
    <row r="14930" spans="1:6">
      <c r="A14930" s="250" t="s">
        <v>19873</v>
      </c>
      <c r="B14930" s="250" t="s">
        <v>899</v>
      </c>
      <c r="C14930" s="250">
        <v>2600</v>
      </c>
      <c r="F14930" s="250" t="s">
        <v>19873</v>
      </c>
    </row>
    <row r="14931" spans="1:6">
      <c r="A14931" s="250" t="s">
        <v>19874</v>
      </c>
      <c r="B14931" s="250" t="s">
        <v>44756</v>
      </c>
      <c r="C14931" s="250">
        <v>1800</v>
      </c>
      <c r="F14931" s="250" t="s">
        <v>19874</v>
      </c>
    </row>
    <row r="14932" spans="1:6">
      <c r="A14932" s="250" t="s">
        <v>19876</v>
      </c>
      <c r="B14932" s="250" t="s">
        <v>924</v>
      </c>
      <c r="C14932" s="250">
        <v>74</v>
      </c>
      <c r="F14932" s="250" t="s">
        <v>19876</v>
      </c>
    </row>
    <row r="14933" spans="1:6">
      <c r="A14933" s="250" t="s">
        <v>19875</v>
      </c>
      <c r="B14933" s="250" t="s">
        <v>924</v>
      </c>
      <c r="C14933" s="250">
        <v>250</v>
      </c>
      <c r="F14933" s="250" t="s">
        <v>19875</v>
      </c>
    </row>
    <row r="14934" spans="1:6">
      <c r="A14934" s="250" t="s">
        <v>19880</v>
      </c>
      <c r="B14934" s="250" t="s">
        <v>44103</v>
      </c>
      <c r="C14934" s="250">
        <v>2800</v>
      </c>
      <c r="F14934" s="250" t="s">
        <v>19880</v>
      </c>
    </row>
    <row r="14935" spans="1:6">
      <c r="A14935" s="250" t="s">
        <v>56129</v>
      </c>
      <c r="B14935" s="250" t="s">
        <v>56130</v>
      </c>
      <c r="C14935" s="250">
        <v>2800</v>
      </c>
      <c r="F14935" s="250" t="s">
        <v>56129</v>
      </c>
    </row>
    <row r="14936" spans="1:6">
      <c r="A14936" s="250" t="s">
        <v>56131</v>
      </c>
      <c r="B14936" s="250" t="s">
        <v>56132</v>
      </c>
      <c r="C14936" s="250">
        <v>2800</v>
      </c>
      <c r="F14936" s="250" t="s">
        <v>56131</v>
      </c>
    </row>
    <row r="14937" spans="1:6">
      <c r="A14937" s="250" t="s">
        <v>19881</v>
      </c>
      <c r="B14937" s="250" t="s">
        <v>44104</v>
      </c>
      <c r="C14937" s="250">
        <v>2800</v>
      </c>
      <c r="F14937" s="250" t="s">
        <v>19881</v>
      </c>
    </row>
    <row r="14938" spans="1:6">
      <c r="A14938" s="250" t="s">
        <v>56133</v>
      </c>
      <c r="B14938" s="250" t="s">
        <v>56134</v>
      </c>
      <c r="C14938" s="250">
        <v>2800</v>
      </c>
      <c r="F14938" s="250" t="s">
        <v>56133</v>
      </c>
    </row>
    <row r="14939" spans="1:6">
      <c r="A14939" s="250" t="s">
        <v>56135</v>
      </c>
      <c r="B14939" s="250" t="s">
        <v>56136</v>
      </c>
      <c r="C14939" s="250">
        <v>2800</v>
      </c>
      <c r="F14939" s="250" t="s">
        <v>56135</v>
      </c>
    </row>
    <row r="14940" spans="1:6">
      <c r="A14940" s="250" t="s">
        <v>19882</v>
      </c>
      <c r="B14940" s="250" t="s">
        <v>44760</v>
      </c>
      <c r="C14940" s="250">
        <v>530</v>
      </c>
      <c r="F14940" s="250" t="s">
        <v>19882</v>
      </c>
    </row>
    <row r="14941" spans="1:6">
      <c r="A14941" s="250" t="s">
        <v>19883</v>
      </c>
      <c r="B14941" s="250" t="s">
        <v>44761</v>
      </c>
      <c r="C14941" s="250">
        <v>1950</v>
      </c>
      <c r="F14941" s="250" t="s">
        <v>19883</v>
      </c>
    </row>
    <row r="14942" spans="1:6">
      <c r="A14942" s="250" t="s">
        <v>19884</v>
      </c>
      <c r="B14942" s="250" t="s">
        <v>44762</v>
      </c>
      <c r="C14942" s="250">
        <v>1950</v>
      </c>
      <c r="F14942" s="250" t="s">
        <v>19884</v>
      </c>
    </row>
    <row r="14943" spans="1:6">
      <c r="A14943" s="250" t="s">
        <v>19885</v>
      </c>
      <c r="B14943" s="250" t="s">
        <v>347</v>
      </c>
      <c r="C14943" s="250">
        <v>880</v>
      </c>
      <c r="F14943" s="250" t="s">
        <v>19885</v>
      </c>
    </row>
    <row r="14944" spans="1:6">
      <c r="A14944" s="250" t="s">
        <v>19886</v>
      </c>
      <c r="B14944" s="250" t="s">
        <v>604</v>
      </c>
      <c r="C14944" s="250">
        <v>185</v>
      </c>
      <c r="F14944" s="250" t="s">
        <v>19886</v>
      </c>
    </row>
    <row r="14945" spans="1:6">
      <c r="A14945" s="250" t="s">
        <v>19888</v>
      </c>
      <c r="B14945" s="250" t="s">
        <v>44764</v>
      </c>
      <c r="C14945" s="250">
        <v>7600</v>
      </c>
      <c r="F14945" s="250" t="s">
        <v>19888</v>
      </c>
    </row>
    <row r="14946" spans="1:6">
      <c r="A14946" s="250" t="s">
        <v>19889</v>
      </c>
      <c r="B14946" s="250" t="s">
        <v>44765</v>
      </c>
      <c r="C14946" s="250">
        <v>7600</v>
      </c>
      <c r="F14946" s="250" t="s">
        <v>19889</v>
      </c>
    </row>
    <row r="14947" spans="1:6">
      <c r="A14947" s="250" t="s">
        <v>19890</v>
      </c>
      <c r="B14947" s="250" t="s">
        <v>44766</v>
      </c>
      <c r="C14947" s="250">
        <v>3900</v>
      </c>
      <c r="F14947" s="250" t="s">
        <v>19890</v>
      </c>
    </row>
    <row r="14948" spans="1:6">
      <c r="A14948" s="250" t="s">
        <v>19891</v>
      </c>
      <c r="B14948" s="250" t="s">
        <v>44767</v>
      </c>
      <c r="C14948" s="250">
        <v>3900</v>
      </c>
      <c r="F14948" s="250" t="s">
        <v>19891</v>
      </c>
    </row>
    <row r="14949" spans="1:6">
      <c r="A14949" s="250" t="s">
        <v>19892</v>
      </c>
      <c r="B14949" s="250" t="s">
        <v>519</v>
      </c>
      <c r="C14949" s="250">
        <v>430</v>
      </c>
      <c r="F14949" s="250" t="s">
        <v>19892</v>
      </c>
    </row>
    <row r="14950" spans="1:6">
      <c r="A14950" s="250" t="s">
        <v>56137</v>
      </c>
      <c r="B14950" s="250" t="s">
        <v>56138</v>
      </c>
      <c r="C14950" s="250">
        <v>7000</v>
      </c>
      <c r="F14950" s="250" t="s">
        <v>56137</v>
      </c>
    </row>
    <row r="14951" spans="1:6">
      <c r="A14951" s="250" t="s">
        <v>56139</v>
      </c>
      <c r="B14951" s="250" t="s">
        <v>56140</v>
      </c>
      <c r="C14951" s="250">
        <v>7000</v>
      </c>
      <c r="F14951" s="250" t="s">
        <v>56139</v>
      </c>
    </row>
    <row r="14952" spans="1:6">
      <c r="A14952" s="250" t="s">
        <v>19893</v>
      </c>
      <c r="B14952" s="250" t="s">
        <v>44768</v>
      </c>
      <c r="C14952" s="250">
        <v>3600</v>
      </c>
      <c r="F14952" s="250" t="s">
        <v>19893</v>
      </c>
    </row>
    <row r="14953" spans="1:6">
      <c r="A14953" s="250" t="s">
        <v>19894</v>
      </c>
      <c r="B14953" s="250" t="s">
        <v>44769</v>
      </c>
      <c r="C14953" s="250">
        <v>420</v>
      </c>
      <c r="F14953" s="250" t="s">
        <v>19894</v>
      </c>
    </row>
    <row r="14954" spans="1:6">
      <c r="A14954" s="250" t="s">
        <v>19895</v>
      </c>
      <c r="B14954" s="250" t="s">
        <v>44770</v>
      </c>
      <c r="C14954" s="250">
        <v>420</v>
      </c>
      <c r="F14954" s="250" t="s">
        <v>19895</v>
      </c>
    </row>
    <row r="14955" spans="1:6">
      <c r="A14955" s="250" t="s">
        <v>19896</v>
      </c>
      <c r="B14955" s="250" t="s">
        <v>44771</v>
      </c>
      <c r="C14955" s="250">
        <v>500</v>
      </c>
      <c r="F14955" s="250" t="s">
        <v>19896</v>
      </c>
    </row>
    <row r="14956" spans="1:6">
      <c r="A14956" s="250" t="s">
        <v>19897</v>
      </c>
      <c r="B14956" s="250" t="s">
        <v>44772</v>
      </c>
      <c r="C14956" s="250">
        <v>710</v>
      </c>
      <c r="F14956" s="250" t="s">
        <v>19897</v>
      </c>
    </row>
    <row r="14957" spans="1:6">
      <c r="A14957" s="250" t="s">
        <v>19898</v>
      </c>
      <c r="B14957" s="250" t="s">
        <v>44773</v>
      </c>
      <c r="C14957" s="250">
        <v>610</v>
      </c>
      <c r="F14957" s="250" t="s">
        <v>19898</v>
      </c>
    </row>
    <row r="14958" spans="1:6">
      <c r="A14958" s="250" t="s">
        <v>19899</v>
      </c>
      <c r="B14958" s="250" t="s">
        <v>44774</v>
      </c>
      <c r="C14958" s="250">
        <v>610</v>
      </c>
      <c r="F14958" s="250" t="s">
        <v>19899</v>
      </c>
    </row>
    <row r="14959" spans="1:6">
      <c r="A14959" s="250" t="s">
        <v>19900</v>
      </c>
      <c r="B14959" s="250" t="s">
        <v>44775</v>
      </c>
      <c r="C14959" s="250">
        <v>800</v>
      </c>
      <c r="F14959" s="250" t="s">
        <v>19900</v>
      </c>
    </row>
    <row r="14960" spans="1:6">
      <c r="A14960" s="250" t="s">
        <v>19901</v>
      </c>
      <c r="B14960" s="250" t="s">
        <v>44776</v>
      </c>
      <c r="C14960" s="250">
        <v>800</v>
      </c>
      <c r="F14960" s="250" t="s">
        <v>19901</v>
      </c>
    </row>
    <row r="14961" spans="1:6">
      <c r="A14961" s="250" t="s">
        <v>19902</v>
      </c>
      <c r="B14961" s="250" t="s">
        <v>1010</v>
      </c>
      <c r="C14961" s="250">
        <v>330</v>
      </c>
      <c r="F14961" s="250" t="s">
        <v>19902</v>
      </c>
    </row>
    <row r="14962" spans="1:6">
      <c r="A14962" s="250" t="s">
        <v>19903</v>
      </c>
      <c r="B14962" s="250" t="s">
        <v>44777</v>
      </c>
      <c r="C14962" s="250">
        <v>610</v>
      </c>
      <c r="F14962" s="250" t="s">
        <v>19903</v>
      </c>
    </row>
    <row r="14963" spans="1:6">
      <c r="A14963" s="250" t="s">
        <v>19904</v>
      </c>
      <c r="B14963" s="250" t="s">
        <v>44778</v>
      </c>
      <c r="C14963" s="250">
        <v>3200</v>
      </c>
      <c r="F14963" s="250" t="s">
        <v>19904</v>
      </c>
    </row>
    <row r="14964" spans="1:6">
      <c r="A14964" s="250" t="s">
        <v>19905</v>
      </c>
      <c r="B14964" s="250" t="s">
        <v>44779</v>
      </c>
      <c r="C14964" s="250">
        <v>105100</v>
      </c>
      <c r="F14964" s="250" t="s">
        <v>19905</v>
      </c>
    </row>
    <row r="14965" spans="1:6">
      <c r="A14965" s="250" t="s">
        <v>19906</v>
      </c>
      <c r="B14965" s="250" t="s">
        <v>2116</v>
      </c>
      <c r="C14965" s="250">
        <v>105100</v>
      </c>
      <c r="F14965" s="250" t="s">
        <v>19906</v>
      </c>
    </row>
    <row r="14966" spans="1:6">
      <c r="A14966" s="250" t="s">
        <v>19907</v>
      </c>
      <c r="B14966" s="250" t="s">
        <v>44727</v>
      </c>
      <c r="C14966" s="250">
        <v>10500</v>
      </c>
      <c r="F14966" s="250" t="s">
        <v>19907</v>
      </c>
    </row>
    <row r="14967" spans="1:6">
      <c r="A14967" s="250" t="s">
        <v>19908</v>
      </c>
      <c r="B14967" s="250" t="s">
        <v>44780</v>
      </c>
      <c r="C14967" s="250">
        <v>10500</v>
      </c>
      <c r="F14967" s="250" t="s">
        <v>19908</v>
      </c>
    </row>
    <row r="14968" spans="1:6">
      <c r="A14968" s="250" t="s">
        <v>19909</v>
      </c>
      <c r="B14968" s="250" t="s">
        <v>44731</v>
      </c>
      <c r="C14968" s="250">
        <v>3700</v>
      </c>
      <c r="F14968" s="250" t="s">
        <v>19909</v>
      </c>
    </row>
    <row r="14969" spans="1:6">
      <c r="A14969" s="250" t="s">
        <v>19910</v>
      </c>
      <c r="B14969" s="250" t="s">
        <v>1245</v>
      </c>
      <c r="C14969" s="250">
        <v>1550</v>
      </c>
      <c r="F14969" s="250" t="s">
        <v>19910</v>
      </c>
    </row>
    <row r="14970" spans="1:6">
      <c r="A14970" s="250" t="s">
        <v>19911</v>
      </c>
      <c r="B14970" s="250" t="s">
        <v>704</v>
      </c>
      <c r="C14970" s="250">
        <v>4600</v>
      </c>
      <c r="F14970" s="250" t="s">
        <v>19911</v>
      </c>
    </row>
    <row r="14971" spans="1:6">
      <c r="A14971" s="250" t="s">
        <v>19912</v>
      </c>
      <c r="B14971" s="250" t="s">
        <v>44781</v>
      </c>
      <c r="C14971" s="250">
        <v>8400</v>
      </c>
      <c r="F14971" s="250" t="s">
        <v>19912</v>
      </c>
    </row>
    <row r="14972" spans="1:6">
      <c r="A14972" s="250" t="s">
        <v>19913</v>
      </c>
      <c r="B14972" s="250" t="s">
        <v>1366</v>
      </c>
      <c r="C14972" s="250">
        <v>310</v>
      </c>
      <c r="F14972" s="250" t="s">
        <v>19913</v>
      </c>
    </row>
    <row r="14973" spans="1:6">
      <c r="A14973" s="250" t="s">
        <v>19914</v>
      </c>
      <c r="B14973" s="250" t="s">
        <v>44782</v>
      </c>
      <c r="C14973" s="250">
        <v>6600</v>
      </c>
      <c r="F14973" s="250" t="s">
        <v>19914</v>
      </c>
    </row>
    <row r="14974" spans="1:6">
      <c r="A14974" s="250" t="s">
        <v>19915</v>
      </c>
      <c r="B14974" s="250" t="s">
        <v>44783</v>
      </c>
      <c r="C14974" s="250">
        <v>6200</v>
      </c>
      <c r="F14974" s="250" t="s">
        <v>19915</v>
      </c>
    </row>
    <row r="14975" spans="1:6">
      <c r="A14975" s="250" t="s">
        <v>19916</v>
      </c>
      <c r="B14975" s="250" t="s">
        <v>44784</v>
      </c>
      <c r="C14975" s="250">
        <v>6800</v>
      </c>
      <c r="F14975" s="250" t="s">
        <v>19916</v>
      </c>
    </row>
    <row r="14976" spans="1:6">
      <c r="A14976" s="250" t="s">
        <v>19917</v>
      </c>
      <c r="B14976" s="250" t="s">
        <v>44785</v>
      </c>
      <c r="C14976" s="250">
        <v>8200</v>
      </c>
      <c r="F14976" s="250" t="s">
        <v>19917</v>
      </c>
    </row>
    <row r="14977" spans="1:6">
      <c r="A14977" s="250" t="s">
        <v>19918</v>
      </c>
      <c r="B14977" s="250" t="s">
        <v>44786</v>
      </c>
      <c r="C14977" s="250">
        <v>8200</v>
      </c>
      <c r="F14977" s="250" t="s">
        <v>19918</v>
      </c>
    </row>
    <row r="14978" spans="1:6">
      <c r="A14978" s="250" t="s">
        <v>19919</v>
      </c>
      <c r="B14978" s="250" t="s">
        <v>362</v>
      </c>
      <c r="C14978" s="250">
        <v>7400</v>
      </c>
      <c r="F14978" s="250" t="s">
        <v>19919</v>
      </c>
    </row>
    <row r="14979" spans="1:6">
      <c r="A14979" s="250" t="s">
        <v>19920</v>
      </c>
      <c r="B14979" s="250" t="s">
        <v>187</v>
      </c>
      <c r="C14979" s="250">
        <v>950</v>
      </c>
      <c r="F14979" s="250" t="s">
        <v>19920</v>
      </c>
    </row>
    <row r="14980" spans="1:6">
      <c r="A14980" s="250" t="s">
        <v>19921</v>
      </c>
      <c r="B14980" s="250" t="s">
        <v>44740</v>
      </c>
      <c r="C14980" s="250">
        <v>5900</v>
      </c>
      <c r="F14980" s="250" t="s">
        <v>19921</v>
      </c>
    </row>
    <row r="14981" spans="1:6">
      <c r="A14981" s="250" t="s">
        <v>19922</v>
      </c>
      <c r="B14981" s="250" t="s">
        <v>3876</v>
      </c>
      <c r="C14981" s="250">
        <v>5900</v>
      </c>
      <c r="F14981" s="250" t="s">
        <v>19922</v>
      </c>
    </row>
    <row r="14982" spans="1:6">
      <c r="A14982" s="250" t="s">
        <v>19923</v>
      </c>
      <c r="B14982" s="250" t="s">
        <v>336</v>
      </c>
      <c r="C14982" s="250">
        <v>17000</v>
      </c>
      <c r="F14982" s="250" t="s">
        <v>19923</v>
      </c>
    </row>
    <row r="14983" spans="1:6">
      <c r="A14983" s="250" t="s">
        <v>19924</v>
      </c>
      <c r="B14983" s="250" t="s">
        <v>1828</v>
      </c>
      <c r="C14983" s="250">
        <v>17000</v>
      </c>
      <c r="F14983" s="250" t="s">
        <v>19924</v>
      </c>
    </row>
    <row r="14984" spans="1:6">
      <c r="A14984" s="250" t="s">
        <v>19925</v>
      </c>
      <c r="B14984" s="250" t="s">
        <v>44744</v>
      </c>
      <c r="C14984" s="250">
        <v>18300</v>
      </c>
      <c r="F14984" s="250" t="s">
        <v>19925</v>
      </c>
    </row>
    <row r="14985" spans="1:6">
      <c r="A14985" s="250" t="s">
        <v>56141</v>
      </c>
      <c r="B14985" s="250" t="s">
        <v>56142</v>
      </c>
      <c r="C14985" s="250">
        <v>18300</v>
      </c>
      <c r="F14985" s="250" t="s">
        <v>56141</v>
      </c>
    </row>
    <row r="14986" spans="1:6">
      <c r="A14986" s="250" t="s">
        <v>19926</v>
      </c>
      <c r="B14986" s="250" t="s">
        <v>44787</v>
      </c>
      <c r="C14986" s="250">
        <v>3200</v>
      </c>
      <c r="F14986" s="250" t="s">
        <v>19926</v>
      </c>
    </row>
    <row r="14987" spans="1:6">
      <c r="A14987" s="250" t="s">
        <v>19927</v>
      </c>
      <c r="B14987" s="250" t="s">
        <v>44788</v>
      </c>
      <c r="C14987" s="250">
        <v>3200</v>
      </c>
      <c r="F14987" s="250" t="s">
        <v>19927</v>
      </c>
    </row>
    <row r="14988" spans="1:6">
      <c r="A14988" s="250" t="s">
        <v>19928</v>
      </c>
      <c r="B14988" s="250" t="s">
        <v>337</v>
      </c>
      <c r="C14988" s="250">
        <v>2800</v>
      </c>
      <c r="F14988" s="250" t="s">
        <v>19928</v>
      </c>
    </row>
    <row r="14989" spans="1:6">
      <c r="A14989" s="250" t="s">
        <v>19929</v>
      </c>
      <c r="B14989" s="250" t="s">
        <v>334</v>
      </c>
      <c r="C14989" s="250">
        <v>2600</v>
      </c>
      <c r="F14989" s="250" t="s">
        <v>19929</v>
      </c>
    </row>
    <row r="14990" spans="1:6">
      <c r="A14990" s="250" t="s">
        <v>19930</v>
      </c>
      <c r="B14990" s="250" t="s">
        <v>44789</v>
      </c>
      <c r="C14990" s="250">
        <v>3600</v>
      </c>
      <c r="F14990" s="250" t="s">
        <v>19930</v>
      </c>
    </row>
    <row r="14991" spans="1:6">
      <c r="A14991" s="250" t="s">
        <v>19931</v>
      </c>
      <c r="B14991" s="250" t="s">
        <v>44790</v>
      </c>
      <c r="C14991" s="250">
        <v>4000</v>
      </c>
      <c r="F14991" s="250" t="s">
        <v>19931</v>
      </c>
    </row>
    <row r="14992" spans="1:6">
      <c r="A14992" s="250" t="s">
        <v>19932</v>
      </c>
      <c r="B14992" s="250" t="s">
        <v>44791</v>
      </c>
      <c r="C14992" s="250">
        <v>4000</v>
      </c>
      <c r="F14992" s="250" t="s">
        <v>19932</v>
      </c>
    </row>
    <row r="14993" spans="1:6">
      <c r="A14993" s="250" t="s">
        <v>19933</v>
      </c>
      <c r="B14993" s="250" t="s">
        <v>553</v>
      </c>
      <c r="C14993" s="250">
        <v>690</v>
      </c>
      <c r="F14993" s="250" t="s">
        <v>19933</v>
      </c>
    </row>
    <row r="14994" spans="1:6">
      <c r="A14994" s="250" t="s">
        <v>19934</v>
      </c>
      <c r="B14994" s="250" t="s">
        <v>44792</v>
      </c>
      <c r="C14994" s="250">
        <v>1550</v>
      </c>
      <c r="F14994" s="250" t="s">
        <v>19934</v>
      </c>
    </row>
    <row r="14995" spans="1:6">
      <c r="A14995" s="250" t="s">
        <v>19935</v>
      </c>
      <c r="B14995" s="250" t="s">
        <v>44793</v>
      </c>
      <c r="C14995" s="250">
        <v>1550</v>
      </c>
      <c r="F14995" s="250" t="s">
        <v>19935</v>
      </c>
    </row>
    <row r="14996" spans="1:6">
      <c r="A14996" s="250" t="s">
        <v>19936</v>
      </c>
      <c r="B14996" s="250" t="s">
        <v>44794</v>
      </c>
      <c r="C14996" s="250">
        <v>7000</v>
      </c>
      <c r="F14996" s="250" t="s">
        <v>19936</v>
      </c>
    </row>
    <row r="14997" spans="1:6">
      <c r="A14997" s="250" t="s">
        <v>19937</v>
      </c>
      <c r="B14997" s="250" t="s">
        <v>613</v>
      </c>
      <c r="C14997" s="250">
        <v>98</v>
      </c>
      <c r="F14997" s="250" t="s">
        <v>19937</v>
      </c>
    </row>
    <row r="14998" spans="1:6">
      <c r="A14998" s="250" t="s">
        <v>19938</v>
      </c>
      <c r="B14998" s="250" t="s">
        <v>351</v>
      </c>
      <c r="C14998" s="250">
        <v>380</v>
      </c>
      <c r="F14998" s="250" t="s">
        <v>19938</v>
      </c>
    </row>
    <row r="14999" spans="1:6">
      <c r="A14999" s="250" t="s">
        <v>19939</v>
      </c>
      <c r="B14999" s="250" t="s">
        <v>44795</v>
      </c>
      <c r="C14999" s="250">
        <v>1450</v>
      </c>
      <c r="F14999" s="250" t="s">
        <v>19939</v>
      </c>
    </row>
    <row r="15000" spans="1:6">
      <c r="A15000" s="250" t="s">
        <v>19940</v>
      </c>
      <c r="B15000" s="250" t="s">
        <v>44796</v>
      </c>
      <c r="C15000" s="250">
        <v>1550</v>
      </c>
      <c r="F15000" s="250" t="s">
        <v>19940</v>
      </c>
    </row>
    <row r="15001" spans="1:6">
      <c r="A15001" s="250" t="s">
        <v>19941</v>
      </c>
      <c r="B15001" s="250" t="s">
        <v>44797</v>
      </c>
      <c r="C15001" s="250">
        <v>920</v>
      </c>
      <c r="F15001" s="250" t="s">
        <v>19941</v>
      </c>
    </row>
    <row r="15002" spans="1:6">
      <c r="A15002" s="250" t="s">
        <v>19942</v>
      </c>
      <c r="B15002" s="250" t="s">
        <v>44798</v>
      </c>
      <c r="C15002" s="250">
        <v>1350</v>
      </c>
      <c r="F15002" s="250" t="s">
        <v>19942</v>
      </c>
    </row>
    <row r="15003" spans="1:6">
      <c r="A15003" s="250" t="s">
        <v>19943</v>
      </c>
      <c r="B15003" s="250" t="s">
        <v>44799</v>
      </c>
      <c r="C15003" s="250">
        <v>440</v>
      </c>
      <c r="F15003" s="250" t="s">
        <v>19943</v>
      </c>
    </row>
    <row r="15004" spans="1:6">
      <c r="A15004" s="250" t="s">
        <v>19945</v>
      </c>
      <c r="B15004" s="250" t="s">
        <v>44800</v>
      </c>
      <c r="C15004" s="250">
        <v>3500</v>
      </c>
      <c r="F15004" s="250" t="s">
        <v>19945</v>
      </c>
    </row>
    <row r="15005" spans="1:6">
      <c r="A15005" s="250" t="s">
        <v>19946</v>
      </c>
      <c r="B15005" s="250" t="s">
        <v>44727</v>
      </c>
      <c r="C15005" s="250">
        <v>10700</v>
      </c>
      <c r="F15005" s="250" t="s">
        <v>19946</v>
      </c>
    </row>
    <row r="15006" spans="1:6">
      <c r="A15006" s="250" t="s">
        <v>19947</v>
      </c>
      <c r="B15006" s="250" t="s">
        <v>44728</v>
      </c>
      <c r="C15006" s="250">
        <v>10900</v>
      </c>
      <c r="F15006" s="250" t="s">
        <v>19947</v>
      </c>
    </row>
    <row r="15007" spans="1:6">
      <c r="A15007" s="250" t="s">
        <v>19948</v>
      </c>
      <c r="B15007" s="250" t="s">
        <v>44731</v>
      </c>
      <c r="C15007" s="250">
        <v>1950</v>
      </c>
      <c r="F15007" s="250" t="s">
        <v>19948</v>
      </c>
    </row>
    <row r="15008" spans="1:6">
      <c r="A15008" s="250" t="s">
        <v>19949</v>
      </c>
      <c r="B15008" s="250" t="s">
        <v>1245</v>
      </c>
      <c r="C15008" s="250">
        <v>2400</v>
      </c>
      <c r="F15008" s="250" t="s">
        <v>19949</v>
      </c>
    </row>
    <row r="15009" spans="1:6">
      <c r="A15009" s="250" t="s">
        <v>19950</v>
      </c>
      <c r="B15009" s="250" t="s">
        <v>330</v>
      </c>
      <c r="C15009" s="250">
        <v>3800</v>
      </c>
      <c r="F15009" s="250" t="s">
        <v>19950</v>
      </c>
    </row>
    <row r="15010" spans="1:6">
      <c r="A15010" s="250" t="s">
        <v>19951</v>
      </c>
      <c r="B15010" s="250" t="s">
        <v>44801</v>
      </c>
      <c r="C15010" s="250">
        <v>4900</v>
      </c>
      <c r="F15010" s="250" t="s">
        <v>19951</v>
      </c>
    </row>
    <row r="15011" spans="1:6">
      <c r="A15011" s="250" t="s">
        <v>19952</v>
      </c>
      <c r="B15011" s="250" t="s">
        <v>44802</v>
      </c>
      <c r="C15011" s="250">
        <v>4900</v>
      </c>
      <c r="F15011" s="250" t="s">
        <v>19952</v>
      </c>
    </row>
    <row r="15012" spans="1:6">
      <c r="A15012" s="250" t="s">
        <v>19953</v>
      </c>
      <c r="B15012" s="250" t="s">
        <v>56143</v>
      </c>
      <c r="C15012" s="250">
        <v>4400</v>
      </c>
      <c r="F15012" s="250" t="s">
        <v>19953</v>
      </c>
    </row>
    <row r="15013" spans="1:6">
      <c r="A15013" s="250" t="s">
        <v>19954</v>
      </c>
      <c r="B15013" s="250" t="s">
        <v>7842</v>
      </c>
      <c r="C15013" s="250">
        <v>5800</v>
      </c>
      <c r="F15013" s="250" t="s">
        <v>19954</v>
      </c>
    </row>
    <row r="15014" spans="1:6">
      <c r="A15014" s="250" t="s">
        <v>19955</v>
      </c>
      <c r="B15014" s="250" t="s">
        <v>44803</v>
      </c>
      <c r="C15014" s="250">
        <v>5000</v>
      </c>
      <c r="F15014" s="250" t="s">
        <v>19955</v>
      </c>
    </row>
    <row r="15015" spans="1:6">
      <c r="A15015" s="250" t="s">
        <v>19956</v>
      </c>
      <c r="B15015" s="250" t="s">
        <v>918</v>
      </c>
      <c r="C15015" s="250">
        <v>275</v>
      </c>
      <c r="F15015" s="250" t="s">
        <v>19956</v>
      </c>
    </row>
    <row r="15016" spans="1:6">
      <c r="A15016" s="250" t="s">
        <v>19957</v>
      </c>
      <c r="B15016" s="250" t="s">
        <v>44804</v>
      </c>
      <c r="C15016" s="250">
        <v>275</v>
      </c>
      <c r="F15016" s="250" t="s">
        <v>19957</v>
      </c>
    </row>
    <row r="15017" spans="1:6">
      <c r="A15017" s="250" t="s">
        <v>19958</v>
      </c>
      <c r="B15017" s="250" t="s">
        <v>367</v>
      </c>
      <c r="C15017" s="250">
        <v>4600</v>
      </c>
      <c r="F15017" s="250" t="s">
        <v>19958</v>
      </c>
    </row>
    <row r="15018" spans="1:6">
      <c r="A15018" s="250" t="s">
        <v>19959</v>
      </c>
      <c r="B15018" s="250" t="s">
        <v>44805</v>
      </c>
      <c r="C15018" s="250">
        <v>9600</v>
      </c>
      <c r="F15018" s="250" t="s">
        <v>19959</v>
      </c>
    </row>
    <row r="15019" spans="1:6">
      <c r="A15019" s="250" t="s">
        <v>19960</v>
      </c>
      <c r="B15019" s="250" t="s">
        <v>44806</v>
      </c>
      <c r="C15019" s="250">
        <v>5800</v>
      </c>
      <c r="F15019" s="250" t="s">
        <v>19960</v>
      </c>
    </row>
    <row r="15020" spans="1:6">
      <c r="A15020" s="250" t="s">
        <v>19961</v>
      </c>
      <c r="B15020" s="250" t="s">
        <v>137</v>
      </c>
      <c r="C15020" s="250">
        <v>4200</v>
      </c>
      <c r="F15020" s="250" t="s">
        <v>19961</v>
      </c>
    </row>
    <row r="15021" spans="1:6">
      <c r="A15021" s="250" t="s">
        <v>19962</v>
      </c>
      <c r="B15021" s="250" t="s">
        <v>44807</v>
      </c>
      <c r="C15021" s="250">
        <v>5400</v>
      </c>
      <c r="F15021" s="250" t="s">
        <v>19962</v>
      </c>
    </row>
    <row r="15022" spans="1:6">
      <c r="A15022" s="250" t="s">
        <v>19963</v>
      </c>
      <c r="B15022" s="250" t="s">
        <v>44808</v>
      </c>
      <c r="C15022" s="250">
        <v>5400</v>
      </c>
      <c r="F15022" s="250" t="s">
        <v>19963</v>
      </c>
    </row>
    <row r="15023" spans="1:6">
      <c r="A15023" s="250" t="s">
        <v>19964</v>
      </c>
      <c r="B15023" s="250" t="s">
        <v>44809</v>
      </c>
      <c r="C15023" s="250">
        <v>11600</v>
      </c>
      <c r="F15023" s="250" t="s">
        <v>19964</v>
      </c>
    </row>
    <row r="15024" spans="1:6">
      <c r="A15024" s="250" t="s">
        <v>19965</v>
      </c>
      <c r="B15024" s="250" t="s">
        <v>362</v>
      </c>
      <c r="C15024" s="250">
        <v>12000</v>
      </c>
      <c r="F15024" s="250" t="s">
        <v>19965</v>
      </c>
    </row>
    <row r="15025" spans="1:6">
      <c r="A15025" s="250" t="s">
        <v>19966</v>
      </c>
      <c r="B15025" s="250" t="s">
        <v>44810</v>
      </c>
      <c r="C15025" s="250">
        <v>820</v>
      </c>
      <c r="F15025" s="250" t="s">
        <v>19966</v>
      </c>
    </row>
    <row r="15026" spans="1:6">
      <c r="A15026" s="250" t="s">
        <v>19967</v>
      </c>
      <c r="B15026" s="250" t="s">
        <v>44811</v>
      </c>
      <c r="C15026" s="250">
        <v>530</v>
      </c>
      <c r="F15026" s="250" t="s">
        <v>19967</v>
      </c>
    </row>
    <row r="15027" spans="1:6">
      <c r="A15027" s="250" t="s">
        <v>19968</v>
      </c>
      <c r="B15027" s="250" t="s">
        <v>39164</v>
      </c>
      <c r="C15027" s="250">
        <v>4100</v>
      </c>
      <c r="F15027" s="250" t="s">
        <v>19968</v>
      </c>
    </row>
    <row r="15028" spans="1:6">
      <c r="A15028" s="250" t="s">
        <v>19969</v>
      </c>
      <c r="B15028" s="250" t="s">
        <v>44812</v>
      </c>
      <c r="C15028" s="250">
        <v>4900</v>
      </c>
      <c r="F15028" s="250" t="s">
        <v>19969</v>
      </c>
    </row>
    <row r="15029" spans="1:6">
      <c r="A15029" s="250" t="s">
        <v>19970</v>
      </c>
      <c r="B15029" s="250" t="s">
        <v>44813</v>
      </c>
      <c r="C15029" s="250">
        <v>235</v>
      </c>
      <c r="F15029" s="250" t="s">
        <v>19970</v>
      </c>
    </row>
    <row r="15030" spans="1:6">
      <c r="A15030" s="250" t="s">
        <v>19971</v>
      </c>
      <c r="B15030" s="250" t="s">
        <v>44814</v>
      </c>
      <c r="C15030" s="250">
        <v>235</v>
      </c>
      <c r="F15030" s="250" t="s">
        <v>19971</v>
      </c>
    </row>
    <row r="15031" spans="1:6">
      <c r="A15031" s="250" t="s">
        <v>19972</v>
      </c>
      <c r="B15031" s="250" t="s">
        <v>44815</v>
      </c>
      <c r="C15031" s="250">
        <v>880</v>
      </c>
      <c r="F15031" s="250" t="s">
        <v>19972</v>
      </c>
    </row>
    <row r="15032" spans="1:6">
      <c r="A15032" s="250" t="s">
        <v>19973</v>
      </c>
      <c r="B15032" s="250" t="s">
        <v>44816</v>
      </c>
      <c r="C15032" s="250">
        <v>175</v>
      </c>
      <c r="F15032" s="250" t="s">
        <v>19973</v>
      </c>
    </row>
    <row r="15033" spans="1:6">
      <c r="A15033" s="250" t="s">
        <v>19974</v>
      </c>
      <c r="B15033" s="250" t="s">
        <v>42943</v>
      </c>
      <c r="C15033" s="250">
        <v>1300</v>
      </c>
      <c r="F15033" s="250" t="s">
        <v>19974</v>
      </c>
    </row>
    <row r="15034" spans="1:6">
      <c r="A15034" s="250" t="s">
        <v>19975</v>
      </c>
      <c r="B15034" s="250" t="s">
        <v>42942</v>
      </c>
      <c r="C15034" s="250">
        <v>1300</v>
      </c>
      <c r="F15034" s="250" t="s">
        <v>19975</v>
      </c>
    </row>
    <row r="15035" spans="1:6">
      <c r="A15035" s="250" t="s">
        <v>19976</v>
      </c>
      <c r="B15035" s="250" t="s">
        <v>44745</v>
      </c>
      <c r="C15035" s="250">
        <v>7400</v>
      </c>
      <c r="F15035" s="250" t="s">
        <v>19976</v>
      </c>
    </row>
    <row r="15036" spans="1:6">
      <c r="A15036" s="250" t="s">
        <v>19977</v>
      </c>
      <c r="B15036" s="250" t="s">
        <v>44746</v>
      </c>
      <c r="C15036" s="250">
        <v>7400</v>
      </c>
      <c r="F15036" s="250" t="s">
        <v>19977</v>
      </c>
    </row>
    <row r="15037" spans="1:6">
      <c r="A15037" s="250" t="s">
        <v>19978</v>
      </c>
      <c r="B15037" s="250" t="s">
        <v>44745</v>
      </c>
      <c r="C15037" s="250">
        <v>7900</v>
      </c>
      <c r="F15037" s="250" t="s">
        <v>19978</v>
      </c>
    </row>
    <row r="15038" spans="1:6">
      <c r="A15038" s="250" t="s">
        <v>19979</v>
      </c>
      <c r="B15038" s="250" t="s">
        <v>44747</v>
      </c>
      <c r="C15038" s="250">
        <v>7400</v>
      </c>
      <c r="F15038" s="250" t="s">
        <v>19979</v>
      </c>
    </row>
    <row r="15039" spans="1:6">
      <c r="A15039" s="250" t="s">
        <v>19980</v>
      </c>
      <c r="B15039" s="250" t="s">
        <v>44748</v>
      </c>
      <c r="C15039" s="250">
        <v>7400</v>
      </c>
      <c r="F15039" s="250" t="s">
        <v>19980</v>
      </c>
    </row>
    <row r="15040" spans="1:6">
      <c r="A15040" s="250" t="s">
        <v>19981</v>
      </c>
      <c r="B15040" s="250" t="s">
        <v>44747</v>
      </c>
      <c r="C15040" s="250">
        <v>7900</v>
      </c>
      <c r="F15040" s="250" t="s">
        <v>19981</v>
      </c>
    </row>
    <row r="15041" spans="1:6">
      <c r="A15041" s="250" t="s">
        <v>19982</v>
      </c>
      <c r="B15041" s="250" t="s">
        <v>383</v>
      </c>
      <c r="C15041" s="250">
        <v>630</v>
      </c>
      <c r="F15041" s="250" t="s">
        <v>19982</v>
      </c>
    </row>
    <row r="15042" spans="1:6">
      <c r="A15042" s="250" t="s">
        <v>19983</v>
      </c>
      <c r="B15042" s="250" t="s">
        <v>44817</v>
      </c>
      <c r="C15042" s="250">
        <v>5000</v>
      </c>
      <c r="F15042" s="250" t="s">
        <v>19983</v>
      </c>
    </row>
    <row r="15043" spans="1:6">
      <c r="A15043" s="250" t="s">
        <v>19984</v>
      </c>
      <c r="B15043" s="250" t="s">
        <v>44818</v>
      </c>
      <c r="C15043" s="250">
        <v>4700</v>
      </c>
      <c r="F15043" s="250" t="s">
        <v>19984</v>
      </c>
    </row>
    <row r="15044" spans="1:6">
      <c r="A15044" s="250" t="s">
        <v>19985</v>
      </c>
      <c r="B15044" s="250" t="s">
        <v>168</v>
      </c>
      <c r="C15044" s="250">
        <v>5000</v>
      </c>
      <c r="F15044" s="250" t="s">
        <v>19985</v>
      </c>
    </row>
    <row r="15045" spans="1:6">
      <c r="A15045" s="250" t="s">
        <v>19986</v>
      </c>
      <c r="B15045" s="250" t="s">
        <v>44819</v>
      </c>
      <c r="C15045" s="250">
        <v>235</v>
      </c>
      <c r="F15045" s="250" t="s">
        <v>19986</v>
      </c>
    </row>
    <row r="15046" spans="1:6">
      <c r="A15046" s="250" t="s">
        <v>19987</v>
      </c>
      <c r="B15046" s="250" t="s">
        <v>44750</v>
      </c>
      <c r="C15046" s="250">
        <v>6200</v>
      </c>
      <c r="F15046" s="250" t="s">
        <v>19987</v>
      </c>
    </row>
    <row r="15047" spans="1:6">
      <c r="A15047" s="250" t="s">
        <v>19988</v>
      </c>
      <c r="B15047" s="250" t="s">
        <v>341</v>
      </c>
      <c r="C15047" s="250">
        <v>2200</v>
      </c>
      <c r="F15047" s="250" t="s">
        <v>19988</v>
      </c>
    </row>
    <row r="15048" spans="1:6">
      <c r="A15048" s="250" t="s">
        <v>19989</v>
      </c>
      <c r="B15048" s="250" t="s">
        <v>44820</v>
      </c>
      <c r="C15048" s="250">
        <v>1450</v>
      </c>
      <c r="F15048" s="250" t="s">
        <v>19989</v>
      </c>
    </row>
    <row r="15049" spans="1:6">
      <c r="A15049" s="250" t="s">
        <v>19990</v>
      </c>
      <c r="B15049" s="250" t="s">
        <v>44821</v>
      </c>
      <c r="C15049" s="250">
        <v>370</v>
      </c>
      <c r="F15049" s="250" t="s">
        <v>19990</v>
      </c>
    </row>
    <row r="15050" spans="1:6">
      <c r="A15050" s="250" t="s">
        <v>19991</v>
      </c>
      <c r="B15050" s="250" t="s">
        <v>44822</v>
      </c>
      <c r="C15050" s="250">
        <v>1300</v>
      </c>
      <c r="F15050" s="250" t="s">
        <v>19991</v>
      </c>
    </row>
    <row r="15051" spans="1:6">
      <c r="A15051" s="250" t="s">
        <v>19992</v>
      </c>
      <c r="B15051" s="250" t="s">
        <v>44823</v>
      </c>
      <c r="C15051" s="250">
        <v>400</v>
      </c>
      <c r="F15051" s="250" t="s">
        <v>19992</v>
      </c>
    </row>
    <row r="15052" spans="1:6">
      <c r="A15052" s="250" t="s">
        <v>19993</v>
      </c>
      <c r="B15052" s="250" t="s">
        <v>44824</v>
      </c>
      <c r="C15052" s="250">
        <v>460</v>
      </c>
      <c r="F15052" s="250" t="s">
        <v>19993</v>
      </c>
    </row>
    <row r="15053" spans="1:6">
      <c r="A15053" s="250" t="s">
        <v>19994</v>
      </c>
      <c r="B15053" s="250" t="s">
        <v>90</v>
      </c>
      <c r="C15053" s="250">
        <v>9300</v>
      </c>
      <c r="F15053" s="250" t="s">
        <v>19994</v>
      </c>
    </row>
    <row r="15054" spans="1:6">
      <c r="A15054" s="250" t="s">
        <v>19995</v>
      </c>
      <c r="B15054" s="250" t="s">
        <v>44825</v>
      </c>
      <c r="C15054" s="250">
        <v>7900</v>
      </c>
      <c r="F15054" s="250" t="s">
        <v>19995</v>
      </c>
    </row>
    <row r="15055" spans="1:6">
      <c r="A15055" s="250" t="s">
        <v>19996</v>
      </c>
      <c r="B15055" s="250" t="s">
        <v>899</v>
      </c>
      <c r="C15055" s="250">
        <v>3500</v>
      </c>
      <c r="F15055" s="250" t="s">
        <v>19996</v>
      </c>
    </row>
    <row r="15056" spans="1:6">
      <c r="A15056" s="250" t="s">
        <v>19997</v>
      </c>
      <c r="B15056" s="250" t="s">
        <v>899</v>
      </c>
      <c r="C15056" s="250">
        <v>3500</v>
      </c>
      <c r="F15056" s="250" t="s">
        <v>19997</v>
      </c>
    </row>
    <row r="15057" spans="1:6">
      <c r="A15057" s="250" t="s">
        <v>19998</v>
      </c>
      <c r="B15057" s="250" t="s">
        <v>924</v>
      </c>
      <c r="C15057" s="250">
        <v>74</v>
      </c>
      <c r="F15057" s="250" t="s">
        <v>19998</v>
      </c>
    </row>
    <row r="15058" spans="1:6">
      <c r="A15058" s="250" t="s">
        <v>19999</v>
      </c>
      <c r="B15058" s="250" t="s">
        <v>44826</v>
      </c>
      <c r="C15058" s="250">
        <v>1050</v>
      </c>
      <c r="F15058" s="250" t="s">
        <v>19999</v>
      </c>
    </row>
    <row r="15059" spans="1:6">
      <c r="A15059" s="250" t="s">
        <v>20000</v>
      </c>
      <c r="B15059" s="250" t="s">
        <v>44827</v>
      </c>
      <c r="C15059" s="250">
        <v>2000</v>
      </c>
      <c r="F15059" s="250" t="s">
        <v>20000</v>
      </c>
    </row>
    <row r="15060" spans="1:6">
      <c r="A15060" s="250" t="s">
        <v>20001</v>
      </c>
      <c r="B15060" s="250" t="s">
        <v>44303</v>
      </c>
      <c r="C15060" s="250">
        <v>275</v>
      </c>
      <c r="F15060" s="250" t="s">
        <v>20001</v>
      </c>
    </row>
    <row r="15061" spans="1:6">
      <c r="A15061" s="250" t="s">
        <v>20002</v>
      </c>
      <c r="B15061" s="250" t="s">
        <v>44828</v>
      </c>
      <c r="C15061" s="250">
        <v>2000</v>
      </c>
      <c r="F15061" s="250" t="s">
        <v>20002</v>
      </c>
    </row>
    <row r="15062" spans="1:6">
      <c r="A15062" s="250" t="s">
        <v>20003</v>
      </c>
      <c r="B15062" s="250" t="s">
        <v>44829</v>
      </c>
      <c r="C15062" s="250">
        <v>2000</v>
      </c>
      <c r="F15062" s="250" t="s">
        <v>20003</v>
      </c>
    </row>
    <row r="15063" spans="1:6">
      <c r="A15063" s="250" t="s">
        <v>20004</v>
      </c>
      <c r="B15063" s="250" t="s">
        <v>44830</v>
      </c>
      <c r="C15063" s="250">
        <v>2000</v>
      </c>
      <c r="F15063" s="250" t="s">
        <v>20004</v>
      </c>
    </row>
    <row r="15064" spans="1:6">
      <c r="A15064" s="250" t="s">
        <v>20005</v>
      </c>
      <c r="B15064" s="250" t="s">
        <v>44831</v>
      </c>
      <c r="C15064" s="250">
        <v>2000</v>
      </c>
      <c r="F15064" s="250" t="s">
        <v>20005</v>
      </c>
    </row>
    <row r="15065" spans="1:6">
      <c r="A15065" s="250" t="s">
        <v>56144</v>
      </c>
      <c r="B15065" s="250" t="s">
        <v>56145</v>
      </c>
      <c r="C15065" s="250">
        <v>2000</v>
      </c>
      <c r="F15065" s="250" t="s">
        <v>56144</v>
      </c>
    </row>
    <row r="15066" spans="1:6">
      <c r="A15066" s="250" t="s">
        <v>20006</v>
      </c>
      <c r="B15066" s="250" t="s">
        <v>44832</v>
      </c>
      <c r="C15066" s="250">
        <v>2000</v>
      </c>
      <c r="F15066" s="250" t="s">
        <v>20006</v>
      </c>
    </row>
    <row r="15067" spans="1:6">
      <c r="A15067" s="250" t="s">
        <v>20007</v>
      </c>
      <c r="B15067" s="250" t="s">
        <v>44833</v>
      </c>
      <c r="C15067" s="250">
        <v>5800</v>
      </c>
      <c r="F15067" s="250" t="s">
        <v>20007</v>
      </c>
    </row>
    <row r="15068" spans="1:6">
      <c r="A15068" s="250" t="s">
        <v>20008</v>
      </c>
      <c r="B15068" s="250" t="s">
        <v>351</v>
      </c>
      <c r="C15068" s="250">
        <v>265</v>
      </c>
      <c r="F15068" s="250" t="s">
        <v>20008</v>
      </c>
    </row>
    <row r="15069" spans="1:6">
      <c r="A15069" s="250" t="s">
        <v>20009</v>
      </c>
      <c r="B15069" s="250" t="s">
        <v>44834</v>
      </c>
      <c r="C15069" s="250">
        <v>3200</v>
      </c>
      <c r="F15069" s="250" t="s">
        <v>20009</v>
      </c>
    </row>
    <row r="15070" spans="1:6">
      <c r="A15070" s="250" t="s">
        <v>20010</v>
      </c>
      <c r="B15070" s="250" t="s">
        <v>44835</v>
      </c>
      <c r="C15070" s="250">
        <v>3200</v>
      </c>
      <c r="F15070" s="250" t="s">
        <v>20010</v>
      </c>
    </row>
    <row r="15071" spans="1:6">
      <c r="A15071" s="250" t="s">
        <v>20011</v>
      </c>
      <c r="B15071" s="250" t="s">
        <v>44836</v>
      </c>
      <c r="C15071" s="250">
        <v>3200</v>
      </c>
      <c r="F15071" s="250" t="s">
        <v>20011</v>
      </c>
    </row>
    <row r="15072" spans="1:6">
      <c r="A15072" s="250" t="s">
        <v>20012</v>
      </c>
      <c r="B15072" s="250" t="s">
        <v>336</v>
      </c>
      <c r="C15072" s="250">
        <v>22600</v>
      </c>
      <c r="F15072" s="250" t="s">
        <v>20012</v>
      </c>
    </row>
    <row r="15073" spans="1:6">
      <c r="A15073" s="250" t="s">
        <v>20013</v>
      </c>
      <c r="B15073" s="250" t="s">
        <v>584</v>
      </c>
      <c r="C15073" s="250">
        <v>4400</v>
      </c>
      <c r="F15073" s="250" t="s">
        <v>20013</v>
      </c>
    </row>
    <row r="15074" spans="1:6">
      <c r="A15074" s="250" t="s">
        <v>20014</v>
      </c>
      <c r="B15074" s="250" t="s">
        <v>44837</v>
      </c>
      <c r="C15074" s="250">
        <v>11200</v>
      </c>
      <c r="F15074" s="250" t="s">
        <v>20014</v>
      </c>
    </row>
    <row r="15075" spans="1:6">
      <c r="A15075" s="250" t="s">
        <v>20015</v>
      </c>
      <c r="B15075" s="250" t="s">
        <v>1743</v>
      </c>
      <c r="C15075" s="250">
        <v>11200</v>
      </c>
      <c r="F15075" s="250" t="s">
        <v>20015</v>
      </c>
    </row>
    <row r="15076" spans="1:6">
      <c r="A15076" s="250" t="s">
        <v>20016</v>
      </c>
      <c r="B15076" s="250" t="s">
        <v>56146</v>
      </c>
      <c r="C15076" s="250">
        <v>5500</v>
      </c>
      <c r="F15076" s="250" t="s">
        <v>20016</v>
      </c>
    </row>
    <row r="15077" spans="1:6">
      <c r="A15077" s="250" t="s">
        <v>20017</v>
      </c>
      <c r="B15077" s="250" t="s">
        <v>56147</v>
      </c>
      <c r="C15077" s="250">
        <v>5500</v>
      </c>
      <c r="F15077" s="250" t="s">
        <v>20017</v>
      </c>
    </row>
    <row r="15078" spans="1:6">
      <c r="A15078" s="250" t="s">
        <v>20018</v>
      </c>
      <c r="B15078" s="250" t="s">
        <v>44838</v>
      </c>
      <c r="C15078" s="250">
        <v>6200</v>
      </c>
      <c r="F15078" s="250" t="s">
        <v>20018</v>
      </c>
    </row>
    <row r="15079" spans="1:6">
      <c r="A15079" s="250" t="s">
        <v>20023</v>
      </c>
      <c r="B15079" s="250" t="s">
        <v>44843</v>
      </c>
      <c r="C15079" s="250">
        <v>6000</v>
      </c>
      <c r="F15079" s="250" t="s">
        <v>20023</v>
      </c>
    </row>
    <row r="15080" spans="1:6">
      <c r="A15080" s="250" t="s">
        <v>20024</v>
      </c>
      <c r="B15080" s="250" t="s">
        <v>44844</v>
      </c>
      <c r="C15080" s="250">
        <v>7900</v>
      </c>
      <c r="F15080" s="250" t="s">
        <v>20024</v>
      </c>
    </row>
    <row r="15081" spans="1:6">
      <c r="A15081" s="250" t="s">
        <v>20025</v>
      </c>
      <c r="B15081" s="250" t="s">
        <v>44845</v>
      </c>
      <c r="C15081" s="250">
        <v>8800</v>
      </c>
      <c r="F15081" s="250" t="s">
        <v>20025</v>
      </c>
    </row>
    <row r="15082" spans="1:6">
      <c r="A15082" s="250" t="s">
        <v>20026</v>
      </c>
      <c r="B15082" s="250" t="s">
        <v>899</v>
      </c>
      <c r="C15082" s="250">
        <v>6800</v>
      </c>
      <c r="F15082" s="250" t="s">
        <v>20026</v>
      </c>
    </row>
    <row r="15083" spans="1:6">
      <c r="A15083" s="250" t="s">
        <v>20027</v>
      </c>
      <c r="B15083" s="250" t="s">
        <v>44846</v>
      </c>
      <c r="C15083" s="250">
        <v>7400</v>
      </c>
      <c r="F15083" s="250" t="s">
        <v>20027</v>
      </c>
    </row>
    <row r="15084" spans="1:6">
      <c r="A15084" s="250" t="s">
        <v>20028</v>
      </c>
      <c r="B15084" s="250" t="s">
        <v>44847</v>
      </c>
      <c r="C15084" s="250">
        <v>2800</v>
      </c>
      <c r="F15084" s="250" t="s">
        <v>20028</v>
      </c>
    </row>
    <row r="15085" spans="1:6">
      <c r="A15085" s="250" t="s">
        <v>20029</v>
      </c>
      <c r="B15085" s="250" t="s">
        <v>44848</v>
      </c>
      <c r="C15085" s="250">
        <v>2100</v>
      </c>
      <c r="F15085" s="250" t="s">
        <v>20029</v>
      </c>
    </row>
    <row r="15086" spans="1:6">
      <c r="A15086" s="250" t="s">
        <v>20030</v>
      </c>
      <c r="B15086" s="250" t="s">
        <v>44849</v>
      </c>
      <c r="C15086" s="250">
        <v>12800</v>
      </c>
      <c r="F15086" s="250" t="s">
        <v>20030</v>
      </c>
    </row>
    <row r="15087" spans="1:6">
      <c r="A15087" s="250" t="s">
        <v>20031</v>
      </c>
      <c r="B15087" s="250" t="s">
        <v>44850</v>
      </c>
      <c r="C15087" s="250">
        <v>12800</v>
      </c>
      <c r="F15087" s="250" t="s">
        <v>20031</v>
      </c>
    </row>
    <row r="15088" spans="1:6">
      <c r="A15088" s="250" t="s">
        <v>20032</v>
      </c>
      <c r="B15088" s="250" t="s">
        <v>44851</v>
      </c>
      <c r="C15088" s="250">
        <v>7000</v>
      </c>
      <c r="F15088" s="250" t="s">
        <v>20032</v>
      </c>
    </row>
    <row r="15089" spans="1:6">
      <c r="A15089" s="250" t="s">
        <v>20033</v>
      </c>
      <c r="B15089" s="250" t="s">
        <v>924</v>
      </c>
      <c r="C15089" s="250">
        <v>220</v>
      </c>
      <c r="F15089" s="250" t="s">
        <v>20033</v>
      </c>
    </row>
    <row r="15090" spans="1:6">
      <c r="A15090" s="250" t="s">
        <v>20034</v>
      </c>
      <c r="B15090" s="250" t="s">
        <v>44852</v>
      </c>
      <c r="C15090" s="250">
        <v>730</v>
      </c>
      <c r="F15090" s="250" t="s">
        <v>20034</v>
      </c>
    </row>
    <row r="15091" spans="1:6">
      <c r="A15091" s="250" t="s">
        <v>20035</v>
      </c>
      <c r="B15091" s="250" t="s">
        <v>307</v>
      </c>
      <c r="C15091" s="250">
        <v>6400</v>
      </c>
      <c r="F15091" s="250" t="s">
        <v>20035</v>
      </c>
    </row>
    <row r="15092" spans="1:6">
      <c r="A15092" s="250" t="s">
        <v>20036</v>
      </c>
      <c r="B15092" s="250" t="s">
        <v>180</v>
      </c>
      <c r="C15092" s="250">
        <v>2000</v>
      </c>
      <c r="F15092" s="250" t="s">
        <v>20036</v>
      </c>
    </row>
    <row r="15093" spans="1:6">
      <c r="A15093" s="250" t="s">
        <v>20037</v>
      </c>
      <c r="B15093" s="250" t="s">
        <v>621</v>
      </c>
      <c r="C15093" s="250">
        <v>980</v>
      </c>
      <c r="F15093" s="250" t="s">
        <v>20037</v>
      </c>
    </row>
    <row r="15094" spans="1:6">
      <c r="A15094" s="250" t="s">
        <v>20038</v>
      </c>
      <c r="B15094" s="250" t="s">
        <v>44853</v>
      </c>
      <c r="C15094" s="250">
        <v>12100</v>
      </c>
      <c r="F15094" s="250" t="s">
        <v>20038</v>
      </c>
    </row>
    <row r="15095" spans="1:6">
      <c r="A15095" s="250" t="s">
        <v>20039</v>
      </c>
      <c r="B15095" s="250" t="s">
        <v>44854</v>
      </c>
      <c r="C15095" s="250">
        <v>3500</v>
      </c>
      <c r="F15095" s="250" t="s">
        <v>20039</v>
      </c>
    </row>
    <row r="15096" spans="1:6">
      <c r="A15096" s="250" t="s">
        <v>20040</v>
      </c>
      <c r="B15096" s="250" t="s">
        <v>44855</v>
      </c>
      <c r="C15096" s="250">
        <v>5500</v>
      </c>
      <c r="F15096" s="250" t="s">
        <v>20040</v>
      </c>
    </row>
    <row r="15097" spans="1:6">
      <c r="A15097" s="250" t="s">
        <v>20041</v>
      </c>
      <c r="B15097" s="250" t="s">
        <v>42208</v>
      </c>
      <c r="C15097" s="250">
        <v>12100</v>
      </c>
      <c r="F15097" s="250" t="s">
        <v>20041</v>
      </c>
    </row>
    <row r="15098" spans="1:6">
      <c r="A15098" s="250" t="s">
        <v>20042</v>
      </c>
      <c r="B15098" s="250" t="s">
        <v>44856</v>
      </c>
      <c r="C15098" s="250">
        <v>7700</v>
      </c>
      <c r="F15098" s="250" t="s">
        <v>20042</v>
      </c>
    </row>
    <row r="15099" spans="1:6">
      <c r="A15099" s="250" t="s">
        <v>20043</v>
      </c>
      <c r="B15099" s="250" t="s">
        <v>44740</v>
      </c>
      <c r="C15099" s="250">
        <v>5700</v>
      </c>
      <c r="F15099" s="250" t="s">
        <v>20043</v>
      </c>
    </row>
    <row r="15100" spans="1:6">
      <c r="A15100" s="250" t="s">
        <v>20044</v>
      </c>
      <c r="B15100" s="250" t="s">
        <v>44745</v>
      </c>
      <c r="C15100" s="250">
        <v>9600</v>
      </c>
      <c r="F15100" s="250" t="s">
        <v>20044</v>
      </c>
    </row>
    <row r="15101" spans="1:6">
      <c r="A15101" s="250" t="s">
        <v>20045</v>
      </c>
      <c r="B15101" s="250" t="s">
        <v>44747</v>
      </c>
      <c r="C15101" s="250">
        <v>9600</v>
      </c>
      <c r="F15101" s="250" t="s">
        <v>20045</v>
      </c>
    </row>
    <row r="15102" spans="1:6">
      <c r="A15102" s="250" t="s">
        <v>20046</v>
      </c>
      <c r="B15102" s="250" t="s">
        <v>44749</v>
      </c>
      <c r="C15102" s="250">
        <v>1050</v>
      </c>
      <c r="F15102" s="250" t="s">
        <v>20046</v>
      </c>
    </row>
    <row r="15103" spans="1:6">
      <c r="A15103" s="250" t="s">
        <v>20047</v>
      </c>
      <c r="B15103" s="250" t="s">
        <v>44857</v>
      </c>
      <c r="C15103" s="250">
        <v>570</v>
      </c>
      <c r="F15103" s="250" t="s">
        <v>20047</v>
      </c>
    </row>
    <row r="15104" spans="1:6">
      <c r="A15104" s="250" t="s">
        <v>20048</v>
      </c>
      <c r="B15104" s="250" t="s">
        <v>44821</v>
      </c>
      <c r="C15104" s="250">
        <v>285</v>
      </c>
      <c r="F15104" s="250" t="s">
        <v>20048</v>
      </c>
    </row>
    <row r="15105" spans="1:6">
      <c r="A15105" s="250" t="s">
        <v>20049</v>
      </c>
      <c r="B15105" s="250" t="s">
        <v>44858</v>
      </c>
      <c r="C15105" s="250">
        <v>11000</v>
      </c>
      <c r="F15105" s="250" t="s">
        <v>20049</v>
      </c>
    </row>
    <row r="15106" spans="1:6">
      <c r="A15106" s="250" t="s">
        <v>56148</v>
      </c>
      <c r="B15106" s="250" t="s">
        <v>56149</v>
      </c>
      <c r="C15106" s="250">
        <v>11000</v>
      </c>
      <c r="F15106" s="250" t="s">
        <v>56148</v>
      </c>
    </row>
    <row r="15107" spans="1:6">
      <c r="A15107" s="250" t="s">
        <v>56150</v>
      </c>
      <c r="B15107" s="250" t="s">
        <v>56151</v>
      </c>
      <c r="C15107" s="250">
        <v>11000</v>
      </c>
      <c r="F15107" s="250" t="s">
        <v>56150</v>
      </c>
    </row>
    <row r="15108" spans="1:6">
      <c r="A15108" s="250" t="s">
        <v>56152</v>
      </c>
      <c r="B15108" s="250" t="s">
        <v>56153</v>
      </c>
      <c r="C15108" s="250">
        <v>11000</v>
      </c>
      <c r="F15108" s="250" t="s">
        <v>56152</v>
      </c>
    </row>
    <row r="15109" spans="1:6">
      <c r="A15109" s="250" t="s">
        <v>20050</v>
      </c>
      <c r="B15109" s="250" t="s">
        <v>899</v>
      </c>
      <c r="C15109" s="250">
        <v>3700</v>
      </c>
      <c r="F15109" s="250" t="s">
        <v>20050</v>
      </c>
    </row>
    <row r="15110" spans="1:6">
      <c r="A15110" s="250" t="s">
        <v>20051</v>
      </c>
      <c r="B15110" s="250" t="s">
        <v>44859</v>
      </c>
      <c r="C15110" s="250">
        <v>3700</v>
      </c>
      <c r="F15110" s="250" t="s">
        <v>20051</v>
      </c>
    </row>
    <row r="15111" spans="1:6">
      <c r="A15111" s="250" t="s">
        <v>20052</v>
      </c>
      <c r="B15111" s="250" t="s">
        <v>44860</v>
      </c>
      <c r="C15111" s="250">
        <v>880</v>
      </c>
      <c r="F15111" s="250" t="s">
        <v>20052</v>
      </c>
    </row>
    <row r="15112" spans="1:6">
      <c r="A15112" s="250" t="s">
        <v>20053</v>
      </c>
      <c r="B15112" s="250" t="s">
        <v>44861</v>
      </c>
      <c r="C15112" s="250">
        <v>880</v>
      </c>
      <c r="F15112" s="250" t="s">
        <v>20053</v>
      </c>
    </row>
    <row r="15113" spans="1:6">
      <c r="A15113" s="250" t="s">
        <v>20054</v>
      </c>
      <c r="B15113" s="250" t="s">
        <v>44862</v>
      </c>
      <c r="C15113" s="250">
        <v>1100</v>
      </c>
      <c r="F15113" s="250" t="s">
        <v>20054</v>
      </c>
    </row>
    <row r="15114" spans="1:6">
      <c r="A15114" s="250" t="s">
        <v>20055</v>
      </c>
      <c r="B15114" s="250" t="s">
        <v>44863</v>
      </c>
      <c r="C15114" s="250">
        <v>1100</v>
      </c>
      <c r="F15114" s="250" t="s">
        <v>20055</v>
      </c>
    </row>
    <row r="15115" spans="1:6">
      <c r="A15115" s="250" t="s">
        <v>20057</v>
      </c>
      <c r="B15115" s="250" t="s">
        <v>44864</v>
      </c>
      <c r="C15115" s="250">
        <v>110500</v>
      </c>
      <c r="F15115" s="250" t="s">
        <v>20057</v>
      </c>
    </row>
    <row r="15116" spans="1:6">
      <c r="A15116" s="250" t="s">
        <v>20058</v>
      </c>
      <c r="B15116" s="250" t="s">
        <v>44740</v>
      </c>
      <c r="C15116" s="250">
        <v>5900</v>
      </c>
      <c r="F15116" s="250" t="s">
        <v>20058</v>
      </c>
    </row>
    <row r="15117" spans="1:6">
      <c r="A15117" s="250" t="s">
        <v>20059</v>
      </c>
      <c r="B15117" s="250" t="s">
        <v>1376</v>
      </c>
      <c r="C15117" s="250">
        <v>1550</v>
      </c>
      <c r="F15117" s="250" t="s">
        <v>20059</v>
      </c>
    </row>
    <row r="15118" spans="1:6">
      <c r="A15118" s="250" t="s">
        <v>20060</v>
      </c>
      <c r="B15118" s="250" t="s">
        <v>1376</v>
      </c>
      <c r="C15118" s="250">
        <v>1550</v>
      </c>
      <c r="F15118" s="250" t="s">
        <v>20060</v>
      </c>
    </row>
    <row r="15119" spans="1:6">
      <c r="A15119" s="250" t="s">
        <v>20061</v>
      </c>
      <c r="B15119" s="250" t="s">
        <v>37679</v>
      </c>
      <c r="C15119" s="250">
        <v>430</v>
      </c>
      <c r="F15119" s="250" t="s">
        <v>20061</v>
      </c>
    </row>
    <row r="15120" spans="1:6">
      <c r="A15120" s="250" t="s">
        <v>20062</v>
      </c>
      <c r="B15120" s="250" t="s">
        <v>44865</v>
      </c>
      <c r="C15120" s="250">
        <v>430</v>
      </c>
      <c r="F15120" s="250" t="s">
        <v>20062</v>
      </c>
    </row>
    <row r="15121" spans="1:6">
      <c r="A15121" s="250" t="s">
        <v>20063</v>
      </c>
      <c r="B15121" s="250" t="s">
        <v>44866</v>
      </c>
      <c r="C15121" s="250">
        <v>430</v>
      </c>
      <c r="F15121" s="250" t="s">
        <v>20063</v>
      </c>
    </row>
    <row r="15122" spans="1:6">
      <c r="A15122" s="250" t="s">
        <v>20064</v>
      </c>
      <c r="B15122" s="250" t="s">
        <v>387</v>
      </c>
      <c r="C15122" s="250">
        <v>1300</v>
      </c>
      <c r="F15122" s="250" t="s">
        <v>20064</v>
      </c>
    </row>
    <row r="15123" spans="1:6">
      <c r="A15123" s="250" t="s">
        <v>20065</v>
      </c>
      <c r="B15123" s="250" t="s">
        <v>163</v>
      </c>
      <c r="C15123" s="250">
        <v>20700</v>
      </c>
      <c r="F15123" s="250" t="s">
        <v>20065</v>
      </c>
    </row>
    <row r="15124" spans="1:6">
      <c r="A15124" s="250" t="s">
        <v>20066</v>
      </c>
      <c r="B15124" s="250" t="s">
        <v>44867</v>
      </c>
      <c r="C15124" s="250">
        <v>3900</v>
      </c>
      <c r="F15124" s="250" t="s">
        <v>20066</v>
      </c>
    </row>
    <row r="15125" spans="1:6">
      <c r="A15125" s="250" t="s">
        <v>20067</v>
      </c>
      <c r="B15125" s="250" t="s">
        <v>38641</v>
      </c>
      <c r="C15125" s="250">
        <v>4300</v>
      </c>
      <c r="F15125" s="250" t="s">
        <v>20067</v>
      </c>
    </row>
    <row r="15126" spans="1:6">
      <c r="A15126" s="250" t="s">
        <v>20068</v>
      </c>
      <c r="B15126" s="250" t="s">
        <v>44868</v>
      </c>
      <c r="C15126" s="250">
        <v>250</v>
      </c>
      <c r="F15126" s="250" t="s">
        <v>20068</v>
      </c>
    </row>
    <row r="15127" spans="1:6">
      <c r="A15127" s="250" t="s">
        <v>20069</v>
      </c>
      <c r="B15127" s="250" t="s">
        <v>44869</v>
      </c>
      <c r="C15127" s="250">
        <v>4300</v>
      </c>
      <c r="F15127" s="250" t="s">
        <v>20069</v>
      </c>
    </row>
    <row r="15128" spans="1:6">
      <c r="A15128" s="250" t="s">
        <v>20070</v>
      </c>
      <c r="B15128" s="250" t="s">
        <v>44870</v>
      </c>
      <c r="C15128" s="250">
        <v>4700</v>
      </c>
      <c r="F15128" s="250" t="s">
        <v>20070</v>
      </c>
    </row>
    <row r="15129" spans="1:6">
      <c r="A15129" s="250" t="s">
        <v>20071</v>
      </c>
      <c r="B15129" s="250" t="s">
        <v>44871</v>
      </c>
      <c r="C15129" s="250">
        <v>490</v>
      </c>
      <c r="F15129" s="250" t="s">
        <v>20071</v>
      </c>
    </row>
    <row r="15130" spans="1:6">
      <c r="A15130" s="250" t="s">
        <v>20072</v>
      </c>
      <c r="B15130" s="250" t="s">
        <v>44872</v>
      </c>
      <c r="C15130" s="250">
        <v>105</v>
      </c>
      <c r="F15130" s="250" t="s">
        <v>20072</v>
      </c>
    </row>
    <row r="15131" spans="1:6">
      <c r="A15131" s="250" t="s">
        <v>20073</v>
      </c>
      <c r="B15131" s="250" t="s">
        <v>44871</v>
      </c>
      <c r="C15131" s="250">
        <v>490</v>
      </c>
      <c r="F15131" s="250" t="s">
        <v>20073</v>
      </c>
    </row>
    <row r="15132" spans="1:6">
      <c r="A15132" s="250" t="s">
        <v>20074</v>
      </c>
      <c r="B15132" s="250" t="s">
        <v>334</v>
      </c>
      <c r="C15132" s="250">
        <v>4600</v>
      </c>
      <c r="F15132" s="250" t="s">
        <v>20074</v>
      </c>
    </row>
    <row r="15133" spans="1:6">
      <c r="A15133" s="250" t="s">
        <v>20075</v>
      </c>
      <c r="B15133" s="250" t="s">
        <v>44873</v>
      </c>
      <c r="C15133" s="250">
        <v>10100</v>
      </c>
      <c r="F15133" s="250" t="s">
        <v>20075</v>
      </c>
    </row>
    <row r="15134" spans="1:6">
      <c r="A15134" s="250" t="s">
        <v>20076</v>
      </c>
      <c r="B15134" s="250" t="s">
        <v>44874</v>
      </c>
      <c r="C15134" s="250">
        <v>14200</v>
      </c>
      <c r="F15134" s="250" t="s">
        <v>20076</v>
      </c>
    </row>
    <row r="15135" spans="1:6">
      <c r="A15135" s="250" t="s">
        <v>20077</v>
      </c>
      <c r="B15135" s="250" t="s">
        <v>44875</v>
      </c>
      <c r="C15135" s="250">
        <v>3600</v>
      </c>
      <c r="F15135" s="250" t="s">
        <v>20077</v>
      </c>
    </row>
    <row r="15136" spans="1:6">
      <c r="A15136" s="250" t="s">
        <v>20078</v>
      </c>
      <c r="B15136" s="250" t="s">
        <v>44876</v>
      </c>
      <c r="C15136" s="250">
        <v>980</v>
      </c>
      <c r="F15136" s="250" t="s">
        <v>20078</v>
      </c>
    </row>
    <row r="15137" spans="1:6">
      <c r="A15137" s="250" t="s">
        <v>20079</v>
      </c>
      <c r="B15137" s="250" t="s">
        <v>44877</v>
      </c>
      <c r="C15137" s="250">
        <v>720</v>
      </c>
      <c r="F15137" s="250" t="s">
        <v>20079</v>
      </c>
    </row>
    <row r="15138" spans="1:6">
      <c r="A15138" s="250" t="s">
        <v>20080</v>
      </c>
      <c r="B15138" s="250" t="s">
        <v>56154</v>
      </c>
      <c r="C15138" s="250">
        <v>3200</v>
      </c>
      <c r="F15138" s="250" t="s">
        <v>20080</v>
      </c>
    </row>
    <row r="15139" spans="1:6">
      <c r="A15139" s="250" t="s">
        <v>20081</v>
      </c>
      <c r="B15139" s="250" t="s">
        <v>44878</v>
      </c>
      <c r="C15139" s="250">
        <v>59600</v>
      </c>
      <c r="F15139" s="250" t="s">
        <v>20081</v>
      </c>
    </row>
    <row r="15140" spans="1:6">
      <c r="A15140" s="250" t="s">
        <v>20082</v>
      </c>
      <c r="B15140" s="250" t="s">
        <v>44879</v>
      </c>
      <c r="C15140" s="250">
        <v>10400</v>
      </c>
      <c r="F15140" s="250" t="s">
        <v>20082</v>
      </c>
    </row>
    <row r="15141" spans="1:6">
      <c r="A15141" s="250" t="s">
        <v>20083</v>
      </c>
      <c r="B15141" s="250" t="s">
        <v>44880</v>
      </c>
      <c r="C15141" s="250">
        <v>10400</v>
      </c>
      <c r="F15141" s="250" t="s">
        <v>20083</v>
      </c>
    </row>
    <row r="15142" spans="1:6">
      <c r="A15142" s="250" t="s">
        <v>20084</v>
      </c>
      <c r="B15142" s="250" t="s">
        <v>44881</v>
      </c>
      <c r="C15142" s="250">
        <v>550</v>
      </c>
      <c r="F15142" s="250" t="s">
        <v>20084</v>
      </c>
    </row>
    <row r="15143" spans="1:6">
      <c r="A15143" s="250" t="s">
        <v>20085</v>
      </c>
      <c r="B15143" s="250" t="s">
        <v>44882</v>
      </c>
      <c r="C15143" s="250">
        <v>1550</v>
      </c>
      <c r="F15143" s="250" t="s">
        <v>20085</v>
      </c>
    </row>
    <row r="15144" spans="1:6">
      <c r="A15144" s="250" t="s">
        <v>20086</v>
      </c>
      <c r="B15144" s="250" t="s">
        <v>44883</v>
      </c>
      <c r="C15144" s="250">
        <v>1550</v>
      </c>
      <c r="F15144" s="250" t="s">
        <v>20086</v>
      </c>
    </row>
    <row r="15145" spans="1:6">
      <c r="A15145" s="250" t="s">
        <v>20087</v>
      </c>
      <c r="B15145" s="250" t="s">
        <v>44884</v>
      </c>
      <c r="C15145" s="250">
        <v>3300</v>
      </c>
      <c r="F15145" s="250" t="s">
        <v>20087</v>
      </c>
    </row>
    <row r="15146" spans="1:6">
      <c r="A15146" s="250" t="s">
        <v>20088</v>
      </c>
      <c r="B15146" s="250" t="s">
        <v>44885</v>
      </c>
      <c r="C15146" s="250">
        <v>2600</v>
      </c>
      <c r="F15146" s="250" t="s">
        <v>20088</v>
      </c>
    </row>
    <row r="15147" spans="1:6">
      <c r="A15147" s="250" t="s">
        <v>20089</v>
      </c>
      <c r="B15147" s="250" t="s">
        <v>44886</v>
      </c>
      <c r="C15147" s="250">
        <v>4200</v>
      </c>
      <c r="F15147" s="250" t="s">
        <v>20089</v>
      </c>
    </row>
    <row r="15148" spans="1:6">
      <c r="A15148" s="250" t="s">
        <v>20090</v>
      </c>
      <c r="B15148" s="250" t="s">
        <v>7843</v>
      </c>
      <c r="C15148" s="250">
        <v>5000</v>
      </c>
      <c r="F15148" s="250" t="s">
        <v>20090</v>
      </c>
    </row>
    <row r="15149" spans="1:6">
      <c r="A15149" s="250" t="s">
        <v>20091</v>
      </c>
      <c r="B15149" s="250" t="s">
        <v>44887</v>
      </c>
      <c r="C15149" s="250">
        <v>250</v>
      </c>
      <c r="F15149" s="250" t="s">
        <v>20091</v>
      </c>
    </row>
    <row r="15150" spans="1:6">
      <c r="A15150" s="250" t="s">
        <v>20092</v>
      </c>
      <c r="B15150" s="250" t="s">
        <v>7844</v>
      </c>
      <c r="C15150" s="250">
        <v>150</v>
      </c>
      <c r="F15150" s="250" t="s">
        <v>20092</v>
      </c>
    </row>
    <row r="15151" spans="1:6">
      <c r="A15151" s="250" t="s">
        <v>20093</v>
      </c>
      <c r="B15151" s="250" t="s">
        <v>44888</v>
      </c>
      <c r="C15151" s="250">
        <v>250</v>
      </c>
      <c r="F15151" s="250" t="s">
        <v>20093</v>
      </c>
    </row>
    <row r="15152" spans="1:6">
      <c r="A15152" s="250" t="s">
        <v>20094</v>
      </c>
      <c r="B15152" s="250" t="s">
        <v>384</v>
      </c>
      <c r="C15152" s="250">
        <v>1500</v>
      </c>
      <c r="F15152" s="250" t="s">
        <v>20094</v>
      </c>
    </row>
    <row r="15153" spans="1:6">
      <c r="A15153" s="250" t="s">
        <v>20095</v>
      </c>
      <c r="B15153" s="250" t="s">
        <v>44889</v>
      </c>
      <c r="C15153" s="250">
        <v>2800</v>
      </c>
      <c r="F15153" s="250" t="s">
        <v>20095</v>
      </c>
    </row>
    <row r="15154" spans="1:6">
      <c r="A15154" s="250" t="s">
        <v>20096</v>
      </c>
      <c r="B15154" s="250" t="s">
        <v>44890</v>
      </c>
      <c r="C15154" s="250">
        <v>19100</v>
      </c>
      <c r="F15154" s="250" t="s">
        <v>20096</v>
      </c>
    </row>
    <row r="15155" spans="1:6">
      <c r="A15155" s="250" t="s">
        <v>20097</v>
      </c>
      <c r="B15155" s="250" t="s">
        <v>44074</v>
      </c>
      <c r="C15155" s="250">
        <v>310</v>
      </c>
      <c r="F15155" s="250" t="s">
        <v>20097</v>
      </c>
    </row>
    <row r="15156" spans="1:6">
      <c r="A15156" s="250" t="s">
        <v>20098</v>
      </c>
      <c r="B15156" s="250" t="s">
        <v>675</v>
      </c>
      <c r="C15156" s="250">
        <v>3600</v>
      </c>
      <c r="F15156" s="250" t="s">
        <v>20098</v>
      </c>
    </row>
    <row r="15157" spans="1:6">
      <c r="A15157" s="250" t="s">
        <v>20099</v>
      </c>
      <c r="B15157" s="250" t="s">
        <v>44891</v>
      </c>
      <c r="C15157" s="250">
        <v>4100</v>
      </c>
      <c r="F15157" s="250" t="s">
        <v>20099</v>
      </c>
    </row>
    <row r="15158" spans="1:6">
      <c r="A15158" s="250" t="s">
        <v>20100</v>
      </c>
      <c r="B15158" s="250" t="s">
        <v>44892</v>
      </c>
      <c r="C15158" s="250">
        <v>4100</v>
      </c>
      <c r="F15158" s="250" t="s">
        <v>20100</v>
      </c>
    </row>
    <row r="15159" spans="1:6">
      <c r="A15159" s="250" t="s">
        <v>20101</v>
      </c>
      <c r="B15159" s="250" t="s">
        <v>44893</v>
      </c>
      <c r="C15159" s="250">
        <v>4300</v>
      </c>
      <c r="F15159" s="250" t="s">
        <v>20101</v>
      </c>
    </row>
    <row r="15160" spans="1:6">
      <c r="A15160" s="250" t="s">
        <v>20102</v>
      </c>
      <c r="B15160" s="250" t="s">
        <v>44894</v>
      </c>
      <c r="C15160" s="250">
        <v>4300</v>
      </c>
      <c r="F15160" s="250" t="s">
        <v>20102</v>
      </c>
    </row>
    <row r="15161" spans="1:6">
      <c r="A15161" s="250" t="s">
        <v>20103</v>
      </c>
      <c r="B15161" s="250" t="s">
        <v>44895</v>
      </c>
      <c r="C15161" s="250">
        <v>6200</v>
      </c>
      <c r="F15161" s="250" t="s">
        <v>20103</v>
      </c>
    </row>
    <row r="15162" spans="1:6">
      <c r="A15162" s="250" t="s">
        <v>20104</v>
      </c>
      <c r="B15162" s="250" t="s">
        <v>44896</v>
      </c>
      <c r="C15162" s="250">
        <v>2600</v>
      </c>
      <c r="F15162" s="250" t="s">
        <v>20104</v>
      </c>
    </row>
    <row r="15163" spans="1:6">
      <c r="A15163" s="250" t="s">
        <v>20105</v>
      </c>
      <c r="B15163" s="250" t="s">
        <v>44897</v>
      </c>
      <c r="C15163" s="250">
        <v>105</v>
      </c>
      <c r="F15163" s="250" t="s">
        <v>20105</v>
      </c>
    </row>
    <row r="15164" spans="1:6">
      <c r="A15164" s="250" t="s">
        <v>20106</v>
      </c>
      <c r="B15164" s="250" t="s">
        <v>44898</v>
      </c>
      <c r="C15164" s="250">
        <v>370</v>
      </c>
      <c r="F15164" s="250" t="s">
        <v>20106</v>
      </c>
    </row>
    <row r="15165" spans="1:6">
      <c r="A15165" s="250" t="s">
        <v>20107</v>
      </c>
      <c r="B15165" s="250" t="s">
        <v>44899</v>
      </c>
      <c r="C15165" s="250">
        <v>700</v>
      </c>
      <c r="F15165" s="250" t="s">
        <v>20107</v>
      </c>
    </row>
    <row r="15166" spans="1:6">
      <c r="A15166" s="250" t="s">
        <v>20108</v>
      </c>
      <c r="B15166" s="250" t="s">
        <v>604</v>
      </c>
      <c r="C15166" s="250">
        <v>550</v>
      </c>
      <c r="F15166" s="250" t="s">
        <v>20108</v>
      </c>
    </row>
    <row r="15167" spans="1:6">
      <c r="A15167" s="250" t="s">
        <v>20109</v>
      </c>
      <c r="B15167" s="250" t="s">
        <v>44900</v>
      </c>
      <c r="C15167" s="250">
        <v>550</v>
      </c>
      <c r="F15167" s="250" t="s">
        <v>20109</v>
      </c>
    </row>
    <row r="15168" spans="1:6">
      <c r="A15168" s="250" t="s">
        <v>20112</v>
      </c>
      <c r="B15168" s="250" t="s">
        <v>417</v>
      </c>
      <c r="C15168" s="250">
        <v>500</v>
      </c>
      <c r="F15168" s="250" t="s">
        <v>20112</v>
      </c>
    </row>
    <row r="15169" spans="1:6">
      <c r="A15169" s="250" t="s">
        <v>23834</v>
      </c>
      <c r="B15169" s="250" t="s">
        <v>46754</v>
      </c>
      <c r="C15169" s="250">
        <v>1600</v>
      </c>
      <c r="F15169" s="250" t="s">
        <v>23834</v>
      </c>
    </row>
    <row r="15170" spans="1:6">
      <c r="A15170" s="250" t="s">
        <v>20113</v>
      </c>
      <c r="B15170" s="250" t="s">
        <v>44902</v>
      </c>
      <c r="C15170" s="250">
        <v>3900</v>
      </c>
      <c r="F15170" s="250" t="s">
        <v>20113</v>
      </c>
    </row>
    <row r="15171" spans="1:6">
      <c r="A15171" s="250" t="s">
        <v>20114</v>
      </c>
      <c r="B15171" s="250" t="s">
        <v>824</v>
      </c>
      <c r="C15171" s="250">
        <v>62</v>
      </c>
      <c r="F15171" s="250" t="s">
        <v>20114</v>
      </c>
    </row>
    <row r="15172" spans="1:6">
      <c r="A15172" s="250" t="s">
        <v>20115</v>
      </c>
      <c r="B15172" s="250" t="s">
        <v>44903</v>
      </c>
      <c r="C15172" s="250">
        <v>62</v>
      </c>
      <c r="F15172" s="250" t="s">
        <v>20115</v>
      </c>
    </row>
    <row r="15173" spans="1:6">
      <c r="A15173" s="250" t="s">
        <v>20116</v>
      </c>
      <c r="B15173" s="250" t="s">
        <v>56155</v>
      </c>
      <c r="C15173" s="250">
        <v>98</v>
      </c>
      <c r="F15173" s="250" t="s">
        <v>20116</v>
      </c>
    </row>
    <row r="15174" spans="1:6">
      <c r="A15174" s="250" t="s">
        <v>20117</v>
      </c>
      <c r="B15174" s="250" t="s">
        <v>1377</v>
      </c>
      <c r="C15174" s="250">
        <v>1300</v>
      </c>
      <c r="F15174" s="250" t="s">
        <v>20117</v>
      </c>
    </row>
    <row r="15175" spans="1:6">
      <c r="A15175" s="250" t="s">
        <v>20118</v>
      </c>
      <c r="B15175" s="250" t="s">
        <v>44904</v>
      </c>
      <c r="C15175" s="250">
        <v>320</v>
      </c>
      <c r="F15175" s="250" t="s">
        <v>20118</v>
      </c>
    </row>
    <row r="15176" spans="1:6">
      <c r="A15176" s="250" t="s">
        <v>20119</v>
      </c>
      <c r="B15176" s="250" t="s">
        <v>44905</v>
      </c>
      <c r="C15176" s="250">
        <v>380</v>
      </c>
      <c r="F15176" s="250" t="s">
        <v>20119</v>
      </c>
    </row>
    <row r="15177" spans="1:6">
      <c r="A15177" s="250" t="s">
        <v>20120</v>
      </c>
      <c r="B15177" s="250" t="s">
        <v>77</v>
      </c>
      <c r="C15177" s="250">
        <v>4900</v>
      </c>
      <c r="F15177" s="250" t="s">
        <v>20120</v>
      </c>
    </row>
    <row r="15178" spans="1:6">
      <c r="A15178" s="250" t="s">
        <v>20121</v>
      </c>
      <c r="B15178" s="250" t="s">
        <v>44906</v>
      </c>
      <c r="C15178" s="250">
        <v>3200</v>
      </c>
      <c r="F15178" s="250" t="s">
        <v>20121</v>
      </c>
    </row>
    <row r="15179" spans="1:6">
      <c r="A15179" s="250" t="s">
        <v>20122</v>
      </c>
      <c r="B15179" s="250" t="s">
        <v>44907</v>
      </c>
      <c r="C15179" s="250">
        <v>770</v>
      </c>
      <c r="F15179" s="250" t="s">
        <v>20122</v>
      </c>
    </row>
    <row r="15180" spans="1:6">
      <c r="A15180" s="250" t="s">
        <v>20123</v>
      </c>
      <c r="B15180" s="250" t="s">
        <v>44908</v>
      </c>
      <c r="C15180" s="250">
        <v>640</v>
      </c>
      <c r="F15180" s="250" t="s">
        <v>20123</v>
      </c>
    </row>
    <row r="15181" spans="1:6">
      <c r="A15181" s="250" t="s">
        <v>20124</v>
      </c>
      <c r="B15181" s="250" t="s">
        <v>39370</v>
      </c>
      <c r="C15181" s="250">
        <v>1200</v>
      </c>
      <c r="F15181" s="250" t="s">
        <v>20124</v>
      </c>
    </row>
    <row r="15182" spans="1:6">
      <c r="A15182" s="250" t="s">
        <v>20125</v>
      </c>
      <c r="B15182" s="250" t="s">
        <v>56156</v>
      </c>
      <c r="C15182" s="250">
        <v>275</v>
      </c>
      <c r="F15182" s="250" t="s">
        <v>20125</v>
      </c>
    </row>
    <row r="15183" spans="1:6">
      <c r="A15183" s="250" t="s">
        <v>20126</v>
      </c>
      <c r="B15183" s="250" t="s">
        <v>56157</v>
      </c>
      <c r="C15183" s="250">
        <v>275</v>
      </c>
      <c r="F15183" s="250" t="s">
        <v>20126</v>
      </c>
    </row>
    <row r="15184" spans="1:6">
      <c r="A15184" s="250" t="s">
        <v>20127</v>
      </c>
      <c r="B15184" s="250" t="s">
        <v>44909</v>
      </c>
      <c r="C15184" s="250">
        <v>8100</v>
      </c>
      <c r="F15184" s="250" t="s">
        <v>20127</v>
      </c>
    </row>
    <row r="15185" spans="1:6">
      <c r="A15185" s="250" t="s">
        <v>20128</v>
      </c>
      <c r="B15185" s="250" t="s">
        <v>44910</v>
      </c>
      <c r="C15185" s="250">
        <v>2800</v>
      </c>
      <c r="F15185" s="250" t="s">
        <v>20128</v>
      </c>
    </row>
    <row r="15186" spans="1:6">
      <c r="A15186" s="250" t="s">
        <v>20129</v>
      </c>
      <c r="B15186" s="250" t="s">
        <v>44911</v>
      </c>
      <c r="C15186" s="250">
        <v>5500</v>
      </c>
      <c r="F15186" s="250" t="s">
        <v>20129</v>
      </c>
    </row>
    <row r="15187" spans="1:6">
      <c r="A15187" s="250" t="s">
        <v>20130</v>
      </c>
      <c r="B15187" s="250" t="s">
        <v>44912</v>
      </c>
      <c r="C15187" s="250">
        <v>12800</v>
      </c>
      <c r="F15187" s="250" t="s">
        <v>20130</v>
      </c>
    </row>
    <row r="15188" spans="1:6">
      <c r="A15188" s="250" t="s">
        <v>20131</v>
      </c>
      <c r="B15188" s="250" t="s">
        <v>44913</v>
      </c>
      <c r="C15188" s="250">
        <v>12800</v>
      </c>
      <c r="F15188" s="250" t="s">
        <v>20131</v>
      </c>
    </row>
    <row r="15189" spans="1:6">
      <c r="A15189" s="250" t="s">
        <v>20132</v>
      </c>
      <c r="B15189" s="250" t="s">
        <v>44914</v>
      </c>
      <c r="C15189" s="250">
        <v>310</v>
      </c>
      <c r="F15189" s="250" t="s">
        <v>20132</v>
      </c>
    </row>
    <row r="15190" spans="1:6">
      <c r="A15190" s="250" t="s">
        <v>20134</v>
      </c>
      <c r="B15190" s="250" t="s">
        <v>44916</v>
      </c>
      <c r="C15190" s="250">
        <v>520</v>
      </c>
      <c r="F15190" s="250" t="s">
        <v>20134</v>
      </c>
    </row>
    <row r="15191" spans="1:6">
      <c r="A15191" s="250" t="s">
        <v>20135</v>
      </c>
      <c r="B15191" s="250" t="s">
        <v>44917</v>
      </c>
      <c r="C15191" s="250">
        <v>1900</v>
      </c>
      <c r="F15191" s="250" t="s">
        <v>20135</v>
      </c>
    </row>
    <row r="15192" spans="1:6">
      <c r="A15192" s="250" t="s">
        <v>20138</v>
      </c>
      <c r="B15192" s="250" t="s">
        <v>44920</v>
      </c>
      <c r="C15192" s="250">
        <v>250</v>
      </c>
      <c r="F15192" s="250" t="s">
        <v>20138</v>
      </c>
    </row>
    <row r="15193" spans="1:6">
      <c r="A15193" s="250" t="s">
        <v>20139</v>
      </c>
      <c r="B15193" s="250" t="s">
        <v>44921</v>
      </c>
      <c r="C15193" s="250">
        <v>62</v>
      </c>
      <c r="F15193" s="250" t="s">
        <v>20139</v>
      </c>
    </row>
    <row r="15194" spans="1:6">
      <c r="A15194" s="250" t="s">
        <v>20141</v>
      </c>
      <c r="B15194" s="250" t="s">
        <v>44923</v>
      </c>
      <c r="C15194" s="250">
        <v>1200</v>
      </c>
      <c r="F15194" s="250" t="s">
        <v>20141</v>
      </c>
    </row>
    <row r="15195" spans="1:6">
      <c r="A15195" s="250" t="s">
        <v>20142</v>
      </c>
      <c r="B15195" s="250" t="s">
        <v>252</v>
      </c>
      <c r="C15195" s="250">
        <v>1900</v>
      </c>
      <c r="F15195" s="250" t="s">
        <v>20142</v>
      </c>
    </row>
    <row r="15196" spans="1:6">
      <c r="A15196" s="250" t="s">
        <v>20143</v>
      </c>
      <c r="B15196" s="250" t="s">
        <v>44753</v>
      </c>
      <c r="C15196" s="250">
        <v>2800</v>
      </c>
      <c r="F15196" s="250" t="s">
        <v>20143</v>
      </c>
    </row>
    <row r="15197" spans="1:6">
      <c r="A15197" s="250" t="s">
        <v>20144</v>
      </c>
      <c r="B15197" s="250" t="s">
        <v>44924</v>
      </c>
      <c r="C15197" s="250">
        <v>2800</v>
      </c>
      <c r="F15197" s="250" t="s">
        <v>20144</v>
      </c>
    </row>
    <row r="15198" spans="1:6">
      <c r="A15198" s="250" t="s">
        <v>20145</v>
      </c>
      <c r="B15198" s="250" t="s">
        <v>44925</v>
      </c>
      <c r="C15198" s="250">
        <v>13700</v>
      </c>
      <c r="F15198" s="250" t="s">
        <v>20145</v>
      </c>
    </row>
    <row r="15199" spans="1:6">
      <c r="A15199" s="250" t="s">
        <v>20146</v>
      </c>
      <c r="B15199" s="250" t="s">
        <v>899</v>
      </c>
      <c r="C15199" s="250">
        <v>6300</v>
      </c>
      <c r="F15199" s="250" t="s">
        <v>20146</v>
      </c>
    </row>
    <row r="15200" spans="1:6">
      <c r="A15200" s="250" t="s">
        <v>20147</v>
      </c>
      <c r="B15200" s="250" t="s">
        <v>44926</v>
      </c>
      <c r="C15200" s="250">
        <v>810</v>
      </c>
      <c r="F15200" s="250" t="s">
        <v>20147</v>
      </c>
    </row>
    <row r="15201" spans="1:6">
      <c r="A15201" s="250" t="s">
        <v>20148</v>
      </c>
      <c r="B15201" s="250" t="s">
        <v>44927</v>
      </c>
      <c r="C15201" s="250">
        <v>3300</v>
      </c>
      <c r="F15201" s="250" t="s">
        <v>20148</v>
      </c>
    </row>
    <row r="15202" spans="1:6">
      <c r="A15202" s="250" t="s">
        <v>20149</v>
      </c>
      <c r="B15202" s="250" t="s">
        <v>44928</v>
      </c>
      <c r="C15202" s="250">
        <v>2600</v>
      </c>
      <c r="F15202" s="250" t="s">
        <v>20149</v>
      </c>
    </row>
    <row r="15203" spans="1:6">
      <c r="A15203" s="250" t="s">
        <v>20150</v>
      </c>
      <c r="B15203" s="250" t="s">
        <v>44303</v>
      </c>
      <c r="C15203" s="250">
        <v>320</v>
      </c>
      <c r="F15203" s="250" t="s">
        <v>20150</v>
      </c>
    </row>
    <row r="15204" spans="1:6">
      <c r="A15204" s="250" t="s">
        <v>20151</v>
      </c>
      <c r="B15204" s="250" t="s">
        <v>44929</v>
      </c>
      <c r="C15204" s="250">
        <v>6200</v>
      </c>
      <c r="F15204" s="250" t="s">
        <v>20151</v>
      </c>
    </row>
    <row r="15205" spans="1:6">
      <c r="A15205" s="250" t="s">
        <v>20152</v>
      </c>
      <c r="B15205" s="250" t="s">
        <v>44930</v>
      </c>
      <c r="C15205" s="250">
        <v>6200</v>
      </c>
      <c r="F15205" s="250" t="s">
        <v>20152</v>
      </c>
    </row>
    <row r="15206" spans="1:6">
      <c r="A15206" s="250" t="s">
        <v>20153</v>
      </c>
      <c r="B15206" s="250" t="s">
        <v>44761</v>
      </c>
      <c r="C15206" s="250">
        <v>6200</v>
      </c>
      <c r="F15206" s="250" t="s">
        <v>20153</v>
      </c>
    </row>
    <row r="15207" spans="1:6">
      <c r="A15207" s="250" t="s">
        <v>20154</v>
      </c>
      <c r="B15207" s="250" t="s">
        <v>44931</v>
      </c>
      <c r="C15207" s="250">
        <v>6200</v>
      </c>
      <c r="F15207" s="250" t="s">
        <v>20154</v>
      </c>
    </row>
    <row r="15208" spans="1:6">
      <c r="A15208" s="250" t="s">
        <v>20155</v>
      </c>
      <c r="B15208" s="250" t="s">
        <v>44932</v>
      </c>
      <c r="C15208" s="250">
        <v>6200</v>
      </c>
      <c r="F15208" s="250" t="s">
        <v>20155</v>
      </c>
    </row>
    <row r="15209" spans="1:6">
      <c r="A15209" s="250" t="s">
        <v>20156</v>
      </c>
      <c r="B15209" s="250" t="s">
        <v>44762</v>
      </c>
      <c r="C15209" s="250">
        <v>6200</v>
      </c>
      <c r="F15209" s="250" t="s">
        <v>20156</v>
      </c>
    </row>
    <row r="15210" spans="1:6">
      <c r="A15210" s="250" t="s">
        <v>20161</v>
      </c>
      <c r="B15210" s="250" t="s">
        <v>202</v>
      </c>
      <c r="C15210" s="250">
        <v>50</v>
      </c>
      <c r="F15210" s="250" t="s">
        <v>20161</v>
      </c>
    </row>
    <row r="15211" spans="1:6">
      <c r="A15211" s="250" t="s">
        <v>20162</v>
      </c>
      <c r="B15211" s="250" t="s">
        <v>1378</v>
      </c>
      <c r="C15211" s="250">
        <v>50</v>
      </c>
      <c r="F15211" s="250" t="s">
        <v>20162</v>
      </c>
    </row>
    <row r="15212" spans="1:6">
      <c r="A15212" s="250" t="s">
        <v>20164</v>
      </c>
      <c r="B15212" s="250" t="s">
        <v>44936</v>
      </c>
      <c r="C15212" s="250">
        <v>165</v>
      </c>
      <c r="F15212" s="250" t="s">
        <v>20164</v>
      </c>
    </row>
    <row r="15213" spans="1:6">
      <c r="A15213" s="250" t="s">
        <v>20165</v>
      </c>
      <c r="B15213" s="250" t="s">
        <v>44937</v>
      </c>
      <c r="C15213" s="250">
        <v>155</v>
      </c>
      <c r="F15213" s="250" t="s">
        <v>20165</v>
      </c>
    </row>
    <row r="15214" spans="1:6">
      <c r="A15214" s="250" t="s">
        <v>20166</v>
      </c>
      <c r="B15214" s="250" t="s">
        <v>100</v>
      </c>
      <c r="C15214" s="250">
        <v>310</v>
      </c>
      <c r="F15214" s="250" t="s">
        <v>20166</v>
      </c>
    </row>
    <row r="15215" spans="1:6">
      <c r="A15215" s="250" t="s">
        <v>20167</v>
      </c>
      <c r="B15215" s="250" t="s">
        <v>44938</v>
      </c>
      <c r="C15215" s="250">
        <v>50</v>
      </c>
      <c r="F15215" s="250" t="s">
        <v>20167</v>
      </c>
    </row>
    <row r="15216" spans="1:6">
      <c r="A15216" s="250" t="s">
        <v>20169</v>
      </c>
      <c r="B15216" s="250" t="s">
        <v>44939</v>
      </c>
      <c r="C15216" s="250">
        <v>98</v>
      </c>
      <c r="F15216" s="250" t="s">
        <v>20169</v>
      </c>
    </row>
    <row r="15217" spans="1:6">
      <c r="A15217" s="250" t="s">
        <v>20170</v>
      </c>
      <c r="B15217" s="250" t="s">
        <v>44940</v>
      </c>
      <c r="C15217" s="250">
        <v>62</v>
      </c>
      <c r="F15217" s="250" t="s">
        <v>20170</v>
      </c>
    </row>
    <row r="15218" spans="1:6">
      <c r="A15218" s="250" t="s">
        <v>20171</v>
      </c>
      <c r="B15218" s="250" t="s">
        <v>44941</v>
      </c>
      <c r="C15218" s="250">
        <v>9000</v>
      </c>
      <c r="F15218" s="250" t="s">
        <v>20171</v>
      </c>
    </row>
    <row r="15219" spans="1:6">
      <c r="A15219" s="250" t="s">
        <v>20172</v>
      </c>
      <c r="B15219" s="250" t="s">
        <v>44911</v>
      </c>
      <c r="C15219" s="250">
        <v>5800</v>
      </c>
      <c r="F15219" s="250" t="s">
        <v>20172</v>
      </c>
    </row>
    <row r="15220" spans="1:6">
      <c r="A15220" s="250" t="s">
        <v>20173</v>
      </c>
      <c r="B15220" s="250" t="s">
        <v>7846</v>
      </c>
      <c r="C15220" s="250">
        <v>13200</v>
      </c>
      <c r="F15220" s="250" t="s">
        <v>20173</v>
      </c>
    </row>
    <row r="15221" spans="1:6">
      <c r="A15221" s="250" t="s">
        <v>20174</v>
      </c>
      <c r="B15221" s="250" t="s">
        <v>7847</v>
      </c>
      <c r="C15221" s="250">
        <v>13200</v>
      </c>
      <c r="F15221" s="250" t="s">
        <v>20174</v>
      </c>
    </row>
    <row r="15222" spans="1:6">
      <c r="A15222" s="250" t="s">
        <v>20176</v>
      </c>
      <c r="B15222" s="250" t="s">
        <v>347</v>
      </c>
      <c r="C15222" s="250">
        <v>3200</v>
      </c>
      <c r="F15222" s="250" t="s">
        <v>20176</v>
      </c>
    </row>
    <row r="15223" spans="1:6">
      <c r="A15223" s="250" t="s">
        <v>20177</v>
      </c>
      <c r="B15223" s="250" t="s">
        <v>604</v>
      </c>
      <c r="C15223" s="250">
        <v>590</v>
      </c>
      <c r="F15223" s="250" t="s">
        <v>20177</v>
      </c>
    </row>
    <row r="15224" spans="1:6">
      <c r="A15224" s="250" t="s">
        <v>20178</v>
      </c>
      <c r="B15224" s="250" t="s">
        <v>6426</v>
      </c>
      <c r="C15224" s="250">
        <v>590</v>
      </c>
      <c r="F15224" s="250" t="s">
        <v>20178</v>
      </c>
    </row>
    <row r="15225" spans="1:6">
      <c r="A15225" s="250" t="s">
        <v>20179</v>
      </c>
      <c r="B15225" s="250" t="s">
        <v>44773</v>
      </c>
      <c r="C15225" s="250">
        <v>950</v>
      </c>
      <c r="F15225" s="250" t="s">
        <v>20179</v>
      </c>
    </row>
    <row r="15226" spans="1:6">
      <c r="A15226" s="250" t="s">
        <v>20180</v>
      </c>
      <c r="B15226" s="250" t="s">
        <v>44774</v>
      </c>
      <c r="C15226" s="250">
        <v>950</v>
      </c>
      <c r="F15226" s="250" t="s">
        <v>20180</v>
      </c>
    </row>
    <row r="15227" spans="1:6">
      <c r="A15227" s="250" t="s">
        <v>20181</v>
      </c>
      <c r="B15227" s="250" t="s">
        <v>44775</v>
      </c>
      <c r="C15227" s="250">
        <v>1200</v>
      </c>
      <c r="F15227" s="250" t="s">
        <v>20181</v>
      </c>
    </row>
    <row r="15228" spans="1:6">
      <c r="A15228" s="250" t="s">
        <v>20182</v>
      </c>
      <c r="B15228" s="250" t="s">
        <v>44776</v>
      </c>
      <c r="C15228" s="250">
        <v>1200</v>
      </c>
      <c r="F15228" s="250" t="s">
        <v>20182</v>
      </c>
    </row>
    <row r="15229" spans="1:6">
      <c r="A15229" s="250" t="s">
        <v>20183</v>
      </c>
      <c r="B15229" s="250" t="s">
        <v>44943</v>
      </c>
      <c r="C15229" s="250">
        <v>3200</v>
      </c>
      <c r="F15229" s="250" t="s">
        <v>20183</v>
      </c>
    </row>
    <row r="15230" spans="1:6">
      <c r="A15230" s="250" t="s">
        <v>20184</v>
      </c>
      <c r="B15230" s="250" t="s">
        <v>44944</v>
      </c>
      <c r="C15230" s="250">
        <v>3200</v>
      </c>
      <c r="F15230" s="250" t="s">
        <v>20184</v>
      </c>
    </row>
    <row r="15231" spans="1:6">
      <c r="A15231" s="250" t="s">
        <v>20185</v>
      </c>
      <c r="B15231" s="250" t="s">
        <v>1379</v>
      </c>
      <c r="C15231" s="250">
        <v>13500</v>
      </c>
      <c r="F15231" s="250" t="s">
        <v>20185</v>
      </c>
    </row>
    <row r="15232" spans="1:6">
      <c r="A15232" s="250" t="s">
        <v>20186</v>
      </c>
      <c r="B15232" s="250" t="s">
        <v>1380</v>
      </c>
      <c r="C15232" s="250">
        <v>13200</v>
      </c>
      <c r="F15232" s="250" t="s">
        <v>20186</v>
      </c>
    </row>
    <row r="15233" spans="1:6">
      <c r="A15233" s="250" t="s">
        <v>20187</v>
      </c>
      <c r="B15233" s="250" t="s">
        <v>1381</v>
      </c>
      <c r="C15233" s="250">
        <v>12600</v>
      </c>
      <c r="F15233" s="250" t="s">
        <v>20187</v>
      </c>
    </row>
    <row r="15234" spans="1:6">
      <c r="A15234" s="250" t="s">
        <v>20188</v>
      </c>
      <c r="B15234" s="250" t="s">
        <v>1382</v>
      </c>
      <c r="C15234" s="250">
        <v>2600</v>
      </c>
      <c r="F15234" s="250" t="s">
        <v>20188</v>
      </c>
    </row>
    <row r="15235" spans="1:6">
      <c r="A15235" s="250" t="s">
        <v>20189</v>
      </c>
      <c r="B15235" s="250" t="s">
        <v>1382</v>
      </c>
      <c r="C15235" s="250">
        <v>2400</v>
      </c>
      <c r="F15235" s="250" t="s">
        <v>20189</v>
      </c>
    </row>
    <row r="15236" spans="1:6">
      <c r="A15236" s="250" t="s">
        <v>20190</v>
      </c>
      <c r="B15236" s="250" t="s">
        <v>1382</v>
      </c>
      <c r="C15236" s="250">
        <v>2600</v>
      </c>
      <c r="F15236" s="250" t="s">
        <v>20190</v>
      </c>
    </row>
    <row r="15237" spans="1:6">
      <c r="A15237" s="250" t="s">
        <v>20191</v>
      </c>
      <c r="B15237" s="250" t="s">
        <v>141</v>
      </c>
      <c r="C15237" s="250">
        <v>2400</v>
      </c>
      <c r="F15237" s="250" t="s">
        <v>20191</v>
      </c>
    </row>
    <row r="15238" spans="1:6">
      <c r="A15238" s="250" t="s">
        <v>20192</v>
      </c>
      <c r="B15238" s="250" t="s">
        <v>141</v>
      </c>
      <c r="C15238" s="250">
        <v>2400</v>
      </c>
      <c r="F15238" s="250" t="s">
        <v>20192</v>
      </c>
    </row>
    <row r="15239" spans="1:6">
      <c r="A15239" s="250" t="s">
        <v>20193</v>
      </c>
      <c r="B15239" s="250" t="s">
        <v>141</v>
      </c>
      <c r="C15239" s="250">
        <v>2400</v>
      </c>
      <c r="F15239" s="250" t="s">
        <v>20193</v>
      </c>
    </row>
    <row r="15240" spans="1:6">
      <c r="A15240" s="250" t="s">
        <v>20194</v>
      </c>
      <c r="B15240" s="250" t="s">
        <v>7848</v>
      </c>
      <c r="C15240" s="250">
        <v>155</v>
      </c>
      <c r="F15240" s="250" t="s">
        <v>20194</v>
      </c>
    </row>
    <row r="15241" spans="1:6">
      <c r="A15241" s="250" t="s">
        <v>20195</v>
      </c>
      <c r="B15241" s="250" t="s">
        <v>1024</v>
      </c>
      <c r="C15241" s="250">
        <v>1300</v>
      </c>
      <c r="F15241" s="250" t="s">
        <v>20195</v>
      </c>
    </row>
    <row r="15242" spans="1:6">
      <c r="A15242" s="250" t="s">
        <v>20196</v>
      </c>
      <c r="B15242" s="250" t="s">
        <v>1373</v>
      </c>
      <c r="C15242" s="250">
        <v>210</v>
      </c>
      <c r="F15242" s="250" t="s">
        <v>20196</v>
      </c>
    </row>
    <row r="15243" spans="1:6">
      <c r="A15243" s="250" t="s">
        <v>20197</v>
      </c>
      <c r="B15243" s="250" t="s">
        <v>704</v>
      </c>
      <c r="C15243" s="250">
        <v>6500</v>
      </c>
      <c r="F15243" s="250" t="s">
        <v>20197</v>
      </c>
    </row>
    <row r="15244" spans="1:6">
      <c r="A15244" s="250" t="s">
        <v>20198</v>
      </c>
      <c r="B15244" s="250" t="s">
        <v>44945</v>
      </c>
      <c r="C15244" s="250">
        <v>2100</v>
      </c>
      <c r="F15244" s="250" t="s">
        <v>20198</v>
      </c>
    </row>
    <row r="15245" spans="1:6">
      <c r="A15245" s="250" t="s">
        <v>20199</v>
      </c>
      <c r="B15245" s="250" t="s">
        <v>44946</v>
      </c>
      <c r="C15245" s="250">
        <v>2100</v>
      </c>
      <c r="F15245" s="250" t="s">
        <v>20199</v>
      </c>
    </row>
    <row r="15246" spans="1:6">
      <c r="A15246" s="250" t="s">
        <v>20200</v>
      </c>
      <c r="B15246" s="250" t="s">
        <v>44947</v>
      </c>
      <c r="C15246" s="250">
        <v>2100</v>
      </c>
      <c r="F15246" s="250" t="s">
        <v>20200</v>
      </c>
    </row>
    <row r="15247" spans="1:6">
      <c r="A15247" s="250" t="s">
        <v>20201</v>
      </c>
      <c r="B15247" s="250" t="s">
        <v>44948</v>
      </c>
      <c r="C15247" s="250">
        <v>2200</v>
      </c>
      <c r="F15247" s="250" t="s">
        <v>20201</v>
      </c>
    </row>
    <row r="15248" spans="1:6">
      <c r="A15248" s="250" t="s">
        <v>20202</v>
      </c>
      <c r="B15248" s="250" t="s">
        <v>79</v>
      </c>
      <c r="C15248" s="250">
        <v>1450</v>
      </c>
      <c r="F15248" s="250" t="s">
        <v>20202</v>
      </c>
    </row>
    <row r="15249" spans="1:6">
      <c r="A15249" s="250" t="s">
        <v>20203</v>
      </c>
      <c r="B15249" s="250" t="s">
        <v>79</v>
      </c>
      <c r="C15249" s="250">
        <v>1450</v>
      </c>
      <c r="F15249" s="250" t="s">
        <v>20203</v>
      </c>
    </row>
    <row r="15250" spans="1:6">
      <c r="A15250" s="250" t="s">
        <v>20204</v>
      </c>
      <c r="B15250" s="250" t="s">
        <v>44949</v>
      </c>
      <c r="C15250" s="250">
        <v>12800</v>
      </c>
      <c r="F15250" s="250" t="s">
        <v>20204</v>
      </c>
    </row>
    <row r="15251" spans="1:6">
      <c r="A15251" s="250" t="s">
        <v>20205</v>
      </c>
      <c r="B15251" s="250" t="s">
        <v>44950</v>
      </c>
      <c r="C15251" s="250">
        <v>11000</v>
      </c>
      <c r="F15251" s="250" t="s">
        <v>20205</v>
      </c>
    </row>
    <row r="15252" spans="1:6">
      <c r="A15252" s="250" t="s">
        <v>20206</v>
      </c>
      <c r="B15252" s="250" t="s">
        <v>44951</v>
      </c>
      <c r="C15252" s="250">
        <v>11000</v>
      </c>
      <c r="F15252" s="250" t="s">
        <v>20206</v>
      </c>
    </row>
    <row r="15253" spans="1:6">
      <c r="A15253" s="250" t="s">
        <v>20207</v>
      </c>
      <c r="B15253" s="250" t="s">
        <v>44951</v>
      </c>
      <c r="C15253" s="250">
        <v>11000</v>
      </c>
      <c r="F15253" s="250" t="s">
        <v>20207</v>
      </c>
    </row>
    <row r="15254" spans="1:6">
      <c r="A15254" s="250" t="s">
        <v>20208</v>
      </c>
      <c r="B15254" s="250" t="s">
        <v>44952</v>
      </c>
      <c r="C15254" s="250">
        <v>12900</v>
      </c>
      <c r="F15254" s="250" t="s">
        <v>20208</v>
      </c>
    </row>
    <row r="15255" spans="1:6">
      <c r="A15255" s="250" t="s">
        <v>20209</v>
      </c>
      <c r="B15255" s="250" t="s">
        <v>44953</v>
      </c>
      <c r="C15255" s="250">
        <v>15700</v>
      </c>
      <c r="F15255" s="250" t="s">
        <v>20209</v>
      </c>
    </row>
    <row r="15256" spans="1:6">
      <c r="A15256" s="250" t="s">
        <v>20210</v>
      </c>
      <c r="B15256" s="250" t="s">
        <v>44954</v>
      </c>
      <c r="C15256" s="250">
        <v>15700</v>
      </c>
      <c r="F15256" s="250" t="s">
        <v>20210</v>
      </c>
    </row>
    <row r="15257" spans="1:6">
      <c r="A15257" s="250" t="s">
        <v>20211</v>
      </c>
      <c r="B15257" s="250" t="s">
        <v>44954</v>
      </c>
      <c r="C15257" s="250">
        <v>15700</v>
      </c>
      <c r="F15257" s="250" t="s">
        <v>20211</v>
      </c>
    </row>
    <row r="15258" spans="1:6">
      <c r="A15258" s="250" t="s">
        <v>20212</v>
      </c>
      <c r="B15258" s="250" t="s">
        <v>44955</v>
      </c>
      <c r="C15258" s="250">
        <v>185</v>
      </c>
      <c r="F15258" s="250" t="s">
        <v>20212</v>
      </c>
    </row>
    <row r="15259" spans="1:6">
      <c r="A15259" s="250" t="s">
        <v>20213</v>
      </c>
      <c r="B15259" s="250" t="s">
        <v>3031</v>
      </c>
      <c r="C15259" s="250">
        <v>8600</v>
      </c>
      <c r="F15259" s="250" t="s">
        <v>20213</v>
      </c>
    </row>
    <row r="15260" spans="1:6">
      <c r="A15260" s="250" t="s">
        <v>20214</v>
      </c>
      <c r="B15260" s="250" t="s">
        <v>3031</v>
      </c>
      <c r="C15260" s="250">
        <v>8600</v>
      </c>
      <c r="F15260" s="250" t="s">
        <v>20214</v>
      </c>
    </row>
    <row r="15261" spans="1:6">
      <c r="A15261" s="250" t="s">
        <v>20215</v>
      </c>
      <c r="B15261" s="250" t="s">
        <v>3033</v>
      </c>
      <c r="C15261" s="250">
        <v>12000</v>
      </c>
      <c r="F15261" s="250" t="s">
        <v>20215</v>
      </c>
    </row>
    <row r="15262" spans="1:6">
      <c r="A15262" s="250" t="s">
        <v>20216</v>
      </c>
      <c r="B15262" s="250" t="s">
        <v>3033</v>
      </c>
      <c r="C15262" s="250">
        <v>12000</v>
      </c>
      <c r="F15262" s="250" t="s">
        <v>20216</v>
      </c>
    </row>
    <row r="15263" spans="1:6">
      <c r="A15263" s="250" t="s">
        <v>20217</v>
      </c>
      <c r="B15263" s="250" t="s">
        <v>1383</v>
      </c>
      <c r="C15263" s="250">
        <v>3500</v>
      </c>
      <c r="F15263" s="250" t="s">
        <v>20217</v>
      </c>
    </row>
    <row r="15264" spans="1:6">
      <c r="A15264" s="250" t="s">
        <v>20218</v>
      </c>
      <c r="B15264" s="250" t="s">
        <v>44956</v>
      </c>
      <c r="C15264" s="250">
        <v>3100</v>
      </c>
      <c r="F15264" s="250" t="s">
        <v>20218</v>
      </c>
    </row>
    <row r="15265" spans="1:6">
      <c r="A15265" s="250" t="s">
        <v>20219</v>
      </c>
      <c r="B15265" s="250" t="s">
        <v>56158</v>
      </c>
      <c r="C15265" s="250">
        <v>3500</v>
      </c>
      <c r="F15265" s="250" t="s">
        <v>20219</v>
      </c>
    </row>
    <row r="15266" spans="1:6">
      <c r="A15266" s="250" t="s">
        <v>20220</v>
      </c>
      <c r="B15266" s="250" t="s">
        <v>56159</v>
      </c>
      <c r="C15266" s="250">
        <v>2400</v>
      </c>
      <c r="F15266" s="250" t="s">
        <v>20220</v>
      </c>
    </row>
    <row r="15267" spans="1:6">
      <c r="A15267" s="250" t="s">
        <v>20221</v>
      </c>
      <c r="B15267" s="250" t="s">
        <v>44957</v>
      </c>
      <c r="C15267" s="250">
        <v>8800</v>
      </c>
      <c r="F15267" s="250" t="s">
        <v>20221</v>
      </c>
    </row>
    <row r="15268" spans="1:6">
      <c r="A15268" s="250" t="s">
        <v>20222</v>
      </c>
      <c r="B15268" s="250" t="s">
        <v>44958</v>
      </c>
      <c r="C15268" s="250">
        <v>840</v>
      </c>
      <c r="F15268" s="250" t="s">
        <v>20222</v>
      </c>
    </row>
    <row r="15269" spans="1:6">
      <c r="A15269" s="250" t="s">
        <v>20223</v>
      </c>
      <c r="B15269" s="250" t="s">
        <v>44959</v>
      </c>
      <c r="C15269" s="250">
        <v>910</v>
      </c>
      <c r="F15269" s="250" t="s">
        <v>20223</v>
      </c>
    </row>
    <row r="15270" spans="1:6">
      <c r="A15270" s="250" t="s">
        <v>20224</v>
      </c>
      <c r="B15270" s="250" t="s">
        <v>1384</v>
      </c>
      <c r="C15270" s="250">
        <v>580</v>
      </c>
      <c r="F15270" s="250" t="s">
        <v>20224</v>
      </c>
    </row>
    <row r="15271" spans="1:6">
      <c r="A15271" s="250" t="s">
        <v>20225</v>
      </c>
      <c r="B15271" s="250" t="s">
        <v>383</v>
      </c>
      <c r="C15271" s="250">
        <v>870</v>
      </c>
      <c r="F15271" s="250" t="s">
        <v>20225</v>
      </c>
    </row>
    <row r="15272" spans="1:6">
      <c r="A15272" s="250" t="s">
        <v>20226</v>
      </c>
      <c r="B15272" s="250" t="s">
        <v>163</v>
      </c>
      <c r="C15272" s="250">
        <v>15100</v>
      </c>
      <c r="F15272" s="250" t="s">
        <v>20226</v>
      </c>
    </row>
    <row r="15273" spans="1:6">
      <c r="A15273" s="250" t="s">
        <v>20227</v>
      </c>
      <c r="B15273" s="250" t="s">
        <v>44960</v>
      </c>
      <c r="C15273" s="250">
        <v>140</v>
      </c>
      <c r="F15273" s="250" t="s">
        <v>20227</v>
      </c>
    </row>
    <row r="15274" spans="1:6">
      <c r="A15274" s="250" t="s">
        <v>20228</v>
      </c>
      <c r="B15274" s="250" t="s">
        <v>44961</v>
      </c>
      <c r="C15274" s="250">
        <v>730</v>
      </c>
      <c r="F15274" s="250" t="s">
        <v>20228</v>
      </c>
    </row>
    <row r="15275" spans="1:6">
      <c r="A15275" s="250" t="s">
        <v>20229</v>
      </c>
      <c r="B15275" s="250" t="s">
        <v>44961</v>
      </c>
      <c r="C15275" s="250">
        <v>730</v>
      </c>
      <c r="F15275" s="250" t="s">
        <v>20229</v>
      </c>
    </row>
    <row r="15276" spans="1:6">
      <c r="A15276" s="250" t="s">
        <v>20230</v>
      </c>
      <c r="B15276" s="250" t="s">
        <v>40547</v>
      </c>
      <c r="C15276" s="250">
        <v>145</v>
      </c>
      <c r="F15276" s="250" t="s">
        <v>20230</v>
      </c>
    </row>
    <row r="15277" spans="1:6">
      <c r="A15277" s="250" t="s">
        <v>20231</v>
      </c>
      <c r="B15277" s="250" t="s">
        <v>337</v>
      </c>
      <c r="C15277" s="250">
        <v>2600</v>
      </c>
      <c r="F15277" s="250" t="s">
        <v>20231</v>
      </c>
    </row>
    <row r="15278" spans="1:6">
      <c r="A15278" s="250" t="s">
        <v>20232</v>
      </c>
      <c r="B15278" s="250" t="s">
        <v>107</v>
      </c>
      <c r="C15278" s="250">
        <v>6900</v>
      </c>
      <c r="F15278" s="250" t="s">
        <v>20232</v>
      </c>
    </row>
    <row r="15279" spans="1:6">
      <c r="A15279" s="250" t="s">
        <v>20233</v>
      </c>
      <c r="B15279" s="250" t="s">
        <v>549</v>
      </c>
      <c r="C15279" s="250">
        <v>3700</v>
      </c>
      <c r="F15279" s="250" t="s">
        <v>20233</v>
      </c>
    </row>
    <row r="15280" spans="1:6">
      <c r="A15280" s="250" t="s">
        <v>20234</v>
      </c>
      <c r="B15280" s="250" t="s">
        <v>303</v>
      </c>
      <c r="C15280" s="250">
        <v>3700</v>
      </c>
      <c r="F15280" s="250" t="s">
        <v>20234</v>
      </c>
    </row>
    <row r="15281" spans="1:6">
      <c r="A15281" s="250" t="s">
        <v>20235</v>
      </c>
      <c r="B15281" s="250" t="s">
        <v>798</v>
      </c>
      <c r="C15281" s="250">
        <v>1550</v>
      </c>
      <c r="F15281" s="250" t="s">
        <v>20235</v>
      </c>
    </row>
    <row r="15282" spans="1:6">
      <c r="A15282" s="250" t="s">
        <v>20236</v>
      </c>
      <c r="B15282" s="250" t="s">
        <v>44962</v>
      </c>
      <c r="C15282" s="250">
        <v>1550</v>
      </c>
      <c r="F15282" s="250" t="s">
        <v>20236</v>
      </c>
    </row>
    <row r="15283" spans="1:6">
      <c r="A15283" s="250" t="s">
        <v>20238</v>
      </c>
      <c r="B15283" s="250" t="s">
        <v>44964</v>
      </c>
      <c r="C15283" s="250">
        <v>650</v>
      </c>
      <c r="F15283" s="250" t="s">
        <v>20238</v>
      </c>
    </row>
    <row r="15284" spans="1:6">
      <c r="A15284" s="250" t="s">
        <v>20239</v>
      </c>
      <c r="B15284" s="250" t="s">
        <v>44964</v>
      </c>
      <c r="C15284" s="250">
        <v>650</v>
      </c>
      <c r="F15284" s="250" t="s">
        <v>20239</v>
      </c>
    </row>
    <row r="15285" spans="1:6">
      <c r="A15285" s="250" t="s">
        <v>20240</v>
      </c>
      <c r="B15285" s="250" t="s">
        <v>44964</v>
      </c>
      <c r="C15285" s="250">
        <v>650</v>
      </c>
      <c r="F15285" s="250" t="s">
        <v>20240</v>
      </c>
    </row>
    <row r="15286" spans="1:6">
      <c r="A15286" s="250" t="s">
        <v>20241</v>
      </c>
      <c r="B15286" s="250" t="s">
        <v>5462</v>
      </c>
      <c r="C15286" s="250">
        <v>650</v>
      </c>
      <c r="F15286" s="250" t="s">
        <v>20241</v>
      </c>
    </row>
    <row r="15287" spans="1:6">
      <c r="A15287" s="250" t="s">
        <v>20242</v>
      </c>
      <c r="B15287" s="250" t="s">
        <v>44965</v>
      </c>
      <c r="C15287" s="250">
        <v>650</v>
      </c>
      <c r="F15287" s="250" t="s">
        <v>20242</v>
      </c>
    </row>
    <row r="15288" spans="1:6">
      <c r="A15288" s="250" t="s">
        <v>20243</v>
      </c>
      <c r="B15288" s="250" t="s">
        <v>5464</v>
      </c>
      <c r="C15288" s="250">
        <v>650</v>
      </c>
      <c r="F15288" s="250" t="s">
        <v>20243</v>
      </c>
    </row>
    <row r="15289" spans="1:6">
      <c r="A15289" s="250" t="s">
        <v>20237</v>
      </c>
      <c r="B15289" s="250" t="s">
        <v>44963</v>
      </c>
      <c r="C15289" s="250">
        <v>650</v>
      </c>
      <c r="F15289" s="250" t="s">
        <v>20237</v>
      </c>
    </row>
    <row r="15290" spans="1:6">
      <c r="A15290" s="250" t="s">
        <v>20244</v>
      </c>
      <c r="B15290" s="250" t="s">
        <v>689</v>
      </c>
      <c r="C15290" s="250">
        <v>610</v>
      </c>
      <c r="F15290" s="250" t="s">
        <v>20244</v>
      </c>
    </row>
    <row r="15291" spans="1:6">
      <c r="A15291" s="250" t="s">
        <v>20245</v>
      </c>
      <c r="B15291" s="250" t="s">
        <v>689</v>
      </c>
      <c r="C15291" s="250">
        <v>610</v>
      </c>
      <c r="F15291" s="250" t="s">
        <v>20245</v>
      </c>
    </row>
    <row r="15292" spans="1:6">
      <c r="A15292" s="250" t="s">
        <v>20246</v>
      </c>
      <c r="B15292" s="250" t="s">
        <v>683</v>
      </c>
      <c r="C15292" s="250">
        <v>235</v>
      </c>
      <c r="F15292" s="250" t="s">
        <v>20246</v>
      </c>
    </row>
    <row r="15293" spans="1:6">
      <c r="A15293" s="250" t="s">
        <v>20247</v>
      </c>
      <c r="B15293" s="250" t="s">
        <v>526</v>
      </c>
      <c r="C15293" s="250">
        <v>1450</v>
      </c>
      <c r="F15293" s="250" t="s">
        <v>20247</v>
      </c>
    </row>
    <row r="15294" spans="1:6">
      <c r="A15294" s="250" t="s">
        <v>20248</v>
      </c>
      <c r="B15294" s="250" t="s">
        <v>40572</v>
      </c>
      <c r="C15294" s="250">
        <v>1450</v>
      </c>
      <c r="F15294" s="250" t="s">
        <v>20248</v>
      </c>
    </row>
    <row r="15295" spans="1:6">
      <c r="A15295" s="250" t="s">
        <v>20249</v>
      </c>
      <c r="B15295" s="250" t="s">
        <v>40572</v>
      </c>
      <c r="C15295" s="250">
        <v>1450</v>
      </c>
      <c r="F15295" s="250" t="s">
        <v>20249</v>
      </c>
    </row>
    <row r="15296" spans="1:6">
      <c r="A15296" s="250" t="s">
        <v>20250</v>
      </c>
      <c r="B15296" s="250" t="s">
        <v>44966</v>
      </c>
      <c r="C15296" s="250">
        <v>6600</v>
      </c>
      <c r="F15296" s="250" t="s">
        <v>20250</v>
      </c>
    </row>
    <row r="15297" spans="1:6">
      <c r="A15297" s="250" t="s">
        <v>20251</v>
      </c>
      <c r="B15297" s="250" t="s">
        <v>44967</v>
      </c>
      <c r="C15297" s="250">
        <v>3600</v>
      </c>
      <c r="F15297" s="250" t="s">
        <v>20251</v>
      </c>
    </row>
    <row r="15298" spans="1:6">
      <c r="A15298" s="250" t="s">
        <v>20252</v>
      </c>
      <c r="B15298" s="250" t="s">
        <v>44968</v>
      </c>
      <c r="C15298" s="250">
        <v>3600</v>
      </c>
      <c r="F15298" s="250" t="s">
        <v>20252</v>
      </c>
    </row>
    <row r="15299" spans="1:6">
      <c r="A15299" s="250" t="s">
        <v>20253</v>
      </c>
      <c r="B15299" s="250" t="s">
        <v>44969</v>
      </c>
      <c r="C15299" s="250">
        <v>1000</v>
      </c>
      <c r="F15299" s="250" t="s">
        <v>20253</v>
      </c>
    </row>
    <row r="15300" spans="1:6">
      <c r="A15300" s="250" t="s">
        <v>20254</v>
      </c>
      <c r="B15300" s="250" t="s">
        <v>44590</v>
      </c>
      <c r="C15300" s="250">
        <v>2900</v>
      </c>
      <c r="F15300" s="250" t="s">
        <v>20254</v>
      </c>
    </row>
    <row r="15301" spans="1:6">
      <c r="A15301" s="250" t="s">
        <v>20255</v>
      </c>
      <c r="B15301" s="250" t="s">
        <v>44970</v>
      </c>
      <c r="C15301" s="250">
        <v>8300</v>
      </c>
      <c r="F15301" s="250" t="s">
        <v>20255</v>
      </c>
    </row>
    <row r="15302" spans="1:6">
      <c r="A15302" s="250" t="s">
        <v>20256</v>
      </c>
      <c r="B15302" s="250" t="s">
        <v>44971</v>
      </c>
      <c r="C15302" s="250">
        <v>8300</v>
      </c>
      <c r="F15302" s="250" t="s">
        <v>20256</v>
      </c>
    </row>
    <row r="15303" spans="1:6">
      <c r="A15303" s="250" t="s">
        <v>20257</v>
      </c>
      <c r="B15303" s="250" t="s">
        <v>339</v>
      </c>
      <c r="C15303" s="250">
        <v>2900</v>
      </c>
      <c r="F15303" s="250" t="s">
        <v>20257</v>
      </c>
    </row>
    <row r="15304" spans="1:6">
      <c r="A15304" s="250" t="s">
        <v>20258</v>
      </c>
      <c r="B15304" s="250" t="s">
        <v>3644</v>
      </c>
      <c r="C15304" s="250">
        <v>2900</v>
      </c>
      <c r="F15304" s="250" t="s">
        <v>20258</v>
      </c>
    </row>
    <row r="15305" spans="1:6">
      <c r="A15305" s="250" t="s">
        <v>20259</v>
      </c>
      <c r="B15305" s="250" t="s">
        <v>44972</v>
      </c>
      <c r="C15305" s="250">
        <v>2900</v>
      </c>
      <c r="F15305" s="250" t="s">
        <v>20259</v>
      </c>
    </row>
    <row r="15306" spans="1:6">
      <c r="A15306" s="250" t="s">
        <v>20263</v>
      </c>
      <c r="B15306" s="250" t="s">
        <v>1385</v>
      </c>
      <c r="C15306" s="250">
        <v>4900</v>
      </c>
      <c r="F15306" s="250" t="s">
        <v>20263</v>
      </c>
    </row>
    <row r="15307" spans="1:6">
      <c r="A15307" s="250" t="s">
        <v>20264</v>
      </c>
      <c r="B15307" s="250" t="s">
        <v>1385</v>
      </c>
      <c r="C15307" s="250">
        <v>4900</v>
      </c>
      <c r="F15307" s="250" t="s">
        <v>20264</v>
      </c>
    </row>
    <row r="15308" spans="1:6">
      <c r="A15308" s="250" t="s">
        <v>20265</v>
      </c>
      <c r="B15308" s="250" t="s">
        <v>44975</v>
      </c>
      <c r="C15308" s="250">
        <v>4900</v>
      </c>
      <c r="F15308" s="250" t="s">
        <v>20265</v>
      </c>
    </row>
    <row r="15309" spans="1:6">
      <c r="A15309" s="250" t="s">
        <v>20262</v>
      </c>
      <c r="B15309" s="250" t="s">
        <v>44974</v>
      </c>
      <c r="C15309" s="250">
        <v>4900</v>
      </c>
      <c r="F15309" s="250" t="s">
        <v>20262</v>
      </c>
    </row>
    <row r="15310" spans="1:6">
      <c r="A15310" s="250" t="s">
        <v>20260</v>
      </c>
      <c r="B15310" s="250" t="s">
        <v>918</v>
      </c>
      <c r="C15310" s="250">
        <v>770</v>
      </c>
      <c r="F15310" s="250" t="s">
        <v>20260</v>
      </c>
    </row>
    <row r="15311" spans="1:6">
      <c r="A15311" s="250" t="s">
        <v>20261</v>
      </c>
      <c r="B15311" s="250" t="s">
        <v>44973</v>
      </c>
      <c r="C15311" s="250">
        <v>770</v>
      </c>
      <c r="F15311" s="250" t="s">
        <v>20261</v>
      </c>
    </row>
    <row r="15312" spans="1:6">
      <c r="A15312" s="250" t="s">
        <v>20267</v>
      </c>
      <c r="B15312" s="250" t="s">
        <v>1386</v>
      </c>
      <c r="C15312" s="250">
        <v>3100</v>
      </c>
      <c r="F15312" s="250" t="s">
        <v>20267</v>
      </c>
    </row>
    <row r="15313" spans="1:6">
      <c r="A15313" s="250" t="s">
        <v>20268</v>
      </c>
      <c r="B15313" s="250" t="s">
        <v>1386</v>
      </c>
      <c r="C15313" s="250">
        <v>3100</v>
      </c>
      <c r="F15313" s="250" t="s">
        <v>20268</v>
      </c>
    </row>
    <row r="15314" spans="1:6">
      <c r="A15314" s="250" t="s">
        <v>20269</v>
      </c>
      <c r="B15314" s="250" t="s">
        <v>44977</v>
      </c>
      <c r="C15314" s="250">
        <v>3100</v>
      </c>
      <c r="F15314" s="250" t="s">
        <v>20269</v>
      </c>
    </row>
    <row r="15315" spans="1:6">
      <c r="A15315" s="250" t="s">
        <v>20266</v>
      </c>
      <c r="B15315" s="250" t="s">
        <v>44976</v>
      </c>
      <c r="C15315" s="250">
        <v>3100</v>
      </c>
      <c r="F15315" s="250" t="s">
        <v>20266</v>
      </c>
    </row>
    <row r="15316" spans="1:6">
      <c r="A15316" s="250" t="s">
        <v>20270</v>
      </c>
      <c r="B15316" s="250" t="s">
        <v>1385</v>
      </c>
      <c r="C15316" s="250">
        <v>3800</v>
      </c>
      <c r="F15316" s="250" t="s">
        <v>20270</v>
      </c>
    </row>
    <row r="15317" spans="1:6">
      <c r="A15317" s="250" t="s">
        <v>20272</v>
      </c>
      <c r="B15317" s="250" t="s">
        <v>44979</v>
      </c>
      <c r="C15317" s="250">
        <v>2600</v>
      </c>
      <c r="F15317" s="250" t="s">
        <v>20272</v>
      </c>
    </row>
    <row r="15318" spans="1:6">
      <c r="A15318" s="250" t="s">
        <v>20273</v>
      </c>
      <c r="B15318" s="250" t="s">
        <v>44979</v>
      </c>
      <c r="C15318" s="250">
        <v>2600</v>
      </c>
      <c r="F15318" s="250" t="s">
        <v>20273</v>
      </c>
    </row>
    <row r="15319" spans="1:6">
      <c r="A15319" s="250" t="s">
        <v>20271</v>
      </c>
      <c r="B15319" s="250" t="s">
        <v>44978</v>
      </c>
      <c r="C15319" s="250">
        <v>2600</v>
      </c>
      <c r="F15319" s="250" t="s">
        <v>20271</v>
      </c>
    </row>
    <row r="15320" spans="1:6">
      <c r="A15320" s="250" t="s">
        <v>20274</v>
      </c>
      <c r="B15320" s="250" t="s">
        <v>44980</v>
      </c>
      <c r="C15320" s="250">
        <v>2600</v>
      </c>
      <c r="F15320" s="250" t="s">
        <v>20274</v>
      </c>
    </row>
    <row r="15321" spans="1:6">
      <c r="A15321" s="250" t="s">
        <v>20275</v>
      </c>
      <c r="B15321" s="250" t="s">
        <v>44981</v>
      </c>
      <c r="C15321" s="250">
        <v>295</v>
      </c>
      <c r="F15321" s="250" t="s">
        <v>20275</v>
      </c>
    </row>
    <row r="15322" spans="1:6">
      <c r="A15322" s="250" t="s">
        <v>20277</v>
      </c>
      <c r="B15322" s="250" t="s">
        <v>610</v>
      </c>
      <c r="C15322" s="250">
        <v>4300</v>
      </c>
      <c r="F15322" s="250" t="s">
        <v>20277</v>
      </c>
    </row>
    <row r="15323" spans="1:6">
      <c r="A15323" s="250" t="s">
        <v>20278</v>
      </c>
      <c r="B15323" s="250" t="s">
        <v>610</v>
      </c>
      <c r="C15323" s="250">
        <v>4300</v>
      </c>
      <c r="F15323" s="250" t="s">
        <v>20278</v>
      </c>
    </row>
    <row r="15324" spans="1:6">
      <c r="A15324" s="250" t="s">
        <v>20279</v>
      </c>
      <c r="B15324" s="250" t="s">
        <v>2371</v>
      </c>
      <c r="C15324" s="250">
        <v>4300</v>
      </c>
      <c r="F15324" s="250" t="s">
        <v>20279</v>
      </c>
    </row>
    <row r="15325" spans="1:6">
      <c r="A15325" s="250" t="s">
        <v>20276</v>
      </c>
      <c r="B15325" s="250" t="s">
        <v>44982</v>
      </c>
      <c r="C15325" s="250">
        <v>4300</v>
      </c>
      <c r="F15325" s="250" t="s">
        <v>20276</v>
      </c>
    </row>
    <row r="15326" spans="1:6">
      <c r="A15326" s="250" t="s">
        <v>20280</v>
      </c>
      <c r="B15326" s="250" t="s">
        <v>1302</v>
      </c>
      <c r="C15326" s="250">
        <v>460</v>
      </c>
      <c r="F15326" s="250" t="s">
        <v>20280</v>
      </c>
    </row>
    <row r="15327" spans="1:6">
      <c r="A15327" s="250" t="s">
        <v>20281</v>
      </c>
      <c r="B15327" s="250" t="s">
        <v>44983</v>
      </c>
      <c r="C15327" s="250">
        <v>4900</v>
      </c>
      <c r="F15327" s="250" t="s">
        <v>20281</v>
      </c>
    </row>
    <row r="15328" spans="1:6">
      <c r="A15328" s="250" t="s">
        <v>20283</v>
      </c>
      <c r="B15328" s="250" t="s">
        <v>44983</v>
      </c>
      <c r="C15328" s="250">
        <v>4900</v>
      </c>
      <c r="F15328" s="250" t="s">
        <v>20283</v>
      </c>
    </row>
    <row r="15329" spans="1:6">
      <c r="A15329" s="250" t="s">
        <v>20284</v>
      </c>
      <c r="B15329" s="250" t="s">
        <v>2872</v>
      </c>
      <c r="C15329" s="250">
        <v>4900</v>
      </c>
      <c r="F15329" s="250" t="s">
        <v>20284</v>
      </c>
    </row>
    <row r="15330" spans="1:6">
      <c r="A15330" s="250" t="s">
        <v>20282</v>
      </c>
      <c r="B15330" s="250" t="s">
        <v>44984</v>
      </c>
      <c r="C15330" s="250">
        <v>4900</v>
      </c>
      <c r="F15330" s="250" t="s">
        <v>20282</v>
      </c>
    </row>
    <row r="15331" spans="1:6">
      <c r="A15331" s="250" t="s">
        <v>20285</v>
      </c>
      <c r="B15331" s="250" t="s">
        <v>553</v>
      </c>
      <c r="C15331" s="250">
        <v>680</v>
      </c>
      <c r="F15331" s="250" t="s">
        <v>20285</v>
      </c>
    </row>
    <row r="15332" spans="1:6">
      <c r="A15332" s="250" t="s">
        <v>20286</v>
      </c>
      <c r="B15332" s="250" t="s">
        <v>308</v>
      </c>
      <c r="C15332" s="250">
        <v>840</v>
      </c>
      <c r="F15332" s="250" t="s">
        <v>20286</v>
      </c>
    </row>
    <row r="15333" spans="1:6">
      <c r="A15333" s="250" t="s">
        <v>20287</v>
      </c>
      <c r="B15333" s="250" t="s">
        <v>90</v>
      </c>
      <c r="C15333" s="250">
        <v>6800</v>
      </c>
      <c r="F15333" s="250" t="s">
        <v>20287</v>
      </c>
    </row>
    <row r="15334" spans="1:6">
      <c r="A15334" s="250" t="s">
        <v>20288</v>
      </c>
      <c r="B15334" s="250" t="s">
        <v>721</v>
      </c>
      <c r="C15334" s="250">
        <v>5200</v>
      </c>
      <c r="F15334" s="250" t="s">
        <v>20288</v>
      </c>
    </row>
    <row r="15335" spans="1:6">
      <c r="A15335" s="250" t="s">
        <v>20289</v>
      </c>
      <c r="B15335" s="250" t="s">
        <v>112</v>
      </c>
      <c r="C15335" s="250">
        <v>11600</v>
      </c>
      <c r="F15335" s="250" t="s">
        <v>20289</v>
      </c>
    </row>
    <row r="15336" spans="1:6">
      <c r="A15336" s="250" t="s">
        <v>20291</v>
      </c>
      <c r="B15336" s="250" t="s">
        <v>44986</v>
      </c>
      <c r="C15336" s="250">
        <v>6200</v>
      </c>
      <c r="F15336" s="250" t="s">
        <v>20291</v>
      </c>
    </row>
    <row r="15337" spans="1:6">
      <c r="A15337" s="250" t="s">
        <v>20292</v>
      </c>
      <c r="B15337" s="250" t="s">
        <v>44987</v>
      </c>
      <c r="C15337" s="250">
        <v>6200</v>
      </c>
      <c r="F15337" s="250" t="s">
        <v>20292</v>
      </c>
    </row>
    <row r="15338" spans="1:6">
      <c r="A15338" s="250" t="s">
        <v>20293</v>
      </c>
      <c r="B15338" s="250" t="s">
        <v>44988</v>
      </c>
      <c r="C15338" s="250">
        <v>6200</v>
      </c>
      <c r="F15338" s="250" t="s">
        <v>20293</v>
      </c>
    </row>
    <row r="15339" spans="1:6">
      <c r="A15339" s="250" t="s">
        <v>20290</v>
      </c>
      <c r="B15339" s="250" t="s">
        <v>44985</v>
      </c>
      <c r="C15339" s="250">
        <v>6200</v>
      </c>
      <c r="F15339" s="250" t="s">
        <v>20290</v>
      </c>
    </row>
    <row r="15340" spans="1:6">
      <c r="A15340" s="250" t="s">
        <v>20294</v>
      </c>
      <c r="B15340" s="250" t="s">
        <v>629</v>
      </c>
      <c r="C15340" s="250">
        <v>870</v>
      </c>
      <c r="F15340" s="250" t="s">
        <v>20294</v>
      </c>
    </row>
    <row r="15341" spans="1:6">
      <c r="A15341" s="250" t="s">
        <v>20295</v>
      </c>
      <c r="B15341" s="250" t="s">
        <v>44989</v>
      </c>
      <c r="C15341" s="250">
        <v>870</v>
      </c>
      <c r="F15341" s="250" t="s">
        <v>20295</v>
      </c>
    </row>
    <row r="15342" spans="1:6">
      <c r="A15342" s="250" t="s">
        <v>20296</v>
      </c>
      <c r="B15342" s="250" t="s">
        <v>3504</v>
      </c>
      <c r="C15342" s="250">
        <v>870</v>
      </c>
      <c r="F15342" s="250" t="s">
        <v>20296</v>
      </c>
    </row>
    <row r="15343" spans="1:6">
      <c r="A15343" s="250" t="s">
        <v>20297</v>
      </c>
      <c r="B15343" s="250" t="s">
        <v>3507</v>
      </c>
      <c r="C15343" s="250">
        <v>870</v>
      </c>
      <c r="F15343" s="250" t="s">
        <v>20297</v>
      </c>
    </row>
    <row r="15344" spans="1:6">
      <c r="A15344" s="250" t="s">
        <v>20298</v>
      </c>
      <c r="B15344" s="250" t="s">
        <v>44990</v>
      </c>
      <c r="C15344" s="250">
        <v>2900</v>
      </c>
      <c r="F15344" s="250" t="s">
        <v>20298</v>
      </c>
    </row>
    <row r="15345" spans="1:6">
      <c r="A15345" s="250" t="s">
        <v>20300</v>
      </c>
      <c r="B15345" s="250" t="s">
        <v>314</v>
      </c>
      <c r="C15345" s="250">
        <v>8400</v>
      </c>
      <c r="F15345" s="250" t="s">
        <v>20300</v>
      </c>
    </row>
    <row r="15346" spans="1:6">
      <c r="A15346" s="250" t="s">
        <v>20301</v>
      </c>
      <c r="B15346" s="250" t="s">
        <v>314</v>
      </c>
      <c r="C15346" s="250">
        <v>8400</v>
      </c>
      <c r="F15346" s="250" t="s">
        <v>20301</v>
      </c>
    </row>
    <row r="15347" spans="1:6">
      <c r="A15347" s="250" t="s">
        <v>20302</v>
      </c>
      <c r="B15347" s="250" t="s">
        <v>314</v>
      </c>
      <c r="C15347" s="250">
        <v>8400</v>
      </c>
      <c r="F15347" s="250" t="s">
        <v>20302</v>
      </c>
    </row>
    <row r="15348" spans="1:6">
      <c r="A15348" s="250" t="s">
        <v>20303</v>
      </c>
      <c r="B15348" s="250" t="s">
        <v>44992</v>
      </c>
      <c r="C15348" s="250">
        <v>8400</v>
      </c>
      <c r="F15348" s="250" t="s">
        <v>20303</v>
      </c>
    </row>
    <row r="15349" spans="1:6">
      <c r="A15349" s="250" t="s">
        <v>20299</v>
      </c>
      <c r="B15349" s="250" t="s">
        <v>44991</v>
      </c>
      <c r="C15349" s="250">
        <v>8400</v>
      </c>
      <c r="F15349" s="250" t="s">
        <v>20299</v>
      </c>
    </row>
    <row r="15350" spans="1:6">
      <c r="A15350" s="250" t="s">
        <v>20304</v>
      </c>
      <c r="B15350" s="250" t="s">
        <v>1387</v>
      </c>
      <c r="C15350" s="250">
        <v>2600</v>
      </c>
      <c r="F15350" s="250" t="s">
        <v>20304</v>
      </c>
    </row>
    <row r="15351" spans="1:6">
      <c r="A15351" s="250" t="s">
        <v>20307</v>
      </c>
      <c r="B15351" s="250" t="s">
        <v>44995</v>
      </c>
      <c r="C15351" s="250">
        <v>2600</v>
      </c>
      <c r="F15351" s="250" t="s">
        <v>20307</v>
      </c>
    </row>
    <row r="15352" spans="1:6">
      <c r="A15352" s="250" t="s">
        <v>20308</v>
      </c>
      <c r="B15352" s="250" t="s">
        <v>44995</v>
      </c>
      <c r="C15352" s="250">
        <v>2600</v>
      </c>
      <c r="F15352" s="250" t="s">
        <v>20308</v>
      </c>
    </row>
    <row r="15353" spans="1:6">
      <c r="A15353" s="250" t="s">
        <v>20309</v>
      </c>
      <c r="B15353" s="250" t="s">
        <v>44995</v>
      </c>
      <c r="C15353" s="250">
        <v>2600</v>
      </c>
      <c r="F15353" s="250" t="s">
        <v>20309</v>
      </c>
    </row>
    <row r="15354" spans="1:6">
      <c r="A15354" s="250" t="s">
        <v>20310</v>
      </c>
      <c r="B15354" s="250" t="s">
        <v>44996</v>
      </c>
      <c r="C15354" s="250">
        <v>2600</v>
      </c>
      <c r="F15354" s="250" t="s">
        <v>20310</v>
      </c>
    </row>
    <row r="15355" spans="1:6">
      <c r="A15355" s="250" t="s">
        <v>20311</v>
      </c>
      <c r="B15355" s="250" t="s">
        <v>44997</v>
      </c>
      <c r="C15355" s="250">
        <v>2600</v>
      </c>
      <c r="F15355" s="250" t="s">
        <v>20311</v>
      </c>
    </row>
    <row r="15356" spans="1:6">
      <c r="A15356" s="250" t="s">
        <v>20312</v>
      </c>
      <c r="B15356" s="250" t="s">
        <v>44998</v>
      </c>
      <c r="C15356" s="250">
        <v>2600</v>
      </c>
      <c r="F15356" s="250" t="s">
        <v>20312</v>
      </c>
    </row>
    <row r="15357" spans="1:6">
      <c r="A15357" s="250" t="s">
        <v>20305</v>
      </c>
      <c r="B15357" s="250" t="s">
        <v>44993</v>
      </c>
      <c r="C15357" s="250">
        <v>2600</v>
      </c>
      <c r="F15357" s="250" t="s">
        <v>20305</v>
      </c>
    </row>
    <row r="15358" spans="1:6">
      <c r="A15358" s="250" t="s">
        <v>20306</v>
      </c>
      <c r="B15358" s="250" t="s">
        <v>44994</v>
      </c>
      <c r="C15358" s="250">
        <v>2600</v>
      </c>
      <c r="F15358" s="250" t="s">
        <v>20306</v>
      </c>
    </row>
    <row r="15359" spans="1:6">
      <c r="A15359" s="250" t="s">
        <v>20313</v>
      </c>
      <c r="B15359" s="250" t="s">
        <v>83</v>
      </c>
      <c r="C15359" s="250">
        <v>2600</v>
      </c>
      <c r="F15359" s="250" t="s">
        <v>20313</v>
      </c>
    </row>
    <row r="15360" spans="1:6">
      <c r="A15360" s="250" t="s">
        <v>20314</v>
      </c>
      <c r="B15360" s="250" t="s">
        <v>83</v>
      </c>
      <c r="C15360" s="250">
        <v>2600</v>
      </c>
      <c r="F15360" s="250" t="s">
        <v>20314</v>
      </c>
    </row>
    <row r="15361" spans="1:6">
      <c r="A15361" s="250" t="s">
        <v>20315</v>
      </c>
      <c r="B15361" s="250" t="s">
        <v>44999</v>
      </c>
      <c r="C15361" s="250">
        <v>120</v>
      </c>
      <c r="F15361" s="250" t="s">
        <v>20315</v>
      </c>
    </row>
    <row r="15362" spans="1:6">
      <c r="A15362" s="250" t="s">
        <v>20316</v>
      </c>
      <c r="B15362" s="250" t="s">
        <v>45000</v>
      </c>
      <c r="C15362" s="250">
        <v>590</v>
      </c>
      <c r="F15362" s="250" t="s">
        <v>20316</v>
      </c>
    </row>
    <row r="15363" spans="1:6">
      <c r="A15363" s="250" t="s">
        <v>20317</v>
      </c>
      <c r="B15363" s="250" t="s">
        <v>692</v>
      </c>
      <c r="C15363" s="250">
        <v>1300</v>
      </c>
      <c r="F15363" s="250" t="s">
        <v>20317</v>
      </c>
    </row>
    <row r="15364" spans="1:6">
      <c r="A15364" s="250" t="s">
        <v>20318</v>
      </c>
      <c r="B15364" s="250" t="s">
        <v>382</v>
      </c>
      <c r="C15364" s="250">
        <v>2900</v>
      </c>
      <c r="F15364" s="250" t="s">
        <v>20318</v>
      </c>
    </row>
    <row r="15365" spans="1:6">
      <c r="A15365" s="250" t="s">
        <v>20319</v>
      </c>
      <c r="B15365" s="250" t="s">
        <v>382</v>
      </c>
      <c r="C15365" s="250">
        <v>2900</v>
      </c>
      <c r="F15365" s="250" t="s">
        <v>20319</v>
      </c>
    </row>
    <row r="15366" spans="1:6">
      <c r="A15366" s="250" t="s">
        <v>20320</v>
      </c>
      <c r="B15366" s="250" t="s">
        <v>3514</v>
      </c>
      <c r="C15366" s="250">
        <v>2900</v>
      </c>
      <c r="F15366" s="250" t="s">
        <v>20320</v>
      </c>
    </row>
    <row r="15367" spans="1:6">
      <c r="A15367" s="250" t="s">
        <v>20322</v>
      </c>
      <c r="B15367" s="250" t="s">
        <v>45002</v>
      </c>
      <c r="C15367" s="250">
        <v>4700</v>
      </c>
      <c r="F15367" s="250" t="s">
        <v>20322</v>
      </c>
    </row>
    <row r="15368" spans="1:6">
      <c r="A15368" s="250" t="s">
        <v>20323</v>
      </c>
      <c r="B15368" s="250" t="s">
        <v>45003</v>
      </c>
      <c r="C15368" s="250">
        <v>4700</v>
      </c>
      <c r="F15368" s="250" t="s">
        <v>20323</v>
      </c>
    </row>
    <row r="15369" spans="1:6">
      <c r="A15369" s="250" t="s">
        <v>20324</v>
      </c>
      <c r="B15369" s="250" t="s">
        <v>45004</v>
      </c>
      <c r="C15369" s="250">
        <v>4700</v>
      </c>
      <c r="F15369" s="250" t="s">
        <v>20324</v>
      </c>
    </row>
    <row r="15370" spans="1:6">
      <c r="A15370" s="250" t="s">
        <v>20325</v>
      </c>
      <c r="B15370" s="250" t="s">
        <v>45005</v>
      </c>
      <c r="C15370" s="250">
        <v>4700</v>
      </c>
      <c r="F15370" s="250" t="s">
        <v>20325</v>
      </c>
    </row>
    <row r="15371" spans="1:6">
      <c r="A15371" s="250" t="s">
        <v>20321</v>
      </c>
      <c r="B15371" s="250" t="s">
        <v>45001</v>
      </c>
      <c r="C15371" s="250">
        <v>4700</v>
      </c>
      <c r="F15371" s="250" t="s">
        <v>20321</v>
      </c>
    </row>
    <row r="15372" spans="1:6">
      <c r="A15372" s="250" t="s">
        <v>20327</v>
      </c>
      <c r="B15372" s="250" t="s">
        <v>45007</v>
      </c>
      <c r="C15372" s="250">
        <v>4700</v>
      </c>
      <c r="F15372" s="250" t="s">
        <v>20327</v>
      </c>
    </row>
    <row r="15373" spans="1:6">
      <c r="A15373" s="250" t="s">
        <v>20328</v>
      </c>
      <c r="B15373" s="250" t="s">
        <v>45008</v>
      </c>
      <c r="C15373" s="250">
        <v>4700</v>
      </c>
      <c r="F15373" s="250" t="s">
        <v>20328</v>
      </c>
    </row>
    <row r="15374" spans="1:6">
      <c r="A15374" s="250" t="s">
        <v>20329</v>
      </c>
      <c r="B15374" s="250" t="s">
        <v>45009</v>
      </c>
      <c r="C15374" s="250">
        <v>4700</v>
      </c>
      <c r="F15374" s="250" t="s">
        <v>20329</v>
      </c>
    </row>
    <row r="15375" spans="1:6">
      <c r="A15375" s="250" t="s">
        <v>20330</v>
      </c>
      <c r="B15375" s="250" t="s">
        <v>45010</v>
      </c>
      <c r="C15375" s="250">
        <v>4700</v>
      </c>
      <c r="F15375" s="250" t="s">
        <v>20330</v>
      </c>
    </row>
    <row r="15376" spans="1:6">
      <c r="A15376" s="250" t="s">
        <v>20326</v>
      </c>
      <c r="B15376" s="250" t="s">
        <v>45006</v>
      </c>
      <c r="C15376" s="250">
        <v>4700</v>
      </c>
      <c r="F15376" s="250" t="s">
        <v>20326</v>
      </c>
    </row>
    <row r="15377" spans="1:6">
      <c r="A15377" s="250" t="s">
        <v>20331</v>
      </c>
      <c r="B15377" s="250" t="s">
        <v>1388</v>
      </c>
      <c r="C15377" s="250">
        <v>640</v>
      </c>
      <c r="F15377" s="250" t="s">
        <v>20331</v>
      </c>
    </row>
    <row r="15378" spans="1:6">
      <c r="A15378" s="250" t="s">
        <v>20332</v>
      </c>
      <c r="B15378" s="250" t="s">
        <v>1361</v>
      </c>
      <c r="C15378" s="250">
        <v>250</v>
      </c>
      <c r="F15378" s="250" t="s">
        <v>20332</v>
      </c>
    </row>
    <row r="15379" spans="1:6">
      <c r="A15379" s="250" t="s">
        <v>20333</v>
      </c>
      <c r="B15379" s="250" t="s">
        <v>1361</v>
      </c>
      <c r="C15379" s="250">
        <v>250</v>
      </c>
      <c r="F15379" s="250" t="s">
        <v>20333</v>
      </c>
    </row>
    <row r="15380" spans="1:6">
      <c r="A15380" s="250" t="s">
        <v>20335</v>
      </c>
      <c r="B15380" s="250" t="s">
        <v>604</v>
      </c>
      <c r="C15380" s="250">
        <v>730</v>
      </c>
      <c r="F15380" s="250" t="s">
        <v>20335</v>
      </c>
    </row>
    <row r="15381" spans="1:6">
      <c r="A15381" s="250" t="s">
        <v>20336</v>
      </c>
      <c r="B15381" s="250" t="s">
        <v>3527</v>
      </c>
      <c r="C15381" s="250">
        <v>730</v>
      </c>
      <c r="F15381" s="250" t="s">
        <v>20336</v>
      </c>
    </row>
    <row r="15382" spans="1:6">
      <c r="A15382" s="250" t="s">
        <v>20337</v>
      </c>
      <c r="B15382" s="250" t="s">
        <v>45012</v>
      </c>
      <c r="C15382" s="250">
        <v>730</v>
      </c>
      <c r="F15382" s="250" t="s">
        <v>20337</v>
      </c>
    </row>
    <row r="15383" spans="1:6">
      <c r="A15383" s="250" t="s">
        <v>56160</v>
      </c>
      <c r="B15383" s="250" t="s">
        <v>56161</v>
      </c>
      <c r="C15383" s="250">
        <v>730</v>
      </c>
      <c r="F15383" s="250" t="s">
        <v>56160</v>
      </c>
    </row>
    <row r="15384" spans="1:6">
      <c r="A15384" s="250" t="s">
        <v>20334</v>
      </c>
      <c r="B15384" s="250" t="s">
        <v>45011</v>
      </c>
      <c r="C15384" s="250">
        <v>730</v>
      </c>
      <c r="F15384" s="250" t="s">
        <v>20334</v>
      </c>
    </row>
    <row r="15385" spans="1:6">
      <c r="A15385" s="250" t="s">
        <v>56162</v>
      </c>
      <c r="B15385" s="250" t="s">
        <v>56163</v>
      </c>
      <c r="C15385" s="250">
        <v>730</v>
      </c>
      <c r="F15385" s="250" t="s">
        <v>56162</v>
      </c>
    </row>
    <row r="15386" spans="1:6">
      <c r="A15386" s="250" t="s">
        <v>20338</v>
      </c>
      <c r="B15386" s="250" t="s">
        <v>45013</v>
      </c>
      <c r="C15386" s="250">
        <v>11600</v>
      </c>
      <c r="F15386" s="250" t="s">
        <v>20338</v>
      </c>
    </row>
    <row r="15387" spans="1:6">
      <c r="A15387" s="250" t="s">
        <v>20339</v>
      </c>
      <c r="B15387" s="250" t="s">
        <v>45014</v>
      </c>
      <c r="C15387" s="250">
        <v>600</v>
      </c>
      <c r="F15387" s="250" t="s">
        <v>20339</v>
      </c>
    </row>
    <row r="15388" spans="1:6">
      <c r="A15388" s="250" t="s">
        <v>20340</v>
      </c>
      <c r="B15388" s="250" t="s">
        <v>45015</v>
      </c>
      <c r="C15388" s="250">
        <v>330</v>
      </c>
      <c r="F15388" s="250" t="s">
        <v>20340</v>
      </c>
    </row>
    <row r="15389" spans="1:6">
      <c r="A15389" s="250" t="s">
        <v>20341</v>
      </c>
      <c r="B15389" s="250" t="s">
        <v>841</v>
      </c>
      <c r="C15389" s="250">
        <v>320</v>
      </c>
      <c r="F15389" s="250" t="s">
        <v>20341</v>
      </c>
    </row>
    <row r="15390" spans="1:6">
      <c r="A15390" s="250" t="s">
        <v>20343</v>
      </c>
      <c r="B15390" s="250" t="s">
        <v>45017</v>
      </c>
      <c r="C15390" s="250">
        <v>1800</v>
      </c>
      <c r="F15390" s="250" t="s">
        <v>20343</v>
      </c>
    </row>
    <row r="15391" spans="1:6">
      <c r="A15391" s="250" t="s">
        <v>20344</v>
      </c>
      <c r="B15391" s="250" t="s">
        <v>45018</v>
      </c>
      <c r="C15391" s="250">
        <v>1200</v>
      </c>
      <c r="F15391" s="250" t="s">
        <v>20344</v>
      </c>
    </row>
    <row r="15392" spans="1:6">
      <c r="A15392" s="250" t="s">
        <v>20345</v>
      </c>
      <c r="B15392" s="250" t="s">
        <v>613</v>
      </c>
      <c r="C15392" s="250">
        <v>200</v>
      </c>
      <c r="F15392" s="250" t="s">
        <v>20345</v>
      </c>
    </row>
    <row r="15393" spans="1:6">
      <c r="A15393" s="250" t="s">
        <v>20346</v>
      </c>
      <c r="B15393" s="250" t="s">
        <v>44707</v>
      </c>
      <c r="C15393" s="250">
        <v>320</v>
      </c>
      <c r="F15393" s="250" t="s">
        <v>20346</v>
      </c>
    </row>
    <row r="15394" spans="1:6">
      <c r="A15394" s="250" t="s">
        <v>20347</v>
      </c>
      <c r="B15394" s="250" t="s">
        <v>45019</v>
      </c>
      <c r="C15394" s="250">
        <v>740</v>
      </c>
      <c r="F15394" s="250" t="s">
        <v>20347</v>
      </c>
    </row>
    <row r="15395" spans="1:6">
      <c r="A15395" s="250" t="s">
        <v>20348</v>
      </c>
      <c r="B15395" s="250" t="s">
        <v>45020</v>
      </c>
      <c r="C15395" s="250">
        <v>1550</v>
      </c>
      <c r="F15395" s="250" t="s">
        <v>20348</v>
      </c>
    </row>
    <row r="15396" spans="1:6">
      <c r="A15396" s="250" t="s">
        <v>20349</v>
      </c>
      <c r="B15396" s="250" t="s">
        <v>45021</v>
      </c>
      <c r="C15396" s="250">
        <v>800</v>
      </c>
      <c r="F15396" s="250" t="s">
        <v>20349</v>
      </c>
    </row>
    <row r="15397" spans="1:6">
      <c r="A15397" s="250" t="s">
        <v>20350</v>
      </c>
      <c r="B15397" s="250" t="s">
        <v>7849</v>
      </c>
      <c r="C15397" s="250">
        <v>1550</v>
      </c>
      <c r="F15397" s="250" t="s">
        <v>20350</v>
      </c>
    </row>
    <row r="15398" spans="1:6">
      <c r="A15398" s="250" t="s">
        <v>20351</v>
      </c>
      <c r="B15398" s="250" t="s">
        <v>45022</v>
      </c>
      <c r="C15398" s="250">
        <v>195</v>
      </c>
      <c r="F15398" s="250" t="s">
        <v>20351</v>
      </c>
    </row>
    <row r="15399" spans="1:6">
      <c r="A15399" s="250" t="s">
        <v>20352</v>
      </c>
      <c r="B15399" s="250" t="s">
        <v>323</v>
      </c>
      <c r="C15399" s="250">
        <v>390</v>
      </c>
      <c r="F15399" s="250" t="s">
        <v>20352</v>
      </c>
    </row>
    <row r="15400" spans="1:6">
      <c r="A15400" s="250" t="s">
        <v>20353</v>
      </c>
      <c r="B15400" s="250" t="s">
        <v>613</v>
      </c>
      <c r="C15400" s="250">
        <v>690</v>
      </c>
      <c r="F15400" s="250" t="s">
        <v>20353</v>
      </c>
    </row>
    <row r="15401" spans="1:6">
      <c r="A15401" s="250" t="s">
        <v>20354</v>
      </c>
      <c r="B15401" s="250" t="s">
        <v>45023</v>
      </c>
      <c r="C15401" s="250">
        <v>380</v>
      </c>
      <c r="F15401" s="250" t="s">
        <v>20354</v>
      </c>
    </row>
    <row r="15402" spans="1:6">
      <c r="A15402" s="250" t="s">
        <v>20355</v>
      </c>
      <c r="B15402" s="250" t="s">
        <v>1389</v>
      </c>
      <c r="C15402" s="250">
        <v>2000</v>
      </c>
      <c r="F15402" s="250" t="s">
        <v>20355</v>
      </c>
    </row>
    <row r="15403" spans="1:6">
      <c r="A15403" s="250" t="s">
        <v>20356</v>
      </c>
      <c r="B15403" s="250" t="s">
        <v>105</v>
      </c>
      <c r="C15403" s="250">
        <v>149300</v>
      </c>
      <c r="F15403" s="250" t="s">
        <v>20356</v>
      </c>
    </row>
    <row r="15404" spans="1:6">
      <c r="A15404" s="250" t="s">
        <v>20357</v>
      </c>
      <c r="B15404" s="250" t="s">
        <v>1727</v>
      </c>
      <c r="C15404" s="250">
        <v>27500</v>
      </c>
      <c r="F15404" s="250" t="s">
        <v>20357</v>
      </c>
    </row>
    <row r="15405" spans="1:6">
      <c r="A15405" s="250" t="s">
        <v>20358</v>
      </c>
      <c r="B15405" s="250" t="s">
        <v>45024</v>
      </c>
      <c r="C15405" s="250">
        <v>300</v>
      </c>
      <c r="F15405" s="250" t="s">
        <v>20358</v>
      </c>
    </row>
    <row r="15406" spans="1:6">
      <c r="A15406" s="250" t="s">
        <v>20359</v>
      </c>
      <c r="B15406" s="250" t="s">
        <v>1729</v>
      </c>
      <c r="C15406" s="250">
        <v>23700</v>
      </c>
      <c r="F15406" s="250" t="s">
        <v>20359</v>
      </c>
    </row>
    <row r="15407" spans="1:6">
      <c r="A15407" s="250" t="s">
        <v>20360</v>
      </c>
      <c r="B15407" s="250" t="s">
        <v>45025</v>
      </c>
      <c r="C15407" s="250">
        <v>2200</v>
      </c>
      <c r="F15407" s="250" t="s">
        <v>20360</v>
      </c>
    </row>
    <row r="15408" spans="1:6">
      <c r="A15408" s="250" t="s">
        <v>20361</v>
      </c>
      <c r="B15408" s="250" t="s">
        <v>44720</v>
      </c>
      <c r="C15408" s="250">
        <v>2200</v>
      </c>
      <c r="F15408" s="250" t="s">
        <v>20361</v>
      </c>
    </row>
    <row r="15409" spans="1:6">
      <c r="A15409" s="250" t="s">
        <v>20362</v>
      </c>
      <c r="B15409" s="250" t="s">
        <v>45026</v>
      </c>
      <c r="C15409" s="250">
        <v>1600</v>
      </c>
      <c r="F15409" s="250" t="s">
        <v>20362</v>
      </c>
    </row>
    <row r="15410" spans="1:6">
      <c r="A15410" s="250" t="s">
        <v>20363</v>
      </c>
      <c r="B15410" s="250" t="s">
        <v>45027</v>
      </c>
      <c r="C15410" s="250">
        <v>5200</v>
      </c>
      <c r="F15410" s="250" t="s">
        <v>20363</v>
      </c>
    </row>
    <row r="15411" spans="1:6">
      <c r="A15411" s="250" t="s">
        <v>20364</v>
      </c>
      <c r="B15411" s="250" t="s">
        <v>45028</v>
      </c>
      <c r="C15411" s="250">
        <v>2200</v>
      </c>
      <c r="F15411" s="250" t="s">
        <v>20364</v>
      </c>
    </row>
    <row r="15412" spans="1:6">
      <c r="A15412" s="250" t="s">
        <v>20365</v>
      </c>
      <c r="B15412" s="250" t="s">
        <v>45029</v>
      </c>
      <c r="C15412" s="250">
        <v>1400</v>
      </c>
      <c r="F15412" s="250" t="s">
        <v>20365</v>
      </c>
    </row>
    <row r="15413" spans="1:6">
      <c r="A15413" s="250" t="s">
        <v>20366</v>
      </c>
      <c r="B15413" s="250" t="s">
        <v>45030</v>
      </c>
      <c r="C15413" s="250">
        <v>6100</v>
      </c>
      <c r="F15413" s="250" t="s">
        <v>20366</v>
      </c>
    </row>
    <row r="15414" spans="1:6">
      <c r="A15414" s="250" t="s">
        <v>20367</v>
      </c>
      <c r="B15414" s="250" t="s">
        <v>56164</v>
      </c>
      <c r="C15414" s="250">
        <v>930</v>
      </c>
      <c r="F15414" s="250" t="s">
        <v>20367</v>
      </c>
    </row>
    <row r="15415" spans="1:6">
      <c r="A15415" s="250" t="s">
        <v>20368</v>
      </c>
      <c r="B15415" s="250" t="s">
        <v>56164</v>
      </c>
      <c r="C15415" s="250">
        <v>930</v>
      </c>
      <c r="F15415" s="250" t="s">
        <v>20368</v>
      </c>
    </row>
    <row r="15416" spans="1:6">
      <c r="A15416" s="250" t="s">
        <v>20369</v>
      </c>
      <c r="B15416" s="250" t="s">
        <v>45031</v>
      </c>
      <c r="C15416" s="250">
        <v>4900</v>
      </c>
      <c r="F15416" s="250" t="s">
        <v>20369</v>
      </c>
    </row>
    <row r="15417" spans="1:6">
      <c r="A15417" s="250" t="s">
        <v>20370</v>
      </c>
      <c r="B15417" s="250" t="s">
        <v>45031</v>
      </c>
      <c r="C15417" s="250">
        <v>4900</v>
      </c>
      <c r="F15417" s="250" t="s">
        <v>20370</v>
      </c>
    </row>
    <row r="15418" spans="1:6">
      <c r="A15418" s="250" t="s">
        <v>20371</v>
      </c>
      <c r="B15418" s="250" t="s">
        <v>142</v>
      </c>
      <c r="C15418" s="250">
        <v>6800</v>
      </c>
      <c r="F15418" s="250" t="s">
        <v>20371</v>
      </c>
    </row>
    <row r="15419" spans="1:6">
      <c r="A15419" s="250" t="s">
        <v>20372</v>
      </c>
      <c r="B15419" s="250" t="s">
        <v>45032</v>
      </c>
      <c r="C15419" s="250">
        <v>3500</v>
      </c>
      <c r="F15419" s="250" t="s">
        <v>20372</v>
      </c>
    </row>
    <row r="15420" spans="1:6">
      <c r="A15420" s="250" t="s">
        <v>20373</v>
      </c>
      <c r="B15420" s="250" t="s">
        <v>44733</v>
      </c>
      <c r="C15420" s="250">
        <v>4700</v>
      </c>
      <c r="F15420" s="250" t="s">
        <v>20373</v>
      </c>
    </row>
    <row r="15421" spans="1:6">
      <c r="A15421" s="250" t="s">
        <v>20374</v>
      </c>
      <c r="B15421" s="250" t="s">
        <v>44802</v>
      </c>
      <c r="C15421" s="250">
        <v>6800</v>
      </c>
      <c r="F15421" s="250" t="s">
        <v>20374</v>
      </c>
    </row>
    <row r="15422" spans="1:6">
      <c r="A15422" s="250" t="s">
        <v>20375</v>
      </c>
      <c r="B15422" s="250" t="s">
        <v>45033</v>
      </c>
      <c r="C15422" s="250">
        <v>9500</v>
      </c>
      <c r="F15422" s="250" t="s">
        <v>20375</v>
      </c>
    </row>
    <row r="15423" spans="1:6">
      <c r="A15423" s="250" t="s">
        <v>20376</v>
      </c>
      <c r="B15423" s="250" t="s">
        <v>45034</v>
      </c>
      <c r="C15423" s="250">
        <v>5500</v>
      </c>
      <c r="F15423" s="250" t="s">
        <v>20376</v>
      </c>
    </row>
    <row r="15424" spans="1:6">
      <c r="A15424" s="250" t="s">
        <v>20377</v>
      </c>
      <c r="B15424" s="250" t="s">
        <v>45035</v>
      </c>
      <c r="C15424" s="250">
        <v>16100</v>
      </c>
      <c r="F15424" s="250" t="s">
        <v>20377</v>
      </c>
    </row>
    <row r="15425" spans="1:6">
      <c r="A15425" s="250" t="s">
        <v>20378</v>
      </c>
      <c r="B15425" s="250" t="s">
        <v>45036</v>
      </c>
      <c r="C15425" s="250">
        <v>3700</v>
      </c>
      <c r="F15425" s="250" t="s">
        <v>20378</v>
      </c>
    </row>
    <row r="15426" spans="1:6">
      <c r="A15426" s="250" t="s">
        <v>20379</v>
      </c>
      <c r="B15426" s="250" t="s">
        <v>45037</v>
      </c>
      <c r="C15426" s="250">
        <v>16100</v>
      </c>
      <c r="F15426" s="250" t="s">
        <v>20379</v>
      </c>
    </row>
    <row r="15427" spans="1:6">
      <c r="A15427" s="250" t="s">
        <v>20380</v>
      </c>
      <c r="B15427" s="250" t="s">
        <v>44739</v>
      </c>
      <c r="C15427" s="250">
        <v>59</v>
      </c>
      <c r="F15427" s="250" t="s">
        <v>20380</v>
      </c>
    </row>
    <row r="15428" spans="1:6">
      <c r="A15428" s="250" t="s">
        <v>20381</v>
      </c>
      <c r="B15428" s="250" t="s">
        <v>45038</v>
      </c>
      <c r="C15428" s="250">
        <v>2900</v>
      </c>
      <c r="F15428" s="250" t="s">
        <v>20381</v>
      </c>
    </row>
    <row r="15429" spans="1:6">
      <c r="A15429" s="250" t="s">
        <v>20382</v>
      </c>
      <c r="B15429" s="250" t="s">
        <v>45038</v>
      </c>
      <c r="C15429" s="250">
        <v>3100</v>
      </c>
      <c r="F15429" s="250" t="s">
        <v>20382</v>
      </c>
    </row>
    <row r="15430" spans="1:6">
      <c r="A15430" s="250" t="s">
        <v>20383</v>
      </c>
      <c r="B15430" s="250" t="s">
        <v>1347</v>
      </c>
      <c r="C15430" s="250">
        <v>9200</v>
      </c>
      <c r="F15430" s="250" t="s">
        <v>20383</v>
      </c>
    </row>
    <row r="15431" spans="1:6">
      <c r="A15431" s="250" t="s">
        <v>20384</v>
      </c>
      <c r="B15431" s="250" t="s">
        <v>45039</v>
      </c>
      <c r="C15431" s="250">
        <v>9600</v>
      </c>
      <c r="F15431" s="250" t="s">
        <v>20384</v>
      </c>
    </row>
    <row r="15432" spans="1:6">
      <c r="A15432" s="250" t="s">
        <v>20385</v>
      </c>
      <c r="B15432" s="250" t="s">
        <v>40055</v>
      </c>
      <c r="C15432" s="250">
        <v>2200</v>
      </c>
      <c r="F15432" s="250" t="s">
        <v>20385</v>
      </c>
    </row>
    <row r="15433" spans="1:6">
      <c r="A15433" s="250" t="s">
        <v>20386</v>
      </c>
      <c r="B15433" s="250" t="s">
        <v>40055</v>
      </c>
      <c r="C15433" s="250">
        <v>2200</v>
      </c>
      <c r="F15433" s="250" t="s">
        <v>20386</v>
      </c>
    </row>
    <row r="15434" spans="1:6">
      <c r="A15434" s="250" t="s">
        <v>20387</v>
      </c>
      <c r="B15434" s="250" t="s">
        <v>56165</v>
      </c>
      <c r="C15434" s="250">
        <v>930</v>
      </c>
      <c r="F15434" s="250" t="s">
        <v>20387</v>
      </c>
    </row>
    <row r="15435" spans="1:6">
      <c r="A15435" s="250" t="s">
        <v>20389</v>
      </c>
      <c r="B15435" s="250" t="s">
        <v>45040</v>
      </c>
      <c r="C15435" s="250">
        <v>500</v>
      </c>
      <c r="F15435" s="250" t="s">
        <v>20389</v>
      </c>
    </row>
    <row r="15436" spans="1:6">
      <c r="A15436" s="250" t="s">
        <v>20390</v>
      </c>
      <c r="B15436" s="250" t="s">
        <v>45041</v>
      </c>
      <c r="C15436" s="250">
        <v>300</v>
      </c>
      <c r="F15436" s="250" t="s">
        <v>20390</v>
      </c>
    </row>
    <row r="15437" spans="1:6">
      <c r="A15437" s="250" t="s">
        <v>20391</v>
      </c>
      <c r="B15437" s="250" t="s">
        <v>45042</v>
      </c>
      <c r="C15437" s="250">
        <v>500</v>
      </c>
      <c r="F15437" s="250" t="s">
        <v>20391</v>
      </c>
    </row>
    <row r="15438" spans="1:6">
      <c r="A15438" s="250" t="s">
        <v>20392</v>
      </c>
      <c r="B15438" s="250" t="s">
        <v>45043</v>
      </c>
      <c r="C15438" s="250">
        <v>500</v>
      </c>
      <c r="F15438" s="250" t="s">
        <v>20392</v>
      </c>
    </row>
    <row r="15439" spans="1:6">
      <c r="A15439" s="250" t="s">
        <v>20393</v>
      </c>
      <c r="B15439" s="250" t="s">
        <v>45044</v>
      </c>
      <c r="C15439" s="250">
        <v>1050</v>
      </c>
      <c r="F15439" s="250" t="s">
        <v>20393</v>
      </c>
    </row>
    <row r="15440" spans="1:6">
      <c r="A15440" s="250" t="s">
        <v>20394</v>
      </c>
      <c r="B15440" s="250" t="s">
        <v>56166</v>
      </c>
      <c r="C15440" s="250">
        <v>3600</v>
      </c>
      <c r="F15440" s="250" t="s">
        <v>20394</v>
      </c>
    </row>
    <row r="15441" spans="1:6">
      <c r="A15441" s="250" t="s">
        <v>20395</v>
      </c>
      <c r="B15441" s="250" t="s">
        <v>45045</v>
      </c>
      <c r="C15441" s="250">
        <v>2200</v>
      </c>
      <c r="F15441" s="250" t="s">
        <v>20395</v>
      </c>
    </row>
    <row r="15442" spans="1:6">
      <c r="A15442" s="250" t="s">
        <v>20396</v>
      </c>
      <c r="B15442" s="250" t="s">
        <v>343</v>
      </c>
      <c r="C15442" s="250">
        <v>540</v>
      </c>
      <c r="F15442" s="250" t="s">
        <v>20396</v>
      </c>
    </row>
    <row r="15443" spans="1:6">
      <c r="A15443" s="250" t="s">
        <v>20397</v>
      </c>
      <c r="B15443" s="250" t="s">
        <v>45046</v>
      </c>
      <c r="C15443" s="250">
        <v>10300</v>
      </c>
      <c r="F15443" s="250" t="s">
        <v>20397</v>
      </c>
    </row>
    <row r="15444" spans="1:6">
      <c r="A15444" s="250" t="s">
        <v>20400</v>
      </c>
      <c r="B15444" s="250" t="s">
        <v>45047</v>
      </c>
      <c r="C15444" s="250">
        <v>6500</v>
      </c>
      <c r="F15444" s="250" t="s">
        <v>20400</v>
      </c>
    </row>
    <row r="15445" spans="1:6">
      <c r="A15445" s="250" t="s">
        <v>20401</v>
      </c>
      <c r="B15445" s="250" t="s">
        <v>42299</v>
      </c>
      <c r="C15445" s="250">
        <v>6500</v>
      </c>
      <c r="F15445" s="250" t="s">
        <v>20401</v>
      </c>
    </row>
    <row r="15446" spans="1:6">
      <c r="A15446" s="250" t="s">
        <v>20402</v>
      </c>
      <c r="B15446" s="250" t="s">
        <v>42017</v>
      </c>
      <c r="C15446" s="250">
        <v>6500</v>
      </c>
      <c r="F15446" s="250" t="s">
        <v>20402</v>
      </c>
    </row>
    <row r="15447" spans="1:6">
      <c r="A15447" s="250" t="s">
        <v>20398</v>
      </c>
      <c r="B15447" s="250" t="s">
        <v>7850</v>
      </c>
      <c r="C15447" s="250">
        <v>6500</v>
      </c>
      <c r="F15447" s="250" t="s">
        <v>20398</v>
      </c>
    </row>
    <row r="15448" spans="1:6">
      <c r="A15448" s="250" t="s">
        <v>20399</v>
      </c>
      <c r="B15448" s="250" t="s">
        <v>42016</v>
      </c>
      <c r="C15448" s="250">
        <v>6500</v>
      </c>
      <c r="F15448" s="250" t="s">
        <v>20399</v>
      </c>
    </row>
    <row r="15449" spans="1:6">
      <c r="A15449" s="250" t="s">
        <v>20403</v>
      </c>
      <c r="B15449" s="250" t="s">
        <v>45048</v>
      </c>
      <c r="C15449" s="250">
        <v>1050</v>
      </c>
      <c r="F15449" s="250" t="s">
        <v>20403</v>
      </c>
    </row>
    <row r="15450" spans="1:6">
      <c r="A15450" s="250" t="s">
        <v>20404</v>
      </c>
      <c r="B15450" s="250" t="s">
        <v>336</v>
      </c>
      <c r="C15450" s="250">
        <v>21900</v>
      </c>
      <c r="F15450" s="250" t="s">
        <v>20404</v>
      </c>
    </row>
    <row r="15451" spans="1:6">
      <c r="A15451" s="250" t="s">
        <v>20405</v>
      </c>
      <c r="B15451" s="250" t="s">
        <v>77</v>
      </c>
      <c r="C15451" s="250">
        <v>3300</v>
      </c>
      <c r="F15451" s="250" t="s">
        <v>20405</v>
      </c>
    </row>
    <row r="15452" spans="1:6">
      <c r="A15452" s="250" t="s">
        <v>20406</v>
      </c>
      <c r="B15452" s="250" t="s">
        <v>45049</v>
      </c>
      <c r="C15452" s="250">
        <v>550</v>
      </c>
      <c r="F15452" s="250" t="s">
        <v>20406</v>
      </c>
    </row>
    <row r="15453" spans="1:6">
      <c r="A15453" s="250" t="s">
        <v>20407</v>
      </c>
      <c r="B15453" s="250" t="s">
        <v>45050</v>
      </c>
      <c r="C15453" s="250">
        <v>370</v>
      </c>
      <c r="F15453" s="250" t="s">
        <v>20407</v>
      </c>
    </row>
    <row r="15454" spans="1:6">
      <c r="A15454" s="250" t="s">
        <v>20408</v>
      </c>
      <c r="B15454" s="250" t="s">
        <v>45051</v>
      </c>
      <c r="C15454" s="250">
        <v>1900</v>
      </c>
      <c r="F15454" s="250" t="s">
        <v>20408</v>
      </c>
    </row>
    <row r="15455" spans="1:6">
      <c r="A15455" s="250" t="s">
        <v>20409</v>
      </c>
      <c r="B15455" s="250" t="s">
        <v>44787</v>
      </c>
      <c r="C15455" s="250">
        <v>3100</v>
      </c>
      <c r="F15455" s="250" t="s">
        <v>20409</v>
      </c>
    </row>
    <row r="15456" spans="1:6">
      <c r="A15456" s="250" t="s">
        <v>20410</v>
      </c>
      <c r="B15456" s="250" t="s">
        <v>56167</v>
      </c>
      <c r="C15456" s="250">
        <v>810</v>
      </c>
      <c r="F15456" s="250" t="s">
        <v>20410</v>
      </c>
    </row>
    <row r="15457" spans="1:6">
      <c r="A15457" s="250" t="s">
        <v>20411</v>
      </c>
      <c r="B15457" s="250" t="s">
        <v>45052</v>
      </c>
      <c r="C15457" s="250">
        <v>1450</v>
      </c>
      <c r="F15457" s="250" t="s">
        <v>20411</v>
      </c>
    </row>
    <row r="15458" spans="1:6">
      <c r="A15458" s="250" t="s">
        <v>20412</v>
      </c>
      <c r="B15458" s="250" t="s">
        <v>45053</v>
      </c>
      <c r="C15458" s="250">
        <v>265</v>
      </c>
      <c r="F15458" s="250" t="s">
        <v>20412</v>
      </c>
    </row>
    <row r="15459" spans="1:6">
      <c r="A15459" s="250" t="s">
        <v>20413</v>
      </c>
      <c r="B15459" s="250" t="s">
        <v>45054</v>
      </c>
      <c r="C15459" s="250">
        <v>3100</v>
      </c>
      <c r="F15459" s="250" t="s">
        <v>20413</v>
      </c>
    </row>
    <row r="15460" spans="1:6">
      <c r="A15460" s="250" t="s">
        <v>20414</v>
      </c>
      <c r="B15460" s="250" t="s">
        <v>56168</v>
      </c>
      <c r="C15460" s="250">
        <v>810</v>
      </c>
      <c r="F15460" s="250" t="s">
        <v>20414</v>
      </c>
    </row>
    <row r="15461" spans="1:6">
      <c r="A15461" s="250" t="s">
        <v>20415</v>
      </c>
      <c r="B15461" s="250" t="s">
        <v>45055</v>
      </c>
      <c r="C15461" s="250">
        <v>1450</v>
      </c>
      <c r="F15461" s="250" t="s">
        <v>20415</v>
      </c>
    </row>
    <row r="15462" spans="1:6">
      <c r="A15462" s="250" t="s">
        <v>20416</v>
      </c>
      <c r="B15462" s="250" t="s">
        <v>45056</v>
      </c>
      <c r="C15462" s="250">
        <v>260</v>
      </c>
      <c r="F15462" s="250" t="s">
        <v>20416</v>
      </c>
    </row>
    <row r="15463" spans="1:6">
      <c r="A15463" s="250" t="s">
        <v>20417</v>
      </c>
      <c r="B15463" s="250" t="s">
        <v>143</v>
      </c>
      <c r="C15463" s="250">
        <v>2400</v>
      </c>
      <c r="F15463" s="250" t="s">
        <v>20417</v>
      </c>
    </row>
    <row r="15464" spans="1:6">
      <c r="A15464" s="250" t="s">
        <v>20418</v>
      </c>
      <c r="B15464" s="250" t="s">
        <v>334</v>
      </c>
      <c r="C15464" s="250">
        <v>2100</v>
      </c>
      <c r="F15464" s="250" t="s">
        <v>20418</v>
      </c>
    </row>
    <row r="15465" spans="1:6">
      <c r="A15465" s="250" t="s">
        <v>20419</v>
      </c>
      <c r="B15465" s="250" t="s">
        <v>56169</v>
      </c>
      <c r="C15465" s="250">
        <v>3600</v>
      </c>
      <c r="F15465" s="250" t="s">
        <v>20419</v>
      </c>
    </row>
    <row r="15466" spans="1:6">
      <c r="A15466" s="250" t="s">
        <v>20420</v>
      </c>
      <c r="B15466" s="250" t="s">
        <v>45058</v>
      </c>
      <c r="C15466" s="250">
        <v>205</v>
      </c>
      <c r="F15466" s="250" t="s">
        <v>20420</v>
      </c>
    </row>
    <row r="15467" spans="1:6">
      <c r="A15467" s="250" t="s">
        <v>20421</v>
      </c>
      <c r="B15467" s="250" t="s">
        <v>306</v>
      </c>
      <c r="C15467" s="250">
        <v>9700</v>
      </c>
      <c r="F15467" s="250" t="s">
        <v>20421</v>
      </c>
    </row>
    <row r="15468" spans="1:6">
      <c r="A15468" s="250" t="s">
        <v>20422</v>
      </c>
      <c r="B15468" s="250" t="s">
        <v>39370</v>
      </c>
      <c r="C15468" s="250">
        <v>1400</v>
      </c>
      <c r="F15468" s="250" t="s">
        <v>20422</v>
      </c>
    </row>
    <row r="15469" spans="1:6">
      <c r="A15469" s="250" t="s">
        <v>20423</v>
      </c>
      <c r="B15469" s="250" t="s">
        <v>42296</v>
      </c>
      <c r="C15469" s="250">
        <v>2000</v>
      </c>
      <c r="F15469" s="250" t="s">
        <v>20423</v>
      </c>
    </row>
    <row r="15470" spans="1:6">
      <c r="A15470" s="250" t="s">
        <v>20424</v>
      </c>
      <c r="B15470" s="250" t="s">
        <v>42297</v>
      </c>
      <c r="C15470" s="250">
        <v>2000</v>
      </c>
      <c r="F15470" s="250" t="s">
        <v>20424</v>
      </c>
    </row>
    <row r="15471" spans="1:6">
      <c r="A15471" s="250" t="s">
        <v>20425</v>
      </c>
      <c r="B15471" s="250" t="s">
        <v>42298</v>
      </c>
      <c r="C15471" s="250">
        <v>2000</v>
      </c>
      <c r="F15471" s="250" t="s">
        <v>20425</v>
      </c>
    </row>
    <row r="15472" spans="1:6">
      <c r="A15472" s="250" t="s">
        <v>20426</v>
      </c>
      <c r="B15472" s="250" t="s">
        <v>339</v>
      </c>
      <c r="C15472" s="250">
        <v>3000</v>
      </c>
      <c r="F15472" s="250" t="s">
        <v>20426</v>
      </c>
    </row>
    <row r="15473" spans="1:6">
      <c r="A15473" s="250" t="s">
        <v>20427</v>
      </c>
      <c r="B15473" s="250" t="s">
        <v>39517</v>
      </c>
      <c r="C15473" s="250">
        <v>3100</v>
      </c>
      <c r="F15473" s="250" t="s">
        <v>20427</v>
      </c>
    </row>
    <row r="15474" spans="1:6">
      <c r="A15474" s="250" t="s">
        <v>20428</v>
      </c>
      <c r="B15474" s="250" t="s">
        <v>56170</v>
      </c>
      <c r="C15474" s="250">
        <v>4900</v>
      </c>
      <c r="F15474" s="250" t="s">
        <v>20428</v>
      </c>
    </row>
    <row r="15475" spans="1:6">
      <c r="A15475" s="250" t="s">
        <v>20429</v>
      </c>
      <c r="B15475" s="250" t="s">
        <v>56171</v>
      </c>
      <c r="C15475" s="250">
        <v>6500</v>
      </c>
      <c r="F15475" s="250" t="s">
        <v>20429</v>
      </c>
    </row>
    <row r="15476" spans="1:6">
      <c r="A15476" s="250" t="s">
        <v>20430</v>
      </c>
      <c r="B15476" s="250" t="s">
        <v>168</v>
      </c>
      <c r="C15476" s="250">
        <v>3800</v>
      </c>
      <c r="F15476" s="250" t="s">
        <v>20430</v>
      </c>
    </row>
    <row r="15477" spans="1:6">
      <c r="A15477" s="250" t="s">
        <v>20431</v>
      </c>
      <c r="B15477" s="250" t="s">
        <v>56172</v>
      </c>
      <c r="C15477" s="250">
        <v>120</v>
      </c>
      <c r="F15477" s="250" t="s">
        <v>20431</v>
      </c>
    </row>
    <row r="15478" spans="1:6">
      <c r="A15478" s="250" t="s">
        <v>20432</v>
      </c>
      <c r="B15478" s="250" t="s">
        <v>56173</v>
      </c>
      <c r="C15478" s="250">
        <v>120</v>
      </c>
      <c r="F15478" s="250" t="s">
        <v>20432</v>
      </c>
    </row>
    <row r="15479" spans="1:6">
      <c r="A15479" s="250" t="s">
        <v>20434</v>
      </c>
      <c r="B15479" s="250" t="s">
        <v>171</v>
      </c>
      <c r="C15479" s="250">
        <v>6100</v>
      </c>
      <c r="F15479" s="250" t="s">
        <v>20434</v>
      </c>
    </row>
    <row r="15480" spans="1:6">
      <c r="A15480" s="250" t="s">
        <v>20435</v>
      </c>
      <c r="B15480" s="250" t="s">
        <v>171</v>
      </c>
      <c r="C15480" s="250">
        <v>6100</v>
      </c>
      <c r="F15480" s="250" t="s">
        <v>20435</v>
      </c>
    </row>
    <row r="15481" spans="1:6">
      <c r="A15481" s="250" t="s">
        <v>20436</v>
      </c>
      <c r="B15481" s="250" t="s">
        <v>45061</v>
      </c>
      <c r="C15481" s="250">
        <v>275</v>
      </c>
      <c r="F15481" s="250" t="s">
        <v>20436</v>
      </c>
    </row>
    <row r="15482" spans="1:6">
      <c r="A15482" s="250" t="s">
        <v>20437</v>
      </c>
      <c r="B15482" s="250" t="s">
        <v>308</v>
      </c>
      <c r="C15482" s="250">
        <v>1200</v>
      </c>
      <c r="F15482" s="250" t="s">
        <v>20437</v>
      </c>
    </row>
    <row r="15483" spans="1:6">
      <c r="A15483" s="250" t="s">
        <v>20438</v>
      </c>
      <c r="B15483" s="250" t="s">
        <v>7851</v>
      </c>
      <c r="C15483" s="250">
        <v>26900</v>
      </c>
      <c r="F15483" s="250" t="s">
        <v>20438</v>
      </c>
    </row>
    <row r="15484" spans="1:6">
      <c r="A15484" s="250" t="s">
        <v>20439</v>
      </c>
      <c r="B15484" s="250" t="s">
        <v>45062</v>
      </c>
      <c r="C15484" s="250">
        <v>4000</v>
      </c>
      <c r="F15484" s="250" t="s">
        <v>20439</v>
      </c>
    </row>
    <row r="15485" spans="1:6">
      <c r="A15485" s="250" t="s">
        <v>20440</v>
      </c>
      <c r="B15485" s="250" t="s">
        <v>45063</v>
      </c>
      <c r="C15485" s="250">
        <v>5400</v>
      </c>
      <c r="F15485" s="250" t="s">
        <v>20440</v>
      </c>
    </row>
    <row r="15486" spans="1:6">
      <c r="A15486" s="250" t="s">
        <v>20441</v>
      </c>
      <c r="B15486" s="250" t="s">
        <v>45064</v>
      </c>
      <c r="C15486" s="250">
        <v>540</v>
      </c>
      <c r="F15486" s="250" t="s">
        <v>20441</v>
      </c>
    </row>
    <row r="15487" spans="1:6">
      <c r="A15487" s="250" t="s">
        <v>20442</v>
      </c>
      <c r="B15487" s="250" t="s">
        <v>45065</v>
      </c>
      <c r="C15487" s="250">
        <v>1750</v>
      </c>
      <c r="F15487" s="250" t="s">
        <v>20442</v>
      </c>
    </row>
    <row r="15488" spans="1:6">
      <c r="A15488" s="250" t="s">
        <v>20443</v>
      </c>
      <c r="B15488" s="250" t="s">
        <v>45066</v>
      </c>
      <c r="C15488" s="250">
        <v>6900</v>
      </c>
      <c r="F15488" s="250" t="s">
        <v>20443</v>
      </c>
    </row>
    <row r="15489" spans="1:6">
      <c r="A15489" s="250" t="s">
        <v>20444</v>
      </c>
      <c r="B15489" s="250" t="s">
        <v>45067</v>
      </c>
      <c r="C15489" s="250">
        <v>2400</v>
      </c>
      <c r="F15489" s="250" t="s">
        <v>20444</v>
      </c>
    </row>
    <row r="15490" spans="1:6">
      <c r="A15490" s="250" t="s">
        <v>20445</v>
      </c>
      <c r="B15490" s="250" t="s">
        <v>44878</v>
      </c>
      <c r="C15490" s="250">
        <v>55800</v>
      </c>
      <c r="F15490" s="250" t="s">
        <v>20445</v>
      </c>
    </row>
    <row r="15491" spans="1:6">
      <c r="A15491" s="250" t="s">
        <v>20446</v>
      </c>
      <c r="B15491" s="250" t="s">
        <v>44878</v>
      </c>
      <c r="C15491" s="250">
        <v>55800</v>
      </c>
      <c r="F15491" s="250" t="s">
        <v>20446</v>
      </c>
    </row>
    <row r="15492" spans="1:6">
      <c r="A15492" s="250" t="s">
        <v>20447</v>
      </c>
      <c r="B15492" s="250" t="s">
        <v>45068</v>
      </c>
      <c r="C15492" s="250">
        <v>1300</v>
      </c>
      <c r="F15492" s="250" t="s">
        <v>20447</v>
      </c>
    </row>
    <row r="15493" spans="1:6">
      <c r="A15493" s="250" t="s">
        <v>20448</v>
      </c>
      <c r="B15493" s="250" t="s">
        <v>45069</v>
      </c>
      <c r="C15493" s="250">
        <v>630</v>
      </c>
      <c r="F15493" s="250" t="s">
        <v>20448</v>
      </c>
    </row>
    <row r="15494" spans="1:6">
      <c r="A15494" s="250" t="s">
        <v>20449</v>
      </c>
      <c r="B15494" s="250" t="s">
        <v>44886</v>
      </c>
      <c r="C15494" s="250">
        <v>6000</v>
      </c>
      <c r="F15494" s="250" t="s">
        <v>20449</v>
      </c>
    </row>
    <row r="15495" spans="1:6">
      <c r="A15495" s="250" t="s">
        <v>20450</v>
      </c>
      <c r="B15495" s="250" t="s">
        <v>45070</v>
      </c>
      <c r="C15495" s="250">
        <v>7900</v>
      </c>
      <c r="F15495" s="250" t="s">
        <v>20450</v>
      </c>
    </row>
    <row r="15496" spans="1:6">
      <c r="A15496" s="250" t="s">
        <v>20451</v>
      </c>
      <c r="B15496" s="250" t="s">
        <v>45071</v>
      </c>
      <c r="C15496" s="250">
        <v>175</v>
      </c>
      <c r="F15496" s="250" t="s">
        <v>20451</v>
      </c>
    </row>
    <row r="15497" spans="1:6">
      <c r="A15497" s="250" t="s">
        <v>20452</v>
      </c>
      <c r="B15497" s="250" t="s">
        <v>384</v>
      </c>
      <c r="C15497" s="250">
        <v>880</v>
      </c>
      <c r="F15497" s="250" t="s">
        <v>20452</v>
      </c>
    </row>
    <row r="15498" spans="1:6">
      <c r="A15498" s="250" t="s">
        <v>20453</v>
      </c>
      <c r="B15498" s="250" t="s">
        <v>45072</v>
      </c>
      <c r="C15498" s="250">
        <v>370</v>
      </c>
      <c r="F15498" s="250" t="s">
        <v>20453</v>
      </c>
    </row>
    <row r="15499" spans="1:6">
      <c r="A15499" s="250" t="s">
        <v>20454</v>
      </c>
      <c r="B15499" s="250" t="s">
        <v>45073</v>
      </c>
      <c r="C15499" s="250">
        <v>370</v>
      </c>
      <c r="F15499" s="250" t="s">
        <v>20454</v>
      </c>
    </row>
    <row r="15500" spans="1:6">
      <c r="A15500" s="250" t="s">
        <v>20455</v>
      </c>
      <c r="B15500" s="250" t="s">
        <v>1374</v>
      </c>
      <c r="C15500" s="250">
        <v>19300</v>
      </c>
      <c r="F15500" s="250" t="s">
        <v>20455</v>
      </c>
    </row>
    <row r="15501" spans="1:6">
      <c r="A15501" s="250" t="s">
        <v>20456</v>
      </c>
      <c r="B15501" s="250" t="s">
        <v>45074</v>
      </c>
      <c r="C15501" s="250">
        <v>7400</v>
      </c>
      <c r="F15501" s="250" t="s">
        <v>20456</v>
      </c>
    </row>
    <row r="15502" spans="1:6">
      <c r="A15502" s="250" t="s">
        <v>20457</v>
      </c>
      <c r="B15502" s="250" t="s">
        <v>45075</v>
      </c>
      <c r="C15502" s="250">
        <v>13500</v>
      </c>
      <c r="F15502" s="250" t="s">
        <v>20457</v>
      </c>
    </row>
    <row r="15503" spans="1:6">
      <c r="A15503" s="250" t="s">
        <v>20458</v>
      </c>
      <c r="B15503" s="250" t="s">
        <v>45076</v>
      </c>
      <c r="C15503" s="250">
        <v>4200</v>
      </c>
      <c r="F15503" s="250" t="s">
        <v>20458</v>
      </c>
    </row>
    <row r="15504" spans="1:6">
      <c r="A15504" s="250" t="s">
        <v>20459</v>
      </c>
      <c r="B15504" s="250" t="s">
        <v>45077</v>
      </c>
      <c r="C15504" s="250">
        <v>4200</v>
      </c>
      <c r="F15504" s="250" t="s">
        <v>20459</v>
      </c>
    </row>
    <row r="15505" spans="1:6">
      <c r="A15505" s="250" t="s">
        <v>20460</v>
      </c>
      <c r="B15505" s="250" t="s">
        <v>2614</v>
      </c>
      <c r="C15505" s="250">
        <v>5000</v>
      </c>
      <c r="F15505" s="250" t="s">
        <v>20460</v>
      </c>
    </row>
    <row r="15506" spans="1:6">
      <c r="A15506" s="250" t="s">
        <v>20463</v>
      </c>
      <c r="B15506" s="250" t="s">
        <v>45078</v>
      </c>
      <c r="C15506" s="250">
        <v>3600</v>
      </c>
      <c r="F15506" s="250" t="s">
        <v>20463</v>
      </c>
    </row>
    <row r="15507" spans="1:6">
      <c r="A15507" s="250" t="s">
        <v>20464</v>
      </c>
      <c r="B15507" s="250" t="s">
        <v>45079</v>
      </c>
      <c r="C15507" s="250">
        <v>3600</v>
      </c>
      <c r="F15507" s="250" t="s">
        <v>20464</v>
      </c>
    </row>
    <row r="15508" spans="1:6">
      <c r="A15508" s="250" t="s">
        <v>20465</v>
      </c>
      <c r="B15508" s="250" t="s">
        <v>45080</v>
      </c>
      <c r="C15508" s="250">
        <v>3600</v>
      </c>
      <c r="F15508" s="250" t="s">
        <v>20465</v>
      </c>
    </row>
    <row r="15509" spans="1:6">
      <c r="A15509" s="250" t="s">
        <v>56174</v>
      </c>
      <c r="B15509" s="250" t="s">
        <v>56175</v>
      </c>
      <c r="C15509" s="250">
        <v>3600</v>
      </c>
      <c r="F15509" s="250" t="s">
        <v>56174</v>
      </c>
    </row>
    <row r="15510" spans="1:6">
      <c r="A15510" s="250" t="s">
        <v>20461</v>
      </c>
      <c r="B15510" s="250" t="s">
        <v>8345</v>
      </c>
      <c r="C15510" s="250">
        <v>3200</v>
      </c>
      <c r="F15510" s="250" t="s">
        <v>20461</v>
      </c>
    </row>
    <row r="15511" spans="1:6">
      <c r="A15511" s="250" t="s">
        <v>20462</v>
      </c>
      <c r="B15511" s="250" t="s">
        <v>924</v>
      </c>
      <c r="C15511" s="250">
        <v>430</v>
      </c>
      <c r="F15511" s="250" t="s">
        <v>20462</v>
      </c>
    </row>
    <row r="15512" spans="1:6">
      <c r="A15512" s="250" t="s">
        <v>20466</v>
      </c>
      <c r="B15512" s="250" t="s">
        <v>45081</v>
      </c>
      <c r="C15512" s="250">
        <v>3300</v>
      </c>
      <c r="F15512" s="250" t="s">
        <v>20466</v>
      </c>
    </row>
    <row r="15513" spans="1:6">
      <c r="A15513" s="250" t="s">
        <v>20467</v>
      </c>
      <c r="B15513" s="250" t="s">
        <v>45082</v>
      </c>
      <c r="C15513" s="250">
        <v>3300</v>
      </c>
      <c r="F15513" s="250" t="s">
        <v>20467</v>
      </c>
    </row>
    <row r="15514" spans="1:6">
      <c r="A15514" s="250" t="s">
        <v>20468</v>
      </c>
      <c r="B15514" s="250" t="s">
        <v>45083</v>
      </c>
      <c r="C15514" s="250">
        <v>3300</v>
      </c>
      <c r="F15514" s="250" t="s">
        <v>20468</v>
      </c>
    </row>
    <row r="15515" spans="1:6">
      <c r="A15515" s="250" t="s">
        <v>20469</v>
      </c>
      <c r="B15515" s="250" t="s">
        <v>45084</v>
      </c>
      <c r="C15515" s="250">
        <v>3300</v>
      </c>
      <c r="F15515" s="250" t="s">
        <v>20469</v>
      </c>
    </row>
    <row r="15516" spans="1:6">
      <c r="A15516" s="250" t="s">
        <v>20470</v>
      </c>
      <c r="B15516" s="250" t="s">
        <v>56176</v>
      </c>
      <c r="C15516" s="250">
        <v>1100</v>
      </c>
      <c r="F15516" s="250" t="s">
        <v>20470</v>
      </c>
    </row>
    <row r="15517" spans="1:6">
      <c r="A15517" s="250" t="s">
        <v>20471</v>
      </c>
      <c r="B15517" s="250" t="s">
        <v>56177</v>
      </c>
      <c r="C15517" s="250">
        <v>1100</v>
      </c>
      <c r="F15517" s="250" t="s">
        <v>20471</v>
      </c>
    </row>
    <row r="15518" spans="1:6">
      <c r="A15518" s="250" t="s">
        <v>20472</v>
      </c>
      <c r="B15518" s="250" t="s">
        <v>45085</v>
      </c>
      <c r="C15518" s="250">
        <v>1200</v>
      </c>
      <c r="F15518" s="250" t="s">
        <v>20472</v>
      </c>
    </row>
    <row r="15519" spans="1:6">
      <c r="A15519" s="250" t="s">
        <v>20473</v>
      </c>
      <c r="B15519" s="250" t="s">
        <v>45086</v>
      </c>
      <c r="C15519" s="250">
        <v>1200</v>
      </c>
      <c r="F15519" s="250" t="s">
        <v>20473</v>
      </c>
    </row>
    <row r="15520" spans="1:6">
      <c r="A15520" s="250" t="s">
        <v>20474</v>
      </c>
      <c r="B15520" s="250" t="s">
        <v>45087</v>
      </c>
      <c r="C15520" s="250">
        <v>1500</v>
      </c>
      <c r="F15520" s="250" t="s">
        <v>20474</v>
      </c>
    </row>
    <row r="15521" spans="1:6">
      <c r="A15521" s="250" t="s">
        <v>20475</v>
      </c>
      <c r="B15521" s="250" t="s">
        <v>44760</v>
      </c>
      <c r="C15521" s="250">
        <v>860</v>
      </c>
      <c r="F15521" s="250" t="s">
        <v>20475</v>
      </c>
    </row>
    <row r="15522" spans="1:6">
      <c r="A15522" s="250" t="s">
        <v>20476</v>
      </c>
      <c r="B15522" s="250" t="s">
        <v>44826</v>
      </c>
      <c r="C15522" s="250">
        <v>3700</v>
      </c>
      <c r="F15522" s="250" t="s">
        <v>20476</v>
      </c>
    </row>
    <row r="15523" spans="1:6">
      <c r="A15523" s="250" t="s">
        <v>20477</v>
      </c>
      <c r="B15523" s="250" t="s">
        <v>44827</v>
      </c>
      <c r="C15523" s="250">
        <v>1800</v>
      </c>
      <c r="F15523" s="250" t="s">
        <v>20477</v>
      </c>
    </row>
    <row r="15524" spans="1:6">
      <c r="A15524" s="250" t="s">
        <v>20479</v>
      </c>
      <c r="B15524" s="250" t="s">
        <v>190</v>
      </c>
      <c r="C15524" s="250">
        <v>460</v>
      </c>
      <c r="F15524" s="250" t="s">
        <v>20479</v>
      </c>
    </row>
    <row r="15525" spans="1:6">
      <c r="A15525" s="250" t="s">
        <v>20480</v>
      </c>
      <c r="B15525" s="250" t="s">
        <v>45088</v>
      </c>
      <c r="C15525" s="250">
        <v>550</v>
      </c>
      <c r="F15525" s="250" t="s">
        <v>20480</v>
      </c>
    </row>
    <row r="15526" spans="1:6">
      <c r="A15526" s="250" t="s">
        <v>20481</v>
      </c>
      <c r="B15526" s="250" t="s">
        <v>604</v>
      </c>
      <c r="C15526" s="250">
        <v>410</v>
      </c>
      <c r="F15526" s="250" t="s">
        <v>20481</v>
      </c>
    </row>
    <row r="15527" spans="1:6">
      <c r="A15527" s="250" t="s">
        <v>20482</v>
      </c>
      <c r="B15527" s="250" t="s">
        <v>45089</v>
      </c>
      <c r="C15527" s="250">
        <v>15700</v>
      </c>
      <c r="F15527" s="250" t="s">
        <v>20482</v>
      </c>
    </row>
    <row r="15528" spans="1:6">
      <c r="A15528" s="250" t="s">
        <v>20483</v>
      </c>
      <c r="B15528" s="250" t="s">
        <v>45090</v>
      </c>
      <c r="C15528" s="250">
        <v>15700</v>
      </c>
      <c r="F15528" s="250" t="s">
        <v>20483</v>
      </c>
    </row>
    <row r="15529" spans="1:6">
      <c r="A15529" s="250" t="s">
        <v>20484</v>
      </c>
      <c r="B15529" s="250" t="s">
        <v>519</v>
      </c>
      <c r="C15529" s="250">
        <v>880</v>
      </c>
      <c r="F15529" s="250" t="s">
        <v>20484</v>
      </c>
    </row>
    <row r="15530" spans="1:6">
      <c r="A15530" s="250" t="s">
        <v>20485</v>
      </c>
      <c r="B15530" s="250" t="s">
        <v>8348</v>
      </c>
      <c r="C15530" s="250">
        <v>380</v>
      </c>
      <c r="F15530" s="250" t="s">
        <v>20485</v>
      </c>
    </row>
    <row r="15531" spans="1:6">
      <c r="A15531" s="250" t="s">
        <v>20486</v>
      </c>
      <c r="B15531" s="250" t="s">
        <v>8350</v>
      </c>
      <c r="C15531" s="250">
        <v>380</v>
      </c>
      <c r="F15531" s="250" t="s">
        <v>20486</v>
      </c>
    </row>
    <row r="15532" spans="1:6">
      <c r="A15532" s="250" t="s">
        <v>20487</v>
      </c>
      <c r="B15532" s="250" t="s">
        <v>45091</v>
      </c>
      <c r="C15532" s="250">
        <v>8500</v>
      </c>
      <c r="F15532" s="250" t="s">
        <v>20487</v>
      </c>
    </row>
    <row r="15533" spans="1:6">
      <c r="A15533" s="250" t="s">
        <v>20488</v>
      </c>
      <c r="B15533" s="250" t="s">
        <v>45092</v>
      </c>
      <c r="C15533" s="250">
        <v>5800</v>
      </c>
      <c r="F15533" s="250" t="s">
        <v>20488</v>
      </c>
    </row>
    <row r="15534" spans="1:6">
      <c r="A15534" s="250" t="s">
        <v>20489</v>
      </c>
      <c r="B15534" s="250" t="s">
        <v>45093</v>
      </c>
      <c r="C15534" s="250">
        <v>460</v>
      </c>
      <c r="F15534" s="250" t="s">
        <v>20489</v>
      </c>
    </row>
    <row r="15535" spans="1:6">
      <c r="A15535" s="250" t="s">
        <v>20490</v>
      </c>
      <c r="B15535" s="250" t="s">
        <v>45094</v>
      </c>
      <c r="C15535" s="250">
        <v>460</v>
      </c>
      <c r="F15535" s="250" t="s">
        <v>20490</v>
      </c>
    </row>
    <row r="15536" spans="1:6">
      <c r="A15536" s="250" t="s">
        <v>20491</v>
      </c>
      <c r="B15536" s="250" t="s">
        <v>56178</v>
      </c>
      <c r="C15536" s="250">
        <v>570</v>
      </c>
      <c r="F15536" s="250" t="s">
        <v>20491</v>
      </c>
    </row>
    <row r="15537" spans="1:6">
      <c r="A15537" s="250" t="s">
        <v>20492</v>
      </c>
      <c r="B15537" s="250" t="s">
        <v>56179</v>
      </c>
      <c r="C15537" s="250">
        <v>570</v>
      </c>
      <c r="F15537" s="250" t="s">
        <v>20492</v>
      </c>
    </row>
    <row r="15538" spans="1:6">
      <c r="A15538" s="250" t="s">
        <v>20493</v>
      </c>
      <c r="B15538" s="250" t="s">
        <v>45095</v>
      </c>
      <c r="C15538" s="250">
        <v>130</v>
      </c>
      <c r="F15538" s="250" t="s">
        <v>20493</v>
      </c>
    </row>
    <row r="15539" spans="1:6">
      <c r="A15539" s="250" t="s">
        <v>20494</v>
      </c>
      <c r="B15539" s="250" t="s">
        <v>45096</v>
      </c>
      <c r="C15539" s="250">
        <v>640</v>
      </c>
      <c r="F15539" s="250" t="s">
        <v>20494</v>
      </c>
    </row>
    <row r="15540" spans="1:6">
      <c r="A15540" s="250" t="s">
        <v>20495</v>
      </c>
      <c r="B15540" s="250" t="s">
        <v>40264</v>
      </c>
      <c r="C15540" s="250">
        <v>390</v>
      </c>
      <c r="F15540" s="250" t="s">
        <v>20495</v>
      </c>
    </row>
    <row r="15541" spans="1:6">
      <c r="A15541" s="250" t="s">
        <v>20496</v>
      </c>
      <c r="B15541" s="250" t="s">
        <v>417</v>
      </c>
      <c r="C15541" s="250">
        <v>500</v>
      </c>
      <c r="F15541" s="250" t="s">
        <v>20496</v>
      </c>
    </row>
    <row r="15542" spans="1:6">
      <c r="A15542" s="250" t="s">
        <v>20497</v>
      </c>
      <c r="B15542" s="250" t="s">
        <v>351</v>
      </c>
      <c r="C15542" s="250">
        <v>130</v>
      </c>
      <c r="F15542" s="250" t="s">
        <v>20497</v>
      </c>
    </row>
    <row r="15543" spans="1:6">
      <c r="A15543" s="250" t="s">
        <v>20498</v>
      </c>
      <c r="B15543" s="250" t="s">
        <v>45097</v>
      </c>
      <c r="C15543" s="250">
        <v>150</v>
      </c>
      <c r="F15543" s="250" t="s">
        <v>20498</v>
      </c>
    </row>
    <row r="15544" spans="1:6">
      <c r="A15544" s="250" t="s">
        <v>20499</v>
      </c>
      <c r="B15544" s="250" t="s">
        <v>45098</v>
      </c>
      <c r="C15544" s="250">
        <v>86</v>
      </c>
      <c r="F15544" s="250" t="s">
        <v>20499</v>
      </c>
    </row>
    <row r="15545" spans="1:6">
      <c r="A15545" s="250" t="s">
        <v>20500</v>
      </c>
      <c r="B15545" s="250" t="s">
        <v>45099</v>
      </c>
      <c r="C15545" s="250">
        <v>98</v>
      </c>
      <c r="F15545" s="250" t="s">
        <v>20500</v>
      </c>
    </row>
    <row r="15546" spans="1:6">
      <c r="A15546" s="250" t="s">
        <v>20501</v>
      </c>
      <c r="B15546" s="250" t="s">
        <v>45100</v>
      </c>
      <c r="C15546" s="250">
        <v>520</v>
      </c>
      <c r="F15546" s="250" t="s">
        <v>20501</v>
      </c>
    </row>
    <row r="15547" spans="1:6">
      <c r="A15547" s="250" t="s">
        <v>20502</v>
      </c>
      <c r="B15547" s="250" t="s">
        <v>201</v>
      </c>
      <c r="C15547" s="250">
        <v>980</v>
      </c>
      <c r="F15547" s="250" t="s">
        <v>20502</v>
      </c>
    </row>
    <row r="15548" spans="1:6">
      <c r="A15548" s="250" t="s">
        <v>20503</v>
      </c>
      <c r="B15548" s="250" t="s">
        <v>197</v>
      </c>
      <c r="C15548" s="250">
        <v>1050</v>
      </c>
      <c r="F15548" s="250" t="s">
        <v>20503</v>
      </c>
    </row>
    <row r="15549" spans="1:6">
      <c r="A15549" s="250" t="s">
        <v>20504</v>
      </c>
      <c r="B15549" s="250" t="s">
        <v>45101</v>
      </c>
      <c r="C15549" s="250">
        <v>720</v>
      </c>
      <c r="F15549" s="250" t="s">
        <v>20504</v>
      </c>
    </row>
    <row r="15550" spans="1:6">
      <c r="A15550" s="250" t="s">
        <v>20505</v>
      </c>
      <c r="B15550" s="250" t="s">
        <v>45102</v>
      </c>
      <c r="C15550" s="250">
        <v>11300</v>
      </c>
      <c r="F15550" s="250" t="s">
        <v>20505</v>
      </c>
    </row>
    <row r="15551" spans="1:6">
      <c r="A15551" s="250" t="s">
        <v>20506</v>
      </c>
      <c r="B15551" s="250" t="s">
        <v>969</v>
      </c>
      <c r="C15551" s="250">
        <v>3200</v>
      </c>
      <c r="F15551" s="250" t="s">
        <v>20506</v>
      </c>
    </row>
    <row r="15552" spans="1:6">
      <c r="A15552" s="250" t="s">
        <v>20507</v>
      </c>
      <c r="B15552" s="250" t="s">
        <v>45103</v>
      </c>
      <c r="C15552" s="250">
        <v>3200</v>
      </c>
      <c r="F15552" s="250" t="s">
        <v>20507</v>
      </c>
    </row>
    <row r="15553" spans="1:6">
      <c r="A15553" s="250" t="s">
        <v>20508</v>
      </c>
      <c r="B15553" s="250" t="s">
        <v>1358</v>
      </c>
      <c r="C15553" s="250">
        <v>3600</v>
      </c>
      <c r="F15553" s="250" t="s">
        <v>20508</v>
      </c>
    </row>
    <row r="15554" spans="1:6">
      <c r="A15554" s="250" t="s">
        <v>20509</v>
      </c>
      <c r="B15554" s="250" t="s">
        <v>45104</v>
      </c>
      <c r="C15554" s="250">
        <v>1400</v>
      </c>
      <c r="F15554" s="250" t="s">
        <v>20509</v>
      </c>
    </row>
    <row r="15555" spans="1:6">
      <c r="A15555" s="250" t="s">
        <v>20510</v>
      </c>
      <c r="B15555" s="250" t="s">
        <v>45105</v>
      </c>
      <c r="C15555" s="250">
        <v>1400</v>
      </c>
      <c r="F15555" s="250" t="s">
        <v>20510</v>
      </c>
    </row>
    <row r="15556" spans="1:6">
      <c r="A15556" s="250" t="s">
        <v>20511</v>
      </c>
      <c r="B15556" s="250" t="s">
        <v>45106</v>
      </c>
      <c r="C15556" s="250">
        <v>2400</v>
      </c>
      <c r="F15556" s="250" t="s">
        <v>20511</v>
      </c>
    </row>
    <row r="15557" spans="1:6">
      <c r="A15557" s="250" t="s">
        <v>20512</v>
      </c>
      <c r="B15557" s="250" t="s">
        <v>45107</v>
      </c>
      <c r="C15557" s="250">
        <v>7400</v>
      </c>
      <c r="F15557" s="250" t="s">
        <v>20512</v>
      </c>
    </row>
    <row r="15558" spans="1:6">
      <c r="A15558" s="250" t="s">
        <v>20513</v>
      </c>
      <c r="B15558" s="250" t="s">
        <v>168</v>
      </c>
      <c r="C15558" s="250">
        <v>7700</v>
      </c>
      <c r="F15558" s="250" t="s">
        <v>20513</v>
      </c>
    </row>
    <row r="15559" spans="1:6">
      <c r="A15559" s="250" t="s">
        <v>20514</v>
      </c>
      <c r="B15559" s="250" t="s">
        <v>56180</v>
      </c>
      <c r="C15559" s="250">
        <v>110</v>
      </c>
      <c r="F15559" s="250" t="s">
        <v>20514</v>
      </c>
    </row>
    <row r="15560" spans="1:6">
      <c r="A15560" s="250" t="s">
        <v>20515</v>
      </c>
      <c r="B15560" s="250" t="s">
        <v>56181</v>
      </c>
      <c r="C15560" s="250">
        <v>110</v>
      </c>
      <c r="F15560" s="250" t="s">
        <v>20515</v>
      </c>
    </row>
    <row r="15561" spans="1:6">
      <c r="A15561" s="250" t="s">
        <v>20516</v>
      </c>
      <c r="B15561" s="250" t="s">
        <v>171</v>
      </c>
      <c r="C15561" s="250">
        <v>6600</v>
      </c>
      <c r="F15561" s="250" t="s">
        <v>20516</v>
      </c>
    </row>
    <row r="15562" spans="1:6">
      <c r="A15562" s="250" t="s">
        <v>20517</v>
      </c>
      <c r="B15562" s="250" t="s">
        <v>393</v>
      </c>
      <c r="C15562" s="250">
        <v>3600</v>
      </c>
      <c r="F15562" s="250" t="s">
        <v>20517</v>
      </c>
    </row>
    <row r="15563" spans="1:6">
      <c r="A15563" s="250" t="s">
        <v>20518</v>
      </c>
      <c r="B15563" s="250" t="s">
        <v>45108</v>
      </c>
      <c r="C15563" s="250">
        <v>11000</v>
      </c>
      <c r="F15563" s="250" t="s">
        <v>20518</v>
      </c>
    </row>
    <row r="15564" spans="1:6">
      <c r="A15564" s="250" t="s">
        <v>20519</v>
      </c>
      <c r="B15564" s="250" t="s">
        <v>45109</v>
      </c>
      <c r="C15564" s="250">
        <v>7700</v>
      </c>
      <c r="F15564" s="250" t="s">
        <v>20519</v>
      </c>
    </row>
    <row r="15565" spans="1:6">
      <c r="A15565" s="250" t="s">
        <v>20520</v>
      </c>
      <c r="B15565" s="250" t="s">
        <v>45110</v>
      </c>
      <c r="C15565" s="250">
        <v>3600</v>
      </c>
      <c r="F15565" s="250" t="s">
        <v>20520</v>
      </c>
    </row>
    <row r="15566" spans="1:6">
      <c r="A15566" s="250" t="s">
        <v>20521</v>
      </c>
      <c r="B15566" s="250" t="s">
        <v>45111</v>
      </c>
      <c r="C15566" s="250">
        <v>600</v>
      </c>
      <c r="F15566" s="250" t="s">
        <v>20521</v>
      </c>
    </row>
    <row r="15567" spans="1:6">
      <c r="A15567" s="250" t="s">
        <v>20522</v>
      </c>
      <c r="B15567" s="250" t="s">
        <v>40264</v>
      </c>
      <c r="C15567" s="250">
        <v>300</v>
      </c>
      <c r="F15567" s="250" t="s">
        <v>20522</v>
      </c>
    </row>
    <row r="15568" spans="1:6">
      <c r="A15568" s="250" t="s">
        <v>20523</v>
      </c>
      <c r="B15568" s="250" t="s">
        <v>417</v>
      </c>
      <c r="C15568" s="250">
        <v>350</v>
      </c>
      <c r="F15568" s="250" t="s">
        <v>20523</v>
      </c>
    </row>
    <row r="15569" spans="1:6">
      <c r="A15569" s="250" t="s">
        <v>20524</v>
      </c>
      <c r="B15569" s="250" t="s">
        <v>45112</v>
      </c>
      <c r="C15569" s="250">
        <v>600</v>
      </c>
      <c r="F15569" s="250" t="s">
        <v>20524</v>
      </c>
    </row>
    <row r="15570" spans="1:6">
      <c r="A15570" s="250" t="s">
        <v>20525</v>
      </c>
      <c r="B15570" s="250" t="s">
        <v>45113</v>
      </c>
      <c r="C15570" s="250">
        <v>3200</v>
      </c>
      <c r="F15570" s="250" t="s">
        <v>20525</v>
      </c>
    </row>
    <row r="15571" spans="1:6">
      <c r="A15571" s="250" t="s">
        <v>20526</v>
      </c>
      <c r="B15571" s="250" t="s">
        <v>463</v>
      </c>
      <c r="C15571" s="250">
        <v>198400</v>
      </c>
      <c r="F15571" s="250" t="s">
        <v>20526</v>
      </c>
    </row>
    <row r="15572" spans="1:6">
      <c r="A15572" s="250" t="s">
        <v>20527</v>
      </c>
      <c r="B15572" s="250" t="s">
        <v>1727</v>
      </c>
      <c r="C15572" s="250">
        <v>28400</v>
      </c>
      <c r="F15572" s="250" t="s">
        <v>20527</v>
      </c>
    </row>
    <row r="15573" spans="1:6">
      <c r="A15573" s="250" t="s">
        <v>20529</v>
      </c>
      <c r="B15573" s="250" t="s">
        <v>45114</v>
      </c>
      <c r="C15573" s="250">
        <v>155</v>
      </c>
      <c r="F15573" s="250" t="s">
        <v>20529</v>
      </c>
    </row>
    <row r="15574" spans="1:6">
      <c r="A15574" s="250" t="s">
        <v>20530</v>
      </c>
      <c r="B15574" s="250" t="s">
        <v>1729</v>
      </c>
      <c r="C15574" s="250">
        <v>28600</v>
      </c>
      <c r="F15574" s="250" t="s">
        <v>20530</v>
      </c>
    </row>
    <row r="15575" spans="1:6">
      <c r="A15575" s="250" t="s">
        <v>20528</v>
      </c>
      <c r="B15575" s="250" t="s">
        <v>45114</v>
      </c>
      <c r="C15575" s="250">
        <v>155</v>
      </c>
      <c r="F15575" s="250" t="s">
        <v>20528</v>
      </c>
    </row>
    <row r="15576" spans="1:6">
      <c r="A15576" s="250" t="s">
        <v>20531</v>
      </c>
      <c r="B15576" s="250" t="s">
        <v>45115</v>
      </c>
      <c r="C15576" s="250">
        <v>2200</v>
      </c>
      <c r="F15576" s="250" t="s">
        <v>20531</v>
      </c>
    </row>
    <row r="15577" spans="1:6">
      <c r="A15577" s="250" t="s">
        <v>20532</v>
      </c>
      <c r="B15577" s="250" t="s">
        <v>682</v>
      </c>
      <c r="C15577" s="250">
        <v>2200</v>
      </c>
      <c r="F15577" s="250" t="s">
        <v>20532</v>
      </c>
    </row>
    <row r="15578" spans="1:6">
      <c r="A15578" s="250" t="s">
        <v>20533</v>
      </c>
      <c r="B15578" s="250" t="s">
        <v>816</v>
      </c>
      <c r="C15578" s="250">
        <v>2100</v>
      </c>
      <c r="F15578" s="250" t="s">
        <v>20533</v>
      </c>
    </row>
    <row r="15579" spans="1:6">
      <c r="A15579" s="250" t="s">
        <v>20534</v>
      </c>
      <c r="B15579" s="250" t="s">
        <v>138</v>
      </c>
      <c r="C15579" s="250">
        <v>1550</v>
      </c>
      <c r="F15579" s="250" t="s">
        <v>20534</v>
      </c>
    </row>
    <row r="15580" spans="1:6">
      <c r="A15580" s="250" t="s">
        <v>20535</v>
      </c>
      <c r="B15580" s="250" t="s">
        <v>45116</v>
      </c>
      <c r="C15580" s="250">
        <v>350</v>
      </c>
      <c r="F15580" s="250" t="s">
        <v>20535</v>
      </c>
    </row>
    <row r="15581" spans="1:6">
      <c r="A15581" s="250" t="s">
        <v>20536</v>
      </c>
      <c r="B15581" s="250" t="s">
        <v>45117</v>
      </c>
      <c r="C15581" s="250">
        <v>380</v>
      </c>
      <c r="F15581" s="250" t="s">
        <v>20536</v>
      </c>
    </row>
    <row r="15582" spans="1:6">
      <c r="A15582" s="250" t="s">
        <v>20537</v>
      </c>
      <c r="B15582" s="250" t="s">
        <v>45118</v>
      </c>
      <c r="C15582" s="250">
        <v>380</v>
      </c>
      <c r="F15582" s="250" t="s">
        <v>20537</v>
      </c>
    </row>
    <row r="15583" spans="1:6">
      <c r="A15583" s="250" t="s">
        <v>20538</v>
      </c>
      <c r="B15583" s="250" t="s">
        <v>45119</v>
      </c>
      <c r="C15583" s="250">
        <v>2600</v>
      </c>
      <c r="F15583" s="250" t="s">
        <v>20538</v>
      </c>
    </row>
    <row r="15584" spans="1:6">
      <c r="A15584" s="250" t="s">
        <v>20539</v>
      </c>
      <c r="B15584" s="250" t="s">
        <v>868</v>
      </c>
      <c r="C15584" s="250">
        <v>2600</v>
      </c>
      <c r="F15584" s="250" t="s">
        <v>20539</v>
      </c>
    </row>
    <row r="15585" spans="1:6">
      <c r="A15585" s="250" t="s">
        <v>20540</v>
      </c>
      <c r="B15585" s="250" t="s">
        <v>45120</v>
      </c>
      <c r="C15585" s="250">
        <v>3100</v>
      </c>
      <c r="F15585" s="250" t="s">
        <v>20540</v>
      </c>
    </row>
    <row r="15586" spans="1:6">
      <c r="A15586" s="250" t="s">
        <v>20541</v>
      </c>
      <c r="B15586" s="250" t="s">
        <v>45121</v>
      </c>
      <c r="C15586" s="250">
        <v>4300</v>
      </c>
      <c r="F15586" s="250" t="s">
        <v>20541</v>
      </c>
    </row>
    <row r="15587" spans="1:6">
      <c r="A15587" s="250" t="s">
        <v>20542</v>
      </c>
      <c r="B15587" s="250" t="s">
        <v>45122</v>
      </c>
      <c r="C15587" s="250">
        <v>4700</v>
      </c>
      <c r="F15587" s="250" t="s">
        <v>20542</v>
      </c>
    </row>
    <row r="15588" spans="1:6">
      <c r="A15588" s="250" t="s">
        <v>20543</v>
      </c>
      <c r="B15588" s="250" t="s">
        <v>367</v>
      </c>
      <c r="C15588" s="250">
        <v>11400</v>
      </c>
      <c r="F15588" s="250" t="s">
        <v>20543</v>
      </c>
    </row>
    <row r="15589" spans="1:6">
      <c r="A15589" s="250" t="s">
        <v>20544</v>
      </c>
      <c r="B15589" s="250" t="s">
        <v>367</v>
      </c>
      <c r="C15589" s="250">
        <v>11400</v>
      </c>
      <c r="F15589" s="250" t="s">
        <v>20544</v>
      </c>
    </row>
    <row r="15590" spans="1:6">
      <c r="A15590" s="250" t="s">
        <v>20545</v>
      </c>
      <c r="B15590" s="250" t="s">
        <v>45123</v>
      </c>
      <c r="C15590" s="250">
        <v>2400</v>
      </c>
      <c r="F15590" s="250" t="s">
        <v>20545</v>
      </c>
    </row>
    <row r="15591" spans="1:6">
      <c r="A15591" s="250" t="s">
        <v>20546</v>
      </c>
      <c r="B15591" s="250" t="s">
        <v>45124</v>
      </c>
      <c r="C15591" s="250">
        <v>6300</v>
      </c>
      <c r="F15591" s="250" t="s">
        <v>20546</v>
      </c>
    </row>
    <row r="15592" spans="1:6">
      <c r="A15592" s="250" t="s">
        <v>20547</v>
      </c>
      <c r="B15592" s="250" t="s">
        <v>45124</v>
      </c>
      <c r="C15592" s="250">
        <v>6300</v>
      </c>
      <c r="F15592" s="250" t="s">
        <v>20547</v>
      </c>
    </row>
    <row r="15593" spans="1:6">
      <c r="A15593" s="250" t="s">
        <v>20548</v>
      </c>
      <c r="B15593" s="250" t="s">
        <v>45125</v>
      </c>
      <c r="C15593" s="250">
        <v>5700</v>
      </c>
      <c r="F15593" s="250" t="s">
        <v>20548</v>
      </c>
    </row>
    <row r="15594" spans="1:6">
      <c r="A15594" s="250" t="s">
        <v>20549</v>
      </c>
      <c r="B15594" s="250" t="s">
        <v>45125</v>
      </c>
      <c r="C15594" s="250">
        <v>5700</v>
      </c>
      <c r="F15594" s="250" t="s">
        <v>20549</v>
      </c>
    </row>
    <row r="15595" spans="1:6">
      <c r="A15595" s="250" t="s">
        <v>20550</v>
      </c>
      <c r="B15595" s="250" t="s">
        <v>45126</v>
      </c>
      <c r="C15595" s="250">
        <v>6400</v>
      </c>
      <c r="F15595" s="250" t="s">
        <v>20550</v>
      </c>
    </row>
    <row r="15596" spans="1:6">
      <c r="A15596" s="250" t="s">
        <v>20551</v>
      </c>
      <c r="B15596" s="250" t="s">
        <v>45127</v>
      </c>
      <c r="C15596" s="250">
        <v>7300</v>
      </c>
      <c r="F15596" s="250" t="s">
        <v>20551</v>
      </c>
    </row>
    <row r="15597" spans="1:6">
      <c r="A15597" s="250" t="s">
        <v>20552</v>
      </c>
      <c r="B15597" s="250" t="s">
        <v>126</v>
      </c>
      <c r="C15597" s="250">
        <v>7300</v>
      </c>
      <c r="F15597" s="250" t="s">
        <v>20552</v>
      </c>
    </row>
    <row r="15598" spans="1:6">
      <c r="A15598" s="250" t="s">
        <v>20553</v>
      </c>
      <c r="B15598" s="250" t="s">
        <v>127</v>
      </c>
      <c r="C15598" s="250">
        <v>7900</v>
      </c>
      <c r="F15598" s="250" t="s">
        <v>20553</v>
      </c>
    </row>
    <row r="15599" spans="1:6">
      <c r="A15599" s="250" t="s">
        <v>20554</v>
      </c>
      <c r="B15599" s="250" t="s">
        <v>127</v>
      </c>
      <c r="C15599" s="250">
        <v>7900</v>
      </c>
      <c r="F15599" s="250" t="s">
        <v>20554</v>
      </c>
    </row>
    <row r="15600" spans="1:6">
      <c r="A15600" s="250" t="s">
        <v>20555</v>
      </c>
      <c r="B15600" s="250" t="s">
        <v>1391</v>
      </c>
      <c r="C15600" s="250">
        <v>2200</v>
      </c>
      <c r="F15600" s="250" t="s">
        <v>20555</v>
      </c>
    </row>
    <row r="15601" spans="1:6">
      <c r="A15601" s="250" t="s">
        <v>20556</v>
      </c>
      <c r="B15601" s="250" t="s">
        <v>140</v>
      </c>
      <c r="C15601" s="250">
        <v>5700</v>
      </c>
      <c r="F15601" s="250" t="s">
        <v>20556</v>
      </c>
    </row>
    <row r="15602" spans="1:6">
      <c r="A15602" s="250" t="s">
        <v>20557</v>
      </c>
      <c r="B15602" s="250" t="s">
        <v>45128</v>
      </c>
      <c r="C15602" s="250">
        <v>8800</v>
      </c>
      <c r="F15602" s="250" t="s">
        <v>20557</v>
      </c>
    </row>
    <row r="15603" spans="1:6">
      <c r="A15603" s="250" t="s">
        <v>20558</v>
      </c>
      <c r="B15603" s="250" t="s">
        <v>45129</v>
      </c>
      <c r="C15603" s="250">
        <v>6500</v>
      </c>
      <c r="F15603" s="250" t="s">
        <v>20558</v>
      </c>
    </row>
    <row r="15604" spans="1:6">
      <c r="A15604" s="250" t="s">
        <v>20559</v>
      </c>
      <c r="B15604" s="250" t="s">
        <v>747</v>
      </c>
      <c r="C15604" s="250">
        <v>3200</v>
      </c>
      <c r="F15604" s="250" t="s">
        <v>20559</v>
      </c>
    </row>
    <row r="15605" spans="1:6">
      <c r="A15605" s="250" t="s">
        <v>20560</v>
      </c>
      <c r="B15605" s="250" t="s">
        <v>743</v>
      </c>
      <c r="C15605" s="250">
        <v>12900</v>
      </c>
      <c r="F15605" s="250" t="s">
        <v>20560</v>
      </c>
    </row>
    <row r="15606" spans="1:6">
      <c r="A15606" s="250" t="s">
        <v>20561</v>
      </c>
      <c r="B15606" s="250" t="s">
        <v>136</v>
      </c>
      <c r="C15606" s="250">
        <v>10500</v>
      </c>
      <c r="F15606" s="250" t="s">
        <v>20561</v>
      </c>
    </row>
    <row r="15607" spans="1:6">
      <c r="A15607" s="250" t="s">
        <v>20562</v>
      </c>
      <c r="B15607" s="250" t="s">
        <v>44575</v>
      </c>
      <c r="C15607" s="250">
        <v>1050</v>
      </c>
      <c r="F15607" s="250" t="s">
        <v>20562</v>
      </c>
    </row>
    <row r="15608" spans="1:6">
      <c r="A15608" s="250" t="s">
        <v>20563</v>
      </c>
      <c r="B15608" s="250" t="s">
        <v>45130</v>
      </c>
      <c r="C15608" s="250">
        <v>185</v>
      </c>
      <c r="F15608" s="250" t="s">
        <v>20563</v>
      </c>
    </row>
    <row r="15609" spans="1:6">
      <c r="A15609" s="250" t="s">
        <v>20564</v>
      </c>
      <c r="B15609" s="250" t="s">
        <v>104</v>
      </c>
      <c r="C15609" s="250">
        <v>10200</v>
      </c>
      <c r="F15609" s="250" t="s">
        <v>20564</v>
      </c>
    </row>
    <row r="15610" spans="1:6">
      <c r="A15610" s="250" t="s">
        <v>20565</v>
      </c>
      <c r="B15610" s="250" t="s">
        <v>1392</v>
      </c>
      <c r="C15610" s="250">
        <v>12100</v>
      </c>
      <c r="F15610" s="250" t="s">
        <v>20565</v>
      </c>
    </row>
    <row r="15611" spans="1:6">
      <c r="A15611" s="250" t="s">
        <v>20566</v>
      </c>
      <c r="B15611" s="250" t="s">
        <v>45131</v>
      </c>
      <c r="C15611" s="250">
        <v>1500</v>
      </c>
      <c r="F15611" s="250" t="s">
        <v>20566</v>
      </c>
    </row>
    <row r="15612" spans="1:6">
      <c r="A15612" s="250" t="s">
        <v>20567</v>
      </c>
      <c r="B15612" s="250" t="s">
        <v>384</v>
      </c>
      <c r="C15612" s="250">
        <v>970</v>
      </c>
      <c r="F15612" s="250" t="s">
        <v>20567</v>
      </c>
    </row>
    <row r="15613" spans="1:6">
      <c r="A15613" s="250" t="s">
        <v>20568</v>
      </c>
      <c r="B15613" s="250" t="s">
        <v>385</v>
      </c>
      <c r="C15613" s="250">
        <v>1650</v>
      </c>
      <c r="F15613" s="250" t="s">
        <v>20568</v>
      </c>
    </row>
    <row r="15614" spans="1:6">
      <c r="A15614" s="250" t="s">
        <v>20569</v>
      </c>
      <c r="B15614" s="250" t="s">
        <v>385</v>
      </c>
      <c r="C15614" s="250">
        <v>1650</v>
      </c>
      <c r="F15614" s="250" t="s">
        <v>20569</v>
      </c>
    </row>
    <row r="15615" spans="1:6">
      <c r="A15615" s="250" t="s">
        <v>20570</v>
      </c>
      <c r="B15615" s="250" t="s">
        <v>7852</v>
      </c>
      <c r="C15615" s="250">
        <v>1650</v>
      </c>
      <c r="F15615" s="250" t="s">
        <v>20570</v>
      </c>
    </row>
    <row r="15616" spans="1:6">
      <c r="A15616" s="250" t="s">
        <v>20571</v>
      </c>
      <c r="B15616" s="250" t="s">
        <v>45132</v>
      </c>
      <c r="C15616" s="250">
        <v>430</v>
      </c>
      <c r="F15616" s="250" t="s">
        <v>20571</v>
      </c>
    </row>
    <row r="15617" spans="1:6">
      <c r="A15617" s="250" t="s">
        <v>20572</v>
      </c>
      <c r="B15617" s="250" t="s">
        <v>146</v>
      </c>
      <c r="C15617" s="250">
        <v>10100</v>
      </c>
      <c r="F15617" s="250" t="s">
        <v>20572</v>
      </c>
    </row>
    <row r="15618" spans="1:6">
      <c r="A15618" s="250" t="s">
        <v>20573</v>
      </c>
      <c r="B15618" s="250" t="s">
        <v>1253</v>
      </c>
      <c r="C15618" s="250">
        <v>8100</v>
      </c>
      <c r="F15618" s="250" t="s">
        <v>20573</v>
      </c>
    </row>
    <row r="15619" spans="1:6">
      <c r="A15619" s="250" t="s">
        <v>20574</v>
      </c>
      <c r="B15619" s="250" t="s">
        <v>1253</v>
      </c>
      <c r="C15619" s="250">
        <v>8100</v>
      </c>
      <c r="F15619" s="250" t="s">
        <v>20574</v>
      </c>
    </row>
    <row r="15620" spans="1:6">
      <c r="A15620" s="250" t="s">
        <v>20575</v>
      </c>
      <c r="B15620" s="250" t="s">
        <v>156</v>
      </c>
      <c r="C15620" s="250">
        <v>1650</v>
      </c>
      <c r="F15620" s="250" t="s">
        <v>20575</v>
      </c>
    </row>
    <row r="15621" spans="1:6">
      <c r="A15621" s="250" t="s">
        <v>20576</v>
      </c>
      <c r="B15621" s="250" t="s">
        <v>45133</v>
      </c>
      <c r="C15621" s="250">
        <v>1650</v>
      </c>
      <c r="F15621" s="250" t="s">
        <v>20576</v>
      </c>
    </row>
    <row r="15622" spans="1:6">
      <c r="A15622" s="250" t="s">
        <v>20577</v>
      </c>
      <c r="B15622" s="250" t="s">
        <v>45134</v>
      </c>
      <c r="C15622" s="250">
        <v>1650</v>
      </c>
      <c r="F15622" s="250" t="s">
        <v>20577</v>
      </c>
    </row>
    <row r="15623" spans="1:6">
      <c r="A15623" s="250" t="s">
        <v>20578</v>
      </c>
      <c r="B15623" s="250" t="s">
        <v>1377</v>
      </c>
      <c r="C15623" s="250">
        <v>740</v>
      </c>
      <c r="F15623" s="250" t="s">
        <v>20578</v>
      </c>
    </row>
    <row r="15624" spans="1:6">
      <c r="A15624" s="250" t="s">
        <v>20579</v>
      </c>
      <c r="B15624" s="250" t="s">
        <v>45135</v>
      </c>
      <c r="C15624" s="250">
        <v>185</v>
      </c>
      <c r="F15624" s="250" t="s">
        <v>20579</v>
      </c>
    </row>
    <row r="15625" spans="1:6">
      <c r="A15625" s="250" t="s">
        <v>20580</v>
      </c>
      <c r="B15625" s="250" t="s">
        <v>45136</v>
      </c>
      <c r="C15625" s="250">
        <v>760</v>
      </c>
      <c r="F15625" s="250" t="s">
        <v>20580</v>
      </c>
    </row>
    <row r="15626" spans="1:6">
      <c r="A15626" s="250" t="s">
        <v>20581</v>
      </c>
      <c r="B15626" s="250" t="s">
        <v>163</v>
      </c>
      <c r="C15626" s="250">
        <v>22300</v>
      </c>
      <c r="F15626" s="250" t="s">
        <v>20581</v>
      </c>
    </row>
    <row r="15627" spans="1:6">
      <c r="A15627" s="250" t="s">
        <v>20582</v>
      </c>
      <c r="B15627" s="250" t="s">
        <v>163</v>
      </c>
      <c r="C15627" s="250">
        <v>22300</v>
      </c>
      <c r="F15627" s="250" t="s">
        <v>20582</v>
      </c>
    </row>
    <row r="15628" spans="1:6">
      <c r="A15628" s="250" t="s">
        <v>20583</v>
      </c>
      <c r="B15628" s="250" t="s">
        <v>77</v>
      </c>
      <c r="C15628" s="250">
        <v>8100</v>
      </c>
      <c r="F15628" s="250" t="s">
        <v>20583</v>
      </c>
    </row>
    <row r="15629" spans="1:6">
      <c r="A15629" s="250" t="s">
        <v>20584</v>
      </c>
      <c r="B15629" s="250" t="s">
        <v>1393</v>
      </c>
      <c r="C15629" s="250">
        <v>2900</v>
      </c>
      <c r="F15629" s="250" t="s">
        <v>20584</v>
      </c>
    </row>
    <row r="15630" spans="1:6">
      <c r="A15630" s="250" t="s">
        <v>20585</v>
      </c>
      <c r="B15630" s="250" t="s">
        <v>1394</v>
      </c>
      <c r="C15630" s="250">
        <v>1900</v>
      </c>
      <c r="F15630" s="250" t="s">
        <v>20585</v>
      </c>
    </row>
    <row r="15631" spans="1:6">
      <c r="A15631" s="250" t="s">
        <v>20586</v>
      </c>
      <c r="B15631" s="250" t="s">
        <v>164</v>
      </c>
      <c r="C15631" s="250">
        <v>1650</v>
      </c>
      <c r="F15631" s="250" t="s">
        <v>20586</v>
      </c>
    </row>
    <row r="15632" spans="1:6">
      <c r="A15632" s="250" t="s">
        <v>20587</v>
      </c>
      <c r="B15632" s="250" t="s">
        <v>45052</v>
      </c>
      <c r="C15632" s="250">
        <v>2100</v>
      </c>
      <c r="F15632" s="250" t="s">
        <v>20587</v>
      </c>
    </row>
    <row r="15633" spans="1:6">
      <c r="A15633" s="250" t="s">
        <v>20588</v>
      </c>
      <c r="B15633" s="250" t="s">
        <v>45137</v>
      </c>
      <c r="C15633" s="250">
        <v>2100</v>
      </c>
      <c r="F15633" s="250" t="s">
        <v>20588</v>
      </c>
    </row>
    <row r="15634" spans="1:6">
      <c r="A15634" s="250" t="s">
        <v>20589</v>
      </c>
      <c r="B15634" s="250" t="s">
        <v>143</v>
      </c>
      <c r="C15634" s="250">
        <v>1500</v>
      </c>
      <c r="F15634" s="250" t="s">
        <v>20589</v>
      </c>
    </row>
    <row r="15635" spans="1:6">
      <c r="A15635" s="250" t="s">
        <v>20590</v>
      </c>
      <c r="B15635" s="250" t="s">
        <v>334</v>
      </c>
      <c r="C15635" s="250">
        <v>3000</v>
      </c>
      <c r="F15635" s="250" t="s">
        <v>20590</v>
      </c>
    </row>
    <row r="15636" spans="1:6">
      <c r="A15636" s="250" t="s">
        <v>20591</v>
      </c>
      <c r="B15636" s="250" t="s">
        <v>334</v>
      </c>
      <c r="C15636" s="250">
        <v>3000</v>
      </c>
      <c r="F15636" s="250" t="s">
        <v>20591</v>
      </c>
    </row>
    <row r="15637" spans="1:6">
      <c r="A15637" s="250" t="s">
        <v>20592</v>
      </c>
      <c r="B15637" s="250" t="s">
        <v>45138</v>
      </c>
      <c r="C15637" s="250">
        <v>320</v>
      </c>
      <c r="F15637" s="250" t="s">
        <v>20592</v>
      </c>
    </row>
    <row r="15638" spans="1:6">
      <c r="A15638" s="250" t="s">
        <v>20593</v>
      </c>
      <c r="B15638" s="250" t="s">
        <v>45139</v>
      </c>
      <c r="C15638" s="250">
        <v>3000</v>
      </c>
      <c r="F15638" s="250" t="s">
        <v>20593</v>
      </c>
    </row>
    <row r="15639" spans="1:6">
      <c r="A15639" s="250" t="s">
        <v>20594</v>
      </c>
      <c r="B15639" s="250" t="s">
        <v>45140</v>
      </c>
      <c r="C15639" s="250">
        <v>3000</v>
      </c>
      <c r="F15639" s="250" t="s">
        <v>20594</v>
      </c>
    </row>
    <row r="15640" spans="1:6">
      <c r="A15640" s="250" t="s">
        <v>20596</v>
      </c>
      <c r="B15640" s="250" t="s">
        <v>45141</v>
      </c>
      <c r="C15640" s="250">
        <v>4200</v>
      </c>
      <c r="F15640" s="250" t="s">
        <v>20596</v>
      </c>
    </row>
    <row r="15641" spans="1:6">
      <c r="A15641" s="250" t="s">
        <v>20597</v>
      </c>
      <c r="B15641" s="250" t="s">
        <v>45142</v>
      </c>
      <c r="C15641" s="250">
        <v>3100</v>
      </c>
      <c r="F15641" s="250" t="s">
        <v>20597</v>
      </c>
    </row>
    <row r="15642" spans="1:6">
      <c r="A15642" s="250" t="s">
        <v>20598</v>
      </c>
      <c r="B15642" s="250" t="s">
        <v>187</v>
      </c>
      <c r="C15642" s="250">
        <v>910</v>
      </c>
      <c r="F15642" s="250" t="s">
        <v>20598</v>
      </c>
    </row>
    <row r="15643" spans="1:6">
      <c r="A15643" s="250" t="s">
        <v>20599</v>
      </c>
      <c r="B15643" s="250" t="s">
        <v>392</v>
      </c>
      <c r="C15643" s="250">
        <v>7700</v>
      </c>
      <c r="F15643" s="250" t="s">
        <v>20599</v>
      </c>
    </row>
    <row r="15644" spans="1:6">
      <c r="A15644" s="250" t="s">
        <v>20600</v>
      </c>
      <c r="B15644" s="250" t="s">
        <v>2620</v>
      </c>
      <c r="C15644" s="250">
        <v>7700</v>
      </c>
      <c r="F15644" s="250" t="s">
        <v>20600</v>
      </c>
    </row>
    <row r="15645" spans="1:6">
      <c r="A15645" s="250" t="s">
        <v>20601</v>
      </c>
      <c r="B15645" s="250" t="s">
        <v>1395</v>
      </c>
      <c r="C15645" s="250">
        <v>2900</v>
      </c>
      <c r="F15645" s="250" t="s">
        <v>20601</v>
      </c>
    </row>
    <row r="15646" spans="1:6">
      <c r="A15646" s="250" t="s">
        <v>20602</v>
      </c>
      <c r="B15646" s="250" t="s">
        <v>343</v>
      </c>
      <c r="C15646" s="250">
        <v>2900</v>
      </c>
      <c r="F15646" s="250" t="s">
        <v>20602</v>
      </c>
    </row>
    <row r="15647" spans="1:6">
      <c r="A15647" s="250" t="s">
        <v>20603</v>
      </c>
      <c r="B15647" s="250" t="s">
        <v>491</v>
      </c>
      <c r="C15647" s="250">
        <v>530</v>
      </c>
      <c r="F15647" s="250" t="s">
        <v>20603</v>
      </c>
    </row>
    <row r="15648" spans="1:6">
      <c r="A15648" s="250" t="s">
        <v>20604</v>
      </c>
      <c r="B15648" s="250" t="s">
        <v>168</v>
      </c>
      <c r="C15648" s="250">
        <v>4700</v>
      </c>
      <c r="F15648" s="250" t="s">
        <v>20604</v>
      </c>
    </row>
    <row r="15649" spans="1:6">
      <c r="A15649" s="250" t="s">
        <v>20605</v>
      </c>
      <c r="B15649" s="250" t="s">
        <v>168</v>
      </c>
      <c r="C15649" s="250">
        <v>4700</v>
      </c>
      <c r="F15649" s="250" t="s">
        <v>20605</v>
      </c>
    </row>
    <row r="15650" spans="1:6">
      <c r="A15650" s="250" t="s">
        <v>20606</v>
      </c>
      <c r="B15650" s="250" t="s">
        <v>812</v>
      </c>
      <c r="C15650" s="250">
        <v>350</v>
      </c>
      <c r="F15650" s="250" t="s">
        <v>20606</v>
      </c>
    </row>
    <row r="15651" spans="1:6">
      <c r="A15651" s="250" t="s">
        <v>20607</v>
      </c>
      <c r="B15651" s="250" t="s">
        <v>812</v>
      </c>
      <c r="C15651" s="250">
        <v>275</v>
      </c>
      <c r="F15651" s="250" t="s">
        <v>20607</v>
      </c>
    </row>
    <row r="15652" spans="1:6">
      <c r="A15652" s="250" t="s">
        <v>20608</v>
      </c>
      <c r="B15652" s="250" t="s">
        <v>812</v>
      </c>
      <c r="C15652" s="250">
        <v>320</v>
      </c>
      <c r="F15652" s="250" t="s">
        <v>20608</v>
      </c>
    </row>
    <row r="15653" spans="1:6">
      <c r="A15653" s="250" t="s">
        <v>20610</v>
      </c>
      <c r="B15653" s="250" t="s">
        <v>610</v>
      </c>
      <c r="C15653" s="250">
        <v>4400</v>
      </c>
      <c r="F15653" s="250" t="s">
        <v>20610</v>
      </c>
    </row>
    <row r="15654" spans="1:6">
      <c r="A15654" s="250" t="s">
        <v>20611</v>
      </c>
      <c r="B15654" s="250" t="s">
        <v>45143</v>
      </c>
      <c r="C15654" s="250">
        <v>4400</v>
      </c>
      <c r="F15654" s="250" t="s">
        <v>20611</v>
      </c>
    </row>
    <row r="15655" spans="1:6">
      <c r="A15655" s="250" t="s">
        <v>20612</v>
      </c>
      <c r="B15655" s="250" t="s">
        <v>307</v>
      </c>
      <c r="C15655" s="250">
        <v>4200</v>
      </c>
      <c r="F15655" s="250" t="s">
        <v>20612</v>
      </c>
    </row>
    <row r="15656" spans="1:6">
      <c r="A15656" s="250" t="s">
        <v>20613</v>
      </c>
      <c r="B15656" s="250" t="s">
        <v>2371</v>
      </c>
      <c r="C15656" s="250">
        <v>4200</v>
      </c>
      <c r="F15656" s="250" t="s">
        <v>20613</v>
      </c>
    </row>
    <row r="15657" spans="1:6">
      <c r="A15657" s="250" t="s">
        <v>20614</v>
      </c>
      <c r="B15657" s="250" t="s">
        <v>553</v>
      </c>
      <c r="C15657" s="250">
        <v>740</v>
      </c>
      <c r="F15657" s="250" t="s">
        <v>20614</v>
      </c>
    </row>
    <row r="15658" spans="1:6">
      <c r="A15658" s="250" t="s">
        <v>20615</v>
      </c>
      <c r="B15658" s="250" t="s">
        <v>1304</v>
      </c>
      <c r="C15658" s="250">
        <v>860</v>
      </c>
      <c r="F15658" s="250" t="s">
        <v>20615</v>
      </c>
    </row>
    <row r="15659" spans="1:6">
      <c r="A15659" s="250" t="s">
        <v>20616</v>
      </c>
      <c r="B15659" s="250" t="s">
        <v>45144</v>
      </c>
      <c r="C15659" s="250">
        <v>1600</v>
      </c>
      <c r="F15659" s="250" t="s">
        <v>20616</v>
      </c>
    </row>
    <row r="15660" spans="1:6">
      <c r="A15660" s="250" t="s">
        <v>20617</v>
      </c>
      <c r="B15660" s="250" t="s">
        <v>44790</v>
      </c>
      <c r="C15660" s="250">
        <v>4400</v>
      </c>
      <c r="F15660" s="250" t="s">
        <v>20617</v>
      </c>
    </row>
    <row r="15661" spans="1:6">
      <c r="A15661" s="250" t="s">
        <v>20618</v>
      </c>
      <c r="B15661" s="250" t="s">
        <v>393</v>
      </c>
      <c r="C15661" s="250">
        <v>3100</v>
      </c>
      <c r="F15661" s="250" t="s">
        <v>20618</v>
      </c>
    </row>
    <row r="15662" spans="1:6">
      <c r="A15662" s="250" t="s">
        <v>20619</v>
      </c>
      <c r="B15662" s="250" t="s">
        <v>393</v>
      </c>
      <c r="C15662" s="250">
        <v>3100</v>
      </c>
      <c r="F15662" s="250" t="s">
        <v>20619</v>
      </c>
    </row>
    <row r="15663" spans="1:6">
      <c r="A15663" s="250" t="s">
        <v>20620</v>
      </c>
      <c r="B15663" s="250" t="s">
        <v>393</v>
      </c>
      <c r="C15663" s="250">
        <v>3500</v>
      </c>
      <c r="F15663" s="250" t="s">
        <v>20620</v>
      </c>
    </row>
    <row r="15664" spans="1:6">
      <c r="A15664" s="250" t="s">
        <v>20621</v>
      </c>
      <c r="B15664" s="250" t="s">
        <v>553</v>
      </c>
      <c r="C15664" s="250">
        <v>740</v>
      </c>
      <c r="F15664" s="250" t="s">
        <v>20621</v>
      </c>
    </row>
    <row r="15665" spans="1:6">
      <c r="A15665" s="250" t="s">
        <v>20622</v>
      </c>
      <c r="B15665" s="250" t="s">
        <v>553</v>
      </c>
      <c r="C15665" s="250">
        <v>740</v>
      </c>
      <c r="F15665" s="250" t="s">
        <v>20622</v>
      </c>
    </row>
    <row r="15666" spans="1:6">
      <c r="A15666" s="250" t="s">
        <v>20623</v>
      </c>
      <c r="B15666" s="250" t="s">
        <v>308</v>
      </c>
      <c r="C15666" s="250">
        <v>660</v>
      </c>
      <c r="F15666" s="250" t="s">
        <v>20623</v>
      </c>
    </row>
    <row r="15667" spans="1:6">
      <c r="A15667" s="250" t="s">
        <v>20624</v>
      </c>
      <c r="B15667" s="250" t="s">
        <v>139</v>
      </c>
      <c r="C15667" s="250">
        <v>8000</v>
      </c>
      <c r="F15667" s="250" t="s">
        <v>20624</v>
      </c>
    </row>
    <row r="15668" spans="1:6">
      <c r="A15668" s="250" t="s">
        <v>20625</v>
      </c>
      <c r="B15668" s="250" t="s">
        <v>139</v>
      </c>
      <c r="C15668" s="250">
        <v>8000</v>
      </c>
      <c r="F15668" s="250" t="s">
        <v>20625</v>
      </c>
    </row>
    <row r="15669" spans="1:6">
      <c r="A15669" s="250" t="s">
        <v>20626</v>
      </c>
      <c r="B15669" s="250" t="s">
        <v>173</v>
      </c>
      <c r="C15669" s="250">
        <v>12300</v>
      </c>
      <c r="F15669" s="250" t="s">
        <v>20626</v>
      </c>
    </row>
    <row r="15670" spans="1:6">
      <c r="A15670" s="250" t="s">
        <v>20627</v>
      </c>
      <c r="B15670" s="250" t="s">
        <v>173</v>
      </c>
      <c r="C15670" s="250">
        <v>12300</v>
      </c>
      <c r="F15670" s="250" t="s">
        <v>20627</v>
      </c>
    </row>
    <row r="15671" spans="1:6">
      <c r="A15671" s="250" t="s">
        <v>20628</v>
      </c>
      <c r="B15671" s="250" t="s">
        <v>181</v>
      </c>
      <c r="C15671" s="250">
        <v>1550</v>
      </c>
      <c r="F15671" s="250" t="s">
        <v>20628</v>
      </c>
    </row>
    <row r="15672" spans="1:6">
      <c r="A15672" s="250" t="s">
        <v>20629</v>
      </c>
      <c r="B15672" s="250" t="s">
        <v>182</v>
      </c>
      <c r="C15672" s="250">
        <v>4000</v>
      </c>
      <c r="F15672" s="250" t="s">
        <v>20629</v>
      </c>
    </row>
    <row r="15673" spans="1:6">
      <c r="A15673" s="250" t="s">
        <v>20630</v>
      </c>
      <c r="B15673" s="250" t="s">
        <v>112</v>
      </c>
      <c r="C15673" s="250">
        <v>5300</v>
      </c>
      <c r="F15673" s="250" t="s">
        <v>20630</v>
      </c>
    </row>
    <row r="15674" spans="1:6">
      <c r="A15674" s="250" t="s">
        <v>20631</v>
      </c>
      <c r="B15674" s="250" t="s">
        <v>45145</v>
      </c>
      <c r="C15674" s="250">
        <v>840</v>
      </c>
      <c r="F15674" s="250" t="s">
        <v>20631</v>
      </c>
    </row>
    <row r="15675" spans="1:6">
      <c r="A15675" s="250" t="s">
        <v>20632</v>
      </c>
      <c r="B15675" s="250" t="s">
        <v>44895</v>
      </c>
      <c r="C15675" s="250">
        <v>4700</v>
      </c>
      <c r="F15675" s="250" t="s">
        <v>20632</v>
      </c>
    </row>
    <row r="15676" spans="1:6">
      <c r="A15676" s="250" t="s">
        <v>20633</v>
      </c>
      <c r="B15676" s="250" t="s">
        <v>45146</v>
      </c>
      <c r="C15676" s="250">
        <v>35800</v>
      </c>
      <c r="F15676" s="250" t="s">
        <v>20633</v>
      </c>
    </row>
    <row r="15677" spans="1:6">
      <c r="A15677" s="250" t="s">
        <v>20634</v>
      </c>
      <c r="B15677" s="250" t="s">
        <v>1909</v>
      </c>
      <c r="C15677" s="250">
        <v>16100</v>
      </c>
      <c r="F15677" s="250" t="s">
        <v>20634</v>
      </c>
    </row>
    <row r="15678" spans="1:6">
      <c r="A15678" s="250" t="s">
        <v>20635</v>
      </c>
      <c r="B15678" s="250" t="s">
        <v>1911</v>
      </c>
      <c r="C15678" s="250">
        <v>16100</v>
      </c>
      <c r="F15678" s="250" t="s">
        <v>20635</v>
      </c>
    </row>
    <row r="15679" spans="1:6">
      <c r="A15679" s="250" t="s">
        <v>20636</v>
      </c>
      <c r="B15679" s="250" t="s">
        <v>45147</v>
      </c>
      <c r="C15679" s="250">
        <v>16100</v>
      </c>
      <c r="F15679" s="250" t="s">
        <v>20636</v>
      </c>
    </row>
    <row r="15680" spans="1:6">
      <c r="A15680" s="250" t="s">
        <v>20637</v>
      </c>
      <c r="B15680" s="250" t="s">
        <v>746</v>
      </c>
      <c r="C15680" s="250">
        <v>3000</v>
      </c>
      <c r="F15680" s="250" t="s">
        <v>20637</v>
      </c>
    </row>
    <row r="15681" spans="1:6">
      <c r="A15681" s="250" t="s">
        <v>20638</v>
      </c>
      <c r="B15681" s="250" t="s">
        <v>45148</v>
      </c>
      <c r="C15681" s="250">
        <v>1200</v>
      </c>
      <c r="F15681" s="250" t="s">
        <v>20638</v>
      </c>
    </row>
    <row r="15682" spans="1:6">
      <c r="A15682" s="250" t="s">
        <v>20639</v>
      </c>
      <c r="B15682" s="250" t="s">
        <v>37853</v>
      </c>
      <c r="C15682" s="250">
        <v>600</v>
      </c>
      <c r="F15682" s="250" t="s">
        <v>20639</v>
      </c>
    </row>
    <row r="15683" spans="1:6">
      <c r="A15683" s="250" t="s">
        <v>20640</v>
      </c>
      <c r="B15683" s="250" t="s">
        <v>45149</v>
      </c>
      <c r="C15683" s="250">
        <v>1100</v>
      </c>
      <c r="F15683" s="250" t="s">
        <v>20640</v>
      </c>
    </row>
    <row r="15684" spans="1:6">
      <c r="A15684" s="250" t="s">
        <v>20641</v>
      </c>
      <c r="B15684" s="250" t="s">
        <v>45149</v>
      </c>
      <c r="C15684" s="250">
        <v>1100</v>
      </c>
      <c r="F15684" s="250" t="s">
        <v>20641</v>
      </c>
    </row>
    <row r="15685" spans="1:6">
      <c r="A15685" s="250" t="s">
        <v>20642</v>
      </c>
      <c r="B15685" s="250" t="s">
        <v>1294</v>
      </c>
      <c r="C15685" s="250">
        <v>640</v>
      </c>
      <c r="F15685" s="250" t="s">
        <v>20642</v>
      </c>
    </row>
    <row r="15686" spans="1:6">
      <c r="A15686" s="250" t="s">
        <v>20643</v>
      </c>
      <c r="B15686" s="250" t="s">
        <v>1294</v>
      </c>
      <c r="C15686" s="250">
        <v>2000</v>
      </c>
      <c r="F15686" s="250" t="s">
        <v>20643</v>
      </c>
    </row>
    <row r="15687" spans="1:6">
      <c r="A15687" s="250" t="s">
        <v>20644</v>
      </c>
      <c r="B15687" s="250" t="s">
        <v>180</v>
      </c>
      <c r="C15687" s="250">
        <v>1750</v>
      </c>
      <c r="F15687" s="250" t="s">
        <v>20644</v>
      </c>
    </row>
    <row r="15688" spans="1:6">
      <c r="A15688" s="250" t="s">
        <v>20645</v>
      </c>
      <c r="B15688" s="250" t="s">
        <v>521</v>
      </c>
      <c r="C15688" s="250">
        <v>1500</v>
      </c>
      <c r="F15688" s="250" t="s">
        <v>20645</v>
      </c>
    </row>
    <row r="15689" spans="1:6">
      <c r="A15689" s="250" t="s">
        <v>20646</v>
      </c>
      <c r="B15689" s="250" t="s">
        <v>404</v>
      </c>
      <c r="C15689" s="250">
        <v>740</v>
      </c>
      <c r="F15689" s="250" t="s">
        <v>20646</v>
      </c>
    </row>
    <row r="15690" spans="1:6">
      <c r="A15690" s="250" t="s">
        <v>20647</v>
      </c>
      <c r="B15690" s="250" t="s">
        <v>1131</v>
      </c>
      <c r="C15690" s="250">
        <v>520</v>
      </c>
      <c r="F15690" s="250" t="s">
        <v>20647</v>
      </c>
    </row>
    <row r="15691" spans="1:6">
      <c r="A15691" s="250" t="s">
        <v>20648</v>
      </c>
      <c r="B15691" s="250" t="s">
        <v>189</v>
      </c>
      <c r="C15691" s="250">
        <v>1450</v>
      </c>
      <c r="F15691" s="250" t="s">
        <v>20648</v>
      </c>
    </row>
    <row r="15692" spans="1:6">
      <c r="A15692" s="250" t="s">
        <v>20649</v>
      </c>
      <c r="B15692" s="250" t="s">
        <v>7853</v>
      </c>
      <c r="C15692" s="250">
        <v>500</v>
      </c>
      <c r="F15692" s="250" t="s">
        <v>20649</v>
      </c>
    </row>
    <row r="15693" spans="1:6">
      <c r="A15693" s="250" t="s">
        <v>20650</v>
      </c>
      <c r="B15693" s="250" t="s">
        <v>45150</v>
      </c>
      <c r="C15693" s="250">
        <v>4300</v>
      </c>
      <c r="F15693" s="250" t="s">
        <v>20650</v>
      </c>
    </row>
    <row r="15694" spans="1:6">
      <c r="A15694" s="250" t="s">
        <v>20651</v>
      </c>
      <c r="B15694" s="250" t="s">
        <v>45151</v>
      </c>
      <c r="C15694" s="250">
        <v>4300</v>
      </c>
      <c r="F15694" s="250" t="s">
        <v>20651</v>
      </c>
    </row>
    <row r="15695" spans="1:6">
      <c r="A15695" s="250" t="s">
        <v>20652</v>
      </c>
      <c r="B15695" s="250" t="s">
        <v>45152</v>
      </c>
      <c r="C15695" s="250">
        <v>7900</v>
      </c>
      <c r="F15695" s="250" t="s">
        <v>20652</v>
      </c>
    </row>
    <row r="15696" spans="1:6">
      <c r="A15696" s="250" t="s">
        <v>20653</v>
      </c>
      <c r="B15696" s="250" t="s">
        <v>45152</v>
      </c>
      <c r="C15696" s="250">
        <v>7900</v>
      </c>
      <c r="F15696" s="250" t="s">
        <v>20653</v>
      </c>
    </row>
    <row r="15697" spans="1:6">
      <c r="A15697" s="250" t="s">
        <v>20654</v>
      </c>
      <c r="B15697" s="250" t="s">
        <v>45153</v>
      </c>
      <c r="C15697" s="250">
        <v>880</v>
      </c>
      <c r="F15697" s="250" t="s">
        <v>20654</v>
      </c>
    </row>
    <row r="15698" spans="1:6">
      <c r="A15698" s="250" t="s">
        <v>20655</v>
      </c>
      <c r="B15698" s="250" t="s">
        <v>1396</v>
      </c>
      <c r="C15698" s="250">
        <v>1500</v>
      </c>
      <c r="F15698" s="250" t="s">
        <v>20655</v>
      </c>
    </row>
    <row r="15699" spans="1:6">
      <c r="A15699" s="250" t="s">
        <v>20656</v>
      </c>
      <c r="B15699" s="250" t="s">
        <v>351</v>
      </c>
      <c r="C15699" s="250">
        <v>185</v>
      </c>
      <c r="F15699" s="250" t="s">
        <v>20656</v>
      </c>
    </row>
    <row r="15700" spans="1:6">
      <c r="A15700" s="250" t="s">
        <v>20657</v>
      </c>
      <c r="B15700" s="250" t="s">
        <v>322</v>
      </c>
      <c r="C15700" s="250">
        <v>185</v>
      </c>
      <c r="F15700" s="250" t="s">
        <v>20657</v>
      </c>
    </row>
    <row r="15701" spans="1:6">
      <c r="A15701" s="250" t="s">
        <v>20658</v>
      </c>
      <c r="B15701" s="250" t="s">
        <v>45098</v>
      </c>
      <c r="C15701" s="250">
        <v>185</v>
      </c>
      <c r="F15701" s="250" t="s">
        <v>20658</v>
      </c>
    </row>
    <row r="15702" spans="1:6">
      <c r="A15702" s="250" t="s">
        <v>20659</v>
      </c>
      <c r="B15702" s="250" t="s">
        <v>889</v>
      </c>
      <c r="C15702" s="250">
        <v>140</v>
      </c>
      <c r="F15702" s="250" t="s">
        <v>20659</v>
      </c>
    </row>
    <row r="15703" spans="1:6">
      <c r="A15703" s="250" t="s">
        <v>20660</v>
      </c>
      <c r="B15703" s="250" t="s">
        <v>45154</v>
      </c>
      <c r="C15703" s="250">
        <v>1750</v>
      </c>
      <c r="F15703" s="250" t="s">
        <v>20660</v>
      </c>
    </row>
    <row r="15704" spans="1:6">
      <c r="A15704" s="250" t="s">
        <v>20661</v>
      </c>
      <c r="B15704" s="250" t="s">
        <v>100</v>
      </c>
      <c r="C15704" s="250">
        <v>235</v>
      </c>
      <c r="F15704" s="250" t="s">
        <v>20661</v>
      </c>
    </row>
    <row r="15705" spans="1:6">
      <c r="A15705" s="250" t="s">
        <v>20662</v>
      </c>
      <c r="B15705" s="250" t="s">
        <v>45155</v>
      </c>
      <c r="C15705" s="250">
        <v>2000</v>
      </c>
      <c r="F15705" s="250" t="s">
        <v>20662</v>
      </c>
    </row>
    <row r="15706" spans="1:6">
      <c r="A15706" s="250" t="s">
        <v>20663</v>
      </c>
      <c r="B15706" s="250" t="s">
        <v>45156</v>
      </c>
      <c r="C15706" s="250">
        <v>1450</v>
      </c>
      <c r="F15706" s="250" t="s">
        <v>20663</v>
      </c>
    </row>
    <row r="15707" spans="1:6">
      <c r="A15707" s="250" t="s">
        <v>20664</v>
      </c>
      <c r="B15707" s="250" t="s">
        <v>45157</v>
      </c>
      <c r="C15707" s="250">
        <v>1050</v>
      </c>
      <c r="F15707" s="250" t="s">
        <v>20664</v>
      </c>
    </row>
    <row r="15708" spans="1:6">
      <c r="A15708" s="250" t="s">
        <v>20665</v>
      </c>
      <c r="B15708" s="250" t="s">
        <v>45158</v>
      </c>
      <c r="C15708" s="250">
        <v>2000</v>
      </c>
      <c r="F15708" s="250" t="s">
        <v>20665</v>
      </c>
    </row>
    <row r="15709" spans="1:6">
      <c r="A15709" s="250" t="s">
        <v>20666</v>
      </c>
      <c r="B15709" s="250" t="s">
        <v>362</v>
      </c>
      <c r="C15709" s="250">
        <v>10200</v>
      </c>
      <c r="F15709" s="250" t="s">
        <v>20666</v>
      </c>
    </row>
    <row r="15710" spans="1:6">
      <c r="A15710" s="250" t="s">
        <v>20667</v>
      </c>
      <c r="B15710" s="250" t="s">
        <v>362</v>
      </c>
      <c r="C15710" s="250">
        <v>10200</v>
      </c>
      <c r="F15710" s="250" t="s">
        <v>20667</v>
      </c>
    </row>
    <row r="15711" spans="1:6">
      <c r="A15711" s="250" t="s">
        <v>20668</v>
      </c>
      <c r="B15711" s="250" t="s">
        <v>306</v>
      </c>
      <c r="C15711" s="250">
        <v>11600</v>
      </c>
      <c r="F15711" s="250" t="s">
        <v>20668</v>
      </c>
    </row>
    <row r="15712" spans="1:6">
      <c r="A15712" s="250" t="s">
        <v>20669</v>
      </c>
      <c r="B15712" s="250" t="s">
        <v>168</v>
      </c>
      <c r="C15712" s="250">
        <v>4700</v>
      </c>
      <c r="F15712" s="250" t="s">
        <v>20669</v>
      </c>
    </row>
    <row r="15713" spans="1:6">
      <c r="A15713" s="250" t="s">
        <v>20670</v>
      </c>
      <c r="B15713" s="250" t="s">
        <v>812</v>
      </c>
      <c r="C15713" s="250">
        <v>300</v>
      </c>
      <c r="F15713" s="250" t="s">
        <v>20670</v>
      </c>
    </row>
    <row r="15714" spans="1:6">
      <c r="A15714" s="250" t="s">
        <v>20671</v>
      </c>
      <c r="B15714" s="250" t="s">
        <v>812</v>
      </c>
      <c r="C15714" s="250">
        <v>285</v>
      </c>
      <c r="F15714" s="250" t="s">
        <v>20671</v>
      </c>
    </row>
    <row r="15715" spans="1:6">
      <c r="A15715" s="250" t="s">
        <v>20672</v>
      </c>
      <c r="B15715" s="250" t="s">
        <v>43717</v>
      </c>
      <c r="C15715" s="250">
        <v>5700</v>
      </c>
      <c r="F15715" s="250" t="s">
        <v>20672</v>
      </c>
    </row>
    <row r="15716" spans="1:6">
      <c r="A15716" s="250" t="s">
        <v>20673</v>
      </c>
      <c r="B15716" s="250" t="s">
        <v>45159</v>
      </c>
      <c r="C15716" s="250">
        <v>1650</v>
      </c>
      <c r="F15716" s="250" t="s">
        <v>20673</v>
      </c>
    </row>
    <row r="15717" spans="1:6">
      <c r="A15717" s="250" t="s">
        <v>20674</v>
      </c>
      <c r="B15717" s="250" t="s">
        <v>756</v>
      </c>
      <c r="C15717" s="250">
        <v>1050</v>
      </c>
      <c r="F15717" s="250" t="s">
        <v>20674</v>
      </c>
    </row>
    <row r="15718" spans="1:6">
      <c r="A15718" s="250" t="s">
        <v>20675</v>
      </c>
      <c r="B15718" s="250" t="s">
        <v>756</v>
      </c>
      <c r="C15718" s="250">
        <v>1050</v>
      </c>
      <c r="F15718" s="250" t="s">
        <v>20675</v>
      </c>
    </row>
    <row r="15719" spans="1:6">
      <c r="A15719" s="250" t="s">
        <v>20676</v>
      </c>
      <c r="B15719" s="250" t="s">
        <v>105</v>
      </c>
      <c r="C15719" s="250">
        <v>150200</v>
      </c>
      <c r="F15719" s="250" t="s">
        <v>20676</v>
      </c>
    </row>
    <row r="15720" spans="1:6">
      <c r="A15720" s="250" t="s">
        <v>20677</v>
      </c>
      <c r="B15720" s="250" t="s">
        <v>1727</v>
      </c>
      <c r="C15720" s="250">
        <v>27500</v>
      </c>
      <c r="F15720" s="250" t="s">
        <v>20677</v>
      </c>
    </row>
    <row r="15721" spans="1:6">
      <c r="A15721" s="250" t="s">
        <v>20678</v>
      </c>
      <c r="B15721" s="250" t="s">
        <v>1729</v>
      </c>
      <c r="C15721" s="250">
        <v>23700</v>
      </c>
      <c r="F15721" s="250" t="s">
        <v>20678</v>
      </c>
    </row>
    <row r="15722" spans="1:6">
      <c r="A15722" s="250" t="s">
        <v>20679</v>
      </c>
      <c r="B15722" s="250" t="s">
        <v>39158</v>
      </c>
      <c r="C15722" s="250">
        <v>2600</v>
      </c>
      <c r="F15722" s="250" t="s">
        <v>20679</v>
      </c>
    </row>
    <row r="15723" spans="1:6">
      <c r="A15723" s="250" t="s">
        <v>20680</v>
      </c>
      <c r="B15723" s="250" t="s">
        <v>45160</v>
      </c>
      <c r="C15723" s="250">
        <v>2600</v>
      </c>
      <c r="F15723" s="250" t="s">
        <v>20680</v>
      </c>
    </row>
    <row r="15724" spans="1:6">
      <c r="A15724" s="250" t="s">
        <v>20681</v>
      </c>
      <c r="B15724" s="250" t="s">
        <v>45161</v>
      </c>
      <c r="C15724" s="250">
        <v>2600</v>
      </c>
      <c r="F15724" s="250" t="s">
        <v>20681</v>
      </c>
    </row>
    <row r="15725" spans="1:6">
      <c r="A15725" s="250" t="s">
        <v>20682</v>
      </c>
      <c r="B15725" s="250" t="s">
        <v>45162</v>
      </c>
      <c r="C15725" s="250">
        <v>2600</v>
      </c>
      <c r="F15725" s="250" t="s">
        <v>20682</v>
      </c>
    </row>
    <row r="15726" spans="1:6">
      <c r="A15726" s="250" t="s">
        <v>20683</v>
      </c>
      <c r="B15726" s="250" t="s">
        <v>45163</v>
      </c>
      <c r="C15726" s="250">
        <v>9200</v>
      </c>
      <c r="F15726" s="250" t="s">
        <v>20683</v>
      </c>
    </row>
    <row r="15727" spans="1:6">
      <c r="A15727" s="250" t="s">
        <v>20684</v>
      </c>
      <c r="B15727" s="250" t="s">
        <v>7854</v>
      </c>
      <c r="C15727" s="250">
        <v>12900</v>
      </c>
      <c r="F15727" s="250" t="s">
        <v>20684</v>
      </c>
    </row>
    <row r="15728" spans="1:6">
      <c r="A15728" s="250" t="s">
        <v>20685</v>
      </c>
      <c r="B15728" s="250" t="s">
        <v>7855</v>
      </c>
      <c r="C15728" s="250">
        <v>12900</v>
      </c>
      <c r="F15728" s="250" t="s">
        <v>20685</v>
      </c>
    </row>
    <row r="15729" spans="1:6">
      <c r="A15729" s="250" t="s">
        <v>20686</v>
      </c>
      <c r="B15729" s="250" t="s">
        <v>339</v>
      </c>
      <c r="C15729" s="250">
        <v>3600</v>
      </c>
      <c r="F15729" s="250" t="s">
        <v>20686</v>
      </c>
    </row>
    <row r="15730" spans="1:6">
      <c r="A15730" s="250" t="s">
        <v>20687</v>
      </c>
      <c r="B15730" s="250" t="s">
        <v>168</v>
      </c>
      <c r="C15730" s="250">
        <v>4600</v>
      </c>
      <c r="F15730" s="250" t="s">
        <v>20687</v>
      </c>
    </row>
    <row r="15731" spans="1:6">
      <c r="A15731" s="250" t="s">
        <v>20688</v>
      </c>
      <c r="B15731" s="250" t="s">
        <v>45164</v>
      </c>
      <c r="C15731" s="250">
        <v>145</v>
      </c>
      <c r="F15731" s="250" t="s">
        <v>20688</v>
      </c>
    </row>
    <row r="15732" spans="1:6">
      <c r="A15732" s="250" t="s">
        <v>20689</v>
      </c>
      <c r="B15732" s="250" t="s">
        <v>812</v>
      </c>
      <c r="C15732" s="250">
        <v>235</v>
      </c>
      <c r="F15732" s="250" t="s">
        <v>20689</v>
      </c>
    </row>
    <row r="15733" spans="1:6">
      <c r="A15733" s="250" t="s">
        <v>20691</v>
      </c>
      <c r="B15733" s="250" t="s">
        <v>307</v>
      </c>
      <c r="C15733" s="250">
        <v>7700</v>
      </c>
      <c r="F15733" s="250" t="s">
        <v>20691</v>
      </c>
    </row>
    <row r="15734" spans="1:6">
      <c r="A15734" s="250" t="s">
        <v>20692</v>
      </c>
      <c r="B15734" s="250" t="s">
        <v>44878</v>
      </c>
      <c r="C15734" s="250">
        <v>56600</v>
      </c>
      <c r="F15734" s="250" t="s">
        <v>20692</v>
      </c>
    </row>
    <row r="15735" spans="1:6">
      <c r="A15735" s="250" t="s">
        <v>20694</v>
      </c>
      <c r="B15735" s="250" t="s">
        <v>45166</v>
      </c>
      <c r="C15735" s="250">
        <v>570</v>
      </c>
      <c r="F15735" s="250" t="s">
        <v>20694</v>
      </c>
    </row>
    <row r="15736" spans="1:6">
      <c r="A15736" s="250" t="s">
        <v>20695</v>
      </c>
      <c r="B15736" s="250" t="s">
        <v>604</v>
      </c>
      <c r="C15736" s="250">
        <v>570</v>
      </c>
      <c r="F15736" s="250" t="s">
        <v>20695</v>
      </c>
    </row>
    <row r="15737" spans="1:6">
      <c r="A15737" s="250" t="s">
        <v>20696</v>
      </c>
      <c r="B15737" s="250" t="s">
        <v>7856</v>
      </c>
      <c r="C15737" s="250">
        <v>35000</v>
      </c>
      <c r="F15737" s="250" t="s">
        <v>20696</v>
      </c>
    </row>
    <row r="15738" spans="1:6">
      <c r="A15738" s="250" t="s">
        <v>20697</v>
      </c>
      <c r="B15738" s="250" t="s">
        <v>44764</v>
      </c>
      <c r="C15738" s="250">
        <v>18400</v>
      </c>
      <c r="F15738" s="250" t="s">
        <v>20697</v>
      </c>
    </row>
    <row r="15739" spans="1:6">
      <c r="A15739" s="250" t="s">
        <v>20698</v>
      </c>
      <c r="B15739" s="250" t="s">
        <v>44765</v>
      </c>
      <c r="C15739" s="250">
        <v>18400</v>
      </c>
      <c r="F15739" s="250" t="s">
        <v>20698</v>
      </c>
    </row>
    <row r="15740" spans="1:6">
      <c r="A15740" s="250" t="s">
        <v>20699</v>
      </c>
      <c r="B15740" s="250" t="s">
        <v>45167</v>
      </c>
      <c r="C15740" s="250">
        <v>10900</v>
      </c>
      <c r="F15740" s="250" t="s">
        <v>20699</v>
      </c>
    </row>
    <row r="15741" spans="1:6">
      <c r="A15741" s="250" t="s">
        <v>20700</v>
      </c>
      <c r="B15741" s="250" t="s">
        <v>45168</v>
      </c>
      <c r="C15741" s="250">
        <v>10900</v>
      </c>
      <c r="F15741" s="250" t="s">
        <v>20700</v>
      </c>
    </row>
    <row r="15742" spans="1:6">
      <c r="A15742" s="250" t="s">
        <v>20701</v>
      </c>
      <c r="B15742" s="250" t="s">
        <v>45091</v>
      </c>
      <c r="C15742" s="250">
        <v>10900</v>
      </c>
      <c r="F15742" s="250" t="s">
        <v>20701</v>
      </c>
    </row>
    <row r="15743" spans="1:6">
      <c r="A15743" s="250" t="s">
        <v>20702</v>
      </c>
      <c r="B15743" s="250" t="s">
        <v>45169</v>
      </c>
      <c r="C15743" s="250">
        <v>10900</v>
      </c>
      <c r="F15743" s="250" t="s">
        <v>20702</v>
      </c>
    </row>
    <row r="15744" spans="1:6">
      <c r="A15744" s="250" t="s">
        <v>20703</v>
      </c>
      <c r="B15744" s="250" t="s">
        <v>45150</v>
      </c>
      <c r="C15744" s="250">
        <v>5300</v>
      </c>
      <c r="F15744" s="250" t="s">
        <v>20703</v>
      </c>
    </row>
    <row r="15745" spans="1:6">
      <c r="A15745" s="250" t="s">
        <v>20704</v>
      </c>
      <c r="B15745" s="250" t="s">
        <v>45151</v>
      </c>
      <c r="C15745" s="250">
        <v>5300</v>
      </c>
      <c r="F15745" s="250" t="s">
        <v>20704</v>
      </c>
    </row>
    <row r="15746" spans="1:6">
      <c r="A15746" s="250" t="s">
        <v>20705</v>
      </c>
      <c r="B15746" s="250" t="s">
        <v>45092</v>
      </c>
      <c r="C15746" s="250">
        <v>10500</v>
      </c>
      <c r="F15746" s="250" t="s">
        <v>20705</v>
      </c>
    </row>
    <row r="15747" spans="1:6">
      <c r="A15747" s="250" t="s">
        <v>20706</v>
      </c>
      <c r="B15747" s="250" t="s">
        <v>45093</v>
      </c>
      <c r="C15747" s="250">
        <v>610</v>
      </c>
      <c r="F15747" s="250" t="s">
        <v>20706</v>
      </c>
    </row>
    <row r="15748" spans="1:6">
      <c r="A15748" s="250" t="s">
        <v>20707</v>
      </c>
      <c r="B15748" s="250" t="s">
        <v>45094</v>
      </c>
      <c r="C15748" s="250">
        <v>610</v>
      </c>
      <c r="F15748" s="250" t="s">
        <v>20707</v>
      </c>
    </row>
    <row r="15749" spans="1:6">
      <c r="A15749" s="250" t="s">
        <v>20708</v>
      </c>
      <c r="B15749" s="250" t="s">
        <v>56178</v>
      </c>
      <c r="C15749" s="250">
        <v>810</v>
      </c>
      <c r="F15749" s="250" t="s">
        <v>20708</v>
      </c>
    </row>
    <row r="15750" spans="1:6">
      <c r="A15750" s="250" t="s">
        <v>20709</v>
      </c>
      <c r="B15750" s="250" t="s">
        <v>56179</v>
      </c>
      <c r="C15750" s="250">
        <v>810</v>
      </c>
      <c r="F15750" s="250" t="s">
        <v>20709</v>
      </c>
    </row>
    <row r="15751" spans="1:6">
      <c r="A15751" s="250" t="s">
        <v>20710</v>
      </c>
      <c r="B15751" s="250" t="s">
        <v>45170</v>
      </c>
      <c r="C15751" s="250">
        <v>860</v>
      </c>
      <c r="F15751" s="250" t="s">
        <v>20710</v>
      </c>
    </row>
    <row r="15752" spans="1:6">
      <c r="A15752" s="250" t="s">
        <v>20711</v>
      </c>
      <c r="B15752" s="250" t="s">
        <v>45171</v>
      </c>
      <c r="C15752" s="250">
        <v>860</v>
      </c>
      <c r="F15752" s="250" t="s">
        <v>20711</v>
      </c>
    </row>
    <row r="15753" spans="1:6">
      <c r="A15753" s="250" t="s">
        <v>20712</v>
      </c>
      <c r="B15753" s="250" t="s">
        <v>45172</v>
      </c>
      <c r="C15753" s="250">
        <v>860</v>
      </c>
      <c r="F15753" s="250" t="s">
        <v>20712</v>
      </c>
    </row>
    <row r="15754" spans="1:6">
      <c r="A15754" s="250" t="s">
        <v>20713</v>
      </c>
      <c r="B15754" s="250" t="s">
        <v>45173</v>
      </c>
      <c r="C15754" s="250">
        <v>860</v>
      </c>
      <c r="F15754" s="250" t="s">
        <v>20713</v>
      </c>
    </row>
    <row r="15755" spans="1:6">
      <c r="A15755" s="250" t="s">
        <v>20714</v>
      </c>
      <c r="B15755" s="250" t="s">
        <v>45174</v>
      </c>
      <c r="C15755" s="250">
        <v>1050</v>
      </c>
      <c r="F15755" s="250" t="s">
        <v>20714</v>
      </c>
    </row>
    <row r="15756" spans="1:6">
      <c r="A15756" s="250" t="s">
        <v>20715</v>
      </c>
      <c r="B15756" s="250" t="s">
        <v>45175</v>
      </c>
      <c r="C15756" s="250">
        <v>1050</v>
      </c>
      <c r="F15756" s="250" t="s">
        <v>20715</v>
      </c>
    </row>
    <row r="15757" spans="1:6">
      <c r="A15757" s="250" t="s">
        <v>20716</v>
      </c>
      <c r="B15757" s="250" t="s">
        <v>45176</v>
      </c>
      <c r="C15757" s="250">
        <v>1050</v>
      </c>
      <c r="F15757" s="250" t="s">
        <v>20716</v>
      </c>
    </row>
    <row r="15758" spans="1:6">
      <c r="A15758" s="250" t="s">
        <v>20717</v>
      </c>
      <c r="B15758" s="250" t="s">
        <v>45177</v>
      </c>
      <c r="C15758" s="250">
        <v>1050</v>
      </c>
      <c r="F15758" s="250" t="s">
        <v>20717</v>
      </c>
    </row>
    <row r="15759" spans="1:6">
      <c r="A15759" s="250" t="s">
        <v>20718</v>
      </c>
      <c r="B15759" s="250" t="s">
        <v>45178</v>
      </c>
      <c r="C15759" s="250">
        <v>440</v>
      </c>
      <c r="F15759" s="250" t="s">
        <v>20718</v>
      </c>
    </row>
    <row r="15760" spans="1:6">
      <c r="A15760" s="250" t="s">
        <v>20719</v>
      </c>
      <c r="B15760" s="250" t="s">
        <v>40264</v>
      </c>
      <c r="C15760" s="250">
        <v>175</v>
      </c>
      <c r="F15760" s="250" t="s">
        <v>20719</v>
      </c>
    </row>
    <row r="15761" spans="1:6">
      <c r="A15761" s="250" t="s">
        <v>20720</v>
      </c>
      <c r="B15761" s="250" t="s">
        <v>45179</v>
      </c>
      <c r="C15761" s="250">
        <v>3200</v>
      </c>
      <c r="F15761" s="250" t="s">
        <v>20720</v>
      </c>
    </row>
    <row r="15762" spans="1:6">
      <c r="A15762" s="250" t="s">
        <v>20721</v>
      </c>
      <c r="B15762" s="250" t="s">
        <v>44879</v>
      </c>
      <c r="C15762" s="250">
        <v>19600</v>
      </c>
      <c r="F15762" s="250" t="s">
        <v>20721</v>
      </c>
    </row>
    <row r="15763" spans="1:6">
      <c r="A15763" s="250" t="s">
        <v>20722</v>
      </c>
      <c r="B15763" s="250" t="s">
        <v>45180</v>
      </c>
      <c r="C15763" s="250">
        <v>6000</v>
      </c>
      <c r="F15763" s="250" t="s">
        <v>20722</v>
      </c>
    </row>
    <row r="15764" spans="1:6">
      <c r="A15764" s="250" t="s">
        <v>20723</v>
      </c>
      <c r="B15764" s="250" t="s">
        <v>45181</v>
      </c>
      <c r="C15764" s="250">
        <v>8200</v>
      </c>
      <c r="F15764" s="250" t="s">
        <v>20723</v>
      </c>
    </row>
    <row r="15765" spans="1:6">
      <c r="A15765" s="250" t="s">
        <v>20724</v>
      </c>
      <c r="B15765" s="250" t="s">
        <v>56182</v>
      </c>
      <c r="C15765" s="250">
        <v>850</v>
      </c>
      <c r="F15765" s="250" t="s">
        <v>20724</v>
      </c>
    </row>
    <row r="15766" spans="1:6">
      <c r="A15766" s="250" t="s">
        <v>20725</v>
      </c>
      <c r="B15766" s="250" t="s">
        <v>45182</v>
      </c>
      <c r="C15766" s="250">
        <v>10100</v>
      </c>
      <c r="F15766" s="250" t="s">
        <v>20725</v>
      </c>
    </row>
    <row r="15767" spans="1:6">
      <c r="A15767" s="250" t="s">
        <v>20726</v>
      </c>
      <c r="B15767" s="250" t="s">
        <v>45183</v>
      </c>
      <c r="C15767" s="250">
        <v>26</v>
      </c>
      <c r="F15767" s="250" t="s">
        <v>20726</v>
      </c>
    </row>
    <row r="15768" spans="1:6">
      <c r="A15768" s="250" t="s">
        <v>20727</v>
      </c>
      <c r="B15768" s="250" t="s">
        <v>45184</v>
      </c>
      <c r="C15768" s="250">
        <v>62</v>
      </c>
      <c r="F15768" s="250" t="s">
        <v>20727</v>
      </c>
    </row>
    <row r="15769" spans="1:6">
      <c r="A15769" s="250" t="s">
        <v>20728</v>
      </c>
      <c r="B15769" s="250" t="s">
        <v>44485</v>
      </c>
      <c r="C15769" s="250">
        <v>460</v>
      </c>
      <c r="F15769" s="250" t="s">
        <v>20728</v>
      </c>
    </row>
    <row r="15770" spans="1:6">
      <c r="A15770" s="250" t="s">
        <v>20730</v>
      </c>
      <c r="B15770" s="250" t="s">
        <v>45186</v>
      </c>
      <c r="C15770" s="250">
        <v>2200</v>
      </c>
      <c r="F15770" s="250" t="s">
        <v>20730</v>
      </c>
    </row>
    <row r="15771" spans="1:6">
      <c r="A15771" s="250" t="s">
        <v>20732</v>
      </c>
      <c r="B15771" s="250" t="s">
        <v>45187</v>
      </c>
      <c r="C15771" s="250">
        <v>3100</v>
      </c>
      <c r="F15771" s="250" t="s">
        <v>20732</v>
      </c>
    </row>
    <row r="15772" spans="1:6">
      <c r="A15772" s="250" t="s">
        <v>20733</v>
      </c>
      <c r="B15772" s="250" t="s">
        <v>45188</v>
      </c>
      <c r="C15772" s="250">
        <v>310</v>
      </c>
      <c r="F15772" s="250" t="s">
        <v>20733</v>
      </c>
    </row>
    <row r="15773" spans="1:6">
      <c r="A15773" s="250" t="s">
        <v>20734</v>
      </c>
      <c r="B15773" s="250" t="s">
        <v>56183</v>
      </c>
      <c r="C15773" s="250">
        <v>5700</v>
      </c>
      <c r="F15773" s="250" t="s">
        <v>20734</v>
      </c>
    </row>
    <row r="15774" spans="1:6">
      <c r="A15774" s="250" t="s">
        <v>20735</v>
      </c>
      <c r="B15774" s="250" t="s">
        <v>45189</v>
      </c>
      <c r="C15774" s="250">
        <v>5700</v>
      </c>
      <c r="F15774" s="250" t="s">
        <v>20735</v>
      </c>
    </row>
    <row r="15775" spans="1:6">
      <c r="A15775" s="250" t="s">
        <v>20737</v>
      </c>
      <c r="B15775" s="250" t="s">
        <v>952</v>
      </c>
      <c r="C15775" s="250">
        <v>3100</v>
      </c>
      <c r="F15775" s="250" t="s">
        <v>20737</v>
      </c>
    </row>
    <row r="15776" spans="1:6">
      <c r="A15776" s="250" t="s">
        <v>20738</v>
      </c>
      <c r="B15776" s="250" t="s">
        <v>952</v>
      </c>
      <c r="C15776" s="250">
        <v>2900</v>
      </c>
      <c r="F15776" s="250" t="s">
        <v>20738</v>
      </c>
    </row>
    <row r="15777" spans="1:6">
      <c r="A15777" s="250" t="s">
        <v>20739</v>
      </c>
      <c r="B15777" s="250" t="s">
        <v>45191</v>
      </c>
      <c r="C15777" s="250">
        <v>3200</v>
      </c>
      <c r="F15777" s="250" t="s">
        <v>20739</v>
      </c>
    </row>
    <row r="15778" spans="1:6">
      <c r="A15778" s="250" t="s">
        <v>20740</v>
      </c>
      <c r="B15778" s="250" t="s">
        <v>45192</v>
      </c>
      <c r="C15778" s="250">
        <v>3600</v>
      </c>
      <c r="F15778" s="250" t="s">
        <v>20740</v>
      </c>
    </row>
    <row r="15779" spans="1:6">
      <c r="A15779" s="250" t="s">
        <v>20741</v>
      </c>
      <c r="B15779" s="250" t="s">
        <v>899</v>
      </c>
      <c r="C15779" s="250">
        <v>4000</v>
      </c>
      <c r="F15779" s="250" t="s">
        <v>20741</v>
      </c>
    </row>
    <row r="15780" spans="1:6">
      <c r="A15780" s="250" t="s">
        <v>20742</v>
      </c>
      <c r="B15780" s="250" t="s">
        <v>45193</v>
      </c>
      <c r="C15780" s="250">
        <v>3600</v>
      </c>
      <c r="F15780" s="250" t="s">
        <v>20742</v>
      </c>
    </row>
    <row r="15781" spans="1:6">
      <c r="A15781" s="250" t="s">
        <v>20743</v>
      </c>
      <c r="B15781" s="250" t="s">
        <v>45194</v>
      </c>
      <c r="C15781" s="250">
        <v>3200</v>
      </c>
      <c r="F15781" s="250" t="s">
        <v>20743</v>
      </c>
    </row>
    <row r="15782" spans="1:6">
      <c r="A15782" s="250" t="s">
        <v>20744</v>
      </c>
      <c r="B15782" s="250" t="s">
        <v>45195</v>
      </c>
      <c r="C15782" s="250">
        <v>3000</v>
      </c>
      <c r="F15782" s="250" t="s">
        <v>20744</v>
      </c>
    </row>
    <row r="15783" spans="1:6">
      <c r="A15783" s="250" t="s">
        <v>20745</v>
      </c>
      <c r="B15783" s="250" t="s">
        <v>45196</v>
      </c>
      <c r="C15783" s="250">
        <v>3200</v>
      </c>
      <c r="F15783" s="250" t="s">
        <v>20745</v>
      </c>
    </row>
    <row r="15784" spans="1:6">
      <c r="A15784" s="250" t="s">
        <v>20746</v>
      </c>
      <c r="B15784" s="250" t="s">
        <v>45197</v>
      </c>
      <c r="C15784" s="250">
        <v>83900</v>
      </c>
      <c r="F15784" s="250" t="s">
        <v>20746</v>
      </c>
    </row>
    <row r="15785" spans="1:6">
      <c r="A15785" s="250" t="s">
        <v>20747</v>
      </c>
      <c r="B15785" s="250" t="s">
        <v>45198</v>
      </c>
      <c r="C15785" s="250">
        <v>99400</v>
      </c>
      <c r="F15785" s="250" t="s">
        <v>20747</v>
      </c>
    </row>
    <row r="15786" spans="1:6">
      <c r="A15786" s="250" t="s">
        <v>20748</v>
      </c>
      <c r="B15786" s="250" t="s">
        <v>1727</v>
      </c>
      <c r="C15786" s="250">
        <v>11600</v>
      </c>
      <c r="F15786" s="250" t="s">
        <v>20748</v>
      </c>
    </row>
    <row r="15787" spans="1:6">
      <c r="A15787" s="250" t="s">
        <v>20752</v>
      </c>
      <c r="B15787" s="250" t="s">
        <v>45028</v>
      </c>
      <c r="C15787" s="250">
        <v>1500</v>
      </c>
      <c r="F15787" s="250" t="s">
        <v>20752</v>
      </c>
    </row>
    <row r="15788" spans="1:6">
      <c r="A15788" s="250" t="s">
        <v>20753</v>
      </c>
      <c r="B15788" s="250" t="s">
        <v>45200</v>
      </c>
      <c r="C15788" s="250">
        <v>1500</v>
      </c>
      <c r="F15788" s="250" t="s">
        <v>20753</v>
      </c>
    </row>
    <row r="15789" spans="1:6">
      <c r="A15789" s="250" t="s">
        <v>20754</v>
      </c>
      <c r="B15789" s="250" t="s">
        <v>45030</v>
      </c>
      <c r="C15789" s="250">
        <v>4400</v>
      </c>
      <c r="F15789" s="250" t="s">
        <v>20754</v>
      </c>
    </row>
    <row r="15790" spans="1:6">
      <c r="A15790" s="250" t="s">
        <v>20755</v>
      </c>
      <c r="B15790" s="250" t="s">
        <v>45201</v>
      </c>
      <c r="C15790" s="250">
        <v>740</v>
      </c>
      <c r="F15790" s="250" t="s">
        <v>20755</v>
      </c>
    </row>
    <row r="15791" spans="1:6">
      <c r="A15791" s="250" t="s">
        <v>20756</v>
      </c>
      <c r="B15791" s="250" t="s">
        <v>43089</v>
      </c>
      <c r="C15791" s="250">
        <v>2200</v>
      </c>
      <c r="F15791" s="250" t="s">
        <v>20756</v>
      </c>
    </row>
    <row r="15792" spans="1:6">
      <c r="A15792" s="250" t="s">
        <v>20757</v>
      </c>
      <c r="B15792" s="250" t="s">
        <v>142</v>
      </c>
      <c r="C15792" s="250">
        <v>3100</v>
      </c>
      <c r="F15792" s="250" t="s">
        <v>20757</v>
      </c>
    </row>
    <row r="15793" spans="1:6">
      <c r="A15793" s="250" t="s">
        <v>20758</v>
      </c>
      <c r="B15793" s="250" t="s">
        <v>45202</v>
      </c>
      <c r="C15793" s="250">
        <v>3700</v>
      </c>
      <c r="F15793" s="250" t="s">
        <v>20758</v>
      </c>
    </row>
    <row r="15794" spans="1:6">
      <c r="A15794" s="250" t="s">
        <v>20760</v>
      </c>
      <c r="B15794" s="250" t="s">
        <v>45036</v>
      </c>
      <c r="C15794" s="250">
        <v>3800</v>
      </c>
      <c r="F15794" s="250" t="s">
        <v>20760</v>
      </c>
    </row>
    <row r="15795" spans="1:6">
      <c r="A15795" s="250" t="s">
        <v>20761</v>
      </c>
      <c r="B15795" s="250" t="s">
        <v>137</v>
      </c>
      <c r="C15795" s="250">
        <v>1900</v>
      </c>
      <c r="F15795" s="250" t="s">
        <v>20761</v>
      </c>
    </row>
    <row r="15796" spans="1:6">
      <c r="A15796" s="250" t="s">
        <v>20762</v>
      </c>
      <c r="B15796" s="250" t="s">
        <v>45203</v>
      </c>
      <c r="C15796" s="250">
        <v>3800</v>
      </c>
      <c r="F15796" s="250" t="s">
        <v>20762</v>
      </c>
    </row>
    <row r="15797" spans="1:6">
      <c r="A15797" s="250" t="s">
        <v>20764</v>
      </c>
      <c r="B15797" s="250" t="s">
        <v>45205</v>
      </c>
      <c r="C15797" s="250">
        <v>2800</v>
      </c>
      <c r="F15797" s="250" t="s">
        <v>20764</v>
      </c>
    </row>
    <row r="15798" spans="1:6">
      <c r="A15798" s="250" t="s">
        <v>20765</v>
      </c>
      <c r="B15798" s="250" t="s">
        <v>56184</v>
      </c>
      <c r="C15798" s="250">
        <v>2100</v>
      </c>
      <c r="F15798" s="250" t="s">
        <v>20765</v>
      </c>
    </row>
    <row r="15799" spans="1:6">
      <c r="A15799" s="250" t="s">
        <v>20766</v>
      </c>
      <c r="B15799" s="250" t="s">
        <v>45206</v>
      </c>
      <c r="C15799" s="250">
        <v>165</v>
      </c>
      <c r="F15799" s="250" t="s">
        <v>20766</v>
      </c>
    </row>
    <row r="15800" spans="1:6">
      <c r="A15800" s="250" t="s">
        <v>56185</v>
      </c>
      <c r="B15800" s="250" t="s">
        <v>45207</v>
      </c>
      <c r="C15800" s="250">
        <v>8600</v>
      </c>
      <c r="F15800" s="250" t="s">
        <v>56185</v>
      </c>
    </row>
    <row r="15801" spans="1:6">
      <c r="A15801" s="250" t="s">
        <v>20768</v>
      </c>
      <c r="B15801" s="250" t="s">
        <v>104</v>
      </c>
      <c r="C15801" s="250">
        <v>6100</v>
      </c>
      <c r="F15801" s="250" t="s">
        <v>20768</v>
      </c>
    </row>
    <row r="15802" spans="1:6">
      <c r="A15802" s="250" t="s">
        <v>20769</v>
      </c>
      <c r="B15802" s="250" t="s">
        <v>45208</v>
      </c>
      <c r="C15802" s="250">
        <v>6300</v>
      </c>
      <c r="F15802" s="250" t="s">
        <v>20769</v>
      </c>
    </row>
    <row r="15803" spans="1:6">
      <c r="A15803" s="250" t="s">
        <v>20770</v>
      </c>
      <c r="B15803" s="250" t="s">
        <v>45209</v>
      </c>
      <c r="C15803" s="250">
        <v>3500</v>
      </c>
      <c r="F15803" s="250" t="s">
        <v>20770</v>
      </c>
    </row>
    <row r="15804" spans="1:6">
      <c r="A15804" s="250" t="s">
        <v>20771</v>
      </c>
      <c r="B15804" s="250" t="s">
        <v>40055</v>
      </c>
      <c r="C15804" s="250">
        <v>1400</v>
      </c>
      <c r="F15804" s="250" t="s">
        <v>20771</v>
      </c>
    </row>
    <row r="15805" spans="1:6">
      <c r="A15805" s="250" t="s">
        <v>20772</v>
      </c>
      <c r="B15805" s="250" t="s">
        <v>42935</v>
      </c>
      <c r="C15805" s="250">
        <v>4400</v>
      </c>
      <c r="F15805" s="250" t="s">
        <v>20772</v>
      </c>
    </row>
    <row r="15806" spans="1:6">
      <c r="A15806" s="250" t="s">
        <v>20773</v>
      </c>
      <c r="B15806" s="250" t="s">
        <v>45210</v>
      </c>
      <c r="C15806" s="250">
        <v>4400</v>
      </c>
      <c r="F15806" s="250" t="s">
        <v>20773</v>
      </c>
    </row>
    <row r="15807" spans="1:6">
      <c r="A15807" s="250" t="s">
        <v>20774</v>
      </c>
      <c r="B15807" s="250" t="s">
        <v>45211</v>
      </c>
      <c r="C15807" s="250">
        <v>4400</v>
      </c>
      <c r="F15807" s="250" t="s">
        <v>20774</v>
      </c>
    </row>
    <row r="15808" spans="1:6">
      <c r="A15808" s="250" t="s">
        <v>20776</v>
      </c>
      <c r="B15808" s="250" t="s">
        <v>44485</v>
      </c>
      <c r="C15808" s="250">
        <v>490</v>
      </c>
      <c r="F15808" s="250" t="s">
        <v>20776</v>
      </c>
    </row>
    <row r="15809" spans="1:6">
      <c r="A15809" s="250" t="s">
        <v>20777</v>
      </c>
      <c r="B15809" s="250" t="s">
        <v>45213</v>
      </c>
      <c r="C15809" s="250">
        <v>1400</v>
      </c>
      <c r="F15809" s="250" t="s">
        <v>20777</v>
      </c>
    </row>
    <row r="15810" spans="1:6">
      <c r="A15810" s="250" t="s">
        <v>20778</v>
      </c>
      <c r="B15810" s="250" t="s">
        <v>1083</v>
      </c>
      <c r="C15810" s="250">
        <v>110</v>
      </c>
      <c r="F15810" s="250" t="s">
        <v>20778</v>
      </c>
    </row>
    <row r="15811" spans="1:6">
      <c r="A15811" s="250" t="s">
        <v>20779</v>
      </c>
      <c r="B15811" s="250" t="s">
        <v>45214</v>
      </c>
      <c r="C15811" s="250">
        <v>1550</v>
      </c>
      <c r="F15811" s="250" t="s">
        <v>20779</v>
      </c>
    </row>
    <row r="15812" spans="1:6">
      <c r="A15812" s="250" t="s">
        <v>20780</v>
      </c>
      <c r="B15812" s="250" t="s">
        <v>45214</v>
      </c>
      <c r="C15812" s="250">
        <v>850</v>
      </c>
      <c r="F15812" s="250" t="s">
        <v>20780</v>
      </c>
    </row>
    <row r="15813" spans="1:6">
      <c r="A15813" s="250" t="s">
        <v>20781</v>
      </c>
      <c r="B15813" s="250" t="s">
        <v>7857</v>
      </c>
      <c r="C15813" s="250">
        <v>850</v>
      </c>
      <c r="F15813" s="250" t="s">
        <v>20781</v>
      </c>
    </row>
    <row r="15814" spans="1:6">
      <c r="A15814" s="250" t="s">
        <v>20783</v>
      </c>
      <c r="B15814" s="250" t="s">
        <v>45216</v>
      </c>
      <c r="C15814" s="250">
        <v>3000</v>
      </c>
      <c r="F15814" s="250" t="s">
        <v>20783</v>
      </c>
    </row>
    <row r="15815" spans="1:6">
      <c r="A15815" s="250" t="s">
        <v>20784</v>
      </c>
      <c r="B15815" s="250" t="s">
        <v>45217</v>
      </c>
      <c r="C15815" s="250">
        <v>3000</v>
      </c>
      <c r="F15815" s="250" t="s">
        <v>20784</v>
      </c>
    </row>
    <row r="15816" spans="1:6">
      <c r="A15816" s="250" t="s">
        <v>20785</v>
      </c>
      <c r="B15816" s="250" t="s">
        <v>45218</v>
      </c>
      <c r="C15816" s="250">
        <v>3000</v>
      </c>
      <c r="F15816" s="250" t="s">
        <v>20785</v>
      </c>
    </row>
    <row r="15817" spans="1:6">
      <c r="A15817" s="250" t="s">
        <v>20786</v>
      </c>
      <c r="B15817" s="250" t="s">
        <v>163</v>
      </c>
      <c r="C15817" s="250">
        <v>12700</v>
      </c>
      <c r="F15817" s="250" t="s">
        <v>20786</v>
      </c>
    </row>
    <row r="15818" spans="1:6">
      <c r="A15818" s="250" t="s">
        <v>20787</v>
      </c>
      <c r="B15818" s="250" t="s">
        <v>1828</v>
      </c>
      <c r="C15818" s="250">
        <v>12700</v>
      </c>
      <c r="F15818" s="250" t="s">
        <v>20787</v>
      </c>
    </row>
    <row r="15819" spans="1:6">
      <c r="A15819" s="250" t="s">
        <v>20788</v>
      </c>
      <c r="B15819" s="250" t="s">
        <v>77</v>
      </c>
      <c r="C15819" s="250">
        <v>3300</v>
      </c>
      <c r="F15819" s="250" t="s">
        <v>20788</v>
      </c>
    </row>
    <row r="15820" spans="1:6">
      <c r="A15820" s="250" t="s">
        <v>20789</v>
      </c>
      <c r="B15820" s="250" t="s">
        <v>44583</v>
      </c>
      <c r="C15820" s="250">
        <v>2800</v>
      </c>
      <c r="F15820" s="250" t="s">
        <v>20789</v>
      </c>
    </row>
    <row r="15821" spans="1:6">
      <c r="A15821" s="250" t="s">
        <v>20790</v>
      </c>
      <c r="B15821" s="250" t="s">
        <v>334</v>
      </c>
      <c r="C15821" s="250">
        <v>2800</v>
      </c>
      <c r="F15821" s="250" t="s">
        <v>20790</v>
      </c>
    </row>
    <row r="15822" spans="1:6">
      <c r="A15822" s="250" t="s">
        <v>20791</v>
      </c>
      <c r="B15822" s="250" t="s">
        <v>334</v>
      </c>
      <c r="C15822" s="250">
        <v>2800</v>
      </c>
      <c r="F15822" s="250" t="s">
        <v>20791</v>
      </c>
    </row>
    <row r="15823" spans="1:6">
      <c r="A15823" s="250" t="s">
        <v>20792</v>
      </c>
      <c r="B15823" s="250" t="s">
        <v>45219</v>
      </c>
      <c r="C15823" s="250">
        <v>3100</v>
      </c>
      <c r="F15823" s="250" t="s">
        <v>20792</v>
      </c>
    </row>
    <row r="15824" spans="1:6">
      <c r="A15824" s="250" t="s">
        <v>20793</v>
      </c>
      <c r="B15824" s="250" t="s">
        <v>45220</v>
      </c>
      <c r="C15824" s="250">
        <v>3100</v>
      </c>
      <c r="F15824" s="250" t="s">
        <v>20793</v>
      </c>
    </row>
    <row r="15825" spans="1:6">
      <c r="A15825" s="250" t="s">
        <v>20794</v>
      </c>
      <c r="B15825" s="250" t="s">
        <v>45221</v>
      </c>
      <c r="C15825" s="250">
        <v>3100</v>
      </c>
      <c r="F15825" s="250" t="s">
        <v>20794</v>
      </c>
    </row>
    <row r="15826" spans="1:6">
      <c r="A15826" s="250" t="s">
        <v>20795</v>
      </c>
      <c r="B15826" s="250" t="s">
        <v>45222</v>
      </c>
      <c r="C15826" s="250">
        <v>9600</v>
      </c>
      <c r="F15826" s="250" t="s">
        <v>20795</v>
      </c>
    </row>
    <row r="15827" spans="1:6">
      <c r="A15827" s="250" t="s">
        <v>20796</v>
      </c>
      <c r="B15827" s="250" t="s">
        <v>45223</v>
      </c>
      <c r="C15827" s="250">
        <v>9600</v>
      </c>
      <c r="F15827" s="250" t="s">
        <v>20796</v>
      </c>
    </row>
    <row r="15828" spans="1:6">
      <c r="A15828" s="250" t="s">
        <v>20797</v>
      </c>
      <c r="B15828" s="250" t="s">
        <v>45224</v>
      </c>
      <c r="C15828" s="250">
        <v>9600</v>
      </c>
      <c r="F15828" s="250" t="s">
        <v>20797</v>
      </c>
    </row>
    <row r="15829" spans="1:6">
      <c r="A15829" s="250" t="s">
        <v>20798</v>
      </c>
      <c r="B15829" s="250" t="s">
        <v>45225</v>
      </c>
      <c r="C15829" s="250">
        <v>9600</v>
      </c>
      <c r="F15829" s="250" t="s">
        <v>20798</v>
      </c>
    </row>
    <row r="15830" spans="1:6">
      <c r="A15830" s="250" t="s">
        <v>20799</v>
      </c>
      <c r="B15830" s="250" t="s">
        <v>56186</v>
      </c>
      <c r="C15830" s="250">
        <v>1100</v>
      </c>
      <c r="F15830" s="250" t="s">
        <v>20799</v>
      </c>
    </row>
    <row r="15831" spans="1:6">
      <c r="A15831" s="250" t="s">
        <v>20801</v>
      </c>
      <c r="B15831" s="250" t="s">
        <v>39370</v>
      </c>
      <c r="C15831" s="250">
        <v>1500</v>
      </c>
      <c r="F15831" s="250" t="s">
        <v>20801</v>
      </c>
    </row>
    <row r="15832" spans="1:6">
      <c r="A15832" s="250" t="s">
        <v>20802</v>
      </c>
      <c r="B15832" s="250" t="s">
        <v>42297</v>
      </c>
      <c r="C15832" s="250">
        <v>1500</v>
      </c>
      <c r="F15832" s="250" t="s">
        <v>20802</v>
      </c>
    </row>
    <row r="15833" spans="1:6">
      <c r="A15833" s="250" t="s">
        <v>20803</v>
      </c>
      <c r="B15833" s="250" t="s">
        <v>42298</v>
      </c>
      <c r="C15833" s="250">
        <v>1500</v>
      </c>
      <c r="F15833" s="250" t="s">
        <v>20803</v>
      </c>
    </row>
    <row r="15834" spans="1:6">
      <c r="A15834" s="250" t="s">
        <v>20805</v>
      </c>
      <c r="B15834" s="250" t="s">
        <v>45227</v>
      </c>
      <c r="C15834" s="250">
        <v>390</v>
      </c>
      <c r="F15834" s="250" t="s">
        <v>20805</v>
      </c>
    </row>
    <row r="15835" spans="1:6">
      <c r="A15835" s="250" t="s">
        <v>20808</v>
      </c>
      <c r="B15835" s="250" t="s">
        <v>39168</v>
      </c>
      <c r="C15835" s="250">
        <v>960</v>
      </c>
      <c r="F15835" s="250" t="s">
        <v>20808</v>
      </c>
    </row>
    <row r="15836" spans="1:6">
      <c r="A15836" s="250" t="s">
        <v>20809</v>
      </c>
      <c r="B15836" s="250" t="s">
        <v>39169</v>
      </c>
      <c r="C15836" s="250">
        <v>960</v>
      </c>
      <c r="F15836" s="250" t="s">
        <v>20809</v>
      </c>
    </row>
    <row r="15837" spans="1:6">
      <c r="A15837" s="250" t="s">
        <v>20810</v>
      </c>
      <c r="B15837" s="250" t="s">
        <v>45229</v>
      </c>
      <c r="C15837" s="250">
        <v>960</v>
      </c>
      <c r="F15837" s="250" t="s">
        <v>20810</v>
      </c>
    </row>
    <row r="15838" spans="1:6">
      <c r="A15838" s="250" t="s">
        <v>20807</v>
      </c>
      <c r="B15838" s="250" t="s">
        <v>45228</v>
      </c>
      <c r="C15838" s="250">
        <v>960</v>
      </c>
      <c r="F15838" s="250" t="s">
        <v>20807</v>
      </c>
    </row>
    <row r="15839" spans="1:6">
      <c r="A15839" s="250" t="s">
        <v>56187</v>
      </c>
      <c r="B15839" s="250" t="s">
        <v>56188</v>
      </c>
      <c r="C15839" s="250">
        <v>960</v>
      </c>
      <c r="F15839" s="250" t="s">
        <v>56187</v>
      </c>
    </row>
    <row r="15840" spans="1:6">
      <c r="A15840" s="250" t="s">
        <v>56189</v>
      </c>
      <c r="B15840" s="250" t="s">
        <v>39168</v>
      </c>
      <c r="C15840" s="250">
        <v>960</v>
      </c>
      <c r="F15840" s="250" t="s">
        <v>56189</v>
      </c>
    </row>
    <row r="15841" spans="1:6">
      <c r="A15841" s="250" t="s">
        <v>20811</v>
      </c>
      <c r="B15841" s="250" t="s">
        <v>45230</v>
      </c>
      <c r="C15841" s="250">
        <v>790</v>
      </c>
      <c r="F15841" s="250" t="s">
        <v>20811</v>
      </c>
    </row>
    <row r="15842" spans="1:6">
      <c r="A15842" s="250" t="s">
        <v>20812</v>
      </c>
      <c r="B15842" s="250" t="s">
        <v>45231</v>
      </c>
      <c r="C15842" s="250">
        <v>790</v>
      </c>
      <c r="F15842" s="250" t="s">
        <v>20812</v>
      </c>
    </row>
    <row r="15843" spans="1:6">
      <c r="A15843" s="250" t="s">
        <v>20813</v>
      </c>
      <c r="B15843" s="250" t="s">
        <v>45232</v>
      </c>
      <c r="C15843" s="250">
        <v>790</v>
      </c>
      <c r="F15843" s="250" t="s">
        <v>20813</v>
      </c>
    </row>
    <row r="15844" spans="1:6">
      <c r="A15844" s="250" t="s">
        <v>56190</v>
      </c>
      <c r="B15844" s="250" t="s">
        <v>56191</v>
      </c>
      <c r="C15844" s="250">
        <v>790</v>
      </c>
      <c r="F15844" s="250" t="s">
        <v>56190</v>
      </c>
    </row>
    <row r="15845" spans="1:6">
      <c r="A15845" s="250" t="s">
        <v>20814</v>
      </c>
      <c r="B15845" s="250" t="s">
        <v>45233</v>
      </c>
      <c r="C15845" s="250">
        <v>1500</v>
      </c>
      <c r="F15845" s="250" t="s">
        <v>20814</v>
      </c>
    </row>
    <row r="15846" spans="1:6">
      <c r="A15846" s="250" t="s">
        <v>20815</v>
      </c>
      <c r="B15846" s="250" t="s">
        <v>45234</v>
      </c>
      <c r="C15846" s="250">
        <v>1500</v>
      </c>
      <c r="F15846" s="250" t="s">
        <v>20815</v>
      </c>
    </row>
    <row r="15847" spans="1:6">
      <c r="A15847" s="250" t="s">
        <v>20816</v>
      </c>
      <c r="B15847" s="250" t="s">
        <v>983</v>
      </c>
      <c r="C15847" s="250">
        <v>5900</v>
      </c>
      <c r="F15847" s="250" t="s">
        <v>20816</v>
      </c>
    </row>
    <row r="15848" spans="1:6">
      <c r="A15848" s="250" t="s">
        <v>20817</v>
      </c>
      <c r="B15848" s="250" t="s">
        <v>38629</v>
      </c>
      <c r="C15848" s="250">
        <v>5900</v>
      </c>
      <c r="F15848" s="250" t="s">
        <v>20817</v>
      </c>
    </row>
    <row r="15849" spans="1:6">
      <c r="A15849" s="250" t="s">
        <v>20818</v>
      </c>
      <c r="B15849" s="250" t="s">
        <v>38273</v>
      </c>
      <c r="C15849" s="250">
        <v>600</v>
      </c>
      <c r="F15849" s="250" t="s">
        <v>20818</v>
      </c>
    </row>
    <row r="15850" spans="1:6">
      <c r="A15850" s="250" t="s">
        <v>20819</v>
      </c>
      <c r="B15850" s="250" t="s">
        <v>1051</v>
      </c>
      <c r="C15850" s="250">
        <v>550</v>
      </c>
      <c r="F15850" s="250" t="s">
        <v>20819</v>
      </c>
    </row>
    <row r="15851" spans="1:6">
      <c r="A15851" s="250" t="s">
        <v>20821</v>
      </c>
      <c r="B15851" s="250" t="s">
        <v>339</v>
      </c>
      <c r="C15851" s="250">
        <v>3200</v>
      </c>
      <c r="F15851" s="250" t="s">
        <v>20821</v>
      </c>
    </row>
    <row r="15852" spans="1:6">
      <c r="A15852" s="250" t="s">
        <v>20822</v>
      </c>
      <c r="B15852" s="250" t="s">
        <v>3644</v>
      </c>
      <c r="C15852" s="250">
        <v>3200</v>
      </c>
      <c r="F15852" s="250" t="s">
        <v>20822</v>
      </c>
    </row>
    <row r="15853" spans="1:6">
      <c r="A15853" s="250" t="s">
        <v>20823</v>
      </c>
      <c r="B15853" s="250" t="s">
        <v>45235</v>
      </c>
      <c r="C15853" s="250">
        <v>550</v>
      </c>
      <c r="F15853" s="250" t="s">
        <v>20823</v>
      </c>
    </row>
    <row r="15854" spans="1:6">
      <c r="A15854" s="250" t="s">
        <v>20824</v>
      </c>
      <c r="B15854" s="250" t="s">
        <v>642</v>
      </c>
      <c r="C15854" s="250">
        <v>8300</v>
      </c>
      <c r="F15854" s="250" t="s">
        <v>20824</v>
      </c>
    </row>
    <row r="15855" spans="1:6">
      <c r="A15855" s="250" t="s">
        <v>20825</v>
      </c>
      <c r="B15855" s="250" t="s">
        <v>3656</v>
      </c>
      <c r="C15855" s="250">
        <v>8300</v>
      </c>
      <c r="F15855" s="250" t="s">
        <v>20825</v>
      </c>
    </row>
    <row r="15856" spans="1:6">
      <c r="A15856" s="250" t="s">
        <v>20826</v>
      </c>
      <c r="B15856" s="250" t="s">
        <v>927</v>
      </c>
      <c r="C15856" s="250">
        <v>11400</v>
      </c>
      <c r="F15856" s="250" t="s">
        <v>20826</v>
      </c>
    </row>
    <row r="15857" spans="1:6">
      <c r="A15857" s="250" t="s">
        <v>20828</v>
      </c>
      <c r="B15857" s="250" t="s">
        <v>45237</v>
      </c>
      <c r="C15857" s="250">
        <v>11400</v>
      </c>
      <c r="F15857" s="250" t="s">
        <v>20828</v>
      </c>
    </row>
    <row r="15858" spans="1:6">
      <c r="A15858" s="250" t="s">
        <v>20829</v>
      </c>
      <c r="B15858" s="250" t="s">
        <v>45238</v>
      </c>
      <c r="C15858" s="250">
        <v>570</v>
      </c>
      <c r="F15858" s="250" t="s">
        <v>20829</v>
      </c>
    </row>
    <row r="15859" spans="1:6">
      <c r="A15859" s="250" t="s">
        <v>20830</v>
      </c>
      <c r="B15859" s="250" t="s">
        <v>45239</v>
      </c>
      <c r="C15859" s="250">
        <v>570</v>
      </c>
      <c r="F15859" s="250" t="s">
        <v>20830</v>
      </c>
    </row>
    <row r="15860" spans="1:6">
      <c r="A15860" s="250" t="s">
        <v>20831</v>
      </c>
      <c r="B15860" s="250" t="s">
        <v>7858</v>
      </c>
      <c r="C15860" s="250">
        <v>570</v>
      </c>
      <c r="F15860" s="250" t="s">
        <v>20831</v>
      </c>
    </row>
    <row r="15861" spans="1:6">
      <c r="A15861" s="250" t="s">
        <v>20832</v>
      </c>
      <c r="B15861" s="250" t="s">
        <v>45240</v>
      </c>
      <c r="C15861" s="250">
        <v>74</v>
      </c>
      <c r="F15861" s="250" t="s">
        <v>20832</v>
      </c>
    </row>
    <row r="15862" spans="1:6">
      <c r="A15862" s="250" t="s">
        <v>20833</v>
      </c>
      <c r="B15862" s="250" t="s">
        <v>45241</v>
      </c>
      <c r="C15862" s="250">
        <v>5000</v>
      </c>
      <c r="F15862" s="250" t="s">
        <v>20833</v>
      </c>
    </row>
    <row r="15863" spans="1:6">
      <c r="A15863" s="250" t="s">
        <v>20834</v>
      </c>
      <c r="B15863" s="250" t="s">
        <v>45242</v>
      </c>
      <c r="C15863" s="250">
        <v>155</v>
      </c>
      <c r="F15863" s="250" t="s">
        <v>20834</v>
      </c>
    </row>
    <row r="15864" spans="1:6">
      <c r="A15864" s="250" t="s">
        <v>20835</v>
      </c>
      <c r="B15864" s="250" t="s">
        <v>42977</v>
      </c>
      <c r="C15864" s="250">
        <v>970</v>
      </c>
      <c r="F15864" s="250" t="s">
        <v>20835</v>
      </c>
    </row>
    <row r="15865" spans="1:6">
      <c r="A15865" s="250" t="s">
        <v>20836</v>
      </c>
      <c r="B15865" s="250" t="s">
        <v>307</v>
      </c>
      <c r="C15865" s="250">
        <v>4200</v>
      </c>
      <c r="F15865" s="250" t="s">
        <v>20836</v>
      </c>
    </row>
    <row r="15866" spans="1:6">
      <c r="A15866" s="250" t="s">
        <v>20837</v>
      </c>
      <c r="B15866" s="250" t="s">
        <v>2371</v>
      </c>
      <c r="C15866" s="250">
        <v>4200</v>
      </c>
      <c r="F15866" s="250" t="s">
        <v>20837</v>
      </c>
    </row>
    <row r="15867" spans="1:6">
      <c r="A15867" s="250" t="s">
        <v>20838</v>
      </c>
      <c r="B15867" s="250" t="s">
        <v>37669</v>
      </c>
      <c r="C15867" s="250">
        <v>4000</v>
      </c>
      <c r="F15867" s="250" t="s">
        <v>20838</v>
      </c>
    </row>
    <row r="15868" spans="1:6">
      <c r="A15868" s="250" t="s">
        <v>20839</v>
      </c>
      <c r="B15868" s="250" t="s">
        <v>37669</v>
      </c>
      <c r="C15868" s="250">
        <v>4000</v>
      </c>
      <c r="F15868" s="250" t="s">
        <v>20839</v>
      </c>
    </row>
    <row r="15869" spans="1:6">
      <c r="A15869" s="250" t="s">
        <v>20840</v>
      </c>
      <c r="B15869" s="250" t="s">
        <v>42037</v>
      </c>
      <c r="C15869" s="250">
        <v>4000</v>
      </c>
      <c r="F15869" s="250" t="s">
        <v>20840</v>
      </c>
    </row>
    <row r="15870" spans="1:6">
      <c r="A15870" s="250" t="s">
        <v>20841</v>
      </c>
      <c r="B15870" s="250" t="s">
        <v>929</v>
      </c>
      <c r="C15870" s="250">
        <v>5800</v>
      </c>
      <c r="F15870" s="250" t="s">
        <v>20841</v>
      </c>
    </row>
    <row r="15871" spans="1:6">
      <c r="A15871" s="250" t="s">
        <v>20842</v>
      </c>
      <c r="B15871" s="250" t="s">
        <v>45243</v>
      </c>
      <c r="C15871" s="250">
        <v>5800</v>
      </c>
      <c r="F15871" s="250" t="s">
        <v>20842</v>
      </c>
    </row>
    <row r="15872" spans="1:6">
      <c r="A15872" s="250" t="s">
        <v>20843</v>
      </c>
      <c r="B15872" s="250" t="s">
        <v>45244</v>
      </c>
      <c r="C15872" s="250">
        <v>1100</v>
      </c>
      <c r="F15872" s="250" t="s">
        <v>20843</v>
      </c>
    </row>
    <row r="15873" spans="1:6">
      <c r="A15873" s="250" t="s">
        <v>20844</v>
      </c>
      <c r="B15873" s="250" t="s">
        <v>45245</v>
      </c>
      <c r="C15873" s="250">
        <v>610</v>
      </c>
      <c r="F15873" s="250" t="s">
        <v>20844</v>
      </c>
    </row>
    <row r="15874" spans="1:6">
      <c r="A15874" s="250" t="s">
        <v>20846</v>
      </c>
      <c r="B15874" s="250" t="s">
        <v>45245</v>
      </c>
      <c r="C15874" s="250">
        <v>610</v>
      </c>
      <c r="F15874" s="250" t="s">
        <v>20846</v>
      </c>
    </row>
    <row r="15875" spans="1:6">
      <c r="A15875" s="250" t="s">
        <v>20847</v>
      </c>
      <c r="B15875" s="250" t="s">
        <v>45247</v>
      </c>
      <c r="C15875" s="250">
        <v>610</v>
      </c>
      <c r="F15875" s="250" t="s">
        <v>20847</v>
      </c>
    </row>
    <row r="15876" spans="1:6">
      <c r="A15876" s="250" t="s">
        <v>56192</v>
      </c>
      <c r="B15876" s="250" t="s">
        <v>45246</v>
      </c>
      <c r="C15876" s="250">
        <v>610</v>
      </c>
      <c r="F15876" s="250" t="s">
        <v>56192</v>
      </c>
    </row>
    <row r="15877" spans="1:6">
      <c r="A15877" s="250" t="s">
        <v>20848</v>
      </c>
      <c r="B15877" s="250" t="s">
        <v>45248</v>
      </c>
      <c r="C15877" s="250">
        <v>880</v>
      </c>
      <c r="F15877" s="250" t="s">
        <v>20848</v>
      </c>
    </row>
    <row r="15878" spans="1:6">
      <c r="A15878" s="250" t="s">
        <v>20849</v>
      </c>
      <c r="B15878" s="250" t="s">
        <v>45249</v>
      </c>
      <c r="C15878" s="250">
        <v>880</v>
      </c>
      <c r="F15878" s="250" t="s">
        <v>20849</v>
      </c>
    </row>
    <row r="15879" spans="1:6">
      <c r="A15879" s="250" t="s">
        <v>20850</v>
      </c>
      <c r="B15879" s="250" t="s">
        <v>45250</v>
      </c>
      <c r="C15879" s="250">
        <v>950</v>
      </c>
      <c r="F15879" s="250" t="s">
        <v>20850</v>
      </c>
    </row>
    <row r="15880" spans="1:6">
      <c r="A15880" s="250" t="s">
        <v>20851</v>
      </c>
      <c r="B15880" s="250" t="s">
        <v>928</v>
      </c>
      <c r="C15880" s="250">
        <v>4900</v>
      </c>
      <c r="F15880" s="250" t="s">
        <v>20851</v>
      </c>
    </row>
    <row r="15881" spans="1:6">
      <c r="A15881" s="250" t="s">
        <v>20852</v>
      </c>
      <c r="B15881" s="250" t="s">
        <v>928</v>
      </c>
      <c r="C15881" s="250">
        <v>4900</v>
      </c>
      <c r="F15881" s="250" t="s">
        <v>20852</v>
      </c>
    </row>
    <row r="15882" spans="1:6">
      <c r="A15882" s="250" t="s">
        <v>20853</v>
      </c>
      <c r="B15882" s="250" t="s">
        <v>45251</v>
      </c>
      <c r="C15882" s="250">
        <v>1500</v>
      </c>
      <c r="F15882" s="250" t="s">
        <v>20853</v>
      </c>
    </row>
    <row r="15883" spans="1:6">
      <c r="A15883" s="250" t="s">
        <v>20854</v>
      </c>
      <c r="B15883" s="250" t="s">
        <v>989</v>
      </c>
      <c r="C15883" s="250">
        <v>40200</v>
      </c>
      <c r="F15883" s="250" t="s">
        <v>20854</v>
      </c>
    </row>
    <row r="15884" spans="1:6">
      <c r="A15884" s="250" t="s">
        <v>20855</v>
      </c>
      <c r="B15884" s="250" t="s">
        <v>936</v>
      </c>
      <c r="C15884" s="250">
        <v>22900</v>
      </c>
      <c r="F15884" s="250" t="s">
        <v>20855</v>
      </c>
    </row>
    <row r="15885" spans="1:6">
      <c r="A15885" s="250" t="s">
        <v>20856</v>
      </c>
      <c r="B15885" s="250" t="s">
        <v>39256</v>
      </c>
      <c r="C15885" s="250">
        <v>22900</v>
      </c>
      <c r="F15885" s="250" t="s">
        <v>20856</v>
      </c>
    </row>
    <row r="15886" spans="1:6">
      <c r="A15886" s="250" t="s">
        <v>20857</v>
      </c>
      <c r="B15886" s="250" t="s">
        <v>45252</v>
      </c>
      <c r="C15886" s="250">
        <v>22900</v>
      </c>
      <c r="F15886" s="250" t="s">
        <v>20857</v>
      </c>
    </row>
    <row r="15887" spans="1:6">
      <c r="A15887" s="250" t="s">
        <v>20858</v>
      </c>
      <c r="B15887" s="250" t="s">
        <v>45187</v>
      </c>
      <c r="C15887" s="250">
        <v>1300</v>
      </c>
      <c r="F15887" s="250" t="s">
        <v>20858</v>
      </c>
    </row>
    <row r="15888" spans="1:6">
      <c r="A15888" s="250" t="s">
        <v>20859</v>
      </c>
      <c r="B15888" s="250" t="s">
        <v>39656</v>
      </c>
      <c r="C15888" s="250">
        <v>1300</v>
      </c>
      <c r="F15888" s="250" t="s">
        <v>20859</v>
      </c>
    </row>
    <row r="15889" spans="1:6">
      <c r="A15889" s="250" t="s">
        <v>20860</v>
      </c>
      <c r="B15889" s="250" t="s">
        <v>45253</v>
      </c>
      <c r="C15889" s="250">
        <v>1300</v>
      </c>
      <c r="F15889" s="250" t="s">
        <v>20860</v>
      </c>
    </row>
    <row r="15890" spans="1:6">
      <c r="A15890" s="250" t="s">
        <v>20861</v>
      </c>
      <c r="B15890" s="250" t="s">
        <v>986</v>
      </c>
      <c r="C15890" s="250">
        <v>5000</v>
      </c>
      <c r="F15890" s="250" t="s">
        <v>20861</v>
      </c>
    </row>
    <row r="15891" spans="1:6">
      <c r="A15891" s="250" t="s">
        <v>20862</v>
      </c>
      <c r="B15891" s="250" t="s">
        <v>56193</v>
      </c>
      <c r="C15891" s="250">
        <v>5400</v>
      </c>
      <c r="F15891" s="250" t="s">
        <v>20862</v>
      </c>
    </row>
    <row r="15892" spans="1:6">
      <c r="A15892" s="250" t="s">
        <v>20863</v>
      </c>
      <c r="B15892" s="250" t="s">
        <v>56194</v>
      </c>
      <c r="C15892" s="250">
        <v>5400</v>
      </c>
      <c r="F15892" s="250" t="s">
        <v>20863</v>
      </c>
    </row>
    <row r="15893" spans="1:6">
      <c r="A15893" s="250" t="s">
        <v>20864</v>
      </c>
      <c r="B15893" s="250" t="s">
        <v>987</v>
      </c>
      <c r="C15893" s="250">
        <v>5800</v>
      </c>
      <c r="F15893" s="250" t="s">
        <v>20864</v>
      </c>
    </row>
    <row r="15894" spans="1:6">
      <c r="A15894" s="250" t="s">
        <v>20865</v>
      </c>
      <c r="B15894" s="250" t="s">
        <v>45254</v>
      </c>
      <c r="C15894" s="250">
        <v>5900</v>
      </c>
      <c r="F15894" s="250" t="s">
        <v>20865</v>
      </c>
    </row>
    <row r="15895" spans="1:6">
      <c r="A15895" s="250" t="s">
        <v>20866</v>
      </c>
      <c r="B15895" s="250" t="s">
        <v>7859</v>
      </c>
      <c r="C15895" s="250">
        <v>5900</v>
      </c>
      <c r="F15895" s="250" t="s">
        <v>20866</v>
      </c>
    </row>
    <row r="15896" spans="1:6">
      <c r="A15896" s="250" t="s">
        <v>20867</v>
      </c>
      <c r="B15896" s="250" t="s">
        <v>7860</v>
      </c>
      <c r="C15896" s="250">
        <v>5900</v>
      </c>
      <c r="F15896" s="250" t="s">
        <v>20867</v>
      </c>
    </row>
    <row r="15897" spans="1:6">
      <c r="A15897" s="250" t="s">
        <v>20868</v>
      </c>
      <c r="B15897" s="250" t="s">
        <v>7861</v>
      </c>
      <c r="C15897" s="250">
        <v>5900</v>
      </c>
      <c r="F15897" s="250" t="s">
        <v>20868</v>
      </c>
    </row>
    <row r="15898" spans="1:6">
      <c r="A15898" s="250" t="s">
        <v>20869</v>
      </c>
      <c r="B15898" s="250" t="s">
        <v>45254</v>
      </c>
      <c r="C15898" s="250">
        <v>5900</v>
      </c>
      <c r="F15898" s="250" t="s">
        <v>20869</v>
      </c>
    </row>
    <row r="15899" spans="1:6">
      <c r="A15899" s="250" t="s">
        <v>20870</v>
      </c>
      <c r="B15899" s="250" t="s">
        <v>42238</v>
      </c>
      <c r="C15899" s="250">
        <v>610</v>
      </c>
      <c r="F15899" s="250" t="s">
        <v>20870</v>
      </c>
    </row>
    <row r="15900" spans="1:6">
      <c r="A15900" s="250" t="s">
        <v>20871</v>
      </c>
      <c r="B15900" s="250" t="s">
        <v>45255</v>
      </c>
      <c r="C15900" s="250">
        <v>610</v>
      </c>
      <c r="F15900" s="250" t="s">
        <v>20871</v>
      </c>
    </row>
    <row r="15901" spans="1:6">
      <c r="A15901" s="250" t="s">
        <v>20872</v>
      </c>
      <c r="B15901" s="250" t="s">
        <v>45256</v>
      </c>
      <c r="C15901" s="250">
        <v>610</v>
      </c>
      <c r="F15901" s="250" t="s">
        <v>20872</v>
      </c>
    </row>
    <row r="15902" spans="1:6">
      <c r="A15902" s="250" t="s">
        <v>20873</v>
      </c>
      <c r="B15902" s="250" t="s">
        <v>44508</v>
      </c>
      <c r="C15902" s="250">
        <v>9600</v>
      </c>
      <c r="F15902" s="250" t="s">
        <v>20873</v>
      </c>
    </row>
    <row r="15903" spans="1:6">
      <c r="A15903" s="250" t="s">
        <v>20874</v>
      </c>
      <c r="B15903" s="250" t="s">
        <v>45257</v>
      </c>
      <c r="C15903" s="250">
        <v>3000</v>
      </c>
      <c r="F15903" s="250" t="s">
        <v>20874</v>
      </c>
    </row>
    <row r="15904" spans="1:6">
      <c r="A15904" s="250" t="s">
        <v>20875</v>
      </c>
      <c r="B15904" s="250" t="s">
        <v>7678</v>
      </c>
      <c r="C15904" s="250">
        <v>3000</v>
      </c>
      <c r="F15904" s="250" t="s">
        <v>20875</v>
      </c>
    </row>
    <row r="15905" spans="1:6">
      <c r="A15905" s="250" t="s">
        <v>20876</v>
      </c>
      <c r="B15905" s="250" t="s">
        <v>7862</v>
      </c>
      <c r="C15905" s="250">
        <v>3000</v>
      </c>
      <c r="F15905" s="250" t="s">
        <v>20876</v>
      </c>
    </row>
    <row r="15906" spans="1:6">
      <c r="A15906" s="250" t="s">
        <v>20877</v>
      </c>
      <c r="B15906" s="250" t="s">
        <v>952</v>
      </c>
      <c r="C15906" s="250">
        <v>5400</v>
      </c>
      <c r="F15906" s="250" t="s">
        <v>20877</v>
      </c>
    </row>
    <row r="15907" spans="1:6">
      <c r="A15907" s="250" t="s">
        <v>20878</v>
      </c>
      <c r="B15907" s="250" t="s">
        <v>39034</v>
      </c>
      <c r="C15907" s="250">
        <v>5400</v>
      </c>
      <c r="F15907" s="250" t="s">
        <v>20878</v>
      </c>
    </row>
    <row r="15908" spans="1:6">
      <c r="A15908" s="250" t="s">
        <v>20879</v>
      </c>
      <c r="B15908" s="250" t="s">
        <v>45258</v>
      </c>
      <c r="C15908" s="250">
        <v>5400</v>
      </c>
      <c r="F15908" s="250" t="s">
        <v>20879</v>
      </c>
    </row>
    <row r="15909" spans="1:6">
      <c r="A15909" s="250" t="s">
        <v>20880</v>
      </c>
      <c r="B15909" s="250" t="s">
        <v>45259</v>
      </c>
      <c r="C15909" s="250">
        <v>15700</v>
      </c>
      <c r="F15909" s="250" t="s">
        <v>20880</v>
      </c>
    </row>
    <row r="15910" spans="1:6">
      <c r="A15910" s="250" t="s">
        <v>20881</v>
      </c>
      <c r="B15910" s="250" t="s">
        <v>45260</v>
      </c>
      <c r="C15910" s="250">
        <v>15700</v>
      </c>
      <c r="F15910" s="250" t="s">
        <v>20881</v>
      </c>
    </row>
    <row r="15911" spans="1:6">
      <c r="A15911" s="250" t="s">
        <v>20882</v>
      </c>
      <c r="B15911" s="250" t="s">
        <v>45261</v>
      </c>
      <c r="C15911" s="250">
        <v>15700</v>
      </c>
      <c r="F15911" s="250" t="s">
        <v>20882</v>
      </c>
    </row>
    <row r="15912" spans="1:6">
      <c r="A15912" s="250" t="s">
        <v>20883</v>
      </c>
      <c r="B15912" s="250" t="s">
        <v>45262</v>
      </c>
      <c r="C15912" s="250">
        <v>15700</v>
      </c>
      <c r="F15912" s="250" t="s">
        <v>20883</v>
      </c>
    </row>
    <row r="15913" spans="1:6">
      <c r="A15913" s="250" t="s">
        <v>20884</v>
      </c>
      <c r="B15913" s="250" t="s">
        <v>38676</v>
      </c>
      <c r="C15913" s="250">
        <v>8100</v>
      </c>
      <c r="F15913" s="250" t="s">
        <v>20884</v>
      </c>
    </row>
    <row r="15914" spans="1:6">
      <c r="A15914" s="250" t="s">
        <v>20885</v>
      </c>
      <c r="B15914" s="250" t="s">
        <v>39365</v>
      </c>
      <c r="C15914" s="250">
        <v>8100</v>
      </c>
      <c r="F15914" s="250" t="s">
        <v>20885</v>
      </c>
    </row>
    <row r="15915" spans="1:6">
      <c r="A15915" s="250" t="s">
        <v>20886</v>
      </c>
      <c r="B15915" s="250" t="s">
        <v>39366</v>
      </c>
      <c r="C15915" s="250">
        <v>8100</v>
      </c>
      <c r="F15915" s="250" t="s">
        <v>20886</v>
      </c>
    </row>
    <row r="15916" spans="1:6">
      <c r="A15916" s="250" t="s">
        <v>20887</v>
      </c>
      <c r="B15916" s="250" t="s">
        <v>988</v>
      </c>
      <c r="C15916" s="250">
        <v>4400</v>
      </c>
      <c r="F15916" s="250" t="s">
        <v>20887</v>
      </c>
    </row>
    <row r="15917" spans="1:6">
      <c r="A15917" s="250" t="s">
        <v>20889</v>
      </c>
      <c r="B15917" s="250" t="s">
        <v>45264</v>
      </c>
      <c r="C15917" s="250">
        <v>1900</v>
      </c>
      <c r="F15917" s="250" t="s">
        <v>20889</v>
      </c>
    </row>
    <row r="15918" spans="1:6">
      <c r="A15918" s="250" t="s">
        <v>20890</v>
      </c>
      <c r="B15918" s="250" t="s">
        <v>45265</v>
      </c>
      <c r="C15918" s="250">
        <v>1900</v>
      </c>
      <c r="F15918" s="250" t="s">
        <v>20890</v>
      </c>
    </row>
    <row r="15919" spans="1:6">
      <c r="A15919" s="250" t="s">
        <v>20892</v>
      </c>
      <c r="B15919" s="250" t="s">
        <v>45266</v>
      </c>
      <c r="C15919" s="250">
        <v>1900</v>
      </c>
      <c r="F15919" s="250" t="s">
        <v>20892</v>
      </c>
    </row>
    <row r="15920" spans="1:6">
      <c r="A15920" s="250" t="s">
        <v>20893</v>
      </c>
      <c r="B15920" s="250" t="s">
        <v>45267</v>
      </c>
      <c r="C15920" s="250">
        <v>1900</v>
      </c>
      <c r="F15920" s="250" t="s">
        <v>20893</v>
      </c>
    </row>
    <row r="15921" spans="1:6">
      <c r="A15921" s="250" t="s">
        <v>20894</v>
      </c>
      <c r="B15921" s="250" t="s">
        <v>45268</v>
      </c>
      <c r="C15921" s="250">
        <v>3000</v>
      </c>
      <c r="F15921" s="250" t="s">
        <v>20894</v>
      </c>
    </row>
    <row r="15922" spans="1:6">
      <c r="A15922" s="250" t="s">
        <v>20895</v>
      </c>
      <c r="B15922" s="250" t="s">
        <v>44761</v>
      </c>
      <c r="C15922" s="250">
        <v>1200</v>
      </c>
      <c r="F15922" s="250" t="s">
        <v>20895</v>
      </c>
    </row>
    <row r="15923" spans="1:6">
      <c r="A15923" s="250" t="s">
        <v>20896</v>
      </c>
      <c r="B15923" s="250" t="s">
        <v>45269</v>
      </c>
      <c r="C15923" s="250">
        <v>1200</v>
      </c>
      <c r="F15923" s="250" t="s">
        <v>20896</v>
      </c>
    </row>
    <row r="15924" spans="1:6">
      <c r="A15924" s="250" t="s">
        <v>20897</v>
      </c>
      <c r="B15924" s="250" t="s">
        <v>45270</v>
      </c>
      <c r="C15924" s="250">
        <v>1200</v>
      </c>
      <c r="F15924" s="250" t="s">
        <v>20897</v>
      </c>
    </row>
    <row r="15925" spans="1:6">
      <c r="A15925" s="250" t="s">
        <v>20898</v>
      </c>
      <c r="B15925" s="250" t="s">
        <v>45271</v>
      </c>
      <c r="C15925" s="250">
        <v>10300</v>
      </c>
      <c r="F15925" s="250" t="s">
        <v>20898</v>
      </c>
    </row>
    <row r="15926" spans="1:6">
      <c r="A15926" s="250" t="s">
        <v>20899</v>
      </c>
      <c r="B15926" s="250" t="s">
        <v>45272</v>
      </c>
      <c r="C15926" s="250">
        <v>10300</v>
      </c>
      <c r="F15926" s="250" t="s">
        <v>20899</v>
      </c>
    </row>
    <row r="15927" spans="1:6">
      <c r="A15927" s="250" t="s">
        <v>20900</v>
      </c>
      <c r="B15927" s="250" t="s">
        <v>45273</v>
      </c>
      <c r="C15927" s="250">
        <v>10300</v>
      </c>
      <c r="F15927" s="250" t="s">
        <v>20900</v>
      </c>
    </row>
    <row r="15928" spans="1:6">
      <c r="A15928" s="250" t="s">
        <v>20901</v>
      </c>
      <c r="B15928" s="250" t="s">
        <v>644</v>
      </c>
      <c r="C15928" s="250">
        <v>1650</v>
      </c>
      <c r="F15928" s="250" t="s">
        <v>20901</v>
      </c>
    </row>
    <row r="15929" spans="1:6">
      <c r="A15929" s="250" t="s">
        <v>20902</v>
      </c>
      <c r="B15929" s="250" t="s">
        <v>644</v>
      </c>
      <c r="C15929" s="250">
        <v>1650</v>
      </c>
      <c r="F15929" s="250" t="s">
        <v>20902</v>
      </c>
    </row>
    <row r="15930" spans="1:6">
      <c r="A15930" s="250" t="s">
        <v>20903</v>
      </c>
      <c r="B15930" s="250" t="s">
        <v>45274</v>
      </c>
      <c r="C15930" s="250">
        <v>1650</v>
      </c>
      <c r="F15930" s="250" t="s">
        <v>20903</v>
      </c>
    </row>
    <row r="15931" spans="1:6">
      <c r="A15931" s="250" t="s">
        <v>20904</v>
      </c>
      <c r="B15931" s="250" t="s">
        <v>45275</v>
      </c>
      <c r="C15931" s="250">
        <v>1650</v>
      </c>
      <c r="F15931" s="250" t="s">
        <v>20904</v>
      </c>
    </row>
    <row r="15932" spans="1:6">
      <c r="A15932" s="250" t="s">
        <v>20906</v>
      </c>
      <c r="B15932" s="250" t="s">
        <v>45276</v>
      </c>
      <c r="C15932" s="250">
        <v>1900</v>
      </c>
      <c r="F15932" s="250" t="s">
        <v>20906</v>
      </c>
    </row>
    <row r="15933" spans="1:6">
      <c r="A15933" s="250" t="s">
        <v>20907</v>
      </c>
      <c r="B15933" s="250" t="s">
        <v>45277</v>
      </c>
      <c r="C15933" s="250">
        <v>1900</v>
      </c>
      <c r="F15933" s="250" t="s">
        <v>20907</v>
      </c>
    </row>
    <row r="15934" spans="1:6">
      <c r="A15934" s="250" t="s">
        <v>20908</v>
      </c>
      <c r="B15934" s="250" t="s">
        <v>38613</v>
      </c>
      <c r="C15934" s="250">
        <v>2200</v>
      </c>
      <c r="F15934" s="250" t="s">
        <v>20908</v>
      </c>
    </row>
    <row r="15935" spans="1:6">
      <c r="A15935" s="250" t="s">
        <v>20909</v>
      </c>
      <c r="B15935" s="250" t="s">
        <v>45276</v>
      </c>
      <c r="C15935" s="250">
        <v>2200</v>
      </c>
      <c r="F15935" s="250" t="s">
        <v>20909</v>
      </c>
    </row>
    <row r="15936" spans="1:6">
      <c r="A15936" s="250" t="s">
        <v>20910</v>
      </c>
      <c r="B15936" s="250" t="s">
        <v>45277</v>
      </c>
      <c r="C15936" s="250">
        <v>2200</v>
      </c>
      <c r="F15936" s="250" t="s">
        <v>20910</v>
      </c>
    </row>
    <row r="15937" spans="1:6">
      <c r="A15937" s="250" t="s">
        <v>20911</v>
      </c>
      <c r="B15937" s="250" t="s">
        <v>45278</v>
      </c>
      <c r="C15937" s="250">
        <v>3600</v>
      </c>
      <c r="F15937" s="250" t="s">
        <v>20911</v>
      </c>
    </row>
    <row r="15938" spans="1:6">
      <c r="A15938" s="250" t="s">
        <v>20912</v>
      </c>
      <c r="B15938" s="250" t="s">
        <v>45279</v>
      </c>
      <c r="C15938" s="250">
        <v>3600</v>
      </c>
      <c r="F15938" s="250" t="s">
        <v>20912</v>
      </c>
    </row>
    <row r="15939" spans="1:6">
      <c r="A15939" s="250" t="s">
        <v>20913</v>
      </c>
      <c r="B15939" s="250" t="s">
        <v>45280</v>
      </c>
      <c r="C15939" s="250">
        <v>3600</v>
      </c>
      <c r="F15939" s="250" t="s">
        <v>20913</v>
      </c>
    </row>
    <row r="15940" spans="1:6">
      <c r="A15940" s="250" t="s">
        <v>20914</v>
      </c>
      <c r="B15940" s="250" t="s">
        <v>39087</v>
      </c>
      <c r="C15940" s="250">
        <v>2100</v>
      </c>
      <c r="F15940" s="250" t="s">
        <v>20914</v>
      </c>
    </row>
    <row r="15941" spans="1:6">
      <c r="A15941" s="250" t="s">
        <v>20915</v>
      </c>
      <c r="B15941" s="250" t="s">
        <v>39087</v>
      </c>
      <c r="C15941" s="250">
        <v>2100</v>
      </c>
      <c r="F15941" s="250" t="s">
        <v>20915</v>
      </c>
    </row>
    <row r="15942" spans="1:6">
      <c r="A15942" s="250" t="s">
        <v>20917</v>
      </c>
      <c r="B15942" s="250" t="s">
        <v>45282</v>
      </c>
      <c r="C15942" s="250">
        <v>2900</v>
      </c>
      <c r="F15942" s="250" t="s">
        <v>20917</v>
      </c>
    </row>
    <row r="15943" spans="1:6">
      <c r="A15943" s="250" t="s">
        <v>20918</v>
      </c>
      <c r="B15943" s="250" t="s">
        <v>7864</v>
      </c>
      <c r="C15943" s="250">
        <v>2900</v>
      </c>
      <c r="F15943" s="250" t="s">
        <v>20918</v>
      </c>
    </row>
    <row r="15944" spans="1:6">
      <c r="A15944" s="250" t="s">
        <v>20919</v>
      </c>
      <c r="B15944" s="250" t="s">
        <v>42178</v>
      </c>
      <c r="C15944" s="250">
        <v>2900</v>
      </c>
      <c r="F15944" s="250" t="s">
        <v>20919</v>
      </c>
    </row>
    <row r="15945" spans="1:6">
      <c r="A15945" s="250" t="s">
        <v>20920</v>
      </c>
      <c r="B15945" s="250" t="s">
        <v>45283</v>
      </c>
      <c r="C15945" s="250">
        <v>250</v>
      </c>
      <c r="F15945" s="250" t="s">
        <v>20920</v>
      </c>
    </row>
    <row r="15946" spans="1:6">
      <c r="A15946" s="250" t="s">
        <v>20921</v>
      </c>
      <c r="B15946" s="250" t="s">
        <v>45284</v>
      </c>
      <c r="C15946" s="250">
        <v>250</v>
      </c>
      <c r="F15946" s="250" t="s">
        <v>20921</v>
      </c>
    </row>
    <row r="15947" spans="1:6">
      <c r="A15947" s="250" t="s">
        <v>20922</v>
      </c>
      <c r="B15947" s="250" t="s">
        <v>45285</v>
      </c>
      <c r="C15947" s="250">
        <v>250</v>
      </c>
      <c r="F15947" s="250" t="s">
        <v>20922</v>
      </c>
    </row>
    <row r="15948" spans="1:6">
      <c r="A15948" s="250" t="s">
        <v>20923</v>
      </c>
      <c r="B15948" s="250" t="s">
        <v>45286</v>
      </c>
      <c r="C15948" s="250">
        <v>630</v>
      </c>
      <c r="F15948" s="250" t="s">
        <v>20923</v>
      </c>
    </row>
    <row r="15949" spans="1:6">
      <c r="A15949" s="250" t="s">
        <v>20924</v>
      </c>
      <c r="B15949" s="250" t="s">
        <v>45287</v>
      </c>
      <c r="C15949" s="250">
        <v>630</v>
      </c>
      <c r="F15949" s="250" t="s">
        <v>20924</v>
      </c>
    </row>
    <row r="15950" spans="1:6">
      <c r="A15950" s="250" t="s">
        <v>20925</v>
      </c>
      <c r="B15950" s="250" t="s">
        <v>45288</v>
      </c>
      <c r="C15950" s="250">
        <v>630</v>
      </c>
      <c r="F15950" s="250" t="s">
        <v>20925</v>
      </c>
    </row>
    <row r="15951" spans="1:6">
      <c r="A15951" s="250" t="s">
        <v>20926</v>
      </c>
      <c r="B15951" s="250" t="s">
        <v>45289</v>
      </c>
      <c r="C15951" s="250">
        <v>5900</v>
      </c>
      <c r="F15951" s="250" t="s">
        <v>20926</v>
      </c>
    </row>
    <row r="15952" spans="1:6">
      <c r="A15952" s="250" t="s">
        <v>20927</v>
      </c>
      <c r="B15952" s="250" t="s">
        <v>45290</v>
      </c>
      <c r="C15952" s="250">
        <v>4100</v>
      </c>
      <c r="F15952" s="250" t="s">
        <v>20927</v>
      </c>
    </row>
    <row r="15953" spans="1:6">
      <c r="A15953" s="250" t="s">
        <v>20928</v>
      </c>
      <c r="B15953" s="250" t="s">
        <v>45291</v>
      </c>
      <c r="C15953" s="250">
        <v>4100</v>
      </c>
      <c r="F15953" s="250" t="s">
        <v>20928</v>
      </c>
    </row>
    <row r="15954" spans="1:6">
      <c r="A15954" s="250" t="s">
        <v>20929</v>
      </c>
      <c r="B15954" s="250" t="s">
        <v>38672</v>
      </c>
      <c r="C15954" s="250">
        <v>4100</v>
      </c>
      <c r="F15954" s="250" t="s">
        <v>20929</v>
      </c>
    </row>
    <row r="15955" spans="1:6">
      <c r="A15955" s="250" t="s">
        <v>56195</v>
      </c>
      <c r="B15955" s="250" t="s">
        <v>56196</v>
      </c>
      <c r="C15955" s="250">
        <v>4100</v>
      </c>
      <c r="F15955" s="250" t="s">
        <v>56195</v>
      </c>
    </row>
    <row r="15956" spans="1:6">
      <c r="A15956" s="250" t="s">
        <v>20930</v>
      </c>
      <c r="B15956" s="250" t="s">
        <v>45292</v>
      </c>
      <c r="C15956" s="250">
        <v>640</v>
      </c>
      <c r="F15956" s="250" t="s">
        <v>20930</v>
      </c>
    </row>
    <row r="15957" spans="1:6">
      <c r="A15957" s="250" t="s">
        <v>20931</v>
      </c>
      <c r="B15957" s="250" t="s">
        <v>45293</v>
      </c>
      <c r="C15957" s="250">
        <v>320</v>
      </c>
      <c r="F15957" s="250" t="s">
        <v>20931</v>
      </c>
    </row>
    <row r="15958" spans="1:6">
      <c r="A15958" s="250" t="s">
        <v>20932</v>
      </c>
      <c r="B15958" s="250" t="s">
        <v>45294</v>
      </c>
      <c r="C15958" s="250">
        <v>98</v>
      </c>
      <c r="F15958" s="250" t="s">
        <v>20932</v>
      </c>
    </row>
    <row r="15959" spans="1:6">
      <c r="A15959" s="250" t="s">
        <v>20934</v>
      </c>
      <c r="B15959" s="250" t="s">
        <v>45295</v>
      </c>
      <c r="C15959" s="250">
        <v>200</v>
      </c>
      <c r="F15959" s="250" t="s">
        <v>20934</v>
      </c>
    </row>
    <row r="15960" spans="1:6">
      <c r="A15960" s="250" t="s">
        <v>20935</v>
      </c>
      <c r="B15960" s="250" t="s">
        <v>806</v>
      </c>
      <c r="C15960" s="250">
        <v>44</v>
      </c>
      <c r="F15960" s="250" t="s">
        <v>20935</v>
      </c>
    </row>
    <row r="15961" spans="1:6">
      <c r="A15961" s="250" t="s">
        <v>20936</v>
      </c>
      <c r="B15961" s="250" t="s">
        <v>806</v>
      </c>
      <c r="C15961" s="250">
        <v>200</v>
      </c>
      <c r="F15961" s="250" t="s">
        <v>20936</v>
      </c>
    </row>
    <row r="15962" spans="1:6">
      <c r="A15962" s="250" t="s">
        <v>20937</v>
      </c>
      <c r="B15962" s="250" t="s">
        <v>40263</v>
      </c>
      <c r="C15962" s="250">
        <v>54</v>
      </c>
      <c r="F15962" s="250" t="s">
        <v>20937</v>
      </c>
    </row>
    <row r="15963" spans="1:6">
      <c r="A15963" s="250" t="s">
        <v>20938</v>
      </c>
      <c r="B15963" s="250" t="s">
        <v>1013</v>
      </c>
      <c r="C15963" s="250">
        <v>165</v>
      </c>
      <c r="F15963" s="250" t="s">
        <v>20938</v>
      </c>
    </row>
    <row r="15964" spans="1:6">
      <c r="A15964" s="250" t="s">
        <v>20939</v>
      </c>
      <c r="B15964" s="250" t="s">
        <v>42055</v>
      </c>
      <c r="C15964" s="250">
        <v>145</v>
      </c>
      <c r="F15964" s="250" t="s">
        <v>20939</v>
      </c>
    </row>
    <row r="15965" spans="1:6">
      <c r="A15965" s="250" t="s">
        <v>20940</v>
      </c>
      <c r="B15965" s="250" t="s">
        <v>105</v>
      </c>
      <c r="C15965" s="250">
        <v>182000</v>
      </c>
      <c r="F15965" s="250" t="s">
        <v>20940</v>
      </c>
    </row>
    <row r="15966" spans="1:6">
      <c r="A15966" s="250" t="s">
        <v>20941</v>
      </c>
      <c r="B15966" s="250" t="s">
        <v>45296</v>
      </c>
      <c r="C15966" s="250">
        <v>200200</v>
      </c>
      <c r="F15966" s="250" t="s">
        <v>20941</v>
      </c>
    </row>
    <row r="15967" spans="1:6">
      <c r="A15967" s="250" t="s">
        <v>20942</v>
      </c>
      <c r="B15967" s="250" t="s">
        <v>45297</v>
      </c>
      <c r="C15967" s="250">
        <v>1050</v>
      </c>
      <c r="F15967" s="250" t="s">
        <v>20942</v>
      </c>
    </row>
    <row r="15968" spans="1:6">
      <c r="A15968" s="250" t="s">
        <v>20943</v>
      </c>
      <c r="B15968" s="250" t="s">
        <v>45298</v>
      </c>
      <c r="C15968" s="250">
        <v>3500</v>
      </c>
      <c r="F15968" s="250" t="s">
        <v>20943</v>
      </c>
    </row>
    <row r="15969" spans="1:6">
      <c r="A15969" s="250" t="s">
        <v>20944</v>
      </c>
      <c r="B15969" s="250" t="s">
        <v>45299</v>
      </c>
      <c r="C15969" s="250">
        <v>4200</v>
      </c>
      <c r="F15969" s="250" t="s">
        <v>20944</v>
      </c>
    </row>
    <row r="15970" spans="1:6">
      <c r="A15970" s="250" t="s">
        <v>20945</v>
      </c>
      <c r="B15970" s="250" t="s">
        <v>45300</v>
      </c>
      <c r="C15970" s="250">
        <v>470</v>
      </c>
      <c r="F15970" s="250" t="s">
        <v>20945</v>
      </c>
    </row>
    <row r="15971" spans="1:6">
      <c r="A15971" s="250" t="s">
        <v>20946</v>
      </c>
      <c r="B15971" s="250" t="s">
        <v>45301</v>
      </c>
      <c r="C15971" s="250">
        <v>5300</v>
      </c>
      <c r="F15971" s="250" t="s">
        <v>20946</v>
      </c>
    </row>
    <row r="15972" spans="1:6">
      <c r="A15972" s="250" t="s">
        <v>20947</v>
      </c>
      <c r="B15972" s="250" t="s">
        <v>45302</v>
      </c>
      <c r="C15972" s="250">
        <v>1850</v>
      </c>
      <c r="F15972" s="250" t="s">
        <v>20947</v>
      </c>
    </row>
    <row r="15973" spans="1:6">
      <c r="A15973" s="250" t="s">
        <v>20948</v>
      </c>
      <c r="B15973" s="250" t="s">
        <v>45303</v>
      </c>
      <c r="C15973" s="250">
        <v>7400</v>
      </c>
      <c r="F15973" s="250" t="s">
        <v>20948</v>
      </c>
    </row>
    <row r="15974" spans="1:6">
      <c r="A15974" s="250" t="s">
        <v>20949</v>
      </c>
      <c r="B15974" s="250" t="s">
        <v>45304</v>
      </c>
      <c r="C15974" s="250">
        <v>6400</v>
      </c>
      <c r="F15974" s="250" t="s">
        <v>20949</v>
      </c>
    </row>
    <row r="15975" spans="1:6">
      <c r="A15975" s="250" t="s">
        <v>20950</v>
      </c>
      <c r="B15975" s="250" t="s">
        <v>45305</v>
      </c>
      <c r="C15975" s="250">
        <v>7900</v>
      </c>
      <c r="F15975" s="250" t="s">
        <v>20950</v>
      </c>
    </row>
    <row r="15976" spans="1:6">
      <c r="A15976" s="250" t="s">
        <v>20951</v>
      </c>
      <c r="B15976" s="250" t="s">
        <v>45306</v>
      </c>
      <c r="C15976" s="250">
        <v>12600</v>
      </c>
      <c r="F15976" s="250" t="s">
        <v>20951</v>
      </c>
    </row>
    <row r="15977" spans="1:6">
      <c r="A15977" s="250" t="s">
        <v>20952</v>
      </c>
      <c r="B15977" s="250" t="s">
        <v>45307</v>
      </c>
      <c r="C15977" s="250">
        <v>12600</v>
      </c>
      <c r="F15977" s="250" t="s">
        <v>20952</v>
      </c>
    </row>
    <row r="15978" spans="1:6">
      <c r="A15978" s="250" t="s">
        <v>20953</v>
      </c>
      <c r="B15978" s="250" t="s">
        <v>45308</v>
      </c>
      <c r="C15978" s="250">
        <v>13200</v>
      </c>
      <c r="F15978" s="250" t="s">
        <v>20953</v>
      </c>
    </row>
    <row r="15979" spans="1:6">
      <c r="A15979" s="250" t="s">
        <v>20954</v>
      </c>
      <c r="B15979" s="250" t="s">
        <v>45309</v>
      </c>
      <c r="C15979" s="250">
        <v>13200</v>
      </c>
      <c r="F15979" s="250" t="s">
        <v>20954</v>
      </c>
    </row>
    <row r="15980" spans="1:6">
      <c r="A15980" s="250" t="s">
        <v>20955</v>
      </c>
      <c r="B15980" s="250" t="s">
        <v>45310</v>
      </c>
      <c r="C15980" s="250">
        <v>10200</v>
      </c>
      <c r="F15980" s="250" t="s">
        <v>20955</v>
      </c>
    </row>
    <row r="15981" spans="1:6">
      <c r="A15981" s="250" t="s">
        <v>20956</v>
      </c>
      <c r="B15981" s="250" t="s">
        <v>45311</v>
      </c>
      <c r="C15981" s="250">
        <v>8400</v>
      </c>
      <c r="F15981" s="250" t="s">
        <v>20956</v>
      </c>
    </row>
    <row r="15982" spans="1:6">
      <c r="A15982" s="250" t="s">
        <v>20957</v>
      </c>
      <c r="B15982" s="250" t="s">
        <v>45312</v>
      </c>
      <c r="C15982" s="250">
        <v>8400</v>
      </c>
      <c r="F15982" s="250" t="s">
        <v>20957</v>
      </c>
    </row>
    <row r="15983" spans="1:6">
      <c r="A15983" s="250" t="s">
        <v>20958</v>
      </c>
      <c r="B15983" s="250" t="s">
        <v>45313</v>
      </c>
      <c r="C15983" s="250">
        <v>14300</v>
      </c>
      <c r="F15983" s="250" t="s">
        <v>20958</v>
      </c>
    </row>
    <row r="15984" spans="1:6">
      <c r="A15984" s="250" t="s">
        <v>20959</v>
      </c>
      <c r="B15984" s="250" t="s">
        <v>7865</v>
      </c>
      <c r="C15984" s="250">
        <v>740</v>
      </c>
      <c r="F15984" s="250" t="s">
        <v>20959</v>
      </c>
    </row>
    <row r="15985" spans="1:6">
      <c r="A15985" s="250" t="s">
        <v>20960</v>
      </c>
      <c r="B15985" s="250" t="s">
        <v>45314</v>
      </c>
      <c r="C15985" s="250">
        <v>550</v>
      </c>
      <c r="F15985" s="250" t="s">
        <v>20960</v>
      </c>
    </row>
    <row r="15986" spans="1:6">
      <c r="A15986" s="250" t="s">
        <v>20961</v>
      </c>
      <c r="B15986" s="250" t="s">
        <v>45315</v>
      </c>
      <c r="C15986" s="250">
        <v>6400</v>
      </c>
      <c r="F15986" s="250" t="s">
        <v>20961</v>
      </c>
    </row>
    <row r="15987" spans="1:6">
      <c r="A15987" s="250" t="s">
        <v>20962</v>
      </c>
      <c r="B15987" s="250" t="s">
        <v>42902</v>
      </c>
      <c r="C15987" s="250">
        <v>6100</v>
      </c>
      <c r="F15987" s="250" t="s">
        <v>20962</v>
      </c>
    </row>
    <row r="15988" spans="1:6">
      <c r="A15988" s="250" t="s">
        <v>20963</v>
      </c>
      <c r="B15988" s="250" t="s">
        <v>45316</v>
      </c>
      <c r="C15988" s="250">
        <v>490</v>
      </c>
      <c r="F15988" s="250" t="s">
        <v>20963</v>
      </c>
    </row>
    <row r="15989" spans="1:6">
      <c r="A15989" s="250" t="s">
        <v>20964</v>
      </c>
      <c r="B15989" s="250" t="s">
        <v>45317</v>
      </c>
      <c r="C15989" s="250">
        <v>2100</v>
      </c>
      <c r="F15989" s="250" t="s">
        <v>20964</v>
      </c>
    </row>
    <row r="15990" spans="1:6">
      <c r="A15990" s="250" t="s">
        <v>20965</v>
      </c>
      <c r="B15990" s="250" t="s">
        <v>45318</v>
      </c>
      <c r="C15990" s="250">
        <v>1550</v>
      </c>
      <c r="F15990" s="250" t="s">
        <v>20965</v>
      </c>
    </row>
    <row r="15991" spans="1:6">
      <c r="A15991" s="250" t="s">
        <v>20966</v>
      </c>
      <c r="B15991" s="250" t="s">
        <v>45319</v>
      </c>
      <c r="C15991" s="250">
        <v>910</v>
      </c>
      <c r="F15991" s="250" t="s">
        <v>20966</v>
      </c>
    </row>
    <row r="15992" spans="1:6">
      <c r="A15992" s="250" t="s">
        <v>20967</v>
      </c>
      <c r="B15992" s="250" t="s">
        <v>45320</v>
      </c>
      <c r="C15992" s="250">
        <v>10200</v>
      </c>
      <c r="F15992" s="250" t="s">
        <v>20967</v>
      </c>
    </row>
    <row r="15993" spans="1:6">
      <c r="A15993" s="250" t="s">
        <v>20968</v>
      </c>
      <c r="B15993" s="250" t="s">
        <v>163</v>
      </c>
      <c r="C15993" s="250">
        <v>10200</v>
      </c>
      <c r="F15993" s="250" t="s">
        <v>20968</v>
      </c>
    </row>
    <row r="15994" spans="1:6">
      <c r="A15994" s="250" t="s">
        <v>20969</v>
      </c>
      <c r="B15994" s="250" t="s">
        <v>163</v>
      </c>
      <c r="C15994" s="250">
        <v>19000</v>
      </c>
      <c r="F15994" s="250" t="s">
        <v>20969</v>
      </c>
    </row>
    <row r="15995" spans="1:6">
      <c r="A15995" s="250" t="s">
        <v>20970</v>
      </c>
      <c r="B15995" s="250" t="s">
        <v>45321</v>
      </c>
      <c r="C15995" s="250">
        <v>3100</v>
      </c>
      <c r="F15995" s="250" t="s">
        <v>20970</v>
      </c>
    </row>
    <row r="15996" spans="1:6">
      <c r="A15996" s="250" t="s">
        <v>20971</v>
      </c>
      <c r="B15996" s="250" t="s">
        <v>44787</v>
      </c>
      <c r="C15996" s="250">
        <v>2100</v>
      </c>
      <c r="F15996" s="250" t="s">
        <v>20971</v>
      </c>
    </row>
    <row r="15997" spans="1:6">
      <c r="A15997" s="250" t="s">
        <v>20972</v>
      </c>
      <c r="B15997" s="250" t="s">
        <v>909</v>
      </c>
      <c r="C15997" s="250">
        <v>2400</v>
      </c>
      <c r="F15997" s="250" t="s">
        <v>20972</v>
      </c>
    </row>
    <row r="15998" spans="1:6">
      <c r="A15998" s="250" t="s">
        <v>20973</v>
      </c>
      <c r="B15998" s="250" t="s">
        <v>1363</v>
      </c>
      <c r="C15998" s="250">
        <v>2400</v>
      </c>
      <c r="F15998" s="250" t="s">
        <v>20973</v>
      </c>
    </row>
    <row r="15999" spans="1:6">
      <c r="A15999" s="250" t="s">
        <v>20974</v>
      </c>
      <c r="B15999" s="250" t="s">
        <v>1011</v>
      </c>
      <c r="C15999" s="250">
        <v>4300</v>
      </c>
      <c r="F15999" s="250" t="s">
        <v>20974</v>
      </c>
    </row>
    <row r="16000" spans="1:6">
      <c r="A16000" s="250" t="s">
        <v>20975</v>
      </c>
      <c r="B16000" s="250" t="s">
        <v>39625</v>
      </c>
      <c r="C16000" s="250">
        <v>770</v>
      </c>
      <c r="F16000" s="250" t="s">
        <v>20975</v>
      </c>
    </row>
    <row r="16001" spans="1:6">
      <c r="A16001" s="250" t="s">
        <v>20976</v>
      </c>
      <c r="B16001" s="250" t="s">
        <v>37658</v>
      </c>
      <c r="C16001" s="250">
        <v>2200</v>
      </c>
      <c r="F16001" s="250" t="s">
        <v>20976</v>
      </c>
    </row>
    <row r="16002" spans="1:6">
      <c r="A16002" s="250" t="s">
        <v>20977</v>
      </c>
      <c r="B16002" s="250" t="s">
        <v>37658</v>
      </c>
      <c r="C16002" s="250">
        <v>3300</v>
      </c>
      <c r="F16002" s="250" t="s">
        <v>20977</v>
      </c>
    </row>
    <row r="16003" spans="1:6">
      <c r="A16003" s="250" t="s">
        <v>20978</v>
      </c>
      <c r="B16003" s="250" t="s">
        <v>45322</v>
      </c>
      <c r="C16003" s="250">
        <v>440</v>
      </c>
      <c r="F16003" s="250" t="s">
        <v>20978</v>
      </c>
    </row>
    <row r="16004" spans="1:6">
      <c r="A16004" s="250" t="s">
        <v>20979</v>
      </c>
      <c r="B16004" s="250" t="s">
        <v>45323</v>
      </c>
      <c r="C16004" s="250">
        <v>2800</v>
      </c>
      <c r="F16004" s="250" t="s">
        <v>20979</v>
      </c>
    </row>
    <row r="16005" spans="1:6">
      <c r="A16005" s="250" t="s">
        <v>20980</v>
      </c>
      <c r="B16005" s="250" t="s">
        <v>7866</v>
      </c>
      <c r="C16005" s="250">
        <v>3600</v>
      </c>
      <c r="F16005" s="250" t="s">
        <v>20980</v>
      </c>
    </row>
    <row r="16006" spans="1:6">
      <c r="A16006" s="250" t="s">
        <v>20981</v>
      </c>
      <c r="B16006" s="250" t="s">
        <v>45057</v>
      </c>
      <c r="C16006" s="250">
        <v>3600</v>
      </c>
      <c r="F16006" s="250" t="s">
        <v>20981</v>
      </c>
    </row>
    <row r="16007" spans="1:6">
      <c r="A16007" s="250" t="s">
        <v>20982</v>
      </c>
      <c r="B16007" s="250" t="s">
        <v>7867</v>
      </c>
      <c r="C16007" s="250">
        <v>1900</v>
      </c>
      <c r="F16007" s="250" t="s">
        <v>20982</v>
      </c>
    </row>
    <row r="16008" spans="1:6">
      <c r="A16008" s="250" t="s">
        <v>20983</v>
      </c>
      <c r="B16008" s="250" t="s">
        <v>45324</v>
      </c>
      <c r="C16008" s="250">
        <v>2800</v>
      </c>
      <c r="F16008" s="250" t="s">
        <v>20983</v>
      </c>
    </row>
    <row r="16009" spans="1:6">
      <c r="A16009" s="250" t="s">
        <v>20984</v>
      </c>
      <c r="B16009" s="250" t="s">
        <v>891</v>
      </c>
      <c r="C16009" s="250">
        <v>35400</v>
      </c>
      <c r="F16009" s="250" t="s">
        <v>20984</v>
      </c>
    </row>
    <row r="16010" spans="1:6">
      <c r="A16010" s="250" t="s">
        <v>20985</v>
      </c>
      <c r="B16010" s="250" t="s">
        <v>45325</v>
      </c>
      <c r="C16010" s="250">
        <v>5500</v>
      </c>
      <c r="F16010" s="250" t="s">
        <v>20985</v>
      </c>
    </row>
    <row r="16011" spans="1:6">
      <c r="A16011" s="250" t="s">
        <v>20986</v>
      </c>
      <c r="B16011" s="250" t="s">
        <v>45326</v>
      </c>
      <c r="C16011" s="250">
        <v>740</v>
      </c>
      <c r="F16011" s="250" t="s">
        <v>20986</v>
      </c>
    </row>
    <row r="16012" spans="1:6">
      <c r="A16012" s="250" t="s">
        <v>20988</v>
      </c>
      <c r="B16012" s="250" t="s">
        <v>45328</v>
      </c>
      <c r="C16012" s="250">
        <v>500</v>
      </c>
      <c r="F16012" s="250" t="s">
        <v>20988</v>
      </c>
    </row>
    <row r="16013" spans="1:6">
      <c r="A16013" s="250" t="s">
        <v>20989</v>
      </c>
      <c r="B16013" s="250" t="s">
        <v>45329</v>
      </c>
      <c r="C16013" s="250">
        <v>2800</v>
      </c>
      <c r="F16013" s="250" t="s">
        <v>20989</v>
      </c>
    </row>
    <row r="16014" spans="1:6">
      <c r="A16014" s="250" t="s">
        <v>20990</v>
      </c>
      <c r="B16014" s="250" t="s">
        <v>45329</v>
      </c>
      <c r="C16014" s="250">
        <v>2800</v>
      </c>
      <c r="F16014" s="250" t="s">
        <v>20990</v>
      </c>
    </row>
    <row r="16015" spans="1:6">
      <c r="A16015" s="250" t="s">
        <v>20991</v>
      </c>
      <c r="B16015" s="250" t="s">
        <v>909</v>
      </c>
      <c r="C16015" s="250">
        <v>2800</v>
      </c>
      <c r="F16015" s="250" t="s">
        <v>20991</v>
      </c>
    </row>
    <row r="16016" spans="1:6">
      <c r="A16016" s="250" t="s">
        <v>20992</v>
      </c>
      <c r="B16016" s="250" t="s">
        <v>909</v>
      </c>
      <c r="C16016" s="250">
        <v>2600</v>
      </c>
      <c r="F16016" s="250" t="s">
        <v>20992</v>
      </c>
    </row>
    <row r="16017" spans="1:6">
      <c r="A16017" s="250" t="s">
        <v>20993</v>
      </c>
      <c r="B16017" s="250" t="s">
        <v>39433</v>
      </c>
      <c r="C16017" s="250">
        <v>8400</v>
      </c>
      <c r="F16017" s="250" t="s">
        <v>20993</v>
      </c>
    </row>
    <row r="16018" spans="1:6">
      <c r="A16018" s="250" t="s">
        <v>20994</v>
      </c>
      <c r="B16018" s="250" t="s">
        <v>45330</v>
      </c>
      <c r="C16018" s="250">
        <v>8400</v>
      </c>
      <c r="F16018" s="250" t="s">
        <v>20994</v>
      </c>
    </row>
    <row r="16019" spans="1:6">
      <c r="A16019" s="250" t="s">
        <v>20995</v>
      </c>
      <c r="B16019" s="250" t="s">
        <v>7868</v>
      </c>
      <c r="C16019" s="250">
        <v>2600</v>
      </c>
      <c r="F16019" s="250" t="s">
        <v>20995</v>
      </c>
    </row>
    <row r="16020" spans="1:6">
      <c r="A16020" s="250" t="s">
        <v>20996</v>
      </c>
      <c r="B16020" s="250" t="s">
        <v>45331</v>
      </c>
      <c r="C16020" s="250">
        <v>12000</v>
      </c>
      <c r="F16020" s="250" t="s">
        <v>20996</v>
      </c>
    </row>
    <row r="16021" spans="1:6">
      <c r="A16021" s="250" t="s">
        <v>20997</v>
      </c>
      <c r="B16021" s="250" t="s">
        <v>45331</v>
      </c>
      <c r="C16021" s="250">
        <v>7000</v>
      </c>
      <c r="F16021" s="250" t="s">
        <v>20997</v>
      </c>
    </row>
    <row r="16022" spans="1:6">
      <c r="A16022" s="250" t="s">
        <v>20998</v>
      </c>
      <c r="B16022" s="250" t="s">
        <v>45332</v>
      </c>
      <c r="C16022" s="250">
        <v>2600</v>
      </c>
      <c r="F16022" s="250" t="s">
        <v>20998</v>
      </c>
    </row>
    <row r="16023" spans="1:6">
      <c r="A16023" s="250" t="s">
        <v>20999</v>
      </c>
      <c r="B16023" s="250" t="s">
        <v>39425</v>
      </c>
      <c r="C16023" s="250">
        <v>6200</v>
      </c>
      <c r="F16023" s="250" t="s">
        <v>20999</v>
      </c>
    </row>
    <row r="16024" spans="1:6">
      <c r="A16024" s="250" t="s">
        <v>21000</v>
      </c>
      <c r="B16024" s="250" t="s">
        <v>45333</v>
      </c>
      <c r="C16024" s="250">
        <v>5400</v>
      </c>
      <c r="F16024" s="250" t="s">
        <v>21000</v>
      </c>
    </row>
    <row r="16025" spans="1:6">
      <c r="A16025" s="250" t="s">
        <v>21001</v>
      </c>
      <c r="B16025" s="250" t="s">
        <v>45334</v>
      </c>
      <c r="C16025" s="250">
        <v>490</v>
      </c>
      <c r="F16025" s="250" t="s">
        <v>21001</v>
      </c>
    </row>
    <row r="16026" spans="1:6">
      <c r="A16026" s="250" t="s">
        <v>21002</v>
      </c>
      <c r="B16026" s="250" t="s">
        <v>812</v>
      </c>
      <c r="C16026" s="250">
        <v>510</v>
      </c>
      <c r="F16026" s="250" t="s">
        <v>21002</v>
      </c>
    </row>
    <row r="16027" spans="1:6">
      <c r="A16027" s="250" t="s">
        <v>21003</v>
      </c>
      <c r="B16027" s="250" t="s">
        <v>45334</v>
      </c>
      <c r="C16027" s="250">
        <v>490</v>
      </c>
      <c r="F16027" s="250" t="s">
        <v>21003</v>
      </c>
    </row>
    <row r="16028" spans="1:6">
      <c r="A16028" s="250" t="s">
        <v>21004</v>
      </c>
      <c r="B16028" s="250" t="s">
        <v>7869</v>
      </c>
      <c r="C16028" s="250">
        <v>2600</v>
      </c>
      <c r="F16028" s="250" t="s">
        <v>21004</v>
      </c>
    </row>
    <row r="16029" spans="1:6">
      <c r="A16029" s="250" t="s">
        <v>21005</v>
      </c>
      <c r="B16029" s="250" t="s">
        <v>7870</v>
      </c>
      <c r="C16029" s="250">
        <v>3100</v>
      </c>
      <c r="F16029" s="250" t="s">
        <v>21005</v>
      </c>
    </row>
    <row r="16030" spans="1:6">
      <c r="A16030" s="250" t="s">
        <v>21006</v>
      </c>
      <c r="B16030" s="250" t="s">
        <v>7871</v>
      </c>
      <c r="C16030" s="250">
        <v>3300</v>
      </c>
      <c r="F16030" s="250" t="s">
        <v>21006</v>
      </c>
    </row>
    <row r="16031" spans="1:6">
      <c r="A16031" s="250" t="s">
        <v>21007</v>
      </c>
      <c r="B16031" s="250" t="s">
        <v>45335</v>
      </c>
      <c r="C16031" s="250">
        <v>1450</v>
      </c>
      <c r="F16031" s="250" t="s">
        <v>21007</v>
      </c>
    </row>
    <row r="16032" spans="1:6">
      <c r="A16032" s="250" t="s">
        <v>56197</v>
      </c>
      <c r="B16032" s="250" t="s">
        <v>56198</v>
      </c>
      <c r="C16032" s="250">
        <v>1450</v>
      </c>
      <c r="F16032" s="250" t="s">
        <v>56197</v>
      </c>
    </row>
    <row r="16033" spans="1:6">
      <c r="A16033" s="250" t="s">
        <v>21008</v>
      </c>
      <c r="B16033" s="250" t="s">
        <v>45336</v>
      </c>
      <c r="C16033" s="250">
        <v>3700</v>
      </c>
      <c r="F16033" s="250" t="s">
        <v>21008</v>
      </c>
    </row>
    <row r="16034" spans="1:6">
      <c r="A16034" s="250" t="s">
        <v>21009</v>
      </c>
      <c r="B16034" s="250" t="s">
        <v>45337</v>
      </c>
      <c r="C16034" s="250">
        <v>3700</v>
      </c>
      <c r="F16034" s="250" t="s">
        <v>21009</v>
      </c>
    </row>
    <row r="16035" spans="1:6">
      <c r="A16035" s="250" t="s">
        <v>21010</v>
      </c>
      <c r="B16035" s="250" t="s">
        <v>929</v>
      </c>
      <c r="C16035" s="250">
        <v>3700</v>
      </c>
      <c r="F16035" s="250" t="s">
        <v>21010</v>
      </c>
    </row>
    <row r="16036" spans="1:6">
      <c r="A16036" s="250" t="s">
        <v>21011</v>
      </c>
      <c r="B16036" s="250" t="s">
        <v>45338</v>
      </c>
      <c r="C16036" s="250">
        <v>690</v>
      </c>
      <c r="F16036" s="250" t="s">
        <v>21011</v>
      </c>
    </row>
    <row r="16037" spans="1:6">
      <c r="A16037" s="250" t="s">
        <v>21012</v>
      </c>
      <c r="B16037" s="250" t="s">
        <v>39811</v>
      </c>
      <c r="C16037" s="250">
        <v>660</v>
      </c>
      <c r="F16037" s="250" t="s">
        <v>21012</v>
      </c>
    </row>
    <row r="16038" spans="1:6">
      <c r="A16038" s="250" t="s">
        <v>21013</v>
      </c>
      <c r="B16038" s="250" t="s">
        <v>45339</v>
      </c>
      <c r="C16038" s="250">
        <v>660</v>
      </c>
      <c r="F16038" s="250" t="s">
        <v>21013</v>
      </c>
    </row>
    <row r="16039" spans="1:6">
      <c r="A16039" s="250" t="s">
        <v>21014</v>
      </c>
      <c r="B16039" s="250" t="s">
        <v>7872</v>
      </c>
      <c r="C16039" s="250">
        <v>8100</v>
      </c>
      <c r="F16039" s="250" t="s">
        <v>21014</v>
      </c>
    </row>
    <row r="16040" spans="1:6">
      <c r="A16040" s="250" t="s">
        <v>21015</v>
      </c>
      <c r="B16040" s="250" t="s">
        <v>45340</v>
      </c>
      <c r="C16040" s="250">
        <v>6200</v>
      </c>
      <c r="F16040" s="250" t="s">
        <v>21015</v>
      </c>
    </row>
    <row r="16041" spans="1:6">
      <c r="A16041" s="250" t="s">
        <v>21016</v>
      </c>
      <c r="B16041" s="250" t="s">
        <v>45341</v>
      </c>
      <c r="C16041" s="250">
        <v>1050</v>
      </c>
      <c r="F16041" s="250" t="s">
        <v>21016</v>
      </c>
    </row>
    <row r="16042" spans="1:6">
      <c r="A16042" s="250" t="s">
        <v>21017</v>
      </c>
      <c r="B16042" s="250" t="s">
        <v>45342</v>
      </c>
      <c r="C16042" s="250">
        <v>5400</v>
      </c>
      <c r="F16042" s="250" t="s">
        <v>21017</v>
      </c>
    </row>
    <row r="16043" spans="1:6">
      <c r="A16043" s="250" t="s">
        <v>21018</v>
      </c>
      <c r="B16043" s="250" t="s">
        <v>45343</v>
      </c>
      <c r="C16043" s="250">
        <v>19200</v>
      </c>
      <c r="F16043" s="250" t="s">
        <v>21018</v>
      </c>
    </row>
    <row r="16044" spans="1:6">
      <c r="A16044" s="250" t="s">
        <v>21019</v>
      </c>
      <c r="B16044" s="250" t="s">
        <v>45344</v>
      </c>
      <c r="C16044" s="250">
        <v>21300</v>
      </c>
      <c r="F16044" s="250" t="s">
        <v>21019</v>
      </c>
    </row>
    <row r="16045" spans="1:6">
      <c r="A16045" s="250" t="s">
        <v>21020</v>
      </c>
      <c r="B16045" s="250" t="s">
        <v>45345</v>
      </c>
      <c r="C16045" s="250">
        <v>14200</v>
      </c>
      <c r="F16045" s="250" t="s">
        <v>21020</v>
      </c>
    </row>
    <row r="16046" spans="1:6">
      <c r="A16046" s="250" t="s">
        <v>21021</v>
      </c>
      <c r="B16046" s="250" t="s">
        <v>7873</v>
      </c>
      <c r="C16046" s="250">
        <v>1050</v>
      </c>
      <c r="F16046" s="250" t="s">
        <v>21021</v>
      </c>
    </row>
    <row r="16047" spans="1:6">
      <c r="A16047" s="250" t="s">
        <v>21022</v>
      </c>
      <c r="B16047" s="250" t="s">
        <v>45346</v>
      </c>
      <c r="C16047" s="250">
        <v>950</v>
      </c>
      <c r="F16047" s="250" t="s">
        <v>21022</v>
      </c>
    </row>
    <row r="16048" spans="1:6">
      <c r="A16048" s="250" t="s">
        <v>21023</v>
      </c>
      <c r="B16048" s="250" t="s">
        <v>7874</v>
      </c>
      <c r="C16048" s="250">
        <v>2100</v>
      </c>
      <c r="F16048" s="250" t="s">
        <v>21023</v>
      </c>
    </row>
    <row r="16049" spans="1:6">
      <c r="A16049" s="250" t="s">
        <v>21024</v>
      </c>
      <c r="B16049" s="250" t="s">
        <v>45347</v>
      </c>
      <c r="C16049" s="250">
        <v>2900</v>
      </c>
      <c r="F16049" s="250" t="s">
        <v>21024</v>
      </c>
    </row>
    <row r="16050" spans="1:6">
      <c r="A16050" s="250" t="s">
        <v>21025</v>
      </c>
      <c r="B16050" s="250" t="s">
        <v>404</v>
      </c>
      <c r="C16050" s="250">
        <v>3300</v>
      </c>
      <c r="F16050" s="250" t="s">
        <v>21025</v>
      </c>
    </row>
    <row r="16051" spans="1:6">
      <c r="A16051" s="250" t="s">
        <v>21026</v>
      </c>
      <c r="B16051" s="250" t="s">
        <v>45348</v>
      </c>
      <c r="C16051" s="250">
        <v>3300</v>
      </c>
      <c r="F16051" s="250" t="s">
        <v>21026</v>
      </c>
    </row>
    <row r="16052" spans="1:6">
      <c r="A16052" s="250" t="s">
        <v>21027</v>
      </c>
      <c r="B16052" s="250" t="s">
        <v>45349</v>
      </c>
      <c r="C16052" s="250">
        <v>1800</v>
      </c>
      <c r="F16052" s="250" t="s">
        <v>21027</v>
      </c>
    </row>
    <row r="16053" spans="1:6">
      <c r="A16053" s="250" t="s">
        <v>56199</v>
      </c>
      <c r="B16053" s="250" t="s">
        <v>56200</v>
      </c>
      <c r="C16053" s="250">
        <v>1800</v>
      </c>
      <c r="F16053" s="250" t="s">
        <v>56199</v>
      </c>
    </row>
    <row r="16054" spans="1:6">
      <c r="A16054" s="250" t="s">
        <v>21028</v>
      </c>
      <c r="B16054" s="250" t="s">
        <v>45350</v>
      </c>
      <c r="C16054" s="250">
        <v>1800</v>
      </c>
      <c r="F16054" s="250" t="s">
        <v>21028</v>
      </c>
    </row>
    <row r="16055" spans="1:6">
      <c r="A16055" s="250" t="s">
        <v>56201</v>
      </c>
      <c r="B16055" s="250" t="s">
        <v>56202</v>
      </c>
      <c r="C16055" s="250">
        <v>1800</v>
      </c>
      <c r="F16055" s="250" t="s">
        <v>56201</v>
      </c>
    </row>
    <row r="16056" spans="1:6">
      <c r="A16056" s="250" t="s">
        <v>56203</v>
      </c>
      <c r="B16056" s="250" t="s">
        <v>56204</v>
      </c>
      <c r="C16056" s="250">
        <v>1800</v>
      </c>
      <c r="F16056" s="250" t="s">
        <v>56203</v>
      </c>
    </row>
    <row r="16057" spans="1:6">
      <c r="A16057" s="250" t="s">
        <v>56205</v>
      </c>
      <c r="B16057" s="250" t="s">
        <v>56206</v>
      </c>
      <c r="C16057" s="250">
        <v>1800</v>
      </c>
      <c r="F16057" s="250" t="s">
        <v>56205</v>
      </c>
    </row>
    <row r="16058" spans="1:6">
      <c r="A16058" s="250" t="s">
        <v>21029</v>
      </c>
      <c r="B16058" s="250" t="s">
        <v>45351</v>
      </c>
      <c r="C16058" s="250">
        <v>1800</v>
      </c>
      <c r="F16058" s="250" t="s">
        <v>21029</v>
      </c>
    </row>
    <row r="16059" spans="1:6">
      <c r="A16059" s="250" t="s">
        <v>21030</v>
      </c>
      <c r="B16059" s="250" t="s">
        <v>45352</v>
      </c>
      <c r="C16059" s="250">
        <v>690</v>
      </c>
      <c r="F16059" s="250" t="s">
        <v>21030</v>
      </c>
    </row>
    <row r="16060" spans="1:6">
      <c r="A16060" s="250" t="s">
        <v>21031</v>
      </c>
      <c r="B16060" s="250" t="s">
        <v>45352</v>
      </c>
      <c r="C16060" s="250">
        <v>690</v>
      </c>
      <c r="F16060" s="250" t="s">
        <v>21031</v>
      </c>
    </row>
    <row r="16061" spans="1:6">
      <c r="A16061" s="250" t="s">
        <v>21032</v>
      </c>
      <c r="B16061" s="250" t="s">
        <v>1403</v>
      </c>
      <c r="C16061" s="250">
        <v>210</v>
      </c>
      <c r="F16061" s="250" t="s">
        <v>21032</v>
      </c>
    </row>
    <row r="16062" spans="1:6">
      <c r="A16062" s="250" t="s">
        <v>21033</v>
      </c>
      <c r="B16062" s="250" t="s">
        <v>1403</v>
      </c>
      <c r="C16062" s="250">
        <v>220</v>
      </c>
      <c r="F16062" s="250" t="s">
        <v>21033</v>
      </c>
    </row>
    <row r="16063" spans="1:6">
      <c r="A16063" s="250" t="s">
        <v>21034</v>
      </c>
      <c r="B16063" s="250" t="s">
        <v>45353</v>
      </c>
      <c r="C16063" s="250">
        <v>430</v>
      </c>
      <c r="F16063" s="250" t="s">
        <v>21034</v>
      </c>
    </row>
    <row r="16064" spans="1:6">
      <c r="A16064" s="250" t="s">
        <v>21035</v>
      </c>
      <c r="B16064" s="250" t="s">
        <v>320</v>
      </c>
      <c r="C16064" s="250">
        <v>460</v>
      </c>
      <c r="F16064" s="250" t="s">
        <v>21035</v>
      </c>
    </row>
    <row r="16065" spans="1:6">
      <c r="A16065" s="250" t="s">
        <v>21036</v>
      </c>
      <c r="B16065" s="250" t="s">
        <v>45354</v>
      </c>
      <c r="C16065" s="250">
        <v>200</v>
      </c>
      <c r="F16065" s="250" t="s">
        <v>21036</v>
      </c>
    </row>
    <row r="16066" spans="1:6">
      <c r="A16066" s="250" t="s">
        <v>21037</v>
      </c>
      <c r="B16066" s="250" t="s">
        <v>37681</v>
      </c>
      <c r="C16066" s="250">
        <v>165</v>
      </c>
      <c r="F16066" s="250" t="s">
        <v>21037</v>
      </c>
    </row>
    <row r="16067" spans="1:6">
      <c r="A16067" s="250" t="s">
        <v>21038</v>
      </c>
      <c r="B16067" s="250" t="s">
        <v>45355</v>
      </c>
      <c r="C16067" s="250">
        <v>200</v>
      </c>
      <c r="F16067" s="250" t="s">
        <v>21038</v>
      </c>
    </row>
    <row r="16068" spans="1:6">
      <c r="A16068" s="250" t="s">
        <v>21039</v>
      </c>
      <c r="B16068" s="250" t="s">
        <v>45356</v>
      </c>
      <c r="C16068" s="250">
        <v>380</v>
      </c>
      <c r="F16068" s="250" t="s">
        <v>21039</v>
      </c>
    </row>
    <row r="16069" spans="1:6">
      <c r="A16069" s="250" t="s">
        <v>21040</v>
      </c>
      <c r="B16069" s="250" t="s">
        <v>45356</v>
      </c>
      <c r="C16069" s="250">
        <v>380</v>
      </c>
      <c r="F16069" s="250" t="s">
        <v>21040</v>
      </c>
    </row>
    <row r="16070" spans="1:6">
      <c r="A16070" s="250" t="s">
        <v>21041</v>
      </c>
      <c r="B16070" s="250" t="s">
        <v>974</v>
      </c>
      <c r="C16070" s="250">
        <v>1950</v>
      </c>
      <c r="F16070" s="250" t="s">
        <v>21041</v>
      </c>
    </row>
    <row r="16071" spans="1:6">
      <c r="A16071" s="250" t="s">
        <v>21042</v>
      </c>
      <c r="B16071" s="250" t="s">
        <v>37734</v>
      </c>
      <c r="C16071" s="250">
        <v>500</v>
      </c>
      <c r="F16071" s="250" t="s">
        <v>21042</v>
      </c>
    </row>
    <row r="16072" spans="1:6">
      <c r="A16072" s="250" t="s">
        <v>21043</v>
      </c>
      <c r="B16072" s="250" t="s">
        <v>45357</v>
      </c>
      <c r="C16072" s="250">
        <v>610</v>
      </c>
      <c r="F16072" s="250" t="s">
        <v>21043</v>
      </c>
    </row>
    <row r="16073" spans="1:6">
      <c r="A16073" s="250" t="s">
        <v>21044</v>
      </c>
      <c r="B16073" s="250" t="s">
        <v>37679</v>
      </c>
      <c r="C16073" s="250">
        <v>420</v>
      </c>
      <c r="F16073" s="250" t="s">
        <v>21044</v>
      </c>
    </row>
    <row r="16074" spans="1:6">
      <c r="A16074" s="250" t="s">
        <v>21045</v>
      </c>
      <c r="B16074" s="250" t="s">
        <v>37679</v>
      </c>
      <c r="C16074" s="250">
        <v>330</v>
      </c>
      <c r="F16074" s="250" t="s">
        <v>21045</v>
      </c>
    </row>
    <row r="16075" spans="1:6">
      <c r="A16075" s="250" t="s">
        <v>21046</v>
      </c>
      <c r="B16075" s="250" t="s">
        <v>45358</v>
      </c>
      <c r="C16075" s="250">
        <v>500</v>
      </c>
      <c r="F16075" s="250" t="s">
        <v>21046</v>
      </c>
    </row>
    <row r="16076" spans="1:6">
      <c r="A16076" s="250" t="s">
        <v>21047</v>
      </c>
      <c r="B16076" s="250" t="s">
        <v>45359</v>
      </c>
      <c r="C16076" s="250">
        <v>3800</v>
      </c>
      <c r="F16076" s="250" t="s">
        <v>21047</v>
      </c>
    </row>
    <row r="16077" spans="1:6">
      <c r="A16077" s="250" t="s">
        <v>21048</v>
      </c>
      <c r="B16077" s="250" t="s">
        <v>45360</v>
      </c>
      <c r="C16077" s="250">
        <v>3200</v>
      </c>
      <c r="F16077" s="250" t="s">
        <v>21048</v>
      </c>
    </row>
    <row r="16078" spans="1:6">
      <c r="A16078" s="250" t="s">
        <v>21049</v>
      </c>
      <c r="B16078" s="250" t="s">
        <v>7875</v>
      </c>
      <c r="C16078" s="250">
        <v>3200</v>
      </c>
      <c r="F16078" s="250" t="s">
        <v>21049</v>
      </c>
    </row>
    <row r="16079" spans="1:6">
      <c r="A16079" s="250" t="s">
        <v>21050</v>
      </c>
      <c r="B16079" s="250" t="s">
        <v>7876</v>
      </c>
      <c r="C16079" s="250">
        <v>3200</v>
      </c>
      <c r="F16079" s="250" t="s">
        <v>21050</v>
      </c>
    </row>
    <row r="16080" spans="1:6">
      <c r="A16080" s="250" t="s">
        <v>21052</v>
      </c>
      <c r="B16080" s="250" t="s">
        <v>1727</v>
      </c>
      <c r="C16080" s="250">
        <v>7400</v>
      </c>
      <c r="F16080" s="250" t="s">
        <v>21052</v>
      </c>
    </row>
    <row r="16081" spans="1:6">
      <c r="A16081" s="250" t="s">
        <v>21053</v>
      </c>
      <c r="B16081" s="250" t="s">
        <v>45362</v>
      </c>
      <c r="C16081" s="250">
        <v>2200</v>
      </c>
      <c r="F16081" s="250" t="s">
        <v>21053</v>
      </c>
    </row>
    <row r="16082" spans="1:6">
      <c r="A16082" s="250" t="s">
        <v>21054</v>
      </c>
      <c r="B16082" s="250" t="s">
        <v>45363</v>
      </c>
      <c r="C16082" s="250">
        <v>1050</v>
      </c>
      <c r="F16082" s="250" t="s">
        <v>21054</v>
      </c>
    </row>
    <row r="16083" spans="1:6">
      <c r="A16083" s="250" t="s">
        <v>21056</v>
      </c>
      <c r="B16083" s="250" t="s">
        <v>45365</v>
      </c>
      <c r="C16083" s="250">
        <v>4100</v>
      </c>
      <c r="F16083" s="250" t="s">
        <v>21056</v>
      </c>
    </row>
    <row r="16084" spans="1:6">
      <c r="A16084" s="250" t="s">
        <v>21057</v>
      </c>
      <c r="B16084" s="250" t="s">
        <v>1024</v>
      </c>
      <c r="C16084" s="250">
        <v>740</v>
      </c>
      <c r="F16084" s="250" t="s">
        <v>21057</v>
      </c>
    </row>
    <row r="16085" spans="1:6">
      <c r="A16085" s="250" t="s">
        <v>21058</v>
      </c>
      <c r="B16085" s="250" t="s">
        <v>45366</v>
      </c>
      <c r="C16085" s="250">
        <v>5900</v>
      </c>
      <c r="F16085" s="250" t="s">
        <v>21058</v>
      </c>
    </row>
    <row r="16086" spans="1:6">
      <c r="A16086" s="250" t="s">
        <v>21059</v>
      </c>
      <c r="B16086" s="250" t="s">
        <v>142</v>
      </c>
      <c r="C16086" s="250">
        <v>3100</v>
      </c>
      <c r="F16086" s="250" t="s">
        <v>21059</v>
      </c>
    </row>
    <row r="16087" spans="1:6">
      <c r="A16087" s="250" t="s">
        <v>21060</v>
      </c>
      <c r="B16087" s="250" t="s">
        <v>142</v>
      </c>
      <c r="C16087" s="250">
        <v>3100</v>
      </c>
      <c r="F16087" s="250" t="s">
        <v>21060</v>
      </c>
    </row>
    <row r="16088" spans="1:6">
      <c r="A16088" s="250" t="s">
        <v>21061</v>
      </c>
      <c r="B16088" s="250" t="s">
        <v>45202</v>
      </c>
      <c r="C16088" s="250">
        <v>6300</v>
      </c>
      <c r="F16088" s="250" t="s">
        <v>21061</v>
      </c>
    </row>
    <row r="16089" spans="1:6">
      <c r="A16089" s="250" t="s">
        <v>21062</v>
      </c>
      <c r="B16089" s="250" t="s">
        <v>45367</v>
      </c>
      <c r="C16089" s="250">
        <v>4100</v>
      </c>
      <c r="F16089" s="250" t="s">
        <v>21062</v>
      </c>
    </row>
    <row r="16090" spans="1:6">
      <c r="A16090" s="250" t="s">
        <v>21064</v>
      </c>
      <c r="B16090" s="250" t="s">
        <v>44802</v>
      </c>
      <c r="C16090" s="250">
        <v>4100</v>
      </c>
      <c r="F16090" s="250" t="s">
        <v>21064</v>
      </c>
    </row>
    <row r="16091" spans="1:6">
      <c r="A16091" s="250" t="s">
        <v>21066</v>
      </c>
      <c r="B16091" s="250" t="s">
        <v>366</v>
      </c>
      <c r="C16091" s="250">
        <v>265</v>
      </c>
      <c r="F16091" s="250" t="s">
        <v>21066</v>
      </c>
    </row>
    <row r="16092" spans="1:6">
      <c r="A16092" s="250" t="s">
        <v>21067</v>
      </c>
      <c r="B16092" s="250" t="s">
        <v>367</v>
      </c>
      <c r="C16092" s="250">
        <v>7000</v>
      </c>
      <c r="F16092" s="250" t="s">
        <v>21067</v>
      </c>
    </row>
    <row r="16093" spans="1:6">
      <c r="A16093" s="250" t="s">
        <v>21069</v>
      </c>
      <c r="B16093" s="250" t="s">
        <v>45369</v>
      </c>
      <c r="C16093" s="250">
        <v>3700</v>
      </c>
      <c r="F16093" s="250" t="s">
        <v>21069</v>
      </c>
    </row>
    <row r="16094" spans="1:6">
      <c r="A16094" s="250" t="s">
        <v>21070</v>
      </c>
      <c r="B16094" s="250" t="s">
        <v>1397</v>
      </c>
      <c r="C16094" s="250">
        <v>6800</v>
      </c>
      <c r="F16094" s="250" t="s">
        <v>21070</v>
      </c>
    </row>
    <row r="16095" spans="1:6">
      <c r="A16095" s="250" t="s">
        <v>21071</v>
      </c>
      <c r="B16095" s="250" t="s">
        <v>45370</v>
      </c>
      <c r="C16095" s="250">
        <v>4000</v>
      </c>
      <c r="F16095" s="250" t="s">
        <v>21071</v>
      </c>
    </row>
    <row r="16096" spans="1:6">
      <c r="A16096" s="250" t="s">
        <v>21072</v>
      </c>
      <c r="B16096" s="250" t="s">
        <v>103</v>
      </c>
      <c r="C16096" s="250">
        <v>9000</v>
      </c>
      <c r="F16096" s="250" t="s">
        <v>21072</v>
      </c>
    </row>
    <row r="16097" spans="1:6">
      <c r="A16097" s="250" t="s">
        <v>21073</v>
      </c>
      <c r="B16097" s="250" t="s">
        <v>45208</v>
      </c>
      <c r="C16097" s="250">
        <v>7200</v>
      </c>
      <c r="F16097" s="250" t="s">
        <v>21073</v>
      </c>
    </row>
    <row r="16098" spans="1:6">
      <c r="A16098" s="250" t="s">
        <v>21074</v>
      </c>
      <c r="B16098" s="250" t="s">
        <v>689</v>
      </c>
      <c r="C16098" s="250">
        <v>720</v>
      </c>
      <c r="F16098" s="250" t="s">
        <v>21074</v>
      </c>
    </row>
    <row r="16099" spans="1:6">
      <c r="A16099" s="250" t="s">
        <v>21076</v>
      </c>
      <c r="B16099" s="250" t="s">
        <v>45372</v>
      </c>
      <c r="C16099" s="250">
        <v>860</v>
      </c>
      <c r="F16099" s="250" t="s">
        <v>21076</v>
      </c>
    </row>
    <row r="16100" spans="1:6">
      <c r="A16100" s="250" t="s">
        <v>21077</v>
      </c>
      <c r="B16100" s="250" t="s">
        <v>45373</v>
      </c>
      <c r="C16100" s="250">
        <v>1600</v>
      </c>
      <c r="F16100" s="250" t="s">
        <v>21077</v>
      </c>
    </row>
    <row r="16101" spans="1:6">
      <c r="A16101" s="250" t="s">
        <v>21078</v>
      </c>
      <c r="B16101" s="250" t="s">
        <v>45214</v>
      </c>
      <c r="C16101" s="250">
        <v>1200</v>
      </c>
      <c r="F16101" s="250" t="s">
        <v>21078</v>
      </c>
    </row>
    <row r="16102" spans="1:6">
      <c r="A16102" s="250" t="s">
        <v>21079</v>
      </c>
      <c r="B16102" s="250" t="s">
        <v>7857</v>
      </c>
      <c r="C16102" s="250">
        <v>1200</v>
      </c>
      <c r="F16102" s="250" t="s">
        <v>21079</v>
      </c>
    </row>
    <row r="16103" spans="1:6">
      <c r="A16103" s="250" t="s">
        <v>21080</v>
      </c>
      <c r="B16103" s="250" t="s">
        <v>41226</v>
      </c>
      <c r="C16103" s="250">
        <v>840</v>
      </c>
      <c r="F16103" s="250" t="s">
        <v>21080</v>
      </c>
    </row>
    <row r="16104" spans="1:6">
      <c r="A16104" s="250" t="s">
        <v>21081</v>
      </c>
      <c r="B16104" s="250" t="s">
        <v>41227</v>
      </c>
      <c r="C16104" s="250">
        <v>840</v>
      </c>
      <c r="F16104" s="250" t="s">
        <v>21081</v>
      </c>
    </row>
    <row r="16105" spans="1:6">
      <c r="A16105" s="250" t="s">
        <v>21082</v>
      </c>
      <c r="B16105" s="250" t="s">
        <v>45374</v>
      </c>
      <c r="C16105" s="250">
        <v>840</v>
      </c>
      <c r="F16105" s="250" t="s">
        <v>21082</v>
      </c>
    </row>
    <row r="16106" spans="1:6">
      <c r="A16106" s="250" t="s">
        <v>21083</v>
      </c>
      <c r="B16106" s="250" t="s">
        <v>336</v>
      </c>
      <c r="C16106" s="250">
        <v>13200</v>
      </c>
      <c r="F16106" s="250" t="s">
        <v>21083</v>
      </c>
    </row>
    <row r="16107" spans="1:6">
      <c r="A16107" s="250" t="s">
        <v>21084</v>
      </c>
      <c r="B16107" s="250" t="s">
        <v>1828</v>
      </c>
      <c r="C16107" s="250">
        <v>13200</v>
      </c>
      <c r="F16107" s="250" t="s">
        <v>21084</v>
      </c>
    </row>
    <row r="16108" spans="1:6">
      <c r="A16108" s="250" t="s">
        <v>21085</v>
      </c>
      <c r="B16108" s="250" t="s">
        <v>45375</v>
      </c>
      <c r="C16108" s="250">
        <v>14700</v>
      </c>
      <c r="F16108" s="250" t="s">
        <v>21085</v>
      </c>
    </row>
    <row r="16109" spans="1:6">
      <c r="A16109" s="250" t="s">
        <v>21086</v>
      </c>
      <c r="B16109" s="250" t="s">
        <v>45051</v>
      </c>
      <c r="C16109" s="250">
        <v>4100</v>
      </c>
      <c r="F16109" s="250" t="s">
        <v>21086</v>
      </c>
    </row>
    <row r="16110" spans="1:6">
      <c r="A16110" s="250" t="s">
        <v>21087</v>
      </c>
      <c r="B16110" s="250" t="s">
        <v>45376</v>
      </c>
      <c r="C16110" s="250">
        <v>4100</v>
      </c>
      <c r="F16110" s="250" t="s">
        <v>21087</v>
      </c>
    </row>
    <row r="16111" spans="1:6">
      <c r="A16111" s="250" t="s">
        <v>21088</v>
      </c>
      <c r="B16111" s="250" t="s">
        <v>38641</v>
      </c>
      <c r="C16111" s="250">
        <v>1400</v>
      </c>
      <c r="F16111" s="250" t="s">
        <v>21088</v>
      </c>
    </row>
    <row r="16112" spans="1:6">
      <c r="A16112" s="250" t="s">
        <v>21089</v>
      </c>
      <c r="B16112" s="250" t="s">
        <v>45377</v>
      </c>
      <c r="C16112" s="250">
        <v>3100</v>
      </c>
      <c r="F16112" s="250" t="s">
        <v>21089</v>
      </c>
    </row>
    <row r="16113" spans="1:6">
      <c r="A16113" s="250" t="s">
        <v>21090</v>
      </c>
      <c r="B16113" s="250" t="s">
        <v>45378</v>
      </c>
      <c r="C16113" s="250">
        <v>1750</v>
      </c>
      <c r="F16113" s="250" t="s">
        <v>21090</v>
      </c>
    </row>
    <row r="16114" spans="1:6">
      <c r="A16114" s="250" t="s">
        <v>21091</v>
      </c>
      <c r="B16114" s="250" t="s">
        <v>45379</v>
      </c>
      <c r="C16114" s="250">
        <v>1450</v>
      </c>
      <c r="F16114" s="250" t="s">
        <v>21091</v>
      </c>
    </row>
    <row r="16115" spans="1:6">
      <c r="A16115" s="250" t="s">
        <v>21092</v>
      </c>
      <c r="B16115" s="250" t="s">
        <v>45380</v>
      </c>
      <c r="C16115" s="250">
        <v>420</v>
      </c>
      <c r="F16115" s="250" t="s">
        <v>21092</v>
      </c>
    </row>
    <row r="16116" spans="1:6">
      <c r="A16116" s="250" t="s">
        <v>21093</v>
      </c>
      <c r="B16116" s="250" t="s">
        <v>1083</v>
      </c>
      <c r="C16116" s="250">
        <v>800</v>
      </c>
      <c r="F16116" s="250" t="s">
        <v>21093</v>
      </c>
    </row>
    <row r="16117" spans="1:6">
      <c r="A16117" s="250" t="s">
        <v>21094</v>
      </c>
      <c r="B16117" s="250" t="s">
        <v>45381</v>
      </c>
      <c r="C16117" s="250">
        <v>2000</v>
      </c>
      <c r="F16117" s="250" t="s">
        <v>21094</v>
      </c>
    </row>
    <row r="16118" spans="1:6">
      <c r="A16118" s="250" t="s">
        <v>21095</v>
      </c>
      <c r="B16118" s="250" t="s">
        <v>45234</v>
      </c>
      <c r="C16118" s="250">
        <v>2000</v>
      </c>
      <c r="F16118" s="250" t="s">
        <v>21095</v>
      </c>
    </row>
    <row r="16119" spans="1:6">
      <c r="A16119" s="250" t="s">
        <v>21096</v>
      </c>
      <c r="B16119" s="250" t="s">
        <v>45382</v>
      </c>
      <c r="C16119" s="250">
        <v>8800</v>
      </c>
      <c r="F16119" s="250" t="s">
        <v>21096</v>
      </c>
    </row>
    <row r="16120" spans="1:6">
      <c r="A16120" s="250" t="s">
        <v>21097</v>
      </c>
      <c r="B16120" s="250" t="s">
        <v>7877</v>
      </c>
      <c r="C16120" s="250">
        <v>410</v>
      </c>
      <c r="F16120" s="250" t="s">
        <v>21097</v>
      </c>
    </row>
    <row r="16121" spans="1:6">
      <c r="A16121" s="250" t="s">
        <v>21098</v>
      </c>
      <c r="B16121" s="250" t="s">
        <v>45383</v>
      </c>
      <c r="C16121" s="250">
        <v>920</v>
      </c>
      <c r="F16121" s="250" t="s">
        <v>21098</v>
      </c>
    </row>
    <row r="16122" spans="1:6">
      <c r="A16122" s="250" t="s">
        <v>21099</v>
      </c>
      <c r="B16122" s="250" t="s">
        <v>45384</v>
      </c>
      <c r="C16122" s="250">
        <v>920</v>
      </c>
      <c r="F16122" s="250" t="s">
        <v>21099</v>
      </c>
    </row>
    <row r="16123" spans="1:6">
      <c r="A16123" s="250" t="s">
        <v>21101</v>
      </c>
      <c r="B16123" s="250" t="s">
        <v>38676</v>
      </c>
      <c r="C16123" s="250">
        <v>9300</v>
      </c>
      <c r="F16123" s="250" t="s">
        <v>21101</v>
      </c>
    </row>
    <row r="16124" spans="1:6">
      <c r="A16124" s="250" t="s">
        <v>21102</v>
      </c>
      <c r="B16124" s="250" t="s">
        <v>39365</v>
      </c>
      <c r="C16124" s="250">
        <v>9300</v>
      </c>
      <c r="F16124" s="250" t="s">
        <v>21102</v>
      </c>
    </row>
    <row r="16125" spans="1:6">
      <c r="A16125" s="250" t="s">
        <v>21103</v>
      </c>
      <c r="B16125" s="250" t="s">
        <v>39366</v>
      </c>
      <c r="C16125" s="250">
        <v>9300</v>
      </c>
      <c r="F16125" s="250" t="s">
        <v>21103</v>
      </c>
    </row>
    <row r="16126" spans="1:6">
      <c r="A16126" s="250" t="s">
        <v>21104</v>
      </c>
      <c r="B16126" s="250" t="s">
        <v>45385</v>
      </c>
      <c r="C16126" s="250">
        <v>4600</v>
      </c>
      <c r="F16126" s="250" t="s">
        <v>21104</v>
      </c>
    </row>
    <row r="16127" spans="1:6">
      <c r="A16127" s="250" t="s">
        <v>21105</v>
      </c>
      <c r="B16127" s="250" t="s">
        <v>45386</v>
      </c>
      <c r="C16127" s="250">
        <v>5200</v>
      </c>
      <c r="F16127" s="250" t="s">
        <v>21105</v>
      </c>
    </row>
    <row r="16128" spans="1:6">
      <c r="A16128" s="250" t="s">
        <v>21106</v>
      </c>
      <c r="B16128" s="250" t="s">
        <v>45387</v>
      </c>
      <c r="C16128" s="250">
        <v>5200</v>
      </c>
      <c r="F16128" s="250" t="s">
        <v>21106</v>
      </c>
    </row>
    <row r="16129" spans="1:6">
      <c r="A16129" s="250" t="s">
        <v>21107</v>
      </c>
      <c r="B16129" s="250" t="s">
        <v>45388</v>
      </c>
      <c r="C16129" s="250">
        <v>5200</v>
      </c>
      <c r="F16129" s="250" t="s">
        <v>21107</v>
      </c>
    </row>
    <row r="16130" spans="1:6">
      <c r="A16130" s="250" t="s">
        <v>21108</v>
      </c>
      <c r="B16130" s="250" t="s">
        <v>45389</v>
      </c>
      <c r="C16130" s="250">
        <v>5200</v>
      </c>
      <c r="F16130" s="250" t="s">
        <v>21108</v>
      </c>
    </row>
    <row r="16131" spans="1:6">
      <c r="A16131" s="250" t="s">
        <v>21109</v>
      </c>
      <c r="B16131" s="250" t="s">
        <v>45390</v>
      </c>
      <c r="C16131" s="250">
        <v>5200</v>
      </c>
      <c r="F16131" s="250" t="s">
        <v>21109</v>
      </c>
    </row>
    <row r="16132" spans="1:6">
      <c r="A16132" s="250" t="s">
        <v>21110</v>
      </c>
      <c r="B16132" s="250" t="s">
        <v>45391</v>
      </c>
      <c r="C16132" s="250">
        <v>5200</v>
      </c>
      <c r="F16132" s="250" t="s">
        <v>21110</v>
      </c>
    </row>
    <row r="16133" spans="1:6">
      <c r="A16133" s="250" t="s">
        <v>21111</v>
      </c>
      <c r="B16133" s="250" t="s">
        <v>45392</v>
      </c>
      <c r="C16133" s="250">
        <v>105</v>
      </c>
      <c r="F16133" s="250" t="s">
        <v>21111</v>
      </c>
    </row>
    <row r="16134" spans="1:6">
      <c r="A16134" s="250" t="s">
        <v>21112</v>
      </c>
      <c r="B16134" s="250" t="s">
        <v>45393</v>
      </c>
      <c r="C16134" s="250">
        <v>320</v>
      </c>
      <c r="F16134" s="250" t="s">
        <v>21112</v>
      </c>
    </row>
    <row r="16135" spans="1:6">
      <c r="A16135" s="250" t="s">
        <v>21113</v>
      </c>
      <c r="B16135" s="250" t="s">
        <v>45394</v>
      </c>
      <c r="C16135" s="250">
        <v>490</v>
      </c>
      <c r="F16135" s="250" t="s">
        <v>21113</v>
      </c>
    </row>
    <row r="16136" spans="1:6">
      <c r="A16136" s="250" t="s">
        <v>21114</v>
      </c>
      <c r="B16136" s="250" t="s">
        <v>45395</v>
      </c>
      <c r="C16136" s="250">
        <v>250</v>
      </c>
      <c r="F16136" s="250" t="s">
        <v>21114</v>
      </c>
    </row>
    <row r="16137" spans="1:6">
      <c r="A16137" s="250" t="s">
        <v>21115</v>
      </c>
      <c r="B16137" s="250" t="s">
        <v>45396</v>
      </c>
      <c r="C16137" s="250">
        <v>84200</v>
      </c>
      <c r="F16137" s="250" t="s">
        <v>21115</v>
      </c>
    </row>
    <row r="16138" spans="1:6">
      <c r="A16138" s="250" t="s">
        <v>21116</v>
      </c>
      <c r="B16138" s="250" t="s">
        <v>1342</v>
      </c>
      <c r="C16138" s="250">
        <v>99700</v>
      </c>
      <c r="F16138" s="250" t="s">
        <v>21116</v>
      </c>
    </row>
    <row r="16139" spans="1:6">
      <c r="A16139" s="250" t="s">
        <v>21117</v>
      </c>
      <c r="B16139" s="250" t="s">
        <v>103</v>
      </c>
      <c r="C16139" s="250">
        <v>6100</v>
      </c>
      <c r="F16139" s="250" t="s">
        <v>21117</v>
      </c>
    </row>
    <row r="16140" spans="1:6">
      <c r="A16140" s="250" t="s">
        <v>21120</v>
      </c>
      <c r="B16140" s="250" t="s">
        <v>45397</v>
      </c>
      <c r="C16140" s="250">
        <v>10800</v>
      </c>
      <c r="F16140" s="250" t="s">
        <v>21120</v>
      </c>
    </row>
    <row r="16141" spans="1:6">
      <c r="A16141" s="250" t="s">
        <v>21121</v>
      </c>
      <c r="B16141" s="250" t="s">
        <v>45398</v>
      </c>
      <c r="C16141" s="250">
        <v>10800</v>
      </c>
      <c r="F16141" s="250" t="s">
        <v>21121</v>
      </c>
    </row>
    <row r="16142" spans="1:6">
      <c r="A16142" s="250" t="s">
        <v>21122</v>
      </c>
      <c r="B16142" s="250" t="s">
        <v>45399</v>
      </c>
      <c r="C16142" s="250">
        <v>10800</v>
      </c>
      <c r="F16142" s="250" t="s">
        <v>21122</v>
      </c>
    </row>
    <row r="16143" spans="1:6">
      <c r="A16143" s="250" t="s">
        <v>21123</v>
      </c>
      <c r="B16143" s="250" t="s">
        <v>45400</v>
      </c>
      <c r="C16143" s="250">
        <v>2400</v>
      </c>
      <c r="F16143" s="250" t="s">
        <v>21123</v>
      </c>
    </row>
    <row r="16144" spans="1:6">
      <c r="A16144" s="250" t="s">
        <v>21124</v>
      </c>
      <c r="B16144" s="250" t="s">
        <v>45401</v>
      </c>
      <c r="C16144" s="250">
        <v>2400</v>
      </c>
      <c r="F16144" s="250" t="s">
        <v>21124</v>
      </c>
    </row>
    <row r="16145" spans="1:6">
      <c r="A16145" s="250" t="s">
        <v>21125</v>
      </c>
      <c r="B16145" s="250" t="s">
        <v>45402</v>
      </c>
      <c r="C16145" s="250">
        <v>2400</v>
      </c>
      <c r="F16145" s="250" t="s">
        <v>21125</v>
      </c>
    </row>
    <row r="16146" spans="1:6">
      <c r="A16146" s="250" t="s">
        <v>21126</v>
      </c>
      <c r="B16146" s="250" t="s">
        <v>38613</v>
      </c>
      <c r="C16146" s="250">
        <v>2400</v>
      </c>
      <c r="F16146" s="250" t="s">
        <v>21126</v>
      </c>
    </row>
    <row r="16147" spans="1:6">
      <c r="A16147" s="250" t="s">
        <v>21127</v>
      </c>
      <c r="B16147" s="250" t="s">
        <v>45276</v>
      </c>
      <c r="C16147" s="250">
        <v>2400</v>
      </c>
      <c r="F16147" s="250" t="s">
        <v>21127</v>
      </c>
    </row>
    <row r="16148" spans="1:6">
      <c r="A16148" s="250" t="s">
        <v>21128</v>
      </c>
      <c r="B16148" s="250" t="s">
        <v>45277</v>
      </c>
      <c r="C16148" s="250">
        <v>2400</v>
      </c>
      <c r="F16148" s="250" t="s">
        <v>21128</v>
      </c>
    </row>
    <row r="16149" spans="1:6">
      <c r="A16149" s="250" t="s">
        <v>21129</v>
      </c>
      <c r="B16149" s="250" t="s">
        <v>45403</v>
      </c>
      <c r="C16149" s="250">
        <v>3200</v>
      </c>
      <c r="F16149" s="250" t="s">
        <v>21129</v>
      </c>
    </row>
    <row r="16150" spans="1:6">
      <c r="A16150" s="250" t="s">
        <v>21130</v>
      </c>
      <c r="B16150" s="250" t="s">
        <v>42178</v>
      </c>
      <c r="C16150" s="250">
        <v>3200</v>
      </c>
      <c r="F16150" s="250" t="s">
        <v>21130</v>
      </c>
    </row>
    <row r="16151" spans="1:6">
      <c r="A16151" s="250" t="s">
        <v>21131</v>
      </c>
      <c r="B16151" s="250" t="s">
        <v>45283</v>
      </c>
      <c r="C16151" s="250">
        <v>330</v>
      </c>
      <c r="F16151" s="250" t="s">
        <v>21131</v>
      </c>
    </row>
    <row r="16152" spans="1:6">
      <c r="A16152" s="250" t="s">
        <v>21132</v>
      </c>
      <c r="B16152" s="250" t="s">
        <v>45286</v>
      </c>
      <c r="C16152" s="250">
        <v>790</v>
      </c>
      <c r="F16152" s="250" t="s">
        <v>21132</v>
      </c>
    </row>
    <row r="16153" spans="1:6">
      <c r="A16153" s="250" t="s">
        <v>21133</v>
      </c>
      <c r="B16153" s="250" t="s">
        <v>45287</v>
      </c>
      <c r="C16153" s="250">
        <v>790</v>
      </c>
      <c r="F16153" s="250" t="s">
        <v>21133</v>
      </c>
    </row>
    <row r="16154" spans="1:6">
      <c r="A16154" s="250" t="s">
        <v>21134</v>
      </c>
      <c r="B16154" s="250" t="s">
        <v>45288</v>
      </c>
      <c r="C16154" s="250">
        <v>790</v>
      </c>
      <c r="F16154" s="250" t="s">
        <v>21134</v>
      </c>
    </row>
    <row r="16155" spans="1:6">
      <c r="A16155" s="250" t="s">
        <v>21136</v>
      </c>
      <c r="B16155" s="250" t="s">
        <v>7879</v>
      </c>
      <c r="C16155" s="250">
        <v>2000</v>
      </c>
      <c r="F16155" s="250" t="s">
        <v>21136</v>
      </c>
    </row>
    <row r="16156" spans="1:6">
      <c r="A16156" s="250" t="s">
        <v>21137</v>
      </c>
      <c r="B16156" s="250" t="s">
        <v>45405</v>
      </c>
      <c r="C16156" s="250">
        <v>380</v>
      </c>
      <c r="F16156" s="250" t="s">
        <v>21137</v>
      </c>
    </row>
    <row r="16157" spans="1:6">
      <c r="A16157" s="250" t="s">
        <v>21138</v>
      </c>
      <c r="B16157" s="250" t="s">
        <v>339</v>
      </c>
      <c r="C16157" s="250">
        <v>3200</v>
      </c>
      <c r="F16157" s="250" t="s">
        <v>21138</v>
      </c>
    </row>
    <row r="16158" spans="1:6">
      <c r="A16158" s="250" t="s">
        <v>21139</v>
      </c>
      <c r="B16158" s="250" t="s">
        <v>339</v>
      </c>
      <c r="C16158" s="250">
        <v>3200</v>
      </c>
      <c r="F16158" s="250" t="s">
        <v>21139</v>
      </c>
    </row>
    <row r="16159" spans="1:6">
      <c r="A16159" s="250" t="s">
        <v>21140</v>
      </c>
      <c r="B16159" s="250" t="s">
        <v>7880</v>
      </c>
      <c r="C16159" s="250">
        <v>6200</v>
      </c>
      <c r="F16159" s="250" t="s">
        <v>21140</v>
      </c>
    </row>
    <row r="16160" spans="1:6">
      <c r="A16160" s="250" t="s">
        <v>21141</v>
      </c>
      <c r="B16160" s="250" t="s">
        <v>45406</v>
      </c>
      <c r="C16160" s="250">
        <v>490</v>
      </c>
      <c r="F16160" s="250" t="s">
        <v>21141</v>
      </c>
    </row>
    <row r="16161" spans="1:6">
      <c r="A16161" s="250" t="s">
        <v>21142</v>
      </c>
      <c r="B16161" s="250" t="s">
        <v>952</v>
      </c>
      <c r="C16161" s="250">
        <v>8300</v>
      </c>
      <c r="F16161" s="250" t="s">
        <v>21142</v>
      </c>
    </row>
    <row r="16162" spans="1:6">
      <c r="A16162" s="250" t="s">
        <v>21143</v>
      </c>
      <c r="B16162" s="250" t="s">
        <v>45343</v>
      </c>
      <c r="C16162" s="250">
        <v>20400</v>
      </c>
      <c r="F16162" s="250" t="s">
        <v>21143</v>
      </c>
    </row>
    <row r="16163" spans="1:6">
      <c r="A16163" s="250" t="s">
        <v>21144</v>
      </c>
      <c r="B16163" s="250" t="s">
        <v>45407</v>
      </c>
      <c r="C16163" s="250">
        <v>17100</v>
      </c>
      <c r="F16163" s="250" t="s">
        <v>21144</v>
      </c>
    </row>
    <row r="16164" spans="1:6">
      <c r="A16164" s="250" t="s">
        <v>21145</v>
      </c>
      <c r="B16164" s="250" t="s">
        <v>45408</v>
      </c>
      <c r="C16164" s="250">
        <v>3200</v>
      </c>
      <c r="F16164" s="250" t="s">
        <v>21145</v>
      </c>
    </row>
    <row r="16165" spans="1:6">
      <c r="A16165" s="250" t="s">
        <v>21146</v>
      </c>
      <c r="B16165" s="250" t="s">
        <v>404</v>
      </c>
      <c r="C16165" s="250">
        <v>3600</v>
      </c>
      <c r="F16165" s="250" t="s">
        <v>21146</v>
      </c>
    </row>
    <row r="16166" spans="1:6">
      <c r="A16166" s="250" t="s">
        <v>21147</v>
      </c>
      <c r="B16166" s="250" t="s">
        <v>45409</v>
      </c>
      <c r="C16166" s="250">
        <v>3600</v>
      </c>
      <c r="F16166" s="250" t="s">
        <v>21147</v>
      </c>
    </row>
    <row r="16167" spans="1:6">
      <c r="A16167" s="250" t="s">
        <v>21149</v>
      </c>
      <c r="B16167" s="250" t="s">
        <v>45410</v>
      </c>
      <c r="C16167" s="250">
        <v>1900</v>
      </c>
      <c r="F16167" s="250" t="s">
        <v>21149</v>
      </c>
    </row>
    <row r="16168" spans="1:6">
      <c r="A16168" s="250" t="s">
        <v>21150</v>
      </c>
      <c r="B16168" s="250" t="s">
        <v>3527</v>
      </c>
      <c r="C16168" s="250">
        <v>1900</v>
      </c>
      <c r="F16168" s="250" t="s">
        <v>21150</v>
      </c>
    </row>
    <row r="16169" spans="1:6">
      <c r="A16169" s="250" t="s">
        <v>21151</v>
      </c>
      <c r="B16169" s="250" t="s">
        <v>45411</v>
      </c>
      <c r="C16169" s="250">
        <v>1900</v>
      </c>
      <c r="F16169" s="250" t="s">
        <v>21151</v>
      </c>
    </row>
    <row r="16170" spans="1:6">
      <c r="A16170" s="250" t="s">
        <v>21148</v>
      </c>
      <c r="B16170" s="250" t="s">
        <v>7881</v>
      </c>
      <c r="C16170" s="250">
        <v>1900</v>
      </c>
      <c r="F16170" s="250" t="s">
        <v>21148</v>
      </c>
    </row>
    <row r="16171" spans="1:6">
      <c r="A16171" s="250" t="s">
        <v>21152</v>
      </c>
      <c r="B16171" s="250" t="s">
        <v>45412</v>
      </c>
      <c r="C16171" s="250">
        <v>690</v>
      </c>
      <c r="F16171" s="250" t="s">
        <v>21152</v>
      </c>
    </row>
    <row r="16172" spans="1:6">
      <c r="A16172" s="250" t="s">
        <v>21153</v>
      </c>
      <c r="B16172" s="250" t="s">
        <v>45413</v>
      </c>
      <c r="C16172" s="250">
        <v>690</v>
      </c>
      <c r="F16172" s="250" t="s">
        <v>21153</v>
      </c>
    </row>
    <row r="16173" spans="1:6">
      <c r="A16173" s="250" t="s">
        <v>21154</v>
      </c>
      <c r="B16173" s="250" t="s">
        <v>45414</v>
      </c>
      <c r="C16173" s="250">
        <v>94600</v>
      </c>
      <c r="F16173" s="250" t="s">
        <v>21154</v>
      </c>
    </row>
    <row r="16174" spans="1:6">
      <c r="A16174" s="250" t="s">
        <v>21155</v>
      </c>
      <c r="B16174" s="250" t="s">
        <v>45415</v>
      </c>
      <c r="C16174" s="250">
        <v>9200</v>
      </c>
      <c r="F16174" s="250" t="s">
        <v>21155</v>
      </c>
    </row>
    <row r="16175" spans="1:6">
      <c r="A16175" s="250" t="s">
        <v>21156</v>
      </c>
      <c r="B16175" s="250" t="s">
        <v>45416</v>
      </c>
      <c r="C16175" s="250">
        <v>6100</v>
      </c>
      <c r="F16175" s="250" t="s">
        <v>21156</v>
      </c>
    </row>
    <row r="16176" spans="1:6">
      <c r="A16176" s="250" t="s">
        <v>21158</v>
      </c>
      <c r="B16176" s="250" t="s">
        <v>45215</v>
      </c>
      <c r="C16176" s="250">
        <v>2100</v>
      </c>
      <c r="F16176" s="250" t="s">
        <v>21158</v>
      </c>
    </row>
    <row r="16177" spans="1:6">
      <c r="A16177" s="250" t="s">
        <v>21159</v>
      </c>
      <c r="B16177" s="250" t="s">
        <v>45417</v>
      </c>
      <c r="C16177" s="250">
        <v>4300</v>
      </c>
      <c r="F16177" s="250" t="s">
        <v>21159</v>
      </c>
    </row>
    <row r="16178" spans="1:6">
      <c r="A16178" s="250" t="s">
        <v>21160</v>
      </c>
      <c r="B16178" s="250" t="s">
        <v>7882</v>
      </c>
      <c r="C16178" s="250">
        <v>4300</v>
      </c>
      <c r="F16178" s="250" t="s">
        <v>21160</v>
      </c>
    </row>
    <row r="16179" spans="1:6">
      <c r="A16179" s="250" t="s">
        <v>21161</v>
      </c>
      <c r="B16179" s="250" t="s">
        <v>7883</v>
      </c>
      <c r="C16179" s="250">
        <v>4300</v>
      </c>
      <c r="F16179" s="250" t="s">
        <v>21161</v>
      </c>
    </row>
    <row r="16180" spans="1:6">
      <c r="A16180" s="250" t="s">
        <v>21162</v>
      </c>
      <c r="B16180" s="250" t="s">
        <v>77</v>
      </c>
      <c r="C16180" s="250">
        <v>4100</v>
      </c>
      <c r="F16180" s="250" t="s">
        <v>21162</v>
      </c>
    </row>
    <row r="16181" spans="1:6">
      <c r="A16181" s="250" t="s">
        <v>21163</v>
      </c>
      <c r="B16181" s="250" t="s">
        <v>45219</v>
      </c>
      <c r="C16181" s="250">
        <v>3600</v>
      </c>
      <c r="F16181" s="250" t="s">
        <v>21163</v>
      </c>
    </row>
    <row r="16182" spans="1:6">
      <c r="A16182" s="250" t="s">
        <v>21167</v>
      </c>
      <c r="B16182" s="250" t="s">
        <v>339</v>
      </c>
      <c r="C16182" s="250">
        <v>3200</v>
      </c>
      <c r="F16182" s="250" t="s">
        <v>21167</v>
      </c>
    </row>
    <row r="16183" spans="1:6">
      <c r="A16183" s="250" t="s">
        <v>21168</v>
      </c>
      <c r="B16183" s="250" t="s">
        <v>45419</v>
      </c>
      <c r="C16183" s="250">
        <v>5000</v>
      </c>
      <c r="F16183" s="250" t="s">
        <v>21168</v>
      </c>
    </row>
    <row r="16184" spans="1:6">
      <c r="A16184" s="250" t="s">
        <v>21171</v>
      </c>
      <c r="B16184" s="250" t="s">
        <v>45421</v>
      </c>
      <c r="C16184" s="250">
        <v>8600</v>
      </c>
      <c r="F16184" s="250" t="s">
        <v>21171</v>
      </c>
    </row>
    <row r="16185" spans="1:6">
      <c r="A16185" s="250" t="s">
        <v>21172</v>
      </c>
      <c r="B16185" s="250" t="s">
        <v>928</v>
      </c>
      <c r="C16185" s="250">
        <v>4900</v>
      </c>
      <c r="F16185" s="250" t="s">
        <v>21172</v>
      </c>
    </row>
    <row r="16186" spans="1:6">
      <c r="A16186" s="250" t="s">
        <v>21174</v>
      </c>
      <c r="B16186" s="250" t="s">
        <v>42228</v>
      </c>
      <c r="C16186" s="250">
        <v>5000</v>
      </c>
      <c r="F16186" s="250" t="s">
        <v>21174</v>
      </c>
    </row>
    <row r="16187" spans="1:6">
      <c r="A16187" s="250" t="s">
        <v>21175</v>
      </c>
      <c r="B16187" s="250" t="s">
        <v>7678</v>
      </c>
      <c r="C16187" s="250">
        <v>5000</v>
      </c>
      <c r="F16187" s="250" t="s">
        <v>21175</v>
      </c>
    </row>
    <row r="16188" spans="1:6">
      <c r="A16188" s="250" t="s">
        <v>21176</v>
      </c>
      <c r="B16188" s="250" t="s">
        <v>952</v>
      </c>
      <c r="C16188" s="250">
        <v>4300</v>
      </c>
      <c r="F16188" s="250" t="s">
        <v>21176</v>
      </c>
    </row>
    <row r="16189" spans="1:6">
      <c r="A16189" s="250" t="s">
        <v>21177</v>
      </c>
      <c r="B16189" s="250" t="s">
        <v>952</v>
      </c>
      <c r="C16189" s="250">
        <v>5500</v>
      </c>
      <c r="F16189" s="250" t="s">
        <v>21177</v>
      </c>
    </row>
    <row r="16190" spans="1:6">
      <c r="A16190" s="250" t="s">
        <v>21178</v>
      </c>
      <c r="B16190" s="250" t="s">
        <v>39034</v>
      </c>
      <c r="C16190" s="250">
        <v>5500</v>
      </c>
      <c r="F16190" s="250" t="s">
        <v>21178</v>
      </c>
    </row>
    <row r="16191" spans="1:6">
      <c r="A16191" s="250" t="s">
        <v>21179</v>
      </c>
      <c r="B16191" s="250" t="s">
        <v>45258</v>
      </c>
      <c r="C16191" s="250">
        <v>5500</v>
      </c>
      <c r="F16191" s="250" t="s">
        <v>21179</v>
      </c>
    </row>
    <row r="16192" spans="1:6">
      <c r="A16192" s="250" t="s">
        <v>21180</v>
      </c>
      <c r="B16192" s="250" t="s">
        <v>45259</v>
      </c>
      <c r="C16192" s="250">
        <v>18100</v>
      </c>
      <c r="F16192" s="250" t="s">
        <v>21180</v>
      </c>
    </row>
    <row r="16193" spans="1:6">
      <c r="A16193" s="250" t="s">
        <v>21181</v>
      </c>
      <c r="B16193" s="250" t="s">
        <v>45423</v>
      </c>
      <c r="C16193" s="250">
        <v>18100</v>
      </c>
      <c r="F16193" s="250" t="s">
        <v>21181</v>
      </c>
    </row>
    <row r="16194" spans="1:6">
      <c r="A16194" s="250" t="s">
        <v>21182</v>
      </c>
      <c r="B16194" s="250" t="s">
        <v>45424</v>
      </c>
      <c r="C16194" s="250">
        <v>18100</v>
      </c>
      <c r="F16194" s="250" t="s">
        <v>21182</v>
      </c>
    </row>
    <row r="16195" spans="1:6">
      <c r="A16195" s="250" t="s">
        <v>21183</v>
      </c>
      <c r="B16195" s="250" t="s">
        <v>45425</v>
      </c>
      <c r="C16195" s="250">
        <v>18100</v>
      </c>
      <c r="F16195" s="250" t="s">
        <v>21183</v>
      </c>
    </row>
    <row r="16196" spans="1:6">
      <c r="A16196" s="250" t="s">
        <v>21184</v>
      </c>
      <c r="B16196" s="250" t="s">
        <v>45426</v>
      </c>
      <c r="C16196" s="250">
        <v>5300</v>
      </c>
      <c r="F16196" s="250" t="s">
        <v>21184</v>
      </c>
    </row>
    <row r="16197" spans="1:6">
      <c r="A16197" s="250" t="s">
        <v>21185</v>
      </c>
      <c r="B16197" s="250" t="s">
        <v>45427</v>
      </c>
      <c r="C16197" s="250">
        <v>5300</v>
      </c>
      <c r="F16197" s="250" t="s">
        <v>21185</v>
      </c>
    </row>
    <row r="16198" spans="1:6">
      <c r="A16198" s="250" t="s">
        <v>21186</v>
      </c>
      <c r="B16198" s="250" t="s">
        <v>45428</v>
      </c>
      <c r="C16198" s="250">
        <v>5300</v>
      </c>
      <c r="F16198" s="250" t="s">
        <v>21186</v>
      </c>
    </row>
    <row r="16199" spans="1:6">
      <c r="A16199" s="250" t="s">
        <v>21187</v>
      </c>
      <c r="B16199" s="250" t="s">
        <v>45429</v>
      </c>
      <c r="C16199" s="250">
        <v>5300</v>
      </c>
      <c r="F16199" s="250" t="s">
        <v>21187</v>
      </c>
    </row>
    <row r="16200" spans="1:6">
      <c r="A16200" s="250" t="s">
        <v>21188</v>
      </c>
      <c r="B16200" s="250" t="s">
        <v>45430</v>
      </c>
      <c r="C16200" s="250">
        <v>5300</v>
      </c>
      <c r="F16200" s="250" t="s">
        <v>21188</v>
      </c>
    </row>
    <row r="16201" spans="1:6">
      <c r="A16201" s="250" t="s">
        <v>21189</v>
      </c>
      <c r="B16201" s="250" t="s">
        <v>45431</v>
      </c>
      <c r="C16201" s="250">
        <v>5300</v>
      </c>
      <c r="F16201" s="250" t="s">
        <v>21189</v>
      </c>
    </row>
    <row r="16202" spans="1:6">
      <c r="A16202" s="250" t="s">
        <v>21190</v>
      </c>
      <c r="B16202" s="250" t="s">
        <v>45432</v>
      </c>
      <c r="C16202" s="250">
        <v>5300</v>
      </c>
      <c r="F16202" s="250" t="s">
        <v>21190</v>
      </c>
    </row>
    <row r="16203" spans="1:6">
      <c r="A16203" s="250" t="s">
        <v>21191</v>
      </c>
      <c r="B16203" s="250" t="s">
        <v>45278</v>
      </c>
      <c r="C16203" s="250">
        <v>2800</v>
      </c>
      <c r="F16203" s="250" t="s">
        <v>21191</v>
      </c>
    </row>
    <row r="16204" spans="1:6">
      <c r="A16204" s="250" t="s">
        <v>21192</v>
      </c>
      <c r="B16204" s="250" t="s">
        <v>45279</v>
      </c>
      <c r="C16204" s="250">
        <v>2800</v>
      </c>
      <c r="F16204" s="250" t="s">
        <v>21192</v>
      </c>
    </row>
    <row r="16205" spans="1:6">
      <c r="A16205" s="250" t="s">
        <v>21193</v>
      </c>
      <c r="B16205" s="250" t="s">
        <v>45280</v>
      </c>
      <c r="C16205" s="250">
        <v>2800</v>
      </c>
      <c r="F16205" s="250" t="s">
        <v>21193</v>
      </c>
    </row>
    <row r="16206" spans="1:6">
      <c r="A16206" s="250" t="s">
        <v>21194</v>
      </c>
      <c r="B16206" s="250" t="s">
        <v>39087</v>
      </c>
      <c r="C16206" s="250">
        <v>2200</v>
      </c>
      <c r="F16206" s="250" t="s">
        <v>21194</v>
      </c>
    </row>
    <row r="16207" spans="1:6">
      <c r="A16207" s="250" t="s">
        <v>21195</v>
      </c>
      <c r="B16207" s="250" t="s">
        <v>39087</v>
      </c>
      <c r="C16207" s="250">
        <v>2200</v>
      </c>
      <c r="F16207" s="250" t="s">
        <v>21195</v>
      </c>
    </row>
    <row r="16208" spans="1:6">
      <c r="A16208" s="250" t="s">
        <v>21196</v>
      </c>
      <c r="B16208" s="250" t="s">
        <v>45433</v>
      </c>
      <c r="C16208" s="250">
        <v>7200</v>
      </c>
      <c r="F16208" s="250" t="s">
        <v>21196</v>
      </c>
    </row>
    <row r="16209" spans="1:6">
      <c r="A16209" s="250" t="s">
        <v>21197</v>
      </c>
      <c r="B16209" s="250" t="s">
        <v>45434</v>
      </c>
      <c r="C16209" s="250">
        <v>320</v>
      </c>
      <c r="F16209" s="250" t="s">
        <v>21197</v>
      </c>
    </row>
    <row r="16210" spans="1:6">
      <c r="A16210" s="250" t="s">
        <v>21198</v>
      </c>
      <c r="B16210" s="250" t="s">
        <v>40055</v>
      </c>
      <c r="C16210" s="250">
        <v>2000</v>
      </c>
      <c r="F16210" s="250" t="s">
        <v>21198</v>
      </c>
    </row>
    <row r="16211" spans="1:6">
      <c r="A16211" s="250" t="s">
        <v>21199</v>
      </c>
      <c r="B16211" s="250" t="s">
        <v>44749</v>
      </c>
      <c r="C16211" s="250">
        <v>630</v>
      </c>
      <c r="F16211" s="250" t="s">
        <v>21199</v>
      </c>
    </row>
    <row r="16212" spans="1:6">
      <c r="A16212" s="250" t="s">
        <v>21200</v>
      </c>
      <c r="B16212" s="250" t="s">
        <v>45435</v>
      </c>
      <c r="C16212" s="250">
        <v>275</v>
      </c>
      <c r="F16212" s="250" t="s">
        <v>21200</v>
      </c>
    </row>
    <row r="16213" spans="1:6">
      <c r="A16213" s="250" t="s">
        <v>21202</v>
      </c>
      <c r="B16213" s="250" t="s">
        <v>45437</v>
      </c>
      <c r="C16213" s="250">
        <v>550</v>
      </c>
      <c r="F16213" s="250" t="s">
        <v>21202</v>
      </c>
    </row>
    <row r="16214" spans="1:6">
      <c r="A16214" s="250" t="s">
        <v>21203</v>
      </c>
      <c r="B16214" s="250" t="s">
        <v>45438</v>
      </c>
      <c r="C16214" s="250">
        <v>300</v>
      </c>
      <c r="F16214" s="250" t="s">
        <v>21203</v>
      </c>
    </row>
    <row r="16215" spans="1:6">
      <c r="A16215" s="250" t="s">
        <v>21204</v>
      </c>
      <c r="B16215" s="250" t="s">
        <v>44508</v>
      </c>
      <c r="C16215" s="250">
        <v>12700</v>
      </c>
      <c r="F16215" s="250" t="s">
        <v>21204</v>
      </c>
    </row>
    <row r="16216" spans="1:6">
      <c r="A16216" s="250" t="s">
        <v>21206</v>
      </c>
      <c r="B16216" s="250" t="s">
        <v>899</v>
      </c>
      <c r="C16216" s="250">
        <v>3700</v>
      </c>
      <c r="F16216" s="250" t="s">
        <v>21206</v>
      </c>
    </row>
    <row r="16217" spans="1:6">
      <c r="A16217" s="250" t="s">
        <v>21207</v>
      </c>
      <c r="B16217" s="250" t="s">
        <v>45440</v>
      </c>
      <c r="C16217" s="250">
        <v>32100</v>
      </c>
      <c r="F16217" s="250" t="s">
        <v>21207</v>
      </c>
    </row>
    <row r="16218" spans="1:6">
      <c r="A16218" s="250" t="s">
        <v>21208</v>
      </c>
      <c r="B16218" s="250" t="s">
        <v>338</v>
      </c>
      <c r="C16218" s="250">
        <v>3100</v>
      </c>
      <c r="F16218" s="250" t="s">
        <v>21208</v>
      </c>
    </row>
    <row r="16219" spans="1:6">
      <c r="A16219" s="250" t="s">
        <v>21209</v>
      </c>
      <c r="B16219" s="250" t="s">
        <v>45441</v>
      </c>
      <c r="C16219" s="250">
        <v>3100</v>
      </c>
      <c r="F16219" s="250" t="s">
        <v>21209</v>
      </c>
    </row>
    <row r="16220" spans="1:6">
      <c r="A16220" s="250" t="s">
        <v>21210</v>
      </c>
      <c r="B16220" s="250" t="s">
        <v>45442</v>
      </c>
      <c r="C16220" s="250">
        <v>3100</v>
      </c>
      <c r="F16220" s="250" t="s">
        <v>21210</v>
      </c>
    </row>
    <row r="16221" spans="1:6">
      <c r="A16221" s="250" t="s">
        <v>21211</v>
      </c>
      <c r="B16221" s="250" t="s">
        <v>38613</v>
      </c>
      <c r="C16221" s="250">
        <v>1850</v>
      </c>
      <c r="F16221" s="250" t="s">
        <v>21211</v>
      </c>
    </row>
    <row r="16222" spans="1:6">
      <c r="A16222" s="250" t="s">
        <v>21212</v>
      </c>
      <c r="B16222" s="250" t="s">
        <v>45276</v>
      </c>
      <c r="C16222" s="250">
        <v>1850</v>
      </c>
      <c r="F16222" s="250" t="s">
        <v>21212</v>
      </c>
    </row>
    <row r="16223" spans="1:6">
      <c r="A16223" s="250" t="s">
        <v>21213</v>
      </c>
      <c r="B16223" s="250" t="s">
        <v>45278</v>
      </c>
      <c r="C16223" s="250">
        <v>4100</v>
      </c>
      <c r="F16223" s="250" t="s">
        <v>21213</v>
      </c>
    </row>
    <row r="16224" spans="1:6">
      <c r="A16224" s="250" t="s">
        <v>21214</v>
      </c>
      <c r="B16224" s="250" t="s">
        <v>39087</v>
      </c>
      <c r="C16224" s="250">
        <v>1600</v>
      </c>
      <c r="F16224" s="250" t="s">
        <v>21214</v>
      </c>
    </row>
    <row r="16225" spans="1:6">
      <c r="A16225" s="250" t="s">
        <v>21215</v>
      </c>
      <c r="B16225" s="250" t="s">
        <v>42178</v>
      </c>
      <c r="C16225" s="250">
        <v>2600</v>
      </c>
      <c r="F16225" s="250" t="s">
        <v>21215</v>
      </c>
    </row>
    <row r="16226" spans="1:6">
      <c r="A16226" s="250" t="s">
        <v>21216</v>
      </c>
      <c r="B16226" s="250" t="s">
        <v>7884</v>
      </c>
      <c r="C16226" s="250">
        <v>1600</v>
      </c>
      <c r="F16226" s="250" t="s">
        <v>21216</v>
      </c>
    </row>
    <row r="16227" spans="1:6">
      <c r="A16227" s="250" t="s">
        <v>21217</v>
      </c>
      <c r="B16227" s="250" t="s">
        <v>45443</v>
      </c>
      <c r="C16227" s="250">
        <v>1600</v>
      </c>
      <c r="F16227" s="250" t="s">
        <v>21217</v>
      </c>
    </row>
    <row r="16228" spans="1:6">
      <c r="A16228" s="250" t="s">
        <v>56207</v>
      </c>
      <c r="B16228" s="250" t="s">
        <v>56208</v>
      </c>
      <c r="C16228" s="250">
        <v>1600</v>
      </c>
      <c r="F16228" s="250" t="s">
        <v>56207</v>
      </c>
    </row>
    <row r="16229" spans="1:6">
      <c r="A16229" s="250" t="s">
        <v>56209</v>
      </c>
      <c r="B16229" s="250" t="s">
        <v>56210</v>
      </c>
      <c r="C16229" s="250">
        <v>1600</v>
      </c>
      <c r="F16229" s="250" t="s">
        <v>56209</v>
      </c>
    </row>
    <row r="16230" spans="1:6">
      <c r="A16230" s="250" t="s">
        <v>56211</v>
      </c>
      <c r="B16230" s="250" t="s">
        <v>56212</v>
      </c>
      <c r="C16230" s="250">
        <v>1600</v>
      </c>
      <c r="F16230" s="250" t="s">
        <v>56211</v>
      </c>
    </row>
    <row r="16231" spans="1:6">
      <c r="A16231" s="250" t="s">
        <v>21219</v>
      </c>
      <c r="B16231" s="250" t="s">
        <v>45444</v>
      </c>
      <c r="C16231" s="250">
        <v>300</v>
      </c>
      <c r="F16231" s="250" t="s">
        <v>21219</v>
      </c>
    </row>
    <row r="16232" spans="1:6">
      <c r="A16232" s="250" t="s">
        <v>21220</v>
      </c>
      <c r="B16232" s="250" t="s">
        <v>45445</v>
      </c>
      <c r="C16232" s="250">
        <v>300</v>
      </c>
      <c r="F16232" s="250" t="s">
        <v>21220</v>
      </c>
    </row>
    <row r="16233" spans="1:6">
      <c r="A16233" s="250" t="s">
        <v>56213</v>
      </c>
      <c r="B16233" s="250" t="s">
        <v>56214</v>
      </c>
      <c r="C16233" s="250">
        <v>300</v>
      </c>
      <c r="F16233" s="250" t="s">
        <v>56213</v>
      </c>
    </row>
    <row r="16234" spans="1:6">
      <c r="A16234" s="250" t="s">
        <v>21221</v>
      </c>
      <c r="B16234" s="250" t="s">
        <v>45446</v>
      </c>
      <c r="C16234" s="250">
        <v>9000</v>
      </c>
      <c r="F16234" s="250" t="s">
        <v>21221</v>
      </c>
    </row>
    <row r="16235" spans="1:6">
      <c r="A16235" s="250" t="s">
        <v>21222</v>
      </c>
      <c r="B16235" s="250" t="s">
        <v>939</v>
      </c>
      <c r="C16235" s="250">
        <v>3800</v>
      </c>
      <c r="F16235" s="250" t="s">
        <v>21222</v>
      </c>
    </row>
    <row r="16236" spans="1:6">
      <c r="A16236" s="250" t="s">
        <v>21224</v>
      </c>
      <c r="B16236" s="250" t="s">
        <v>7887</v>
      </c>
      <c r="C16236" s="250">
        <v>3200</v>
      </c>
      <c r="F16236" s="250" t="s">
        <v>21224</v>
      </c>
    </row>
    <row r="16237" spans="1:6">
      <c r="A16237" s="250" t="s">
        <v>21225</v>
      </c>
      <c r="B16237" s="250" t="s">
        <v>45447</v>
      </c>
      <c r="C16237" s="250">
        <v>3200</v>
      </c>
      <c r="F16237" s="250" t="s">
        <v>21225</v>
      </c>
    </row>
    <row r="16238" spans="1:6">
      <c r="A16238" s="250" t="s">
        <v>21226</v>
      </c>
      <c r="B16238" s="250" t="s">
        <v>1727</v>
      </c>
      <c r="C16238" s="250">
        <v>11600</v>
      </c>
      <c r="F16238" s="250" t="s">
        <v>21226</v>
      </c>
    </row>
    <row r="16239" spans="1:6">
      <c r="A16239" s="250" t="s">
        <v>21227</v>
      </c>
      <c r="B16239" s="250" t="s">
        <v>37682</v>
      </c>
      <c r="C16239" s="250">
        <v>11700</v>
      </c>
      <c r="F16239" s="250" t="s">
        <v>21227</v>
      </c>
    </row>
    <row r="16240" spans="1:6">
      <c r="A16240" s="250" t="s">
        <v>21228</v>
      </c>
      <c r="B16240" s="250" t="s">
        <v>39168</v>
      </c>
      <c r="C16240" s="250">
        <v>3000</v>
      </c>
      <c r="F16240" s="250" t="s">
        <v>21228</v>
      </c>
    </row>
    <row r="16241" spans="1:6">
      <c r="A16241" s="250" t="s">
        <v>21229</v>
      </c>
      <c r="B16241" s="250" t="s">
        <v>45448</v>
      </c>
      <c r="C16241" s="250">
        <v>3900</v>
      </c>
      <c r="F16241" s="250" t="s">
        <v>21229</v>
      </c>
    </row>
    <row r="16242" spans="1:6">
      <c r="A16242" s="250" t="s">
        <v>21230</v>
      </c>
      <c r="B16242" s="250" t="s">
        <v>45449</v>
      </c>
      <c r="C16242" s="250">
        <v>3900</v>
      </c>
      <c r="F16242" s="250" t="s">
        <v>21230</v>
      </c>
    </row>
    <row r="16243" spans="1:6">
      <c r="A16243" s="250" t="s">
        <v>21231</v>
      </c>
      <c r="B16243" s="250" t="s">
        <v>989</v>
      </c>
      <c r="C16243" s="250">
        <v>58800</v>
      </c>
      <c r="F16243" s="250" t="s">
        <v>21231</v>
      </c>
    </row>
    <row r="16244" spans="1:6">
      <c r="A16244" s="250" t="s">
        <v>21232</v>
      </c>
      <c r="B16244" s="250" t="s">
        <v>936</v>
      </c>
      <c r="C16244" s="250">
        <v>26400</v>
      </c>
      <c r="F16244" s="250" t="s">
        <v>21232</v>
      </c>
    </row>
    <row r="16245" spans="1:6">
      <c r="A16245" s="250" t="s">
        <v>21233</v>
      </c>
      <c r="B16245" s="250" t="s">
        <v>39256</v>
      </c>
      <c r="C16245" s="250">
        <v>26400</v>
      </c>
      <c r="F16245" s="250" t="s">
        <v>21233</v>
      </c>
    </row>
    <row r="16246" spans="1:6">
      <c r="A16246" s="250" t="s">
        <v>56215</v>
      </c>
      <c r="B16246" s="250" t="s">
        <v>56216</v>
      </c>
      <c r="C16246" s="250">
        <v>26400</v>
      </c>
      <c r="F16246" s="250" t="s">
        <v>56215</v>
      </c>
    </row>
    <row r="16247" spans="1:6">
      <c r="A16247" s="250" t="s">
        <v>21234</v>
      </c>
      <c r="B16247" s="250" t="s">
        <v>38536</v>
      </c>
      <c r="C16247" s="250">
        <v>2000</v>
      </c>
      <c r="F16247" s="250" t="s">
        <v>21234</v>
      </c>
    </row>
    <row r="16248" spans="1:6">
      <c r="A16248" s="250" t="s">
        <v>21235</v>
      </c>
      <c r="B16248" s="250" t="s">
        <v>45450</v>
      </c>
      <c r="C16248" s="250">
        <v>2000</v>
      </c>
      <c r="F16248" s="250" t="s">
        <v>21235</v>
      </c>
    </row>
    <row r="16249" spans="1:6">
      <c r="A16249" s="250" t="s">
        <v>21236</v>
      </c>
      <c r="B16249" s="250" t="s">
        <v>986</v>
      </c>
      <c r="C16249" s="250">
        <v>3300</v>
      </c>
      <c r="F16249" s="250" t="s">
        <v>21236</v>
      </c>
    </row>
    <row r="16250" spans="1:6">
      <c r="A16250" s="250" t="s">
        <v>21237</v>
      </c>
      <c r="B16250" s="250" t="s">
        <v>987</v>
      </c>
      <c r="C16250" s="250">
        <v>5200</v>
      </c>
      <c r="F16250" s="250" t="s">
        <v>21237</v>
      </c>
    </row>
    <row r="16251" spans="1:6">
      <c r="A16251" s="250" t="s">
        <v>21238</v>
      </c>
      <c r="B16251" s="250" t="s">
        <v>45451</v>
      </c>
      <c r="C16251" s="250">
        <v>3200</v>
      </c>
      <c r="F16251" s="250" t="s">
        <v>21238</v>
      </c>
    </row>
    <row r="16252" spans="1:6">
      <c r="A16252" s="250" t="s">
        <v>21239</v>
      </c>
      <c r="B16252" s="250" t="s">
        <v>37810</v>
      </c>
      <c r="C16252" s="250">
        <v>32100</v>
      </c>
      <c r="F16252" s="250" t="s">
        <v>21239</v>
      </c>
    </row>
    <row r="16253" spans="1:6">
      <c r="A16253" s="250" t="s">
        <v>21240</v>
      </c>
      <c r="B16253" s="250" t="s">
        <v>42238</v>
      </c>
      <c r="C16253" s="250">
        <v>840</v>
      </c>
      <c r="F16253" s="250" t="s">
        <v>21240</v>
      </c>
    </row>
    <row r="16254" spans="1:6">
      <c r="A16254" s="250" t="s">
        <v>21241</v>
      </c>
      <c r="B16254" s="250" t="s">
        <v>42238</v>
      </c>
      <c r="C16254" s="250">
        <v>840</v>
      </c>
      <c r="F16254" s="250" t="s">
        <v>21241</v>
      </c>
    </row>
    <row r="16255" spans="1:6">
      <c r="A16255" s="250" t="s">
        <v>21242</v>
      </c>
      <c r="B16255" s="250" t="s">
        <v>42239</v>
      </c>
      <c r="C16255" s="250">
        <v>840</v>
      </c>
      <c r="F16255" s="250" t="s">
        <v>21242</v>
      </c>
    </row>
    <row r="16256" spans="1:6">
      <c r="A16256" s="250" t="s">
        <v>56217</v>
      </c>
      <c r="B16256" s="250" t="s">
        <v>56218</v>
      </c>
      <c r="C16256" s="250">
        <v>840</v>
      </c>
      <c r="F16256" s="250" t="s">
        <v>56217</v>
      </c>
    </row>
    <row r="16257" spans="1:6">
      <c r="A16257" s="250" t="s">
        <v>21243</v>
      </c>
      <c r="B16257" s="250" t="s">
        <v>44508</v>
      </c>
      <c r="C16257" s="250">
        <v>13500</v>
      </c>
      <c r="F16257" s="250" t="s">
        <v>21243</v>
      </c>
    </row>
    <row r="16258" spans="1:6">
      <c r="A16258" s="250" t="s">
        <v>21244</v>
      </c>
      <c r="B16258" s="250" t="s">
        <v>45257</v>
      </c>
      <c r="C16258" s="250">
        <v>8300</v>
      </c>
      <c r="F16258" s="250" t="s">
        <v>21244</v>
      </c>
    </row>
    <row r="16259" spans="1:6">
      <c r="A16259" s="250" t="s">
        <v>21245</v>
      </c>
      <c r="B16259" s="250" t="s">
        <v>45452</v>
      </c>
      <c r="C16259" s="250">
        <v>8300</v>
      </c>
      <c r="F16259" s="250" t="s">
        <v>21245</v>
      </c>
    </row>
    <row r="16260" spans="1:6">
      <c r="A16260" s="250" t="s">
        <v>21246</v>
      </c>
      <c r="B16260" s="250" t="s">
        <v>45453</v>
      </c>
      <c r="C16260" s="250">
        <v>8300</v>
      </c>
      <c r="F16260" s="250" t="s">
        <v>21246</v>
      </c>
    </row>
    <row r="16261" spans="1:6">
      <c r="A16261" s="250" t="s">
        <v>21247</v>
      </c>
      <c r="B16261" s="250" t="s">
        <v>952</v>
      </c>
      <c r="C16261" s="250">
        <v>5500</v>
      </c>
      <c r="F16261" s="250" t="s">
        <v>21247</v>
      </c>
    </row>
    <row r="16262" spans="1:6">
      <c r="A16262" s="250" t="s">
        <v>21248</v>
      </c>
      <c r="B16262" s="250" t="s">
        <v>39034</v>
      </c>
      <c r="C16262" s="250">
        <v>5500</v>
      </c>
      <c r="F16262" s="250" t="s">
        <v>21248</v>
      </c>
    </row>
    <row r="16263" spans="1:6">
      <c r="A16263" s="250" t="s">
        <v>21249</v>
      </c>
      <c r="B16263" s="250" t="s">
        <v>45258</v>
      </c>
      <c r="C16263" s="250">
        <v>5500</v>
      </c>
      <c r="F16263" s="250" t="s">
        <v>21249</v>
      </c>
    </row>
    <row r="16264" spans="1:6">
      <c r="A16264" s="250" t="s">
        <v>21250</v>
      </c>
      <c r="B16264" s="250" t="s">
        <v>45454</v>
      </c>
      <c r="C16264" s="250">
        <v>3000</v>
      </c>
      <c r="F16264" s="250" t="s">
        <v>21250</v>
      </c>
    </row>
    <row r="16265" spans="1:6">
      <c r="A16265" s="250" t="s">
        <v>21251</v>
      </c>
      <c r="B16265" s="250" t="s">
        <v>45455</v>
      </c>
      <c r="C16265" s="250">
        <v>3000</v>
      </c>
      <c r="F16265" s="250" t="s">
        <v>21251</v>
      </c>
    </row>
    <row r="16266" spans="1:6">
      <c r="A16266" s="250" t="s">
        <v>21252</v>
      </c>
      <c r="B16266" s="250" t="s">
        <v>45456</v>
      </c>
      <c r="C16266" s="250">
        <v>3000</v>
      </c>
      <c r="F16266" s="250" t="s">
        <v>21252</v>
      </c>
    </row>
    <row r="16267" spans="1:6">
      <c r="A16267" s="250" t="s">
        <v>56219</v>
      </c>
      <c r="B16267" s="250" t="s">
        <v>56220</v>
      </c>
      <c r="C16267" s="250">
        <v>3000</v>
      </c>
      <c r="F16267" s="250" t="s">
        <v>56219</v>
      </c>
    </row>
    <row r="16268" spans="1:6">
      <c r="A16268" s="250" t="s">
        <v>21254</v>
      </c>
      <c r="B16268" s="250" t="s">
        <v>45457</v>
      </c>
      <c r="C16268" s="250">
        <v>30500</v>
      </c>
      <c r="F16268" s="250" t="s">
        <v>21254</v>
      </c>
    </row>
    <row r="16269" spans="1:6">
      <c r="A16269" s="250" t="s">
        <v>21255</v>
      </c>
      <c r="B16269" s="250" t="s">
        <v>45458</v>
      </c>
      <c r="C16269" s="250">
        <v>30500</v>
      </c>
      <c r="F16269" s="250" t="s">
        <v>21255</v>
      </c>
    </row>
    <row r="16270" spans="1:6">
      <c r="A16270" s="250" t="s">
        <v>21256</v>
      </c>
      <c r="B16270" s="250" t="s">
        <v>45459</v>
      </c>
      <c r="C16270" s="250">
        <v>30500</v>
      </c>
      <c r="F16270" s="250" t="s">
        <v>21256</v>
      </c>
    </row>
    <row r="16271" spans="1:6">
      <c r="A16271" s="250" t="s">
        <v>21257</v>
      </c>
      <c r="B16271" s="250" t="s">
        <v>45460</v>
      </c>
      <c r="C16271" s="250">
        <v>11400</v>
      </c>
      <c r="F16271" s="250" t="s">
        <v>21257</v>
      </c>
    </row>
    <row r="16272" spans="1:6">
      <c r="A16272" s="250" t="s">
        <v>21258</v>
      </c>
      <c r="B16272" s="250" t="s">
        <v>38322</v>
      </c>
      <c r="C16272" s="250">
        <v>11400</v>
      </c>
      <c r="F16272" s="250" t="s">
        <v>21258</v>
      </c>
    </row>
    <row r="16273" spans="1:6">
      <c r="A16273" s="250" t="s">
        <v>21259</v>
      </c>
      <c r="B16273" s="250" t="s">
        <v>38323</v>
      </c>
      <c r="C16273" s="250">
        <v>11400</v>
      </c>
      <c r="F16273" s="250" t="s">
        <v>21259</v>
      </c>
    </row>
    <row r="16274" spans="1:6">
      <c r="A16274" s="250" t="s">
        <v>21260</v>
      </c>
      <c r="B16274" s="250" t="s">
        <v>338</v>
      </c>
      <c r="C16274" s="250">
        <v>3100</v>
      </c>
      <c r="F16274" s="250" t="s">
        <v>21260</v>
      </c>
    </row>
    <row r="16275" spans="1:6">
      <c r="A16275" s="250" t="s">
        <v>21261</v>
      </c>
      <c r="B16275" s="250" t="s">
        <v>45441</v>
      </c>
      <c r="C16275" s="250">
        <v>3100</v>
      </c>
      <c r="F16275" s="250" t="s">
        <v>21261</v>
      </c>
    </row>
    <row r="16276" spans="1:6">
      <c r="A16276" s="250" t="s">
        <v>21262</v>
      </c>
      <c r="B16276" s="250" t="s">
        <v>45442</v>
      </c>
      <c r="C16276" s="250">
        <v>3100</v>
      </c>
      <c r="F16276" s="250" t="s">
        <v>21262</v>
      </c>
    </row>
    <row r="16277" spans="1:6">
      <c r="A16277" s="250" t="s">
        <v>56221</v>
      </c>
      <c r="B16277" s="250" t="s">
        <v>56222</v>
      </c>
      <c r="C16277" s="250">
        <v>3100</v>
      </c>
      <c r="F16277" s="250" t="s">
        <v>56221</v>
      </c>
    </row>
    <row r="16278" spans="1:6">
      <c r="A16278" s="250" t="s">
        <v>21263</v>
      </c>
      <c r="B16278" s="250" t="s">
        <v>45461</v>
      </c>
      <c r="C16278" s="250">
        <v>1900</v>
      </c>
      <c r="F16278" s="250" t="s">
        <v>21263</v>
      </c>
    </row>
    <row r="16279" spans="1:6">
      <c r="A16279" s="250" t="s">
        <v>21264</v>
      </c>
      <c r="B16279" s="250" t="s">
        <v>45462</v>
      </c>
      <c r="C16279" s="250">
        <v>1900</v>
      </c>
      <c r="F16279" s="250" t="s">
        <v>21264</v>
      </c>
    </row>
    <row r="16280" spans="1:6">
      <c r="A16280" s="250" t="s">
        <v>21265</v>
      </c>
      <c r="B16280" s="250" t="s">
        <v>39186</v>
      </c>
      <c r="C16280" s="250">
        <v>5800</v>
      </c>
      <c r="F16280" s="250" t="s">
        <v>21265</v>
      </c>
    </row>
    <row r="16281" spans="1:6">
      <c r="A16281" s="250" t="s">
        <v>21266</v>
      </c>
      <c r="B16281" s="250" t="s">
        <v>39186</v>
      </c>
      <c r="C16281" s="250">
        <v>4000</v>
      </c>
      <c r="F16281" s="250" t="s">
        <v>21266</v>
      </c>
    </row>
    <row r="16282" spans="1:6">
      <c r="A16282" s="250" t="s">
        <v>21267</v>
      </c>
      <c r="B16282" s="250" t="s">
        <v>39187</v>
      </c>
      <c r="C16282" s="250">
        <v>4000</v>
      </c>
      <c r="F16282" s="250" t="s">
        <v>21267</v>
      </c>
    </row>
    <row r="16283" spans="1:6">
      <c r="A16283" s="250" t="s">
        <v>21268</v>
      </c>
      <c r="B16283" s="250" t="s">
        <v>644</v>
      </c>
      <c r="C16283" s="250">
        <v>1800</v>
      </c>
      <c r="F16283" s="250" t="s">
        <v>21268</v>
      </c>
    </row>
    <row r="16284" spans="1:6">
      <c r="A16284" s="250" t="s">
        <v>21269</v>
      </c>
      <c r="B16284" s="250" t="s">
        <v>45463</v>
      </c>
      <c r="C16284" s="250">
        <v>1800</v>
      </c>
      <c r="F16284" s="250" t="s">
        <v>21269</v>
      </c>
    </row>
    <row r="16285" spans="1:6">
      <c r="A16285" s="250" t="s">
        <v>21270</v>
      </c>
      <c r="B16285" s="250" t="s">
        <v>45464</v>
      </c>
      <c r="C16285" s="250">
        <v>1800</v>
      </c>
      <c r="F16285" s="250" t="s">
        <v>21270</v>
      </c>
    </row>
    <row r="16286" spans="1:6">
      <c r="A16286" s="250" t="s">
        <v>21271</v>
      </c>
      <c r="B16286" s="250" t="s">
        <v>38087</v>
      </c>
      <c r="C16286" s="250">
        <v>5100</v>
      </c>
      <c r="F16286" s="250" t="s">
        <v>21271</v>
      </c>
    </row>
    <row r="16287" spans="1:6">
      <c r="A16287" s="250" t="s">
        <v>56223</v>
      </c>
      <c r="B16287" s="250" t="s">
        <v>56224</v>
      </c>
      <c r="C16287" s="250">
        <v>5100</v>
      </c>
      <c r="F16287" s="250" t="s">
        <v>56223</v>
      </c>
    </row>
    <row r="16288" spans="1:6">
      <c r="A16288" s="250" t="s">
        <v>56225</v>
      </c>
      <c r="B16288" s="250" t="s">
        <v>56226</v>
      </c>
      <c r="C16288" s="250">
        <v>5100</v>
      </c>
      <c r="F16288" s="250" t="s">
        <v>56225</v>
      </c>
    </row>
    <row r="16289" spans="1:6">
      <c r="A16289" s="250" t="s">
        <v>21272</v>
      </c>
      <c r="B16289" s="250" t="s">
        <v>38087</v>
      </c>
      <c r="C16289" s="250">
        <v>5200</v>
      </c>
      <c r="F16289" s="250" t="s">
        <v>21272</v>
      </c>
    </row>
    <row r="16290" spans="1:6">
      <c r="A16290" s="250" t="s">
        <v>56227</v>
      </c>
      <c r="B16290" s="250" t="s">
        <v>45465</v>
      </c>
      <c r="C16290" s="250">
        <v>5200</v>
      </c>
      <c r="F16290" s="250" t="s">
        <v>56227</v>
      </c>
    </row>
    <row r="16291" spans="1:6">
      <c r="A16291" s="250" t="s">
        <v>56228</v>
      </c>
      <c r="B16291" s="250" t="s">
        <v>45466</v>
      </c>
      <c r="C16291" s="250">
        <v>5200</v>
      </c>
      <c r="F16291" s="250" t="s">
        <v>56228</v>
      </c>
    </row>
    <row r="16292" spans="1:6">
      <c r="A16292" s="250" t="s">
        <v>21273</v>
      </c>
      <c r="B16292" s="250" t="s">
        <v>38087</v>
      </c>
      <c r="C16292" s="250">
        <v>5900</v>
      </c>
      <c r="F16292" s="250" t="s">
        <v>21273</v>
      </c>
    </row>
    <row r="16293" spans="1:6">
      <c r="A16293" s="250" t="s">
        <v>21274</v>
      </c>
      <c r="B16293" s="250" t="s">
        <v>45465</v>
      </c>
      <c r="C16293" s="250">
        <v>5900</v>
      </c>
      <c r="F16293" s="250" t="s">
        <v>21274</v>
      </c>
    </row>
    <row r="16294" spans="1:6">
      <c r="A16294" s="250" t="s">
        <v>21275</v>
      </c>
      <c r="B16294" s="250" t="s">
        <v>45466</v>
      </c>
      <c r="C16294" s="250">
        <v>5900</v>
      </c>
      <c r="F16294" s="250" t="s">
        <v>21275</v>
      </c>
    </row>
    <row r="16295" spans="1:6">
      <c r="A16295" s="250" t="s">
        <v>21277</v>
      </c>
      <c r="B16295" s="250" t="s">
        <v>45427</v>
      </c>
      <c r="C16295" s="250">
        <v>5500</v>
      </c>
      <c r="F16295" s="250" t="s">
        <v>21277</v>
      </c>
    </row>
    <row r="16296" spans="1:6">
      <c r="A16296" s="250" t="s">
        <v>21278</v>
      </c>
      <c r="B16296" s="250" t="s">
        <v>45428</v>
      </c>
      <c r="C16296" s="250">
        <v>5500</v>
      </c>
      <c r="F16296" s="250" t="s">
        <v>21278</v>
      </c>
    </row>
    <row r="16297" spans="1:6">
      <c r="A16297" s="250" t="s">
        <v>21279</v>
      </c>
      <c r="B16297" s="250" t="s">
        <v>45429</v>
      </c>
      <c r="C16297" s="250">
        <v>5500</v>
      </c>
      <c r="F16297" s="250" t="s">
        <v>21279</v>
      </c>
    </row>
    <row r="16298" spans="1:6">
      <c r="A16298" s="250" t="s">
        <v>21280</v>
      </c>
      <c r="B16298" s="250" t="s">
        <v>40670</v>
      </c>
      <c r="C16298" s="250">
        <v>3200</v>
      </c>
      <c r="F16298" s="250" t="s">
        <v>21280</v>
      </c>
    </row>
    <row r="16299" spans="1:6">
      <c r="A16299" s="250" t="s">
        <v>21281</v>
      </c>
      <c r="B16299" s="250" t="s">
        <v>45468</v>
      </c>
      <c r="C16299" s="250">
        <v>3200</v>
      </c>
      <c r="F16299" s="250" t="s">
        <v>21281</v>
      </c>
    </row>
    <row r="16300" spans="1:6">
      <c r="A16300" s="250" t="s">
        <v>21282</v>
      </c>
      <c r="B16300" s="250" t="s">
        <v>45469</v>
      </c>
      <c r="C16300" s="250">
        <v>3200</v>
      </c>
      <c r="F16300" s="250" t="s">
        <v>21282</v>
      </c>
    </row>
    <row r="16301" spans="1:6">
      <c r="A16301" s="250" t="s">
        <v>21283</v>
      </c>
      <c r="B16301" s="250" t="s">
        <v>45470</v>
      </c>
      <c r="C16301" s="250">
        <v>3200</v>
      </c>
      <c r="F16301" s="250" t="s">
        <v>21283</v>
      </c>
    </row>
    <row r="16302" spans="1:6">
      <c r="A16302" s="250" t="s">
        <v>21284</v>
      </c>
      <c r="B16302" s="250" t="s">
        <v>42178</v>
      </c>
      <c r="C16302" s="250">
        <v>3900</v>
      </c>
      <c r="F16302" s="250" t="s">
        <v>21284</v>
      </c>
    </row>
    <row r="16303" spans="1:6">
      <c r="A16303" s="250" t="s">
        <v>21285</v>
      </c>
      <c r="B16303" s="250" t="s">
        <v>42178</v>
      </c>
      <c r="C16303" s="250">
        <v>3900</v>
      </c>
      <c r="F16303" s="250" t="s">
        <v>21285</v>
      </c>
    </row>
    <row r="16304" spans="1:6">
      <c r="A16304" s="250" t="s">
        <v>21286</v>
      </c>
      <c r="B16304" s="250" t="s">
        <v>45471</v>
      </c>
      <c r="C16304" s="250">
        <v>1600</v>
      </c>
      <c r="F16304" s="250" t="s">
        <v>21286</v>
      </c>
    </row>
    <row r="16305" spans="1:6">
      <c r="A16305" s="250" t="s">
        <v>21287</v>
      </c>
      <c r="B16305" s="250" t="s">
        <v>7888</v>
      </c>
      <c r="C16305" s="250">
        <v>1600</v>
      </c>
      <c r="F16305" s="250" t="s">
        <v>21287</v>
      </c>
    </row>
    <row r="16306" spans="1:6">
      <c r="A16306" s="250" t="s">
        <v>21288</v>
      </c>
      <c r="B16306" s="250" t="s">
        <v>7889</v>
      </c>
      <c r="C16306" s="250">
        <v>1600</v>
      </c>
      <c r="F16306" s="250" t="s">
        <v>21288</v>
      </c>
    </row>
    <row r="16307" spans="1:6">
      <c r="A16307" s="250" t="s">
        <v>21289</v>
      </c>
      <c r="B16307" s="250" t="s">
        <v>45472</v>
      </c>
      <c r="C16307" s="250">
        <v>9100</v>
      </c>
      <c r="F16307" s="250" t="s">
        <v>21289</v>
      </c>
    </row>
    <row r="16308" spans="1:6">
      <c r="A16308" s="250" t="s">
        <v>21290</v>
      </c>
      <c r="B16308" s="250" t="s">
        <v>45473</v>
      </c>
      <c r="C16308" s="250">
        <v>9800</v>
      </c>
      <c r="F16308" s="250" t="s">
        <v>21290</v>
      </c>
    </row>
    <row r="16309" spans="1:6">
      <c r="A16309" s="250" t="s">
        <v>21291</v>
      </c>
      <c r="B16309" s="250" t="s">
        <v>45474</v>
      </c>
      <c r="C16309" s="250">
        <v>4100</v>
      </c>
      <c r="F16309" s="250" t="s">
        <v>21291</v>
      </c>
    </row>
    <row r="16310" spans="1:6">
      <c r="A16310" s="250" t="s">
        <v>21292</v>
      </c>
      <c r="B16310" s="250" t="s">
        <v>45475</v>
      </c>
      <c r="C16310" s="250">
        <v>4100</v>
      </c>
      <c r="F16310" s="250" t="s">
        <v>21292</v>
      </c>
    </row>
    <row r="16311" spans="1:6">
      <c r="A16311" s="250" t="s">
        <v>21293</v>
      </c>
      <c r="B16311" s="250" t="s">
        <v>45476</v>
      </c>
      <c r="C16311" s="250">
        <v>320</v>
      </c>
      <c r="F16311" s="250" t="s">
        <v>21293</v>
      </c>
    </row>
    <row r="16312" spans="1:6">
      <c r="A16312" s="250" t="s">
        <v>21294</v>
      </c>
      <c r="B16312" s="250" t="s">
        <v>45477</v>
      </c>
      <c r="C16312" s="250">
        <v>320</v>
      </c>
      <c r="F16312" s="250" t="s">
        <v>21294</v>
      </c>
    </row>
    <row r="16313" spans="1:6">
      <c r="A16313" s="250" t="s">
        <v>21295</v>
      </c>
      <c r="B16313" s="250" t="s">
        <v>45478</v>
      </c>
      <c r="C16313" s="250">
        <v>640</v>
      </c>
      <c r="F16313" s="250" t="s">
        <v>21295</v>
      </c>
    </row>
    <row r="16314" spans="1:6">
      <c r="A16314" s="250" t="s">
        <v>21296</v>
      </c>
      <c r="B16314" s="250" t="s">
        <v>45479</v>
      </c>
      <c r="C16314" s="250">
        <v>630</v>
      </c>
      <c r="F16314" s="250" t="s">
        <v>21296</v>
      </c>
    </row>
    <row r="16315" spans="1:6">
      <c r="A16315" s="250" t="s">
        <v>21299</v>
      </c>
      <c r="B16315" s="250" t="s">
        <v>45482</v>
      </c>
      <c r="C16315" s="250">
        <v>3100</v>
      </c>
      <c r="F16315" s="250" t="s">
        <v>21299</v>
      </c>
    </row>
    <row r="16316" spans="1:6">
      <c r="A16316" s="250" t="s">
        <v>21300</v>
      </c>
      <c r="B16316" s="250" t="s">
        <v>1391</v>
      </c>
      <c r="C16316" s="250">
        <v>3100</v>
      </c>
      <c r="F16316" s="250" t="s">
        <v>21300</v>
      </c>
    </row>
    <row r="16317" spans="1:6">
      <c r="A16317" s="250" t="s">
        <v>21301</v>
      </c>
      <c r="B16317" s="250" t="s">
        <v>1024</v>
      </c>
      <c r="C16317" s="250">
        <v>910</v>
      </c>
      <c r="F16317" s="250" t="s">
        <v>21301</v>
      </c>
    </row>
    <row r="16318" spans="1:6">
      <c r="A16318" s="250" t="s">
        <v>21302</v>
      </c>
      <c r="B16318" s="250" t="s">
        <v>45483</v>
      </c>
      <c r="C16318" s="250">
        <v>5900</v>
      </c>
      <c r="F16318" s="250" t="s">
        <v>21302</v>
      </c>
    </row>
    <row r="16319" spans="1:6">
      <c r="A16319" s="250" t="s">
        <v>21303</v>
      </c>
      <c r="B16319" s="250" t="s">
        <v>45484</v>
      </c>
      <c r="C16319" s="250">
        <v>3100</v>
      </c>
      <c r="F16319" s="250" t="s">
        <v>21303</v>
      </c>
    </row>
    <row r="16320" spans="1:6">
      <c r="A16320" s="250" t="s">
        <v>21304</v>
      </c>
      <c r="B16320" s="250" t="s">
        <v>45485</v>
      </c>
      <c r="C16320" s="250">
        <v>3700</v>
      </c>
      <c r="F16320" s="250" t="s">
        <v>21304</v>
      </c>
    </row>
    <row r="16321" spans="1:6">
      <c r="A16321" s="250" t="s">
        <v>21305</v>
      </c>
      <c r="B16321" s="250" t="s">
        <v>45486</v>
      </c>
      <c r="C16321" s="250">
        <v>4100</v>
      </c>
      <c r="F16321" s="250" t="s">
        <v>21305</v>
      </c>
    </row>
    <row r="16322" spans="1:6">
      <c r="A16322" s="250" t="s">
        <v>21306</v>
      </c>
      <c r="B16322" s="250" t="s">
        <v>56229</v>
      </c>
      <c r="C16322" s="250">
        <v>5400</v>
      </c>
      <c r="F16322" s="250" t="s">
        <v>21306</v>
      </c>
    </row>
    <row r="16323" spans="1:6">
      <c r="A16323" s="250" t="s">
        <v>21307</v>
      </c>
      <c r="B16323" s="250" t="s">
        <v>45487</v>
      </c>
      <c r="C16323" s="250">
        <v>600</v>
      </c>
      <c r="F16323" s="250" t="s">
        <v>21307</v>
      </c>
    </row>
    <row r="16324" spans="1:6">
      <c r="A16324" s="250" t="s">
        <v>21308</v>
      </c>
      <c r="B16324" s="250" t="s">
        <v>42389</v>
      </c>
      <c r="C16324" s="250">
        <v>14300</v>
      </c>
      <c r="F16324" s="250" t="s">
        <v>21308</v>
      </c>
    </row>
    <row r="16325" spans="1:6">
      <c r="A16325" s="250" t="s">
        <v>21309</v>
      </c>
      <c r="B16325" s="250" t="s">
        <v>1030</v>
      </c>
      <c r="C16325" s="250">
        <v>14700</v>
      </c>
      <c r="F16325" s="250" t="s">
        <v>21309</v>
      </c>
    </row>
    <row r="16326" spans="1:6">
      <c r="A16326" s="250" t="s">
        <v>21311</v>
      </c>
      <c r="B16326" s="250" t="s">
        <v>45209</v>
      </c>
      <c r="C16326" s="250">
        <v>5400</v>
      </c>
      <c r="F16326" s="250" t="s">
        <v>21311</v>
      </c>
    </row>
    <row r="16327" spans="1:6">
      <c r="A16327" s="250" t="s">
        <v>21312</v>
      </c>
      <c r="B16327" s="250" t="s">
        <v>56230</v>
      </c>
      <c r="C16327" s="250">
        <v>2800</v>
      </c>
      <c r="F16327" s="250" t="s">
        <v>21312</v>
      </c>
    </row>
    <row r="16328" spans="1:6">
      <c r="A16328" s="250" t="s">
        <v>21313</v>
      </c>
      <c r="B16328" s="250" t="s">
        <v>45488</v>
      </c>
      <c r="C16328" s="250">
        <v>4900</v>
      </c>
      <c r="F16328" s="250" t="s">
        <v>21313</v>
      </c>
    </row>
    <row r="16329" spans="1:6">
      <c r="A16329" s="250" t="s">
        <v>21314</v>
      </c>
      <c r="B16329" s="250" t="s">
        <v>45489</v>
      </c>
      <c r="C16329" s="250">
        <v>230</v>
      </c>
      <c r="F16329" s="250" t="s">
        <v>21314</v>
      </c>
    </row>
    <row r="16330" spans="1:6">
      <c r="A16330" s="250" t="s">
        <v>21315</v>
      </c>
      <c r="B16330" s="250" t="s">
        <v>45490</v>
      </c>
      <c r="C16330" s="250">
        <v>200</v>
      </c>
      <c r="F16330" s="250" t="s">
        <v>21315</v>
      </c>
    </row>
    <row r="16331" spans="1:6">
      <c r="A16331" s="250" t="s">
        <v>21316</v>
      </c>
      <c r="B16331" s="250" t="s">
        <v>45491</v>
      </c>
      <c r="C16331" s="250">
        <v>600</v>
      </c>
      <c r="F16331" s="250" t="s">
        <v>21316</v>
      </c>
    </row>
    <row r="16332" spans="1:6">
      <c r="A16332" s="250" t="s">
        <v>21317</v>
      </c>
      <c r="B16332" s="250" t="s">
        <v>45492</v>
      </c>
      <c r="C16332" s="250">
        <v>920</v>
      </c>
      <c r="F16332" s="250" t="s">
        <v>21317</v>
      </c>
    </row>
    <row r="16333" spans="1:6">
      <c r="A16333" s="250" t="s">
        <v>21318</v>
      </c>
      <c r="B16333" s="250" t="s">
        <v>45493</v>
      </c>
      <c r="C16333" s="250">
        <v>5800</v>
      </c>
      <c r="F16333" s="250" t="s">
        <v>21318</v>
      </c>
    </row>
    <row r="16334" spans="1:6">
      <c r="A16334" s="250" t="s">
        <v>21319</v>
      </c>
      <c r="B16334" s="250" t="s">
        <v>45493</v>
      </c>
      <c r="C16334" s="250">
        <v>5900</v>
      </c>
      <c r="F16334" s="250" t="s">
        <v>21319</v>
      </c>
    </row>
    <row r="16335" spans="1:6">
      <c r="A16335" s="250" t="s">
        <v>21322</v>
      </c>
      <c r="B16335" s="250" t="s">
        <v>45494</v>
      </c>
      <c r="C16335" s="250">
        <v>3800</v>
      </c>
      <c r="F16335" s="250" t="s">
        <v>21322</v>
      </c>
    </row>
    <row r="16336" spans="1:6">
      <c r="A16336" s="250" t="s">
        <v>21324</v>
      </c>
      <c r="B16336" s="250" t="s">
        <v>45496</v>
      </c>
      <c r="C16336" s="250">
        <v>1450</v>
      </c>
      <c r="F16336" s="250" t="s">
        <v>21324</v>
      </c>
    </row>
    <row r="16337" spans="1:6">
      <c r="A16337" s="250" t="s">
        <v>21325</v>
      </c>
      <c r="B16337" s="250" t="s">
        <v>1052</v>
      </c>
      <c r="C16337" s="250">
        <v>860</v>
      </c>
      <c r="F16337" s="250" t="s">
        <v>21325</v>
      </c>
    </row>
    <row r="16338" spans="1:6">
      <c r="A16338" s="250" t="s">
        <v>21326</v>
      </c>
      <c r="B16338" s="250" t="s">
        <v>1052</v>
      </c>
      <c r="C16338" s="250">
        <v>1050</v>
      </c>
      <c r="F16338" s="250" t="s">
        <v>21326</v>
      </c>
    </row>
    <row r="16339" spans="1:6">
      <c r="A16339" s="250" t="s">
        <v>21328</v>
      </c>
      <c r="B16339" s="250" t="s">
        <v>45497</v>
      </c>
      <c r="C16339" s="250">
        <v>1450</v>
      </c>
      <c r="F16339" s="250" t="s">
        <v>21328</v>
      </c>
    </row>
    <row r="16340" spans="1:6">
      <c r="A16340" s="250" t="s">
        <v>21329</v>
      </c>
      <c r="B16340" s="250" t="s">
        <v>56231</v>
      </c>
      <c r="C16340" s="250">
        <v>380</v>
      </c>
      <c r="F16340" s="250" t="s">
        <v>21329</v>
      </c>
    </row>
    <row r="16341" spans="1:6">
      <c r="A16341" s="250" t="s">
        <v>21330</v>
      </c>
      <c r="B16341" s="250" t="s">
        <v>1166</v>
      </c>
      <c r="C16341" s="250">
        <v>690</v>
      </c>
      <c r="F16341" s="250" t="s">
        <v>21330</v>
      </c>
    </row>
    <row r="16342" spans="1:6">
      <c r="A16342" s="250" t="s">
        <v>21331</v>
      </c>
      <c r="B16342" s="250" t="s">
        <v>45498</v>
      </c>
      <c r="C16342" s="250">
        <v>800</v>
      </c>
      <c r="F16342" s="250" t="s">
        <v>21331</v>
      </c>
    </row>
    <row r="16343" spans="1:6">
      <c r="A16343" s="250" t="s">
        <v>21333</v>
      </c>
      <c r="B16343" s="250" t="s">
        <v>1123</v>
      </c>
      <c r="C16343" s="250">
        <v>680</v>
      </c>
      <c r="F16343" s="250" t="s">
        <v>21333</v>
      </c>
    </row>
    <row r="16344" spans="1:6">
      <c r="A16344" s="250" t="s">
        <v>21334</v>
      </c>
      <c r="B16344" s="250" t="s">
        <v>1123</v>
      </c>
      <c r="C16344" s="250">
        <v>1300</v>
      </c>
      <c r="F16344" s="250" t="s">
        <v>21334</v>
      </c>
    </row>
    <row r="16345" spans="1:6">
      <c r="A16345" s="250" t="s">
        <v>21335</v>
      </c>
      <c r="B16345" s="250" t="s">
        <v>45500</v>
      </c>
      <c r="C16345" s="250">
        <v>1450</v>
      </c>
      <c r="F16345" s="250" t="s">
        <v>21335</v>
      </c>
    </row>
    <row r="16346" spans="1:6">
      <c r="A16346" s="250" t="s">
        <v>21337</v>
      </c>
      <c r="B16346" s="250" t="s">
        <v>56232</v>
      </c>
      <c r="C16346" s="250">
        <v>4000</v>
      </c>
      <c r="F16346" s="250" t="s">
        <v>21337</v>
      </c>
    </row>
    <row r="16347" spans="1:6">
      <c r="A16347" s="250" t="s">
        <v>21338</v>
      </c>
      <c r="B16347" s="250" t="s">
        <v>45502</v>
      </c>
      <c r="C16347" s="250">
        <v>270</v>
      </c>
      <c r="F16347" s="250" t="s">
        <v>21338</v>
      </c>
    </row>
    <row r="16348" spans="1:6">
      <c r="A16348" s="250" t="s">
        <v>21339</v>
      </c>
      <c r="B16348" s="250" t="s">
        <v>41654</v>
      </c>
      <c r="C16348" s="250">
        <v>2600</v>
      </c>
      <c r="F16348" s="250" t="s">
        <v>21339</v>
      </c>
    </row>
    <row r="16349" spans="1:6">
      <c r="A16349" s="250" t="s">
        <v>21340</v>
      </c>
      <c r="B16349" s="250" t="s">
        <v>45503</v>
      </c>
      <c r="C16349" s="250">
        <v>980</v>
      </c>
      <c r="F16349" s="250" t="s">
        <v>21340</v>
      </c>
    </row>
    <row r="16350" spans="1:6">
      <c r="A16350" s="250" t="s">
        <v>21341</v>
      </c>
      <c r="B16350" s="250" t="s">
        <v>45504</v>
      </c>
      <c r="C16350" s="250">
        <v>1050</v>
      </c>
      <c r="F16350" s="250" t="s">
        <v>21341</v>
      </c>
    </row>
    <row r="16351" spans="1:6">
      <c r="A16351" s="250" t="s">
        <v>21343</v>
      </c>
      <c r="B16351" s="250" t="s">
        <v>45506</v>
      </c>
      <c r="C16351" s="250">
        <v>1050</v>
      </c>
      <c r="F16351" s="250" t="s">
        <v>21343</v>
      </c>
    </row>
    <row r="16352" spans="1:6">
      <c r="A16352" s="250" t="s">
        <v>21345</v>
      </c>
      <c r="B16352" s="250" t="s">
        <v>39497</v>
      </c>
      <c r="C16352" s="250">
        <v>32900</v>
      </c>
      <c r="F16352" s="250" t="s">
        <v>21345</v>
      </c>
    </row>
    <row r="16353" spans="1:6">
      <c r="A16353" s="250" t="s">
        <v>21348</v>
      </c>
      <c r="B16353" s="250" t="s">
        <v>45509</v>
      </c>
      <c r="C16353" s="250">
        <v>200</v>
      </c>
      <c r="F16353" s="250" t="s">
        <v>21348</v>
      </c>
    </row>
    <row r="16354" spans="1:6">
      <c r="A16354" s="250" t="s">
        <v>21350</v>
      </c>
      <c r="B16354" s="250" t="s">
        <v>1727</v>
      </c>
      <c r="C16354" s="250">
        <v>36300</v>
      </c>
      <c r="F16354" s="250" t="s">
        <v>21350</v>
      </c>
    </row>
    <row r="16355" spans="1:6">
      <c r="A16355" s="250" t="s">
        <v>21351</v>
      </c>
      <c r="B16355" s="250" t="s">
        <v>1380</v>
      </c>
      <c r="C16355" s="250">
        <v>19400</v>
      </c>
      <c r="F16355" s="250" t="s">
        <v>21351</v>
      </c>
    </row>
    <row r="16356" spans="1:6">
      <c r="A16356" s="250" t="s">
        <v>21352</v>
      </c>
      <c r="B16356" s="250" t="s">
        <v>330</v>
      </c>
      <c r="C16356" s="250">
        <v>6000</v>
      </c>
      <c r="F16356" s="250" t="s">
        <v>21352</v>
      </c>
    </row>
    <row r="16357" spans="1:6">
      <c r="A16357" s="250" t="s">
        <v>21354</v>
      </c>
      <c r="B16357" s="250" t="s">
        <v>45511</v>
      </c>
      <c r="C16357" s="250">
        <v>5700</v>
      </c>
      <c r="F16357" s="250" t="s">
        <v>21354</v>
      </c>
    </row>
    <row r="16358" spans="1:6">
      <c r="A16358" s="250" t="s">
        <v>21355</v>
      </c>
      <c r="B16358" s="250" t="s">
        <v>45512</v>
      </c>
      <c r="C16358" s="250">
        <v>200</v>
      </c>
      <c r="F16358" s="250" t="s">
        <v>21355</v>
      </c>
    </row>
    <row r="16359" spans="1:6">
      <c r="A16359" s="250" t="s">
        <v>21356</v>
      </c>
      <c r="B16359" s="250" t="s">
        <v>331</v>
      </c>
      <c r="C16359" s="250">
        <v>6000</v>
      </c>
      <c r="F16359" s="250" t="s">
        <v>21356</v>
      </c>
    </row>
    <row r="16360" spans="1:6">
      <c r="A16360" s="250" t="s">
        <v>21357</v>
      </c>
      <c r="B16360" s="250" t="s">
        <v>45513</v>
      </c>
      <c r="C16360" s="250">
        <v>8100</v>
      </c>
      <c r="F16360" s="250" t="s">
        <v>21357</v>
      </c>
    </row>
    <row r="16361" spans="1:6">
      <c r="A16361" s="250" t="s">
        <v>21358</v>
      </c>
      <c r="B16361" s="250" t="s">
        <v>45514</v>
      </c>
      <c r="C16361" s="250">
        <v>3800</v>
      </c>
      <c r="F16361" s="250" t="s">
        <v>21358</v>
      </c>
    </row>
    <row r="16362" spans="1:6">
      <c r="A16362" s="250" t="s">
        <v>21359</v>
      </c>
      <c r="B16362" s="250" t="s">
        <v>45515</v>
      </c>
      <c r="C16362" s="250">
        <v>380</v>
      </c>
      <c r="F16362" s="250" t="s">
        <v>21359</v>
      </c>
    </row>
    <row r="16363" spans="1:6">
      <c r="A16363" s="250" t="s">
        <v>21360</v>
      </c>
      <c r="B16363" s="250" t="s">
        <v>45516</v>
      </c>
      <c r="C16363" s="250">
        <v>380</v>
      </c>
      <c r="F16363" s="250" t="s">
        <v>21360</v>
      </c>
    </row>
    <row r="16364" spans="1:6">
      <c r="A16364" s="250" t="s">
        <v>21361</v>
      </c>
      <c r="B16364" s="250" t="s">
        <v>45517</v>
      </c>
      <c r="C16364" s="250">
        <v>550</v>
      </c>
      <c r="F16364" s="250" t="s">
        <v>21361</v>
      </c>
    </row>
    <row r="16365" spans="1:6">
      <c r="A16365" s="250" t="s">
        <v>21362</v>
      </c>
      <c r="B16365" s="250" t="s">
        <v>294</v>
      </c>
      <c r="C16365" s="250">
        <v>12600</v>
      </c>
      <c r="F16365" s="250" t="s">
        <v>21362</v>
      </c>
    </row>
    <row r="16366" spans="1:6">
      <c r="A16366" s="250" t="s">
        <v>21363</v>
      </c>
      <c r="B16366" s="250" t="s">
        <v>294</v>
      </c>
      <c r="C16366" s="250">
        <v>12600</v>
      </c>
      <c r="F16366" s="250" t="s">
        <v>21363</v>
      </c>
    </row>
    <row r="16367" spans="1:6">
      <c r="A16367" s="250" t="s">
        <v>21364</v>
      </c>
      <c r="B16367" s="250" t="s">
        <v>56233</v>
      </c>
      <c r="C16367" s="250">
        <v>1400</v>
      </c>
      <c r="F16367" s="250" t="s">
        <v>21364</v>
      </c>
    </row>
    <row r="16368" spans="1:6">
      <c r="A16368" s="250" t="s">
        <v>21365</v>
      </c>
      <c r="B16368" s="250" t="s">
        <v>45518</v>
      </c>
      <c r="C16368" s="250">
        <v>3600</v>
      </c>
      <c r="F16368" s="250" t="s">
        <v>21365</v>
      </c>
    </row>
    <row r="16369" spans="1:6">
      <c r="A16369" s="250" t="s">
        <v>21366</v>
      </c>
      <c r="B16369" s="250" t="s">
        <v>56234</v>
      </c>
      <c r="C16369" s="250">
        <v>4300</v>
      </c>
      <c r="F16369" s="250" t="s">
        <v>21366</v>
      </c>
    </row>
    <row r="16370" spans="1:6">
      <c r="A16370" s="250" t="s">
        <v>21367</v>
      </c>
      <c r="B16370" s="250" t="s">
        <v>56235</v>
      </c>
      <c r="C16370" s="250">
        <v>5700</v>
      </c>
      <c r="F16370" s="250" t="s">
        <v>21367</v>
      </c>
    </row>
    <row r="16371" spans="1:6">
      <c r="A16371" s="250" t="s">
        <v>21368</v>
      </c>
      <c r="B16371" s="250" t="s">
        <v>56236</v>
      </c>
      <c r="C16371" s="250">
        <v>6400</v>
      </c>
      <c r="F16371" s="250" t="s">
        <v>21368</v>
      </c>
    </row>
    <row r="16372" spans="1:6">
      <c r="A16372" s="250" t="s">
        <v>21369</v>
      </c>
      <c r="B16372" s="250" t="s">
        <v>45519</v>
      </c>
      <c r="C16372" s="250">
        <v>7900</v>
      </c>
      <c r="F16372" s="250" t="s">
        <v>21369</v>
      </c>
    </row>
    <row r="16373" spans="1:6">
      <c r="A16373" s="250" t="s">
        <v>21370</v>
      </c>
      <c r="B16373" s="250" t="s">
        <v>45520</v>
      </c>
      <c r="C16373" s="250">
        <v>600</v>
      </c>
      <c r="F16373" s="250" t="s">
        <v>21370</v>
      </c>
    </row>
    <row r="16374" spans="1:6">
      <c r="A16374" s="250" t="s">
        <v>21371</v>
      </c>
      <c r="B16374" s="250" t="s">
        <v>45521</v>
      </c>
      <c r="C16374" s="250">
        <v>7900</v>
      </c>
      <c r="F16374" s="250" t="s">
        <v>21371</v>
      </c>
    </row>
    <row r="16375" spans="1:6">
      <c r="A16375" s="250" t="s">
        <v>21372</v>
      </c>
      <c r="B16375" s="250" t="s">
        <v>1029</v>
      </c>
      <c r="C16375" s="250">
        <v>7900</v>
      </c>
      <c r="F16375" s="250" t="s">
        <v>21372</v>
      </c>
    </row>
    <row r="16376" spans="1:6">
      <c r="A16376" s="250" t="s">
        <v>21373</v>
      </c>
      <c r="B16376" s="250" t="s">
        <v>56237</v>
      </c>
      <c r="C16376" s="250">
        <v>5700</v>
      </c>
      <c r="F16376" s="250" t="s">
        <v>21373</v>
      </c>
    </row>
    <row r="16377" spans="1:6">
      <c r="A16377" s="250" t="s">
        <v>21375</v>
      </c>
      <c r="B16377" s="250" t="s">
        <v>6528</v>
      </c>
      <c r="C16377" s="250">
        <v>19000</v>
      </c>
      <c r="F16377" s="250" t="s">
        <v>21375</v>
      </c>
    </row>
    <row r="16378" spans="1:6">
      <c r="A16378" s="250" t="s">
        <v>21377</v>
      </c>
      <c r="B16378" s="250" t="s">
        <v>6531</v>
      </c>
      <c r="C16378" s="250">
        <v>10300</v>
      </c>
      <c r="F16378" s="250" t="s">
        <v>21377</v>
      </c>
    </row>
    <row r="16379" spans="1:6">
      <c r="A16379" s="250" t="s">
        <v>21378</v>
      </c>
      <c r="B16379" s="250" t="s">
        <v>45522</v>
      </c>
      <c r="C16379" s="250">
        <v>9600</v>
      </c>
      <c r="F16379" s="250" t="s">
        <v>21378</v>
      </c>
    </row>
    <row r="16380" spans="1:6">
      <c r="A16380" s="250" t="s">
        <v>21379</v>
      </c>
      <c r="B16380" s="250" t="s">
        <v>45523</v>
      </c>
      <c r="C16380" s="250">
        <v>9600</v>
      </c>
      <c r="F16380" s="250" t="s">
        <v>21379</v>
      </c>
    </row>
    <row r="16381" spans="1:6">
      <c r="A16381" s="250" t="s">
        <v>21380</v>
      </c>
      <c r="B16381" s="250" t="s">
        <v>45524</v>
      </c>
      <c r="C16381" s="250">
        <v>7200</v>
      </c>
      <c r="F16381" s="250" t="s">
        <v>21380</v>
      </c>
    </row>
    <row r="16382" spans="1:6">
      <c r="A16382" s="250" t="s">
        <v>21381</v>
      </c>
      <c r="B16382" s="250" t="s">
        <v>45525</v>
      </c>
      <c r="C16382" s="250">
        <v>7200</v>
      </c>
      <c r="F16382" s="250" t="s">
        <v>21381</v>
      </c>
    </row>
    <row r="16383" spans="1:6">
      <c r="A16383" s="250" t="s">
        <v>21382</v>
      </c>
      <c r="B16383" s="250" t="s">
        <v>45526</v>
      </c>
      <c r="C16383" s="250">
        <v>1050</v>
      </c>
      <c r="F16383" s="250" t="s">
        <v>21382</v>
      </c>
    </row>
    <row r="16384" spans="1:6">
      <c r="A16384" s="250" t="s">
        <v>21383</v>
      </c>
      <c r="B16384" s="250" t="s">
        <v>45527</v>
      </c>
      <c r="C16384" s="250">
        <v>800</v>
      </c>
      <c r="F16384" s="250" t="s">
        <v>21383</v>
      </c>
    </row>
    <row r="16385" spans="1:6">
      <c r="A16385" s="250" t="s">
        <v>21386</v>
      </c>
      <c r="B16385" s="250" t="s">
        <v>45529</v>
      </c>
      <c r="C16385" s="250">
        <v>2400</v>
      </c>
      <c r="F16385" s="250" t="s">
        <v>21386</v>
      </c>
    </row>
    <row r="16386" spans="1:6">
      <c r="A16386" s="250" t="s">
        <v>21387</v>
      </c>
      <c r="B16386" s="250" t="s">
        <v>42958</v>
      </c>
      <c r="C16386" s="250">
        <v>9200</v>
      </c>
      <c r="F16386" s="250" t="s">
        <v>21387</v>
      </c>
    </row>
    <row r="16387" spans="1:6">
      <c r="A16387" s="250" t="s">
        <v>21389</v>
      </c>
      <c r="B16387" s="250" t="s">
        <v>1093</v>
      </c>
      <c r="C16387" s="250">
        <v>2800</v>
      </c>
      <c r="F16387" s="250" t="s">
        <v>21389</v>
      </c>
    </row>
    <row r="16388" spans="1:6">
      <c r="A16388" s="250" t="s">
        <v>21390</v>
      </c>
      <c r="B16388" s="250" t="s">
        <v>45530</v>
      </c>
      <c r="C16388" s="250">
        <v>980</v>
      </c>
      <c r="F16388" s="250" t="s">
        <v>21390</v>
      </c>
    </row>
    <row r="16389" spans="1:6">
      <c r="A16389" s="250" t="s">
        <v>21392</v>
      </c>
      <c r="B16389" s="250" t="s">
        <v>45530</v>
      </c>
      <c r="C16389" s="250">
        <v>980</v>
      </c>
      <c r="F16389" s="250" t="s">
        <v>21392</v>
      </c>
    </row>
    <row r="16390" spans="1:6">
      <c r="A16390" s="250" t="s">
        <v>21393</v>
      </c>
      <c r="B16390" s="250" t="s">
        <v>45532</v>
      </c>
      <c r="C16390" s="250">
        <v>980</v>
      </c>
      <c r="F16390" s="250" t="s">
        <v>21393</v>
      </c>
    </row>
    <row r="16391" spans="1:6">
      <c r="A16391" s="250" t="s">
        <v>21391</v>
      </c>
      <c r="B16391" s="250" t="s">
        <v>45531</v>
      </c>
      <c r="C16391" s="250">
        <v>980</v>
      </c>
      <c r="F16391" s="250" t="s">
        <v>21391</v>
      </c>
    </row>
    <row r="16392" spans="1:6">
      <c r="A16392" s="250" t="s">
        <v>21394</v>
      </c>
      <c r="B16392" s="250" t="s">
        <v>45530</v>
      </c>
      <c r="C16392" s="250">
        <v>980</v>
      </c>
      <c r="F16392" s="250" t="s">
        <v>21394</v>
      </c>
    </row>
    <row r="16393" spans="1:6">
      <c r="A16393" s="250" t="s">
        <v>21395</v>
      </c>
      <c r="B16393" s="250" t="s">
        <v>1051</v>
      </c>
      <c r="C16393" s="250">
        <v>6800</v>
      </c>
      <c r="F16393" s="250" t="s">
        <v>21395</v>
      </c>
    </row>
    <row r="16394" spans="1:6">
      <c r="A16394" s="250" t="s">
        <v>21396</v>
      </c>
      <c r="B16394" s="250" t="s">
        <v>42166</v>
      </c>
      <c r="C16394" s="250">
        <v>2900</v>
      </c>
      <c r="F16394" s="250" t="s">
        <v>21396</v>
      </c>
    </row>
    <row r="16395" spans="1:6">
      <c r="A16395" s="250" t="s">
        <v>21398</v>
      </c>
      <c r="B16395" s="250" t="s">
        <v>983</v>
      </c>
      <c r="C16395" s="250">
        <v>6400</v>
      </c>
      <c r="F16395" s="250" t="s">
        <v>21398</v>
      </c>
    </row>
    <row r="16396" spans="1:6">
      <c r="A16396" s="250" t="s">
        <v>21399</v>
      </c>
      <c r="B16396" s="250" t="s">
        <v>983</v>
      </c>
      <c r="C16396" s="250">
        <v>6400</v>
      </c>
      <c r="F16396" s="250" t="s">
        <v>21399</v>
      </c>
    </row>
    <row r="16397" spans="1:6">
      <c r="A16397" s="250" t="s">
        <v>21401</v>
      </c>
      <c r="B16397" s="250" t="s">
        <v>45535</v>
      </c>
      <c r="C16397" s="250">
        <v>6800</v>
      </c>
      <c r="F16397" s="250" t="s">
        <v>21401</v>
      </c>
    </row>
    <row r="16398" spans="1:6">
      <c r="A16398" s="250" t="s">
        <v>21403</v>
      </c>
      <c r="B16398" s="250" t="s">
        <v>45537</v>
      </c>
      <c r="C16398" s="250">
        <v>6800</v>
      </c>
      <c r="F16398" s="250" t="s">
        <v>21403</v>
      </c>
    </row>
    <row r="16399" spans="1:6">
      <c r="A16399" s="250" t="s">
        <v>21400</v>
      </c>
      <c r="B16399" s="250" t="s">
        <v>45534</v>
      </c>
      <c r="C16399" s="250">
        <v>6800</v>
      </c>
      <c r="F16399" s="250" t="s">
        <v>21400</v>
      </c>
    </row>
    <row r="16400" spans="1:6">
      <c r="A16400" s="250" t="s">
        <v>21404</v>
      </c>
      <c r="B16400" s="250" t="s">
        <v>38273</v>
      </c>
      <c r="C16400" s="250">
        <v>690</v>
      </c>
      <c r="F16400" s="250" t="s">
        <v>21404</v>
      </c>
    </row>
    <row r="16401" spans="1:6">
      <c r="A16401" s="250" t="s">
        <v>21406</v>
      </c>
      <c r="B16401" s="250" t="s">
        <v>1075</v>
      </c>
      <c r="C16401" s="250">
        <v>1300</v>
      </c>
      <c r="F16401" s="250" t="s">
        <v>21406</v>
      </c>
    </row>
    <row r="16402" spans="1:6">
      <c r="A16402" s="250" t="s">
        <v>21407</v>
      </c>
      <c r="B16402" s="250" t="s">
        <v>45539</v>
      </c>
      <c r="C16402" s="250">
        <v>16500</v>
      </c>
      <c r="F16402" s="250" t="s">
        <v>21407</v>
      </c>
    </row>
    <row r="16403" spans="1:6">
      <c r="A16403" s="250" t="s">
        <v>21408</v>
      </c>
      <c r="B16403" s="250" t="s">
        <v>45540</v>
      </c>
      <c r="C16403" s="250">
        <v>5500</v>
      </c>
      <c r="F16403" s="250" t="s">
        <v>21408</v>
      </c>
    </row>
    <row r="16404" spans="1:6">
      <c r="A16404" s="250" t="s">
        <v>21409</v>
      </c>
      <c r="B16404" s="250" t="s">
        <v>56238</v>
      </c>
      <c r="C16404" s="250">
        <v>22400</v>
      </c>
      <c r="F16404" s="250" t="s">
        <v>21409</v>
      </c>
    </row>
    <row r="16405" spans="1:6">
      <c r="A16405" s="250" t="s">
        <v>21411</v>
      </c>
      <c r="B16405" s="250" t="s">
        <v>383</v>
      </c>
      <c r="C16405" s="250">
        <v>2200</v>
      </c>
      <c r="F16405" s="250" t="s">
        <v>21411</v>
      </c>
    </row>
    <row r="16406" spans="1:6">
      <c r="A16406" s="250" t="s">
        <v>21412</v>
      </c>
      <c r="B16406" s="250" t="s">
        <v>45542</v>
      </c>
      <c r="C16406" s="250">
        <v>2200</v>
      </c>
      <c r="F16406" s="250" t="s">
        <v>21412</v>
      </c>
    </row>
    <row r="16407" spans="1:6">
      <c r="A16407" s="250" t="s">
        <v>21410</v>
      </c>
      <c r="B16407" s="250" t="s">
        <v>45541</v>
      </c>
      <c r="C16407" s="250">
        <v>2200</v>
      </c>
      <c r="F16407" s="250" t="s">
        <v>21410</v>
      </c>
    </row>
    <row r="16408" spans="1:6">
      <c r="A16408" s="250" t="s">
        <v>21414</v>
      </c>
      <c r="B16408" s="250" t="s">
        <v>45544</v>
      </c>
      <c r="C16408" s="250">
        <v>1950</v>
      </c>
      <c r="F16408" s="250" t="s">
        <v>21414</v>
      </c>
    </row>
    <row r="16409" spans="1:6">
      <c r="A16409" s="250" t="s">
        <v>21416</v>
      </c>
      <c r="B16409" s="250" t="s">
        <v>45545</v>
      </c>
      <c r="C16409" s="250">
        <v>11000</v>
      </c>
      <c r="F16409" s="250" t="s">
        <v>21416</v>
      </c>
    </row>
    <row r="16410" spans="1:6">
      <c r="A16410" s="250" t="s">
        <v>21418</v>
      </c>
      <c r="B16410" s="250" t="s">
        <v>45547</v>
      </c>
      <c r="C16410" s="250">
        <v>330</v>
      </c>
      <c r="F16410" s="250" t="s">
        <v>21418</v>
      </c>
    </row>
    <row r="16411" spans="1:6">
      <c r="A16411" s="250" t="s">
        <v>21419</v>
      </c>
      <c r="B16411" s="250" t="s">
        <v>45548</v>
      </c>
      <c r="C16411" s="250">
        <v>285</v>
      </c>
      <c r="F16411" s="250" t="s">
        <v>21419</v>
      </c>
    </row>
    <row r="16412" spans="1:6">
      <c r="A16412" s="250" t="s">
        <v>21420</v>
      </c>
      <c r="B16412" s="250" t="s">
        <v>45549</v>
      </c>
      <c r="C16412" s="250">
        <v>320</v>
      </c>
      <c r="F16412" s="250" t="s">
        <v>21420</v>
      </c>
    </row>
    <row r="16413" spans="1:6">
      <c r="A16413" s="250" t="s">
        <v>21421</v>
      </c>
      <c r="B16413" s="250" t="s">
        <v>1076</v>
      </c>
      <c r="C16413" s="250">
        <v>15900</v>
      </c>
      <c r="F16413" s="250" t="s">
        <v>21421</v>
      </c>
    </row>
    <row r="16414" spans="1:6">
      <c r="A16414" s="250" t="s">
        <v>21422</v>
      </c>
      <c r="B16414" s="250" t="s">
        <v>45550</v>
      </c>
      <c r="C16414" s="250">
        <v>130</v>
      </c>
      <c r="F16414" s="250" t="s">
        <v>21422</v>
      </c>
    </row>
    <row r="16415" spans="1:6">
      <c r="A16415" s="250" t="s">
        <v>21423</v>
      </c>
      <c r="B16415" s="250" t="s">
        <v>45551</v>
      </c>
      <c r="C16415" s="250">
        <v>195</v>
      </c>
      <c r="F16415" s="250" t="s">
        <v>21423</v>
      </c>
    </row>
    <row r="16416" spans="1:6">
      <c r="A16416" s="250" t="s">
        <v>21424</v>
      </c>
      <c r="B16416" s="250" t="s">
        <v>168</v>
      </c>
      <c r="C16416" s="250">
        <v>10700</v>
      </c>
      <c r="F16416" s="250" t="s">
        <v>21424</v>
      </c>
    </row>
    <row r="16417" spans="1:6">
      <c r="A16417" s="250" t="s">
        <v>21425</v>
      </c>
      <c r="B16417" s="250" t="s">
        <v>307</v>
      </c>
      <c r="C16417" s="250">
        <v>4300</v>
      </c>
      <c r="F16417" s="250" t="s">
        <v>21425</v>
      </c>
    </row>
    <row r="16418" spans="1:6">
      <c r="A16418" s="250" t="s">
        <v>21427</v>
      </c>
      <c r="B16418" s="250" t="s">
        <v>307</v>
      </c>
      <c r="C16418" s="250">
        <v>3500</v>
      </c>
      <c r="F16418" s="250" t="s">
        <v>21427</v>
      </c>
    </row>
    <row r="16419" spans="1:6">
      <c r="A16419" s="250" t="s">
        <v>21428</v>
      </c>
      <c r="B16419" s="250" t="s">
        <v>6706</v>
      </c>
      <c r="C16419" s="250">
        <v>3500</v>
      </c>
      <c r="F16419" s="250" t="s">
        <v>21428</v>
      </c>
    </row>
    <row r="16420" spans="1:6">
      <c r="A16420" s="250" t="s">
        <v>21426</v>
      </c>
      <c r="B16420" s="250" t="s">
        <v>43505</v>
      </c>
      <c r="C16420" s="250">
        <v>3500</v>
      </c>
      <c r="F16420" s="250" t="s">
        <v>21426</v>
      </c>
    </row>
    <row r="16421" spans="1:6">
      <c r="A16421" s="250" t="s">
        <v>21430</v>
      </c>
      <c r="B16421" s="250" t="s">
        <v>43050</v>
      </c>
      <c r="C16421" s="250">
        <v>8400</v>
      </c>
      <c r="F16421" s="250" t="s">
        <v>21430</v>
      </c>
    </row>
    <row r="16422" spans="1:6">
      <c r="A16422" s="250" t="s">
        <v>21431</v>
      </c>
      <c r="B16422" s="250" t="s">
        <v>1112</v>
      </c>
      <c r="C16422" s="250">
        <v>3700</v>
      </c>
      <c r="F16422" s="250" t="s">
        <v>21431</v>
      </c>
    </row>
    <row r="16423" spans="1:6">
      <c r="A16423" s="250" t="s">
        <v>21432</v>
      </c>
      <c r="B16423" s="250" t="s">
        <v>45553</v>
      </c>
      <c r="C16423" s="250">
        <v>740</v>
      </c>
      <c r="F16423" s="250" t="s">
        <v>21432</v>
      </c>
    </row>
    <row r="16424" spans="1:6">
      <c r="A16424" s="250" t="s">
        <v>21433</v>
      </c>
      <c r="B16424" s="250" t="s">
        <v>1192</v>
      </c>
      <c r="C16424" s="250">
        <v>870</v>
      </c>
      <c r="F16424" s="250" t="s">
        <v>21433</v>
      </c>
    </row>
    <row r="16425" spans="1:6">
      <c r="A16425" s="250" t="s">
        <v>21434</v>
      </c>
      <c r="B16425" s="250" t="s">
        <v>928</v>
      </c>
      <c r="C16425" s="250">
        <v>10300</v>
      </c>
      <c r="F16425" s="250" t="s">
        <v>21434</v>
      </c>
    </row>
    <row r="16426" spans="1:6">
      <c r="A16426" s="250" t="s">
        <v>21435</v>
      </c>
      <c r="B16426" s="250" t="s">
        <v>928</v>
      </c>
      <c r="C16426" s="250">
        <v>10300</v>
      </c>
      <c r="F16426" s="250" t="s">
        <v>21435</v>
      </c>
    </row>
    <row r="16427" spans="1:6">
      <c r="A16427" s="250" t="s">
        <v>21436</v>
      </c>
      <c r="B16427" s="250" t="s">
        <v>928</v>
      </c>
      <c r="C16427" s="250">
        <v>10300</v>
      </c>
      <c r="F16427" s="250" t="s">
        <v>21436</v>
      </c>
    </row>
    <row r="16428" spans="1:6">
      <c r="A16428" s="250" t="s">
        <v>21437</v>
      </c>
      <c r="B16428" s="250" t="s">
        <v>38871</v>
      </c>
      <c r="C16428" s="250">
        <v>1100</v>
      </c>
      <c r="F16428" s="250" t="s">
        <v>21437</v>
      </c>
    </row>
    <row r="16429" spans="1:6">
      <c r="A16429" s="250" t="s">
        <v>21439</v>
      </c>
      <c r="B16429" s="250" t="s">
        <v>987</v>
      </c>
      <c r="C16429" s="250">
        <v>8000</v>
      </c>
      <c r="F16429" s="250" t="s">
        <v>21439</v>
      </c>
    </row>
    <row r="16430" spans="1:6">
      <c r="A16430" s="250" t="s">
        <v>21440</v>
      </c>
      <c r="B16430" s="250" t="s">
        <v>44612</v>
      </c>
      <c r="C16430" s="250">
        <v>4400</v>
      </c>
      <c r="F16430" s="250" t="s">
        <v>21440</v>
      </c>
    </row>
    <row r="16431" spans="1:6">
      <c r="A16431" s="250" t="s">
        <v>21441</v>
      </c>
      <c r="B16431" s="250" t="s">
        <v>45554</v>
      </c>
      <c r="C16431" s="250">
        <v>5500</v>
      </c>
      <c r="F16431" s="250" t="s">
        <v>21441</v>
      </c>
    </row>
    <row r="16432" spans="1:6">
      <c r="A16432" s="250" t="s">
        <v>21442</v>
      </c>
      <c r="B16432" s="250" t="s">
        <v>45555</v>
      </c>
      <c r="C16432" s="250">
        <v>6100</v>
      </c>
      <c r="F16432" s="250" t="s">
        <v>21442</v>
      </c>
    </row>
    <row r="16433" spans="1:6">
      <c r="A16433" s="250" t="s">
        <v>21443</v>
      </c>
      <c r="B16433" s="250" t="s">
        <v>644</v>
      </c>
      <c r="C16433" s="250">
        <v>3500</v>
      </c>
      <c r="F16433" s="250" t="s">
        <v>21443</v>
      </c>
    </row>
    <row r="16434" spans="1:6">
      <c r="A16434" s="250" t="s">
        <v>21444</v>
      </c>
      <c r="B16434" s="250" t="s">
        <v>644</v>
      </c>
      <c r="C16434" s="250">
        <v>3200</v>
      </c>
      <c r="F16434" s="250" t="s">
        <v>21444</v>
      </c>
    </row>
    <row r="16435" spans="1:6">
      <c r="A16435" s="250" t="s">
        <v>21446</v>
      </c>
      <c r="B16435" s="250" t="s">
        <v>45556</v>
      </c>
      <c r="C16435" s="250">
        <v>2200</v>
      </c>
      <c r="F16435" s="250" t="s">
        <v>21446</v>
      </c>
    </row>
    <row r="16436" spans="1:6">
      <c r="A16436" s="250" t="s">
        <v>21447</v>
      </c>
      <c r="B16436" s="250" t="s">
        <v>45557</v>
      </c>
      <c r="C16436" s="250">
        <v>1200</v>
      </c>
      <c r="F16436" s="250" t="s">
        <v>21447</v>
      </c>
    </row>
    <row r="16437" spans="1:6">
      <c r="A16437" s="250" t="s">
        <v>21448</v>
      </c>
      <c r="B16437" s="250" t="s">
        <v>805</v>
      </c>
      <c r="C16437" s="250">
        <v>600</v>
      </c>
      <c r="F16437" s="250" t="s">
        <v>21448</v>
      </c>
    </row>
    <row r="16438" spans="1:6">
      <c r="A16438" s="250" t="s">
        <v>21449</v>
      </c>
      <c r="B16438" s="250" t="s">
        <v>7891</v>
      </c>
      <c r="C16438" s="250">
        <v>200</v>
      </c>
      <c r="F16438" s="250" t="s">
        <v>21449</v>
      </c>
    </row>
    <row r="16439" spans="1:6">
      <c r="A16439" s="250" t="s">
        <v>21451</v>
      </c>
      <c r="B16439" s="250" t="s">
        <v>1083</v>
      </c>
      <c r="C16439" s="250">
        <v>285</v>
      </c>
      <c r="F16439" s="250" t="s">
        <v>21451</v>
      </c>
    </row>
    <row r="16440" spans="1:6">
      <c r="A16440" s="250" t="s">
        <v>21452</v>
      </c>
      <c r="B16440" s="250" t="s">
        <v>45559</v>
      </c>
      <c r="C16440" s="250">
        <v>2800</v>
      </c>
      <c r="F16440" s="250" t="s">
        <v>21452</v>
      </c>
    </row>
    <row r="16441" spans="1:6">
      <c r="A16441" s="250" t="s">
        <v>21453</v>
      </c>
      <c r="B16441" s="250" t="s">
        <v>45529</v>
      </c>
      <c r="C16441" s="250">
        <v>2400</v>
      </c>
      <c r="F16441" s="250" t="s">
        <v>21453</v>
      </c>
    </row>
    <row r="16442" spans="1:6">
      <c r="A16442" s="250" t="s">
        <v>21454</v>
      </c>
      <c r="B16442" s="250" t="s">
        <v>1093</v>
      </c>
      <c r="C16442" s="250">
        <v>2800</v>
      </c>
      <c r="F16442" s="250" t="s">
        <v>21454</v>
      </c>
    </row>
    <row r="16443" spans="1:6">
      <c r="A16443" s="250" t="s">
        <v>21456</v>
      </c>
      <c r="B16443" s="250" t="s">
        <v>45560</v>
      </c>
      <c r="C16443" s="250">
        <v>3800</v>
      </c>
      <c r="F16443" s="250" t="s">
        <v>21456</v>
      </c>
    </row>
    <row r="16444" spans="1:6">
      <c r="A16444" s="250" t="s">
        <v>21458</v>
      </c>
      <c r="B16444" s="250" t="s">
        <v>45561</v>
      </c>
      <c r="C16444" s="250">
        <v>1400</v>
      </c>
      <c r="F16444" s="250" t="s">
        <v>21458</v>
      </c>
    </row>
    <row r="16445" spans="1:6">
      <c r="A16445" s="250" t="s">
        <v>21459</v>
      </c>
      <c r="B16445" s="250" t="s">
        <v>1074</v>
      </c>
      <c r="C16445" s="250">
        <v>1400</v>
      </c>
      <c r="F16445" s="250" t="s">
        <v>21459</v>
      </c>
    </row>
    <row r="16446" spans="1:6">
      <c r="A16446" s="250" t="s">
        <v>21460</v>
      </c>
      <c r="B16446" s="250" t="s">
        <v>45562</v>
      </c>
      <c r="C16446" s="250">
        <v>3700</v>
      </c>
      <c r="F16446" s="250" t="s">
        <v>21460</v>
      </c>
    </row>
    <row r="16447" spans="1:6">
      <c r="A16447" s="250" t="s">
        <v>21461</v>
      </c>
      <c r="B16447" s="250" t="s">
        <v>1159</v>
      </c>
      <c r="C16447" s="250">
        <v>390</v>
      </c>
      <c r="F16447" s="250" t="s">
        <v>21461</v>
      </c>
    </row>
    <row r="16448" spans="1:6">
      <c r="A16448" s="250" t="s">
        <v>21462</v>
      </c>
      <c r="B16448" s="250" t="s">
        <v>45546</v>
      </c>
      <c r="C16448" s="250">
        <v>15000</v>
      </c>
      <c r="F16448" s="250" t="s">
        <v>21462</v>
      </c>
    </row>
    <row r="16449" spans="1:6">
      <c r="A16449" s="250" t="s">
        <v>21464</v>
      </c>
      <c r="B16449" s="250" t="s">
        <v>45546</v>
      </c>
      <c r="C16449" s="250">
        <v>18000</v>
      </c>
      <c r="F16449" s="250" t="s">
        <v>21464</v>
      </c>
    </row>
    <row r="16450" spans="1:6">
      <c r="A16450" s="250" t="s">
        <v>21465</v>
      </c>
      <c r="B16450" s="250" t="s">
        <v>45563</v>
      </c>
      <c r="C16450" s="250">
        <v>15000</v>
      </c>
      <c r="F16450" s="250" t="s">
        <v>21465</v>
      </c>
    </row>
    <row r="16451" spans="1:6">
      <c r="A16451" s="250" t="s">
        <v>21467</v>
      </c>
      <c r="B16451" s="250" t="s">
        <v>38750</v>
      </c>
      <c r="C16451" s="250">
        <v>10300</v>
      </c>
      <c r="F16451" s="250" t="s">
        <v>21467</v>
      </c>
    </row>
    <row r="16452" spans="1:6">
      <c r="A16452" s="250" t="s">
        <v>21468</v>
      </c>
      <c r="B16452" s="250" t="s">
        <v>1112</v>
      </c>
      <c r="C16452" s="250">
        <v>3700</v>
      </c>
      <c r="F16452" s="250" t="s">
        <v>21468</v>
      </c>
    </row>
    <row r="16453" spans="1:6">
      <c r="A16453" s="250" t="s">
        <v>21469</v>
      </c>
      <c r="B16453" s="250" t="s">
        <v>39811</v>
      </c>
      <c r="C16453" s="250">
        <v>540</v>
      </c>
      <c r="F16453" s="250" t="s">
        <v>21469</v>
      </c>
    </row>
    <row r="16454" spans="1:6">
      <c r="A16454" s="250" t="s">
        <v>21471</v>
      </c>
      <c r="B16454" s="250" t="s">
        <v>987</v>
      </c>
      <c r="C16454" s="250">
        <v>11200</v>
      </c>
      <c r="F16454" s="250" t="s">
        <v>21471</v>
      </c>
    </row>
    <row r="16455" spans="1:6">
      <c r="A16455" s="250" t="s">
        <v>21472</v>
      </c>
      <c r="B16455" s="250" t="s">
        <v>987</v>
      </c>
      <c r="C16455" s="250">
        <v>11200</v>
      </c>
      <c r="F16455" s="250" t="s">
        <v>21472</v>
      </c>
    </row>
    <row r="16456" spans="1:6">
      <c r="A16456" s="250" t="s">
        <v>21473</v>
      </c>
      <c r="B16456" s="250" t="s">
        <v>988</v>
      </c>
      <c r="C16456" s="250">
        <v>5200</v>
      </c>
      <c r="F16456" s="250" t="s">
        <v>21473</v>
      </c>
    </row>
    <row r="16457" spans="1:6">
      <c r="A16457" s="250" t="s">
        <v>21476</v>
      </c>
      <c r="B16457" s="250" t="s">
        <v>56239</v>
      </c>
      <c r="C16457" s="250">
        <v>4000</v>
      </c>
      <c r="F16457" s="250" t="s">
        <v>21476</v>
      </c>
    </row>
    <row r="16458" spans="1:6">
      <c r="A16458" s="250" t="s">
        <v>21477</v>
      </c>
      <c r="B16458" s="250" t="s">
        <v>45565</v>
      </c>
      <c r="C16458" s="250">
        <v>270</v>
      </c>
      <c r="F16458" s="250" t="s">
        <v>21477</v>
      </c>
    </row>
    <row r="16459" spans="1:6">
      <c r="A16459" s="250" t="s">
        <v>21478</v>
      </c>
      <c r="B16459" s="250" t="s">
        <v>56240</v>
      </c>
      <c r="C16459" s="250">
        <v>2600</v>
      </c>
      <c r="F16459" s="250" t="s">
        <v>21478</v>
      </c>
    </row>
    <row r="16460" spans="1:6">
      <c r="A16460" s="250" t="s">
        <v>21479</v>
      </c>
      <c r="B16460" s="250" t="s">
        <v>7892</v>
      </c>
      <c r="C16460" s="250">
        <v>980</v>
      </c>
      <c r="F16460" s="250" t="s">
        <v>21479</v>
      </c>
    </row>
    <row r="16461" spans="1:6">
      <c r="A16461" s="250" t="s">
        <v>21481</v>
      </c>
      <c r="B16461" s="250" t="s">
        <v>45566</v>
      </c>
      <c r="C16461" s="250">
        <v>1100</v>
      </c>
      <c r="F16461" s="250" t="s">
        <v>21481</v>
      </c>
    </row>
    <row r="16462" spans="1:6">
      <c r="A16462" s="250" t="s">
        <v>21485</v>
      </c>
      <c r="B16462" s="250" t="s">
        <v>45569</v>
      </c>
      <c r="C16462" s="250">
        <v>4300</v>
      </c>
      <c r="F16462" s="250" t="s">
        <v>21485</v>
      </c>
    </row>
    <row r="16463" spans="1:6">
      <c r="A16463" s="250" t="s">
        <v>21487</v>
      </c>
      <c r="B16463" s="250" t="s">
        <v>45571</v>
      </c>
      <c r="C16463" s="250">
        <v>4400</v>
      </c>
      <c r="F16463" s="250" t="s">
        <v>21487</v>
      </c>
    </row>
    <row r="16464" spans="1:6">
      <c r="A16464" s="250" t="s">
        <v>21488</v>
      </c>
      <c r="B16464" s="250" t="s">
        <v>45572</v>
      </c>
      <c r="C16464" s="250">
        <v>330</v>
      </c>
      <c r="F16464" s="250" t="s">
        <v>21488</v>
      </c>
    </row>
    <row r="16465" spans="1:6">
      <c r="A16465" s="250" t="s">
        <v>21489</v>
      </c>
      <c r="B16465" s="250" t="s">
        <v>45573</v>
      </c>
      <c r="C16465" s="250">
        <v>330</v>
      </c>
      <c r="F16465" s="250" t="s">
        <v>21489</v>
      </c>
    </row>
    <row r="16466" spans="1:6">
      <c r="A16466" s="250" t="s">
        <v>21490</v>
      </c>
      <c r="B16466" s="250" t="s">
        <v>45574</v>
      </c>
      <c r="C16466" s="250">
        <v>200</v>
      </c>
      <c r="F16466" s="250" t="s">
        <v>21490</v>
      </c>
    </row>
    <row r="16467" spans="1:6">
      <c r="A16467" s="250" t="s">
        <v>21511</v>
      </c>
      <c r="B16467" s="250" t="s">
        <v>969</v>
      </c>
      <c r="C16467" s="250">
        <v>3200</v>
      </c>
      <c r="F16467" s="250" t="s">
        <v>21511</v>
      </c>
    </row>
    <row r="16468" spans="1:6">
      <c r="A16468" s="250" t="s">
        <v>21512</v>
      </c>
      <c r="B16468" s="250" t="s">
        <v>45588</v>
      </c>
      <c r="C16468" s="250">
        <v>11000</v>
      </c>
      <c r="F16468" s="250" t="s">
        <v>21512</v>
      </c>
    </row>
    <row r="16469" spans="1:6">
      <c r="A16469" s="250" t="s">
        <v>21515</v>
      </c>
      <c r="B16469" s="250" t="s">
        <v>45589</v>
      </c>
      <c r="C16469" s="250">
        <v>700</v>
      </c>
      <c r="F16469" s="250" t="s">
        <v>21515</v>
      </c>
    </row>
    <row r="16470" spans="1:6">
      <c r="A16470" s="250" t="s">
        <v>21519</v>
      </c>
      <c r="B16470" s="250" t="s">
        <v>39130</v>
      </c>
      <c r="C16470" s="250">
        <v>2200</v>
      </c>
      <c r="F16470" s="250" t="s">
        <v>21519</v>
      </c>
    </row>
    <row r="16471" spans="1:6">
      <c r="A16471" s="250" t="s">
        <v>21520</v>
      </c>
      <c r="B16471" s="250" t="s">
        <v>45590</v>
      </c>
      <c r="C16471" s="250">
        <v>2100</v>
      </c>
      <c r="F16471" s="250" t="s">
        <v>21520</v>
      </c>
    </row>
    <row r="16472" spans="1:6">
      <c r="A16472" s="250" t="s">
        <v>21522</v>
      </c>
      <c r="B16472" s="250" t="s">
        <v>143</v>
      </c>
      <c r="C16472" s="250">
        <v>8100</v>
      </c>
      <c r="F16472" s="250" t="s">
        <v>21522</v>
      </c>
    </row>
    <row r="16473" spans="1:6">
      <c r="A16473" s="250" t="s">
        <v>21524</v>
      </c>
      <c r="B16473" s="250" t="s">
        <v>45591</v>
      </c>
      <c r="C16473" s="250">
        <v>2000</v>
      </c>
      <c r="F16473" s="250" t="s">
        <v>21524</v>
      </c>
    </row>
    <row r="16474" spans="1:6">
      <c r="A16474" s="250" t="s">
        <v>21526</v>
      </c>
      <c r="B16474" s="250" t="s">
        <v>1181</v>
      </c>
      <c r="C16474" s="250">
        <v>1050</v>
      </c>
      <c r="F16474" s="250" t="s">
        <v>21526</v>
      </c>
    </row>
    <row r="16475" spans="1:6">
      <c r="A16475" s="250" t="s">
        <v>21528</v>
      </c>
      <c r="B16475" s="250" t="s">
        <v>45593</v>
      </c>
      <c r="C16475" s="250">
        <v>3000</v>
      </c>
      <c r="F16475" s="250" t="s">
        <v>21528</v>
      </c>
    </row>
    <row r="16476" spans="1:6">
      <c r="A16476" s="250" t="s">
        <v>21533</v>
      </c>
      <c r="B16476" s="250" t="s">
        <v>8362</v>
      </c>
      <c r="C16476" s="250">
        <v>1950</v>
      </c>
      <c r="F16476" s="250" t="s">
        <v>21533</v>
      </c>
    </row>
    <row r="16477" spans="1:6">
      <c r="A16477" s="250" t="s">
        <v>21530</v>
      </c>
      <c r="B16477" s="250" t="s">
        <v>8364</v>
      </c>
      <c r="C16477" s="250">
        <v>960</v>
      </c>
      <c r="F16477" s="250" t="s">
        <v>21530</v>
      </c>
    </row>
    <row r="16478" spans="1:6">
      <c r="A16478" s="250" t="s">
        <v>21531</v>
      </c>
      <c r="B16478" s="250" t="s">
        <v>8366</v>
      </c>
      <c r="C16478" s="250">
        <v>1050</v>
      </c>
      <c r="F16478" s="250" t="s">
        <v>21531</v>
      </c>
    </row>
    <row r="16479" spans="1:6">
      <c r="A16479" s="250" t="s">
        <v>21534</v>
      </c>
      <c r="B16479" s="250" t="s">
        <v>306</v>
      </c>
      <c r="C16479" s="250">
        <v>18900</v>
      </c>
      <c r="F16479" s="250" t="s">
        <v>21534</v>
      </c>
    </row>
    <row r="16480" spans="1:6">
      <c r="A16480" s="250" t="s">
        <v>21535</v>
      </c>
      <c r="B16480" s="250" t="s">
        <v>45595</v>
      </c>
      <c r="C16480" s="250">
        <v>3600</v>
      </c>
      <c r="F16480" s="250" t="s">
        <v>21535</v>
      </c>
    </row>
    <row r="16481" spans="1:6">
      <c r="A16481" s="250" t="s">
        <v>21536</v>
      </c>
      <c r="B16481" s="250" t="s">
        <v>45595</v>
      </c>
      <c r="C16481" s="250">
        <v>6300</v>
      </c>
      <c r="F16481" s="250" t="s">
        <v>21536</v>
      </c>
    </row>
    <row r="16482" spans="1:6">
      <c r="A16482" s="250" t="s">
        <v>21538</v>
      </c>
      <c r="B16482" s="250" t="s">
        <v>41260</v>
      </c>
      <c r="C16482" s="250">
        <v>6300</v>
      </c>
      <c r="F16482" s="250" t="s">
        <v>21538</v>
      </c>
    </row>
    <row r="16483" spans="1:6">
      <c r="A16483" s="250" t="s">
        <v>21539</v>
      </c>
      <c r="B16483" s="250" t="s">
        <v>41261</v>
      </c>
      <c r="C16483" s="250">
        <v>6300</v>
      </c>
      <c r="F16483" s="250" t="s">
        <v>21539</v>
      </c>
    </row>
    <row r="16484" spans="1:6">
      <c r="A16484" s="250" t="s">
        <v>21537</v>
      </c>
      <c r="B16484" s="250" t="s">
        <v>41259</v>
      </c>
      <c r="C16484" s="250">
        <v>6300</v>
      </c>
      <c r="F16484" s="250" t="s">
        <v>21537</v>
      </c>
    </row>
    <row r="16485" spans="1:6">
      <c r="A16485" s="250" t="s">
        <v>21540</v>
      </c>
      <c r="B16485" s="250" t="s">
        <v>45596</v>
      </c>
      <c r="C16485" s="250">
        <v>1850</v>
      </c>
      <c r="F16485" s="250" t="s">
        <v>21540</v>
      </c>
    </row>
    <row r="16486" spans="1:6">
      <c r="A16486" s="250" t="s">
        <v>21541</v>
      </c>
      <c r="B16486" s="250" t="s">
        <v>45597</v>
      </c>
      <c r="C16486" s="250">
        <v>3700</v>
      </c>
      <c r="F16486" s="250" t="s">
        <v>21541</v>
      </c>
    </row>
    <row r="16487" spans="1:6">
      <c r="A16487" s="250" t="s">
        <v>21543</v>
      </c>
      <c r="B16487" s="250" t="s">
        <v>45598</v>
      </c>
      <c r="C16487" s="250">
        <v>1900</v>
      </c>
      <c r="F16487" s="250" t="s">
        <v>21543</v>
      </c>
    </row>
    <row r="16488" spans="1:6">
      <c r="A16488" s="250" t="s">
        <v>21545</v>
      </c>
      <c r="B16488" s="250" t="s">
        <v>45598</v>
      </c>
      <c r="C16488" s="250">
        <v>1900</v>
      </c>
      <c r="F16488" s="250" t="s">
        <v>21545</v>
      </c>
    </row>
    <row r="16489" spans="1:6">
      <c r="A16489" s="250" t="s">
        <v>21546</v>
      </c>
      <c r="B16489" s="250" t="s">
        <v>45600</v>
      </c>
      <c r="C16489" s="250">
        <v>1900</v>
      </c>
      <c r="F16489" s="250" t="s">
        <v>21546</v>
      </c>
    </row>
    <row r="16490" spans="1:6">
      <c r="A16490" s="250" t="s">
        <v>21544</v>
      </c>
      <c r="B16490" s="250" t="s">
        <v>45599</v>
      </c>
      <c r="C16490" s="250">
        <v>1900</v>
      </c>
      <c r="F16490" s="250" t="s">
        <v>21544</v>
      </c>
    </row>
    <row r="16491" spans="1:6">
      <c r="A16491" s="250" t="s">
        <v>21547</v>
      </c>
      <c r="B16491" s="250" t="s">
        <v>1072</v>
      </c>
      <c r="C16491" s="250">
        <v>1050</v>
      </c>
      <c r="F16491" s="250" t="s">
        <v>21547</v>
      </c>
    </row>
    <row r="16492" spans="1:6">
      <c r="A16492" s="250" t="s">
        <v>21548</v>
      </c>
      <c r="B16492" s="250" t="s">
        <v>38458</v>
      </c>
      <c r="C16492" s="250">
        <v>1050</v>
      </c>
      <c r="F16492" s="250" t="s">
        <v>21548</v>
      </c>
    </row>
    <row r="16493" spans="1:6">
      <c r="A16493" s="250" t="s">
        <v>21549</v>
      </c>
      <c r="B16493" s="250" t="s">
        <v>45601</v>
      </c>
      <c r="C16493" s="250">
        <v>980</v>
      </c>
      <c r="F16493" s="250" t="s">
        <v>21549</v>
      </c>
    </row>
    <row r="16494" spans="1:6">
      <c r="A16494" s="250" t="s">
        <v>21550</v>
      </c>
      <c r="B16494" s="250" t="s">
        <v>45602</v>
      </c>
      <c r="C16494" s="250">
        <v>4000</v>
      </c>
      <c r="F16494" s="250" t="s">
        <v>21550</v>
      </c>
    </row>
    <row r="16495" spans="1:6">
      <c r="A16495" s="250" t="s">
        <v>21551</v>
      </c>
      <c r="B16495" s="250" t="s">
        <v>45603</v>
      </c>
      <c r="C16495" s="250">
        <v>1750</v>
      </c>
      <c r="F16495" s="250" t="s">
        <v>21551</v>
      </c>
    </row>
    <row r="16496" spans="1:6">
      <c r="A16496" s="250" t="s">
        <v>21552</v>
      </c>
      <c r="B16496" s="250" t="s">
        <v>41395</v>
      </c>
      <c r="C16496" s="250">
        <v>6800</v>
      </c>
      <c r="F16496" s="250" t="s">
        <v>21552</v>
      </c>
    </row>
    <row r="16497" spans="1:6">
      <c r="A16497" s="250" t="s">
        <v>21554</v>
      </c>
      <c r="B16497" s="250" t="s">
        <v>45604</v>
      </c>
      <c r="C16497" s="250">
        <v>6300</v>
      </c>
      <c r="F16497" s="250" t="s">
        <v>21554</v>
      </c>
    </row>
    <row r="16498" spans="1:6">
      <c r="A16498" s="250" t="s">
        <v>21555</v>
      </c>
      <c r="B16498" s="250" t="s">
        <v>1051</v>
      </c>
      <c r="C16498" s="250">
        <v>6800</v>
      </c>
      <c r="F16498" s="250" t="s">
        <v>21555</v>
      </c>
    </row>
    <row r="16499" spans="1:6">
      <c r="A16499" s="250" t="s">
        <v>21556</v>
      </c>
      <c r="B16499" s="250" t="s">
        <v>45605</v>
      </c>
      <c r="C16499" s="250">
        <v>1050</v>
      </c>
      <c r="F16499" s="250" t="s">
        <v>21556</v>
      </c>
    </row>
    <row r="16500" spans="1:6">
      <c r="A16500" s="250" t="s">
        <v>21557</v>
      </c>
      <c r="B16500" s="250" t="s">
        <v>45606</v>
      </c>
      <c r="C16500" s="250">
        <v>1300</v>
      </c>
      <c r="F16500" s="250" t="s">
        <v>21557</v>
      </c>
    </row>
    <row r="16501" spans="1:6">
      <c r="A16501" s="250" t="s">
        <v>21559</v>
      </c>
      <c r="B16501" s="250" t="s">
        <v>41326</v>
      </c>
      <c r="C16501" s="250">
        <v>600</v>
      </c>
      <c r="F16501" s="250" t="s">
        <v>21559</v>
      </c>
    </row>
    <row r="16502" spans="1:6">
      <c r="A16502" s="250" t="s">
        <v>21560</v>
      </c>
      <c r="B16502" s="250" t="s">
        <v>42166</v>
      </c>
      <c r="C16502" s="250">
        <v>1600</v>
      </c>
      <c r="F16502" s="250" t="s">
        <v>21560</v>
      </c>
    </row>
    <row r="16503" spans="1:6">
      <c r="A16503" s="250" t="s">
        <v>21561</v>
      </c>
      <c r="B16503" s="250" t="s">
        <v>38850</v>
      </c>
      <c r="C16503" s="250">
        <v>740</v>
      </c>
      <c r="F16503" s="250" t="s">
        <v>21561</v>
      </c>
    </row>
    <row r="16504" spans="1:6">
      <c r="A16504" s="250" t="s">
        <v>21562</v>
      </c>
      <c r="B16504" s="250" t="s">
        <v>1078</v>
      </c>
      <c r="C16504" s="250">
        <v>29900</v>
      </c>
      <c r="F16504" s="250" t="s">
        <v>21562</v>
      </c>
    </row>
    <row r="16505" spans="1:6">
      <c r="A16505" s="250" t="s">
        <v>21564</v>
      </c>
      <c r="B16505" s="250" t="s">
        <v>45608</v>
      </c>
      <c r="C16505" s="250">
        <v>98</v>
      </c>
      <c r="F16505" s="250" t="s">
        <v>21564</v>
      </c>
    </row>
    <row r="16506" spans="1:6">
      <c r="A16506" s="250" t="s">
        <v>21568</v>
      </c>
      <c r="B16506" s="250" t="s">
        <v>45610</v>
      </c>
      <c r="C16506" s="250">
        <v>7600</v>
      </c>
      <c r="F16506" s="250" t="s">
        <v>21568</v>
      </c>
    </row>
    <row r="16507" spans="1:6">
      <c r="A16507" s="250" t="s">
        <v>21570</v>
      </c>
      <c r="B16507" s="250" t="s">
        <v>338</v>
      </c>
      <c r="C16507" s="250">
        <v>1400</v>
      </c>
      <c r="F16507" s="250" t="s">
        <v>21570</v>
      </c>
    </row>
    <row r="16508" spans="1:6">
      <c r="A16508" s="250" t="s">
        <v>21571</v>
      </c>
      <c r="B16508" s="250" t="s">
        <v>38420</v>
      </c>
      <c r="C16508" s="250">
        <v>1400</v>
      </c>
      <c r="F16508" s="250" t="s">
        <v>21571</v>
      </c>
    </row>
    <row r="16509" spans="1:6">
      <c r="A16509" s="250" t="s">
        <v>21572</v>
      </c>
      <c r="B16509" s="250" t="s">
        <v>521</v>
      </c>
      <c r="C16509" s="250">
        <v>4600</v>
      </c>
      <c r="F16509" s="250" t="s">
        <v>21572</v>
      </c>
    </row>
    <row r="16510" spans="1:6">
      <c r="A16510" s="250" t="s">
        <v>21573</v>
      </c>
      <c r="B16510" s="250" t="s">
        <v>45611</v>
      </c>
      <c r="C16510" s="250">
        <v>760</v>
      </c>
      <c r="F16510" s="250" t="s">
        <v>21573</v>
      </c>
    </row>
    <row r="16511" spans="1:6">
      <c r="A16511" s="250" t="s">
        <v>21574</v>
      </c>
      <c r="B16511" s="250" t="s">
        <v>45612</v>
      </c>
      <c r="C16511" s="250">
        <v>8300</v>
      </c>
      <c r="F16511" s="250" t="s">
        <v>21574</v>
      </c>
    </row>
    <row r="16512" spans="1:6">
      <c r="A16512" s="250" t="s">
        <v>21575</v>
      </c>
      <c r="B16512" s="250" t="s">
        <v>45613</v>
      </c>
      <c r="C16512" s="250">
        <v>7700</v>
      </c>
      <c r="F16512" s="250" t="s">
        <v>21575</v>
      </c>
    </row>
    <row r="16513" spans="1:6">
      <c r="A16513" s="250" t="s">
        <v>21577</v>
      </c>
      <c r="B16513" s="250" t="s">
        <v>1076</v>
      </c>
      <c r="C16513" s="250">
        <v>15900</v>
      </c>
      <c r="F16513" s="250" t="s">
        <v>21577</v>
      </c>
    </row>
    <row r="16514" spans="1:6">
      <c r="A16514" s="250" t="s">
        <v>21578</v>
      </c>
      <c r="B16514" s="250" t="s">
        <v>37891</v>
      </c>
      <c r="C16514" s="250">
        <v>1400</v>
      </c>
      <c r="F16514" s="250" t="s">
        <v>21578</v>
      </c>
    </row>
    <row r="16515" spans="1:6">
      <c r="A16515" s="250" t="s">
        <v>21580</v>
      </c>
      <c r="B16515" s="250" t="s">
        <v>38491</v>
      </c>
      <c r="C16515" s="250">
        <v>5800</v>
      </c>
      <c r="F16515" s="250" t="s">
        <v>21580</v>
      </c>
    </row>
    <row r="16516" spans="1:6">
      <c r="A16516" s="250" t="s">
        <v>21581</v>
      </c>
      <c r="B16516" s="250" t="s">
        <v>38491</v>
      </c>
      <c r="C16516" s="250">
        <v>5400</v>
      </c>
      <c r="F16516" s="250" t="s">
        <v>21581</v>
      </c>
    </row>
    <row r="16517" spans="1:6">
      <c r="A16517" s="250" t="s">
        <v>21583</v>
      </c>
      <c r="B16517" s="250" t="s">
        <v>40174</v>
      </c>
      <c r="C16517" s="250">
        <v>5800</v>
      </c>
      <c r="F16517" s="250" t="s">
        <v>21583</v>
      </c>
    </row>
    <row r="16518" spans="1:6">
      <c r="A16518" s="250" t="s">
        <v>21584</v>
      </c>
      <c r="B16518" s="250" t="s">
        <v>41358</v>
      </c>
      <c r="C16518" s="250">
        <v>5800</v>
      </c>
      <c r="F16518" s="250" t="s">
        <v>21584</v>
      </c>
    </row>
    <row r="16519" spans="1:6">
      <c r="A16519" s="250" t="s">
        <v>21582</v>
      </c>
      <c r="B16519" s="250" t="s">
        <v>41357</v>
      </c>
      <c r="C16519" s="250">
        <v>5800</v>
      </c>
      <c r="F16519" s="250" t="s">
        <v>21582</v>
      </c>
    </row>
    <row r="16520" spans="1:6">
      <c r="A16520" s="250" t="s">
        <v>21585</v>
      </c>
      <c r="B16520" s="250" t="s">
        <v>1142</v>
      </c>
      <c r="C16520" s="250">
        <v>2400</v>
      </c>
      <c r="F16520" s="250" t="s">
        <v>21585</v>
      </c>
    </row>
    <row r="16521" spans="1:6">
      <c r="A16521" s="250" t="s">
        <v>21586</v>
      </c>
      <c r="B16521" s="250" t="s">
        <v>45615</v>
      </c>
      <c r="C16521" s="250">
        <v>570</v>
      </c>
      <c r="F16521" s="250" t="s">
        <v>21586</v>
      </c>
    </row>
    <row r="16522" spans="1:6">
      <c r="A16522" s="250" t="s">
        <v>21587</v>
      </c>
      <c r="B16522" s="250" t="s">
        <v>7893</v>
      </c>
      <c r="C16522" s="250">
        <v>3700</v>
      </c>
      <c r="F16522" s="250" t="s">
        <v>21587</v>
      </c>
    </row>
    <row r="16523" spans="1:6">
      <c r="A16523" s="250" t="s">
        <v>21588</v>
      </c>
      <c r="B16523" s="250" t="s">
        <v>45616</v>
      </c>
      <c r="C16523" s="250">
        <v>3700</v>
      </c>
      <c r="F16523" s="250" t="s">
        <v>21588</v>
      </c>
    </row>
    <row r="16524" spans="1:6">
      <c r="A16524" s="250" t="s">
        <v>21589</v>
      </c>
      <c r="B16524" s="250" t="s">
        <v>45617</v>
      </c>
      <c r="C16524" s="250">
        <v>39200</v>
      </c>
      <c r="F16524" s="250" t="s">
        <v>21589</v>
      </c>
    </row>
    <row r="16525" spans="1:6">
      <c r="A16525" s="250" t="s">
        <v>21590</v>
      </c>
      <c r="B16525" s="250" t="s">
        <v>45617</v>
      </c>
      <c r="C16525" s="250">
        <v>39200</v>
      </c>
      <c r="F16525" s="250" t="s">
        <v>21590</v>
      </c>
    </row>
    <row r="16526" spans="1:6">
      <c r="A16526" s="250" t="s">
        <v>21592</v>
      </c>
      <c r="B16526" s="250" t="s">
        <v>38871</v>
      </c>
      <c r="C16526" s="250">
        <v>1050</v>
      </c>
      <c r="F16526" s="250" t="s">
        <v>21592</v>
      </c>
    </row>
    <row r="16527" spans="1:6">
      <c r="A16527" s="250" t="s">
        <v>21593</v>
      </c>
      <c r="B16527" s="250" t="s">
        <v>7385</v>
      </c>
      <c r="C16527" s="250">
        <v>1050</v>
      </c>
      <c r="F16527" s="250" t="s">
        <v>21593</v>
      </c>
    </row>
    <row r="16528" spans="1:6">
      <c r="A16528" s="250" t="s">
        <v>21591</v>
      </c>
      <c r="B16528" s="250" t="s">
        <v>7894</v>
      </c>
      <c r="C16528" s="250">
        <v>1050</v>
      </c>
      <c r="F16528" s="250" t="s">
        <v>21591</v>
      </c>
    </row>
    <row r="16529" spans="1:6">
      <c r="A16529" s="250" t="s">
        <v>21594</v>
      </c>
      <c r="B16529" s="250" t="s">
        <v>45618</v>
      </c>
      <c r="C16529" s="250">
        <v>250</v>
      </c>
      <c r="F16529" s="250" t="s">
        <v>21594</v>
      </c>
    </row>
    <row r="16530" spans="1:6">
      <c r="A16530" s="250" t="s">
        <v>21595</v>
      </c>
      <c r="B16530" s="250" t="s">
        <v>42091</v>
      </c>
      <c r="C16530" s="250">
        <v>1050</v>
      </c>
      <c r="F16530" s="250" t="s">
        <v>21595</v>
      </c>
    </row>
    <row r="16531" spans="1:6">
      <c r="A16531" s="250" t="s">
        <v>21596</v>
      </c>
      <c r="B16531" s="250" t="s">
        <v>42091</v>
      </c>
      <c r="C16531" s="250">
        <v>1050</v>
      </c>
      <c r="F16531" s="250" t="s">
        <v>21596</v>
      </c>
    </row>
    <row r="16532" spans="1:6">
      <c r="A16532" s="250" t="s">
        <v>21598</v>
      </c>
      <c r="B16532" s="250" t="s">
        <v>44612</v>
      </c>
      <c r="C16532" s="250">
        <v>4400</v>
      </c>
      <c r="F16532" s="250" t="s">
        <v>21598</v>
      </c>
    </row>
    <row r="16533" spans="1:6">
      <c r="A16533" s="250" t="s">
        <v>21599</v>
      </c>
      <c r="B16533" s="250" t="s">
        <v>45554</v>
      </c>
      <c r="C16533" s="250">
        <v>5500</v>
      </c>
      <c r="F16533" s="250" t="s">
        <v>21599</v>
      </c>
    </row>
    <row r="16534" spans="1:6">
      <c r="A16534" s="250" t="s">
        <v>21600</v>
      </c>
      <c r="B16534" s="250" t="s">
        <v>1103</v>
      </c>
      <c r="C16534" s="250">
        <v>3500</v>
      </c>
      <c r="F16534" s="250" t="s">
        <v>21600</v>
      </c>
    </row>
    <row r="16535" spans="1:6">
      <c r="A16535" s="250" t="s">
        <v>21602</v>
      </c>
      <c r="B16535" s="250" t="s">
        <v>1097</v>
      </c>
      <c r="C16535" s="250">
        <v>19000</v>
      </c>
      <c r="F16535" s="250" t="s">
        <v>21602</v>
      </c>
    </row>
    <row r="16536" spans="1:6">
      <c r="A16536" s="250" t="s">
        <v>21603</v>
      </c>
      <c r="B16536" s="250" t="s">
        <v>1097</v>
      </c>
      <c r="C16536" s="250">
        <v>19000</v>
      </c>
      <c r="F16536" s="250" t="s">
        <v>21603</v>
      </c>
    </row>
    <row r="16537" spans="1:6">
      <c r="A16537" s="250" t="s">
        <v>21604</v>
      </c>
      <c r="B16537" s="250" t="s">
        <v>1097</v>
      </c>
      <c r="C16537" s="250">
        <v>19000</v>
      </c>
      <c r="F16537" s="250" t="s">
        <v>21604</v>
      </c>
    </row>
    <row r="16538" spans="1:6">
      <c r="A16538" s="250" t="s">
        <v>21606</v>
      </c>
      <c r="B16538" s="250" t="s">
        <v>45619</v>
      </c>
      <c r="C16538" s="250">
        <v>8800</v>
      </c>
      <c r="F16538" s="250" t="s">
        <v>21606</v>
      </c>
    </row>
    <row r="16539" spans="1:6">
      <c r="A16539" s="250" t="s">
        <v>21607</v>
      </c>
      <c r="B16539" s="250" t="s">
        <v>37792</v>
      </c>
      <c r="C16539" s="250">
        <v>11000</v>
      </c>
      <c r="F16539" s="250" t="s">
        <v>21607</v>
      </c>
    </row>
    <row r="16540" spans="1:6">
      <c r="A16540" s="250" t="s">
        <v>21608</v>
      </c>
      <c r="B16540" s="250" t="s">
        <v>37874</v>
      </c>
      <c r="C16540" s="250">
        <v>740</v>
      </c>
      <c r="F16540" s="250" t="s">
        <v>21608</v>
      </c>
    </row>
    <row r="16541" spans="1:6">
      <c r="A16541" s="250" t="s">
        <v>21609</v>
      </c>
      <c r="B16541" s="250" t="s">
        <v>45620</v>
      </c>
      <c r="C16541" s="250">
        <v>16200</v>
      </c>
      <c r="F16541" s="250" t="s">
        <v>21609</v>
      </c>
    </row>
    <row r="16542" spans="1:6">
      <c r="A16542" s="250" t="s">
        <v>21610</v>
      </c>
      <c r="B16542" s="250" t="s">
        <v>45621</v>
      </c>
      <c r="C16542" s="250">
        <v>18900</v>
      </c>
      <c r="F16542" s="250" t="s">
        <v>21610</v>
      </c>
    </row>
    <row r="16543" spans="1:6">
      <c r="A16543" s="250" t="s">
        <v>21611</v>
      </c>
      <c r="B16543" s="250" t="s">
        <v>38722</v>
      </c>
      <c r="C16543" s="250">
        <v>18900</v>
      </c>
      <c r="F16543" s="250" t="s">
        <v>21611</v>
      </c>
    </row>
    <row r="16544" spans="1:6">
      <c r="A16544" s="250" t="s">
        <v>21612</v>
      </c>
      <c r="B16544" s="250" t="s">
        <v>37795</v>
      </c>
      <c r="C16544" s="250">
        <v>8300</v>
      </c>
      <c r="F16544" s="250" t="s">
        <v>21612</v>
      </c>
    </row>
    <row r="16545" spans="1:6">
      <c r="A16545" s="250" t="s">
        <v>21614</v>
      </c>
      <c r="B16545" s="250" t="s">
        <v>6769</v>
      </c>
      <c r="C16545" s="250">
        <v>14500</v>
      </c>
      <c r="F16545" s="250" t="s">
        <v>21614</v>
      </c>
    </row>
    <row r="16546" spans="1:6">
      <c r="A16546" s="250" t="s">
        <v>21615</v>
      </c>
      <c r="B16546" s="250" t="s">
        <v>38778</v>
      </c>
      <c r="C16546" s="250">
        <v>1500</v>
      </c>
      <c r="F16546" s="250" t="s">
        <v>21615</v>
      </c>
    </row>
    <row r="16547" spans="1:6">
      <c r="A16547" s="250" t="s">
        <v>21616</v>
      </c>
      <c r="B16547" s="250" t="s">
        <v>38778</v>
      </c>
      <c r="C16547" s="250">
        <v>1750</v>
      </c>
      <c r="F16547" s="250" t="s">
        <v>21616</v>
      </c>
    </row>
    <row r="16548" spans="1:6">
      <c r="A16548" s="250" t="s">
        <v>21617</v>
      </c>
      <c r="B16548" s="250" t="s">
        <v>1138</v>
      </c>
      <c r="C16548" s="250">
        <v>760</v>
      </c>
      <c r="F16548" s="250" t="s">
        <v>21617</v>
      </c>
    </row>
    <row r="16549" spans="1:6">
      <c r="A16549" s="250" t="s">
        <v>21618</v>
      </c>
      <c r="B16549" s="250" t="s">
        <v>45622</v>
      </c>
      <c r="C16549" s="250">
        <v>17100</v>
      </c>
      <c r="F16549" s="250" t="s">
        <v>21618</v>
      </c>
    </row>
    <row r="16550" spans="1:6">
      <c r="A16550" s="250" t="s">
        <v>21619</v>
      </c>
      <c r="B16550" s="250" t="s">
        <v>45623</v>
      </c>
      <c r="C16550" s="250">
        <v>11300</v>
      </c>
      <c r="F16550" s="250" t="s">
        <v>21619</v>
      </c>
    </row>
    <row r="16551" spans="1:6">
      <c r="A16551" s="250" t="s">
        <v>21620</v>
      </c>
      <c r="B16551" s="250" t="s">
        <v>45624</v>
      </c>
      <c r="C16551" s="250">
        <v>200</v>
      </c>
      <c r="F16551" s="250" t="s">
        <v>21620</v>
      </c>
    </row>
    <row r="16552" spans="1:6">
      <c r="A16552" s="250" t="s">
        <v>21621</v>
      </c>
      <c r="B16552" s="250" t="s">
        <v>45625</v>
      </c>
      <c r="C16552" s="250">
        <v>500</v>
      </c>
      <c r="F16552" s="250" t="s">
        <v>21621</v>
      </c>
    </row>
    <row r="16553" spans="1:6">
      <c r="A16553" s="250" t="s">
        <v>21622</v>
      </c>
      <c r="B16553" s="250" t="s">
        <v>203</v>
      </c>
      <c r="C16553" s="250">
        <v>1200</v>
      </c>
      <c r="F16553" s="250" t="s">
        <v>21622</v>
      </c>
    </row>
    <row r="16554" spans="1:6">
      <c r="A16554" s="250" t="s">
        <v>21625</v>
      </c>
      <c r="B16554" s="250" t="s">
        <v>45627</v>
      </c>
      <c r="C16554" s="250">
        <v>250</v>
      </c>
      <c r="F16554" s="250" t="s">
        <v>21625</v>
      </c>
    </row>
    <row r="16555" spans="1:6">
      <c r="A16555" s="250" t="s">
        <v>21627</v>
      </c>
      <c r="B16555" s="250" t="s">
        <v>45629</v>
      </c>
      <c r="C16555" s="250">
        <v>440</v>
      </c>
      <c r="F16555" s="250" t="s">
        <v>21627</v>
      </c>
    </row>
    <row r="16556" spans="1:6">
      <c r="A16556" s="250" t="s">
        <v>21628</v>
      </c>
      <c r="B16556" s="250" t="s">
        <v>45630</v>
      </c>
      <c r="C16556" s="250">
        <v>190</v>
      </c>
      <c r="F16556" s="250" t="s">
        <v>21628</v>
      </c>
    </row>
    <row r="16557" spans="1:6">
      <c r="A16557" s="250" t="s">
        <v>21630</v>
      </c>
      <c r="B16557" s="250" t="s">
        <v>45632</v>
      </c>
      <c r="C16557" s="250">
        <v>210</v>
      </c>
      <c r="F16557" s="250" t="s">
        <v>21630</v>
      </c>
    </row>
    <row r="16558" spans="1:6">
      <c r="A16558" s="250" t="s">
        <v>21631</v>
      </c>
      <c r="B16558" s="250" t="s">
        <v>44708</v>
      </c>
      <c r="C16558" s="250">
        <v>630</v>
      </c>
      <c r="F16558" s="250" t="s">
        <v>21631</v>
      </c>
    </row>
    <row r="16559" spans="1:6">
      <c r="A16559" s="250" t="s">
        <v>21633</v>
      </c>
      <c r="B16559" s="250" t="s">
        <v>45633</v>
      </c>
      <c r="C16559" s="250">
        <v>93</v>
      </c>
      <c r="F16559" s="250" t="s">
        <v>21633</v>
      </c>
    </row>
    <row r="16560" spans="1:6">
      <c r="A16560" s="250" t="s">
        <v>21634</v>
      </c>
      <c r="B16560" s="250" t="s">
        <v>45634</v>
      </c>
      <c r="C16560" s="250">
        <v>14100</v>
      </c>
      <c r="F16560" s="250" t="s">
        <v>21634</v>
      </c>
    </row>
    <row r="16561" spans="1:6">
      <c r="A16561" s="250" t="s">
        <v>21635</v>
      </c>
      <c r="B16561" s="250" t="s">
        <v>45635</v>
      </c>
      <c r="C16561" s="250">
        <v>32900</v>
      </c>
      <c r="F16561" s="250" t="s">
        <v>21635</v>
      </c>
    </row>
    <row r="16562" spans="1:6">
      <c r="A16562" s="250" t="s">
        <v>21636</v>
      </c>
      <c r="B16562" s="250" t="s">
        <v>45636</v>
      </c>
      <c r="C16562" s="250">
        <v>32900</v>
      </c>
      <c r="F16562" s="250" t="s">
        <v>21636</v>
      </c>
    </row>
    <row r="16563" spans="1:6">
      <c r="A16563" s="250" t="s">
        <v>21637</v>
      </c>
      <c r="B16563" s="250" t="s">
        <v>45637</v>
      </c>
      <c r="C16563" s="250">
        <v>13600</v>
      </c>
      <c r="F16563" s="250" t="s">
        <v>21637</v>
      </c>
    </row>
    <row r="16564" spans="1:6">
      <c r="A16564" s="250" t="s">
        <v>21639</v>
      </c>
      <c r="B16564" s="250" t="s">
        <v>45639</v>
      </c>
      <c r="C16564" s="250">
        <v>10900</v>
      </c>
      <c r="F16564" s="250" t="s">
        <v>21639</v>
      </c>
    </row>
    <row r="16565" spans="1:6">
      <c r="A16565" s="250" t="s">
        <v>21640</v>
      </c>
      <c r="B16565" s="250" t="s">
        <v>45640</v>
      </c>
      <c r="C16565" s="250">
        <v>11500</v>
      </c>
      <c r="F16565" s="250" t="s">
        <v>21640</v>
      </c>
    </row>
    <row r="16566" spans="1:6">
      <c r="A16566" s="250" t="s">
        <v>21641</v>
      </c>
      <c r="B16566" s="250" t="s">
        <v>45641</v>
      </c>
      <c r="C16566" s="250">
        <v>11500</v>
      </c>
      <c r="F16566" s="250" t="s">
        <v>21641</v>
      </c>
    </row>
    <row r="16567" spans="1:6">
      <c r="A16567" s="250" t="s">
        <v>21642</v>
      </c>
      <c r="B16567" s="250" t="s">
        <v>45642</v>
      </c>
      <c r="C16567" s="250">
        <v>21900</v>
      </c>
      <c r="F16567" s="250" t="s">
        <v>21642</v>
      </c>
    </row>
    <row r="16568" spans="1:6">
      <c r="A16568" s="250" t="s">
        <v>21643</v>
      </c>
      <c r="B16568" s="250" t="s">
        <v>45643</v>
      </c>
      <c r="C16568" s="250">
        <v>21900</v>
      </c>
      <c r="F16568" s="250" t="s">
        <v>21643</v>
      </c>
    </row>
    <row r="16569" spans="1:6">
      <c r="A16569" s="250" t="s">
        <v>21644</v>
      </c>
      <c r="B16569" s="250" t="s">
        <v>45644</v>
      </c>
      <c r="C16569" s="250">
        <v>6300</v>
      </c>
      <c r="F16569" s="250" t="s">
        <v>21644</v>
      </c>
    </row>
    <row r="16570" spans="1:6">
      <c r="A16570" s="250" t="s">
        <v>21645</v>
      </c>
      <c r="B16570" s="250" t="s">
        <v>45645</v>
      </c>
      <c r="C16570" s="250">
        <v>7400</v>
      </c>
      <c r="F16570" s="250" t="s">
        <v>21645</v>
      </c>
    </row>
    <row r="16571" spans="1:6">
      <c r="A16571" s="250" t="s">
        <v>21646</v>
      </c>
      <c r="B16571" s="250" t="s">
        <v>45645</v>
      </c>
      <c r="C16571" s="250">
        <v>7400</v>
      </c>
      <c r="F16571" s="250" t="s">
        <v>21646</v>
      </c>
    </row>
    <row r="16572" spans="1:6">
      <c r="A16572" s="250" t="s">
        <v>21648</v>
      </c>
      <c r="B16572" s="250" t="s">
        <v>56241</v>
      </c>
      <c r="C16572" s="250">
        <v>5500</v>
      </c>
      <c r="F16572" s="250" t="s">
        <v>21648</v>
      </c>
    </row>
    <row r="16573" spans="1:6">
      <c r="A16573" s="250" t="s">
        <v>21491</v>
      </c>
      <c r="B16573" s="250" t="s">
        <v>1342</v>
      </c>
      <c r="C16573" s="250">
        <v>200200</v>
      </c>
      <c r="F16573" s="250" t="s">
        <v>21491</v>
      </c>
    </row>
    <row r="16574" spans="1:6">
      <c r="A16574" s="250" t="s">
        <v>21492</v>
      </c>
      <c r="B16574" s="250" t="s">
        <v>45522</v>
      </c>
      <c r="C16574" s="250">
        <v>9600</v>
      </c>
      <c r="F16574" s="250" t="s">
        <v>21492</v>
      </c>
    </row>
    <row r="16575" spans="1:6">
      <c r="A16575" s="250" t="s">
        <v>21494</v>
      </c>
      <c r="B16575" s="250" t="s">
        <v>45575</v>
      </c>
      <c r="C16575" s="250">
        <v>7200</v>
      </c>
      <c r="F16575" s="250" t="s">
        <v>21494</v>
      </c>
    </row>
    <row r="16576" spans="1:6">
      <c r="A16576" s="250" t="s">
        <v>21495</v>
      </c>
      <c r="B16576" s="250" t="s">
        <v>45576</v>
      </c>
      <c r="C16576" s="250">
        <v>7200</v>
      </c>
      <c r="F16576" s="250" t="s">
        <v>21495</v>
      </c>
    </row>
    <row r="16577" spans="1:6">
      <c r="A16577" s="250" t="s">
        <v>21493</v>
      </c>
      <c r="B16577" s="250" t="s">
        <v>7300</v>
      </c>
      <c r="C16577" s="250">
        <v>7200</v>
      </c>
      <c r="F16577" s="250" t="s">
        <v>21493</v>
      </c>
    </row>
    <row r="16578" spans="1:6">
      <c r="A16578" s="250" t="s">
        <v>21496</v>
      </c>
      <c r="B16578" s="250" t="s">
        <v>689</v>
      </c>
      <c r="C16578" s="250">
        <v>2400</v>
      </c>
      <c r="F16578" s="250" t="s">
        <v>21496</v>
      </c>
    </row>
    <row r="16579" spans="1:6">
      <c r="A16579" s="250" t="s">
        <v>21497</v>
      </c>
      <c r="B16579" s="250" t="s">
        <v>45577</v>
      </c>
      <c r="C16579" s="250">
        <v>980</v>
      </c>
      <c r="F16579" s="250" t="s">
        <v>21497</v>
      </c>
    </row>
    <row r="16580" spans="1:6">
      <c r="A16580" s="250" t="s">
        <v>21498</v>
      </c>
      <c r="B16580" s="250" t="s">
        <v>45578</v>
      </c>
      <c r="C16580" s="250">
        <v>690</v>
      </c>
      <c r="F16580" s="250" t="s">
        <v>21498</v>
      </c>
    </row>
    <row r="16581" spans="1:6">
      <c r="A16581" s="250" t="s">
        <v>21499</v>
      </c>
      <c r="B16581" s="250" t="s">
        <v>1061</v>
      </c>
      <c r="C16581" s="250">
        <v>5800</v>
      </c>
      <c r="F16581" s="250" t="s">
        <v>21499</v>
      </c>
    </row>
    <row r="16582" spans="1:6">
      <c r="A16582" s="250" t="s">
        <v>21500</v>
      </c>
      <c r="B16582" s="250" t="s">
        <v>1051</v>
      </c>
      <c r="C16582" s="250">
        <v>8800</v>
      </c>
      <c r="F16582" s="250" t="s">
        <v>21500</v>
      </c>
    </row>
    <row r="16583" spans="1:6">
      <c r="A16583" s="250" t="s">
        <v>21501</v>
      </c>
      <c r="B16583" s="250" t="s">
        <v>45579</v>
      </c>
      <c r="C16583" s="250">
        <v>330</v>
      </c>
      <c r="F16583" s="250" t="s">
        <v>21501</v>
      </c>
    </row>
    <row r="16584" spans="1:6">
      <c r="A16584" s="250" t="s">
        <v>21502</v>
      </c>
      <c r="B16584" s="250" t="s">
        <v>45580</v>
      </c>
      <c r="C16584" s="250">
        <v>1400</v>
      </c>
      <c r="F16584" s="250" t="s">
        <v>21502</v>
      </c>
    </row>
    <row r="16585" spans="1:6">
      <c r="A16585" s="250" t="s">
        <v>21503</v>
      </c>
      <c r="B16585" s="250" t="s">
        <v>45580</v>
      </c>
      <c r="C16585" s="250">
        <v>1400</v>
      </c>
      <c r="F16585" s="250" t="s">
        <v>21503</v>
      </c>
    </row>
    <row r="16586" spans="1:6">
      <c r="A16586" s="250" t="s">
        <v>21504</v>
      </c>
      <c r="B16586" s="250" t="s">
        <v>45581</v>
      </c>
      <c r="C16586" s="250">
        <v>400</v>
      </c>
      <c r="F16586" s="250" t="s">
        <v>21504</v>
      </c>
    </row>
    <row r="16587" spans="1:6">
      <c r="A16587" s="250" t="s">
        <v>21505</v>
      </c>
      <c r="B16587" s="250" t="s">
        <v>45582</v>
      </c>
      <c r="C16587" s="250">
        <v>550</v>
      </c>
      <c r="F16587" s="250" t="s">
        <v>21505</v>
      </c>
    </row>
    <row r="16588" spans="1:6">
      <c r="A16588" s="250" t="s">
        <v>21506</v>
      </c>
      <c r="B16588" s="250" t="s">
        <v>45583</v>
      </c>
      <c r="C16588" s="250">
        <v>1400</v>
      </c>
      <c r="F16588" s="250" t="s">
        <v>21506</v>
      </c>
    </row>
    <row r="16589" spans="1:6">
      <c r="A16589" s="250" t="s">
        <v>21507</v>
      </c>
      <c r="B16589" s="250" t="s">
        <v>45584</v>
      </c>
      <c r="C16589" s="250">
        <v>500</v>
      </c>
      <c r="F16589" s="250" t="s">
        <v>21507</v>
      </c>
    </row>
    <row r="16590" spans="1:6">
      <c r="A16590" s="250" t="s">
        <v>21508</v>
      </c>
      <c r="B16590" s="250" t="s">
        <v>45585</v>
      </c>
      <c r="C16590" s="250">
        <v>250</v>
      </c>
      <c r="F16590" s="250" t="s">
        <v>21508</v>
      </c>
    </row>
    <row r="16591" spans="1:6">
      <c r="A16591" s="250" t="s">
        <v>21509</v>
      </c>
      <c r="B16591" s="250" t="s">
        <v>45586</v>
      </c>
      <c r="C16591" s="250">
        <v>300</v>
      </c>
      <c r="F16591" s="250" t="s">
        <v>21509</v>
      </c>
    </row>
    <row r="16592" spans="1:6">
      <c r="A16592" s="250" t="s">
        <v>21510</v>
      </c>
      <c r="B16592" s="250" t="s">
        <v>45587</v>
      </c>
      <c r="C16592" s="250">
        <v>310</v>
      </c>
      <c r="F16592" s="250" t="s">
        <v>21510</v>
      </c>
    </row>
    <row r="16593" spans="1:6">
      <c r="A16593" s="250" t="s">
        <v>21657</v>
      </c>
      <c r="B16593" s="250" t="s">
        <v>105</v>
      </c>
      <c r="C16593" s="250">
        <v>302100</v>
      </c>
      <c r="F16593" s="250" t="s">
        <v>21657</v>
      </c>
    </row>
    <row r="16594" spans="1:6">
      <c r="A16594" s="250" t="s">
        <v>21658</v>
      </c>
      <c r="B16594" s="250" t="s">
        <v>1379</v>
      </c>
      <c r="C16594" s="250">
        <v>45600</v>
      </c>
      <c r="F16594" s="250" t="s">
        <v>21658</v>
      </c>
    </row>
    <row r="16595" spans="1:6">
      <c r="A16595" s="250" t="s">
        <v>21659</v>
      </c>
      <c r="B16595" s="250" t="s">
        <v>45651</v>
      </c>
      <c r="C16595" s="250">
        <v>50900</v>
      </c>
      <c r="F16595" s="250" t="s">
        <v>21659</v>
      </c>
    </row>
    <row r="16596" spans="1:6">
      <c r="A16596" s="250" t="s">
        <v>21661</v>
      </c>
      <c r="B16596" s="250" t="s">
        <v>45652</v>
      </c>
      <c r="C16596" s="250">
        <v>12600</v>
      </c>
      <c r="F16596" s="250" t="s">
        <v>21661</v>
      </c>
    </row>
    <row r="16597" spans="1:6">
      <c r="A16597" s="250" t="s">
        <v>21663</v>
      </c>
      <c r="B16597" s="250" t="s">
        <v>45653</v>
      </c>
      <c r="C16597" s="250">
        <v>3900</v>
      </c>
      <c r="F16597" s="250" t="s">
        <v>21663</v>
      </c>
    </row>
    <row r="16598" spans="1:6">
      <c r="A16598" s="250" t="s">
        <v>21664</v>
      </c>
      <c r="B16598" s="250" t="s">
        <v>6528</v>
      </c>
      <c r="C16598" s="250">
        <v>12800</v>
      </c>
      <c r="F16598" s="250" t="s">
        <v>21664</v>
      </c>
    </row>
    <row r="16599" spans="1:6">
      <c r="A16599" s="250" t="s">
        <v>21665</v>
      </c>
      <c r="B16599" s="250" t="s">
        <v>6531</v>
      </c>
      <c r="C16599" s="250">
        <v>14900</v>
      </c>
      <c r="F16599" s="250" t="s">
        <v>21665</v>
      </c>
    </row>
    <row r="16600" spans="1:6">
      <c r="A16600" s="250" t="s">
        <v>21667</v>
      </c>
      <c r="B16600" s="250" t="s">
        <v>689</v>
      </c>
      <c r="C16600" s="250">
        <v>1800</v>
      </c>
      <c r="F16600" s="250" t="s">
        <v>21667</v>
      </c>
    </row>
    <row r="16601" spans="1:6">
      <c r="A16601" s="250" t="s">
        <v>21668</v>
      </c>
      <c r="B16601" s="250" t="s">
        <v>37743</v>
      </c>
      <c r="C16601" s="250">
        <v>3500</v>
      </c>
      <c r="F16601" s="250" t="s">
        <v>21668</v>
      </c>
    </row>
    <row r="16602" spans="1:6">
      <c r="A16602" s="250" t="s">
        <v>21670</v>
      </c>
      <c r="B16602" s="250" t="s">
        <v>45654</v>
      </c>
      <c r="C16602" s="250">
        <v>1500</v>
      </c>
      <c r="F16602" s="250" t="s">
        <v>21670</v>
      </c>
    </row>
    <row r="16603" spans="1:6">
      <c r="A16603" s="250" t="s">
        <v>21671</v>
      </c>
      <c r="B16603" s="250" t="s">
        <v>1380</v>
      </c>
      <c r="C16603" s="250">
        <v>28100</v>
      </c>
      <c r="F16603" s="250" t="s">
        <v>21671</v>
      </c>
    </row>
    <row r="16604" spans="1:6">
      <c r="A16604" s="250" t="s">
        <v>21673</v>
      </c>
      <c r="B16604" s="250" t="s">
        <v>45656</v>
      </c>
      <c r="C16604" s="250">
        <v>4100</v>
      </c>
      <c r="F16604" s="250" t="s">
        <v>21673</v>
      </c>
    </row>
    <row r="16605" spans="1:6">
      <c r="A16605" s="250" t="s">
        <v>21675</v>
      </c>
      <c r="B16605" s="250" t="s">
        <v>1061</v>
      </c>
      <c r="C16605" s="250">
        <v>4400</v>
      </c>
      <c r="F16605" s="250" t="s">
        <v>21675</v>
      </c>
    </row>
    <row r="16606" spans="1:6">
      <c r="A16606" s="250" t="s">
        <v>21676</v>
      </c>
      <c r="B16606" s="250" t="s">
        <v>45657</v>
      </c>
      <c r="C16606" s="250">
        <v>1400</v>
      </c>
      <c r="F16606" s="250" t="s">
        <v>21676</v>
      </c>
    </row>
    <row r="16607" spans="1:6">
      <c r="A16607" s="250" t="s">
        <v>21677</v>
      </c>
      <c r="B16607" s="250" t="s">
        <v>45658</v>
      </c>
      <c r="C16607" s="250">
        <v>970</v>
      </c>
      <c r="F16607" s="250" t="s">
        <v>21677</v>
      </c>
    </row>
    <row r="16608" spans="1:6">
      <c r="A16608" s="250" t="s">
        <v>21678</v>
      </c>
      <c r="B16608" s="250" t="s">
        <v>45659</v>
      </c>
      <c r="C16608" s="250">
        <v>3500</v>
      </c>
      <c r="F16608" s="250" t="s">
        <v>21678</v>
      </c>
    </row>
    <row r="16609" spans="1:6">
      <c r="A16609" s="250" t="s">
        <v>21679</v>
      </c>
      <c r="B16609" s="250" t="s">
        <v>37809</v>
      </c>
      <c r="C16609" s="250">
        <v>6400</v>
      </c>
      <c r="F16609" s="250" t="s">
        <v>21679</v>
      </c>
    </row>
    <row r="16610" spans="1:6">
      <c r="A16610" s="250" t="s">
        <v>21680</v>
      </c>
      <c r="B16610" s="250" t="s">
        <v>306</v>
      </c>
      <c r="C16610" s="250">
        <v>18900</v>
      </c>
      <c r="F16610" s="250" t="s">
        <v>21680</v>
      </c>
    </row>
    <row r="16611" spans="1:6">
      <c r="A16611" s="250" t="s">
        <v>21681</v>
      </c>
      <c r="B16611" s="250" t="s">
        <v>306</v>
      </c>
      <c r="C16611" s="250">
        <v>23700</v>
      </c>
      <c r="F16611" s="250" t="s">
        <v>21681</v>
      </c>
    </row>
    <row r="16612" spans="1:6">
      <c r="A16612" s="250" t="s">
        <v>21682</v>
      </c>
      <c r="B16612" s="250" t="s">
        <v>1051</v>
      </c>
      <c r="C16612" s="250">
        <v>5400</v>
      </c>
      <c r="F16612" s="250" t="s">
        <v>21682</v>
      </c>
    </row>
    <row r="16613" spans="1:6">
      <c r="A16613" s="250" t="s">
        <v>21684</v>
      </c>
      <c r="B16613" s="250" t="s">
        <v>44914</v>
      </c>
      <c r="C16613" s="250">
        <v>1650</v>
      </c>
      <c r="F16613" s="250" t="s">
        <v>21684</v>
      </c>
    </row>
    <row r="16614" spans="1:6">
      <c r="A16614" s="250" t="s">
        <v>21686</v>
      </c>
      <c r="B16614" s="250" t="s">
        <v>1114</v>
      </c>
      <c r="C16614" s="250">
        <v>840</v>
      </c>
      <c r="F16614" s="250" t="s">
        <v>21686</v>
      </c>
    </row>
    <row r="16615" spans="1:6">
      <c r="A16615" s="250" t="s">
        <v>21687</v>
      </c>
      <c r="B16615" s="250" t="s">
        <v>1106</v>
      </c>
      <c r="C16615" s="250">
        <v>5500</v>
      </c>
      <c r="F16615" s="250" t="s">
        <v>21687</v>
      </c>
    </row>
    <row r="16616" spans="1:6">
      <c r="A16616" s="250" t="s">
        <v>21688</v>
      </c>
      <c r="B16616" s="250" t="s">
        <v>6699</v>
      </c>
      <c r="C16616" s="250">
        <v>5500</v>
      </c>
      <c r="F16616" s="250" t="s">
        <v>21688</v>
      </c>
    </row>
    <row r="16617" spans="1:6">
      <c r="A16617" s="250" t="s">
        <v>21689</v>
      </c>
      <c r="B16617" s="250" t="s">
        <v>1135</v>
      </c>
      <c r="C16617" s="250">
        <v>9600</v>
      </c>
      <c r="F16617" s="250" t="s">
        <v>21689</v>
      </c>
    </row>
    <row r="16618" spans="1:6">
      <c r="A16618" s="250" t="s">
        <v>21690</v>
      </c>
      <c r="B16618" s="250" t="s">
        <v>42942</v>
      </c>
      <c r="C16618" s="250">
        <v>9100</v>
      </c>
      <c r="F16618" s="250" t="s">
        <v>21690</v>
      </c>
    </row>
    <row r="16619" spans="1:6">
      <c r="A16619" s="250" t="s">
        <v>21691</v>
      </c>
      <c r="B16619" s="250" t="s">
        <v>40139</v>
      </c>
      <c r="C16619" s="250">
        <v>2600</v>
      </c>
      <c r="F16619" s="250" t="s">
        <v>21691</v>
      </c>
    </row>
    <row r="16620" spans="1:6">
      <c r="A16620" s="250" t="s">
        <v>21692</v>
      </c>
      <c r="B16620" s="250" t="s">
        <v>45661</v>
      </c>
      <c r="C16620" s="250">
        <v>580</v>
      </c>
      <c r="F16620" s="250" t="s">
        <v>21692</v>
      </c>
    </row>
    <row r="16621" spans="1:6">
      <c r="A16621" s="250" t="s">
        <v>21693</v>
      </c>
      <c r="B16621" s="250" t="s">
        <v>168</v>
      </c>
      <c r="C16621" s="250">
        <v>11500</v>
      </c>
      <c r="F16621" s="250" t="s">
        <v>21693</v>
      </c>
    </row>
    <row r="16622" spans="1:6">
      <c r="A16622" s="250" t="s">
        <v>21695</v>
      </c>
      <c r="B16622" s="250" t="s">
        <v>1113</v>
      </c>
      <c r="C16622" s="250">
        <v>4000</v>
      </c>
      <c r="F16622" s="250" t="s">
        <v>21695</v>
      </c>
    </row>
    <row r="16623" spans="1:6">
      <c r="A16623" s="250" t="s">
        <v>21694</v>
      </c>
      <c r="B16623" s="250" t="s">
        <v>7896</v>
      </c>
      <c r="C16623" s="250">
        <v>4000</v>
      </c>
      <c r="F16623" s="250" t="s">
        <v>21694</v>
      </c>
    </row>
    <row r="16624" spans="1:6">
      <c r="A16624" s="250" t="s">
        <v>21696</v>
      </c>
      <c r="B16624" s="250" t="s">
        <v>43050</v>
      </c>
      <c r="C16624" s="250">
        <v>8000</v>
      </c>
      <c r="F16624" s="250" t="s">
        <v>21696</v>
      </c>
    </row>
    <row r="16625" spans="1:6">
      <c r="A16625" s="250" t="s">
        <v>21697</v>
      </c>
      <c r="B16625" s="250" t="s">
        <v>38483</v>
      </c>
      <c r="C16625" s="250">
        <v>4400</v>
      </c>
      <c r="F16625" s="250" t="s">
        <v>21697</v>
      </c>
    </row>
    <row r="16626" spans="1:6">
      <c r="A16626" s="250" t="s">
        <v>21698</v>
      </c>
      <c r="B16626" s="250" t="s">
        <v>37669</v>
      </c>
      <c r="C16626" s="250">
        <v>4400</v>
      </c>
      <c r="F16626" s="250" t="s">
        <v>21698</v>
      </c>
    </row>
    <row r="16627" spans="1:6">
      <c r="A16627" s="250" t="s">
        <v>21699</v>
      </c>
      <c r="B16627" s="250" t="s">
        <v>1111</v>
      </c>
      <c r="C16627" s="250">
        <v>1200</v>
      </c>
      <c r="F16627" s="250" t="s">
        <v>21699</v>
      </c>
    </row>
    <row r="16628" spans="1:6">
      <c r="A16628" s="250" t="s">
        <v>21700</v>
      </c>
      <c r="B16628" s="250" t="s">
        <v>1111</v>
      </c>
      <c r="C16628" s="250">
        <v>1200</v>
      </c>
      <c r="F16628" s="250" t="s">
        <v>21700</v>
      </c>
    </row>
    <row r="16629" spans="1:6">
      <c r="A16629" s="250" t="s">
        <v>21701</v>
      </c>
      <c r="B16629" s="250" t="s">
        <v>1166</v>
      </c>
      <c r="C16629" s="250">
        <v>800</v>
      </c>
      <c r="F16629" s="250" t="s">
        <v>21701</v>
      </c>
    </row>
    <row r="16630" spans="1:6">
      <c r="A16630" s="250" t="s">
        <v>21702</v>
      </c>
      <c r="B16630" s="250" t="s">
        <v>45662</v>
      </c>
      <c r="C16630" s="250">
        <v>5500</v>
      </c>
      <c r="F16630" s="250" t="s">
        <v>21702</v>
      </c>
    </row>
    <row r="16631" spans="1:6">
      <c r="A16631" s="250" t="s">
        <v>21703</v>
      </c>
      <c r="B16631" s="250" t="s">
        <v>1107</v>
      </c>
      <c r="C16631" s="250">
        <v>13700</v>
      </c>
      <c r="F16631" s="250" t="s">
        <v>21703</v>
      </c>
    </row>
    <row r="16632" spans="1:6">
      <c r="A16632" s="250" t="s">
        <v>21706</v>
      </c>
      <c r="B16632" s="250" t="s">
        <v>37770</v>
      </c>
      <c r="C16632" s="250">
        <v>3700</v>
      </c>
      <c r="F16632" s="250" t="s">
        <v>21706</v>
      </c>
    </row>
    <row r="16633" spans="1:6">
      <c r="A16633" s="250" t="s">
        <v>21708</v>
      </c>
      <c r="B16633" s="250" t="s">
        <v>45664</v>
      </c>
      <c r="C16633" s="250">
        <v>1050</v>
      </c>
      <c r="F16633" s="250" t="s">
        <v>21708</v>
      </c>
    </row>
    <row r="16634" spans="1:6">
      <c r="A16634" s="250" t="s">
        <v>21711</v>
      </c>
      <c r="B16634" s="250" t="s">
        <v>1179</v>
      </c>
      <c r="C16634" s="250">
        <v>210</v>
      </c>
      <c r="F16634" s="250" t="s">
        <v>21711</v>
      </c>
    </row>
    <row r="16635" spans="1:6">
      <c r="A16635" s="250" t="s">
        <v>21651</v>
      </c>
      <c r="B16635" s="250" t="s">
        <v>7895</v>
      </c>
      <c r="C16635" s="250">
        <v>11600</v>
      </c>
      <c r="F16635" s="250" t="s">
        <v>21651</v>
      </c>
    </row>
    <row r="16636" spans="1:6">
      <c r="A16636" s="250" t="s">
        <v>21652</v>
      </c>
      <c r="B16636" s="250" t="s">
        <v>1025</v>
      </c>
      <c r="C16636" s="250">
        <v>9600</v>
      </c>
      <c r="F16636" s="250" t="s">
        <v>21652</v>
      </c>
    </row>
    <row r="16637" spans="1:6">
      <c r="A16637" s="250" t="s">
        <v>21654</v>
      </c>
      <c r="B16637" s="250" t="s">
        <v>1398</v>
      </c>
      <c r="C16637" s="250">
        <v>14200</v>
      </c>
      <c r="F16637" s="250" t="s">
        <v>21654</v>
      </c>
    </row>
    <row r="16638" spans="1:6">
      <c r="A16638" s="250" t="s">
        <v>21655</v>
      </c>
      <c r="B16638" s="250" t="s">
        <v>45650</v>
      </c>
      <c r="C16638" s="250">
        <v>420</v>
      </c>
      <c r="F16638" s="250" t="s">
        <v>21655</v>
      </c>
    </row>
    <row r="16639" spans="1:6">
      <c r="A16639" s="250" t="s">
        <v>21656</v>
      </c>
      <c r="B16639" s="250" t="s">
        <v>41584</v>
      </c>
      <c r="C16639" s="250">
        <v>9200</v>
      </c>
      <c r="F16639" s="250" t="s">
        <v>21656</v>
      </c>
    </row>
    <row r="16640" spans="1:6">
      <c r="A16640" s="250" t="s">
        <v>21717</v>
      </c>
      <c r="B16640" s="250" t="s">
        <v>45669</v>
      </c>
      <c r="C16640" s="250">
        <v>4400</v>
      </c>
      <c r="F16640" s="250" t="s">
        <v>21717</v>
      </c>
    </row>
    <row r="16641" spans="1:6">
      <c r="A16641" s="250" t="s">
        <v>21718</v>
      </c>
      <c r="B16641" s="250" t="s">
        <v>45670</v>
      </c>
      <c r="C16641" s="250">
        <v>6000</v>
      </c>
      <c r="F16641" s="250" t="s">
        <v>21718</v>
      </c>
    </row>
    <row r="16642" spans="1:6">
      <c r="A16642" s="250" t="s">
        <v>56242</v>
      </c>
      <c r="B16642" s="250" t="s">
        <v>56243</v>
      </c>
      <c r="C16642" s="250">
        <v>130</v>
      </c>
      <c r="F16642" s="250" t="s">
        <v>56242</v>
      </c>
    </row>
    <row r="16643" spans="1:6">
      <c r="A16643" s="250" t="s">
        <v>21716</v>
      </c>
      <c r="B16643" s="250" t="s">
        <v>1107</v>
      </c>
      <c r="C16643" s="250">
        <v>11800</v>
      </c>
      <c r="F16643" s="250" t="s">
        <v>21716</v>
      </c>
    </row>
    <row r="16644" spans="1:6">
      <c r="A16644" s="250" t="s">
        <v>21722</v>
      </c>
      <c r="B16644" s="250" t="s">
        <v>463</v>
      </c>
      <c r="C16644" s="250">
        <v>350600</v>
      </c>
      <c r="F16644" s="250" t="s">
        <v>21722</v>
      </c>
    </row>
    <row r="16645" spans="1:6">
      <c r="A16645" s="250" t="s">
        <v>21723</v>
      </c>
      <c r="B16645" s="250" t="s">
        <v>1379</v>
      </c>
      <c r="C16645" s="250">
        <v>35800</v>
      </c>
      <c r="F16645" s="250" t="s">
        <v>21723</v>
      </c>
    </row>
    <row r="16646" spans="1:6">
      <c r="A16646" s="250" t="s">
        <v>21724</v>
      </c>
      <c r="B16646" s="250" t="s">
        <v>45651</v>
      </c>
      <c r="C16646" s="250">
        <v>28600</v>
      </c>
      <c r="F16646" s="250" t="s">
        <v>21724</v>
      </c>
    </row>
    <row r="16647" spans="1:6">
      <c r="A16647" s="250" t="s">
        <v>21726</v>
      </c>
      <c r="B16647" s="250" t="s">
        <v>331</v>
      </c>
      <c r="C16647" s="250">
        <v>6800</v>
      </c>
      <c r="F16647" s="250" t="s">
        <v>21726</v>
      </c>
    </row>
    <row r="16648" spans="1:6">
      <c r="A16648" s="250" t="s">
        <v>21727</v>
      </c>
      <c r="B16648" s="250" t="s">
        <v>45673</v>
      </c>
      <c r="C16648" s="250">
        <v>11400</v>
      </c>
      <c r="F16648" s="250" t="s">
        <v>21727</v>
      </c>
    </row>
    <row r="16649" spans="1:6">
      <c r="A16649" s="250" t="s">
        <v>21728</v>
      </c>
      <c r="B16649" s="250" t="s">
        <v>1017</v>
      </c>
      <c r="C16649" s="250">
        <v>3600</v>
      </c>
      <c r="F16649" s="250" t="s">
        <v>21728</v>
      </c>
    </row>
    <row r="16650" spans="1:6">
      <c r="A16650" s="250" t="s">
        <v>21730</v>
      </c>
      <c r="B16650" s="250" t="s">
        <v>294</v>
      </c>
      <c r="C16650" s="250">
        <v>10200</v>
      </c>
      <c r="F16650" s="250" t="s">
        <v>21730</v>
      </c>
    </row>
    <row r="16651" spans="1:6">
      <c r="A16651" s="250" t="s">
        <v>21731</v>
      </c>
      <c r="B16651" s="250" t="s">
        <v>294</v>
      </c>
      <c r="C16651" s="250">
        <v>10200</v>
      </c>
      <c r="F16651" s="250" t="s">
        <v>21731</v>
      </c>
    </row>
    <row r="16652" spans="1:6">
      <c r="A16652" s="250" t="s">
        <v>21732</v>
      </c>
      <c r="B16652" s="250" t="s">
        <v>45675</v>
      </c>
      <c r="C16652" s="250">
        <v>10900</v>
      </c>
      <c r="F16652" s="250" t="s">
        <v>21732</v>
      </c>
    </row>
    <row r="16653" spans="1:6">
      <c r="A16653" s="250" t="s">
        <v>21734</v>
      </c>
      <c r="B16653" s="250" t="s">
        <v>39745</v>
      </c>
      <c r="C16653" s="250">
        <v>980</v>
      </c>
      <c r="F16653" s="250" t="s">
        <v>21734</v>
      </c>
    </row>
    <row r="16654" spans="1:6">
      <c r="A16654" s="250" t="s">
        <v>21739</v>
      </c>
      <c r="B16654" s="250" t="s">
        <v>45578</v>
      </c>
      <c r="C16654" s="250">
        <v>630</v>
      </c>
      <c r="F16654" s="250" t="s">
        <v>21739</v>
      </c>
    </row>
    <row r="16655" spans="1:6">
      <c r="A16655" s="250" t="s">
        <v>21740</v>
      </c>
      <c r="B16655" s="250" t="s">
        <v>45680</v>
      </c>
      <c r="C16655" s="250">
        <v>145600</v>
      </c>
      <c r="F16655" s="250" t="s">
        <v>21740</v>
      </c>
    </row>
    <row r="16656" spans="1:6">
      <c r="A16656" s="250" t="s">
        <v>21741</v>
      </c>
      <c r="B16656" s="250" t="s">
        <v>45681</v>
      </c>
      <c r="C16656" s="250">
        <v>145600</v>
      </c>
      <c r="F16656" s="250" t="s">
        <v>21741</v>
      </c>
    </row>
    <row r="16657" spans="1:6">
      <c r="A16657" s="250" t="s">
        <v>21742</v>
      </c>
      <c r="B16657" s="250" t="s">
        <v>45680</v>
      </c>
      <c r="C16657" s="250">
        <v>132400</v>
      </c>
      <c r="F16657" s="250" t="s">
        <v>21742</v>
      </c>
    </row>
    <row r="16658" spans="1:6">
      <c r="A16658" s="250" t="s">
        <v>21743</v>
      </c>
      <c r="B16658" s="250" t="s">
        <v>56244</v>
      </c>
      <c r="C16658" s="250">
        <v>3500</v>
      </c>
      <c r="F16658" s="250" t="s">
        <v>21743</v>
      </c>
    </row>
    <row r="16659" spans="1:6">
      <c r="A16659" s="250" t="s">
        <v>21746</v>
      </c>
      <c r="B16659" s="250" t="s">
        <v>45682</v>
      </c>
      <c r="C16659" s="250">
        <v>3100</v>
      </c>
      <c r="F16659" s="250" t="s">
        <v>21746</v>
      </c>
    </row>
    <row r="16660" spans="1:6">
      <c r="A16660" s="250" t="s">
        <v>21787</v>
      </c>
      <c r="B16660" s="250" t="s">
        <v>928</v>
      </c>
      <c r="C16660" s="250">
        <v>10300</v>
      </c>
      <c r="F16660" s="250" t="s">
        <v>21787</v>
      </c>
    </row>
    <row r="16661" spans="1:6">
      <c r="A16661" s="250" t="s">
        <v>21749</v>
      </c>
      <c r="B16661" s="250" t="s">
        <v>143</v>
      </c>
      <c r="C16661" s="250">
        <v>7600</v>
      </c>
      <c r="F16661" s="250" t="s">
        <v>21749</v>
      </c>
    </row>
    <row r="16662" spans="1:6">
      <c r="A16662" s="250" t="s">
        <v>21751</v>
      </c>
      <c r="B16662" s="250" t="s">
        <v>143</v>
      </c>
      <c r="C16662" s="250">
        <v>8100</v>
      </c>
      <c r="F16662" s="250" t="s">
        <v>21751</v>
      </c>
    </row>
    <row r="16663" spans="1:6">
      <c r="A16663" s="250" t="s">
        <v>21752</v>
      </c>
      <c r="B16663" s="250" t="s">
        <v>143</v>
      </c>
      <c r="C16663" s="250">
        <v>8100</v>
      </c>
      <c r="F16663" s="250" t="s">
        <v>21752</v>
      </c>
    </row>
    <row r="16664" spans="1:6">
      <c r="A16664" s="250" t="s">
        <v>21753</v>
      </c>
      <c r="B16664" s="250" t="s">
        <v>45683</v>
      </c>
      <c r="C16664" s="250">
        <v>1050</v>
      </c>
      <c r="F16664" s="250" t="s">
        <v>21753</v>
      </c>
    </row>
    <row r="16665" spans="1:6">
      <c r="A16665" s="250" t="s">
        <v>21754</v>
      </c>
      <c r="B16665" s="250" t="s">
        <v>45684</v>
      </c>
      <c r="C16665" s="250">
        <v>2100</v>
      </c>
      <c r="F16665" s="250" t="s">
        <v>21754</v>
      </c>
    </row>
    <row r="16666" spans="1:6">
      <c r="A16666" s="250" t="s">
        <v>21755</v>
      </c>
      <c r="B16666" s="250" t="s">
        <v>45685</v>
      </c>
      <c r="C16666" s="250">
        <v>2900</v>
      </c>
      <c r="F16666" s="250" t="s">
        <v>21755</v>
      </c>
    </row>
    <row r="16667" spans="1:6">
      <c r="A16667" s="250" t="s">
        <v>21757</v>
      </c>
      <c r="B16667" s="250" t="s">
        <v>45687</v>
      </c>
      <c r="C16667" s="250">
        <v>1550</v>
      </c>
      <c r="F16667" s="250" t="s">
        <v>21757</v>
      </c>
    </row>
    <row r="16668" spans="1:6">
      <c r="A16668" s="250" t="s">
        <v>21759</v>
      </c>
      <c r="B16668" s="250" t="s">
        <v>45607</v>
      </c>
      <c r="C16668" s="250">
        <v>3700</v>
      </c>
      <c r="F16668" s="250" t="s">
        <v>21759</v>
      </c>
    </row>
    <row r="16669" spans="1:6">
      <c r="A16669" s="250" t="s">
        <v>21760</v>
      </c>
      <c r="B16669" s="250" t="s">
        <v>45689</v>
      </c>
      <c r="C16669" s="250">
        <v>580</v>
      </c>
      <c r="F16669" s="250" t="s">
        <v>21760</v>
      </c>
    </row>
    <row r="16670" spans="1:6">
      <c r="A16670" s="250" t="s">
        <v>21762</v>
      </c>
      <c r="B16670" s="250" t="s">
        <v>44914</v>
      </c>
      <c r="C16670" s="250">
        <v>2100</v>
      </c>
      <c r="F16670" s="250" t="s">
        <v>21762</v>
      </c>
    </row>
    <row r="16671" spans="1:6">
      <c r="A16671" s="250" t="s">
        <v>21763</v>
      </c>
      <c r="B16671" s="250" t="s">
        <v>1078</v>
      </c>
      <c r="C16671" s="250">
        <v>29900</v>
      </c>
      <c r="F16671" s="250" t="s">
        <v>21763</v>
      </c>
    </row>
    <row r="16672" spans="1:6">
      <c r="A16672" s="250" t="s">
        <v>21764</v>
      </c>
      <c r="B16672" s="250" t="s">
        <v>37761</v>
      </c>
      <c r="C16672" s="250">
        <v>7900</v>
      </c>
      <c r="F16672" s="250" t="s">
        <v>21764</v>
      </c>
    </row>
    <row r="16673" spans="1:6">
      <c r="A16673" s="250" t="s">
        <v>21765</v>
      </c>
      <c r="B16673" s="250" t="s">
        <v>45691</v>
      </c>
      <c r="C16673" s="250">
        <v>7200</v>
      </c>
      <c r="F16673" s="250" t="s">
        <v>21765</v>
      </c>
    </row>
    <row r="16674" spans="1:6">
      <c r="A16674" s="250" t="s">
        <v>21766</v>
      </c>
      <c r="B16674" s="250" t="s">
        <v>45692</v>
      </c>
      <c r="C16674" s="250">
        <v>7200</v>
      </c>
      <c r="F16674" s="250" t="s">
        <v>21766</v>
      </c>
    </row>
    <row r="16675" spans="1:6">
      <c r="A16675" s="250" t="s">
        <v>21769</v>
      </c>
      <c r="B16675" s="250" t="s">
        <v>1094</v>
      </c>
      <c r="C16675" s="250">
        <v>4300</v>
      </c>
      <c r="F16675" s="250" t="s">
        <v>21769</v>
      </c>
    </row>
    <row r="16676" spans="1:6">
      <c r="A16676" s="250" t="s">
        <v>21770</v>
      </c>
      <c r="B16676" s="250" t="s">
        <v>45695</v>
      </c>
      <c r="C16676" s="250">
        <v>1950</v>
      </c>
      <c r="F16676" s="250" t="s">
        <v>21770</v>
      </c>
    </row>
    <row r="16677" spans="1:6">
      <c r="A16677" s="250" t="s">
        <v>21773</v>
      </c>
      <c r="B16677" s="250" t="s">
        <v>37783</v>
      </c>
      <c r="C16677" s="250">
        <v>155</v>
      </c>
      <c r="F16677" s="250" t="s">
        <v>21773</v>
      </c>
    </row>
    <row r="16678" spans="1:6">
      <c r="A16678" s="250" t="s">
        <v>21774</v>
      </c>
      <c r="B16678" s="250" t="s">
        <v>168</v>
      </c>
      <c r="C16678" s="250">
        <v>10600</v>
      </c>
      <c r="F16678" s="250" t="s">
        <v>21774</v>
      </c>
    </row>
    <row r="16679" spans="1:6">
      <c r="A16679" s="250" t="s">
        <v>21776</v>
      </c>
      <c r="B16679" s="250" t="s">
        <v>45698</v>
      </c>
      <c r="C16679" s="250">
        <v>440</v>
      </c>
      <c r="F16679" s="250" t="s">
        <v>21776</v>
      </c>
    </row>
    <row r="16680" spans="1:6">
      <c r="A16680" s="250" t="s">
        <v>21777</v>
      </c>
      <c r="B16680" s="250" t="s">
        <v>45699</v>
      </c>
      <c r="C16680" s="250">
        <v>200</v>
      </c>
      <c r="F16680" s="250" t="s">
        <v>21777</v>
      </c>
    </row>
    <row r="16681" spans="1:6">
      <c r="A16681" s="250" t="s">
        <v>21778</v>
      </c>
      <c r="B16681" s="250" t="s">
        <v>45626</v>
      </c>
      <c r="C16681" s="250">
        <v>500</v>
      </c>
      <c r="F16681" s="250" t="s">
        <v>21778</v>
      </c>
    </row>
    <row r="16682" spans="1:6">
      <c r="A16682" s="250" t="s">
        <v>21783</v>
      </c>
      <c r="B16682" s="250" t="s">
        <v>45703</v>
      </c>
      <c r="C16682" s="250">
        <v>3000</v>
      </c>
      <c r="F16682" s="250" t="s">
        <v>21783</v>
      </c>
    </row>
    <row r="16683" spans="1:6">
      <c r="A16683" s="250" t="s">
        <v>21784</v>
      </c>
      <c r="B16683" s="250" t="s">
        <v>45704</v>
      </c>
      <c r="C16683" s="250">
        <v>3500</v>
      </c>
      <c r="F16683" s="250" t="s">
        <v>21784</v>
      </c>
    </row>
    <row r="16684" spans="1:6">
      <c r="A16684" s="250" t="s">
        <v>21785</v>
      </c>
      <c r="B16684" s="250" t="s">
        <v>45705</v>
      </c>
      <c r="C16684" s="250">
        <v>2800</v>
      </c>
      <c r="F16684" s="250" t="s">
        <v>21785</v>
      </c>
    </row>
    <row r="16685" spans="1:6">
      <c r="A16685" s="250" t="s">
        <v>21786</v>
      </c>
      <c r="B16685" s="250" t="s">
        <v>45706</v>
      </c>
      <c r="C16685" s="250">
        <v>3000</v>
      </c>
      <c r="F16685" s="250" t="s">
        <v>21786</v>
      </c>
    </row>
    <row r="16686" spans="1:6">
      <c r="A16686" s="250" t="s">
        <v>21788</v>
      </c>
      <c r="B16686" s="250" t="s">
        <v>4046</v>
      </c>
      <c r="C16686" s="250">
        <v>205100</v>
      </c>
      <c r="F16686" s="250" t="s">
        <v>21788</v>
      </c>
    </row>
    <row r="16687" spans="1:6">
      <c r="A16687" s="250" t="s">
        <v>21789</v>
      </c>
      <c r="B16687" s="250" t="s">
        <v>6531</v>
      </c>
      <c r="C16687" s="250">
        <v>15400</v>
      </c>
      <c r="F16687" s="250" t="s">
        <v>21789</v>
      </c>
    </row>
    <row r="16688" spans="1:6">
      <c r="A16688" s="250" t="s">
        <v>21790</v>
      </c>
      <c r="B16688" s="250" t="s">
        <v>689</v>
      </c>
      <c r="C16688" s="250">
        <v>2100</v>
      </c>
      <c r="F16688" s="250" t="s">
        <v>21790</v>
      </c>
    </row>
    <row r="16689" spans="1:6">
      <c r="A16689" s="250" t="s">
        <v>21791</v>
      </c>
      <c r="B16689" s="250" t="s">
        <v>37743</v>
      </c>
      <c r="C16689" s="250">
        <v>4000</v>
      </c>
      <c r="F16689" s="250" t="s">
        <v>21791</v>
      </c>
    </row>
    <row r="16690" spans="1:6">
      <c r="A16690" s="250" t="s">
        <v>21793</v>
      </c>
      <c r="B16690" s="250" t="s">
        <v>45522</v>
      </c>
      <c r="C16690" s="250">
        <v>9600</v>
      </c>
      <c r="F16690" s="250" t="s">
        <v>21793</v>
      </c>
    </row>
    <row r="16691" spans="1:6">
      <c r="A16691" s="250" t="s">
        <v>21794</v>
      </c>
      <c r="B16691" s="250" t="s">
        <v>38793</v>
      </c>
      <c r="C16691" s="250">
        <v>9600</v>
      </c>
      <c r="F16691" s="250" t="s">
        <v>21794</v>
      </c>
    </row>
    <row r="16692" spans="1:6">
      <c r="A16692" s="250" t="s">
        <v>21792</v>
      </c>
      <c r="B16692" s="250" t="s">
        <v>7299</v>
      </c>
      <c r="C16692" s="250">
        <v>9600</v>
      </c>
      <c r="F16692" s="250" t="s">
        <v>21792</v>
      </c>
    </row>
    <row r="16693" spans="1:6">
      <c r="A16693" s="250" t="s">
        <v>21795</v>
      </c>
      <c r="B16693" s="250" t="s">
        <v>45707</v>
      </c>
      <c r="C16693" s="250">
        <v>7200</v>
      </c>
      <c r="F16693" s="250" t="s">
        <v>21795</v>
      </c>
    </row>
    <row r="16694" spans="1:6">
      <c r="A16694" s="250" t="s">
        <v>21796</v>
      </c>
      <c r="B16694" s="250" t="s">
        <v>45708</v>
      </c>
      <c r="C16694" s="250">
        <v>2400</v>
      </c>
      <c r="F16694" s="250" t="s">
        <v>21796</v>
      </c>
    </row>
    <row r="16695" spans="1:6">
      <c r="A16695" s="250" t="s">
        <v>21798</v>
      </c>
      <c r="B16695" s="250" t="s">
        <v>302</v>
      </c>
      <c r="C16695" s="250">
        <v>5200</v>
      </c>
      <c r="F16695" s="250" t="s">
        <v>21798</v>
      </c>
    </row>
    <row r="16696" spans="1:6">
      <c r="A16696" s="250" t="s">
        <v>21800</v>
      </c>
      <c r="B16696" s="250" t="s">
        <v>1068</v>
      </c>
      <c r="C16696" s="250">
        <v>2000</v>
      </c>
      <c r="F16696" s="250" t="s">
        <v>21800</v>
      </c>
    </row>
    <row r="16697" spans="1:6">
      <c r="A16697" s="250" t="s">
        <v>21802</v>
      </c>
      <c r="B16697" s="250" t="s">
        <v>45688</v>
      </c>
      <c r="C16697" s="250">
        <v>4300</v>
      </c>
      <c r="F16697" s="250" t="s">
        <v>21802</v>
      </c>
    </row>
    <row r="16698" spans="1:6">
      <c r="A16698" s="250" t="s">
        <v>21803</v>
      </c>
      <c r="B16698" s="250" t="s">
        <v>45709</v>
      </c>
      <c r="C16698" s="250">
        <v>121400</v>
      </c>
      <c r="F16698" s="250" t="s">
        <v>21803</v>
      </c>
    </row>
    <row r="16699" spans="1:6">
      <c r="A16699" s="250" t="s">
        <v>21804</v>
      </c>
      <c r="B16699" s="250" t="s">
        <v>1050</v>
      </c>
      <c r="C16699" s="250">
        <v>5900</v>
      </c>
      <c r="F16699" s="250" t="s">
        <v>21804</v>
      </c>
    </row>
    <row r="16700" spans="1:6">
      <c r="A16700" s="250" t="s">
        <v>21805</v>
      </c>
      <c r="B16700" s="250" t="s">
        <v>1050</v>
      </c>
      <c r="C16700" s="250">
        <v>5900</v>
      </c>
      <c r="F16700" s="250" t="s">
        <v>21805</v>
      </c>
    </row>
    <row r="16701" spans="1:6">
      <c r="A16701" s="250" t="s">
        <v>21806</v>
      </c>
      <c r="B16701" s="250" t="s">
        <v>1051</v>
      </c>
      <c r="C16701" s="250">
        <v>8800</v>
      </c>
      <c r="F16701" s="250" t="s">
        <v>21806</v>
      </c>
    </row>
    <row r="16702" spans="1:6">
      <c r="A16702" s="250" t="s">
        <v>21807</v>
      </c>
      <c r="B16702" s="250" t="s">
        <v>37761</v>
      </c>
      <c r="C16702" s="250">
        <v>7900</v>
      </c>
      <c r="F16702" s="250" t="s">
        <v>21807</v>
      </c>
    </row>
    <row r="16703" spans="1:6">
      <c r="A16703" s="250" t="s">
        <v>21808</v>
      </c>
      <c r="B16703" s="250" t="s">
        <v>1142</v>
      </c>
      <c r="C16703" s="250">
        <v>1900</v>
      </c>
      <c r="F16703" s="250" t="s">
        <v>21808</v>
      </c>
    </row>
    <row r="16704" spans="1:6">
      <c r="A16704" s="250" t="s">
        <v>21809</v>
      </c>
      <c r="B16704" s="250" t="s">
        <v>45710</v>
      </c>
      <c r="C16704" s="250">
        <v>1100</v>
      </c>
      <c r="F16704" s="250" t="s">
        <v>21809</v>
      </c>
    </row>
    <row r="16705" spans="1:6">
      <c r="A16705" s="250" t="s">
        <v>21810</v>
      </c>
      <c r="B16705" s="250" t="s">
        <v>168</v>
      </c>
      <c r="C16705" s="250">
        <v>11900</v>
      </c>
      <c r="F16705" s="250" t="s">
        <v>21810</v>
      </c>
    </row>
    <row r="16706" spans="1:6">
      <c r="A16706" s="250" t="s">
        <v>21811</v>
      </c>
      <c r="B16706" s="250" t="s">
        <v>43050</v>
      </c>
      <c r="C16706" s="250">
        <v>8200</v>
      </c>
      <c r="F16706" s="250" t="s">
        <v>21811</v>
      </c>
    </row>
    <row r="16707" spans="1:6">
      <c r="A16707" s="250" t="s">
        <v>21812</v>
      </c>
      <c r="B16707" s="250" t="s">
        <v>38483</v>
      </c>
      <c r="C16707" s="250">
        <v>4600</v>
      </c>
      <c r="F16707" s="250" t="s">
        <v>21812</v>
      </c>
    </row>
    <row r="16708" spans="1:6">
      <c r="A16708" s="250" t="s">
        <v>21813</v>
      </c>
      <c r="B16708" s="250" t="s">
        <v>38483</v>
      </c>
      <c r="C16708" s="250">
        <v>4600</v>
      </c>
      <c r="F16708" s="250" t="s">
        <v>21813</v>
      </c>
    </row>
    <row r="16709" spans="1:6">
      <c r="A16709" s="250" t="s">
        <v>21814</v>
      </c>
      <c r="B16709" s="250" t="s">
        <v>45711</v>
      </c>
      <c r="C16709" s="250">
        <v>490</v>
      </c>
      <c r="F16709" s="250" t="s">
        <v>21814</v>
      </c>
    </row>
    <row r="16710" spans="1:6">
      <c r="A16710" s="250" t="s">
        <v>21815</v>
      </c>
      <c r="B16710" s="250" t="s">
        <v>1098</v>
      </c>
      <c r="C16710" s="250">
        <v>10200</v>
      </c>
      <c r="F16710" s="250" t="s">
        <v>21815</v>
      </c>
    </row>
    <row r="16711" spans="1:6">
      <c r="A16711" s="250" t="s">
        <v>21816</v>
      </c>
      <c r="B16711" s="250" t="s">
        <v>1098</v>
      </c>
      <c r="C16711" s="250">
        <v>10500</v>
      </c>
      <c r="F16711" s="250" t="s">
        <v>21816</v>
      </c>
    </row>
    <row r="16712" spans="1:6">
      <c r="A16712" s="250" t="s">
        <v>21817</v>
      </c>
      <c r="B16712" s="250" t="s">
        <v>38023</v>
      </c>
      <c r="C16712" s="250">
        <v>10500</v>
      </c>
      <c r="F16712" s="250" t="s">
        <v>21817</v>
      </c>
    </row>
    <row r="16713" spans="1:6">
      <c r="A16713" s="250" t="s">
        <v>21818</v>
      </c>
      <c r="B16713" s="250" t="s">
        <v>1099</v>
      </c>
      <c r="C16713" s="250">
        <v>10200</v>
      </c>
      <c r="F16713" s="250" t="s">
        <v>21818</v>
      </c>
    </row>
    <row r="16714" spans="1:6">
      <c r="A16714" s="250" t="s">
        <v>21819</v>
      </c>
      <c r="B16714" s="250" t="s">
        <v>1099</v>
      </c>
      <c r="C16714" s="250">
        <v>10500</v>
      </c>
      <c r="F16714" s="250" t="s">
        <v>21819</v>
      </c>
    </row>
    <row r="16715" spans="1:6">
      <c r="A16715" s="250" t="s">
        <v>21820</v>
      </c>
      <c r="B16715" s="250" t="s">
        <v>38022</v>
      </c>
      <c r="C16715" s="250">
        <v>10500</v>
      </c>
      <c r="F16715" s="250" t="s">
        <v>21820</v>
      </c>
    </row>
    <row r="16716" spans="1:6">
      <c r="A16716" s="250" t="s">
        <v>21821</v>
      </c>
      <c r="B16716" s="250" t="s">
        <v>1053</v>
      </c>
      <c r="C16716" s="250">
        <v>11400</v>
      </c>
      <c r="F16716" s="250" t="s">
        <v>21821</v>
      </c>
    </row>
    <row r="16717" spans="1:6">
      <c r="A16717" s="250" t="s">
        <v>21823</v>
      </c>
      <c r="B16717" s="250" t="s">
        <v>45712</v>
      </c>
      <c r="C16717" s="250">
        <v>580</v>
      </c>
      <c r="F16717" s="250" t="s">
        <v>21823</v>
      </c>
    </row>
    <row r="16718" spans="1:6">
      <c r="A16718" s="250" t="s">
        <v>21824</v>
      </c>
      <c r="B16718" s="250" t="s">
        <v>45501</v>
      </c>
      <c r="C16718" s="250">
        <v>600</v>
      </c>
      <c r="F16718" s="250" t="s">
        <v>21824</v>
      </c>
    </row>
    <row r="16719" spans="1:6">
      <c r="A16719" s="250" t="s">
        <v>21825</v>
      </c>
      <c r="B16719" s="250" t="s">
        <v>37890</v>
      </c>
      <c r="C16719" s="250">
        <v>600</v>
      </c>
      <c r="F16719" s="250" t="s">
        <v>21825</v>
      </c>
    </row>
    <row r="16720" spans="1:6">
      <c r="A16720" s="250" t="s">
        <v>21826</v>
      </c>
      <c r="B16720" s="250" t="s">
        <v>45713</v>
      </c>
      <c r="C16720" s="250">
        <v>18300</v>
      </c>
      <c r="F16720" s="250" t="s">
        <v>21826</v>
      </c>
    </row>
    <row r="16721" spans="1:6">
      <c r="A16721" s="250" t="s">
        <v>21827</v>
      </c>
      <c r="B16721" s="250" t="s">
        <v>1129</v>
      </c>
      <c r="C16721" s="250">
        <v>8300</v>
      </c>
      <c r="F16721" s="250" t="s">
        <v>21827</v>
      </c>
    </row>
    <row r="16722" spans="1:6">
      <c r="A16722" s="250" t="s">
        <v>21828</v>
      </c>
      <c r="B16722" s="250" t="s">
        <v>6769</v>
      </c>
      <c r="C16722" s="250">
        <v>14700</v>
      </c>
      <c r="F16722" s="250" t="s">
        <v>21828</v>
      </c>
    </row>
    <row r="16723" spans="1:6">
      <c r="A16723" s="250" t="s">
        <v>21829</v>
      </c>
      <c r="B16723" s="250" t="s">
        <v>45714</v>
      </c>
      <c r="C16723" s="250">
        <v>4200</v>
      </c>
      <c r="F16723" s="250" t="s">
        <v>21829</v>
      </c>
    </row>
    <row r="16724" spans="1:6">
      <c r="A16724" s="250" t="s">
        <v>21831</v>
      </c>
      <c r="B16724" s="250" t="s">
        <v>203</v>
      </c>
      <c r="C16724" s="250">
        <v>1200</v>
      </c>
      <c r="F16724" s="250" t="s">
        <v>21831</v>
      </c>
    </row>
    <row r="16725" spans="1:6">
      <c r="A16725" s="250" t="s">
        <v>21832</v>
      </c>
      <c r="B16725" s="250" t="s">
        <v>45715</v>
      </c>
      <c r="C16725" s="250">
        <v>880</v>
      </c>
      <c r="F16725" s="250" t="s">
        <v>21832</v>
      </c>
    </row>
    <row r="16726" spans="1:6">
      <c r="A16726" s="250" t="s">
        <v>21833</v>
      </c>
      <c r="B16726" s="250" t="s">
        <v>7897</v>
      </c>
      <c r="C16726" s="250">
        <v>250</v>
      </c>
      <c r="F16726" s="250" t="s">
        <v>21833</v>
      </c>
    </row>
    <row r="16727" spans="1:6">
      <c r="A16727" s="250" t="s">
        <v>21834</v>
      </c>
      <c r="B16727" s="250" t="s">
        <v>45716</v>
      </c>
      <c r="C16727" s="250">
        <v>330</v>
      </c>
      <c r="F16727" s="250" t="s">
        <v>21834</v>
      </c>
    </row>
    <row r="16728" spans="1:6">
      <c r="A16728" s="250" t="s">
        <v>21835</v>
      </c>
      <c r="B16728" s="250" t="s">
        <v>45717</v>
      </c>
      <c r="C16728" s="250">
        <v>300</v>
      </c>
      <c r="F16728" s="250" t="s">
        <v>21835</v>
      </c>
    </row>
    <row r="16729" spans="1:6">
      <c r="A16729" s="250" t="s">
        <v>21836</v>
      </c>
      <c r="B16729" s="250" t="s">
        <v>45718</v>
      </c>
      <c r="C16729" s="250">
        <v>350</v>
      </c>
      <c r="F16729" s="250" t="s">
        <v>21836</v>
      </c>
    </row>
    <row r="16730" spans="1:6">
      <c r="A16730" s="250" t="s">
        <v>21837</v>
      </c>
      <c r="B16730" s="250" t="s">
        <v>45719</v>
      </c>
      <c r="C16730" s="250">
        <v>980</v>
      </c>
      <c r="F16730" s="250" t="s">
        <v>21837</v>
      </c>
    </row>
    <row r="16731" spans="1:6">
      <c r="A16731" s="250" t="s">
        <v>21838</v>
      </c>
      <c r="B16731" s="250" t="s">
        <v>7898</v>
      </c>
      <c r="C16731" s="250">
        <v>350</v>
      </c>
      <c r="F16731" s="250" t="s">
        <v>21838</v>
      </c>
    </row>
    <row r="16732" spans="1:6">
      <c r="A16732" s="250" t="s">
        <v>21839</v>
      </c>
      <c r="B16732" s="250" t="s">
        <v>45720</v>
      </c>
      <c r="C16732" s="250">
        <v>320</v>
      </c>
      <c r="F16732" s="250" t="s">
        <v>21839</v>
      </c>
    </row>
    <row r="16733" spans="1:6">
      <c r="A16733" s="250" t="s">
        <v>21840</v>
      </c>
      <c r="B16733" s="250" t="s">
        <v>45721</v>
      </c>
      <c r="C16733" s="250">
        <v>470</v>
      </c>
      <c r="F16733" s="250" t="s">
        <v>21840</v>
      </c>
    </row>
    <row r="16734" spans="1:6">
      <c r="A16734" s="250" t="s">
        <v>21841</v>
      </c>
      <c r="B16734" s="250" t="s">
        <v>45722</v>
      </c>
      <c r="C16734" s="250">
        <v>300</v>
      </c>
      <c r="F16734" s="250" t="s">
        <v>21841</v>
      </c>
    </row>
    <row r="16735" spans="1:6">
      <c r="A16735" s="250" t="s">
        <v>21842</v>
      </c>
      <c r="B16735" s="250" t="s">
        <v>45723</v>
      </c>
      <c r="C16735" s="250">
        <v>130</v>
      </c>
      <c r="F16735" s="250" t="s">
        <v>21842</v>
      </c>
    </row>
    <row r="16736" spans="1:6">
      <c r="A16736" s="250" t="s">
        <v>21843</v>
      </c>
      <c r="B16736" s="250" t="s">
        <v>45724</v>
      </c>
      <c r="C16736" s="250">
        <v>185</v>
      </c>
      <c r="F16736" s="250" t="s">
        <v>21843</v>
      </c>
    </row>
    <row r="16737" spans="1:6">
      <c r="A16737" s="250" t="s">
        <v>21845</v>
      </c>
      <c r="B16737" s="250" t="s">
        <v>45726</v>
      </c>
      <c r="C16737" s="250">
        <v>200</v>
      </c>
      <c r="F16737" s="250" t="s">
        <v>21845</v>
      </c>
    </row>
    <row r="16738" spans="1:6">
      <c r="A16738" s="250" t="s">
        <v>21846</v>
      </c>
      <c r="B16738" s="250" t="s">
        <v>45727</v>
      </c>
      <c r="C16738" s="250">
        <v>20500</v>
      </c>
      <c r="F16738" s="250" t="s">
        <v>21846</v>
      </c>
    </row>
    <row r="16739" spans="1:6">
      <c r="A16739" s="250" t="s">
        <v>21847</v>
      </c>
      <c r="B16739" s="250" t="s">
        <v>56245</v>
      </c>
      <c r="C16739" s="250">
        <v>200</v>
      </c>
      <c r="F16739" s="250" t="s">
        <v>21847</v>
      </c>
    </row>
    <row r="16740" spans="1:6">
      <c r="A16740" s="250" t="s">
        <v>21848</v>
      </c>
      <c r="B16740" s="250" t="s">
        <v>45728</v>
      </c>
      <c r="C16740" s="250">
        <v>3200</v>
      </c>
      <c r="F16740" s="250" t="s">
        <v>21848</v>
      </c>
    </row>
    <row r="16741" spans="1:6">
      <c r="A16741" s="250" t="s">
        <v>21849</v>
      </c>
      <c r="B16741" s="250" t="s">
        <v>463</v>
      </c>
      <c r="C16741" s="250">
        <v>186800</v>
      </c>
      <c r="F16741" s="250" t="s">
        <v>21849</v>
      </c>
    </row>
    <row r="16742" spans="1:6">
      <c r="A16742" s="250" t="s">
        <v>21850</v>
      </c>
      <c r="B16742" s="250" t="s">
        <v>1245</v>
      </c>
      <c r="C16742" s="250">
        <v>1900</v>
      </c>
      <c r="F16742" s="250" t="s">
        <v>21850</v>
      </c>
    </row>
    <row r="16743" spans="1:6">
      <c r="A16743" s="250" t="s">
        <v>21853</v>
      </c>
      <c r="B16743" s="250" t="s">
        <v>6531</v>
      </c>
      <c r="C16743" s="250">
        <v>6800</v>
      </c>
      <c r="F16743" s="250" t="s">
        <v>21853</v>
      </c>
    </row>
    <row r="16744" spans="1:6">
      <c r="A16744" s="250" t="s">
        <v>21854</v>
      </c>
      <c r="B16744" s="250" t="s">
        <v>38739</v>
      </c>
      <c r="C16744" s="250">
        <v>13400</v>
      </c>
      <c r="F16744" s="250" t="s">
        <v>21854</v>
      </c>
    </row>
    <row r="16745" spans="1:6">
      <c r="A16745" s="250" t="s">
        <v>21855</v>
      </c>
      <c r="B16745" s="250" t="s">
        <v>45729</v>
      </c>
      <c r="C16745" s="250">
        <v>4400</v>
      </c>
      <c r="F16745" s="250" t="s">
        <v>21855</v>
      </c>
    </row>
    <row r="16746" spans="1:6">
      <c r="A16746" s="250" t="s">
        <v>21856</v>
      </c>
      <c r="B16746" s="250" t="s">
        <v>45730</v>
      </c>
      <c r="C16746" s="250">
        <v>6000</v>
      </c>
      <c r="F16746" s="250" t="s">
        <v>21856</v>
      </c>
    </row>
    <row r="16747" spans="1:6">
      <c r="A16747" s="250" t="s">
        <v>21857</v>
      </c>
      <c r="B16747" s="250" t="s">
        <v>1061</v>
      </c>
      <c r="C16747" s="250">
        <v>4200</v>
      </c>
      <c r="F16747" s="250" t="s">
        <v>21857</v>
      </c>
    </row>
    <row r="16748" spans="1:6">
      <c r="A16748" s="250" t="s">
        <v>21858</v>
      </c>
      <c r="B16748" s="250" t="s">
        <v>1061</v>
      </c>
      <c r="C16748" s="250">
        <v>4200</v>
      </c>
      <c r="F16748" s="250" t="s">
        <v>21858</v>
      </c>
    </row>
    <row r="16749" spans="1:6">
      <c r="A16749" s="250" t="s">
        <v>21860</v>
      </c>
      <c r="B16749" s="250" t="s">
        <v>334</v>
      </c>
      <c r="C16749" s="250">
        <v>2600</v>
      </c>
      <c r="F16749" s="250" t="s">
        <v>21860</v>
      </c>
    </row>
    <row r="16750" spans="1:6">
      <c r="A16750" s="250" t="s">
        <v>21861</v>
      </c>
      <c r="B16750" s="250" t="s">
        <v>39130</v>
      </c>
      <c r="C16750" s="250">
        <v>1450</v>
      </c>
      <c r="F16750" s="250" t="s">
        <v>21861</v>
      </c>
    </row>
    <row r="16751" spans="1:6">
      <c r="A16751" s="250" t="s">
        <v>21862</v>
      </c>
      <c r="B16751" s="250" t="s">
        <v>386</v>
      </c>
      <c r="C16751" s="250">
        <v>2200</v>
      </c>
      <c r="F16751" s="250" t="s">
        <v>21862</v>
      </c>
    </row>
    <row r="16752" spans="1:6">
      <c r="A16752" s="250" t="s">
        <v>21864</v>
      </c>
      <c r="B16752" s="250" t="s">
        <v>891</v>
      </c>
      <c r="C16752" s="250">
        <v>121400</v>
      </c>
      <c r="F16752" s="250" t="s">
        <v>21864</v>
      </c>
    </row>
    <row r="16753" spans="1:6">
      <c r="A16753" s="250" t="s">
        <v>21865</v>
      </c>
      <c r="B16753" s="250" t="s">
        <v>891</v>
      </c>
      <c r="C16753" s="250">
        <v>121400</v>
      </c>
      <c r="F16753" s="250" t="s">
        <v>21865</v>
      </c>
    </row>
    <row r="16754" spans="1:6">
      <c r="A16754" s="250" t="s">
        <v>21866</v>
      </c>
      <c r="B16754" s="250" t="s">
        <v>891</v>
      </c>
      <c r="C16754" s="250">
        <v>121400</v>
      </c>
      <c r="F16754" s="250" t="s">
        <v>21866</v>
      </c>
    </row>
    <row r="16755" spans="1:6">
      <c r="A16755" s="250" t="s">
        <v>21867</v>
      </c>
      <c r="B16755" s="250" t="s">
        <v>891</v>
      </c>
      <c r="C16755" s="250">
        <v>121400</v>
      </c>
      <c r="F16755" s="250" t="s">
        <v>21867</v>
      </c>
    </row>
    <row r="16756" spans="1:6">
      <c r="A16756" s="250" t="s">
        <v>21868</v>
      </c>
      <c r="B16756" s="250" t="s">
        <v>306</v>
      </c>
      <c r="C16756" s="250">
        <v>19500</v>
      </c>
      <c r="F16756" s="250" t="s">
        <v>21868</v>
      </c>
    </row>
    <row r="16757" spans="1:6">
      <c r="A16757" s="250" t="s">
        <v>21870</v>
      </c>
      <c r="B16757" s="250" t="s">
        <v>1398</v>
      </c>
      <c r="C16757" s="250">
        <v>3300</v>
      </c>
      <c r="F16757" s="250" t="s">
        <v>21870</v>
      </c>
    </row>
    <row r="16758" spans="1:6">
      <c r="A16758" s="250" t="s">
        <v>21871</v>
      </c>
      <c r="B16758" s="250" t="s">
        <v>38398</v>
      </c>
      <c r="C16758" s="250">
        <v>3700</v>
      </c>
      <c r="F16758" s="250" t="s">
        <v>21871</v>
      </c>
    </row>
    <row r="16759" spans="1:6">
      <c r="A16759" s="250" t="s">
        <v>21872</v>
      </c>
      <c r="B16759" s="250" t="s">
        <v>37753</v>
      </c>
      <c r="C16759" s="250">
        <v>6800</v>
      </c>
      <c r="F16759" s="250" t="s">
        <v>21872</v>
      </c>
    </row>
    <row r="16760" spans="1:6">
      <c r="A16760" s="250" t="s">
        <v>21873</v>
      </c>
      <c r="B16760" s="250" t="s">
        <v>1078</v>
      </c>
      <c r="C16760" s="250">
        <v>13100</v>
      </c>
      <c r="F16760" s="250" t="s">
        <v>21873</v>
      </c>
    </row>
    <row r="16761" spans="1:6">
      <c r="A16761" s="250" t="s">
        <v>21874</v>
      </c>
      <c r="B16761" s="250" t="s">
        <v>40524</v>
      </c>
      <c r="C16761" s="250">
        <v>1550</v>
      </c>
      <c r="F16761" s="250" t="s">
        <v>21874</v>
      </c>
    </row>
    <row r="16762" spans="1:6">
      <c r="A16762" s="250" t="s">
        <v>21877</v>
      </c>
      <c r="B16762" s="250" t="s">
        <v>40109</v>
      </c>
      <c r="C16762" s="250">
        <v>4100</v>
      </c>
      <c r="F16762" s="250" t="s">
        <v>21877</v>
      </c>
    </row>
    <row r="16763" spans="1:6">
      <c r="A16763" s="250" t="s">
        <v>21878</v>
      </c>
      <c r="B16763" s="250" t="s">
        <v>40109</v>
      </c>
      <c r="C16763" s="250">
        <v>4100</v>
      </c>
      <c r="F16763" s="250" t="s">
        <v>21878</v>
      </c>
    </row>
    <row r="16764" spans="1:6">
      <c r="A16764" s="250" t="s">
        <v>21879</v>
      </c>
      <c r="B16764" s="250" t="s">
        <v>40109</v>
      </c>
      <c r="C16764" s="250">
        <v>4100</v>
      </c>
      <c r="F16764" s="250" t="s">
        <v>21879</v>
      </c>
    </row>
    <row r="16765" spans="1:6">
      <c r="A16765" s="250" t="s">
        <v>21882</v>
      </c>
      <c r="B16765" s="250" t="s">
        <v>45731</v>
      </c>
      <c r="C16765" s="250">
        <v>6000</v>
      </c>
      <c r="F16765" s="250" t="s">
        <v>21882</v>
      </c>
    </row>
    <row r="16766" spans="1:6">
      <c r="A16766" s="250" t="s">
        <v>21883</v>
      </c>
      <c r="B16766" s="250" t="s">
        <v>1089</v>
      </c>
      <c r="C16766" s="250">
        <v>8300</v>
      </c>
      <c r="F16766" s="250" t="s">
        <v>21883</v>
      </c>
    </row>
    <row r="16767" spans="1:6">
      <c r="A16767" s="250" t="s">
        <v>21885</v>
      </c>
      <c r="B16767" s="250" t="s">
        <v>37803</v>
      </c>
      <c r="C16767" s="250">
        <v>8300</v>
      </c>
      <c r="F16767" s="250" t="s">
        <v>21885</v>
      </c>
    </row>
    <row r="16768" spans="1:6">
      <c r="A16768" s="250" t="s">
        <v>21888</v>
      </c>
      <c r="B16768" s="250" t="s">
        <v>1122</v>
      </c>
      <c r="C16768" s="250">
        <v>380</v>
      </c>
      <c r="F16768" s="250" t="s">
        <v>21888</v>
      </c>
    </row>
    <row r="16769" spans="1:6">
      <c r="A16769" s="250" t="s">
        <v>21889</v>
      </c>
      <c r="B16769" s="250" t="s">
        <v>45733</v>
      </c>
      <c r="C16769" s="250">
        <v>380</v>
      </c>
      <c r="F16769" s="250" t="s">
        <v>21889</v>
      </c>
    </row>
    <row r="16770" spans="1:6">
      <c r="A16770" s="250" t="s">
        <v>21887</v>
      </c>
      <c r="B16770" s="250" t="s">
        <v>45732</v>
      </c>
      <c r="C16770" s="250">
        <v>380</v>
      </c>
      <c r="F16770" s="250" t="s">
        <v>21887</v>
      </c>
    </row>
    <row r="16771" spans="1:6">
      <c r="A16771" s="250" t="s">
        <v>21890</v>
      </c>
      <c r="B16771" s="250" t="s">
        <v>45734</v>
      </c>
      <c r="C16771" s="250">
        <v>840</v>
      </c>
      <c r="F16771" s="250" t="s">
        <v>21890</v>
      </c>
    </row>
    <row r="16772" spans="1:6">
      <c r="A16772" s="250" t="s">
        <v>21891</v>
      </c>
      <c r="B16772" s="250" t="s">
        <v>45734</v>
      </c>
      <c r="C16772" s="250">
        <v>840</v>
      </c>
      <c r="F16772" s="250" t="s">
        <v>21891</v>
      </c>
    </row>
    <row r="16773" spans="1:6">
      <c r="A16773" s="250" t="s">
        <v>21893</v>
      </c>
      <c r="B16773" s="250" t="s">
        <v>45735</v>
      </c>
      <c r="C16773" s="250">
        <v>6200</v>
      </c>
      <c r="F16773" s="250" t="s">
        <v>21893</v>
      </c>
    </row>
    <row r="16774" spans="1:6">
      <c r="A16774" s="250" t="s">
        <v>21894</v>
      </c>
      <c r="B16774" s="250" t="s">
        <v>45736</v>
      </c>
      <c r="C16774" s="250">
        <v>4000</v>
      </c>
      <c r="F16774" s="250" t="s">
        <v>21894</v>
      </c>
    </row>
    <row r="16775" spans="1:6">
      <c r="A16775" s="250" t="s">
        <v>21895</v>
      </c>
      <c r="B16775" s="250" t="s">
        <v>45736</v>
      </c>
      <c r="C16775" s="250">
        <v>4000</v>
      </c>
      <c r="F16775" s="250" t="s">
        <v>21895</v>
      </c>
    </row>
    <row r="16776" spans="1:6">
      <c r="A16776" s="250" t="s">
        <v>21896</v>
      </c>
      <c r="B16776" s="250" t="s">
        <v>45737</v>
      </c>
      <c r="C16776" s="250">
        <v>870</v>
      </c>
      <c r="F16776" s="250" t="s">
        <v>21896</v>
      </c>
    </row>
    <row r="16777" spans="1:6">
      <c r="A16777" s="250" t="s">
        <v>21897</v>
      </c>
      <c r="B16777" s="250" t="s">
        <v>45737</v>
      </c>
      <c r="C16777" s="250">
        <v>870</v>
      </c>
      <c r="F16777" s="250" t="s">
        <v>21897</v>
      </c>
    </row>
    <row r="16778" spans="1:6">
      <c r="A16778" s="250" t="s">
        <v>21898</v>
      </c>
      <c r="B16778" s="250" t="s">
        <v>1103</v>
      </c>
      <c r="C16778" s="250">
        <v>3100</v>
      </c>
      <c r="F16778" s="250" t="s">
        <v>21898</v>
      </c>
    </row>
    <row r="16779" spans="1:6">
      <c r="A16779" s="250" t="s">
        <v>21899</v>
      </c>
      <c r="B16779" s="250" t="s">
        <v>38459</v>
      </c>
      <c r="C16779" s="250">
        <v>3100</v>
      </c>
      <c r="F16779" s="250" t="s">
        <v>21899</v>
      </c>
    </row>
    <row r="16780" spans="1:6">
      <c r="A16780" s="250" t="s">
        <v>21900</v>
      </c>
      <c r="B16780" s="250" t="s">
        <v>45738</v>
      </c>
      <c r="C16780" s="250">
        <v>6200</v>
      </c>
      <c r="F16780" s="250" t="s">
        <v>21900</v>
      </c>
    </row>
    <row r="16781" spans="1:6">
      <c r="A16781" s="250" t="s">
        <v>21901</v>
      </c>
      <c r="B16781" s="250" t="s">
        <v>45738</v>
      </c>
      <c r="C16781" s="250">
        <v>6200</v>
      </c>
      <c r="F16781" s="250" t="s">
        <v>21901</v>
      </c>
    </row>
    <row r="16782" spans="1:6">
      <c r="A16782" s="250" t="s">
        <v>21902</v>
      </c>
      <c r="B16782" s="250" t="s">
        <v>45739</v>
      </c>
      <c r="C16782" s="250">
        <v>4000</v>
      </c>
      <c r="F16782" s="250" t="s">
        <v>21902</v>
      </c>
    </row>
    <row r="16783" spans="1:6">
      <c r="A16783" s="250" t="s">
        <v>21903</v>
      </c>
      <c r="B16783" s="250" t="s">
        <v>45739</v>
      </c>
      <c r="C16783" s="250">
        <v>4000</v>
      </c>
      <c r="F16783" s="250" t="s">
        <v>21903</v>
      </c>
    </row>
    <row r="16784" spans="1:6">
      <c r="A16784" s="250" t="s">
        <v>21904</v>
      </c>
      <c r="B16784" s="250" t="s">
        <v>1097</v>
      </c>
      <c r="C16784" s="250">
        <v>19000</v>
      </c>
      <c r="F16784" s="250" t="s">
        <v>21904</v>
      </c>
    </row>
    <row r="16785" spans="1:6">
      <c r="A16785" s="250" t="s">
        <v>21905</v>
      </c>
      <c r="B16785" s="250" t="s">
        <v>37764</v>
      </c>
      <c r="C16785" s="250">
        <v>20000</v>
      </c>
      <c r="F16785" s="250" t="s">
        <v>21905</v>
      </c>
    </row>
    <row r="16786" spans="1:6">
      <c r="A16786" s="250" t="s">
        <v>21907</v>
      </c>
      <c r="B16786" s="250" t="s">
        <v>1098</v>
      </c>
      <c r="C16786" s="250">
        <v>8600</v>
      </c>
      <c r="F16786" s="250" t="s">
        <v>21907</v>
      </c>
    </row>
    <row r="16787" spans="1:6">
      <c r="A16787" s="250" t="s">
        <v>21908</v>
      </c>
      <c r="B16787" s="250" t="s">
        <v>45741</v>
      </c>
      <c r="C16787" s="250">
        <v>9800</v>
      </c>
      <c r="F16787" s="250" t="s">
        <v>21908</v>
      </c>
    </row>
    <row r="16788" spans="1:6">
      <c r="A16788" s="250" t="s">
        <v>21909</v>
      </c>
      <c r="B16788" s="250" t="s">
        <v>1099</v>
      </c>
      <c r="C16788" s="250">
        <v>8600</v>
      </c>
      <c r="F16788" s="250" t="s">
        <v>21909</v>
      </c>
    </row>
    <row r="16789" spans="1:6">
      <c r="A16789" s="250" t="s">
        <v>21910</v>
      </c>
      <c r="B16789" s="250" t="s">
        <v>45742</v>
      </c>
      <c r="C16789" s="250">
        <v>9800</v>
      </c>
      <c r="F16789" s="250" t="s">
        <v>21910</v>
      </c>
    </row>
    <row r="16790" spans="1:6">
      <c r="A16790" s="250" t="s">
        <v>21911</v>
      </c>
      <c r="B16790" s="250" t="s">
        <v>38488</v>
      </c>
      <c r="C16790" s="250">
        <v>51700</v>
      </c>
      <c r="F16790" s="250" t="s">
        <v>21911</v>
      </c>
    </row>
    <row r="16791" spans="1:6">
      <c r="A16791" s="250" t="s">
        <v>21912</v>
      </c>
      <c r="B16791" s="250" t="s">
        <v>37810</v>
      </c>
      <c r="C16791" s="250">
        <v>51700</v>
      </c>
      <c r="F16791" s="250" t="s">
        <v>21912</v>
      </c>
    </row>
    <row r="16792" spans="1:6">
      <c r="A16792" s="250" t="s">
        <v>21913</v>
      </c>
      <c r="B16792" s="250" t="s">
        <v>37810</v>
      </c>
      <c r="C16792" s="250">
        <v>54700</v>
      </c>
      <c r="F16792" s="250" t="s">
        <v>21913</v>
      </c>
    </row>
    <row r="16793" spans="1:6">
      <c r="A16793" s="250" t="s">
        <v>21914</v>
      </c>
      <c r="B16793" s="250" t="s">
        <v>45743</v>
      </c>
      <c r="C16793" s="250">
        <v>57700</v>
      </c>
      <c r="F16793" s="250" t="s">
        <v>21914</v>
      </c>
    </row>
    <row r="16794" spans="1:6">
      <c r="A16794" s="250" t="s">
        <v>21915</v>
      </c>
      <c r="B16794" s="250" t="s">
        <v>37792</v>
      </c>
      <c r="C16794" s="250">
        <v>10500</v>
      </c>
      <c r="F16794" s="250" t="s">
        <v>21915</v>
      </c>
    </row>
    <row r="16795" spans="1:6">
      <c r="A16795" s="250" t="s">
        <v>21916</v>
      </c>
      <c r="B16795" s="250" t="s">
        <v>38722</v>
      </c>
      <c r="C16795" s="250">
        <v>12700</v>
      </c>
      <c r="F16795" s="250" t="s">
        <v>21916</v>
      </c>
    </row>
    <row r="16796" spans="1:6">
      <c r="A16796" s="250" t="s">
        <v>21917</v>
      </c>
      <c r="B16796" s="250" t="s">
        <v>6769</v>
      </c>
      <c r="C16796" s="250">
        <v>10800</v>
      </c>
      <c r="F16796" s="250" t="s">
        <v>21917</v>
      </c>
    </row>
    <row r="16797" spans="1:6">
      <c r="A16797" s="250" t="s">
        <v>21918</v>
      </c>
      <c r="B16797" s="250" t="s">
        <v>38253</v>
      </c>
      <c r="C16797" s="250">
        <v>14500</v>
      </c>
      <c r="F16797" s="250" t="s">
        <v>21918</v>
      </c>
    </row>
    <row r="16798" spans="1:6">
      <c r="A16798" s="250" t="s">
        <v>21920</v>
      </c>
      <c r="B16798" s="250" t="s">
        <v>1189</v>
      </c>
      <c r="C16798" s="250">
        <v>6900</v>
      </c>
      <c r="F16798" s="250" t="s">
        <v>21920</v>
      </c>
    </row>
    <row r="16799" spans="1:6">
      <c r="A16799" s="250" t="s">
        <v>21921</v>
      </c>
      <c r="B16799" s="250" t="s">
        <v>939</v>
      </c>
      <c r="C16799" s="250">
        <v>4100</v>
      </c>
      <c r="F16799" s="250" t="s">
        <v>21921</v>
      </c>
    </row>
    <row r="16800" spans="1:6">
      <c r="A16800" s="250" t="s">
        <v>21922</v>
      </c>
      <c r="B16800" s="250" t="s">
        <v>38671</v>
      </c>
      <c r="C16800" s="250">
        <v>4100</v>
      </c>
      <c r="F16800" s="250" t="s">
        <v>21922</v>
      </c>
    </row>
    <row r="16801" spans="1:6">
      <c r="A16801" s="250" t="s">
        <v>21923</v>
      </c>
      <c r="B16801" s="250" t="s">
        <v>45745</v>
      </c>
      <c r="C16801" s="250">
        <v>1200</v>
      </c>
      <c r="F16801" s="250" t="s">
        <v>21923</v>
      </c>
    </row>
    <row r="16802" spans="1:6">
      <c r="A16802" s="250" t="s">
        <v>21925</v>
      </c>
      <c r="B16802" s="250" t="s">
        <v>351</v>
      </c>
      <c r="C16802" s="250">
        <v>600</v>
      </c>
      <c r="F16802" s="250" t="s">
        <v>21925</v>
      </c>
    </row>
    <row r="16803" spans="1:6">
      <c r="A16803" s="250" t="s">
        <v>21929</v>
      </c>
      <c r="B16803" s="250" t="s">
        <v>45628</v>
      </c>
      <c r="C16803" s="250">
        <v>1200</v>
      </c>
      <c r="F16803" s="250" t="s">
        <v>21929</v>
      </c>
    </row>
    <row r="16804" spans="1:6">
      <c r="A16804" s="250" t="s">
        <v>21930</v>
      </c>
      <c r="B16804" s="250" t="s">
        <v>45748</v>
      </c>
      <c r="C16804" s="250">
        <v>21900</v>
      </c>
      <c r="F16804" s="250" t="s">
        <v>21930</v>
      </c>
    </row>
    <row r="16805" spans="1:6">
      <c r="A16805" s="250" t="s">
        <v>21932</v>
      </c>
      <c r="B16805" s="250" t="s">
        <v>45749</v>
      </c>
      <c r="C16805" s="250">
        <v>8100</v>
      </c>
      <c r="F16805" s="250" t="s">
        <v>21932</v>
      </c>
    </row>
    <row r="16806" spans="1:6">
      <c r="A16806" s="250" t="s">
        <v>21933</v>
      </c>
      <c r="B16806" s="250" t="s">
        <v>45641</v>
      </c>
      <c r="C16806" s="250">
        <v>7400</v>
      </c>
      <c r="F16806" s="250" t="s">
        <v>21933</v>
      </c>
    </row>
    <row r="16807" spans="1:6">
      <c r="A16807" s="250" t="s">
        <v>21935</v>
      </c>
      <c r="B16807" s="250" t="s">
        <v>45641</v>
      </c>
      <c r="C16807" s="250">
        <v>9600</v>
      </c>
      <c r="F16807" s="250" t="s">
        <v>21935</v>
      </c>
    </row>
    <row r="16808" spans="1:6">
      <c r="A16808" s="250" t="s">
        <v>21936</v>
      </c>
      <c r="B16808" s="250" t="s">
        <v>45750</v>
      </c>
      <c r="C16808" s="250">
        <v>220</v>
      </c>
      <c r="F16808" s="250" t="s">
        <v>21936</v>
      </c>
    </row>
    <row r="16809" spans="1:6">
      <c r="A16809" s="250" t="s">
        <v>21937</v>
      </c>
      <c r="B16809" s="250" t="s">
        <v>45634</v>
      </c>
      <c r="C16809" s="250">
        <v>11600</v>
      </c>
      <c r="F16809" s="250" t="s">
        <v>21937</v>
      </c>
    </row>
    <row r="16810" spans="1:6">
      <c r="A16810" s="250" t="s">
        <v>21938</v>
      </c>
      <c r="B16810" s="250" t="s">
        <v>45751</v>
      </c>
      <c r="C16810" s="250">
        <v>11600</v>
      </c>
      <c r="F16810" s="250" t="s">
        <v>21938</v>
      </c>
    </row>
    <row r="16811" spans="1:6">
      <c r="A16811" s="250" t="s">
        <v>21939</v>
      </c>
      <c r="B16811" s="250" t="s">
        <v>45751</v>
      </c>
      <c r="C16811" s="250">
        <v>11600</v>
      </c>
      <c r="F16811" s="250" t="s">
        <v>21939</v>
      </c>
    </row>
    <row r="16812" spans="1:6">
      <c r="A16812" s="250" t="s">
        <v>21940</v>
      </c>
      <c r="B16812" s="250" t="s">
        <v>45752</v>
      </c>
      <c r="C16812" s="250">
        <v>2900</v>
      </c>
      <c r="F16812" s="250" t="s">
        <v>21940</v>
      </c>
    </row>
    <row r="16813" spans="1:6">
      <c r="A16813" s="250" t="s">
        <v>21941</v>
      </c>
      <c r="B16813" s="250" t="s">
        <v>45753</v>
      </c>
      <c r="C16813" s="250">
        <v>2900</v>
      </c>
      <c r="F16813" s="250" t="s">
        <v>21941</v>
      </c>
    </row>
    <row r="16814" spans="1:6">
      <c r="A16814" s="250" t="s">
        <v>21942</v>
      </c>
      <c r="B16814" s="250" t="s">
        <v>45754</v>
      </c>
      <c r="C16814" s="250">
        <v>1550</v>
      </c>
      <c r="F16814" s="250" t="s">
        <v>21942</v>
      </c>
    </row>
    <row r="16815" spans="1:6">
      <c r="A16815" s="250" t="s">
        <v>21943</v>
      </c>
      <c r="B16815" s="250" t="s">
        <v>105</v>
      </c>
      <c r="C16815" s="250">
        <v>194100</v>
      </c>
      <c r="F16815" s="250" t="s">
        <v>21943</v>
      </c>
    </row>
    <row r="16816" spans="1:6">
      <c r="A16816" s="250" t="s">
        <v>21944</v>
      </c>
      <c r="B16816" s="250" t="s">
        <v>105</v>
      </c>
      <c r="C16816" s="250">
        <v>194100</v>
      </c>
      <c r="F16816" s="250" t="s">
        <v>21944</v>
      </c>
    </row>
    <row r="16817" spans="1:6">
      <c r="A16817" s="250" t="s">
        <v>21945</v>
      </c>
      <c r="B16817" s="250" t="s">
        <v>6528</v>
      </c>
      <c r="C16817" s="250">
        <v>11800</v>
      </c>
      <c r="F16817" s="250" t="s">
        <v>21945</v>
      </c>
    </row>
    <row r="16818" spans="1:6">
      <c r="A16818" s="250" t="s">
        <v>21946</v>
      </c>
      <c r="B16818" s="250" t="s">
        <v>6528</v>
      </c>
      <c r="C16818" s="250">
        <v>11800</v>
      </c>
      <c r="F16818" s="250" t="s">
        <v>21946</v>
      </c>
    </row>
    <row r="16819" spans="1:6">
      <c r="A16819" s="250" t="s">
        <v>21947</v>
      </c>
      <c r="B16819" s="250" t="s">
        <v>6769</v>
      </c>
      <c r="C16819" s="250">
        <v>16400</v>
      </c>
      <c r="F16819" s="250" t="s">
        <v>21947</v>
      </c>
    </row>
    <row r="16820" spans="1:6">
      <c r="A16820" s="250" t="s">
        <v>21948</v>
      </c>
      <c r="B16820" s="250" t="s">
        <v>45755</v>
      </c>
      <c r="C16820" s="250">
        <v>880</v>
      </c>
      <c r="F16820" s="250" t="s">
        <v>21948</v>
      </c>
    </row>
    <row r="16821" spans="1:6">
      <c r="A16821" s="250" t="s">
        <v>21971</v>
      </c>
      <c r="B16821" s="250" t="s">
        <v>44836</v>
      </c>
      <c r="C16821" s="250">
        <v>3200</v>
      </c>
      <c r="F16821" s="250" t="s">
        <v>21971</v>
      </c>
    </row>
    <row r="16822" spans="1:6">
      <c r="A16822" s="250" t="s">
        <v>21972</v>
      </c>
      <c r="B16822" s="250" t="s">
        <v>105</v>
      </c>
      <c r="C16822" s="250">
        <v>350600</v>
      </c>
      <c r="F16822" s="250" t="s">
        <v>21972</v>
      </c>
    </row>
    <row r="16823" spans="1:6">
      <c r="A16823" s="250" t="s">
        <v>21973</v>
      </c>
      <c r="B16823" s="250" t="s">
        <v>463</v>
      </c>
      <c r="C16823" s="250">
        <v>350600</v>
      </c>
      <c r="F16823" s="250" t="s">
        <v>21973</v>
      </c>
    </row>
    <row r="16824" spans="1:6">
      <c r="A16824" s="250" t="s">
        <v>21974</v>
      </c>
      <c r="B16824" s="250" t="s">
        <v>1379</v>
      </c>
      <c r="C16824" s="250">
        <v>35800</v>
      </c>
      <c r="F16824" s="250" t="s">
        <v>21974</v>
      </c>
    </row>
    <row r="16825" spans="1:6">
      <c r="A16825" s="250" t="s">
        <v>21975</v>
      </c>
      <c r="B16825" s="250" t="s">
        <v>45651</v>
      </c>
      <c r="C16825" s="250">
        <v>28600</v>
      </c>
      <c r="F16825" s="250" t="s">
        <v>21975</v>
      </c>
    </row>
    <row r="16826" spans="1:6">
      <c r="A16826" s="250" t="s">
        <v>21976</v>
      </c>
      <c r="B16826" s="250" t="s">
        <v>4046</v>
      </c>
      <c r="C16826" s="250">
        <v>205100</v>
      </c>
      <c r="F16826" s="250" t="s">
        <v>21976</v>
      </c>
    </row>
    <row r="16827" spans="1:6">
      <c r="A16827" s="250" t="s">
        <v>21978</v>
      </c>
      <c r="B16827" s="250" t="s">
        <v>45773</v>
      </c>
      <c r="C16827" s="250">
        <v>4900</v>
      </c>
      <c r="F16827" s="250" t="s">
        <v>21978</v>
      </c>
    </row>
    <row r="16828" spans="1:6">
      <c r="A16828" s="250" t="s">
        <v>21979</v>
      </c>
      <c r="B16828" s="250" t="s">
        <v>6528</v>
      </c>
      <c r="C16828" s="250">
        <v>13400</v>
      </c>
      <c r="F16828" s="250" t="s">
        <v>21979</v>
      </c>
    </row>
    <row r="16829" spans="1:6">
      <c r="A16829" s="250" t="s">
        <v>21980</v>
      </c>
      <c r="B16829" s="250" t="s">
        <v>45522</v>
      </c>
      <c r="C16829" s="250">
        <v>9600</v>
      </c>
      <c r="F16829" s="250" t="s">
        <v>21980</v>
      </c>
    </row>
    <row r="16830" spans="1:6">
      <c r="A16830" s="250" t="s">
        <v>21982</v>
      </c>
      <c r="B16830" s="250" t="s">
        <v>45774</v>
      </c>
      <c r="C16830" s="250">
        <v>3100</v>
      </c>
      <c r="F16830" s="250" t="s">
        <v>21982</v>
      </c>
    </row>
    <row r="16831" spans="1:6">
      <c r="A16831" s="250" t="s">
        <v>21983</v>
      </c>
      <c r="B16831" s="250" t="s">
        <v>45775</v>
      </c>
      <c r="C16831" s="250">
        <v>330</v>
      </c>
      <c r="F16831" s="250" t="s">
        <v>21983</v>
      </c>
    </row>
    <row r="16832" spans="1:6">
      <c r="A16832" s="250" t="s">
        <v>21984</v>
      </c>
      <c r="B16832" s="250" t="s">
        <v>45680</v>
      </c>
      <c r="C16832" s="250">
        <v>145600</v>
      </c>
      <c r="F16832" s="250" t="s">
        <v>21984</v>
      </c>
    </row>
    <row r="16833" spans="1:6">
      <c r="A16833" s="250" t="s">
        <v>21985</v>
      </c>
      <c r="B16833" s="250" t="s">
        <v>45680</v>
      </c>
      <c r="C16833" s="250">
        <v>145600</v>
      </c>
      <c r="F16833" s="250" t="s">
        <v>21985</v>
      </c>
    </row>
    <row r="16834" spans="1:6">
      <c r="A16834" s="250" t="s">
        <v>21986</v>
      </c>
      <c r="B16834" s="250" t="s">
        <v>45776</v>
      </c>
      <c r="C16834" s="250">
        <v>16200</v>
      </c>
      <c r="F16834" s="250" t="s">
        <v>21986</v>
      </c>
    </row>
    <row r="16835" spans="1:6">
      <c r="A16835" s="250" t="s">
        <v>21987</v>
      </c>
      <c r="B16835" s="250" t="s">
        <v>45777</v>
      </c>
      <c r="C16835" s="250">
        <v>15700</v>
      </c>
      <c r="F16835" s="250" t="s">
        <v>21987</v>
      </c>
    </row>
    <row r="16836" spans="1:6">
      <c r="A16836" s="250" t="s">
        <v>21989</v>
      </c>
      <c r="B16836" s="250" t="s">
        <v>45778</v>
      </c>
      <c r="C16836" s="250">
        <v>1050</v>
      </c>
      <c r="F16836" s="250" t="s">
        <v>21989</v>
      </c>
    </row>
    <row r="16837" spans="1:6">
      <c r="A16837" s="250" t="s">
        <v>21990</v>
      </c>
      <c r="B16837" s="250" t="s">
        <v>45779</v>
      </c>
      <c r="C16837" s="250">
        <v>950</v>
      </c>
      <c r="F16837" s="250" t="s">
        <v>21990</v>
      </c>
    </row>
    <row r="16838" spans="1:6">
      <c r="A16838" s="250" t="s">
        <v>21991</v>
      </c>
      <c r="B16838" s="250" t="s">
        <v>45780</v>
      </c>
      <c r="C16838" s="250">
        <v>1750</v>
      </c>
      <c r="F16838" s="250" t="s">
        <v>21991</v>
      </c>
    </row>
    <row r="16839" spans="1:6">
      <c r="A16839" s="250" t="s">
        <v>21992</v>
      </c>
      <c r="B16839" s="250" t="s">
        <v>45686</v>
      </c>
      <c r="C16839" s="250">
        <v>265</v>
      </c>
      <c r="F16839" s="250" t="s">
        <v>21992</v>
      </c>
    </row>
    <row r="16840" spans="1:6">
      <c r="A16840" s="250" t="s">
        <v>21993</v>
      </c>
      <c r="B16840" s="250" t="s">
        <v>912</v>
      </c>
      <c r="C16840" s="250">
        <v>121400</v>
      </c>
      <c r="F16840" s="250" t="s">
        <v>21993</v>
      </c>
    </row>
    <row r="16841" spans="1:6">
      <c r="A16841" s="250" t="s">
        <v>21994</v>
      </c>
      <c r="B16841" s="250" t="s">
        <v>45781</v>
      </c>
      <c r="C16841" s="250">
        <v>121400</v>
      </c>
      <c r="F16841" s="250" t="s">
        <v>21994</v>
      </c>
    </row>
    <row r="16842" spans="1:6">
      <c r="A16842" s="250" t="s">
        <v>21995</v>
      </c>
      <c r="B16842" s="250" t="s">
        <v>1399</v>
      </c>
      <c r="C16842" s="250">
        <v>4400</v>
      </c>
      <c r="F16842" s="250" t="s">
        <v>21995</v>
      </c>
    </row>
    <row r="16843" spans="1:6">
      <c r="A16843" s="250" t="s">
        <v>21996</v>
      </c>
      <c r="B16843" s="250" t="s">
        <v>45782</v>
      </c>
      <c r="C16843" s="250">
        <v>860</v>
      </c>
      <c r="F16843" s="250" t="s">
        <v>21996</v>
      </c>
    </row>
    <row r="16844" spans="1:6">
      <c r="A16844" s="250" t="s">
        <v>21997</v>
      </c>
      <c r="B16844" s="250" t="s">
        <v>38712</v>
      </c>
      <c r="C16844" s="250">
        <v>2000</v>
      </c>
      <c r="F16844" s="250" t="s">
        <v>21997</v>
      </c>
    </row>
    <row r="16845" spans="1:6">
      <c r="A16845" s="250" t="s">
        <v>21998</v>
      </c>
      <c r="B16845" s="250" t="s">
        <v>38712</v>
      </c>
      <c r="C16845" s="250">
        <v>2000</v>
      </c>
      <c r="F16845" s="250" t="s">
        <v>21998</v>
      </c>
    </row>
    <row r="16846" spans="1:6">
      <c r="A16846" s="250" t="s">
        <v>21999</v>
      </c>
      <c r="B16846" s="250" t="s">
        <v>1142</v>
      </c>
      <c r="C16846" s="250">
        <v>3900</v>
      </c>
      <c r="F16846" s="250" t="s">
        <v>21999</v>
      </c>
    </row>
    <row r="16847" spans="1:6">
      <c r="A16847" s="250" t="s">
        <v>22001</v>
      </c>
      <c r="B16847" s="250" t="s">
        <v>987</v>
      </c>
      <c r="C16847" s="250">
        <v>11000</v>
      </c>
      <c r="F16847" s="250" t="s">
        <v>22001</v>
      </c>
    </row>
    <row r="16848" spans="1:6">
      <c r="A16848" s="250" t="s">
        <v>22002</v>
      </c>
      <c r="B16848" s="250" t="s">
        <v>1098</v>
      </c>
      <c r="C16848" s="250">
        <v>10200</v>
      </c>
      <c r="F16848" s="250" t="s">
        <v>22002</v>
      </c>
    </row>
    <row r="16849" spans="1:6">
      <c r="A16849" s="250" t="s">
        <v>22004</v>
      </c>
      <c r="B16849" s="250" t="s">
        <v>1099</v>
      </c>
      <c r="C16849" s="250">
        <v>10200</v>
      </c>
      <c r="F16849" s="250" t="s">
        <v>22004</v>
      </c>
    </row>
    <row r="16850" spans="1:6">
      <c r="A16850" s="250" t="s">
        <v>22006</v>
      </c>
      <c r="B16850" s="250" t="s">
        <v>45783</v>
      </c>
      <c r="C16850" s="250">
        <v>65100</v>
      </c>
      <c r="F16850" s="250" t="s">
        <v>22006</v>
      </c>
    </row>
    <row r="16851" spans="1:6">
      <c r="A16851" s="250" t="s">
        <v>22007</v>
      </c>
      <c r="B16851" s="250" t="s">
        <v>45501</v>
      </c>
      <c r="C16851" s="250">
        <v>720</v>
      </c>
      <c r="F16851" s="250" t="s">
        <v>22007</v>
      </c>
    </row>
    <row r="16852" spans="1:6">
      <c r="A16852" s="250" t="s">
        <v>22008</v>
      </c>
      <c r="B16852" s="250" t="s">
        <v>45620</v>
      </c>
      <c r="C16852" s="250">
        <v>16800</v>
      </c>
      <c r="F16852" s="250" t="s">
        <v>22008</v>
      </c>
    </row>
    <row r="16853" spans="1:6">
      <c r="A16853" s="250" t="s">
        <v>22009</v>
      </c>
      <c r="B16853" s="250" t="s">
        <v>45620</v>
      </c>
      <c r="C16853" s="250">
        <v>16800</v>
      </c>
      <c r="F16853" s="250" t="s">
        <v>22009</v>
      </c>
    </row>
    <row r="16854" spans="1:6">
      <c r="A16854" s="250" t="s">
        <v>22011</v>
      </c>
      <c r="B16854" s="250" t="s">
        <v>45555</v>
      </c>
      <c r="C16854" s="250">
        <v>4100</v>
      </c>
      <c r="F16854" s="250" t="s">
        <v>22011</v>
      </c>
    </row>
    <row r="16855" spans="1:6">
      <c r="A16855" s="250" t="s">
        <v>22012</v>
      </c>
      <c r="B16855" s="250" t="s">
        <v>6769</v>
      </c>
      <c r="C16855" s="250">
        <v>14700</v>
      </c>
      <c r="F16855" s="250" t="s">
        <v>22012</v>
      </c>
    </row>
    <row r="16856" spans="1:6">
      <c r="A16856" s="250" t="s">
        <v>22014</v>
      </c>
      <c r="B16856" s="250" t="s">
        <v>39087</v>
      </c>
      <c r="C16856" s="250">
        <v>2900</v>
      </c>
      <c r="F16856" s="250" t="s">
        <v>22014</v>
      </c>
    </row>
    <row r="16857" spans="1:6">
      <c r="A16857" s="250" t="s">
        <v>22015</v>
      </c>
      <c r="B16857" s="250" t="s">
        <v>45784</v>
      </c>
      <c r="C16857" s="250">
        <v>1650</v>
      </c>
      <c r="F16857" s="250" t="s">
        <v>22015</v>
      </c>
    </row>
    <row r="16858" spans="1:6">
      <c r="A16858" s="250" t="s">
        <v>22016</v>
      </c>
      <c r="B16858" s="250" t="s">
        <v>45785</v>
      </c>
      <c r="C16858" s="250">
        <v>4800</v>
      </c>
      <c r="F16858" s="250" t="s">
        <v>22016</v>
      </c>
    </row>
    <row r="16859" spans="1:6">
      <c r="A16859" s="250" t="s">
        <v>22017</v>
      </c>
      <c r="B16859" s="250" t="s">
        <v>45786</v>
      </c>
      <c r="C16859" s="250">
        <v>4600</v>
      </c>
      <c r="F16859" s="250" t="s">
        <v>22017</v>
      </c>
    </row>
    <row r="16860" spans="1:6">
      <c r="A16860" s="250" t="s">
        <v>22018</v>
      </c>
      <c r="B16860" s="250" t="s">
        <v>39536</v>
      </c>
      <c r="C16860" s="250">
        <v>550</v>
      </c>
      <c r="F16860" s="250" t="s">
        <v>22018</v>
      </c>
    </row>
    <row r="16861" spans="1:6">
      <c r="A16861" s="250" t="s">
        <v>22019</v>
      </c>
      <c r="B16861" s="250" t="s">
        <v>988</v>
      </c>
      <c r="C16861" s="250">
        <v>5500</v>
      </c>
      <c r="F16861" s="250" t="s">
        <v>22019</v>
      </c>
    </row>
    <row r="16862" spans="1:6">
      <c r="A16862" s="250" t="s">
        <v>22020</v>
      </c>
      <c r="B16862" s="250" t="s">
        <v>939</v>
      </c>
      <c r="C16862" s="250">
        <v>2800</v>
      </c>
      <c r="F16862" s="250" t="s">
        <v>22020</v>
      </c>
    </row>
    <row r="16863" spans="1:6">
      <c r="A16863" s="250" t="s">
        <v>22021</v>
      </c>
      <c r="B16863" s="250" t="s">
        <v>45787</v>
      </c>
      <c r="C16863" s="250">
        <v>2900</v>
      </c>
      <c r="F16863" s="250" t="s">
        <v>22021</v>
      </c>
    </row>
    <row r="16864" spans="1:6">
      <c r="A16864" s="250" t="s">
        <v>22022</v>
      </c>
      <c r="B16864" s="250" t="s">
        <v>45756</v>
      </c>
      <c r="C16864" s="250">
        <v>1400</v>
      </c>
      <c r="F16864" s="250" t="s">
        <v>22022</v>
      </c>
    </row>
    <row r="16865" spans="1:6">
      <c r="A16865" s="250" t="s">
        <v>22023</v>
      </c>
      <c r="B16865" s="250" t="s">
        <v>45788</v>
      </c>
      <c r="C16865" s="250">
        <v>2900</v>
      </c>
      <c r="F16865" s="250" t="s">
        <v>22023</v>
      </c>
    </row>
    <row r="16866" spans="1:6">
      <c r="A16866" s="250" t="s">
        <v>22024</v>
      </c>
      <c r="B16866" s="250" t="s">
        <v>45789</v>
      </c>
      <c r="C16866" s="250">
        <v>2900</v>
      </c>
      <c r="F16866" s="250" t="s">
        <v>22024</v>
      </c>
    </row>
    <row r="16867" spans="1:6">
      <c r="A16867" s="250" t="s">
        <v>21949</v>
      </c>
      <c r="B16867" s="250" t="s">
        <v>45756</v>
      </c>
      <c r="C16867" s="250">
        <v>1050</v>
      </c>
      <c r="F16867" s="250" t="s">
        <v>21949</v>
      </c>
    </row>
    <row r="16868" spans="1:6">
      <c r="A16868" s="250" t="s">
        <v>21950</v>
      </c>
      <c r="B16868" s="250" t="s">
        <v>45757</v>
      </c>
      <c r="C16868" s="250">
        <v>4400</v>
      </c>
      <c r="F16868" s="250" t="s">
        <v>21950</v>
      </c>
    </row>
    <row r="16869" spans="1:6">
      <c r="A16869" s="250" t="s">
        <v>21951</v>
      </c>
      <c r="B16869" s="250" t="s">
        <v>909</v>
      </c>
      <c r="C16869" s="250">
        <v>3000</v>
      </c>
      <c r="F16869" s="250" t="s">
        <v>21951</v>
      </c>
    </row>
    <row r="16870" spans="1:6">
      <c r="A16870" s="250" t="s">
        <v>21952</v>
      </c>
      <c r="B16870" s="250" t="s">
        <v>45758</v>
      </c>
      <c r="C16870" s="250">
        <v>32900</v>
      </c>
      <c r="F16870" s="250" t="s">
        <v>21952</v>
      </c>
    </row>
    <row r="16871" spans="1:6">
      <c r="A16871" s="250" t="s">
        <v>21953</v>
      </c>
      <c r="B16871" s="250" t="s">
        <v>45759</v>
      </c>
      <c r="C16871" s="250">
        <v>4200</v>
      </c>
      <c r="F16871" s="250" t="s">
        <v>21953</v>
      </c>
    </row>
    <row r="16872" spans="1:6">
      <c r="A16872" s="250" t="s">
        <v>21954</v>
      </c>
      <c r="B16872" s="250" t="s">
        <v>45760</v>
      </c>
      <c r="C16872" s="250">
        <v>9800</v>
      </c>
      <c r="F16872" s="250" t="s">
        <v>21954</v>
      </c>
    </row>
    <row r="16873" spans="1:6">
      <c r="A16873" s="250" t="s">
        <v>21955</v>
      </c>
      <c r="B16873" s="250" t="s">
        <v>45761</v>
      </c>
      <c r="C16873" s="250">
        <v>1600</v>
      </c>
      <c r="F16873" s="250" t="s">
        <v>21955</v>
      </c>
    </row>
    <row r="16874" spans="1:6">
      <c r="A16874" s="250" t="s">
        <v>21956</v>
      </c>
      <c r="B16874" s="250" t="s">
        <v>45762</v>
      </c>
      <c r="C16874" s="250">
        <v>14700</v>
      </c>
      <c r="F16874" s="250" t="s">
        <v>21956</v>
      </c>
    </row>
    <row r="16875" spans="1:6">
      <c r="A16875" s="250" t="s">
        <v>21957</v>
      </c>
      <c r="B16875" s="250" t="s">
        <v>45763</v>
      </c>
      <c r="C16875" s="250">
        <v>3300</v>
      </c>
      <c r="F16875" s="250" t="s">
        <v>21957</v>
      </c>
    </row>
    <row r="16876" spans="1:6">
      <c r="A16876" s="250" t="s">
        <v>21958</v>
      </c>
      <c r="B16876" s="250" t="s">
        <v>45764</v>
      </c>
      <c r="C16876" s="250">
        <v>4900</v>
      </c>
      <c r="F16876" s="250" t="s">
        <v>21958</v>
      </c>
    </row>
    <row r="16877" spans="1:6">
      <c r="A16877" s="250" t="s">
        <v>21961</v>
      </c>
      <c r="B16877" s="250" t="s">
        <v>45766</v>
      </c>
      <c r="C16877" s="250">
        <v>9800</v>
      </c>
      <c r="F16877" s="250" t="s">
        <v>21961</v>
      </c>
    </row>
    <row r="16878" spans="1:6">
      <c r="A16878" s="250" t="s">
        <v>21963</v>
      </c>
      <c r="B16878" s="250" t="s">
        <v>44914</v>
      </c>
      <c r="C16878" s="250">
        <v>2000</v>
      </c>
      <c r="F16878" s="250" t="s">
        <v>21963</v>
      </c>
    </row>
    <row r="16879" spans="1:6">
      <c r="A16879" s="250" t="s">
        <v>21964</v>
      </c>
      <c r="B16879" s="250" t="s">
        <v>45768</v>
      </c>
      <c r="C16879" s="250">
        <v>9400</v>
      </c>
      <c r="F16879" s="250" t="s">
        <v>21964</v>
      </c>
    </row>
    <row r="16880" spans="1:6">
      <c r="A16880" s="250" t="s">
        <v>21965</v>
      </c>
      <c r="B16880" s="250" t="s">
        <v>45769</v>
      </c>
      <c r="C16880" s="250">
        <v>530</v>
      </c>
      <c r="F16880" s="250" t="s">
        <v>21965</v>
      </c>
    </row>
    <row r="16881" spans="1:6">
      <c r="A16881" s="250" t="s">
        <v>21966</v>
      </c>
      <c r="B16881" s="250" t="s">
        <v>45770</v>
      </c>
      <c r="C16881" s="250">
        <v>470</v>
      </c>
      <c r="F16881" s="250" t="s">
        <v>21966</v>
      </c>
    </row>
    <row r="16882" spans="1:6">
      <c r="A16882" s="250" t="s">
        <v>21967</v>
      </c>
      <c r="B16882" s="250" t="s">
        <v>7899</v>
      </c>
      <c r="C16882" s="250">
        <v>4400</v>
      </c>
      <c r="F16882" s="250" t="s">
        <v>21967</v>
      </c>
    </row>
    <row r="16883" spans="1:6">
      <c r="A16883" s="250" t="s">
        <v>21970</v>
      </c>
      <c r="B16883" s="250" t="s">
        <v>45772</v>
      </c>
      <c r="C16883" s="250">
        <v>11400</v>
      </c>
      <c r="F16883" s="250" t="s">
        <v>21970</v>
      </c>
    </row>
    <row r="16884" spans="1:6">
      <c r="A16884" s="250" t="s">
        <v>22025</v>
      </c>
      <c r="B16884" s="250" t="s">
        <v>1375</v>
      </c>
      <c r="C16884" s="250">
        <v>4000</v>
      </c>
      <c r="F16884" s="250" t="s">
        <v>22025</v>
      </c>
    </row>
    <row r="16885" spans="1:6">
      <c r="A16885" s="250" t="s">
        <v>22026</v>
      </c>
      <c r="B16885" s="250" t="s">
        <v>45790</v>
      </c>
      <c r="C16885" s="250">
        <v>165</v>
      </c>
      <c r="F16885" s="250" t="s">
        <v>22026</v>
      </c>
    </row>
    <row r="16886" spans="1:6">
      <c r="A16886" s="250" t="s">
        <v>22027</v>
      </c>
      <c r="B16886" s="250" t="s">
        <v>45791</v>
      </c>
      <c r="C16886" s="250">
        <v>185</v>
      </c>
      <c r="F16886" s="250" t="s">
        <v>22027</v>
      </c>
    </row>
    <row r="16887" spans="1:6">
      <c r="A16887" s="250" t="s">
        <v>22028</v>
      </c>
      <c r="B16887" s="250" t="s">
        <v>45792</v>
      </c>
      <c r="C16887" s="250">
        <v>2200</v>
      </c>
      <c r="F16887" s="250" t="s">
        <v>22028</v>
      </c>
    </row>
    <row r="16888" spans="1:6">
      <c r="A16888" s="250" t="s">
        <v>22029</v>
      </c>
      <c r="B16888" s="250" t="s">
        <v>604</v>
      </c>
      <c r="C16888" s="250">
        <v>650</v>
      </c>
      <c r="F16888" s="250" t="s">
        <v>22029</v>
      </c>
    </row>
    <row r="16889" spans="1:6">
      <c r="A16889" s="250" t="s">
        <v>22030</v>
      </c>
      <c r="B16889" s="250" t="s">
        <v>6426</v>
      </c>
      <c r="C16889" s="250">
        <v>650</v>
      </c>
      <c r="F16889" s="250" t="s">
        <v>22030</v>
      </c>
    </row>
    <row r="16890" spans="1:6">
      <c r="A16890" s="250" t="s">
        <v>56246</v>
      </c>
      <c r="B16890" s="250" t="s">
        <v>56247</v>
      </c>
      <c r="C16890" s="250">
        <v>650</v>
      </c>
      <c r="F16890" s="250" t="s">
        <v>56246</v>
      </c>
    </row>
    <row r="16891" spans="1:6">
      <c r="A16891" s="250" t="s">
        <v>22031</v>
      </c>
      <c r="B16891" s="250" t="s">
        <v>39260</v>
      </c>
      <c r="C16891" s="250">
        <v>4700</v>
      </c>
      <c r="F16891" s="250" t="s">
        <v>22031</v>
      </c>
    </row>
    <row r="16892" spans="1:6">
      <c r="A16892" s="250" t="s">
        <v>22032</v>
      </c>
      <c r="B16892" s="250" t="s">
        <v>1379</v>
      </c>
      <c r="C16892" s="250">
        <v>8100</v>
      </c>
      <c r="F16892" s="250" t="s">
        <v>22032</v>
      </c>
    </row>
    <row r="16893" spans="1:6">
      <c r="A16893" s="250" t="s">
        <v>22033</v>
      </c>
      <c r="B16893" s="250" t="s">
        <v>44368</v>
      </c>
      <c r="C16893" s="250">
        <v>1050</v>
      </c>
      <c r="F16893" s="250" t="s">
        <v>22033</v>
      </c>
    </row>
    <row r="16894" spans="1:6">
      <c r="A16894" s="250" t="s">
        <v>22034</v>
      </c>
      <c r="B16894" s="250" t="s">
        <v>43089</v>
      </c>
      <c r="C16894" s="250">
        <v>980</v>
      </c>
      <c r="F16894" s="250" t="s">
        <v>22034</v>
      </c>
    </row>
    <row r="16895" spans="1:6">
      <c r="A16895" s="250" t="s">
        <v>22035</v>
      </c>
      <c r="B16895" s="250" t="s">
        <v>43089</v>
      </c>
      <c r="C16895" s="250">
        <v>1100</v>
      </c>
      <c r="F16895" s="250" t="s">
        <v>22035</v>
      </c>
    </row>
    <row r="16896" spans="1:6">
      <c r="A16896" s="250" t="s">
        <v>22036</v>
      </c>
      <c r="B16896" s="250" t="s">
        <v>56248</v>
      </c>
      <c r="C16896" s="250">
        <v>4000</v>
      </c>
      <c r="F16896" s="250" t="s">
        <v>22036</v>
      </c>
    </row>
    <row r="16897" spans="1:6">
      <c r="A16897" s="250" t="s">
        <v>22037</v>
      </c>
      <c r="B16897" s="250" t="s">
        <v>45793</v>
      </c>
      <c r="C16897" s="250">
        <v>4700</v>
      </c>
      <c r="F16897" s="250" t="s">
        <v>22037</v>
      </c>
    </row>
    <row r="16898" spans="1:6">
      <c r="A16898" s="250" t="s">
        <v>22039</v>
      </c>
      <c r="B16898" s="250" t="s">
        <v>41045</v>
      </c>
      <c r="C16898" s="250">
        <v>7700</v>
      </c>
      <c r="F16898" s="250" t="s">
        <v>22039</v>
      </c>
    </row>
    <row r="16899" spans="1:6">
      <c r="A16899" s="250" t="s">
        <v>22040</v>
      </c>
      <c r="B16899" s="250" t="s">
        <v>56249</v>
      </c>
      <c r="C16899" s="250">
        <v>7700</v>
      </c>
      <c r="F16899" s="250" t="s">
        <v>22040</v>
      </c>
    </row>
    <row r="16900" spans="1:6">
      <c r="A16900" s="250" t="s">
        <v>22041</v>
      </c>
      <c r="B16900" s="250" t="s">
        <v>1347</v>
      </c>
      <c r="C16900" s="250">
        <v>6500</v>
      </c>
      <c r="F16900" s="250" t="s">
        <v>22041</v>
      </c>
    </row>
    <row r="16901" spans="1:6">
      <c r="A16901" s="250" t="s">
        <v>22042</v>
      </c>
      <c r="B16901" s="250" t="s">
        <v>45795</v>
      </c>
      <c r="C16901" s="250">
        <v>350</v>
      </c>
      <c r="F16901" s="250" t="s">
        <v>22042</v>
      </c>
    </row>
    <row r="16902" spans="1:6">
      <c r="A16902" s="250" t="s">
        <v>22043</v>
      </c>
      <c r="B16902" s="250" t="s">
        <v>45796</v>
      </c>
      <c r="C16902" s="250">
        <v>330</v>
      </c>
      <c r="F16902" s="250" t="s">
        <v>22043</v>
      </c>
    </row>
    <row r="16903" spans="1:6">
      <c r="A16903" s="250" t="s">
        <v>22044</v>
      </c>
      <c r="B16903" s="250" t="s">
        <v>45797</v>
      </c>
      <c r="C16903" s="250">
        <v>155</v>
      </c>
      <c r="F16903" s="250" t="s">
        <v>22044</v>
      </c>
    </row>
    <row r="16904" spans="1:6">
      <c r="A16904" s="250" t="s">
        <v>22046</v>
      </c>
      <c r="B16904" s="250" t="s">
        <v>45799</v>
      </c>
      <c r="C16904" s="250">
        <v>570</v>
      </c>
      <c r="F16904" s="250" t="s">
        <v>22046</v>
      </c>
    </row>
    <row r="16905" spans="1:6">
      <c r="A16905" s="250" t="s">
        <v>22047</v>
      </c>
      <c r="B16905" s="250" t="s">
        <v>45800</v>
      </c>
      <c r="C16905" s="250">
        <v>330</v>
      </c>
      <c r="F16905" s="250" t="s">
        <v>22047</v>
      </c>
    </row>
    <row r="16906" spans="1:6">
      <c r="A16906" s="250" t="s">
        <v>22050</v>
      </c>
      <c r="B16906" s="250" t="s">
        <v>45801</v>
      </c>
      <c r="C16906" s="250">
        <v>4200</v>
      </c>
      <c r="F16906" s="250" t="s">
        <v>22050</v>
      </c>
    </row>
    <row r="16907" spans="1:6">
      <c r="A16907" s="250" t="s">
        <v>22051</v>
      </c>
      <c r="B16907" s="250" t="s">
        <v>45802</v>
      </c>
      <c r="C16907" s="250">
        <v>2000</v>
      </c>
      <c r="F16907" s="250" t="s">
        <v>22051</v>
      </c>
    </row>
    <row r="16908" spans="1:6">
      <c r="A16908" s="250" t="s">
        <v>22052</v>
      </c>
      <c r="B16908" s="250" t="s">
        <v>44590</v>
      </c>
      <c r="C16908" s="250">
        <v>4200</v>
      </c>
      <c r="F16908" s="250" t="s">
        <v>22052</v>
      </c>
    </row>
    <row r="16909" spans="1:6">
      <c r="A16909" s="250" t="s">
        <v>22053</v>
      </c>
      <c r="B16909" s="250" t="s">
        <v>45803</v>
      </c>
      <c r="C16909" s="250">
        <v>10100</v>
      </c>
      <c r="F16909" s="250" t="s">
        <v>22053</v>
      </c>
    </row>
    <row r="16910" spans="1:6">
      <c r="A16910" s="250" t="s">
        <v>22054</v>
      </c>
      <c r="B16910" s="250" t="s">
        <v>45804</v>
      </c>
      <c r="C16910" s="250">
        <v>10100</v>
      </c>
      <c r="F16910" s="250" t="s">
        <v>22054</v>
      </c>
    </row>
    <row r="16911" spans="1:6">
      <c r="A16911" s="250" t="s">
        <v>22055</v>
      </c>
      <c r="B16911" s="250" t="s">
        <v>339</v>
      </c>
      <c r="C16911" s="250">
        <v>2200</v>
      </c>
      <c r="F16911" s="250" t="s">
        <v>22055</v>
      </c>
    </row>
    <row r="16912" spans="1:6">
      <c r="A16912" s="250" t="s">
        <v>22056</v>
      </c>
      <c r="B16912" s="250" t="s">
        <v>45805</v>
      </c>
      <c r="C16912" s="250">
        <v>5400</v>
      </c>
      <c r="F16912" s="250" t="s">
        <v>22056</v>
      </c>
    </row>
    <row r="16913" spans="1:6">
      <c r="A16913" s="250" t="s">
        <v>22058</v>
      </c>
      <c r="B16913" s="250" t="s">
        <v>45807</v>
      </c>
      <c r="C16913" s="250">
        <v>155</v>
      </c>
      <c r="F16913" s="250" t="s">
        <v>22058</v>
      </c>
    </row>
    <row r="16914" spans="1:6">
      <c r="A16914" s="250" t="s">
        <v>22059</v>
      </c>
      <c r="B16914" s="250" t="s">
        <v>45807</v>
      </c>
      <c r="C16914" s="250">
        <v>155</v>
      </c>
      <c r="F16914" s="250" t="s">
        <v>22059</v>
      </c>
    </row>
    <row r="16915" spans="1:6">
      <c r="A16915" s="250" t="s">
        <v>22060</v>
      </c>
      <c r="B16915" s="250" t="s">
        <v>393</v>
      </c>
      <c r="C16915" s="250">
        <v>5500</v>
      </c>
      <c r="F16915" s="250" t="s">
        <v>22060</v>
      </c>
    </row>
    <row r="16916" spans="1:6">
      <c r="A16916" s="250" t="s">
        <v>22061</v>
      </c>
      <c r="B16916" s="250" t="s">
        <v>45498</v>
      </c>
      <c r="C16916" s="250">
        <v>600</v>
      </c>
      <c r="F16916" s="250" t="s">
        <v>22061</v>
      </c>
    </row>
    <row r="16917" spans="1:6">
      <c r="A16917" s="250" t="s">
        <v>22062</v>
      </c>
      <c r="B16917" s="250" t="s">
        <v>41624</v>
      </c>
      <c r="C16917" s="250">
        <v>410</v>
      </c>
      <c r="F16917" s="250" t="s">
        <v>22062</v>
      </c>
    </row>
    <row r="16918" spans="1:6">
      <c r="A16918" s="250" t="s">
        <v>22063</v>
      </c>
      <c r="B16918" s="250" t="s">
        <v>37898</v>
      </c>
      <c r="C16918" s="250">
        <v>410</v>
      </c>
      <c r="F16918" s="250" t="s">
        <v>22063</v>
      </c>
    </row>
    <row r="16919" spans="1:6">
      <c r="A16919" s="250" t="s">
        <v>22065</v>
      </c>
      <c r="B16919" s="250" t="s">
        <v>45808</v>
      </c>
      <c r="C16919" s="250">
        <v>3200</v>
      </c>
      <c r="F16919" s="250" t="s">
        <v>22065</v>
      </c>
    </row>
    <row r="16920" spans="1:6">
      <c r="A16920" s="250" t="s">
        <v>22066</v>
      </c>
      <c r="B16920" s="250" t="s">
        <v>45809</v>
      </c>
      <c r="C16920" s="250">
        <v>3200</v>
      </c>
      <c r="F16920" s="250" t="s">
        <v>22066</v>
      </c>
    </row>
    <row r="16921" spans="1:6">
      <c r="A16921" s="250" t="s">
        <v>22068</v>
      </c>
      <c r="B16921" s="250" t="s">
        <v>944</v>
      </c>
      <c r="C16921" s="250">
        <v>1650</v>
      </c>
      <c r="F16921" s="250" t="s">
        <v>22068</v>
      </c>
    </row>
    <row r="16922" spans="1:6">
      <c r="A16922" s="250" t="s">
        <v>22069</v>
      </c>
      <c r="B16922" s="250" t="s">
        <v>45810</v>
      </c>
      <c r="C16922" s="250">
        <v>640</v>
      </c>
      <c r="F16922" s="250" t="s">
        <v>22069</v>
      </c>
    </row>
    <row r="16923" spans="1:6">
      <c r="A16923" s="250" t="s">
        <v>22071</v>
      </c>
      <c r="B16923" s="250" t="s">
        <v>45812</v>
      </c>
      <c r="C16923" s="250">
        <v>300</v>
      </c>
      <c r="F16923" s="250" t="s">
        <v>22071</v>
      </c>
    </row>
    <row r="16924" spans="1:6">
      <c r="A16924" s="250" t="s">
        <v>22072</v>
      </c>
      <c r="B16924" s="250" t="s">
        <v>45813</v>
      </c>
      <c r="C16924" s="250">
        <v>3800</v>
      </c>
      <c r="F16924" s="250" t="s">
        <v>22072</v>
      </c>
    </row>
    <row r="16925" spans="1:6">
      <c r="A16925" s="250" t="s">
        <v>22073</v>
      </c>
      <c r="B16925" s="250" t="s">
        <v>45813</v>
      </c>
      <c r="C16925" s="250">
        <v>3800</v>
      </c>
      <c r="F16925" s="250" t="s">
        <v>22073</v>
      </c>
    </row>
    <row r="16926" spans="1:6">
      <c r="A16926" s="250" t="s">
        <v>22076</v>
      </c>
      <c r="B16926" s="250" t="s">
        <v>7900</v>
      </c>
      <c r="C16926" s="250">
        <v>2200</v>
      </c>
      <c r="F16926" s="250" t="s">
        <v>22076</v>
      </c>
    </row>
    <row r="16927" spans="1:6">
      <c r="A16927" s="250" t="s">
        <v>22078</v>
      </c>
      <c r="B16927" s="250" t="s">
        <v>45815</v>
      </c>
      <c r="C16927" s="250">
        <v>68</v>
      </c>
      <c r="F16927" s="250" t="s">
        <v>22078</v>
      </c>
    </row>
    <row r="16928" spans="1:6">
      <c r="A16928" s="250" t="s">
        <v>22079</v>
      </c>
      <c r="B16928" s="250" t="s">
        <v>37951</v>
      </c>
      <c r="C16928" s="250">
        <v>92</v>
      </c>
      <c r="F16928" s="250" t="s">
        <v>22079</v>
      </c>
    </row>
    <row r="16929" spans="1:6">
      <c r="A16929" s="250" t="s">
        <v>22080</v>
      </c>
      <c r="B16929" s="250" t="s">
        <v>988</v>
      </c>
      <c r="C16929" s="250">
        <v>3000</v>
      </c>
      <c r="F16929" s="250" t="s">
        <v>22080</v>
      </c>
    </row>
    <row r="16930" spans="1:6">
      <c r="A16930" s="250" t="s">
        <v>22083</v>
      </c>
      <c r="B16930" s="250" t="s">
        <v>45816</v>
      </c>
      <c r="C16930" s="250">
        <v>1800</v>
      </c>
      <c r="F16930" s="250" t="s">
        <v>22083</v>
      </c>
    </row>
    <row r="16931" spans="1:6">
      <c r="A16931" s="250" t="s">
        <v>22082</v>
      </c>
      <c r="B16931" s="250" t="s">
        <v>38890</v>
      </c>
      <c r="C16931" s="250">
        <v>1800</v>
      </c>
      <c r="F16931" s="250" t="s">
        <v>22082</v>
      </c>
    </row>
    <row r="16932" spans="1:6">
      <c r="A16932" s="250" t="s">
        <v>56250</v>
      </c>
      <c r="B16932" s="250" t="s">
        <v>939</v>
      </c>
      <c r="C16932" s="250">
        <v>1800</v>
      </c>
      <c r="F16932" s="250" t="s">
        <v>56250</v>
      </c>
    </row>
    <row r="16933" spans="1:6">
      <c r="A16933" s="250" t="s">
        <v>22085</v>
      </c>
      <c r="B16933" s="250" t="s">
        <v>1012</v>
      </c>
      <c r="C16933" s="250">
        <v>105</v>
      </c>
      <c r="F16933" s="250" t="s">
        <v>22085</v>
      </c>
    </row>
    <row r="16934" spans="1:6">
      <c r="A16934" s="250" t="s">
        <v>22086</v>
      </c>
      <c r="B16934" s="250" t="s">
        <v>1013</v>
      </c>
      <c r="C16934" s="250">
        <v>105</v>
      </c>
      <c r="F16934" s="250" t="s">
        <v>22086</v>
      </c>
    </row>
    <row r="16935" spans="1:6">
      <c r="A16935" s="250" t="s">
        <v>22087</v>
      </c>
      <c r="B16935" s="250" t="s">
        <v>37734</v>
      </c>
      <c r="C16935" s="250">
        <v>390</v>
      </c>
      <c r="F16935" s="250" t="s">
        <v>22087</v>
      </c>
    </row>
    <row r="16936" spans="1:6">
      <c r="A16936" s="250" t="s">
        <v>22088</v>
      </c>
      <c r="B16936" s="250" t="s">
        <v>1389</v>
      </c>
      <c r="C16936" s="250">
        <v>2900</v>
      </c>
      <c r="F16936" s="250" t="s">
        <v>22088</v>
      </c>
    </row>
    <row r="16937" spans="1:6">
      <c r="A16937" s="250" t="s">
        <v>22089</v>
      </c>
      <c r="B16937" s="250" t="s">
        <v>1380</v>
      </c>
      <c r="C16937" s="250">
        <v>7600</v>
      </c>
      <c r="F16937" s="250" t="s">
        <v>22089</v>
      </c>
    </row>
    <row r="16938" spans="1:6">
      <c r="A16938" s="250" t="s">
        <v>22090</v>
      </c>
      <c r="B16938" s="250" t="s">
        <v>1729</v>
      </c>
      <c r="C16938" s="250">
        <v>7600</v>
      </c>
      <c r="F16938" s="250" t="s">
        <v>22090</v>
      </c>
    </row>
    <row r="16939" spans="1:6">
      <c r="A16939" s="250" t="s">
        <v>22092</v>
      </c>
      <c r="B16939" s="250" t="s">
        <v>45817</v>
      </c>
      <c r="C16939" s="250">
        <v>970</v>
      </c>
      <c r="F16939" s="250" t="s">
        <v>22092</v>
      </c>
    </row>
    <row r="16940" spans="1:6">
      <c r="A16940" s="250" t="s">
        <v>22093</v>
      </c>
      <c r="B16940" s="250" t="s">
        <v>704</v>
      </c>
      <c r="C16940" s="250">
        <v>8200</v>
      </c>
      <c r="F16940" s="250" t="s">
        <v>22093</v>
      </c>
    </row>
    <row r="16941" spans="1:6">
      <c r="A16941" s="250" t="s">
        <v>22094</v>
      </c>
      <c r="B16941" s="250" t="s">
        <v>367</v>
      </c>
      <c r="C16941" s="250">
        <v>3200</v>
      </c>
      <c r="F16941" s="250" t="s">
        <v>22094</v>
      </c>
    </row>
    <row r="16942" spans="1:6">
      <c r="A16942" s="250" t="s">
        <v>22095</v>
      </c>
      <c r="B16942" s="250" t="s">
        <v>45818</v>
      </c>
      <c r="C16942" s="250">
        <v>3800</v>
      </c>
      <c r="F16942" s="250" t="s">
        <v>22095</v>
      </c>
    </row>
    <row r="16943" spans="1:6">
      <c r="A16943" s="250" t="s">
        <v>22096</v>
      </c>
      <c r="B16943" s="250" t="s">
        <v>45819</v>
      </c>
      <c r="C16943" s="250">
        <v>4300</v>
      </c>
      <c r="F16943" s="250" t="s">
        <v>22096</v>
      </c>
    </row>
    <row r="16944" spans="1:6">
      <c r="A16944" s="250" t="s">
        <v>22098</v>
      </c>
      <c r="B16944" s="250" t="s">
        <v>337</v>
      </c>
      <c r="C16944" s="250">
        <v>2100</v>
      </c>
      <c r="F16944" s="250" t="s">
        <v>22098</v>
      </c>
    </row>
    <row r="16945" spans="1:6">
      <c r="A16945" s="250" t="s">
        <v>22099</v>
      </c>
      <c r="B16945" s="250" t="s">
        <v>1348</v>
      </c>
      <c r="C16945" s="250">
        <v>2200</v>
      </c>
      <c r="F16945" s="250" t="s">
        <v>22099</v>
      </c>
    </row>
    <row r="16946" spans="1:6">
      <c r="A16946" s="250" t="s">
        <v>22100</v>
      </c>
      <c r="B16946" s="250" t="s">
        <v>45820</v>
      </c>
      <c r="C16946" s="250">
        <v>2200</v>
      </c>
      <c r="F16946" s="250" t="s">
        <v>22100</v>
      </c>
    </row>
    <row r="16947" spans="1:6">
      <c r="A16947" s="250" t="s">
        <v>22101</v>
      </c>
      <c r="B16947" s="250" t="s">
        <v>45821</v>
      </c>
      <c r="C16947" s="250">
        <v>320</v>
      </c>
      <c r="F16947" s="250" t="s">
        <v>22101</v>
      </c>
    </row>
    <row r="16948" spans="1:6">
      <c r="A16948" s="250" t="s">
        <v>22102</v>
      </c>
      <c r="B16948" s="250" t="s">
        <v>45822</v>
      </c>
      <c r="C16948" s="250">
        <v>2900</v>
      </c>
      <c r="F16948" s="250" t="s">
        <v>22102</v>
      </c>
    </row>
    <row r="16949" spans="1:6">
      <c r="A16949" s="250" t="s">
        <v>22103</v>
      </c>
      <c r="B16949" s="250" t="s">
        <v>45823</v>
      </c>
      <c r="C16949" s="250">
        <v>24800</v>
      </c>
      <c r="F16949" s="250" t="s">
        <v>22103</v>
      </c>
    </row>
    <row r="16950" spans="1:6">
      <c r="A16950" s="250" t="s">
        <v>22105</v>
      </c>
      <c r="B16950" s="250" t="s">
        <v>45825</v>
      </c>
      <c r="C16950" s="250">
        <v>3500</v>
      </c>
      <c r="F16950" s="250" t="s">
        <v>22105</v>
      </c>
    </row>
    <row r="16951" spans="1:6">
      <c r="A16951" s="250" t="s">
        <v>22106</v>
      </c>
      <c r="B16951" s="250" t="s">
        <v>45826</v>
      </c>
      <c r="C16951" s="250">
        <v>2100</v>
      </c>
      <c r="F16951" s="250" t="s">
        <v>22106</v>
      </c>
    </row>
    <row r="16952" spans="1:6">
      <c r="A16952" s="250" t="s">
        <v>22108</v>
      </c>
      <c r="B16952" s="250" t="s">
        <v>383</v>
      </c>
      <c r="C16952" s="250">
        <v>470</v>
      </c>
      <c r="F16952" s="250" t="s">
        <v>22108</v>
      </c>
    </row>
    <row r="16953" spans="1:6">
      <c r="A16953" s="250" t="s">
        <v>22109</v>
      </c>
      <c r="B16953" s="250" t="s">
        <v>45827</v>
      </c>
      <c r="C16953" s="250">
        <v>15300</v>
      </c>
      <c r="F16953" s="250" t="s">
        <v>22109</v>
      </c>
    </row>
    <row r="16954" spans="1:6">
      <c r="A16954" s="250" t="s">
        <v>22110</v>
      </c>
      <c r="B16954" s="250" t="s">
        <v>45828</v>
      </c>
      <c r="C16954" s="250">
        <v>12300</v>
      </c>
      <c r="F16954" s="250" t="s">
        <v>22110</v>
      </c>
    </row>
    <row r="16955" spans="1:6">
      <c r="A16955" s="250" t="s">
        <v>22111</v>
      </c>
      <c r="B16955" s="250" t="s">
        <v>45829</v>
      </c>
      <c r="C16955" s="250">
        <v>9100</v>
      </c>
      <c r="F16955" s="250" t="s">
        <v>22111</v>
      </c>
    </row>
    <row r="16956" spans="1:6">
      <c r="A16956" s="250" t="s">
        <v>22112</v>
      </c>
      <c r="B16956" s="250" t="s">
        <v>45830</v>
      </c>
      <c r="C16956" s="250">
        <v>3200</v>
      </c>
      <c r="F16956" s="250" t="s">
        <v>22112</v>
      </c>
    </row>
    <row r="16957" spans="1:6">
      <c r="A16957" s="250" t="s">
        <v>22113</v>
      </c>
      <c r="B16957" s="250" t="s">
        <v>42034</v>
      </c>
      <c r="C16957" s="250">
        <v>3200</v>
      </c>
      <c r="F16957" s="250" t="s">
        <v>22113</v>
      </c>
    </row>
    <row r="16958" spans="1:6">
      <c r="A16958" s="250" t="s">
        <v>22114</v>
      </c>
      <c r="B16958" s="250" t="s">
        <v>45831</v>
      </c>
      <c r="C16958" s="250">
        <v>300</v>
      </c>
      <c r="F16958" s="250" t="s">
        <v>22114</v>
      </c>
    </row>
    <row r="16959" spans="1:6">
      <c r="A16959" s="250" t="s">
        <v>22115</v>
      </c>
      <c r="B16959" s="250" t="s">
        <v>45832</v>
      </c>
      <c r="C16959" s="250">
        <v>3200</v>
      </c>
      <c r="F16959" s="250" t="s">
        <v>22115</v>
      </c>
    </row>
    <row r="16960" spans="1:6">
      <c r="A16960" s="250" t="s">
        <v>22116</v>
      </c>
      <c r="B16960" s="250" t="s">
        <v>45833</v>
      </c>
      <c r="C16960" s="250">
        <v>5800</v>
      </c>
      <c r="F16960" s="250" t="s">
        <v>22116</v>
      </c>
    </row>
    <row r="16961" spans="1:6">
      <c r="A16961" s="250" t="s">
        <v>22118</v>
      </c>
      <c r="B16961" s="250" t="s">
        <v>45834</v>
      </c>
      <c r="C16961" s="250">
        <v>5500</v>
      </c>
      <c r="F16961" s="250" t="s">
        <v>22118</v>
      </c>
    </row>
    <row r="16962" spans="1:6">
      <c r="A16962" s="250" t="s">
        <v>22120</v>
      </c>
      <c r="B16962" s="250" t="s">
        <v>873</v>
      </c>
      <c r="C16962" s="250">
        <v>2800</v>
      </c>
      <c r="F16962" s="250" t="s">
        <v>22120</v>
      </c>
    </row>
    <row r="16963" spans="1:6">
      <c r="A16963" s="250" t="s">
        <v>22121</v>
      </c>
      <c r="B16963" s="250" t="s">
        <v>45835</v>
      </c>
      <c r="C16963" s="250">
        <v>440</v>
      </c>
      <c r="F16963" s="250" t="s">
        <v>22121</v>
      </c>
    </row>
    <row r="16964" spans="1:6">
      <c r="A16964" s="250" t="s">
        <v>22122</v>
      </c>
      <c r="B16964" s="250" t="s">
        <v>7902</v>
      </c>
      <c r="C16964" s="250">
        <v>440</v>
      </c>
      <c r="F16964" s="250" t="s">
        <v>22122</v>
      </c>
    </row>
    <row r="16965" spans="1:6">
      <c r="A16965" s="250" t="s">
        <v>22123</v>
      </c>
      <c r="B16965" s="250" t="s">
        <v>168</v>
      </c>
      <c r="C16965" s="250">
        <v>4000</v>
      </c>
      <c r="F16965" s="250" t="s">
        <v>22123</v>
      </c>
    </row>
    <row r="16966" spans="1:6">
      <c r="A16966" s="250" t="s">
        <v>22124</v>
      </c>
      <c r="B16966" s="250" t="s">
        <v>45836</v>
      </c>
      <c r="C16966" s="250">
        <v>4000</v>
      </c>
      <c r="F16966" s="250" t="s">
        <v>22124</v>
      </c>
    </row>
    <row r="16967" spans="1:6">
      <c r="A16967" s="250" t="s">
        <v>22125</v>
      </c>
      <c r="B16967" s="250" t="s">
        <v>45837</v>
      </c>
      <c r="C16967" s="250">
        <v>4000</v>
      </c>
      <c r="F16967" s="250" t="s">
        <v>22125</v>
      </c>
    </row>
    <row r="16968" spans="1:6">
      <c r="A16968" s="250" t="s">
        <v>22126</v>
      </c>
      <c r="B16968" s="250" t="s">
        <v>812</v>
      </c>
      <c r="C16968" s="250">
        <v>285</v>
      </c>
      <c r="F16968" s="250" t="s">
        <v>22126</v>
      </c>
    </row>
    <row r="16969" spans="1:6">
      <c r="A16969" s="250" t="s">
        <v>22127</v>
      </c>
      <c r="B16969" s="250" t="s">
        <v>307</v>
      </c>
      <c r="C16969" s="250">
        <v>2900</v>
      </c>
      <c r="F16969" s="250" t="s">
        <v>22127</v>
      </c>
    </row>
    <row r="16970" spans="1:6">
      <c r="A16970" s="250" t="s">
        <v>22128</v>
      </c>
      <c r="B16970" s="250" t="s">
        <v>928</v>
      </c>
      <c r="C16970" s="250">
        <v>2800</v>
      </c>
      <c r="F16970" s="250" t="s">
        <v>22128</v>
      </c>
    </row>
    <row r="16971" spans="1:6">
      <c r="A16971" s="250" t="s">
        <v>56251</v>
      </c>
      <c r="B16971" s="250" t="s">
        <v>56252</v>
      </c>
      <c r="C16971" s="250">
        <v>2800</v>
      </c>
      <c r="F16971" s="250" t="s">
        <v>56251</v>
      </c>
    </row>
    <row r="16972" spans="1:6">
      <c r="A16972" s="250" t="s">
        <v>22129</v>
      </c>
      <c r="B16972" s="250" t="s">
        <v>308</v>
      </c>
      <c r="C16972" s="250">
        <v>1900</v>
      </c>
      <c r="F16972" s="250" t="s">
        <v>22129</v>
      </c>
    </row>
    <row r="16973" spans="1:6">
      <c r="A16973" s="250" t="s">
        <v>22130</v>
      </c>
      <c r="B16973" s="250" t="s">
        <v>936</v>
      </c>
      <c r="C16973" s="250">
        <v>5200</v>
      </c>
      <c r="F16973" s="250" t="s">
        <v>22130</v>
      </c>
    </row>
    <row r="16974" spans="1:6">
      <c r="A16974" s="250" t="s">
        <v>22132</v>
      </c>
      <c r="B16974" s="250" t="s">
        <v>37899</v>
      </c>
      <c r="C16974" s="250">
        <v>26200</v>
      </c>
      <c r="F16974" s="250" t="s">
        <v>22132</v>
      </c>
    </row>
    <row r="16975" spans="1:6">
      <c r="A16975" s="250" t="s">
        <v>22133</v>
      </c>
      <c r="B16975" s="250" t="s">
        <v>931</v>
      </c>
      <c r="C16975" s="250">
        <v>4000</v>
      </c>
      <c r="F16975" s="250" t="s">
        <v>22133</v>
      </c>
    </row>
    <row r="16976" spans="1:6">
      <c r="A16976" s="250" t="s">
        <v>22134</v>
      </c>
      <c r="B16976" s="250" t="s">
        <v>37834</v>
      </c>
      <c r="C16976" s="250">
        <v>62</v>
      </c>
      <c r="F16976" s="250" t="s">
        <v>22134</v>
      </c>
    </row>
    <row r="16977" spans="1:6">
      <c r="A16977" s="250" t="s">
        <v>22135</v>
      </c>
      <c r="B16977" s="250" t="s">
        <v>45813</v>
      </c>
      <c r="C16977" s="250">
        <v>3800</v>
      </c>
      <c r="F16977" s="250" t="s">
        <v>22135</v>
      </c>
    </row>
    <row r="16978" spans="1:6">
      <c r="A16978" s="250" t="s">
        <v>22136</v>
      </c>
      <c r="B16978" s="250" t="s">
        <v>45814</v>
      </c>
      <c r="C16978" s="250">
        <v>3800</v>
      </c>
      <c r="F16978" s="250" t="s">
        <v>22136</v>
      </c>
    </row>
    <row r="16979" spans="1:6">
      <c r="A16979" s="250" t="s">
        <v>22138</v>
      </c>
      <c r="B16979" s="250" t="s">
        <v>45838</v>
      </c>
      <c r="C16979" s="250">
        <v>230</v>
      </c>
      <c r="F16979" s="250" t="s">
        <v>22138</v>
      </c>
    </row>
    <row r="16980" spans="1:6">
      <c r="A16980" s="250" t="s">
        <v>22141</v>
      </c>
      <c r="B16980" s="250" t="s">
        <v>45841</v>
      </c>
      <c r="C16980" s="250">
        <v>15200</v>
      </c>
      <c r="F16980" s="250" t="s">
        <v>22141</v>
      </c>
    </row>
    <row r="16981" spans="1:6">
      <c r="A16981" s="250" t="s">
        <v>22142</v>
      </c>
      <c r="B16981" s="250" t="s">
        <v>45841</v>
      </c>
      <c r="C16981" s="250">
        <v>15200</v>
      </c>
      <c r="F16981" s="250" t="s">
        <v>22142</v>
      </c>
    </row>
    <row r="16982" spans="1:6">
      <c r="A16982" s="250" t="s">
        <v>22143</v>
      </c>
      <c r="B16982" s="250" t="s">
        <v>45842</v>
      </c>
      <c r="C16982" s="250">
        <v>1550</v>
      </c>
      <c r="F16982" s="250" t="s">
        <v>22143</v>
      </c>
    </row>
    <row r="16983" spans="1:6">
      <c r="A16983" s="250" t="s">
        <v>22144</v>
      </c>
      <c r="B16983" s="250" t="s">
        <v>45843</v>
      </c>
      <c r="C16983" s="250">
        <v>2100</v>
      </c>
      <c r="F16983" s="250" t="s">
        <v>22144</v>
      </c>
    </row>
    <row r="16984" spans="1:6">
      <c r="A16984" s="250" t="s">
        <v>22149</v>
      </c>
      <c r="B16984" s="250" t="s">
        <v>45845</v>
      </c>
      <c r="C16984" s="250">
        <v>2600</v>
      </c>
      <c r="F16984" s="250" t="s">
        <v>22149</v>
      </c>
    </row>
    <row r="16985" spans="1:6">
      <c r="A16985" s="250" t="s">
        <v>22150</v>
      </c>
      <c r="B16985" s="250" t="s">
        <v>45846</v>
      </c>
      <c r="C16985" s="250">
        <v>2600</v>
      </c>
      <c r="F16985" s="250" t="s">
        <v>22150</v>
      </c>
    </row>
    <row r="16986" spans="1:6">
      <c r="A16986" s="250" t="s">
        <v>22151</v>
      </c>
      <c r="B16986" s="250" t="s">
        <v>45847</v>
      </c>
      <c r="C16986" s="250">
        <v>350</v>
      </c>
      <c r="F16986" s="250" t="s">
        <v>22151</v>
      </c>
    </row>
    <row r="16987" spans="1:6">
      <c r="A16987" s="250" t="s">
        <v>22152</v>
      </c>
      <c r="B16987" s="250" t="s">
        <v>6198</v>
      </c>
      <c r="C16987" s="250">
        <v>690</v>
      </c>
      <c r="F16987" s="250" t="s">
        <v>22152</v>
      </c>
    </row>
    <row r="16988" spans="1:6">
      <c r="A16988" s="250" t="s">
        <v>22153</v>
      </c>
      <c r="B16988" s="250" t="s">
        <v>6200</v>
      </c>
      <c r="C16988" s="250">
        <v>600</v>
      </c>
      <c r="F16988" s="250" t="s">
        <v>22153</v>
      </c>
    </row>
    <row r="16989" spans="1:6">
      <c r="A16989" s="250" t="s">
        <v>22154</v>
      </c>
      <c r="B16989" s="250" t="s">
        <v>42049</v>
      </c>
      <c r="C16989" s="250">
        <v>190</v>
      </c>
      <c r="F16989" s="250" t="s">
        <v>22154</v>
      </c>
    </row>
    <row r="16990" spans="1:6">
      <c r="A16990" s="250" t="s">
        <v>22155</v>
      </c>
      <c r="B16990" s="250" t="s">
        <v>45848</v>
      </c>
      <c r="C16990" s="250">
        <v>98</v>
      </c>
      <c r="F16990" s="250" t="s">
        <v>22155</v>
      </c>
    </row>
    <row r="16991" spans="1:6">
      <c r="A16991" s="250" t="s">
        <v>22156</v>
      </c>
      <c r="B16991" s="250" t="s">
        <v>45849</v>
      </c>
      <c r="C16991" s="250">
        <v>110</v>
      </c>
      <c r="F16991" s="250" t="s">
        <v>22156</v>
      </c>
    </row>
    <row r="16992" spans="1:6">
      <c r="A16992" s="250" t="s">
        <v>22158</v>
      </c>
      <c r="B16992" s="250" t="s">
        <v>45851</v>
      </c>
      <c r="C16992" s="250">
        <v>185</v>
      </c>
      <c r="F16992" s="250" t="s">
        <v>22158</v>
      </c>
    </row>
    <row r="16993" spans="1:6">
      <c r="A16993" s="250" t="s">
        <v>22159</v>
      </c>
      <c r="B16993" s="250" t="s">
        <v>45852</v>
      </c>
      <c r="C16993" s="250">
        <v>3200</v>
      </c>
      <c r="F16993" s="250" t="s">
        <v>22159</v>
      </c>
    </row>
    <row r="16994" spans="1:6">
      <c r="A16994" s="250" t="s">
        <v>22160</v>
      </c>
      <c r="B16994" s="250" t="s">
        <v>45853</v>
      </c>
      <c r="C16994" s="250">
        <v>3200</v>
      </c>
      <c r="F16994" s="250" t="s">
        <v>22160</v>
      </c>
    </row>
    <row r="16995" spans="1:6">
      <c r="A16995" s="250" t="s">
        <v>22161</v>
      </c>
      <c r="B16995" s="250" t="s">
        <v>45854</v>
      </c>
      <c r="C16995" s="250">
        <v>3200</v>
      </c>
      <c r="F16995" s="250" t="s">
        <v>22161</v>
      </c>
    </row>
    <row r="16996" spans="1:6">
      <c r="A16996" s="250" t="s">
        <v>22162</v>
      </c>
      <c r="B16996" s="250" t="s">
        <v>45855</v>
      </c>
      <c r="C16996" s="250">
        <v>3200</v>
      </c>
      <c r="F16996" s="250" t="s">
        <v>22162</v>
      </c>
    </row>
    <row r="16997" spans="1:6">
      <c r="A16997" s="250" t="s">
        <v>22163</v>
      </c>
      <c r="B16997" s="250" t="s">
        <v>45856</v>
      </c>
      <c r="C16997" s="250">
        <v>3200</v>
      </c>
      <c r="F16997" s="250" t="s">
        <v>22163</v>
      </c>
    </row>
    <row r="16998" spans="1:6">
      <c r="A16998" s="250" t="s">
        <v>22164</v>
      </c>
      <c r="B16998" s="250" t="s">
        <v>45857</v>
      </c>
      <c r="C16998" s="250">
        <v>3200</v>
      </c>
      <c r="F16998" s="250" t="s">
        <v>22164</v>
      </c>
    </row>
    <row r="16999" spans="1:6">
      <c r="A16999" s="250" t="s">
        <v>22165</v>
      </c>
      <c r="B16999" s="250" t="s">
        <v>45858</v>
      </c>
      <c r="C16999" s="250">
        <v>3200</v>
      </c>
      <c r="F16999" s="250" t="s">
        <v>22165</v>
      </c>
    </row>
    <row r="17000" spans="1:6">
      <c r="A17000" s="250" t="s">
        <v>22166</v>
      </c>
      <c r="B17000" s="250" t="s">
        <v>969</v>
      </c>
      <c r="C17000" s="250">
        <v>3200</v>
      </c>
      <c r="F17000" s="250" t="s">
        <v>22166</v>
      </c>
    </row>
    <row r="17001" spans="1:6">
      <c r="A17001" s="250" t="s">
        <v>22167</v>
      </c>
      <c r="B17001" s="250" t="s">
        <v>45859</v>
      </c>
      <c r="C17001" s="250">
        <v>2900</v>
      </c>
      <c r="F17001" s="250" t="s">
        <v>22167</v>
      </c>
    </row>
    <row r="17002" spans="1:6">
      <c r="A17002" s="250" t="s">
        <v>22168</v>
      </c>
      <c r="B17002" s="250" t="s">
        <v>106</v>
      </c>
      <c r="C17002" s="250">
        <v>1900</v>
      </c>
      <c r="F17002" s="250" t="s">
        <v>22168</v>
      </c>
    </row>
    <row r="17003" spans="1:6">
      <c r="A17003" s="250" t="s">
        <v>22169</v>
      </c>
      <c r="B17003" s="250" t="s">
        <v>45860</v>
      </c>
      <c r="C17003" s="250">
        <v>1900</v>
      </c>
      <c r="F17003" s="250" t="s">
        <v>22169</v>
      </c>
    </row>
    <row r="17004" spans="1:6">
      <c r="A17004" s="250" t="s">
        <v>22171</v>
      </c>
      <c r="B17004" s="250" t="s">
        <v>39282</v>
      </c>
      <c r="C17004" s="250">
        <v>200</v>
      </c>
      <c r="F17004" s="250" t="s">
        <v>22171</v>
      </c>
    </row>
    <row r="17005" spans="1:6">
      <c r="A17005" s="250" t="s">
        <v>22172</v>
      </c>
      <c r="B17005" s="250" t="s">
        <v>7903</v>
      </c>
      <c r="C17005" s="250">
        <v>15300</v>
      </c>
      <c r="F17005" s="250" t="s">
        <v>22172</v>
      </c>
    </row>
    <row r="17006" spans="1:6">
      <c r="A17006" s="250" t="s">
        <v>22173</v>
      </c>
      <c r="B17006" s="250" t="s">
        <v>56253</v>
      </c>
      <c r="C17006" s="250">
        <v>12300</v>
      </c>
      <c r="F17006" s="250" t="s">
        <v>22173</v>
      </c>
    </row>
    <row r="17007" spans="1:6">
      <c r="A17007" s="250" t="s">
        <v>22174</v>
      </c>
      <c r="B17007" s="250" t="s">
        <v>7904</v>
      </c>
      <c r="C17007" s="250">
        <v>9100</v>
      </c>
      <c r="F17007" s="250" t="s">
        <v>22174</v>
      </c>
    </row>
    <row r="17008" spans="1:6">
      <c r="A17008" s="250" t="s">
        <v>22175</v>
      </c>
      <c r="B17008" s="250" t="s">
        <v>45862</v>
      </c>
      <c r="C17008" s="250">
        <v>390</v>
      </c>
      <c r="F17008" s="250" t="s">
        <v>22175</v>
      </c>
    </row>
    <row r="17009" spans="1:6">
      <c r="A17009" s="250" t="s">
        <v>22177</v>
      </c>
      <c r="B17009" s="250" t="s">
        <v>168</v>
      </c>
      <c r="C17009" s="250">
        <v>4000</v>
      </c>
      <c r="F17009" s="250" t="s">
        <v>22177</v>
      </c>
    </row>
    <row r="17010" spans="1:6">
      <c r="A17010" s="250" t="s">
        <v>22178</v>
      </c>
      <c r="B17010" s="250" t="s">
        <v>168</v>
      </c>
      <c r="C17010" s="250">
        <v>4000</v>
      </c>
      <c r="F17010" s="250" t="s">
        <v>22178</v>
      </c>
    </row>
    <row r="17011" spans="1:6">
      <c r="A17011" s="250" t="s">
        <v>22179</v>
      </c>
      <c r="B17011" s="250" t="s">
        <v>45863</v>
      </c>
      <c r="C17011" s="250">
        <v>4000</v>
      </c>
      <c r="F17011" s="250" t="s">
        <v>22179</v>
      </c>
    </row>
    <row r="17012" spans="1:6">
      <c r="A17012" s="250" t="s">
        <v>22180</v>
      </c>
      <c r="B17012" s="250" t="s">
        <v>168</v>
      </c>
      <c r="C17012" s="250">
        <v>4000</v>
      </c>
      <c r="F17012" s="250" t="s">
        <v>22180</v>
      </c>
    </row>
    <row r="17013" spans="1:6">
      <c r="A17013" s="250" t="s">
        <v>22181</v>
      </c>
      <c r="B17013" s="250" t="s">
        <v>45864</v>
      </c>
      <c r="C17013" s="250">
        <v>26800</v>
      </c>
      <c r="F17013" s="250" t="s">
        <v>22181</v>
      </c>
    </row>
    <row r="17014" spans="1:6">
      <c r="A17014" s="250" t="s">
        <v>22182</v>
      </c>
      <c r="B17014" s="250" t="s">
        <v>45864</v>
      </c>
      <c r="C17014" s="250">
        <v>26800</v>
      </c>
      <c r="F17014" s="250" t="s">
        <v>22182</v>
      </c>
    </row>
    <row r="17015" spans="1:6">
      <c r="A17015" s="250" t="s">
        <v>22183</v>
      </c>
      <c r="B17015" s="250" t="s">
        <v>40353</v>
      </c>
      <c r="C17015" s="250">
        <v>26200</v>
      </c>
      <c r="F17015" s="250" t="s">
        <v>22183</v>
      </c>
    </row>
    <row r="17016" spans="1:6">
      <c r="A17016" s="250" t="s">
        <v>22185</v>
      </c>
      <c r="B17016" s="250" t="s">
        <v>931</v>
      </c>
      <c r="C17016" s="250">
        <v>4200</v>
      </c>
      <c r="F17016" s="250" t="s">
        <v>22185</v>
      </c>
    </row>
    <row r="17017" spans="1:6">
      <c r="A17017" s="250" t="s">
        <v>22186</v>
      </c>
      <c r="B17017" s="250" t="s">
        <v>932</v>
      </c>
      <c r="C17017" s="250">
        <v>3700</v>
      </c>
      <c r="F17017" s="250" t="s">
        <v>22186</v>
      </c>
    </row>
    <row r="17018" spans="1:6">
      <c r="A17018" s="250" t="s">
        <v>22187</v>
      </c>
      <c r="B17018" s="250" t="s">
        <v>932</v>
      </c>
      <c r="C17018" s="250">
        <v>3700</v>
      </c>
      <c r="F17018" s="250" t="s">
        <v>22187</v>
      </c>
    </row>
    <row r="17019" spans="1:6">
      <c r="A17019" s="250" t="s">
        <v>22188</v>
      </c>
      <c r="B17019" s="250" t="s">
        <v>45865</v>
      </c>
      <c r="C17019" s="250">
        <v>3100</v>
      </c>
      <c r="F17019" s="250" t="s">
        <v>22188</v>
      </c>
    </row>
    <row r="17020" spans="1:6">
      <c r="A17020" s="250" t="s">
        <v>22189</v>
      </c>
      <c r="B17020" s="250" t="s">
        <v>56254</v>
      </c>
      <c r="C17020" s="250">
        <v>4900</v>
      </c>
      <c r="F17020" s="250" t="s">
        <v>22189</v>
      </c>
    </row>
    <row r="17021" spans="1:6">
      <c r="A17021" s="250" t="s">
        <v>22190</v>
      </c>
      <c r="B17021" s="250" t="s">
        <v>56255</v>
      </c>
      <c r="C17021" s="250">
        <v>1300</v>
      </c>
      <c r="F17021" s="250" t="s">
        <v>22190</v>
      </c>
    </row>
    <row r="17022" spans="1:6">
      <c r="A17022" s="250" t="s">
        <v>22191</v>
      </c>
      <c r="B17022" s="250" t="s">
        <v>56256</v>
      </c>
      <c r="C17022" s="250">
        <v>2800</v>
      </c>
      <c r="F17022" s="250" t="s">
        <v>22191</v>
      </c>
    </row>
    <row r="17023" spans="1:6">
      <c r="A17023" s="250" t="s">
        <v>22192</v>
      </c>
      <c r="B17023" s="250" t="s">
        <v>56257</v>
      </c>
      <c r="C17023" s="250">
        <v>970</v>
      </c>
      <c r="F17023" s="250" t="s">
        <v>22192</v>
      </c>
    </row>
    <row r="17024" spans="1:6">
      <c r="A17024" s="250" t="s">
        <v>22193</v>
      </c>
      <c r="B17024" s="250" t="s">
        <v>56258</v>
      </c>
      <c r="C17024" s="250">
        <v>19</v>
      </c>
      <c r="F17024" s="250" t="s">
        <v>22193</v>
      </c>
    </row>
    <row r="17025" spans="1:6">
      <c r="A17025" s="250" t="s">
        <v>22194</v>
      </c>
      <c r="B17025" s="250" t="s">
        <v>37834</v>
      </c>
      <c r="C17025" s="250">
        <v>130</v>
      </c>
      <c r="F17025" s="250" t="s">
        <v>22194</v>
      </c>
    </row>
    <row r="17026" spans="1:6">
      <c r="A17026" s="250" t="s">
        <v>22195</v>
      </c>
      <c r="B17026" s="250" t="s">
        <v>981</v>
      </c>
      <c r="C17026" s="250">
        <v>1550</v>
      </c>
      <c r="F17026" s="250" t="s">
        <v>22195</v>
      </c>
    </row>
    <row r="17027" spans="1:6">
      <c r="A17027" s="250" t="s">
        <v>22196</v>
      </c>
      <c r="B17027" s="250" t="s">
        <v>177</v>
      </c>
      <c r="C17027" s="250">
        <v>860</v>
      </c>
      <c r="F17027" s="250" t="s">
        <v>22196</v>
      </c>
    </row>
    <row r="17028" spans="1:6">
      <c r="A17028" s="250" t="s">
        <v>22198</v>
      </c>
      <c r="B17028" s="250" t="s">
        <v>38709</v>
      </c>
      <c r="C17028" s="250">
        <v>1100</v>
      </c>
      <c r="F17028" s="250" t="s">
        <v>22198</v>
      </c>
    </row>
    <row r="17029" spans="1:6">
      <c r="A17029" s="250" t="s">
        <v>22199</v>
      </c>
      <c r="B17029" s="250" t="s">
        <v>37947</v>
      </c>
      <c r="C17029" s="250">
        <v>1450</v>
      </c>
      <c r="F17029" s="250" t="s">
        <v>22199</v>
      </c>
    </row>
    <row r="17030" spans="1:6">
      <c r="A17030" s="250" t="s">
        <v>22200</v>
      </c>
      <c r="B17030" s="250" t="s">
        <v>994</v>
      </c>
      <c r="C17030" s="250">
        <v>610</v>
      </c>
      <c r="F17030" s="250" t="s">
        <v>22200</v>
      </c>
    </row>
    <row r="17031" spans="1:6">
      <c r="A17031" s="250" t="s">
        <v>22201</v>
      </c>
      <c r="B17031" s="250" t="s">
        <v>995</v>
      </c>
      <c r="C17031" s="250">
        <v>590</v>
      </c>
      <c r="F17031" s="250" t="s">
        <v>22201</v>
      </c>
    </row>
    <row r="17032" spans="1:6">
      <c r="A17032" s="250" t="s">
        <v>22202</v>
      </c>
      <c r="B17032" s="250" t="s">
        <v>38076</v>
      </c>
      <c r="C17032" s="250">
        <v>590</v>
      </c>
      <c r="F17032" s="250" t="s">
        <v>22202</v>
      </c>
    </row>
    <row r="17033" spans="1:6">
      <c r="A17033" s="250" t="s">
        <v>22203</v>
      </c>
      <c r="B17033" s="250" t="s">
        <v>45867</v>
      </c>
      <c r="C17033" s="250">
        <v>300</v>
      </c>
      <c r="F17033" s="250" t="s">
        <v>22203</v>
      </c>
    </row>
    <row r="17034" spans="1:6">
      <c r="A17034" s="250" t="s">
        <v>22205</v>
      </c>
      <c r="B17034" s="250" t="s">
        <v>7905</v>
      </c>
      <c r="C17034" s="250">
        <v>3500</v>
      </c>
      <c r="F17034" s="250" t="s">
        <v>22205</v>
      </c>
    </row>
    <row r="17035" spans="1:6">
      <c r="A17035" s="250" t="s">
        <v>22206</v>
      </c>
      <c r="B17035" s="250" t="s">
        <v>924</v>
      </c>
      <c r="C17035" s="250">
        <v>690</v>
      </c>
      <c r="F17035" s="250" t="s">
        <v>22206</v>
      </c>
    </row>
    <row r="17036" spans="1:6">
      <c r="A17036" s="250" t="s">
        <v>22208</v>
      </c>
      <c r="B17036" s="250" t="s">
        <v>45870</v>
      </c>
      <c r="C17036" s="250">
        <v>3300</v>
      </c>
      <c r="F17036" s="250" t="s">
        <v>22208</v>
      </c>
    </row>
    <row r="17037" spans="1:6">
      <c r="A17037" s="250" t="s">
        <v>22207</v>
      </c>
      <c r="B17037" s="250" t="s">
        <v>45869</v>
      </c>
      <c r="C17037" s="250">
        <v>3300</v>
      </c>
      <c r="F17037" s="250" t="s">
        <v>22207</v>
      </c>
    </row>
    <row r="17038" spans="1:6">
      <c r="A17038" s="250" t="s">
        <v>22209</v>
      </c>
      <c r="B17038" s="250" t="s">
        <v>45871</v>
      </c>
      <c r="C17038" s="250">
        <v>350</v>
      </c>
      <c r="F17038" s="250" t="s">
        <v>22209</v>
      </c>
    </row>
    <row r="17039" spans="1:6">
      <c r="A17039" s="250" t="s">
        <v>22210</v>
      </c>
      <c r="B17039" s="250" t="s">
        <v>203</v>
      </c>
      <c r="C17039" s="250">
        <v>350</v>
      </c>
      <c r="F17039" s="250" t="s">
        <v>22210</v>
      </c>
    </row>
    <row r="17040" spans="1:6">
      <c r="A17040" s="250" t="s">
        <v>22211</v>
      </c>
      <c r="B17040" s="250" t="s">
        <v>40055</v>
      </c>
      <c r="C17040" s="250">
        <v>2000</v>
      </c>
      <c r="F17040" s="250" t="s">
        <v>22211</v>
      </c>
    </row>
    <row r="17041" spans="1:6">
      <c r="A17041" s="250" t="s">
        <v>22212</v>
      </c>
      <c r="B17041" s="250" t="s">
        <v>45872</v>
      </c>
      <c r="C17041" s="250">
        <v>2000</v>
      </c>
      <c r="F17041" s="250" t="s">
        <v>22212</v>
      </c>
    </row>
    <row r="17042" spans="1:6">
      <c r="A17042" s="250" t="s">
        <v>22213</v>
      </c>
      <c r="B17042" s="250" t="s">
        <v>45873</v>
      </c>
      <c r="C17042" s="250">
        <v>390</v>
      </c>
      <c r="F17042" s="250" t="s">
        <v>22213</v>
      </c>
    </row>
    <row r="17043" spans="1:6">
      <c r="A17043" s="250" t="s">
        <v>22214</v>
      </c>
      <c r="B17043" s="250" t="s">
        <v>45874</v>
      </c>
      <c r="C17043" s="250">
        <v>2100</v>
      </c>
      <c r="F17043" s="250" t="s">
        <v>22214</v>
      </c>
    </row>
    <row r="17044" spans="1:6">
      <c r="A17044" s="250" t="s">
        <v>22215</v>
      </c>
      <c r="B17044" s="250" t="s">
        <v>45875</v>
      </c>
      <c r="C17044" s="250">
        <v>430</v>
      </c>
      <c r="F17044" s="250" t="s">
        <v>22215</v>
      </c>
    </row>
    <row r="17045" spans="1:6">
      <c r="A17045" s="250" t="s">
        <v>22216</v>
      </c>
      <c r="B17045" s="250" t="s">
        <v>45876</v>
      </c>
      <c r="C17045" s="250">
        <v>420</v>
      </c>
      <c r="F17045" s="250" t="s">
        <v>22216</v>
      </c>
    </row>
    <row r="17046" spans="1:6">
      <c r="A17046" s="250" t="s">
        <v>22217</v>
      </c>
      <c r="B17046" s="250" t="s">
        <v>45877</v>
      </c>
      <c r="C17046" s="250">
        <v>5800</v>
      </c>
      <c r="F17046" s="250" t="s">
        <v>22217</v>
      </c>
    </row>
    <row r="17047" spans="1:6">
      <c r="A17047" s="250" t="s">
        <v>22218</v>
      </c>
      <c r="B17047" s="250" t="s">
        <v>56259</v>
      </c>
      <c r="C17047" s="250">
        <v>9500</v>
      </c>
      <c r="F17047" s="250" t="s">
        <v>22218</v>
      </c>
    </row>
    <row r="17048" spans="1:6">
      <c r="A17048" s="250" t="s">
        <v>22219</v>
      </c>
      <c r="B17048" s="250" t="s">
        <v>45878</v>
      </c>
      <c r="C17048" s="250">
        <v>8000</v>
      </c>
      <c r="F17048" s="250" t="s">
        <v>22219</v>
      </c>
    </row>
    <row r="17049" spans="1:6">
      <c r="A17049" s="250" t="s">
        <v>22220</v>
      </c>
      <c r="B17049" s="250" t="s">
        <v>45879</v>
      </c>
      <c r="C17049" s="250">
        <v>46100</v>
      </c>
      <c r="F17049" s="250" t="s">
        <v>22220</v>
      </c>
    </row>
    <row r="17050" spans="1:6">
      <c r="A17050" s="250" t="s">
        <v>22221</v>
      </c>
      <c r="B17050" s="250" t="s">
        <v>367</v>
      </c>
      <c r="C17050" s="250">
        <v>910</v>
      </c>
      <c r="F17050" s="250" t="s">
        <v>22221</v>
      </c>
    </row>
    <row r="17051" spans="1:6">
      <c r="A17051" s="250" t="s">
        <v>22222</v>
      </c>
      <c r="B17051" s="250" t="s">
        <v>1083</v>
      </c>
      <c r="C17051" s="250">
        <v>155</v>
      </c>
      <c r="F17051" s="250" t="s">
        <v>22222</v>
      </c>
    </row>
    <row r="17052" spans="1:6">
      <c r="A17052" s="250" t="s">
        <v>22223</v>
      </c>
      <c r="B17052" s="250" t="s">
        <v>56260</v>
      </c>
      <c r="C17052" s="250">
        <v>2900</v>
      </c>
      <c r="F17052" s="250" t="s">
        <v>22223</v>
      </c>
    </row>
    <row r="17053" spans="1:6">
      <c r="A17053" s="250" t="s">
        <v>22224</v>
      </c>
      <c r="B17053" s="250" t="s">
        <v>45880</v>
      </c>
      <c r="C17053" s="250">
        <v>3800</v>
      </c>
      <c r="F17053" s="250" t="s">
        <v>22224</v>
      </c>
    </row>
    <row r="17054" spans="1:6">
      <c r="A17054" s="250" t="s">
        <v>22225</v>
      </c>
      <c r="B17054" s="250" t="s">
        <v>45881</v>
      </c>
      <c r="C17054" s="250">
        <v>130</v>
      </c>
      <c r="F17054" s="250" t="s">
        <v>22225</v>
      </c>
    </row>
    <row r="17055" spans="1:6">
      <c r="A17055" s="250" t="s">
        <v>22226</v>
      </c>
      <c r="B17055" s="250" t="s">
        <v>45882</v>
      </c>
      <c r="C17055" s="250">
        <v>130</v>
      </c>
      <c r="F17055" s="250" t="s">
        <v>22226</v>
      </c>
    </row>
    <row r="17056" spans="1:6">
      <c r="A17056" s="250" t="s">
        <v>22227</v>
      </c>
      <c r="B17056" s="250" t="s">
        <v>45883</v>
      </c>
      <c r="C17056" s="250">
        <v>3500</v>
      </c>
      <c r="F17056" s="250" t="s">
        <v>22227</v>
      </c>
    </row>
    <row r="17057" spans="1:6">
      <c r="A17057" s="250" t="s">
        <v>22228</v>
      </c>
      <c r="B17057" s="250" t="s">
        <v>45278</v>
      </c>
      <c r="C17057" s="250">
        <v>10400</v>
      </c>
      <c r="F17057" s="250" t="s">
        <v>22228</v>
      </c>
    </row>
    <row r="17058" spans="1:6">
      <c r="A17058" s="250" t="s">
        <v>22229</v>
      </c>
      <c r="B17058" s="250" t="s">
        <v>45884</v>
      </c>
      <c r="C17058" s="250">
        <v>1450</v>
      </c>
      <c r="F17058" s="250" t="s">
        <v>22229</v>
      </c>
    </row>
    <row r="17059" spans="1:6">
      <c r="A17059" s="250" t="s">
        <v>22230</v>
      </c>
      <c r="B17059" s="250" t="s">
        <v>45885</v>
      </c>
      <c r="C17059" s="250">
        <v>3600</v>
      </c>
      <c r="F17059" s="250" t="s">
        <v>22230</v>
      </c>
    </row>
    <row r="17060" spans="1:6">
      <c r="A17060" s="250" t="s">
        <v>22231</v>
      </c>
      <c r="B17060" s="250" t="s">
        <v>1379</v>
      </c>
      <c r="C17060" s="250">
        <v>11600</v>
      </c>
      <c r="F17060" s="250" t="s">
        <v>22231</v>
      </c>
    </row>
    <row r="17061" spans="1:6">
      <c r="A17061" s="250" t="s">
        <v>22232</v>
      </c>
      <c r="B17061" s="250" t="s">
        <v>1364</v>
      </c>
      <c r="C17061" s="250">
        <v>7400</v>
      </c>
      <c r="F17061" s="250" t="s">
        <v>22232</v>
      </c>
    </row>
    <row r="17062" spans="1:6">
      <c r="A17062" s="250" t="s">
        <v>22233</v>
      </c>
      <c r="B17062" s="250" t="s">
        <v>545</v>
      </c>
      <c r="C17062" s="250">
        <v>6200</v>
      </c>
      <c r="F17062" s="250" t="s">
        <v>22233</v>
      </c>
    </row>
    <row r="17063" spans="1:6">
      <c r="A17063" s="250" t="s">
        <v>22234</v>
      </c>
      <c r="B17063" s="250" t="s">
        <v>45886</v>
      </c>
      <c r="C17063" s="250">
        <v>500</v>
      </c>
      <c r="F17063" s="250" t="s">
        <v>22234</v>
      </c>
    </row>
    <row r="17064" spans="1:6">
      <c r="A17064" s="250" t="s">
        <v>22235</v>
      </c>
      <c r="B17064" s="250" t="s">
        <v>45887</v>
      </c>
      <c r="C17064" s="250">
        <v>690</v>
      </c>
      <c r="F17064" s="250" t="s">
        <v>22235</v>
      </c>
    </row>
    <row r="17065" spans="1:6">
      <c r="A17065" s="250" t="s">
        <v>22236</v>
      </c>
      <c r="B17065" s="250" t="s">
        <v>45888</v>
      </c>
      <c r="C17065" s="250">
        <v>440</v>
      </c>
      <c r="F17065" s="250" t="s">
        <v>22236</v>
      </c>
    </row>
    <row r="17066" spans="1:6">
      <c r="A17066" s="250" t="s">
        <v>22237</v>
      </c>
      <c r="B17066" s="250" t="s">
        <v>38738</v>
      </c>
      <c r="C17066" s="250">
        <v>8500</v>
      </c>
      <c r="F17066" s="250" t="s">
        <v>22237</v>
      </c>
    </row>
    <row r="17067" spans="1:6">
      <c r="A17067" s="250" t="s">
        <v>22238</v>
      </c>
      <c r="B17067" s="250" t="s">
        <v>38201</v>
      </c>
      <c r="C17067" s="250">
        <v>1650</v>
      </c>
      <c r="F17067" s="250" t="s">
        <v>22238</v>
      </c>
    </row>
    <row r="17068" spans="1:6">
      <c r="A17068" s="250" t="s">
        <v>22239</v>
      </c>
      <c r="B17068" s="250" t="s">
        <v>45889</v>
      </c>
      <c r="C17068" s="250">
        <v>2400</v>
      </c>
      <c r="F17068" s="250" t="s">
        <v>22239</v>
      </c>
    </row>
    <row r="17069" spans="1:6">
      <c r="A17069" s="250" t="s">
        <v>22240</v>
      </c>
      <c r="B17069" s="250" t="s">
        <v>45890</v>
      </c>
      <c r="C17069" s="250">
        <v>4000</v>
      </c>
      <c r="F17069" s="250" t="s">
        <v>22240</v>
      </c>
    </row>
    <row r="17070" spans="1:6">
      <c r="A17070" s="250" t="s">
        <v>22241</v>
      </c>
      <c r="B17070" s="250" t="s">
        <v>1345</v>
      </c>
      <c r="C17070" s="250">
        <v>960</v>
      </c>
      <c r="F17070" s="250" t="s">
        <v>22241</v>
      </c>
    </row>
    <row r="17071" spans="1:6">
      <c r="A17071" s="250" t="s">
        <v>22242</v>
      </c>
      <c r="B17071" s="250" t="s">
        <v>168</v>
      </c>
      <c r="C17071" s="250">
        <v>7900</v>
      </c>
      <c r="F17071" s="250" t="s">
        <v>22242</v>
      </c>
    </row>
    <row r="17072" spans="1:6">
      <c r="A17072" s="250" t="s">
        <v>22243</v>
      </c>
      <c r="B17072" s="250" t="s">
        <v>168</v>
      </c>
      <c r="C17072" s="250">
        <v>7900</v>
      </c>
      <c r="F17072" s="250" t="s">
        <v>22243</v>
      </c>
    </row>
    <row r="17073" spans="1:6">
      <c r="A17073" s="250" t="s">
        <v>22244</v>
      </c>
      <c r="B17073" s="250" t="s">
        <v>45891</v>
      </c>
      <c r="C17073" s="250">
        <v>1450</v>
      </c>
      <c r="F17073" s="250" t="s">
        <v>22244</v>
      </c>
    </row>
    <row r="17074" spans="1:6">
      <c r="A17074" s="250" t="s">
        <v>22245</v>
      </c>
      <c r="B17074" s="250" t="s">
        <v>936</v>
      </c>
      <c r="C17074" s="250">
        <v>26300</v>
      </c>
      <c r="F17074" s="250" t="s">
        <v>22245</v>
      </c>
    </row>
    <row r="17075" spans="1:6">
      <c r="A17075" s="250" t="s">
        <v>22246</v>
      </c>
      <c r="B17075" s="250" t="s">
        <v>39655</v>
      </c>
      <c r="C17075" s="250">
        <v>1900</v>
      </c>
      <c r="F17075" s="250" t="s">
        <v>22246</v>
      </c>
    </row>
    <row r="17076" spans="1:6">
      <c r="A17076" s="250" t="s">
        <v>22247</v>
      </c>
      <c r="B17076" s="250" t="s">
        <v>45892</v>
      </c>
      <c r="C17076" s="250">
        <v>6000</v>
      </c>
      <c r="F17076" s="250" t="s">
        <v>22247</v>
      </c>
    </row>
    <row r="17077" spans="1:6">
      <c r="A17077" s="250" t="s">
        <v>22248</v>
      </c>
      <c r="B17077" s="250" t="s">
        <v>45893</v>
      </c>
      <c r="C17077" s="250">
        <v>6000</v>
      </c>
      <c r="F17077" s="250" t="s">
        <v>22248</v>
      </c>
    </row>
    <row r="17078" spans="1:6">
      <c r="A17078" s="250" t="s">
        <v>22249</v>
      </c>
      <c r="B17078" s="250" t="s">
        <v>987</v>
      </c>
      <c r="C17078" s="250">
        <v>5900</v>
      </c>
      <c r="F17078" s="250" t="s">
        <v>22249</v>
      </c>
    </row>
    <row r="17079" spans="1:6">
      <c r="A17079" s="250" t="s">
        <v>22250</v>
      </c>
      <c r="B17079" s="250" t="s">
        <v>187</v>
      </c>
      <c r="C17079" s="250">
        <v>3100</v>
      </c>
      <c r="F17079" s="250" t="s">
        <v>22250</v>
      </c>
    </row>
    <row r="17080" spans="1:6">
      <c r="A17080" s="250" t="s">
        <v>22251</v>
      </c>
      <c r="B17080" s="250" t="s">
        <v>38676</v>
      </c>
      <c r="C17080" s="250">
        <v>12100</v>
      </c>
      <c r="F17080" s="250" t="s">
        <v>22251</v>
      </c>
    </row>
    <row r="17081" spans="1:6">
      <c r="A17081" s="250" t="s">
        <v>22252</v>
      </c>
      <c r="B17081" s="250" t="s">
        <v>45894</v>
      </c>
      <c r="C17081" s="250">
        <v>6200</v>
      </c>
      <c r="F17081" s="250" t="s">
        <v>22252</v>
      </c>
    </row>
    <row r="17082" spans="1:6">
      <c r="A17082" s="250" t="s">
        <v>22253</v>
      </c>
      <c r="B17082" s="250" t="s">
        <v>40514</v>
      </c>
      <c r="C17082" s="250">
        <v>910</v>
      </c>
      <c r="F17082" s="250" t="s">
        <v>22253</v>
      </c>
    </row>
    <row r="17083" spans="1:6">
      <c r="A17083" s="250" t="s">
        <v>22254</v>
      </c>
      <c r="B17083" s="250" t="s">
        <v>45895</v>
      </c>
      <c r="C17083" s="250">
        <v>5200</v>
      </c>
      <c r="F17083" s="250" t="s">
        <v>22254</v>
      </c>
    </row>
    <row r="17084" spans="1:6">
      <c r="A17084" s="250" t="s">
        <v>22256</v>
      </c>
      <c r="B17084" s="250" t="s">
        <v>45897</v>
      </c>
      <c r="C17084" s="250">
        <v>18800</v>
      </c>
      <c r="F17084" s="250" t="s">
        <v>22256</v>
      </c>
    </row>
    <row r="17085" spans="1:6">
      <c r="A17085" s="250" t="s">
        <v>22257</v>
      </c>
      <c r="B17085" s="250" t="s">
        <v>44730</v>
      </c>
      <c r="C17085" s="250">
        <v>1050</v>
      </c>
      <c r="F17085" s="250" t="s">
        <v>22257</v>
      </c>
    </row>
    <row r="17086" spans="1:6">
      <c r="A17086" s="250" t="s">
        <v>22258</v>
      </c>
      <c r="B17086" s="250" t="s">
        <v>142</v>
      </c>
      <c r="C17086" s="250">
        <v>5800</v>
      </c>
      <c r="F17086" s="250" t="s">
        <v>22258</v>
      </c>
    </row>
    <row r="17087" spans="1:6">
      <c r="A17087" s="250" t="s">
        <v>22259</v>
      </c>
      <c r="B17087" s="250" t="s">
        <v>56261</v>
      </c>
      <c r="C17087" s="250">
        <v>2000</v>
      </c>
      <c r="F17087" s="250" t="s">
        <v>22259</v>
      </c>
    </row>
    <row r="17088" spans="1:6">
      <c r="A17088" s="250" t="s">
        <v>22260</v>
      </c>
      <c r="B17088" s="250" t="s">
        <v>56262</v>
      </c>
      <c r="C17088" s="250">
        <v>840</v>
      </c>
      <c r="F17088" s="250" t="s">
        <v>22260</v>
      </c>
    </row>
    <row r="17089" spans="1:6">
      <c r="A17089" s="250" t="s">
        <v>22261</v>
      </c>
      <c r="B17089" s="250" t="s">
        <v>45898</v>
      </c>
      <c r="C17089" s="250">
        <v>5000</v>
      </c>
      <c r="F17089" s="250" t="s">
        <v>22261</v>
      </c>
    </row>
    <row r="17090" spans="1:6">
      <c r="A17090" s="250" t="s">
        <v>22262</v>
      </c>
      <c r="B17090" s="250" t="s">
        <v>56263</v>
      </c>
      <c r="C17090" s="250">
        <v>5300</v>
      </c>
      <c r="F17090" s="250" t="s">
        <v>22262</v>
      </c>
    </row>
    <row r="17091" spans="1:6">
      <c r="A17091" s="250" t="s">
        <v>22263</v>
      </c>
      <c r="B17091" s="250" t="s">
        <v>45899</v>
      </c>
      <c r="C17091" s="250">
        <v>1900</v>
      </c>
      <c r="F17091" s="250" t="s">
        <v>22263</v>
      </c>
    </row>
    <row r="17092" spans="1:6">
      <c r="A17092" s="250" t="s">
        <v>22264</v>
      </c>
      <c r="B17092" s="250" t="s">
        <v>45900</v>
      </c>
      <c r="C17092" s="250">
        <v>3000</v>
      </c>
      <c r="F17092" s="250" t="s">
        <v>22264</v>
      </c>
    </row>
    <row r="17093" spans="1:6">
      <c r="A17093" s="250" t="s">
        <v>22265</v>
      </c>
      <c r="B17093" s="250" t="s">
        <v>45901</v>
      </c>
      <c r="C17093" s="250">
        <v>5200</v>
      </c>
      <c r="F17093" s="250" t="s">
        <v>22265</v>
      </c>
    </row>
    <row r="17094" spans="1:6">
      <c r="A17094" s="250" t="s">
        <v>22266</v>
      </c>
      <c r="B17094" s="250" t="s">
        <v>45902</v>
      </c>
      <c r="C17094" s="250">
        <v>810</v>
      </c>
      <c r="F17094" s="250" t="s">
        <v>22266</v>
      </c>
    </row>
    <row r="17095" spans="1:6">
      <c r="A17095" s="250" t="s">
        <v>22267</v>
      </c>
      <c r="B17095" s="250" t="s">
        <v>45903</v>
      </c>
      <c r="C17095" s="250">
        <v>2100</v>
      </c>
      <c r="F17095" s="250" t="s">
        <v>22267</v>
      </c>
    </row>
    <row r="17096" spans="1:6">
      <c r="A17096" s="250" t="s">
        <v>22268</v>
      </c>
      <c r="B17096" s="250" t="s">
        <v>45904</v>
      </c>
      <c r="C17096" s="250">
        <v>870</v>
      </c>
      <c r="F17096" s="250" t="s">
        <v>22268</v>
      </c>
    </row>
    <row r="17097" spans="1:6">
      <c r="A17097" s="250" t="s">
        <v>22269</v>
      </c>
      <c r="B17097" s="250" t="s">
        <v>45905</v>
      </c>
      <c r="C17097" s="250">
        <v>820</v>
      </c>
      <c r="F17097" s="250" t="s">
        <v>22269</v>
      </c>
    </row>
    <row r="17098" spans="1:6">
      <c r="A17098" s="250" t="s">
        <v>22270</v>
      </c>
      <c r="B17098" s="250" t="s">
        <v>45906</v>
      </c>
      <c r="C17098" s="250">
        <v>3200</v>
      </c>
      <c r="F17098" s="250" t="s">
        <v>22270</v>
      </c>
    </row>
    <row r="17099" spans="1:6">
      <c r="A17099" s="250" t="s">
        <v>22271</v>
      </c>
      <c r="B17099" s="250" t="s">
        <v>56264</v>
      </c>
      <c r="C17099" s="250">
        <v>2900</v>
      </c>
      <c r="F17099" s="250" t="s">
        <v>22271</v>
      </c>
    </row>
    <row r="17100" spans="1:6">
      <c r="A17100" s="250" t="s">
        <v>22272</v>
      </c>
      <c r="B17100" s="250" t="s">
        <v>56260</v>
      </c>
      <c r="C17100" s="250">
        <v>2900</v>
      </c>
      <c r="F17100" s="250" t="s">
        <v>22272</v>
      </c>
    </row>
    <row r="17101" spans="1:6">
      <c r="A17101" s="250" t="s">
        <v>22273</v>
      </c>
      <c r="B17101" s="250" t="s">
        <v>45907</v>
      </c>
      <c r="C17101" s="250">
        <v>850</v>
      </c>
      <c r="F17101" s="250" t="s">
        <v>22273</v>
      </c>
    </row>
    <row r="17102" spans="1:6">
      <c r="A17102" s="250" t="s">
        <v>22274</v>
      </c>
      <c r="B17102" s="250" t="s">
        <v>45908</v>
      </c>
      <c r="C17102" s="250">
        <v>4700</v>
      </c>
      <c r="F17102" s="250" t="s">
        <v>22274</v>
      </c>
    </row>
    <row r="17103" spans="1:6">
      <c r="A17103" s="250" t="s">
        <v>22275</v>
      </c>
      <c r="B17103" s="250" t="s">
        <v>952</v>
      </c>
      <c r="C17103" s="250">
        <v>6200</v>
      </c>
      <c r="F17103" s="250" t="s">
        <v>22275</v>
      </c>
    </row>
    <row r="17104" spans="1:6">
      <c r="A17104" s="250" t="s">
        <v>22276</v>
      </c>
      <c r="B17104" s="250" t="s">
        <v>44858</v>
      </c>
      <c r="C17104" s="250">
        <v>12400</v>
      </c>
      <c r="F17104" s="250" t="s">
        <v>22276</v>
      </c>
    </row>
    <row r="17105" spans="1:6">
      <c r="A17105" s="250" t="s">
        <v>22277</v>
      </c>
      <c r="B17105" s="250" t="s">
        <v>45909</v>
      </c>
      <c r="C17105" s="250">
        <v>5200</v>
      </c>
      <c r="F17105" s="250" t="s">
        <v>22277</v>
      </c>
    </row>
    <row r="17106" spans="1:6">
      <c r="A17106" s="250" t="s">
        <v>22278</v>
      </c>
      <c r="B17106" s="250" t="s">
        <v>918</v>
      </c>
      <c r="C17106" s="250">
        <v>105</v>
      </c>
      <c r="F17106" s="250" t="s">
        <v>22278</v>
      </c>
    </row>
    <row r="17107" spans="1:6">
      <c r="A17107" s="250" t="s">
        <v>22279</v>
      </c>
      <c r="B17107" s="250" t="s">
        <v>45406</v>
      </c>
      <c r="C17107" s="250">
        <v>630</v>
      </c>
      <c r="F17107" s="250" t="s">
        <v>22279</v>
      </c>
    </row>
    <row r="17108" spans="1:6">
      <c r="A17108" s="250" t="s">
        <v>22280</v>
      </c>
      <c r="B17108" s="250" t="s">
        <v>45910</v>
      </c>
      <c r="C17108" s="250">
        <v>1250</v>
      </c>
      <c r="F17108" s="250" t="s">
        <v>22280</v>
      </c>
    </row>
    <row r="17109" spans="1:6">
      <c r="A17109" s="250" t="s">
        <v>22281</v>
      </c>
      <c r="B17109" s="250" t="s">
        <v>45911</v>
      </c>
      <c r="C17109" s="250">
        <v>3200</v>
      </c>
      <c r="F17109" s="250" t="s">
        <v>22281</v>
      </c>
    </row>
    <row r="17110" spans="1:6">
      <c r="A17110" s="250" t="s">
        <v>22282</v>
      </c>
      <c r="B17110" s="250" t="s">
        <v>45912</v>
      </c>
      <c r="C17110" s="250">
        <v>1550</v>
      </c>
      <c r="F17110" s="250" t="s">
        <v>22282</v>
      </c>
    </row>
    <row r="17111" spans="1:6">
      <c r="A17111" s="250" t="s">
        <v>22283</v>
      </c>
      <c r="B17111" s="250" t="s">
        <v>56265</v>
      </c>
      <c r="C17111" s="250">
        <v>2400</v>
      </c>
      <c r="F17111" s="250" t="s">
        <v>22283</v>
      </c>
    </row>
    <row r="17112" spans="1:6">
      <c r="A17112" s="250" t="s">
        <v>22284</v>
      </c>
      <c r="B17112" s="250" t="s">
        <v>56266</v>
      </c>
      <c r="C17112" s="250">
        <v>2400</v>
      </c>
      <c r="F17112" s="250" t="s">
        <v>22284</v>
      </c>
    </row>
    <row r="17113" spans="1:6">
      <c r="A17113" s="250" t="s">
        <v>22285</v>
      </c>
      <c r="B17113" s="250" t="s">
        <v>45913</v>
      </c>
      <c r="C17113" s="250">
        <v>1900</v>
      </c>
      <c r="F17113" s="250" t="s">
        <v>22285</v>
      </c>
    </row>
    <row r="17114" spans="1:6">
      <c r="A17114" s="250" t="s">
        <v>22286</v>
      </c>
      <c r="B17114" s="250" t="s">
        <v>45914</v>
      </c>
      <c r="C17114" s="250">
        <v>20600</v>
      </c>
      <c r="F17114" s="250" t="s">
        <v>22286</v>
      </c>
    </row>
    <row r="17115" spans="1:6">
      <c r="A17115" s="250" t="s">
        <v>22287</v>
      </c>
      <c r="B17115" s="250" t="s">
        <v>45915</v>
      </c>
      <c r="C17115" s="250">
        <v>2800</v>
      </c>
      <c r="F17115" s="250" t="s">
        <v>22287</v>
      </c>
    </row>
    <row r="17116" spans="1:6">
      <c r="A17116" s="250" t="s">
        <v>22288</v>
      </c>
      <c r="B17116" s="250" t="s">
        <v>45916</v>
      </c>
      <c r="C17116" s="250">
        <v>3100</v>
      </c>
      <c r="F17116" s="250" t="s">
        <v>22288</v>
      </c>
    </row>
    <row r="17117" spans="1:6">
      <c r="A17117" s="250" t="s">
        <v>22289</v>
      </c>
      <c r="B17117" s="250" t="s">
        <v>45917</v>
      </c>
      <c r="C17117" s="250">
        <v>12800</v>
      </c>
      <c r="F17117" s="250" t="s">
        <v>22289</v>
      </c>
    </row>
    <row r="17118" spans="1:6">
      <c r="A17118" s="250" t="s">
        <v>22290</v>
      </c>
      <c r="B17118" s="250" t="s">
        <v>44547</v>
      </c>
      <c r="C17118" s="250">
        <v>5300</v>
      </c>
      <c r="F17118" s="250" t="s">
        <v>22290</v>
      </c>
    </row>
    <row r="17119" spans="1:6">
      <c r="A17119" s="250" t="s">
        <v>22291</v>
      </c>
      <c r="B17119" s="250" t="s">
        <v>45918</v>
      </c>
      <c r="C17119" s="250">
        <v>11000</v>
      </c>
      <c r="F17119" s="250" t="s">
        <v>22291</v>
      </c>
    </row>
    <row r="17120" spans="1:6">
      <c r="A17120" s="250" t="s">
        <v>22292</v>
      </c>
      <c r="B17120" s="250" t="s">
        <v>45919</v>
      </c>
      <c r="C17120" s="250">
        <v>630</v>
      </c>
      <c r="F17120" s="250" t="s">
        <v>22292</v>
      </c>
    </row>
    <row r="17121" spans="1:6">
      <c r="A17121" s="250" t="s">
        <v>22293</v>
      </c>
      <c r="B17121" s="250" t="s">
        <v>1083</v>
      </c>
      <c r="C17121" s="250">
        <v>410</v>
      </c>
      <c r="F17121" s="250" t="s">
        <v>22293</v>
      </c>
    </row>
    <row r="17122" spans="1:6">
      <c r="A17122" s="250" t="s">
        <v>22294</v>
      </c>
      <c r="B17122" s="250" t="s">
        <v>45920</v>
      </c>
      <c r="C17122" s="250">
        <v>3200</v>
      </c>
      <c r="F17122" s="250" t="s">
        <v>22294</v>
      </c>
    </row>
    <row r="17123" spans="1:6">
      <c r="A17123" s="250" t="s">
        <v>22295</v>
      </c>
      <c r="B17123" s="250" t="s">
        <v>45921</v>
      </c>
      <c r="C17123" s="250">
        <v>3600</v>
      </c>
      <c r="F17123" s="250" t="s">
        <v>22295</v>
      </c>
    </row>
    <row r="17124" spans="1:6">
      <c r="A17124" s="250" t="s">
        <v>22296</v>
      </c>
      <c r="B17124" s="250" t="s">
        <v>45922</v>
      </c>
      <c r="C17124" s="250">
        <v>2100</v>
      </c>
      <c r="F17124" s="250" t="s">
        <v>22296</v>
      </c>
    </row>
    <row r="17125" spans="1:6">
      <c r="A17125" s="250" t="s">
        <v>22297</v>
      </c>
      <c r="B17125" s="250" t="s">
        <v>45923</v>
      </c>
      <c r="C17125" s="250">
        <v>630</v>
      </c>
      <c r="F17125" s="250" t="s">
        <v>22297</v>
      </c>
    </row>
    <row r="17126" spans="1:6">
      <c r="A17126" s="250" t="s">
        <v>22298</v>
      </c>
      <c r="B17126" s="250" t="s">
        <v>45924</v>
      </c>
      <c r="C17126" s="250">
        <v>130</v>
      </c>
      <c r="F17126" s="250" t="s">
        <v>22298</v>
      </c>
    </row>
    <row r="17127" spans="1:6">
      <c r="A17127" s="250" t="s">
        <v>22299</v>
      </c>
      <c r="B17127" s="250" t="s">
        <v>45925</v>
      </c>
      <c r="C17127" s="250">
        <v>140</v>
      </c>
      <c r="F17127" s="250" t="s">
        <v>22299</v>
      </c>
    </row>
    <row r="17128" spans="1:6">
      <c r="A17128" s="250" t="s">
        <v>22300</v>
      </c>
      <c r="B17128" s="250" t="s">
        <v>45926</v>
      </c>
      <c r="C17128" s="250">
        <v>440</v>
      </c>
      <c r="F17128" s="250" t="s">
        <v>22300</v>
      </c>
    </row>
    <row r="17129" spans="1:6">
      <c r="A17129" s="250" t="s">
        <v>22301</v>
      </c>
      <c r="B17129" s="250" t="s">
        <v>45927</v>
      </c>
      <c r="C17129" s="250">
        <v>310</v>
      </c>
      <c r="F17129" s="250" t="s">
        <v>22301</v>
      </c>
    </row>
    <row r="17130" spans="1:6">
      <c r="A17130" s="250" t="s">
        <v>22302</v>
      </c>
      <c r="B17130" s="250" t="s">
        <v>1369</v>
      </c>
      <c r="C17130" s="250">
        <v>550</v>
      </c>
      <c r="F17130" s="250" t="s">
        <v>22302</v>
      </c>
    </row>
    <row r="17131" spans="1:6">
      <c r="A17131" s="250" t="s">
        <v>22303</v>
      </c>
      <c r="B17131" s="250" t="s">
        <v>45790</v>
      </c>
      <c r="C17131" s="250">
        <v>290</v>
      </c>
      <c r="F17131" s="250" t="s">
        <v>22303</v>
      </c>
    </row>
    <row r="17132" spans="1:6">
      <c r="A17132" s="250" t="s">
        <v>22304</v>
      </c>
      <c r="B17132" s="250" t="s">
        <v>45928</v>
      </c>
      <c r="C17132" s="250">
        <v>5000</v>
      </c>
      <c r="F17132" s="250" t="s">
        <v>22304</v>
      </c>
    </row>
    <row r="17133" spans="1:6">
      <c r="A17133" s="250" t="s">
        <v>22305</v>
      </c>
      <c r="B17133" s="250" t="s">
        <v>45929</v>
      </c>
      <c r="C17133" s="250">
        <v>6600</v>
      </c>
      <c r="F17133" s="250" t="s">
        <v>22305</v>
      </c>
    </row>
    <row r="17134" spans="1:6">
      <c r="A17134" s="250" t="s">
        <v>22306</v>
      </c>
      <c r="B17134" s="250" t="s">
        <v>45930</v>
      </c>
      <c r="C17134" s="250">
        <v>7000</v>
      </c>
      <c r="F17134" s="250" t="s">
        <v>22306</v>
      </c>
    </row>
    <row r="17135" spans="1:6">
      <c r="A17135" s="250" t="s">
        <v>22307</v>
      </c>
      <c r="B17135" s="250" t="s">
        <v>45931</v>
      </c>
      <c r="C17135" s="250">
        <v>8000</v>
      </c>
      <c r="F17135" s="250" t="s">
        <v>22307</v>
      </c>
    </row>
    <row r="17136" spans="1:6">
      <c r="A17136" s="250" t="s">
        <v>22308</v>
      </c>
      <c r="B17136" s="250" t="s">
        <v>45932</v>
      </c>
      <c r="C17136" s="250">
        <v>7300</v>
      </c>
      <c r="F17136" s="250" t="s">
        <v>22308</v>
      </c>
    </row>
    <row r="17137" spans="1:6">
      <c r="A17137" s="250" t="s">
        <v>22309</v>
      </c>
      <c r="B17137" s="250" t="s">
        <v>1375</v>
      </c>
      <c r="C17137" s="250">
        <v>4200</v>
      </c>
      <c r="F17137" s="250" t="s">
        <v>22309</v>
      </c>
    </row>
    <row r="17138" spans="1:6">
      <c r="A17138" s="250" t="s">
        <v>22310</v>
      </c>
      <c r="B17138" s="250" t="s">
        <v>45933</v>
      </c>
      <c r="C17138" s="250">
        <v>1800</v>
      </c>
      <c r="F17138" s="250" t="s">
        <v>22310</v>
      </c>
    </row>
    <row r="17139" spans="1:6">
      <c r="A17139" s="250" t="s">
        <v>22311</v>
      </c>
      <c r="B17139" s="250" t="s">
        <v>45934</v>
      </c>
      <c r="C17139" s="250">
        <v>1800</v>
      </c>
      <c r="F17139" s="250" t="s">
        <v>22311</v>
      </c>
    </row>
    <row r="17140" spans="1:6">
      <c r="A17140" s="250" t="s">
        <v>22312</v>
      </c>
      <c r="B17140" s="250" t="s">
        <v>45935</v>
      </c>
      <c r="C17140" s="250">
        <v>4400</v>
      </c>
      <c r="F17140" s="250" t="s">
        <v>22312</v>
      </c>
    </row>
    <row r="17141" spans="1:6">
      <c r="A17141" s="250" t="s">
        <v>22313</v>
      </c>
      <c r="B17141" s="250" t="s">
        <v>45936</v>
      </c>
      <c r="C17141" s="250">
        <v>4400</v>
      </c>
      <c r="F17141" s="250" t="s">
        <v>22313</v>
      </c>
    </row>
    <row r="17142" spans="1:6">
      <c r="A17142" s="250" t="s">
        <v>56267</v>
      </c>
      <c r="B17142" s="250" t="s">
        <v>56268</v>
      </c>
      <c r="C17142" s="250">
        <v>4400</v>
      </c>
      <c r="F17142" s="250" t="s">
        <v>56267</v>
      </c>
    </row>
    <row r="17143" spans="1:6">
      <c r="A17143" s="250" t="s">
        <v>56269</v>
      </c>
      <c r="B17143" s="250" t="s">
        <v>56270</v>
      </c>
      <c r="C17143" s="250">
        <v>4400</v>
      </c>
      <c r="F17143" s="250" t="s">
        <v>56269</v>
      </c>
    </row>
    <row r="17144" spans="1:6">
      <c r="A17144" s="250" t="s">
        <v>22314</v>
      </c>
      <c r="B17144" s="250" t="s">
        <v>45937</v>
      </c>
      <c r="C17144" s="250">
        <v>130</v>
      </c>
      <c r="F17144" s="250" t="s">
        <v>22314</v>
      </c>
    </row>
    <row r="17145" spans="1:6">
      <c r="A17145" s="250" t="s">
        <v>22315</v>
      </c>
      <c r="B17145" s="250" t="s">
        <v>45938</v>
      </c>
      <c r="C17145" s="250">
        <v>130</v>
      </c>
      <c r="F17145" s="250" t="s">
        <v>22315</v>
      </c>
    </row>
    <row r="17146" spans="1:6">
      <c r="A17146" s="250" t="s">
        <v>22316</v>
      </c>
      <c r="B17146" s="250" t="s">
        <v>45939</v>
      </c>
      <c r="C17146" s="250">
        <v>127500</v>
      </c>
      <c r="F17146" s="250" t="s">
        <v>22316</v>
      </c>
    </row>
    <row r="17147" spans="1:6">
      <c r="A17147" s="250" t="s">
        <v>22317</v>
      </c>
      <c r="B17147" s="250" t="s">
        <v>45940</v>
      </c>
      <c r="C17147" s="250">
        <v>8400</v>
      </c>
      <c r="F17147" s="250" t="s">
        <v>22317</v>
      </c>
    </row>
    <row r="17148" spans="1:6">
      <c r="A17148" s="250" t="s">
        <v>22318</v>
      </c>
      <c r="B17148" s="250" t="s">
        <v>1397</v>
      </c>
      <c r="C17148" s="250">
        <v>8800</v>
      </c>
      <c r="F17148" s="250" t="s">
        <v>22318</v>
      </c>
    </row>
    <row r="17149" spans="1:6">
      <c r="A17149" s="250" t="s">
        <v>22319</v>
      </c>
      <c r="B17149" s="250" t="s">
        <v>38738</v>
      </c>
      <c r="C17149" s="250">
        <v>8800</v>
      </c>
      <c r="F17149" s="250" t="s">
        <v>22319</v>
      </c>
    </row>
    <row r="17150" spans="1:6">
      <c r="A17150" s="250" t="s">
        <v>22320</v>
      </c>
      <c r="B17150" s="250" t="s">
        <v>45941</v>
      </c>
      <c r="C17150" s="250">
        <v>16000</v>
      </c>
      <c r="F17150" s="250" t="s">
        <v>22320</v>
      </c>
    </row>
    <row r="17151" spans="1:6">
      <c r="A17151" s="250" t="s">
        <v>22322</v>
      </c>
      <c r="B17151" s="250" t="s">
        <v>44575</v>
      </c>
      <c r="C17151" s="250">
        <v>570</v>
      </c>
      <c r="F17151" s="250" t="s">
        <v>22322</v>
      </c>
    </row>
    <row r="17152" spans="1:6">
      <c r="A17152" s="250" t="s">
        <v>22321</v>
      </c>
      <c r="B17152" s="250" t="s">
        <v>45942</v>
      </c>
      <c r="C17152" s="250">
        <v>570</v>
      </c>
      <c r="F17152" s="250" t="s">
        <v>22321</v>
      </c>
    </row>
    <row r="17153" spans="1:6">
      <c r="A17153" s="250" t="s">
        <v>22324</v>
      </c>
      <c r="B17153" s="250" t="s">
        <v>39153</v>
      </c>
      <c r="C17153" s="250">
        <v>6500</v>
      </c>
      <c r="F17153" s="250" t="s">
        <v>22324</v>
      </c>
    </row>
    <row r="17154" spans="1:6">
      <c r="A17154" s="250" t="s">
        <v>22325</v>
      </c>
      <c r="B17154" s="250" t="s">
        <v>7906</v>
      </c>
      <c r="C17154" s="250">
        <v>6500</v>
      </c>
      <c r="F17154" s="250" t="s">
        <v>22325</v>
      </c>
    </row>
    <row r="17155" spans="1:6">
      <c r="A17155" s="250" t="s">
        <v>22323</v>
      </c>
      <c r="B17155" s="250" t="s">
        <v>7553</v>
      </c>
      <c r="C17155" s="250">
        <v>6500</v>
      </c>
      <c r="F17155" s="250" t="s">
        <v>22323</v>
      </c>
    </row>
    <row r="17156" spans="1:6">
      <c r="A17156" s="250" t="s">
        <v>22327</v>
      </c>
      <c r="B17156" s="250" t="s">
        <v>39154</v>
      </c>
      <c r="C17156" s="250">
        <v>6500</v>
      </c>
      <c r="F17156" s="250" t="s">
        <v>22327</v>
      </c>
    </row>
    <row r="17157" spans="1:6">
      <c r="A17157" s="250" t="s">
        <v>22328</v>
      </c>
      <c r="B17157" s="250" t="s">
        <v>45943</v>
      </c>
      <c r="C17157" s="250">
        <v>6500</v>
      </c>
      <c r="F17157" s="250" t="s">
        <v>22328</v>
      </c>
    </row>
    <row r="17158" spans="1:6">
      <c r="A17158" s="250" t="s">
        <v>22326</v>
      </c>
      <c r="B17158" s="250" t="s">
        <v>7554</v>
      </c>
      <c r="C17158" s="250">
        <v>6500</v>
      </c>
      <c r="F17158" s="250" t="s">
        <v>22326</v>
      </c>
    </row>
    <row r="17159" spans="1:6">
      <c r="A17159" s="250" t="s">
        <v>22330</v>
      </c>
      <c r="B17159" s="250" t="s">
        <v>45944</v>
      </c>
      <c r="C17159" s="250">
        <v>350</v>
      </c>
      <c r="F17159" s="250" t="s">
        <v>22330</v>
      </c>
    </row>
    <row r="17160" spans="1:6">
      <c r="A17160" s="250" t="s">
        <v>56271</v>
      </c>
      <c r="B17160" s="250" t="s">
        <v>56272</v>
      </c>
      <c r="C17160" s="250">
        <v>350</v>
      </c>
      <c r="F17160" s="250" t="s">
        <v>56271</v>
      </c>
    </row>
    <row r="17161" spans="1:6">
      <c r="A17161" s="250" t="s">
        <v>22331</v>
      </c>
      <c r="B17161" s="250" t="s">
        <v>45945</v>
      </c>
      <c r="C17161" s="250">
        <v>350</v>
      </c>
      <c r="F17161" s="250" t="s">
        <v>22331</v>
      </c>
    </row>
    <row r="17162" spans="1:6">
      <c r="A17162" s="250" t="s">
        <v>56273</v>
      </c>
      <c r="B17162" s="250" t="s">
        <v>56274</v>
      </c>
      <c r="C17162" s="250">
        <v>350</v>
      </c>
      <c r="F17162" s="250" t="s">
        <v>56273</v>
      </c>
    </row>
    <row r="17163" spans="1:6">
      <c r="A17163" s="250" t="s">
        <v>22329</v>
      </c>
      <c r="B17163" s="250" t="s">
        <v>7907</v>
      </c>
      <c r="C17163" s="250">
        <v>350</v>
      </c>
      <c r="F17163" s="250" t="s">
        <v>22329</v>
      </c>
    </row>
    <row r="17164" spans="1:6">
      <c r="A17164" s="250" t="s">
        <v>22332</v>
      </c>
      <c r="B17164" s="250" t="s">
        <v>45946</v>
      </c>
      <c r="C17164" s="250">
        <v>1050</v>
      </c>
      <c r="F17164" s="250" t="s">
        <v>22332</v>
      </c>
    </row>
    <row r="17165" spans="1:6">
      <c r="A17165" s="250" t="s">
        <v>22333</v>
      </c>
      <c r="B17165" s="250" t="s">
        <v>45947</v>
      </c>
      <c r="C17165" s="250">
        <v>1050</v>
      </c>
      <c r="F17165" s="250" t="s">
        <v>22333</v>
      </c>
    </row>
    <row r="17166" spans="1:6">
      <c r="A17166" s="250" t="s">
        <v>22334</v>
      </c>
      <c r="B17166" s="250" t="s">
        <v>7908</v>
      </c>
      <c r="C17166" s="250">
        <v>1050</v>
      </c>
      <c r="F17166" s="250" t="s">
        <v>22334</v>
      </c>
    </row>
    <row r="17167" spans="1:6">
      <c r="A17167" s="250" t="s">
        <v>22335</v>
      </c>
      <c r="B17167" s="250" t="s">
        <v>45948</v>
      </c>
      <c r="C17167" s="250">
        <v>3100</v>
      </c>
      <c r="F17167" s="250" t="s">
        <v>22335</v>
      </c>
    </row>
    <row r="17168" spans="1:6">
      <c r="A17168" s="250" t="s">
        <v>22336</v>
      </c>
      <c r="B17168" s="250" t="s">
        <v>45949</v>
      </c>
      <c r="C17168" s="250">
        <v>3100</v>
      </c>
      <c r="F17168" s="250" t="s">
        <v>22336</v>
      </c>
    </row>
    <row r="17169" spans="1:6">
      <c r="A17169" s="250" t="s">
        <v>22337</v>
      </c>
      <c r="B17169" s="250" t="s">
        <v>45950</v>
      </c>
      <c r="C17169" s="250">
        <v>3100</v>
      </c>
      <c r="F17169" s="250" t="s">
        <v>22337</v>
      </c>
    </row>
    <row r="17170" spans="1:6">
      <c r="A17170" s="250" t="s">
        <v>22338</v>
      </c>
      <c r="B17170" s="250" t="s">
        <v>39158</v>
      </c>
      <c r="C17170" s="250">
        <v>1850</v>
      </c>
      <c r="F17170" s="250" t="s">
        <v>22338</v>
      </c>
    </row>
    <row r="17171" spans="1:6">
      <c r="A17171" s="250" t="s">
        <v>22339</v>
      </c>
      <c r="B17171" s="250" t="s">
        <v>45951</v>
      </c>
      <c r="C17171" s="250">
        <v>1850</v>
      </c>
      <c r="F17171" s="250" t="s">
        <v>22339</v>
      </c>
    </row>
    <row r="17172" spans="1:6">
      <c r="A17172" s="250" t="s">
        <v>22340</v>
      </c>
      <c r="B17172" s="250" t="s">
        <v>45952</v>
      </c>
      <c r="C17172" s="250">
        <v>16000</v>
      </c>
      <c r="F17172" s="250" t="s">
        <v>22340</v>
      </c>
    </row>
    <row r="17173" spans="1:6">
      <c r="A17173" s="250" t="s">
        <v>22341</v>
      </c>
      <c r="B17173" s="250" t="s">
        <v>1828</v>
      </c>
      <c r="C17173" s="250">
        <v>16000</v>
      </c>
      <c r="F17173" s="250" t="s">
        <v>22341</v>
      </c>
    </row>
    <row r="17174" spans="1:6">
      <c r="A17174" s="250" t="s">
        <v>22342</v>
      </c>
      <c r="B17174" s="250" t="s">
        <v>38641</v>
      </c>
      <c r="C17174" s="250">
        <v>3100</v>
      </c>
      <c r="F17174" s="250" t="s">
        <v>22342</v>
      </c>
    </row>
    <row r="17175" spans="1:6">
      <c r="A17175" s="250" t="s">
        <v>22343</v>
      </c>
      <c r="B17175" s="250" t="s">
        <v>44583</v>
      </c>
      <c r="C17175" s="250">
        <v>3200</v>
      </c>
      <c r="F17175" s="250" t="s">
        <v>22343</v>
      </c>
    </row>
    <row r="17176" spans="1:6">
      <c r="A17176" s="250" t="s">
        <v>22344</v>
      </c>
      <c r="B17176" s="250" t="s">
        <v>45953</v>
      </c>
      <c r="C17176" s="250">
        <v>4900</v>
      </c>
      <c r="F17176" s="250" t="s">
        <v>22344</v>
      </c>
    </row>
    <row r="17177" spans="1:6">
      <c r="A17177" s="250" t="s">
        <v>22345</v>
      </c>
      <c r="B17177" s="250" t="s">
        <v>56275</v>
      </c>
      <c r="C17177" s="250">
        <v>4900</v>
      </c>
      <c r="F17177" s="250" t="s">
        <v>22345</v>
      </c>
    </row>
    <row r="17178" spans="1:6">
      <c r="A17178" s="250" t="s">
        <v>22347</v>
      </c>
      <c r="B17178" s="250" t="s">
        <v>45954</v>
      </c>
      <c r="C17178" s="250">
        <v>2200</v>
      </c>
      <c r="F17178" s="250" t="s">
        <v>22347</v>
      </c>
    </row>
    <row r="17179" spans="1:6">
      <c r="A17179" s="250" t="s">
        <v>22348</v>
      </c>
      <c r="B17179" s="250" t="s">
        <v>45955</v>
      </c>
      <c r="C17179" s="250">
        <v>2200</v>
      </c>
      <c r="F17179" s="250" t="s">
        <v>22348</v>
      </c>
    </row>
    <row r="17180" spans="1:6">
      <c r="A17180" s="250" t="s">
        <v>22349</v>
      </c>
      <c r="B17180" s="250" t="s">
        <v>45045</v>
      </c>
      <c r="C17180" s="250">
        <v>3200</v>
      </c>
      <c r="F17180" s="250" t="s">
        <v>22349</v>
      </c>
    </row>
    <row r="17181" spans="1:6">
      <c r="A17181" s="250" t="s">
        <v>22350</v>
      </c>
      <c r="B17181" s="250" t="s">
        <v>308</v>
      </c>
      <c r="C17181" s="250">
        <v>870</v>
      </c>
      <c r="F17181" s="250" t="s">
        <v>22350</v>
      </c>
    </row>
    <row r="17182" spans="1:6">
      <c r="A17182" s="250" t="s">
        <v>22351</v>
      </c>
      <c r="B17182" s="250" t="s">
        <v>4615</v>
      </c>
      <c r="C17182" s="250">
        <v>870</v>
      </c>
      <c r="F17182" s="250" t="s">
        <v>22351</v>
      </c>
    </row>
    <row r="17183" spans="1:6">
      <c r="A17183" s="250" t="s">
        <v>22352</v>
      </c>
      <c r="B17183" s="250" t="s">
        <v>45823</v>
      </c>
      <c r="C17183" s="250">
        <v>11300</v>
      </c>
      <c r="F17183" s="250" t="s">
        <v>22352</v>
      </c>
    </row>
    <row r="17184" spans="1:6">
      <c r="A17184" s="250" t="s">
        <v>22353</v>
      </c>
      <c r="B17184" s="250" t="s">
        <v>45823</v>
      </c>
      <c r="C17184" s="250">
        <v>11300</v>
      </c>
      <c r="F17184" s="250" t="s">
        <v>22353</v>
      </c>
    </row>
    <row r="17185" spans="1:6">
      <c r="A17185" s="250" t="s">
        <v>22354</v>
      </c>
      <c r="B17185" s="250" t="s">
        <v>45823</v>
      </c>
      <c r="C17185" s="250">
        <v>11300</v>
      </c>
      <c r="F17185" s="250" t="s">
        <v>22354</v>
      </c>
    </row>
    <row r="17186" spans="1:6">
      <c r="A17186" s="250" t="s">
        <v>22355</v>
      </c>
      <c r="B17186" s="250" t="s">
        <v>45956</v>
      </c>
      <c r="C17186" s="250">
        <v>11300</v>
      </c>
      <c r="F17186" s="250" t="s">
        <v>22355</v>
      </c>
    </row>
    <row r="17187" spans="1:6">
      <c r="A17187" s="250" t="s">
        <v>22356</v>
      </c>
      <c r="B17187" s="250" t="s">
        <v>39241</v>
      </c>
      <c r="C17187" s="250">
        <v>1950</v>
      </c>
      <c r="F17187" s="250" t="s">
        <v>22356</v>
      </c>
    </row>
    <row r="17188" spans="1:6">
      <c r="A17188" s="250" t="s">
        <v>22357</v>
      </c>
      <c r="B17188" s="250" t="s">
        <v>45957</v>
      </c>
      <c r="C17188" s="250">
        <v>2900</v>
      </c>
      <c r="F17188" s="250" t="s">
        <v>22357</v>
      </c>
    </row>
    <row r="17189" spans="1:6">
      <c r="A17189" s="250" t="s">
        <v>22358</v>
      </c>
      <c r="B17189" s="250" t="s">
        <v>39168</v>
      </c>
      <c r="C17189" s="250">
        <v>2400</v>
      </c>
      <c r="F17189" s="250" t="s">
        <v>22358</v>
      </c>
    </row>
    <row r="17190" spans="1:6">
      <c r="A17190" s="250" t="s">
        <v>22359</v>
      </c>
      <c r="B17190" s="250" t="s">
        <v>39169</v>
      </c>
      <c r="C17190" s="250">
        <v>2400</v>
      </c>
      <c r="F17190" s="250" t="s">
        <v>22359</v>
      </c>
    </row>
    <row r="17191" spans="1:6">
      <c r="A17191" s="250" t="s">
        <v>22360</v>
      </c>
      <c r="B17191" s="250" t="s">
        <v>339</v>
      </c>
      <c r="C17191" s="250">
        <v>3200</v>
      </c>
      <c r="F17191" s="250" t="s">
        <v>22360</v>
      </c>
    </row>
    <row r="17192" spans="1:6">
      <c r="A17192" s="250" t="s">
        <v>22361</v>
      </c>
      <c r="B17192" s="250" t="s">
        <v>45958</v>
      </c>
      <c r="C17192" s="250">
        <v>3200</v>
      </c>
      <c r="F17192" s="250" t="s">
        <v>22361</v>
      </c>
    </row>
    <row r="17193" spans="1:6">
      <c r="A17193" s="250" t="s">
        <v>22362</v>
      </c>
      <c r="B17193" s="250" t="s">
        <v>339</v>
      </c>
      <c r="C17193" s="250">
        <v>3200</v>
      </c>
      <c r="F17193" s="250" t="s">
        <v>22362</v>
      </c>
    </row>
    <row r="17194" spans="1:6">
      <c r="A17194" s="250" t="s">
        <v>22363</v>
      </c>
      <c r="B17194" s="250" t="s">
        <v>45959</v>
      </c>
      <c r="C17194" s="250">
        <v>3200</v>
      </c>
      <c r="F17194" s="250" t="s">
        <v>22363</v>
      </c>
    </row>
    <row r="17195" spans="1:6">
      <c r="A17195" s="250" t="s">
        <v>22364</v>
      </c>
      <c r="B17195" s="250" t="s">
        <v>45960</v>
      </c>
      <c r="C17195" s="250">
        <v>2200</v>
      </c>
      <c r="F17195" s="250" t="s">
        <v>22364</v>
      </c>
    </row>
    <row r="17196" spans="1:6">
      <c r="A17196" s="250" t="s">
        <v>22365</v>
      </c>
      <c r="B17196" s="250" t="s">
        <v>45961</v>
      </c>
      <c r="C17196" s="250">
        <v>2200</v>
      </c>
      <c r="F17196" s="250" t="s">
        <v>22365</v>
      </c>
    </row>
    <row r="17197" spans="1:6">
      <c r="A17197" s="250" t="s">
        <v>22366</v>
      </c>
      <c r="B17197" s="250" t="s">
        <v>45962</v>
      </c>
      <c r="C17197" s="250">
        <v>2200</v>
      </c>
      <c r="F17197" s="250" t="s">
        <v>22366</v>
      </c>
    </row>
    <row r="17198" spans="1:6">
      <c r="A17198" s="250" t="s">
        <v>22367</v>
      </c>
      <c r="B17198" s="250" t="s">
        <v>45963</v>
      </c>
      <c r="C17198" s="250">
        <v>4700</v>
      </c>
      <c r="F17198" s="250" t="s">
        <v>22367</v>
      </c>
    </row>
    <row r="17199" spans="1:6">
      <c r="A17199" s="250" t="s">
        <v>22368</v>
      </c>
      <c r="B17199" s="250" t="s">
        <v>45964</v>
      </c>
      <c r="C17199" s="250">
        <v>4700</v>
      </c>
      <c r="F17199" s="250" t="s">
        <v>22368</v>
      </c>
    </row>
    <row r="17200" spans="1:6">
      <c r="A17200" s="250" t="s">
        <v>22369</v>
      </c>
      <c r="B17200" s="250" t="s">
        <v>45965</v>
      </c>
      <c r="C17200" s="250">
        <v>4700</v>
      </c>
      <c r="F17200" s="250" t="s">
        <v>22369</v>
      </c>
    </row>
    <row r="17201" spans="1:6">
      <c r="A17201" s="250" t="s">
        <v>56276</v>
      </c>
      <c r="B17201" s="250" t="s">
        <v>56277</v>
      </c>
      <c r="C17201" s="250">
        <v>4700</v>
      </c>
      <c r="F17201" s="250" t="s">
        <v>56276</v>
      </c>
    </row>
    <row r="17202" spans="1:6">
      <c r="A17202" s="250" t="s">
        <v>22370</v>
      </c>
      <c r="B17202" s="250" t="s">
        <v>45966</v>
      </c>
      <c r="C17202" s="250">
        <v>5300</v>
      </c>
      <c r="F17202" s="250" t="s">
        <v>22370</v>
      </c>
    </row>
    <row r="17203" spans="1:6">
      <c r="A17203" s="250" t="s">
        <v>22371</v>
      </c>
      <c r="B17203" s="250" t="s">
        <v>45967</v>
      </c>
      <c r="C17203" s="250">
        <v>5300</v>
      </c>
      <c r="F17203" s="250" t="s">
        <v>22371</v>
      </c>
    </row>
    <row r="17204" spans="1:6">
      <c r="A17204" s="250" t="s">
        <v>22372</v>
      </c>
      <c r="B17204" s="250" t="s">
        <v>45968</v>
      </c>
      <c r="C17204" s="250">
        <v>4700</v>
      </c>
      <c r="F17204" s="250" t="s">
        <v>22372</v>
      </c>
    </row>
    <row r="17205" spans="1:6">
      <c r="A17205" s="250" t="s">
        <v>22373</v>
      </c>
      <c r="B17205" s="250" t="s">
        <v>45969</v>
      </c>
      <c r="C17205" s="250">
        <v>4700</v>
      </c>
      <c r="F17205" s="250" t="s">
        <v>22373</v>
      </c>
    </row>
    <row r="17206" spans="1:6">
      <c r="A17206" s="250" t="s">
        <v>22374</v>
      </c>
      <c r="B17206" s="250" t="s">
        <v>45970</v>
      </c>
      <c r="C17206" s="250">
        <v>4700</v>
      </c>
      <c r="F17206" s="250" t="s">
        <v>22374</v>
      </c>
    </row>
    <row r="17207" spans="1:6">
      <c r="A17207" s="250" t="s">
        <v>22375</v>
      </c>
      <c r="B17207" s="250" t="s">
        <v>45971</v>
      </c>
      <c r="C17207" s="250">
        <v>540</v>
      </c>
      <c r="F17207" s="250" t="s">
        <v>22375</v>
      </c>
    </row>
    <row r="17208" spans="1:6">
      <c r="A17208" s="250" t="s">
        <v>22376</v>
      </c>
      <c r="B17208" s="250" t="s">
        <v>45972</v>
      </c>
      <c r="C17208" s="250">
        <v>540</v>
      </c>
      <c r="F17208" s="250" t="s">
        <v>22376</v>
      </c>
    </row>
    <row r="17209" spans="1:6">
      <c r="A17209" s="250" t="s">
        <v>22377</v>
      </c>
      <c r="B17209" s="250" t="s">
        <v>168</v>
      </c>
      <c r="C17209" s="250">
        <v>8100</v>
      </c>
      <c r="F17209" s="250" t="s">
        <v>22377</v>
      </c>
    </row>
    <row r="17210" spans="1:6">
      <c r="A17210" s="250" t="s">
        <v>22378</v>
      </c>
      <c r="B17210" s="250" t="s">
        <v>39964</v>
      </c>
      <c r="C17210" s="250">
        <v>200</v>
      </c>
      <c r="F17210" s="250" t="s">
        <v>22378</v>
      </c>
    </row>
    <row r="17211" spans="1:6">
      <c r="A17211" s="250" t="s">
        <v>22379</v>
      </c>
      <c r="B17211" s="250" t="s">
        <v>45973</v>
      </c>
      <c r="C17211" s="250">
        <v>42600</v>
      </c>
      <c r="F17211" s="250" t="s">
        <v>22379</v>
      </c>
    </row>
    <row r="17212" spans="1:6">
      <c r="A17212" s="250" t="s">
        <v>22380</v>
      </c>
      <c r="B17212" s="250" t="s">
        <v>7909</v>
      </c>
      <c r="C17212" s="250">
        <v>19100</v>
      </c>
      <c r="F17212" s="250" t="s">
        <v>22380</v>
      </c>
    </row>
    <row r="17213" spans="1:6">
      <c r="A17213" s="250" t="s">
        <v>22381</v>
      </c>
      <c r="B17213" s="250" t="s">
        <v>45974</v>
      </c>
      <c r="C17213" s="250">
        <v>4900</v>
      </c>
      <c r="F17213" s="250" t="s">
        <v>22381</v>
      </c>
    </row>
    <row r="17214" spans="1:6">
      <c r="A17214" s="250" t="s">
        <v>22382</v>
      </c>
      <c r="B17214" s="250" t="s">
        <v>45975</v>
      </c>
      <c r="C17214" s="250">
        <v>3300</v>
      </c>
      <c r="F17214" s="250" t="s">
        <v>22382</v>
      </c>
    </row>
    <row r="17215" spans="1:6">
      <c r="A17215" s="250" t="s">
        <v>22383</v>
      </c>
      <c r="B17215" s="250" t="s">
        <v>43050</v>
      </c>
      <c r="C17215" s="250">
        <v>2100</v>
      </c>
      <c r="F17215" s="250" t="s">
        <v>22383</v>
      </c>
    </row>
    <row r="17216" spans="1:6">
      <c r="A17216" s="250" t="s">
        <v>22384</v>
      </c>
      <c r="B17216" s="250" t="s">
        <v>45976</v>
      </c>
      <c r="C17216" s="250">
        <v>2100</v>
      </c>
      <c r="F17216" s="250" t="s">
        <v>22384</v>
      </c>
    </row>
    <row r="17217" spans="1:6">
      <c r="A17217" s="250" t="s">
        <v>22385</v>
      </c>
      <c r="B17217" s="250" t="s">
        <v>45977</v>
      </c>
      <c r="C17217" s="250">
        <v>980</v>
      </c>
      <c r="F17217" s="250" t="s">
        <v>22385</v>
      </c>
    </row>
    <row r="17218" spans="1:6">
      <c r="A17218" s="250" t="s">
        <v>22386</v>
      </c>
      <c r="B17218" s="250" t="s">
        <v>45978</v>
      </c>
      <c r="C17218" s="250">
        <v>980</v>
      </c>
      <c r="F17218" s="250" t="s">
        <v>22386</v>
      </c>
    </row>
    <row r="17219" spans="1:6">
      <c r="A17219" s="250" t="s">
        <v>22387</v>
      </c>
      <c r="B17219" s="250" t="s">
        <v>989</v>
      </c>
      <c r="C17219" s="250">
        <v>69000</v>
      </c>
      <c r="F17219" s="250" t="s">
        <v>22387</v>
      </c>
    </row>
    <row r="17220" spans="1:6">
      <c r="A17220" s="250" t="s">
        <v>22388</v>
      </c>
      <c r="B17220" s="250" t="s">
        <v>936</v>
      </c>
      <c r="C17220" s="250">
        <v>23600</v>
      </c>
      <c r="F17220" s="250" t="s">
        <v>22388</v>
      </c>
    </row>
    <row r="17221" spans="1:6">
      <c r="A17221" s="250" t="s">
        <v>22389</v>
      </c>
      <c r="B17221" s="250" t="s">
        <v>45979</v>
      </c>
      <c r="C17221" s="250">
        <v>5400</v>
      </c>
      <c r="F17221" s="250" t="s">
        <v>22389</v>
      </c>
    </row>
    <row r="17222" spans="1:6">
      <c r="A17222" s="250" t="s">
        <v>22390</v>
      </c>
      <c r="B17222" s="250" t="s">
        <v>45980</v>
      </c>
      <c r="C17222" s="250">
        <v>5400</v>
      </c>
      <c r="F17222" s="250" t="s">
        <v>22390</v>
      </c>
    </row>
    <row r="17223" spans="1:6">
      <c r="A17223" s="250" t="s">
        <v>56278</v>
      </c>
      <c r="B17223" s="250" t="s">
        <v>56279</v>
      </c>
      <c r="C17223" s="250">
        <v>5400</v>
      </c>
      <c r="F17223" s="250" t="s">
        <v>56278</v>
      </c>
    </row>
    <row r="17224" spans="1:6">
      <c r="A17224" s="250" t="s">
        <v>22391</v>
      </c>
      <c r="B17224" s="250" t="s">
        <v>45981</v>
      </c>
      <c r="C17224" s="250">
        <v>3200</v>
      </c>
      <c r="F17224" s="250" t="s">
        <v>22391</v>
      </c>
    </row>
    <row r="17225" spans="1:6">
      <c r="A17225" s="250" t="s">
        <v>22392</v>
      </c>
      <c r="B17225" s="250" t="s">
        <v>45981</v>
      </c>
      <c r="C17225" s="250">
        <v>3200</v>
      </c>
      <c r="F17225" s="250" t="s">
        <v>22392</v>
      </c>
    </row>
    <row r="17226" spans="1:6">
      <c r="A17226" s="250" t="s">
        <v>56280</v>
      </c>
      <c r="B17226" s="250" t="s">
        <v>56281</v>
      </c>
      <c r="C17226" s="250">
        <v>3200</v>
      </c>
      <c r="F17226" s="250" t="s">
        <v>56280</v>
      </c>
    </row>
    <row r="17227" spans="1:6">
      <c r="A17227" s="250" t="s">
        <v>22393</v>
      </c>
      <c r="B17227" s="250" t="s">
        <v>45982</v>
      </c>
      <c r="C17227" s="250">
        <v>3200</v>
      </c>
      <c r="F17227" s="250" t="s">
        <v>22393</v>
      </c>
    </row>
    <row r="17228" spans="1:6">
      <c r="A17228" s="250" t="s">
        <v>22394</v>
      </c>
      <c r="B17228" s="250" t="s">
        <v>986</v>
      </c>
      <c r="C17228" s="250">
        <v>3500</v>
      </c>
      <c r="F17228" s="250" t="s">
        <v>22394</v>
      </c>
    </row>
    <row r="17229" spans="1:6">
      <c r="A17229" s="250" t="s">
        <v>22395</v>
      </c>
      <c r="B17229" s="250" t="s">
        <v>45983</v>
      </c>
      <c r="C17229" s="250">
        <v>550</v>
      </c>
      <c r="F17229" s="250" t="s">
        <v>22395</v>
      </c>
    </row>
    <row r="17230" spans="1:6">
      <c r="A17230" s="250" t="s">
        <v>22396</v>
      </c>
      <c r="B17230" s="250" t="s">
        <v>987</v>
      </c>
      <c r="C17230" s="250">
        <v>6600</v>
      </c>
      <c r="F17230" s="250" t="s">
        <v>22396</v>
      </c>
    </row>
    <row r="17231" spans="1:6">
      <c r="A17231" s="250" t="s">
        <v>22397</v>
      </c>
      <c r="B17231" s="250" t="s">
        <v>1400</v>
      </c>
      <c r="C17231" s="250">
        <v>29900</v>
      </c>
      <c r="F17231" s="250" t="s">
        <v>22397</v>
      </c>
    </row>
    <row r="17232" spans="1:6">
      <c r="A17232" s="250" t="s">
        <v>22398</v>
      </c>
      <c r="B17232" s="250" t="s">
        <v>40875</v>
      </c>
      <c r="C17232" s="250">
        <v>29900</v>
      </c>
      <c r="F17232" s="250" t="s">
        <v>22398</v>
      </c>
    </row>
    <row r="17233" spans="1:6">
      <c r="A17233" s="250" t="s">
        <v>22399</v>
      </c>
      <c r="B17233" s="250" t="s">
        <v>45984</v>
      </c>
      <c r="C17233" s="250">
        <v>35000</v>
      </c>
      <c r="F17233" s="250" t="s">
        <v>22399</v>
      </c>
    </row>
    <row r="17234" spans="1:6">
      <c r="A17234" s="250" t="s">
        <v>56282</v>
      </c>
      <c r="B17234" s="250" t="s">
        <v>56283</v>
      </c>
      <c r="C17234" s="250">
        <v>35000</v>
      </c>
      <c r="F17234" s="250" t="s">
        <v>56282</v>
      </c>
    </row>
    <row r="17235" spans="1:6">
      <c r="A17235" s="250" t="s">
        <v>56284</v>
      </c>
      <c r="B17235" s="250" t="s">
        <v>56285</v>
      </c>
      <c r="C17235" s="250">
        <v>35000</v>
      </c>
      <c r="F17235" s="250" t="s">
        <v>56284</v>
      </c>
    </row>
    <row r="17236" spans="1:6">
      <c r="A17236" s="250" t="s">
        <v>22400</v>
      </c>
      <c r="B17236" s="250" t="s">
        <v>45460</v>
      </c>
      <c r="C17236" s="250">
        <v>8600</v>
      </c>
      <c r="F17236" s="250" t="s">
        <v>22400</v>
      </c>
    </row>
    <row r="17237" spans="1:6">
      <c r="A17237" s="250" t="s">
        <v>22401</v>
      </c>
      <c r="B17237" s="250" t="s">
        <v>45985</v>
      </c>
      <c r="C17237" s="250">
        <v>8600</v>
      </c>
      <c r="F17237" s="250" t="s">
        <v>22401</v>
      </c>
    </row>
    <row r="17238" spans="1:6">
      <c r="A17238" s="250" t="s">
        <v>22402</v>
      </c>
      <c r="B17238" s="250" t="s">
        <v>38322</v>
      </c>
      <c r="C17238" s="250">
        <v>8600</v>
      </c>
      <c r="F17238" s="250" t="s">
        <v>22402</v>
      </c>
    </row>
    <row r="17239" spans="1:6">
      <c r="A17239" s="250" t="s">
        <v>22403</v>
      </c>
      <c r="B17239" s="250" t="s">
        <v>45986</v>
      </c>
      <c r="C17239" s="250">
        <v>35900</v>
      </c>
      <c r="F17239" s="250" t="s">
        <v>22403</v>
      </c>
    </row>
    <row r="17240" spans="1:6">
      <c r="A17240" s="250" t="s">
        <v>22404</v>
      </c>
      <c r="B17240" s="250" t="s">
        <v>45987</v>
      </c>
      <c r="C17240" s="250">
        <v>600</v>
      </c>
      <c r="F17240" s="250" t="s">
        <v>22404</v>
      </c>
    </row>
    <row r="17241" spans="1:6">
      <c r="A17241" s="250" t="s">
        <v>22405</v>
      </c>
      <c r="B17241" s="250" t="s">
        <v>41225</v>
      </c>
      <c r="C17241" s="250">
        <v>3200</v>
      </c>
      <c r="F17241" s="250" t="s">
        <v>22405</v>
      </c>
    </row>
    <row r="17242" spans="1:6">
      <c r="A17242" s="250" t="s">
        <v>22406</v>
      </c>
      <c r="B17242" s="250" t="s">
        <v>7910</v>
      </c>
      <c r="C17242" s="250">
        <v>3200</v>
      </c>
      <c r="F17242" s="250" t="s">
        <v>22406</v>
      </c>
    </row>
    <row r="17243" spans="1:6">
      <c r="A17243" s="250" t="s">
        <v>22407</v>
      </c>
      <c r="B17243" s="250" t="s">
        <v>39186</v>
      </c>
      <c r="C17243" s="250">
        <v>5800</v>
      </c>
      <c r="F17243" s="250" t="s">
        <v>22407</v>
      </c>
    </row>
    <row r="17244" spans="1:6">
      <c r="A17244" s="250" t="s">
        <v>22408</v>
      </c>
      <c r="B17244" s="250" t="s">
        <v>39264</v>
      </c>
      <c r="C17244" s="250">
        <v>19100</v>
      </c>
      <c r="F17244" s="250" t="s">
        <v>22408</v>
      </c>
    </row>
    <row r="17245" spans="1:6">
      <c r="A17245" s="250" t="s">
        <v>22409</v>
      </c>
      <c r="B17245" s="250" t="s">
        <v>39264</v>
      </c>
      <c r="C17245" s="250">
        <v>19100</v>
      </c>
      <c r="F17245" s="250" t="s">
        <v>22409</v>
      </c>
    </row>
    <row r="17246" spans="1:6">
      <c r="A17246" s="250" t="s">
        <v>22410</v>
      </c>
      <c r="B17246" s="250" t="s">
        <v>45988</v>
      </c>
      <c r="C17246" s="250">
        <v>2900</v>
      </c>
      <c r="F17246" s="250" t="s">
        <v>22410</v>
      </c>
    </row>
    <row r="17247" spans="1:6">
      <c r="A17247" s="250" t="s">
        <v>22411</v>
      </c>
      <c r="B17247" s="250" t="s">
        <v>56286</v>
      </c>
      <c r="C17247" s="250">
        <v>4200</v>
      </c>
      <c r="F17247" s="250" t="s">
        <v>22411</v>
      </c>
    </row>
    <row r="17248" spans="1:6">
      <c r="A17248" s="250" t="s">
        <v>22412</v>
      </c>
      <c r="B17248" s="250" t="s">
        <v>56287</v>
      </c>
      <c r="C17248" s="250">
        <v>4200</v>
      </c>
      <c r="F17248" s="250" t="s">
        <v>22412</v>
      </c>
    </row>
    <row r="17249" spans="1:6">
      <c r="A17249" s="250" t="s">
        <v>56288</v>
      </c>
      <c r="B17249" s="250" t="s">
        <v>56289</v>
      </c>
      <c r="C17249" s="250">
        <v>4200</v>
      </c>
      <c r="F17249" s="250" t="s">
        <v>56288</v>
      </c>
    </row>
    <row r="17250" spans="1:6">
      <c r="A17250" s="250" t="s">
        <v>56290</v>
      </c>
      <c r="B17250" s="250" t="s">
        <v>56291</v>
      </c>
      <c r="C17250" s="250">
        <v>4200</v>
      </c>
      <c r="F17250" s="250" t="s">
        <v>56290</v>
      </c>
    </row>
    <row r="17251" spans="1:6">
      <c r="A17251" s="250" t="s">
        <v>22413</v>
      </c>
      <c r="B17251" s="250" t="s">
        <v>45278</v>
      </c>
      <c r="C17251" s="250">
        <v>4000</v>
      </c>
      <c r="F17251" s="250" t="s">
        <v>22413</v>
      </c>
    </row>
    <row r="17252" spans="1:6">
      <c r="A17252" s="250" t="s">
        <v>22414</v>
      </c>
      <c r="B17252" s="250" t="s">
        <v>45278</v>
      </c>
      <c r="C17252" s="250">
        <v>4000</v>
      </c>
      <c r="F17252" s="250" t="s">
        <v>22414</v>
      </c>
    </row>
    <row r="17253" spans="1:6">
      <c r="A17253" s="250" t="s">
        <v>22415</v>
      </c>
      <c r="B17253" s="250" t="s">
        <v>45989</v>
      </c>
      <c r="C17253" s="250">
        <v>4000</v>
      </c>
      <c r="F17253" s="250" t="s">
        <v>22415</v>
      </c>
    </row>
    <row r="17254" spans="1:6">
      <c r="A17254" s="250" t="s">
        <v>56292</v>
      </c>
      <c r="B17254" s="250" t="s">
        <v>56293</v>
      </c>
      <c r="C17254" s="250">
        <v>4000</v>
      </c>
      <c r="F17254" s="250" t="s">
        <v>56292</v>
      </c>
    </row>
    <row r="17255" spans="1:6">
      <c r="A17255" s="250" t="s">
        <v>22416</v>
      </c>
      <c r="B17255" s="250" t="s">
        <v>45990</v>
      </c>
      <c r="C17255" s="250">
        <v>6300</v>
      </c>
      <c r="F17255" s="250" t="s">
        <v>22416</v>
      </c>
    </row>
    <row r="17256" spans="1:6">
      <c r="A17256" s="250" t="s">
        <v>22417</v>
      </c>
      <c r="B17256" s="250" t="s">
        <v>45991</v>
      </c>
      <c r="C17256" s="250">
        <v>6300</v>
      </c>
      <c r="F17256" s="250" t="s">
        <v>22417</v>
      </c>
    </row>
    <row r="17257" spans="1:6">
      <c r="A17257" s="250" t="s">
        <v>56294</v>
      </c>
      <c r="B17257" s="250" t="s">
        <v>56295</v>
      </c>
      <c r="C17257" s="250">
        <v>6300</v>
      </c>
      <c r="F17257" s="250" t="s">
        <v>56294</v>
      </c>
    </row>
    <row r="17258" spans="1:6">
      <c r="A17258" s="250" t="s">
        <v>56296</v>
      </c>
      <c r="B17258" s="250" t="s">
        <v>56297</v>
      </c>
      <c r="C17258" s="250">
        <v>6300</v>
      </c>
      <c r="F17258" s="250" t="s">
        <v>56296</v>
      </c>
    </row>
    <row r="17259" spans="1:6">
      <c r="A17259" s="250" t="s">
        <v>22418</v>
      </c>
      <c r="B17259" s="250" t="s">
        <v>45992</v>
      </c>
      <c r="C17259" s="250">
        <v>2600</v>
      </c>
      <c r="F17259" s="250" t="s">
        <v>22418</v>
      </c>
    </row>
    <row r="17260" spans="1:6">
      <c r="A17260" s="250" t="s">
        <v>22419</v>
      </c>
      <c r="B17260" s="250" t="s">
        <v>45993</v>
      </c>
      <c r="C17260" s="250">
        <v>265</v>
      </c>
      <c r="F17260" s="250" t="s">
        <v>22419</v>
      </c>
    </row>
    <row r="17261" spans="1:6">
      <c r="A17261" s="250" t="s">
        <v>22420</v>
      </c>
      <c r="B17261" s="250" t="s">
        <v>404</v>
      </c>
      <c r="C17261" s="250">
        <v>1900</v>
      </c>
      <c r="F17261" s="250" t="s">
        <v>22420</v>
      </c>
    </row>
    <row r="17262" spans="1:6">
      <c r="A17262" s="250" t="s">
        <v>22421</v>
      </c>
      <c r="B17262" s="250" t="s">
        <v>604</v>
      </c>
      <c r="C17262" s="250">
        <v>950</v>
      </c>
      <c r="F17262" s="250" t="s">
        <v>22421</v>
      </c>
    </row>
    <row r="17263" spans="1:6">
      <c r="A17263" s="250" t="s">
        <v>22422</v>
      </c>
      <c r="B17263" s="250" t="s">
        <v>3527</v>
      </c>
      <c r="C17263" s="250">
        <v>950</v>
      </c>
      <c r="F17263" s="250" t="s">
        <v>22422</v>
      </c>
    </row>
    <row r="17264" spans="1:6">
      <c r="A17264" s="250" t="s">
        <v>56298</v>
      </c>
      <c r="B17264" s="250" t="s">
        <v>56299</v>
      </c>
      <c r="C17264" s="250">
        <v>950</v>
      </c>
      <c r="F17264" s="250" t="s">
        <v>56298</v>
      </c>
    </row>
    <row r="17265" spans="1:6">
      <c r="A17265" s="250" t="s">
        <v>22423</v>
      </c>
      <c r="B17265" s="250" t="s">
        <v>45994</v>
      </c>
      <c r="C17265" s="250">
        <v>920</v>
      </c>
      <c r="F17265" s="250" t="s">
        <v>22423</v>
      </c>
    </row>
    <row r="17266" spans="1:6">
      <c r="A17266" s="250" t="s">
        <v>22424</v>
      </c>
      <c r="B17266" s="250" t="s">
        <v>45994</v>
      </c>
      <c r="C17266" s="250">
        <v>920</v>
      </c>
      <c r="F17266" s="250" t="s">
        <v>22424</v>
      </c>
    </row>
    <row r="17267" spans="1:6">
      <c r="A17267" s="250" t="s">
        <v>22425</v>
      </c>
      <c r="B17267" s="250" t="s">
        <v>45995</v>
      </c>
      <c r="C17267" s="250">
        <v>680</v>
      </c>
      <c r="F17267" s="250" t="s">
        <v>22425</v>
      </c>
    </row>
    <row r="17268" spans="1:6">
      <c r="A17268" s="250" t="s">
        <v>22426</v>
      </c>
      <c r="B17268" s="250" t="s">
        <v>45916</v>
      </c>
      <c r="C17268" s="250">
        <v>4200</v>
      </c>
      <c r="F17268" s="250" t="s">
        <v>22426</v>
      </c>
    </row>
    <row r="17269" spans="1:6">
      <c r="A17269" s="250" t="s">
        <v>22427</v>
      </c>
      <c r="B17269" s="250" t="s">
        <v>7911</v>
      </c>
      <c r="C17269" s="250">
        <v>4200</v>
      </c>
      <c r="F17269" s="250" t="s">
        <v>22427</v>
      </c>
    </row>
    <row r="17270" spans="1:6">
      <c r="A17270" s="250" t="s">
        <v>22428</v>
      </c>
      <c r="B17270" s="250" t="s">
        <v>7912</v>
      </c>
      <c r="C17270" s="250">
        <v>4200</v>
      </c>
      <c r="F17270" s="250" t="s">
        <v>22428</v>
      </c>
    </row>
    <row r="17271" spans="1:6">
      <c r="A17271" s="250" t="s">
        <v>22429</v>
      </c>
      <c r="B17271" s="250" t="s">
        <v>45996</v>
      </c>
      <c r="C17271" s="250">
        <v>800</v>
      </c>
      <c r="F17271" s="250" t="s">
        <v>22429</v>
      </c>
    </row>
    <row r="17272" spans="1:6">
      <c r="A17272" s="250" t="s">
        <v>22430</v>
      </c>
      <c r="B17272" s="250" t="s">
        <v>56300</v>
      </c>
      <c r="C17272" s="250">
        <v>720</v>
      </c>
      <c r="F17272" s="250" t="s">
        <v>22430</v>
      </c>
    </row>
    <row r="17273" spans="1:6">
      <c r="A17273" s="250" t="s">
        <v>22431</v>
      </c>
      <c r="B17273" s="250" t="s">
        <v>38690</v>
      </c>
      <c r="C17273" s="250">
        <v>98</v>
      </c>
      <c r="F17273" s="250" t="s">
        <v>22431</v>
      </c>
    </row>
    <row r="17274" spans="1:6">
      <c r="A17274" s="250" t="s">
        <v>22432</v>
      </c>
      <c r="B17274" s="250" t="s">
        <v>351</v>
      </c>
      <c r="C17274" s="250">
        <v>320</v>
      </c>
      <c r="F17274" s="250" t="s">
        <v>22432</v>
      </c>
    </row>
    <row r="17275" spans="1:6">
      <c r="A17275" s="250" t="s">
        <v>22433</v>
      </c>
      <c r="B17275" s="250" t="s">
        <v>351</v>
      </c>
      <c r="C17275" s="250">
        <v>320</v>
      </c>
      <c r="F17275" s="250" t="s">
        <v>22433</v>
      </c>
    </row>
    <row r="17276" spans="1:6">
      <c r="A17276" s="250" t="s">
        <v>22434</v>
      </c>
      <c r="B17276" s="250" t="s">
        <v>351</v>
      </c>
      <c r="C17276" s="250">
        <v>320</v>
      </c>
      <c r="F17276" s="250" t="s">
        <v>22434</v>
      </c>
    </row>
    <row r="17277" spans="1:6">
      <c r="A17277" s="250" t="s">
        <v>22435</v>
      </c>
      <c r="B17277" s="250" t="s">
        <v>1012</v>
      </c>
      <c r="C17277" s="250">
        <v>165</v>
      </c>
      <c r="F17277" s="250" t="s">
        <v>22435</v>
      </c>
    </row>
    <row r="17278" spans="1:6">
      <c r="A17278" s="250" t="s">
        <v>22436</v>
      </c>
      <c r="B17278" s="250" t="s">
        <v>45997</v>
      </c>
      <c r="C17278" s="250">
        <v>11600</v>
      </c>
      <c r="F17278" s="250" t="s">
        <v>22436</v>
      </c>
    </row>
    <row r="17279" spans="1:6">
      <c r="A17279" s="250" t="s">
        <v>22437</v>
      </c>
      <c r="B17279" s="250" t="s">
        <v>45998</v>
      </c>
      <c r="C17279" s="250">
        <v>22900</v>
      </c>
      <c r="F17279" s="250" t="s">
        <v>22437</v>
      </c>
    </row>
    <row r="17280" spans="1:6">
      <c r="A17280" s="250" t="s">
        <v>22438</v>
      </c>
      <c r="B17280" s="250" t="s">
        <v>45999</v>
      </c>
      <c r="C17280" s="250">
        <v>1600</v>
      </c>
      <c r="F17280" s="250" t="s">
        <v>22438</v>
      </c>
    </row>
    <row r="17281" spans="1:6">
      <c r="A17281" s="250" t="s">
        <v>22439</v>
      </c>
      <c r="B17281" s="250" t="s">
        <v>46000</v>
      </c>
      <c r="C17281" s="250">
        <v>2000</v>
      </c>
      <c r="F17281" s="250" t="s">
        <v>22439</v>
      </c>
    </row>
    <row r="17282" spans="1:6">
      <c r="A17282" s="250" t="s">
        <v>22440</v>
      </c>
      <c r="B17282" s="250" t="s">
        <v>46001</v>
      </c>
      <c r="C17282" s="250">
        <v>550</v>
      </c>
      <c r="F17282" s="250" t="s">
        <v>22440</v>
      </c>
    </row>
    <row r="17283" spans="1:6">
      <c r="A17283" s="250" t="s">
        <v>22441</v>
      </c>
      <c r="B17283" s="250" t="s">
        <v>56301</v>
      </c>
      <c r="C17283" s="250">
        <v>130</v>
      </c>
      <c r="F17283" s="250" t="s">
        <v>22441</v>
      </c>
    </row>
    <row r="17284" spans="1:6">
      <c r="A17284" s="250" t="s">
        <v>22442</v>
      </c>
      <c r="B17284" s="250" t="s">
        <v>46002</v>
      </c>
      <c r="C17284" s="250">
        <v>38</v>
      </c>
      <c r="F17284" s="250" t="s">
        <v>22442</v>
      </c>
    </row>
    <row r="17285" spans="1:6">
      <c r="A17285" s="250" t="s">
        <v>22443</v>
      </c>
      <c r="B17285" s="250" t="s">
        <v>46003</v>
      </c>
      <c r="C17285" s="250">
        <v>38</v>
      </c>
      <c r="F17285" s="250" t="s">
        <v>22443</v>
      </c>
    </row>
    <row r="17286" spans="1:6">
      <c r="A17286" s="250" t="s">
        <v>22444</v>
      </c>
      <c r="B17286" s="250" t="s">
        <v>463</v>
      </c>
      <c r="C17286" s="250">
        <v>131100</v>
      </c>
      <c r="F17286" s="250" t="s">
        <v>22444</v>
      </c>
    </row>
    <row r="17287" spans="1:6">
      <c r="A17287" s="250" t="s">
        <v>22445</v>
      </c>
      <c r="B17287" s="250" t="s">
        <v>463</v>
      </c>
      <c r="C17287" s="250">
        <v>131100</v>
      </c>
      <c r="F17287" s="250" t="s">
        <v>22445</v>
      </c>
    </row>
    <row r="17288" spans="1:6">
      <c r="A17288" s="250" t="s">
        <v>22446</v>
      </c>
      <c r="B17288" s="250" t="s">
        <v>44720</v>
      </c>
      <c r="C17288" s="250">
        <v>2000</v>
      </c>
      <c r="F17288" s="250" t="s">
        <v>22446</v>
      </c>
    </row>
    <row r="17289" spans="1:6">
      <c r="A17289" s="250" t="s">
        <v>22447</v>
      </c>
      <c r="B17289" s="250" t="s">
        <v>45026</v>
      </c>
      <c r="C17289" s="250">
        <v>2100</v>
      </c>
      <c r="F17289" s="250" t="s">
        <v>22447</v>
      </c>
    </row>
    <row r="17290" spans="1:6">
      <c r="A17290" s="250" t="s">
        <v>22448</v>
      </c>
      <c r="B17290" s="250" t="s">
        <v>45026</v>
      </c>
      <c r="C17290" s="250">
        <v>2100</v>
      </c>
      <c r="F17290" s="250" t="s">
        <v>22448</v>
      </c>
    </row>
    <row r="17291" spans="1:6">
      <c r="A17291" s="250" t="s">
        <v>22449</v>
      </c>
      <c r="B17291" s="250" t="s">
        <v>45026</v>
      </c>
      <c r="C17291" s="250">
        <v>2100</v>
      </c>
      <c r="F17291" s="250" t="s">
        <v>22449</v>
      </c>
    </row>
    <row r="17292" spans="1:6">
      <c r="A17292" s="250" t="s">
        <v>22450</v>
      </c>
      <c r="B17292" s="250" t="s">
        <v>46004</v>
      </c>
      <c r="C17292" s="250">
        <v>5800</v>
      </c>
      <c r="F17292" s="250" t="s">
        <v>22450</v>
      </c>
    </row>
    <row r="17293" spans="1:6">
      <c r="A17293" s="250" t="s">
        <v>22451</v>
      </c>
      <c r="B17293" s="250" t="s">
        <v>45028</v>
      </c>
      <c r="C17293" s="250">
        <v>2100</v>
      </c>
      <c r="F17293" s="250" t="s">
        <v>22451</v>
      </c>
    </row>
    <row r="17294" spans="1:6">
      <c r="A17294" s="250" t="s">
        <v>22452</v>
      </c>
      <c r="B17294" s="250" t="s">
        <v>45029</v>
      </c>
      <c r="C17294" s="250">
        <v>1750</v>
      </c>
      <c r="F17294" s="250" t="s">
        <v>22452</v>
      </c>
    </row>
    <row r="17295" spans="1:6">
      <c r="A17295" s="250" t="s">
        <v>22453</v>
      </c>
      <c r="B17295" s="250" t="s">
        <v>45030</v>
      </c>
      <c r="C17295" s="250">
        <v>6900</v>
      </c>
      <c r="F17295" s="250" t="s">
        <v>22453</v>
      </c>
    </row>
    <row r="17296" spans="1:6">
      <c r="A17296" s="250" t="s">
        <v>22454</v>
      </c>
      <c r="B17296" s="250" t="s">
        <v>42903</v>
      </c>
      <c r="C17296" s="250">
        <v>3500</v>
      </c>
      <c r="F17296" s="250" t="s">
        <v>22454</v>
      </c>
    </row>
    <row r="17297" spans="1:6">
      <c r="A17297" s="250" t="s">
        <v>22455</v>
      </c>
      <c r="B17297" s="250" t="s">
        <v>46005</v>
      </c>
      <c r="C17297" s="250">
        <v>4900</v>
      </c>
      <c r="F17297" s="250" t="s">
        <v>22455</v>
      </c>
    </row>
    <row r="17298" spans="1:6">
      <c r="A17298" s="250" t="s">
        <v>22456</v>
      </c>
      <c r="B17298" s="250" t="s">
        <v>367</v>
      </c>
      <c r="C17298" s="250">
        <v>4100</v>
      </c>
      <c r="F17298" s="250" t="s">
        <v>22456</v>
      </c>
    </row>
    <row r="17299" spans="1:6">
      <c r="A17299" s="250" t="s">
        <v>22457</v>
      </c>
      <c r="B17299" s="250" t="s">
        <v>56302</v>
      </c>
      <c r="C17299" s="250">
        <v>4000</v>
      </c>
      <c r="F17299" s="250" t="s">
        <v>22457</v>
      </c>
    </row>
    <row r="17300" spans="1:6">
      <c r="A17300" s="250" t="s">
        <v>22458</v>
      </c>
      <c r="B17300" s="250" t="s">
        <v>56303</v>
      </c>
      <c r="C17300" s="250">
        <v>3100</v>
      </c>
      <c r="F17300" s="250" t="s">
        <v>22458</v>
      </c>
    </row>
    <row r="17301" spans="1:6">
      <c r="A17301" s="250" t="s">
        <v>22459</v>
      </c>
      <c r="B17301" s="250" t="s">
        <v>46006</v>
      </c>
      <c r="C17301" s="250">
        <v>5000</v>
      </c>
      <c r="F17301" s="250" t="s">
        <v>22459</v>
      </c>
    </row>
    <row r="17302" spans="1:6">
      <c r="A17302" s="250" t="s">
        <v>22460</v>
      </c>
      <c r="B17302" s="250" t="s">
        <v>46007</v>
      </c>
      <c r="C17302" s="250">
        <v>5000</v>
      </c>
      <c r="F17302" s="250" t="s">
        <v>22460</v>
      </c>
    </row>
    <row r="17303" spans="1:6">
      <c r="A17303" s="250" t="s">
        <v>22461</v>
      </c>
      <c r="B17303" s="250" t="s">
        <v>46008</v>
      </c>
      <c r="C17303" s="250">
        <v>9800</v>
      </c>
      <c r="F17303" s="250" t="s">
        <v>22461</v>
      </c>
    </row>
    <row r="17304" spans="1:6">
      <c r="A17304" s="250" t="s">
        <v>22462</v>
      </c>
      <c r="B17304" s="250" t="s">
        <v>46009</v>
      </c>
      <c r="C17304" s="250">
        <v>12300</v>
      </c>
      <c r="F17304" s="250" t="s">
        <v>22462</v>
      </c>
    </row>
    <row r="17305" spans="1:6">
      <c r="A17305" s="250" t="s">
        <v>22463</v>
      </c>
      <c r="B17305" s="250" t="s">
        <v>44573</v>
      </c>
      <c r="C17305" s="250">
        <v>5300</v>
      </c>
      <c r="F17305" s="250" t="s">
        <v>22463</v>
      </c>
    </row>
    <row r="17306" spans="1:6">
      <c r="A17306" s="250" t="s">
        <v>22464</v>
      </c>
      <c r="B17306" s="250" t="s">
        <v>44574</v>
      </c>
      <c r="C17306" s="250">
        <v>6400</v>
      </c>
      <c r="F17306" s="250" t="s">
        <v>22464</v>
      </c>
    </row>
    <row r="17307" spans="1:6">
      <c r="A17307" s="250" t="s">
        <v>22465</v>
      </c>
      <c r="B17307" s="250" t="s">
        <v>46010</v>
      </c>
      <c r="C17307" s="250">
        <v>11800</v>
      </c>
      <c r="F17307" s="250" t="s">
        <v>22465</v>
      </c>
    </row>
    <row r="17308" spans="1:6">
      <c r="A17308" s="250" t="s">
        <v>22467</v>
      </c>
      <c r="B17308" s="250" t="s">
        <v>46011</v>
      </c>
      <c r="C17308" s="250">
        <v>4100</v>
      </c>
      <c r="F17308" s="250" t="s">
        <v>22467</v>
      </c>
    </row>
    <row r="17309" spans="1:6">
      <c r="A17309" s="250" t="s">
        <v>22466</v>
      </c>
      <c r="B17309" s="250" t="s">
        <v>7913</v>
      </c>
      <c r="C17309" s="250">
        <v>4100</v>
      </c>
      <c r="F17309" s="250" t="s">
        <v>22466</v>
      </c>
    </row>
    <row r="17310" spans="1:6">
      <c r="A17310" s="250" t="s">
        <v>22468</v>
      </c>
      <c r="B17310" s="250" t="s">
        <v>46012</v>
      </c>
      <c r="C17310" s="250">
        <v>590</v>
      </c>
      <c r="F17310" s="250" t="s">
        <v>22468</v>
      </c>
    </row>
    <row r="17311" spans="1:6">
      <c r="A17311" s="250" t="s">
        <v>22469</v>
      </c>
      <c r="B17311" s="250" t="s">
        <v>41584</v>
      </c>
      <c r="C17311" s="250">
        <v>10400</v>
      </c>
      <c r="F17311" s="250" t="s">
        <v>22469</v>
      </c>
    </row>
    <row r="17312" spans="1:6">
      <c r="A17312" s="250" t="s">
        <v>22470</v>
      </c>
      <c r="B17312" s="250" t="s">
        <v>41301</v>
      </c>
      <c r="C17312" s="250">
        <v>3800</v>
      </c>
      <c r="F17312" s="250" t="s">
        <v>22470</v>
      </c>
    </row>
    <row r="17313" spans="1:6">
      <c r="A17313" s="250" t="s">
        <v>22471</v>
      </c>
      <c r="B17313" s="250" t="s">
        <v>46013</v>
      </c>
      <c r="C17313" s="250">
        <v>2000</v>
      </c>
      <c r="F17313" s="250" t="s">
        <v>22471</v>
      </c>
    </row>
    <row r="17314" spans="1:6">
      <c r="A17314" s="250" t="s">
        <v>22472</v>
      </c>
      <c r="B17314" s="250" t="s">
        <v>45928</v>
      </c>
      <c r="C17314" s="250">
        <v>8400</v>
      </c>
      <c r="F17314" s="250" t="s">
        <v>22472</v>
      </c>
    </row>
    <row r="17315" spans="1:6">
      <c r="A17315" s="250" t="s">
        <v>22473</v>
      </c>
      <c r="B17315" s="250" t="s">
        <v>46014</v>
      </c>
      <c r="C17315" s="250">
        <v>5500</v>
      </c>
      <c r="F17315" s="250" t="s">
        <v>22473</v>
      </c>
    </row>
    <row r="17316" spans="1:6">
      <c r="A17316" s="250" t="s">
        <v>22474</v>
      </c>
      <c r="B17316" s="250" t="s">
        <v>986</v>
      </c>
      <c r="C17316" s="250">
        <v>10400</v>
      </c>
      <c r="F17316" s="250" t="s">
        <v>22474</v>
      </c>
    </row>
    <row r="17317" spans="1:6">
      <c r="A17317" s="250" t="s">
        <v>22475</v>
      </c>
      <c r="B17317" s="250" t="s">
        <v>46015</v>
      </c>
      <c r="C17317" s="250">
        <v>7300</v>
      </c>
      <c r="F17317" s="250" t="s">
        <v>22475</v>
      </c>
    </row>
    <row r="17318" spans="1:6">
      <c r="A17318" s="250" t="s">
        <v>22476</v>
      </c>
      <c r="B17318" s="250" t="s">
        <v>46016</v>
      </c>
      <c r="C17318" s="250">
        <v>7600</v>
      </c>
      <c r="F17318" s="250" t="s">
        <v>22476</v>
      </c>
    </row>
    <row r="17319" spans="1:6">
      <c r="A17319" s="250" t="s">
        <v>22477</v>
      </c>
      <c r="B17319" s="250" t="s">
        <v>45097</v>
      </c>
      <c r="C17319" s="250">
        <v>145</v>
      </c>
      <c r="F17319" s="250" t="s">
        <v>22477</v>
      </c>
    </row>
    <row r="17320" spans="1:6">
      <c r="A17320" s="250" t="s">
        <v>22478</v>
      </c>
      <c r="B17320" s="250" t="s">
        <v>46017</v>
      </c>
      <c r="C17320" s="250">
        <v>390</v>
      </c>
      <c r="F17320" s="250" t="s">
        <v>22478</v>
      </c>
    </row>
    <row r="17321" spans="1:6">
      <c r="A17321" s="250" t="s">
        <v>22479</v>
      </c>
      <c r="B17321" s="250" t="s">
        <v>1179</v>
      </c>
      <c r="C17321" s="250">
        <v>285</v>
      </c>
      <c r="F17321" s="250" t="s">
        <v>22479</v>
      </c>
    </row>
    <row r="17322" spans="1:6">
      <c r="A17322" s="250" t="s">
        <v>22480</v>
      </c>
      <c r="B17322" s="250" t="s">
        <v>46018</v>
      </c>
      <c r="C17322" s="250">
        <v>2400</v>
      </c>
      <c r="F17322" s="250" t="s">
        <v>22480</v>
      </c>
    </row>
    <row r="17323" spans="1:6">
      <c r="A17323" s="250" t="s">
        <v>22481</v>
      </c>
      <c r="B17323" s="250" t="s">
        <v>46019</v>
      </c>
      <c r="C17323" s="250">
        <v>29200</v>
      </c>
      <c r="F17323" s="250" t="s">
        <v>22481</v>
      </c>
    </row>
    <row r="17324" spans="1:6">
      <c r="A17324" s="250" t="s">
        <v>22482</v>
      </c>
      <c r="B17324" s="250" t="s">
        <v>46020</v>
      </c>
      <c r="C17324" s="250">
        <v>29200</v>
      </c>
      <c r="F17324" s="250" t="s">
        <v>22482</v>
      </c>
    </row>
    <row r="17325" spans="1:6">
      <c r="A17325" s="250" t="s">
        <v>22483</v>
      </c>
      <c r="B17325" s="250" t="s">
        <v>46021</v>
      </c>
      <c r="C17325" s="250">
        <v>5300</v>
      </c>
      <c r="F17325" s="250" t="s">
        <v>22483</v>
      </c>
    </row>
    <row r="17326" spans="1:6">
      <c r="A17326" s="250" t="s">
        <v>22484</v>
      </c>
      <c r="B17326" s="250" t="s">
        <v>46022</v>
      </c>
      <c r="C17326" s="250">
        <v>3200</v>
      </c>
      <c r="F17326" s="250" t="s">
        <v>22484</v>
      </c>
    </row>
    <row r="17327" spans="1:6">
      <c r="A17327" s="250" t="s">
        <v>22485</v>
      </c>
      <c r="B17327" s="250" t="s">
        <v>112</v>
      </c>
      <c r="C17327" s="250">
        <v>42600</v>
      </c>
      <c r="F17327" s="250" t="s">
        <v>22485</v>
      </c>
    </row>
    <row r="17328" spans="1:6">
      <c r="A17328" s="250" t="s">
        <v>22486</v>
      </c>
      <c r="B17328" s="250" t="s">
        <v>46023</v>
      </c>
      <c r="C17328" s="250">
        <v>6200</v>
      </c>
      <c r="F17328" s="250" t="s">
        <v>22486</v>
      </c>
    </row>
    <row r="17329" spans="1:6">
      <c r="A17329" s="250" t="s">
        <v>22487</v>
      </c>
      <c r="B17329" s="250" t="s">
        <v>37673</v>
      </c>
      <c r="C17329" s="250">
        <v>14000</v>
      </c>
      <c r="F17329" s="250" t="s">
        <v>22487</v>
      </c>
    </row>
    <row r="17330" spans="1:6">
      <c r="A17330" s="250" t="s">
        <v>22488</v>
      </c>
      <c r="B17330" s="250" t="s">
        <v>46024</v>
      </c>
      <c r="C17330" s="250">
        <v>3500</v>
      </c>
      <c r="F17330" s="250" t="s">
        <v>22488</v>
      </c>
    </row>
    <row r="17331" spans="1:6">
      <c r="A17331" s="250" t="s">
        <v>22489</v>
      </c>
      <c r="B17331" s="250" t="s">
        <v>46025</v>
      </c>
      <c r="C17331" s="250">
        <v>3500</v>
      </c>
      <c r="F17331" s="250" t="s">
        <v>22489</v>
      </c>
    </row>
    <row r="17332" spans="1:6">
      <c r="A17332" s="250" t="s">
        <v>22490</v>
      </c>
      <c r="B17332" s="250" t="s">
        <v>46026</v>
      </c>
      <c r="C17332" s="250">
        <v>4000</v>
      </c>
      <c r="F17332" s="250" t="s">
        <v>22490</v>
      </c>
    </row>
    <row r="17333" spans="1:6">
      <c r="A17333" s="250" t="s">
        <v>22491</v>
      </c>
      <c r="B17333" s="250" t="s">
        <v>46027</v>
      </c>
      <c r="C17333" s="250">
        <v>64300</v>
      </c>
      <c r="F17333" s="250" t="s">
        <v>22491</v>
      </c>
    </row>
    <row r="17334" spans="1:6">
      <c r="A17334" s="250" t="s">
        <v>22492</v>
      </c>
      <c r="B17334" s="250" t="s">
        <v>46028</v>
      </c>
      <c r="C17334" s="250">
        <v>30800</v>
      </c>
      <c r="F17334" s="250" t="s">
        <v>22492</v>
      </c>
    </row>
    <row r="17335" spans="1:6">
      <c r="A17335" s="250" t="s">
        <v>22493</v>
      </c>
      <c r="B17335" s="250" t="s">
        <v>7914</v>
      </c>
      <c r="C17335" s="250">
        <v>6100</v>
      </c>
      <c r="F17335" s="250" t="s">
        <v>22493</v>
      </c>
    </row>
    <row r="17336" spans="1:6">
      <c r="A17336" s="250" t="s">
        <v>22494</v>
      </c>
      <c r="B17336" s="250" t="s">
        <v>46029</v>
      </c>
      <c r="C17336" s="250">
        <v>380</v>
      </c>
      <c r="F17336" s="250" t="s">
        <v>22494</v>
      </c>
    </row>
    <row r="17337" spans="1:6">
      <c r="A17337" s="250" t="s">
        <v>22496</v>
      </c>
      <c r="B17337" s="250" t="s">
        <v>46030</v>
      </c>
      <c r="C17337" s="250">
        <v>3900</v>
      </c>
      <c r="F17337" s="250" t="s">
        <v>22496</v>
      </c>
    </row>
    <row r="17338" spans="1:6">
      <c r="A17338" s="250" t="s">
        <v>22497</v>
      </c>
      <c r="B17338" s="250" t="s">
        <v>37673</v>
      </c>
      <c r="C17338" s="250">
        <v>14700</v>
      </c>
      <c r="F17338" s="250" t="s">
        <v>22497</v>
      </c>
    </row>
    <row r="17339" spans="1:6">
      <c r="A17339" s="250" t="s">
        <v>22498</v>
      </c>
      <c r="B17339" s="250" t="s">
        <v>46031</v>
      </c>
      <c r="C17339" s="250">
        <v>300</v>
      </c>
      <c r="F17339" s="250" t="s">
        <v>22498</v>
      </c>
    </row>
    <row r="17340" spans="1:6">
      <c r="A17340" s="250" t="s">
        <v>22499</v>
      </c>
      <c r="B17340" s="250" t="s">
        <v>46032</v>
      </c>
      <c r="C17340" s="250">
        <v>300</v>
      </c>
      <c r="F17340" s="250" t="s">
        <v>22499</v>
      </c>
    </row>
    <row r="17341" spans="1:6">
      <c r="A17341" s="250" t="s">
        <v>22501</v>
      </c>
      <c r="B17341" s="250" t="s">
        <v>1401</v>
      </c>
      <c r="C17341" s="250">
        <v>2600</v>
      </c>
      <c r="F17341" s="250" t="s">
        <v>22501</v>
      </c>
    </row>
    <row r="17342" spans="1:6">
      <c r="A17342" s="250" t="s">
        <v>22502</v>
      </c>
      <c r="B17342" s="250" t="s">
        <v>46033</v>
      </c>
      <c r="C17342" s="250">
        <v>6100</v>
      </c>
      <c r="F17342" s="250" t="s">
        <v>22502</v>
      </c>
    </row>
    <row r="17343" spans="1:6">
      <c r="A17343" s="250" t="s">
        <v>22503</v>
      </c>
      <c r="B17343" s="250" t="s">
        <v>46034</v>
      </c>
      <c r="C17343" s="250">
        <v>4100</v>
      </c>
      <c r="F17343" s="250" t="s">
        <v>22503</v>
      </c>
    </row>
    <row r="17344" spans="1:6">
      <c r="A17344" s="250" t="s">
        <v>22504</v>
      </c>
      <c r="B17344" s="250" t="s">
        <v>604</v>
      </c>
      <c r="C17344" s="250">
        <v>1450</v>
      </c>
      <c r="F17344" s="250" t="s">
        <v>22504</v>
      </c>
    </row>
    <row r="17345" spans="1:6">
      <c r="A17345" s="250" t="s">
        <v>22505</v>
      </c>
      <c r="B17345" s="250" t="s">
        <v>46035</v>
      </c>
      <c r="C17345" s="250">
        <v>1650</v>
      </c>
      <c r="F17345" s="250" t="s">
        <v>22505</v>
      </c>
    </row>
    <row r="17346" spans="1:6">
      <c r="A17346" s="250" t="s">
        <v>22506</v>
      </c>
      <c r="B17346" s="250" t="s">
        <v>203</v>
      </c>
      <c r="C17346" s="250">
        <v>640</v>
      </c>
      <c r="F17346" s="250" t="s">
        <v>22506</v>
      </c>
    </row>
    <row r="17347" spans="1:6">
      <c r="A17347" s="250" t="s">
        <v>22507</v>
      </c>
      <c r="B17347" s="250" t="s">
        <v>46036</v>
      </c>
      <c r="C17347" s="250">
        <v>15100</v>
      </c>
      <c r="F17347" s="250" t="s">
        <v>22507</v>
      </c>
    </row>
    <row r="17348" spans="1:6">
      <c r="A17348" s="250" t="s">
        <v>22508</v>
      </c>
      <c r="B17348" s="250" t="s">
        <v>46037</v>
      </c>
      <c r="C17348" s="250">
        <v>2600</v>
      </c>
      <c r="F17348" s="250" t="s">
        <v>22508</v>
      </c>
    </row>
    <row r="17349" spans="1:6">
      <c r="A17349" s="250" t="s">
        <v>22509</v>
      </c>
      <c r="B17349" s="250" t="s">
        <v>7915</v>
      </c>
      <c r="C17349" s="250">
        <v>31800</v>
      </c>
      <c r="F17349" s="250" t="s">
        <v>22509</v>
      </c>
    </row>
    <row r="17350" spans="1:6">
      <c r="A17350" s="250" t="s">
        <v>22510</v>
      </c>
      <c r="B17350" s="250" t="s">
        <v>7916</v>
      </c>
      <c r="C17350" s="250">
        <v>31800</v>
      </c>
      <c r="F17350" s="250" t="s">
        <v>22510</v>
      </c>
    </row>
    <row r="17351" spans="1:6">
      <c r="A17351" s="250" t="s">
        <v>22511</v>
      </c>
      <c r="B17351" s="250" t="s">
        <v>46038</v>
      </c>
      <c r="C17351" s="250">
        <v>10600</v>
      </c>
      <c r="F17351" s="250" t="s">
        <v>22511</v>
      </c>
    </row>
    <row r="17352" spans="1:6">
      <c r="A17352" s="250" t="s">
        <v>22512</v>
      </c>
      <c r="B17352" s="250" t="s">
        <v>46039</v>
      </c>
      <c r="C17352" s="250">
        <v>17300</v>
      </c>
      <c r="F17352" s="250" t="s">
        <v>22512</v>
      </c>
    </row>
    <row r="17353" spans="1:6">
      <c r="A17353" s="250" t="s">
        <v>22513</v>
      </c>
      <c r="B17353" s="250" t="s">
        <v>46040</v>
      </c>
      <c r="C17353" s="250">
        <v>17300</v>
      </c>
      <c r="F17353" s="250" t="s">
        <v>22513</v>
      </c>
    </row>
    <row r="17354" spans="1:6">
      <c r="A17354" s="250" t="s">
        <v>22516</v>
      </c>
      <c r="B17354" s="250" t="s">
        <v>43717</v>
      </c>
      <c r="C17354" s="250">
        <v>980</v>
      </c>
      <c r="F17354" s="250" t="s">
        <v>22516</v>
      </c>
    </row>
    <row r="17355" spans="1:6">
      <c r="A17355" s="250" t="s">
        <v>22517</v>
      </c>
      <c r="B17355" s="250" t="s">
        <v>46043</v>
      </c>
      <c r="C17355" s="250">
        <v>2600</v>
      </c>
      <c r="F17355" s="250" t="s">
        <v>22517</v>
      </c>
    </row>
    <row r="17356" spans="1:6">
      <c r="A17356" s="250" t="s">
        <v>22518</v>
      </c>
      <c r="B17356" s="250" t="s">
        <v>46044</v>
      </c>
      <c r="C17356" s="250">
        <v>2200</v>
      </c>
      <c r="F17356" s="250" t="s">
        <v>22518</v>
      </c>
    </row>
    <row r="17357" spans="1:6">
      <c r="A17357" s="250" t="s">
        <v>22519</v>
      </c>
      <c r="B17357" s="250" t="s">
        <v>46045</v>
      </c>
      <c r="C17357" s="250">
        <v>2200</v>
      </c>
      <c r="F17357" s="250" t="s">
        <v>22519</v>
      </c>
    </row>
    <row r="17358" spans="1:6">
      <c r="A17358" s="250" t="s">
        <v>22520</v>
      </c>
      <c r="B17358" s="250" t="s">
        <v>46046</v>
      </c>
      <c r="C17358" s="250">
        <v>660</v>
      </c>
      <c r="F17358" s="250" t="s">
        <v>22520</v>
      </c>
    </row>
    <row r="17359" spans="1:6">
      <c r="A17359" s="250" t="s">
        <v>22521</v>
      </c>
      <c r="B17359" s="250" t="s">
        <v>46047</v>
      </c>
      <c r="C17359" s="250">
        <v>10600</v>
      </c>
      <c r="F17359" s="250" t="s">
        <v>22521</v>
      </c>
    </row>
    <row r="17360" spans="1:6">
      <c r="A17360" s="250" t="s">
        <v>22522</v>
      </c>
      <c r="B17360" s="250" t="s">
        <v>46048</v>
      </c>
      <c r="C17360" s="250">
        <v>10600</v>
      </c>
      <c r="F17360" s="250" t="s">
        <v>22522</v>
      </c>
    </row>
    <row r="17361" spans="1:6">
      <c r="A17361" s="250" t="s">
        <v>22523</v>
      </c>
      <c r="B17361" s="250" t="s">
        <v>8370</v>
      </c>
      <c r="C17361" s="250">
        <v>840</v>
      </c>
      <c r="F17361" s="250" t="s">
        <v>22523</v>
      </c>
    </row>
    <row r="17362" spans="1:6">
      <c r="A17362" s="250" t="s">
        <v>22525</v>
      </c>
      <c r="B17362" s="250" t="s">
        <v>45192</v>
      </c>
      <c r="C17362" s="250">
        <v>1850</v>
      </c>
      <c r="F17362" s="250" t="s">
        <v>22525</v>
      </c>
    </row>
    <row r="17363" spans="1:6">
      <c r="A17363" s="250" t="s">
        <v>22526</v>
      </c>
      <c r="B17363" s="250" t="s">
        <v>56304</v>
      </c>
      <c r="C17363" s="250">
        <v>4000</v>
      </c>
      <c r="F17363" s="250" t="s">
        <v>22526</v>
      </c>
    </row>
    <row r="17364" spans="1:6">
      <c r="A17364" s="250" t="s">
        <v>22527</v>
      </c>
      <c r="B17364" s="250" t="s">
        <v>56305</v>
      </c>
      <c r="C17364" s="250">
        <v>4000</v>
      </c>
      <c r="F17364" s="250" t="s">
        <v>22527</v>
      </c>
    </row>
    <row r="17365" spans="1:6">
      <c r="A17365" s="250" t="s">
        <v>22528</v>
      </c>
      <c r="B17365" s="250" t="s">
        <v>46052</v>
      </c>
      <c r="C17365" s="250">
        <v>3300</v>
      </c>
      <c r="F17365" s="250" t="s">
        <v>22528</v>
      </c>
    </row>
    <row r="17366" spans="1:6">
      <c r="A17366" s="250" t="s">
        <v>22529</v>
      </c>
      <c r="B17366" s="250" t="s">
        <v>46053</v>
      </c>
      <c r="C17366" s="250">
        <v>265</v>
      </c>
      <c r="F17366" s="250" t="s">
        <v>22529</v>
      </c>
    </row>
    <row r="17367" spans="1:6">
      <c r="A17367" s="250" t="s">
        <v>22530</v>
      </c>
      <c r="B17367" s="250" t="s">
        <v>46054</v>
      </c>
      <c r="C17367" s="250">
        <v>620</v>
      </c>
      <c r="F17367" s="250" t="s">
        <v>22530</v>
      </c>
    </row>
    <row r="17368" spans="1:6">
      <c r="A17368" s="250" t="s">
        <v>22531</v>
      </c>
      <c r="B17368" s="250" t="s">
        <v>46055</v>
      </c>
      <c r="C17368" s="250">
        <v>620</v>
      </c>
      <c r="F17368" s="250" t="s">
        <v>22531</v>
      </c>
    </row>
    <row r="17369" spans="1:6">
      <c r="A17369" s="250" t="s">
        <v>56306</v>
      </c>
      <c r="B17369" s="250" t="s">
        <v>959</v>
      </c>
      <c r="C17369" s="250">
        <v>9600</v>
      </c>
      <c r="F17369" s="250" t="s">
        <v>56306</v>
      </c>
    </row>
    <row r="17370" spans="1:6">
      <c r="A17370" s="250" t="s">
        <v>22532</v>
      </c>
      <c r="B17370" s="250" t="s">
        <v>1401</v>
      </c>
      <c r="C17370" s="250">
        <v>2800</v>
      </c>
      <c r="F17370" s="250" t="s">
        <v>22532</v>
      </c>
    </row>
    <row r="17371" spans="1:6">
      <c r="A17371" s="250" t="s">
        <v>56307</v>
      </c>
      <c r="B17371" s="250" t="s">
        <v>46033</v>
      </c>
      <c r="C17371" s="250">
        <v>3900</v>
      </c>
      <c r="F17371" s="250" t="s">
        <v>56307</v>
      </c>
    </row>
    <row r="17372" spans="1:6">
      <c r="A17372" s="250" t="s">
        <v>22533</v>
      </c>
      <c r="B17372" s="250" t="s">
        <v>604</v>
      </c>
      <c r="C17372" s="250">
        <v>1450</v>
      </c>
      <c r="F17372" s="250" t="s">
        <v>22533</v>
      </c>
    </row>
    <row r="17373" spans="1:6">
      <c r="A17373" s="250" t="s">
        <v>22534</v>
      </c>
      <c r="B17373" s="250" t="s">
        <v>6424</v>
      </c>
      <c r="C17373" s="250">
        <v>1450</v>
      </c>
      <c r="F17373" s="250" t="s">
        <v>22534</v>
      </c>
    </row>
    <row r="17374" spans="1:6">
      <c r="A17374" s="250" t="s">
        <v>22535</v>
      </c>
      <c r="B17374" s="250" t="s">
        <v>6426</v>
      </c>
      <c r="C17374" s="250">
        <v>1450</v>
      </c>
      <c r="F17374" s="250" t="s">
        <v>22535</v>
      </c>
    </row>
    <row r="17375" spans="1:6">
      <c r="A17375" s="250" t="s">
        <v>22536</v>
      </c>
      <c r="B17375" s="250" t="s">
        <v>6428</v>
      </c>
      <c r="C17375" s="250">
        <v>1450</v>
      </c>
      <c r="F17375" s="250" t="s">
        <v>22536</v>
      </c>
    </row>
    <row r="17376" spans="1:6">
      <c r="A17376" s="250" t="s">
        <v>56308</v>
      </c>
      <c r="B17376" s="250" t="s">
        <v>56299</v>
      </c>
      <c r="C17376" s="250">
        <v>1450</v>
      </c>
      <c r="F17376" s="250" t="s">
        <v>56308</v>
      </c>
    </row>
    <row r="17377" spans="1:6">
      <c r="A17377" s="250" t="s">
        <v>22538</v>
      </c>
      <c r="B17377" s="250" t="s">
        <v>46056</v>
      </c>
      <c r="C17377" s="250">
        <v>1650</v>
      </c>
      <c r="F17377" s="250" t="s">
        <v>22538</v>
      </c>
    </row>
    <row r="17378" spans="1:6">
      <c r="A17378" s="250" t="s">
        <v>22537</v>
      </c>
      <c r="B17378" s="250" t="s">
        <v>8372</v>
      </c>
      <c r="C17378" s="250">
        <v>1650</v>
      </c>
      <c r="F17378" s="250" t="s">
        <v>22537</v>
      </c>
    </row>
    <row r="17379" spans="1:6">
      <c r="A17379" s="250" t="s">
        <v>22539</v>
      </c>
      <c r="B17379" s="250" t="s">
        <v>46057</v>
      </c>
      <c r="C17379" s="250">
        <v>6200</v>
      </c>
      <c r="F17379" s="250" t="s">
        <v>22539</v>
      </c>
    </row>
    <row r="17380" spans="1:6">
      <c r="A17380" s="250" t="s">
        <v>22540</v>
      </c>
      <c r="B17380" s="250" t="s">
        <v>46058</v>
      </c>
      <c r="C17380" s="250">
        <v>6200</v>
      </c>
      <c r="F17380" s="250" t="s">
        <v>22540</v>
      </c>
    </row>
    <row r="17381" spans="1:6">
      <c r="A17381" s="250" t="s">
        <v>22541</v>
      </c>
      <c r="B17381" s="250" t="s">
        <v>46059</v>
      </c>
      <c r="C17381" s="250">
        <v>6200</v>
      </c>
      <c r="F17381" s="250" t="s">
        <v>22541</v>
      </c>
    </row>
    <row r="17382" spans="1:6">
      <c r="A17382" s="250" t="s">
        <v>22542</v>
      </c>
      <c r="B17382" s="250" t="s">
        <v>46060</v>
      </c>
      <c r="C17382" s="250">
        <v>6200</v>
      </c>
      <c r="F17382" s="250" t="s">
        <v>22542</v>
      </c>
    </row>
    <row r="17383" spans="1:6">
      <c r="A17383" s="250" t="s">
        <v>22543</v>
      </c>
      <c r="B17383" s="250" t="s">
        <v>46061</v>
      </c>
      <c r="C17383" s="250">
        <v>7200</v>
      </c>
      <c r="F17383" s="250" t="s">
        <v>22543</v>
      </c>
    </row>
    <row r="17384" spans="1:6">
      <c r="A17384" s="250" t="s">
        <v>22544</v>
      </c>
      <c r="B17384" s="250" t="s">
        <v>46062</v>
      </c>
      <c r="C17384" s="250">
        <v>180</v>
      </c>
      <c r="F17384" s="250" t="s">
        <v>22544</v>
      </c>
    </row>
    <row r="17385" spans="1:6">
      <c r="A17385" s="250" t="s">
        <v>7283</v>
      </c>
      <c r="B17385" s="250" t="s">
        <v>37730</v>
      </c>
      <c r="C17385" s="250">
        <v>550</v>
      </c>
      <c r="F17385" s="250" t="s">
        <v>7283</v>
      </c>
    </row>
    <row r="17386" spans="1:6">
      <c r="A17386" s="250" t="s">
        <v>22545</v>
      </c>
      <c r="B17386" s="250" t="s">
        <v>46063</v>
      </c>
      <c r="C17386" s="250">
        <v>74</v>
      </c>
      <c r="F17386" s="250" t="s">
        <v>22545</v>
      </c>
    </row>
    <row r="17387" spans="1:6">
      <c r="A17387" s="250" t="s">
        <v>22546</v>
      </c>
      <c r="B17387" s="250" t="s">
        <v>46064</v>
      </c>
      <c r="C17387" s="250">
        <v>130</v>
      </c>
      <c r="F17387" s="250" t="s">
        <v>22546</v>
      </c>
    </row>
    <row r="17388" spans="1:6">
      <c r="A17388" s="250" t="s">
        <v>22548</v>
      </c>
      <c r="B17388" s="250" t="s">
        <v>1001</v>
      </c>
      <c r="C17388" s="250">
        <v>5700</v>
      </c>
      <c r="F17388" s="250" t="s">
        <v>22548</v>
      </c>
    </row>
    <row r="17389" spans="1:6">
      <c r="A17389" s="250" t="s">
        <v>22552</v>
      </c>
      <c r="B17389" s="250" t="s">
        <v>56304</v>
      </c>
      <c r="C17389" s="250">
        <v>4000</v>
      </c>
      <c r="F17389" s="250" t="s">
        <v>22552</v>
      </c>
    </row>
    <row r="17390" spans="1:6">
      <c r="A17390" s="250" t="s">
        <v>22553</v>
      </c>
      <c r="B17390" s="250" t="s">
        <v>56305</v>
      </c>
      <c r="C17390" s="250">
        <v>4000</v>
      </c>
      <c r="F17390" s="250" t="s">
        <v>22553</v>
      </c>
    </row>
    <row r="17391" spans="1:6">
      <c r="A17391" s="250" t="s">
        <v>22554</v>
      </c>
      <c r="B17391" s="250" t="s">
        <v>46033</v>
      </c>
      <c r="C17391" s="250">
        <v>3500</v>
      </c>
      <c r="F17391" s="250" t="s">
        <v>22554</v>
      </c>
    </row>
    <row r="17392" spans="1:6">
      <c r="A17392" s="250" t="s">
        <v>22555</v>
      </c>
      <c r="B17392" s="250" t="s">
        <v>187</v>
      </c>
      <c r="C17392" s="250">
        <v>1650</v>
      </c>
      <c r="F17392" s="250" t="s">
        <v>22555</v>
      </c>
    </row>
    <row r="17393" spans="1:6">
      <c r="A17393" s="250" t="s">
        <v>22556</v>
      </c>
      <c r="B17393" s="250" t="s">
        <v>46068</v>
      </c>
      <c r="C17393" s="250">
        <v>1650</v>
      </c>
      <c r="F17393" s="250" t="s">
        <v>22556</v>
      </c>
    </row>
    <row r="17394" spans="1:6">
      <c r="A17394" s="250" t="s">
        <v>22557</v>
      </c>
      <c r="B17394" s="250" t="s">
        <v>46069</v>
      </c>
      <c r="C17394" s="250">
        <v>1650</v>
      </c>
      <c r="F17394" s="250" t="s">
        <v>22557</v>
      </c>
    </row>
    <row r="17395" spans="1:6">
      <c r="A17395" s="250" t="s">
        <v>22558</v>
      </c>
      <c r="B17395" s="250" t="s">
        <v>46070</v>
      </c>
      <c r="C17395" s="250">
        <v>1650</v>
      </c>
      <c r="F17395" s="250" t="s">
        <v>22558</v>
      </c>
    </row>
    <row r="17396" spans="1:6">
      <c r="A17396" s="250" t="s">
        <v>22559</v>
      </c>
      <c r="B17396" s="250" t="s">
        <v>46071</v>
      </c>
      <c r="C17396" s="250">
        <v>720</v>
      </c>
      <c r="F17396" s="250" t="s">
        <v>22559</v>
      </c>
    </row>
    <row r="17397" spans="1:6">
      <c r="A17397" s="250" t="s">
        <v>22562</v>
      </c>
      <c r="B17397" s="250" t="s">
        <v>1007</v>
      </c>
      <c r="C17397" s="250">
        <v>8200</v>
      </c>
      <c r="F17397" s="250" t="s">
        <v>22562</v>
      </c>
    </row>
    <row r="17398" spans="1:6">
      <c r="A17398" s="250" t="s">
        <v>22564</v>
      </c>
      <c r="B17398" s="250" t="s">
        <v>1007</v>
      </c>
      <c r="C17398" s="250">
        <v>8200</v>
      </c>
      <c r="F17398" s="250" t="s">
        <v>22564</v>
      </c>
    </row>
    <row r="17399" spans="1:6">
      <c r="A17399" s="250" t="s">
        <v>22565</v>
      </c>
      <c r="B17399" s="250" t="s">
        <v>6433</v>
      </c>
      <c r="C17399" s="250">
        <v>8200</v>
      </c>
      <c r="F17399" s="250" t="s">
        <v>22565</v>
      </c>
    </row>
    <row r="17400" spans="1:6">
      <c r="A17400" s="250" t="s">
        <v>22566</v>
      </c>
      <c r="B17400" s="250" t="s">
        <v>6435</v>
      </c>
      <c r="C17400" s="250">
        <v>8200</v>
      </c>
      <c r="F17400" s="250" t="s">
        <v>22566</v>
      </c>
    </row>
    <row r="17401" spans="1:6">
      <c r="A17401" s="250" t="s">
        <v>22563</v>
      </c>
      <c r="B17401" s="250" t="s">
        <v>6430</v>
      </c>
      <c r="C17401" s="250">
        <v>8200</v>
      </c>
      <c r="F17401" s="250" t="s">
        <v>22563</v>
      </c>
    </row>
    <row r="17402" spans="1:6">
      <c r="A17402" s="250" t="s">
        <v>56309</v>
      </c>
      <c r="B17402" s="250" t="s">
        <v>56310</v>
      </c>
      <c r="C17402" s="250">
        <v>8200</v>
      </c>
      <c r="F17402" s="250" t="s">
        <v>56309</v>
      </c>
    </row>
    <row r="17403" spans="1:6">
      <c r="A17403" s="250" t="s">
        <v>22567</v>
      </c>
      <c r="B17403" s="250" t="s">
        <v>46073</v>
      </c>
      <c r="C17403" s="250">
        <v>740</v>
      </c>
      <c r="F17403" s="250" t="s">
        <v>22567</v>
      </c>
    </row>
    <row r="17404" spans="1:6">
      <c r="A17404" s="250" t="s">
        <v>22568</v>
      </c>
      <c r="B17404" s="250" t="s">
        <v>46074</v>
      </c>
      <c r="C17404" s="250">
        <v>740</v>
      </c>
      <c r="F17404" s="250" t="s">
        <v>22568</v>
      </c>
    </row>
    <row r="17405" spans="1:6">
      <c r="A17405" s="250" t="s">
        <v>22569</v>
      </c>
      <c r="B17405" s="250" t="s">
        <v>46075</v>
      </c>
      <c r="C17405" s="250">
        <v>6000</v>
      </c>
      <c r="F17405" s="250" t="s">
        <v>22569</v>
      </c>
    </row>
    <row r="17406" spans="1:6">
      <c r="A17406" s="250" t="s">
        <v>22570</v>
      </c>
      <c r="B17406" s="250" t="s">
        <v>46076</v>
      </c>
      <c r="C17406" s="250">
        <v>490</v>
      </c>
      <c r="F17406" s="250" t="s">
        <v>22570</v>
      </c>
    </row>
    <row r="17407" spans="1:6">
      <c r="A17407" s="250" t="s">
        <v>22571</v>
      </c>
      <c r="B17407" s="250" t="s">
        <v>46077</v>
      </c>
      <c r="C17407" s="250">
        <v>1900</v>
      </c>
      <c r="F17407" s="250" t="s">
        <v>22571</v>
      </c>
    </row>
    <row r="17408" spans="1:6">
      <c r="A17408" s="250" t="s">
        <v>22572</v>
      </c>
      <c r="B17408" s="250" t="s">
        <v>46078</v>
      </c>
      <c r="C17408" s="250">
        <v>1450</v>
      </c>
      <c r="F17408" s="250" t="s">
        <v>22572</v>
      </c>
    </row>
    <row r="17409" spans="1:6">
      <c r="A17409" s="250" t="s">
        <v>22573</v>
      </c>
      <c r="B17409" s="250" t="s">
        <v>46079</v>
      </c>
      <c r="C17409" s="250">
        <v>580</v>
      </c>
      <c r="F17409" s="250" t="s">
        <v>22573</v>
      </c>
    </row>
    <row r="17410" spans="1:6">
      <c r="A17410" s="250" t="s">
        <v>22574</v>
      </c>
      <c r="B17410" s="250" t="s">
        <v>46080</v>
      </c>
      <c r="C17410" s="250">
        <v>860</v>
      </c>
      <c r="F17410" s="250" t="s">
        <v>22574</v>
      </c>
    </row>
    <row r="17411" spans="1:6">
      <c r="A17411" s="250" t="s">
        <v>22575</v>
      </c>
      <c r="B17411" s="250" t="s">
        <v>46081</v>
      </c>
      <c r="C17411" s="250">
        <v>57</v>
      </c>
      <c r="F17411" s="250" t="s">
        <v>22575</v>
      </c>
    </row>
    <row r="17412" spans="1:6">
      <c r="A17412" s="250" t="s">
        <v>22576</v>
      </c>
      <c r="B17412" s="250" t="s">
        <v>46082</v>
      </c>
      <c r="C17412" s="250">
        <v>1600</v>
      </c>
      <c r="F17412" s="250" t="s">
        <v>22576</v>
      </c>
    </row>
    <row r="17413" spans="1:6">
      <c r="A17413" s="250" t="s">
        <v>22577</v>
      </c>
      <c r="B17413" s="250" t="s">
        <v>46083</v>
      </c>
      <c r="C17413" s="250">
        <v>650</v>
      </c>
      <c r="F17413" s="250" t="s">
        <v>22577</v>
      </c>
    </row>
    <row r="17414" spans="1:6">
      <c r="A17414" s="250" t="s">
        <v>22578</v>
      </c>
      <c r="B17414" s="250" t="s">
        <v>46084</v>
      </c>
      <c r="C17414" s="250">
        <v>3200</v>
      </c>
      <c r="F17414" s="250" t="s">
        <v>22578</v>
      </c>
    </row>
    <row r="17415" spans="1:6">
      <c r="A17415" s="250" t="s">
        <v>22579</v>
      </c>
      <c r="B17415" s="250" t="s">
        <v>46085</v>
      </c>
      <c r="C17415" s="250">
        <v>11600</v>
      </c>
      <c r="F17415" s="250" t="s">
        <v>22579</v>
      </c>
    </row>
    <row r="17416" spans="1:6">
      <c r="A17416" s="250" t="s">
        <v>22582</v>
      </c>
      <c r="B17416" s="250" t="s">
        <v>46087</v>
      </c>
      <c r="C17416" s="250">
        <v>12000</v>
      </c>
      <c r="F17416" s="250" t="s">
        <v>22582</v>
      </c>
    </row>
    <row r="17417" spans="1:6">
      <c r="A17417" s="250" t="s">
        <v>22583</v>
      </c>
      <c r="B17417" s="250" t="s">
        <v>46088</v>
      </c>
      <c r="C17417" s="250">
        <v>12300</v>
      </c>
      <c r="F17417" s="250" t="s">
        <v>22583</v>
      </c>
    </row>
    <row r="17418" spans="1:6">
      <c r="A17418" s="250" t="s">
        <v>22584</v>
      </c>
      <c r="B17418" s="250" t="s">
        <v>362</v>
      </c>
      <c r="C17418" s="250">
        <v>12300</v>
      </c>
      <c r="F17418" s="250" t="s">
        <v>22584</v>
      </c>
    </row>
    <row r="17419" spans="1:6">
      <c r="A17419" s="250" t="s">
        <v>22586</v>
      </c>
      <c r="B17419" s="250" t="s">
        <v>46089</v>
      </c>
      <c r="C17419" s="250">
        <v>3300</v>
      </c>
      <c r="F17419" s="250" t="s">
        <v>22586</v>
      </c>
    </row>
    <row r="17420" spans="1:6">
      <c r="A17420" s="250" t="s">
        <v>22587</v>
      </c>
      <c r="B17420" s="250" t="s">
        <v>7917</v>
      </c>
      <c r="C17420" s="250">
        <v>1050</v>
      </c>
      <c r="F17420" s="250" t="s">
        <v>22587</v>
      </c>
    </row>
    <row r="17421" spans="1:6">
      <c r="A17421" s="250" t="s">
        <v>22588</v>
      </c>
      <c r="B17421" s="250" t="s">
        <v>46090</v>
      </c>
      <c r="C17421" s="250">
        <v>1050</v>
      </c>
      <c r="F17421" s="250" t="s">
        <v>22588</v>
      </c>
    </row>
    <row r="17422" spans="1:6">
      <c r="A17422" s="250" t="s">
        <v>22589</v>
      </c>
      <c r="B17422" s="250" t="s">
        <v>46091</v>
      </c>
      <c r="C17422" s="250">
        <v>4000</v>
      </c>
      <c r="F17422" s="250" t="s">
        <v>22589</v>
      </c>
    </row>
    <row r="17423" spans="1:6">
      <c r="A17423" s="250" t="s">
        <v>22590</v>
      </c>
      <c r="B17423" s="250" t="s">
        <v>46092</v>
      </c>
      <c r="C17423" s="250">
        <v>760</v>
      </c>
      <c r="F17423" s="250" t="s">
        <v>22590</v>
      </c>
    </row>
    <row r="17424" spans="1:6">
      <c r="A17424" s="250" t="s">
        <v>22591</v>
      </c>
      <c r="B17424" s="250" t="s">
        <v>46093</v>
      </c>
      <c r="C17424" s="250">
        <v>3700</v>
      </c>
      <c r="F17424" s="250" t="s">
        <v>22591</v>
      </c>
    </row>
    <row r="17425" spans="1:6">
      <c r="A17425" s="250" t="s">
        <v>22592</v>
      </c>
      <c r="B17425" s="250" t="s">
        <v>46094</v>
      </c>
      <c r="C17425" s="250">
        <v>6300</v>
      </c>
      <c r="F17425" s="250" t="s">
        <v>22592</v>
      </c>
    </row>
    <row r="17426" spans="1:6">
      <c r="A17426" s="250" t="s">
        <v>22593</v>
      </c>
      <c r="B17426" s="250" t="s">
        <v>334</v>
      </c>
      <c r="C17426" s="250">
        <v>3300</v>
      </c>
      <c r="F17426" s="250" t="s">
        <v>22593</v>
      </c>
    </row>
    <row r="17427" spans="1:6">
      <c r="A17427" s="250" t="s">
        <v>22594</v>
      </c>
      <c r="B17427" s="250" t="s">
        <v>46095</v>
      </c>
      <c r="C17427" s="250">
        <v>5900</v>
      </c>
      <c r="F17427" s="250" t="s">
        <v>22594</v>
      </c>
    </row>
    <row r="17428" spans="1:6">
      <c r="A17428" s="250" t="s">
        <v>22595</v>
      </c>
      <c r="B17428" s="250" t="s">
        <v>46096</v>
      </c>
      <c r="C17428" s="250">
        <v>5900</v>
      </c>
      <c r="F17428" s="250" t="s">
        <v>22595</v>
      </c>
    </row>
    <row r="17429" spans="1:6">
      <c r="A17429" s="250" t="s">
        <v>22596</v>
      </c>
      <c r="B17429" s="250" t="s">
        <v>46097</v>
      </c>
      <c r="C17429" s="250">
        <v>5900</v>
      </c>
      <c r="F17429" s="250" t="s">
        <v>22596</v>
      </c>
    </row>
    <row r="17430" spans="1:6">
      <c r="A17430" s="250" t="s">
        <v>22597</v>
      </c>
      <c r="B17430" s="250" t="s">
        <v>46098</v>
      </c>
      <c r="C17430" s="250">
        <v>3000</v>
      </c>
      <c r="F17430" s="250" t="s">
        <v>22597</v>
      </c>
    </row>
    <row r="17431" spans="1:6">
      <c r="A17431" s="250" t="s">
        <v>22598</v>
      </c>
      <c r="B17431" s="250" t="s">
        <v>46099</v>
      </c>
      <c r="C17431" s="250">
        <v>980</v>
      </c>
      <c r="F17431" s="250" t="s">
        <v>22598</v>
      </c>
    </row>
    <row r="17432" spans="1:6">
      <c r="A17432" s="250" t="s">
        <v>22601</v>
      </c>
      <c r="B17432" s="250" t="s">
        <v>40603</v>
      </c>
      <c r="C17432" s="250">
        <v>7400</v>
      </c>
      <c r="F17432" s="250" t="s">
        <v>22601</v>
      </c>
    </row>
    <row r="17433" spans="1:6">
      <c r="A17433" s="250" t="s">
        <v>22602</v>
      </c>
      <c r="B17433" s="250" t="s">
        <v>40403</v>
      </c>
      <c r="C17433" s="250">
        <v>7400</v>
      </c>
      <c r="F17433" s="250" t="s">
        <v>22602</v>
      </c>
    </row>
    <row r="17434" spans="1:6">
      <c r="A17434" s="250" t="s">
        <v>22603</v>
      </c>
      <c r="B17434" s="250" t="s">
        <v>40604</v>
      </c>
      <c r="C17434" s="250">
        <v>7400</v>
      </c>
      <c r="F17434" s="250" t="s">
        <v>22603</v>
      </c>
    </row>
    <row r="17435" spans="1:6">
      <c r="A17435" s="250" t="s">
        <v>22599</v>
      </c>
      <c r="B17435" s="250" t="s">
        <v>7918</v>
      </c>
      <c r="C17435" s="250">
        <v>7400</v>
      </c>
      <c r="F17435" s="250" t="s">
        <v>22599</v>
      </c>
    </row>
    <row r="17436" spans="1:6">
      <c r="A17436" s="250" t="s">
        <v>22600</v>
      </c>
      <c r="B17436" s="250" t="s">
        <v>40602</v>
      </c>
      <c r="C17436" s="250">
        <v>7400</v>
      </c>
      <c r="F17436" s="250" t="s">
        <v>22600</v>
      </c>
    </row>
    <row r="17437" spans="1:6">
      <c r="A17437" s="250" t="s">
        <v>22606</v>
      </c>
      <c r="B17437" s="250" t="s">
        <v>40606</v>
      </c>
      <c r="C17437" s="250">
        <v>7400</v>
      </c>
      <c r="F17437" s="250" t="s">
        <v>22606</v>
      </c>
    </row>
    <row r="17438" spans="1:6">
      <c r="A17438" s="250" t="s">
        <v>22607</v>
      </c>
      <c r="B17438" s="250" t="s">
        <v>40402</v>
      </c>
      <c r="C17438" s="250">
        <v>7400</v>
      </c>
      <c r="F17438" s="250" t="s">
        <v>22607</v>
      </c>
    </row>
    <row r="17439" spans="1:6">
      <c r="A17439" s="250" t="s">
        <v>22608</v>
      </c>
      <c r="B17439" s="250" t="s">
        <v>40607</v>
      </c>
      <c r="C17439" s="250">
        <v>7400</v>
      </c>
      <c r="F17439" s="250" t="s">
        <v>22608</v>
      </c>
    </row>
    <row r="17440" spans="1:6">
      <c r="A17440" s="250" t="s">
        <v>22604</v>
      </c>
      <c r="B17440" s="250" t="s">
        <v>7919</v>
      </c>
      <c r="C17440" s="250">
        <v>7400</v>
      </c>
      <c r="F17440" s="250" t="s">
        <v>22604</v>
      </c>
    </row>
    <row r="17441" spans="1:6">
      <c r="A17441" s="250" t="s">
        <v>22605</v>
      </c>
      <c r="B17441" s="250" t="s">
        <v>40605</v>
      </c>
      <c r="C17441" s="250">
        <v>7400</v>
      </c>
      <c r="F17441" s="250" t="s">
        <v>22605</v>
      </c>
    </row>
    <row r="17442" spans="1:6">
      <c r="A17442" s="250" t="s">
        <v>22609</v>
      </c>
      <c r="B17442" s="250" t="s">
        <v>41584</v>
      </c>
      <c r="C17442" s="250">
        <v>8000</v>
      </c>
      <c r="F17442" s="250" t="s">
        <v>22609</v>
      </c>
    </row>
    <row r="17443" spans="1:6">
      <c r="A17443" s="250" t="s">
        <v>22610</v>
      </c>
      <c r="B17443" s="250" t="s">
        <v>46100</v>
      </c>
      <c r="C17443" s="250">
        <v>1400</v>
      </c>
      <c r="F17443" s="250" t="s">
        <v>22610</v>
      </c>
    </row>
    <row r="17444" spans="1:6">
      <c r="A17444" s="250" t="s">
        <v>22611</v>
      </c>
      <c r="B17444" s="250" t="s">
        <v>46101</v>
      </c>
      <c r="C17444" s="250">
        <v>1400</v>
      </c>
      <c r="F17444" s="250" t="s">
        <v>22611</v>
      </c>
    </row>
    <row r="17445" spans="1:6">
      <c r="A17445" s="250" t="s">
        <v>22612</v>
      </c>
      <c r="B17445" s="250" t="s">
        <v>46102</v>
      </c>
      <c r="C17445" s="250">
        <v>3800</v>
      </c>
      <c r="F17445" s="250" t="s">
        <v>22612</v>
      </c>
    </row>
    <row r="17446" spans="1:6">
      <c r="A17446" s="250" t="s">
        <v>22613</v>
      </c>
      <c r="B17446" s="250" t="s">
        <v>46103</v>
      </c>
      <c r="C17446" s="250">
        <v>500</v>
      </c>
      <c r="F17446" s="250" t="s">
        <v>22613</v>
      </c>
    </row>
    <row r="17447" spans="1:6">
      <c r="A17447" s="250" t="s">
        <v>22614</v>
      </c>
      <c r="B17447" s="250" t="s">
        <v>46104</v>
      </c>
      <c r="C17447" s="250">
        <v>610</v>
      </c>
      <c r="F17447" s="250" t="s">
        <v>22614</v>
      </c>
    </row>
    <row r="17448" spans="1:6">
      <c r="A17448" s="250" t="s">
        <v>22615</v>
      </c>
      <c r="B17448" s="250" t="s">
        <v>46105</v>
      </c>
      <c r="C17448" s="250">
        <v>980</v>
      </c>
      <c r="F17448" s="250" t="s">
        <v>22615</v>
      </c>
    </row>
    <row r="17449" spans="1:6">
      <c r="A17449" s="250" t="s">
        <v>22616</v>
      </c>
      <c r="B17449" s="250" t="s">
        <v>7920</v>
      </c>
      <c r="C17449" s="250">
        <v>12500</v>
      </c>
      <c r="F17449" s="250" t="s">
        <v>22616</v>
      </c>
    </row>
    <row r="17450" spans="1:6">
      <c r="A17450" s="250" t="s">
        <v>22617</v>
      </c>
      <c r="B17450" s="250" t="s">
        <v>46106</v>
      </c>
      <c r="C17450" s="250">
        <v>22100</v>
      </c>
      <c r="F17450" s="250" t="s">
        <v>22617</v>
      </c>
    </row>
    <row r="17451" spans="1:6">
      <c r="A17451" s="250" t="s">
        <v>22618</v>
      </c>
      <c r="B17451" s="250" t="s">
        <v>642</v>
      </c>
      <c r="C17451" s="250">
        <v>19000</v>
      </c>
      <c r="F17451" s="250" t="s">
        <v>22618</v>
      </c>
    </row>
    <row r="17452" spans="1:6">
      <c r="A17452" s="250" t="s">
        <v>22619</v>
      </c>
      <c r="B17452" s="250" t="s">
        <v>3656</v>
      </c>
      <c r="C17452" s="250">
        <v>19000</v>
      </c>
      <c r="F17452" s="250" t="s">
        <v>22619</v>
      </c>
    </row>
    <row r="17453" spans="1:6">
      <c r="A17453" s="250" t="s">
        <v>22620</v>
      </c>
      <c r="B17453" s="250" t="s">
        <v>46107</v>
      </c>
      <c r="C17453" s="250">
        <v>8600</v>
      </c>
      <c r="F17453" s="250" t="s">
        <v>22620</v>
      </c>
    </row>
    <row r="17454" spans="1:6">
      <c r="A17454" s="250" t="s">
        <v>22621</v>
      </c>
      <c r="B17454" s="250" t="s">
        <v>168</v>
      </c>
      <c r="C17454" s="250">
        <v>8600</v>
      </c>
      <c r="F17454" s="250" t="s">
        <v>22621</v>
      </c>
    </row>
    <row r="17455" spans="1:6">
      <c r="A17455" s="250" t="s">
        <v>22622</v>
      </c>
      <c r="B17455" s="250" t="s">
        <v>168</v>
      </c>
      <c r="C17455" s="250">
        <v>8600</v>
      </c>
      <c r="F17455" s="250" t="s">
        <v>22622</v>
      </c>
    </row>
    <row r="17456" spans="1:6">
      <c r="A17456" s="250" t="s">
        <v>22623</v>
      </c>
      <c r="B17456" s="250" t="s">
        <v>46108</v>
      </c>
      <c r="C17456" s="250">
        <v>4300</v>
      </c>
      <c r="F17456" s="250" t="s">
        <v>22623</v>
      </c>
    </row>
    <row r="17457" spans="1:6">
      <c r="A17457" s="250" t="s">
        <v>22624</v>
      </c>
      <c r="B17457" s="250" t="s">
        <v>2371</v>
      </c>
      <c r="C17457" s="250">
        <v>4300</v>
      </c>
      <c r="F17457" s="250" t="s">
        <v>22624</v>
      </c>
    </row>
    <row r="17458" spans="1:6">
      <c r="A17458" s="250" t="s">
        <v>22625</v>
      </c>
      <c r="B17458" s="250" t="s">
        <v>46109</v>
      </c>
      <c r="C17458" s="250">
        <v>2400</v>
      </c>
      <c r="F17458" s="250" t="s">
        <v>22625</v>
      </c>
    </row>
    <row r="17459" spans="1:6">
      <c r="A17459" s="250" t="s">
        <v>22626</v>
      </c>
      <c r="B17459" s="250" t="s">
        <v>37669</v>
      </c>
      <c r="C17459" s="250">
        <v>2400</v>
      </c>
      <c r="F17459" s="250" t="s">
        <v>22626</v>
      </c>
    </row>
    <row r="17460" spans="1:6">
      <c r="A17460" s="250" t="s">
        <v>22627</v>
      </c>
      <c r="B17460" s="250" t="s">
        <v>56311</v>
      </c>
      <c r="C17460" s="250">
        <v>4000</v>
      </c>
      <c r="F17460" s="250" t="s">
        <v>22627</v>
      </c>
    </row>
    <row r="17461" spans="1:6">
      <c r="A17461" s="250" t="s">
        <v>22628</v>
      </c>
      <c r="B17461" s="250" t="s">
        <v>46110</v>
      </c>
      <c r="C17461" s="250">
        <v>630</v>
      </c>
      <c r="F17461" s="250" t="s">
        <v>22628</v>
      </c>
    </row>
    <row r="17462" spans="1:6">
      <c r="A17462" s="250" t="s">
        <v>22629</v>
      </c>
      <c r="B17462" s="250" t="s">
        <v>46111</v>
      </c>
      <c r="C17462" s="250">
        <v>1600</v>
      </c>
      <c r="F17462" s="250" t="s">
        <v>22629</v>
      </c>
    </row>
    <row r="17463" spans="1:6">
      <c r="A17463" s="250" t="s">
        <v>22630</v>
      </c>
      <c r="B17463" s="250" t="s">
        <v>308</v>
      </c>
      <c r="C17463" s="250">
        <v>2000</v>
      </c>
      <c r="F17463" s="250" t="s">
        <v>22630</v>
      </c>
    </row>
    <row r="17464" spans="1:6">
      <c r="A17464" s="250" t="s">
        <v>22631</v>
      </c>
      <c r="B17464" s="250" t="s">
        <v>40404</v>
      </c>
      <c r="C17464" s="250">
        <v>2000</v>
      </c>
      <c r="F17464" s="250" t="s">
        <v>22631</v>
      </c>
    </row>
    <row r="17465" spans="1:6">
      <c r="A17465" s="250" t="s">
        <v>22632</v>
      </c>
      <c r="B17465" s="250" t="s">
        <v>46112</v>
      </c>
      <c r="C17465" s="250">
        <v>6400</v>
      </c>
      <c r="F17465" s="250" t="s">
        <v>22632</v>
      </c>
    </row>
    <row r="17466" spans="1:6">
      <c r="A17466" s="250" t="s">
        <v>22633</v>
      </c>
      <c r="B17466" s="250" t="s">
        <v>1002</v>
      </c>
      <c r="C17466" s="250">
        <v>6400</v>
      </c>
      <c r="F17466" s="250" t="s">
        <v>22633</v>
      </c>
    </row>
    <row r="17467" spans="1:6">
      <c r="A17467" s="250" t="s">
        <v>22634</v>
      </c>
      <c r="B17467" s="250" t="s">
        <v>1002</v>
      </c>
      <c r="C17467" s="250">
        <v>6400</v>
      </c>
      <c r="F17467" s="250" t="s">
        <v>22634</v>
      </c>
    </row>
    <row r="17468" spans="1:6">
      <c r="A17468" s="250" t="s">
        <v>22635</v>
      </c>
      <c r="B17468" s="250" t="s">
        <v>46113</v>
      </c>
      <c r="C17468" s="250">
        <v>2000</v>
      </c>
      <c r="F17468" s="250" t="s">
        <v>22635</v>
      </c>
    </row>
    <row r="17469" spans="1:6">
      <c r="A17469" s="250" t="s">
        <v>22636</v>
      </c>
      <c r="B17469" s="250" t="s">
        <v>46114</v>
      </c>
      <c r="C17469" s="250">
        <v>9300</v>
      </c>
      <c r="F17469" s="250" t="s">
        <v>22636</v>
      </c>
    </row>
    <row r="17470" spans="1:6">
      <c r="A17470" s="250" t="s">
        <v>22637</v>
      </c>
      <c r="B17470" s="250" t="s">
        <v>46115</v>
      </c>
      <c r="C17470" s="250">
        <v>9300</v>
      </c>
      <c r="F17470" s="250" t="s">
        <v>22637</v>
      </c>
    </row>
    <row r="17471" spans="1:6">
      <c r="A17471" s="250" t="s">
        <v>22638</v>
      </c>
      <c r="B17471" s="250" t="s">
        <v>46116</v>
      </c>
      <c r="C17471" s="250">
        <v>7600</v>
      </c>
      <c r="F17471" s="250" t="s">
        <v>22638</v>
      </c>
    </row>
    <row r="17472" spans="1:6">
      <c r="A17472" s="250" t="s">
        <v>22639</v>
      </c>
      <c r="B17472" s="250" t="s">
        <v>46117</v>
      </c>
      <c r="C17472" s="250">
        <v>15700</v>
      </c>
      <c r="F17472" s="250" t="s">
        <v>22639</v>
      </c>
    </row>
    <row r="17473" spans="1:6">
      <c r="A17473" s="250" t="s">
        <v>22642</v>
      </c>
      <c r="B17473" s="250" t="s">
        <v>39381</v>
      </c>
      <c r="C17473" s="250">
        <v>15700</v>
      </c>
      <c r="F17473" s="250" t="s">
        <v>22642</v>
      </c>
    </row>
    <row r="17474" spans="1:6">
      <c r="A17474" s="250" t="s">
        <v>22643</v>
      </c>
      <c r="B17474" s="250" t="s">
        <v>46118</v>
      </c>
      <c r="C17474" s="250">
        <v>15700</v>
      </c>
      <c r="F17474" s="250" t="s">
        <v>22643</v>
      </c>
    </row>
    <row r="17475" spans="1:6">
      <c r="A17475" s="250" t="s">
        <v>22644</v>
      </c>
      <c r="B17475" s="250" t="s">
        <v>39382</v>
      </c>
      <c r="C17475" s="250">
        <v>15700</v>
      </c>
      <c r="F17475" s="250" t="s">
        <v>22644</v>
      </c>
    </row>
    <row r="17476" spans="1:6">
      <c r="A17476" s="250" t="s">
        <v>22645</v>
      </c>
      <c r="B17476" s="250" t="s">
        <v>39383</v>
      </c>
      <c r="C17476" s="250">
        <v>15700</v>
      </c>
      <c r="F17476" s="250" t="s">
        <v>22645</v>
      </c>
    </row>
    <row r="17477" spans="1:6">
      <c r="A17477" s="250" t="s">
        <v>22640</v>
      </c>
      <c r="B17477" s="250" t="s">
        <v>7921</v>
      </c>
      <c r="C17477" s="250">
        <v>15700</v>
      </c>
      <c r="F17477" s="250" t="s">
        <v>22640</v>
      </c>
    </row>
    <row r="17478" spans="1:6">
      <c r="A17478" s="250" t="s">
        <v>22641</v>
      </c>
      <c r="B17478" s="250" t="s">
        <v>39380</v>
      </c>
      <c r="C17478" s="250">
        <v>15700</v>
      </c>
      <c r="F17478" s="250" t="s">
        <v>22641</v>
      </c>
    </row>
    <row r="17479" spans="1:6">
      <c r="A17479" s="250" t="s">
        <v>56312</v>
      </c>
      <c r="B17479" s="250" t="s">
        <v>56313</v>
      </c>
      <c r="C17479" s="250">
        <v>15700</v>
      </c>
      <c r="F17479" s="250" t="s">
        <v>56312</v>
      </c>
    </row>
    <row r="17480" spans="1:6">
      <c r="A17480" s="250" t="s">
        <v>22647</v>
      </c>
      <c r="B17480" s="250" t="s">
        <v>46120</v>
      </c>
      <c r="C17480" s="250">
        <v>12600</v>
      </c>
      <c r="F17480" s="250" t="s">
        <v>22647</v>
      </c>
    </row>
    <row r="17481" spans="1:6">
      <c r="A17481" s="250" t="s">
        <v>22648</v>
      </c>
      <c r="B17481" s="250" t="s">
        <v>46121</v>
      </c>
      <c r="C17481" s="250">
        <v>12600</v>
      </c>
      <c r="F17481" s="250" t="s">
        <v>22648</v>
      </c>
    </row>
    <row r="17482" spans="1:6">
      <c r="A17482" s="250" t="s">
        <v>22646</v>
      </c>
      <c r="B17482" s="250" t="s">
        <v>46119</v>
      </c>
      <c r="C17482" s="250">
        <v>12600</v>
      </c>
      <c r="F17482" s="250" t="s">
        <v>22646</v>
      </c>
    </row>
    <row r="17483" spans="1:6">
      <c r="A17483" s="250" t="s">
        <v>22650</v>
      </c>
      <c r="B17483" s="250" t="s">
        <v>46122</v>
      </c>
      <c r="C17483" s="250">
        <v>49100</v>
      </c>
      <c r="F17483" s="250" t="s">
        <v>22650</v>
      </c>
    </row>
    <row r="17484" spans="1:6">
      <c r="A17484" s="250" t="s">
        <v>22651</v>
      </c>
      <c r="B17484" s="250" t="s">
        <v>602</v>
      </c>
      <c r="C17484" s="250">
        <v>49100</v>
      </c>
      <c r="F17484" s="250" t="s">
        <v>22651</v>
      </c>
    </row>
    <row r="17485" spans="1:6">
      <c r="A17485" s="250" t="s">
        <v>22652</v>
      </c>
      <c r="B17485" s="250" t="s">
        <v>4436</v>
      </c>
      <c r="C17485" s="250">
        <v>49100</v>
      </c>
      <c r="F17485" s="250" t="s">
        <v>22652</v>
      </c>
    </row>
    <row r="17486" spans="1:6">
      <c r="A17486" s="250" t="s">
        <v>22653</v>
      </c>
      <c r="B17486" s="250" t="s">
        <v>4438</v>
      </c>
      <c r="C17486" s="250">
        <v>49100</v>
      </c>
      <c r="F17486" s="250" t="s">
        <v>22653</v>
      </c>
    </row>
    <row r="17487" spans="1:6">
      <c r="A17487" s="250" t="s">
        <v>22654</v>
      </c>
      <c r="B17487" s="250" t="s">
        <v>4440</v>
      </c>
      <c r="C17487" s="250">
        <v>49100</v>
      </c>
      <c r="F17487" s="250" t="s">
        <v>22654</v>
      </c>
    </row>
    <row r="17488" spans="1:6">
      <c r="A17488" s="250" t="s">
        <v>56314</v>
      </c>
      <c r="B17488" s="250" t="s">
        <v>56315</v>
      </c>
      <c r="C17488" s="250">
        <v>49100</v>
      </c>
      <c r="F17488" s="250" t="s">
        <v>56314</v>
      </c>
    </row>
    <row r="17489" spans="1:6">
      <c r="A17489" s="250" t="s">
        <v>22655</v>
      </c>
      <c r="B17489" s="250" t="s">
        <v>46123</v>
      </c>
      <c r="C17489" s="250">
        <v>110</v>
      </c>
      <c r="F17489" s="250" t="s">
        <v>22655</v>
      </c>
    </row>
    <row r="17490" spans="1:6">
      <c r="A17490" s="250" t="s">
        <v>22656</v>
      </c>
      <c r="B17490" s="250" t="s">
        <v>46124</v>
      </c>
      <c r="C17490" s="250">
        <v>180</v>
      </c>
      <c r="F17490" s="250" t="s">
        <v>22656</v>
      </c>
    </row>
    <row r="17491" spans="1:6">
      <c r="A17491" s="250" t="s">
        <v>22657</v>
      </c>
      <c r="B17491" s="250" t="s">
        <v>757</v>
      </c>
      <c r="C17491" s="250">
        <v>11600</v>
      </c>
      <c r="F17491" s="250" t="s">
        <v>22657</v>
      </c>
    </row>
    <row r="17492" spans="1:6">
      <c r="A17492" s="250" t="s">
        <v>22658</v>
      </c>
      <c r="B17492" s="250" t="s">
        <v>46125</v>
      </c>
      <c r="C17492" s="250">
        <v>19700</v>
      </c>
      <c r="F17492" s="250" t="s">
        <v>22658</v>
      </c>
    </row>
    <row r="17493" spans="1:6">
      <c r="A17493" s="250" t="s">
        <v>22661</v>
      </c>
      <c r="B17493" s="250" t="s">
        <v>39628</v>
      </c>
      <c r="C17493" s="250">
        <v>19700</v>
      </c>
      <c r="F17493" s="250" t="s">
        <v>22661</v>
      </c>
    </row>
    <row r="17494" spans="1:6">
      <c r="A17494" s="250" t="s">
        <v>22662</v>
      </c>
      <c r="B17494" s="250" t="s">
        <v>46128</v>
      </c>
      <c r="C17494" s="250">
        <v>19700</v>
      </c>
      <c r="F17494" s="250" t="s">
        <v>22662</v>
      </c>
    </row>
    <row r="17495" spans="1:6">
      <c r="A17495" s="250" t="s">
        <v>22663</v>
      </c>
      <c r="B17495" s="250" t="s">
        <v>46129</v>
      </c>
      <c r="C17495" s="250">
        <v>19700</v>
      </c>
      <c r="F17495" s="250" t="s">
        <v>22663</v>
      </c>
    </row>
    <row r="17496" spans="1:6">
      <c r="A17496" s="250" t="s">
        <v>22659</v>
      </c>
      <c r="B17496" s="250" t="s">
        <v>46126</v>
      </c>
      <c r="C17496" s="250">
        <v>19700</v>
      </c>
      <c r="F17496" s="250" t="s">
        <v>22659</v>
      </c>
    </row>
    <row r="17497" spans="1:6">
      <c r="A17497" s="250" t="s">
        <v>22660</v>
      </c>
      <c r="B17497" s="250" t="s">
        <v>46127</v>
      </c>
      <c r="C17497" s="250">
        <v>19700</v>
      </c>
      <c r="F17497" s="250" t="s">
        <v>22660</v>
      </c>
    </row>
    <row r="17498" spans="1:6">
      <c r="A17498" s="250" t="s">
        <v>22664</v>
      </c>
      <c r="B17498" s="250" t="s">
        <v>46130</v>
      </c>
      <c r="C17498" s="250">
        <v>2600</v>
      </c>
      <c r="F17498" s="250" t="s">
        <v>22664</v>
      </c>
    </row>
    <row r="17499" spans="1:6">
      <c r="A17499" s="250" t="s">
        <v>22665</v>
      </c>
      <c r="B17499" s="250" t="s">
        <v>46131</v>
      </c>
      <c r="C17499" s="250">
        <v>4200</v>
      </c>
      <c r="F17499" s="250" t="s">
        <v>22665</v>
      </c>
    </row>
    <row r="17500" spans="1:6">
      <c r="A17500" s="250" t="s">
        <v>22668</v>
      </c>
      <c r="B17500" s="250" t="s">
        <v>46133</v>
      </c>
      <c r="C17500" s="250">
        <v>4200</v>
      </c>
      <c r="F17500" s="250" t="s">
        <v>22668</v>
      </c>
    </row>
    <row r="17501" spans="1:6">
      <c r="A17501" s="250" t="s">
        <v>22669</v>
      </c>
      <c r="B17501" s="250" t="s">
        <v>46134</v>
      </c>
      <c r="C17501" s="250">
        <v>4200</v>
      </c>
      <c r="F17501" s="250" t="s">
        <v>22669</v>
      </c>
    </row>
    <row r="17502" spans="1:6">
      <c r="A17502" s="250" t="s">
        <v>22670</v>
      </c>
      <c r="B17502" s="250" t="s">
        <v>46135</v>
      </c>
      <c r="C17502" s="250">
        <v>4200</v>
      </c>
      <c r="F17502" s="250" t="s">
        <v>22670</v>
      </c>
    </row>
    <row r="17503" spans="1:6">
      <c r="A17503" s="250" t="s">
        <v>56316</v>
      </c>
      <c r="B17503" s="250" t="s">
        <v>56317</v>
      </c>
      <c r="C17503" s="250">
        <v>4200</v>
      </c>
      <c r="F17503" s="250" t="s">
        <v>56316</v>
      </c>
    </row>
    <row r="17504" spans="1:6">
      <c r="A17504" s="250" t="s">
        <v>22671</v>
      </c>
      <c r="B17504" s="250" t="s">
        <v>46136</v>
      </c>
      <c r="C17504" s="250">
        <v>4200</v>
      </c>
      <c r="F17504" s="250" t="s">
        <v>22671</v>
      </c>
    </row>
    <row r="17505" spans="1:6">
      <c r="A17505" s="250" t="s">
        <v>22666</v>
      </c>
      <c r="B17505" s="250" t="s">
        <v>7922</v>
      </c>
      <c r="C17505" s="250">
        <v>4200</v>
      </c>
      <c r="F17505" s="250" t="s">
        <v>22666</v>
      </c>
    </row>
    <row r="17506" spans="1:6">
      <c r="A17506" s="250" t="s">
        <v>22667</v>
      </c>
      <c r="B17506" s="250" t="s">
        <v>46132</v>
      </c>
      <c r="C17506" s="250">
        <v>4200</v>
      </c>
      <c r="F17506" s="250" t="s">
        <v>22667</v>
      </c>
    </row>
    <row r="17507" spans="1:6">
      <c r="A17507" s="250" t="s">
        <v>56318</v>
      </c>
      <c r="B17507" s="250" t="s">
        <v>56319</v>
      </c>
      <c r="C17507" s="250">
        <v>4200</v>
      </c>
      <c r="F17507" s="250" t="s">
        <v>56318</v>
      </c>
    </row>
    <row r="17508" spans="1:6">
      <c r="A17508" s="250" t="s">
        <v>22672</v>
      </c>
      <c r="B17508" s="250" t="s">
        <v>46137</v>
      </c>
      <c r="C17508" s="250">
        <v>790</v>
      </c>
      <c r="F17508" s="250" t="s">
        <v>22672</v>
      </c>
    </row>
    <row r="17509" spans="1:6">
      <c r="A17509" s="250" t="s">
        <v>22673</v>
      </c>
      <c r="B17509" s="250" t="s">
        <v>46138</v>
      </c>
      <c r="C17509" s="250">
        <v>4300</v>
      </c>
      <c r="F17509" s="250" t="s">
        <v>22673</v>
      </c>
    </row>
    <row r="17510" spans="1:6">
      <c r="A17510" s="250" t="s">
        <v>22674</v>
      </c>
      <c r="B17510" s="250" t="s">
        <v>46139</v>
      </c>
      <c r="C17510" s="250">
        <v>9200</v>
      </c>
      <c r="F17510" s="250" t="s">
        <v>22674</v>
      </c>
    </row>
    <row r="17511" spans="1:6">
      <c r="A17511" s="250" t="s">
        <v>22677</v>
      </c>
      <c r="B17511" s="250" t="s">
        <v>7925</v>
      </c>
      <c r="C17511" s="250">
        <v>1400</v>
      </c>
      <c r="F17511" s="250" t="s">
        <v>22677</v>
      </c>
    </row>
    <row r="17512" spans="1:6">
      <c r="A17512" s="250" t="s">
        <v>22678</v>
      </c>
      <c r="B17512" s="250" t="s">
        <v>7926</v>
      </c>
      <c r="C17512" s="250">
        <v>1400</v>
      </c>
      <c r="F17512" s="250" t="s">
        <v>22678</v>
      </c>
    </row>
    <row r="17513" spans="1:6">
      <c r="A17513" s="250" t="s">
        <v>22679</v>
      </c>
      <c r="B17513" s="250" t="s">
        <v>7927</v>
      </c>
      <c r="C17513" s="250">
        <v>1400</v>
      </c>
      <c r="F17513" s="250" t="s">
        <v>22679</v>
      </c>
    </row>
    <row r="17514" spans="1:6">
      <c r="A17514" s="250" t="s">
        <v>22675</v>
      </c>
      <c r="B17514" s="250" t="s">
        <v>7923</v>
      </c>
      <c r="C17514" s="250">
        <v>1400</v>
      </c>
      <c r="F17514" s="250" t="s">
        <v>22675</v>
      </c>
    </row>
    <row r="17515" spans="1:6">
      <c r="A17515" s="250" t="s">
        <v>22676</v>
      </c>
      <c r="B17515" s="250" t="s">
        <v>7924</v>
      </c>
      <c r="C17515" s="250">
        <v>1400</v>
      </c>
      <c r="F17515" s="250" t="s">
        <v>22676</v>
      </c>
    </row>
    <row r="17516" spans="1:6">
      <c r="A17516" s="250" t="s">
        <v>56320</v>
      </c>
      <c r="B17516" s="250" t="s">
        <v>56321</v>
      </c>
      <c r="C17516" s="250">
        <v>1400</v>
      </c>
      <c r="F17516" s="250" t="s">
        <v>56320</v>
      </c>
    </row>
    <row r="17517" spans="1:6">
      <c r="A17517" s="250" t="s">
        <v>22682</v>
      </c>
      <c r="B17517" s="250" t="s">
        <v>46142</v>
      </c>
      <c r="C17517" s="250">
        <v>2000</v>
      </c>
      <c r="F17517" s="250" t="s">
        <v>22682</v>
      </c>
    </row>
    <row r="17518" spans="1:6">
      <c r="A17518" s="250" t="s">
        <v>22683</v>
      </c>
      <c r="B17518" s="250" t="s">
        <v>46143</v>
      </c>
      <c r="C17518" s="250">
        <v>2000</v>
      </c>
      <c r="F17518" s="250" t="s">
        <v>22683</v>
      </c>
    </row>
    <row r="17519" spans="1:6">
      <c r="A17519" s="250" t="s">
        <v>22684</v>
      </c>
      <c r="B17519" s="250" t="s">
        <v>46144</v>
      </c>
      <c r="C17519" s="250">
        <v>2000</v>
      </c>
      <c r="F17519" s="250" t="s">
        <v>22684</v>
      </c>
    </row>
    <row r="17520" spans="1:6">
      <c r="A17520" s="250" t="s">
        <v>22680</v>
      </c>
      <c r="B17520" s="250" t="s">
        <v>46140</v>
      </c>
      <c r="C17520" s="250">
        <v>2000</v>
      </c>
      <c r="F17520" s="250" t="s">
        <v>22680</v>
      </c>
    </row>
    <row r="17521" spans="1:6">
      <c r="A17521" s="250" t="s">
        <v>22681</v>
      </c>
      <c r="B17521" s="250" t="s">
        <v>46141</v>
      </c>
      <c r="C17521" s="250">
        <v>2000</v>
      </c>
      <c r="F17521" s="250" t="s">
        <v>22681</v>
      </c>
    </row>
    <row r="17522" spans="1:6">
      <c r="A17522" s="250" t="s">
        <v>56322</v>
      </c>
      <c r="B17522" s="250" t="s">
        <v>56323</v>
      </c>
      <c r="C17522" s="250">
        <v>2000</v>
      </c>
      <c r="F17522" s="250" t="s">
        <v>56322</v>
      </c>
    </row>
    <row r="17523" spans="1:6">
      <c r="A17523" s="250" t="s">
        <v>22687</v>
      </c>
      <c r="B17523" s="250" t="s">
        <v>46146</v>
      </c>
      <c r="C17523" s="250">
        <v>8400</v>
      </c>
      <c r="F17523" s="250" t="s">
        <v>22687</v>
      </c>
    </row>
    <row r="17524" spans="1:6">
      <c r="A17524" s="250" t="s">
        <v>22688</v>
      </c>
      <c r="B17524" s="250" t="s">
        <v>6415</v>
      </c>
      <c r="C17524" s="250">
        <v>8400</v>
      </c>
      <c r="F17524" s="250" t="s">
        <v>22688</v>
      </c>
    </row>
    <row r="17525" spans="1:6">
      <c r="A17525" s="250" t="s">
        <v>22689</v>
      </c>
      <c r="B17525" s="250" t="s">
        <v>6417</v>
      </c>
      <c r="C17525" s="250">
        <v>8400</v>
      </c>
      <c r="F17525" s="250" t="s">
        <v>22689</v>
      </c>
    </row>
    <row r="17526" spans="1:6">
      <c r="A17526" s="250" t="s">
        <v>22690</v>
      </c>
      <c r="B17526" s="250" t="s">
        <v>6419</v>
      </c>
      <c r="C17526" s="250">
        <v>8400</v>
      </c>
      <c r="F17526" s="250" t="s">
        <v>22690</v>
      </c>
    </row>
    <row r="17527" spans="1:6">
      <c r="A17527" s="250" t="s">
        <v>22686</v>
      </c>
      <c r="B17527" s="250" t="s">
        <v>46145</v>
      </c>
      <c r="C17527" s="250">
        <v>8400</v>
      </c>
      <c r="F17527" s="250" t="s">
        <v>22686</v>
      </c>
    </row>
    <row r="17528" spans="1:6">
      <c r="A17528" s="250" t="s">
        <v>56324</v>
      </c>
      <c r="B17528" s="250" t="s">
        <v>56325</v>
      </c>
      <c r="C17528" s="250">
        <v>8400</v>
      </c>
      <c r="F17528" s="250" t="s">
        <v>56324</v>
      </c>
    </row>
    <row r="17529" spans="1:6">
      <c r="A17529" s="250" t="s">
        <v>22685</v>
      </c>
      <c r="B17529" s="250" t="s">
        <v>8378</v>
      </c>
      <c r="C17529" s="250">
        <v>2700</v>
      </c>
      <c r="F17529" s="250" t="s">
        <v>22685</v>
      </c>
    </row>
    <row r="17530" spans="1:6">
      <c r="A17530" s="250" t="s">
        <v>22691</v>
      </c>
      <c r="B17530" s="250" t="s">
        <v>46147</v>
      </c>
      <c r="C17530" s="250">
        <v>3500</v>
      </c>
      <c r="F17530" s="250" t="s">
        <v>22691</v>
      </c>
    </row>
    <row r="17531" spans="1:6">
      <c r="A17531" s="250" t="s">
        <v>22692</v>
      </c>
      <c r="B17531" s="250" t="s">
        <v>521</v>
      </c>
      <c r="C17531" s="250">
        <v>3500</v>
      </c>
      <c r="F17531" s="250" t="s">
        <v>22692</v>
      </c>
    </row>
    <row r="17532" spans="1:6">
      <c r="A17532" s="250" t="s">
        <v>22693</v>
      </c>
      <c r="B17532" s="250" t="s">
        <v>46148</v>
      </c>
      <c r="C17532" s="250">
        <v>4200</v>
      </c>
      <c r="F17532" s="250" t="s">
        <v>22693</v>
      </c>
    </row>
    <row r="17533" spans="1:6">
      <c r="A17533" s="250" t="s">
        <v>22694</v>
      </c>
      <c r="B17533" s="250" t="s">
        <v>404</v>
      </c>
      <c r="C17533" s="250">
        <v>4200</v>
      </c>
      <c r="F17533" s="250" t="s">
        <v>22694</v>
      </c>
    </row>
    <row r="17534" spans="1:6">
      <c r="A17534" s="250" t="s">
        <v>22695</v>
      </c>
      <c r="B17534" s="250" t="s">
        <v>46149</v>
      </c>
      <c r="C17534" s="250">
        <v>59000</v>
      </c>
      <c r="F17534" s="250" t="s">
        <v>22695</v>
      </c>
    </row>
    <row r="17535" spans="1:6">
      <c r="A17535" s="250" t="s">
        <v>22697</v>
      </c>
      <c r="B17535" s="250" t="s">
        <v>1365</v>
      </c>
      <c r="C17535" s="250">
        <v>34000</v>
      </c>
      <c r="F17535" s="250" t="s">
        <v>22697</v>
      </c>
    </row>
    <row r="17536" spans="1:6">
      <c r="A17536" s="250" t="s">
        <v>22696</v>
      </c>
      <c r="B17536" s="250" t="s">
        <v>6393</v>
      </c>
      <c r="C17536" s="250">
        <v>34000</v>
      </c>
      <c r="F17536" s="250" t="s">
        <v>22696</v>
      </c>
    </row>
    <row r="17537" spans="1:6">
      <c r="A17537" s="250" t="s">
        <v>22698</v>
      </c>
      <c r="B17537" s="250" t="s">
        <v>46150</v>
      </c>
      <c r="C17537" s="250">
        <v>7700</v>
      </c>
      <c r="F17537" s="250" t="s">
        <v>22698</v>
      </c>
    </row>
    <row r="17538" spans="1:6">
      <c r="A17538" s="250" t="s">
        <v>22699</v>
      </c>
      <c r="B17538" s="250" t="s">
        <v>46151</v>
      </c>
      <c r="C17538" s="250">
        <v>1450</v>
      </c>
      <c r="F17538" s="250" t="s">
        <v>22699</v>
      </c>
    </row>
    <row r="17539" spans="1:6">
      <c r="A17539" s="250" t="s">
        <v>22700</v>
      </c>
      <c r="B17539" s="250" t="s">
        <v>46152</v>
      </c>
      <c r="C17539" s="250">
        <v>350</v>
      </c>
      <c r="F17539" s="250" t="s">
        <v>22700</v>
      </c>
    </row>
    <row r="17540" spans="1:6">
      <c r="A17540" s="250" t="s">
        <v>22701</v>
      </c>
      <c r="B17540" s="250" t="s">
        <v>46153</v>
      </c>
      <c r="C17540" s="250">
        <v>640</v>
      </c>
      <c r="F17540" s="250" t="s">
        <v>22701</v>
      </c>
    </row>
    <row r="17541" spans="1:6">
      <c r="A17541" s="250" t="s">
        <v>22702</v>
      </c>
      <c r="B17541" s="250" t="s">
        <v>46154</v>
      </c>
      <c r="C17541" s="250">
        <v>550</v>
      </c>
      <c r="F17541" s="250" t="s">
        <v>22702</v>
      </c>
    </row>
    <row r="17542" spans="1:6">
      <c r="A17542" s="250" t="s">
        <v>22703</v>
      </c>
      <c r="B17542" s="250" t="s">
        <v>46155</v>
      </c>
      <c r="C17542" s="250">
        <v>220</v>
      </c>
      <c r="F17542" s="250" t="s">
        <v>22703</v>
      </c>
    </row>
    <row r="17543" spans="1:6">
      <c r="A17543" s="250" t="s">
        <v>22704</v>
      </c>
      <c r="B17543" s="250" t="s">
        <v>46156</v>
      </c>
      <c r="C17543" s="250">
        <v>220</v>
      </c>
      <c r="F17543" s="250" t="s">
        <v>22704</v>
      </c>
    </row>
    <row r="17544" spans="1:6">
      <c r="A17544" s="250" t="s">
        <v>22705</v>
      </c>
      <c r="B17544" s="250" t="s">
        <v>46157</v>
      </c>
      <c r="C17544" s="250">
        <v>200</v>
      </c>
      <c r="F17544" s="250" t="s">
        <v>22705</v>
      </c>
    </row>
    <row r="17545" spans="1:6">
      <c r="A17545" s="250" t="s">
        <v>22706</v>
      </c>
      <c r="B17545" s="250" t="s">
        <v>46158</v>
      </c>
      <c r="C17545" s="250">
        <v>220</v>
      </c>
      <c r="F17545" s="250" t="s">
        <v>22706</v>
      </c>
    </row>
    <row r="17546" spans="1:6">
      <c r="A17546" s="250" t="s">
        <v>22707</v>
      </c>
      <c r="B17546" s="250" t="s">
        <v>46159</v>
      </c>
      <c r="C17546" s="250">
        <v>17300</v>
      </c>
      <c r="F17546" s="250" t="s">
        <v>22707</v>
      </c>
    </row>
    <row r="17547" spans="1:6">
      <c r="A17547" s="250" t="s">
        <v>22708</v>
      </c>
      <c r="B17547" s="250" t="s">
        <v>46160</v>
      </c>
      <c r="C17547" s="250">
        <v>3100</v>
      </c>
      <c r="F17547" s="250" t="s">
        <v>22708</v>
      </c>
    </row>
    <row r="17548" spans="1:6">
      <c r="A17548" s="250" t="s">
        <v>22709</v>
      </c>
      <c r="B17548" s="250" t="s">
        <v>46161</v>
      </c>
      <c r="C17548" s="250">
        <v>46000</v>
      </c>
      <c r="F17548" s="250" t="s">
        <v>22709</v>
      </c>
    </row>
    <row r="17549" spans="1:6">
      <c r="A17549" s="250" t="s">
        <v>22710</v>
      </c>
      <c r="B17549" s="250" t="s">
        <v>56326</v>
      </c>
      <c r="C17549" s="250">
        <v>46000</v>
      </c>
      <c r="F17549" s="250" t="s">
        <v>22710</v>
      </c>
    </row>
    <row r="17550" spans="1:6">
      <c r="A17550" s="250" t="s">
        <v>22711</v>
      </c>
      <c r="B17550" s="250" t="s">
        <v>339</v>
      </c>
      <c r="C17550" s="250">
        <v>4700</v>
      </c>
      <c r="F17550" s="250" t="s">
        <v>22711</v>
      </c>
    </row>
    <row r="17551" spans="1:6">
      <c r="A17551" s="250" t="s">
        <v>22712</v>
      </c>
      <c r="B17551" s="250" t="s">
        <v>46162</v>
      </c>
      <c r="C17551" s="250">
        <v>8100</v>
      </c>
      <c r="F17551" s="250" t="s">
        <v>22712</v>
      </c>
    </row>
    <row r="17552" spans="1:6">
      <c r="A17552" s="250" t="s">
        <v>22713</v>
      </c>
      <c r="B17552" s="250" t="s">
        <v>46163</v>
      </c>
      <c r="C17552" s="250">
        <v>820</v>
      </c>
      <c r="F17552" s="250" t="s">
        <v>22713</v>
      </c>
    </row>
    <row r="17553" spans="1:6">
      <c r="A17553" s="250" t="s">
        <v>22714</v>
      </c>
      <c r="B17553" s="250" t="s">
        <v>8345</v>
      </c>
      <c r="C17553" s="250">
        <v>5500</v>
      </c>
      <c r="F17553" s="250" t="s">
        <v>22714</v>
      </c>
    </row>
    <row r="17554" spans="1:6">
      <c r="A17554" s="250" t="s">
        <v>22715</v>
      </c>
      <c r="B17554" s="250" t="s">
        <v>913</v>
      </c>
      <c r="C17554" s="250">
        <v>4100</v>
      </c>
      <c r="F17554" s="250" t="s">
        <v>22715</v>
      </c>
    </row>
    <row r="17555" spans="1:6">
      <c r="A17555" s="250" t="s">
        <v>22716</v>
      </c>
      <c r="B17555" s="250" t="s">
        <v>46164</v>
      </c>
      <c r="C17555" s="250">
        <v>3200</v>
      </c>
      <c r="F17555" s="250" t="s">
        <v>22716</v>
      </c>
    </row>
    <row r="17556" spans="1:6">
      <c r="A17556" s="250" t="s">
        <v>22717</v>
      </c>
      <c r="B17556" s="250" t="s">
        <v>7928</v>
      </c>
      <c r="C17556" s="250">
        <v>3900</v>
      </c>
      <c r="F17556" s="250" t="s">
        <v>22717</v>
      </c>
    </row>
    <row r="17557" spans="1:6">
      <c r="A17557" s="250" t="s">
        <v>22718</v>
      </c>
      <c r="B17557" s="250" t="s">
        <v>7929</v>
      </c>
      <c r="C17557" s="250">
        <v>3900</v>
      </c>
      <c r="F17557" s="250" t="s">
        <v>22718</v>
      </c>
    </row>
    <row r="17558" spans="1:6">
      <c r="A17558" s="250" t="s">
        <v>22719</v>
      </c>
      <c r="B17558" s="250" t="s">
        <v>46165</v>
      </c>
      <c r="C17558" s="250">
        <v>470</v>
      </c>
      <c r="F17558" s="250" t="s">
        <v>22719</v>
      </c>
    </row>
    <row r="17559" spans="1:6">
      <c r="A17559" s="250" t="s">
        <v>22720</v>
      </c>
      <c r="B17559" s="250" t="s">
        <v>46166</v>
      </c>
      <c r="C17559" s="250">
        <v>3600</v>
      </c>
      <c r="F17559" s="250" t="s">
        <v>22720</v>
      </c>
    </row>
    <row r="17560" spans="1:6">
      <c r="A17560" s="250" t="s">
        <v>22721</v>
      </c>
      <c r="B17560" s="250" t="s">
        <v>46167</v>
      </c>
      <c r="C17560" s="250">
        <v>68600</v>
      </c>
      <c r="F17560" s="250" t="s">
        <v>22721</v>
      </c>
    </row>
    <row r="17561" spans="1:6">
      <c r="A17561" s="250" t="s">
        <v>22722</v>
      </c>
      <c r="B17561" s="250" t="s">
        <v>46168</v>
      </c>
      <c r="C17561" s="250">
        <v>33200</v>
      </c>
      <c r="F17561" s="250" t="s">
        <v>22722</v>
      </c>
    </row>
    <row r="17562" spans="1:6">
      <c r="A17562" s="250" t="s">
        <v>22723</v>
      </c>
      <c r="B17562" s="250" t="s">
        <v>46169</v>
      </c>
      <c r="C17562" s="250">
        <v>1400</v>
      </c>
      <c r="F17562" s="250" t="s">
        <v>22723</v>
      </c>
    </row>
    <row r="17563" spans="1:6">
      <c r="A17563" s="250" t="s">
        <v>22724</v>
      </c>
      <c r="B17563" s="250" t="s">
        <v>46170</v>
      </c>
      <c r="C17563" s="250">
        <v>1050</v>
      </c>
      <c r="F17563" s="250" t="s">
        <v>22724</v>
      </c>
    </row>
    <row r="17564" spans="1:6">
      <c r="A17564" s="250" t="s">
        <v>22725</v>
      </c>
      <c r="B17564" s="250" t="s">
        <v>46171</v>
      </c>
      <c r="C17564" s="250">
        <v>1400</v>
      </c>
      <c r="F17564" s="250" t="s">
        <v>22725</v>
      </c>
    </row>
    <row r="17565" spans="1:6">
      <c r="A17565" s="250" t="s">
        <v>22726</v>
      </c>
      <c r="B17565" s="250" t="s">
        <v>46172</v>
      </c>
      <c r="C17565" s="250">
        <v>250</v>
      </c>
      <c r="F17565" s="250" t="s">
        <v>22726</v>
      </c>
    </row>
    <row r="17566" spans="1:6">
      <c r="A17566" s="250" t="s">
        <v>22727</v>
      </c>
      <c r="B17566" s="250" t="s">
        <v>7930</v>
      </c>
      <c r="C17566" s="250">
        <v>7200</v>
      </c>
      <c r="F17566" s="250" t="s">
        <v>22727</v>
      </c>
    </row>
    <row r="17567" spans="1:6">
      <c r="A17567" s="250" t="s">
        <v>22728</v>
      </c>
      <c r="B17567" s="250" t="s">
        <v>46173</v>
      </c>
      <c r="C17567" s="250">
        <v>152100</v>
      </c>
      <c r="F17567" s="250" t="s">
        <v>22728</v>
      </c>
    </row>
    <row r="17568" spans="1:6">
      <c r="A17568" s="250" t="s">
        <v>22729</v>
      </c>
      <c r="B17568" s="250" t="s">
        <v>46174</v>
      </c>
      <c r="C17568" s="250">
        <v>1050</v>
      </c>
      <c r="F17568" s="250" t="s">
        <v>22729</v>
      </c>
    </row>
    <row r="17569" spans="1:6">
      <c r="A17569" s="250" t="s">
        <v>22730</v>
      </c>
      <c r="B17569" s="250" t="s">
        <v>110</v>
      </c>
      <c r="C17569" s="250">
        <v>3900</v>
      </c>
      <c r="F17569" s="250" t="s">
        <v>22730</v>
      </c>
    </row>
    <row r="17570" spans="1:6">
      <c r="A17570" s="250" t="s">
        <v>22731</v>
      </c>
      <c r="B17570" s="250" t="s">
        <v>46175</v>
      </c>
      <c r="C17570" s="250">
        <v>3900</v>
      </c>
      <c r="F17570" s="250" t="s">
        <v>22731</v>
      </c>
    </row>
    <row r="17571" spans="1:6">
      <c r="A17571" s="250" t="s">
        <v>22732</v>
      </c>
      <c r="B17571" s="250" t="s">
        <v>7931</v>
      </c>
      <c r="C17571" s="250">
        <v>130</v>
      </c>
      <c r="F17571" s="250" t="s">
        <v>22732</v>
      </c>
    </row>
    <row r="17572" spans="1:6">
      <c r="A17572" s="250" t="s">
        <v>22734</v>
      </c>
      <c r="B17572" s="250" t="s">
        <v>46177</v>
      </c>
      <c r="C17572" s="250">
        <v>790</v>
      </c>
      <c r="F17572" s="250" t="s">
        <v>22734</v>
      </c>
    </row>
    <row r="17573" spans="1:6">
      <c r="A17573" s="250" t="s">
        <v>22735</v>
      </c>
      <c r="B17573" s="250" t="s">
        <v>46178</v>
      </c>
      <c r="C17573" s="250">
        <v>6200</v>
      </c>
      <c r="F17573" s="250" t="s">
        <v>22735</v>
      </c>
    </row>
    <row r="17574" spans="1:6">
      <c r="A17574" s="250" t="s">
        <v>22736</v>
      </c>
      <c r="B17574" s="250" t="s">
        <v>46179</v>
      </c>
      <c r="C17574" s="250">
        <v>9100</v>
      </c>
      <c r="F17574" s="250" t="s">
        <v>22736</v>
      </c>
    </row>
    <row r="17575" spans="1:6">
      <c r="A17575" s="250" t="s">
        <v>22737</v>
      </c>
      <c r="B17575" s="250" t="s">
        <v>952</v>
      </c>
      <c r="C17575" s="250">
        <v>3600</v>
      </c>
      <c r="F17575" s="250" t="s">
        <v>22737</v>
      </c>
    </row>
    <row r="17576" spans="1:6">
      <c r="A17576" s="250" t="s">
        <v>22738</v>
      </c>
      <c r="B17576" s="250" t="s">
        <v>899</v>
      </c>
      <c r="C17576" s="250">
        <v>3600</v>
      </c>
      <c r="F17576" s="250" t="s">
        <v>22738</v>
      </c>
    </row>
    <row r="17577" spans="1:6">
      <c r="A17577" s="250" t="s">
        <v>22739</v>
      </c>
      <c r="B17577" s="250" t="s">
        <v>46180</v>
      </c>
      <c r="C17577" s="250">
        <v>6200</v>
      </c>
      <c r="F17577" s="250" t="s">
        <v>22739</v>
      </c>
    </row>
    <row r="17578" spans="1:6">
      <c r="A17578" s="250" t="s">
        <v>22740</v>
      </c>
      <c r="B17578" s="250" t="s">
        <v>1085</v>
      </c>
      <c r="C17578" s="250">
        <v>310</v>
      </c>
      <c r="F17578" s="250" t="s">
        <v>22740</v>
      </c>
    </row>
    <row r="17579" spans="1:6">
      <c r="A17579" s="250" t="s">
        <v>22741</v>
      </c>
      <c r="B17579" s="250" t="s">
        <v>46164</v>
      </c>
      <c r="C17579" s="250">
        <v>3200</v>
      </c>
      <c r="F17579" s="250" t="s">
        <v>22741</v>
      </c>
    </row>
    <row r="17580" spans="1:6">
      <c r="A17580" s="250" t="s">
        <v>22742</v>
      </c>
      <c r="B17580" s="250" t="s">
        <v>46181</v>
      </c>
      <c r="C17580" s="250">
        <v>3200</v>
      </c>
      <c r="F17580" s="250" t="s">
        <v>22742</v>
      </c>
    </row>
    <row r="17581" spans="1:6">
      <c r="A17581" s="250" t="s">
        <v>22743</v>
      </c>
      <c r="B17581" s="250" t="s">
        <v>46182</v>
      </c>
      <c r="C17581" s="250">
        <v>1050</v>
      </c>
      <c r="F17581" s="250" t="s">
        <v>22743</v>
      </c>
    </row>
    <row r="17582" spans="1:6">
      <c r="A17582" s="250" t="s">
        <v>22744</v>
      </c>
      <c r="B17582" s="250" t="s">
        <v>56327</v>
      </c>
      <c r="C17582" s="250">
        <v>3500</v>
      </c>
      <c r="F17582" s="250" t="s">
        <v>22744</v>
      </c>
    </row>
    <row r="17583" spans="1:6">
      <c r="A17583" s="250" t="s">
        <v>22745</v>
      </c>
      <c r="B17583" s="250" t="s">
        <v>46183</v>
      </c>
      <c r="C17583" s="250">
        <v>3500</v>
      </c>
      <c r="F17583" s="250" t="s">
        <v>22745</v>
      </c>
    </row>
    <row r="17584" spans="1:6">
      <c r="A17584" s="250" t="s">
        <v>22746</v>
      </c>
      <c r="B17584" s="250" t="s">
        <v>56328</v>
      </c>
      <c r="C17584" s="250">
        <v>3500</v>
      </c>
      <c r="F17584" s="250" t="s">
        <v>22746</v>
      </c>
    </row>
    <row r="17585" spans="1:6">
      <c r="A17585" s="250" t="s">
        <v>22747</v>
      </c>
      <c r="B17585" s="250" t="s">
        <v>46184</v>
      </c>
      <c r="C17585" s="250">
        <v>3500</v>
      </c>
      <c r="F17585" s="250" t="s">
        <v>22747</v>
      </c>
    </row>
    <row r="17586" spans="1:6">
      <c r="A17586" s="250" t="s">
        <v>22748</v>
      </c>
      <c r="B17586" s="250" t="s">
        <v>46185</v>
      </c>
      <c r="C17586" s="250">
        <v>4000</v>
      </c>
      <c r="F17586" s="250" t="s">
        <v>22748</v>
      </c>
    </row>
    <row r="17587" spans="1:6">
      <c r="A17587" s="250" t="s">
        <v>22749</v>
      </c>
      <c r="B17587" s="250" t="s">
        <v>46186</v>
      </c>
      <c r="C17587" s="250">
        <v>3900</v>
      </c>
      <c r="F17587" s="250" t="s">
        <v>22749</v>
      </c>
    </row>
    <row r="17588" spans="1:6">
      <c r="A17588" s="250" t="s">
        <v>22750</v>
      </c>
      <c r="B17588" s="250" t="s">
        <v>46187</v>
      </c>
      <c r="C17588" s="250">
        <v>3900</v>
      </c>
      <c r="F17588" s="250" t="s">
        <v>22750</v>
      </c>
    </row>
    <row r="17589" spans="1:6">
      <c r="A17589" s="250" t="s">
        <v>22751</v>
      </c>
      <c r="B17589" s="250" t="s">
        <v>46188</v>
      </c>
      <c r="C17589" s="250">
        <v>8300</v>
      </c>
      <c r="F17589" s="250" t="s">
        <v>22751</v>
      </c>
    </row>
    <row r="17590" spans="1:6">
      <c r="A17590" s="250" t="s">
        <v>22752</v>
      </c>
      <c r="B17590" s="250" t="s">
        <v>404</v>
      </c>
      <c r="C17590" s="250">
        <v>1900</v>
      </c>
      <c r="F17590" s="250" t="s">
        <v>22752</v>
      </c>
    </row>
    <row r="17591" spans="1:6">
      <c r="A17591" s="250" t="s">
        <v>22753</v>
      </c>
      <c r="B17591" s="250" t="s">
        <v>962</v>
      </c>
      <c r="C17591" s="250">
        <v>640</v>
      </c>
      <c r="F17591" s="250" t="s">
        <v>22753</v>
      </c>
    </row>
    <row r="17592" spans="1:6">
      <c r="A17592" s="250" t="s">
        <v>22754</v>
      </c>
      <c r="B17592" s="250" t="s">
        <v>46189</v>
      </c>
      <c r="C17592" s="250">
        <v>640</v>
      </c>
      <c r="F17592" s="250" t="s">
        <v>22754</v>
      </c>
    </row>
    <row r="17593" spans="1:6">
      <c r="A17593" s="250" t="s">
        <v>22755</v>
      </c>
      <c r="B17593" s="250" t="s">
        <v>46190</v>
      </c>
      <c r="C17593" s="250">
        <v>1400</v>
      </c>
      <c r="F17593" s="250" t="s">
        <v>22755</v>
      </c>
    </row>
    <row r="17594" spans="1:6">
      <c r="A17594" s="250" t="s">
        <v>22756</v>
      </c>
      <c r="B17594" s="250" t="s">
        <v>46191</v>
      </c>
      <c r="C17594" s="250">
        <v>420</v>
      </c>
      <c r="F17594" s="250" t="s">
        <v>22756</v>
      </c>
    </row>
    <row r="17595" spans="1:6">
      <c r="A17595" s="250" t="s">
        <v>22757</v>
      </c>
      <c r="B17595" s="250" t="s">
        <v>46192</v>
      </c>
      <c r="C17595" s="250">
        <v>11800</v>
      </c>
      <c r="F17595" s="250" t="s">
        <v>22757</v>
      </c>
    </row>
    <row r="17596" spans="1:6">
      <c r="A17596" s="250" t="s">
        <v>22758</v>
      </c>
      <c r="B17596" s="250" t="s">
        <v>46193</v>
      </c>
      <c r="C17596" s="250">
        <v>2200</v>
      </c>
      <c r="F17596" s="250" t="s">
        <v>22758</v>
      </c>
    </row>
    <row r="17597" spans="1:6">
      <c r="A17597" s="250" t="s">
        <v>22759</v>
      </c>
      <c r="B17597" s="250" t="s">
        <v>46194</v>
      </c>
      <c r="C17597" s="250">
        <v>18200</v>
      </c>
      <c r="F17597" s="250" t="s">
        <v>22759</v>
      </c>
    </row>
    <row r="17598" spans="1:6">
      <c r="A17598" s="250" t="s">
        <v>22760</v>
      </c>
      <c r="B17598" s="250" t="s">
        <v>46195</v>
      </c>
      <c r="C17598" s="250">
        <v>18200</v>
      </c>
      <c r="F17598" s="250" t="s">
        <v>22760</v>
      </c>
    </row>
    <row r="17599" spans="1:6">
      <c r="A17599" s="250" t="s">
        <v>22761</v>
      </c>
      <c r="B17599" s="250" t="s">
        <v>46167</v>
      </c>
      <c r="C17599" s="250">
        <v>78900</v>
      </c>
      <c r="F17599" s="250" t="s">
        <v>22761</v>
      </c>
    </row>
    <row r="17600" spans="1:6">
      <c r="A17600" s="250" t="s">
        <v>22762</v>
      </c>
      <c r="B17600" s="250" t="s">
        <v>46196</v>
      </c>
      <c r="C17600" s="250">
        <v>165</v>
      </c>
      <c r="F17600" s="250" t="s">
        <v>22762</v>
      </c>
    </row>
    <row r="17601" spans="1:6">
      <c r="A17601" s="250" t="s">
        <v>22763</v>
      </c>
      <c r="B17601" s="250" t="s">
        <v>46197</v>
      </c>
      <c r="C17601" s="250">
        <v>165</v>
      </c>
      <c r="F17601" s="250" t="s">
        <v>22763</v>
      </c>
    </row>
    <row r="17602" spans="1:6">
      <c r="A17602" s="250" t="s">
        <v>22764</v>
      </c>
      <c r="B17602" s="250" t="s">
        <v>829</v>
      </c>
      <c r="C17602" s="250">
        <v>290</v>
      </c>
      <c r="F17602" s="250" t="s">
        <v>22764</v>
      </c>
    </row>
    <row r="17603" spans="1:6">
      <c r="A17603" s="250" t="s">
        <v>22765</v>
      </c>
      <c r="B17603" s="250" t="s">
        <v>46198</v>
      </c>
      <c r="C17603" s="250">
        <v>4400</v>
      </c>
      <c r="F17603" s="250" t="s">
        <v>22765</v>
      </c>
    </row>
    <row r="17604" spans="1:6">
      <c r="A17604" s="250" t="s">
        <v>22766</v>
      </c>
      <c r="B17604" s="250" t="s">
        <v>336</v>
      </c>
      <c r="C17604" s="250">
        <v>18300</v>
      </c>
      <c r="F17604" s="250" t="s">
        <v>22766</v>
      </c>
    </row>
    <row r="17605" spans="1:6">
      <c r="A17605" s="250" t="s">
        <v>22767</v>
      </c>
      <c r="B17605" s="250" t="s">
        <v>46199</v>
      </c>
      <c r="C17605" s="250">
        <v>930</v>
      </c>
      <c r="F17605" s="250" t="s">
        <v>22767</v>
      </c>
    </row>
    <row r="17606" spans="1:6">
      <c r="A17606" s="250" t="s">
        <v>22768</v>
      </c>
      <c r="B17606" s="250" t="s">
        <v>46200</v>
      </c>
      <c r="C17606" s="250">
        <v>2100</v>
      </c>
      <c r="F17606" s="250" t="s">
        <v>22768</v>
      </c>
    </row>
    <row r="17607" spans="1:6">
      <c r="A17607" s="250" t="s">
        <v>22769</v>
      </c>
      <c r="B17607" s="250" t="s">
        <v>46201</v>
      </c>
      <c r="C17607" s="250">
        <v>3100</v>
      </c>
      <c r="F17607" s="250" t="s">
        <v>22769</v>
      </c>
    </row>
    <row r="17608" spans="1:6">
      <c r="A17608" s="250" t="s">
        <v>22770</v>
      </c>
      <c r="B17608" s="250" t="s">
        <v>46202</v>
      </c>
      <c r="C17608" s="250">
        <v>3100</v>
      </c>
      <c r="F17608" s="250" t="s">
        <v>22770</v>
      </c>
    </row>
    <row r="17609" spans="1:6">
      <c r="A17609" s="250" t="s">
        <v>22771</v>
      </c>
      <c r="B17609" s="250" t="s">
        <v>46203</v>
      </c>
      <c r="C17609" s="250">
        <v>740</v>
      </c>
      <c r="F17609" s="250" t="s">
        <v>22771</v>
      </c>
    </row>
    <row r="17610" spans="1:6">
      <c r="A17610" s="250" t="s">
        <v>22772</v>
      </c>
      <c r="B17610" s="250" t="s">
        <v>46204</v>
      </c>
      <c r="C17610" s="250">
        <v>1550</v>
      </c>
      <c r="F17610" s="250" t="s">
        <v>22772</v>
      </c>
    </row>
    <row r="17611" spans="1:6">
      <c r="A17611" s="250" t="s">
        <v>22773</v>
      </c>
      <c r="B17611" s="250" t="s">
        <v>46205</v>
      </c>
      <c r="C17611" s="250">
        <v>1750</v>
      </c>
      <c r="F17611" s="250" t="s">
        <v>22773</v>
      </c>
    </row>
    <row r="17612" spans="1:6">
      <c r="A17612" s="250" t="s">
        <v>22774</v>
      </c>
      <c r="B17612" s="250" t="s">
        <v>46206</v>
      </c>
      <c r="C17612" s="250">
        <v>740</v>
      </c>
      <c r="F17612" s="250" t="s">
        <v>22774</v>
      </c>
    </row>
    <row r="17613" spans="1:6">
      <c r="A17613" s="250" t="s">
        <v>22775</v>
      </c>
      <c r="B17613" s="250" t="s">
        <v>46207</v>
      </c>
      <c r="C17613" s="250">
        <v>410</v>
      </c>
      <c r="F17613" s="250" t="s">
        <v>22775</v>
      </c>
    </row>
    <row r="17614" spans="1:6">
      <c r="A17614" s="250" t="s">
        <v>22776</v>
      </c>
      <c r="B17614" s="250" t="s">
        <v>46208</v>
      </c>
      <c r="C17614" s="250">
        <v>740</v>
      </c>
      <c r="F17614" s="250" t="s">
        <v>22776</v>
      </c>
    </row>
    <row r="17615" spans="1:6">
      <c r="A17615" s="250" t="s">
        <v>22777</v>
      </c>
      <c r="B17615" s="250" t="s">
        <v>46209</v>
      </c>
      <c r="C17615" s="250">
        <v>11300</v>
      </c>
      <c r="F17615" s="250" t="s">
        <v>22777</v>
      </c>
    </row>
    <row r="17616" spans="1:6">
      <c r="A17616" s="250" t="s">
        <v>22778</v>
      </c>
      <c r="B17616" s="250" t="s">
        <v>46203</v>
      </c>
      <c r="C17616" s="250">
        <v>980</v>
      </c>
      <c r="F17616" s="250" t="s">
        <v>22778</v>
      </c>
    </row>
    <row r="17617" spans="1:6">
      <c r="A17617" s="250" t="s">
        <v>22779</v>
      </c>
      <c r="B17617" s="250" t="s">
        <v>46210</v>
      </c>
      <c r="C17617" s="250">
        <v>95000</v>
      </c>
      <c r="F17617" s="250" t="s">
        <v>22779</v>
      </c>
    </row>
    <row r="17618" spans="1:6">
      <c r="A17618" s="250" t="s">
        <v>22780</v>
      </c>
      <c r="B17618" s="250" t="s">
        <v>46211</v>
      </c>
      <c r="C17618" s="250">
        <v>330</v>
      </c>
      <c r="F17618" s="250" t="s">
        <v>22780</v>
      </c>
    </row>
    <row r="17619" spans="1:6">
      <c r="A17619" s="250" t="s">
        <v>22781</v>
      </c>
      <c r="B17619" s="250" t="s">
        <v>46212</v>
      </c>
      <c r="C17619" s="250">
        <v>24600</v>
      </c>
      <c r="F17619" s="250" t="s">
        <v>22781</v>
      </c>
    </row>
    <row r="17620" spans="1:6">
      <c r="A17620" s="250" t="s">
        <v>22782</v>
      </c>
      <c r="B17620" s="250" t="s">
        <v>46213</v>
      </c>
      <c r="C17620" s="250">
        <v>1050</v>
      </c>
      <c r="F17620" s="250" t="s">
        <v>22782</v>
      </c>
    </row>
    <row r="17621" spans="1:6">
      <c r="A17621" s="250" t="s">
        <v>22783</v>
      </c>
      <c r="B17621" s="250" t="s">
        <v>1376</v>
      </c>
      <c r="C17621" s="250">
        <v>1550</v>
      </c>
      <c r="F17621" s="250" t="s">
        <v>22783</v>
      </c>
    </row>
    <row r="17622" spans="1:6">
      <c r="A17622" s="250" t="s">
        <v>22784</v>
      </c>
      <c r="B17622" s="250" t="s">
        <v>45048</v>
      </c>
      <c r="C17622" s="250">
        <v>2100</v>
      </c>
      <c r="F17622" s="250" t="s">
        <v>22784</v>
      </c>
    </row>
    <row r="17623" spans="1:6">
      <c r="A17623" s="250" t="s">
        <v>22785</v>
      </c>
      <c r="B17623" s="250" t="s">
        <v>46214</v>
      </c>
      <c r="C17623" s="250">
        <v>8100</v>
      </c>
      <c r="F17623" s="250" t="s">
        <v>22785</v>
      </c>
    </row>
    <row r="17624" spans="1:6">
      <c r="A17624" s="250" t="s">
        <v>22786</v>
      </c>
      <c r="B17624" s="250" t="s">
        <v>46215</v>
      </c>
      <c r="C17624" s="250">
        <v>1600</v>
      </c>
      <c r="F17624" s="250" t="s">
        <v>22786</v>
      </c>
    </row>
    <row r="17625" spans="1:6">
      <c r="A17625" s="250" t="s">
        <v>22787</v>
      </c>
      <c r="B17625" s="250" t="s">
        <v>46216</v>
      </c>
      <c r="C17625" s="250">
        <v>5300</v>
      </c>
      <c r="F17625" s="250" t="s">
        <v>22787</v>
      </c>
    </row>
    <row r="17626" spans="1:6">
      <c r="A17626" s="250" t="s">
        <v>22788</v>
      </c>
      <c r="B17626" s="250" t="s">
        <v>46217</v>
      </c>
      <c r="C17626" s="250">
        <v>12900</v>
      </c>
      <c r="F17626" s="250" t="s">
        <v>22788</v>
      </c>
    </row>
    <row r="17627" spans="1:6">
      <c r="A17627" s="250" t="s">
        <v>22789</v>
      </c>
      <c r="B17627" s="250" t="s">
        <v>46218</v>
      </c>
      <c r="C17627" s="250">
        <v>12900</v>
      </c>
      <c r="F17627" s="250" t="s">
        <v>22789</v>
      </c>
    </row>
    <row r="17628" spans="1:6">
      <c r="A17628" s="250" t="s">
        <v>22790</v>
      </c>
      <c r="B17628" s="250" t="s">
        <v>46219</v>
      </c>
      <c r="C17628" s="250">
        <v>3800</v>
      </c>
      <c r="F17628" s="250" t="s">
        <v>22790</v>
      </c>
    </row>
    <row r="17629" spans="1:6">
      <c r="A17629" s="250" t="s">
        <v>22791</v>
      </c>
      <c r="B17629" s="250" t="s">
        <v>46220</v>
      </c>
      <c r="C17629" s="250">
        <v>620</v>
      </c>
      <c r="F17629" s="250" t="s">
        <v>22791</v>
      </c>
    </row>
    <row r="17630" spans="1:6">
      <c r="A17630" s="250" t="s">
        <v>22792</v>
      </c>
      <c r="B17630" s="250" t="s">
        <v>46221</v>
      </c>
      <c r="C17630" s="250">
        <v>5800</v>
      </c>
      <c r="F17630" s="250" t="s">
        <v>22792</v>
      </c>
    </row>
    <row r="17631" spans="1:6">
      <c r="A17631" s="250" t="s">
        <v>22793</v>
      </c>
      <c r="B17631" s="250" t="s">
        <v>46222</v>
      </c>
      <c r="C17631" s="250">
        <v>8600</v>
      </c>
      <c r="F17631" s="250" t="s">
        <v>22793</v>
      </c>
    </row>
    <row r="17632" spans="1:6">
      <c r="A17632" s="250" t="s">
        <v>22794</v>
      </c>
      <c r="B17632" s="250" t="s">
        <v>46223</v>
      </c>
      <c r="C17632" s="250">
        <v>1900</v>
      </c>
      <c r="F17632" s="250" t="s">
        <v>22794</v>
      </c>
    </row>
    <row r="17633" spans="1:6">
      <c r="A17633" s="250" t="s">
        <v>22795</v>
      </c>
      <c r="B17633" s="250" t="s">
        <v>46224</v>
      </c>
      <c r="C17633" s="250">
        <v>6100</v>
      </c>
      <c r="F17633" s="250" t="s">
        <v>22795</v>
      </c>
    </row>
    <row r="17634" spans="1:6">
      <c r="A17634" s="250" t="s">
        <v>22796</v>
      </c>
      <c r="B17634" s="250" t="s">
        <v>46225</v>
      </c>
      <c r="C17634" s="250">
        <v>14200</v>
      </c>
      <c r="F17634" s="250" t="s">
        <v>22796</v>
      </c>
    </row>
    <row r="17635" spans="1:6">
      <c r="A17635" s="250" t="s">
        <v>22797</v>
      </c>
      <c r="B17635" s="250" t="s">
        <v>46226</v>
      </c>
      <c r="C17635" s="250">
        <v>14200</v>
      </c>
      <c r="F17635" s="250" t="s">
        <v>22797</v>
      </c>
    </row>
    <row r="17636" spans="1:6">
      <c r="A17636" s="250" t="s">
        <v>22798</v>
      </c>
      <c r="B17636" s="250" t="s">
        <v>899</v>
      </c>
      <c r="C17636" s="250">
        <v>5300</v>
      </c>
      <c r="F17636" s="250" t="s">
        <v>22798</v>
      </c>
    </row>
    <row r="17637" spans="1:6">
      <c r="A17637" s="250" t="s">
        <v>22799</v>
      </c>
      <c r="B17637" s="250" t="s">
        <v>46227</v>
      </c>
      <c r="C17637" s="250">
        <v>63300</v>
      </c>
      <c r="F17637" s="250" t="s">
        <v>22799</v>
      </c>
    </row>
    <row r="17638" spans="1:6">
      <c r="A17638" s="250" t="s">
        <v>22800</v>
      </c>
      <c r="B17638" s="250" t="s">
        <v>46228</v>
      </c>
      <c r="C17638" s="250">
        <v>63300</v>
      </c>
      <c r="F17638" s="250" t="s">
        <v>22800</v>
      </c>
    </row>
    <row r="17639" spans="1:6">
      <c r="A17639" s="250" t="s">
        <v>22801</v>
      </c>
      <c r="B17639" s="250" t="s">
        <v>46229</v>
      </c>
      <c r="C17639" s="250">
        <v>63300</v>
      </c>
      <c r="F17639" s="250" t="s">
        <v>22801</v>
      </c>
    </row>
    <row r="17640" spans="1:6">
      <c r="A17640" s="250" t="s">
        <v>22802</v>
      </c>
      <c r="B17640" s="250" t="s">
        <v>46230</v>
      </c>
      <c r="C17640" s="250">
        <v>740</v>
      </c>
      <c r="F17640" s="250" t="s">
        <v>22802</v>
      </c>
    </row>
    <row r="17641" spans="1:6">
      <c r="A17641" s="250" t="s">
        <v>22803</v>
      </c>
      <c r="B17641" s="250" t="s">
        <v>1727</v>
      </c>
      <c r="C17641" s="250">
        <v>20500</v>
      </c>
      <c r="F17641" s="250" t="s">
        <v>22803</v>
      </c>
    </row>
    <row r="17642" spans="1:6">
      <c r="A17642" s="250" t="s">
        <v>22804</v>
      </c>
      <c r="B17642" s="250" t="s">
        <v>1727</v>
      </c>
      <c r="C17642" s="250">
        <v>20500</v>
      </c>
      <c r="F17642" s="250" t="s">
        <v>22804</v>
      </c>
    </row>
    <row r="17643" spans="1:6">
      <c r="A17643" s="250" t="s">
        <v>22806</v>
      </c>
      <c r="B17643" s="250" t="s">
        <v>1729</v>
      </c>
      <c r="C17643" s="250">
        <v>21900</v>
      </c>
      <c r="F17643" s="250" t="s">
        <v>22806</v>
      </c>
    </row>
    <row r="17644" spans="1:6">
      <c r="A17644" s="250" t="s">
        <v>22807</v>
      </c>
      <c r="B17644" s="250" t="s">
        <v>45029</v>
      </c>
      <c r="C17644" s="250">
        <v>2100</v>
      </c>
      <c r="F17644" s="250" t="s">
        <v>22807</v>
      </c>
    </row>
    <row r="17645" spans="1:6">
      <c r="A17645" s="250" t="s">
        <v>22808</v>
      </c>
      <c r="B17645" s="250" t="s">
        <v>45030</v>
      </c>
      <c r="C17645" s="250">
        <v>4100</v>
      </c>
      <c r="F17645" s="250" t="s">
        <v>22808</v>
      </c>
    </row>
    <row r="17646" spans="1:6">
      <c r="A17646" s="250" t="s">
        <v>22809</v>
      </c>
      <c r="B17646" s="250" t="s">
        <v>46231</v>
      </c>
      <c r="C17646" s="250">
        <v>1200</v>
      </c>
      <c r="F17646" s="250" t="s">
        <v>22809</v>
      </c>
    </row>
    <row r="17647" spans="1:6">
      <c r="A17647" s="250" t="s">
        <v>22810</v>
      </c>
      <c r="B17647" s="250" t="s">
        <v>46232</v>
      </c>
      <c r="C17647" s="250">
        <v>880</v>
      </c>
      <c r="F17647" s="250" t="s">
        <v>22810</v>
      </c>
    </row>
    <row r="17648" spans="1:6">
      <c r="A17648" s="250" t="s">
        <v>22811</v>
      </c>
      <c r="B17648" s="250" t="s">
        <v>45031</v>
      </c>
      <c r="C17648" s="250">
        <v>4200</v>
      </c>
      <c r="F17648" s="250" t="s">
        <v>22811</v>
      </c>
    </row>
    <row r="17649" spans="1:6">
      <c r="A17649" s="250" t="s">
        <v>22812</v>
      </c>
      <c r="B17649" s="250" t="s">
        <v>46233</v>
      </c>
      <c r="C17649" s="250">
        <v>155</v>
      </c>
      <c r="F17649" s="250" t="s">
        <v>22812</v>
      </c>
    </row>
    <row r="17650" spans="1:6">
      <c r="A17650" s="250" t="s">
        <v>22813</v>
      </c>
      <c r="B17650" s="250" t="s">
        <v>46234</v>
      </c>
      <c r="C17650" s="250">
        <v>4400</v>
      </c>
      <c r="F17650" s="250" t="s">
        <v>22813</v>
      </c>
    </row>
    <row r="17651" spans="1:6">
      <c r="A17651" s="250" t="s">
        <v>22814</v>
      </c>
      <c r="B17651" s="250" t="s">
        <v>46235</v>
      </c>
      <c r="C17651" s="250">
        <v>4700</v>
      </c>
      <c r="F17651" s="250" t="s">
        <v>22814</v>
      </c>
    </row>
    <row r="17652" spans="1:6">
      <c r="A17652" s="250" t="s">
        <v>22815</v>
      </c>
      <c r="B17652" s="250" t="s">
        <v>1014</v>
      </c>
      <c r="C17652" s="250">
        <v>4000</v>
      </c>
      <c r="F17652" s="250" t="s">
        <v>22815</v>
      </c>
    </row>
    <row r="17653" spans="1:6">
      <c r="A17653" s="250" t="s">
        <v>22816</v>
      </c>
      <c r="B17653" s="250" t="s">
        <v>46236</v>
      </c>
      <c r="C17653" s="250">
        <v>4700</v>
      </c>
      <c r="F17653" s="250" t="s">
        <v>22816</v>
      </c>
    </row>
    <row r="17654" spans="1:6">
      <c r="A17654" s="250" t="s">
        <v>22817</v>
      </c>
      <c r="B17654" s="250" t="s">
        <v>46237</v>
      </c>
      <c r="C17654" s="250">
        <v>3500</v>
      </c>
      <c r="F17654" s="250" t="s">
        <v>22817</v>
      </c>
    </row>
    <row r="17655" spans="1:6">
      <c r="A17655" s="250" t="s">
        <v>22818</v>
      </c>
      <c r="B17655" s="250" t="s">
        <v>46238</v>
      </c>
      <c r="C17655" s="250">
        <v>300</v>
      </c>
      <c r="F17655" s="250" t="s">
        <v>22818</v>
      </c>
    </row>
    <row r="17656" spans="1:6">
      <c r="A17656" s="250" t="s">
        <v>22819</v>
      </c>
      <c r="B17656" s="250" t="s">
        <v>331</v>
      </c>
      <c r="C17656" s="250">
        <v>9100</v>
      </c>
      <c r="F17656" s="250" t="s">
        <v>22819</v>
      </c>
    </row>
    <row r="17657" spans="1:6">
      <c r="A17657" s="250" t="s">
        <v>22820</v>
      </c>
      <c r="B17657" s="250" t="s">
        <v>294</v>
      </c>
      <c r="C17657" s="250">
        <v>4300</v>
      </c>
      <c r="F17657" s="250" t="s">
        <v>22820</v>
      </c>
    </row>
    <row r="17658" spans="1:6">
      <c r="A17658" s="250" t="s">
        <v>22821</v>
      </c>
      <c r="B17658" s="250" t="s">
        <v>46239</v>
      </c>
      <c r="C17658" s="250">
        <v>7000</v>
      </c>
      <c r="F17658" s="250" t="s">
        <v>22821</v>
      </c>
    </row>
    <row r="17659" spans="1:6">
      <c r="A17659" s="250" t="s">
        <v>22822</v>
      </c>
      <c r="B17659" s="250" t="s">
        <v>45036</v>
      </c>
      <c r="C17659" s="250">
        <v>4400</v>
      </c>
      <c r="F17659" s="250" t="s">
        <v>22822</v>
      </c>
    </row>
    <row r="17660" spans="1:6">
      <c r="A17660" s="250" t="s">
        <v>22823</v>
      </c>
      <c r="B17660" s="250" t="s">
        <v>46240</v>
      </c>
      <c r="C17660" s="250">
        <v>7400</v>
      </c>
      <c r="F17660" s="250" t="s">
        <v>22823</v>
      </c>
    </row>
    <row r="17661" spans="1:6">
      <c r="A17661" s="250" t="s">
        <v>22824</v>
      </c>
      <c r="B17661" s="250" t="s">
        <v>46241</v>
      </c>
      <c r="C17661" s="250">
        <v>86</v>
      </c>
      <c r="F17661" s="250" t="s">
        <v>22824</v>
      </c>
    </row>
    <row r="17662" spans="1:6">
      <c r="A17662" s="250" t="s">
        <v>22825</v>
      </c>
      <c r="B17662" s="250" t="s">
        <v>1029</v>
      </c>
      <c r="C17662" s="250">
        <v>7700</v>
      </c>
      <c r="F17662" s="250" t="s">
        <v>22825</v>
      </c>
    </row>
    <row r="17663" spans="1:6">
      <c r="A17663" s="250" t="s">
        <v>22826</v>
      </c>
      <c r="B17663" s="250" t="s">
        <v>45038</v>
      </c>
      <c r="C17663" s="250">
        <v>4700</v>
      </c>
      <c r="F17663" s="250" t="s">
        <v>22826</v>
      </c>
    </row>
    <row r="17664" spans="1:6">
      <c r="A17664" s="250" t="s">
        <v>22827</v>
      </c>
      <c r="B17664" s="250" t="s">
        <v>1347</v>
      </c>
      <c r="C17664" s="250">
        <v>11500</v>
      </c>
      <c r="F17664" s="250" t="s">
        <v>22827</v>
      </c>
    </row>
    <row r="17665" spans="1:6">
      <c r="A17665" s="250" t="s">
        <v>22828</v>
      </c>
      <c r="B17665" s="250" t="s">
        <v>46242</v>
      </c>
      <c r="C17665" s="250">
        <v>9800</v>
      </c>
      <c r="F17665" s="250" t="s">
        <v>22828</v>
      </c>
    </row>
    <row r="17666" spans="1:6">
      <c r="A17666" s="250" t="s">
        <v>22829</v>
      </c>
      <c r="B17666" s="250" t="s">
        <v>40055</v>
      </c>
      <c r="C17666" s="250">
        <v>2200</v>
      </c>
      <c r="F17666" s="250" t="s">
        <v>22829</v>
      </c>
    </row>
    <row r="17667" spans="1:6">
      <c r="A17667" s="250" t="s">
        <v>22830</v>
      </c>
      <c r="B17667" s="250" t="s">
        <v>40055</v>
      </c>
      <c r="C17667" s="250">
        <v>2200</v>
      </c>
      <c r="F17667" s="250" t="s">
        <v>22830</v>
      </c>
    </row>
    <row r="17668" spans="1:6">
      <c r="A17668" s="250" t="s">
        <v>22831</v>
      </c>
      <c r="B17668" s="250" t="s">
        <v>56329</v>
      </c>
      <c r="C17668" s="250">
        <v>1300</v>
      </c>
      <c r="F17668" s="250" t="s">
        <v>22831</v>
      </c>
    </row>
    <row r="17669" spans="1:6">
      <c r="A17669" s="250" t="s">
        <v>22832</v>
      </c>
      <c r="B17669" s="250" t="s">
        <v>56330</v>
      </c>
      <c r="C17669" s="250">
        <v>1300</v>
      </c>
      <c r="F17669" s="250" t="s">
        <v>22832</v>
      </c>
    </row>
    <row r="17670" spans="1:6">
      <c r="A17670" s="250" t="s">
        <v>22833</v>
      </c>
      <c r="B17670" s="250" t="s">
        <v>46243</v>
      </c>
      <c r="C17670" s="250">
        <v>7700</v>
      </c>
      <c r="F17670" s="250" t="s">
        <v>22833</v>
      </c>
    </row>
    <row r="17671" spans="1:6">
      <c r="A17671" s="250" t="s">
        <v>22834</v>
      </c>
      <c r="B17671" s="250" t="s">
        <v>46244</v>
      </c>
      <c r="C17671" s="250">
        <v>4700</v>
      </c>
      <c r="F17671" s="250" t="s">
        <v>22834</v>
      </c>
    </row>
    <row r="17672" spans="1:6">
      <c r="A17672" s="250" t="s">
        <v>22835</v>
      </c>
      <c r="B17672" s="250" t="s">
        <v>46245</v>
      </c>
      <c r="C17672" s="250">
        <v>880</v>
      </c>
      <c r="F17672" s="250" t="s">
        <v>22835</v>
      </c>
    </row>
    <row r="17673" spans="1:6">
      <c r="A17673" s="250" t="s">
        <v>22836</v>
      </c>
      <c r="B17673" s="250" t="s">
        <v>45928</v>
      </c>
      <c r="C17673" s="250">
        <v>5500</v>
      </c>
      <c r="F17673" s="250" t="s">
        <v>22836</v>
      </c>
    </row>
    <row r="17674" spans="1:6">
      <c r="A17674" s="250" t="s">
        <v>22837</v>
      </c>
      <c r="B17674" s="250" t="s">
        <v>45928</v>
      </c>
      <c r="C17674" s="250">
        <v>5500</v>
      </c>
      <c r="F17674" s="250" t="s">
        <v>22837</v>
      </c>
    </row>
    <row r="17675" spans="1:6">
      <c r="A17675" s="250" t="s">
        <v>22838</v>
      </c>
      <c r="B17675" s="250" t="s">
        <v>46246</v>
      </c>
      <c r="C17675" s="250">
        <v>5500</v>
      </c>
      <c r="F17675" s="250" t="s">
        <v>22838</v>
      </c>
    </row>
    <row r="17676" spans="1:6">
      <c r="A17676" s="250" t="s">
        <v>22839</v>
      </c>
      <c r="B17676" s="250" t="s">
        <v>46247</v>
      </c>
      <c r="C17676" s="250">
        <v>880</v>
      </c>
      <c r="F17676" s="250" t="s">
        <v>22839</v>
      </c>
    </row>
    <row r="17677" spans="1:6">
      <c r="A17677" s="250" t="s">
        <v>22840</v>
      </c>
      <c r="B17677" s="250" t="s">
        <v>824</v>
      </c>
      <c r="C17677" s="250">
        <v>98</v>
      </c>
      <c r="F17677" s="250" t="s">
        <v>22840</v>
      </c>
    </row>
    <row r="17678" spans="1:6">
      <c r="A17678" s="250" t="s">
        <v>22841</v>
      </c>
      <c r="B17678" s="250" t="s">
        <v>46248</v>
      </c>
      <c r="C17678" s="250">
        <v>440</v>
      </c>
      <c r="F17678" s="250" t="s">
        <v>22841</v>
      </c>
    </row>
    <row r="17679" spans="1:6">
      <c r="A17679" s="250" t="s">
        <v>22842</v>
      </c>
      <c r="B17679" s="250" t="s">
        <v>46249</v>
      </c>
      <c r="C17679" s="250">
        <v>350</v>
      </c>
      <c r="F17679" s="250" t="s">
        <v>22842</v>
      </c>
    </row>
    <row r="17680" spans="1:6">
      <c r="A17680" s="250" t="s">
        <v>22843</v>
      </c>
      <c r="B17680" s="250" t="s">
        <v>56331</v>
      </c>
      <c r="C17680" s="250">
        <v>300</v>
      </c>
      <c r="F17680" s="250" t="s">
        <v>22843</v>
      </c>
    </row>
    <row r="17681" spans="1:6">
      <c r="A17681" s="250" t="s">
        <v>22844</v>
      </c>
      <c r="B17681" s="250" t="s">
        <v>46250</v>
      </c>
      <c r="C17681" s="250">
        <v>740</v>
      </c>
      <c r="F17681" s="250" t="s">
        <v>22844</v>
      </c>
    </row>
    <row r="17682" spans="1:6">
      <c r="A17682" s="250" t="s">
        <v>22845</v>
      </c>
      <c r="B17682" s="250" t="s">
        <v>46251</v>
      </c>
      <c r="C17682" s="250">
        <v>5300</v>
      </c>
      <c r="F17682" s="250" t="s">
        <v>22845</v>
      </c>
    </row>
    <row r="17683" spans="1:6">
      <c r="A17683" s="250" t="s">
        <v>22846</v>
      </c>
      <c r="B17683" s="250" t="s">
        <v>46252</v>
      </c>
      <c r="C17683" s="250">
        <v>5300</v>
      </c>
      <c r="F17683" s="250" t="s">
        <v>22846</v>
      </c>
    </row>
    <row r="17684" spans="1:6">
      <c r="A17684" s="250" t="s">
        <v>56332</v>
      </c>
      <c r="B17684" s="250" t="s">
        <v>56333</v>
      </c>
      <c r="C17684" s="250">
        <v>5300</v>
      </c>
      <c r="F17684" s="250" t="s">
        <v>56332</v>
      </c>
    </row>
    <row r="17685" spans="1:6">
      <c r="A17685" s="250" t="s">
        <v>22847</v>
      </c>
      <c r="B17685" s="250" t="s">
        <v>46253</v>
      </c>
      <c r="C17685" s="250">
        <v>86</v>
      </c>
      <c r="F17685" s="250" t="s">
        <v>22847</v>
      </c>
    </row>
    <row r="17686" spans="1:6">
      <c r="A17686" s="250" t="s">
        <v>22848</v>
      </c>
      <c r="B17686" s="250" t="s">
        <v>46254</v>
      </c>
      <c r="C17686" s="250">
        <v>2200</v>
      </c>
      <c r="F17686" s="250" t="s">
        <v>22848</v>
      </c>
    </row>
    <row r="17687" spans="1:6">
      <c r="A17687" s="250" t="s">
        <v>22849</v>
      </c>
      <c r="B17687" s="250" t="s">
        <v>46255</v>
      </c>
      <c r="C17687" s="250">
        <v>530</v>
      </c>
      <c r="F17687" s="250" t="s">
        <v>22849</v>
      </c>
    </row>
    <row r="17688" spans="1:6">
      <c r="A17688" s="250" t="s">
        <v>22850</v>
      </c>
      <c r="B17688" s="250" t="s">
        <v>44580</v>
      </c>
      <c r="C17688" s="250">
        <v>2600</v>
      </c>
      <c r="F17688" s="250" t="s">
        <v>22850</v>
      </c>
    </row>
    <row r="17689" spans="1:6">
      <c r="A17689" s="250" t="s">
        <v>22851</v>
      </c>
      <c r="B17689" s="250" t="s">
        <v>44579</v>
      </c>
      <c r="C17689" s="250">
        <v>2600</v>
      </c>
      <c r="F17689" s="250" t="s">
        <v>22851</v>
      </c>
    </row>
    <row r="17690" spans="1:6">
      <c r="A17690" s="250" t="s">
        <v>22852</v>
      </c>
      <c r="B17690" s="250" t="s">
        <v>46256</v>
      </c>
      <c r="C17690" s="250">
        <v>880</v>
      </c>
      <c r="F17690" s="250" t="s">
        <v>22852</v>
      </c>
    </row>
    <row r="17691" spans="1:6">
      <c r="A17691" s="250" t="s">
        <v>22853</v>
      </c>
      <c r="B17691" s="250" t="s">
        <v>46257</v>
      </c>
      <c r="C17691" s="250">
        <v>420</v>
      </c>
      <c r="F17691" s="250" t="s">
        <v>22853</v>
      </c>
    </row>
    <row r="17692" spans="1:6">
      <c r="A17692" s="250" t="s">
        <v>22854</v>
      </c>
      <c r="B17692" s="250" t="s">
        <v>46258</v>
      </c>
      <c r="C17692" s="250">
        <v>630</v>
      </c>
      <c r="F17692" s="250" t="s">
        <v>22854</v>
      </c>
    </row>
    <row r="17693" spans="1:6">
      <c r="A17693" s="250" t="s">
        <v>22855</v>
      </c>
      <c r="B17693" s="250" t="s">
        <v>43055</v>
      </c>
      <c r="C17693" s="250">
        <v>490</v>
      </c>
      <c r="F17693" s="250" t="s">
        <v>22855</v>
      </c>
    </row>
    <row r="17694" spans="1:6">
      <c r="A17694" s="250" t="s">
        <v>22856</v>
      </c>
      <c r="B17694" s="250" t="s">
        <v>46259</v>
      </c>
      <c r="C17694" s="250">
        <v>880</v>
      </c>
      <c r="F17694" s="250" t="s">
        <v>22856</v>
      </c>
    </row>
    <row r="17695" spans="1:6">
      <c r="A17695" s="250" t="s">
        <v>22857</v>
      </c>
      <c r="B17695" s="250" t="s">
        <v>585</v>
      </c>
      <c r="C17695" s="250">
        <v>3800</v>
      </c>
      <c r="F17695" s="250" t="s">
        <v>22857</v>
      </c>
    </row>
    <row r="17696" spans="1:6">
      <c r="A17696" s="250" t="s">
        <v>22858</v>
      </c>
      <c r="B17696" s="250" t="s">
        <v>46260</v>
      </c>
      <c r="C17696" s="250">
        <v>1400</v>
      </c>
      <c r="F17696" s="250" t="s">
        <v>22858</v>
      </c>
    </row>
    <row r="17697" spans="1:6">
      <c r="A17697" s="250" t="s">
        <v>22859</v>
      </c>
      <c r="B17697" s="250" t="s">
        <v>46261</v>
      </c>
      <c r="C17697" s="250">
        <v>820</v>
      </c>
      <c r="F17697" s="250" t="s">
        <v>22859</v>
      </c>
    </row>
    <row r="17698" spans="1:6">
      <c r="A17698" s="250" t="s">
        <v>22860</v>
      </c>
      <c r="B17698" s="250" t="s">
        <v>46262</v>
      </c>
      <c r="C17698" s="250">
        <v>1050</v>
      </c>
      <c r="F17698" s="250" t="s">
        <v>22860</v>
      </c>
    </row>
    <row r="17699" spans="1:6">
      <c r="A17699" s="250" t="s">
        <v>22861</v>
      </c>
      <c r="B17699" s="250" t="s">
        <v>46263</v>
      </c>
      <c r="C17699" s="250">
        <v>2000</v>
      </c>
      <c r="F17699" s="250" t="s">
        <v>22861</v>
      </c>
    </row>
    <row r="17700" spans="1:6">
      <c r="A17700" s="250" t="s">
        <v>22862</v>
      </c>
      <c r="B17700" s="250" t="s">
        <v>7932</v>
      </c>
      <c r="C17700" s="250">
        <v>2000</v>
      </c>
      <c r="F17700" s="250" t="s">
        <v>22862</v>
      </c>
    </row>
    <row r="17701" spans="1:6">
      <c r="A17701" s="250" t="s">
        <v>56334</v>
      </c>
      <c r="B17701" s="250" t="s">
        <v>56335</v>
      </c>
      <c r="C17701" s="250">
        <v>2000</v>
      </c>
      <c r="F17701" s="250" t="s">
        <v>56334</v>
      </c>
    </row>
    <row r="17702" spans="1:6">
      <c r="A17702" s="250" t="s">
        <v>22863</v>
      </c>
      <c r="B17702" s="250" t="s">
        <v>46264</v>
      </c>
      <c r="C17702" s="250">
        <v>2000</v>
      </c>
      <c r="F17702" s="250" t="s">
        <v>22863</v>
      </c>
    </row>
    <row r="17703" spans="1:6">
      <c r="A17703" s="250" t="s">
        <v>22864</v>
      </c>
      <c r="B17703" s="250" t="s">
        <v>46265</v>
      </c>
      <c r="C17703" s="250">
        <v>2000</v>
      </c>
      <c r="F17703" s="250" t="s">
        <v>22864</v>
      </c>
    </row>
    <row r="17704" spans="1:6">
      <c r="A17704" s="250" t="s">
        <v>22865</v>
      </c>
      <c r="B17704" s="250" t="s">
        <v>46266</v>
      </c>
      <c r="C17704" s="250">
        <v>2000</v>
      </c>
      <c r="F17704" s="250" t="s">
        <v>22865</v>
      </c>
    </row>
    <row r="17705" spans="1:6">
      <c r="A17705" s="250" t="s">
        <v>22866</v>
      </c>
      <c r="B17705" s="250" t="s">
        <v>46267</v>
      </c>
      <c r="C17705" s="250">
        <v>2000</v>
      </c>
      <c r="F17705" s="250" t="s">
        <v>22866</v>
      </c>
    </row>
    <row r="17706" spans="1:6">
      <c r="A17706" s="250" t="s">
        <v>22867</v>
      </c>
      <c r="B17706" s="250" t="s">
        <v>46268</v>
      </c>
      <c r="C17706" s="250">
        <v>2400</v>
      </c>
      <c r="F17706" s="250" t="s">
        <v>22867</v>
      </c>
    </row>
    <row r="17707" spans="1:6">
      <c r="A17707" s="250" t="s">
        <v>22868</v>
      </c>
      <c r="B17707" s="250" t="s">
        <v>46269</v>
      </c>
      <c r="C17707" s="250">
        <v>2400</v>
      </c>
      <c r="F17707" s="250" t="s">
        <v>22868</v>
      </c>
    </row>
    <row r="17708" spans="1:6">
      <c r="A17708" s="250" t="s">
        <v>22869</v>
      </c>
      <c r="B17708" s="250" t="s">
        <v>39370</v>
      </c>
      <c r="C17708" s="250">
        <v>1800</v>
      </c>
      <c r="F17708" s="250" t="s">
        <v>22869</v>
      </c>
    </row>
    <row r="17709" spans="1:6">
      <c r="A17709" s="250" t="s">
        <v>22870</v>
      </c>
      <c r="B17709" s="250" t="s">
        <v>46270</v>
      </c>
      <c r="C17709" s="250">
        <v>1800</v>
      </c>
      <c r="F17709" s="250" t="s">
        <v>22870</v>
      </c>
    </row>
    <row r="17710" spans="1:6">
      <c r="A17710" s="250" t="s">
        <v>22871</v>
      </c>
      <c r="B17710" s="250" t="s">
        <v>46271</v>
      </c>
      <c r="C17710" s="250">
        <v>1800</v>
      </c>
      <c r="F17710" s="250" t="s">
        <v>22871</v>
      </c>
    </row>
    <row r="17711" spans="1:6">
      <c r="A17711" s="250" t="s">
        <v>22872</v>
      </c>
      <c r="B17711" s="250" t="s">
        <v>46272</v>
      </c>
      <c r="C17711" s="250">
        <v>1800</v>
      </c>
      <c r="F17711" s="250" t="s">
        <v>22872</v>
      </c>
    </row>
    <row r="17712" spans="1:6">
      <c r="A17712" s="250" t="s">
        <v>22873</v>
      </c>
      <c r="B17712" s="250" t="s">
        <v>46273</v>
      </c>
      <c r="C17712" s="250">
        <v>1800</v>
      </c>
      <c r="F17712" s="250" t="s">
        <v>22873</v>
      </c>
    </row>
    <row r="17713" spans="1:6">
      <c r="A17713" s="250" t="s">
        <v>22874</v>
      </c>
      <c r="B17713" s="250" t="s">
        <v>46267</v>
      </c>
      <c r="C17713" s="250">
        <v>1800</v>
      </c>
      <c r="F17713" s="250" t="s">
        <v>22874</v>
      </c>
    </row>
    <row r="17714" spans="1:6">
      <c r="A17714" s="250" t="s">
        <v>22875</v>
      </c>
      <c r="B17714" s="250" t="s">
        <v>46274</v>
      </c>
      <c r="C17714" s="250">
        <v>440</v>
      </c>
      <c r="F17714" s="250" t="s">
        <v>22875</v>
      </c>
    </row>
    <row r="17715" spans="1:6">
      <c r="A17715" s="250" t="s">
        <v>22876</v>
      </c>
      <c r="B17715" s="250" t="s">
        <v>7933</v>
      </c>
      <c r="C17715" s="250">
        <v>440</v>
      </c>
      <c r="F17715" s="250" t="s">
        <v>22876</v>
      </c>
    </row>
    <row r="17716" spans="1:6">
      <c r="A17716" s="250" t="s">
        <v>22877</v>
      </c>
      <c r="B17716" s="250" t="s">
        <v>7934</v>
      </c>
      <c r="C17716" s="250">
        <v>3200</v>
      </c>
      <c r="F17716" s="250" t="s">
        <v>22877</v>
      </c>
    </row>
    <row r="17717" spans="1:6">
      <c r="A17717" s="250" t="s">
        <v>22878</v>
      </c>
      <c r="B17717" s="250" t="s">
        <v>46275</v>
      </c>
      <c r="C17717" s="250">
        <v>490</v>
      </c>
      <c r="F17717" s="250" t="s">
        <v>22878</v>
      </c>
    </row>
    <row r="17718" spans="1:6">
      <c r="A17718" s="250" t="s">
        <v>22879</v>
      </c>
      <c r="B17718" s="250" t="s">
        <v>46276</v>
      </c>
      <c r="C17718" s="250">
        <v>2200</v>
      </c>
      <c r="F17718" s="250" t="s">
        <v>22879</v>
      </c>
    </row>
    <row r="17719" spans="1:6">
      <c r="A17719" s="250" t="s">
        <v>22880</v>
      </c>
      <c r="B17719" s="250" t="s">
        <v>46277</v>
      </c>
      <c r="C17719" s="250">
        <v>2600</v>
      </c>
      <c r="F17719" s="250" t="s">
        <v>22880</v>
      </c>
    </row>
    <row r="17720" spans="1:6">
      <c r="A17720" s="250" t="s">
        <v>22881</v>
      </c>
      <c r="B17720" s="250" t="s">
        <v>46278</v>
      </c>
      <c r="C17720" s="250">
        <v>1050</v>
      </c>
      <c r="F17720" s="250" t="s">
        <v>22881</v>
      </c>
    </row>
    <row r="17721" spans="1:6">
      <c r="A17721" s="250" t="s">
        <v>22882</v>
      </c>
      <c r="B17721" s="250" t="s">
        <v>46279</v>
      </c>
      <c r="C17721" s="250">
        <v>3000</v>
      </c>
      <c r="F17721" s="250" t="s">
        <v>22882</v>
      </c>
    </row>
    <row r="17722" spans="1:6">
      <c r="A17722" s="250" t="s">
        <v>22883</v>
      </c>
      <c r="B17722" s="250" t="s">
        <v>46280</v>
      </c>
      <c r="C17722" s="250">
        <v>2000</v>
      </c>
      <c r="F17722" s="250" t="s">
        <v>22883</v>
      </c>
    </row>
    <row r="17723" spans="1:6">
      <c r="A17723" s="250" t="s">
        <v>22884</v>
      </c>
      <c r="B17723" s="250" t="s">
        <v>46281</v>
      </c>
      <c r="C17723" s="250">
        <v>2000</v>
      </c>
      <c r="F17723" s="250" t="s">
        <v>22884</v>
      </c>
    </row>
    <row r="17724" spans="1:6">
      <c r="A17724" s="250" t="s">
        <v>22885</v>
      </c>
      <c r="B17724" s="250" t="s">
        <v>46282</v>
      </c>
      <c r="C17724" s="250">
        <v>9000</v>
      </c>
      <c r="F17724" s="250" t="s">
        <v>22885</v>
      </c>
    </row>
    <row r="17725" spans="1:6">
      <c r="A17725" s="250" t="s">
        <v>22886</v>
      </c>
      <c r="B17725" s="250" t="s">
        <v>46283</v>
      </c>
      <c r="C17725" s="250">
        <v>2100</v>
      </c>
      <c r="F17725" s="250" t="s">
        <v>22886</v>
      </c>
    </row>
    <row r="17726" spans="1:6">
      <c r="A17726" s="250" t="s">
        <v>22887</v>
      </c>
      <c r="B17726" s="250" t="s">
        <v>46284</v>
      </c>
      <c r="C17726" s="250">
        <v>6200</v>
      </c>
      <c r="F17726" s="250" t="s">
        <v>22887</v>
      </c>
    </row>
    <row r="17727" spans="1:6">
      <c r="A17727" s="250" t="s">
        <v>22888</v>
      </c>
      <c r="B17727" s="250" t="s">
        <v>7935</v>
      </c>
      <c r="C17727" s="250">
        <v>16000</v>
      </c>
      <c r="F17727" s="250" t="s">
        <v>22888</v>
      </c>
    </row>
    <row r="17728" spans="1:6">
      <c r="A17728" s="250" t="s">
        <v>22889</v>
      </c>
      <c r="B17728" s="250" t="s">
        <v>7936</v>
      </c>
      <c r="C17728" s="250">
        <v>16000</v>
      </c>
      <c r="F17728" s="250" t="s">
        <v>22889</v>
      </c>
    </row>
    <row r="17729" spans="1:6">
      <c r="A17729" s="250" t="s">
        <v>22890</v>
      </c>
      <c r="B17729" s="250" t="s">
        <v>339</v>
      </c>
      <c r="C17729" s="250">
        <v>3100</v>
      </c>
      <c r="F17729" s="250" t="s">
        <v>22890</v>
      </c>
    </row>
    <row r="17730" spans="1:6">
      <c r="A17730" s="250" t="s">
        <v>22891</v>
      </c>
      <c r="B17730" s="250" t="s">
        <v>45958</v>
      </c>
      <c r="C17730" s="250">
        <v>3100</v>
      </c>
      <c r="F17730" s="250" t="s">
        <v>22891</v>
      </c>
    </row>
    <row r="17731" spans="1:6">
      <c r="A17731" s="250" t="s">
        <v>22892</v>
      </c>
      <c r="B17731" s="250" t="s">
        <v>46285</v>
      </c>
      <c r="C17731" s="250">
        <v>3100</v>
      </c>
      <c r="F17731" s="250" t="s">
        <v>22892</v>
      </c>
    </row>
    <row r="17732" spans="1:6">
      <c r="A17732" s="250" t="s">
        <v>22893</v>
      </c>
      <c r="B17732" s="250" t="s">
        <v>56336</v>
      </c>
      <c r="C17732" s="250">
        <v>6100</v>
      </c>
      <c r="F17732" s="250" t="s">
        <v>22893</v>
      </c>
    </row>
    <row r="17733" spans="1:6">
      <c r="A17733" s="250" t="s">
        <v>22894</v>
      </c>
      <c r="B17733" s="250" t="s">
        <v>38743</v>
      </c>
      <c r="C17733" s="250">
        <v>740</v>
      </c>
      <c r="F17733" s="250" t="s">
        <v>22894</v>
      </c>
    </row>
    <row r="17734" spans="1:6">
      <c r="A17734" s="250" t="s">
        <v>22895</v>
      </c>
      <c r="B17734" s="250" t="s">
        <v>38743</v>
      </c>
      <c r="C17734" s="250">
        <v>740</v>
      </c>
      <c r="F17734" s="250" t="s">
        <v>22895</v>
      </c>
    </row>
    <row r="17735" spans="1:6">
      <c r="A17735" s="250" t="s">
        <v>22896</v>
      </c>
      <c r="B17735" s="250" t="s">
        <v>56337</v>
      </c>
      <c r="C17735" s="250">
        <v>5300</v>
      </c>
      <c r="F17735" s="250" t="s">
        <v>22896</v>
      </c>
    </row>
    <row r="17736" spans="1:6">
      <c r="A17736" s="250" t="s">
        <v>22897</v>
      </c>
      <c r="B17736" s="250" t="s">
        <v>46286</v>
      </c>
      <c r="C17736" s="250">
        <v>5300</v>
      </c>
      <c r="F17736" s="250" t="s">
        <v>22897</v>
      </c>
    </row>
    <row r="17737" spans="1:6">
      <c r="A17737" s="250" t="s">
        <v>22898</v>
      </c>
      <c r="B17737" s="250" t="s">
        <v>56338</v>
      </c>
      <c r="C17737" s="250">
        <v>6000</v>
      </c>
      <c r="F17737" s="250" t="s">
        <v>22898</v>
      </c>
    </row>
    <row r="17738" spans="1:6">
      <c r="A17738" s="250" t="s">
        <v>22899</v>
      </c>
      <c r="B17738" s="250" t="s">
        <v>46287</v>
      </c>
      <c r="C17738" s="250">
        <v>6000</v>
      </c>
      <c r="F17738" s="250" t="s">
        <v>22899</v>
      </c>
    </row>
    <row r="17739" spans="1:6">
      <c r="A17739" s="250" t="s">
        <v>22900</v>
      </c>
      <c r="B17739" s="250" t="s">
        <v>46288</v>
      </c>
      <c r="C17739" s="250">
        <v>380</v>
      </c>
      <c r="F17739" s="250" t="s">
        <v>22900</v>
      </c>
    </row>
    <row r="17740" spans="1:6">
      <c r="A17740" s="250" t="s">
        <v>22901</v>
      </c>
      <c r="B17740" s="250" t="s">
        <v>46289</v>
      </c>
      <c r="C17740" s="250">
        <v>490</v>
      </c>
      <c r="F17740" s="250" t="s">
        <v>22901</v>
      </c>
    </row>
    <row r="17741" spans="1:6">
      <c r="A17741" s="250" t="s">
        <v>22902</v>
      </c>
      <c r="B17741" s="250" t="s">
        <v>46290</v>
      </c>
      <c r="C17741" s="250">
        <v>4000</v>
      </c>
      <c r="F17741" s="250" t="s">
        <v>22902</v>
      </c>
    </row>
    <row r="17742" spans="1:6">
      <c r="A17742" s="250" t="s">
        <v>22903</v>
      </c>
      <c r="B17742" s="250" t="s">
        <v>46291</v>
      </c>
      <c r="C17742" s="250">
        <v>4000</v>
      </c>
      <c r="F17742" s="250" t="s">
        <v>22903</v>
      </c>
    </row>
    <row r="17743" spans="1:6">
      <c r="A17743" s="250" t="s">
        <v>22904</v>
      </c>
      <c r="B17743" s="250" t="s">
        <v>46292</v>
      </c>
      <c r="C17743" s="250">
        <v>2600</v>
      </c>
      <c r="F17743" s="250" t="s">
        <v>22904</v>
      </c>
    </row>
    <row r="17744" spans="1:6">
      <c r="A17744" s="250" t="s">
        <v>22905</v>
      </c>
      <c r="B17744" s="250" t="s">
        <v>46293</v>
      </c>
      <c r="C17744" s="250">
        <v>9100</v>
      </c>
      <c r="F17744" s="250" t="s">
        <v>22905</v>
      </c>
    </row>
    <row r="17745" spans="1:6">
      <c r="A17745" s="250" t="s">
        <v>22906</v>
      </c>
      <c r="B17745" s="250" t="s">
        <v>46294</v>
      </c>
      <c r="C17745" s="250">
        <v>155</v>
      </c>
      <c r="F17745" s="250" t="s">
        <v>22906</v>
      </c>
    </row>
    <row r="17746" spans="1:6">
      <c r="A17746" s="250" t="s">
        <v>22907</v>
      </c>
      <c r="B17746" s="250" t="s">
        <v>46295</v>
      </c>
      <c r="C17746" s="250">
        <v>155</v>
      </c>
      <c r="F17746" s="250" t="s">
        <v>22907</v>
      </c>
    </row>
    <row r="17747" spans="1:6">
      <c r="A17747" s="250" t="s">
        <v>22908</v>
      </c>
      <c r="B17747" s="250" t="s">
        <v>46296</v>
      </c>
      <c r="C17747" s="250">
        <v>155</v>
      </c>
      <c r="F17747" s="250" t="s">
        <v>22908</v>
      </c>
    </row>
    <row r="17748" spans="1:6">
      <c r="A17748" s="250" t="s">
        <v>22909</v>
      </c>
      <c r="B17748" s="250" t="s">
        <v>46297</v>
      </c>
      <c r="C17748" s="250">
        <v>155</v>
      </c>
      <c r="F17748" s="250" t="s">
        <v>22909</v>
      </c>
    </row>
    <row r="17749" spans="1:6">
      <c r="A17749" s="250" t="s">
        <v>22910</v>
      </c>
      <c r="B17749" s="250" t="s">
        <v>46298</v>
      </c>
      <c r="C17749" s="250">
        <v>16500</v>
      </c>
      <c r="F17749" s="250" t="s">
        <v>22910</v>
      </c>
    </row>
    <row r="17750" spans="1:6">
      <c r="A17750" s="250" t="s">
        <v>22911</v>
      </c>
      <c r="B17750" s="250" t="s">
        <v>46299</v>
      </c>
      <c r="C17750" s="250">
        <v>16700</v>
      </c>
      <c r="F17750" s="250" t="s">
        <v>22911</v>
      </c>
    </row>
    <row r="17751" spans="1:6">
      <c r="A17751" s="250" t="s">
        <v>22912</v>
      </c>
      <c r="B17751" s="250" t="s">
        <v>46300</v>
      </c>
      <c r="C17751" s="250">
        <v>16700</v>
      </c>
      <c r="F17751" s="250" t="s">
        <v>22912</v>
      </c>
    </row>
    <row r="17752" spans="1:6">
      <c r="A17752" s="250" t="s">
        <v>22913</v>
      </c>
      <c r="B17752" s="250" t="s">
        <v>46301</v>
      </c>
      <c r="C17752" s="250">
        <v>3100</v>
      </c>
      <c r="F17752" s="250" t="s">
        <v>22913</v>
      </c>
    </row>
    <row r="17753" spans="1:6">
      <c r="A17753" s="250" t="s">
        <v>22914</v>
      </c>
      <c r="B17753" s="250" t="s">
        <v>45975</v>
      </c>
      <c r="C17753" s="250">
        <v>3300</v>
      </c>
      <c r="F17753" s="250" t="s">
        <v>22914</v>
      </c>
    </row>
    <row r="17754" spans="1:6">
      <c r="A17754" s="250" t="s">
        <v>22915</v>
      </c>
      <c r="B17754" s="250" t="s">
        <v>45922</v>
      </c>
      <c r="C17754" s="250">
        <v>2100</v>
      </c>
      <c r="F17754" s="250" t="s">
        <v>22915</v>
      </c>
    </row>
    <row r="17755" spans="1:6">
      <c r="A17755" s="250" t="s">
        <v>22916</v>
      </c>
      <c r="B17755" s="250" t="s">
        <v>45922</v>
      </c>
      <c r="C17755" s="250">
        <v>2100</v>
      </c>
      <c r="F17755" s="250" t="s">
        <v>22916</v>
      </c>
    </row>
    <row r="17756" spans="1:6">
      <c r="A17756" s="250" t="s">
        <v>22917</v>
      </c>
      <c r="B17756" s="250" t="s">
        <v>46302</v>
      </c>
      <c r="C17756" s="250">
        <v>430</v>
      </c>
      <c r="F17756" s="250" t="s">
        <v>22917</v>
      </c>
    </row>
    <row r="17757" spans="1:6">
      <c r="A17757" s="250" t="s">
        <v>22918</v>
      </c>
      <c r="B17757" s="250" t="s">
        <v>46303</v>
      </c>
      <c r="C17757" s="250">
        <v>130</v>
      </c>
      <c r="F17757" s="250" t="s">
        <v>22918</v>
      </c>
    </row>
    <row r="17758" spans="1:6">
      <c r="A17758" s="250" t="s">
        <v>22919</v>
      </c>
      <c r="B17758" s="250" t="s">
        <v>46303</v>
      </c>
      <c r="C17758" s="250">
        <v>200</v>
      </c>
      <c r="F17758" s="250" t="s">
        <v>22919</v>
      </c>
    </row>
    <row r="17759" spans="1:6">
      <c r="A17759" s="250" t="s">
        <v>22920</v>
      </c>
      <c r="B17759" s="250" t="s">
        <v>40552</v>
      </c>
      <c r="C17759" s="250">
        <v>210</v>
      </c>
      <c r="F17759" s="250" t="s">
        <v>22920</v>
      </c>
    </row>
    <row r="17760" spans="1:6">
      <c r="A17760" s="250" t="s">
        <v>22921</v>
      </c>
      <c r="B17760" s="250" t="s">
        <v>46304</v>
      </c>
      <c r="C17760" s="250">
        <v>320</v>
      </c>
      <c r="F17760" s="250" t="s">
        <v>22921</v>
      </c>
    </row>
    <row r="17761" spans="1:6">
      <c r="A17761" s="250" t="s">
        <v>22922</v>
      </c>
      <c r="B17761" s="250" t="s">
        <v>45929</v>
      </c>
      <c r="C17761" s="250">
        <v>6600</v>
      </c>
      <c r="F17761" s="250" t="s">
        <v>22922</v>
      </c>
    </row>
    <row r="17762" spans="1:6">
      <c r="A17762" s="250" t="s">
        <v>22923</v>
      </c>
      <c r="B17762" s="250" t="s">
        <v>45790</v>
      </c>
      <c r="C17762" s="250">
        <v>3200</v>
      </c>
      <c r="F17762" s="250" t="s">
        <v>22923</v>
      </c>
    </row>
    <row r="17763" spans="1:6">
      <c r="A17763" s="250" t="s">
        <v>22924</v>
      </c>
      <c r="B17763" s="250" t="s">
        <v>46305</v>
      </c>
      <c r="C17763" s="250">
        <v>230</v>
      </c>
      <c r="F17763" s="250" t="s">
        <v>22924</v>
      </c>
    </row>
    <row r="17764" spans="1:6">
      <c r="A17764" s="250" t="s">
        <v>22925</v>
      </c>
      <c r="B17764" s="250" t="s">
        <v>8337</v>
      </c>
      <c r="C17764" s="250">
        <v>1750</v>
      </c>
      <c r="F17764" s="250" t="s">
        <v>22925</v>
      </c>
    </row>
    <row r="17765" spans="1:6">
      <c r="A17765" s="250" t="s">
        <v>22926</v>
      </c>
      <c r="B17765" s="250" t="s">
        <v>46306</v>
      </c>
      <c r="C17765" s="250">
        <v>870</v>
      </c>
      <c r="F17765" s="250" t="s">
        <v>22926</v>
      </c>
    </row>
    <row r="17766" spans="1:6">
      <c r="A17766" s="250" t="s">
        <v>22927</v>
      </c>
      <c r="B17766" s="250" t="s">
        <v>46307</v>
      </c>
      <c r="C17766" s="250">
        <v>1300</v>
      </c>
      <c r="F17766" s="250" t="s">
        <v>22927</v>
      </c>
    </row>
    <row r="17767" spans="1:6">
      <c r="A17767" s="250" t="s">
        <v>22928</v>
      </c>
      <c r="B17767" s="250" t="s">
        <v>46308</v>
      </c>
      <c r="C17767" s="250">
        <v>1300</v>
      </c>
      <c r="F17767" s="250" t="s">
        <v>22928</v>
      </c>
    </row>
    <row r="17768" spans="1:6">
      <c r="A17768" s="250" t="s">
        <v>22929</v>
      </c>
      <c r="B17768" s="250" t="s">
        <v>46309</v>
      </c>
      <c r="C17768" s="250">
        <v>2900</v>
      </c>
      <c r="F17768" s="250" t="s">
        <v>22929</v>
      </c>
    </row>
    <row r="17769" spans="1:6">
      <c r="A17769" s="250" t="s">
        <v>22930</v>
      </c>
      <c r="B17769" s="250" t="s">
        <v>46310</v>
      </c>
      <c r="C17769" s="250">
        <v>2900</v>
      </c>
      <c r="F17769" s="250" t="s">
        <v>22930</v>
      </c>
    </row>
    <row r="17770" spans="1:6">
      <c r="A17770" s="250" t="s">
        <v>22931</v>
      </c>
      <c r="B17770" s="250" t="s">
        <v>46311</v>
      </c>
      <c r="C17770" s="250">
        <v>2900</v>
      </c>
      <c r="F17770" s="250" t="s">
        <v>22931</v>
      </c>
    </row>
    <row r="17771" spans="1:6">
      <c r="A17771" s="250" t="s">
        <v>22932</v>
      </c>
      <c r="B17771" s="250" t="s">
        <v>46312</v>
      </c>
      <c r="C17771" s="250">
        <v>2900</v>
      </c>
      <c r="F17771" s="250" t="s">
        <v>22932</v>
      </c>
    </row>
    <row r="17772" spans="1:6">
      <c r="A17772" s="250" t="s">
        <v>22933</v>
      </c>
      <c r="B17772" s="250" t="s">
        <v>46313</v>
      </c>
      <c r="C17772" s="250">
        <v>690</v>
      </c>
      <c r="F17772" s="250" t="s">
        <v>22933</v>
      </c>
    </row>
    <row r="17773" spans="1:6">
      <c r="A17773" s="250" t="s">
        <v>22934</v>
      </c>
      <c r="B17773" s="250" t="s">
        <v>1402</v>
      </c>
      <c r="C17773" s="250">
        <v>110</v>
      </c>
      <c r="F17773" s="250" t="s">
        <v>22934</v>
      </c>
    </row>
    <row r="17774" spans="1:6">
      <c r="A17774" s="250" t="s">
        <v>22935</v>
      </c>
      <c r="B17774" s="250" t="s">
        <v>56339</v>
      </c>
      <c r="C17774" s="250">
        <v>74</v>
      </c>
      <c r="F17774" s="250" t="s">
        <v>22935</v>
      </c>
    </row>
    <row r="17775" spans="1:6">
      <c r="A17775" s="250" t="s">
        <v>22936</v>
      </c>
      <c r="B17775" s="250" t="s">
        <v>56340</v>
      </c>
      <c r="C17775" s="250">
        <v>74</v>
      </c>
      <c r="F17775" s="250" t="s">
        <v>22936</v>
      </c>
    </row>
    <row r="17776" spans="1:6">
      <c r="A17776" s="250" t="s">
        <v>22937</v>
      </c>
      <c r="B17776" s="250" t="s">
        <v>46314</v>
      </c>
      <c r="C17776" s="250">
        <v>200</v>
      </c>
      <c r="F17776" s="250" t="s">
        <v>22937</v>
      </c>
    </row>
    <row r="17777" spans="1:6">
      <c r="A17777" s="250" t="s">
        <v>22938</v>
      </c>
      <c r="B17777" s="250" t="s">
        <v>46315</v>
      </c>
      <c r="C17777" s="250">
        <v>210</v>
      </c>
      <c r="F17777" s="250" t="s">
        <v>22938</v>
      </c>
    </row>
    <row r="17778" spans="1:6">
      <c r="A17778" s="250" t="s">
        <v>22939</v>
      </c>
      <c r="B17778" s="250" t="s">
        <v>46316</v>
      </c>
      <c r="C17778" s="250">
        <v>145</v>
      </c>
      <c r="F17778" s="250" t="s">
        <v>22939</v>
      </c>
    </row>
    <row r="17779" spans="1:6">
      <c r="A17779" s="250" t="s">
        <v>22940</v>
      </c>
      <c r="B17779" s="250" t="s">
        <v>46317</v>
      </c>
      <c r="C17779" s="250">
        <v>60</v>
      </c>
      <c r="F17779" s="250" t="s">
        <v>22940</v>
      </c>
    </row>
    <row r="17780" spans="1:6">
      <c r="A17780" s="250" t="s">
        <v>22941</v>
      </c>
      <c r="B17780" s="250" t="s">
        <v>46318</v>
      </c>
      <c r="C17780" s="250">
        <v>60</v>
      </c>
      <c r="F17780" s="250" t="s">
        <v>22941</v>
      </c>
    </row>
    <row r="17781" spans="1:6">
      <c r="A17781" s="250" t="s">
        <v>22942</v>
      </c>
      <c r="B17781" s="250" t="s">
        <v>46319</v>
      </c>
      <c r="C17781" s="250">
        <v>66</v>
      </c>
      <c r="F17781" s="250" t="s">
        <v>22942</v>
      </c>
    </row>
    <row r="17782" spans="1:6">
      <c r="A17782" s="250" t="s">
        <v>22943</v>
      </c>
      <c r="B17782" s="250" t="s">
        <v>7937</v>
      </c>
      <c r="C17782" s="250">
        <v>3100</v>
      </c>
      <c r="F17782" s="250" t="s">
        <v>22943</v>
      </c>
    </row>
    <row r="17783" spans="1:6">
      <c r="A17783" s="250" t="s">
        <v>22944</v>
      </c>
      <c r="B17783" s="250" t="s">
        <v>7938</v>
      </c>
      <c r="C17783" s="250">
        <v>3200</v>
      </c>
      <c r="F17783" s="250" t="s">
        <v>22944</v>
      </c>
    </row>
    <row r="17784" spans="1:6">
      <c r="A17784" s="250" t="s">
        <v>22945</v>
      </c>
      <c r="B17784" s="250" t="s">
        <v>46320</v>
      </c>
      <c r="C17784" s="250">
        <v>3200</v>
      </c>
      <c r="F17784" s="250" t="s">
        <v>22945</v>
      </c>
    </row>
    <row r="17785" spans="1:6">
      <c r="A17785" s="250" t="s">
        <v>22946</v>
      </c>
      <c r="B17785" s="250" t="s">
        <v>46321</v>
      </c>
      <c r="C17785" s="250">
        <v>3200</v>
      </c>
      <c r="F17785" s="250" t="s">
        <v>22946</v>
      </c>
    </row>
    <row r="17786" spans="1:6">
      <c r="A17786" s="250" t="s">
        <v>22947</v>
      </c>
      <c r="B17786" s="250" t="s">
        <v>46322</v>
      </c>
      <c r="C17786" s="250">
        <v>157800</v>
      </c>
      <c r="F17786" s="250" t="s">
        <v>22947</v>
      </c>
    </row>
    <row r="17787" spans="1:6">
      <c r="A17787" s="250" t="s">
        <v>22948</v>
      </c>
      <c r="B17787" s="250" t="s">
        <v>1729</v>
      </c>
      <c r="C17787" s="250">
        <v>21900</v>
      </c>
      <c r="F17787" s="250" t="s">
        <v>22948</v>
      </c>
    </row>
    <row r="17788" spans="1:6">
      <c r="A17788" s="250" t="s">
        <v>22949</v>
      </c>
      <c r="B17788" s="250" t="s">
        <v>46323</v>
      </c>
      <c r="C17788" s="250">
        <v>2600</v>
      </c>
      <c r="F17788" s="250" t="s">
        <v>22949</v>
      </c>
    </row>
    <row r="17789" spans="1:6">
      <c r="A17789" s="250" t="s">
        <v>22950</v>
      </c>
      <c r="B17789" s="250" t="s">
        <v>45027</v>
      </c>
      <c r="C17789" s="250">
        <v>2600</v>
      </c>
      <c r="F17789" s="250" t="s">
        <v>22950</v>
      </c>
    </row>
    <row r="17790" spans="1:6">
      <c r="A17790" s="250" t="s">
        <v>22951</v>
      </c>
      <c r="B17790" s="250" t="s">
        <v>46324</v>
      </c>
      <c r="C17790" s="250">
        <v>2800</v>
      </c>
      <c r="F17790" s="250" t="s">
        <v>22951</v>
      </c>
    </row>
    <row r="17791" spans="1:6">
      <c r="A17791" s="250" t="s">
        <v>22953</v>
      </c>
      <c r="B17791" s="250" t="s">
        <v>46325</v>
      </c>
      <c r="C17791" s="250">
        <v>4000</v>
      </c>
      <c r="F17791" s="250" t="s">
        <v>22953</v>
      </c>
    </row>
    <row r="17792" spans="1:6">
      <c r="A17792" s="250" t="s">
        <v>22954</v>
      </c>
      <c r="B17792" s="250" t="s">
        <v>1014</v>
      </c>
      <c r="C17792" s="250">
        <v>4200</v>
      </c>
      <c r="F17792" s="250" t="s">
        <v>22954</v>
      </c>
    </row>
    <row r="17793" spans="1:6">
      <c r="A17793" s="250" t="s">
        <v>22955</v>
      </c>
      <c r="B17793" s="250" t="s">
        <v>46238</v>
      </c>
      <c r="C17793" s="250">
        <v>300</v>
      </c>
      <c r="F17793" s="250" t="s">
        <v>22955</v>
      </c>
    </row>
    <row r="17794" spans="1:6">
      <c r="A17794" s="250" t="s">
        <v>22956</v>
      </c>
      <c r="B17794" s="250" t="s">
        <v>46326</v>
      </c>
      <c r="C17794" s="250">
        <v>4400</v>
      </c>
      <c r="F17794" s="250" t="s">
        <v>22956</v>
      </c>
    </row>
    <row r="17795" spans="1:6">
      <c r="A17795" s="250" t="s">
        <v>22957</v>
      </c>
      <c r="B17795" s="250" t="s">
        <v>1347</v>
      </c>
      <c r="C17795" s="250">
        <v>11500</v>
      </c>
      <c r="F17795" s="250" t="s">
        <v>22957</v>
      </c>
    </row>
    <row r="17796" spans="1:6">
      <c r="A17796" s="250" t="s">
        <v>22958</v>
      </c>
      <c r="B17796" s="250" t="s">
        <v>46243</v>
      </c>
      <c r="C17796" s="250">
        <v>7700</v>
      </c>
      <c r="F17796" s="250" t="s">
        <v>22958</v>
      </c>
    </row>
    <row r="17797" spans="1:6">
      <c r="A17797" s="250" t="s">
        <v>22959</v>
      </c>
      <c r="B17797" s="250" t="s">
        <v>46327</v>
      </c>
      <c r="C17797" s="250">
        <v>155</v>
      </c>
      <c r="F17797" s="250" t="s">
        <v>22959</v>
      </c>
    </row>
    <row r="17798" spans="1:6">
      <c r="A17798" s="250" t="s">
        <v>22960</v>
      </c>
      <c r="B17798" s="250" t="s">
        <v>46328</v>
      </c>
      <c r="C17798" s="250">
        <v>8200</v>
      </c>
      <c r="F17798" s="250" t="s">
        <v>22960</v>
      </c>
    </row>
    <row r="17799" spans="1:6">
      <c r="A17799" s="250" t="s">
        <v>22961</v>
      </c>
      <c r="B17799" s="250" t="s">
        <v>3876</v>
      </c>
      <c r="C17799" s="250">
        <v>8200</v>
      </c>
      <c r="F17799" s="250" t="s">
        <v>22961</v>
      </c>
    </row>
    <row r="17800" spans="1:6">
      <c r="A17800" s="250" t="s">
        <v>22962</v>
      </c>
      <c r="B17800" s="250" t="s">
        <v>45047</v>
      </c>
      <c r="C17800" s="250">
        <v>7000</v>
      </c>
      <c r="F17800" s="250" t="s">
        <v>22962</v>
      </c>
    </row>
    <row r="17801" spans="1:6">
      <c r="A17801" s="250" t="s">
        <v>22963</v>
      </c>
      <c r="B17801" s="250" t="s">
        <v>2579</v>
      </c>
      <c r="C17801" s="250">
        <v>7000</v>
      </c>
      <c r="F17801" s="250" t="s">
        <v>22963</v>
      </c>
    </row>
    <row r="17802" spans="1:6">
      <c r="A17802" s="250" t="s">
        <v>22964</v>
      </c>
      <c r="B17802" s="250" t="s">
        <v>1376</v>
      </c>
      <c r="C17802" s="250">
        <v>1550</v>
      </c>
      <c r="F17802" s="250" t="s">
        <v>22964</v>
      </c>
    </row>
    <row r="17803" spans="1:6">
      <c r="A17803" s="250" t="s">
        <v>22965</v>
      </c>
      <c r="B17803" s="250" t="s">
        <v>2605</v>
      </c>
      <c r="C17803" s="250">
        <v>1550</v>
      </c>
      <c r="F17803" s="250" t="s">
        <v>22965</v>
      </c>
    </row>
    <row r="17804" spans="1:6">
      <c r="A17804" s="250" t="s">
        <v>22966</v>
      </c>
      <c r="B17804" s="250" t="s">
        <v>336</v>
      </c>
      <c r="C17804" s="250">
        <v>30500</v>
      </c>
      <c r="F17804" s="250" t="s">
        <v>22966</v>
      </c>
    </row>
    <row r="17805" spans="1:6">
      <c r="A17805" s="250" t="s">
        <v>22967</v>
      </c>
      <c r="B17805" s="250" t="s">
        <v>1828</v>
      </c>
      <c r="C17805" s="250">
        <v>30500</v>
      </c>
      <c r="F17805" s="250" t="s">
        <v>22967</v>
      </c>
    </row>
    <row r="17806" spans="1:6">
      <c r="A17806" s="250" t="s">
        <v>22968</v>
      </c>
      <c r="B17806" s="250" t="s">
        <v>46329</v>
      </c>
      <c r="C17806" s="250">
        <v>24400</v>
      </c>
      <c r="F17806" s="250" t="s">
        <v>22968</v>
      </c>
    </row>
    <row r="17807" spans="1:6">
      <c r="A17807" s="250" t="s">
        <v>22969</v>
      </c>
      <c r="B17807" s="250" t="s">
        <v>44578</v>
      </c>
      <c r="C17807" s="250">
        <v>6900</v>
      </c>
      <c r="F17807" s="250" t="s">
        <v>22969</v>
      </c>
    </row>
    <row r="17808" spans="1:6">
      <c r="A17808" s="250" t="s">
        <v>22970</v>
      </c>
      <c r="B17808" s="250" t="s">
        <v>44578</v>
      </c>
      <c r="C17808" s="250">
        <v>6500</v>
      </c>
      <c r="F17808" s="250" t="s">
        <v>22970</v>
      </c>
    </row>
    <row r="17809" spans="1:6">
      <c r="A17809" s="250" t="s">
        <v>22971</v>
      </c>
      <c r="B17809" s="250" t="s">
        <v>45376</v>
      </c>
      <c r="C17809" s="250">
        <v>6500</v>
      </c>
      <c r="F17809" s="250" t="s">
        <v>22971</v>
      </c>
    </row>
    <row r="17810" spans="1:6">
      <c r="A17810" s="250" t="s">
        <v>22972</v>
      </c>
      <c r="B17810" s="250" t="s">
        <v>162</v>
      </c>
      <c r="C17810" s="250">
        <v>2800</v>
      </c>
      <c r="F17810" s="250" t="s">
        <v>22972</v>
      </c>
    </row>
    <row r="17811" spans="1:6">
      <c r="A17811" s="250" t="s">
        <v>22973</v>
      </c>
      <c r="B17811" s="250" t="s">
        <v>46330</v>
      </c>
      <c r="C17811" s="250">
        <v>2800</v>
      </c>
      <c r="F17811" s="250" t="s">
        <v>22973</v>
      </c>
    </row>
    <row r="17812" spans="1:6">
      <c r="A17812" s="250" t="s">
        <v>22974</v>
      </c>
      <c r="B17812" s="250" t="s">
        <v>162</v>
      </c>
      <c r="C17812" s="250">
        <v>530</v>
      </c>
      <c r="F17812" s="250" t="s">
        <v>22974</v>
      </c>
    </row>
    <row r="17813" spans="1:6">
      <c r="A17813" s="250" t="s">
        <v>22975</v>
      </c>
      <c r="B17813" s="250" t="s">
        <v>37658</v>
      </c>
      <c r="C17813" s="250">
        <v>3200</v>
      </c>
      <c r="F17813" s="250" t="s">
        <v>22975</v>
      </c>
    </row>
    <row r="17814" spans="1:6">
      <c r="A17814" s="250" t="s">
        <v>22976</v>
      </c>
      <c r="B17814" s="250" t="s">
        <v>46331</v>
      </c>
      <c r="C17814" s="250">
        <v>3200</v>
      </c>
      <c r="F17814" s="250" t="s">
        <v>22976</v>
      </c>
    </row>
    <row r="17815" spans="1:6">
      <c r="A17815" s="250" t="s">
        <v>22977</v>
      </c>
      <c r="B17815" s="250" t="s">
        <v>46332</v>
      </c>
      <c r="C17815" s="250">
        <v>3200</v>
      </c>
      <c r="F17815" s="250" t="s">
        <v>22977</v>
      </c>
    </row>
    <row r="17816" spans="1:6">
      <c r="A17816" s="250" t="s">
        <v>22978</v>
      </c>
      <c r="B17816" s="250" t="s">
        <v>46333</v>
      </c>
      <c r="C17816" s="250">
        <v>23100</v>
      </c>
      <c r="F17816" s="250" t="s">
        <v>22978</v>
      </c>
    </row>
    <row r="17817" spans="1:6">
      <c r="A17817" s="250" t="s">
        <v>22979</v>
      </c>
      <c r="B17817" s="250" t="s">
        <v>46334</v>
      </c>
      <c r="C17817" s="250">
        <v>2900</v>
      </c>
      <c r="F17817" s="250" t="s">
        <v>22979</v>
      </c>
    </row>
    <row r="17818" spans="1:6">
      <c r="A17818" s="250" t="s">
        <v>22980</v>
      </c>
      <c r="B17818" s="250" t="s">
        <v>46334</v>
      </c>
      <c r="C17818" s="250">
        <v>2900</v>
      </c>
      <c r="F17818" s="250" t="s">
        <v>22980</v>
      </c>
    </row>
    <row r="17819" spans="1:6">
      <c r="A17819" s="250" t="s">
        <v>22981</v>
      </c>
      <c r="B17819" s="250" t="s">
        <v>46335</v>
      </c>
      <c r="C17819" s="250">
        <v>4100</v>
      </c>
      <c r="F17819" s="250" t="s">
        <v>22981</v>
      </c>
    </row>
    <row r="17820" spans="1:6">
      <c r="A17820" s="250" t="s">
        <v>22982</v>
      </c>
      <c r="B17820" s="250" t="s">
        <v>46336</v>
      </c>
      <c r="C17820" s="250">
        <v>3700</v>
      </c>
      <c r="F17820" s="250" t="s">
        <v>22982</v>
      </c>
    </row>
    <row r="17821" spans="1:6">
      <c r="A17821" s="250" t="s">
        <v>22983</v>
      </c>
      <c r="B17821" s="250" t="s">
        <v>46337</v>
      </c>
      <c r="C17821" s="250">
        <v>10900</v>
      </c>
      <c r="F17821" s="250" t="s">
        <v>22983</v>
      </c>
    </row>
    <row r="17822" spans="1:6">
      <c r="A17822" s="250" t="s">
        <v>22984</v>
      </c>
      <c r="B17822" s="250" t="s">
        <v>585</v>
      </c>
      <c r="C17822" s="250">
        <v>3800</v>
      </c>
      <c r="F17822" s="250" t="s">
        <v>22984</v>
      </c>
    </row>
    <row r="17823" spans="1:6">
      <c r="A17823" s="250" t="s">
        <v>22985</v>
      </c>
      <c r="B17823" s="250" t="s">
        <v>46338</v>
      </c>
      <c r="C17823" s="250">
        <v>3800</v>
      </c>
      <c r="F17823" s="250" t="s">
        <v>22985</v>
      </c>
    </row>
    <row r="17824" spans="1:6">
      <c r="A17824" s="250" t="s">
        <v>22986</v>
      </c>
      <c r="B17824" s="250" t="s">
        <v>46339</v>
      </c>
      <c r="C17824" s="250">
        <v>3800</v>
      </c>
      <c r="F17824" s="250" t="s">
        <v>22986</v>
      </c>
    </row>
    <row r="17825" spans="1:6">
      <c r="A17825" s="250" t="s">
        <v>22987</v>
      </c>
      <c r="B17825" s="250" t="s">
        <v>334</v>
      </c>
      <c r="C17825" s="250">
        <v>4900</v>
      </c>
      <c r="F17825" s="250" t="s">
        <v>22987</v>
      </c>
    </row>
    <row r="17826" spans="1:6">
      <c r="A17826" s="250" t="s">
        <v>22988</v>
      </c>
      <c r="B17826" s="250" t="s">
        <v>46340</v>
      </c>
      <c r="C17826" s="250">
        <v>5400</v>
      </c>
      <c r="F17826" s="250" t="s">
        <v>22988</v>
      </c>
    </row>
    <row r="17827" spans="1:6">
      <c r="A17827" s="250" t="s">
        <v>22989</v>
      </c>
      <c r="B17827" s="250" t="s">
        <v>46341</v>
      </c>
      <c r="C17827" s="250">
        <v>1300</v>
      </c>
      <c r="F17827" s="250" t="s">
        <v>22989</v>
      </c>
    </row>
    <row r="17828" spans="1:6">
      <c r="A17828" s="250" t="s">
        <v>22990</v>
      </c>
      <c r="B17828" s="250" t="s">
        <v>46342</v>
      </c>
      <c r="C17828" s="250">
        <v>1300</v>
      </c>
      <c r="F17828" s="250" t="s">
        <v>22990</v>
      </c>
    </row>
    <row r="17829" spans="1:6">
      <c r="A17829" s="250" t="s">
        <v>22991</v>
      </c>
      <c r="B17829" s="250" t="s">
        <v>46343</v>
      </c>
      <c r="C17829" s="250">
        <v>4900</v>
      </c>
      <c r="F17829" s="250" t="s">
        <v>22991</v>
      </c>
    </row>
    <row r="17830" spans="1:6">
      <c r="A17830" s="250" t="s">
        <v>22992</v>
      </c>
      <c r="B17830" s="250" t="s">
        <v>46344</v>
      </c>
      <c r="C17830" s="250">
        <v>1900</v>
      </c>
      <c r="F17830" s="250" t="s">
        <v>22992</v>
      </c>
    </row>
    <row r="17831" spans="1:6">
      <c r="A17831" s="250" t="s">
        <v>22993</v>
      </c>
      <c r="B17831" s="250" t="s">
        <v>46345</v>
      </c>
      <c r="C17831" s="250">
        <v>1900</v>
      </c>
      <c r="F17831" s="250" t="s">
        <v>22993</v>
      </c>
    </row>
    <row r="17832" spans="1:6">
      <c r="A17832" s="250" t="s">
        <v>22995</v>
      </c>
      <c r="B17832" s="250" t="s">
        <v>46347</v>
      </c>
      <c r="C17832" s="250">
        <v>1550</v>
      </c>
      <c r="F17832" s="250" t="s">
        <v>22995</v>
      </c>
    </row>
    <row r="17833" spans="1:6">
      <c r="A17833" s="250" t="s">
        <v>22996</v>
      </c>
      <c r="B17833" s="250" t="s">
        <v>1393</v>
      </c>
      <c r="C17833" s="250">
        <v>2400</v>
      </c>
      <c r="F17833" s="250" t="s">
        <v>22996</v>
      </c>
    </row>
    <row r="17834" spans="1:6">
      <c r="A17834" s="250" t="s">
        <v>22997</v>
      </c>
      <c r="B17834" s="250" t="s">
        <v>46348</v>
      </c>
      <c r="C17834" s="250">
        <v>2400</v>
      </c>
      <c r="F17834" s="250" t="s">
        <v>22997</v>
      </c>
    </row>
    <row r="17835" spans="1:6">
      <c r="A17835" s="250" t="s">
        <v>22998</v>
      </c>
      <c r="B17835" s="250" t="s">
        <v>1394</v>
      </c>
      <c r="C17835" s="250">
        <v>2200</v>
      </c>
      <c r="F17835" s="250" t="s">
        <v>22998</v>
      </c>
    </row>
    <row r="17836" spans="1:6">
      <c r="A17836" s="250" t="s">
        <v>22999</v>
      </c>
      <c r="B17836" s="250" t="s">
        <v>46349</v>
      </c>
      <c r="C17836" s="250">
        <v>2200</v>
      </c>
      <c r="F17836" s="250" t="s">
        <v>22999</v>
      </c>
    </row>
    <row r="17837" spans="1:6">
      <c r="A17837" s="250" t="s">
        <v>23000</v>
      </c>
      <c r="B17837" s="250" t="s">
        <v>7939</v>
      </c>
      <c r="C17837" s="250">
        <v>550</v>
      </c>
      <c r="F17837" s="250" t="s">
        <v>23000</v>
      </c>
    </row>
    <row r="17838" spans="1:6">
      <c r="A17838" s="250" t="s">
        <v>23001</v>
      </c>
      <c r="B17838" s="250" t="s">
        <v>46350</v>
      </c>
      <c r="C17838" s="250">
        <v>6400</v>
      </c>
      <c r="F17838" s="250" t="s">
        <v>23001</v>
      </c>
    </row>
    <row r="17839" spans="1:6">
      <c r="A17839" s="250" t="s">
        <v>23002</v>
      </c>
      <c r="B17839" s="250" t="s">
        <v>46351</v>
      </c>
      <c r="C17839" s="250">
        <v>6400</v>
      </c>
      <c r="F17839" s="250" t="s">
        <v>23002</v>
      </c>
    </row>
    <row r="17840" spans="1:6">
      <c r="A17840" s="250" t="s">
        <v>23003</v>
      </c>
      <c r="B17840" s="250" t="s">
        <v>46352</v>
      </c>
      <c r="C17840" s="250">
        <v>550</v>
      </c>
      <c r="F17840" s="250" t="s">
        <v>23003</v>
      </c>
    </row>
    <row r="17841" spans="1:6">
      <c r="A17841" s="250" t="s">
        <v>23004</v>
      </c>
      <c r="B17841" s="250" t="s">
        <v>46353</v>
      </c>
      <c r="C17841" s="250">
        <v>320</v>
      </c>
      <c r="F17841" s="250" t="s">
        <v>23004</v>
      </c>
    </row>
    <row r="17842" spans="1:6">
      <c r="A17842" s="250" t="s">
        <v>23005</v>
      </c>
      <c r="B17842" s="250" t="s">
        <v>46354</v>
      </c>
      <c r="C17842" s="250">
        <v>680</v>
      </c>
      <c r="F17842" s="250" t="s">
        <v>23005</v>
      </c>
    </row>
    <row r="17843" spans="1:6">
      <c r="A17843" s="250" t="s">
        <v>23006</v>
      </c>
      <c r="B17843" s="250" t="s">
        <v>40572</v>
      </c>
      <c r="C17843" s="250">
        <v>680</v>
      </c>
      <c r="F17843" s="250" t="s">
        <v>23006</v>
      </c>
    </row>
    <row r="17844" spans="1:6">
      <c r="A17844" s="250" t="s">
        <v>23007</v>
      </c>
      <c r="B17844" s="250" t="s">
        <v>46355</v>
      </c>
      <c r="C17844" s="250">
        <v>2400</v>
      </c>
      <c r="F17844" s="250" t="s">
        <v>23007</v>
      </c>
    </row>
    <row r="17845" spans="1:6">
      <c r="A17845" s="250" t="s">
        <v>23008</v>
      </c>
      <c r="B17845" s="250" t="s">
        <v>40890</v>
      </c>
      <c r="C17845" s="250">
        <v>570</v>
      </c>
      <c r="F17845" s="250" t="s">
        <v>23008</v>
      </c>
    </row>
    <row r="17846" spans="1:6">
      <c r="A17846" s="250" t="s">
        <v>23009</v>
      </c>
      <c r="B17846" s="250" t="s">
        <v>306</v>
      </c>
      <c r="C17846" s="250">
        <v>13500</v>
      </c>
      <c r="F17846" s="250" t="s">
        <v>23009</v>
      </c>
    </row>
    <row r="17847" spans="1:6">
      <c r="A17847" s="250" t="s">
        <v>23010</v>
      </c>
      <c r="B17847" s="250" t="s">
        <v>46356</v>
      </c>
      <c r="C17847" s="250">
        <v>13500</v>
      </c>
      <c r="F17847" s="250" t="s">
        <v>23010</v>
      </c>
    </row>
    <row r="17848" spans="1:6">
      <c r="A17848" s="250" t="s">
        <v>23011</v>
      </c>
      <c r="B17848" s="250" t="s">
        <v>7940</v>
      </c>
      <c r="C17848" s="250">
        <v>23000</v>
      </c>
      <c r="F17848" s="250" t="s">
        <v>23011</v>
      </c>
    </row>
    <row r="17849" spans="1:6">
      <c r="A17849" s="250" t="s">
        <v>23012</v>
      </c>
      <c r="B17849" s="250" t="s">
        <v>44238</v>
      </c>
      <c r="C17849" s="250">
        <v>2900</v>
      </c>
      <c r="F17849" s="250" t="s">
        <v>23012</v>
      </c>
    </row>
    <row r="17850" spans="1:6">
      <c r="A17850" s="250" t="s">
        <v>23013</v>
      </c>
      <c r="B17850" s="250" t="s">
        <v>46357</v>
      </c>
      <c r="C17850" s="250">
        <v>2900</v>
      </c>
      <c r="F17850" s="250" t="s">
        <v>23013</v>
      </c>
    </row>
    <row r="17851" spans="1:6">
      <c r="A17851" s="250" t="s">
        <v>23014</v>
      </c>
      <c r="B17851" s="250" t="s">
        <v>46358</v>
      </c>
      <c r="C17851" s="250">
        <v>12300</v>
      </c>
      <c r="F17851" s="250" t="s">
        <v>23014</v>
      </c>
    </row>
    <row r="17852" spans="1:6">
      <c r="A17852" s="250" t="s">
        <v>23015</v>
      </c>
      <c r="B17852" s="250" t="s">
        <v>46358</v>
      </c>
      <c r="C17852" s="250">
        <v>12300</v>
      </c>
      <c r="F17852" s="250" t="s">
        <v>23015</v>
      </c>
    </row>
    <row r="17853" spans="1:6">
      <c r="A17853" s="250" t="s">
        <v>23016</v>
      </c>
      <c r="B17853" s="250" t="s">
        <v>46359</v>
      </c>
      <c r="C17853" s="250">
        <v>12300</v>
      </c>
      <c r="F17853" s="250" t="s">
        <v>23016</v>
      </c>
    </row>
    <row r="17854" spans="1:6">
      <c r="A17854" s="250" t="s">
        <v>23017</v>
      </c>
      <c r="B17854" s="250" t="s">
        <v>7941</v>
      </c>
      <c r="C17854" s="250">
        <v>1750</v>
      </c>
      <c r="F17854" s="250" t="s">
        <v>23017</v>
      </c>
    </row>
    <row r="17855" spans="1:6">
      <c r="A17855" s="250" t="s">
        <v>23018</v>
      </c>
      <c r="B17855" s="250" t="s">
        <v>46360</v>
      </c>
      <c r="C17855" s="250">
        <v>4100</v>
      </c>
      <c r="F17855" s="250" t="s">
        <v>23018</v>
      </c>
    </row>
    <row r="17856" spans="1:6">
      <c r="A17856" s="250" t="s">
        <v>23019</v>
      </c>
      <c r="B17856" s="250" t="s">
        <v>46361</v>
      </c>
      <c r="C17856" s="250">
        <v>1800</v>
      </c>
      <c r="F17856" s="250" t="s">
        <v>23019</v>
      </c>
    </row>
    <row r="17857" spans="1:6">
      <c r="A17857" s="250" t="s">
        <v>23020</v>
      </c>
      <c r="B17857" s="250" t="s">
        <v>46362</v>
      </c>
      <c r="C17857" s="250">
        <v>380</v>
      </c>
      <c r="F17857" s="250" t="s">
        <v>23020</v>
      </c>
    </row>
    <row r="17858" spans="1:6">
      <c r="A17858" s="250" t="s">
        <v>23021</v>
      </c>
      <c r="B17858" s="250" t="s">
        <v>46363</v>
      </c>
      <c r="C17858" s="250">
        <v>12800</v>
      </c>
      <c r="F17858" s="250" t="s">
        <v>23021</v>
      </c>
    </row>
    <row r="17859" spans="1:6">
      <c r="A17859" s="250" t="s">
        <v>56341</v>
      </c>
      <c r="B17859" s="250" t="s">
        <v>56342</v>
      </c>
      <c r="C17859" s="250">
        <v>12800</v>
      </c>
      <c r="F17859" s="250" t="s">
        <v>56341</v>
      </c>
    </row>
    <row r="17860" spans="1:6">
      <c r="A17860" s="250" t="s">
        <v>23022</v>
      </c>
      <c r="B17860" s="250" t="s">
        <v>46364</v>
      </c>
      <c r="C17860" s="250">
        <v>12800</v>
      </c>
      <c r="F17860" s="250" t="s">
        <v>23022</v>
      </c>
    </row>
    <row r="17861" spans="1:6">
      <c r="A17861" s="250" t="s">
        <v>23023</v>
      </c>
      <c r="B17861" s="250" t="s">
        <v>46365</v>
      </c>
      <c r="C17861" s="250">
        <v>9700</v>
      </c>
      <c r="F17861" s="250" t="s">
        <v>23023</v>
      </c>
    </row>
    <row r="17862" spans="1:6">
      <c r="A17862" s="250" t="s">
        <v>23024</v>
      </c>
      <c r="B17862" s="250" t="s">
        <v>307</v>
      </c>
      <c r="C17862" s="250">
        <v>6000</v>
      </c>
      <c r="F17862" s="250" t="s">
        <v>23024</v>
      </c>
    </row>
    <row r="17863" spans="1:6">
      <c r="A17863" s="250" t="s">
        <v>23025</v>
      </c>
      <c r="B17863" s="250" t="s">
        <v>2371</v>
      </c>
      <c r="C17863" s="250">
        <v>6000</v>
      </c>
      <c r="F17863" s="250" t="s">
        <v>23025</v>
      </c>
    </row>
    <row r="17864" spans="1:6">
      <c r="A17864" s="250" t="s">
        <v>23026</v>
      </c>
      <c r="B17864" s="250" t="s">
        <v>46366</v>
      </c>
      <c r="C17864" s="250">
        <v>15900</v>
      </c>
      <c r="F17864" s="250" t="s">
        <v>23026</v>
      </c>
    </row>
    <row r="17865" spans="1:6">
      <c r="A17865" s="250" t="s">
        <v>23027</v>
      </c>
      <c r="B17865" s="250" t="s">
        <v>45929</v>
      </c>
      <c r="C17865" s="250">
        <v>8700</v>
      </c>
      <c r="F17865" s="250" t="s">
        <v>23027</v>
      </c>
    </row>
    <row r="17866" spans="1:6">
      <c r="A17866" s="250" t="s">
        <v>23028</v>
      </c>
      <c r="B17866" s="250" t="s">
        <v>46367</v>
      </c>
      <c r="C17866" s="250">
        <v>9700</v>
      </c>
      <c r="F17866" s="250" t="s">
        <v>23028</v>
      </c>
    </row>
    <row r="17867" spans="1:6">
      <c r="A17867" s="250" t="s">
        <v>23029</v>
      </c>
      <c r="B17867" s="250" t="s">
        <v>46368</v>
      </c>
      <c r="C17867" s="250">
        <v>8700</v>
      </c>
      <c r="F17867" s="250" t="s">
        <v>23029</v>
      </c>
    </row>
    <row r="17868" spans="1:6">
      <c r="A17868" s="250" t="s">
        <v>23030</v>
      </c>
      <c r="B17868" s="250" t="s">
        <v>46369</v>
      </c>
      <c r="C17868" s="250">
        <v>8700</v>
      </c>
      <c r="F17868" s="250" t="s">
        <v>23030</v>
      </c>
    </row>
    <row r="17869" spans="1:6">
      <c r="A17869" s="250" t="s">
        <v>23031</v>
      </c>
      <c r="B17869" s="250" t="s">
        <v>46370</v>
      </c>
      <c r="C17869" s="250">
        <v>3800</v>
      </c>
      <c r="F17869" s="250" t="s">
        <v>23031</v>
      </c>
    </row>
    <row r="17870" spans="1:6">
      <c r="A17870" s="250" t="s">
        <v>23032</v>
      </c>
      <c r="B17870" s="250" t="s">
        <v>46371</v>
      </c>
      <c r="C17870" s="250">
        <v>2900</v>
      </c>
      <c r="F17870" s="250" t="s">
        <v>23032</v>
      </c>
    </row>
    <row r="17871" spans="1:6">
      <c r="A17871" s="250" t="s">
        <v>23033</v>
      </c>
      <c r="B17871" s="250" t="s">
        <v>46372</v>
      </c>
      <c r="C17871" s="250">
        <v>2900</v>
      </c>
      <c r="F17871" s="250" t="s">
        <v>23033</v>
      </c>
    </row>
    <row r="17872" spans="1:6">
      <c r="A17872" s="250" t="s">
        <v>23034</v>
      </c>
      <c r="B17872" s="250" t="s">
        <v>46373</v>
      </c>
      <c r="C17872" s="250">
        <v>3800</v>
      </c>
      <c r="F17872" s="250" t="s">
        <v>23034</v>
      </c>
    </row>
    <row r="17873" spans="1:6">
      <c r="A17873" s="250" t="s">
        <v>23035</v>
      </c>
      <c r="B17873" s="250" t="s">
        <v>46374</v>
      </c>
      <c r="C17873" s="250">
        <v>2900</v>
      </c>
      <c r="F17873" s="250" t="s">
        <v>23035</v>
      </c>
    </row>
    <row r="17874" spans="1:6">
      <c r="A17874" s="250" t="s">
        <v>23036</v>
      </c>
      <c r="B17874" s="250" t="s">
        <v>46375</v>
      </c>
      <c r="C17874" s="250">
        <v>2900</v>
      </c>
      <c r="F17874" s="250" t="s">
        <v>23036</v>
      </c>
    </row>
    <row r="17875" spans="1:6">
      <c r="A17875" s="250" t="s">
        <v>23037</v>
      </c>
      <c r="B17875" s="250" t="s">
        <v>46376</v>
      </c>
      <c r="C17875" s="250">
        <v>2500</v>
      </c>
      <c r="F17875" s="250" t="s">
        <v>23037</v>
      </c>
    </row>
    <row r="17876" spans="1:6">
      <c r="A17876" s="250" t="s">
        <v>23038</v>
      </c>
      <c r="B17876" s="250" t="s">
        <v>203</v>
      </c>
      <c r="C17876" s="250">
        <v>690</v>
      </c>
      <c r="F17876" s="250" t="s">
        <v>23038</v>
      </c>
    </row>
    <row r="17877" spans="1:6">
      <c r="A17877" s="250" t="s">
        <v>23039</v>
      </c>
      <c r="B17877" s="250" t="s">
        <v>46377</v>
      </c>
      <c r="C17877" s="250">
        <v>285</v>
      </c>
      <c r="F17877" s="250" t="s">
        <v>23039</v>
      </c>
    </row>
    <row r="17878" spans="1:6">
      <c r="A17878" s="250" t="s">
        <v>23040</v>
      </c>
      <c r="B17878" s="250" t="s">
        <v>46378</v>
      </c>
      <c r="C17878" s="250">
        <v>88</v>
      </c>
      <c r="F17878" s="250" t="s">
        <v>23040</v>
      </c>
    </row>
    <row r="17879" spans="1:6">
      <c r="A17879" s="250" t="s">
        <v>23041</v>
      </c>
      <c r="B17879" s="250" t="s">
        <v>46314</v>
      </c>
      <c r="C17879" s="250">
        <v>200</v>
      </c>
      <c r="F17879" s="250" t="s">
        <v>23041</v>
      </c>
    </row>
    <row r="17880" spans="1:6">
      <c r="A17880" s="250" t="s">
        <v>23042</v>
      </c>
      <c r="B17880" s="250" t="s">
        <v>46316</v>
      </c>
      <c r="C17880" s="250">
        <v>145</v>
      </c>
      <c r="F17880" s="250" t="s">
        <v>23042</v>
      </c>
    </row>
    <row r="17881" spans="1:6">
      <c r="A17881" s="250" t="s">
        <v>23043</v>
      </c>
      <c r="B17881" s="250" t="s">
        <v>46379</v>
      </c>
      <c r="C17881" s="250">
        <v>220</v>
      </c>
      <c r="F17881" s="250" t="s">
        <v>23043</v>
      </c>
    </row>
    <row r="17882" spans="1:6">
      <c r="A17882" s="250" t="s">
        <v>23044</v>
      </c>
      <c r="B17882" s="250" t="s">
        <v>46318</v>
      </c>
      <c r="C17882" s="250">
        <v>180</v>
      </c>
      <c r="F17882" s="250" t="s">
        <v>23044</v>
      </c>
    </row>
    <row r="17883" spans="1:6">
      <c r="A17883" s="250" t="s">
        <v>23045</v>
      </c>
      <c r="B17883" s="250" t="s">
        <v>46380</v>
      </c>
      <c r="C17883" s="250">
        <v>155</v>
      </c>
      <c r="F17883" s="250" t="s">
        <v>23045</v>
      </c>
    </row>
    <row r="17884" spans="1:6">
      <c r="A17884" s="250" t="s">
        <v>23046</v>
      </c>
      <c r="B17884" s="250" t="s">
        <v>46381</v>
      </c>
      <c r="C17884" s="250">
        <v>265</v>
      </c>
      <c r="F17884" s="250" t="s">
        <v>23046</v>
      </c>
    </row>
    <row r="17885" spans="1:6">
      <c r="A17885" s="250" t="s">
        <v>23047</v>
      </c>
      <c r="B17885" s="250" t="s">
        <v>46382</v>
      </c>
      <c r="C17885" s="250">
        <v>1900</v>
      </c>
      <c r="F17885" s="250" t="s">
        <v>23047</v>
      </c>
    </row>
    <row r="17886" spans="1:6">
      <c r="A17886" s="250" t="s">
        <v>23048</v>
      </c>
      <c r="B17886" s="250" t="s">
        <v>46383</v>
      </c>
      <c r="C17886" s="250">
        <v>740</v>
      </c>
      <c r="F17886" s="250" t="s">
        <v>23048</v>
      </c>
    </row>
    <row r="17887" spans="1:6">
      <c r="A17887" s="250" t="s">
        <v>23049</v>
      </c>
      <c r="B17887" s="250" t="s">
        <v>46384</v>
      </c>
      <c r="C17887" s="250">
        <v>2400</v>
      </c>
      <c r="F17887" s="250" t="s">
        <v>23049</v>
      </c>
    </row>
    <row r="17888" spans="1:6">
      <c r="A17888" s="250" t="s">
        <v>23050</v>
      </c>
      <c r="B17888" s="250" t="s">
        <v>46385</v>
      </c>
      <c r="C17888" s="250">
        <v>2200</v>
      </c>
      <c r="F17888" s="250" t="s">
        <v>23050</v>
      </c>
    </row>
    <row r="17889" spans="1:6">
      <c r="A17889" s="250" t="s">
        <v>23051</v>
      </c>
      <c r="B17889" s="250" t="s">
        <v>196</v>
      </c>
      <c r="C17889" s="250">
        <v>2700</v>
      </c>
      <c r="F17889" s="250" t="s">
        <v>23051</v>
      </c>
    </row>
    <row r="17890" spans="1:6">
      <c r="A17890" s="250" t="s">
        <v>23052</v>
      </c>
      <c r="B17890" s="250" t="s">
        <v>46386</v>
      </c>
      <c r="C17890" s="250">
        <v>400</v>
      </c>
      <c r="F17890" s="250" t="s">
        <v>23052</v>
      </c>
    </row>
    <row r="17891" spans="1:6">
      <c r="A17891" s="250" t="s">
        <v>23053</v>
      </c>
      <c r="B17891" s="250" t="s">
        <v>46387</v>
      </c>
      <c r="C17891" s="250">
        <v>4400</v>
      </c>
      <c r="F17891" s="250" t="s">
        <v>23053</v>
      </c>
    </row>
    <row r="17892" spans="1:6">
      <c r="A17892" s="250" t="s">
        <v>23054</v>
      </c>
      <c r="B17892" s="250" t="s">
        <v>46388</v>
      </c>
      <c r="C17892" s="250">
        <v>2400</v>
      </c>
      <c r="F17892" s="250" t="s">
        <v>23054</v>
      </c>
    </row>
    <row r="17893" spans="1:6">
      <c r="A17893" s="250" t="s">
        <v>23055</v>
      </c>
      <c r="B17893" s="250" t="s">
        <v>46389</v>
      </c>
      <c r="C17893" s="250">
        <v>680</v>
      </c>
      <c r="F17893" s="250" t="s">
        <v>23055</v>
      </c>
    </row>
    <row r="17894" spans="1:6">
      <c r="A17894" s="250" t="s">
        <v>23056</v>
      </c>
      <c r="B17894" s="250" t="s">
        <v>463</v>
      </c>
      <c r="C17894" s="250">
        <v>186800</v>
      </c>
      <c r="F17894" s="250" t="s">
        <v>23056</v>
      </c>
    </row>
    <row r="17895" spans="1:6">
      <c r="A17895" s="250" t="s">
        <v>23057</v>
      </c>
      <c r="B17895" s="250" t="s">
        <v>46390</v>
      </c>
      <c r="C17895" s="250">
        <v>70</v>
      </c>
      <c r="F17895" s="250" t="s">
        <v>23057</v>
      </c>
    </row>
    <row r="17896" spans="1:6">
      <c r="A17896" s="250" t="s">
        <v>23058</v>
      </c>
      <c r="B17896" s="250" t="s">
        <v>46391</v>
      </c>
      <c r="C17896" s="250">
        <v>1850</v>
      </c>
      <c r="F17896" s="250" t="s">
        <v>23058</v>
      </c>
    </row>
    <row r="17897" spans="1:6">
      <c r="A17897" s="250" t="s">
        <v>23059</v>
      </c>
      <c r="B17897" s="250" t="s">
        <v>46392</v>
      </c>
      <c r="C17897" s="250">
        <v>800</v>
      </c>
      <c r="F17897" s="250" t="s">
        <v>23059</v>
      </c>
    </row>
    <row r="17898" spans="1:6">
      <c r="A17898" s="250" t="s">
        <v>23060</v>
      </c>
      <c r="B17898" s="250" t="s">
        <v>46393</v>
      </c>
      <c r="C17898" s="250">
        <v>4400</v>
      </c>
      <c r="F17898" s="250" t="s">
        <v>23060</v>
      </c>
    </row>
    <row r="17899" spans="1:6">
      <c r="A17899" s="250" t="s">
        <v>23061</v>
      </c>
      <c r="B17899" s="250" t="s">
        <v>40000</v>
      </c>
      <c r="C17899" s="250">
        <v>310</v>
      </c>
      <c r="F17899" s="250" t="s">
        <v>23061</v>
      </c>
    </row>
    <row r="17900" spans="1:6">
      <c r="A17900" s="250" t="s">
        <v>23062</v>
      </c>
      <c r="B17900" s="250" t="s">
        <v>46394</v>
      </c>
      <c r="C17900" s="250">
        <v>130</v>
      </c>
      <c r="F17900" s="250" t="s">
        <v>23062</v>
      </c>
    </row>
    <row r="17901" spans="1:6">
      <c r="A17901" s="250" t="s">
        <v>23063</v>
      </c>
      <c r="B17901" s="250" t="s">
        <v>46395</v>
      </c>
      <c r="C17901" s="250">
        <v>6000</v>
      </c>
      <c r="F17901" s="250" t="s">
        <v>23063</v>
      </c>
    </row>
    <row r="17902" spans="1:6">
      <c r="A17902" s="250" t="s">
        <v>23064</v>
      </c>
      <c r="B17902" s="250" t="s">
        <v>46396</v>
      </c>
      <c r="C17902" s="250">
        <v>300</v>
      </c>
      <c r="F17902" s="250" t="s">
        <v>23064</v>
      </c>
    </row>
    <row r="17903" spans="1:6">
      <c r="A17903" s="250" t="s">
        <v>23065</v>
      </c>
      <c r="B17903" s="250" t="s">
        <v>46397</v>
      </c>
      <c r="C17903" s="250">
        <v>24100</v>
      </c>
      <c r="F17903" s="250" t="s">
        <v>23065</v>
      </c>
    </row>
    <row r="17904" spans="1:6">
      <c r="A17904" s="250" t="s">
        <v>23066</v>
      </c>
      <c r="B17904" s="250" t="s">
        <v>46398</v>
      </c>
      <c r="C17904" s="250">
        <v>6200</v>
      </c>
      <c r="F17904" s="250" t="s">
        <v>23066</v>
      </c>
    </row>
    <row r="17905" spans="1:6">
      <c r="A17905" s="250" t="s">
        <v>23067</v>
      </c>
      <c r="B17905" s="250" t="s">
        <v>46399</v>
      </c>
      <c r="C17905" s="250">
        <v>7600</v>
      </c>
      <c r="F17905" s="250" t="s">
        <v>23067</v>
      </c>
    </row>
    <row r="17906" spans="1:6">
      <c r="A17906" s="250" t="s">
        <v>23068</v>
      </c>
      <c r="B17906" s="250" t="s">
        <v>46400</v>
      </c>
      <c r="C17906" s="250">
        <v>590</v>
      </c>
      <c r="F17906" s="250" t="s">
        <v>23068</v>
      </c>
    </row>
    <row r="17907" spans="1:6">
      <c r="A17907" s="250" t="s">
        <v>23069</v>
      </c>
      <c r="B17907" s="250" t="s">
        <v>46401</v>
      </c>
      <c r="C17907" s="250">
        <v>640</v>
      </c>
      <c r="F17907" s="250" t="s">
        <v>23069</v>
      </c>
    </row>
    <row r="17908" spans="1:6">
      <c r="A17908" s="250" t="s">
        <v>23070</v>
      </c>
      <c r="B17908" s="250" t="s">
        <v>46402</v>
      </c>
      <c r="C17908" s="250">
        <v>40</v>
      </c>
      <c r="F17908" s="250" t="s">
        <v>23070</v>
      </c>
    </row>
    <row r="17909" spans="1:6">
      <c r="A17909" s="250" t="s">
        <v>23071</v>
      </c>
      <c r="B17909" s="250" t="s">
        <v>46403</v>
      </c>
      <c r="C17909" s="250">
        <v>520</v>
      </c>
      <c r="F17909" s="250" t="s">
        <v>23071</v>
      </c>
    </row>
    <row r="17910" spans="1:6">
      <c r="A17910" s="250" t="s">
        <v>23072</v>
      </c>
      <c r="B17910" s="250" t="s">
        <v>40823</v>
      </c>
      <c r="C17910" s="250">
        <v>4300</v>
      </c>
      <c r="F17910" s="250" t="s">
        <v>23072</v>
      </c>
    </row>
    <row r="17911" spans="1:6">
      <c r="A17911" s="250" t="s">
        <v>23073</v>
      </c>
      <c r="B17911" s="250" t="s">
        <v>46404</v>
      </c>
      <c r="C17911" s="250">
        <v>5500</v>
      </c>
      <c r="F17911" s="250" t="s">
        <v>23073</v>
      </c>
    </row>
    <row r="17912" spans="1:6">
      <c r="A17912" s="250" t="s">
        <v>23074</v>
      </c>
      <c r="B17912" s="250" t="s">
        <v>46405</v>
      </c>
      <c r="C17912" s="250">
        <v>97</v>
      </c>
      <c r="F17912" s="250" t="s">
        <v>23074</v>
      </c>
    </row>
    <row r="17913" spans="1:6">
      <c r="A17913" s="250" t="s">
        <v>23075</v>
      </c>
      <c r="B17913" s="250" t="s">
        <v>46406</v>
      </c>
      <c r="C17913" s="250">
        <v>210</v>
      </c>
      <c r="F17913" s="250" t="s">
        <v>23075</v>
      </c>
    </row>
    <row r="17914" spans="1:6">
      <c r="A17914" s="250" t="s">
        <v>23076</v>
      </c>
      <c r="B17914" s="250" t="s">
        <v>46407</v>
      </c>
      <c r="C17914" s="250">
        <v>460</v>
      </c>
      <c r="F17914" s="250" t="s">
        <v>23076</v>
      </c>
    </row>
    <row r="17915" spans="1:6">
      <c r="A17915" s="250" t="s">
        <v>23077</v>
      </c>
      <c r="B17915" s="250" t="s">
        <v>336</v>
      </c>
      <c r="C17915" s="250">
        <v>11400</v>
      </c>
      <c r="F17915" s="250" t="s">
        <v>23077</v>
      </c>
    </row>
    <row r="17916" spans="1:6">
      <c r="A17916" s="250" t="s">
        <v>23078</v>
      </c>
      <c r="B17916" s="250" t="s">
        <v>46408</v>
      </c>
      <c r="C17916" s="250">
        <v>680</v>
      </c>
      <c r="F17916" s="250" t="s">
        <v>23078</v>
      </c>
    </row>
    <row r="17917" spans="1:6">
      <c r="A17917" s="250" t="s">
        <v>23079</v>
      </c>
      <c r="B17917" s="250" t="s">
        <v>334</v>
      </c>
      <c r="C17917" s="250">
        <v>2900</v>
      </c>
      <c r="F17917" s="250" t="s">
        <v>23079</v>
      </c>
    </row>
    <row r="17918" spans="1:6">
      <c r="A17918" s="250" t="s">
        <v>23080</v>
      </c>
      <c r="B17918" s="250" t="s">
        <v>46409</v>
      </c>
      <c r="C17918" s="250">
        <v>6500</v>
      </c>
      <c r="F17918" s="250" t="s">
        <v>23080</v>
      </c>
    </row>
    <row r="17919" spans="1:6">
      <c r="A17919" s="250" t="s">
        <v>23081</v>
      </c>
      <c r="B17919" s="250" t="s">
        <v>46410</v>
      </c>
      <c r="C17919" s="250">
        <v>4400</v>
      </c>
      <c r="F17919" s="250" t="s">
        <v>23081</v>
      </c>
    </row>
    <row r="17920" spans="1:6">
      <c r="A17920" s="250" t="s">
        <v>23082</v>
      </c>
      <c r="B17920" s="250" t="s">
        <v>7942</v>
      </c>
      <c r="C17920" s="250">
        <v>330</v>
      </c>
      <c r="F17920" s="250" t="s">
        <v>23082</v>
      </c>
    </row>
    <row r="17921" spans="1:6">
      <c r="A17921" s="250" t="s">
        <v>23083</v>
      </c>
      <c r="B17921" s="250" t="s">
        <v>46411</v>
      </c>
      <c r="C17921" s="250">
        <v>1650</v>
      </c>
      <c r="F17921" s="250" t="s">
        <v>23083</v>
      </c>
    </row>
    <row r="17922" spans="1:6">
      <c r="A17922" s="250" t="s">
        <v>23084</v>
      </c>
      <c r="B17922" s="250" t="s">
        <v>46412</v>
      </c>
      <c r="C17922" s="250">
        <v>900</v>
      </c>
      <c r="F17922" s="250" t="s">
        <v>23084</v>
      </c>
    </row>
    <row r="17923" spans="1:6">
      <c r="A17923" s="250" t="s">
        <v>23085</v>
      </c>
      <c r="B17923" s="250" t="s">
        <v>46413</v>
      </c>
      <c r="C17923" s="250">
        <v>700</v>
      </c>
      <c r="F17923" s="250" t="s">
        <v>23085</v>
      </c>
    </row>
    <row r="17924" spans="1:6">
      <c r="A17924" s="250" t="s">
        <v>23086</v>
      </c>
      <c r="B17924" s="250" t="s">
        <v>46414</v>
      </c>
      <c r="C17924" s="250">
        <v>4900</v>
      </c>
      <c r="F17924" s="250" t="s">
        <v>23086</v>
      </c>
    </row>
    <row r="17925" spans="1:6">
      <c r="A17925" s="250" t="s">
        <v>23087</v>
      </c>
      <c r="B17925" s="250" t="s">
        <v>46415</v>
      </c>
      <c r="C17925" s="250">
        <v>2800</v>
      </c>
      <c r="F17925" s="250" t="s">
        <v>23087</v>
      </c>
    </row>
    <row r="17926" spans="1:6">
      <c r="A17926" s="250" t="s">
        <v>23088</v>
      </c>
      <c r="B17926" s="250" t="s">
        <v>45928</v>
      </c>
      <c r="C17926" s="250">
        <v>5000</v>
      </c>
      <c r="F17926" s="250" t="s">
        <v>23088</v>
      </c>
    </row>
    <row r="17927" spans="1:6">
      <c r="A17927" s="250" t="s">
        <v>23089</v>
      </c>
      <c r="B17927" s="250" t="s">
        <v>45928</v>
      </c>
      <c r="C17927" s="250">
        <v>5000</v>
      </c>
      <c r="F17927" s="250" t="s">
        <v>23089</v>
      </c>
    </row>
    <row r="17928" spans="1:6">
      <c r="A17928" s="250" t="s">
        <v>23090</v>
      </c>
      <c r="B17928" s="250" t="s">
        <v>46416</v>
      </c>
      <c r="C17928" s="250">
        <v>1400</v>
      </c>
      <c r="F17928" s="250" t="s">
        <v>23090</v>
      </c>
    </row>
    <row r="17929" spans="1:6">
      <c r="A17929" s="250" t="s">
        <v>23091</v>
      </c>
      <c r="B17929" s="250" t="s">
        <v>45696</v>
      </c>
      <c r="C17929" s="250">
        <v>250</v>
      </c>
      <c r="F17929" s="250" t="s">
        <v>23091</v>
      </c>
    </row>
    <row r="17930" spans="1:6">
      <c r="A17930" s="250" t="s">
        <v>23092</v>
      </c>
      <c r="B17930" s="250" t="s">
        <v>46417</v>
      </c>
      <c r="C17930" s="250">
        <v>6200</v>
      </c>
      <c r="F17930" s="250" t="s">
        <v>23092</v>
      </c>
    </row>
    <row r="17931" spans="1:6">
      <c r="A17931" s="250" t="s">
        <v>23093</v>
      </c>
      <c r="B17931" s="250" t="s">
        <v>46418</v>
      </c>
      <c r="C17931" s="250">
        <v>220</v>
      </c>
      <c r="F17931" s="250" t="s">
        <v>23093</v>
      </c>
    </row>
    <row r="17932" spans="1:6">
      <c r="A17932" s="250" t="s">
        <v>23094</v>
      </c>
      <c r="B17932" s="250" t="s">
        <v>1107</v>
      </c>
      <c r="C17932" s="250">
        <v>1650</v>
      </c>
      <c r="F17932" s="250" t="s">
        <v>23094</v>
      </c>
    </row>
    <row r="17933" spans="1:6">
      <c r="A17933" s="250" t="s">
        <v>23095</v>
      </c>
      <c r="B17933" s="250" t="s">
        <v>46419</v>
      </c>
      <c r="C17933" s="250">
        <v>680</v>
      </c>
      <c r="F17933" s="250" t="s">
        <v>23095</v>
      </c>
    </row>
    <row r="17934" spans="1:6">
      <c r="A17934" s="250" t="s">
        <v>23096</v>
      </c>
      <c r="B17934" s="250" t="s">
        <v>40672</v>
      </c>
      <c r="C17934" s="250">
        <v>1200</v>
      </c>
      <c r="F17934" s="250" t="s">
        <v>23096</v>
      </c>
    </row>
    <row r="17935" spans="1:6">
      <c r="A17935" s="250" t="s">
        <v>23097</v>
      </c>
      <c r="B17935" s="250" t="s">
        <v>46420</v>
      </c>
      <c r="C17935" s="250">
        <v>600</v>
      </c>
      <c r="F17935" s="250" t="s">
        <v>23097</v>
      </c>
    </row>
    <row r="17936" spans="1:6">
      <c r="A17936" s="250" t="s">
        <v>23098</v>
      </c>
      <c r="B17936" s="250" t="s">
        <v>46290</v>
      </c>
      <c r="C17936" s="250">
        <v>8200</v>
      </c>
      <c r="F17936" s="250" t="s">
        <v>23098</v>
      </c>
    </row>
    <row r="17937" spans="1:6">
      <c r="A17937" s="250" t="s">
        <v>23099</v>
      </c>
      <c r="B17937" s="250" t="s">
        <v>307</v>
      </c>
      <c r="C17937" s="250">
        <v>9200</v>
      </c>
      <c r="F17937" s="250" t="s">
        <v>23099</v>
      </c>
    </row>
    <row r="17938" spans="1:6">
      <c r="A17938" s="250" t="s">
        <v>23100</v>
      </c>
      <c r="B17938" s="250" t="s">
        <v>46421</v>
      </c>
      <c r="C17938" s="250">
        <v>490</v>
      </c>
      <c r="F17938" s="250" t="s">
        <v>23100</v>
      </c>
    </row>
    <row r="17939" spans="1:6">
      <c r="A17939" s="250" t="s">
        <v>23101</v>
      </c>
      <c r="B17939" s="250" t="s">
        <v>1377</v>
      </c>
      <c r="C17939" s="250">
        <v>860</v>
      </c>
      <c r="F17939" s="250" t="s">
        <v>23101</v>
      </c>
    </row>
    <row r="17940" spans="1:6">
      <c r="A17940" s="250" t="s">
        <v>23102</v>
      </c>
      <c r="B17940" s="250" t="s">
        <v>46422</v>
      </c>
      <c r="C17940" s="250">
        <v>285</v>
      </c>
      <c r="F17940" s="250" t="s">
        <v>23102</v>
      </c>
    </row>
    <row r="17941" spans="1:6">
      <c r="A17941" s="250" t="s">
        <v>23103</v>
      </c>
      <c r="B17941" s="250" t="s">
        <v>46423</v>
      </c>
      <c r="C17941" s="250">
        <v>250</v>
      </c>
      <c r="F17941" s="250" t="s">
        <v>23103</v>
      </c>
    </row>
    <row r="17942" spans="1:6">
      <c r="A17942" s="250" t="s">
        <v>23104</v>
      </c>
      <c r="B17942" s="250" t="s">
        <v>1097</v>
      </c>
      <c r="C17942" s="250">
        <v>14700</v>
      </c>
      <c r="F17942" s="250" t="s">
        <v>23104</v>
      </c>
    </row>
    <row r="17943" spans="1:6">
      <c r="A17943" s="250" t="s">
        <v>23105</v>
      </c>
      <c r="B17943" s="250" t="s">
        <v>46424</v>
      </c>
      <c r="C17943" s="250">
        <v>2600</v>
      </c>
      <c r="F17943" s="250" t="s">
        <v>23105</v>
      </c>
    </row>
    <row r="17944" spans="1:6">
      <c r="A17944" s="250" t="s">
        <v>23106</v>
      </c>
      <c r="B17944" s="250" t="s">
        <v>46425</v>
      </c>
      <c r="C17944" s="250">
        <v>3000</v>
      </c>
      <c r="F17944" s="250" t="s">
        <v>23106</v>
      </c>
    </row>
    <row r="17945" spans="1:6">
      <c r="A17945" s="250" t="s">
        <v>23107</v>
      </c>
      <c r="B17945" s="250" t="s">
        <v>46426</v>
      </c>
      <c r="C17945" s="250">
        <v>4100</v>
      </c>
      <c r="F17945" s="250" t="s">
        <v>23107</v>
      </c>
    </row>
    <row r="17946" spans="1:6">
      <c r="A17946" s="250" t="s">
        <v>23108</v>
      </c>
      <c r="B17946" s="250" t="s">
        <v>45044</v>
      </c>
      <c r="C17946" s="250">
        <v>880</v>
      </c>
      <c r="F17946" s="250" t="s">
        <v>23108</v>
      </c>
    </row>
    <row r="17947" spans="1:6">
      <c r="A17947" s="250" t="s">
        <v>23109</v>
      </c>
      <c r="B17947" s="250" t="s">
        <v>46427</v>
      </c>
      <c r="C17947" s="250">
        <v>2200</v>
      </c>
      <c r="F17947" s="250" t="s">
        <v>23109</v>
      </c>
    </row>
    <row r="17948" spans="1:6">
      <c r="A17948" s="250" t="s">
        <v>23110</v>
      </c>
      <c r="B17948" s="250" t="s">
        <v>8337</v>
      </c>
      <c r="C17948" s="250">
        <v>860</v>
      </c>
      <c r="F17948" s="250" t="s">
        <v>23110</v>
      </c>
    </row>
    <row r="17949" spans="1:6">
      <c r="A17949" s="250" t="s">
        <v>23111</v>
      </c>
      <c r="B17949" s="250" t="s">
        <v>46428</v>
      </c>
      <c r="C17949" s="250">
        <v>2900</v>
      </c>
      <c r="F17949" s="250" t="s">
        <v>23111</v>
      </c>
    </row>
    <row r="17950" spans="1:6">
      <c r="A17950" s="250" t="s">
        <v>23112</v>
      </c>
      <c r="B17950" s="250" t="s">
        <v>46429</v>
      </c>
      <c r="C17950" s="250">
        <v>1400</v>
      </c>
      <c r="F17950" s="250" t="s">
        <v>23112</v>
      </c>
    </row>
    <row r="17951" spans="1:6">
      <c r="A17951" s="250" t="s">
        <v>23113</v>
      </c>
      <c r="B17951" s="250" t="s">
        <v>37761</v>
      </c>
      <c r="C17951" s="250">
        <v>2900</v>
      </c>
      <c r="F17951" s="250" t="s">
        <v>23113</v>
      </c>
    </row>
    <row r="17952" spans="1:6">
      <c r="A17952" s="250" t="s">
        <v>23115</v>
      </c>
      <c r="B17952" s="250" t="s">
        <v>46430</v>
      </c>
      <c r="C17952" s="250">
        <v>250</v>
      </c>
      <c r="F17952" s="250" t="s">
        <v>23115</v>
      </c>
    </row>
    <row r="17953" spans="1:6">
      <c r="A17953" s="250" t="s">
        <v>23116</v>
      </c>
      <c r="B17953" s="250" t="s">
        <v>46314</v>
      </c>
      <c r="C17953" s="250">
        <v>550</v>
      </c>
      <c r="F17953" s="250" t="s">
        <v>23116</v>
      </c>
    </row>
    <row r="17954" spans="1:6">
      <c r="A17954" s="250" t="s">
        <v>23117</v>
      </c>
      <c r="B17954" s="250" t="s">
        <v>46431</v>
      </c>
      <c r="C17954" s="250">
        <v>58300</v>
      </c>
      <c r="F17954" s="250" t="s">
        <v>23117</v>
      </c>
    </row>
    <row r="17955" spans="1:6">
      <c r="A17955" s="250" t="s">
        <v>23118</v>
      </c>
      <c r="B17955" s="250" t="s">
        <v>37761</v>
      </c>
      <c r="C17955" s="250">
        <v>2900</v>
      </c>
      <c r="F17955" s="250" t="s">
        <v>23118</v>
      </c>
    </row>
    <row r="17956" spans="1:6">
      <c r="A17956" s="250" t="s">
        <v>23119</v>
      </c>
      <c r="B17956" s="250" t="s">
        <v>1252</v>
      </c>
      <c r="C17956" s="250">
        <v>500</v>
      </c>
      <c r="F17956" s="250" t="s">
        <v>23119</v>
      </c>
    </row>
    <row r="17957" spans="1:6">
      <c r="A17957" s="250" t="s">
        <v>23120</v>
      </c>
      <c r="B17957" s="250" t="s">
        <v>56343</v>
      </c>
      <c r="C17957" s="250">
        <v>980</v>
      </c>
      <c r="F17957" s="250" t="s">
        <v>23120</v>
      </c>
    </row>
    <row r="17958" spans="1:6">
      <c r="A17958" s="250" t="s">
        <v>23121</v>
      </c>
      <c r="B17958" s="250" t="s">
        <v>46432</v>
      </c>
      <c r="C17958" s="250">
        <v>10800</v>
      </c>
      <c r="F17958" s="250" t="s">
        <v>23121</v>
      </c>
    </row>
    <row r="17959" spans="1:6">
      <c r="A17959" s="250" t="s">
        <v>23122</v>
      </c>
      <c r="B17959" s="250" t="s">
        <v>46433</v>
      </c>
      <c r="C17959" s="250">
        <v>190</v>
      </c>
      <c r="F17959" s="250" t="s">
        <v>23122</v>
      </c>
    </row>
    <row r="17960" spans="1:6">
      <c r="A17960" s="250" t="s">
        <v>23123</v>
      </c>
      <c r="B17960" s="250" t="s">
        <v>46434</v>
      </c>
      <c r="C17960" s="250">
        <v>430</v>
      </c>
      <c r="F17960" s="250" t="s">
        <v>23123</v>
      </c>
    </row>
    <row r="17961" spans="1:6">
      <c r="A17961" s="250" t="s">
        <v>23124</v>
      </c>
      <c r="B17961" s="250" t="s">
        <v>46435</v>
      </c>
      <c r="C17961" s="250">
        <v>680</v>
      </c>
      <c r="F17961" s="250" t="s">
        <v>23124</v>
      </c>
    </row>
    <row r="17962" spans="1:6">
      <c r="A17962" s="250" t="s">
        <v>23126</v>
      </c>
      <c r="B17962" s="250" t="s">
        <v>46437</v>
      </c>
      <c r="C17962" s="250">
        <v>21900</v>
      </c>
      <c r="F17962" s="250" t="s">
        <v>23126</v>
      </c>
    </row>
    <row r="17963" spans="1:6">
      <c r="A17963" s="250" t="s">
        <v>23127</v>
      </c>
      <c r="B17963" s="250" t="s">
        <v>45754</v>
      </c>
      <c r="C17963" s="250">
        <v>1550</v>
      </c>
      <c r="F17963" s="250" t="s">
        <v>23127</v>
      </c>
    </row>
    <row r="17964" spans="1:6">
      <c r="A17964" s="250" t="s">
        <v>23128</v>
      </c>
      <c r="B17964" s="250" t="s">
        <v>46438</v>
      </c>
      <c r="C17964" s="250">
        <v>3200</v>
      </c>
      <c r="F17964" s="250" t="s">
        <v>23128</v>
      </c>
    </row>
    <row r="17965" spans="1:6">
      <c r="A17965" s="250" t="s">
        <v>23129</v>
      </c>
      <c r="B17965" s="250" t="s">
        <v>46439</v>
      </c>
      <c r="C17965" s="250">
        <v>1500</v>
      </c>
      <c r="F17965" s="250" t="s">
        <v>23129</v>
      </c>
    </row>
    <row r="17966" spans="1:6">
      <c r="A17966" s="250" t="s">
        <v>23130</v>
      </c>
      <c r="B17966" s="250" t="s">
        <v>46440</v>
      </c>
      <c r="C17966" s="250">
        <v>1950</v>
      </c>
      <c r="F17966" s="250" t="s">
        <v>23130</v>
      </c>
    </row>
    <row r="17967" spans="1:6">
      <c r="A17967" s="250" t="s">
        <v>23131</v>
      </c>
      <c r="B17967" s="250" t="s">
        <v>46441</v>
      </c>
      <c r="C17967" s="250">
        <v>1650</v>
      </c>
      <c r="F17967" s="250" t="s">
        <v>23131</v>
      </c>
    </row>
    <row r="17968" spans="1:6">
      <c r="A17968" s="250" t="s">
        <v>23132</v>
      </c>
      <c r="B17968" s="250" t="s">
        <v>46442</v>
      </c>
      <c r="C17968" s="250">
        <v>9800</v>
      </c>
      <c r="F17968" s="250" t="s">
        <v>23132</v>
      </c>
    </row>
    <row r="17969" spans="1:6">
      <c r="A17969" s="250" t="s">
        <v>23133</v>
      </c>
      <c r="B17969" s="250" t="s">
        <v>46443</v>
      </c>
      <c r="C17969" s="250">
        <v>690</v>
      </c>
      <c r="F17969" s="250" t="s">
        <v>23133</v>
      </c>
    </row>
    <row r="17970" spans="1:6">
      <c r="A17970" s="250" t="s">
        <v>23134</v>
      </c>
      <c r="B17970" s="250" t="s">
        <v>46444</v>
      </c>
      <c r="C17970" s="250">
        <v>800</v>
      </c>
      <c r="F17970" s="250" t="s">
        <v>23134</v>
      </c>
    </row>
    <row r="17971" spans="1:6">
      <c r="A17971" s="250" t="s">
        <v>23135</v>
      </c>
      <c r="B17971" s="250" t="s">
        <v>46445</v>
      </c>
      <c r="C17971" s="250">
        <v>930</v>
      </c>
      <c r="F17971" s="250" t="s">
        <v>23135</v>
      </c>
    </row>
    <row r="17972" spans="1:6">
      <c r="A17972" s="250" t="s">
        <v>23136</v>
      </c>
      <c r="B17972" s="250" t="s">
        <v>45928</v>
      </c>
      <c r="C17972" s="250">
        <v>5000</v>
      </c>
      <c r="F17972" s="250" t="s">
        <v>23136</v>
      </c>
    </row>
    <row r="17973" spans="1:6">
      <c r="A17973" s="250" t="s">
        <v>23137</v>
      </c>
      <c r="B17973" s="250" t="s">
        <v>1355</v>
      </c>
      <c r="C17973" s="250">
        <v>19500</v>
      </c>
      <c r="F17973" s="250" t="s">
        <v>23137</v>
      </c>
    </row>
    <row r="17974" spans="1:6">
      <c r="A17974" s="250" t="s">
        <v>23138</v>
      </c>
      <c r="B17974" s="250" t="s">
        <v>46397</v>
      </c>
      <c r="C17974" s="250">
        <v>24100</v>
      </c>
      <c r="F17974" s="250" t="s">
        <v>23138</v>
      </c>
    </row>
    <row r="17975" spans="1:6">
      <c r="A17975" s="250" t="s">
        <v>23139</v>
      </c>
      <c r="B17975" s="250" t="s">
        <v>46446</v>
      </c>
      <c r="C17975" s="250">
        <v>2100</v>
      </c>
      <c r="F17975" s="250" t="s">
        <v>23139</v>
      </c>
    </row>
    <row r="17976" spans="1:6">
      <c r="A17976" s="250" t="s">
        <v>23140</v>
      </c>
      <c r="B17976" s="250" t="s">
        <v>585</v>
      </c>
      <c r="C17976" s="250">
        <v>6000</v>
      </c>
      <c r="F17976" s="250" t="s">
        <v>23140</v>
      </c>
    </row>
    <row r="17977" spans="1:6">
      <c r="A17977" s="250" t="s">
        <v>23141</v>
      </c>
      <c r="B17977" s="250" t="s">
        <v>1090</v>
      </c>
      <c r="C17977" s="250">
        <v>1200</v>
      </c>
      <c r="F17977" s="250" t="s">
        <v>23141</v>
      </c>
    </row>
    <row r="17978" spans="1:6">
      <c r="A17978" s="250" t="s">
        <v>23142</v>
      </c>
      <c r="B17978" s="250" t="s">
        <v>1136</v>
      </c>
      <c r="C17978" s="250">
        <v>11500</v>
      </c>
      <c r="F17978" s="250" t="s">
        <v>23142</v>
      </c>
    </row>
    <row r="17979" spans="1:6">
      <c r="A17979" s="250" t="s">
        <v>23143</v>
      </c>
      <c r="B17979" s="250" t="s">
        <v>46447</v>
      </c>
      <c r="C17979" s="250">
        <v>3200</v>
      </c>
      <c r="F17979" s="250" t="s">
        <v>23143</v>
      </c>
    </row>
    <row r="17980" spans="1:6">
      <c r="A17980" s="250" t="s">
        <v>23144</v>
      </c>
      <c r="B17980" s="250" t="s">
        <v>46448</v>
      </c>
      <c r="C17980" s="250">
        <v>3200</v>
      </c>
      <c r="F17980" s="250" t="s">
        <v>23144</v>
      </c>
    </row>
    <row r="17981" spans="1:6">
      <c r="A17981" s="250" t="s">
        <v>23145</v>
      </c>
      <c r="B17981" s="250" t="s">
        <v>46449</v>
      </c>
      <c r="C17981" s="250">
        <v>7900</v>
      </c>
      <c r="F17981" s="250" t="s">
        <v>23145</v>
      </c>
    </row>
    <row r="17982" spans="1:6">
      <c r="A17982" s="250" t="s">
        <v>23146</v>
      </c>
      <c r="B17982" s="250" t="s">
        <v>46450</v>
      </c>
      <c r="C17982" s="250">
        <v>28600</v>
      </c>
      <c r="F17982" s="250" t="s">
        <v>23146</v>
      </c>
    </row>
    <row r="17983" spans="1:6">
      <c r="A17983" s="250" t="s">
        <v>23147</v>
      </c>
      <c r="B17983" s="250" t="s">
        <v>46451</v>
      </c>
      <c r="C17983" s="250">
        <v>1450</v>
      </c>
      <c r="F17983" s="250" t="s">
        <v>23147</v>
      </c>
    </row>
    <row r="17984" spans="1:6">
      <c r="A17984" s="250" t="s">
        <v>23148</v>
      </c>
      <c r="B17984" s="250" t="s">
        <v>46452</v>
      </c>
      <c r="C17984" s="250">
        <v>620</v>
      </c>
      <c r="F17984" s="250" t="s">
        <v>23148</v>
      </c>
    </row>
    <row r="17985" spans="1:6">
      <c r="A17985" s="250" t="s">
        <v>23149</v>
      </c>
      <c r="B17985" s="250" t="s">
        <v>46453</v>
      </c>
      <c r="C17985" s="250">
        <v>930</v>
      </c>
      <c r="F17985" s="250" t="s">
        <v>23149</v>
      </c>
    </row>
    <row r="17986" spans="1:6">
      <c r="A17986" s="250" t="s">
        <v>23150</v>
      </c>
      <c r="B17986" s="250" t="s">
        <v>46413</v>
      </c>
      <c r="C17986" s="250">
        <v>460</v>
      </c>
      <c r="F17986" s="250" t="s">
        <v>23150</v>
      </c>
    </row>
    <row r="17987" spans="1:6">
      <c r="A17987" s="250" t="s">
        <v>23151</v>
      </c>
      <c r="B17987" s="250" t="s">
        <v>46413</v>
      </c>
      <c r="C17987" s="250">
        <v>860</v>
      </c>
      <c r="F17987" s="250" t="s">
        <v>23151</v>
      </c>
    </row>
    <row r="17988" spans="1:6">
      <c r="A17988" s="250" t="s">
        <v>23152</v>
      </c>
      <c r="B17988" s="250" t="s">
        <v>46454</v>
      </c>
      <c r="C17988" s="250">
        <v>25000</v>
      </c>
      <c r="F17988" s="250" t="s">
        <v>23152</v>
      </c>
    </row>
    <row r="17989" spans="1:6">
      <c r="A17989" s="250" t="s">
        <v>23153</v>
      </c>
      <c r="B17989" s="250" t="s">
        <v>46455</v>
      </c>
      <c r="C17989" s="250">
        <v>25000</v>
      </c>
      <c r="F17989" s="250" t="s">
        <v>23153</v>
      </c>
    </row>
    <row r="17990" spans="1:6">
      <c r="A17990" s="250" t="s">
        <v>23154</v>
      </c>
      <c r="B17990" s="250" t="s">
        <v>46456</v>
      </c>
      <c r="C17990" s="250">
        <v>820</v>
      </c>
      <c r="F17990" s="250" t="s">
        <v>23154</v>
      </c>
    </row>
    <row r="17991" spans="1:6">
      <c r="A17991" s="250" t="s">
        <v>23155</v>
      </c>
      <c r="B17991" s="250" t="s">
        <v>46457</v>
      </c>
      <c r="C17991" s="250">
        <v>4700</v>
      </c>
      <c r="F17991" s="250" t="s">
        <v>23155</v>
      </c>
    </row>
    <row r="17992" spans="1:6">
      <c r="A17992" s="250" t="s">
        <v>23156</v>
      </c>
      <c r="B17992" s="250" t="s">
        <v>56344</v>
      </c>
      <c r="C17992" s="250">
        <v>13500</v>
      </c>
      <c r="F17992" s="250" t="s">
        <v>23156</v>
      </c>
    </row>
    <row r="17993" spans="1:6">
      <c r="A17993" s="250" t="s">
        <v>23157</v>
      </c>
      <c r="B17993" s="250" t="s">
        <v>56345</v>
      </c>
      <c r="C17993" s="250">
        <v>13500</v>
      </c>
      <c r="F17993" s="250" t="s">
        <v>23157</v>
      </c>
    </row>
    <row r="17994" spans="1:6">
      <c r="A17994" s="250" t="s">
        <v>23158</v>
      </c>
      <c r="B17994" s="250" t="s">
        <v>46458</v>
      </c>
      <c r="C17994" s="250">
        <v>820</v>
      </c>
      <c r="F17994" s="250" t="s">
        <v>23158</v>
      </c>
    </row>
    <row r="17995" spans="1:6">
      <c r="A17995" s="250" t="s">
        <v>23159</v>
      </c>
      <c r="B17995" s="250" t="s">
        <v>46458</v>
      </c>
      <c r="C17995" s="250">
        <v>820</v>
      </c>
      <c r="F17995" s="250" t="s">
        <v>23159</v>
      </c>
    </row>
    <row r="17996" spans="1:6">
      <c r="A17996" s="250" t="s">
        <v>23160</v>
      </c>
      <c r="B17996" s="250" t="s">
        <v>39474</v>
      </c>
      <c r="C17996" s="250">
        <v>1450</v>
      </c>
      <c r="F17996" s="250" t="s">
        <v>23160</v>
      </c>
    </row>
    <row r="17997" spans="1:6">
      <c r="A17997" s="250" t="s">
        <v>23161</v>
      </c>
      <c r="B17997" s="250" t="s">
        <v>46459</v>
      </c>
      <c r="C17997" s="250">
        <v>350</v>
      </c>
      <c r="F17997" s="250" t="s">
        <v>23161</v>
      </c>
    </row>
    <row r="17998" spans="1:6">
      <c r="A17998" s="250" t="s">
        <v>23162</v>
      </c>
      <c r="B17998" s="250" t="s">
        <v>46460</v>
      </c>
      <c r="C17998" s="250">
        <v>410</v>
      </c>
      <c r="F17998" s="250" t="s">
        <v>23162</v>
      </c>
    </row>
    <row r="17999" spans="1:6">
      <c r="A17999" s="250" t="s">
        <v>23163</v>
      </c>
      <c r="B17999" s="250" t="s">
        <v>46461</v>
      </c>
      <c r="C17999" s="250">
        <v>38900</v>
      </c>
      <c r="F17999" s="250" t="s">
        <v>23163</v>
      </c>
    </row>
    <row r="18000" spans="1:6">
      <c r="A18000" s="250" t="s">
        <v>23164</v>
      </c>
      <c r="B18000" s="250" t="s">
        <v>46462</v>
      </c>
      <c r="C18000" s="250">
        <v>150</v>
      </c>
      <c r="F18000" s="250" t="s">
        <v>23164</v>
      </c>
    </row>
    <row r="18001" spans="1:6">
      <c r="A18001" s="250" t="s">
        <v>23165</v>
      </c>
      <c r="B18001" s="250" t="s">
        <v>46463</v>
      </c>
      <c r="C18001" s="250">
        <v>530</v>
      </c>
      <c r="F18001" s="250" t="s">
        <v>23165</v>
      </c>
    </row>
    <row r="18002" spans="1:6">
      <c r="A18002" s="250" t="s">
        <v>23166</v>
      </c>
      <c r="B18002" s="250" t="s">
        <v>46464</v>
      </c>
      <c r="C18002" s="250">
        <v>430</v>
      </c>
      <c r="F18002" s="250" t="s">
        <v>23166</v>
      </c>
    </row>
    <row r="18003" spans="1:6">
      <c r="A18003" s="250" t="s">
        <v>23167</v>
      </c>
      <c r="B18003" s="250" t="s">
        <v>46465</v>
      </c>
      <c r="C18003" s="250">
        <v>620</v>
      </c>
      <c r="F18003" s="250" t="s">
        <v>23167</v>
      </c>
    </row>
    <row r="18004" spans="1:6">
      <c r="A18004" s="250" t="s">
        <v>23168</v>
      </c>
      <c r="B18004" s="250" t="s">
        <v>46466</v>
      </c>
      <c r="C18004" s="250">
        <v>1300</v>
      </c>
      <c r="F18004" s="250" t="s">
        <v>23168</v>
      </c>
    </row>
    <row r="18005" spans="1:6">
      <c r="A18005" s="250" t="s">
        <v>23169</v>
      </c>
      <c r="B18005" s="250" t="s">
        <v>46467</v>
      </c>
      <c r="C18005" s="250">
        <v>3100</v>
      </c>
      <c r="F18005" s="250" t="s">
        <v>23169</v>
      </c>
    </row>
    <row r="18006" spans="1:6">
      <c r="A18006" s="250" t="s">
        <v>23170</v>
      </c>
      <c r="B18006" s="250" t="s">
        <v>46468</v>
      </c>
      <c r="C18006" s="250">
        <v>2900</v>
      </c>
      <c r="F18006" s="250" t="s">
        <v>23170</v>
      </c>
    </row>
    <row r="18007" spans="1:6">
      <c r="A18007" s="250" t="s">
        <v>23171</v>
      </c>
      <c r="B18007" s="250" t="s">
        <v>46469</v>
      </c>
      <c r="C18007" s="250">
        <v>2100</v>
      </c>
      <c r="F18007" s="250" t="s">
        <v>23171</v>
      </c>
    </row>
    <row r="18008" spans="1:6">
      <c r="A18008" s="250" t="s">
        <v>23172</v>
      </c>
      <c r="B18008" s="250" t="s">
        <v>46470</v>
      </c>
      <c r="C18008" s="250">
        <v>3300</v>
      </c>
      <c r="F18008" s="250" t="s">
        <v>23172</v>
      </c>
    </row>
    <row r="18009" spans="1:6">
      <c r="A18009" s="250" t="s">
        <v>23173</v>
      </c>
      <c r="B18009" s="250" t="s">
        <v>46471</v>
      </c>
      <c r="C18009" s="250">
        <v>2100</v>
      </c>
      <c r="F18009" s="250" t="s">
        <v>23173</v>
      </c>
    </row>
    <row r="18010" spans="1:6">
      <c r="A18010" s="250" t="s">
        <v>23174</v>
      </c>
      <c r="B18010" s="250" t="s">
        <v>46472</v>
      </c>
      <c r="C18010" s="250">
        <v>1050</v>
      </c>
      <c r="F18010" s="250" t="s">
        <v>23174</v>
      </c>
    </row>
    <row r="18011" spans="1:6">
      <c r="A18011" s="250" t="s">
        <v>23175</v>
      </c>
      <c r="B18011" s="250" t="s">
        <v>46473</v>
      </c>
      <c r="C18011" s="250">
        <v>6800</v>
      </c>
      <c r="F18011" s="250" t="s">
        <v>23175</v>
      </c>
    </row>
    <row r="18012" spans="1:6">
      <c r="A18012" s="250" t="s">
        <v>23176</v>
      </c>
      <c r="B18012" s="250" t="s">
        <v>46474</v>
      </c>
      <c r="C18012" s="250">
        <v>1500</v>
      </c>
      <c r="F18012" s="250" t="s">
        <v>23176</v>
      </c>
    </row>
    <row r="18013" spans="1:6">
      <c r="A18013" s="250" t="s">
        <v>23177</v>
      </c>
      <c r="B18013" s="250" t="s">
        <v>44091</v>
      </c>
      <c r="C18013" s="250">
        <v>8200</v>
      </c>
      <c r="F18013" s="250" t="s">
        <v>23177</v>
      </c>
    </row>
    <row r="18014" spans="1:6">
      <c r="A18014" s="250" t="s">
        <v>23178</v>
      </c>
      <c r="B18014" s="250" t="s">
        <v>45406</v>
      </c>
      <c r="C18014" s="250">
        <v>185</v>
      </c>
      <c r="F18014" s="250" t="s">
        <v>23178</v>
      </c>
    </row>
    <row r="18015" spans="1:6">
      <c r="A18015" s="250" t="s">
        <v>23179</v>
      </c>
      <c r="B18015" s="250" t="s">
        <v>46475</v>
      </c>
      <c r="C18015" s="250">
        <v>165</v>
      </c>
      <c r="F18015" s="250" t="s">
        <v>23179</v>
      </c>
    </row>
    <row r="18016" spans="1:6">
      <c r="A18016" s="250" t="s">
        <v>23180</v>
      </c>
      <c r="B18016" s="250" t="s">
        <v>45577</v>
      </c>
      <c r="C18016" s="250">
        <v>165</v>
      </c>
      <c r="F18016" s="250" t="s">
        <v>23180</v>
      </c>
    </row>
    <row r="18017" spans="1:6">
      <c r="A18017" s="250" t="s">
        <v>23181</v>
      </c>
      <c r="B18017" s="250" t="s">
        <v>37669</v>
      </c>
      <c r="C18017" s="250">
        <v>6200</v>
      </c>
      <c r="F18017" s="250" t="s">
        <v>23181</v>
      </c>
    </row>
    <row r="18018" spans="1:6">
      <c r="A18018" s="250" t="s">
        <v>23182</v>
      </c>
      <c r="B18018" s="250" t="s">
        <v>46476</v>
      </c>
      <c r="C18018" s="250">
        <v>930</v>
      </c>
      <c r="F18018" s="250" t="s">
        <v>23182</v>
      </c>
    </row>
    <row r="18019" spans="1:6">
      <c r="A18019" s="250" t="s">
        <v>23183</v>
      </c>
      <c r="B18019" s="250" t="s">
        <v>46477</v>
      </c>
      <c r="C18019" s="250">
        <v>770</v>
      </c>
      <c r="F18019" s="250" t="s">
        <v>23183</v>
      </c>
    </row>
    <row r="18020" spans="1:6">
      <c r="A18020" s="250" t="s">
        <v>23184</v>
      </c>
      <c r="B18020" s="250" t="s">
        <v>46477</v>
      </c>
      <c r="C18020" s="250">
        <v>770</v>
      </c>
      <c r="F18020" s="250" t="s">
        <v>23184</v>
      </c>
    </row>
    <row r="18021" spans="1:6">
      <c r="A18021" s="250" t="s">
        <v>23185</v>
      </c>
      <c r="B18021" s="250" t="s">
        <v>308</v>
      </c>
      <c r="C18021" s="250">
        <v>2200</v>
      </c>
      <c r="F18021" s="250" t="s">
        <v>23185</v>
      </c>
    </row>
    <row r="18022" spans="1:6">
      <c r="A18022" s="250" t="s">
        <v>23187</v>
      </c>
      <c r="B18022" s="250" t="s">
        <v>46478</v>
      </c>
      <c r="C18022" s="250">
        <v>235</v>
      </c>
      <c r="F18022" s="250" t="s">
        <v>23187</v>
      </c>
    </row>
    <row r="18023" spans="1:6">
      <c r="A18023" s="250" t="s">
        <v>23188</v>
      </c>
      <c r="B18023" s="250" t="s">
        <v>46479</v>
      </c>
      <c r="C18023" s="250">
        <v>2900</v>
      </c>
      <c r="F18023" s="250" t="s">
        <v>23188</v>
      </c>
    </row>
    <row r="18024" spans="1:6">
      <c r="A18024" s="250" t="s">
        <v>23189</v>
      </c>
      <c r="B18024" s="250" t="s">
        <v>46480</v>
      </c>
      <c r="C18024" s="250">
        <v>6800</v>
      </c>
      <c r="F18024" s="250" t="s">
        <v>23189</v>
      </c>
    </row>
    <row r="18025" spans="1:6">
      <c r="A18025" s="250" t="s">
        <v>23190</v>
      </c>
      <c r="B18025" s="250" t="s">
        <v>46481</v>
      </c>
      <c r="C18025" s="250">
        <v>2600</v>
      </c>
      <c r="F18025" s="250" t="s">
        <v>23190</v>
      </c>
    </row>
    <row r="18026" spans="1:6">
      <c r="A18026" s="250" t="s">
        <v>23191</v>
      </c>
      <c r="B18026" s="250" t="s">
        <v>46481</v>
      </c>
      <c r="C18026" s="250">
        <v>2600</v>
      </c>
      <c r="F18026" s="250" t="s">
        <v>23191</v>
      </c>
    </row>
    <row r="18027" spans="1:6">
      <c r="A18027" s="250" t="s">
        <v>23192</v>
      </c>
      <c r="B18027" s="250" t="s">
        <v>46482</v>
      </c>
      <c r="C18027" s="250">
        <v>5300</v>
      </c>
      <c r="F18027" s="250" t="s">
        <v>23192</v>
      </c>
    </row>
    <row r="18028" spans="1:6">
      <c r="A18028" s="250" t="s">
        <v>23193</v>
      </c>
      <c r="B18028" s="250" t="s">
        <v>46483</v>
      </c>
      <c r="C18028" s="250">
        <v>5300</v>
      </c>
      <c r="F18028" s="250" t="s">
        <v>23193</v>
      </c>
    </row>
    <row r="18029" spans="1:6">
      <c r="A18029" s="250" t="s">
        <v>23194</v>
      </c>
      <c r="B18029" s="250" t="s">
        <v>46484</v>
      </c>
      <c r="C18029" s="250">
        <v>400</v>
      </c>
      <c r="F18029" s="250" t="s">
        <v>23194</v>
      </c>
    </row>
    <row r="18030" spans="1:6">
      <c r="A18030" s="250" t="s">
        <v>23195</v>
      </c>
      <c r="B18030" s="250" t="s">
        <v>46485</v>
      </c>
      <c r="C18030" s="250">
        <v>155</v>
      </c>
      <c r="F18030" s="250" t="s">
        <v>23195</v>
      </c>
    </row>
    <row r="18031" spans="1:6">
      <c r="A18031" s="250" t="s">
        <v>23196</v>
      </c>
      <c r="B18031" s="250" t="s">
        <v>46486</v>
      </c>
      <c r="C18031" s="250">
        <v>165</v>
      </c>
      <c r="F18031" s="250" t="s">
        <v>23196</v>
      </c>
    </row>
    <row r="18032" spans="1:6">
      <c r="A18032" s="250" t="s">
        <v>23197</v>
      </c>
      <c r="B18032" s="250" t="s">
        <v>46315</v>
      </c>
      <c r="C18032" s="250">
        <v>390</v>
      </c>
      <c r="F18032" s="250" t="s">
        <v>23197</v>
      </c>
    </row>
    <row r="18033" spans="1:6">
      <c r="A18033" s="250" t="s">
        <v>23198</v>
      </c>
      <c r="B18033" s="250" t="s">
        <v>46487</v>
      </c>
      <c r="C18033" s="250">
        <v>150</v>
      </c>
      <c r="F18033" s="250" t="s">
        <v>23198</v>
      </c>
    </row>
    <row r="18034" spans="1:6">
      <c r="A18034" s="250" t="s">
        <v>23199</v>
      </c>
      <c r="B18034" s="250" t="s">
        <v>46488</v>
      </c>
      <c r="C18034" s="250">
        <v>2600</v>
      </c>
      <c r="F18034" s="250" t="s">
        <v>23199</v>
      </c>
    </row>
    <row r="18035" spans="1:6">
      <c r="A18035" s="250" t="s">
        <v>23200</v>
      </c>
      <c r="B18035" s="250" t="s">
        <v>46489</v>
      </c>
      <c r="C18035" s="250">
        <v>1100</v>
      </c>
      <c r="F18035" s="250" t="s">
        <v>23200</v>
      </c>
    </row>
    <row r="18036" spans="1:6">
      <c r="A18036" s="250" t="s">
        <v>23201</v>
      </c>
      <c r="B18036" s="250" t="s">
        <v>46490</v>
      </c>
      <c r="C18036" s="250">
        <v>430</v>
      </c>
      <c r="F18036" s="250" t="s">
        <v>23201</v>
      </c>
    </row>
    <row r="18037" spans="1:6">
      <c r="A18037" s="250" t="s">
        <v>23202</v>
      </c>
      <c r="B18037" s="250" t="s">
        <v>472</v>
      </c>
      <c r="C18037" s="250">
        <v>320</v>
      </c>
      <c r="F18037" s="250" t="s">
        <v>23202</v>
      </c>
    </row>
    <row r="18038" spans="1:6">
      <c r="A18038" s="250" t="s">
        <v>23203</v>
      </c>
      <c r="B18038" s="250" t="s">
        <v>46491</v>
      </c>
      <c r="C18038" s="250">
        <v>2900</v>
      </c>
      <c r="F18038" s="250" t="s">
        <v>23203</v>
      </c>
    </row>
    <row r="18039" spans="1:6">
      <c r="A18039" s="250" t="s">
        <v>23204</v>
      </c>
      <c r="B18039" s="250" t="s">
        <v>46492</v>
      </c>
      <c r="C18039" s="250">
        <v>2900</v>
      </c>
      <c r="F18039" s="250" t="s">
        <v>23204</v>
      </c>
    </row>
    <row r="18040" spans="1:6">
      <c r="A18040" s="250" t="s">
        <v>23205</v>
      </c>
      <c r="B18040" s="250" t="s">
        <v>46493</v>
      </c>
      <c r="C18040" s="250">
        <v>1100</v>
      </c>
      <c r="F18040" s="250" t="s">
        <v>23205</v>
      </c>
    </row>
    <row r="18041" spans="1:6">
      <c r="A18041" s="250" t="s">
        <v>23206</v>
      </c>
      <c r="B18041" s="250" t="s">
        <v>46494</v>
      </c>
      <c r="C18041" s="250">
        <v>2900</v>
      </c>
      <c r="F18041" s="250" t="s">
        <v>23206</v>
      </c>
    </row>
    <row r="18042" spans="1:6">
      <c r="A18042" s="250" t="s">
        <v>23207</v>
      </c>
      <c r="B18042" s="250" t="s">
        <v>46495</v>
      </c>
      <c r="C18042" s="250">
        <v>680</v>
      </c>
      <c r="F18042" s="250" t="s">
        <v>23207</v>
      </c>
    </row>
    <row r="18043" spans="1:6">
      <c r="A18043" s="250" t="s">
        <v>23208</v>
      </c>
      <c r="B18043" s="250" t="s">
        <v>46496</v>
      </c>
      <c r="C18043" s="250">
        <v>950</v>
      </c>
      <c r="F18043" s="250" t="s">
        <v>23208</v>
      </c>
    </row>
    <row r="18044" spans="1:6">
      <c r="A18044" s="250" t="s">
        <v>23209</v>
      </c>
      <c r="B18044" s="250" t="s">
        <v>46497</v>
      </c>
      <c r="C18044" s="250">
        <v>1450</v>
      </c>
      <c r="F18044" s="250" t="s">
        <v>23209</v>
      </c>
    </row>
    <row r="18045" spans="1:6">
      <c r="A18045" s="250" t="s">
        <v>23210</v>
      </c>
      <c r="B18045" s="250" t="s">
        <v>46498</v>
      </c>
      <c r="C18045" s="250">
        <v>20500</v>
      </c>
      <c r="F18045" s="250" t="s">
        <v>23210</v>
      </c>
    </row>
    <row r="18046" spans="1:6">
      <c r="A18046" s="250" t="s">
        <v>23211</v>
      </c>
      <c r="B18046" s="250" t="s">
        <v>46499</v>
      </c>
      <c r="C18046" s="250">
        <v>5700</v>
      </c>
      <c r="F18046" s="250" t="s">
        <v>23211</v>
      </c>
    </row>
    <row r="18047" spans="1:6">
      <c r="A18047" s="250" t="s">
        <v>23212</v>
      </c>
      <c r="B18047" s="250" t="s">
        <v>46500</v>
      </c>
      <c r="C18047" s="250">
        <v>220</v>
      </c>
      <c r="F18047" s="250" t="s">
        <v>23212</v>
      </c>
    </row>
    <row r="18048" spans="1:6">
      <c r="A18048" s="250" t="s">
        <v>23213</v>
      </c>
      <c r="B18048" s="250" t="s">
        <v>46501</v>
      </c>
      <c r="C18048" s="250">
        <v>820</v>
      </c>
      <c r="F18048" s="250" t="s">
        <v>23213</v>
      </c>
    </row>
    <row r="18049" spans="1:6">
      <c r="A18049" s="250" t="s">
        <v>23214</v>
      </c>
      <c r="B18049" s="250" t="s">
        <v>41803</v>
      </c>
      <c r="C18049" s="250">
        <v>2800</v>
      </c>
      <c r="F18049" s="250" t="s">
        <v>23214</v>
      </c>
    </row>
    <row r="18050" spans="1:6">
      <c r="A18050" s="250" t="s">
        <v>23215</v>
      </c>
      <c r="B18050" s="250" t="s">
        <v>46502</v>
      </c>
      <c r="C18050" s="250">
        <v>350</v>
      </c>
      <c r="F18050" s="250" t="s">
        <v>23215</v>
      </c>
    </row>
    <row r="18051" spans="1:6">
      <c r="A18051" s="250" t="s">
        <v>23216</v>
      </c>
      <c r="B18051" s="250" t="s">
        <v>46503</v>
      </c>
      <c r="C18051" s="250">
        <v>3200</v>
      </c>
      <c r="F18051" s="250" t="s">
        <v>23216</v>
      </c>
    </row>
    <row r="18052" spans="1:6">
      <c r="A18052" s="250" t="s">
        <v>23217</v>
      </c>
      <c r="B18052" s="250" t="s">
        <v>46504</v>
      </c>
      <c r="C18052" s="250">
        <v>3200</v>
      </c>
      <c r="F18052" s="250" t="s">
        <v>23217</v>
      </c>
    </row>
    <row r="18053" spans="1:6">
      <c r="A18053" s="250" t="s">
        <v>23218</v>
      </c>
      <c r="B18053" s="250" t="s">
        <v>46505</v>
      </c>
      <c r="C18053" s="250">
        <v>4900</v>
      </c>
      <c r="F18053" s="250" t="s">
        <v>23218</v>
      </c>
    </row>
    <row r="18054" spans="1:6">
      <c r="A18054" s="250" t="s">
        <v>23219</v>
      </c>
      <c r="B18054" s="250" t="s">
        <v>46506</v>
      </c>
      <c r="C18054" s="250">
        <v>295</v>
      </c>
      <c r="F18054" s="250" t="s">
        <v>23219</v>
      </c>
    </row>
    <row r="18055" spans="1:6">
      <c r="A18055" s="250" t="s">
        <v>23220</v>
      </c>
      <c r="B18055" s="250" t="s">
        <v>46507</v>
      </c>
      <c r="C18055" s="250">
        <v>2100</v>
      </c>
      <c r="F18055" s="250" t="s">
        <v>23220</v>
      </c>
    </row>
    <row r="18056" spans="1:6">
      <c r="A18056" s="250" t="s">
        <v>23221</v>
      </c>
      <c r="B18056" s="250" t="s">
        <v>43399</v>
      </c>
      <c r="C18056" s="250">
        <v>590</v>
      </c>
      <c r="F18056" s="250" t="s">
        <v>23221</v>
      </c>
    </row>
    <row r="18057" spans="1:6">
      <c r="A18057" s="250" t="s">
        <v>23222</v>
      </c>
      <c r="B18057" s="250" t="s">
        <v>46508</v>
      </c>
      <c r="C18057" s="250">
        <v>7700</v>
      </c>
      <c r="F18057" s="250" t="s">
        <v>23222</v>
      </c>
    </row>
    <row r="18058" spans="1:6">
      <c r="A18058" s="250" t="s">
        <v>23223</v>
      </c>
      <c r="B18058" s="250" t="s">
        <v>46509</v>
      </c>
      <c r="C18058" s="250">
        <v>3600</v>
      </c>
      <c r="F18058" s="250" t="s">
        <v>23223</v>
      </c>
    </row>
    <row r="18059" spans="1:6">
      <c r="A18059" s="250" t="s">
        <v>23224</v>
      </c>
      <c r="B18059" s="250" t="s">
        <v>46510</v>
      </c>
      <c r="C18059" s="250">
        <v>2600</v>
      </c>
      <c r="F18059" s="250" t="s">
        <v>23224</v>
      </c>
    </row>
    <row r="18060" spans="1:6">
      <c r="A18060" s="250" t="s">
        <v>23225</v>
      </c>
      <c r="B18060" s="250" t="s">
        <v>46511</v>
      </c>
      <c r="C18060" s="250">
        <v>980</v>
      </c>
      <c r="F18060" s="250" t="s">
        <v>23225</v>
      </c>
    </row>
    <row r="18061" spans="1:6">
      <c r="A18061" s="250" t="s">
        <v>23226</v>
      </c>
      <c r="B18061" s="250" t="s">
        <v>46512</v>
      </c>
      <c r="C18061" s="250">
        <v>210</v>
      </c>
      <c r="F18061" s="250" t="s">
        <v>23226</v>
      </c>
    </row>
    <row r="18062" spans="1:6">
      <c r="A18062" s="250" t="s">
        <v>23227</v>
      </c>
      <c r="B18062" s="250" t="s">
        <v>46512</v>
      </c>
      <c r="C18062" s="250">
        <v>210</v>
      </c>
      <c r="F18062" s="250" t="s">
        <v>23227</v>
      </c>
    </row>
    <row r="18063" spans="1:6">
      <c r="A18063" s="250" t="s">
        <v>23228</v>
      </c>
      <c r="B18063" s="250" t="s">
        <v>46513</v>
      </c>
      <c r="C18063" s="250">
        <v>169900</v>
      </c>
      <c r="F18063" s="250" t="s">
        <v>23228</v>
      </c>
    </row>
    <row r="18064" spans="1:6">
      <c r="A18064" s="250" t="s">
        <v>23229</v>
      </c>
      <c r="B18064" s="250" t="s">
        <v>46514</v>
      </c>
      <c r="C18064" s="250">
        <v>170000</v>
      </c>
      <c r="F18064" s="250" t="s">
        <v>23229</v>
      </c>
    </row>
    <row r="18065" spans="1:6">
      <c r="A18065" s="250" t="s">
        <v>23230</v>
      </c>
      <c r="B18065" s="250" t="s">
        <v>46515</v>
      </c>
      <c r="C18065" s="250">
        <v>31800</v>
      </c>
      <c r="F18065" s="250" t="s">
        <v>23230</v>
      </c>
    </row>
    <row r="18066" spans="1:6">
      <c r="A18066" s="250" t="s">
        <v>23231</v>
      </c>
      <c r="B18066" s="250" t="s">
        <v>46516</v>
      </c>
      <c r="C18066" s="250">
        <v>13500</v>
      </c>
      <c r="F18066" s="250" t="s">
        <v>23231</v>
      </c>
    </row>
    <row r="18067" spans="1:6">
      <c r="A18067" s="250" t="s">
        <v>23232</v>
      </c>
      <c r="B18067" s="250" t="s">
        <v>46516</v>
      </c>
      <c r="C18067" s="250">
        <v>13500</v>
      </c>
      <c r="F18067" s="250" t="s">
        <v>23232</v>
      </c>
    </row>
    <row r="18068" spans="1:6">
      <c r="A18068" s="250" t="s">
        <v>23233</v>
      </c>
      <c r="B18068" s="250" t="s">
        <v>46516</v>
      </c>
      <c r="C18068" s="250">
        <v>13500</v>
      </c>
      <c r="F18068" s="250" t="s">
        <v>23233</v>
      </c>
    </row>
    <row r="18069" spans="1:6">
      <c r="A18069" s="250" t="s">
        <v>23234</v>
      </c>
      <c r="B18069" s="250" t="s">
        <v>46516</v>
      </c>
      <c r="C18069" s="250">
        <v>13500</v>
      </c>
      <c r="F18069" s="250" t="s">
        <v>23234</v>
      </c>
    </row>
    <row r="18070" spans="1:6">
      <c r="A18070" s="250" t="s">
        <v>23235</v>
      </c>
      <c r="B18070" s="250" t="s">
        <v>7943</v>
      </c>
      <c r="C18070" s="250">
        <v>930</v>
      </c>
      <c r="F18070" s="250" t="s">
        <v>23235</v>
      </c>
    </row>
    <row r="18071" spans="1:6">
      <c r="A18071" s="250" t="s">
        <v>23236</v>
      </c>
      <c r="B18071" s="250" t="s">
        <v>46413</v>
      </c>
      <c r="C18071" s="250">
        <v>840</v>
      </c>
      <c r="F18071" s="250" t="s">
        <v>23236</v>
      </c>
    </row>
    <row r="18072" spans="1:6">
      <c r="A18072" s="250" t="s">
        <v>23237</v>
      </c>
      <c r="B18072" s="250" t="s">
        <v>46517</v>
      </c>
      <c r="C18072" s="250">
        <v>840</v>
      </c>
      <c r="F18072" s="250" t="s">
        <v>23237</v>
      </c>
    </row>
    <row r="18073" spans="1:6">
      <c r="A18073" s="250" t="s">
        <v>23238</v>
      </c>
      <c r="B18073" s="250" t="s">
        <v>46518</v>
      </c>
      <c r="C18073" s="250">
        <v>700</v>
      </c>
      <c r="F18073" s="250" t="s">
        <v>23238</v>
      </c>
    </row>
    <row r="18074" spans="1:6">
      <c r="A18074" s="250" t="s">
        <v>23239</v>
      </c>
      <c r="B18074" s="250" t="s">
        <v>46454</v>
      </c>
      <c r="C18074" s="250">
        <v>25000</v>
      </c>
      <c r="F18074" s="250" t="s">
        <v>23239</v>
      </c>
    </row>
    <row r="18075" spans="1:6">
      <c r="A18075" s="250" t="s">
        <v>23241</v>
      </c>
      <c r="B18075" s="250" t="s">
        <v>46519</v>
      </c>
      <c r="C18075" s="250">
        <v>26800</v>
      </c>
      <c r="F18075" s="250" t="s">
        <v>23241</v>
      </c>
    </row>
    <row r="18076" spans="1:6">
      <c r="A18076" s="250" t="s">
        <v>23242</v>
      </c>
      <c r="B18076" s="250" t="s">
        <v>46520</v>
      </c>
      <c r="C18076" s="250">
        <v>130</v>
      </c>
      <c r="F18076" s="250" t="s">
        <v>23242</v>
      </c>
    </row>
    <row r="18077" spans="1:6">
      <c r="A18077" s="250" t="s">
        <v>23243</v>
      </c>
      <c r="B18077" s="250" t="s">
        <v>46521</v>
      </c>
      <c r="C18077" s="250">
        <v>2800</v>
      </c>
      <c r="F18077" s="250" t="s">
        <v>23243</v>
      </c>
    </row>
    <row r="18078" spans="1:6">
      <c r="A18078" s="250" t="s">
        <v>23244</v>
      </c>
      <c r="B18078" s="250" t="s">
        <v>46522</v>
      </c>
      <c r="C18078" s="250">
        <v>810</v>
      </c>
      <c r="F18078" s="250" t="s">
        <v>23244</v>
      </c>
    </row>
    <row r="18079" spans="1:6">
      <c r="A18079" s="250" t="s">
        <v>23245</v>
      </c>
      <c r="B18079" s="250" t="s">
        <v>46456</v>
      </c>
      <c r="C18079" s="250">
        <v>1200</v>
      </c>
      <c r="F18079" s="250" t="s">
        <v>23245</v>
      </c>
    </row>
    <row r="18080" spans="1:6">
      <c r="A18080" s="250" t="s">
        <v>23246</v>
      </c>
      <c r="B18080" s="250" t="s">
        <v>46523</v>
      </c>
      <c r="C18080" s="250">
        <v>8100</v>
      </c>
      <c r="F18080" s="250" t="s">
        <v>23246</v>
      </c>
    </row>
    <row r="18081" spans="1:6">
      <c r="A18081" s="250" t="s">
        <v>23247</v>
      </c>
      <c r="B18081" s="250" t="s">
        <v>46524</v>
      </c>
      <c r="C18081" s="250">
        <v>5800</v>
      </c>
      <c r="F18081" s="250" t="s">
        <v>23247</v>
      </c>
    </row>
    <row r="18082" spans="1:6">
      <c r="A18082" s="250" t="s">
        <v>23248</v>
      </c>
      <c r="B18082" s="250" t="s">
        <v>46525</v>
      </c>
      <c r="C18082" s="250">
        <v>1200</v>
      </c>
      <c r="F18082" s="250" t="s">
        <v>23248</v>
      </c>
    </row>
    <row r="18083" spans="1:6">
      <c r="A18083" s="250" t="s">
        <v>23249</v>
      </c>
      <c r="B18083" s="250" t="s">
        <v>46526</v>
      </c>
      <c r="C18083" s="250">
        <v>820</v>
      </c>
      <c r="F18083" s="250" t="s">
        <v>23249</v>
      </c>
    </row>
    <row r="18084" spans="1:6">
      <c r="A18084" s="250" t="s">
        <v>23250</v>
      </c>
      <c r="B18084" s="250" t="s">
        <v>46527</v>
      </c>
      <c r="C18084" s="250">
        <v>860</v>
      </c>
      <c r="F18084" s="250" t="s">
        <v>23250</v>
      </c>
    </row>
    <row r="18085" spans="1:6">
      <c r="A18085" s="250" t="s">
        <v>23251</v>
      </c>
      <c r="B18085" s="250" t="s">
        <v>1068</v>
      </c>
      <c r="C18085" s="250">
        <v>1450</v>
      </c>
      <c r="F18085" s="250" t="s">
        <v>23251</v>
      </c>
    </row>
    <row r="18086" spans="1:6">
      <c r="A18086" s="250" t="s">
        <v>23252</v>
      </c>
      <c r="B18086" s="250" t="s">
        <v>828</v>
      </c>
      <c r="C18086" s="250">
        <v>295</v>
      </c>
      <c r="F18086" s="250" t="s">
        <v>23252</v>
      </c>
    </row>
    <row r="18087" spans="1:6">
      <c r="A18087" s="250" t="s">
        <v>23253</v>
      </c>
      <c r="B18087" s="250" t="s">
        <v>46528</v>
      </c>
      <c r="C18087" s="250">
        <v>16100</v>
      </c>
      <c r="F18087" s="250" t="s">
        <v>23253</v>
      </c>
    </row>
    <row r="18088" spans="1:6">
      <c r="A18088" s="250" t="s">
        <v>23254</v>
      </c>
      <c r="B18088" s="250" t="s">
        <v>46529</v>
      </c>
      <c r="C18088" s="250">
        <v>1900</v>
      </c>
      <c r="F18088" s="250" t="s">
        <v>23254</v>
      </c>
    </row>
    <row r="18089" spans="1:6">
      <c r="A18089" s="250" t="s">
        <v>23255</v>
      </c>
      <c r="B18089" s="250" t="s">
        <v>46530</v>
      </c>
      <c r="C18089" s="250">
        <v>430</v>
      </c>
      <c r="F18089" s="250" t="s">
        <v>23255</v>
      </c>
    </row>
    <row r="18090" spans="1:6">
      <c r="A18090" s="250" t="s">
        <v>23256</v>
      </c>
      <c r="B18090" s="250" t="s">
        <v>44091</v>
      </c>
      <c r="C18090" s="250">
        <v>8200</v>
      </c>
      <c r="F18090" s="250" t="s">
        <v>23256</v>
      </c>
    </row>
    <row r="18091" spans="1:6">
      <c r="A18091" s="250" t="s">
        <v>23257</v>
      </c>
      <c r="B18091" s="250" t="s">
        <v>46531</v>
      </c>
      <c r="C18091" s="250">
        <v>215</v>
      </c>
      <c r="F18091" s="250" t="s">
        <v>23257</v>
      </c>
    </row>
    <row r="18092" spans="1:6">
      <c r="A18092" s="250" t="s">
        <v>23258</v>
      </c>
      <c r="B18092" s="250" t="s">
        <v>421</v>
      </c>
      <c r="C18092" s="250">
        <v>720</v>
      </c>
      <c r="F18092" s="250" t="s">
        <v>23258</v>
      </c>
    </row>
    <row r="18093" spans="1:6">
      <c r="A18093" s="250" t="s">
        <v>23259</v>
      </c>
      <c r="B18093" s="250" t="s">
        <v>46532</v>
      </c>
      <c r="C18093" s="250">
        <v>550</v>
      </c>
      <c r="F18093" s="250" t="s">
        <v>23259</v>
      </c>
    </row>
    <row r="18094" spans="1:6">
      <c r="A18094" s="250" t="s">
        <v>23260</v>
      </c>
      <c r="B18094" s="250" t="s">
        <v>46533</v>
      </c>
      <c r="C18094" s="250">
        <v>320</v>
      </c>
      <c r="F18094" s="250" t="s">
        <v>23260</v>
      </c>
    </row>
    <row r="18095" spans="1:6">
      <c r="A18095" s="250" t="s">
        <v>23261</v>
      </c>
      <c r="B18095" s="250" t="s">
        <v>46534</v>
      </c>
      <c r="C18095" s="250">
        <v>320</v>
      </c>
      <c r="F18095" s="250" t="s">
        <v>23261</v>
      </c>
    </row>
    <row r="18096" spans="1:6">
      <c r="A18096" s="250" t="s">
        <v>23262</v>
      </c>
      <c r="B18096" s="250" t="s">
        <v>949</v>
      </c>
      <c r="C18096" s="250">
        <v>12700</v>
      </c>
      <c r="F18096" s="250" t="s">
        <v>23262</v>
      </c>
    </row>
    <row r="18097" spans="1:6">
      <c r="A18097" s="250" t="s">
        <v>23263</v>
      </c>
      <c r="B18097" s="250" t="s">
        <v>46535</v>
      </c>
      <c r="C18097" s="250">
        <v>23000</v>
      </c>
      <c r="F18097" s="250" t="s">
        <v>23263</v>
      </c>
    </row>
    <row r="18098" spans="1:6">
      <c r="A18098" s="250" t="s">
        <v>23264</v>
      </c>
      <c r="B18098" s="250" t="s">
        <v>46536</v>
      </c>
      <c r="C18098" s="250">
        <v>310</v>
      </c>
      <c r="F18098" s="250" t="s">
        <v>23264</v>
      </c>
    </row>
    <row r="18099" spans="1:6">
      <c r="A18099" s="250" t="s">
        <v>23265</v>
      </c>
      <c r="B18099" s="250" t="s">
        <v>46537</v>
      </c>
      <c r="C18099" s="250">
        <v>9100</v>
      </c>
      <c r="F18099" s="250" t="s">
        <v>23265</v>
      </c>
    </row>
    <row r="18100" spans="1:6">
      <c r="A18100" s="250" t="s">
        <v>23267</v>
      </c>
      <c r="B18100" s="250" t="s">
        <v>46539</v>
      </c>
      <c r="C18100" s="250">
        <v>3600</v>
      </c>
      <c r="F18100" s="250" t="s">
        <v>23267</v>
      </c>
    </row>
    <row r="18101" spans="1:6">
      <c r="A18101" s="250" t="s">
        <v>23268</v>
      </c>
      <c r="B18101" s="250" t="s">
        <v>46540</v>
      </c>
      <c r="C18101" s="250">
        <v>2400</v>
      </c>
      <c r="F18101" s="250" t="s">
        <v>23268</v>
      </c>
    </row>
    <row r="18102" spans="1:6">
      <c r="A18102" s="250" t="s">
        <v>23269</v>
      </c>
      <c r="B18102" s="250" t="s">
        <v>46541</v>
      </c>
      <c r="C18102" s="250">
        <v>870</v>
      </c>
      <c r="F18102" s="250" t="s">
        <v>23269</v>
      </c>
    </row>
    <row r="18103" spans="1:6">
      <c r="A18103" s="250" t="s">
        <v>23270</v>
      </c>
      <c r="B18103" s="250" t="s">
        <v>46542</v>
      </c>
      <c r="C18103" s="250">
        <v>250</v>
      </c>
      <c r="F18103" s="250" t="s">
        <v>23270</v>
      </c>
    </row>
    <row r="18104" spans="1:6">
      <c r="A18104" s="250" t="s">
        <v>23271</v>
      </c>
      <c r="B18104" s="250" t="s">
        <v>46543</v>
      </c>
      <c r="C18104" s="250">
        <v>250</v>
      </c>
      <c r="F18104" s="250" t="s">
        <v>23271</v>
      </c>
    </row>
    <row r="18105" spans="1:6">
      <c r="A18105" s="250" t="s">
        <v>23272</v>
      </c>
      <c r="B18105" s="250" t="s">
        <v>46544</v>
      </c>
      <c r="C18105" s="250">
        <v>98</v>
      </c>
      <c r="F18105" s="250" t="s">
        <v>23272</v>
      </c>
    </row>
    <row r="18106" spans="1:6">
      <c r="A18106" s="250" t="s">
        <v>23273</v>
      </c>
      <c r="B18106" s="250" t="s">
        <v>46545</v>
      </c>
      <c r="C18106" s="250">
        <v>1100</v>
      </c>
      <c r="F18106" s="250" t="s">
        <v>23273</v>
      </c>
    </row>
    <row r="18107" spans="1:6">
      <c r="A18107" s="250" t="s">
        <v>23274</v>
      </c>
      <c r="B18107" s="250" t="s">
        <v>1727</v>
      </c>
      <c r="C18107" s="250">
        <v>9100</v>
      </c>
      <c r="F18107" s="250" t="s">
        <v>23274</v>
      </c>
    </row>
    <row r="18108" spans="1:6">
      <c r="A18108" s="250" t="s">
        <v>23275</v>
      </c>
      <c r="B18108" s="250" t="s">
        <v>46546</v>
      </c>
      <c r="C18108" s="250">
        <v>2200</v>
      </c>
      <c r="F18108" s="250" t="s">
        <v>23275</v>
      </c>
    </row>
    <row r="18109" spans="1:6">
      <c r="A18109" s="250" t="s">
        <v>23276</v>
      </c>
      <c r="B18109" s="250" t="s">
        <v>576</v>
      </c>
      <c r="C18109" s="250">
        <v>8100</v>
      </c>
      <c r="F18109" s="250" t="s">
        <v>23276</v>
      </c>
    </row>
    <row r="18110" spans="1:6">
      <c r="A18110" s="250" t="s">
        <v>23277</v>
      </c>
      <c r="B18110" s="250" t="s">
        <v>577</v>
      </c>
      <c r="C18110" s="250">
        <v>5800</v>
      </c>
      <c r="F18110" s="250" t="s">
        <v>23277</v>
      </c>
    </row>
    <row r="18111" spans="1:6">
      <c r="A18111" s="250" t="s">
        <v>23278</v>
      </c>
      <c r="B18111" s="250" t="s">
        <v>577</v>
      </c>
      <c r="C18111" s="250">
        <v>5800</v>
      </c>
      <c r="F18111" s="250" t="s">
        <v>23278</v>
      </c>
    </row>
    <row r="18112" spans="1:6">
      <c r="A18112" s="250" t="s">
        <v>23279</v>
      </c>
      <c r="B18112" s="250" t="s">
        <v>46547</v>
      </c>
      <c r="C18112" s="250">
        <v>4300</v>
      </c>
      <c r="F18112" s="250" t="s">
        <v>23279</v>
      </c>
    </row>
    <row r="18113" spans="1:6">
      <c r="A18113" s="250" t="s">
        <v>23280</v>
      </c>
      <c r="B18113" s="250" t="s">
        <v>46548</v>
      </c>
      <c r="C18113" s="250">
        <v>4300</v>
      </c>
      <c r="F18113" s="250" t="s">
        <v>23280</v>
      </c>
    </row>
    <row r="18114" spans="1:6">
      <c r="A18114" s="250" t="s">
        <v>23281</v>
      </c>
      <c r="B18114" s="250" t="s">
        <v>46549</v>
      </c>
      <c r="C18114" s="250">
        <v>6200</v>
      </c>
      <c r="F18114" s="250" t="s">
        <v>23281</v>
      </c>
    </row>
    <row r="18115" spans="1:6">
      <c r="A18115" s="250" t="s">
        <v>23282</v>
      </c>
      <c r="B18115" s="250" t="s">
        <v>7944</v>
      </c>
      <c r="C18115" s="250">
        <v>6200</v>
      </c>
      <c r="F18115" s="250" t="s">
        <v>23282</v>
      </c>
    </row>
    <row r="18116" spans="1:6">
      <c r="A18116" s="250" t="s">
        <v>23283</v>
      </c>
      <c r="B18116" s="250" t="s">
        <v>7945</v>
      </c>
      <c r="C18116" s="250">
        <v>6200</v>
      </c>
      <c r="F18116" s="250" t="s">
        <v>23283</v>
      </c>
    </row>
    <row r="18117" spans="1:6">
      <c r="A18117" s="250" t="s">
        <v>23284</v>
      </c>
      <c r="B18117" s="250" t="s">
        <v>7946</v>
      </c>
      <c r="C18117" s="250">
        <v>6200</v>
      </c>
      <c r="F18117" s="250" t="s">
        <v>23284</v>
      </c>
    </row>
    <row r="18118" spans="1:6">
      <c r="A18118" s="250" t="s">
        <v>23285</v>
      </c>
      <c r="B18118" s="250" t="s">
        <v>46550</v>
      </c>
      <c r="C18118" s="250">
        <v>6400</v>
      </c>
      <c r="F18118" s="250" t="s">
        <v>23285</v>
      </c>
    </row>
    <row r="18119" spans="1:6">
      <c r="A18119" s="250" t="s">
        <v>23286</v>
      </c>
      <c r="B18119" s="250" t="s">
        <v>1347</v>
      </c>
      <c r="C18119" s="250">
        <v>7300</v>
      </c>
      <c r="F18119" s="250" t="s">
        <v>23286</v>
      </c>
    </row>
    <row r="18120" spans="1:6">
      <c r="A18120" s="250" t="s">
        <v>23287</v>
      </c>
      <c r="B18120" s="250" t="s">
        <v>46551</v>
      </c>
      <c r="C18120" s="250">
        <v>980</v>
      </c>
      <c r="F18120" s="250" t="s">
        <v>23287</v>
      </c>
    </row>
    <row r="18121" spans="1:6">
      <c r="A18121" s="250" t="s">
        <v>23288</v>
      </c>
      <c r="B18121" s="250" t="s">
        <v>46552</v>
      </c>
      <c r="C18121" s="250">
        <v>250</v>
      </c>
      <c r="F18121" s="250" t="s">
        <v>23288</v>
      </c>
    </row>
    <row r="18122" spans="1:6">
      <c r="A18122" s="250" t="s">
        <v>23289</v>
      </c>
      <c r="B18122" s="250" t="s">
        <v>46552</v>
      </c>
      <c r="C18122" s="250">
        <v>285</v>
      </c>
      <c r="F18122" s="250" t="s">
        <v>23289</v>
      </c>
    </row>
    <row r="18123" spans="1:6">
      <c r="A18123" s="250" t="s">
        <v>23290</v>
      </c>
      <c r="B18123" s="250" t="s">
        <v>46553</v>
      </c>
      <c r="C18123" s="250">
        <v>98</v>
      </c>
      <c r="F18123" s="250" t="s">
        <v>23290</v>
      </c>
    </row>
    <row r="18124" spans="1:6">
      <c r="A18124" s="250" t="s">
        <v>23291</v>
      </c>
      <c r="B18124" s="250" t="s">
        <v>574</v>
      </c>
      <c r="C18124" s="250">
        <v>3500</v>
      </c>
      <c r="F18124" s="250" t="s">
        <v>23291</v>
      </c>
    </row>
    <row r="18125" spans="1:6">
      <c r="A18125" s="250" t="s">
        <v>23292</v>
      </c>
      <c r="B18125" s="250" t="s">
        <v>45047</v>
      </c>
      <c r="C18125" s="250">
        <v>5700</v>
      </c>
      <c r="F18125" s="250" t="s">
        <v>23292</v>
      </c>
    </row>
    <row r="18126" spans="1:6">
      <c r="A18126" s="250" t="s">
        <v>23293</v>
      </c>
      <c r="B18126" s="250" t="s">
        <v>1253</v>
      </c>
      <c r="C18126" s="250">
        <v>5700</v>
      </c>
      <c r="F18126" s="250" t="s">
        <v>23293</v>
      </c>
    </row>
    <row r="18127" spans="1:6">
      <c r="A18127" s="250" t="s">
        <v>23294</v>
      </c>
      <c r="B18127" s="250" t="s">
        <v>2601</v>
      </c>
      <c r="C18127" s="250">
        <v>870</v>
      </c>
      <c r="F18127" s="250" t="s">
        <v>23294</v>
      </c>
    </row>
    <row r="18128" spans="1:6">
      <c r="A18128" s="250" t="s">
        <v>23295</v>
      </c>
      <c r="B18128" s="250" t="s">
        <v>46554</v>
      </c>
      <c r="C18128" s="250">
        <v>1450</v>
      </c>
      <c r="F18128" s="250" t="s">
        <v>23295</v>
      </c>
    </row>
    <row r="18129" spans="1:6">
      <c r="A18129" s="250" t="s">
        <v>23296</v>
      </c>
      <c r="B18129" s="250" t="s">
        <v>46555</v>
      </c>
      <c r="C18129" s="250">
        <v>1200</v>
      </c>
      <c r="F18129" s="250" t="s">
        <v>23296</v>
      </c>
    </row>
    <row r="18130" spans="1:6">
      <c r="A18130" s="250" t="s">
        <v>23297</v>
      </c>
      <c r="B18130" s="250" t="s">
        <v>387</v>
      </c>
      <c r="C18130" s="250">
        <v>1800</v>
      </c>
      <c r="F18130" s="250" t="s">
        <v>23297</v>
      </c>
    </row>
    <row r="18131" spans="1:6">
      <c r="A18131" s="250" t="s">
        <v>23298</v>
      </c>
      <c r="B18131" s="250" t="s">
        <v>154</v>
      </c>
      <c r="C18131" s="250">
        <v>650</v>
      </c>
      <c r="F18131" s="250" t="s">
        <v>23298</v>
      </c>
    </row>
    <row r="18132" spans="1:6">
      <c r="A18132" s="250" t="s">
        <v>23299</v>
      </c>
      <c r="B18132" s="250" t="s">
        <v>46556</v>
      </c>
      <c r="C18132" s="250">
        <v>690</v>
      </c>
      <c r="F18132" s="250" t="s">
        <v>23299</v>
      </c>
    </row>
    <row r="18133" spans="1:6">
      <c r="A18133" s="250" t="s">
        <v>23300</v>
      </c>
      <c r="B18133" s="250" t="s">
        <v>46557</v>
      </c>
      <c r="C18133" s="250">
        <v>900</v>
      </c>
      <c r="F18133" s="250" t="s">
        <v>23300</v>
      </c>
    </row>
    <row r="18134" spans="1:6">
      <c r="A18134" s="250" t="s">
        <v>23301</v>
      </c>
      <c r="B18134" s="250" t="s">
        <v>46558</v>
      </c>
      <c r="C18134" s="250">
        <v>12100</v>
      </c>
      <c r="F18134" s="250" t="s">
        <v>23301</v>
      </c>
    </row>
    <row r="18135" spans="1:6">
      <c r="A18135" s="250" t="s">
        <v>23302</v>
      </c>
      <c r="B18135" s="250" t="s">
        <v>46559</v>
      </c>
      <c r="C18135" s="250">
        <v>370</v>
      </c>
      <c r="F18135" s="250" t="s">
        <v>23302</v>
      </c>
    </row>
    <row r="18136" spans="1:6">
      <c r="A18136" s="250" t="s">
        <v>23303</v>
      </c>
      <c r="B18136" s="250" t="s">
        <v>46560</v>
      </c>
      <c r="C18136" s="250">
        <v>1100</v>
      </c>
      <c r="F18136" s="250" t="s">
        <v>23303</v>
      </c>
    </row>
    <row r="18137" spans="1:6">
      <c r="A18137" s="250" t="s">
        <v>23304</v>
      </c>
      <c r="B18137" s="250" t="s">
        <v>44874</v>
      </c>
      <c r="C18137" s="250">
        <v>17100</v>
      </c>
      <c r="F18137" s="250" t="s">
        <v>23304</v>
      </c>
    </row>
    <row r="18138" spans="1:6">
      <c r="A18138" s="250" t="s">
        <v>23305</v>
      </c>
      <c r="B18138" s="250" t="s">
        <v>46561</v>
      </c>
      <c r="C18138" s="250">
        <v>3500</v>
      </c>
      <c r="F18138" s="250" t="s">
        <v>23305</v>
      </c>
    </row>
    <row r="18139" spans="1:6">
      <c r="A18139" s="250" t="s">
        <v>23306</v>
      </c>
      <c r="B18139" s="250" t="s">
        <v>46562</v>
      </c>
      <c r="C18139" s="250">
        <v>3500</v>
      </c>
      <c r="F18139" s="250" t="s">
        <v>23306</v>
      </c>
    </row>
    <row r="18140" spans="1:6">
      <c r="A18140" s="250" t="s">
        <v>23307</v>
      </c>
      <c r="B18140" s="250" t="s">
        <v>46563</v>
      </c>
      <c r="C18140" s="250">
        <v>760</v>
      </c>
      <c r="F18140" s="250" t="s">
        <v>23307</v>
      </c>
    </row>
    <row r="18141" spans="1:6">
      <c r="A18141" s="250" t="s">
        <v>23308</v>
      </c>
      <c r="B18141" s="250" t="s">
        <v>46564</v>
      </c>
      <c r="C18141" s="250">
        <v>760</v>
      </c>
      <c r="F18141" s="250" t="s">
        <v>23308</v>
      </c>
    </row>
    <row r="18142" spans="1:6">
      <c r="A18142" s="250" t="s">
        <v>23309</v>
      </c>
      <c r="B18142" s="250" t="s">
        <v>46565</v>
      </c>
      <c r="C18142" s="250">
        <v>950</v>
      </c>
      <c r="F18142" s="250" t="s">
        <v>23309</v>
      </c>
    </row>
    <row r="18143" spans="1:6">
      <c r="A18143" s="250" t="s">
        <v>23310</v>
      </c>
      <c r="B18143" s="250" t="s">
        <v>44877</v>
      </c>
      <c r="C18143" s="250">
        <v>580</v>
      </c>
      <c r="F18143" s="250" t="s">
        <v>23310</v>
      </c>
    </row>
    <row r="18144" spans="1:6">
      <c r="A18144" s="250" t="s">
        <v>23311</v>
      </c>
      <c r="B18144" s="250" t="s">
        <v>46566</v>
      </c>
      <c r="C18144" s="250">
        <v>4300</v>
      </c>
      <c r="F18144" s="250" t="s">
        <v>23311</v>
      </c>
    </row>
    <row r="18145" spans="1:6">
      <c r="A18145" s="250" t="s">
        <v>23312</v>
      </c>
      <c r="B18145" s="250" t="s">
        <v>46567</v>
      </c>
      <c r="C18145" s="250">
        <v>4600</v>
      </c>
      <c r="F18145" s="250" t="s">
        <v>23312</v>
      </c>
    </row>
    <row r="18146" spans="1:6">
      <c r="A18146" s="250" t="s">
        <v>23313</v>
      </c>
      <c r="B18146" s="250" t="s">
        <v>44760</v>
      </c>
      <c r="C18146" s="250">
        <v>810</v>
      </c>
      <c r="F18146" s="250" t="s">
        <v>23313</v>
      </c>
    </row>
    <row r="18147" spans="1:6">
      <c r="A18147" s="250" t="s">
        <v>23314</v>
      </c>
      <c r="B18147" s="250" t="s">
        <v>46568</v>
      </c>
      <c r="C18147" s="250">
        <v>3900</v>
      </c>
      <c r="F18147" s="250" t="s">
        <v>23314</v>
      </c>
    </row>
    <row r="18148" spans="1:6">
      <c r="A18148" s="250" t="s">
        <v>23315</v>
      </c>
      <c r="B18148" s="250" t="s">
        <v>7947</v>
      </c>
      <c r="C18148" s="250">
        <v>6200</v>
      </c>
      <c r="F18148" s="250" t="s">
        <v>23315</v>
      </c>
    </row>
    <row r="18149" spans="1:6">
      <c r="A18149" s="250" t="s">
        <v>23316</v>
      </c>
      <c r="B18149" s="250" t="s">
        <v>613</v>
      </c>
      <c r="C18149" s="250">
        <v>155</v>
      </c>
      <c r="F18149" s="250" t="s">
        <v>23316</v>
      </c>
    </row>
    <row r="18150" spans="1:6">
      <c r="A18150" s="250" t="s">
        <v>23317</v>
      </c>
      <c r="B18150" s="250" t="s">
        <v>46569</v>
      </c>
      <c r="C18150" s="250">
        <v>130</v>
      </c>
      <c r="F18150" s="250" t="s">
        <v>23317</v>
      </c>
    </row>
    <row r="18151" spans="1:6">
      <c r="A18151" s="250" t="s">
        <v>23319</v>
      </c>
      <c r="B18151" s="250" t="s">
        <v>463</v>
      </c>
      <c r="C18151" s="250">
        <v>108100</v>
      </c>
      <c r="F18151" s="250" t="s">
        <v>23319</v>
      </c>
    </row>
    <row r="18152" spans="1:6">
      <c r="A18152" s="250" t="s">
        <v>23320</v>
      </c>
      <c r="B18152" s="250" t="s">
        <v>1729</v>
      </c>
      <c r="C18152" s="250">
        <v>11900</v>
      </c>
      <c r="F18152" s="250" t="s">
        <v>23320</v>
      </c>
    </row>
    <row r="18153" spans="1:6">
      <c r="A18153" s="250" t="s">
        <v>23321</v>
      </c>
      <c r="B18153" s="250" t="s">
        <v>45026</v>
      </c>
      <c r="C18153" s="250">
        <v>2800</v>
      </c>
      <c r="F18153" s="250" t="s">
        <v>23321</v>
      </c>
    </row>
    <row r="18154" spans="1:6">
      <c r="A18154" s="250" t="s">
        <v>23322</v>
      </c>
      <c r="B18154" s="250" t="s">
        <v>46546</v>
      </c>
      <c r="C18154" s="250">
        <v>2200</v>
      </c>
      <c r="F18154" s="250" t="s">
        <v>23322</v>
      </c>
    </row>
    <row r="18155" spans="1:6">
      <c r="A18155" s="250" t="s">
        <v>23323</v>
      </c>
      <c r="B18155" s="250" t="s">
        <v>46571</v>
      </c>
      <c r="C18155" s="250">
        <v>3300</v>
      </c>
      <c r="F18155" s="250" t="s">
        <v>23323</v>
      </c>
    </row>
    <row r="18156" spans="1:6">
      <c r="A18156" s="250" t="s">
        <v>23324</v>
      </c>
      <c r="B18156" s="250" t="s">
        <v>7948</v>
      </c>
      <c r="C18156" s="250">
        <v>3300</v>
      </c>
      <c r="F18156" s="250" t="s">
        <v>23324</v>
      </c>
    </row>
    <row r="18157" spans="1:6">
      <c r="A18157" s="250" t="s">
        <v>23325</v>
      </c>
      <c r="B18157" s="250" t="s">
        <v>46572</v>
      </c>
      <c r="C18157" s="250">
        <v>2200</v>
      </c>
      <c r="F18157" s="250" t="s">
        <v>23325</v>
      </c>
    </row>
    <row r="18158" spans="1:6">
      <c r="A18158" s="250" t="s">
        <v>23326</v>
      </c>
      <c r="B18158" s="250" t="s">
        <v>44948</v>
      </c>
      <c r="C18158" s="250">
        <v>3800</v>
      </c>
      <c r="F18158" s="250" t="s">
        <v>23326</v>
      </c>
    </row>
    <row r="18159" spans="1:6">
      <c r="A18159" s="250" t="s">
        <v>23327</v>
      </c>
      <c r="B18159" s="250" t="s">
        <v>115</v>
      </c>
      <c r="C18159" s="250">
        <v>8400</v>
      </c>
      <c r="F18159" s="250" t="s">
        <v>23327</v>
      </c>
    </row>
    <row r="18160" spans="1:6">
      <c r="A18160" s="250" t="s">
        <v>23328</v>
      </c>
      <c r="B18160" s="250" t="s">
        <v>7949</v>
      </c>
      <c r="C18160" s="250">
        <v>7700</v>
      </c>
      <c r="F18160" s="250" t="s">
        <v>23328</v>
      </c>
    </row>
    <row r="18161" spans="1:6">
      <c r="A18161" s="250" t="s">
        <v>23329</v>
      </c>
      <c r="B18161" s="250" t="s">
        <v>46573</v>
      </c>
      <c r="C18161" s="250">
        <v>10300</v>
      </c>
      <c r="F18161" s="250" t="s">
        <v>23329</v>
      </c>
    </row>
    <row r="18162" spans="1:6">
      <c r="A18162" s="250" t="s">
        <v>23330</v>
      </c>
      <c r="B18162" s="250" t="s">
        <v>575</v>
      </c>
      <c r="C18162" s="250">
        <v>12900</v>
      </c>
      <c r="F18162" s="250" t="s">
        <v>23330</v>
      </c>
    </row>
    <row r="18163" spans="1:6">
      <c r="A18163" s="250" t="s">
        <v>23331</v>
      </c>
      <c r="B18163" s="250" t="s">
        <v>46574</v>
      </c>
      <c r="C18163" s="250">
        <v>9700</v>
      </c>
      <c r="F18163" s="250" t="s">
        <v>23331</v>
      </c>
    </row>
    <row r="18164" spans="1:6">
      <c r="A18164" s="250" t="s">
        <v>23332</v>
      </c>
      <c r="B18164" s="250" t="s">
        <v>46575</v>
      </c>
      <c r="C18164" s="250">
        <v>5300</v>
      </c>
      <c r="F18164" s="250" t="s">
        <v>23332</v>
      </c>
    </row>
    <row r="18165" spans="1:6">
      <c r="A18165" s="250" t="s">
        <v>23333</v>
      </c>
      <c r="B18165" s="250" t="s">
        <v>46576</v>
      </c>
      <c r="C18165" s="250">
        <v>32900</v>
      </c>
      <c r="F18165" s="250" t="s">
        <v>23333</v>
      </c>
    </row>
    <row r="18166" spans="1:6">
      <c r="A18166" s="250" t="s">
        <v>23334</v>
      </c>
      <c r="B18166" s="250" t="s">
        <v>46577</v>
      </c>
      <c r="C18166" s="250">
        <v>6400</v>
      </c>
      <c r="F18166" s="250" t="s">
        <v>23334</v>
      </c>
    </row>
    <row r="18167" spans="1:6">
      <c r="A18167" s="250" t="s">
        <v>23335</v>
      </c>
      <c r="B18167" s="250" t="s">
        <v>7950</v>
      </c>
      <c r="C18167" s="250">
        <v>6400</v>
      </c>
      <c r="F18167" s="250" t="s">
        <v>23335</v>
      </c>
    </row>
    <row r="18168" spans="1:6">
      <c r="A18168" s="250" t="s">
        <v>23336</v>
      </c>
      <c r="B18168" s="250" t="s">
        <v>7951</v>
      </c>
      <c r="C18168" s="250">
        <v>6400</v>
      </c>
      <c r="F18168" s="250" t="s">
        <v>23336</v>
      </c>
    </row>
    <row r="18169" spans="1:6">
      <c r="A18169" s="250" t="s">
        <v>23337</v>
      </c>
      <c r="B18169" s="250" t="s">
        <v>7952</v>
      </c>
      <c r="C18169" s="250">
        <v>6400</v>
      </c>
      <c r="F18169" s="250" t="s">
        <v>23337</v>
      </c>
    </row>
    <row r="18170" spans="1:6">
      <c r="A18170" s="250" t="s">
        <v>23338</v>
      </c>
      <c r="B18170" s="250" t="s">
        <v>46578</v>
      </c>
      <c r="C18170" s="250">
        <v>3300</v>
      </c>
      <c r="F18170" s="250" t="s">
        <v>23338</v>
      </c>
    </row>
    <row r="18171" spans="1:6">
      <c r="A18171" s="250" t="s">
        <v>23339</v>
      </c>
      <c r="B18171" s="250" t="s">
        <v>46579</v>
      </c>
      <c r="C18171" s="250">
        <v>1650</v>
      </c>
      <c r="F18171" s="250" t="s">
        <v>23339</v>
      </c>
    </row>
    <row r="18172" spans="1:6">
      <c r="A18172" s="250" t="s">
        <v>23340</v>
      </c>
      <c r="B18172" s="250" t="s">
        <v>46579</v>
      </c>
      <c r="C18172" s="250">
        <v>1650</v>
      </c>
      <c r="F18172" s="250" t="s">
        <v>23340</v>
      </c>
    </row>
    <row r="18173" spans="1:6">
      <c r="A18173" s="250" t="s">
        <v>23341</v>
      </c>
      <c r="B18173" s="250" t="s">
        <v>44887</v>
      </c>
      <c r="C18173" s="250">
        <v>370</v>
      </c>
      <c r="F18173" s="250" t="s">
        <v>23341</v>
      </c>
    </row>
    <row r="18174" spans="1:6">
      <c r="A18174" s="250" t="s">
        <v>23342</v>
      </c>
      <c r="B18174" s="250" t="s">
        <v>46580</v>
      </c>
      <c r="C18174" s="250">
        <v>7900</v>
      </c>
      <c r="F18174" s="250" t="s">
        <v>23342</v>
      </c>
    </row>
    <row r="18175" spans="1:6">
      <c r="A18175" s="250" t="s">
        <v>23343</v>
      </c>
      <c r="B18175" s="250" t="s">
        <v>45046</v>
      </c>
      <c r="C18175" s="250">
        <v>6400</v>
      </c>
      <c r="F18175" s="250" t="s">
        <v>23343</v>
      </c>
    </row>
    <row r="18176" spans="1:6">
      <c r="A18176" s="250" t="s">
        <v>23344</v>
      </c>
      <c r="B18176" s="250" t="s">
        <v>1393</v>
      </c>
      <c r="C18176" s="250">
        <v>910</v>
      </c>
      <c r="F18176" s="250" t="s">
        <v>23344</v>
      </c>
    </row>
    <row r="18177" spans="1:6">
      <c r="A18177" s="250" t="s">
        <v>23345</v>
      </c>
      <c r="B18177" s="250" t="s">
        <v>46581</v>
      </c>
      <c r="C18177" s="250">
        <v>1850</v>
      </c>
      <c r="F18177" s="250" t="s">
        <v>23345</v>
      </c>
    </row>
    <row r="18178" spans="1:6">
      <c r="A18178" s="250" t="s">
        <v>23346</v>
      </c>
      <c r="B18178" s="250" t="s">
        <v>336</v>
      </c>
      <c r="C18178" s="250">
        <v>19500</v>
      </c>
      <c r="F18178" s="250" t="s">
        <v>23346</v>
      </c>
    </row>
    <row r="18179" spans="1:6">
      <c r="A18179" s="250" t="s">
        <v>23347</v>
      </c>
      <c r="B18179" s="250" t="s">
        <v>163</v>
      </c>
      <c r="C18179" s="250">
        <v>19500</v>
      </c>
      <c r="F18179" s="250" t="s">
        <v>23347</v>
      </c>
    </row>
    <row r="18180" spans="1:6">
      <c r="A18180" s="250" t="s">
        <v>23348</v>
      </c>
      <c r="B18180" s="250" t="s">
        <v>46582</v>
      </c>
      <c r="C18180" s="250">
        <v>4900</v>
      </c>
      <c r="F18180" s="250" t="s">
        <v>23348</v>
      </c>
    </row>
    <row r="18181" spans="1:6">
      <c r="A18181" s="250" t="s">
        <v>23349</v>
      </c>
      <c r="B18181" s="250" t="s">
        <v>384</v>
      </c>
      <c r="C18181" s="250">
        <v>2100</v>
      </c>
      <c r="F18181" s="250" t="s">
        <v>23349</v>
      </c>
    </row>
    <row r="18182" spans="1:6">
      <c r="A18182" s="250" t="s">
        <v>23350</v>
      </c>
      <c r="B18182" s="250" t="s">
        <v>585</v>
      </c>
      <c r="C18182" s="250">
        <v>3500</v>
      </c>
      <c r="F18182" s="250" t="s">
        <v>23350</v>
      </c>
    </row>
    <row r="18183" spans="1:6">
      <c r="A18183" s="250" t="s">
        <v>23351</v>
      </c>
      <c r="B18183" s="250" t="s">
        <v>39714</v>
      </c>
      <c r="C18183" s="250">
        <v>4100</v>
      </c>
      <c r="F18183" s="250" t="s">
        <v>23351</v>
      </c>
    </row>
    <row r="18184" spans="1:6">
      <c r="A18184" s="250" t="s">
        <v>23352</v>
      </c>
      <c r="B18184" s="250" t="s">
        <v>39714</v>
      </c>
      <c r="C18184" s="250">
        <v>4100</v>
      </c>
      <c r="F18184" s="250" t="s">
        <v>23352</v>
      </c>
    </row>
    <row r="18185" spans="1:6">
      <c r="A18185" s="250" t="s">
        <v>23353</v>
      </c>
      <c r="B18185" s="250" t="s">
        <v>1058</v>
      </c>
      <c r="C18185" s="250">
        <v>1650</v>
      </c>
      <c r="F18185" s="250" t="s">
        <v>23353</v>
      </c>
    </row>
    <row r="18186" spans="1:6">
      <c r="A18186" s="250" t="s">
        <v>23354</v>
      </c>
      <c r="B18186" s="250" t="s">
        <v>1274</v>
      </c>
      <c r="C18186" s="250">
        <v>3000</v>
      </c>
      <c r="F18186" s="250" t="s">
        <v>23354</v>
      </c>
    </row>
    <row r="18187" spans="1:6">
      <c r="A18187" s="250" t="s">
        <v>23355</v>
      </c>
      <c r="B18187" s="250" t="s">
        <v>306</v>
      </c>
      <c r="C18187" s="250">
        <v>9200</v>
      </c>
      <c r="F18187" s="250" t="s">
        <v>23355</v>
      </c>
    </row>
    <row r="18188" spans="1:6">
      <c r="A18188" s="250" t="s">
        <v>23356</v>
      </c>
      <c r="B18188" s="250" t="s">
        <v>46583</v>
      </c>
      <c r="C18188" s="250">
        <v>900</v>
      </c>
      <c r="F18188" s="250" t="s">
        <v>23356</v>
      </c>
    </row>
    <row r="18189" spans="1:6">
      <c r="A18189" s="250" t="s">
        <v>23357</v>
      </c>
      <c r="B18189" s="250" t="s">
        <v>44238</v>
      </c>
      <c r="C18189" s="250">
        <v>3500</v>
      </c>
      <c r="F18189" s="250" t="s">
        <v>23357</v>
      </c>
    </row>
    <row r="18190" spans="1:6">
      <c r="A18190" s="250" t="s">
        <v>23358</v>
      </c>
      <c r="B18190" s="250" t="s">
        <v>46584</v>
      </c>
      <c r="C18190" s="250">
        <v>680</v>
      </c>
      <c r="F18190" s="250" t="s">
        <v>23358</v>
      </c>
    </row>
    <row r="18191" spans="1:6">
      <c r="A18191" s="250" t="s">
        <v>23359</v>
      </c>
      <c r="B18191" s="250" t="s">
        <v>46585</v>
      </c>
      <c r="C18191" s="250">
        <v>2200</v>
      </c>
      <c r="F18191" s="250" t="s">
        <v>23359</v>
      </c>
    </row>
    <row r="18192" spans="1:6">
      <c r="A18192" s="250" t="s">
        <v>23360</v>
      </c>
      <c r="B18192" s="250" t="s">
        <v>46586</v>
      </c>
      <c r="C18192" s="250">
        <v>9800</v>
      </c>
      <c r="F18192" s="250" t="s">
        <v>23360</v>
      </c>
    </row>
    <row r="18193" spans="1:6">
      <c r="A18193" s="250" t="s">
        <v>23361</v>
      </c>
      <c r="B18193" s="250" t="s">
        <v>3236</v>
      </c>
      <c r="C18193" s="250">
        <v>4600</v>
      </c>
      <c r="F18193" s="250" t="s">
        <v>23361</v>
      </c>
    </row>
    <row r="18194" spans="1:6">
      <c r="A18194" s="250" t="s">
        <v>23362</v>
      </c>
      <c r="B18194" s="250" t="s">
        <v>382</v>
      </c>
      <c r="C18194" s="250">
        <v>7900</v>
      </c>
      <c r="F18194" s="250" t="s">
        <v>23362</v>
      </c>
    </row>
    <row r="18195" spans="1:6">
      <c r="A18195" s="250" t="s">
        <v>23363</v>
      </c>
      <c r="B18195" s="250" t="s">
        <v>42137</v>
      </c>
      <c r="C18195" s="250">
        <v>1750</v>
      </c>
      <c r="F18195" s="250" t="s">
        <v>23363</v>
      </c>
    </row>
    <row r="18196" spans="1:6">
      <c r="A18196" s="250" t="s">
        <v>23364</v>
      </c>
      <c r="B18196" s="250" t="s">
        <v>46587</v>
      </c>
      <c r="C18196" s="250">
        <v>1050</v>
      </c>
      <c r="F18196" s="250" t="s">
        <v>23364</v>
      </c>
    </row>
    <row r="18197" spans="1:6">
      <c r="A18197" s="250" t="s">
        <v>23365</v>
      </c>
      <c r="B18197" s="250" t="s">
        <v>168</v>
      </c>
      <c r="C18197" s="250">
        <v>4300</v>
      </c>
      <c r="F18197" s="250" t="s">
        <v>23365</v>
      </c>
    </row>
    <row r="18198" spans="1:6">
      <c r="A18198" s="250" t="s">
        <v>23366</v>
      </c>
      <c r="B18198" s="250" t="s">
        <v>307</v>
      </c>
      <c r="C18198" s="250">
        <v>4300</v>
      </c>
      <c r="F18198" s="250" t="s">
        <v>23366</v>
      </c>
    </row>
    <row r="18199" spans="1:6">
      <c r="A18199" s="250" t="s">
        <v>23367</v>
      </c>
      <c r="B18199" s="250" t="s">
        <v>171</v>
      </c>
      <c r="C18199" s="250">
        <v>6200</v>
      </c>
      <c r="F18199" s="250" t="s">
        <v>23367</v>
      </c>
    </row>
    <row r="18200" spans="1:6">
      <c r="A18200" s="250" t="s">
        <v>23368</v>
      </c>
      <c r="B18200" s="250" t="s">
        <v>393</v>
      </c>
      <c r="C18200" s="250">
        <v>4000</v>
      </c>
      <c r="F18200" s="250" t="s">
        <v>23368</v>
      </c>
    </row>
    <row r="18201" spans="1:6">
      <c r="A18201" s="250" t="s">
        <v>23369</v>
      </c>
      <c r="B18201" s="250" t="s">
        <v>553</v>
      </c>
      <c r="C18201" s="250">
        <v>790</v>
      </c>
      <c r="F18201" s="250" t="s">
        <v>23369</v>
      </c>
    </row>
    <row r="18202" spans="1:6">
      <c r="A18202" s="250" t="s">
        <v>23370</v>
      </c>
      <c r="B18202" s="250" t="s">
        <v>44878</v>
      </c>
      <c r="C18202" s="250">
        <v>43700</v>
      </c>
      <c r="F18202" s="250" t="s">
        <v>23370</v>
      </c>
    </row>
    <row r="18203" spans="1:6">
      <c r="A18203" s="250" t="s">
        <v>23371</v>
      </c>
      <c r="B18203" s="250" t="s">
        <v>5278</v>
      </c>
      <c r="C18203" s="250">
        <v>8800</v>
      </c>
      <c r="F18203" s="250" t="s">
        <v>23371</v>
      </c>
    </row>
    <row r="18204" spans="1:6">
      <c r="A18204" s="250" t="s">
        <v>23372</v>
      </c>
      <c r="B18204" s="250" t="s">
        <v>5276</v>
      </c>
      <c r="C18204" s="250">
        <v>10200</v>
      </c>
      <c r="F18204" s="250" t="s">
        <v>23372</v>
      </c>
    </row>
    <row r="18205" spans="1:6">
      <c r="A18205" s="250" t="s">
        <v>23373</v>
      </c>
      <c r="B18205" s="250" t="s">
        <v>45180</v>
      </c>
      <c r="C18205" s="250">
        <v>6300</v>
      </c>
      <c r="F18205" s="250" t="s">
        <v>23373</v>
      </c>
    </row>
    <row r="18206" spans="1:6">
      <c r="A18206" s="250" t="s">
        <v>23374</v>
      </c>
      <c r="B18206" s="250" t="s">
        <v>46588</v>
      </c>
      <c r="C18206" s="250">
        <v>8000</v>
      </c>
      <c r="F18206" s="250" t="s">
        <v>23374</v>
      </c>
    </row>
    <row r="18207" spans="1:6">
      <c r="A18207" s="250" t="s">
        <v>23375</v>
      </c>
      <c r="B18207" s="250" t="s">
        <v>46589</v>
      </c>
      <c r="C18207" s="250">
        <v>4700</v>
      </c>
      <c r="F18207" s="250" t="s">
        <v>23375</v>
      </c>
    </row>
    <row r="18208" spans="1:6">
      <c r="A18208" s="250" t="s">
        <v>23376</v>
      </c>
      <c r="B18208" s="250" t="s">
        <v>1374</v>
      </c>
      <c r="C18208" s="250">
        <v>8000</v>
      </c>
      <c r="F18208" s="250" t="s">
        <v>23376</v>
      </c>
    </row>
    <row r="18209" spans="1:6">
      <c r="A18209" s="250" t="s">
        <v>23378</v>
      </c>
      <c r="B18209" s="250" t="s">
        <v>46591</v>
      </c>
      <c r="C18209" s="250">
        <v>4100</v>
      </c>
      <c r="F18209" s="250" t="s">
        <v>23378</v>
      </c>
    </row>
    <row r="18210" spans="1:6">
      <c r="A18210" s="250" t="s">
        <v>23379</v>
      </c>
      <c r="B18210" s="250" t="s">
        <v>46592</v>
      </c>
      <c r="C18210" s="250">
        <v>4100</v>
      </c>
      <c r="F18210" s="250" t="s">
        <v>23379</v>
      </c>
    </row>
    <row r="18211" spans="1:6">
      <c r="A18211" s="250" t="s">
        <v>23380</v>
      </c>
      <c r="B18211" s="250" t="s">
        <v>46593</v>
      </c>
      <c r="C18211" s="250">
        <v>4100</v>
      </c>
      <c r="F18211" s="250" t="s">
        <v>23380</v>
      </c>
    </row>
    <row r="18212" spans="1:6">
      <c r="A18212" s="250" t="s">
        <v>23381</v>
      </c>
      <c r="B18212" s="250" t="s">
        <v>46594</v>
      </c>
      <c r="C18212" s="250">
        <v>4100</v>
      </c>
      <c r="F18212" s="250" t="s">
        <v>23381</v>
      </c>
    </row>
    <row r="18213" spans="1:6">
      <c r="A18213" s="250" t="s">
        <v>23382</v>
      </c>
      <c r="B18213" s="250" t="s">
        <v>399</v>
      </c>
      <c r="C18213" s="250">
        <v>640</v>
      </c>
      <c r="F18213" s="250" t="s">
        <v>23382</v>
      </c>
    </row>
    <row r="18214" spans="1:6">
      <c r="A18214" s="250" t="s">
        <v>23383</v>
      </c>
      <c r="B18214" s="250" t="s">
        <v>399</v>
      </c>
      <c r="C18214" s="250">
        <v>640</v>
      </c>
      <c r="F18214" s="250" t="s">
        <v>23383</v>
      </c>
    </row>
    <row r="18215" spans="1:6">
      <c r="A18215" s="250" t="s">
        <v>23384</v>
      </c>
      <c r="B18215" s="250" t="s">
        <v>675</v>
      </c>
      <c r="C18215" s="250">
        <v>3200</v>
      </c>
      <c r="F18215" s="250" t="s">
        <v>23384</v>
      </c>
    </row>
    <row r="18216" spans="1:6">
      <c r="A18216" s="250" t="s">
        <v>23385</v>
      </c>
      <c r="B18216" s="250" t="s">
        <v>766</v>
      </c>
      <c r="C18216" s="250">
        <v>300</v>
      </c>
      <c r="F18216" s="250" t="s">
        <v>23385</v>
      </c>
    </row>
    <row r="18217" spans="1:6">
      <c r="A18217" s="250" t="s">
        <v>23386</v>
      </c>
      <c r="B18217" s="250" t="s">
        <v>46595</v>
      </c>
      <c r="C18217" s="250">
        <v>3700</v>
      </c>
      <c r="F18217" s="250" t="s">
        <v>23386</v>
      </c>
    </row>
    <row r="18218" spans="1:6">
      <c r="A18218" s="250" t="s">
        <v>23387</v>
      </c>
      <c r="B18218" s="250" t="s">
        <v>180</v>
      </c>
      <c r="C18218" s="250">
        <v>2400</v>
      </c>
      <c r="F18218" s="250" t="s">
        <v>23387</v>
      </c>
    </row>
    <row r="18219" spans="1:6">
      <c r="A18219" s="250" t="s">
        <v>23388</v>
      </c>
      <c r="B18219" s="250" t="s">
        <v>404</v>
      </c>
      <c r="C18219" s="250">
        <v>1650</v>
      </c>
      <c r="F18219" s="250" t="s">
        <v>23388</v>
      </c>
    </row>
    <row r="18220" spans="1:6">
      <c r="A18220" s="250" t="s">
        <v>23389</v>
      </c>
      <c r="B18220" s="250" t="s">
        <v>621</v>
      </c>
      <c r="C18220" s="250">
        <v>930</v>
      </c>
      <c r="F18220" s="250" t="s">
        <v>23389</v>
      </c>
    </row>
    <row r="18221" spans="1:6">
      <c r="A18221" s="250" t="s">
        <v>23390</v>
      </c>
      <c r="B18221" s="250" t="s">
        <v>962</v>
      </c>
      <c r="C18221" s="250">
        <v>1300</v>
      </c>
      <c r="F18221" s="250" t="s">
        <v>23390</v>
      </c>
    </row>
    <row r="18222" spans="1:6">
      <c r="A18222" s="250" t="s">
        <v>23391</v>
      </c>
      <c r="B18222" s="250" t="s">
        <v>417</v>
      </c>
      <c r="C18222" s="250">
        <v>1400</v>
      </c>
      <c r="F18222" s="250" t="s">
        <v>23391</v>
      </c>
    </row>
    <row r="18223" spans="1:6">
      <c r="A18223" s="250" t="s">
        <v>23392</v>
      </c>
      <c r="B18223" s="250" t="s">
        <v>1396</v>
      </c>
      <c r="C18223" s="250">
        <v>1550</v>
      </c>
      <c r="F18223" s="250" t="s">
        <v>23392</v>
      </c>
    </row>
    <row r="18224" spans="1:6">
      <c r="A18224" s="250" t="s">
        <v>23393</v>
      </c>
      <c r="B18224" s="250" t="s">
        <v>614</v>
      </c>
      <c r="C18224" s="250">
        <v>310</v>
      </c>
      <c r="F18224" s="250" t="s">
        <v>23393</v>
      </c>
    </row>
    <row r="18225" spans="1:6">
      <c r="A18225" s="250" t="s">
        <v>23394</v>
      </c>
      <c r="B18225" s="250" t="s">
        <v>44707</v>
      </c>
      <c r="C18225" s="250">
        <v>310</v>
      </c>
      <c r="F18225" s="250" t="s">
        <v>23394</v>
      </c>
    </row>
    <row r="18226" spans="1:6">
      <c r="A18226" s="250" t="s">
        <v>23395</v>
      </c>
      <c r="B18226" s="250" t="s">
        <v>1378</v>
      </c>
      <c r="C18226" s="250">
        <v>230</v>
      </c>
      <c r="F18226" s="250" t="s">
        <v>23395</v>
      </c>
    </row>
    <row r="18227" spans="1:6">
      <c r="A18227" s="250" t="s">
        <v>23396</v>
      </c>
      <c r="B18227" s="250" t="s">
        <v>202</v>
      </c>
      <c r="C18227" s="250">
        <v>230</v>
      </c>
      <c r="F18227" s="250" t="s">
        <v>23396</v>
      </c>
    </row>
    <row r="18228" spans="1:6">
      <c r="A18228" s="250" t="s">
        <v>23397</v>
      </c>
      <c r="B18228" s="250" t="s">
        <v>46596</v>
      </c>
      <c r="C18228" s="250">
        <v>310</v>
      </c>
      <c r="F18228" s="250" t="s">
        <v>23397</v>
      </c>
    </row>
    <row r="18229" spans="1:6">
      <c r="A18229" s="250" t="s">
        <v>23398</v>
      </c>
      <c r="B18229" s="250" t="s">
        <v>46597</v>
      </c>
      <c r="C18229" s="250">
        <v>230</v>
      </c>
      <c r="F18229" s="250" t="s">
        <v>23398</v>
      </c>
    </row>
    <row r="18230" spans="1:6">
      <c r="A18230" s="250" t="s">
        <v>23399</v>
      </c>
      <c r="B18230" s="250" t="s">
        <v>1540</v>
      </c>
      <c r="C18230" s="250">
        <v>440</v>
      </c>
      <c r="F18230" s="250" t="s">
        <v>23399</v>
      </c>
    </row>
    <row r="18231" spans="1:6">
      <c r="A18231" s="250" t="s">
        <v>23400</v>
      </c>
      <c r="B18231" s="250" t="s">
        <v>37734</v>
      </c>
      <c r="C18231" s="250">
        <v>500</v>
      </c>
      <c r="F18231" s="250" t="s">
        <v>23400</v>
      </c>
    </row>
    <row r="18232" spans="1:6">
      <c r="A18232" s="250" t="s">
        <v>23401</v>
      </c>
      <c r="B18232" s="250" t="s">
        <v>42137</v>
      </c>
      <c r="C18232" s="250">
        <v>1750</v>
      </c>
      <c r="F18232" s="250" t="s">
        <v>23401</v>
      </c>
    </row>
    <row r="18233" spans="1:6">
      <c r="A18233" s="250" t="s">
        <v>23402</v>
      </c>
      <c r="B18233" s="250" t="s">
        <v>168</v>
      </c>
      <c r="C18233" s="250">
        <v>4300</v>
      </c>
      <c r="F18233" s="250" t="s">
        <v>23402</v>
      </c>
    </row>
    <row r="18234" spans="1:6">
      <c r="A18234" s="250" t="s">
        <v>23403</v>
      </c>
      <c r="B18234" s="250" t="s">
        <v>46598</v>
      </c>
      <c r="C18234" s="250">
        <v>64400</v>
      </c>
      <c r="F18234" s="250" t="s">
        <v>23403</v>
      </c>
    </row>
    <row r="18235" spans="1:6">
      <c r="A18235" s="250" t="s">
        <v>23404</v>
      </c>
      <c r="B18235" s="250" t="s">
        <v>46599</v>
      </c>
      <c r="C18235" s="250">
        <v>10500</v>
      </c>
      <c r="F18235" s="250" t="s">
        <v>23404</v>
      </c>
    </row>
    <row r="18236" spans="1:6">
      <c r="A18236" s="250" t="s">
        <v>23405</v>
      </c>
      <c r="B18236" s="250" t="s">
        <v>46600</v>
      </c>
      <c r="C18236" s="250">
        <v>11800</v>
      </c>
      <c r="F18236" s="250" t="s">
        <v>23405</v>
      </c>
    </row>
    <row r="18237" spans="1:6">
      <c r="A18237" s="250" t="s">
        <v>23406</v>
      </c>
      <c r="B18237" s="250" t="s">
        <v>46601</v>
      </c>
      <c r="C18237" s="250">
        <v>10500</v>
      </c>
      <c r="F18237" s="250" t="s">
        <v>23406</v>
      </c>
    </row>
    <row r="18238" spans="1:6">
      <c r="A18238" s="250" t="s">
        <v>23407</v>
      </c>
      <c r="B18238" s="250" t="s">
        <v>90</v>
      </c>
      <c r="C18238" s="250">
        <v>6000</v>
      </c>
      <c r="F18238" s="250" t="s">
        <v>23407</v>
      </c>
    </row>
    <row r="18239" spans="1:6">
      <c r="A18239" s="250" t="s">
        <v>23408</v>
      </c>
      <c r="B18239" s="250" t="s">
        <v>168</v>
      </c>
      <c r="C18239" s="250">
        <v>4300</v>
      </c>
      <c r="F18239" s="250" t="s">
        <v>23408</v>
      </c>
    </row>
    <row r="18240" spans="1:6">
      <c r="A18240" s="250" t="s">
        <v>23409</v>
      </c>
      <c r="B18240" s="250" t="s">
        <v>46602</v>
      </c>
      <c r="C18240" s="250">
        <v>23100</v>
      </c>
      <c r="F18240" s="250" t="s">
        <v>23409</v>
      </c>
    </row>
    <row r="18241" spans="1:6">
      <c r="A18241" s="250" t="s">
        <v>23410</v>
      </c>
      <c r="B18241" s="250" t="s">
        <v>46603</v>
      </c>
      <c r="C18241" s="250">
        <v>4300</v>
      </c>
      <c r="F18241" s="250" t="s">
        <v>23410</v>
      </c>
    </row>
    <row r="18242" spans="1:6">
      <c r="A18242" s="250" t="s">
        <v>23411</v>
      </c>
      <c r="B18242" s="250" t="s">
        <v>675</v>
      </c>
      <c r="C18242" s="250">
        <v>3200</v>
      </c>
      <c r="F18242" s="250" t="s">
        <v>23411</v>
      </c>
    </row>
    <row r="18243" spans="1:6">
      <c r="A18243" s="250" t="s">
        <v>23412</v>
      </c>
      <c r="B18243" s="250" t="s">
        <v>46604</v>
      </c>
      <c r="C18243" s="250">
        <v>1400</v>
      </c>
      <c r="F18243" s="250" t="s">
        <v>23412</v>
      </c>
    </row>
    <row r="18244" spans="1:6">
      <c r="A18244" s="250" t="s">
        <v>23413</v>
      </c>
      <c r="B18244" s="250" t="s">
        <v>46605</v>
      </c>
      <c r="C18244" s="250">
        <v>1400</v>
      </c>
      <c r="F18244" s="250" t="s">
        <v>23413</v>
      </c>
    </row>
    <row r="18245" spans="1:6">
      <c r="A18245" s="250" t="s">
        <v>23414</v>
      </c>
      <c r="B18245" s="250" t="s">
        <v>417</v>
      </c>
      <c r="C18245" s="250">
        <v>1400</v>
      </c>
      <c r="F18245" s="250" t="s">
        <v>23414</v>
      </c>
    </row>
    <row r="18246" spans="1:6">
      <c r="A18246" s="250" t="s">
        <v>23415</v>
      </c>
      <c r="B18246" s="250" t="s">
        <v>46606</v>
      </c>
      <c r="C18246" s="250">
        <v>155</v>
      </c>
      <c r="F18246" s="250" t="s">
        <v>23415</v>
      </c>
    </row>
    <row r="18247" spans="1:6">
      <c r="A18247" s="250" t="s">
        <v>23416</v>
      </c>
      <c r="B18247" s="250" t="s">
        <v>46607</v>
      </c>
      <c r="C18247" s="250">
        <v>3200</v>
      </c>
      <c r="F18247" s="250" t="s">
        <v>23416</v>
      </c>
    </row>
    <row r="18248" spans="1:6">
      <c r="A18248" s="250" t="s">
        <v>23417</v>
      </c>
      <c r="B18248" s="250" t="s">
        <v>1727</v>
      </c>
      <c r="C18248" s="250">
        <v>12900</v>
      </c>
      <c r="F18248" s="250" t="s">
        <v>23417</v>
      </c>
    </row>
    <row r="18249" spans="1:6">
      <c r="A18249" s="250" t="s">
        <v>23418</v>
      </c>
      <c r="B18249" s="250" t="s">
        <v>46608</v>
      </c>
      <c r="C18249" s="250">
        <v>11900</v>
      </c>
      <c r="F18249" s="250" t="s">
        <v>23418</v>
      </c>
    </row>
    <row r="18250" spans="1:6">
      <c r="A18250" s="250" t="s">
        <v>23419</v>
      </c>
      <c r="B18250" s="250" t="s">
        <v>104</v>
      </c>
      <c r="C18250" s="250">
        <v>18500</v>
      </c>
      <c r="F18250" s="250" t="s">
        <v>23419</v>
      </c>
    </row>
    <row r="18251" spans="1:6">
      <c r="A18251" s="250" t="s">
        <v>23420</v>
      </c>
      <c r="B18251" s="250" t="s">
        <v>46609</v>
      </c>
      <c r="C18251" s="250">
        <v>5800</v>
      </c>
      <c r="F18251" s="250" t="s">
        <v>23420</v>
      </c>
    </row>
    <row r="18252" spans="1:6">
      <c r="A18252" s="250" t="s">
        <v>23421</v>
      </c>
      <c r="B18252" s="250" t="s">
        <v>46610</v>
      </c>
      <c r="C18252" s="250">
        <v>5800</v>
      </c>
      <c r="F18252" s="250" t="s">
        <v>23421</v>
      </c>
    </row>
    <row r="18253" spans="1:6">
      <c r="A18253" s="250" t="s">
        <v>23422</v>
      </c>
      <c r="B18253" s="250" t="s">
        <v>77</v>
      </c>
      <c r="C18253" s="250">
        <v>13000</v>
      </c>
      <c r="F18253" s="250" t="s">
        <v>23422</v>
      </c>
    </row>
    <row r="18254" spans="1:6">
      <c r="A18254" s="250" t="s">
        <v>23423</v>
      </c>
      <c r="B18254" s="250" t="s">
        <v>46611</v>
      </c>
      <c r="C18254" s="250">
        <v>2600</v>
      </c>
      <c r="F18254" s="250" t="s">
        <v>23423</v>
      </c>
    </row>
    <row r="18255" spans="1:6">
      <c r="A18255" s="250" t="s">
        <v>23424</v>
      </c>
      <c r="B18255" s="250" t="s">
        <v>46612</v>
      </c>
      <c r="C18255" s="250">
        <v>275</v>
      </c>
      <c r="F18255" s="250" t="s">
        <v>23424</v>
      </c>
    </row>
    <row r="18256" spans="1:6">
      <c r="A18256" s="250" t="s">
        <v>23425</v>
      </c>
      <c r="B18256" s="250" t="s">
        <v>1404</v>
      </c>
      <c r="C18256" s="250">
        <v>13200</v>
      </c>
      <c r="F18256" s="250" t="s">
        <v>23425</v>
      </c>
    </row>
    <row r="18257" spans="1:6">
      <c r="A18257" s="250" t="s">
        <v>23426</v>
      </c>
      <c r="B18257" s="250" t="s">
        <v>44238</v>
      </c>
      <c r="C18257" s="250">
        <v>1650</v>
      </c>
      <c r="F18257" s="250" t="s">
        <v>23426</v>
      </c>
    </row>
    <row r="18258" spans="1:6">
      <c r="A18258" s="250" t="s">
        <v>23427</v>
      </c>
      <c r="B18258" s="250" t="s">
        <v>46613</v>
      </c>
      <c r="C18258" s="250">
        <v>700</v>
      </c>
      <c r="F18258" s="250" t="s">
        <v>23427</v>
      </c>
    </row>
    <row r="18259" spans="1:6">
      <c r="A18259" s="250" t="s">
        <v>23428</v>
      </c>
      <c r="B18259" s="250" t="s">
        <v>42981</v>
      </c>
      <c r="C18259" s="250">
        <v>3800</v>
      </c>
      <c r="F18259" s="250" t="s">
        <v>23428</v>
      </c>
    </row>
    <row r="18260" spans="1:6">
      <c r="A18260" s="250" t="s">
        <v>23429</v>
      </c>
      <c r="B18260" s="250" t="s">
        <v>42981</v>
      </c>
      <c r="C18260" s="250">
        <v>3800</v>
      </c>
      <c r="F18260" s="250" t="s">
        <v>23429</v>
      </c>
    </row>
    <row r="18261" spans="1:6">
      <c r="A18261" s="250" t="s">
        <v>23430</v>
      </c>
      <c r="B18261" s="250" t="s">
        <v>46614</v>
      </c>
      <c r="C18261" s="250">
        <v>3800</v>
      </c>
      <c r="F18261" s="250" t="s">
        <v>23430</v>
      </c>
    </row>
    <row r="18262" spans="1:6">
      <c r="A18262" s="250" t="s">
        <v>23431</v>
      </c>
      <c r="B18262" s="250" t="s">
        <v>46615</v>
      </c>
      <c r="C18262" s="250">
        <v>6100</v>
      </c>
      <c r="F18262" s="250" t="s">
        <v>23431</v>
      </c>
    </row>
    <row r="18263" spans="1:6">
      <c r="A18263" s="250" t="s">
        <v>23432</v>
      </c>
      <c r="B18263" s="250" t="s">
        <v>46616</v>
      </c>
      <c r="C18263" s="250">
        <v>8400</v>
      </c>
      <c r="F18263" s="250" t="s">
        <v>23432</v>
      </c>
    </row>
    <row r="18264" spans="1:6">
      <c r="A18264" s="250" t="s">
        <v>23433</v>
      </c>
      <c r="B18264" s="250" t="s">
        <v>46617</v>
      </c>
      <c r="C18264" s="250">
        <v>6400</v>
      </c>
      <c r="F18264" s="250" t="s">
        <v>23433</v>
      </c>
    </row>
    <row r="18265" spans="1:6">
      <c r="A18265" s="250" t="s">
        <v>23434</v>
      </c>
      <c r="B18265" s="250" t="s">
        <v>46618</v>
      </c>
      <c r="C18265" s="250">
        <v>4600</v>
      </c>
      <c r="F18265" s="250" t="s">
        <v>23434</v>
      </c>
    </row>
    <row r="18266" spans="1:6">
      <c r="A18266" s="250" t="s">
        <v>23435</v>
      </c>
      <c r="B18266" s="250" t="s">
        <v>45062</v>
      </c>
      <c r="C18266" s="250">
        <v>5500</v>
      </c>
      <c r="F18266" s="250" t="s">
        <v>23435</v>
      </c>
    </row>
    <row r="18267" spans="1:6">
      <c r="A18267" s="250" t="s">
        <v>23436</v>
      </c>
      <c r="B18267" s="250" t="s">
        <v>46619</v>
      </c>
      <c r="C18267" s="250">
        <v>5500</v>
      </c>
      <c r="F18267" s="250" t="s">
        <v>23436</v>
      </c>
    </row>
    <row r="18268" spans="1:6">
      <c r="A18268" s="250" t="s">
        <v>23437</v>
      </c>
      <c r="B18268" s="250" t="s">
        <v>46620</v>
      </c>
      <c r="C18268" s="250">
        <v>5500</v>
      </c>
      <c r="F18268" s="250" t="s">
        <v>23437</v>
      </c>
    </row>
    <row r="18269" spans="1:6">
      <c r="A18269" s="250" t="s">
        <v>23438</v>
      </c>
      <c r="B18269" s="250" t="s">
        <v>56346</v>
      </c>
      <c r="C18269" s="250">
        <v>350</v>
      </c>
      <c r="F18269" s="250" t="s">
        <v>23438</v>
      </c>
    </row>
    <row r="18270" spans="1:6">
      <c r="A18270" s="250" t="s">
        <v>23439</v>
      </c>
      <c r="B18270" s="250" t="s">
        <v>56347</v>
      </c>
      <c r="C18270" s="250">
        <v>350</v>
      </c>
      <c r="F18270" s="250" t="s">
        <v>23439</v>
      </c>
    </row>
    <row r="18271" spans="1:6">
      <c r="A18271" s="250" t="s">
        <v>23440</v>
      </c>
      <c r="B18271" s="250" t="s">
        <v>46621</v>
      </c>
      <c r="C18271" s="250">
        <v>165</v>
      </c>
      <c r="F18271" s="250" t="s">
        <v>23440</v>
      </c>
    </row>
    <row r="18272" spans="1:6">
      <c r="A18272" s="250" t="s">
        <v>23442</v>
      </c>
      <c r="B18272" s="250" t="s">
        <v>463</v>
      </c>
      <c r="C18272" s="250">
        <v>134600</v>
      </c>
      <c r="F18272" s="250" t="s">
        <v>23442</v>
      </c>
    </row>
    <row r="18273" spans="1:6">
      <c r="A18273" s="250" t="s">
        <v>23443</v>
      </c>
      <c r="B18273" s="250" t="s">
        <v>1727</v>
      </c>
      <c r="C18273" s="250">
        <v>12900</v>
      </c>
      <c r="F18273" s="250" t="s">
        <v>23443</v>
      </c>
    </row>
    <row r="18274" spans="1:6">
      <c r="A18274" s="250" t="s">
        <v>23444</v>
      </c>
      <c r="B18274" s="250" t="s">
        <v>1729</v>
      </c>
      <c r="C18274" s="250">
        <v>11900</v>
      </c>
      <c r="F18274" s="250" t="s">
        <v>23444</v>
      </c>
    </row>
    <row r="18275" spans="1:6">
      <c r="A18275" s="250" t="s">
        <v>23445</v>
      </c>
      <c r="B18275" s="250" t="s">
        <v>46622</v>
      </c>
      <c r="C18275" s="250">
        <v>820</v>
      </c>
      <c r="F18275" s="250" t="s">
        <v>23445</v>
      </c>
    </row>
    <row r="18276" spans="1:6">
      <c r="A18276" s="250" t="s">
        <v>23446</v>
      </c>
      <c r="B18276" s="250" t="s">
        <v>46623</v>
      </c>
      <c r="C18276" s="250">
        <v>1850</v>
      </c>
      <c r="F18276" s="250" t="s">
        <v>23446</v>
      </c>
    </row>
    <row r="18277" spans="1:6">
      <c r="A18277" s="250" t="s">
        <v>23447</v>
      </c>
      <c r="B18277" s="250" t="s">
        <v>46624</v>
      </c>
      <c r="C18277" s="250">
        <v>3600</v>
      </c>
      <c r="F18277" s="250" t="s">
        <v>23447</v>
      </c>
    </row>
    <row r="18278" spans="1:6">
      <c r="A18278" s="250" t="s">
        <v>23448</v>
      </c>
      <c r="B18278" s="250" t="s">
        <v>46625</v>
      </c>
      <c r="C18278" s="250">
        <v>1800</v>
      </c>
      <c r="F18278" s="250" t="s">
        <v>23448</v>
      </c>
    </row>
    <row r="18279" spans="1:6">
      <c r="A18279" s="250" t="s">
        <v>23449</v>
      </c>
      <c r="B18279" s="250" t="s">
        <v>46626</v>
      </c>
      <c r="C18279" s="250">
        <v>1450</v>
      </c>
      <c r="F18279" s="250" t="s">
        <v>23449</v>
      </c>
    </row>
    <row r="18280" spans="1:6">
      <c r="A18280" s="250" t="s">
        <v>23450</v>
      </c>
      <c r="B18280" s="250" t="s">
        <v>45031</v>
      </c>
      <c r="C18280" s="250">
        <v>4100</v>
      </c>
      <c r="F18280" s="250" t="s">
        <v>23450</v>
      </c>
    </row>
    <row r="18281" spans="1:6">
      <c r="A18281" s="250" t="s">
        <v>23451</v>
      </c>
      <c r="B18281" s="250" t="s">
        <v>46627</v>
      </c>
      <c r="C18281" s="250">
        <v>5700</v>
      </c>
      <c r="F18281" s="250" t="s">
        <v>23451</v>
      </c>
    </row>
    <row r="18282" spans="1:6">
      <c r="A18282" s="250" t="s">
        <v>23452</v>
      </c>
      <c r="B18282" s="250" t="s">
        <v>56348</v>
      </c>
      <c r="C18282" s="250">
        <v>3500</v>
      </c>
      <c r="F18282" s="250" t="s">
        <v>23452</v>
      </c>
    </row>
    <row r="18283" spans="1:6">
      <c r="A18283" s="250" t="s">
        <v>23453</v>
      </c>
      <c r="B18283" s="250" t="s">
        <v>44802</v>
      </c>
      <c r="C18283" s="250">
        <v>1650</v>
      </c>
      <c r="F18283" s="250" t="s">
        <v>23453</v>
      </c>
    </row>
    <row r="18284" spans="1:6">
      <c r="A18284" s="250" t="s">
        <v>23454</v>
      </c>
      <c r="B18284" s="250" t="s">
        <v>56349</v>
      </c>
      <c r="C18284" s="250">
        <v>6200</v>
      </c>
      <c r="F18284" s="250" t="s">
        <v>23454</v>
      </c>
    </row>
    <row r="18285" spans="1:6">
      <c r="A18285" s="250" t="s">
        <v>23455</v>
      </c>
      <c r="B18285" s="250" t="s">
        <v>56350</v>
      </c>
      <c r="C18285" s="250">
        <v>6000</v>
      </c>
      <c r="F18285" s="250" t="s">
        <v>23455</v>
      </c>
    </row>
    <row r="18286" spans="1:6">
      <c r="A18286" s="250" t="s">
        <v>23456</v>
      </c>
      <c r="B18286" s="250" t="s">
        <v>367</v>
      </c>
      <c r="C18286" s="250">
        <v>1900</v>
      </c>
      <c r="F18286" s="250" t="s">
        <v>23456</v>
      </c>
    </row>
    <row r="18287" spans="1:6">
      <c r="A18287" s="250" t="s">
        <v>23457</v>
      </c>
      <c r="B18287" s="250" t="s">
        <v>44734</v>
      </c>
      <c r="C18287" s="250">
        <v>8100</v>
      </c>
      <c r="F18287" s="250" t="s">
        <v>23457</v>
      </c>
    </row>
    <row r="18288" spans="1:6">
      <c r="A18288" s="250" t="s">
        <v>23458</v>
      </c>
      <c r="B18288" s="250" t="s">
        <v>137</v>
      </c>
      <c r="C18288" s="250">
        <v>1650</v>
      </c>
      <c r="F18288" s="250" t="s">
        <v>23458</v>
      </c>
    </row>
    <row r="18289" spans="1:6">
      <c r="A18289" s="250" t="s">
        <v>23459</v>
      </c>
      <c r="B18289" s="250" t="s">
        <v>44736</v>
      </c>
      <c r="C18289" s="250">
        <v>6300</v>
      </c>
      <c r="F18289" s="250" t="s">
        <v>23459</v>
      </c>
    </row>
    <row r="18290" spans="1:6">
      <c r="A18290" s="250" t="s">
        <v>23460</v>
      </c>
      <c r="B18290" s="250" t="s">
        <v>45038</v>
      </c>
      <c r="C18290" s="250">
        <v>4200</v>
      </c>
      <c r="F18290" s="250" t="s">
        <v>23460</v>
      </c>
    </row>
    <row r="18291" spans="1:6">
      <c r="A18291" s="250" t="s">
        <v>23461</v>
      </c>
      <c r="B18291" s="250" t="s">
        <v>103</v>
      </c>
      <c r="C18291" s="250">
        <v>15100</v>
      </c>
      <c r="F18291" s="250" t="s">
        <v>23461</v>
      </c>
    </row>
    <row r="18292" spans="1:6">
      <c r="A18292" s="250" t="s">
        <v>23462</v>
      </c>
      <c r="B18292" s="250" t="s">
        <v>104</v>
      </c>
      <c r="C18292" s="250">
        <v>15100</v>
      </c>
      <c r="F18292" s="250" t="s">
        <v>23462</v>
      </c>
    </row>
    <row r="18293" spans="1:6">
      <c r="A18293" s="250" t="s">
        <v>23463</v>
      </c>
      <c r="B18293" s="250" t="s">
        <v>46628</v>
      </c>
      <c r="C18293" s="250">
        <v>8500</v>
      </c>
      <c r="F18293" s="250" t="s">
        <v>23463</v>
      </c>
    </row>
    <row r="18294" spans="1:6">
      <c r="A18294" s="250" t="s">
        <v>23464</v>
      </c>
      <c r="B18294" s="250" t="s">
        <v>40055</v>
      </c>
      <c r="C18294" s="250">
        <v>2200</v>
      </c>
      <c r="F18294" s="250" t="s">
        <v>23464</v>
      </c>
    </row>
    <row r="18295" spans="1:6">
      <c r="A18295" s="250" t="s">
        <v>23465</v>
      </c>
      <c r="B18295" s="250" t="s">
        <v>46012</v>
      </c>
      <c r="C18295" s="250">
        <v>320</v>
      </c>
      <c r="F18295" s="250" t="s">
        <v>23465</v>
      </c>
    </row>
    <row r="18296" spans="1:6">
      <c r="A18296" s="250" t="s">
        <v>23466</v>
      </c>
      <c r="B18296" s="250" t="s">
        <v>44575</v>
      </c>
      <c r="C18296" s="250">
        <v>620</v>
      </c>
      <c r="F18296" s="250" t="s">
        <v>23466</v>
      </c>
    </row>
    <row r="18297" spans="1:6">
      <c r="A18297" s="250" t="s">
        <v>23467</v>
      </c>
      <c r="B18297" s="250" t="s">
        <v>336</v>
      </c>
      <c r="C18297" s="250">
        <v>9200</v>
      </c>
      <c r="F18297" s="250" t="s">
        <v>23467</v>
      </c>
    </row>
    <row r="18298" spans="1:6">
      <c r="A18298" s="250" t="s">
        <v>23468</v>
      </c>
      <c r="B18298" s="250" t="s">
        <v>77</v>
      </c>
      <c r="C18298" s="250">
        <v>12000</v>
      </c>
      <c r="F18298" s="250" t="s">
        <v>23468</v>
      </c>
    </row>
    <row r="18299" spans="1:6">
      <c r="A18299" s="250" t="s">
        <v>23469</v>
      </c>
      <c r="B18299" s="250" t="s">
        <v>46629</v>
      </c>
      <c r="C18299" s="250">
        <v>1300</v>
      </c>
      <c r="F18299" s="250" t="s">
        <v>23469</v>
      </c>
    </row>
    <row r="18300" spans="1:6">
      <c r="A18300" s="250" t="s">
        <v>23470</v>
      </c>
      <c r="B18300" s="250" t="s">
        <v>7953</v>
      </c>
      <c r="C18300" s="250">
        <v>7300</v>
      </c>
      <c r="F18300" s="250" t="s">
        <v>23470</v>
      </c>
    </row>
    <row r="18301" spans="1:6">
      <c r="A18301" s="250" t="s">
        <v>23471</v>
      </c>
      <c r="B18301" s="250" t="s">
        <v>46630</v>
      </c>
      <c r="C18301" s="250">
        <v>500</v>
      </c>
      <c r="F18301" s="250" t="s">
        <v>23471</v>
      </c>
    </row>
    <row r="18302" spans="1:6">
      <c r="A18302" s="250" t="s">
        <v>23472</v>
      </c>
      <c r="B18302" s="250" t="s">
        <v>46631</v>
      </c>
      <c r="C18302" s="250">
        <v>3500</v>
      </c>
      <c r="F18302" s="250" t="s">
        <v>23472</v>
      </c>
    </row>
    <row r="18303" spans="1:6">
      <c r="A18303" s="250" t="s">
        <v>23473</v>
      </c>
      <c r="B18303" s="250" t="s">
        <v>44787</v>
      </c>
      <c r="C18303" s="250">
        <v>2600</v>
      </c>
      <c r="F18303" s="250" t="s">
        <v>23473</v>
      </c>
    </row>
    <row r="18304" spans="1:6">
      <c r="A18304" s="250" t="s">
        <v>23474</v>
      </c>
      <c r="B18304" s="250" t="s">
        <v>46632</v>
      </c>
      <c r="C18304" s="250">
        <v>470</v>
      </c>
      <c r="F18304" s="250" t="s">
        <v>23474</v>
      </c>
    </row>
    <row r="18305" spans="1:6">
      <c r="A18305" s="250" t="s">
        <v>23475</v>
      </c>
      <c r="B18305" s="250" t="s">
        <v>44585</v>
      </c>
      <c r="C18305" s="250">
        <v>880</v>
      </c>
      <c r="F18305" s="250" t="s">
        <v>23475</v>
      </c>
    </row>
    <row r="18306" spans="1:6">
      <c r="A18306" s="250" t="s">
        <v>23476</v>
      </c>
      <c r="B18306" s="250" t="s">
        <v>957</v>
      </c>
      <c r="C18306" s="250">
        <v>1050</v>
      </c>
      <c r="F18306" s="250" t="s">
        <v>23476</v>
      </c>
    </row>
    <row r="18307" spans="1:6">
      <c r="A18307" s="250" t="s">
        <v>23477</v>
      </c>
      <c r="B18307" s="250" t="s">
        <v>46633</v>
      </c>
      <c r="C18307" s="250">
        <v>810</v>
      </c>
      <c r="F18307" s="250" t="s">
        <v>23477</v>
      </c>
    </row>
    <row r="18308" spans="1:6">
      <c r="A18308" s="250" t="s">
        <v>23478</v>
      </c>
      <c r="B18308" s="250" t="s">
        <v>334</v>
      </c>
      <c r="C18308" s="250">
        <v>2400</v>
      </c>
      <c r="F18308" s="250" t="s">
        <v>23478</v>
      </c>
    </row>
    <row r="18309" spans="1:6">
      <c r="A18309" s="250" t="s">
        <v>23479</v>
      </c>
      <c r="B18309" s="250" t="s">
        <v>46634</v>
      </c>
      <c r="C18309" s="250">
        <v>1900</v>
      </c>
      <c r="F18309" s="250" t="s">
        <v>23479</v>
      </c>
    </row>
    <row r="18310" spans="1:6">
      <c r="A18310" s="250" t="s">
        <v>23480</v>
      </c>
      <c r="B18310" s="250" t="s">
        <v>1404</v>
      </c>
      <c r="C18310" s="250">
        <v>13200</v>
      </c>
      <c r="F18310" s="250" t="s">
        <v>23480</v>
      </c>
    </row>
    <row r="18311" spans="1:6">
      <c r="A18311" s="250" t="s">
        <v>23481</v>
      </c>
      <c r="B18311" s="250" t="s">
        <v>39241</v>
      </c>
      <c r="C18311" s="250">
        <v>2100</v>
      </c>
      <c r="F18311" s="250" t="s">
        <v>23481</v>
      </c>
    </row>
    <row r="18312" spans="1:6">
      <c r="A18312" s="250" t="s">
        <v>23482</v>
      </c>
      <c r="B18312" s="250" t="s">
        <v>45957</v>
      </c>
      <c r="C18312" s="250">
        <v>3100</v>
      </c>
      <c r="F18312" s="250" t="s">
        <v>23482</v>
      </c>
    </row>
    <row r="18313" spans="1:6">
      <c r="A18313" s="250" t="s">
        <v>23483</v>
      </c>
      <c r="B18313" s="250" t="s">
        <v>44238</v>
      </c>
      <c r="C18313" s="250">
        <v>1300</v>
      </c>
      <c r="F18313" s="250" t="s">
        <v>23483</v>
      </c>
    </row>
    <row r="18314" spans="1:6">
      <c r="A18314" s="250" t="s">
        <v>23484</v>
      </c>
      <c r="B18314" s="250" t="s">
        <v>46275</v>
      </c>
      <c r="C18314" s="250">
        <v>640</v>
      </c>
      <c r="F18314" s="250" t="s">
        <v>23484</v>
      </c>
    </row>
    <row r="18315" spans="1:6">
      <c r="A18315" s="250" t="s">
        <v>23485</v>
      </c>
      <c r="B18315" s="250" t="s">
        <v>46635</v>
      </c>
      <c r="C18315" s="250">
        <v>1550</v>
      </c>
      <c r="F18315" s="250" t="s">
        <v>23485</v>
      </c>
    </row>
    <row r="18316" spans="1:6">
      <c r="A18316" s="250" t="s">
        <v>23486</v>
      </c>
      <c r="B18316" s="250" t="s">
        <v>46636</v>
      </c>
      <c r="C18316" s="250">
        <v>12100</v>
      </c>
      <c r="F18316" s="250" t="s">
        <v>23486</v>
      </c>
    </row>
    <row r="18317" spans="1:6">
      <c r="A18317" s="250" t="s">
        <v>23487</v>
      </c>
      <c r="B18317" s="250" t="s">
        <v>46637</v>
      </c>
      <c r="C18317" s="250">
        <v>620</v>
      </c>
      <c r="F18317" s="250" t="s">
        <v>23487</v>
      </c>
    </row>
    <row r="18318" spans="1:6">
      <c r="A18318" s="250" t="s">
        <v>23488</v>
      </c>
      <c r="B18318" s="250" t="s">
        <v>46638</v>
      </c>
      <c r="C18318" s="250">
        <v>620</v>
      </c>
      <c r="F18318" s="250" t="s">
        <v>23488</v>
      </c>
    </row>
    <row r="18319" spans="1:6">
      <c r="A18319" s="250" t="s">
        <v>23489</v>
      </c>
      <c r="B18319" s="250" t="s">
        <v>46639</v>
      </c>
      <c r="C18319" s="250">
        <v>4300</v>
      </c>
      <c r="F18319" s="250" t="s">
        <v>23489</v>
      </c>
    </row>
    <row r="18320" spans="1:6">
      <c r="A18320" s="250" t="s">
        <v>23490</v>
      </c>
      <c r="B18320" s="250" t="s">
        <v>46640</v>
      </c>
      <c r="C18320" s="250">
        <v>13500</v>
      </c>
      <c r="F18320" s="250" t="s">
        <v>23490</v>
      </c>
    </row>
    <row r="18321" spans="1:6">
      <c r="A18321" s="250" t="s">
        <v>23491</v>
      </c>
      <c r="B18321" s="250" t="s">
        <v>339</v>
      </c>
      <c r="C18321" s="250">
        <v>3900</v>
      </c>
      <c r="F18321" s="250" t="s">
        <v>23491</v>
      </c>
    </row>
    <row r="18322" spans="1:6">
      <c r="A18322" s="250" t="s">
        <v>23492</v>
      </c>
      <c r="B18322" s="250" t="s">
        <v>46641</v>
      </c>
      <c r="C18322" s="250">
        <v>3700</v>
      </c>
      <c r="F18322" s="250" t="s">
        <v>23492</v>
      </c>
    </row>
    <row r="18323" spans="1:6">
      <c r="A18323" s="250" t="s">
        <v>23493</v>
      </c>
      <c r="B18323" s="250" t="s">
        <v>46642</v>
      </c>
      <c r="C18323" s="250">
        <v>1600</v>
      </c>
      <c r="F18323" s="250" t="s">
        <v>23493</v>
      </c>
    </row>
    <row r="18324" spans="1:6">
      <c r="A18324" s="250" t="s">
        <v>23494</v>
      </c>
      <c r="B18324" s="250" t="s">
        <v>45059</v>
      </c>
      <c r="C18324" s="250">
        <v>3100</v>
      </c>
      <c r="F18324" s="250" t="s">
        <v>23494</v>
      </c>
    </row>
    <row r="18325" spans="1:6">
      <c r="A18325" s="250" t="s">
        <v>23495</v>
      </c>
      <c r="B18325" s="250" t="s">
        <v>45060</v>
      </c>
      <c r="C18325" s="250">
        <v>5300</v>
      </c>
      <c r="F18325" s="250" t="s">
        <v>23495</v>
      </c>
    </row>
    <row r="18326" spans="1:6">
      <c r="A18326" s="250" t="s">
        <v>23496</v>
      </c>
      <c r="B18326" s="250" t="s">
        <v>46643</v>
      </c>
      <c r="C18326" s="250">
        <v>160</v>
      </c>
      <c r="F18326" s="250" t="s">
        <v>23496</v>
      </c>
    </row>
    <row r="18327" spans="1:6">
      <c r="A18327" s="250" t="s">
        <v>23497</v>
      </c>
      <c r="B18327" s="250" t="s">
        <v>46644</v>
      </c>
      <c r="C18327" s="250">
        <v>160</v>
      </c>
      <c r="F18327" s="250" t="s">
        <v>23497</v>
      </c>
    </row>
    <row r="18328" spans="1:6">
      <c r="A18328" s="250" t="s">
        <v>23498</v>
      </c>
      <c r="B18328" s="250" t="s">
        <v>46645</v>
      </c>
      <c r="C18328" s="250">
        <v>3800</v>
      </c>
      <c r="F18328" s="250" t="s">
        <v>23498</v>
      </c>
    </row>
    <row r="18329" spans="1:6">
      <c r="A18329" s="250" t="s">
        <v>23499</v>
      </c>
      <c r="B18329" s="250" t="s">
        <v>44750</v>
      </c>
      <c r="C18329" s="250">
        <v>7400</v>
      </c>
      <c r="F18329" s="250" t="s">
        <v>23499</v>
      </c>
    </row>
    <row r="18330" spans="1:6">
      <c r="A18330" s="250" t="s">
        <v>23501</v>
      </c>
      <c r="B18330" s="250" t="s">
        <v>46646</v>
      </c>
      <c r="C18330" s="250">
        <v>285</v>
      </c>
      <c r="F18330" s="250" t="s">
        <v>23501</v>
      </c>
    </row>
    <row r="18331" spans="1:6">
      <c r="A18331" s="250" t="s">
        <v>23502</v>
      </c>
      <c r="B18331" s="250" t="s">
        <v>46647</v>
      </c>
      <c r="C18331" s="250">
        <v>790</v>
      </c>
      <c r="F18331" s="250" t="s">
        <v>23502</v>
      </c>
    </row>
    <row r="18332" spans="1:6">
      <c r="A18332" s="250" t="s">
        <v>23503</v>
      </c>
      <c r="B18332" s="250" t="s">
        <v>46648</v>
      </c>
      <c r="C18332" s="250">
        <v>680</v>
      </c>
      <c r="F18332" s="250" t="s">
        <v>23503</v>
      </c>
    </row>
    <row r="18333" spans="1:6">
      <c r="A18333" s="250" t="s">
        <v>23504</v>
      </c>
      <c r="B18333" s="250" t="s">
        <v>46649</v>
      </c>
      <c r="C18333" s="250">
        <v>8700</v>
      </c>
      <c r="F18333" s="250" t="s">
        <v>23504</v>
      </c>
    </row>
    <row r="18334" spans="1:6">
      <c r="A18334" s="250" t="s">
        <v>23505</v>
      </c>
      <c r="B18334" s="250" t="s">
        <v>46650</v>
      </c>
      <c r="C18334" s="250">
        <v>2400</v>
      </c>
      <c r="F18334" s="250" t="s">
        <v>23505</v>
      </c>
    </row>
    <row r="18335" spans="1:6">
      <c r="A18335" s="250" t="s">
        <v>23506</v>
      </c>
      <c r="B18335" s="250" t="s">
        <v>46651</v>
      </c>
      <c r="C18335" s="250">
        <v>9300</v>
      </c>
      <c r="F18335" s="250" t="s">
        <v>23506</v>
      </c>
    </row>
    <row r="18336" spans="1:6">
      <c r="A18336" s="250" t="s">
        <v>23507</v>
      </c>
      <c r="B18336" s="250" t="s">
        <v>46652</v>
      </c>
      <c r="C18336" s="250">
        <v>175</v>
      </c>
      <c r="F18336" s="250" t="s">
        <v>23507</v>
      </c>
    </row>
    <row r="18337" spans="1:6">
      <c r="A18337" s="250" t="s">
        <v>23508</v>
      </c>
      <c r="B18337" s="250" t="s">
        <v>46653</v>
      </c>
      <c r="C18337" s="250">
        <v>145</v>
      </c>
      <c r="F18337" s="250" t="s">
        <v>23508</v>
      </c>
    </row>
    <row r="18338" spans="1:6">
      <c r="A18338" s="250" t="s">
        <v>23509</v>
      </c>
      <c r="B18338" s="250" t="s">
        <v>7954</v>
      </c>
      <c r="C18338" s="250">
        <v>1600</v>
      </c>
      <c r="F18338" s="250" t="s">
        <v>23509</v>
      </c>
    </row>
    <row r="18339" spans="1:6">
      <c r="A18339" s="250" t="s">
        <v>23510</v>
      </c>
      <c r="B18339" s="250" t="s">
        <v>46654</v>
      </c>
      <c r="C18339" s="250">
        <v>3200</v>
      </c>
      <c r="F18339" s="250" t="s">
        <v>23510</v>
      </c>
    </row>
    <row r="18340" spans="1:6">
      <c r="A18340" s="250" t="s">
        <v>23511</v>
      </c>
      <c r="B18340" s="250" t="s">
        <v>46655</v>
      </c>
      <c r="C18340" s="250">
        <v>1800</v>
      </c>
      <c r="F18340" s="250" t="s">
        <v>23511</v>
      </c>
    </row>
    <row r="18341" spans="1:6">
      <c r="A18341" s="250" t="s">
        <v>23512</v>
      </c>
      <c r="B18341" s="250" t="s">
        <v>40436</v>
      </c>
      <c r="C18341" s="250">
        <v>145</v>
      </c>
      <c r="F18341" s="250" t="s">
        <v>23512</v>
      </c>
    </row>
    <row r="18342" spans="1:6">
      <c r="A18342" s="250" t="s">
        <v>23513</v>
      </c>
      <c r="B18342" s="250" t="s">
        <v>46618</v>
      </c>
      <c r="C18342" s="250">
        <v>4600</v>
      </c>
      <c r="F18342" s="250" t="s">
        <v>23513</v>
      </c>
    </row>
    <row r="18343" spans="1:6">
      <c r="A18343" s="250" t="s">
        <v>23514</v>
      </c>
      <c r="B18343" s="250" t="s">
        <v>56351</v>
      </c>
      <c r="C18343" s="250">
        <v>4000</v>
      </c>
      <c r="F18343" s="250" t="s">
        <v>23514</v>
      </c>
    </row>
    <row r="18344" spans="1:6">
      <c r="A18344" s="250" t="s">
        <v>23515</v>
      </c>
      <c r="B18344" s="250" t="s">
        <v>39880</v>
      </c>
      <c r="C18344" s="250">
        <v>250</v>
      </c>
      <c r="F18344" s="250" t="s">
        <v>23515</v>
      </c>
    </row>
    <row r="18345" spans="1:6">
      <c r="A18345" s="250" t="s">
        <v>23516</v>
      </c>
      <c r="B18345" s="250" t="s">
        <v>45116</v>
      </c>
      <c r="C18345" s="250">
        <v>500</v>
      </c>
      <c r="F18345" s="250" t="s">
        <v>23516</v>
      </c>
    </row>
    <row r="18346" spans="1:6">
      <c r="A18346" s="250" t="s">
        <v>23517</v>
      </c>
      <c r="B18346" s="250" t="s">
        <v>46656</v>
      </c>
      <c r="C18346" s="250">
        <v>1750</v>
      </c>
      <c r="F18346" s="250" t="s">
        <v>23517</v>
      </c>
    </row>
    <row r="18347" spans="1:6">
      <c r="A18347" s="250" t="s">
        <v>23518</v>
      </c>
      <c r="B18347" s="250" t="s">
        <v>46657</v>
      </c>
      <c r="C18347" s="250">
        <v>11200</v>
      </c>
      <c r="F18347" s="250" t="s">
        <v>23518</v>
      </c>
    </row>
    <row r="18348" spans="1:6">
      <c r="A18348" s="250" t="s">
        <v>23519</v>
      </c>
      <c r="B18348" s="250" t="s">
        <v>46658</v>
      </c>
      <c r="C18348" s="250">
        <v>22300</v>
      </c>
      <c r="F18348" s="250" t="s">
        <v>23519</v>
      </c>
    </row>
    <row r="18349" spans="1:6">
      <c r="A18349" s="250" t="s">
        <v>23520</v>
      </c>
      <c r="B18349" s="250" t="s">
        <v>46659</v>
      </c>
      <c r="C18349" s="250">
        <v>22300</v>
      </c>
      <c r="F18349" s="250" t="s">
        <v>23520</v>
      </c>
    </row>
    <row r="18350" spans="1:6">
      <c r="A18350" s="250" t="s">
        <v>23521</v>
      </c>
      <c r="B18350" s="250" t="s">
        <v>46660</v>
      </c>
      <c r="C18350" s="250">
        <v>22300</v>
      </c>
      <c r="F18350" s="250" t="s">
        <v>23521</v>
      </c>
    </row>
    <row r="18351" spans="1:6">
      <c r="A18351" s="250" t="s">
        <v>23522</v>
      </c>
      <c r="B18351" s="250" t="s">
        <v>7955</v>
      </c>
      <c r="C18351" s="250">
        <v>22300</v>
      </c>
      <c r="F18351" s="250" t="s">
        <v>23522</v>
      </c>
    </row>
    <row r="18352" spans="1:6">
      <c r="A18352" s="250" t="s">
        <v>23523</v>
      </c>
      <c r="B18352" s="250" t="s">
        <v>46661</v>
      </c>
      <c r="C18352" s="250">
        <v>3300</v>
      </c>
      <c r="F18352" s="250" t="s">
        <v>23523</v>
      </c>
    </row>
    <row r="18353" spans="1:6">
      <c r="A18353" s="250" t="s">
        <v>23524</v>
      </c>
      <c r="B18353" s="250" t="s">
        <v>46662</v>
      </c>
      <c r="C18353" s="250">
        <v>3500</v>
      </c>
      <c r="F18353" s="250" t="s">
        <v>23524</v>
      </c>
    </row>
    <row r="18354" spans="1:6">
      <c r="A18354" s="250" t="s">
        <v>23525</v>
      </c>
      <c r="B18354" s="250" t="s">
        <v>46663</v>
      </c>
      <c r="C18354" s="250">
        <v>3500</v>
      </c>
      <c r="F18354" s="250" t="s">
        <v>23525</v>
      </c>
    </row>
    <row r="18355" spans="1:6">
      <c r="A18355" s="250" t="s">
        <v>23526</v>
      </c>
      <c r="B18355" s="250" t="s">
        <v>46664</v>
      </c>
      <c r="C18355" s="250">
        <v>880</v>
      </c>
      <c r="F18355" s="250" t="s">
        <v>23526</v>
      </c>
    </row>
    <row r="18356" spans="1:6">
      <c r="A18356" s="250" t="s">
        <v>23527</v>
      </c>
      <c r="B18356" s="250" t="s">
        <v>46665</v>
      </c>
      <c r="C18356" s="250">
        <v>68</v>
      </c>
      <c r="F18356" s="250" t="s">
        <v>23527</v>
      </c>
    </row>
    <row r="18357" spans="1:6">
      <c r="A18357" s="250" t="s">
        <v>23528</v>
      </c>
      <c r="B18357" s="250" t="s">
        <v>378</v>
      </c>
      <c r="C18357" s="250">
        <v>4100</v>
      </c>
      <c r="F18357" s="250" t="s">
        <v>23528</v>
      </c>
    </row>
    <row r="18358" spans="1:6">
      <c r="A18358" s="250" t="s">
        <v>23529</v>
      </c>
      <c r="B18358" s="250" t="s">
        <v>747</v>
      </c>
      <c r="C18358" s="250">
        <v>4100</v>
      </c>
      <c r="F18358" s="250" t="s">
        <v>23529</v>
      </c>
    </row>
    <row r="18359" spans="1:6">
      <c r="A18359" s="250" t="s">
        <v>23530</v>
      </c>
      <c r="B18359" s="250" t="s">
        <v>46666</v>
      </c>
      <c r="C18359" s="250">
        <v>1750</v>
      </c>
      <c r="F18359" s="250" t="s">
        <v>23530</v>
      </c>
    </row>
    <row r="18360" spans="1:6">
      <c r="A18360" s="250" t="s">
        <v>23531</v>
      </c>
      <c r="B18360" s="250" t="s">
        <v>45069</v>
      </c>
      <c r="C18360" s="250">
        <v>1100</v>
      </c>
      <c r="F18360" s="250" t="s">
        <v>23531</v>
      </c>
    </row>
    <row r="18361" spans="1:6">
      <c r="A18361" s="250" t="s">
        <v>23532</v>
      </c>
      <c r="B18361" s="250" t="s">
        <v>46667</v>
      </c>
      <c r="C18361" s="250">
        <v>4300</v>
      </c>
      <c r="F18361" s="250" t="s">
        <v>23532</v>
      </c>
    </row>
    <row r="18362" spans="1:6">
      <c r="A18362" s="250" t="s">
        <v>23533</v>
      </c>
      <c r="B18362" s="250" t="s">
        <v>112</v>
      </c>
      <c r="C18362" s="250">
        <v>25700</v>
      </c>
      <c r="F18362" s="250" t="s">
        <v>23533</v>
      </c>
    </row>
    <row r="18363" spans="1:6">
      <c r="A18363" s="250" t="s">
        <v>23534</v>
      </c>
      <c r="B18363" s="250" t="s">
        <v>46668</v>
      </c>
      <c r="C18363" s="250">
        <v>10300</v>
      </c>
      <c r="F18363" s="250" t="s">
        <v>23534</v>
      </c>
    </row>
    <row r="18364" spans="1:6">
      <c r="A18364" s="250" t="s">
        <v>23535</v>
      </c>
      <c r="B18364" s="250" t="s">
        <v>46669</v>
      </c>
      <c r="C18364" s="250">
        <v>8000</v>
      </c>
      <c r="F18364" s="250" t="s">
        <v>23535</v>
      </c>
    </row>
    <row r="18365" spans="1:6">
      <c r="A18365" s="250" t="s">
        <v>23536</v>
      </c>
      <c r="B18365" s="250" t="s">
        <v>46670</v>
      </c>
      <c r="C18365" s="250">
        <v>4200</v>
      </c>
      <c r="F18365" s="250" t="s">
        <v>23536</v>
      </c>
    </row>
    <row r="18366" spans="1:6">
      <c r="A18366" s="250" t="s">
        <v>23537</v>
      </c>
      <c r="B18366" s="250" t="s">
        <v>46671</v>
      </c>
      <c r="C18366" s="250">
        <v>1650</v>
      </c>
      <c r="F18366" s="250" t="s">
        <v>23537</v>
      </c>
    </row>
    <row r="18367" spans="1:6">
      <c r="A18367" s="250" t="s">
        <v>23538</v>
      </c>
      <c r="B18367" s="250" t="s">
        <v>46672</v>
      </c>
      <c r="C18367" s="250">
        <v>580</v>
      </c>
      <c r="F18367" s="250" t="s">
        <v>23538</v>
      </c>
    </row>
    <row r="18368" spans="1:6">
      <c r="A18368" s="250" t="s">
        <v>23540</v>
      </c>
      <c r="B18368" s="250" t="s">
        <v>46674</v>
      </c>
      <c r="C18368" s="250">
        <v>4700</v>
      </c>
      <c r="F18368" s="250" t="s">
        <v>23540</v>
      </c>
    </row>
    <row r="18369" spans="1:6">
      <c r="A18369" s="250" t="s">
        <v>23541</v>
      </c>
      <c r="B18369" s="250" t="s">
        <v>46675</v>
      </c>
      <c r="C18369" s="250">
        <v>5300</v>
      </c>
      <c r="F18369" s="250" t="s">
        <v>23541</v>
      </c>
    </row>
    <row r="18370" spans="1:6">
      <c r="A18370" s="250" t="s">
        <v>23542</v>
      </c>
      <c r="B18370" s="250" t="s">
        <v>44127</v>
      </c>
      <c r="C18370" s="250">
        <v>2000</v>
      </c>
      <c r="F18370" s="250" t="s">
        <v>23542</v>
      </c>
    </row>
    <row r="18371" spans="1:6">
      <c r="A18371" s="250" t="s">
        <v>23543</v>
      </c>
      <c r="B18371" s="250" t="s">
        <v>243</v>
      </c>
      <c r="C18371" s="250">
        <v>5700</v>
      </c>
      <c r="F18371" s="250" t="s">
        <v>23543</v>
      </c>
    </row>
    <row r="18372" spans="1:6">
      <c r="A18372" s="250" t="s">
        <v>23544</v>
      </c>
      <c r="B18372" s="250" t="s">
        <v>46676</v>
      </c>
      <c r="C18372" s="250">
        <v>2600</v>
      </c>
      <c r="F18372" s="250" t="s">
        <v>23544</v>
      </c>
    </row>
    <row r="18373" spans="1:6">
      <c r="A18373" s="250" t="s">
        <v>23545</v>
      </c>
      <c r="B18373" s="250" t="s">
        <v>46677</v>
      </c>
      <c r="C18373" s="250">
        <v>3600</v>
      </c>
      <c r="F18373" s="250" t="s">
        <v>23545</v>
      </c>
    </row>
    <row r="18374" spans="1:6">
      <c r="A18374" s="250" t="s">
        <v>23546</v>
      </c>
      <c r="B18374" s="250" t="s">
        <v>46678</v>
      </c>
      <c r="C18374" s="250">
        <v>1300</v>
      </c>
      <c r="F18374" s="250" t="s">
        <v>23546</v>
      </c>
    </row>
    <row r="18375" spans="1:6">
      <c r="A18375" s="250" t="s">
        <v>23547</v>
      </c>
      <c r="B18375" s="250" t="s">
        <v>46679</v>
      </c>
      <c r="C18375" s="250">
        <v>1300</v>
      </c>
      <c r="F18375" s="250" t="s">
        <v>23547</v>
      </c>
    </row>
    <row r="18376" spans="1:6">
      <c r="A18376" s="250" t="s">
        <v>23548</v>
      </c>
      <c r="B18376" s="250" t="s">
        <v>46680</v>
      </c>
      <c r="C18376" s="250">
        <v>9100</v>
      </c>
      <c r="F18376" s="250" t="s">
        <v>23548</v>
      </c>
    </row>
    <row r="18377" spans="1:6">
      <c r="A18377" s="250" t="s">
        <v>23549</v>
      </c>
      <c r="B18377" s="250" t="s">
        <v>56352</v>
      </c>
      <c r="C18377" s="250">
        <v>950</v>
      </c>
      <c r="F18377" s="250" t="s">
        <v>23549</v>
      </c>
    </row>
    <row r="18378" spans="1:6">
      <c r="A18378" s="250" t="s">
        <v>23550</v>
      </c>
      <c r="B18378" s="250" t="s">
        <v>56353</v>
      </c>
      <c r="C18378" s="250">
        <v>1450</v>
      </c>
      <c r="F18378" s="250" t="s">
        <v>23550</v>
      </c>
    </row>
    <row r="18379" spans="1:6">
      <c r="A18379" s="250" t="s">
        <v>23551</v>
      </c>
      <c r="B18379" s="250" t="s">
        <v>46681</v>
      </c>
      <c r="C18379" s="250">
        <v>1950</v>
      </c>
      <c r="F18379" s="250" t="s">
        <v>23551</v>
      </c>
    </row>
    <row r="18380" spans="1:6">
      <c r="A18380" s="250" t="s">
        <v>23552</v>
      </c>
      <c r="B18380" s="250" t="s">
        <v>44028</v>
      </c>
      <c r="C18380" s="250">
        <v>5800</v>
      </c>
      <c r="F18380" s="250" t="s">
        <v>23552</v>
      </c>
    </row>
    <row r="18381" spans="1:6">
      <c r="A18381" s="250" t="s">
        <v>23553</v>
      </c>
      <c r="B18381" s="250" t="s">
        <v>46682</v>
      </c>
      <c r="C18381" s="250">
        <v>800</v>
      </c>
      <c r="F18381" s="250" t="s">
        <v>23553</v>
      </c>
    </row>
    <row r="18382" spans="1:6">
      <c r="A18382" s="250" t="s">
        <v>23554</v>
      </c>
      <c r="B18382" s="250" t="s">
        <v>44769</v>
      </c>
      <c r="C18382" s="250">
        <v>620</v>
      </c>
      <c r="F18382" s="250" t="s">
        <v>23554</v>
      </c>
    </row>
    <row r="18383" spans="1:6">
      <c r="A18383" s="250" t="s">
        <v>23555</v>
      </c>
      <c r="B18383" s="250" t="s">
        <v>44770</v>
      </c>
      <c r="C18383" s="250">
        <v>620</v>
      </c>
      <c r="F18383" s="250" t="s">
        <v>23555</v>
      </c>
    </row>
    <row r="18384" spans="1:6">
      <c r="A18384" s="250" t="s">
        <v>23556</v>
      </c>
      <c r="B18384" s="250" t="s">
        <v>46683</v>
      </c>
      <c r="C18384" s="250">
        <v>590</v>
      </c>
      <c r="F18384" s="250" t="s">
        <v>23556</v>
      </c>
    </row>
    <row r="18385" spans="1:6">
      <c r="A18385" s="250" t="s">
        <v>23557</v>
      </c>
      <c r="B18385" s="250" t="s">
        <v>46684</v>
      </c>
      <c r="C18385" s="250">
        <v>590</v>
      </c>
      <c r="F18385" s="250" t="s">
        <v>23557</v>
      </c>
    </row>
    <row r="18386" spans="1:6">
      <c r="A18386" s="250" t="s">
        <v>23558</v>
      </c>
      <c r="B18386" s="250" t="s">
        <v>44773</v>
      </c>
      <c r="C18386" s="250">
        <v>840</v>
      </c>
      <c r="F18386" s="250" t="s">
        <v>23558</v>
      </c>
    </row>
    <row r="18387" spans="1:6">
      <c r="A18387" s="250" t="s">
        <v>23559</v>
      </c>
      <c r="B18387" s="250" t="s">
        <v>44774</v>
      </c>
      <c r="C18387" s="250">
        <v>840</v>
      </c>
      <c r="F18387" s="250" t="s">
        <v>23559</v>
      </c>
    </row>
    <row r="18388" spans="1:6">
      <c r="A18388" s="250" t="s">
        <v>23560</v>
      </c>
      <c r="B18388" s="250" t="s">
        <v>46685</v>
      </c>
      <c r="C18388" s="250">
        <v>165</v>
      </c>
      <c r="F18388" s="250" t="s">
        <v>23560</v>
      </c>
    </row>
    <row r="18389" spans="1:6">
      <c r="A18389" s="250" t="s">
        <v>23561</v>
      </c>
      <c r="B18389" s="250" t="s">
        <v>46686</v>
      </c>
      <c r="C18389" s="250">
        <v>295</v>
      </c>
      <c r="F18389" s="250" t="s">
        <v>23561</v>
      </c>
    </row>
    <row r="18390" spans="1:6">
      <c r="A18390" s="250" t="s">
        <v>23562</v>
      </c>
      <c r="B18390" s="250" t="s">
        <v>46685</v>
      </c>
      <c r="C18390" s="250">
        <v>155</v>
      </c>
      <c r="F18390" s="250" t="s">
        <v>23562</v>
      </c>
    </row>
    <row r="18391" spans="1:6">
      <c r="A18391" s="250" t="s">
        <v>23563</v>
      </c>
      <c r="B18391" s="250" t="s">
        <v>351</v>
      </c>
      <c r="C18391" s="250">
        <v>265</v>
      </c>
      <c r="F18391" s="250" t="s">
        <v>23563</v>
      </c>
    </row>
    <row r="18392" spans="1:6">
      <c r="A18392" s="250" t="s">
        <v>23564</v>
      </c>
      <c r="B18392" s="250" t="s">
        <v>613</v>
      </c>
      <c r="C18392" s="250">
        <v>86</v>
      </c>
      <c r="F18392" s="250" t="s">
        <v>23564</v>
      </c>
    </row>
    <row r="18393" spans="1:6">
      <c r="A18393" s="250" t="s">
        <v>23565</v>
      </c>
      <c r="B18393" s="250" t="s">
        <v>46569</v>
      </c>
      <c r="C18393" s="250">
        <v>86</v>
      </c>
      <c r="F18393" s="250" t="s">
        <v>23565</v>
      </c>
    </row>
    <row r="18394" spans="1:6">
      <c r="A18394" s="250" t="s">
        <v>23566</v>
      </c>
      <c r="B18394" s="250" t="s">
        <v>37805</v>
      </c>
      <c r="C18394" s="250">
        <v>98</v>
      </c>
      <c r="F18394" s="250" t="s">
        <v>23566</v>
      </c>
    </row>
    <row r="18395" spans="1:6">
      <c r="A18395" s="250" t="s">
        <v>23568</v>
      </c>
      <c r="B18395" s="250" t="s">
        <v>46687</v>
      </c>
      <c r="C18395" s="250">
        <v>4400</v>
      </c>
      <c r="F18395" s="250" t="s">
        <v>23568</v>
      </c>
    </row>
    <row r="18396" spans="1:6">
      <c r="A18396" s="250" t="s">
        <v>23569</v>
      </c>
      <c r="B18396" s="250" t="s">
        <v>44238</v>
      </c>
      <c r="C18396" s="250">
        <v>1450</v>
      </c>
      <c r="F18396" s="250" t="s">
        <v>23569</v>
      </c>
    </row>
    <row r="18397" spans="1:6">
      <c r="A18397" s="250" t="s">
        <v>23570</v>
      </c>
      <c r="B18397" s="250" t="s">
        <v>46688</v>
      </c>
      <c r="C18397" s="250">
        <v>8000</v>
      </c>
      <c r="F18397" s="250" t="s">
        <v>23570</v>
      </c>
    </row>
    <row r="18398" spans="1:6">
      <c r="A18398" s="250" t="s">
        <v>23571</v>
      </c>
      <c r="B18398" s="250" t="s">
        <v>46689</v>
      </c>
      <c r="C18398" s="250">
        <v>2900</v>
      </c>
      <c r="F18398" s="250" t="s">
        <v>23571</v>
      </c>
    </row>
    <row r="18399" spans="1:6">
      <c r="A18399" s="250" t="s">
        <v>23572</v>
      </c>
      <c r="B18399" s="250" t="s">
        <v>187</v>
      </c>
      <c r="C18399" s="250">
        <v>880</v>
      </c>
      <c r="F18399" s="250" t="s">
        <v>23572</v>
      </c>
    </row>
    <row r="18400" spans="1:6">
      <c r="A18400" s="250" t="s">
        <v>23574</v>
      </c>
      <c r="B18400" s="250" t="s">
        <v>46691</v>
      </c>
      <c r="C18400" s="250">
        <v>350</v>
      </c>
      <c r="F18400" s="250" t="s">
        <v>23574</v>
      </c>
    </row>
    <row r="18401" spans="1:6">
      <c r="A18401" s="250" t="s">
        <v>23586</v>
      </c>
      <c r="B18401" s="250" t="s">
        <v>105</v>
      </c>
      <c r="C18401" s="250">
        <v>144700</v>
      </c>
      <c r="F18401" s="250" t="s">
        <v>23586</v>
      </c>
    </row>
    <row r="18402" spans="1:6">
      <c r="A18402" s="250" t="s">
        <v>23587</v>
      </c>
      <c r="B18402" s="250" t="s">
        <v>1727</v>
      </c>
      <c r="C18402" s="250">
        <v>11900</v>
      </c>
      <c r="F18402" s="250" t="s">
        <v>23587</v>
      </c>
    </row>
    <row r="18403" spans="1:6">
      <c r="A18403" s="250" t="s">
        <v>23588</v>
      </c>
      <c r="B18403" s="250" t="s">
        <v>1380</v>
      </c>
      <c r="C18403" s="250">
        <v>15300</v>
      </c>
      <c r="F18403" s="250" t="s">
        <v>23588</v>
      </c>
    </row>
    <row r="18404" spans="1:6">
      <c r="A18404" s="250" t="s">
        <v>23589</v>
      </c>
      <c r="B18404" s="250" t="s">
        <v>44731</v>
      </c>
      <c r="C18404" s="250">
        <v>2100</v>
      </c>
      <c r="F18404" s="250" t="s">
        <v>23589</v>
      </c>
    </row>
    <row r="18405" spans="1:6">
      <c r="A18405" s="250" t="s">
        <v>23590</v>
      </c>
      <c r="B18405" s="250" t="s">
        <v>1245</v>
      </c>
      <c r="C18405" s="250">
        <v>2400</v>
      </c>
      <c r="F18405" s="250" t="s">
        <v>23590</v>
      </c>
    </row>
    <row r="18406" spans="1:6">
      <c r="A18406" s="250" t="s">
        <v>23591</v>
      </c>
      <c r="B18406" s="250" t="s">
        <v>46696</v>
      </c>
      <c r="C18406" s="250">
        <v>3900</v>
      </c>
      <c r="F18406" s="250" t="s">
        <v>23591</v>
      </c>
    </row>
    <row r="18407" spans="1:6">
      <c r="A18407" s="250" t="s">
        <v>23592</v>
      </c>
      <c r="B18407" s="250" t="s">
        <v>38200</v>
      </c>
      <c r="C18407" s="250">
        <v>2000</v>
      </c>
      <c r="F18407" s="250" t="s">
        <v>23592</v>
      </c>
    </row>
    <row r="18408" spans="1:6">
      <c r="A18408" s="250" t="s">
        <v>23593</v>
      </c>
      <c r="B18408" s="250" t="s">
        <v>704</v>
      </c>
      <c r="C18408" s="250">
        <v>8300</v>
      </c>
      <c r="F18408" s="250" t="s">
        <v>23593</v>
      </c>
    </row>
    <row r="18409" spans="1:6">
      <c r="A18409" s="250" t="s">
        <v>23594</v>
      </c>
      <c r="B18409" s="250" t="s">
        <v>704</v>
      </c>
      <c r="C18409" s="250">
        <v>8300</v>
      </c>
      <c r="F18409" s="250" t="s">
        <v>23594</v>
      </c>
    </row>
    <row r="18410" spans="1:6">
      <c r="A18410" s="250" t="s">
        <v>23595</v>
      </c>
      <c r="B18410" s="250" t="s">
        <v>7030</v>
      </c>
      <c r="C18410" s="250">
        <v>400</v>
      </c>
      <c r="F18410" s="250" t="s">
        <v>23595</v>
      </c>
    </row>
    <row r="18411" spans="1:6">
      <c r="A18411" s="250" t="s">
        <v>23596</v>
      </c>
      <c r="B18411" s="250" t="s">
        <v>46697</v>
      </c>
      <c r="C18411" s="250">
        <v>4700</v>
      </c>
      <c r="F18411" s="250" t="s">
        <v>23596</v>
      </c>
    </row>
    <row r="18412" spans="1:6">
      <c r="A18412" s="250" t="s">
        <v>23597</v>
      </c>
      <c r="B18412" s="250" t="s">
        <v>367</v>
      </c>
      <c r="C18412" s="250">
        <v>7200</v>
      </c>
      <c r="F18412" s="250" t="s">
        <v>23597</v>
      </c>
    </row>
    <row r="18413" spans="1:6">
      <c r="A18413" s="250" t="s">
        <v>23598</v>
      </c>
      <c r="B18413" s="250" t="s">
        <v>46698</v>
      </c>
      <c r="C18413" s="250">
        <v>5300</v>
      </c>
      <c r="F18413" s="250" t="s">
        <v>23598</v>
      </c>
    </row>
    <row r="18414" spans="1:6">
      <c r="A18414" s="250" t="s">
        <v>23599</v>
      </c>
      <c r="B18414" s="250" t="s">
        <v>39881</v>
      </c>
      <c r="C18414" s="250">
        <v>300</v>
      </c>
      <c r="F18414" s="250" t="s">
        <v>23599</v>
      </c>
    </row>
    <row r="18415" spans="1:6">
      <c r="A18415" s="250" t="s">
        <v>23600</v>
      </c>
      <c r="B18415" s="250" t="s">
        <v>7021</v>
      </c>
      <c r="C18415" s="250">
        <v>880</v>
      </c>
      <c r="F18415" s="250" t="s">
        <v>23600</v>
      </c>
    </row>
    <row r="18416" spans="1:6">
      <c r="A18416" s="250" t="s">
        <v>23601</v>
      </c>
      <c r="B18416" s="250" t="s">
        <v>46699</v>
      </c>
      <c r="C18416" s="250">
        <v>6200</v>
      </c>
      <c r="F18416" s="250" t="s">
        <v>23601</v>
      </c>
    </row>
    <row r="18417" spans="1:6">
      <c r="A18417" s="250" t="s">
        <v>23602</v>
      </c>
      <c r="B18417" s="250" t="s">
        <v>46700</v>
      </c>
      <c r="C18417" s="250">
        <v>5000</v>
      </c>
      <c r="F18417" s="250" t="s">
        <v>23602</v>
      </c>
    </row>
    <row r="18418" spans="1:6">
      <c r="A18418" s="250" t="s">
        <v>23603</v>
      </c>
      <c r="B18418" s="250" t="s">
        <v>137</v>
      </c>
      <c r="C18418" s="250">
        <v>4900</v>
      </c>
      <c r="F18418" s="250" t="s">
        <v>23603</v>
      </c>
    </row>
    <row r="18419" spans="1:6">
      <c r="A18419" s="250" t="s">
        <v>23604</v>
      </c>
      <c r="B18419" s="250" t="s">
        <v>38191</v>
      </c>
      <c r="C18419" s="250">
        <v>8500</v>
      </c>
      <c r="F18419" s="250" t="s">
        <v>23604</v>
      </c>
    </row>
    <row r="18420" spans="1:6">
      <c r="A18420" s="250" t="s">
        <v>23605</v>
      </c>
      <c r="B18420" s="250" t="s">
        <v>46701</v>
      </c>
      <c r="C18420" s="250">
        <v>5200</v>
      </c>
      <c r="F18420" s="250" t="s">
        <v>23605</v>
      </c>
    </row>
    <row r="18421" spans="1:6">
      <c r="A18421" s="250" t="s">
        <v>23606</v>
      </c>
      <c r="B18421" s="250" t="s">
        <v>7023</v>
      </c>
      <c r="C18421" s="250">
        <v>350</v>
      </c>
      <c r="F18421" s="250" t="s">
        <v>23606</v>
      </c>
    </row>
    <row r="18422" spans="1:6">
      <c r="A18422" s="250" t="s">
        <v>23607</v>
      </c>
      <c r="B18422" s="250" t="s">
        <v>7023</v>
      </c>
      <c r="C18422" s="250">
        <v>350</v>
      </c>
      <c r="F18422" s="250" t="s">
        <v>23607</v>
      </c>
    </row>
    <row r="18423" spans="1:6">
      <c r="A18423" s="250" t="s">
        <v>23608</v>
      </c>
      <c r="B18423" s="250" t="s">
        <v>46702</v>
      </c>
      <c r="C18423" s="250">
        <v>740</v>
      </c>
      <c r="F18423" s="250" t="s">
        <v>23608</v>
      </c>
    </row>
    <row r="18424" spans="1:6">
      <c r="A18424" s="250" t="s">
        <v>23609</v>
      </c>
      <c r="B18424" s="250" t="s">
        <v>42935</v>
      </c>
      <c r="C18424" s="250">
        <v>7300</v>
      </c>
      <c r="F18424" s="250" t="s">
        <v>23609</v>
      </c>
    </row>
    <row r="18425" spans="1:6">
      <c r="A18425" s="250" t="s">
        <v>23611</v>
      </c>
      <c r="B18425" s="250" t="s">
        <v>39783</v>
      </c>
      <c r="C18425" s="250">
        <v>740</v>
      </c>
      <c r="F18425" s="250" t="s">
        <v>23611</v>
      </c>
    </row>
    <row r="18426" spans="1:6">
      <c r="A18426" s="250" t="s">
        <v>23614</v>
      </c>
      <c r="B18426" s="250" t="s">
        <v>44575</v>
      </c>
      <c r="C18426" s="250">
        <v>1300</v>
      </c>
      <c r="F18426" s="250" t="s">
        <v>23614</v>
      </c>
    </row>
    <row r="18427" spans="1:6">
      <c r="A18427" s="250" t="s">
        <v>23613</v>
      </c>
      <c r="B18427" s="250" t="s">
        <v>46703</v>
      </c>
      <c r="C18427" s="250">
        <v>1300</v>
      </c>
      <c r="F18427" s="250" t="s">
        <v>23613</v>
      </c>
    </row>
    <row r="18428" spans="1:6">
      <c r="A18428" s="250" t="s">
        <v>56354</v>
      </c>
      <c r="B18428" s="250" t="s">
        <v>44575</v>
      </c>
      <c r="C18428" s="250">
        <v>1300</v>
      </c>
      <c r="F18428" s="250" t="s">
        <v>56354</v>
      </c>
    </row>
    <row r="18429" spans="1:6">
      <c r="A18429" s="250" t="s">
        <v>23616</v>
      </c>
      <c r="B18429" s="250" t="s">
        <v>46705</v>
      </c>
      <c r="C18429" s="250">
        <v>1050</v>
      </c>
      <c r="F18429" s="250" t="s">
        <v>23616</v>
      </c>
    </row>
    <row r="18430" spans="1:6">
      <c r="A18430" s="250" t="s">
        <v>23617</v>
      </c>
      <c r="B18430" s="250" t="s">
        <v>7957</v>
      </c>
      <c r="C18430" s="250">
        <v>1050</v>
      </c>
      <c r="F18430" s="250" t="s">
        <v>23617</v>
      </c>
    </row>
    <row r="18431" spans="1:6">
      <c r="A18431" s="250" t="s">
        <v>23618</v>
      </c>
      <c r="B18431" s="250" t="s">
        <v>7958</v>
      </c>
      <c r="C18431" s="250">
        <v>1050</v>
      </c>
      <c r="F18431" s="250" t="s">
        <v>23618</v>
      </c>
    </row>
    <row r="18432" spans="1:6">
      <c r="A18432" s="250" t="s">
        <v>23619</v>
      </c>
      <c r="B18432" s="250" t="s">
        <v>7959</v>
      </c>
      <c r="C18432" s="250">
        <v>1050</v>
      </c>
      <c r="F18432" s="250" t="s">
        <v>23619</v>
      </c>
    </row>
    <row r="18433" spans="1:6">
      <c r="A18433" s="250" t="s">
        <v>56355</v>
      </c>
      <c r="B18433" s="250" t="s">
        <v>46704</v>
      </c>
      <c r="C18433" s="250">
        <v>1050</v>
      </c>
      <c r="F18433" s="250" t="s">
        <v>56355</v>
      </c>
    </row>
    <row r="18434" spans="1:6">
      <c r="A18434" s="250" t="s">
        <v>23620</v>
      </c>
      <c r="B18434" s="250" t="s">
        <v>45948</v>
      </c>
      <c r="C18434" s="250">
        <v>1050</v>
      </c>
      <c r="F18434" s="250" t="s">
        <v>23620</v>
      </c>
    </row>
    <row r="18435" spans="1:6">
      <c r="A18435" s="250" t="s">
        <v>23621</v>
      </c>
      <c r="B18435" s="250" t="s">
        <v>7960</v>
      </c>
      <c r="C18435" s="250">
        <v>1050</v>
      </c>
      <c r="F18435" s="250" t="s">
        <v>23621</v>
      </c>
    </row>
    <row r="18436" spans="1:6">
      <c r="A18436" s="250" t="s">
        <v>23622</v>
      </c>
      <c r="B18436" s="250" t="s">
        <v>7961</v>
      </c>
      <c r="C18436" s="250">
        <v>1050</v>
      </c>
      <c r="F18436" s="250" t="s">
        <v>23622</v>
      </c>
    </row>
    <row r="18437" spans="1:6">
      <c r="A18437" s="250" t="s">
        <v>23623</v>
      </c>
      <c r="B18437" s="250" t="s">
        <v>7962</v>
      </c>
      <c r="C18437" s="250">
        <v>1050</v>
      </c>
      <c r="F18437" s="250" t="s">
        <v>23623</v>
      </c>
    </row>
    <row r="18438" spans="1:6">
      <c r="A18438" s="250" t="s">
        <v>23624</v>
      </c>
      <c r="B18438" s="250" t="s">
        <v>82</v>
      </c>
      <c r="C18438" s="250">
        <v>5200</v>
      </c>
      <c r="F18438" s="250" t="s">
        <v>23624</v>
      </c>
    </row>
    <row r="18439" spans="1:6">
      <c r="A18439" s="250" t="s">
        <v>23625</v>
      </c>
      <c r="B18439" s="250" t="s">
        <v>37679</v>
      </c>
      <c r="C18439" s="250">
        <v>600</v>
      </c>
      <c r="F18439" s="250" t="s">
        <v>23625</v>
      </c>
    </row>
    <row r="18440" spans="1:6">
      <c r="A18440" s="250" t="s">
        <v>23626</v>
      </c>
      <c r="B18440" s="250" t="s">
        <v>46706</v>
      </c>
      <c r="C18440" s="250">
        <v>2200</v>
      </c>
      <c r="F18440" s="250" t="s">
        <v>23626</v>
      </c>
    </row>
    <row r="18441" spans="1:6">
      <c r="A18441" s="250" t="s">
        <v>23627</v>
      </c>
      <c r="B18441" s="250" t="s">
        <v>46706</v>
      </c>
      <c r="C18441" s="250">
        <v>2200</v>
      </c>
      <c r="F18441" s="250" t="s">
        <v>23627</v>
      </c>
    </row>
    <row r="18442" spans="1:6">
      <c r="A18442" s="250" t="s">
        <v>23629</v>
      </c>
      <c r="B18442" s="250" t="s">
        <v>7963</v>
      </c>
      <c r="C18442" s="250">
        <v>4700</v>
      </c>
      <c r="F18442" s="250" t="s">
        <v>23629</v>
      </c>
    </row>
    <row r="18443" spans="1:6">
      <c r="A18443" s="250" t="s">
        <v>23630</v>
      </c>
      <c r="B18443" s="250" t="s">
        <v>336</v>
      </c>
      <c r="C18443" s="250">
        <v>14000</v>
      </c>
      <c r="F18443" s="250" t="s">
        <v>23630</v>
      </c>
    </row>
    <row r="18444" spans="1:6">
      <c r="A18444" s="250" t="s">
        <v>23631</v>
      </c>
      <c r="B18444" s="250" t="s">
        <v>587</v>
      </c>
      <c r="C18444" s="250">
        <v>8100</v>
      </c>
      <c r="F18444" s="250" t="s">
        <v>23631</v>
      </c>
    </row>
    <row r="18445" spans="1:6">
      <c r="A18445" s="250" t="s">
        <v>23632</v>
      </c>
      <c r="B18445" s="250" t="s">
        <v>587</v>
      </c>
      <c r="C18445" s="250">
        <v>8100</v>
      </c>
      <c r="F18445" s="250" t="s">
        <v>23632</v>
      </c>
    </row>
    <row r="18446" spans="1:6">
      <c r="A18446" s="250" t="s">
        <v>23633</v>
      </c>
      <c r="B18446" s="250" t="s">
        <v>38272</v>
      </c>
      <c r="C18446" s="250">
        <v>640</v>
      </c>
      <c r="F18446" s="250" t="s">
        <v>23633</v>
      </c>
    </row>
    <row r="18447" spans="1:6">
      <c r="A18447" s="250" t="s">
        <v>23634</v>
      </c>
      <c r="B18447" s="250" t="s">
        <v>1061</v>
      </c>
      <c r="C18447" s="250">
        <v>2900</v>
      </c>
      <c r="F18447" s="250" t="s">
        <v>23634</v>
      </c>
    </row>
    <row r="18448" spans="1:6">
      <c r="A18448" s="250" t="s">
        <v>23635</v>
      </c>
      <c r="B18448" s="250" t="s">
        <v>1061</v>
      </c>
      <c r="C18448" s="250">
        <v>2900</v>
      </c>
      <c r="F18448" s="250" t="s">
        <v>23635</v>
      </c>
    </row>
    <row r="18449" spans="1:6">
      <c r="A18449" s="250" t="s">
        <v>23636</v>
      </c>
      <c r="B18449" s="250" t="s">
        <v>334</v>
      </c>
      <c r="C18449" s="250">
        <v>760</v>
      </c>
      <c r="F18449" s="250" t="s">
        <v>23636</v>
      </c>
    </row>
    <row r="18450" spans="1:6">
      <c r="A18450" s="250" t="s">
        <v>23638</v>
      </c>
      <c r="B18450" s="250" t="s">
        <v>46707</v>
      </c>
      <c r="C18450" s="250">
        <v>2600</v>
      </c>
      <c r="F18450" s="250" t="s">
        <v>23638</v>
      </c>
    </row>
    <row r="18451" spans="1:6">
      <c r="A18451" s="250" t="s">
        <v>23639</v>
      </c>
      <c r="B18451" s="250" t="s">
        <v>302</v>
      </c>
      <c r="C18451" s="250">
        <v>1750</v>
      </c>
      <c r="F18451" s="250" t="s">
        <v>23639</v>
      </c>
    </row>
    <row r="18452" spans="1:6">
      <c r="A18452" s="250" t="s">
        <v>23640</v>
      </c>
      <c r="B18452" s="250" t="s">
        <v>912</v>
      </c>
      <c r="C18452" s="250">
        <v>50800</v>
      </c>
      <c r="F18452" s="250" t="s">
        <v>23640</v>
      </c>
    </row>
    <row r="18453" spans="1:6">
      <c r="A18453" s="250" t="s">
        <v>23641</v>
      </c>
      <c r="B18453" s="250" t="s">
        <v>56356</v>
      </c>
      <c r="C18453" s="250">
        <v>1450</v>
      </c>
      <c r="F18453" s="250" t="s">
        <v>23641</v>
      </c>
    </row>
    <row r="18454" spans="1:6">
      <c r="A18454" s="250" t="s">
        <v>23642</v>
      </c>
      <c r="B18454" s="250" t="s">
        <v>46708</v>
      </c>
      <c r="C18454" s="250">
        <v>770</v>
      </c>
      <c r="F18454" s="250" t="s">
        <v>23642</v>
      </c>
    </row>
    <row r="18455" spans="1:6">
      <c r="A18455" s="250" t="s">
        <v>23643</v>
      </c>
      <c r="B18455" s="250" t="s">
        <v>46709</v>
      </c>
      <c r="C18455" s="250">
        <v>550</v>
      </c>
      <c r="F18455" s="250" t="s">
        <v>23643</v>
      </c>
    </row>
    <row r="18456" spans="1:6">
      <c r="A18456" s="250" t="s">
        <v>23644</v>
      </c>
      <c r="B18456" s="250" t="s">
        <v>41301</v>
      </c>
      <c r="C18456" s="250">
        <v>4900</v>
      </c>
      <c r="F18456" s="250" t="s">
        <v>23644</v>
      </c>
    </row>
    <row r="18457" spans="1:6">
      <c r="A18457" s="250" t="s">
        <v>23645</v>
      </c>
      <c r="B18457" s="250" t="s">
        <v>918</v>
      </c>
      <c r="C18457" s="250">
        <v>2200</v>
      </c>
      <c r="F18457" s="250" t="s">
        <v>23645</v>
      </c>
    </row>
    <row r="18458" spans="1:6">
      <c r="A18458" s="250" t="s">
        <v>23646</v>
      </c>
      <c r="B18458" s="250" t="s">
        <v>46710</v>
      </c>
      <c r="C18458" s="250">
        <v>2200</v>
      </c>
      <c r="F18458" s="250" t="s">
        <v>23646</v>
      </c>
    </row>
    <row r="18459" spans="1:6">
      <c r="A18459" s="250" t="s">
        <v>23647</v>
      </c>
      <c r="B18459" s="250" t="s">
        <v>46711</v>
      </c>
      <c r="C18459" s="250">
        <v>2200</v>
      </c>
      <c r="F18459" s="250" t="s">
        <v>23647</v>
      </c>
    </row>
    <row r="18460" spans="1:6">
      <c r="A18460" s="250" t="s">
        <v>23648</v>
      </c>
      <c r="B18460" s="250" t="s">
        <v>46712</v>
      </c>
      <c r="C18460" s="250">
        <v>2200</v>
      </c>
      <c r="F18460" s="250" t="s">
        <v>23648</v>
      </c>
    </row>
    <row r="18461" spans="1:6">
      <c r="A18461" s="250" t="s">
        <v>23649</v>
      </c>
      <c r="B18461" s="250" t="s">
        <v>37680</v>
      </c>
      <c r="C18461" s="250">
        <v>1900</v>
      </c>
      <c r="F18461" s="250" t="s">
        <v>23649</v>
      </c>
    </row>
    <row r="18462" spans="1:6">
      <c r="A18462" s="250" t="s">
        <v>23650</v>
      </c>
      <c r="B18462" s="250" t="s">
        <v>37680</v>
      </c>
      <c r="C18462" s="250">
        <v>2500</v>
      </c>
      <c r="F18462" s="250" t="s">
        <v>23650</v>
      </c>
    </row>
    <row r="18463" spans="1:6">
      <c r="A18463" s="250" t="s">
        <v>23651</v>
      </c>
      <c r="B18463" s="250" t="s">
        <v>46713</v>
      </c>
      <c r="C18463" s="250">
        <v>3000</v>
      </c>
      <c r="F18463" s="250" t="s">
        <v>23651</v>
      </c>
    </row>
    <row r="18464" spans="1:6">
      <c r="A18464" s="250" t="s">
        <v>23652</v>
      </c>
      <c r="B18464" s="250" t="s">
        <v>46714</v>
      </c>
      <c r="C18464" s="250">
        <v>3800</v>
      </c>
      <c r="F18464" s="250" t="s">
        <v>23652</v>
      </c>
    </row>
    <row r="18465" spans="1:6">
      <c r="A18465" s="250" t="s">
        <v>23653</v>
      </c>
      <c r="B18465" s="250" t="s">
        <v>46715</v>
      </c>
      <c r="C18465" s="250">
        <v>300</v>
      </c>
      <c r="F18465" s="250" t="s">
        <v>23653</v>
      </c>
    </row>
    <row r="18466" spans="1:6">
      <c r="A18466" s="250" t="s">
        <v>23654</v>
      </c>
      <c r="B18466" s="250" t="s">
        <v>46716</v>
      </c>
      <c r="C18466" s="250">
        <v>300</v>
      </c>
      <c r="F18466" s="250" t="s">
        <v>23654</v>
      </c>
    </row>
    <row r="18467" spans="1:6">
      <c r="A18467" s="250" t="s">
        <v>23656</v>
      </c>
      <c r="B18467" s="250" t="s">
        <v>46717</v>
      </c>
      <c r="C18467" s="250">
        <v>1650</v>
      </c>
      <c r="F18467" s="250" t="s">
        <v>23656</v>
      </c>
    </row>
    <row r="18468" spans="1:6">
      <c r="A18468" s="250" t="s">
        <v>23657</v>
      </c>
      <c r="B18468" s="250" t="s">
        <v>75</v>
      </c>
      <c r="C18468" s="250">
        <v>1800</v>
      </c>
      <c r="F18468" s="250" t="s">
        <v>23657</v>
      </c>
    </row>
    <row r="18469" spans="1:6">
      <c r="A18469" s="250" t="s">
        <v>23658</v>
      </c>
      <c r="B18469" s="250" t="s">
        <v>75</v>
      </c>
      <c r="C18469" s="250">
        <v>600</v>
      </c>
      <c r="F18469" s="250" t="s">
        <v>23658</v>
      </c>
    </row>
    <row r="18470" spans="1:6">
      <c r="A18470" s="250" t="s">
        <v>23659</v>
      </c>
      <c r="B18470" s="250" t="s">
        <v>46718</v>
      </c>
      <c r="C18470" s="250">
        <v>23500</v>
      </c>
      <c r="F18470" s="250" t="s">
        <v>23659</v>
      </c>
    </row>
    <row r="18471" spans="1:6">
      <c r="A18471" s="250" t="s">
        <v>23660</v>
      </c>
      <c r="B18471" s="250" t="s">
        <v>42303</v>
      </c>
      <c r="C18471" s="250">
        <v>11200</v>
      </c>
      <c r="F18471" s="250" t="s">
        <v>23660</v>
      </c>
    </row>
    <row r="18472" spans="1:6">
      <c r="A18472" s="250" t="s">
        <v>23661</v>
      </c>
      <c r="B18472" s="250" t="s">
        <v>46719</v>
      </c>
      <c r="C18472" s="250">
        <v>7000</v>
      </c>
      <c r="F18472" s="250" t="s">
        <v>23661</v>
      </c>
    </row>
    <row r="18473" spans="1:6">
      <c r="A18473" s="250" t="s">
        <v>23662</v>
      </c>
      <c r="B18473" s="250" t="s">
        <v>46720</v>
      </c>
      <c r="C18473" s="250">
        <v>10100</v>
      </c>
      <c r="F18473" s="250" t="s">
        <v>23662</v>
      </c>
    </row>
    <row r="18474" spans="1:6">
      <c r="A18474" s="250" t="s">
        <v>23663</v>
      </c>
      <c r="B18474" s="250" t="s">
        <v>42941</v>
      </c>
      <c r="C18474" s="250">
        <v>6400</v>
      </c>
      <c r="F18474" s="250" t="s">
        <v>23663</v>
      </c>
    </row>
    <row r="18475" spans="1:6">
      <c r="A18475" s="250" t="s">
        <v>23664</v>
      </c>
      <c r="B18475" s="250" t="s">
        <v>42941</v>
      </c>
      <c r="C18475" s="250">
        <v>6400</v>
      </c>
      <c r="F18475" s="250" t="s">
        <v>23664</v>
      </c>
    </row>
    <row r="18476" spans="1:6">
      <c r="A18476" s="250" t="s">
        <v>23665</v>
      </c>
      <c r="B18476" s="250" t="s">
        <v>1135</v>
      </c>
      <c r="C18476" s="250">
        <v>7000</v>
      </c>
      <c r="F18476" s="250" t="s">
        <v>23665</v>
      </c>
    </row>
    <row r="18477" spans="1:6">
      <c r="A18477" s="250" t="s">
        <v>23666</v>
      </c>
      <c r="B18477" s="250" t="s">
        <v>1136</v>
      </c>
      <c r="C18477" s="250">
        <v>7000</v>
      </c>
      <c r="F18477" s="250" t="s">
        <v>23666</v>
      </c>
    </row>
    <row r="18478" spans="1:6">
      <c r="A18478" s="250" t="s">
        <v>23667</v>
      </c>
      <c r="B18478" s="250" t="s">
        <v>168</v>
      </c>
      <c r="C18478" s="250">
        <v>4400</v>
      </c>
      <c r="F18478" s="250" t="s">
        <v>23667</v>
      </c>
    </row>
    <row r="18479" spans="1:6">
      <c r="A18479" s="250" t="s">
        <v>23668</v>
      </c>
      <c r="B18479" s="250" t="s">
        <v>7964</v>
      </c>
      <c r="C18479" s="250">
        <v>1850</v>
      </c>
      <c r="F18479" s="250" t="s">
        <v>23668</v>
      </c>
    </row>
    <row r="18480" spans="1:6">
      <c r="A18480" s="250" t="s">
        <v>23669</v>
      </c>
      <c r="B18480" s="250" t="s">
        <v>37669</v>
      </c>
      <c r="C18480" s="250">
        <v>4300</v>
      </c>
      <c r="F18480" s="250" t="s">
        <v>23669</v>
      </c>
    </row>
    <row r="18481" spans="1:6">
      <c r="A18481" s="250" t="s">
        <v>23670</v>
      </c>
      <c r="B18481" s="250" t="s">
        <v>42951</v>
      </c>
      <c r="C18481" s="250">
        <v>840</v>
      </c>
      <c r="F18481" s="250" t="s">
        <v>23670</v>
      </c>
    </row>
    <row r="18482" spans="1:6">
      <c r="A18482" s="250" t="s">
        <v>23671</v>
      </c>
      <c r="B18482" s="250" t="s">
        <v>46721</v>
      </c>
      <c r="C18482" s="250">
        <v>2000</v>
      </c>
      <c r="F18482" s="250" t="s">
        <v>23671</v>
      </c>
    </row>
    <row r="18483" spans="1:6">
      <c r="A18483" s="250" t="s">
        <v>23672</v>
      </c>
      <c r="B18483" s="250" t="s">
        <v>46721</v>
      </c>
      <c r="C18483" s="250">
        <v>2000</v>
      </c>
      <c r="F18483" s="250" t="s">
        <v>23672</v>
      </c>
    </row>
    <row r="18484" spans="1:6">
      <c r="A18484" s="250" t="s">
        <v>23673</v>
      </c>
      <c r="B18484" s="250" t="s">
        <v>42950</v>
      </c>
      <c r="C18484" s="250">
        <v>2600</v>
      </c>
      <c r="F18484" s="250" t="s">
        <v>23673</v>
      </c>
    </row>
    <row r="18485" spans="1:6">
      <c r="A18485" s="250" t="s">
        <v>23674</v>
      </c>
      <c r="B18485" s="250" t="s">
        <v>638</v>
      </c>
      <c r="C18485" s="250">
        <v>980</v>
      </c>
      <c r="F18485" s="250" t="s">
        <v>23674</v>
      </c>
    </row>
    <row r="18486" spans="1:6">
      <c r="A18486" s="250" t="s">
        <v>23675</v>
      </c>
      <c r="B18486" s="250" t="s">
        <v>46722</v>
      </c>
      <c r="C18486" s="250">
        <v>690</v>
      </c>
      <c r="F18486" s="250" t="s">
        <v>23675</v>
      </c>
    </row>
    <row r="18487" spans="1:6">
      <c r="A18487" s="250" t="s">
        <v>23676</v>
      </c>
      <c r="B18487" s="250" t="s">
        <v>42924</v>
      </c>
      <c r="C18487" s="250">
        <v>2600</v>
      </c>
      <c r="F18487" s="250" t="s">
        <v>23676</v>
      </c>
    </row>
    <row r="18488" spans="1:6">
      <c r="A18488" s="250" t="s">
        <v>23677</v>
      </c>
      <c r="B18488" s="250" t="s">
        <v>46723</v>
      </c>
      <c r="C18488" s="250">
        <v>1200</v>
      </c>
      <c r="F18488" s="250" t="s">
        <v>23677</v>
      </c>
    </row>
    <row r="18489" spans="1:6">
      <c r="A18489" s="250" t="s">
        <v>23678</v>
      </c>
      <c r="B18489" s="250" t="s">
        <v>46724</v>
      </c>
      <c r="C18489" s="250">
        <v>930</v>
      </c>
      <c r="F18489" s="250" t="s">
        <v>23678</v>
      </c>
    </row>
    <row r="18490" spans="1:6">
      <c r="A18490" s="250" t="s">
        <v>23679</v>
      </c>
      <c r="B18490" s="250" t="s">
        <v>46725</v>
      </c>
      <c r="C18490" s="250">
        <v>200</v>
      </c>
      <c r="F18490" s="250" t="s">
        <v>23679</v>
      </c>
    </row>
    <row r="18491" spans="1:6">
      <c r="A18491" s="250" t="s">
        <v>23680</v>
      </c>
      <c r="B18491" s="250" t="s">
        <v>46726</v>
      </c>
      <c r="C18491" s="250">
        <v>31300</v>
      </c>
      <c r="F18491" s="250" t="s">
        <v>23680</v>
      </c>
    </row>
    <row r="18492" spans="1:6">
      <c r="A18492" s="250" t="s">
        <v>23681</v>
      </c>
      <c r="B18492" s="250" t="s">
        <v>46726</v>
      </c>
      <c r="C18492" s="250">
        <v>31300</v>
      </c>
      <c r="F18492" s="250" t="s">
        <v>23681</v>
      </c>
    </row>
    <row r="18493" spans="1:6">
      <c r="A18493" s="250" t="s">
        <v>23682</v>
      </c>
      <c r="B18493" s="250" t="s">
        <v>46727</v>
      </c>
      <c r="C18493" s="250">
        <v>13100</v>
      </c>
      <c r="F18493" s="250" t="s">
        <v>23682</v>
      </c>
    </row>
    <row r="18494" spans="1:6">
      <c r="A18494" s="250" t="s">
        <v>23683</v>
      </c>
      <c r="B18494" s="250" t="s">
        <v>46727</v>
      </c>
      <c r="C18494" s="250">
        <v>13100</v>
      </c>
      <c r="F18494" s="250" t="s">
        <v>23683</v>
      </c>
    </row>
    <row r="18495" spans="1:6">
      <c r="A18495" s="250" t="s">
        <v>23684</v>
      </c>
      <c r="B18495" s="250" t="s">
        <v>46728</v>
      </c>
      <c r="C18495" s="250">
        <v>10400</v>
      </c>
      <c r="F18495" s="250" t="s">
        <v>23684</v>
      </c>
    </row>
    <row r="18496" spans="1:6">
      <c r="A18496" s="250" t="s">
        <v>23685</v>
      </c>
      <c r="B18496" s="250" t="s">
        <v>46729</v>
      </c>
      <c r="C18496" s="250">
        <v>10400</v>
      </c>
      <c r="F18496" s="250" t="s">
        <v>23685</v>
      </c>
    </row>
    <row r="18497" spans="1:6">
      <c r="A18497" s="250" t="s">
        <v>23686</v>
      </c>
      <c r="B18497" s="250" t="s">
        <v>46729</v>
      </c>
      <c r="C18497" s="250">
        <v>10400</v>
      </c>
      <c r="F18497" s="250" t="s">
        <v>23686</v>
      </c>
    </row>
    <row r="18498" spans="1:6">
      <c r="A18498" s="250" t="s">
        <v>23687</v>
      </c>
      <c r="B18498" s="250" t="s">
        <v>42915</v>
      </c>
      <c r="C18498" s="250">
        <v>3600</v>
      </c>
      <c r="F18498" s="250" t="s">
        <v>23687</v>
      </c>
    </row>
    <row r="18499" spans="1:6">
      <c r="A18499" s="250" t="s">
        <v>23688</v>
      </c>
      <c r="B18499" s="250" t="s">
        <v>42916</v>
      </c>
      <c r="C18499" s="250">
        <v>2900</v>
      </c>
      <c r="F18499" s="250" t="s">
        <v>23688</v>
      </c>
    </row>
    <row r="18500" spans="1:6">
      <c r="A18500" s="250" t="s">
        <v>23689</v>
      </c>
      <c r="B18500" s="250" t="s">
        <v>46730</v>
      </c>
      <c r="C18500" s="250">
        <v>5200</v>
      </c>
      <c r="F18500" s="250" t="s">
        <v>23689</v>
      </c>
    </row>
    <row r="18501" spans="1:6">
      <c r="A18501" s="250" t="s">
        <v>23690</v>
      </c>
      <c r="B18501" s="250" t="s">
        <v>42983</v>
      </c>
      <c r="C18501" s="250">
        <v>5200</v>
      </c>
      <c r="F18501" s="250" t="s">
        <v>23690</v>
      </c>
    </row>
    <row r="18502" spans="1:6">
      <c r="A18502" s="250" t="s">
        <v>23691</v>
      </c>
      <c r="B18502" s="250" t="s">
        <v>42983</v>
      </c>
      <c r="C18502" s="250">
        <v>5200</v>
      </c>
      <c r="F18502" s="250" t="s">
        <v>23691</v>
      </c>
    </row>
    <row r="18503" spans="1:6">
      <c r="A18503" s="250" t="s">
        <v>23692</v>
      </c>
      <c r="B18503" s="250" t="s">
        <v>46731</v>
      </c>
      <c r="C18503" s="250">
        <v>3000</v>
      </c>
      <c r="F18503" s="250" t="s">
        <v>23692</v>
      </c>
    </row>
    <row r="18504" spans="1:6">
      <c r="A18504" s="250" t="s">
        <v>23693</v>
      </c>
      <c r="B18504" s="250" t="s">
        <v>46732</v>
      </c>
      <c r="C18504" s="250">
        <v>2100</v>
      </c>
      <c r="F18504" s="250" t="s">
        <v>23693</v>
      </c>
    </row>
    <row r="18505" spans="1:6">
      <c r="A18505" s="250" t="s">
        <v>23694</v>
      </c>
      <c r="B18505" s="250" t="s">
        <v>46733</v>
      </c>
      <c r="C18505" s="250">
        <v>1050</v>
      </c>
      <c r="F18505" s="250" t="s">
        <v>23694</v>
      </c>
    </row>
    <row r="18506" spans="1:6">
      <c r="A18506" s="250" t="s">
        <v>23695</v>
      </c>
      <c r="B18506" s="250" t="s">
        <v>46734</v>
      </c>
      <c r="C18506" s="250">
        <v>1050</v>
      </c>
      <c r="F18506" s="250" t="s">
        <v>23695</v>
      </c>
    </row>
    <row r="18507" spans="1:6">
      <c r="A18507" s="250" t="s">
        <v>23696</v>
      </c>
      <c r="B18507" s="250" t="s">
        <v>46735</v>
      </c>
      <c r="C18507" s="250">
        <v>1650</v>
      </c>
      <c r="F18507" s="250" t="s">
        <v>23696</v>
      </c>
    </row>
    <row r="18508" spans="1:6">
      <c r="A18508" s="250" t="s">
        <v>23697</v>
      </c>
      <c r="B18508" s="250" t="s">
        <v>46736</v>
      </c>
      <c r="C18508" s="250">
        <v>1650</v>
      </c>
      <c r="F18508" s="250" t="s">
        <v>23697</v>
      </c>
    </row>
    <row r="18509" spans="1:6">
      <c r="A18509" s="250" t="s">
        <v>23698</v>
      </c>
      <c r="B18509" s="250" t="s">
        <v>37992</v>
      </c>
      <c r="C18509" s="250">
        <v>600</v>
      </c>
      <c r="F18509" s="250" t="s">
        <v>23698</v>
      </c>
    </row>
    <row r="18510" spans="1:6">
      <c r="A18510" s="250" t="s">
        <v>23699</v>
      </c>
      <c r="B18510" s="250" t="s">
        <v>320</v>
      </c>
      <c r="C18510" s="250">
        <v>930</v>
      </c>
      <c r="F18510" s="250" t="s">
        <v>23699</v>
      </c>
    </row>
    <row r="18511" spans="1:6">
      <c r="A18511" s="250" t="s">
        <v>56357</v>
      </c>
      <c r="B18511" s="250" t="s">
        <v>56358</v>
      </c>
      <c r="C18511" s="250">
        <v>750</v>
      </c>
      <c r="F18511" s="250" t="s">
        <v>56357</v>
      </c>
    </row>
    <row r="18512" spans="1:6">
      <c r="A18512" s="250" t="s">
        <v>23700</v>
      </c>
      <c r="B18512" s="250" t="s">
        <v>806</v>
      </c>
      <c r="C18512" s="250">
        <v>720</v>
      </c>
      <c r="F18512" s="250" t="s">
        <v>23700</v>
      </c>
    </row>
    <row r="18513" spans="1:6">
      <c r="A18513" s="250" t="s">
        <v>23701</v>
      </c>
      <c r="B18513" s="250" t="s">
        <v>46737</v>
      </c>
      <c r="C18513" s="250">
        <v>1400</v>
      </c>
      <c r="F18513" s="250" t="s">
        <v>23701</v>
      </c>
    </row>
    <row r="18514" spans="1:6">
      <c r="A18514" s="250" t="s">
        <v>23702</v>
      </c>
      <c r="B18514" s="250" t="s">
        <v>46738</v>
      </c>
      <c r="C18514" s="250">
        <v>2100</v>
      </c>
      <c r="F18514" s="250" t="s">
        <v>23702</v>
      </c>
    </row>
    <row r="18515" spans="1:6">
      <c r="A18515" s="250" t="s">
        <v>23703</v>
      </c>
      <c r="B18515" s="250" t="s">
        <v>46739</v>
      </c>
      <c r="C18515" s="250">
        <v>2100</v>
      </c>
      <c r="F18515" s="250" t="s">
        <v>23703</v>
      </c>
    </row>
    <row r="18516" spans="1:6">
      <c r="A18516" s="250" t="s">
        <v>23704</v>
      </c>
      <c r="B18516" s="250" t="s">
        <v>842</v>
      </c>
      <c r="C18516" s="250">
        <v>130</v>
      </c>
      <c r="F18516" s="250" t="s">
        <v>23704</v>
      </c>
    </row>
    <row r="18517" spans="1:6">
      <c r="A18517" s="250" t="s">
        <v>23705</v>
      </c>
      <c r="B18517" s="250" t="s">
        <v>46740</v>
      </c>
      <c r="C18517" s="250">
        <v>130</v>
      </c>
      <c r="F18517" s="250" t="s">
        <v>23705</v>
      </c>
    </row>
    <row r="18518" spans="1:6">
      <c r="A18518" s="250" t="s">
        <v>23706</v>
      </c>
      <c r="B18518" s="250" t="s">
        <v>842</v>
      </c>
      <c r="C18518" s="250">
        <v>130</v>
      </c>
      <c r="F18518" s="250" t="s">
        <v>23706</v>
      </c>
    </row>
    <row r="18519" spans="1:6">
      <c r="A18519" s="250" t="s">
        <v>23707</v>
      </c>
      <c r="B18519" s="250" t="s">
        <v>46741</v>
      </c>
      <c r="C18519" s="250">
        <v>130</v>
      </c>
      <c r="F18519" s="250" t="s">
        <v>23707</v>
      </c>
    </row>
    <row r="18520" spans="1:6">
      <c r="A18520" s="250" t="s">
        <v>23708</v>
      </c>
      <c r="B18520" s="250" t="s">
        <v>457</v>
      </c>
      <c r="C18520" s="250">
        <v>1900</v>
      </c>
      <c r="F18520" s="250" t="s">
        <v>23708</v>
      </c>
    </row>
    <row r="18521" spans="1:6">
      <c r="A18521" s="250" t="s">
        <v>23709</v>
      </c>
      <c r="B18521" s="250" t="s">
        <v>971</v>
      </c>
      <c r="C18521" s="250">
        <v>1650</v>
      </c>
      <c r="F18521" s="250" t="s">
        <v>23709</v>
      </c>
    </row>
    <row r="18522" spans="1:6">
      <c r="A18522" s="250" t="s">
        <v>23710</v>
      </c>
      <c r="B18522" s="250" t="s">
        <v>971</v>
      </c>
      <c r="C18522" s="250">
        <v>2200</v>
      </c>
      <c r="F18522" s="250" t="s">
        <v>23710</v>
      </c>
    </row>
    <row r="18523" spans="1:6">
      <c r="A18523" s="250" t="s">
        <v>23711</v>
      </c>
      <c r="B18523" s="250" t="s">
        <v>196</v>
      </c>
      <c r="C18523" s="250">
        <v>1900</v>
      </c>
      <c r="F18523" s="250" t="s">
        <v>23711</v>
      </c>
    </row>
    <row r="18524" spans="1:6">
      <c r="A18524" s="250" t="s">
        <v>23575</v>
      </c>
      <c r="B18524" s="250" t="s">
        <v>163</v>
      </c>
      <c r="C18524" s="250">
        <v>12300</v>
      </c>
      <c r="F18524" s="250" t="s">
        <v>23575</v>
      </c>
    </row>
    <row r="18525" spans="1:6">
      <c r="A18525" s="250" t="s">
        <v>23576</v>
      </c>
      <c r="B18525" s="250" t="s">
        <v>587</v>
      </c>
      <c r="C18525" s="250">
        <v>2800</v>
      </c>
      <c r="F18525" s="250" t="s">
        <v>23576</v>
      </c>
    </row>
    <row r="18526" spans="1:6">
      <c r="A18526" s="250" t="s">
        <v>23577</v>
      </c>
      <c r="B18526" s="250" t="s">
        <v>46692</v>
      </c>
      <c r="C18526" s="250">
        <v>550</v>
      </c>
      <c r="F18526" s="250" t="s">
        <v>23577</v>
      </c>
    </row>
    <row r="18527" spans="1:6">
      <c r="A18527" s="250" t="s">
        <v>23578</v>
      </c>
      <c r="B18527" s="250" t="s">
        <v>638</v>
      </c>
      <c r="C18527" s="250">
        <v>980</v>
      </c>
      <c r="F18527" s="250" t="s">
        <v>23578</v>
      </c>
    </row>
    <row r="18528" spans="1:6">
      <c r="A18528" s="250" t="s">
        <v>23579</v>
      </c>
      <c r="B18528" s="250" t="s">
        <v>38272</v>
      </c>
      <c r="C18528" s="250">
        <v>640</v>
      </c>
      <c r="F18528" s="250" t="s">
        <v>23579</v>
      </c>
    </row>
    <row r="18529" spans="1:6">
      <c r="A18529" s="250" t="s">
        <v>23580</v>
      </c>
      <c r="B18529" s="250" t="s">
        <v>46693</v>
      </c>
      <c r="C18529" s="250">
        <v>1650</v>
      </c>
      <c r="F18529" s="250" t="s">
        <v>23580</v>
      </c>
    </row>
    <row r="18530" spans="1:6">
      <c r="A18530" s="250" t="s">
        <v>23581</v>
      </c>
      <c r="B18530" s="250" t="s">
        <v>7956</v>
      </c>
      <c r="C18530" s="250">
        <v>2400</v>
      </c>
      <c r="F18530" s="250" t="s">
        <v>23581</v>
      </c>
    </row>
    <row r="18531" spans="1:6">
      <c r="A18531" s="250" t="s">
        <v>23582</v>
      </c>
      <c r="B18531" s="250" t="s">
        <v>37680</v>
      </c>
      <c r="C18531" s="250">
        <v>1900</v>
      </c>
      <c r="F18531" s="250" t="s">
        <v>23582</v>
      </c>
    </row>
    <row r="18532" spans="1:6">
      <c r="A18532" s="250" t="s">
        <v>23583</v>
      </c>
      <c r="B18532" s="250" t="s">
        <v>46694</v>
      </c>
      <c r="C18532" s="250">
        <v>2600</v>
      </c>
      <c r="F18532" s="250" t="s">
        <v>23583</v>
      </c>
    </row>
    <row r="18533" spans="1:6">
      <c r="A18533" s="250" t="s">
        <v>23584</v>
      </c>
      <c r="B18533" s="250" t="s">
        <v>46695</v>
      </c>
      <c r="C18533" s="250">
        <v>720</v>
      </c>
      <c r="F18533" s="250" t="s">
        <v>23584</v>
      </c>
    </row>
    <row r="18534" spans="1:6">
      <c r="A18534" s="250" t="s">
        <v>23585</v>
      </c>
      <c r="B18534" s="250" t="s">
        <v>37681</v>
      </c>
      <c r="C18534" s="250">
        <v>440</v>
      </c>
      <c r="F18534" s="250" t="s">
        <v>23585</v>
      </c>
    </row>
    <row r="18535" spans="1:6">
      <c r="A18535" s="250" t="s">
        <v>23713</v>
      </c>
      <c r="B18535" s="250" t="s">
        <v>105</v>
      </c>
      <c r="C18535" s="250">
        <v>58300</v>
      </c>
      <c r="F18535" s="250" t="s">
        <v>23713</v>
      </c>
    </row>
    <row r="18536" spans="1:6">
      <c r="A18536" s="250" t="s">
        <v>23716</v>
      </c>
      <c r="B18536" s="250" t="s">
        <v>46742</v>
      </c>
      <c r="C18536" s="250">
        <v>550</v>
      </c>
      <c r="F18536" s="250" t="s">
        <v>23716</v>
      </c>
    </row>
    <row r="18537" spans="1:6">
      <c r="A18537" s="250" t="s">
        <v>23718</v>
      </c>
      <c r="B18537" s="250" t="s">
        <v>46744</v>
      </c>
      <c r="C18537" s="250">
        <v>2600</v>
      </c>
      <c r="F18537" s="250" t="s">
        <v>23718</v>
      </c>
    </row>
    <row r="18538" spans="1:6">
      <c r="A18538" s="250" t="s">
        <v>23719</v>
      </c>
      <c r="B18538" s="250" t="s">
        <v>46745</v>
      </c>
      <c r="C18538" s="250">
        <v>3500</v>
      </c>
      <c r="F18538" s="250" t="s">
        <v>23719</v>
      </c>
    </row>
    <row r="18539" spans="1:6">
      <c r="A18539" s="250" t="s">
        <v>23724</v>
      </c>
      <c r="B18539" s="250" t="s">
        <v>46749</v>
      </c>
      <c r="C18539" s="250">
        <v>4200</v>
      </c>
      <c r="F18539" s="250" t="s">
        <v>23724</v>
      </c>
    </row>
    <row r="18540" spans="1:6">
      <c r="A18540" s="250" t="s">
        <v>23725</v>
      </c>
      <c r="B18540" s="250" t="s">
        <v>46750</v>
      </c>
      <c r="C18540" s="250">
        <v>2400</v>
      </c>
      <c r="F18540" s="250" t="s">
        <v>23725</v>
      </c>
    </row>
    <row r="18541" spans="1:6">
      <c r="A18541" s="250" t="s">
        <v>23726</v>
      </c>
      <c r="B18541" s="250" t="s">
        <v>1083</v>
      </c>
      <c r="C18541" s="250">
        <v>300</v>
      </c>
      <c r="F18541" s="250" t="s">
        <v>23726</v>
      </c>
    </row>
    <row r="18542" spans="1:6">
      <c r="A18542" s="250" t="s">
        <v>23731</v>
      </c>
      <c r="B18542" s="250" t="s">
        <v>46753</v>
      </c>
      <c r="C18542" s="250">
        <v>790</v>
      </c>
      <c r="F18542" s="250" t="s">
        <v>23731</v>
      </c>
    </row>
    <row r="18543" spans="1:6">
      <c r="A18543" s="250" t="s">
        <v>23732</v>
      </c>
      <c r="B18543" s="250" t="s">
        <v>334</v>
      </c>
      <c r="C18543" s="250">
        <v>930</v>
      </c>
      <c r="F18543" s="250" t="s">
        <v>23732</v>
      </c>
    </row>
    <row r="18544" spans="1:6">
      <c r="A18544" s="250" t="s">
        <v>23733</v>
      </c>
      <c r="B18544" s="250" t="s">
        <v>38294</v>
      </c>
      <c r="C18544" s="250">
        <v>3200</v>
      </c>
      <c r="F18544" s="250" t="s">
        <v>23733</v>
      </c>
    </row>
    <row r="18545" spans="1:6">
      <c r="A18545" s="250" t="s">
        <v>23734</v>
      </c>
      <c r="B18545" s="250" t="s">
        <v>1066</v>
      </c>
      <c r="C18545" s="250">
        <v>2200</v>
      </c>
      <c r="F18545" s="250" t="s">
        <v>23734</v>
      </c>
    </row>
    <row r="18546" spans="1:6">
      <c r="A18546" s="250" t="s">
        <v>23735</v>
      </c>
      <c r="B18546" s="250" t="s">
        <v>1066</v>
      </c>
      <c r="C18546" s="250">
        <v>2100</v>
      </c>
      <c r="F18546" s="250" t="s">
        <v>23735</v>
      </c>
    </row>
    <row r="18547" spans="1:6">
      <c r="A18547" s="250" t="s">
        <v>23736</v>
      </c>
      <c r="B18547" s="250" t="s">
        <v>46754</v>
      </c>
      <c r="C18547" s="250">
        <v>1550</v>
      </c>
      <c r="F18547" s="250" t="s">
        <v>23736</v>
      </c>
    </row>
    <row r="18548" spans="1:6">
      <c r="A18548" s="250" t="s">
        <v>23737</v>
      </c>
      <c r="B18548" s="250" t="s">
        <v>46755</v>
      </c>
      <c r="C18548" s="250">
        <v>27400</v>
      </c>
      <c r="F18548" s="250" t="s">
        <v>23737</v>
      </c>
    </row>
    <row r="18549" spans="1:6">
      <c r="A18549" s="250" t="s">
        <v>23738</v>
      </c>
      <c r="B18549" s="250" t="s">
        <v>46755</v>
      </c>
      <c r="C18549" s="250">
        <v>28200</v>
      </c>
      <c r="F18549" s="250" t="s">
        <v>23738</v>
      </c>
    </row>
    <row r="18550" spans="1:6">
      <c r="A18550" s="250" t="s">
        <v>23739</v>
      </c>
      <c r="B18550" s="250" t="s">
        <v>46756</v>
      </c>
      <c r="C18550" s="250">
        <v>14200</v>
      </c>
      <c r="F18550" s="250" t="s">
        <v>23739</v>
      </c>
    </row>
    <row r="18551" spans="1:6">
      <c r="A18551" s="250" t="s">
        <v>23740</v>
      </c>
      <c r="B18551" s="250" t="s">
        <v>46757</v>
      </c>
      <c r="C18551" s="250">
        <v>15300</v>
      </c>
      <c r="F18551" s="250" t="s">
        <v>23740</v>
      </c>
    </row>
    <row r="18552" spans="1:6">
      <c r="A18552" s="250" t="s">
        <v>23741</v>
      </c>
      <c r="B18552" s="250" t="s">
        <v>46757</v>
      </c>
      <c r="C18552" s="250">
        <v>19400</v>
      </c>
      <c r="F18552" s="250" t="s">
        <v>23741</v>
      </c>
    </row>
    <row r="18553" spans="1:6">
      <c r="A18553" s="250" t="s">
        <v>23742</v>
      </c>
      <c r="B18553" s="250" t="s">
        <v>46758</v>
      </c>
      <c r="C18553" s="250">
        <v>10200</v>
      </c>
      <c r="F18553" s="250" t="s">
        <v>23742</v>
      </c>
    </row>
    <row r="18554" spans="1:6">
      <c r="A18554" s="250" t="s">
        <v>23743</v>
      </c>
      <c r="B18554" s="250" t="s">
        <v>46758</v>
      </c>
      <c r="C18554" s="250">
        <v>9200</v>
      </c>
      <c r="F18554" s="250" t="s">
        <v>23743</v>
      </c>
    </row>
    <row r="18555" spans="1:6">
      <c r="A18555" s="250" t="s">
        <v>23744</v>
      </c>
      <c r="B18555" s="250" t="s">
        <v>46759</v>
      </c>
      <c r="C18555" s="250">
        <v>15800</v>
      </c>
      <c r="F18555" s="250" t="s">
        <v>23744</v>
      </c>
    </row>
    <row r="18556" spans="1:6">
      <c r="A18556" s="250" t="s">
        <v>23745</v>
      </c>
      <c r="B18556" s="250" t="s">
        <v>46760</v>
      </c>
      <c r="C18556" s="250">
        <v>2900</v>
      </c>
      <c r="F18556" s="250" t="s">
        <v>23745</v>
      </c>
    </row>
    <row r="18557" spans="1:6">
      <c r="A18557" s="250" t="s">
        <v>23746</v>
      </c>
      <c r="B18557" s="250" t="s">
        <v>46760</v>
      </c>
      <c r="C18557" s="250">
        <v>2800</v>
      </c>
      <c r="F18557" s="250" t="s">
        <v>23746</v>
      </c>
    </row>
    <row r="18558" spans="1:6">
      <c r="A18558" s="250" t="s">
        <v>23747</v>
      </c>
      <c r="B18558" s="250" t="s">
        <v>46761</v>
      </c>
      <c r="C18558" s="250">
        <v>1850</v>
      </c>
      <c r="F18558" s="250" t="s">
        <v>23747</v>
      </c>
    </row>
    <row r="18559" spans="1:6">
      <c r="A18559" s="250" t="s">
        <v>23748</v>
      </c>
      <c r="B18559" s="250" t="s">
        <v>46762</v>
      </c>
      <c r="C18559" s="250">
        <v>1550</v>
      </c>
      <c r="F18559" s="250" t="s">
        <v>23748</v>
      </c>
    </row>
    <row r="18560" spans="1:6">
      <c r="A18560" s="250" t="s">
        <v>23749</v>
      </c>
      <c r="B18560" s="250" t="s">
        <v>46763</v>
      </c>
      <c r="C18560" s="250">
        <v>9100</v>
      </c>
      <c r="F18560" s="250" t="s">
        <v>23749</v>
      </c>
    </row>
    <row r="18561" spans="1:6">
      <c r="A18561" s="250" t="s">
        <v>23750</v>
      </c>
      <c r="B18561" s="250" t="s">
        <v>46764</v>
      </c>
      <c r="C18561" s="250">
        <v>15300</v>
      </c>
      <c r="F18561" s="250" t="s">
        <v>23750</v>
      </c>
    </row>
    <row r="18562" spans="1:6">
      <c r="A18562" s="250" t="s">
        <v>23751</v>
      </c>
      <c r="B18562" s="250" t="s">
        <v>46765</v>
      </c>
      <c r="C18562" s="250">
        <v>245</v>
      </c>
      <c r="F18562" s="250" t="s">
        <v>23751</v>
      </c>
    </row>
    <row r="18563" spans="1:6">
      <c r="A18563" s="250" t="s">
        <v>23752</v>
      </c>
      <c r="B18563" s="250" t="s">
        <v>46766</v>
      </c>
      <c r="C18563" s="250">
        <v>380</v>
      </c>
      <c r="F18563" s="250" t="s">
        <v>23752</v>
      </c>
    </row>
    <row r="18564" spans="1:6">
      <c r="A18564" s="250" t="s">
        <v>23753</v>
      </c>
      <c r="B18564" s="250" t="s">
        <v>46767</v>
      </c>
      <c r="C18564" s="250">
        <v>4000</v>
      </c>
      <c r="F18564" s="250" t="s">
        <v>23753</v>
      </c>
    </row>
    <row r="18565" spans="1:6">
      <c r="A18565" s="250" t="s">
        <v>23754</v>
      </c>
      <c r="B18565" s="250" t="s">
        <v>46767</v>
      </c>
      <c r="C18565" s="250">
        <v>4000</v>
      </c>
      <c r="F18565" s="250" t="s">
        <v>23754</v>
      </c>
    </row>
    <row r="18566" spans="1:6">
      <c r="A18566" s="250" t="s">
        <v>23755</v>
      </c>
      <c r="B18566" s="250" t="s">
        <v>46768</v>
      </c>
      <c r="C18566" s="250">
        <v>3500</v>
      </c>
      <c r="F18566" s="250" t="s">
        <v>23755</v>
      </c>
    </row>
    <row r="18567" spans="1:6">
      <c r="A18567" s="250" t="s">
        <v>23756</v>
      </c>
      <c r="B18567" s="250" t="s">
        <v>46768</v>
      </c>
      <c r="C18567" s="250">
        <v>3500</v>
      </c>
      <c r="F18567" s="250" t="s">
        <v>23756</v>
      </c>
    </row>
    <row r="18568" spans="1:6">
      <c r="A18568" s="250" t="s">
        <v>23757</v>
      </c>
      <c r="B18568" s="250" t="s">
        <v>46769</v>
      </c>
      <c r="C18568" s="250">
        <v>13700</v>
      </c>
      <c r="F18568" s="250" t="s">
        <v>23757</v>
      </c>
    </row>
    <row r="18569" spans="1:6">
      <c r="A18569" s="250" t="s">
        <v>23758</v>
      </c>
      <c r="B18569" s="250" t="s">
        <v>46770</v>
      </c>
      <c r="C18569" s="250">
        <v>2100</v>
      </c>
      <c r="F18569" s="250" t="s">
        <v>23758</v>
      </c>
    </row>
    <row r="18570" spans="1:6">
      <c r="A18570" s="250" t="s">
        <v>23759</v>
      </c>
      <c r="B18570" s="250" t="s">
        <v>46771</v>
      </c>
      <c r="C18570" s="250">
        <v>2100</v>
      </c>
      <c r="F18570" s="250" t="s">
        <v>23759</v>
      </c>
    </row>
    <row r="18571" spans="1:6">
      <c r="A18571" s="250" t="s">
        <v>23760</v>
      </c>
      <c r="B18571" s="250" t="s">
        <v>46772</v>
      </c>
      <c r="C18571" s="250">
        <v>1050</v>
      </c>
      <c r="F18571" s="250" t="s">
        <v>23760</v>
      </c>
    </row>
    <row r="18572" spans="1:6">
      <c r="A18572" s="250" t="s">
        <v>23763</v>
      </c>
      <c r="B18572" s="250" t="s">
        <v>40824</v>
      </c>
      <c r="C18572" s="250">
        <v>4200</v>
      </c>
      <c r="F18572" s="250" t="s">
        <v>23763</v>
      </c>
    </row>
    <row r="18573" spans="1:6">
      <c r="A18573" s="250" t="s">
        <v>23764</v>
      </c>
      <c r="B18573" s="250" t="s">
        <v>46774</v>
      </c>
      <c r="C18573" s="250">
        <v>850</v>
      </c>
      <c r="F18573" s="250" t="s">
        <v>23764</v>
      </c>
    </row>
    <row r="18574" spans="1:6">
      <c r="A18574" s="250" t="s">
        <v>23765</v>
      </c>
      <c r="B18574" s="250" t="s">
        <v>46774</v>
      </c>
      <c r="C18574" s="250">
        <v>850</v>
      </c>
      <c r="F18574" s="250" t="s">
        <v>23765</v>
      </c>
    </row>
    <row r="18575" spans="1:6">
      <c r="A18575" s="250" t="s">
        <v>23766</v>
      </c>
      <c r="B18575" s="250" t="s">
        <v>1244</v>
      </c>
      <c r="C18575" s="250">
        <v>2400</v>
      </c>
      <c r="F18575" s="250" t="s">
        <v>23766</v>
      </c>
    </row>
    <row r="18576" spans="1:6">
      <c r="A18576" s="250" t="s">
        <v>23767</v>
      </c>
      <c r="B18576" s="250" t="s">
        <v>46775</v>
      </c>
      <c r="C18576" s="250">
        <v>6100</v>
      </c>
      <c r="F18576" s="250" t="s">
        <v>23767</v>
      </c>
    </row>
    <row r="18577" spans="1:6">
      <c r="A18577" s="250" t="s">
        <v>23768</v>
      </c>
      <c r="B18577" s="250" t="s">
        <v>46775</v>
      </c>
      <c r="C18577" s="250">
        <v>4300</v>
      </c>
      <c r="F18577" s="250" t="s">
        <v>23768</v>
      </c>
    </row>
    <row r="18578" spans="1:6">
      <c r="A18578" s="250" t="s">
        <v>23769</v>
      </c>
      <c r="B18578" s="250" t="s">
        <v>46776</v>
      </c>
      <c r="C18578" s="250">
        <v>7300</v>
      </c>
      <c r="F18578" s="250" t="s">
        <v>23769</v>
      </c>
    </row>
    <row r="18579" spans="1:6">
      <c r="A18579" s="250" t="s">
        <v>23770</v>
      </c>
      <c r="B18579" s="250" t="s">
        <v>46777</v>
      </c>
      <c r="C18579" s="250">
        <v>2600</v>
      </c>
      <c r="F18579" s="250" t="s">
        <v>23770</v>
      </c>
    </row>
    <row r="18580" spans="1:6">
      <c r="A18580" s="250" t="s">
        <v>23771</v>
      </c>
      <c r="B18580" s="250" t="s">
        <v>46778</v>
      </c>
      <c r="C18580" s="250">
        <v>2600</v>
      </c>
      <c r="F18580" s="250" t="s">
        <v>23771</v>
      </c>
    </row>
    <row r="18581" spans="1:6">
      <c r="A18581" s="250" t="s">
        <v>23772</v>
      </c>
      <c r="B18581" s="250" t="s">
        <v>46779</v>
      </c>
      <c r="C18581" s="250">
        <v>7300</v>
      </c>
      <c r="F18581" s="250" t="s">
        <v>23772</v>
      </c>
    </row>
    <row r="18582" spans="1:6">
      <c r="A18582" s="250" t="s">
        <v>23774</v>
      </c>
      <c r="B18582" s="250" t="s">
        <v>46781</v>
      </c>
      <c r="C18582" s="250">
        <v>5200</v>
      </c>
      <c r="F18582" s="250" t="s">
        <v>23774</v>
      </c>
    </row>
    <row r="18583" spans="1:6">
      <c r="A18583" s="250" t="s">
        <v>23775</v>
      </c>
      <c r="B18583" s="250" t="s">
        <v>46782</v>
      </c>
      <c r="C18583" s="250">
        <v>130</v>
      </c>
      <c r="F18583" s="250" t="s">
        <v>23775</v>
      </c>
    </row>
    <row r="18584" spans="1:6">
      <c r="A18584" s="250" t="s">
        <v>23776</v>
      </c>
      <c r="B18584" s="250" t="s">
        <v>46783</v>
      </c>
      <c r="C18584" s="250">
        <v>50</v>
      </c>
      <c r="F18584" s="250" t="s">
        <v>23776</v>
      </c>
    </row>
    <row r="18585" spans="1:6">
      <c r="A18585" s="250" t="s">
        <v>23777</v>
      </c>
      <c r="B18585" s="250" t="s">
        <v>46784</v>
      </c>
      <c r="C18585" s="250">
        <v>41</v>
      </c>
      <c r="F18585" s="250" t="s">
        <v>23777</v>
      </c>
    </row>
    <row r="18586" spans="1:6">
      <c r="A18586" s="250" t="s">
        <v>23779</v>
      </c>
      <c r="B18586" s="250" t="s">
        <v>46786</v>
      </c>
      <c r="C18586" s="250">
        <v>130</v>
      </c>
      <c r="F18586" s="250" t="s">
        <v>23779</v>
      </c>
    </row>
    <row r="18587" spans="1:6">
      <c r="A18587" s="250" t="s">
        <v>23781</v>
      </c>
      <c r="B18587" s="250" t="s">
        <v>1012</v>
      </c>
      <c r="C18587" s="250">
        <v>230</v>
      </c>
      <c r="F18587" s="250" t="s">
        <v>23781</v>
      </c>
    </row>
    <row r="18588" spans="1:6">
      <c r="A18588" s="250" t="s">
        <v>23782</v>
      </c>
      <c r="B18588" s="250" t="s">
        <v>46788</v>
      </c>
      <c r="C18588" s="250">
        <v>440</v>
      </c>
      <c r="F18588" s="250" t="s">
        <v>23782</v>
      </c>
    </row>
    <row r="18589" spans="1:6">
      <c r="A18589" s="250" t="s">
        <v>23783</v>
      </c>
      <c r="B18589" s="250" t="s">
        <v>46789</v>
      </c>
      <c r="C18589" s="250">
        <v>790</v>
      </c>
      <c r="F18589" s="250" t="s">
        <v>23783</v>
      </c>
    </row>
    <row r="18590" spans="1:6">
      <c r="A18590" s="250" t="s">
        <v>23788</v>
      </c>
      <c r="B18590" s="250" t="s">
        <v>46792</v>
      </c>
      <c r="C18590" s="250">
        <v>149300</v>
      </c>
      <c r="F18590" s="250" t="s">
        <v>23788</v>
      </c>
    </row>
    <row r="18591" spans="1:6">
      <c r="A18591" s="250" t="s">
        <v>23789</v>
      </c>
      <c r="B18591" s="250" t="s">
        <v>46793</v>
      </c>
      <c r="C18591" s="250">
        <v>2600</v>
      </c>
      <c r="F18591" s="250" t="s">
        <v>23789</v>
      </c>
    </row>
    <row r="18592" spans="1:6">
      <c r="A18592" s="250" t="s">
        <v>23790</v>
      </c>
      <c r="B18592" s="250" t="s">
        <v>46794</v>
      </c>
      <c r="C18592" s="250">
        <v>7000</v>
      </c>
      <c r="F18592" s="250" t="s">
        <v>23790</v>
      </c>
    </row>
    <row r="18593" spans="1:6">
      <c r="A18593" s="250" t="s">
        <v>23791</v>
      </c>
      <c r="B18593" s="250" t="s">
        <v>46795</v>
      </c>
      <c r="C18593" s="250">
        <v>3600</v>
      </c>
      <c r="F18593" s="250" t="s">
        <v>23791</v>
      </c>
    </row>
    <row r="18594" spans="1:6">
      <c r="A18594" s="250" t="s">
        <v>23792</v>
      </c>
      <c r="B18594" s="250" t="s">
        <v>46796</v>
      </c>
      <c r="C18594" s="250">
        <v>440</v>
      </c>
      <c r="F18594" s="250" t="s">
        <v>23792</v>
      </c>
    </row>
    <row r="18595" spans="1:6">
      <c r="A18595" s="250" t="s">
        <v>23793</v>
      </c>
      <c r="B18595" s="250" t="s">
        <v>46797</v>
      </c>
      <c r="C18595" s="250">
        <v>4900</v>
      </c>
      <c r="F18595" s="250" t="s">
        <v>23793</v>
      </c>
    </row>
    <row r="18596" spans="1:6">
      <c r="A18596" s="250" t="s">
        <v>23794</v>
      </c>
      <c r="B18596" s="250" t="s">
        <v>46798</v>
      </c>
      <c r="C18596" s="250">
        <v>5200</v>
      </c>
      <c r="F18596" s="250" t="s">
        <v>23794</v>
      </c>
    </row>
    <row r="18597" spans="1:6">
      <c r="A18597" s="250" t="s">
        <v>23795</v>
      </c>
      <c r="B18597" s="250" t="s">
        <v>46799</v>
      </c>
      <c r="C18597" s="250">
        <v>500</v>
      </c>
      <c r="F18597" s="250" t="s">
        <v>23795</v>
      </c>
    </row>
    <row r="18598" spans="1:6">
      <c r="A18598" s="250" t="s">
        <v>23796</v>
      </c>
      <c r="B18598" s="250" t="s">
        <v>46800</v>
      </c>
      <c r="C18598" s="250">
        <v>1900</v>
      </c>
      <c r="F18598" s="250" t="s">
        <v>23796</v>
      </c>
    </row>
    <row r="18599" spans="1:6">
      <c r="A18599" s="250" t="s">
        <v>23797</v>
      </c>
      <c r="B18599" s="250" t="s">
        <v>46801</v>
      </c>
      <c r="C18599" s="250">
        <v>1950</v>
      </c>
      <c r="F18599" s="250" t="s">
        <v>23797</v>
      </c>
    </row>
    <row r="18600" spans="1:6">
      <c r="A18600" s="250" t="s">
        <v>23799</v>
      </c>
      <c r="B18600" s="250" t="s">
        <v>46803</v>
      </c>
      <c r="C18600" s="250">
        <v>3300</v>
      </c>
      <c r="F18600" s="250" t="s">
        <v>23799</v>
      </c>
    </row>
    <row r="18601" spans="1:6">
      <c r="A18601" s="250" t="s">
        <v>23800</v>
      </c>
      <c r="B18601" s="250" t="s">
        <v>46804</v>
      </c>
      <c r="C18601" s="250">
        <v>2400</v>
      </c>
      <c r="F18601" s="250" t="s">
        <v>23800</v>
      </c>
    </row>
    <row r="18602" spans="1:6">
      <c r="A18602" s="250" t="s">
        <v>23801</v>
      </c>
      <c r="B18602" s="250" t="s">
        <v>46805</v>
      </c>
      <c r="C18602" s="250">
        <v>850</v>
      </c>
      <c r="F18602" s="250" t="s">
        <v>23801</v>
      </c>
    </row>
    <row r="18603" spans="1:6">
      <c r="A18603" s="250" t="s">
        <v>23802</v>
      </c>
      <c r="B18603" s="250" t="s">
        <v>7965</v>
      </c>
      <c r="C18603" s="250">
        <v>2400</v>
      </c>
      <c r="F18603" s="250" t="s">
        <v>23802</v>
      </c>
    </row>
    <row r="18604" spans="1:6">
      <c r="A18604" s="250" t="s">
        <v>23804</v>
      </c>
      <c r="B18604" s="250" t="s">
        <v>7966</v>
      </c>
      <c r="C18604" s="250">
        <v>1450</v>
      </c>
      <c r="F18604" s="250" t="s">
        <v>23804</v>
      </c>
    </row>
    <row r="18605" spans="1:6">
      <c r="A18605" s="250" t="s">
        <v>23805</v>
      </c>
      <c r="B18605" s="250" t="s">
        <v>42981</v>
      </c>
      <c r="C18605" s="250">
        <v>3600</v>
      </c>
      <c r="F18605" s="250" t="s">
        <v>23805</v>
      </c>
    </row>
    <row r="18606" spans="1:6">
      <c r="A18606" s="250" t="s">
        <v>23806</v>
      </c>
      <c r="B18606" s="250" t="s">
        <v>46807</v>
      </c>
      <c r="C18606" s="250">
        <v>4000</v>
      </c>
      <c r="F18606" s="250" t="s">
        <v>23806</v>
      </c>
    </row>
    <row r="18607" spans="1:6">
      <c r="A18607" s="250" t="s">
        <v>23807</v>
      </c>
      <c r="B18607" s="250" t="s">
        <v>46808</v>
      </c>
      <c r="C18607" s="250">
        <v>5500</v>
      </c>
      <c r="F18607" s="250" t="s">
        <v>23807</v>
      </c>
    </row>
    <row r="18608" spans="1:6">
      <c r="A18608" s="250" t="s">
        <v>23808</v>
      </c>
      <c r="B18608" s="250" t="s">
        <v>46809</v>
      </c>
      <c r="C18608" s="250">
        <v>530</v>
      </c>
      <c r="F18608" s="250" t="s">
        <v>23808</v>
      </c>
    </row>
    <row r="18609" spans="1:6">
      <c r="A18609" s="250" t="s">
        <v>23809</v>
      </c>
      <c r="B18609" s="250" t="s">
        <v>46810</v>
      </c>
      <c r="C18609" s="250">
        <v>4900</v>
      </c>
      <c r="F18609" s="250" t="s">
        <v>23809</v>
      </c>
    </row>
    <row r="18610" spans="1:6">
      <c r="A18610" s="250" t="s">
        <v>23810</v>
      </c>
      <c r="B18610" s="250" t="s">
        <v>7967</v>
      </c>
      <c r="C18610" s="250">
        <v>740</v>
      </c>
      <c r="F18610" s="250" t="s">
        <v>23810</v>
      </c>
    </row>
    <row r="18611" spans="1:6">
      <c r="A18611" s="250" t="s">
        <v>23811</v>
      </c>
      <c r="B18611" s="250" t="s">
        <v>7968</v>
      </c>
      <c r="C18611" s="250">
        <v>1400</v>
      </c>
      <c r="F18611" s="250" t="s">
        <v>23811</v>
      </c>
    </row>
    <row r="18612" spans="1:6">
      <c r="A18612" s="250" t="s">
        <v>23812</v>
      </c>
      <c r="B18612" s="250" t="s">
        <v>46811</v>
      </c>
      <c r="C18612" s="250">
        <v>810</v>
      </c>
      <c r="F18612" s="250" t="s">
        <v>23812</v>
      </c>
    </row>
    <row r="18613" spans="1:6">
      <c r="A18613" s="250" t="s">
        <v>23814</v>
      </c>
      <c r="B18613" s="250" t="s">
        <v>46813</v>
      </c>
      <c r="C18613" s="250">
        <v>33800</v>
      </c>
      <c r="F18613" s="250" t="s">
        <v>23814</v>
      </c>
    </row>
    <row r="18614" spans="1:6">
      <c r="A18614" s="250" t="s">
        <v>23815</v>
      </c>
      <c r="B18614" s="250" t="s">
        <v>42953</v>
      </c>
      <c r="C18614" s="250">
        <v>33800</v>
      </c>
      <c r="F18614" s="250" t="s">
        <v>23815</v>
      </c>
    </row>
    <row r="18615" spans="1:6">
      <c r="A18615" s="250" t="s">
        <v>23819</v>
      </c>
      <c r="B18615" s="250" t="s">
        <v>46817</v>
      </c>
      <c r="C18615" s="250">
        <v>2900</v>
      </c>
      <c r="F18615" s="250" t="s">
        <v>23819</v>
      </c>
    </row>
    <row r="18616" spans="1:6">
      <c r="A18616" s="250" t="s">
        <v>23820</v>
      </c>
      <c r="B18616" s="250" t="s">
        <v>46818</v>
      </c>
      <c r="C18616" s="250">
        <v>1050</v>
      </c>
      <c r="F18616" s="250" t="s">
        <v>23820</v>
      </c>
    </row>
    <row r="18617" spans="1:6">
      <c r="A18617" s="250" t="s">
        <v>23822</v>
      </c>
      <c r="B18617" s="250" t="s">
        <v>806</v>
      </c>
      <c r="C18617" s="250">
        <v>640</v>
      </c>
      <c r="F18617" s="250" t="s">
        <v>23822</v>
      </c>
    </row>
    <row r="18618" spans="1:6">
      <c r="A18618" s="250" t="s">
        <v>23823</v>
      </c>
      <c r="B18618" s="250" t="s">
        <v>46820</v>
      </c>
      <c r="C18618" s="250">
        <v>2200</v>
      </c>
      <c r="F18618" s="250" t="s">
        <v>23823</v>
      </c>
    </row>
    <row r="18619" spans="1:6">
      <c r="A18619" s="250" t="s">
        <v>23824</v>
      </c>
      <c r="B18619" s="250" t="s">
        <v>971</v>
      </c>
      <c r="C18619" s="250">
        <v>2900</v>
      </c>
      <c r="F18619" s="250" t="s">
        <v>23824</v>
      </c>
    </row>
    <row r="18620" spans="1:6">
      <c r="A18620" s="250" t="s">
        <v>23785</v>
      </c>
      <c r="B18620" s="250" t="s">
        <v>163</v>
      </c>
      <c r="C18620" s="250">
        <v>14700</v>
      </c>
      <c r="F18620" s="250" t="s">
        <v>23785</v>
      </c>
    </row>
    <row r="18621" spans="1:6">
      <c r="A18621" s="250" t="s">
        <v>23786</v>
      </c>
      <c r="B18621" s="250" t="s">
        <v>46790</v>
      </c>
      <c r="C18621" s="250">
        <v>600</v>
      </c>
      <c r="F18621" s="250" t="s">
        <v>23786</v>
      </c>
    </row>
    <row r="18622" spans="1:6">
      <c r="A18622" s="250" t="s">
        <v>23787</v>
      </c>
      <c r="B18622" s="250" t="s">
        <v>46791</v>
      </c>
      <c r="C18622" s="250">
        <v>600</v>
      </c>
      <c r="F18622" s="250" t="s">
        <v>23787</v>
      </c>
    </row>
    <row r="18623" spans="1:6">
      <c r="A18623" s="250" t="s">
        <v>23825</v>
      </c>
      <c r="B18623" s="250" t="s">
        <v>46821</v>
      </c>
      <c r="C18623" s="250">
        <v>2800</v>
      </c>
      <c r="F18623" s="250" t="s">
        <v>23825</v>
      </c>
    </row>
    <row r="18624" spans="1:6">
      <c r="A18624" s="250" t="s">
        <v>23826</v>
      </c>
      <c r="B18624" s="250" t="s">
        <v>46755</v>
      </c>
      <c r="C18624" s="250">
        <v>30700</v>
      </c>
      <c r="F18624" s="250" t="s">
        <v>23826</v>
      </c>
    </row>
    <row r="18625" spans="1:6">
      <c r="A18625" s="250" t="s">
        <v>23827</v>
      </c>
      <c r="B18625" s="250" t="s">
        <v>46756</v>
      </c>
      <c r="C18625" s="250">
        <v>15900</v>
      </c>
      <c r="F18625" s="250" t="s">
        <v>23827</v>
      </c>
    </row>
    <row r="18626" spans="1:6">
      <c r="A18626" s="250" t="s">
        <v>23828</v>
      </c>
      <c r="B18626" s="250" t="s">
        <v>46760</v>
      </c>
      <c r="C18626" s="250">
        <v>2900</v>
      </c>
      <c r="F18626" s="250" t="s">
        <v>23828</v>
      </c>
    </row>
    <row r="18627" spans="1:6">
      <c r="A18627" s="250" t="s">
        <v>23829</v>
      </c>
      <c r="B18627" s="250" t="s">
        <v>46767</v>
      </c>
      <c r="C18627" s="250">
        <v>4300</v>
      </c>
      <c r="F18627" s="250" t="s">
        <v>23829</v>
      </c>
    </row>
    <row r="18628" spans="1:6">
      <c r="A18628" s="250" t="s">
        <v>23830</v>
      </c>
      <c r="B18628" s="250" t="s">
        <v>46768</v>
      </c>
      <c r="C18628" s="250">
        <v>8000</v>
      </c>
      <c r="F18628" s="250" t="s">
        <v>23830</v>
      </c>
    </row>
    <row r="18629" spans="1:6">
      <c r="A18629" s="250" t="s">
        <v>23831</v>
      </c>
      <c r="B18629" s="250" t="s">
        <v>46715</v>
      </c>
      <c r="C18629" s="250">
        <v>410</v>
      </c>
      <c r="F18629" s="250" t="s">
        <v>23831</v>
      </c>
    </row>
    <row r="18630" spans="1:6">
      <c r="A18630" s="250" t="s">
        <v>23832</v>
      </c>
      <c r="B18630" s="250" t="s">
        <v>46822</v>
      </c>
      <c r="C18630" s="250">
        <v>1050</v>
      </c>
      <c r="F18630" s="250" t="s">
        <v>23832</v>
      </c>
    </row>
    <row r="18631" spans="1:6">
      <c r="A18631" s="250" t="s">
        <v>23833</v>
      </c>
      <c r="B18631" s="250" t="s">
        <v>1347</v>
      </c>
      <c r="C18631" s="250">
        <v>2900</v>
      </c>
      <c r="F18631" s="250" t="s">
        <v>23833</v>
      </c>
    </row>
    <row r="18632" spans="1:6">
      <c r="A18632" s="250" t="s">
        <v>19138</v>
      </c>
      <c r="B18632" s="250" t="s">
        <v>44268</v>
      </c>
      <c r="C18632" s="250">
        <v>5700</v>
      </c>
      <c r="F18632" s="250" t="s">
        <v>19138</v>
      </c>
    </row>
    <row r="18633" spans="1:6">
      <c r="A18633" s="250" t="s">
        <v>19136</v>
      </c>
      <c r="B18633" s="250" t="s">
        <v>44266</v>
      </c>
      <c r="C18633" s="250">
        <v>1900</v>
      </c>
      <c r="F18633" s="250" t="s">
        <v>19136</v>
      </c>
    </row>
    <row r="18634" spans="1:6">
      <c r="A18634" s="250" t="s">
        <v>19137</v>
      </c>
      <c r="B18634" s="250" t="s">
        <v>44267</v>
      </c>
      <c r="C18634" s="250">
        <v>3100</v>
      </c>
      <c r="F18634" s="250" t="s">
        <v>19137</v>
      </c>
    </row>
    <row r="18635" spans="1:6">
      <c r="A18635" s="250" t="s">
        <v>19139</v>
      </c>
      <c r="B18635" s="250" t="s">
        <v>44269</v>
      </c>
      <c r="C18635" s="250">
        <v>3600</v>
      </c>
      <c r="F18635" s="250" t="s">
        <v>19139</v>
      </c>
    </row>
    <row r="18636" spans="1:6">
      <c r="A18636" s="250" t="s">
        <v>19140</v>
      </c>
      <c r="B18636" s="250" t="s">
        <v>44270</v>
      </c>
      <c r="C18636" s="250">
        <v>4300</v>
      </c>
      <c r="F18636" s="250" t="s">
        <v>19140</v>
      </c>
    </row>
    <row r="18637" spans="1:6">
      <c r="A18637" s="250" t="s">
        <v>19142</v>
      </c>
      <c r="B18637" s="250" t="s">
        <v>44272</v>
      </c>
      <c r="C18637" s="250">
        <v>5000</v>
      </c>
      <c r="F18637" s="250" t="s">
        <v>19142</v>
      </c>
    </row>
    <row r="18638" spans="1:6">
      <c r="A18638" s="250" t="s">
        <v>19143</v>
      </c>
      <c r="B18638" s="250" t="s">
        <v>44273</v>
      </c>
      <c r="C18638" s="250">
        <v>5000</v>
      </c>
      <c r="F18638" s="250" t="s">
        <v>19143</v>
      </c>
    </row>
    <row r="18639" spans="1:6">
      <c r="A18639" s="250" t="s">
        <v>19144</v>
      </c>
      <c r="B18639" s="250" t="s">
        <v>44274</v>
      </c>
      <c r="C18639" s="250">
        <v>4600</v>
      </c>
      <c r="F18639" s="250" t="s">
        <v>19144</v>
      </c>
    </row>
    <row r="18640" spans="1:6">
      <c r="A18640" s="250" t="s">
        <v>19145</v>
      </c>
      <c r="B18640" s="250" t="s">
        <v>44275</v>
      </c>
      <c r="C18640" s="250">
        <v>5000</v>
      </c>
      <c r="F18640" s="250" t="s">
        <v>19145</v>
      </c>
    </row>
    <row r="18641" spans="1:6">
      <c r="A18641" s="250" t="s">
        <v>19146</v>
      </c>
      <c r="B18641" s="250" t="s">
        <v>44276</v>
      </c>
      <c r="C18641" s="250">
        <v>7000</v>
      </c>
      <c r="F18641" s="250" t="s">
        <v>19146</v>
      </c>
    </row>
    <row r="18642" spans="1:6">
      <c r="A18642" s="250" t="s">
        <v>19147</v>
      </c>
      <c r="B18642" s="250" t="s">
        <v>44277</v>
      </c>
      <c r="C18642" s="250">
        <v>7000</v>
      </c>
      <c r="F18642" s="250" t="s">
        <v>19147</v>
      </c>
    </row>
    <row r="18643" spans="1:6">
      <c r="A18643" s="250" t="s">
        <v>19148</v>
      </c>
      <c r="B18643" s="250" t="s">
        <v>44271</v>
      </c>
      <c r="C18643" s="250">
        <v>9300</v>
      </c>
      <c r="F18643" s="250" t="s">
        <v>19148</v>
      </c>
    </row>
    <row r="18644" spans="1:6">
      <c r="A18644" s="250" t="s">
        <v>19141</v>
      </c>
      <c r="B18644" s="250" t="s">
        <v>44271</v>
      </c>
      <c r="C18644" s="250">
        <v>9300</v>
      </c>
      <c r="F18644" s="250" t="s">
        <v>19141</v>
      </c>
    </row>
    <row r="18645" spans="1:6">
      <c r="A18645" s="250" t="s">
        <v>19149</v>
      </c>
      <c r="B18645" s="250" t="s">
        <v>44278</v>
      </c>
      <c r="C18645" s="250">
        <v>6600</v>
      </c>
      <c r="F18645" s="250" t="s">
        <v>19149</v>
      </c>
    </row>
    <row r="18646" spans="1:6">
      <c r="A18646" s="250" t="s">
        <v>19150</v>
      </c>
      <c r="B18646" s="250" t="s">
        <v>44279</v>
      </c>
      <c r="C18646" s="250">
        <v>10300</v>
      </c>
      <c r="F18646" s="250" t="s">
        <v>19150</v>
      </c>
    </row>
    <row r="18647" spans="1:6">
      <c r="A18647" s="250" t="s">
        <v>19151</v>
      </c>
      <c r="B18647" s="250" t="s">
        <v>44255</v>
      </c>
      <c r="C18647" s="250">
        <v>190</v>
      </c>
      <c r="F18647" s="250" t="s">
        <v>19151</v>
      </c>
    </row>
    <row r="18648" spans="1:6">
      <c r="A18648" s="250" t="s">
        <v>19152</v>
      </c>
      <c r="B18648" s="250" t="s">
        <v>44256</v>
      </c>
      <c r="C18648" s="250">
        <v>220</v>
      </c>
      <c r="F18648" s="250" t="s">
        <v>19152</v>
      </c>
    </row>
    <row r="18649" spans="1:6">
      <c r="A18649" s="250" t="s">
        <v>19153</v>
      </c>
      <c r="B18649" s="250" t="s">
        <v>44280</v>
      </c>
      <c r="C18649" s="250">
        <v>570</v>
      </c>
      <c r="F18649" s="250" t="s">
        <v>19153</v>
      </c>
    </row>
    <row r="18650" spans="1:6">
      <c r="A18650" s="250" t="s">
        <v>23835</v>
      </c>
      <c r="B18650" s="250" t="s">
        <v>46823</v>
      </c>
      <c r="C18650" s="250">
        <v>630</v>
      </c>
      <c r="F18650" s="250" t="s">
        <v>23835</v>
      </c>
    </row>
    <row r="18651" spans="1:6">
      <c r="A18651" s="250" t="s">
        <v>23836</v>
      </c>
      <c r="B18651" s="250" t="s">
        <v>1405</v>
      </c>
      <c r="C18651" s="250">
        <v>550</v>
      </c>
      <c r="F18651" s="250" t="s">
        <v>23836</v>
      </c>
    </row>
    <row r="18652" spans="1:6">
      <c r="A18652" s="250" t="s">
        <v>23837</v>
      </c>
      <c r="B18652" s="250" t="s">
        <v>46824</v>
      </c>
      <c r="C18652" s="250">
        <v>650</v>
      </c>
      <c r="F18652" s="250" t="s">
        <v>23837</v>
      </c>
    </row>
    <row r="18653" spans="1:6">
      <c r="A18653" s="250" t="s">
        <v>23838</v>
      </c>
      <c r="B18653" s="250" t="s">
        <v>46825</v>
      </c>
      <c r="C18653" s="250">
        <v>190</v>
      </c>
      <c r="F18653" s="250" t="s">
        <v>23838</v>
      </c>
    </row>
    <row r="18654" spans="1:6">
      <c r="A18654" s="250" t="s">
        <v>23839</v>
      </c>
      <c r="B18654" s="250" t="s">
        <v>46826</v>
      </c>
      <c r="C18654" s="250">
        <v>285</v>
      </c>
      <c r="F18654" s="250" t="s">
        <v>23839</v>
      </c>
    </row>
    <row r="18655" spans="1:6">
      <c r="A18655" s="250" t="s">
        <v>23840</v>
      </c>
      <c r="B18655" s="250" t="s">
        <v>46827</v>
      </c>
      <c r="C18655" s="250">
        <v>105</v>
      </c>
      <c r="F18655" s="250" t="s">
        <v>23840</v>
      </c>
    </row>
    <row r="18656" spans="1:6">
      <c r="A18656" s="250" t="s">
        <v>23841</v>
      </c>
      <c r="B18656" s="250" t="s">
        <v>46827</v>
      </c>
      <c r="C18656" s="250">
        <v>105</v>
      </c>
      <c r="F18656" s="250" t="s">
        <v>23841</v>
      </c>
    </row>
    <row r="18657" spans="1:6">
      <c r="A18657" s="250" t="s">
        <v>23842</v>
      </c>
      <c r="B18657" s="250" t="s">
        <v>46828</v>
      </c>
      <c r="C18657" s="250">
        <v>98</v>
      </c>
      <c r="F18657" s="250" t="s">
        <v>23842</v>
      </c>
    </row>
    <row r="18658" spans="1:6">
      <c r="A18658" s="250" t="s">
        <v>23843</v>
      </c>
      <c r="B18658" s="250" t="s">
        <v>46829</v>
      </c>
      <c r="C18658" s="250">
        <v>840</v>
      </c>
      <c r="F18658" s="250" t="s">
        <v>23843</v>
      </c>
    </row>
    <row r="18659" spans="1:6">
      <c r="A18659" s="250" t="s">
        <v>23844</v>
      </c>
      <c r="B18659" s="250" t="s">
        <v>46830</v>
      </c>
      <c r="C18659" s="250">
        <v>210</v>
      </c>
      <c r="F18659" s="250" t="s">
        <v>23844</v>
      </c>
    </row>
    <row r="18660" spans="1:6">
      <c r="A18660" s="250" t="s">
        <v>23845</v>
      </c>
      <c r="B18660" s="250" t="s">
        <v>7969</v>
      </c>
      <c r="C18660" s="250">
        <v>155</v>
      </c>
      <c r="F18660" s="250" t="s">
        <v>23845</v>
      </c>
    </row>
    <row r="18661" spans="1:6">
      <c r="A18661" s="250" t="s">
        <v>23846</v>
      </c>
      <c r="B18661" s="250" t="s">
        <v>7970</v>
      </c>
      <c r="C18661" s="250">
        <v>145</v>
      </c>
      <c r="F18661" s="250" t="s">
        <v>23846</v>
      </c>
    </row>
    <row r="18662" spans="1:6">
      <c r="A18662" s="250" t="s">
        <v>23847</v>
      </c>
      <c r="B18662" s="250" t="s">
        <v>7971</v>
      </c>
      <c r="C18662" s="250">
        <v>165</v>
      </c>
      <c r="F18662" s="250" t="s">
        <v>23847</v>
      </c>
    </row>
    <row r="18663" spans="1:6">
      <c r="A18663" s="250" t="s">
        <v>23848</v>
      </c>
      <c r="B18663" s="250" t="s">
        <v>56359</v>
      </c>
      <c r="C18663" s="250">
        <v>54</v>
      </c>
      <c r="F18663" s="250" t="s">
        <v>23848</v>
      </c>
    </row>
    <row r="18664" spans="1:6">
      <c r="A18664" s="250" t="s">
        <v>23850</v>
      </c>
      <c r="B18664" s="250" t="s">
        <v>46832</v>
      </c>
      <c r="C18664" s="250">
        <v>50</v>
      </c>
      <c r="F18664" s="250" t="s">
        <v>23850</v>
      </c>
    </row>
    <row r="18665" spans="1:6">
      <c r="A18665" s="250" t="s">
        <v>23849</v>
      </c>
      <c r="B18665" s="250" t="s">
        <v>46831</v>
      </c>
      <c r="C18665" s="250">
        <v>50</v>
      </c>
      <c r="F18665" s="250" t="s">
        <v>23849</v>
      </c>
    </row>
    <row r="18666" spans="1:6">
      <c r="A18666" s="250" t="s">
        <v>23851</v>
      </c>
      <c r="B18666" s="250" t="s">
        <v>46833</v>
      </c>
      <c r="C18666" s="250">
        <v>105</v>
      </c>
      <c r="F18666" s="250" t="s">
        <v>23851</v>
      </c>
    </row>
    <row r="18667" spans="1:6">
      <c r="A18667" s="250" t="s">
        <v>23852</v>
      </c>
      <c r="B18667" s="250" t="s">
        <v>46834</v>
      </c>
      <c r="C18667" s="250">
        <v>38</v>
      </c>
      <c r="F18667" s="250" t="s">
        <v>23852</v>
      </c>
    </row>
    <row r="18668" spans="1:6">
      <c r="A18668" s="250" t="s">
        <v>23854</v>
      </c>
      <c r="B18668" s="250" t="s">
        <v>46836</v>
      </c>
      <c r="C18668" s="250">
        <v>17</v>
      </c>
      <c r="F18668" s="250" t="s">
        <v>23854</v>
      </c>
    </row>
    <row r="18669" spans="1:6">
      <c r="A18669" s="250" t="s">
        <v>23853</v>
      </c>
      <c r="B18669" s="250" t="s">
        <v>46835</v>
      </c>
      <c r="C18669" s="250">
        <v>17</v>
      </c>
      <c r="F18669" s="250" t="s">
        <v>23853</v>
      </c>
    </row>
    <row r="18670" spans="1:6">
      <c r="A18670" s="250" t="s">
        <v>23855</v>
      </c>
      <c r="B18670" s="250" t="s">
        <v>44398</v>
      </c>
      <c r="C18670" s="250">
        <v>265</v>
      </c>
      <c r="F18670" s="250" t="s">
        <v>23855</v>
      </c>
    </row>
    <row r="18671" spans="1:6">
      <c r="A18671" s="250" t="s">
        <v>23856</v>
      </c>
      <c r="B18671" s="250" t="s">
        <v>46837</v>
      </c>
      <c r="C18671" s="250">
        <v>290</v>
      </c>
      <c r="F18671" s="250" t="s">
        <v>23856</v>
      </c>
    </row>
    <row r="18672" spans="1:6">
      <c r="A18672" s="250" t="s">
        <v>23857</v>
      </c>
      <c r="B18672" s="250" t="s">
        <v>46838</v>
      </c>
      <c r="C18672" s="250">
        <v>290</v>
      </c>
      <c r="F18672" s="250" t="s">
        <v>23857</v>
      </c>
    </row>
    <row r="18673" spans="1:6">
      <c r="A18673" s="250" t="s">
        <v>23859</v>
      </c>
      <c r="B18673" s="250" t="s">
        <v>46840</v>
      </c>
      <c r="C18673" s="250">
        <v>310</v>
      </c>
      <c r="F18673" s="250" t="s">
        <v>23859</v>
      </c>
    </row>
    <row r="18674" spans="1:6">
      <c r="A18674" s="250" t="s">
        <v>23858</v>
      </c>
      <c r="B18674" s="250" t="s">
        <v>46839</v>
      </c>
      <c r="C18674" s="250">
        <v>310</v>
      </c>
      <c r="F18674" s="250" t="s">
        <v>23858</v>
      </c>
    </row>
    <row r="18675" spans="1:6">
      <c r="A18675" s="250" t="s">
        <v>23860</v>
      </c>
      <c r="B18675" s="250" t="s">
        <v>46841</v>
      </c>
      <c r="C18675" s="250">
        <v>98</v>
      </c>
      <c r="F18675" s="250" t="s">
        <v>23860</v>
      </c>
    </row>
    <row r="18676" spans="1:6">
      <c r="A18676" s="250" t="s">
        <v>23861</v>
      </c>
      <c r="B18676" s="250" t="s">
        <v>46842</v>
      </c>
      <c r="C18676" s="250">
        <v>98</v>
      </c>
      <c r="F18676" s="250" t="s">
        <v>23861</v>
      </c>
    </row>
    <row r="18677" spans="1:6">
      <c r="A18677" s="250" t="s">
        <v>23862</v>
      </c>
      <c r="B18677" s="250" t="s">
        <v>46843</v>
      </c>
      <c r="C18677" s="250">
        <v>98</v>
      </c>
      <c r="F18677" s="250" t="s">
        <v>23862</v>
      </c>
    </row>
    <row r="18678" spans="1:6">
      <c r="A18678" s="250" t="s">
        <v>23863</v>
      </c>
      <c r="B18678" s="250" t="s">
        <v>56360</v>
      </c>
      <c r="C18678" s="250">
        <v>35</v>
      </c>
      <c r="F18678" s="250" t="s">
        <v>23863</v>
      </c>
    </row>
    <row r="18679" spans="1:6">
      <c r="A18679" s="250" t="s">
        <v>23864</v>
      </c>
      <c r="B18679" s="250" t="s">
        <v>46844</v>
      </c>
      <c r="C18679" s="250">
        <v>110</v>
      </c>
      <c r="F18679" s="250" t="s">
        <v>23864</v>
      </c>
    </row>
    <row r="18680" spans="1:6">
      <c r="A18680" s="250" t="s">
        <v>23865</v>
      </c>
      <c r="B18680" s="250" t="s">
        <v>46845</v>
      </c>
      <c r="C18680" s="250">
        <v>110</v>
      </c>
      <c r="F18680" s="250" t="s">
        <v>23865</v>
      </c>
    </row>
    <row r="18681" spans="1:6">
      <c r="A18681" s="250" t="s">
        <v>23866</v>
      </c>
      <c r="B18681" s="250" t="s">
        <v>46846</v>
      </c>
      <c r="C18681" s="250">
        <v>86</v>
      </c>
      <c r="F18681" s="250" t="s">
        <v>23866</v>
      </c>
    </row>
    <row r="18682" spans="1:6">
      <c r="A18682" s="250" t="s">
        <v>23867</v>
      </c>
      <c r="B18682" s="250" t="s">
        <v>46847</v>
      </c>
      <c r="C18682" s="250">
        <v>110</v>
      </c>
      <c r="F18682" s="250" t="s">
        <v>23867</v>
      </c>
    </row>
    <row r="18683" spans="1:6">
      <c r="A18683" s="250" t="s">
        <v>23868</v>
      </c>
      <c r="B18683" s="250" t="s">
        <v>971</v>
      </c>
      <c r="C18683" s="250">
        <v>1800</v>
      </c>
      <c r="F18683" s="250" t="s">
        <v>23868</v>
      </c>
    </row>
    <row r="18684" spans="1:6">
      <c r="A18684" s="250" t="s">
        <v>23869</v>
      </c>
      <c r="B18684" s="250" t="s">
        <v>971</v>
      </c>
      <c r="C18684" s="250">
        <v>1800</v>
      </c>
      <c r="F18684" s="250" t="s">
        <v>23869</v>
      </c>
    </row>
    <row r="18685" spans="1:6">
      <c r="A18685" s="250" t="s">
        <v>23871</v>
      </c>
      <c r="B18685" s="250" t="s">
        <v>972</v>
      </c>
      <c r="C18685" s="250">
        <v>1250</v>
      </c>
      <c r="F18685" s="250" t="s">
        <v>23871</v>
      </c>
    </row>
    <row r="18686" spans="1:6">
      <c r="A18686" s="250" t="s">
        <v>23872</v>
      </c>
      <c r="B18686" s="250" t="s">
        <v>41688</v>
      </c>
      <c r="C18686" s="250">
        <v>1200</v>
      </c>
      <c r="F18686" s="250" t="s">
        <v>23872</v>
      </c>
    </row>
    <row r="18687" spans="1:6">
      <c r="A18687" s="250" t="s">
        <v>23873</v>
      </c>
      <c r="B18687" s="250" t="s">
        <v>46848</v>
      </c>
      <c r="C18687" s="250">
        <v>1200</v>
      </c>
      <c r="F18687" s="250" t="s">
        <v>23873</v>
      </c>
    </row>
    <row r="18688" spans="1:6">
      <c r="A18688" s="250" t="s">
        <v>23874</v>
      </c>
      <c r="B18688" s="250" t="s">
        <v>472</v>
      </c>
      <c r="C18688" s="250">
        <v>1200</v>
      </c>
      <c r="F18688" s="250" t="s">
        <v>23874</v>
      </c>
    </row>
    <row r="18689" spans="1:6">
      <c r="A18689" s="250" t="s">
        <v>23875</v>
      </c>
      <c r="B18689" s="250" t="s">
        <v>46849</v>
      </c>
      <c r="C18689" s="250">
        <v>380</v>
      </c>
      <c r="F18689" s="250" t="s">
        <v>23875</v>
      </c>
    </row>
    <row r="18690" spans="1:6">
      <c r="A18690" s="250" t="s">
        <v>23876</v>
      </c>
      <c r="B18690" s="250" t="s">
        <v>46834</v>
      </c>
      <c r="C18690" s="250">
        <v>50</v>
      </c>
      <c r="F18690" s="250" t="s">
        <v>23876</v>
      </c>
    </row>
    <row r="18691" spans="1:6">
      <c r="A18691" s="250" t="s">
        <v>23877</v>
      </c>
      <c r="B18691" s="250" t="s">
        <v>39749</v>
      </c>
      <c r="C18691" s="250">
        <v>1400</v>
      </c>
      <c r="F18691" s="250" t="s">
        <v>23877</v>
      </c>
    </row>
    <row r="18692" spans="1:6">
      <c r="A18692" s="250" t="s">
        <v>23878</v>
      </c>
      <c r="B18692" s="250" t="s">
        <v>7972</v>
      </c>
      <c r="C18692" s="250">
        <v>140</v>
      </c>
      <c r="F18692" s="250" t="s">
        <v>23878</v>
      </c>
    </row>
    <row r="18693" spans="1:6">
      <c r="A18693" s="250" t="s">
        <v>23879</v>
      </c>
      <c r="B18693" s="250" t="s">
        <v>46850</v>
      </c>
      <c r="C18693" s="250">
        <v>32</v>
      </c>
      <c r="F18693" s="250" t="s">
        <v>23879</v>
      </c>
    </row>
    <row r="18694" spans="1:6">
      <c r="A18694" s="250" t="s">
        <v>23880</v>
      </c>
      <c r="B18694" s="250" t="s">
        <v>38278</v>
      </c>
      <c r="C18694" s="250">
        <v>1400</v>
      </c>
      <c r="F18694" s="250" t="s">
        <v>23880</v>
      </c>
    </row>
    <row r="18695" spans="1:6">
      <c r="A18695" s="250" t="s">
        <v>23881</v>
      </c>
      <c r="B18695" s="250" t="s">
        <v>38278</v>
      </c>
      <c r="C18695" s="250">
        <v>1400</v>
      </c>
      <c r="F18695" s="250" t="s">
        <v>23881</v>
      </c>
    </row>
    <row r="18696" spans="1:6">
      <c r="A18696" s="250" t="s">
        <v>23882</v>
      </c>
      <c r="B18696" s="250" t="s">
        <v>972</v>
      </c>
      <c r="C18696" s="250">
        <v>1050</v>
      </c>
      <c r="F18696" s="250" t="s">
        <v>23882</v>
      </c>
    </row>
    <row r="18697" spans="1:6">
      <c r="A18697" s="250" t="s">
        <v>23883</v>
      </c>
      <c r="B18697" s="250" t="s">
        <v>39749</v>
      </c>
      <c r="C18697" s="250">
        <v>1400</v>
      </c>
      <c r="F18697" s="250" t="s">
        <v>23883</v>
      </c>
    </row>
    <row r="18698" spans="1:6">
      <c r="A18698" s="250" t="s">
        <v>23884</v>
      </c>
      <c r="B18698" s="250" t="s">
        <v>41688</v>
      </c>
      <c r="C18698" s="250">
        <v>960</v>
      </c>
      <c r="F18698" s="250" t="s">
        <v>23884</v>
      </c>
    </row>
    <row r="18699" spans="1:6">
      <c r="A18699" s="250" t="s">
        <v>23885</v>
      </c>
      <c r="B18699" s="250" t="s">
        <v>472</v>
      </c>
      <c r="C18699" s="250">
        <v>960</v>
      </c>
      <c r="F18699" s="250" t="s">
        <v>23885</v>
      </c>
    </row>
    <row r="18700" spans="1:6">
      <c r="A18700" s="250" t="s">
        <v>23886</v>
      </c>
      <c r="B18700" s="250" t="s">
        <v>40525</v>
      </c>
      <c r="C18700" s="250">
        <v>960</v>
      </c>
      <c r="F18700" s="250" t="s">
        <v>23886</v>
      </c>
    </row>
    <row r="18701" spans="1:6">
      <c r="A18701" s="250" t="s">
        <v>23887</v>
      </c>
      <c r="B18701" s="250" t="s">
        <v>40525</v>
      </c>
      <c r="C18701" s="250">
        <v>1450</v>
      </c>
      <c r="F18701" s="250" t="s">
        <v>23887</v>
      </c>
    </row>
    <row r="18702" spans="1:6">
      <c r="A18702" s="250" t="s">
        <v>23888</v>
      </c>
      <c r="B18702" s="250" t="s">
        <v>46851</v>
      </c>
      <c r="C18702" s="250">
        <v>1100</v>
      </c>
      <c r="F18702" s="250" t="s">
        <v>23888</v>
      </c>
    </row>
    <row r="18703" spans="1:6">
      <c r="A18703" s="250" t="s">
        <v>23889</v>
      </c>
      <c r="B18703" s="250" t="s">
        <v>46852</v>
      </c>
      <c r="C18703" s="250">
        <v>1400</v>
      </c>
      <c r="F18703" s="250" t="s">
        <v>23889</v>
      </c>
    </row>
    <row r="18704" spans="1:6">
      <c r="A18704" s="250" t="s">
        <v>23890</v>
      </c>
      <c r="B18704" s="250" t="s">
        <v>971</v>
      </c>
      <c r="C18704" s="250">
        <v>1500</v>
      </c>
      <c r="F18704" s="250" t="s">
        <v>23890</v>
      </c>
    </row>
    <row r="18705" spans="1:6">
      <c r="A18705" s="250" t="s">
        <v>23891</v>
      </c>
      <c r="B18705" s="250" t="s">
        <v>46853</v>
      </c>
      <c r="C18705" s="250">
        <v>1050</v>
      </c>
      <c r="F18705" s="250" t="s">
        <v>23891</v>
      </c>
    </row>
    <row r="18706" spans="1:6">
      <c r="A18706" s="250" t="s">
        <v>23892</v>
      </c>
      <c r="B18706" s="250" t="s">
        <v>46854</v>
      </c>
      <c r="C18706" s="250">
        <v>1200</v>
      </c>
      <c r="F18706" s="250" t="s">
        <v>23892</v>
      </c>
    </row>
    <row r="18707" spans="1:6">
      <c r="A18707" s="250" t="s">
        <v>23893</v>
      </c>
      <c r="B18707" s="250" t="s">
        <v>39983</v>
      </c>
      <c r="C18707" s="250">
        <v>1400</v>
      </c>
      <c r="F18707" s="250" t="s">
        <v>23893</v>
      </c>
    </row>
    <row r="18708" spans="1:6">
      <c r="A18708" s="250" t="s">
        <v>23894</v>
      </c>
      <c r="B18708" s="250" t="s">
        <v>46855</v>
      </c>
      <c r="C18708" s="250">
        <v>1500</v>
      </c>
      <c r="F18708" s="250" t="s">
        <v>23894</v>
      </c>
    </row>
    <row r="18709" spans="1:6">
      <c r="A18709" s="250" t="s">
        <v>23895</v>
      </c>
      <c r="B18709" s="250" t="s">
        <v>56361</v>
      </c>
      <c r="C18709" s="250">
        <v>960</v>
      </c>
      <c r="F18709" s="250" t="s">
        <v>23895</v>
      </c>
    </row>
    <row r="18710" spans="1:6">
      <c r="A18710" s="250" t="s">
        <v>23896</v>
      </c>
      <c r="B18710" s="250" t="s">
        <v>46856</v>
      </c>
      <c r="C18710" s="250">
        <v>1550</v>
      </c>
      <c r="F18710" s="250" t="s">
        <v>23896</v>
      </c>
    </row>
    <row r="18711" spans="1:6">
      <c r="A18711" s="250" t="s">
        <v>23897</v>
      </c>
      <c r="B18711" s="250" t="s">
        <v>46857</v>
      </c>
      <c r="C18711" s="250">
        <v>640</v>
      </c>
      <c r="F18711" s="250" t="s">
        <v>23897</v>
      </c>
    </row>
    <row r="18712" spans="1:6">
      <c r="A18712" s="250" t="s">
        <v>23898</v>
      </c>
      <c r="B18712" s="250" t="s">
        <v>46858</v>
      </c>
      <c r="C18712" s="250">
        <v>1800</v>
      </c>
      <c r="F18712" s="250" t="s">
        <v>23898</v>
      </c>
    </row>
    <row r="18713" spans="1:6">
      <c r="A18713" s="250" t="s">
        <v>23899</v>
      </c>
      <c r="B18713" s="250" t="s">
        <v>46859</v>
      </c>
      <c r="C18713" s="250">
        <v>1800</v>
      </c>
      <c r="F18713" s="250" t="s">
        <v>23899</v>
      </c>
    </row>
    <row r="18714" spans="1:6">
      <c r="A18714" s="250" t="s">
        <v>23900</v>
      </c>
      <c r="B18714" s="250" t="s">
        <v>7973</v>
      </c>
      <c r="C18714" s="250">
        <v>1550</v>
      </c>
      <c r="F18714" s="250" t="s">
        <v>23900</v>
      </c>
    </row>
    <row r="18715" spans="1:6">
      <c r="A18715" s="250" t="s">
        <v>23901</v>
      </c>
      <c r="B18715" s="250" t="s">
        <v>46860</v>
      </c>
      <c r="C18715" s="250">
        <v>1300</v>
      </c>
      <c r="F18715" s="250" t="s">
        <v>23901</v>
      </c>
    </row>
    <row r="18716" spans="1:6">
      <c r="A18716" s="250" t="s">
        <v>23902</v>
      </c>
      <c r="B18716" s="250" t="s">
        <v>46861</v>
      </c>
      <c r="C18716" s="250">
        <v>330</v>
      </c>
      <c r="F18716" s="250" t="s">
        <v>23902</v>
      </c>
    </row>
    <row r="18717" spans="1:6">
      <c r="A18717" s="250" t="s">
        <v>23903</v>
      </c>
      <c r="B18717" s="250" t="s">
        <v>46862</v>
      </c>
      <c r="C18717" s="250">
        <v>530</v>
      </c>
      <c r="F18717" s="250" t="s">
        <v>23903</v>
      </c>
    </row>
    <row r="18718" spans="1:6">
      <c r="A18718" s="250" t="s">
        <v>23904</v>
      </c>
      <c r="B18718" s="250" t="s">
        <v>46863</v>
      </c>
      <c r="C18718" s="250">
        <v>650</v>
      </c>
      <c r="F18718" s="250" t="s">
        <v>23904</v>
      </c>
    </row>
    <row r="18719" spans="1:6">
      <c r="A18719" s="250" t="s">
        <v>23905</v>
      </c>
      <c r="B18719" s="250" t="s">
        <v>46864</v>
      </c>
      <c r="C18719" s="250">
        <v>400</v>
      </c>
      <c r="F18719" s="250" t="s">
        <v>23905</v>
      </c>
    </row>
    <row r="18720" spans="1:6">
      <c r="A18720" s="250" t="s">
        <v>23906</v>
      </c>
      <c r="B18720" s="250" t="s">
        <v>46865</v>
      </c>
      <c r="C18720" s="250">
        <v>300</v>
      </c>
      <c r="F18720" s="250" t="s">
        <v>23906</v>
      </c>
    </row>
    <row r="18721" spans="1:6">
      <c r="A18721" s="250" t="s">
        <v>23907</v>
      </c>
      <c r="B18721" s="250" t="s">
        <v>46866</v>
      </c>
      <c r="C18721" s="250">
        <v>1800</v>
      </c>
      <c r="F18721" s="250" t="s">
        <v>23907</v>
      </c>
    </row>
    <row r="18722" spans="1:6">
      <c r="A18722" s="250" t="s">
        <v>23908</v>
      </c>
      <c r="B18722" s="250" t="s">
        <v>40670</v>
      </c>
      <c r="C18722" s="250">
        <v>2800</v>
      </c>
      <c r="F18722" s="250" t="s">
        <v>23908</v>
      </c>
    </row>
    <row r="18723" spans="1:6">
      <c r="A18723" s="250" t="s">
        <v>23909</v>
      </c>
      <c r="B18723" s="250" t="s">
        <v>1304</v>
      </c>
      <c r="C18723" s="250">
        <v>2600</v>
      </c>
      <c r="F18723" s="250" t="s">
        <v>23909</v>
      </c>
    </row>
    <row r="18724" spans="1:6">
      <c r="A18724" s="250" t="s">
        <v>23910</v>
      </c>
      <c r="B18724" s="250" t="s">
        <v>7974</v>
      </c>
      <c r="C18724" s="250">
        <v>140</v>
      </c>
      <c r="F18724" s="250" t="s">
        <v>23910</v>
      </c>
    </row>
    <row r="18725" spans="1:6">
      <c r="A18725" s="250" t="s">
        <v>23911</v>
      </c>
      <c r="B18725" s="250" t="s">
        <v>971</v>
      </c>
      <c r="C18725" s="250">
        <v>1900</v>
      </c>
      <c r="F18725" s="250" t="s">
        <v>23911</v>
      </c>
    </row>
    <row r="18726" spans="1:6">
      <c r="A18726" s="250" t="s">
        <v>23912</v>
      </c>
      <c r="B18726" s="250" t="s">
        <v>37680</v>
      </c>
      <c r="C18726" s="250">
        <v>2100</v>
      </c>
      <c r="F18726" s="250" t="s">
        <v>23912</v>
      </c>
    </row>
    <row r="18727" spans="1:6">
      <c r="A18727" s="250" t="s">
        <v>23913</v>
      </c>
      <c r="B18727" s="250" t="s">
        <v>46867</v>
      </c>
      <c r="C18727" s="250">
        <v>2100</v>
      </c>
      <c r="F18727" s="250" t="s">
        <v>23913</v>
      </c>
    </row>
    <row r="18728" spans="1:6">
      <c r="A18728" s="250" t="s">
        <v>23914</v>
      </c>
      <c r="B18728" s="250" t="s">
        <v>46868</v>
      </c>
      <c r="C18728" s="250">
        <v>32</v>
      </c>
      <c r="F18728" s="250" t="s">
        <v>23914</v>
      </c>
    </row>
    <row r="18729" spans="1:6">
      <c r="A18729" s="250" t="s">
        <v>23915</v>
      </c>
      <c r="B18729" s="250" t="s">
        <v>7975</v>
      </c>
      <c r="C18729" s="250">
        <v>32</v>
      </c>
      <c r="F18729" s="250" t="s">
        <v>23915</v>
      </c>
    </row>
    <row r="18730" spans="1:6">
      <c r="A18730" s="250" t="s">
        <v>23916</v>
      </c>
      <c r="B18730" s="250" t="s">
        <v>56362</v>
      </c>
      <c r="C18730" s="250">
        <v>50</v>
      </c>
      <c r="F18730" s="250" t="s">
        <v>23916</v>
      </c>
    </row>
    <row r="18731" spans="1:6">
      <c r="A18731" s="250" t="s">
        <v>23917</v>
      </c>
      <c r="B18731" s="250" t="s">
        <v>46869</v>
      </c>
      <c r="C18731" s="250">
        <v>43</v>
      </c>
      <c r="F18731" s="250" t="s">
        <v>23917</v>
      </c>
    </row>
    <row r="18732" spans="1:6">
      <c r="A18732" s="250" t="s">
        <v>23918</v>
      </c>
      <c r="B18732" s="250" t="s">
        <v>56363</v>
      </c>
      <c r="C18732" s="250">
        <v>62</v>
      </c>
      <c r="F18732" s="250" t="s">
        <v>23918</v>
      </c>
    </row>
    <row r="18733" spans="1:6">
      <c r="A18733" s="250" t="s">
        <v>23919</v>
      </c>
      <c r="B18733" s="250" t="s">
        <v>46870</v>
      </c>
      <c r="C18733" s="250">
        <v>290</v>
      </c>
      <c r="F18733" s="250" t="s">
        <v>23919</v>
      </c>
    </row>
    <row r="18734" spans="1:6">
      <c r="A18734" s="250" t="s">
        <v>23920</v>
      </c>
      <c r="B18734" s="250" t="s">
        <v>46871</v>
      </c>
      <c r="C18734" s="250">
        <v>500</v>
      </c>
      <c r="F18734" s="250" t="s">
        <v>23920</v>
      </c>
    </row>
    <row r="18735" spans="1:6">
      <c r="A18735" s="250" t="s">
        <v>23921</v>
      </c>
      <c r="B18735" s="250" t="s">
        <v>46872</v>
      </c>
      <c r="C18735" s="250">
        <v>1400</v>
      </c>
      <c r="F18735" s="250" t="s">
        <v>23921</v>
      </c>
    </row>
    <row r="18736" spans="1:6">
      <c r="A18736" s="250" t="s">
        <v>23922</v>
      </c>
      <c r="B18736" s="250" t="s">
        <v>56364</v>
      </c>
      <c r="C18736" s="250">
        <v>285</v>
      </c>
      <c r="F18736" s="250" t="s">
        <v>23922</v>
      </c>
    </row>
    <row r="18737" spans="1:6">
      <c r="A18737" s="250" t="s">
        <v>23923</v>
      </c>
      <c r="B18737" s="250" t="s">
        <v>521</v>
      </c>
      <c r="C18737" s="250">
        <v>950</v>
      </c>
      <c r="F18737" s="250" t="s">
        <v>23923</v>
      </c>
    </row>
    <row r="18738" spans="1:6">
      <c r="A18738" s="250" t="s">
        <v>23924</v>
      </c>
      <c r="B18738" s="250" t="s">
        <v>1304</v>
      </c>
      <c r="C18738" s="250">
        <v>1850</v>
      </c>
      <c r="F18738" s="250" t="s">
        <v>23924</v>
      </c>
    </row>
    <row r="18739" spans="1:6">
      <c r="A18739" s="250" t="s">
        <v>23925</v>
      </c>
      <c r="B18739" s="250" t="s">
        <v>44700</v>
      </c>
      <c r="C18739" s="250">
        <v>580</v>
      </c>
      <c r="F18739" s="250" t="s">
        <v>23925</v>
      </c>
    </row>
    <row r="18740" spans="1:6">
      <c r="A18740" s="250" t="s">
        <v>23926</v>
      </c>
      <c r="B18740" s="250" t="s">
        <v>38278</v>
      </c>
      <c r="C18740" s="250">
        <v>1400</v>
      </c>
      <c r="F18740" s="250" t="s">
        <v>23926</v>
      </c>
    </row>
    <row r="18741" spans="1:6">
      <c r="A18741" s="250" t="s">
        <v>23927</v>
      </c>
      <c r="B18741" s="250" t="s">
        <v>38278</v>
      </c>
      <c r="C18741" s="250">
        <v>1600</v>
      </c>
      <c r="F18741" s="250" t="s">
        <v>23927</v>
      </c>
    </row>
    <row r="18742" spans="1:6">
      <c r="A18742" s="250" t="s">
        <v>23928</v>
      </c>
      <c r="B18742" s="250" t="s">
        <v>46873</v>
      </c>
      <c r="C18742" s="250">
        <v>6400</v>
      </c>
      <c r="F18742" s="250" t="s">
        <v>23928</v>
      </c>
    </row>
    <row r="18743" spans="1:6">
      <c r="A18743" s="250" t="s">
        <v>23929</v>
      </c>
      <c r="B18743" s="250" t="s">
        <v>42241</v>
      </c>
      <c r="C18743" s="250">
        <v>1100</v>
      </c>
      <c r="F18743" s="250" t="s">
        <v>23929</v>
      </c>
    </row>
    <row r="18744" spans="1:6">
      <c r="A18744" s="250" t="s">
        <v>23930</v>
      </c>
      <c r="B18744" s="250" t="s">
        <v>42241</v>
      </c>
      <c r="C18744" s="250">
        <v>1350</v>
      </c>
      <c r="F18744" s="250" t="s">
        <v>23930</v>
      </c>
    </row>
    <row r="18745" spans="1:6">
      <c r="A18745" s="250" t="s">
        <v>23931</v>
      </c>
      <c r="B18745" s="250" t="s">
        <v>46874</v>
      </c>
      <c r="C18745" s="250">
        <v>1450</v>
      </c>
      <c r="F18745" s="250" t="s">
        <v>23931</v>
      </c>
    </row>
    <row r="18746" spans="1:6">
      <c r="A18746" s="250" t="s">
        <v>23932</v>
      </c>
      <c r="B18746" s="250" t="s">
        <v>40955</v>
      </c>
      <c r="C18746" s="250">
        <v>1650</v>
      </c>
      <c r="F18746" s="250" t="s">
        <v>23932</v>
      </c>
    </row>
    <row r="18747" spans="1:6">
      <c r="A18747" s="250" t="s">
        <v>23933</v>
      </c>
      <c r="B18747" s="250" t="s">
        <v>40955</v>
      </c>
      <c r="C18747" s="250">
        <v>2000</v>
      </c>
      <c r="F18747" s="250" t="s">
        <v>23933</v>
      </c>
    </row>
    <row r="18748" spans="1:6">
      <c r="A18748" s="250" t="s">
        <v>23934</v>
      </c>
      <c r="B18748" s="250" t="s">
        <v>46875</v>
      </c>
      <c r="C18748" s="250">
        <v>2400</v>
      </c>
      <c r="F18748" s="250" t="s">
        <v>23934</v>
      </c>
    </row>
    <row r="18749" spans="1:6">
      <c r="A18749" s="250" t="s">
        <v>23935</v>
      </c>
      <c r="B18749" s="250" t="s">
        <v>46876</v>
      </c>
      <c r="C18749" s="250">
        <v>74</v>
      </c>
      <c r="F18749" s="250" t="s">
        <v>23935</v>
      </c>
    </row>
    <row r="18750" spans="1:6">
      <c r="A18750" s="250" t="s">
        <v>23936</v>
      </c>
      <c r="B18750" s="250" t="s">
        <v>46877</v>
      </c>
      <c r="C18750" s="250">
        <v>1550</v>
      </c>
      <c r="F18750" s="250" t="s">
        <v>23936</v>
      </c>
    </row>
    <row r="18751" spans="1:6">
      <c r="A18751" s="250" t="s">
        <v>23937</v>
      </c>
      <c r="B18751" s="250" t="s">
        <v>46824</v>
      </c>
      <c r="C18751" s="250">
        <v>720</v>
      </c>
      <c r="F18751" s="250" t="s">
        <v>23937</v>
      </c>
    </row>
    <row r="18752" spans="1:6">
      <c r="A18752" s="250" t="s">
        <v>23938</v>
      </c>
      <c r="B18752" s="250" t="s">
        <v>971</v>
      </c>
      <c r="C18752" s="250">
        <v>1900</v>
      </c>
      <c r="F18752" s="250" t="s">
        <v>23938</v>
      </c>
    </row>
    <row r="18753" spans="1:6">
      <c r="A18753" s="250" t="s">
        <v>23939</v>
      </c>
      <c r="B18753" s="250" t="s">
        <v>1153</v>
      </c>
      <c r="C18753" s="250">
        <v>2100</v>
      </c>
      <c r="F18753" s="250" t="s">
        <v>23939</v>
      </c>
    </row>
    <row r="18754" spans="1:6">
      <c r="A18754" s="250" t="s">
        <v>23940</v>
      </c>
      <c r="B18754" s="250" t="s">
        <v>45817</v>
      </c>
      <c r="C18754" s="250">
        <v>880</v>
      </c>
      <c r="F18754" s="250" t="s">
        <v>23940</v>
      </c>
    </row>
    <row r="18755" spans="1:6">
      <c r="A18755" s="250" t="s">
        <v>23941</v>
      </c>
      <c r="B18755" s="250" t="s">
        <v>46878</v>
      </c>
      <c r="C18755" s="250">
        <v>660</v>
      </c>
      <c r="F18755" s="250" t="s">
        <v>23941</v>
      </c>
    </row>
    <row r="18756" spans="1:6">
      <c r="A18756" s="250" t="s">
        <v>23942</v>
      </c>
      <c r="B18756" s="250" t="s">
        <v>56365</v>
      </c>
      <c r="C18756" s="250">
        <v>130</v>
      </c>
      <c r="F18756" s="250" t="s">
        <v>23942</v>
      </c>
    </row>
    <row r="18757" spans="1:6">
      <c r="A18757" s="250" t="s">
        <v>23943</v>
      </c>
      <c r="B18757" s="250" t="s">
        <v>46879</v>
      </c>
      <c r="C18757" s="250">
        <v>330</v>
      </c>
      <c r="F18757" s="250" t="s">
        <v>23943</v>
      </c>
    </row>
    <row r="18758" spans="1:6">
      <c r="A18758" s="250" t="s">
        <v>23944</v>
      </c>
      <c r="B18758" s="250" t="s">
        <v>56366</v>
      </c>
      <c r="C18758" s="250">
        <v>420</v>
      </c>
      <c r="F18758" s="250" t="s">
        <v>23944</v>
      </c>
    </row>
    <row r="18759" spans="1:6">
      <c r="A18759" s="250" t="s">
        <v>23945</v>
      </c>
      <c r="B18759" s="250" t="s">
        <v>56367</v>
      </c>
      <c r="C18759" s="250">
        <v>120</v>
      </c>
      <c r="F18759" s="250" t="s">
        <v>23945</v>
      </c>
    </row>
    <row r="18760" spans="1:6">
      <c r="A18760" s="250" t="s">
        <v>23946</v>
      </c>
      <c r="B18760" s="250" t="s">
        <v>46880</v>
      </c>
      <c r="C18760" s="250">
        <v>62</v>
      </c>
      <c r="F18760" s="250" t="s">
        <v>23946</v>
      </c>
    </row>
    <row r="18761" spans="1:6">
      <c r="A18761" s="250" t="s">
        <v>23947</v>
      </c>
      <c r="B18761" s="250" t="s">
        <v>46881</v>
      </c>
      <c r="C18761" s="250">
        <v>470</v>
      </c>
      <c r="F18761" s="250" t="s">
        <v>23947</v>
      </c>
    </row>
    <row r="18762" spans="1:6">
      <c r="A18762" s="250" t="s">
        <v>23948</v>
      </c>
      <c r="B18762" s="250" t="s">
        <v>46882</v>
      </c>
      <c r="C18762" s="250">
        <v>1800</v>
      </c>
      <c r="F18762" s="250" t="s">
        <v>23948</v>
      </c>
    </row>
    <row r="18763" spans="1:6">
      <c r="A18763" s="250" t="s">
        <v>23949</v>
      </c>
      <c r="B18763" s="250" t="s">
        <v>46883</v>
      </c>
      <c r="C18763" s="250">
        <v>1450</v>
      </c>
      <c r="F18763" s="250" t="s">
        <v>23949</v>
      </c>
    </row>
    <row r="18764" spans="1:6">
      <c r="A18764" s="250" t="s">
        <v>23950</v>
      </c>
      <c r="B18764" s="250" t="s">
        <v>46884</v>
      </c>
      <c r="C18764" s="250">
        <v>660</v>
      </c>
      <c r="F18764" s="250" t="s">
        <v>23950</v>
      </c>
    </row>
    <row r="18765" spans="1:6">
      <c r="A18765" s="250" t="s">
        <v>23951</v>
      </c>
      <c r="B18765" s="250" t="s">
        <v>46885</v>
      </c>
      <c r="C18765" s="250">
        <v>640</v>
      </c>
      <c r="F18765" s="250" t="s">
        <v>23951</v>
      </c>
    </row>
    <row r="18766" spans="1:6">
      <c r="A18766" s="250" t="s">
        <v>23952</v>
      </c>
      <c r="B18766" s="250" t="s">
        <v>1406</v>
      </c>
      <c r="C18766" s="250">
        <v>1600</v>
      </c>
      <c r="F18766" s="250" t="s">
        <v>23952</v>
      </c>
    </row>
    <row r="18767" spans="1:6">
      <c r="A18767" s="250" t="s">
        <v>23953</v>
      </c>
      <c r="B18767" s="250" t="s">
        <v>472</v>
      </c>
      <c r="C18767" s="250">
        <v>500</v>
      </c>
      <c r="F18767" s="250" t="s">
        <v>23953</v>
      </c>
    </row>
    <row r="18768" spans="1:6">
      <c r="A18768" s="250" t="s">
        <v>23954</v>
      </c>
      <c r="B18768" s="250" t="s">
        <v>472</v>
      </c>
      <c r="C18768" s="250">
        <v>500</v>
      </c>
      <c r="F18768" s="250" t="s">
        <v>23954</v>
      </c>
    </row>
    <row r="18769" spans="1:6">
      <c r="A18769" s="250" t="s">
        <v>23955</v>
      </c>
      <c r="B18769" s="250" t="s">
        <v>978</v>
      </c>
      <c r="C18769" s="250">
        <v>2100</v>
      </c>
      <c r="F18769" s="250" t="s">
        <v>23955</v>
      </c>
    </row>
    <row r="18770" spans="1:6">
      <c r="A18770" s="250" t="s">
        <v>23956</v>
      </c>
      <c r="B18770" s="250" t="s">
        <v>472</v>
      </c>
      <c r="C18770" s="250">
        <v>690</v>
      </c>
      <c r="F18770" s="250" t="s">
        <v>23956</v>
      </c>
    </row>
    <row r="18771" spans="1:6">
      <c r="A18771" s="250" t="s">
        <v>23957</v>
      </c>
      <c r="B18771" s="250" t="s">
        <v>197</v>
      </c>
      <c r="C18771" s="250">
        <v>1300</v>
      </c>
      <c r="F18771" s="250" t="s">
        <v>23957</v>
      </c>
    </row>
    <row r="18772" spans="1:6">
      <c r="A18772" s="250" t="s">
        <v>23958</v>
      </c>
      <c r="B18772" s="250" t="s">
        <v>39192</v>
      </c>
      <c r="C18772" s="250">
        <v>1300</v>
      </c>
      <c r="F18772" s="250" t="s">
        <v>23958</v>
      </c>
    </row>
    <row r="18773" spans="1:6">
      <c r="A18773" s="250" t="s">
        <v>23959</v>
      </c>
      <c r="B18773" s="250" t="s">
        <v>197</v>
      </c>
      <c r="C18773" s="250">
        <v>1450</v>
      </c>
      <c r="F18773" s="250" t="s">
        <v>23959</v>
      </c>
    </row>
    <row r="18774" spans="1:6">
      <c r="A18774" s="250" t="s">
        <v>23960</v>
      </c>
      <c r="B18774" s="250" t="s">
        <v>46884</v>
      </c>
      <c r="C18774" s="250">
        <v>2100</v>
      </c>
      <c r="F18774" s="250" t="s">
        <v>23960</v>
      </c>
    </row>
    <row r="18775" spans="1:6">
      <c r="A18775" s="250" t="s">
        <v>23961</v>
      </c>
      <c r="B18775" s="250" t="s">
        <v>1406</v>
      </c>
      <c r="C18775" s="250">
        <v>1650</v>
      </c>
      <c r="F18775" s="250" t="s">
        <v>23961</v>
      </c>
    </row>
    <row r="18776" spans="1:6">
      <c r="A18776" s="250" t="s">
        <v>23962</v>
      </c>
      <c r="B18776" s="250" t="s">
        <v>195</v>
      </c>
      <c r="C18776" s="250">
        <v>2100</v>
      </c>
      <c r="F18776" s="250" t="s">
        <v>23962</v>
      </c>
    </row>
    <row r="18777" spans="1:6">
      <c r="A18777" s="250" t="s">
        <v>23963</v>
      </c>
      <c r="B18777" s="250" t="s">
        <v>56368</v>
      </c>
      <c r="C18777" s="250">
        <v>145</v>
      </c>
      <c r="F18777" s="250" t="s">
        <v>23963</v>
      </c>
    </row>
    <row r="18778" spans="1:6">
      <c r="A18778" s="250" t="s">
        <v>23964</v>
      </c>
      <c r="B18778" s="250" t="s">
        <v>46886</v>
      </c>
      <c r="C18778" s="250">
        <v>1950</v>
      </c>
      <c r="F18778" s="250" t="s">
        <v>23964</v>
      </c>
    </row>
    <row r="18779" spans="1:6">
      <c r="A18779" s="250" t="s">
        <v>23965</v>
      </c>
      <c r="B18779" s="250" t="s">
        <v>46887</v>
      </c>
      <c r="C18779" s="250">
        <v>350</v>
      </c>
      <c r="F18779" s="250" t="s">
        <v>23965</v>
      </c>
    </row>
    <row r="18780" spans="1:6">
      <c r="A18780" s="250" t="s">
        <v>23966</v>
      </c>
      <c r="B18780" s="250" t="s">
        <v>46887</v>
      </c>
      <c r="C18780" s="250">
        <v>350</v>
      </c>
      <c r="F18780" s="250" t="s">
        <v>23966</v>
      </c>
    </row>
    <row r="18781" spans="1:6">
      <c r="A18781" s="250" t="s">
        <v>23967</v>
      </c>
      <c r="B18781" s="250" t="s">
        <v>1304</v>
      </c>
      <c r="C18781" s="250">
        <v>950</v>
      </c>
      <c r="F18781" s="250" t="s">
        <v>23967</v>
      </c>
    </row>
    <row r="18782" spans="1:6">
      <c r="A18782" s="250" t="s">
        <v>23968</v>
      </c>
      <c r="B18782" s="250" t="s">
        <v>472</v>
      </c>
      <c r="C18782" s="250">
        <v>540</v>
      </c>
      <c r="F18782" s="250" t="s">
        <v>23968</v>
      </c>
    </row>
    <row r="18783" spans="1:6">
      <c r="A18783" s="250" t="s">
        <v>23969</v>
      </c>
      <c r="B18783" s="250" t="s">
        <v>472</v>
      </c>
      <c r="C18783" s="250">
        <v>540</v>
      </c>
      <c r="F18783" s="250" t="s">
        <v>23969</v>
      </c>
    </row>
    <row r="18784" spans="1:6">
      <c r="A18784" s="250" t="s">
        <v>23970</v>
      </c>
      <c r="B18784" s="250" t="s">
        <v>46888</v>
      </c>
      <c r="C18784" s="250">
        <v>5100</v>
      </c>
      <c r="F18784" s="250" t="s">
        <v>23970</v>
      </c>
    </row>
    <row r="18785" spans="1:6">
      <c r="A18785" s="250" t="s">
        <v>23971</v>
      </c>
      <c r="B18785" s="250" t="s">
        <v>46889</v>
      </c>
      <c r="C18785" s="250">
        <v>220</v>
      </c>
      <c r="F18785" s="250" t="s">
        <v>23971</v>
      </c>
    </row>
    <row r="18786" spans="1:6">
      <c r="A18786" s="250" t="s">
        <v>23972</v>
      </c>
      <c r="B18786" s="250" t="s">
        <v>46890</v>
      </c>
      <c r="C18786" s="250">
        <v>2800</v>
      </c>
      <c r="F18786" s="250" t="s">
        <v>23972</v>
      </c>
    </row>
    <row r="18787" spans="1:6">
      <c r="A18787" s="250" t="s">
        <v>23973</v>
      </c>
      <c r="B18787" s="250" t="s">
        <v>46891</v>
      </c>
      <c r="C18787" s="250">
        <v>1450</v>
      </c>
      <c r="F18787" s="250" t="s">
        <v>23973</v>
      </c>
    </row>
    <row r="18788" spans="1:6">
      <c r="A18788" s="250" t="s">
        <v>23974</v>
      </c>
      <c r="B18788" s="250" t="s">
        <v>46892</v>
      </c>
      <c r="C18788" s="250">
        <v>1500</v>
      </c>
      <c r="F18788" s="250" t="s">
        <v>23974</v>
      </c>
    </row>
    <row r="18789" spans="1:6">
      <c r="A18789" s="250" t="s">
        <v>23975</v>
      </c>
      <c r="B18789" s="250" t="s">
        <v>37805</v>
      </c>
      <c r="C18789" s="250">
        <v>98</v>
      </c>
      <c r="F18789" s="250" t="s">
        <v>23975</v>
      </c>
    </row>
    <row r="18790" spans="1:6">
      <c r="A18790" s="250" t="s">
        <v>23976</v>
      </c>
      <c r="B18790" s="250" t="s">
        <v>46893</v>
      </c>
      <c r="C18790" s="250">
        <v>98</v>
      </c>
      <c r="F18790" s="250" t="s">
        <v>23976</v>
      </c>
    </row>
    <row r="18791" spans="1:6">
      <c r="A18791" s="250" t="s">
        <v>23977</v>
      </c>
      <c r="B18791" s="250" t="s">
        <v>46894</v>
      </c>
      <c r="C18791" s="250">
        <v>86</v>
      </c>
      <c r="F18791" s="250" t="s">
        <v>23977</v>
      </c>
    </row>
    <row r="18792" spans="1:6">
      <c r="A18792" s="250" t="s">
        <v>23978</v>
      </c>
      <c r="B18792" s="250" t="s">
        <v>46895</v>
      </c>
      <c r="C18792" s="250">
        <v>32</v>
      </c>
      <c r="F18792" s="250" t="s">
        <v>23978</v>
      </c>
    </row>
    <row r="18793" spans="1:6">
      <c r="A18793" s="250" t="s">
        <v>23979</v>
      </c>
      <c r="B18793" s="250" t="s">
        <v>56368</v>
      </c>
      <c r="C18793" s="250">
        <v>145</v>
      </c>
      <c r="F18793" s="250" t="s">
        <v>23979</v>
      </c>
    </row>
    <row r="18794" spans="1:6">
      <c r="A18794" s="250" t="s">
        <v>23980</v>
      </c>
      <c r="B18794" s="250" t="s">
        <v>46896</v>
      </c>
      <c r="C18794" s="250">
        <v>70</v>
      </c>
      <c r="F18794" s="250" t="s">
        <v>23980</v>
      </c>
    </row>
    <row r="18795" spans="1:6">
      <c r="A18795" s="250" t="s">
        <v>23981</v>
      </c>
      <c r="B18795" s="250" t="s">
        <v>46897</v>
      </c>
      <c r="C18795" s="250">
        <v>110</v>
      </c>
      <c r="F18795" s="250" t="s">
        <v>23981</v>
      </c>
    </row>
    <row r="18796" spans="1:6">
      <c r="A18796" s="250" t="s">
        <v>23982</v>
      </c>
      <c r="B18796" s="250" t="s">
        <v>5099</v>
      </c>
      <c r="C18796" s="250">
        <v>215</v>
      </c>
      <c r="F18796" s="250" t="s">
        <v>23982</v>
      </c>
    </row>
    <row r="18797" spans="1:6">
      <c r="A18797" s="250" t="s">
        <v>23983</v>
      </c>
      <c r="B18797" s="250" t="s">
        <v>46898</v>
      </c>
      <c r="C18797" s="250">
        <v>38</v>
      </c>
      <c r="F18797" s="250" t="s">
        <v>23983</v>
      </c>
    </row>
    <row r="18798" spans="1:6">
      <c r="A18798" s="250" t="s">
        <v>23984</v>
      </c>
      <c r="B18798" s="250" t="s">
        <v>46899</v>
      </c>
      <c r="C18798" s="250">
        <v>88</v>
      </c>
      <c r="F18798" s="250" t="s">
        <v>23984</v>
      </c>
    </row>
    <row r="18799" spans="1:6">
      <c r="A18799" s="250" t="s">
        <v>23985</v>
      </c>
      <c r="B18799" s="250" t="s">
        <v>46900</v>
      </c>
      <c r="C18799" s="250">
        <v>275</v>
      </c>
      <c r="F18799" s="250" t="s">
        <v>23985</v>
      </c>
    </row>
    <row r="18800" spans="1:6">
      <c r="A18800" s="250" t="s">
        <v>23986</v>
      </c>
      <c r="B18800" s="250" t="s">
        <v>56369</v>
      </c>
      <c r="C18800" s="250">
        <v>500</v>
      </c>
      <c r="F18800" s="250" t="s">
        <v>23986</v>
      </c>
    </row>
    <row r="18801" spans="1:6">
      <c r="A18801" s="250" t="s">
        <v>23988</v>
      </c>
      <c r="B18801" s="250" t="s">
        <v>472</v>
      </c>
      <c r="C18801" s="250">
        <v>410</v>
      </c>
      <c r="F18801" s="250" t="s">
        <v>23988</v>
      </c>
    </row>
    <row r="18802" spans="1:6">
      <c r="A18802" s="250" t="s">
        <v>23989</v>
      </c>
      <c r="B18802" s="250" t="s">
        <v>46901</v>
      </c>
      <c r="C18802" s="250">
        <v>195</v>
      </c>
      <c r="F18802" s="250" t="s">
        <v>23989</v>
      </c>
    </row>
    <row r="18803" spans="1:6">
      <c r="A18803" s="250" t="s">
        <v>23990</v>
      </c>
      <c r="B18803" s="250" t="s">
        <v>195</v>
      </c>
      <c r="C18803" s="250">
        <v>1800</v>
      </c>
      <c r="F18803" s="250" t="s">
        <v>23990</v>
      </c>
    </row>
    <row r="18804" spans="1:6">
      <c r="A18804" s="250" t="s">
        <v>23991</v>
      </c>
      <c r="B18804" s="250" t="s">
        <v>46902</v>
      </c>
      <c r="C18804" s="250">
        <v>250</v>
      </c>
      <c r="F18804" s="250" t="s">
        <v>23991</v>
      </c>
    </row>
    <row r="18805" spans="1:6">
      <c r="A18805" s="250" t="s">
        <v>23992</v>
      </c>
      <c r="B18805" s="250" t="s">
        <v>46903</v>
      </c>
      <c r="C18805" s="250">
        <v>410</v>
      </c>
      <c r="F18805" s="250" t="s">
        <v>23992</v>
      </c>
    </row>
    <row r="18806" spans="1:6">
      <c r="A18806" s="250" t="s">
        <v>23993</v>
      </c>
      <c r="B18806" s="250" t="s">
        <v>56370</v>
      </c>
      <c r="C18806" s="250">
        <v>320</v>
      </c>
      <c r="F18806" s="250" t="s">
        <v>23993</v>
      </c>
    </row>
    <row r="18807" spans="1:6">
      <c r="A18807" s="250" t="s">
        <v>23994</v>
      </c>
      <c r="B18807" s="250" t="s">
        <v>46904</v>
      </c>
      <c r="C18807" s="250">
        <v>3000</v>
      </c>
      <c r="F18807" s="250" t="s">
        <v>23994</v>
      </c>
    </row>
    <row r="18808" spans="1:6">
      <c r="A18808" s="250" t="s">
        <v>23995</v>
      </c>
      <c r="B18808" s="250" t="s">
        <v>46905</v>
      </c>
      <c r="C18808" s="250">
        <v>3000</v>
      </c>
      <c r="F18808" s="250" t="s">
        <v>23995</v>
      </c>
    </row>
    <row r="18809" spans="1:6">
      <c r="A18809" s="250" t="s">
        <v>23996</v>
      </c>
      <c r="B18809" s="250" t="s">
        <v>46891</v>
      </c>
      <c r="C18809" s="250">
        <v>1450</v>
      </c>
      <c r="F18809" s="250" t="s">
        <v>23996</v>
      </c>
    </row>
    <row r="18810" spans="1:6">
      <c r="A18810" s="250" t="s">
        <v>23997</v>
      </c>
      <c r="B18810" s="250" t="s">
        <v>1406</v>
      </c>
      <c r="C18810" s="250">
        <v>2400</v>
      </c>
      <c r="F18810" s="250" t="s">
        <v>23997</v>
      </c>
    </row>
    <row r="18811" spans="1:6">
      <c r="A18811" s="250" t="s">
        <v>23998</v>
      </c>
      <c r="B18811" s="250" t="s">
        <v>46906</v>
      </c>
      <c r="C18811" s="250">
        <v>580</v>
      </c>
      <c r="F18811" s="250" t="s">
        <v>23998</v>
      </c>
    </row>
    <row r="18812" spans="1:6">
      <c r="A18812" s="250" t="s">
        <v>23999</v>
      </c>
      <c r="B18812" s="250" t="s">
        <v>56371</v>
      </c>
      <c r="C18812" s="250">
        <v>290</v>
      </c>
      <c r="F18812" s="250" t="s">
        <v>23999</v>
      </c>
    </row>
    <row r="18813" spans="1:6">
      <c r="A18813" s="250" t="s">
        <v>24000</v>
      </c>
      <c r="B18813" s="250" t="s">
        <v>46907</v>
      </c>
      <c r="C18813" s="250">
        <v>760</v>
      </c>
      <c r="F18813" s="250" t="s">
        <v>24000</v>
      </c>
    </row>
    <row r="18814" spans="1:6">
      <c r="A18814" s="250" t="s">
        <v>24001</v>
      </c>
      <c r="B18814" s="250" t="s">
        <v>46908</v>
      </c>
      <c r="C18814" s="250">
        <v>190</v>
      </c>
      <c r="F18814" s="250" t="s">
        <v>24001</v>
      </c>
    </row>
    <row r="18815" spans="1:6">
      <c r="A18815" s="250" t="s">
        <v>24002</v>
      </c>
      <c r="B18815" s="250" t="s">
        <v>46909</v>
      </c>
      <c r="C18815" s="250">
        <v>360</v>
      </c>
      <c r="F18815" s="250" t="s">
        <v>24002</v>
      </c>
    </row>
    <row r="18816" spans="1:6">
      <c r="A18816" s="250" t="s">
        <v>24003</v>
      </c>
      <c r="B18816" s="250" t="s">
        <v>46910</v>
      </c>
      <c r="C18816" s="250">
        <v>690</v>
      </c>
      <c r="F18816" s="250" t="s">
        <v>24003</v>
      </c>
    </row>
    <row r="18817" spans="1:6">
      <c r="A18817" s="250" t="s">
        <v>24004</v>
      </c>
      <c r="B18817" s="250" t="s">
        <v>46911</v>
      </c>
      <c r="C18817" s="250">
        <v>870</v>
      </c>
      <c r="F18817" s="250" t="s">
        <v>24004</v>
      </c>
    </row>
    <row r="18818" spans="1:6">
      <c r="A18818" s="250" t="s">
        <v>24005</v>
      </c>
      <c r="B18818" s="250" t="s">
        <v>46912</v>
      </c>
      <c r="C18818" s="250">
        <v>185</v>
      </c>
      <c r="F18818" s="250" t="s">
        <v>24005</v>
      </c>
    </row>
    <row r="18819" spans="1:6">
      <c r="A18819" s="250" t="s">
        <v>24006</v>
      </c>
      <c r="B18819" s="250" t="s">
        <v>46913</v>
      </c>
      <c r="C18819" s="250">
        <v>180</v>
      </c>
      <c r="F18819" s="250" t="s">
        <v>24006</v>
      </c>
    </row>
    <row r="18820" spans="1:6">
      <c r="A18820" s="250" t="s">
        <v>24007</v>
      </c>
      <c r="B18820" s="250" t="s">
        <v>46914</v>
      </c>
      <c r="C18820" s="250">
        <v>68</v>
      </c>
      <c r="F18820" s="250" t="s">
        <v>24007</v>
      </c>
    </row>
    <row r="18821" spans="1:6">
      <c r="A18821" s="250" t="s">
        <v>24008</v>
      </c>
      <c r="B18821" s="250" t="s">
        <v>46915</v>
      </c>
      <c r="C18821" s="250">
        <v>490</v>
      </c>
      <c r="F18821" s="250" t="s">
        <v>24008</v>
      </c>
    </row>
    <row r="18822" spans="1:6">
      <c r="A18822" s="250" t="s">
        <v>24009</v>
      </c>
      <c r="B18822" s="250" t="s">
        <v>46916</v>
      </c>
      <c r="C18822" s="250">
        <v>430</v>
      </c>
      <c r="F18822" s="250" t="s">
        <v>24009</v>
      </c>
    </row>
    <row r="18823" spans="1:6">
      <c r="A18823" s="250" t="s">
        <v>24010</v>
      </c>
      <c r="B18823" s="250" t="s">
        <v>46917</v>
      </c>
      <c r="C18823" s="250">
        <v>265</v>
      </c>
      <c r="F18823" s="250" t="s">
        <v>24010</v>
      </c>
    </row>
    <row r="18824" spans="1:6">
      <c r="A18824" s="250" t="s">
        <v>24011</v>
      </c>
      <c r="B18824" s="250" t="s">
        <v>46918</v>
      </c>
      <c r="C18824" s="250">
        <v>310</v>
      </c>
      <c r="F18824" s="250" t="s">
        <v>24011</v>
      </c>
    </row>
    <row r="18825" spans="1:6">
      <c r="A18825" s="250" t="s">
        <v>24012</v>
      </c>
      <c r="B18825" s="250" t="s">
        <v>46919</v>
      </c>
      <c r="C18825" s="250">
        <v>98</v>
      </c>
      <c r="F18825" s="250" t="s">
        <v>24012</v>
      </c>
    </row>
    <row r="18826" spans="1:6">
      <c r="A18826" s="250" t="s">
        <v>24013</v>
      </c>
      <c r="B18826" s="250" t="s">
        <v>56372</v>
      </c>
      <c r="C18826" s="250">
        <v>55</v>
      </c>
      <c r="F18826" s="250" t="s">
        <v>24013</v>
      </c>
    </row>
    <row r="18827" spans="1:6">
      <c r="A18827" s="250" t="s">
        <v>24014</v>
      </c>
      <c r="B18827" s="250" t="s">
        <v>46920</v>
      </c>
      <c r="C18827" s="250">
        <v>250</v>
      </c>
      <c r="F18827" s="250" t="s">
        <v>24014</v>
      </c>
    </row>
    <row r="18828" spans="1:6">
      <c r="A18828" s="250" t="s">
        <v>24015</v>
      </c>
      <c r="B18828" s="250" t="s">
        <v>56373</v>
      </c>
      <c r="C18828" s="250">
        <v>250</v>
      </c>
      <c r="F18828" s="250" t="s">
        <v>24015</v>
      </c>
    </row>
    <row r="18829" spans="1:6">
      <c r="A18829" s="250" t="s">
        <v>24016</v>
      </c>
      <c r="B18829" s="250" t="s">
        <v>46921</v>
      </c>
      <c r="C18829" s="250">
        <v>245</v>
      </c>
      <c r="F18829" s="250" t="s">
        <v>24016</v>
      </c>
    </row>
    <row r="18830" spans="1:6">
      <c r="A18830" s="250" t="s">
        <v>24017</v>
      </c>
      <c r="B18830" s="250" t="s">
        <v>45322</v>
      </c>
      <c r="C18830" s="250">
        <v>270</v>
      </c>
      <c r="F18830" s="250" t="s">
        <v>24017</v>
      </c>
    </row>
    <row r="18831" spans="1:6">
      <c r="A18831" s="250" t="s">
        <v>24018</v>
      </c>
      <c r="B18831" s="250" t="s">
        <v>46922</v>
      </c>
      <c r="C18831" s="250">
        <v>1500</v>
      </c>
      <c r="F18831" s="250" t="s">
        <v>24018</v>
      </c>
    </row>
    <row r="18832" spans="1:6">
      <c r="A18832" s="250" t="s">
        <v>24019</v>
      </c>
      <c r="B18832" s="250" t="s">
        <v>46923</v>
      </c>
      <c r="C18832" s="250">
        <v>2600</v>
      </c>
      <c r="F18832" s="250" t="s">
        <v>24019</v>
      </c>
    </row>
    <row r="18833" spans="1:6">
      <c r="A18833" s="250" t="s">
        <v>24020</v>
      </c>
      <c r="B18833" s="250" t="s">
        <v>46924</v>
      </c>
      <c r="C18833" s="250">
        <v>2600</v>
      </c>
      <c r="F18833" s="250" t="s">
        <v>24020</v>
      </c>
    </row>
    <row r="18834" spans="1:6">
      <c r="A18834" s="250" t="s">
        <v>24021</v>
      </c>
      <c r="B18834" s="250" t="s">
        <v>46925</v>
      </c>
      <c r="C18834" s="250">
        <v>1450</v>
      </c>
      <c r="F18834" s="250" t="s">
        <v>24021</v>
      </c>
    </row>
    <row r="18835" spans="1:6">
      <c r="A18835" s="250" t="s">
        <v>24022</v>
      </c>
      <c r="B18835" s="250" t="s">
        <v>56374</v>
      </c>
      <c r="C18835" s="250">
        <v>470</v>
      </c>
      <c r="F18835" s="250" t="s">
        <v>24022</v>
      </c>
    </row>
    <row r="18836" spans="1:6">
      <c r="A18836" s="250" t="s">
        <v>24023</v>
      </c>
      <c r="B18836" s="250" t="s">
        <v>46926</v>
      </c>
      <c r="C18836" s="250">
        <v>580</v>
      </c>
      <c r="F18836" s="250" t="s">
        <v>24023</v>
      </c>
    </row>
    <row r="18837" spans="1:6">
      <c r="A18837" s="250" t="s">
        <v>24024</v>
      </c>
      <c r="B18837" s="250" t="s">
        <v>46927</v>
      </c>
      <c r="C18837" s="250">
        <v>1400</v>
      </c>
      <c r="F18837" s="250" t="s">
        <v>24024</v>
      </c>
    </row>
    <row r="18838" spans="1:6">
      <c r="A18838" s="250" t="s">
        <v>24025</v>
      </c>
      <c r="B18838" s="250" t="s">
        <v>46928</v>
      </c>
      <c r="C18838" s="250">
        <v>400</v>
      </c>
      <c r="F18838" s="250" t="s">
        <v>24025</v>
      </c>
    </row>
    <row r="18839" spans="1:6">
      <c r="A18839" s="250" t="s">
        <v>24026</v>
      </c>
      <c r="B18839" s="250" t="s">
        <v>46929</v>
      </c>
      <c r="C18839" s="250">
        <v>400</v>
      </c>
      <c r="F18839" s="250" t="s">
        <v>24026</v>
      </c>
    </row>
    <row r="18840" spans="1:6">
      <c r="A18840" s="250" t="s">
        <v>24027</v>
      </c>
      <c r="B18840" s="250" t="s">
        <v>46930</v>
      </c>
      <c r="C18840" s="250">
        <v>490</v>
      </c>
      <c r="F18840" s="250" t="s">
        <v>24027</v>
      </c>
    </row>
    <row r="18841" spans="1:6">
      <c r="A18841" s="250" t="s">
        <v>24028</v>
      </c>
      <c r="B18841" s="250" t="s">
        <v>46931</v>
      </c>
      <c r="C18841" s="250">
        <v>86</v>
      </c>
      <c r="F18841" s="250" t="s">
        <v>24028</v>
      </c>
    </row>
    <row r="18842" spans="1:6">
      <c r="A18842" s="250" t="s">
        <v>24029</v>
      </c>
      <c r="B18842" s="250" t="s">
        <v>46932</v>
      </c>
      <c r="C18842" s="250">
        <v>300</v>
      </c>
      <c r="F18842" s="250" t="s">
        <v>24029</v>
      </c>
    </row>
    <row r="18843" spans="1:6">
      <c r="A18843" s="250" t="s">
        <v>24030</v>
      </c>
      <c r="B18843" s="250" t="s">
        <v>44939</v>
      </c>
      <c r="C18843" s="250">
        <v>98</v>
      </c>
      <c r="F18843" s="250" t="s">
        <v>24030</v>
      </c>
    </row>
    <row r="18844" spans="1:6">
      <c r="A18844" s="250" t="s">
        <v>24031</v>
      </c>
      <c r="B18844" s="250" t="s">
        <v>201</v>
      </c>
      <c r="C18844" s="250">
        <v>1050</v>
      </c>
      <c r="F18844" s="250" t="s">
        <v>24031</v>
      </c>
    </row>
    <row r="18845" spans="1:6">
      <c r="A18845" s="250" t="s">
        <v>24032</v>
      </c>
      <c r="B18845" s="250" t="s">
        <v>472</v>
      </c>
      <c r="C18845" s="250">
        <v>600</v>
      </c>
      <c r="F18845" s="250" t="s">
        <v>24032</v>
      </c>
    </row>
    <row r="18846" spans="1:6">
      <c r="A18846" s="250" t="s">
        <v>24033</v>
      </c>
      <c r="B18846" s="250" t="s">
        <v>46933</v>
      </c>
      <c r="C18846" s="250">
        <v>540</v>
      </c>
      <c r="F18846" s="250" t="s">
        <v>24033</v>
      </c>
    </row>
    <row r="18847" spans="1:6">
      <c r="A18847" s="250" t="s">
        <v>24034</v>
      </c>
      <c r="B18847" s="250" t="s">
        <v>46934</v>
      </c>
      <c r="C18847" s="250">
        <v>870</v>
      </c>
      <c r="F18847" s="250" t="s">
        <v>24034</v>
      </c>
    </row>
    <row r="18848" spans="1:6">
      <c r="A18848" s="250" t="s">
        <v>24035</v>
      </c>
      <c r="B18848" s="250" t="s">
        <v>46935</v>
      </c>
      <c r="C18848" s="250">
        <v>700</v>
      </c>
      <c r="F18848" s="250" t="s">
        <v>24035</v>
      </c>
    </row>
    <row r="18849" spans="1:6">
      <c r="A18849" s="250" t="s">
        <v>24036</v>
      </c>
      <c r="B18849" s="250" t="s">
        <v>46936</v>
      </c>
      <c r="C18849" s="250">
        <v>860</v>
      </c>
      <c r="F18849" s="250" t="s">
        <v>24036</v>
      </c>
    </row>
    <row r="18850" spans="1:6">
      <c r="A18850" s="250" t="s">
        <v>24037</v>
      </c>
      <c r="B18850" s="250" t="s">
        <v>46937</v>
      </c>
      <c r="C18850" s="250">
        <v>1000</v>
      </c>
      <c r="F18850" s="250" t="s">
        <v>24037</v>
      </c>
    </row>
    <row r="18851" spans="1:6">
      <c r="A18851" s="250" t="s">
        <v>24038</v>
      </c>
      <c r="B18851" s="250" t="s">
        <v>46938</v>
      </c>
      <c r="C18851" s="250">
        <v>3100</v>
      </c>
      <c r="F18851" s="250" t="s">
        <v>24038</v>
      </c>
    </row>
    <row r="18852" spans="1:6">
      <c r="A18852" s="250" t="s">
        <v>24039</v>
      </c>
      <c r="B18852" s="250" t="s">
        <v>46939</v>
      </c>
      <c r="C18852" s="250">
        <v>1900</v>
      </c>
      <c r="F18852" s="250" t="s">
        <v>24039</v>
      </c>
    </row>
    <row r="18853" spans="1:6">
      <c r="A18853" s="250" t="s">
        <v>24040</v>
      </c>
      <c r="B18853" s="250" t="s">
        <v>7976</v>
      </c>
      <c r="C18853" s="250">
        <v>110</v>
      </c>
      <c r="F18853" s="250" t="s">
        <v>24040</v>
      </c>
    </row>
    <row r="18854" spans="1:6">
      <c r="A18854" s="250" t="s">
        <v>24041</v>
      </c>
      <c r="B18854" s="250" t="s">
        <v>56375</v>
      </c>
      <c r="C18854" s="250">
        <v>145</v>
      </c>
      <c r="F18854" s="250" t="s">
        <v>24041</v>
      </c>
    </row>
    <row r="18855" spans="1:6">
      <c r="A18855" s="250" t="s">
        <v>24042</v>
      </c>
      <c r="B18855" s="250" t="s">
        <v>46940</v>
      </c>
      <c r="C18855" s="250">
        <v>200</v>
      </c>
      <c r="F18855" s="250" t="s">
        <v>24042</v>
      </c>
    </row>
    <row r="18856" spans="1:6">
      <c r="A18856" s="250" t="s">
        <v>24043</v>
      </c>
      <c r="B18856" s="250" t="s">
        <v>46941</v>
      </c>
      <c r="C18856" s="250">
        <v>1050</v>
      </c>
      <c r="F18856" s="250" t="s">
        <v>24043</v>
      </c>
    </row>
    <row r="18857" spans="1:6">
      <c r="A18857" s="250" t="s">
        <v>24044</v>
      </c>
      <c r="B18857" s="250" t="s">
        <v>46942</v>
      </c>
      <c r="C18857" s="250">
        <v>1500</v>
      </c>
      <c r="F18857" s="250" t="s">
        <v>24044</v>
      </c>
    </row>
    <row r="18858" spans="1:6">
      <c r="A18858" s="250" t="s">
        <v>24045</v>
      </c>
      <c r="B18858" s="250" t="s">
        <v>46943</v>
      </c>
      <c r="C18858" s="250">
        <v>2100</v>
      </c>
      <c r="F18858" s="250" t="s">
        <v>24045</v>
      </c>
    </row>
    <row r="18859" spans="1:6">
      <c r="A18859" s="250" t="s">
        <v>24046</v>
      </c>
      <c r="B18859" s="250" t="s">
        <v>7977</v>
      </c>
      <c r="C18859" s="250">
        <v>120</v>
      </c>
      <c r="F18859" s="250" t="s">
        <v>24046</v>
      </c>
    </row>
    <row r="18860" spans="1:6">
      <c r="A18860" s="250" t="s">
        <v>24047</v>
      </c>
      <c r="B18860" s="250" t="s">
        <v>7978</v>
      </c>
      <c r="C18860" s="250">
        <v>300</v>
      </c>
      <c r="F18860" s="250" t="s">
        <v>24047</v>
      </c>
    </row>
    <row r="18861" spans="1:6">
      <c r="A18861" s="250" t="s">
        <v>24048</v>
      </c>
      <c r="B18861" s="250" t="s">
        <v>46944</v>
      </c>
      <c r="C18861" s="250">
        <v>230</v>
      </c>
      <c r="F18861" s="250" t="s">
        <v>24048</v>
      </c>
    </row>
    <row r="18862" spans="1:6">
      <c r="A18862" s="250" t="s">
        <v>24049</v>
      </c>
      <c r="B18862" s="250" t="s">
        <v>46945</v>
      </c>
      <c r="C18862" s="250">
        <v>230</v>
      </c>
      <c r="F18862" s="250" t="s">
        <v>24049</v>
      </c>
    </row>
    <row r="18863" spans="1:6">
      <c r="A18863" s="250" t="s">
        <v>24050</v>
      </c>
      <c r="B18863" s="250" t="s">
        <v>46946</v>
      </c>
      <c r="C18863" s="250">
        <v>130</v>
      </c>
      <c r="F18863" s="250" t="s">
        <v>24050</v>
      </c>
    </row>
    <row r="18864" spans="1:6">
      <c r="A18864" s="250" t="s">
        <v>24051</v>
      </c>
      <c r="B18864" s="250" t="s">
        <v>7979</v>
      </c>
      <c r="C18864" s="250">
        <v>200</v>
      </c>
      <c r="F18864" s="250" t="s">
        <v>24051</v>
      </c>
    </row>
    <row r="18865" spans="1:6">
      <c r="A18865" s="250" t="s">
        <v>24052</v>
      </c>
      <c r="B18865" s="250" t="s">
        <v>46947</v>
      </c>
      <c r="C18865" s="250">
        <v>155</v>
      </c>
      <c r="F18865" s="250" t="s">
        <v>24052</v>
      </c>
    </row>
    <row r="18866" spans="1:6">
      <c r="A18866" s="250" t="s">
        <v>24053</v>
      </c>
      <c r="B18866" s="250" t="s">
        <v>46947</v>
      </c>
      <c r="C18866" s="250">
        <v>200</v>
      </c>
      <c r="F18866" s="250" t="s">
        <v>24053</v>
      </c>
    </row>
    <row r="18867" spans="1:6">
      <c r="A18867" s="250" t="s">
        <v>24054</v>
      </c>
      <c r="B18867" s="250" t="s">
        <v>46948</v>
      </c>
      <c r="C18867" s="250">
        <v>210</v>
      </c>
      <c r="F18867" s="250" t="s">
        <v>24054</v>
      </c>
    </row>
    <row r="18868" spans="1:6">
      <c r="A18868" s="250" t="s">
        <v>24055</v>
      </c>
      <c r="B18868" s="250" t="s">
        <v>46949</v>
      </c>
      <c r="C18868" s="250">
        <v>98</v>
      </c>
      <c r="F18868" s="250" t="s">
        <v>24055</v>
      </c>
    </row>
    <row r="18869" spans="1:6">
      <c r="A18869" s="250" t="s">
        <v>24056</v>
      </c>
      <c r="B18869" s="250" t="s">
        <v>46950</v>
      </c>
      <c r="C18869" s="250">
        <v>98</v>
      </c>
      <c r="F18869" s="250" t="s">
        <v>24056</v>
      </c>
    </row>
    <row r="18870" spans="1:6">
      <c r="A18870" s="250" t="s">
        <v>24057</v>
      </c>
      <c r="B18870" s="250" t="s">
        <v>195</v>
      </c>
      <c r="C18870" s="250">
        <v>1800</v>
      </c>
      <c r="F18870" s="250" t="s">
        <v>24057</v>
      </c>
    </row>
    <row r="18871" spans="1:6">
      <c r="A18871" s="250" t="s">
        <v>24058</v>
      </c>
      <c r="B18871" s="250" t="s">
        <v>195</v>
      </c>
      <c r="C18871" s="250">
        <v>2000</v>
      </c>
      <c r="F18871" s="250" t="s">
        <v>24058</v>
      </c>
    </row>
    <row r="18872" spans="1:6">
      <c r="A18872" s="250" t="s">
        <v>24059</v>
      </c>
      <c r="B18872" s="250" t="s">
        <v>567</v>
      </c>
      <c r="C18872" s="250">
        <v>1400</v>
      </c>
      <c r="F18872" s="250" t="s">
        <v>24059</v>
      </c>
    </row>
    <row r="18873" spans="1:6">
      <c r="A18873" s="250" t="s">
        <v>24060</v>
      </c>
      <c r="B18873" s="250" t="s">
        <v>567</v>
      </c>
      <c r="C18873" s="250">
        <v>1500</v>
      </c>
      <c r="F18873" s="250" t="s">
        <v>24060</v>
      </c>
    </row>
    <row r="18874" spans="1:6">
      <c r="A18874" s="250" t="s">
        <v>24061</v>
      </c>
      <c r="B18874" s="250" t="s">
        <v>46951</v>
      </c>
      <c r="C18874" s="250">
        <v>1400</v>
      </c>
      <c r="F18874" s="250" t="s">
        <v>24061</v>
      </c>
    </row>
    <row r="18875" spans="1:6">
      <c r="A18875" s="250" t="s">
        <v>24062</v>
      </c>
      <c r="B18875" s="250" t="s">
        <v>567</v>
      </c>
      <c r="C18875" s="250">
        <v>1650</v>
      </c>
      <c r="F18875" s="250" t="s">
        <v>24062</v>
      </c>
    </row>
    <row r="18876" spans="1:6">
      <c r="A18876" s="250" t="s">
        <v>24063</v>
      </c>
      <c r="B18876" s="250" t="s">
        <v>210</v>
      </c>
      <c r="C18876" s="250">
        <v>1650</v>
      </c>
      <c r="F18876" s="250" t="s">
        <v>24063</v>
      </c>
    </row>
    <row r="18877" spans="1:6">
      <c r="A18877" s="250" t="s">
        <v>24064</v>
      </c>
      <c r="B18877" s="250" t="s">
        <v>210</v>
      </c>
      <c r="C18877" s="250">
        <v>1750</v>
      </c>
      <c r="F18877" s="250" t="s">
        <v>24064</v>
      </c>
    </row>
    <row r="18878" spans="1:6">
      <c r="A18878" s="250" t="s">
        <v>24065</v>
      </c>
      <c r="B18878" s="250" t="s">
        <v>46952</v>
      </c>
      <c r="C18878" s="250">
        <v>740</v>
      </c>
      <c r="F18878" s="250" t="s">
        <v>24065</v>
      </c>
    </row>
    <row r="18879" spans="1:6">
      <c r="A18879" s="250" t="s">
        <v>24066</v>
      </c>
      <c r="B18879" s="250" t="s">
        <v>39399</v>
      </c>
      <c r="C18879" s="250">
        <v>740</v>
      </c>
      <c r="F18879" s="250" t="s">
        <v>24066</v>
      </c>
    </row>
    <row r="18880" spans="1:6">
      <c r="A18880" s="250" t="s">
        <v>24067</v>
      </c>
      <c r="B18880" s="250" t="s">
        <v>46953</v>
      </c>
      <c r="C18880" s="250">
        <v>2000</v>
      </c>
      <c r="F18880" s="250" t="s">
        <v>24067</v>
      </c>
    </row>
    <row r="18881" spans="1:6">
      <c r="A18881" s="250" t="s">
        <v>24068</v>
      </c>
      <c r="B18881" s="250" t="s">
        <v>46954</v>
      </c>
      <c r="C18881" s="250">
        <v>300</v>
      </c>
      <c r="F18881" s="250" t="s">
        <v>24068</v>
      </c>
    </row>
    <row r="18882" spans="1:6">
      <c r="A18882" s="250" t="s">
        <v>24069</v>
      </c>
      <c r="B18882" s="250" t="s">
        <v>46955</v>
      </c>
      <c r="C18882" s="250">
        <v>790</v>
      </c>
      <c r="F18882" s="250" t="s">
        <v>24069</v>
      </c>
    </row>
    <row r="18883" spans="1:6">
      <c r="A18883" s="250" t="s">
        <v>24070</v>
      </c>
      <c r="B18883" s="250" t="s">
        <v>46956</v>
      </c>
      <c r="C18883" s="250">
        <v>760</v>
      </c>
      <c r="F18883" s="250" t="s">
        <v>24070</v>
      </c>
    </row>
    <row r="18884" spans="1:6">
      <c r="A18884" s="250" t="s">
        <v>24071</v>
      </c>
      <c r="B18884" s="250" t="s">
        <v>56376</v>
      </c>
      <c r="C18884" s="250">
        <v>380</v>
      </c>
      <c r="F18884" s="250" t="s">
        <v>24071</v>
      </c>
    </row>
    <row r="18885" spans="1:6">
      <c r="A18885" s="250" t="s">
        <v>24072</v>
      </c>
      <c r="B18885" s="250" t="s">
        <v>46957</v>
      </c>
      <c r="C18885" s="250">
        <v>38</v>
      </c>
      <c r="F18885" s="250" t="s">
        <v>24072</v>
      </c>
    </row>
    <row r="18886" spans="1:6">
      <c r="A18886" s="250" t="s">
        <v>24073</v>
      </c>
      <c r="B18886" s="250" t="s">
        <v>46958</v>
      </c>
      <c r="C18886" s="250">
        <v>88</v>
      </c>
      <c r="F18886" s="250" t="s">
        <v>24073</v>
      </c>
    </row>
    <row r="18887" spans="1:6">
      <c r="A18887" s="250" t="s">
        <v>24074</v>
      </c>
      <c r="B18887" s="250" t="s">
        <v>46959</v>
      </c>
      <c r="C18887" s="250">
        <v>130</v>
      </c>
      <c r="F18887" s="250" t="s">
        <v>24074</v>
      </c>
    </row>
    <row r="18888" spans="1:6">
      <c r="A18888" s="250" t="s">
        <v>24075</v>
      </c>
      <c r="B18888" s="250" t="s">
        <v>46960</v>
      </c>
      <c r="C18888" s="250">
        <v>130</v>
      </c>
      <c r="F18888" s="250" t="s">
        <v>24075</v>
      </c>
    </row>
    <row r="18889" spans="1:6">
      <c r="A18889" s="250" t="s">
        <v>24076</v>
      </c>
      <c r="B18889" s="250" t="s">
        <v>46961</v>
      </c>
      <c r="C18889" s="250">
        <v>250</v>
      </c>
      <c r="F18889" s="250" t="s">
        <v>24076</v>
      </c>
    </row>
    <row r="18890" spans="1:6">
      <c r="A18890" s="250" t="s">
        <v>24077</v>
      </c>
      <c r="B18890" s="250" t="s">
        <v>46962</v>
      </c>
      <c r="C18890" s="250">
        <v>200</v>
      </c>
      <c r="F18890" s="250" t="s">
        <v>24077</v>
      </c>
    </row>
    <row r="18891" spans="1:6">
      <c r="A18891" s="250" t="s">
        <v>24078</v>
      </c>
      <c r="B18891" s="250" t="s">
        <v>46963</v>
      </c>
      <c r="C18891" s="250">
        <v>2400</v>
      </c>
      <c r="F18891" s="250" t="s">
        <v>24078</v>
      </c>
    </row>
    <row r="18892" spans="1:6">
      <c r="A18892" s="250" t="s">
        <v>24079</v>
      </c>
      <c r="B18892" s="250" t="s">
        <v>46964</v>
      </c>
      <c r="C18892" s="250">
        <v>2200</v>
      </c>
      <c r="F18892" s="250" t="s">
        <v>24079</v>
      </c>
    </row>
    <row r="18893" spans="1:6">
      <c r="A18893" s="250" t="s">
        <v>24080</v>
      </c>
      <c r="B18893" s="250" t="s">
        <v>46965</v>
      </c>
      <c r="C18893" s="250">
        <v>880</v>
      </c>
      <c r="F18893" s="250" t="s">
        <v>24080</v>
      </c>
    </row>
    <row r="18894" spans="1:6">
      <c r="A18894" s="250" t="s">
        <v>24081</v>
      </c>
      <c r="B18894" s="250" t="s">
        <v>46966</v>
      </c>
      <c r="C18894" s="250">
        <v>2600</v>
      </c>
      <c r="F18894" s="250" t="s">
        <v>24081</v>
      </c>
    </row>
    <row r="18895" spans="1:6">
      <c r="A18895" s="250" t="s">
        <v>24082</v>
      </c>
      <c r="B18895" s="250" t="s">
        <v>56377</v>
      </c>
      <c r="C18895" s="250">
        <v>130</v>
      </c>
      <c r="F18895" s="250" t="s">
        <v>24082</v>
      </c>
    </row>
    <row r="18896" spans="1:6">
      <c r="A18896" s="250" t="s">
        <v>24083</v>
      </c>
      <c r="B18896" s="250" t="s">
        <v>46967</v>
      </c>
      <c r="C18896" s="250">
        <v>155</v>
      </c>
      <c r="F18896" s="250" t="s">
        <v>24083</v>
      </c>
    </row>
    <row r="18897" spans="1:6">
      <c r="A18897" s="250" t="s">
        <v>24084</v>
      </c>
      <c r="B18897" s="250" t="s">
        <v>7980</v>
      </c>
      <c r="C18897" s="250">
        <v>98</v>
      </c>
      <c r="F18897" s="250" t="s">
        <v>24084</v>
      </c>
    </row>
    <row r="18898" spans="1:6">
      <c r="A18898" s="250" t="s">
        <v>24085</v>
      </c>
      <c r="B18898" s="250" t="s">
        <v>7981</v>
      </c>
      <c r="C18898" s="250">
        <v>2000</v>
      </c>
      <c r="F18898" s="250" t="s">
        <v>24085</v>
      </c>
    </row>
    <row r="18899" spans="1:6">
      <c r="A18899" s="250" t="s">
        <v>24086</v>
      </c>
      <c r="B18899" s="250" t="s">
        <v>195</v>
      </c>
      <c r="C18899" s="250">
        <v>2200</v>
      </c>
      <c r="F18899" s="250" t="s">
        <v>24086</v>
      </c>
    </row>
    <row r="18900" spans="1:6">
      <c r="A18900" s="250" t="s">
        <v>24087</v>
      </c>
      <c r="B18900" s="250" t="s">
        <v>195</v>
      </c>
      <c r="C18900" s="250">
        <v>2900</v>
      </c>
      <c r="F18900" s="250" t="s">
        <v>24087</v>
      </c>
    </row>
    <row r="18901" spans="1:6">
      <c r="A18901" s="250" t="s">
        <v>24088</v>
      </c>
      <c r="B18901" s="250" t="s">
        <v>1406</v>
      </c>
      <c r="C18901" s="250">
        <v>2800</v>
      </c>
      <c r="F18901" s="250" t="s">
        <v>24088</v>
      </c>
    </row>
    <row r="18902" spans="1:6">
      <c r="A18902" s="250" t="s">
        <v>24089</v>
      </c>
      <c r="B18902" s="250" t="s">
        <v>201</v>
      </c>
      <c r="C18902" s="250">
        <v>980</v>
      </c>
      <c r="F18902" s="250" t="s">
        <v>24089</v>
      </c>
    </row>
    <row r="18903" spans="1:6">
      <c r="A18903" s="250" t="s">
        <v>24090</v>
      </c>
      <c r="B18903" s="250" t="s">
        <v>199</v>
      </c>
      <c r="C18903" s="250">
        <v>2100</v>
      </c>
      <c r="F18903" s="250" t="s">
        <v>24090</v>
      </c>
    </row>
    <row r="18904" spans="1:6">
      <c r="A18904" s="250" t="s">
        <v>24091</v>
      </c>
      <c r="B18904" s="250" t="s">
        <v>196</v>
      </c>
      <c r="C18904" s="250">
        <v>2100</v>
      </c>
      <c r="F18904" s="250" t="s">
        <v>24091</v>
      </c>
    </row>
    <row r="18905" spans="1:6">
      <c r="A18905" s="250" t="s">
        <v>24092</v>
      </c>
      <c r="B18905" s="250" t="s">
        <v>39192</v>
      </c>
      <c r="C18905" s="250">
        <v>1650</v>
      </c>
      <c r="F18905" s="250" t="s">
        <v>24092</v>
      </c>
    </row>
    <row r="18906" spans="1:6">
      <c r="A18906" s="250" t="s">
        <v>24093</v>
      </c>
      <c r="B18906" s="250" t="s">
        <v>197</v>
      </c>
      <c r="C18906" s="250">
        <v>1500</v>
      </c>
      <c r="F18906" s="250" t="s">
        <v>24093</v>
      </c>
    </row>
    <row r="18907" spans="1:6">
      <c r="A18907" s="250" t="s">
        <v>24094</v>
      </c>
      <c r="B18907" s="250" t="s">
        <v>39192</v>
      </c>
      <c r="C18907" s="250">
        <v>1500</v>
      </c>
      <c r="F18907" s="250" t="s">
        <v>24094</v>
      </c>
    </row>
    <row r="18908" spans="1:6">
      <c r="A18908" s="250" t="s">
        <v>24095</v>
      </c>
      <c r="B18908" s="250" t="s">
        <v>56378</v>
      </c>
      <c r="C18908" s="250">
        <v>4600</v>
      </c>
      <c r="F18908" s="250" t="s">
        <v>24095</v>
      </c>
    </row>
    <row r="18909" spans="1:6">
      <c r="A18909" s="250" t="s">
        <v>24096</v>
      </c>
      <c r="B18909" s="250" t="s">
        <v>46968</v>
      </c>
      <c r="C18909" s="250">
        <v>125</v>
      </c>
      <c r="F18909" s="250" t="s">
        <v>24096</v>
      </c>
    </row>
    <row r="18910" spans="1:6">
      <c r="A18910" s="250" t="s">
        <v>24097</v>
      </c>
      <c r="B18910" s="250" t="s">
        <v>46969</v>
      </c>
      <c r="C18910" s="250">
        <v>185</v>
      </c>
      <c r="F18910" s="250" t="s">
        <v>24097</v>
      </c>
    </row>
    <row r="18911" spans="1:6">
      <c r="A18911" s="250" t="s">
        <v>24098</v>
      </c>
      <c r="B18911" s="250" t="s">
        <v>46970</v>
      </c>
      <c r="C18911" s="250">
        <v>50</v>
      </c>
      <c r="F18911" s="250" t="s">
        <v>24098</v>
      </c>
    </row>
    <row r="18912" spans="1:6">
      <c r="A18912" s="250" t="s">
        <v>24099</v>
      </c>
      <c r="B18912" s="250" t="s">
        <v>46971</v>
      </c>
      <c r="C18912" s="250">
        <v>2900</v>
      </c>
      <c r="F18912" s="250" t="s">
        <v>24099</v>
      </c>
    </row>
    <row r="18913" spans="1:6">
      <c r="A18913" s="250" t="s">
        <v>24100</v>
      </c>
      <c r="B18913" s="250" t="s">
        <v>46972</v>
      </c>
      <c r="C18913" s="250">
        <v>1600</v>
      </c>
      <c r="F18913" s="250" t="s">
        <v>24100</v>
      </c>
    </row>
    <row r="18914" spans="1:6">
      <c r="A18914" s="250" t="s">
        <v>24101</v>
      </c>
      <c r="B18914" s="250" t="s">
        <v>7982</v>
      </c>
      <c r="C18914" s="250">
        <v>130</v>
      </c>
      <c r="F18914" s="250" t="s">
        <v>24101</v>
      </c>
    </row>
    <row r="18915" spans="1:6">
      <c r="A18915" s="250" t="s">
        <v>24102</v>
      </c>
      <c r="B18915" s="250" t="s">
        <v>46973</v>
      </c>
      <c r="C18915" s="250">
        <v>98</v>
      </c>
      <c r="F18915" s="250" t="s">
        <v>24102</v>
      </c>
    </row>
    <row r="18916" spans="1:6">
      <c r="A18916" s="250" t="s">
        <v>24104</v>
      </c>
      <c r="B18916" s="250" t="s">
        <v>46974</v>
      </c>
      <c r="C18916" s="250">
        <v>2000</v>
      </c>
      <c r="F18916" s="250" t="s">
        <v>24104</v>
      </c>
    </row>
    <row r="18917" spans="1:6">
      <c r="A18917" s="250" t="s">
        <v>24105</v>
      </c>
      <c r="B18917" s="250" t="s">
        <v>46975</v>
      </c>
      <c r="C18917" s="250">
        <v>850</v>
      </c>
      <c r="F18917" s="250" t="s">
        <v>24105</v>
      </c>
    </row>
    <row r="18918" spans="1:6">
      <c r="A18918" s="250" t="s">
        <v>24107</v>
      </c>
      <c r="B18918" s="250" t="s">
        <v>472</v>
      </c>
      <c r="C18918" s="250">
        <v>590</v>
      </c>
      <c r="F18918" s="250" t="s">
        <v>24107</v>
      </c>
    </row>
    <row r="18919" spans="1:6">
      <c r="A18919" s="250" t="s">
        <v>24108</v>
      </c>
      <c r="B18919" s="250" t="s">
        <v>197</v>
      </c>
      <c r="C18919" s="250">
        <v>1500</v>
      </c>
      <c r="F18919" s="250" t="s">
        <v>24108</v>
      </c>
    </row>
    <row r="18920" spans="1:6">
      <c r="A18920" s="250" t="s">
        <v>24110</v>
      </c>
      <c r="B18920" s="250" t="s">
        <v>46977</v>
      </c>
      <c r="C18920" s="250">
        <v>2400</v>
      </c>
      <c r="F18920" s="250" t="s">
        <v>24110</v>
      </c>
    </row>
    <row r="18921" spans="1:6">
      <c r="A18921" s="250" t="s">
        <v>24111</v>
      </c>
      <c r="B18921" s="250" t="s">
        <v>412</v>
      </c>
      <c r="C18921" s="250">
        <v>2000</v>
      </c>
      <c r="F18921" s="250" t="s">
        <v>24111</v>
      </c>
    </row>
    <row r="18922" spans="1:6">
      <c r="A18922" s="250" t="s">
        <v>24112</v>
      </c>
      <c r="B18922" s="250" t="s">
        <v>195</v>
      </c>
      <c r="C18922" s="250">
        <v>2000</v>
      </c>
      <c r="F18922" s="250" t="s">
        <v>24112</v>
      </c>
    </row>
    <row r="18923" spans="1:6">
      <c r="A18923" s="250" t="s">
        <v>24113</v>
      </c>
      <c r="B18923" s="250" t="s">
        <v>46978</v>
      </c>
      <c r="C18923" s="250">
        <v>930</v>
      </c>
      <c r="F18923" s="250" t="s">
        <v>24113</v>
      </c>
    </row>
    <row r="18924" spans="1:6">
      <c r="A18924" s="250" t="s">
        <v>24114</v>
      </c>
      <c r="B18924" s="250" t="s">
        <v>46979</v>
      </c>
      <c r="C18924" s="250">
        <v>55</v>
      </c>
      <c r="F18924" s="250" t="s">
        <v>24114</v>
      </c>
    </row>
    <row r="18925" spans="1:6">
      <c r="A18925" s="250" t="s">
        <v>24115</v>
      </c>
      <c r="B18925" s="250" t="s">
        <v>46980</v>
      </c>
      <c r="C18925" s="250">
        <v>660</v>
      </c>
      <c r="F18925" s="250" t="s">
        <v>24115</v>
      </c>
    </row>
    <row r="18926" spans="1:6">
      <c r="A18926" s="250" t="s">
        <v>24116</v>
      </c>
      <c r="B18926" s="250" t="s">
        <v>46981</v>
      </c>
      <c r="C18926" s="250">
        <v>860</v>
      </c>
      <c r="F18926" s="250" t="s">
        <v>24116</v>
      </c>
    </row>
    <row r="18927" spans="1:6">
      <c r="A18927" s="250" t="s">
        <v>24117</v>
      </c>
      <c r="B18927" s="250" t="s">
        <v>1406</v>
      </c>
      <c r="C18927" s="250">
        <v>2200</v>
      </c>
      <c r="F18927" s="250" t="s">
        <v>24117</v>
      </c>
    </row>
    <row r="18928" spans="1:6">
      <c r="A18928" s="250" t="s">
        <v>24118</v>
      </c>
      <c r="B18928" s="250" t="s">
        <v>197</v>
      </c>
      <c r="C18928" s="250">
        <v>1550</v>
      </c>
      <c r="F18928" s="250" t="s">
        <v>24118</v>
      </c>
    </row>
    <row r="18929" spans="1:6">
      <c r="A18929" s="250" t="s">
        <v>24119</v>
      </c>
      <c r="B18929" s="250" t="s">
        <v>973</v>
      </c>
      <c r="C18929" s="250">
        <v>2200</v>
      </c>
      <c r="F18929" s="250" t="s">
        <v>24119</v>
      </c>
    </row>
    <row r="18930" spans="1:6">
      <c r="A18930" s="250" t="s">
        <v>24120</v>
      </c>
      <c r="B18930" s="250" t="s">
        <v>46982</v>
      </c>
      <c r="C18930" s="250">
        <v>87</v>
      </c>
      <c r="F18930" s="250" t="s">
        <v>24120</v>
      </c>
    </row>
    <row r="18931" spans="1:6">
      <c r="A18931" s="250" t="s">
        <v>24121</v>
      </c>
      <c r="B18931" s="250" t="s">
        <v>46983</v>
      </c>
      <c r="C18931" s="250">
        <v>130</v>
      </c>
      <c r="F18931" s="250" t="s">
        <v>24121</v>
      </c>
    </row>
    <row r="18932" spans="1:6">
      <c r="A18932" s="250" t="s">
        <v>24122</v>
      </c>
      <c r="B18932" s="250" t="s">
        <v>56379</v>
      </c>
      <c r="C18932" s="250">
        <v>265</v>
      </c>
      <c r="F18932" s="250" t="s">
        <v>24122</v>
      </c>
    </row>
    <row r="18933" spans="1:6">
      <c r="A18933" s="250" t="s">
        <v>24124</v>
      </c>
      <c r="B18933" s="250" t="s">
        <v>46985</v>
      </c>
      <c r="C18933" s="250">
        <v>38</v>
      </c>
      <c r="F18933" s="250" t="s">
        <v>24124</v>
      </c>
    </row>
    <row r="18934" spans="1:6">
      <c r="A18934" s="250" t="s">
        <v>24125</v>
      </c>
      <c r="B18934" s="250" t="s">
        <v>46986</v>
      </c>
      <c r="C18934" s="250">
        <v>86</v>
      </c>
      <c r="F18934" s="250" t="s">
        <v>24125</v>
      </c>
    </row>
    <row r="18935" spans="1:6">
      <c r="A18935" s="250" t="s">
        <v>24126</v>
      </c>
      <c r="B18935" s="250" t="s">
        <v>46987</v>
      </c>
      <c r="C18935" s="250">
        <v>2200</v>
      </c>
      <c r="F18935" s="250" t="s">
        <v>24126</v>
      </c>
    </row>
    <row r="18936" spans="1:6">
      <c r="A18936" s="250" t="s">
        <v>24127</v>
      </c>
      <c r="B18936" s="250" t="s">
        <v>46988</v>
      </c>
      <c r="C18936" s="250">
        <v>2200</v>
      </c>
      <c r="F18936" s="250" t="s">
        <v>24127</v>
      </c>
    </row>
    <row r="18937" spans="1:6">
      <c r="A18937" s="250" t="s">
        <v>24128</v>
      </c>
      <c r="B18937" s="250" t="s">
        <v>40545</v>
      </c>
      <c r="C18937" s="250">
        <v>980</v>
      </c>
      <c r="F18937" s="250" t="s">
        <v>24128</v>
      </c>
    </row>
    <row r="18938" spans="1:6">
      <c r="A18938" s="250" t="s">
        <v>24129</v>
      </c>
      <c r="B18938" s="250" t="s">
        <v>7983</v>
      </c>
      <c r="C18938" s="250">
        <v>1900</v>
      </c>
      <c r="F18938" s="250" t="s">
        <v>24129</v>
      </c>
    </row>
    <row r="18939" spans="1:6">
      <c r="A18939" s="250" t="s">
        <v>24130</v>
      </c>
      <c r="B18939" s="250" t="s">
        <v>46989</v>
      </c>
      <c r="C18939" s="250">
        <v>430</v>
      </c>
      <c r="F18939" s="250" t="s">
        <v>24130</v>
      </c>
    </row>
    <row r="18940" spans="1:6">
      <c r="A18940" s="250" t="s">
        <v>24131</v>
      </c>
      <c r="B18940" s="250" t="s">
        <v>46990</v>
      </c>
      <c r="C18940" s="250">
        <v>440</v>
      </c>
      <c r="F18940" s="250" t="s">
        <v>24131</v>
      </c>
    </row>
    <row r="18941" spans="1:6">
      <c r="A18941" s="250" t="s">
        <v>24132</v>
      </c>
      <c r="B18941" s="250" t="s">
        <v>46991</v>
      </c>
      <c r="C18941" s="250">
        <v>62</v>
      </c>
      <c r="F18941" s="250" t="s">
        <v>24132</v>
      </c>
    </row>
    <row r="18942" spans="1:6">
      <c r="A18942" s="250" t="s">
        <v>24133</v>
      </c>
      <c r="B18942" s="250" t="s">
        <v>46992</v>
      </c>
      <c r="C18942" s="250">
        <v>1050</v>
      </c>
      <c r="F18942" s="250" t="s">
        <v>24133</v>
      </c>
    </row>
    <row r="18943" spans="1:6">
      <c r="A18943" s="250" t="s">
        <v>24135</v>
      </c>
      <c r="B18943" s="250" t="s">
        <v>46993</v>
      </c>
      <c r="C18943" s="250">
        <v>2600</v>
      </c>
      <c r="F18943" s="250" t="s">
        <v>24135</v>
      </c>
    </row>
    <row r="18944" spans="1:6">
      <c r="A18944" s="250" t="s">
        <v>24134</v>
      </c>
      <c r="B18944" s="250" t="s">
        <v>40670</v>
      </c>
      <c r="C18944" s="250">
        <v>2600</v>
      </c>
      <c r="F18944" s="250" t="s">
        <v>24134</v>
      </c>
    </row>
    <row r="18945" spans="1:6">
      <c r="A18945" s="250" t="s">
        <v>24137</v>
      </c>
      <c r="B18945" s="250" t="s">
        <v>46995</v>
      </c>
      <c r="C18945" s="250">
        <v>195</v>
      </c>
      <c r="F18945" s="250" t="s">
        <v>24137</v>
      </c>
    </row>
    <row r="18946" spans="1:6">
      <c r="A18946" s="250" t="s">
        <v>24138</v>
      </c>
      <c r="B18946" s="250" t="s">
        <v>44472</v>
      </c>
      <c r="C18946" s="250">
        <v>320</v>
      </c>
      <c r="F18946" s="250" t="s">
        <v>24138</v>
      </c>
    </row>
    <row r="18947" spans="1:6">
      <c r="A18947" s="250" t="s">
        <v>24139</v>
      </c>
      <c r="B18947" s="250" t="s">
        <v>7984</v>
      </c>
      <c r="C18947" s="250">
        <v>130</v>
      </c>
      <c r="F18947" s="250" t="s">
        <v>24139</v>
      </c>
    </row>
    <row r="18948" spans="1:6">
      <c r="A18948" s="250" t="s">
        <v>24140</v>
      </c>
      <c r="B18948" s="250" t="s">
        <v>46996</v>
      </c>
      <c r="C18948" s="250">
        <v>130</v>
      </c>
      <c r="F18948" s="250" t="s">
        <v>24140</v>
      </c>
    </row>
    <row r="18949" spans="1:6">
      <c r="A18949" s="250" t="s">
        <v>24141</v>
      </c>
      <c r="B18949" s="250" t="s">
        <v>46997</v>
      </c>
      <c r="C18949" s="250">
        <v>130</v>
      </c>
      <c r="F18949" s="250" t="s">
        <v>24141</v>
      </c>
    </row>
    <row r="18950" spans="1:6">
      <c r="A18950" s="250" t="s">
        <v>24142</v>
      </c>
      <c r="B18950" s="250" t="s">
        <v>42055</v>
      </c>
      <c r="C18950" s="250">
        <v>110</v>
      </c>
      <c r="F18950" s="250" t="s">
        <v>24142</v>
      </c>
    </row>
    <row r="18951" spans="1:6">
      <c r="A18951" s="250" t="s">
        <v>24143</v>
      </c>
      <c r="B18951" s="250" t="s">
        <v>46998</v>
      </c>
      <c r="C18951" s="250">
        <v>130</v>
      </c>
      <c r="F18951" s="250" t="s">
        <v>24143</v>
      </c>
    </row>
    <row r="18952" spans="1:6">
      <c r="A18952" s="250" t="s">
        <v>24146</v>
      </c>
      <c r="B18952" s="250" t="s">
        <v>971</v>
      </c>
      <c r="C18952" s="250">
        <v>1950</v>
      </c>
      <c r="F18952" s="250" t="s">
        <v>24146</v>
      </c>
    </row>
    <row r="18953" spans="1:6">
      <c r="A18953" s="250" t="s">
        <v>8386</v>
      </c>
      <c r="B18953" s="250" t="s">
        <v>971</v>
      </c>
      <c r="C18953" s="250">
        <v>2100</v>
      </c>
      <c r="F18953" s="250" t="s">
        <v>8386</v>
      </c>
    </row>
    <row r="18954" spans="1:6">
      <c r="A18954" s="250" t="s">
        <v>24147</v>
      </c>
      <c r="B18954" s="250" t="s">
        <v>1153</v>
      </c>
      <c r="C18954" s="250">
        <v>2100</v>
      </c>
      <c r="F18954" s="250" t="s">
        <v>24147</v>
      </c>
    </row>
    <row r="18955" spans="1:6">
      <c r="A18955" s="250" t="s">
        <v>24148</v>
      </c>
      <c r="B18955" s="250" t="s">
        <v>973</v>
      </c>
      <c r="C18955" s="250">
        <v>2500</v>
      </c>
      <c r="F18955" s="250" t="s">
        <v>24148</v>
      </c>
    </row>
    <row r="18956" spans="1:6">
      <c r="A18956" s="250" t="s">
        <v>24149</v>
      </c>
      <c r="B18956" s="250" t="s">
        <v>472</v>
      </c>
      <c r="C18956" s="250">
        <v>740</v>
      </c>
      <c r="F18956" s="250" t="s">
        <v>24149</v>
      </c>
    </row>
    <row r="18957" spans="1:6">
      <c r="A18957" s="250" t="s">
        <v>24150</v>
      </c>
      <c r="B18957" s="250" t="s">
        <v>472</v>
      </c>
      <c r="C18957" s="250">
        <v>790</v>
      </c>
      <c r="F18957" s="250" t="s">
        <v>24150</v>
      </c>
    </row>
    <row r="18958" spans="1:6">
      <c r="A18958" s="250" t="s">
        <v>24152</v>
      </c>
      <c r="B18958" s="250" t="s">
        <v>47001</v>
      </c>
      <c r="C18958" s="250">
        <v>150</v>
      </c>
      <c r="F18958" s="250" t="s">
        <v>24152</v>
      </c>
    </row>
    <row r="18959" spans="1:6">
      <c r="A18959" s="250" t="s">
        <v>24153</v>
      </c>
      <c r="B18959" s="250" t="s">
        <v>7985</v>
      </c>
      <c r="C18959" s="250">
        <v>4600</v>
      </c>
      <c r="F18959" s="250" t="s">
        <v>24153</v>
      </c>
    </row>
    <row r="18960" spans="1:6">
      <c r="A18960" s="250" t="s">
        <v>24154</v>
      </c>
      <c r="B18960" s="250" t="s">
        <v>1389</v>
      </c>
      <c r="C18960" s="250">
        <v>2900</v>
      </c>
      <c r="F18960" s="250" t="s">
        <v>24154</v>
      </c>
    </row>
    <row r="18961" spans="1:6">
      <c r="A18961" s="250" t="s">
        <v>24155</v>
      </c>
      <c r="B18961" s="250" t="s">
        <v>47002</v>
      </c>
      <c r="C18961" s="250">
        <v>600</v>
      </c>
      <c r="F18961" s="250" t="s">
        <v>24155</v>
      </c>
    </row>
    <row r="18962" spans="1:6">
      <c r="A18962" s="250" t="s">
        <v>24156</v>
      </c>
      <c r="B18962" s="250" t="s">
        <v>47003</v>
      </c>
      <c r="C18962" s="250">
        <v>1650</v>
      </c>
      <c r="F18962" s="250" t="s">
        <v>24156</v>
      </c>
    </row>
    <row r="18963" spans="1:6">
      <c r="A18963" s="250" t="s">
        <v>24157</v>
      </c>
      <c r="B18963" s="250" t="s">
        <v>47003</v>
      </c>
      <c r="C18963" s="250">
        <v>1650</v>
      </c>
      <c r="F18963" s="250" t="s">
        <v>24157</v>
      </c>
    </row>
    <row r="18964" spans="1:6">
      <c r="A18964" s="250" t="s">
        <v>24158</v>
      </c>
      <c r="B18964" s="250" t="s">
        <v>7986</v>
      </c>
      <c r="C18964" s="250">
        <v>1300</v>
      </c>
      <c r="F18964" s="250" t="s">
        <v>24158</v>
      </c>
    </row>
    <row r="18965" spans="1:6">
      <c r="A18965" s="250" t="s">
        <v>24159</v>
      </c>
      <c r="B18965" s="250" t="s">
        <v>972</v>
      </c>
      <c r="C18965" s="250">
        <v>1400</v>
      </c>
      <c r="F18965" s="250" t="s">
        <v>24159</v>
      </c>
    </row>
    <row r="18966" spans="1:6">
      <c r="A18966" s="250" t="s">
        <v>24160</v>
      </c>
      <c r="B18966" s="250" t="s">
        <v>7987</v>
      </c>
      <c r="C18966" s="250">
        <v>1600</v>
      </c>
      <c r="F18966" s="250" t="s">
        <v>24160</v>
      </c>
    </row>
    <row r="18967" spans="1:6">
      <c r="A18967" s="250" t="s">
        <v>24161</v>
      </c>
      <c r="B18967" s="250" t="s">
        <v>567</v>
      </c>
      <c r="C18967" s="250">
        <v>1650</v>
      </c>
      <c r="F18967" s="250" t="s">
        <v>24161</v>
      </c>
    </row>
    <row r="18968" spans="1:6">
      <c r="A18968" s="250" t="s">
        <v>24162</v>
      </c>
      <c r="B18968" s="250" t="s">
        <v>567</v>
      </c>
      <c r="C18968" s="250">
        <v>1650</v>
      </c>
      <c r="F18968" s="250" t="s">
        <v>24162</v>
      </c>
    </row>
    <row r="18969" spans="1:6">
      <c r="A18969" s="250" t="s">
        <v>24163</v>
      </c>
      <c r="B18969" s="250" t="s">
        <v>37680</v>
      </c>
      <c r="C18969" s="250">
        <v>1850</v>
      </c>
      <c r="F18969" s="250" t="s">
        <v>24163</v>
      </c>
    </row>
    <row r="18970" spans="1:6">
      <c r="A18970" s="250" t="s">
        <v>24164</v>
      </c>
      <c r="B18970" s="250" t="s">
        <v>974</v>
      </c>
      <c r="C18970" s="250">
        <v>1800</v>
      </c>
      <c r="F18970" s="250" t="s">
        <v>24164</v>
      </c>
    </row>
    <row r="18971" spans="1:6">
      <c r="A18971" s="250" t="s">
        <v>24165</v>
      </c>
      <c r="B18971" s="250" t="s">
        <v>47004</v>
      </c>
      <c r="C18971" s="250">
        <v>1850</v>
      </c>
      <c r="F18971" s="250" t="s">
        <v>24165</v>
      </c>
    </row>
    <row r="18972" spans="1:6">
      <c r="A18972" s="250" t="s">
        <v>24166</v>
      </c>
      <c r="B18972" s="250" t="s">
        <v>974</v>
      </c>
      <c r="C18972" s="250">
        <v>1950</v>
      </c>
      <c r="F18972" s="250" t="s">
        <v>24166</v>
      </c>
    </row>
    <row r="18973" spans="1:6">
      <c r="A18973" s="250" t="s">
        <v>24167</v>
      </c>
      <c r="B18973" s="250" t="s">
        <v>7988</v>
      </c>
      <c r="C18973" s="250">
        <v>1050</v>
      </c>
      <c r="F18973" s="250" t="s">
        <v>24167</v>
      </c>
    </row>
    <row r="18974" spans="1:6">
      <c r="A18974" s="250" t="s">
        <v>24168</v>
      </c>
      <c r="B18974" s="250" t="s">
        <v>472</v>
      </c>
      <c r="C18974" s="250">
        <v>1050</v>
      </c>
      <c r="F18974" s="250" t="s">
        <v>24168</v>
      </c>
    </row>
    <row r="18975" spans="1:6">
      <c r="A18975" s="250" t="s">
        <v>24169</v>
      </c>
      <c r="B18975" s="250" t="s">
        <v>40525</v>
      </c>
      <c r="C18975" s="250">
        <v>1050</v>
      </c>
      <c r="F18975" s="250" t="s">
        <v>24169</v>
      </c>
    </row>
    <row r="18976" spans="1:6">
      <c r="A18976" s="250" t="s">
        <v>24170</v>
      </c>
      <c r="B18976" s="250" t="s">
        <v>1304</v>
      </c>
      <c r="C18976" s="250">
        <v>2100</v>
      </c>
      <c r="F18976" s="250" t="s">
        <v>24170</v>
      </c>
    </row>
    <row r="18977" spans="1:6">
      <c r="A18977" s="250" t="s">
        <v>24171</v>
      </c>
      <c r="B18977" s="250" t="s">
        <v>45015</v>
      </c>
      <c r="C18977" s="250">
        <v>195</v>
      </c>
      <c r="F18977" s="250" t="s">
        <v>24171</v>
      </c>
    </row>
    <row r="18978" spans="1:6">
      <c r="A18978" s="250" t="s">
        <v>24172</v>
      </c>
      <c r="B18978" s="250" t="s">
        <v>607</v>
      </c>
      <c r="C18978" s="250">
        <v>2000</v>
      </c>
      <c r="F18978" s="250" t="s">
        <v>24172</v>
      </c>
    </row>
    <row r="18979" spans="1:6">
      <c r="A18979" s="250" t="s">
        <v>24173</v>
      </c>
      <c r="B18979" s="250" t="s">
        <v>607</v>
      </c>
      <c r="C18979" s="250">
        <v>2100</v>
      </c>
      <c r="F18979" s="250" t="s">
        <v>24173</v>
      </c>
    </row>
    <row r="18980" spans="1:6">
      <c r="A18980" s="250" t="s">
        <v>24174</v>
      </c>
      <c r="B18980" s="250" t="s">
        <v>42443</v>
      </c>
      <c r="C18980" s="250">
        <v>2100</v>
      </c>
      <c r="F18980" s="250" t="s">
        <v>24174</v>
      </c>
    </row>
    <row r="18981" spans="1:6">
      <c r="A18981" s="250" t="s">
        <v>24175</v>
      </c>
      <c r="B18981" s="250" t="s">
        <v>47005</v>
      </c>
      <c r="C18981" s="250">
        <v>2100</v>
      </c>
      <c r="F18981" s="250" t="s">
        <v>24175</v>
      </c>
    </row>
    <row r="18982" spans="1:6">
      <c r="A18982" s="250" t="s">
        <v>24176</v>
      </c>
      <c r="B18982" s="250" t="s">
        <v>47006</v>
      </c>
      <c r="C18982" s="250">
        <v>2200</v>
      </c>
      <c r="F18982" s="250" t="s">
        <v>24176</v>
      </c>
    </row>
    <row r="18983" spans="1:6">
      <c r="A18983" s="250" t="s">
        <v>24177</v>
      </c>
      <c r="B18983" s="250" t="s">
        <v>47007</v>
      </c>
      <c r="C18983" s="250">
        <v>1450</v>
      </c>
      <c r="F18983" s="250" t="s">
        <v>24177</v>
      </c>
    </row>
    <row r="18984" spans="1:6">
      <c r="A18984" s="250" t="s">
        <v>24178</v>
      </c>
      <c r="B18984" s="250" t="s">
        <v>47008</v>
      </c>
      <c r="C18984" s="250">
        <v>195</v>
      </c>
      <c r="F18984" s="250" t="s">
        <v>24178</v>
      </c>
    </row>
    <row r="18985" spans="1:6">
      <c r="A18985" s="250" t="s">
        <v>24179</v>
      </c>
      <c r="B18985" s="250" t="s">
        <v>7989</v>
      </c>
      <c r="C18985" s="250">
        <v>265</v>
      </c>
      <c r="F18985" s="250" t="s">
        <v>24179</v>
      </c>
    </row>
    <row r="18986" spans="1:6">
      <c r="A18986" s="250" t="s">
        <v>24180</v>
      </c>
      <c r="B18986" s="250" t="s">
        <v>47009</v>
      </c>
      <c r="C18986" s="250">
        <v>660</v>
      </c>
      <c r="F18986" s="250" t="s">
        <v>24180</v>
      </c>
    </row>
    <row r="18987" spans="1:6">
      <c r="A18987" s="250" t="s">
        <v>24181</v>
      </c>
      <c r="B18987" s="250" t="s">
        <v>472</v>
      </c>
      <c r="C18987" s="250">
        <v>700</v>
      </c>
      <c r="F18987" s="250" t="s">
        <v>24181</v>
      </c>
    </row>
    <row r="18988" spans="1:6">
      <c r="A18988" s="250" t="s">
        <v>24182</v>
      </c>
      <c r="B18988" s="250" t="s">
        <v>47010</v>
      </c>
      <c r="C18988" s="250">
        <v>3900</v>
      </c>
      <c r="F18988" s="250" t="s">
        <v>24182</v>
      </c>
    </row>
    <row r="18989" spans="1:6">
      <c r="A18989" s="250" t="s">
        <v>24183</v>
      </c>
      <c r="B18989" s="250" t="s">
        <v>39192</v>
      </c>
      <c r="C18989" s="250">
        <v>1650</v>
      </c>
      <c r="F18989" s="250" t="s">
        <v>24183</v>
      </c>
    </row>
    <row r="18990" spans="1:6">
      <c r="A18990" s="250" t="s">
        <v>24184</v>
      </c>
      <c r="B18990" s="250" t="s">
        <v>7990</v>
      </c>
      <c r="C18990" s="250">
        <v>1650</v>
      </c>
      <c r="F18990" s="250" t="s">
        <v>24184</v>
      </c>
    </row>
    <row r="18991" spans="1:6">
      <c r="A18991" s="250" t="s">
        <v>24185</v>
      </c>
      <c r="B18991" s="250" t="s">
        <v>39192</v>
      </c>
      <c r="C18991" s="250">
        <v>1850</v>
      </c>
      <c r="F18991" s="250" t="s">
        <v>24185</v>
      </c>
    </row>
    <row r="18992" spans="1:6">
      <c r="A18992" s="250" t="s">
        <v>24186</v>
      </c>
      <c r="B18992" s="250" t="s">
        <v>47011</v>
      </c>
      <c r="C18992" s="250">
        <v>250</v>
      </c>
      <c r="F18992" s="250" t="s">
        <v>24186</v>
      </c>
    </row>
    <row r="18993" spans="1:6">
      <c r="A18993" s="250" t="s">
        <v>24187</v>
      </c>
      <c r="B18993" s="250" t="s">
        <v>47012</v>
      </c>
      <c r="C18993" s="250">
        <v>550</v>
      </c>
      <c r="F18993" s="250" t="s">
        <v>24187</v>
      </c>
    </row>
    <row r="18994" spans="1:6">
      <c r="A18994" s="250" t="s">
        <v>24188</v>
      </c>
      <c r="B18994" s="250" t="s">
        <v>47013</v>
      </c>
      <c r="C18994" s="250">
        <v>88</v>
      </c>
      <c r="F18994" s="250" t="s">
        <v>24188</v>
      </c>
    </row>
    <row r="18995" spans="1:6">
      <c r="A18995" s="250" t="s">
        <v>24189</v>
      </c>
      <c r="B18995" s="250" t="s">
        <v>47014</v>
      </c>
      <c r="C18995" s="250">
        <v>86</v>
      </c>
      <c r="F18995" s="250" t="s">
        <v>24189</v>
      </c>
    </row>
    <row r="18996" spans="1:6">
      <c r="A18996" s="250" t="s">
        <v>24190</v>
      </c>
      <c r="B18996" s="250" t="s">
        <v>56380</v>
      </c>
      <c r="C18996" s="250">
        <v>300</v>
      </c>
      <c r="F18996" s="250" t="s">
        <v>24190</v>
      </c>
    </row>
    <row r="18997" spans="1:6">
      <c r="A18997" s="250" t="s">
        <v>24191</v>
      </c>
      <c r="B18997" s="250" t="s">
        <v>45438</v>
      </c>
      <c r="C18997" s="250">
        <v>165</v>
      </c>
      <c r="F18997" s="250" t="s">
        <v>24191</v>
      </c>
    </row>
    <row r="18998" spans="1:6">
      <c r="A18998" s="250" t="s">
        <v>24192</v>
      </c>
      <c r="B18998" s="250" t="s">
        <v>47015</v>
      </c>
      <c r="C18998" s="250">
        <v>3800</v>
      </c>
      <c r="F18998" s="250" t="s">
        <v>24192</v>
      </c>
    </row>
    <row r="18999" spans="1:6">
      <c r="A18999" s="250" t="s">
        <v>24193</v>
      </c>
      <c r="B18999" s="250" t="s">
        <v>47016</v>
      </c>
      <c r="C18999" s="250">
        <v>110</v>
      </c>
      <c r="F18999" s="250" t="s">
        <v>24193</v>
      </c>
    </row>
    <row r="19000" spans="1:6">
      <c r="A19000" s="250" t="s">
        <v>24194</v>
      </c>
      <c r="B19000" s="250" t="s">
        <v>47017</v>
      </c>
      <c r="C19000" s="250">
        <v>185</v>
      </c>
      <c r="F19000" s="250" t="s">
        <v>24194</v>
      </c>
    </row>
    <row r="19001" spans="1:6">
      <c r="A19001" s="250" t="s">
        <v>24196</v>
      </c>
      <c r="B19001" s="250" t="s">
        <v>47019</v>
      </c>
      <c r="C19001" s="250">
        <v>50</v>
      </c>
      <c r="F19001" s="250" t="s">
        <v>24196</v>
      </c>
    </row>
    <row r="19002" spans="1:6">
      <c r="A19002" s="250" t="s">
        <v>24197</v>
      </c>
      <c r="B19002" s="250" t="s">
        <v>47020</v>
      </c>
      <c r="C19002" s="250">
        <v>220</v>
      </c>
      <c r="F19002" s="250" t="s">
        <v>24197</v>
      </c>
    </row>
    <row r="19003" spans="1:6">
      <c r="A19003" s="250" t="s">
        <v>24198</v>
      </c>
      <c r="B19003" s="250" t="s">
        <v>199</v>
      </c>
      <c r="C19003" s="250">
        <v>2000</v>
      </c>
      <c r="F19003" s="250" t="s">
        <v>24198</v>
      </c>
    </row>
    <row r="19004" spans="1:6">
      <c r="A19004" s="250" t="s">
        <v>24199</v>
      </c>
      <c r="B19004" s="250" t="s">
        <v>47021</v>
      </c>
      <c r="C19004" s="250">
        <v>265</v>
      </c>
      <c r="F19004" s="250" t="s">
        <v>24199</v>
      </c>
    </row>
    <row r="19005" spans="1:6">
      <c r="A19005" s="250" t="s">
        <v>24200</v>
      </c>
      <c r="B19005" s="250" t="s">
        <v>7991</v>
      </c>
      <c r="C19005" s="250">
        <v>120</v>
      </c>
      <c r="F19005" s="250" t="s">
        <v>24200</v>
      </c>
    </row>
    <row r="19006" spans="1:6">
      <c r="A19006" s="250" t="s">
        <v>24201</v>
      </c>
      <c r="B19006" s="250" t="s">
        <v>47022</v>
      </c>
      <c r="C19006" s="250">
        <v>120</v>
      </c>
      <c r="F19006" s="250" t="s">
        <v>24201</v>
      </c>
    </row>
    <row r="19007" spans="1:6">
      <c r="A19007" s="250" t="s">
        <v>24202</v>
      </c>
      <c r="B19007" s="250" t="s">
        <v>47023</v>
      </c>
      <c r="C19007" s="250">
        <v>440</v>
      </c>
      <c r="F19007" s="250" t="s">
        <v>24202</v>
      </c>
    </row>
    <row r="19008" spans="1:6">
      <c r="A19008" s="250" t="s">
        <v>24203</v>
      </c>
      <c r="B19008" s="250" t="s">
        <v>47024</v>
      </c>
      <c r="C19008" s="250">
        <v>380</v>
      </c>
      <c r="F19008" s="250" t="s">
        <v>24203</v>
      </c>
    </row>
    <row r="19009" spans="1:6">
      <c r="A19009" s="250" t="s">
        <v>24204</v>
      </c>
      <c r="B19009" s="250" t="s">
        <v>1117</v>
      </c>
      <c r="C19009" s="250">
        <v>1300</v>
      </c>
      <c r="F19009" s="250" t="s">
        <v>24204</v>
      </c>
    </row>
    <row r="19010" spans="1:6">
      <c r="A19010" s="250" t="s">
        <v>24205</v>
      </c>
      <c r="B19010" s="250" t="s">
        <v>47025</v>
      </c>
      <c r="C19010" s="250">
        <v>1300</v>
      </c>
      <c r="F19010" s="250" t="s">
        <v>24205</v>
      </c>
    </row>
    <row r="19011" spans="1:6">
      <c r="A19011" s="250" t="s">
        <v>24206</v>
      </c>
      <c r="B19011" s="250" t="s">
        <v>47026</v>
      </c>
      <c r="C19011" s="250">
        <v>4600</v>
      </c>
      <c r="F19011" s="250" t="s">
        <v>24206</v>
      </c>
    </row>
    <row r="19012" spans="1:6">
      <c r="A19012" s="250" t="s">
        <v>24207</v>
      </c>
      <c r="B19012" s="250" t="s">
        <v>7992</v>
      </c>
      <c r="C19012" s="250">
        <v>165</v>
      </c>
      <c r="F19012" s="250" t="s">
        <v>24207</v>
      </c>
    </row>
    <row r="19013" spans="1:6">
      <c r="A19013" s="250" t="s">
        <v>24208</v>
      </c>
      <c r="B19013" s="250" t="s">
        <v>47027</v>
      </c>
      <c r="C19013" s="250">
        <v>590</v>
      </c>
      <c r="F19013" s="250" t="s">
        <v>24208</v>
      </c>
    </row>
    <row r="19014" spans="1:6">
      <c r="A19014" s="250" t="s">
        <v>24209</v>
      </c>
      <c r="B19014" s="250" t="s">
        <v>47028</v>
      </c>
      <c r="C19014" s="250">
        <v>1100</v>
      </c>
      <c r="F19014" s="250" t="s">
        <v>24209</v>
      </c>
    </row>
    <row r="19015" spans="1:6">
      <c r="A19015" s="250" t="s">
        <v>24210</v>
      </c>
      <c r="B19015" s="250" t="s">
        <v>47029</v>
      </c>
      <c r="C19015" s="250">
        <v>370</v>
      </c>
      <c r="F19015" s="250" t="s">
        <v>24210</v>
      </c>
    </row>
    <row r="19016" spans="1:6">
      <c r="A19016" s="250" t="s">
        <v>24211</v>
      </c>
      <c r="B19016" s="250" t="s">
        <v>47030</v>
      </c>
      <c r="C19016" s="250">
        <v>500</v>
      </c>
      <c r="F19016" s="250" t="s">
        <v>24211</v>
      </c>
    </row>
    <row r="19017" spans="1:6">
      <c r="A19017" s="250" t="s">
        <v>24212</v>
      </c>
      <c r="B19017" s="250" t="s">
        <v>47031</v>
      </c>
      <c r="C19017" s="250">
        <v>4300</v>
      </c>
      <c r="F19017" s="250" t="s">
        <v>24212</v>
      </c>
    </row>
    <row r="19018" spans="1:6">
      <c r="A19018" s="250" t="s">
        <v>24213</v>
      </c>
      <c r="B19018" s="250" t="s">
        <v>1304</v>
      </c>
      <c r="C19018" s="250">
        <v>4300</v>
      </c>
      <c r="F19018" s="250" t="s">
        <v>24213</v>
      </c>
    </row>
    <row r="19019" spans="1:6">
      <c r="A19019" s="250" t="s">
        <v>24214</v>
      </c>
      <c r="B19019" s="250" t="s">
        <v>47032</v>
      </c>
      <c r="C19019" s="250">
        <v>220</v>
      </c>
      <c r="F19019" s="250" t="s">
        <v>24214</v>
      </c>
    </row>
    <row r="19020" spans="1:6">
      <c r="A19020" s="250" t="s">
        <v>24215</v>
      </c>
      <c r="B19020" s="250" t="s">
        <v>47033</v>
      </c>
      <c r="C19020" s="250">
        <v>220</v>
      </c>
      <c r="F19020" s="250" t="s">
        <v>24215</v>
      </c>
    </row>
    <row r="19021" spans="1:6">
      <c r="A19021" s="250" t="s">
        <v>24216</v>
      </c>
      <c r="B19021" s="250" t="s">
        <v>6807</v>
      </c>
      <c r="C19021" s="250">
        <v>1850</v>
      </c>
      <c r="F19021" s="250" t="s">
        <v>24216</v>
      </c>
    </row>
    <row r="19022" spans="1:6">
      <c r="A19022" s="250" t="s">
        <v>24217</v>
      </c>
      <c r="B19022" s="250" t="s">
        <v>6813</v>
      </c>
      <c r="C19022" s="250">
        <v>1900</v>
      </c>
      <c r="F19022" s="250" t="s">
        <v>24217</v>
      </c>
    </row>
    <row r="19023" spans="1:6">
      <c r="A19023" s="250" t="s">
        <v>24218</v>
      </c>
      <c r="B19023" s="250" t="s">
        <v>7993</v>
      </c>
      <c r="C19023" s="250">
        <v>50</v>
      </c>
      <c r="F19023" s="250" t="s">
        <v>24218</v>
      </c>
    </row>
    <row r="19024" spans="1:6">
      <c r="A19024" s="250" t="s">
        <v>24219</v>
      </c>
      <c r="B19024" s="250" t="s">
        <v>47034</v>
      </c>
      <c r="C19024" s="250">
        <v>110</v>
      </c>
      <c r="F19024" s="250" t="s">
        <v>24219</v>
      </c>
    </row>
    <row r="19025" spans="1:6">
      <c r="A19025" s="250" t="s">
        <v>24220</v>
      </c>
      <c r="B19025" s="250" t="s">
        <v>45608</v>
      </c>
      <c r="C19025" s="250">
        <v>98</v>
      </c>
      <c r="F19025" s="250" t="s">
        <v>24220</v>
      </c>
    </row>
    <row r="19026" spans="1:6">
      <c r="A19026" s="250" t="s">
        <v>24221</v>
      </c>
      <c r="B19026" s="250" t="s">
        <v>1178</v>
      </c>
      <c r="C19026" s="250">
        <v>230</v>
      </c>
      <c r="F19026" s="250" t="s">
        <v>24221</v>
      </c>
    </row>
    <row r="19027" spans="1:6">
      <c r="A19027" s="250" t="s">
        <v>24222</v>
      </c>
      <c r="B19027" s="250" t="s">
        <v>47035</v>
      </c>
      <c r="C19027" s="250">
        <v>320</v>
      </c>
      <c r="F19027" s="250" t="s">
        <v>24222</v>
      </c>
    </row>
    <row r="19028" spans="1:6">
      <c r="A19028" s="250" t="s">
        <v>24223</v>
      </c>
      <c r="B19028" s="250" t="s">
        <v>47035</v>
      </c>
      <c r="C19028" s="250">
        <v>320</v>
      </c>
      <c r="F19028" s="250" t="s">
        <v>24223</v>
      </c>
    </row>
    <row r="19029" spans="1:6">
      <c r="A19029" s="250" t="s">
        <v>24224</v>
      </c>
      <c r="B19029" s="250" t="s">
        <v>47035</v>
      </c>
      <c r="C19029" s="250">
        <v>320</v>
      </c>
      <c r="F19029" s="250" t="s">
        <v>24224</v>
      </c>
    </row>
    <row r="19030" spans="1:6">
      <c r="A19030" s="250" t="s">
        <v>24225</v>
      </c>
      <c r="B19030" s="250" t="s">
        <v>567</v>
      </c>
      <c r="C19030" s="250">
        <v>1750</v>
      </c>
      <c r="F19030" s="250" t="s">
        <v>24225</v>
      </c>
    </row>
    <row r="19031" spans="1:6">
      <c r="A19031" s="250" t="s">
        <v>24226</v>
      </c>
      <c r="B19031" s="250" t="s">
        <v>567</v>
      </c>
      <c r="C19031" s="250">
        <v>1900</v>
      </c>
      <c r="F19031" s="250" t="s">
        <v>24226</v>
      </c>
    </row>
    <row r="19032" spans="1:6">
      <c r="A19032" s="250" t="s">
        <v>24227</v>
      </c>
      <c r="B19032" s="250" t="s">
        <v>567</v>
      </c>
      <c r="C19032" s="250">
        <v>2200</v>
      </c>
      <c r="F19032" s="250" t="s">
        <v>24227</v>
      </c>
    </row>
    <row r="19033" spans="1:6">
      <c r="A19033" s="250" t="s">
        <v>24229</v>
      </c>
      <c r="B19033" s="250" t="s">
        <v>41485</v>
      </c>
      <c r="C19033" s="250">
        <v>1550</v>
      </c>
      <c r="F19033" s="250" t="s">
        <v>24229</v>
      </c>
    </row>
    <row r="19034" spans="1:6">
      <c r="A19034" s="250" t="s">
        <v>24230</v>
      </c>
      <c r="B19034" s="250" t="s">
        <v>47036</v>
      </c>
      <c r="C19034" s="250">
        <v>1550</v>
      </c>
      <c r="F19034" s="250" t="s">
        <v>24230</v>
      </c>
    </row>
    <row r="19035" spans="1:6">
      <c r="A19035" s="250" t="s">
        <v>24231</v>
      </c>
      <c r="B19035" s="250" t="s">
        <v>47037</v>
      </c>
      <c r="C19035" s="250">
        <v>640</v>
      </c>
      <c r="F19035" s="250" t="s">
        <v>24231</v>
      </c>
    </row>
    <row r="19036" spans="1:6">
      <c r="A19036" s="250" t="s">
        <v>24232</v>
      </c>
      <c r="B19036" s="250" t="s">
        <v>47038</v>
      </c>
      <c r="C19036" s="250">
        <v>165</v>
      </c>
      <c r="F19036" s="250" t="s">
        <v>24232</v>
      </c>
    </row>
    <row r="19037" spans="1:6">
      <c r="A19037" s="250" t="s">
        <v>24233</v>
      </c>
      <c r="B19037" s="250" t="s">
        <v>47039</v>
      </c>
      <c r="C19037" s="250">
        <v>53</v>
      </c>
      <c r="F19037" s="250" t="s">
        <v>24233</v>
      </c>
    </row>
    <row r="19038" spans="1:6">
      <c r="A19038" s="250" t="s">
        <v>24234</v>
      </c>
      <c r="B19038" s="250" t="s">
        <v>47040</v>
      </c>
      <c r="C19038" s="250">
        <v>380</v>
      </c>
      <c r="F19038" s="250" t="s">
        <v>24234</v>
      </c>
    </row>
    <row r="19039" spans="1:6">
      <c r="A19039" s="250" t="s">
        <v>24235</v>
      </c>
      <c r="B19039" s="250" t="s">
        <v>971</v>
      </c>
      <c r="C19039" s="250">
        <v>3100</v>
      </c>
      <c r="F19039" s="250" t="s">
        <v>24235</v>
      </c>
    </row>
    <row r="19040" spans="1:6">
      <c r="A19040" s="250" t="s">
        <v>24236</v>
      </c>
      <c r="B19040" s="250" t="s">
        <v>47041</v>
      </c>
      <c r="C19040" s="250">
        <v>86</v>
      </c>
      <c r="F19040" s="250" t="s">
        <v>24236</v>
      </c>
    </row>
    <row r="19041" spans="1:6">
      <c r="A19041" s="250" t="s">
        <v>24237</v>
      </c>
      <c r="B19041" s="250" t="s">
        <v>47042</v>
      </c>
      <c r="C19041" s="250">
        <v>130</v>
      </c>
      <c r="F19041" s="250" t="s">
        <v>24237</v>
      </c>
    </row>
    <row r="19042" spans="1:6">
      <c r="A19042" s="250" t="s">
        <v>24238</v>
      </c>
      <c r="B19042" s="250" t="s">
        <v>7994</v>
      </c>
      <c r="C19042" s="250">
        <v>82</v>
      </c>
      <c r="F19042" s="250" t="s">
        <v>24238</v>
      </c>
    </row>
    <row r="19043" spans="1:6">
      <c r="A19043" s="250" t="s">
        <v>24239</v>
      </c>
      <c r="B19043" s="250" t="s">
        <v>47043</v>
      </c>
      <c r="C19043" s="250">
        <v>235</v>
      </c>
      <c r="F19043" s="250" t="s">
        <v>24239</v>
      </c>
    </row>
    <row r="19044" spans="1:6">
      <c r="A19044" s="250" t="s">
        <v>24240</v>
      </c>
      <c r="B19044" s="250" t="s">
        <v>7995</v>
      </c>
      <c r="C19044" s="250">
        <v>230</v>
      </c>
      <c r="F19044" s="250" t="s">
        <v>24240</v>
      </c>
    </row>
    <row r="19045" spans="1:6">
      <c r="A19045" s="250" t="s">
        <v>24241</v>
      </c>
      <c r="B19045" s="250" t="s">
        <v>47014</v>
      </c>
      <c r="C19045" s="250">
        <v>430</v>
      </c>
      <c r="F19045" s="250" t="s">
        <v>24241</v>
      </c>
    </row>
    <row r="19046" spans="1:6">
      <c r="A19046" s="250" t="s">
        <v>24242</v>
      </c>
      <c r="B19046" s="250" t="s">
        <v>204</v>
      </c>
      <c r="C19046" s="250">
        <v>98</v>
      </c>
      <c r="F19046" s="250" t="s">
        <v>24242</v>
      </c>
    </row>
    <row r="19047" spans="1:6">
      <c r="A19047" s="250" t="s">
        <v>24243</v>
      </c>
      <c r="B19047" s="250" t="s">
        <v>47044</v>
      </c>
      <c r="C19047" s="250">
        <v>175</v>
      </c>
      <c r="F19047" s="250" t="s">
        <v>24243</v>
      </c>
    </row>
    <row r="19048" spans="1:6">
      <c r="A19048" s="250" t="s">
        <v>24244</v>
      </c>
      <c r="B19048" s="250" t="s">
        <v>7996</v>
      </c>
      <c r="C19048" s="250">
        <v>155</v>
      </c>
      <c r="F19048" s="250" t="s">
        <v>24244</v>
      </c>
    </row>
    <row r="19049" spans="1:6">
      <c r="A19049" s="250" t="s">
        <v>24245</v>
      </c>
      <c r="B19049" s="250" t="s">
        <v>47045</v>
      </c>
      <c r="C19049" s="250">
        <v>185</v>
      </c>
      <c r="F19049" s="250" t="s">
        <v>24245</v>
      </c>
    </row>
    <row r="19050" spans="1:6">
      <c r="A19050" s="250" t="s">
        <v>24246</v>
      </c>
      <c r="B19050" s="250" t="s">
        <v>47046</v>
      </c>
      <c r="C19050" s="250">
        <v>250</v>
      </c>
      <c r="F19050" s="250" t="s">
        <v>24246</v>
      </c>
    </row>
    <row r="19051" spans="1:6">
      <c r="A19051" s="250" t="s">
        <v>24247</v>
      </c>
      <c r="B19051" s="250" t="s">
        <v>47047</v>
      </c>
      <c r="C19051" s="250">
        <v>105</v>
      </c>
      <c r="F19051" s="250" t="s">
        <v>24247</v>
      </c>
    </row>
    <row r="19052" spans="1:6">
      <c r="A19052" s="250" t="s">
        <v>24248</v>
      </c>
      <c r="B19052" s="250" t="s">
        <v>47048</v>
      </c>
      <c r="C19052" s="250">
        <v>43</v>
      </c>
      <c r="F19052" s="250" t="s">
        <v>24248</v>
      </c>
    </row>
    <row r="19053" spans="1:6">
      <c r="A19053" s="250" t="s">
        <v>24249</v>
      </c>
      <c r="B19053" s="250" t="s">
        <v>45015</v>
      </c>
      <c r="C19053" s="250">
        <v>195</v>
      </c>
      <c r="F19053" s="250" t="s">
        <v>24249</v>
      </c>
    </row>
    <row r="19054" spans="1:6">
      <c r="A19054" s="250" t="s">
        <v>24250</v>
      </c>
      <c r="B19054" s="250" t="s">
        <v>204</v>
      </c>
      <c r="C19054" s="250">
        <v>98</v>
      </c>
      <c r="F19054" s="250" t="s">
        <v>24250</v>
      </c>
    </row>
    <row r="19055" spans="1:6">
      <c r="A19055" s="250" t="s">
        <v>24251</v>
      </c>
      <c r="B19055" s="250" t="s">
        <v>7997</v>
      </c>
      <c r="C19055" s="250">
        <v>430</v>
      </c>
      <c r="F19055" s="250" t="s">
        <v>24251</v>
      </c>
    </row>
    <row r="19056" spans="1:6">
      <c r="A19056" s="250" t="s">
        <v>24252</v>
      </c>
      <c r="B19056" s="250" t="s">
        <v>651</v>
      </c>
      <c r="C19056" s="250">
        <v>3000</v>
      </c>
      <c r="F19056" s="250" t="s">
        <v>24252</v>
      </c>
    </row>
    <row r="19057" spans="1:6">
      <c r="A19057" s="250" t="s">
        <v>24253</v>
      </c>
      <c r="B19057" s="250" t="s">
        <v>971</v>
      </c>
      <c r="C19057" s="250">
        <v>2100</v>
      </c>
      <c r="F19057" s="250" t="s">
        <v>24253</v>
      </c>
    </row>
    <row r="19058" spans="1:6">
      <c r="A19058" s="250" t="s">
        <v>24254</v>
      </c>
      <c r="B19058" s="250" t="s">
        <v>7998</v>
      </c>
      <c r="C19058" s="250">
        <v>105</v>
      </c>
      <c r="F19058" s="250" t="s">
        <v>24254</v>
      </c>
    </row>
    <row r="19059" spans="1:6">
      <c r="A19059" s="250" t="s">
        <v>24255</v>
      </c>
      <c r="B19059" s="250" t="s">
        <v>7999</v>
      </c>
      <c r="C19059" s="250">
        <v>68</v>
      </c>
      <c r="F19059" s="250" t="s">
        <v>24255</v>
      </c>
    </row>
    <row r="19060" spans="1:6">
      <c r="A19060" s="250" t="s">
        <v>24257</v>
      </c>
      <c r="B19060" s="250" t="s">
        <v>47050</v>
      </c>
      <c r="C19060" s="250">
        <v>50</v>
      </c>
      <c r="F19060" s="250" t="s">
        <v>24257</v>
      </c>
    </row>
    <row r="19061" spans="1:6">
      <c r="A19061" s="250" t="s">
        <v>24256</v>
      </c>
      <c r="B19061" s="250" t="s">
        <v>47049</v>
      </c>
      <c r="C19061" s="250">
        <v>50</v>
      </c>
      <c r="F19061" s="250" t="s">
        <v>24256</v>
      </c>
    </row>
    <row r="19062" spans="1:6">
      <c r="A19062" s="250" t="s">
        <v>24258</v>
      </c>
      <c r="B19062" s="250" t="s">
        <v>47051</v>
      </c>
      <c r="C19062" s="250">
        <v>200</v>
      </c>
      <c r="F19062" s="250" t="s">
        <v>24258</v>
      </c>
    </row>
    <row r="19063" spans="1:6">
      <c r="A19063" s="250" t="s">
        <v>24259</v>
      </c>
      <c r="B19063" s="250" t="s">
        <v>44128</v>
      </c>
      <c r="C19063" s="250">
        <v>19</v>
      </c>
      <c r="F19063" s="250" t="s">
        <v>24259</v>
      </c>
    </row>
    <row r="19064" spans="1:6">
      <c r="A19064" s="250" t="s">
        <v>24260</v>
      </c>
      <c r="B19064" s="250" t="s">
        <v>47052</v>
      </c>
      <c r="C19064" s="250">
        <v>200</v>
      </c>
      <c r="F19064" s="250" t="s">
        <v>24260</v>
      </c>
    </row>
    <row r="19065" spans="1:6">
      <c r="A19065" s="250" t="s">
        <v>24261</v>
      </c>
      <c r="B19065" s="250" t="s">
        <v>47053</v>
      </c>
      <c r="C19065" s="250">
        <v>57</v>
      </c>
      <c r="F19065" s="250" t="s">
        <v>24261</v>
      </c>
    </row>
    <row r="19066" spans="1:6">
      <c r="A19066" s="250" t="s">
        <v>24262</v>
      </c>
      <c r="B19066" s="250" t="s">
        <v>47054</v>
      </c>
      <c r="C19066" s="250">
        <v>570</v>
      </c>
      <c r="F19066" s="250" t="s">
        <v>24262</v>
      </c>
    </row>
    <row r="19067" spans="1:6">
      <c r="A19067" s="250" t="s">
        <v>24263</v>
      </c>
      <c r="B19067" s="250" t="s">
        <v>1066</v>
      </c>
      <c r="C19067" s="250">
        <v>1050</v>
      </c>
      <c r="F19067" s="250" t="s">
        <v>24263</v>
      </c>
    </row>
    <row r="19068" spans="1:6">
      <c r="A19068" s="250" t="s">
        <v>24264</v>
      </c>
      <c r="B19068" s="250" t="s">
        <v>47055</v>
      </c>
      <c r="C19068" s="250">
        <v>185</v>
      </c>
      <c r="F19068" s="250" t="s">
        <v>24264</v>
      </c>
    </row>
    <row r="19069" spans="1:6">
      <c r="A19069" s="250" t="s">
        <v>24265</v>
      </c>
      <c r="B19069" s="250" t="s">
        <v>8000</v>
      </c>
      <c r="C19069" s="250">
        <v>98</v>
      </c>
      <c r="F19069" s="250" t="s">
        <v>24265</v>
      </c>
    </row>
    <row r="19070" spans="1:6">
      <c r="A19070" s="250" t="s">
        <v>24266</v>
      </c>
      <c r="B19070" s="250" t="s">
        <v>47056</v>
      </c>
      <c r="C19070" s="250">
        <v>98</v>
      </c>
      <c r="F19070" s="250" t="s">
        <v>24266</v>
      </c>
    </row>
    <row r="19071" spans="1:6">
      <c r="A19071" s="250" t="s">
        <v>24267</v>
      </c>
      <c r="B19071" s="250" t="s">
        <v>47057</v>
      </c>
      <c r="C19071" s="250">
        <v>210</v>
      </c>
      <c r="F19071" s="250" t="s">
        <v>24267</v>
      </c>
    </row>
    <row r="19072" spans="1:6">
      <c r="A19072" s="250" t="s">
        <v>24268</v>
      </c>
      <c r="B19072" s="250" t="s">
        <v>47058</v>
      </c>
      <c r="C19072" s="250">
        <v>210</v>
      </c>
      <c r="F19072" s="250" t="s">
        <v>24268</v>
      </c>
    </row>
    <row r="19073" spans="1:6">
      <c r="A19073" s="250" t="s">
        <v>24270</v>
      </c>
      <c r="B19073" s="250" t="s">
        <v>47060</v>
      </c>
      <c r="C19073" s="250">
        <v>210</v>
      </c>
      <c r="F19073" s="250" t="s">
        <v>24270</v>
      </c>
    </row>
    <row r="19074" spans="1:6">
      <c r="A19074" s="250" t="s">
        <v>24271</v>
      </c>
      <c r="B19074" s="250" t="s">
        <v>971</v>
      </c>
      <c r="C19074" s="250">
        <v>1500</v>
      </c>
      <c r="F19074" s="250" t="s">
        <v>24271</v>
      </c>
    </row>
    <row r="19075" spans="1:6">
      <c r="A19075" s="250" t="s">
        <v>24272</v>
      </c>
      <c r="B19075" s="250" t="s">
        <v>971</v>
      </c>
      <c r="C19075" s="250">
        <v>1550</v>
      </c>
      <c r="F19075" s="250" t="s">
        <v>24272</v>
      </c>
    </row>
    <row r="19076" spans="1:6">
      <c r="A19076" s="250" t="s">
        <v>24273</v>
      </c>
      <c r="B19076" s="250" t="s">
        <v>972</v>
      </c>
      <c r="C19076" s="250">
        <v>1100</v>
      </c>
      <c r="F19076" s="250" t="s">
        <v>24273</v>
      </c>
    </row>
    <row r="19077" spans="1:6">
      <c r="A19077" s="250" t="s">
        <v>24274</v>
      </c>
      <c r="B19077" s="250" t="s">
        <v>972</v>
      </c>
      <c r="C19077" s="250">
        <v>1200</v>
      </c>
      <c r="F19077" s="250" t="s">
        <v>24274</v>
      </c>
    </row>
    <row r="19078" spans="1:6">
      <c r="A19078" s="250" t="s">
        <v>24275</v>
      </c>
      <c r="B19078" s="250" t="s">
        <v>47061</v>
      </c>
      <c r="C19078" s="250">
        <v>820</v>
      </c>
      <c r="F19078" s="250" t="s">
        <v>24275</v>
      </c>
    </row>
    <row r="19079" spans="1:6">
      <c r="A19079" s="250" t="s">
        <v>24276</v>
      </c>
      <c r="B19079" s="250" t="s">
        <v>47061</v>
      </c>
      <c r="C19079" s="250">
        <v>1800</v>
      </c>
      <c r="F19079" s="250" t="s">
        <v>24276</v>
      </c>
    </row>
    <row r="19080" spans="1:6">
      <c r="A19080" s="250" t="s">
        <v>24277</v>
      </c>
      <c r="B19080" s="250" t="s">
        <v>47062</v>
      </c>
      <c r="C19080" s="250">
        <v>1300</v>
      </c>
      <c r="F19080" s="250" t="s">
        <v>24277</v>
      </c>
    </row>
    <row r="19081" spans="1:6">
      <c r="A19081" s="250" t="s">
        <v>24279</v>
      </c>
      <c r="B19081" s="250" t="s">
        <v>56381</v>
      </c>
      <c r="C19081" s="250">
        <v>215</v>
      </c>
      <c r="F19081" s="250" t="s">
        <v>24279</v>
      </c>
    </row>
    <row r="19082" spans="1:6">
      <c r="A19082" s="250" t="s">
        <v>24280</v>
      </c>
      <c r="B19082" s="250" t="s">
        <v>47063</v>
      </c>
      <c r="C19082" s="250">
        <v>960</v>
      </c>
      <c r="F19082" s="250" t="s">
        <v>24280</v>
      </c>
    </row>
    <row r="19083" spans="1:6">
      <c r="A19083" s="250" t="s">
        <v>24281</v>
      </c>
      <c r="B19083" s="250" t="s">
        <v>8001</v>
      </c>
      <c r="C19083" s="250">
        <v>98</v>
      </c>
      <c r="F19083" s="250" t="s">
        <v>24281</v>
      </c>
    </row>
    <row r="19084" spans="1:6">
      <c r="A19084" s="250" t="s">
        <v>24283</v>
      </c>
      <c r="B19084" s="250" t="s">
        <v>8002</v>
      </c>
      <c r="C19084" s="250">
        <v>74</v>
      </c>
      <c r="F19084" s="250" t="s">
        <v>24283</v>
      </c>
    </row>
    <row r="19085" spans="1:6">
      <c r="A19085" s="250" t="s">
        <v>24284</v>
      </c>
      <c r="B19085" s="250" t="s">
        <v>47065</v>
      </c>
      <c r="C19085" s="250">
        <v>98</v>
      </c>
      <c r="F19085" s="250" t="s">
        <v>24284</v>
      </c>
    </row>
    <row r="19086" spans="1:6">
      <c r="A19086" s="250" t="s">
        <v>24285</v>
      </c>
      <c r="B19086" s="250" t="s">
        <v>45849</v>
      </c>
      <c r="C19086" s="250">
        <v>110</v>
      </c>
      <c r="F19086" s="250" t="s">
        <v>24285</v>
      </c>
    </row>
    <row r="19087" spans="1:6">
      <c r="A19087" s="250" t="s">
        <v>24286</v>
      </c>
      <c r="B19087" s="250" t="s">
        <v>47066</v>
      </c>
      <c r="C19087" s="250">
        <v>210</v>
      </c>
      <c r="F19087" s="250" t="s">
        <v>24286</v>
      </c>
    </row>
    <row r="19088" spans="1:6">
      <c r="A19088" s="250" t="s">
        <v>24287</v>
      </c>
      <c r="B19088" s="250" t="s">
        <v>47067</v>
      </c>
      <c r="C19088" s="250">
        <v>210</v>
      </c>
      <c r="F19088" s="250" t="s">
        <v>24287</v>
      </c>
    </row>
    <row r="19089" spans="1:6">
      <c r="A19089" s="250" t="s">
        <v>24288</v>
      </c>
      <c r="B19089" s="250" t="s">
        <v>204</v>
      </c>
      <c r="C19089" s="250">
        <v>98</v>
      </c>
      <c r="F19089" s="250" t="s">
        <v>24288</v>
      </c>
    </row>
    <row r="19090" spans="1:6">
      <c r="A19090" s="250" t="s">
        <v>24289</v>
      </c>
      <c r="B19090" s="250" t="s">
        <v>47068</v>
      </c>
      <c r="C19090" s="250">
        <v>220</v>
      </c>
      <c r="F19090" s="250" t="s">
        <v>24289</v>
      </c>
    </row>
    <row r="19091" spans="1:6">
      <c r="A19091" s="250" t="s">
        <v>24290</v>
      </c>
      <c r="B19091" s="250" t="s">
        <v>47068</v>
      </c>
      <c r="C19091" s="250">
        <v>220</v>
      </c>
      <c r="F19091" s="250" t="s">
        <v>24290</v>
      </c>
    </row>
    <row r="19092" spans="1:6">
      <c r="A19092" s="250" t="s">
        <v>24291</v>
      </c>
      <c r="B19092" s="250" t="s">
        <v>47069</v>
      </c>
      <c r="C19092" s="250">
        <v>1600</v>
      </c>
      <c r="F19092" s="250" t="s">
        <v>24291</v>
      </c>
    </row>
    <row r="19093" spans="1:6">
      <c r="A19093" s="250" t="s">
        <v>24292</v>
      </c>
      <c r="B19093" s="250" t="s">
        <v>973</v>
      </c>
      <c r="C19093" s="250">
        <v>1650</v>
      </c>
      <c r="F19093" s="250" t="s">
        <v>24292</v>
      </c>
    </row>
    <row r="19094" spans="1:6">
      <c r="A19094" s="250" t="s">
        <v>24293</v>
      </c>
      <c r="B19094" s="250" t="s">
        <v>975</v>
      </c>
      <c r="C19094" s="250">
        <v>1200</v>
      </c>
      <c r="F19094" s="250" t="s">
        <v>24293</v>
      </c>
    </row>
    <row r="19095" spans="1:6">
      <c r="A19095" s="250" t="s">
        <v>24294</v>
      </c>
      <c r="B19095" s="250" t="s">
        <v>975</v>
      </c>
      <c r="C19095" s="250">
        <v>1300</v>
      </c>
      <c r="F19095" s="250" t="s">
        <v>24294</v>
      </c>
    </row>
    <row r="19096" spans="1:6">
      <c r="A19096" s="250" t="s">
        <v>24295</v>
      </c>
      <c r="B19096" s="250" t="s">
        <v>8003</v>
      </c>
      <c r="C19096" s="250">
        <v>110</v>
      </c>
      <c r="F19096" s="250" t="s">
        <v>24295</v>
      </c>
    </row>
    <row r="19097" spans="1:6">
      <c r="A19097" s="250" t="s">
        <v>24296</v>
      </c>
      <c r="B19097" s="250" t="s">
        <v>8004</v>
      </c>
      <c r="C19097" s="250">
        <v>250</v>
      </c>
      <c r="F19097" s="250" t="s">
        <v>24296</v>
      </c>
    </row>
    <row r="19098" spans="1:6">
      <c r="A19098" s="250" t="s">
        <v>24297</v>
      </c>
      <c r="B19098" s="250" t="s">
        <v>8005</v>
      </c>
      <c r="C19098" s="250">
        <v>250</v>
      </c>
      <c r="F19098" s="250" t="s">
        <v>24297</v>
      </c>
    </row>
    <row r="19099" spans="1:6">
      <c r="A19099" s="250" t="s">
        <v>24298</v>
      </c>
      <c r="B19099" s="250" t="s">
        <v>47070</v>
      </c>
      <c r="C19099" s="250">
        <v>2400</v>
      </c>
      <c r="F19099" s="250" t="s">
        <v>24298</v>
      </c>
    </row>
    <row r="19100" spans="1:6">
      <c r="A19100" s="250" t="s">
        <v>24299</v>
      </c>
      <c r="B19100" s="250" t="s">
        <v>46885</v>
      </c>
      <c r="C19100" s="250">
        <v>270</v>
      </c>
      <c r="F19100" s="250" t="s">
        <v>24299</v>
      </c>
    </row>
    <row r="19101" spans="1:6">
      <c r="A19101" s="250" t="s">
        <v>24300</v>
      </c>
      <c r="B19101" s="250" t="s">
        <v>47071</v>
      </c>
      <c r="C19101" s="250">
        <v>640</v>
      </c>
      <c r="F19101" s="250" t="s">
        <v>24300</v>
      </c>
    </row>
    <row r="19102" spans="1:6">
      <c r="A19102" s="250" t="s">
        <v>24301</v>
      </c>
      <c r="B19102" s="250" t="s">
        <v>1362</v>
      </c>
      <c r="C19102" s="250">
        <v>820</v>
      </c>
      <c r="F19102" s="250" t="s">
        <v>24301</v>
      </c>
    </row>
    <row r="19103" spans="1:6">
      <c r="A19103" s="250" t="s">
        <v>24302</v>
      </c>
      <c r="B19103" s="250" t="s">
        <v>1389</v>
      </c>
      <c r="C19103" s="250">
        <v>2000</v>
      </c>
      <c r="F19103" s="250" t="s">
        <v>24302</v>
      </c>
    </row>
    <row r="19104" spans="1:6">
      <c r="A19104" s="250" t="s">
        <v>24303</v>
      </c>
      <c r="B19104" s="250" t="s">
        <v>47072</v>
      </c>
      <c r="C19104" s="250">
        <v>370</v>
      </c>
      <c r="F19104" s="250" t="s">
        <v>24303</v>
      </c>
    </row>
    <row r="19105" spans="1:6">
      <c r="A19105" s="250" t="s">
        <v>24304</v>
      </c>
      <c r="B19105" s="250" t="s">
        <v>47073</v>
      </c>
      <c r="C19105" s="250">
        <v>145</v>
      </c>
      <c r="F19105" s="250" t="s">
        <v>24304</v>
      </c>
    </row>
    <row r="19106" spans="1:6">
      <c r="A19106" s="250" t="s">
        <v>24305</v>
      </c>
      <c r="B19106" s="250" t="s">
        <v>41665</v>
      </c>
      <c r="C19106" s="250">
        <v>300</v>
      </c>
      <c r="F19106" s="250" t="s">
        <v>24305</v>
      </c>
    </row>
    <row r="19107" spans="1:6">
      <c r="A19107" s="250" t="s">
        <v>24306</v>
      </c>
      <c r="B19107" s="250" t="s">
        <v>47074</v>
      </c>
      <c r="C19107" s="250">
        <v>790</v>
      </c>
      <c r="F19107" s="250" t="s">
        <v>24306</v>
      </c>
    </row>
    <row r="19108" spans="1:6">
      <c r="A19108" s="250" t="s">
        <v>24307</v>
      </c>
      <c r="B19108" s="250" t="s">
        <v>1080</v>
      </c>
      <c r="C19108" s="250">
        <v>4100</v>
      </c>
      <c r="F19108" s="250" t="s">
        <v>24307</v>
      </c>
    </row>
    <row r="19109" spans="1:6">
      <c r="A19109" s="250" t="s">
        <v>24308</v>
      </c>
      <c r="B19109" s="250" t="s">
        <v>763</v>
      </c>
      <c r="C19109" s="250">
        <v>290</v>
      </c>
      <c r="F19109" s="250" t="s">
        <v>24308</v>
      </c>
    </row>
    <row r="19110" spans="1:6">
      <c r="A19110" s="250" t="s">
        <v>24309</v>
      </c>
      <c r="B19110" s="250" t="s">
        <v>56382</v>
      </c>
      <c r="C19110" s="250">
        <v>290</v>
      </c>
      <c r="F19110" s="250" t="s">
        <v>24309</v>
      </c>
    </row>
    <row r="19111" spans="1:6">
      <c r="A19111" s="250" t="s">
        <v>24310</v>
      </c>
      <c r="B19111" s="250" t="s">
        <v>47075</v>
      </c>
      <c r="C19111" s="250">
        <v>660</v>
      </c>
      <c r="F19111" s="250" t="s">
        <v>24310</v>
      </c>
    </row>
    <row r="19112" spans="1:6">
      <c r="A19112" s="250" t="s">
        <v>24311</v>
      </c>
      <c r="B19112" s="250" t="s">
        <v>47076</v>
      </c>
      <c r="C19112" s="250">
        <v>660</v>
      </c>
      <c r="F19112" s="250" t="s">
        <v>24311</v>
      </c>
    </row>
    <row r="19113" spans="1:6">
      <c r="A19113" s="250" t="s">
        <v>24312</v>
      </c>
      <c r="B19113" s="250" t="s">
        <v>47077</v>
      </c>
      <c r="C19113" s="250">
        <v>660</v>
      </c>
      <c r="F19113" s="250" t="s">
        <v>24312</v>
      </c>
    </row>
    <row r="19114" spans="1:6">
      <c r="A19114" s="250" t="s">
        <v>24313</v>
      </c>
      <c r="B19114" s="250" t="s">
        <v>47078</v>
      </c>
      <c r="C19114" s="250">
        <v>1800</v>
      </c>
      <c r="F19114" s="250" t="s">
        <v>24313</v>
      </c>
    </row>
    <row r="19115" spans="1:6">
      <c r="A19115" s="250" t="s">
        <v>24314</v>
      </c>
      <c r="B19115" s="250" t="s">
        <v>47079</v>
      </c>
      <c r="C19115" s="250">
        <v>2000</v>
      </c>
      <c r="F19115" s="250" t="s">
        <v>24314</v>
      </c>
    </row>
    <row r="19116" spans="1:6">
      <c r="A19116" s="250" t="s">
        <v>24315</v>
      </c>
      <c r="B19116" s="250" t="s">
        <v>47080</v>
      </c>
      <c r="C19116" s="250">
        <v>310</v>
      </c>
      <c r="F19116" s="250" t="s">
        <v>24315</v>
      </c>
    </row>
    <row r="19117" spans="1:6">
      <c r="A19117" s="250" t="s">
        <v>24316</v>
      </c>
      <c r="B19117" s="250" t="s">
        <v>47081</v>
      </c>
      <c r="C19117" s="250">
        <v>16</v>
      </c>
      <c r="F19117" s="250" t="s">
        <v>24316</v>
      </c>
    </row>
    <row r="19118" spans="1:6">
      <c r="A19118" s="250" t="s">
        <v>24317</v>
      </c>
      <c r="B19118" s="250" t="s">
        <v>47082</v>
      </c>
      <c r="C19118" s="250">
        <v>250</v>
      </c>
      <c r="F19118" s="250" t="s">
        <v>24317</v>
      </c>
    </row>
    <row r="19119" spans="1:6">
      <c r="A19119" s="250" t="s">
        <v>24318</v>
      </c>
      <c r="B19119" s="250" t="s">
        <v>47083</v>
      </c>
      <c r="C19119" s="250">
        <v>470</v>
      </c>
      <c r="F19119" s="250" t="s">
        <v>24318</v>
      </c>
    </row>
    <row r="19120" spans="1:6">
      <c r="A19120" s="250" t="s">
        <v>24319</v>
      </c>
      <c r="B19120" s="250" t="s">
        <v>47074</v>
      </c>
      <c r="C19120" s="250">
        <v>1050</v>
      </c>
      <c r="F19120" s="250" t="s">
        <v>24319</v>
      </c>
    </row>
    <row r="19121" spans="1:6">
      <c r="A19121" s="250" t="s">
        <v>24320</v>
      </c>
      <c r="B19121" s="250" t="s">
        <v>47084</v>
      </c>
      <c r="C19121" s="250">
        <v>1450</v>
      </c>
      <c r="F19121" s="250" t="s">
        <v>24320</v>
      </c>
    </row>
    <row r="19122" spans="1:6">
      <c r="A19122" s="250" t="s">
        <v>24321</v>
      </c>
      <c r="B19122" s="250" t="s">
        <v>47085</v>
      </c>
      <c r="C19122" s="250">
        <v>130</v>
      </c>
      <c r="F19122" s="250" t="s">
        <v>24321</v>
      </c>
    </row>
    <row r="19123" spans="1:6">
      <c r="A19123" s="250" t="s">
        <v>24322</v>
      </c>
      <c r="B19123" s="250" t="s">
        <v>47086</v>
      </c>
      <c r="C19123" s="250">
        <v>265</v>
      </c>
      <c r="F19123" s="250" t="s">
        <v>24322</v>
      </c>
    </row>
    <row r="19124" spans="1:6">
      <c r="A19124" s="250" t="s">
        <v>24323</v>
      </c>
      <c r="B19124" s="250" t="s">
        <v>47087</v>
      </c>
      <c r="C19124" s="250">
        <v>98</v>
      </c>
      <c r="F19124" s="250" t="s">
        <v>24323</v>
      </c>
    </row>
    <row r="19125" spans="1:6">
      <c r="A19125" s="250" t="s">
        <v>24324</v>
      </c>
      <c r="B19125" s="250" t="s">
        <v>1153</v>
      </c>
      <c r="C19125" s="250">
        <v>2600</v>
      </c>
      <c r="F19125" s="250" t="s">
        <v>24324</v>
      </c>
    </row>
    <row r="19126" spans="1:6">
      <c r="A19126" s="250" t="s">
        <v>24325</v>
      </c>
      <c r="B19126" s="250" t="s">
        <v>472</v>
      </c>
      <c r="C19126" s="250">
        <v>740</v>
      </c>
      <c r="F19126" s="250" t="s">
        <v>24325</v>
      </c>
    </row>
    <row r="19127" spans="1:6">
      <c r="A19127" s="250" t="s">
        <v>24326</v>
      </c>
      <c r="B19127" s="250" t="s">
        <v>39399</v>
      </c>
      <c r="C19127" s="250">
        <v>850</v>
      </c>
      <c r="F19127" s="250" t="s">
        <v>24326</v>
      </c>
    </row>
    <row r="19128" spans="1:6">
      <c r="A19128" s="250" t="s">
        <v>24327</v>
      </c>
      <c r="B19128" s="250" t="s">
        <v>47088</v>
      </c>
      <c r="C19128" s="250">
        <v>370</v>
      </c>
      <c r="F19128" s="250" t="s">
        <v>24327</v>
      </c>
    </row>
    <row r="19129" spans="1:6">
      <c r="A19129" s="250" t="s">
        <v>24328</v>
      </c>
      <c r="B19129" s="250" t="s">
        <v>47089</v>
      </c>
      <c r="C19129" s="250">
        <v>250</v>
      </c>
      <c r="F19129" s="250" t="s">
        <v>24328</v>
      </c>
    </row>
    <row r="19130" spans="1:6">
      <c r="A19130" s="250" t="s">
        <v>24329</v>
      </c>
      <c r="B19130" s="250" t="s">
        <v>47090</v>
      </c>
      <c r="C19130" s="250">
        <v>400</v>
      </c>
      <c r="F19130" s="250" t="s">
        <v>24329</v>
      </c>
    </row>
    <row r="19131" spans="1:6">
      <c r="A19131" s="250" t="s">
        <v>24330</v>
      </c>
      <c r="B19131" s="250" t="s">
        <v>47091</v>
      </c>
      <c r="C19131" s="250">
        <v>1300</v>
      </c>
      <c r="F19131" s="250" t="s">
        <v>24330</v>
      </c>
    </row>
    <row r="19132" spans="1:6">
      <c r="A19132" s="250" t="s">
        <v>24331</v>
      </c>
      <c r="B19132" s="250" t="s">
        <v>56383</v>
      </c>
      <c r="C19132" s="250">
        <v>1450</v>
      </c>
      <c r="F19132" s="250" t="s">
        <v>24331</v>
      </c>
    </row>
    <row r="19133" spans="1:6">
      <c r="A19133" s="250" t="s">
        <v>24332</v>
      </c>
      <c r="B19133" s="250" t="s">
        <v>8006</v>
      </c>
      <c r="C19133" s="250">
        <v>26</v>
      </c>
      <c r="F19133" s="250" t="s">
        <v>24332</v>
      </c>
    </row>
    <row r="19134" spans="1:6">
      <c r="A19134" s="250" t="s">
        <v>24333</v>
      </c>
      <c r="B19134" s="250" t="s">
        <v>47092</v>
      </c>
      <c r="C19134" s="250">
        <v>265</v>
      </c>
      <c r="F19134" s="250" t="s">
        <v>24333</v>
      </c>
    </row>
    <row r="19135" spans="1:6">
      <c r="A19135" s="250" t="s">
        <v>24334</v>
      </c>
      <c r="B19135" s="250" t="s">
        <v>47093</v>
      </c>
      <c r="C19135" s="250">
        <v>145</v>
      </c>
      <c r="F19135" s="250" t="s">
        <v>24334</v>
      </c>
    </row>
    <row r="19136" spans="1:6">
      <c r="A19136" s="250" t="s">
        <v>24335</v>
      </c>
      <c r="B19136" s="250" t="s">
        <v>47094</v>
      </c>
      <c r="C19136" s="250">
        <v>38</v>
      </c>
      <c r="F19136" s="250" t="s">
        <v>24335</v>
      </c>
    </row>
    <row r="19137" spans="1:6">
      <c r="A19137" s="250" t="s">
        <v>24336</v>
      </c>
      <c r="B19137" s="250" t="s">
        <v>8007</v>
      </c>
      <c r="C19137" s="250">
        <v>38</v>
      </c>
      <c r="F19137" s="250" t="s">
        <v>24336</v>
      </c>
    </row>
    <row r="19138" spans="1:6">
      <c r="A19138" s="250" t="s">
        <v>24337</v>
      </c>
      <c r="B19138" s="250" t="s">
        <v>47095</v>
      </c>
      <c r="C19138" s="250">
        <v>74</v>
      </c>
      <c r="F19138" s="250" t="s">
        <v>24337</v>
      </c>
    </row>
    <row r="19139" spans="1:6">
      <c r="A19139" s="250" t="s">
        <v>24338</v>
      </c>
      <c r="B19139" s="250" t="s">
        <v>47096</v>
      </c>
      <c r="C19139" s="250">
        <v>380</v>
      </c>
      <c r="F19139" s="250" t="s">
        <v>24338</v>
      </c>
    </row>
    <row r="19140" spans="1:6">
      <c r="A19140" s="250" t="s">
        <v>24339</v>
      </c>
      <c r="B19140" s="250" t="s">
        <v>47097</v>
      </c>
      <c r="C19140" s="250">
        <v>1100</v>
      </c>
      <c r="F19140" s="250" t="s">
        <v>24339</v>
      </c>
    </row>
    <row r="19141" spans="1:6">
      <c r="A19141" s="250" t="s">
        <v>24340</v>
      </c>
      <c r="B19141" s="250" t="s">
        <v>47098</v>
      </c>
      <c r="C19141" s="250">
        <v>680</v>
      </c>
      <c r="F19141" s="250" t="s">
        <v>24340</v>
      </c>
    </row>
    <row r="19142" spans="1:6">
      <c r="A19142" s="250" t="s">
        <v>24341</v>
      </c>
      <c r="B19142" s="250" t="s">
        <v>8008</v>
      </c>
      <c r="C19142" s="250">
        <v>680</v>
      </c>
      <c r="F19142" s="250" t="s">
        <v>24341</v>
      </c>
    </row>
    <row r="19143" spans="1:6">
      <c r="A19143" s="250" t="s">
        <v>24342</v>
      </c>
      <c r="B19143" s="250" t="s">
        <v>195</v>
      </c>
      <c r="C19143" s="250">
        <v>2000</v>
      </c>
      <c r="F19143" s="250" t="s">
        <v>24342</v>
      </c>
    </row>
    <row r="19144" spans="1:6">
      <c r="A19144" s="250" t="s">
        <v>24343</v>
      </c>
      <c r="B19144" s="250" t="s">
        <v>1406</v>
      </c>
      <c r="C19144" s="250">
        <v>2100</v>
      </c>
      <c r="F19144" s="250" t="s">
        <v>24343</v>
      </c>
    </row>
    <row r="19145" spans="1:6">
      <c r="A19145" s="250" t="s">
        <v>24344</v>
      </c>
      <c r="B19145" s="250" t="s">
        <v>1153</v>
      </c>
      <c r="C19145" s="250">
        <v>2800</v>
      </c>
      <c r="F19145" s="250" t="s">
        <v>24344</v>
      </c>
    </row>
    <row r="19146" spans="1:6">
      <c r="A19146" s="250" t="s">
        <v>8384</v>
      </c>
      <c r="B19146" s="250" t="s">
        <v>1153</v>
      </c>
      <c r="C19146" s="250">
        <v>3300</v>
      </c>
      <c r="F19146" s="250" t="s">
        <v>8384</v>
      </c>
    </row>
    <row r="19147" spans="1:6">
      <c r="A19147" s="250" t="s">
        <v>24345</v>
      </c>
      <c r="B19147" s="250" t="s">
        <v>210</v>
      </c>
      <c r="C19147" s="250">
        <v>2000</v>
      </c>
      <c r="F19147" s="250" t="s">
        <v>24345</v>
      </c>
    </row>
    <row r="19148" spans="1:6">
      <c r="A19148" s="250" t="s">
        <v>24346</v>
      </c>
      <c r="B19148" s="250" t="s">
        <v>47099</v>
      </c>
      <c r="C19148" s="250">
        <v>1900</v>
      </c>
      <c r="F19148" s="250" t="s">
        <v>24346</v>
      </c>
    </row>
    <row r="19149" spans="1:6">
      <c r="A19149" s="250" t="s">
        <v>24347</v>
      </c>
      <c r="B19149" s="250" t="s">
        <v>39399</v>
      </c>
      <c r="C19149" s="250">
        <v>980</v>
      </c>
      <c r="F19149" s="250" t="s">
        <v>24347</v>
      </c>
    </row>
    <row r="19150" spans="1:6">
      <c r="A19150" s="250" t="s">
        <v>24348</v>
      </c>
      <c r="B19150" s="250" t="s">
        <v>47100</v>
      </c>
      <c r="C19150" s="250">
        <v>860</v>
      </c>
      <c r="F19150" s="250" t="s">
        <v>24348</v>
      </c>
    </row>
    <row r="19151" spans="1:6">
      <c r="A19151" s="250" t="s">
        <v>24349</v>
      </c>
      <c r="B19151" s="250" t="s">
        <v>1389</v>
      </c>
      <c r="C19151" s="250">
        <v>2100</v>
      </c>
      <c r="F19151" s="250" t="s">
        <v>24349</v>
      </c>
    </row>
    <row r="19152" spans="1:6">
      <c r="A19152" s="250" t="s">
        <v>24350</v>
      </c>
      <c r="B19152" s="250" t="s">
        <v>47078</v>
      </c>
      <c r="C19152" s="250">
        <v>2600</v>
      </c>
      <c r="F19152" s="250" t="s">
        <v>24350</v>
      </c>
    </row>
    <row r="19153" spans="1:6">
      <c r="A19153" s="250" t="s">
        <v>24352</v>
      </c>
      <c r="B19153" s="250" t="s">
        <v>47102</v>
      </c>
      <c r="C19153" s="250">
        <v>38</v>
      </c>
      <c r="F19153" s="250" t="s">
        <v>24352</v>
      </c>
    </row>
    <row r="19154" spans="1:6">
      <c r="A19154" s="250" t="s">
        <v>24354</v>
      </c>
      <c r="B19154" s="250" t="s">
        <v>1153</v>
      </c>
      <c r="C19154" s="250">
        <v>3300</v>
      </c>
      <c r="F19154" s="250" t="s">
        <v>24354</v>
      </c>
    </row>
    <row r="19155" spans="1:6">
      <c r="A19155" s="250" t="s">
        <v>24355</v>
      </c>
      <c r="B19155" s="250" t="s">
        <v>47103</v>
      </c>
      <c r="C19155" s="250">
        <v>210</v>
      </c>
      <c r="F19155" s="250" t="s">
        <v>24355</v>
      </c>
    </row>
    <row r="19156" spans="1:6">
      <c r="A19156" s="250" t="s">
        <v>24356</v>
      </c>
      <c r="B19156" s="250" t="s">
        <v>8009</v>
      </c>
      <c r="C19156" s="250">
        <v>420</v>
      </c>
      <c r="F19156" s="250" t="s">
        <v>24356</v>
      </c>
    </row>
    <row r="19157" spans="1:6">
      <c r="A19157" s="250" t="s">
        <v>24357</v>
      </c>
      <c r="B19157" s="250" t="s">
        <v>8010</v>
      </c>
      <c r="C19157" s="250">
        <v>180</v>
      </c>
      <c r="F19157" s="250" t="s">
        <v>24357</v>
      </c>
    </row>
    <row r="19158" spans="1:6">
      <c r="A19158" s="250" t="s">
        <v>24358</v>
      </c>
      <c r="B19158" s="250" t="s">
        <v>47104</v>
      </c>
      <c r="C19158" s="250">
        <v>370</v>
      </c>
      <c r="F19158" s="250" t="s">
        <v>24358</v>
      </c>
    </row>
    <row r="19159" spans="1:6">
      <c r="A19159" s="250" t="s">
        <v>24359</v>
      </c>
      <c r="B19159" s="250" t="s">
        <v>47105</v>
      </c>
      <c r="C19159" s="250">
        <v>54</v>
      </c>
      <c r="F19159" s="250" t="s">
        <v>24359</v>
      </c>
    </row>
    <row r="19160" spans="1:6">
      <c r="A19160" s="250" t="s">
        <v>24360</v>
      </c>
      <c r="B19160" s="250" t="s">
        <v>47106</v>
      </c>
      <c r="C19160" s="250">
        <v>370</v>
      </c>
      <c r="F19160" s="250" t="s">
        <v>24360</v>
      </c>
    </row>
    <row r="19161" spans="1:6">
      <c r="A19161" s="250" t="s">
        <v>24361</v>
      </c>
      <c r="B19161" s="250" t="s">
        <v>47107</v>
      </c>
      <c r="C19161" s="250">
        <v>400</v>
      </c>
      <c r="F19161" s="250" t="s">
        <v>24361</v>
      </c>
    </row>
    <row r="19162" spans="1:6">
      <c r="A19162" s="250" t="s">
        <v>24362</v>
      </c>
      <c r="B19162" s="250" t="s">
        <v>47108</v>
      </c>
      <c r="C19162" s="250">
        <v>250</v>
      </c>
      <c r="F19162" s="250" t="s">
        <v>24362</v>
      </c>
    </row>
    <row r="19163" spans="1:6">
      <c r="A19163" s="250" t="s">
        <v>24363</v>
      </c>
      <c r="B19163" s="250" t="s">
        <v>8011</v>
      </c>
      <c r="C19163" s="250">
        <v>380</v>
      </c>
      <c r="F19163" s="250" t="s">
        <v>24363</v>
      </c>
    </row>
    <row r="19164" spans="1:6">
      <c r="A19164" s="250" t="s">
        <v>56384</v>
      </c>
      <c r="B19164" s="250" t="s">
        <v>56385</v>
      </c>
      <c r="C19164" s="250">
        <v>380</v>
      </c>
      <c r="F19164" s="250" t="s">
        <v>56384</v>
      </c>
    </row>
    <row r="19165" spans="1:6">
      <c r="A19165" s="250" t="s">
        <v>24365</v>
      </c>
      <c r="B19165" s="250" t="s">
        <v>199</v>
      </c>
      <c r="C19165" s="250">
        <v>2100</v>
      </c>
      <c r="F19165" s="250" t="s">
        <v>24365</v>
      </c>
    </row>
    <row r="19166" spans="1:6">
      <c r="A19166" s="250" t="s">
        <v>24366</v>
      </c>
      <c r="B19166" s="250" t="s">
        <v>973</v>
      </c>
      <c r="C19166" s="250">
        <v>2400</v>
      </c>
      <c r="F19166" s="250" t="s">
        <v>24366</v>
      </c>
    </row>
    <row r="19167" spans="1:6">
      <c r="A19167" s="250" t="s">
        <v>24367</v>
      </c>
      <c r="B19167" s="250" t="s">
        <v>8012</v>
      </c>
      <c r="C19167" s="250">
        <v>130</v>
      </c>
      <c r="F19167" s="250" t="s">
        <v>24367</v>
      </c>
    </row>
    <row r="19168" spans="1:6">
      <c r="A19168" s="250" t="s">
        <v>24368</v>
      </c>
      <c r="B19168" s="250" t="s">
        <v>47109</v>
      </c>
      <c r="C19168" s="250">
        <v>200</v>
      </c>
      <c r="F19168" s="250" t="s">
        <v>24368</v>
      </c>
    </row>
    <row r="19169" spans="1:6">
      <c r="A19169" s="250" t="s">
        <v>24369</v>
      </c>
      <c r="B19169" s="250" t="s">
        <v>47110</v>
      </c>
      <c r="C19169" s="250">
        <v>98</v>
      </c>
      <c r="F19169" s="250" t="s">
        <v>24369</v>
      </c>
    </row>
    <row r="19170" spans="1:6">
      <c r="A19170" s="250" t="s">
        <v>24370</v>
      </c>
      <c r="B19170" s="250" t="s">
        <v>47111</v>
      </c>
      <c r="C19170" s="250">
        <v>1950</v>
      </c>
      <c r="F19170" s="250" t="s">
        <v>24370</v>
      </c>
    </row>
    <row r="19171" spans="1:6">
      <c r="A19171" s="250" t="s">
        <v>24371</v>
      </c>
      <c r="B19171" s="250" t="s">
        <v>1406</v>
      </c>
      <c r="C19171" s="250">
        <v>2200</v>
      </c>
      <c r="F19171" s="250" t="s">
        <v>24371</v>
      </c>
    </row>
    <row r="19172" spans="1:6">
      <c r="A19172" s="250" t="s">
        <v>24372</v>
      </c>
      <c r="B19172" s="250" t="s">
        <v>47112</v>
      </c>
      <c r="C19172" s="250">
        <v>1800</v>
      </c>
      <c r="F19172" s="250" t="s">
        <v>24372</v>
      </c>
    </row>
    <row r="19173" spans="1:6">
      <c r="A19173" s="250" t="s">
        <v>24373</v>
      </c>
      <c r="B19173" s="250" t="s">
        <v>37680</v>
      </c>
      <c r="C19173" s="250">
        <v>2100</v>
      </c>
      <c r="F19173" s="250" t="s">
        <v>24373</v>
      </c>
    </row>
    <row r="19174" spans="1:6">
      <c r="A19174" s="250" t="s">
        <v>24374</v>
      </c>
      <c r="B19174" s="250" t="s">
        <v>47113</v>
      </c>
      <c r="C19174" s="250">
        <v>1900</v>
      </c>
      <c r="F19174" s="250" t="s">
        <v>24374</v>
      </c>
    </row>
    <row r="19175" spans="1:6">
      <c r="A19175" s="250" t="s">
        <v>24375</v>
      </c>
      <c r="B19175" s="250" t="s">
        <v>196</v>
      </c>
      <c r="C19175" s="250">
        <v>2400</v>
      </c>
      <c r="F19175" s="250" t="s">
        <v>24375</v>
      </c>
    </row>
    <row r="19176" spans="1:6">
      <c r="A19176" s="250" t="s">
        <v>24376</v>
      </c>
      <c r="B19176" s="250" t="s">
        <v>56386</v>
      </c>
      <c r="C19176" s="250">
        <v>155</v>
      </c>
      <c r="F19176" s="250" t="s">
        <v>24376</v>
      </c>
    </row>
    <row r="19177" spans="1:6">
      <c r="A19177" s="250" t="s">
        <v>24377</v>
      </c>
      <c r="B19177" s="250" t="s">
        <v>47114</v>
      </c>
      <c r="C19177" s="250">
        <v>330</v>
      </c>
      <c r="F19177" s="250" t="s">
        <v>24377</v>
      </c>
    </row>
    <row r="19178" spans="1:6">
      <c r="A19178" s="250" t="s">
        <v>24378</v>
      </c>
      <c r="B19178" s="250" t="s">
        <v>8013</v>
      </c>
      <c r="C19178" s="250">
        <v>880</v>
      </c>
      <c r="F19178" s="250" t="s">
        <v>24378</v>
      </c>
    </row>
    <row r="19179" spans="1:6">
      <c r="A19179" s="250" t="s">
        <v>24379</v>
      </c>
      <c r="B19179" s="250" t="s">
        <v>47115</v>
      </c>
      <c r="C19179" s="250">
        <v>520</v>
      </c>
      <c r="F19179" s="250" t="s">
        <v>24379</v>
      </c>
    </row>
    <row r="19180" spans="1:6">
      <c r="A19180" s="250" t="s">
        <v>24380</v>
      </c>
      <c r="B19180" s="250" t="s">
        <v>46880</v>
      </c>
      <c r="C19180" s="250">
        <v>62</v>
      </c>
      <c r="F19180" s="250" t="s">
        <v>24380</v>
      </c>
    </row>
    <row r="19181" spans="1:6">
      <c r="A19181" s="250" t="s">
        <v>24382</v>
      </c>
      <c r="B19181" s="250" t="s">
        <v>46378</v>
      </c>
      <c r="C19181" s="250">
        <v>110</v>
      </c>
      <c r="F19181" s="250" t="s">
        <v>24382</v>
      </c>
    </row>
    <row r="19182" spans="1:6">
      <c r="A19182" s="250" t="s">
        <v>24383</v>
      </c>
      <c r="B19182" s="250" t="s">
        <v>37680</v>
      </c>
      <c r="C19182" s="250">
        <v>2200</v>
      </c>
      <c r="F19182" s="250" t="s">
        <v>24383</v>
      </c>
    </row>
    <row r="19183" spans="1:6">
      <c r="A19183" s="250" t="s">
        <v>24385</v>
      </c>
      <c r="B19183" s="250" t="s">
        <v>196</v>
      </c>
      <c r="C19183" s="250">
        <v>1650</v>
      </c>
      <c r="F19183" s="250" t="s">
        <v>24385</v>
      </c>
    </row>
    <row r="19184" spans="1:6">
      <c r="A19184" s="250" t="s">
        <v>24386</v>
      </c>
      <c r="B19184" s="250" t="s">
        <v>47116</v>
      </c>
      <c r="C19184" s="250">
        <v>92</v>
      </c>
      <c r="F19184" s="250" t="s">
        <v>24386</v>
      </c>
    </row>
    <row r="19185" spans="1:6">
      <c r="A19185" s="250" t="s">
        <v>24387</v>
      </c>
      <c r="B19185" s="250" t="s">
        <v>47092</v>
      </c>
      <c r="C19185" s="250">
        <v>290</v>
      </c>
      <c r="F19185" s="250" t="s">
        <v>24387</v>
      </c>
    </row>
    <row r="19186" spans="1:6">
      <c r="A19186" s="250" t="s">
        <v>24388</v>
      </c>
      <c r="B19186" s="250" t="s">
        <v>47117</v>
      </c>
      <c r="C19186" s="250">
        <v>190</v>
      </c>
      <c r="F19186" s="250" t="s">
        <v>24388</v>
      </c>
    </row>
    <row r="19187" spans="1:6">
      <c r="A19187" s="250" t="s">
        <v>24389</v>
      </c>
      <c r="B19187" s="250" t="s">
        <v>47118</v>
      </c>
      <c r="C19187" s="250">
        <v>380</v>
      </c>
      <c r="F19187" s="250" t="s">
        <v>24389</v>
      </c>
    </row>
    <row r="19188" spans="1:6">
      <c r="A19188" s="250" t="s">
        <v>24390</v>
      </c>
      <c r="B19188" s="250" t="s">
        <v>47119</v>
      </c>
      <c r="C19188" s="250">
        <v>390</v>
      </c>
      <c r="F19188" s="250" t="s">
        <v>24390</v>
      </c>
    </row>
    <row r="19189" spans="1:6">
      <c r="A19189" s="250" t="s">
        <v>24391</v>
      </c>
      <c r="B19189" s="250" t="s">
        <v>42055</v>
      </c>
      <c r="C19189" s="250">
        <v>145</v>
      </c>
      <c r="F19189" s="250" t="s">
        <v>24391</v>
      </c>
    </row>
    <row r="19190" spans="1:6">
      <c r="A19190" s="250" t="s">
        <v>24392</v>
      </c>
      <c r="B19190" s="250" t="s">
        <v>47120</v>
      </c>
      <c r="C19190" s="250">
        <v>275</v>
      </c>
      <c r="F19190" s="250" t="s">
        <v>24392</v>
      </c>
    </row>
    <row r="19191" spans="1:6">
      <c r="A19191" s="250" t="s">
        <v>24393</v>
      </c>
      <c r="B19191" s="250" t="s">
        <v>982</v>
      </c>
      <c r="C19191" s="250">
        <v>410</v>
      </c>
      <c r="F19191" s="250" t="s">
        <v>24393</v>
      </c>
    </row>
    <row r="19192" spans="1:6">
      <c r="A19192" s="250" t="s">
        <v>24394</v>
      </c>
      <c r="B19192" s="250" t="s">
        <v>47121</v>
      </c>
      <c r="C19192" s="250">
        <v>92</v>
      </c>
      <c r="F19192" s="250" t="s">
        <v>24394</v>
      </c>
    </row>
    <row r="19193" spans="1:6">
      <c r="A19193" s="250" t="s">
        <v>24395</v>
      </c>
      <c r="B19193" s="250" t="s">
        <v>46208</v>
      </c>
      <c r="C19193" s="250">
        <v>740</v>
      </c>
      <c r="F19193" s="250" t="s">
        <v>24395</v>
      </c>
    </row>
    <row r="19194" spans="1:6">
      <c r="A19194" s="250" t="s">
        <v>24396</v>
      </c>
      <c r="B19194" s="250" t="s">
        <v>47122</v>
      </c>
      <c r="C19194" s="250">
        <v>880</v>
      </c>
      <c r="F19194" s="250" t="s">
        <v>24396</v>
      </c>
    </row>
    <row r="19195" spans="1:6">
      <c r="A19195" s="250" t="s">
        <v>24397</v>
      </c>
      <c r="B19195" s="250" t="s">
        <v>47123</v>
      </c>
      <c r="C19195" s="250">
        <v>690</v>
      </c>
      <c r="F19195" s="250" t="s">
        <v>24397</v>
      </c>
    </row>
    <row r="19196" spans="1:6">
      <c r="A19196" s="250" t="s">
        <v>24398</v>
      </c>
      <c r="B19196" s="250" t="s">
        <v>47124</v>
      </c>
      <c r="C19196" s="250">
        <v>130</v>
      </c>
      <c r="F19196" s="250" t="s">
        <v>24398</v>
      </c>
    </row>
    <row r="19197" spans="1:6">
      <c r="A19197" s="250" t="s">
        <v>24399</v>
      </c>
      <c r="B19197" s="250" t="s">
        <v>47125</v>
      </c>
      <c r="C19197" s="250">
        <v>110</v>
      </c>
      <c r="F19197" s="250" t="s">
        <v>24399</v>
      </c>
    </row>
    <row r="19198" spans="1:6">
      <c r="A19198" s="250" t="s">
        <v>24400</v>
      </c>
      <c r="B19198" s="250" t="s">
        <v>47126</v>
      </c>
      <c r="C19198" s="250">
        <v>320</v>
      </c>
      <c r="F19198" s="250" t="s">
        <v>24400</v>
      </c>
    </row>
    <row r="19199" spans="1:6">
      <c r="A19199" s="250" t="s">
        <v>24401</v>
      </c>
      <c r="B19199" s="250" t="s">
        <v>56387</v>
      </c>
      <c r="C19199" s="250">
        <v>130</v>
      </c>
      <c r="F19199" s="250" t="s">
        <v>24401</v>
      </c>
    </row>
    <row r="19200" spans="1:6">
      <c r="A19200" s="250" t="s">
        <v>24402</v>
      </c>
      <c r="B19200" s="250" t="s">
        <v>47127</v>
      </c>
      <c r="C19200" s="250">
        <v>235</v>
      </c>
      <c r="F19200" s="250" t="s">
        <v>24402</v>
      </c>
    </row>
    <row r="19201" spans="1:6">
      <c r="A19201" s="250" t="s">
        <v>24403</v>
      </c>
      <c r="B19201" s="250" t="s">
        <v>47128</v>
      </c>
      <c r="C19201" s="250">
        <v>62</v>
      </c>
      <c r="F19201" s="250" t="s">
        <v>24403</v>
      </c>
    </row>
    <row r="19202" spans="1:6">
      <c r="A19202" s="250" t="s">
        <v>24404</v>
      </c>
      <c r="B19202" s="250" t="s">
        <v>47129</v>
      </c>
      <c r="C19202" s="250">
        <v>3200</v>
      </c>
      <c r="F19202" s="250" t="s">
        <v>24404</v>
      </c>
    </row>
    <row r="19203" spans="1:6">
      <c r="A19203" s="250" t="s">
        <v>24405</v>
      </c>
      <c r="B19203" s="250" t="s">
        <v>47130</v>
      </c>
      <c r="C19203" s="250">
        <v>31</v>
      </c>
      <c r="F19203" s="250" t="s">
        <v>24405</v>
      </c>
    </row>
    <row r="19204" spans="1:6">
      <c r="A19204" s="250" t="s">
        <v>24406</v>
      </c>
      <c r="B19204" s="250" t="s">
        <v>47131</v>
      </c>
      <c r="C19204" s="250">
        <v>145</v>
      </c>
      <c r="F19204" s="250" t="s">
        <v>24406</v>
      </c>
    </row>
    <row r="19205" spans="1:6">
      <c r="A19205" s="250" t="s">
        <v>24407</v>
      </c>
      <c r="B19205" s="250" t="s">
        <v>47132</v>
      </c>
      <c r="C19205" s="250">
        <v>86</v>
      </c>
      <c r="F19205" s="250" t="s">
        <v>24407</v>
      </c>
    </row>
    <row r="19206" spans="1:6">
      <c r="A19206" s="250" t="s">
        <v>24408</v>
      </c>
      <c r="B19206" s="250" t="s">
        <v>47133</v>
      </c>
      <c r="C19206" s="250">
        <v>86</v>
      </c>
      <c r="F19206" s="250" t="s">
        <v>24408</v>
      </c>
    </row>
    <row r="19207" spans="1:6">
      <c r="A19207" s="250" t="s">
        <v>24409</v>
      </c>
      <c r="B19207" s="250" t="s">
        <v>47134</v>
      </c>
      <c r="C19207" s="250">
        <v>2600</v>
      </c>
      <c r="F19207" s="250" t="s">
        <v>24409</v>
      </c>
    </row>
    <row r="19208" spans="1:6">
      <c r="A19208" s="250" t="s">
        <v>24410</v>
      </c>
      <c r="B19208" s="250" t="s">
        <v>8014</v>
      </c>
      <c r="C19208" s="250">
        <v>1900</v>
      </c>
      <c r="F19208" s="250" t="s">
        <v>24410</v>
      </c>
    </row>
    <row r="19209" spans="1:6">
      <c r="A19209" s="250" t="s">
        <v>24411</v>
      </c>
      <c r="B19209" s="250" t="s">
        <v>47135</v>
      </c>
      <c r="C19209" s="250">
        <v>300</v>
      </c>
      <c r="F19209" s="250" t="s">
        <v>24411</v>
      </c>
    </row>
    <row r="19210" spans="1:6">
      <c r="A19210" s="250" t="s">
        <v>24412</v>
      </c>
      <c r="B19210" s="250" t="s">
        <v>47029</v>
      </c>
      <c r="C19210" s="250">
        <v>370</v>
      </c>
      <c r="F19210" s="250" t="s">
        <v>24412</v>
      </c>
    </row>
    <row r="19211" spans="1:6">
      <c r="A19211" s="250" t="s">
        <v>24413</v>
      </c>
      <c r="B19211" s="250" t="s">
        <v>47136</v>
      </c>
      <c r="C19211" s="250">
        <v>265</v>
      </c>
      <c r="F19211" s="250" t="s">
        <v>24413</v>
      </c>
    </row>
    <row r="19212" spans="1:6">
      <c r="A19212" s="250" t="s">
        <v>24414</v>
      </c>
      <c r="B19212" s="250" t="s">
        <v>47137</v>
      </c>
      <c r="C19212" s="250">
        <v>440</v>
      </c>
      <c r="F19212" s="250" t="s">
        <v>24414</v>
      </c>
    </row>
    <row r="19213" spans="1:6">
      <c r="A19213" s="250" t="s">
        <v>24415</v>
      </c>
      <c r="B19213" s="250" t="s">
        <v>47138</v>
      </c>
      <c r="C19213" s="250">
        <v>350</v>
      </c>
      <c r="F19213" s="250" t="s">
        <v>24415</v>
      </c>
    </row>
    <row r="19214" spans="1:6">
      <c r="A19214" s="250" t="s">
        <v>24416</v>
      </c>
      <c r="B19214" s="250" t="s">
        <v>47139</v>
      </c>
      <c r="C19214" s="250">
        <v>98</v>
      </c>
      <c r="F19214" s="250" t="s">
        <v>24416</v>
      </c>
    </row>
    <row r="19215" spans="1:6">
      <c r="A19215" s="250" t="s">
        <v>24417</v>
      </c>
      <c r="B19215" s="250" t="s">
        <v>47140</v>
      </c>
      <c r="C19215" s="250">
        <v>38</v>
      </c>
      <c r="F19215" s="250" t="s">
        <v>24417</v>
      </c>
    </row>
    <row r="19216" spans="1:6">
      <c r="A19216" s="250" t="s">
        <v>24418</v>
      </c>
      <c r="B19216" s="250" t="s">
        <v>47141</v>
      </c>
      <c r="C19216" s="250">
        <v>57</v>
      </c>
      <c r="F19216" s="250" t="s">
        <v>24418</v>
      </c>
    </row>
    <row r="19217" spans="1:6">
      <c r="A19217" s="250" t="s">
        <v>24419</v>
      </c>
      <c r="B19217" s="250" t="s">
        <v>47142</v>
      </c>
      <c r="C19217" s="250">
        <v>640</v>
      </c>
      <c r="F19217" s="250" t="s">
        <v>24419</v>
      </c>
    </row>
    <row r="19218" spans="1:6">
      <c r="A19218" s="250" t="s">
        <v>24420</v>
      </c>
      <c r="B19218" s="250" t="s">
        <v>47143</v>
      </c>
      <c r="C19218" s="250">
        <v>50</v>
      </c>
      <c r="F19218" s="250" t="s">
        <v>24420</v>
      </c>
    </row>
    <row r="19219" spans="1:6">
      <c r="A19219" s="250" t="s">
        <v>24421</v>
      </c>
      <c r="B19219" s="250" t="s">
        <v>1304</v>
      </c>
      <c r="C19219" s="250">
        <v>2000</v>
      </c>
      <c r="F19219" s="250" t="s">
        <v>24421</v>
      </c>
    </row>
    <row r="19220" spans="1:6">
      <c r="A19220" s="250" t="s">
        <v>24422</v>
      </c>
      <c r="B19220" s="250" t="s">
        <v>47144</v>
      </c>
      <c r="C19220" s="250">
        <v>600</v>
      </c>
      <c r="F19220" s="250" t="s">
        <v>24422</v>
      </c>
    </row>
    <row r="19221" spans="1:6">
      <c r="A19221" s="250" t="s">
        <v>24423</v>
      </c>
      <c r="B19221" s="250" t="s">
        <v>1389</v>
      </c>
      <c r="C19221" s="250">
        <v>3500</v>
      </c>
      <c r="F19221" s="250" t="s">
        <v>24423</v>
      </c>
    </row>
    <row r="19222" spans="1:6">
      <c r="A19222" s="250" t="s">
        <v>24424</v>
      </c>
      <c r="B19222" s="250" t="s">
        <v>47145</v>
      </c>
      <c r="C19222" s="250">
        <v>86</v>
      </c>
      <c r="F19222" s="250" t="s">
        <v>24424</v>
      </c>
    </row>
    <row r="19223" spans="1:6">
      <c r="A19223" s="250" t="s">
        <v>24425</v>
      </c>
      <c r="B19223" s="250" t="s">
        <v>56388</v>
      </c>
      <c r="C19223" s="250">
        <v>110</v>
      </c>
      <c r="F19223" s="250" t="s">
        <v>24425</v>
      </c>
    </row>
    <row r="19224" spans="1:6">
      <c r="A19224" s="250" t="s">
        <v>24426</v>
      </c>
      <c r="B19224" s="250" t="s">
        <v>47146</v>
      </c>
      <c r="C19224" s="250">
        <v>175</v>
      </c>
      <c r="F19224" s="250" t="s">
        <v>24426</v>
      </c>
    </row>
    <row r="19225" spans="1:6">
      <c r="A19225" s="250" t="s">
        <v>24427</v>
      </c>
      <c r="B19225" s="250" t="s">
        <v>47147</v>
      </c>
      <c r="C19225" s="250">
        <v>38</v>
      </c>
      <c r="F19225" s="250" t="s">
        <v>24427</v>
      </c>
    </row>
    <row r="19226" spans="1:6">
      <c r="A19226" s="250" t="s">
        <v>24428</v>
      </c>
      <c r="B19226" s="250" t="s">
        <v>47148</v>
      </c>
      <c r="C19226" s="250">
        <v>800</v>
      </c>
      <c r="F19226" s="250" t="s">
        <v>24428</v>
      </c>
    </row>
    <row r="19227" spans="1:6">
      <c r="A19227" s="250" t="s">
        <v>24429</v>
      </c>
      <c r="B19227" s="250" t="s">
        <v>8015</v>
      </c>
      <c r="C19227" s="250">
        <v>150</v>
      </c>
      <c r="F19227" s="250" t="s">
        <v>24429</v>
      </c>
    </row>
    <row r="19228" spans="1:6">
      <c r="A19228" s="250" t="s">
        <v>24430</v>
      </c>
      <c r="B19228" s="250" t="s">
        <v>8016</v>
      </c>
      <c r="C19228" s="250">
        <v>150</v>
      </c>
      <c r="F19228" s="250" t="s">
        <v>24430</v>
      </c>
    </row>
    <row r="19229" spans="1:6">
      <c r="A19229" s="250" t="s">
        <v>24431</v>
      </c>
      <c r="B19229" s="250" t="s">
        <v>47149</v>
      </c>
      <c r="C19229" s="250">
        <v>185</v>
      </c>
      <c r="F19229" s="250" t="s">
        <v>24431</v>
      </c>
    </row>
    <row r="19230" spans="1:6">
      <c r="A19230" s="250" t="s">
        <v>24432</v>
      </c>
      <c r="B19230" s="250" t="s">
        <v>38688</v>
      </c>
      <c r="C19230" s="250">
        <v>290</v>
      </c>
      <c r="F19230" s="250" t="s">
        <v>24432</v>
      </c>
    </row>
    <row r="19231" spans="1:6">
      <c r="A19231" s="250" t="s">
        <v>24433</v>
      </c>
      <c r="B19231" s="250" t="s">
        <v>47150</v>
      </c>
      <c r="C19231" s="250">
        <v>2600</v>
      </c>
      <c r="F19231" s="250" t="s">
        <v>24433</v>
      </c>
    </row>
    <row r="19232" spans="1:6">
      <c r="A19232" s="250" t="s">
        <v>24434</v>
      </c>
      <c r="B19232" s="250" t="s">
        <v>47151</v>
      </c>
      <c r="C19232" s="250">
        <v>820</v>
      </c>
      <c r="F19232" s="250" t="s">
        <v>24434</v>
      </c>
    </row>
    <row r="19233" spans="1:6">
      <c r="A19233" s="250" t="s">
        <v>24435</v>
      </c>
      <c r="B19233" s="250" t="s">
        <v>204</v>
      </c>
      <c r="C19233" s="250">
        <v>98</v>
      </c>
      <c r="F19233" s="250" t="s">
        <v>24435</v>
      </c>
    </row>
    <row r="19234" spans="1:6">
      <c r="A19234" s="250" t="s">
        <v>24436</v>
      </c>
      <c r="B19234" s="250" t="s">
        <v>47152</v>
      </c>
      <c r="C19234" s="250">
        <v>1900</v>
      </c>
      <c r="F19234" s="250" t="s">
        <v>24436</v>
      </c>
    </row>
    <row r="19235" spans="1:6">
      <c r="A19235" s="250" t="s">
        <v>24437</v>
      </c>
      <c r="B19235" s="250" t="s">
        <v>47153</v>
      </c>
      <c r="C19235" s="250">
        <v>2500</v>
      </c>
      <c r="F19235" s="250" t="s">
        <v>24437</v>
      </c>
    </row>
    <row r="19236" spans="1:6">
      <c r="A19236" s="250" t="s">
        <v>24438</v>
      </c>
      <c r="B19236" s="250" t="s">
        <v>47154</v>
      </c>
      <c r="C19236" s="250">
        <v>1900</v>
      </c>
      <c r="F19236" s="250" t="s">
        <v>24438</v>
      </c>
    </row>
    <row r="19237" spans="1:6">
      <c r="A19237" s="250" t="s">
        <v>24439</v>
      </c>
      <c r="B19237" s="250" t="s">
        <v>210</v>
      </c>
      <c r="C19237" s="250">
        <v>2400</v>
      </c>
      <c r="F19237" s="250" t="s">
        <v>24439</v>
      </c>
    </row>
    <row r="19238" spans="1:6">
      <c r="A19238" s="250" t="s">
        <v>24440</v>
      </c>
      <c r="B19238" s="250" t="s">
        <v>47155</v>
      </c>
      <c r="C19238" s="250">
        <v>1900</v>
      </c>
      <c r="F19238" s="250" t="s">
        <v>24440</v>
      </c>
    </row>
    <row r="19239" spans="1:6">
      <c r="A19239" s="250" t="s">
        <v>24441</v>
      </c>
      <c r="B19239" s="250" t="s">
        <v>47155</v>
      </c>
      <c r="C19239" s="250">
        <v>2400</v>
      </c>
      <c r="F19239" s="250" t="s">
        <v>24441</v>
      </c>
    </row>
    <row r="19240" spans="1:6">
      <c r="A19240" s="250" t="s">
        <v>24442</v>
      </c>
      <c r="B19240" s="250" t="s">
        <v>47156</v>
      </c>
      <c r="C19240" s="250">
        <v>3000</v>
      </c>
      <c r="F19240" s="250" t="s">
        <v>24442</v>
      </c>
    </row>
    <row r="19241" spans="1:6">
      <c r="A19241" s="250" t="s">
        <v>24443</v>
      </c>
      <c r="B19241" s="250" t="s">
        <v>47157</v>
      </c>
      <c r="C19241" s="250">
        <v>4200</v>
      </c>
      <c r="F19241" s="250" t="s">
        <v>24443</v>
      </c>
    </row>
    <row r="19242" spans="1:6">
      <c r="A19242" s="250" t="s">
        <v>24444</v>
      </c>
      <c r="B19242" s="250" t="s">
        <v>8017</v>
      </c>
      <c r="C19242" s="250">
        <v>660</v>
      </c>
      <c r="F19242" s="250" t="s">
        <v>24444</v>
      </c>
    </row>
    <row r="19243" spans="1:6">
      <c r="A19243" s="250" t="s">
        <v>24445</v>
      </c>
      <c r="B19243" s="250" t="s">
        <v>8018</v>
      </c>
      <c r="C19243" s="250">
        <v>1100</v>
      </c>
      <c r="F19243" s="250" t="s">
        <v>24445</v>
      </c>
    </row>
    <row r="19244" spans="1:6">
      <c r="A19244" s="250" t="s">
        <v>24446</v>
      </c>
      <c r="B19244" s="250" t="s">
        <v>47158</v>
      </c>
      <c r="C19244" s="250">
        <v>730</v>
      </c>
      <c r="F19244" s="250" t="s">
        <v>24446</v>
      </c>
    </row>
    <row r="19245" spans="1:6">
      <c r="A19245" s="250" t="s">
        <v>24447</v>
      </c>
      <c r="B19245" s="250" t="s">
        <v>47159</v>
      </c>
      <c r="C19245" s="250">
        <v>930</v>
      </c>
      <c r="F19245" s="250" t="s">
        <v>24447</v>
      </c>
    </row>
    <row r="19246" spans="1:6">
      <c r="A19246" s="250" t="s">
        <v>24448</v>
      </c>
      <c r="B19246" s="250" t="s">
        <v>472</v>
      </c>
      <c r="C19246" s="250">
        <v>1300</v>
      </c>
      <c r="F19246" s="250" t="s">
        <v>24448</v>
      </c>
    </row>
    <row r="19247" spans="1:6">
      <c r="A19247" s="250" t="s">
        <v>24450</v>
      </c>
      <c r="B19247" s="250" t="s">
        <v>37782</v>
      </c>
      <c r="C19247" s="250">
        <v>1250</v>
      </c>
      <c r="F19247" s="250" t="s">
        <v>24450</v>
      </c>
    </row>
    <row r="19248" spans="1:6">
      <c r="A19248" s="250" t="s">
        <v>24451</v>
      </c>
      <c r="B19248" s="250" t="s">
        <v>196</v>
      </c>
      <c r="C19248" s="250">
        <v>1900</v>
      </c>
      <c r="F19248" s="250" t="s">
        <v>24451</v>
      </c>
    </row>
    <row r="19249" spans="1:6">
      <c r="A19249" s="250" t="s">
        <v>24452</v>
      </c>
      <c r="B19249" s="250" t="s">
        <v>196</v>
      </c>
      <c r="C19249" s="250">
        <v>1900</v>
      </c>
      <c r="F19249" s="250" t="s">
        <v>24452</v>
      </c>
    </row>
    <row r="19250" spans="1:6">
      <c r="A19250" s="250" t="s">
        <v>24453</v>
      </c>
      <c r="B19250" s="250" t="s">
        <v>196</v>
      </c>
      <c r="C19250" s="250">
        <v>2500</v>
      </c>
      <c r="F19250" s="250" t="s">
        <v>24453</v>
      </c>
    </row>
    <row r="19251" spans="1:6">
      <c r="A19251" s="250" t="s">
        <v>24454</v>
      </c>
      <c r="B19251" s="250" t="s">
        <v>39192</v>
      </c>
      <c r="C19251" s="250">
        <v>1550</v>
      </c>
      <c r="F19251" s="250" t="s">
        <v>24454</v>
      </c>
    </row>
    <row r="19252" spans="1:6">
      <c r="A19252" s="250" t="s">
        <v>24455</v>
      </c>
      <c r="B19252" s="250" t="s">
        <v>47160</v>
      </c>
      <c r="C19252" s="250">
        <v>1750</v>
      </c>
      <c r="F19252" s="250" t="s">
        <v>24455</v>
      </c>
    </row>
    <row r="19253" spans="1:6">
      <c r="A19253" s="250" t="s">
        <v>24456</v>
      </c>
      <c r="B19253" s="250" t="s">
        <v>47161</v>
      </c>
      <c r="C19253" s="250">
        <v>370</v>
      </c>
      <c r="F19253" s="250" t="s">
        <v>24456</v>
      </c>
    </row>
    <row r="19254" spans="1:6">
      <c r="A19254" s="250" t="s">
        <v>24457</v>
      </c>
      <c r="B19254" s="250" t="s">
        <v>47162</v>
      </c>
      <c r="C19254" s="250">
        <v>570</v>
      </c>
      <c r="F19254" s="250" t="s">
        <v>24457</v>
      </c>
    </row>
    <row r="19255" spans="1:6">
      <c r="A19255" s="250" t="s">
        <v>24458</v>
      </c>
      <c r="B19255" s="250" t="s">
        <v>8019</v>
      </c>
      <c r="C19255" s="250">
        <v>4100</v>
      </c>
      <c r="F19255" s="250" t="s">
        <v>24458</v>
      </c>
    </row>
    <row r="19256" spans="1:6">
      <c r="A19256" s="250" t="s">
        <v>24459</v>
      </c>
      <c r="B19256" s="250" t="s">
        <v>47163</v>
      </c>
      <c r="C19256" s="250">
        <v>185</v>
      </c>
      <c r="F19256" s="250" t="s">
        <v>24459</v>
      </c>
    </row>
    <row r="19257" spans="1:6">
      <c r="A19257" s="250" t="s">
        <v>24460</v>
      </c>
      <c r="B19257" s="250" t="s">
        <v>47164</v>
      </c>
      <c r="C19257" s="250">
        <v>400</v>
      </c>
      <c r="F19257" s="250" t="s">
        <v>24460</v>
      </c>
    </row>
    <row r="19258" spans="1:6">
      <c r="A19258" s="250" t="s">
        <v>24461</v>
      </c>
      <c r="B19258" s="250" t="s">
        <v>1153</v>
      </c>
      <c r="C19258" s="250">
        <v>4300</v>
      </c>
      <c r="F19258" s="250" t="s">
        <v>24461</v>
      </c>
    </row>
    <row r="19259" spans="1:6">
      <c r="A19259" s="250" t="s">
        <v>24462</v>
      </c>
      <c r="B19259" s="250" t="s">
        <v>47165</v>
      </c>
      <c r="C19259" s="250">
        <v>300</v>
      </c>
      <c r="F19259" s="250" t="s">
        <v>24462</v>
      </c>
    </row>
    <row r="19260" spans="1:6">
      <c r="A19260" s="250" t="s">
        <v>24463</v>
      </c>
      <c r="B19260" s="250" t="s">
        <v>47166</v>
      </c>
      <c r="C19260" s="250">
        <v>110</v>
      </c>
      <c r="F19260" s="250" t="s">
        <v>24463</v>
      </c>
    </row>
    <row r="19261" spans="1:6">
      <c r="A19261" s="250" t="s">
        <v>24464</v>
      </c>
      <c r="B19261" s="250" t="s">
        <v>47167</v>
      </c>
      <c r="C19261" s="250">
        <v>1500</v>
      </c>
      <c r="F19261" s="250" t="s">
        <v>24464</v>
      </c>
    </row>
    <row r="19262" spans="1:6">
      <c r="A19262" s="250" t="s">
        <v>24465</v>
      </c>
      <c r="B19262" s="250" t="s">
        <v>47168</v>
      </c>
      <c r="C19262" s="250">
        <v>98</v>
      </c>
      <c r="F19262" s="250" t="s">
        <v>24465</v>
      </c>
    </row>
    <row r="19263" spans="1:6">
      <c r="A19263" s="250" t="s">
        <v>24466</v>
      </c>
      <c r="B19263" s="250" t="s">
        <v>46950</v>
      </c>
      <c r="C19263" s="250">
        <v>185</v>
      </c>
      <c r="F19263" s="250" t="s">
        <v>24466</v>
      </c>
    </row>
    <row r="19264" spans="1:6">
      <c r="A19264" s="250" t="s">
        <v>24467</v>
      </c>
      <c r="B19264" s="250" t="s">
        <v>47169</v>
      </c>
      <c r="C19264" s="250">
        <v>86</v>
      </c>
      <c r="F19264" s="250" t="s">
        <v>24467</v>
      </c>
    </row>
    <row r="19265" spans="1:6">
      <c r="A19265" s="250" t="s">
        <v>24468</v>
      </c>
      <c r="B19265" s="250" t="s">
        <v>1270</v>
      </c>
      <c r="C19265" s="250">
        <v>720</v>
      </c>
      <c r="F19265" s="250" t="s">
        <v>24468</v>
      </c>
    </row>
    <row r="19266" spans="1:6">
      <c r="A19266" s="250" t="s">
        <v>24469</v>
      </c>
      <c r="B19266" s="250" t="s">
        <v>1304</v>
      </c>
      <c r="C19266" s="250">
        <v>1850</v>
      </c>
      <c r="F19266" s="250" t="s">
        <v>24469</v>
      </c>
    </row>
    <row r="19267" spans="1:6">
      <c r="A19267" s="250" t="s">
        <v>24470</v>
      </c>
      <c r="B19267" s="250" t="s">
        <v>8020</v>
      </c>
      <c r="C19267" s="250">
        <v>110</v>
      </c>
      <c r="F19267" s="250" t="s">
        <v>24470</v>
      </c>
    </row>
    <row r="19268" spans="1:6">
      <c r="A19268" s="250" t="s">
        <v>24471</v>
      </c>
      <c r="B19268" s="250" t="s">
        <v>47170</v>
      </c>
      <c r="C19268" s="250">
        <v>130</v>
      </c>
      <c r="F19268" s="250" t="s">
        <v>24471</v>
      </c>
    </row>
    <row r="19269" spans="1:6">
      <c r="A19269" s="250" t="s">
        <v>24472</v>
      </c>
      <c r="B19269" s="250" t="s">
        <v>44303</v>
      </c>
      <c r="C19269" s="250">
        <v>470</v>
      </c>
      <c r="F19269" s="250" t="s">
        <v>24472</v>
      </c>
    </row>
    <row r="19270" spans="1:6">
      <c r="A19270" s="250" t="s">
        <v>24473</v>
      </c>
      <c r="B19270" s="250" t="s">
        <v>204</v>
      </c>
      <c r="C19270" s="250">
        <v>98</v>
      </c>
      <c r="F19270" s="250" t="s">
        <v>24473</v>
      </c>
    </row>
    <row r="19271" spans="1:6">
      <c r="A19271" s="250" t="s">
        <v>24475</v>
      </c>
      <c r="B19271" s="250" t="s">
        <v>47171</v>
      </c>
      <c r="C19271" s="250">
        <v>2000</v>
      </c>
      <c r="F19271" s="250" t="s">
        <v>24475</v>
      </c>
    </row>
    <row r="19272" spans="1:6">
      <c r="A19272" s="250" t="s">
        <v>24476</v>
      </c>
      <c r="B19272" s="250" t="s">
        <v>47061</v>
      </c>
      <c r="C19272" s="250">
        <v>1750</v>
      </c>
      <c r="F19272" s="250" t="s">
        <v>24476</v>
      </c>
    </row>
    <row r="19273" spans="1:6">
      <c r="A19273" s="250" t="s">
        <v>24477</v>
      </c>
      <c r="B19273" s="250" t="s">
        <v>197</v>
      </c>
      <c r="C19273" s="250">
        <v>1550</v>
      </c>
      <c r="F19273" s="250" t="s">
        <v>24477</v>
      </c>
    </row>
    <row r="19274" spans="1:6">
      <c r="A19274" s="250" t="s">
        <v>24478</v>
      </c>
      <c r="B19274" s="250" t="s">
        <v>8021</v>
      </c>
      <c r="C19274" s="250">
        <v>2200</v>
      </c>
      <c r="F19274" s="250" t="s">
        <v>24478</v>
      </c>
    </row>
    <row r="19275" spans="1:6">
      <c r="A19275" s="250" t="s">
        <v>24479</v>
      </c>
      <c r="B19275" s="250" t="s">
        <v>47172</v>
      </c>
      <c r="C19275" s="250">
        <v>3900</v>
      </c>
      <c r="F19275" s="250" t="s">
        <v>24479</v>
      </c>
    </row>
    <row r="19276" spans="1:6">
      <c r="A19276" s="250" t="s">
        <v>24480</v>
      </c>
      <c r="B19276" s="250" t="s">
        <v>472</v>
      </c>
      <c r="C19276" s="250">
        <v>1650</v>
      </c>
      <c r="F19276" s="250" t="s">
        <v>24480</v>
      </c>
    </row>
    <row r="19277" spans="1:6">
      <c r="A19277" s="250" t="s">
        <v>24481</v>
      </c>
      <c r="B19277" s="250" t="s">
        <v>47173</v>
      </c>
      <c r="C19277" s="250">
        <v>50</v>
      </c>
      <c r="F19277" s="250" t="s">
        <v>24481</v>
      </c>
    </row>
    <row r="19278" spans="1:6">
      <c r="A19278" s="250" t="s">
        <v>24482</v>
      </c>
      <c r="B19278" s="250" t="s">
        <v>47174</v>
      </c>
      <c r="C19278" s="250">
        <v>3000</v>
      </c>
      <c r="F19278" s="250" t="s">
        <v>24482</v>
      </c>
    </row>
    <row r="19279" spans="1:6">
      <c r="A19279" s="250" t="s">
        <v>24483</v>
      </c>
      <c r="B19279" s="250" t="s">
        <v>56389</v>
      </c>
      <c r="C19279" s="250">
        <v>400</v>
      </c>
      <c r="F19279" s="250" t="s">
        <v>24483</v>
      </c>
    </row>
    <row r="19280" spans="1:6">
      <c r="A19280" s="250" t="s">
        <v>24484</v>
      </c>
      <c r="B19280" s="250" t="s">
        <v>47175</v>
      </c>
      <c r="C19280" s="250">
        <v>145</v>
      </c>
      <c r="F19280" s="250" t="s">
        <v>24484</v>
      </c>
    </row>
    <row r="19281" spans="1:6">
      <c r="A19281" s="250" t="s">
        <v>24485</v>
      </c>
      <c r="B19281" s="250" t="s">
        <v>47176</v>
      </c>
      <c r="C19281" s="250">
        <v>300</v>
      </c>
      <c r="F19281" s="250" t="s">
        <v>24485</v>
      </c>
    </row>
    <row r="19282" spans="1:6">
      <c r="A19282" s="250" t="s">
        <v>24486</v>
      </c>
      <c r="B19282" s="250" t="s">
        <v>47177</v>
      </c>
      <c r="C19282" s="250">
        <v>62</v>
      </c>
      <c r="F19282" s="250" t="s">
        <v>24486</v>
      </c>
    </row>
    <row r="19283" spans="1:6">
      <c r="A19283" s="250" t="s">
        <v>24487</v>
      </c>
      <c r="B19283" s="250" t="s">
        <v>47178</v>
      </c>
      <c r="C19283" s="250">
        <v>110</v>
      </c>
      <c r="F19283" s="250" t="s">
        <v>24487</v>
      </c>
    </row>
    <row r="19284" spans="1:6">
      <c r="A19284" s="250" t="s">
        <v>24488</v>
      </c>
      <c r="B19284" s="250" t="s">
        <v>47179</v>
      </c>
      <c r="C19284" s="250">
        <v>38</v>
      </c>
      <c r="F19284" s="250" t="s">
        <v>24488</v>
      </c>
    </row>
    <row r="19285" spans="1:6">
      <c r="A19285" s="250" t="s">
        <v>24489</v>
      </c>
      <c r="B19285" s="250" t="s">
        <v>47180</v>
      </c>
      <c r="C19285" s="250">
        <v>57</v>
      </c>
      <c r="F19285" s="250" t="s">
        <v>24489</v>
      </c>
    </row>
    <row r="19286" spans="1:6">
      <c r="A19286" s="250" t="s">
        <v>24490</v>
      </c>
      <c r="B19286" s="250" t="s">
        <v>47181</v>
      </c>
      <c r="C19286" s="250">
        <v>50</v>
      </c>
      <c r="F19286" s="250" t="s">
        <v>24490</v>
      </c>
    </row>
    <row r="19287" spans="1:6">
      <c r="A19287" s="250" t="s">
        <v>24491</v>
      </c>
      <c r="B19287" s="250" t="s">
        <v>47182</v>
      </c>
      <c r="C19287" s="250">
        <v>33</v>
      </c>
      <c r="F19287" s="250" t="s">
        <v>24491</v>
      </c>
    </row>
    <row r="19288" spans="1:6">
      <c r="A19288" s="250" t="s">
        <v>24492</v>
      </c>
      <c r="B19288" s="250" t="s">
        <v>47183</v>
      </c>
      <c r="C19288" s="250">
        <v>22</v>
      </c>
      <c r="F19288" s="250" t="s">
        <v>24492</v>
      </c>
    </row>
    <row r="19289" spans="1:6">
      <c r="A19289" s="250" t="s">
        <v>24493</v>
      </c>
      <c r="B19289" s="250" t="s">
        <v>47184</v>
      </c>
      <c r="C19289" s="250">
        <v>33</v>
      </c>
      <c r="F19289" s="250" t="s">
        <v>24493</v>
      </c>
    </row>
    <row r="19290" spans="1:6">
      <c r="A19290" s="250" t="s">
        <v>24494</v>
      </c>
      <c r="B19290" s="250" t="s">
        <v>47185</v>
      </c>
      <c r="C19290" s="250">
        <v>19</v>
      </c>
      <c r="F19290" s="250" t="s">
        <v>24494</v>
      </c>
    </row>
    <row r="19291" spans="1:6">
      <c r="A19291" s="250" t="s">
        <v>24495</v>
      </c>
      <c r="B19291" s="250" t="s">
        <v>47186</v>
      </c>
      <c r="C19291" s="250">
        <v>26</v>
      </c>
      <c r="F19291" s="250" t="s">
        <v>24495</v>
      </c>
    </row>
    <row r="19292" spans="1:6">
      <c r="A19292" s="250" t="s">
        <v>24496</v>
      </c>
      <c r="B19292" s="250" t="s">
        <v>47187</v>
      </c>
      <c r="C19292" s="250">
        <v>330</v>
      </c>
      <c r="F19292" s="250" t="s">
        <v>24496</v>
      </c>
    </row>
    <row r="19293" spans="1:6">
      <c r="A19293" s="250" t="s">
        <v>24497</v>
      </c>
      <c r="B19293" s="250" t="s">
        <v>47188</v>
      </c>
      <c r="C19293" s="250">
        <v>960</v>
      </c>
      <c r="F19293" s="250" t="s">
        <v>24497</v>
      </c>
    </row>
    <row r="19294" spans="1:6">
      <c r="A19294" s="250" t="s">
        <v>24498</v>
      </c>
      <c r="B19294" s="250" t="s">
        <v>47189</v>
      </c>
      <c r="C19294" s="250">
        <v>1200</v>
      </c>
      <c r="F19294" s="250" t="s">
        <v>24498</v>
      </c>
    </row>
    <row r="19295" spans="1:6">
      <c r="A19295" s="250" t="s">
        <v>24499</v>
      </c>
      <c r="B19295" s="250" t="s">
        <v>47190</v>
      </c>
      <c r="C19295" s="250">
        <v>370</v>
      </c>
      <c r="F19295" s="250" t="s">
        <v>24499</v>
      </c>
    </row>
    <row r="19296" spans="1:6">
      <c r="A19296" s="250" t="s">
        <v>24500</v>
      </c>
      <c r="B19296" s="250" t="s">
        <v>47191</v>
      </c>
      <c r="C19296" s="250">
        <v>98</v>
      </c>
      <c r="F19296" s="250" t="s">
        <v>24500</v>
      </c>
    </row>
    <row r="19297" spans="1:6">
      <c r="A19297" s="250" t="s">
        <v>24501</v>
      </c>
      <c r="B19297" s="250" t="s">
        <v>47192</v>
      </c>
      <c r="C19297" s="250">
        <v>285</v>
      </c>
      <c r="F19297" s="250" t="s">
        <v>24501</v>
      </c>
    </row>
    <row r="19298" spans="1:6">
      <c r="A19298" s="250" t="s">
        <v>24502</v>
      </c>
      <c r="B19298" s="250" t="s">
        <v>47193</v>
      </c>
      <c r="C19298" s="250">
        <v>640</v>
      </c>
      <c r="F19298" s="250" t="s">
        <v>24502</v>
      </c>
    </row>
    <row r="19299" spans="1:6">
      <c r="A19299" s="250" t="s">
        <v>24503</v>
      </c>
      <c r="B19299" s="250" t="s">
        <v>47194</v>
      </c>
      <c r="C19299" s="250">
        <v>900</v>
      </c>
      <c r="F19299" s="250" t="s">
        <v>24503</v>
      </c>
    </row>
    <row r="19300" spans="1:6">
      <c r="A19300" s="250" t="s">
        <v>24504</v>
      </c>
      <c r="B19300" s="250" t="s">
        <v>2196</v>
      </c>
      <c r="C19300" s="250">
        <v>830</v>
      </c>
      <c r="F19300" s="250" t="s">
        <v>24504</v>
      </c>
    </row>
    <row r="19301" spans="1:6">
      <c r="A19301" s="250" t="s">
        <v>24505</v>
      </c>
      <c r="B19301" s="250" t="s">
        <v>47195</v>
      </c>
      <c r="C19301" s="250">
        <v>2200</v>
      </c>
      <c r="F19301" s="250" t="s">
        <v>24505</v>
      </c>
    </row>
    <row r="19302" spans="1:6">
      <c r="A19302" s="250" t="s">
        <v>24506</v>
      </c>
      <c r="B19302" s="250" t="s">
        <v>47196</v>
      </c>
      <c r="C19302" s="250">
        <v>2800</v>
      </c>
      <c r="F19302" s="250" t="s">
        <v>24506</v>
      </c>
    </row>
    <row r="19303" spans="1:6">
      <c r="A19303" s="250" t="s">
        <v>24507</v>
      </c>
      <c r="B19303" s="250" t="s">
        <v>47197</v>
      </c>
      <c r="C19303" s="250">
        <v>300</v>
      </c>
      <c r="F19303" s="250" t="s">
        <v>24507</v>
      </c>
    </row>
    <row r="19304" spans="1:6">
      <c r="A19304" s="250" t="s">
        <v>24508</v>
      </c>
      <c r="B19304" s="250" t="s">
        <v>47198</v>
      </c>
      <c r="C19304" s="250">
        <v>500</v>
      </c>
      <c r="F19304" s="250" t="s">
        <v>24508</v>
      </c>
    </row>
    <row r="19305" spans="1:6">
      <c r="A19305" s="250" t="s">
        <v>24509</v>
      </c>
      <c r="B19305" s="250" t="s">
        <v>47199</v>
      </c>
      <c r="C19305" s="250">
        <v>640</v>
      </c>
      <c r="F19305" s="250" t="s">
        <v>24509</v>
      </c>
    </row>
    <row r="19306" spans="1:6">
      <c r="A19306" s="250" t="s">
        <v>24510</v>
      </c>
      <c r="B19306" s="250" t="s">
        <v>47200</v>
      </c>
      <c r="C19306" s="250">
        <v>580</v>
      </c>
      <c r="F19306" s="250" t="s">
        <v>24510</v>
      </c>
    </row>
    <row r="19307" spans="1:6">
      <c r="A19307" s="250" t="s">
        <v>24511</v>
      </c>
      <c r="B19307" s="250" t="s">
        <v>1270</v>
      </c>
      <c r="C19307" s="250">
        <v>720</v>
      </c>
      <c r="F19307" s="250" t="s">
        <v>24511</v>
      </c>
    </row>
    <row r="19308" spans="1:6">
      <c r="A19308" s="250" t="s">
        <v>24512</v>
      </c>
      <c r="B19308" s="250" t="s">
        <v>47201</v>
      </c>
      <c r="C19308" s="250">
        <v>720</v>
      </c>
      <c r="F19308" s="250" t="s">
        <v>24512</v>
      </c>
    </row>
    <row r="19309" spans="1:6">
      <c r="A19309" s="250" t="s">
        <v>24513</v>
      </c>
      <c r="B19309" s="250" t="s">
        <v>44390</v>
      </c>
      <c r="C19309" s="250">
        <v>740</v>
      </c>
      <c r="F19309" s="250" t="s">
        <v>24513</v>
      </c>
    </row>
    <row r="19310" spans="1:6">
      <c r="A19310" s="250" t="s">
        <v>24514</v>
      </c>
      <c r="B19310" s="250" t="s">
        <v>47202</v>
      </c>
      <c r="C19310" s="250">
        <v>105</v>
      </c>
      <c r="F19310" s="250" t="s">
        <v>24514</v>
      </c>
    </row>
    <row r="19311" spans="1:6">
      <c r="A19311" s="250" t="s">
        <v>24515</v>
      </c>
      <c r="B19311" s="250" t="s">
        <v>47203</v>
      </c>
      <c r="C19311" s="250">
        <v>190</v>
      </c>
      <c r="F19311" s="250" t="s">
        <v>24515</v>
      </c>
    </row>
    <row r="19312" spans="1:6">
      <c r="A19312" s="250" t="s">
        <v>24516</v>
      </c>
      <c r="B19312" s="250" t="s">
        <v>47204</v>
      </c>
      <c r="C19312" s="250">
        <v>180</v>
      </c>
      <c r="F19312" s="250" t="s">
        <v>24516</v>
      </c>
    </row>
    <row r="19313" spans="1:6">
      <c r="A19313" s="250" t="s">
        <v>24517</v>
      </c>
      <c r="B19313" s="250" t="s">
        <v>47205</v>
      </c>
      <c r="C19313" s="250">
        <v>285</v>
      </c>
      <c r="F19313" s="250" t="s">
        <v>24517</v>
      </c>
    </row>
    <row r="19314" spans="1:6">
      <c r="A19314" s="250" t="s">
        <v>24518</v>
      </c>
      <c r="B19314" s="250" t="s">
        <v>46954</v>
      </c>
      <c r="C19314" s="250">
        <v>410</v>
      </c>
      <c r="F19314" s="250" t="s">
        <v>24518</v>
      </c>
    </row>
    <row r="19315" spans="1:6">
      <c r="A19315" s="250" t="s">
        <v>24519</v>
      </c>
      <c r="B19315" s="250" t="s">
        <v>8022</v>
      </c>
      <c r="C19315" s="250">
        <v>110</v>
      </c>
      <c r="F19315" s="250" t="s">
        <v>24519</v>
      </c>
    </row>
    <row r="19316" spans="1:6">
      <c r="A19316" s="250" t="s">
        <v>24520</v>
      </c>
      <c r="B19316" s="250" t="s">
        <v>47206</v>
      </c>
      <c r="C19316" s="250">
        <v>15</v>
      </c>
      <c r="F19316" s="250" t="s">
        <v>24520</v>
      </c>
    </row>
    <row r="19317" spans="1:6">
      <c r="A19317" s="250" t="s">
        <v>24521</v>
      </c>
      <c r="B19317" s="250" t="s">
        <v>47207</v>
      </c>
      <c r="C19317" s="250">
        <v>200</v>
      </c>
      <c r="F19317" s="250" t="s">
        <v>24521</v>
      </c>
    </row>
    <row r="19318" spans="1:6">
      <c r="A19318" s="250" t="s">
        <v>24522</v>
      </c>
      <c r="B19318" s="250" t="s">
        <v>47208</v>
      </c>
      <c r="C19318" s="250">
        <v>530</v>
      </c>
      <c r="F19318" s="250" t="s">
        <v>24522</v>
      </c>
    </row>
    <row r="19319" spans="1:6">
      <c r="A19319" s="250" t="s">
        <v>24523</v>
      </c>
      <c r="B19319" s="250" t="s">
        <v>196</v>
      </c>
      <c r="C19319" s="250">
        <v>1900</v>
      </c>
      <c r="F19319" s="250" t="s">
        <v>24523</v>
      </c>
    </row>
    <row r="19320" spans="1:6">
      <c r="A19320" s="250" t="s">
        <v>24524</v>
      </c>
      <c r="B19320" s="250" t="s">
        <v>196</v>
      </c>
      <c r="C19320" s="250">
        <v>2600</v>
      </c>
      <c r="F19320" s="250" t="s">
        <v>24524</v>
      </c>
    </row>
    <row r="19321" spans="1:6">
      <c r="A19321" s="250" t="s">
        <v>24525</v>
      </c>
      <c r="B19321" s="250" t="s">
        <v>1389</v>
      </c>
      <c r="C19321" s="250">
        <v>3200</v>
      </c>
      <c r="F19321" s="250" t="s">
        <v>24525</v>
      </c>
    </row>
    <row r="19322" spans="1:6">
      <c r="A19322" s="250" t="s">
        <v>24526</v>
      </c>
      <c r="B19322" s="250" t="s">
        <v>47209</v>
      </c>
      <c r="C19322" s="250">
        <v>155</v>
      </c>
      <c r="F19322" s="250" t="s">
        <v>24526</v>
      </c>
    </row>
    <row r="19323" spans="1:6">
      <c r="A19323" s="250" t="s">
        <v>24527</v>
      </c>
      <c r="B19323" s="250" t="s">
        <v>47210</v>
      </c>
      <c r="C19323" s="250">
        <v>790</v>
      </c>
      <c r="F19323" s="250" t="s">
        <v>24527</v>
      </c>
    </row>
    <row r="19324" spans="1:6">
      <c r="A19324" s="250" t="s">
        <v>24528</v>
      </c>
      <c r="B19324" s="250" t="s">
        <v>47211</v>
      </c>
      <c r="C19324" s="250">
        <v>800</v>
      </c>
      <c r="F19324" s="250" t="s">
        <v>24528</v>
      </c>
    </row>
    <row r="19325" spans="1:6">
      <c r="A19325" s="250" t="s">
        <v>24529</v>
      </c>
      <c r="B19325" s="250" t="s">
        <v>8023</v>
      </c>
      <c r="C19325" s="250">
        <v>295</v>
      </c>
      <c r="F19325" s="250" t="s">
        <v>24529</v>
      </c>
    </row>
    <row r="19326" spans="1:6">
      <c r="A19326" s="250" t="s">
        <v>24530</v>
      </c>
      <c r="B19326" s="250" t="s">
        <v>8024</v>
      </c>
      <c r="C19326" s="250">
        <v>550</v>
      </c>
      <c r="F19326" s="250" t="s">
        <v>24530</v>
      </c>
    </row>
    <row r="19327" spans="1:6">
      <c r="A19327" s="250" t="s">
        <v>24531</v>
      </c>
      <c r="B19327" s="250" t="s">
        <v>56390</v>
      </c>
      <c r="C19327" s="250">
        <v>1800</v>
      </c>
      <c r="F19327" s="250" t="s">
        <v>24531</v>
      </c>
    </row>
    <row r="19328" spans="1:6">
      <c r="A19328" s="250" t="s">
        <v>24532</v>
      </c>
      <c r="B19328" s="250" t="s">
        <v>47212</v>
      </c>
      <c r="C19328" s="250">
        <v>1750</v>
      </c>
      <c r="F19328" s="250" t="s">
        <v>24532</v>
      </c>
    </row>
    <row r="19329" spans="1:6">
      <c r="A19329" s="250" t="s">
        <v>24533</v>
      </c>
      <c r="B19329" s="250" t="s">
        <v>47213</v>
      </c>
      <c r="C19329" s="250">
        <v>430</v>
      </c>
      <c r="F19329" s="250" t="s">
        <v>24533</v>
      </c>
    </row>
    <row r="19330" spans="1:6">
      <c r="A19330" s="250" t="s">
        <v>24534</v>
      </c>
      <c r="B19330" s="250" t="s">
        <v>8025</v>
      </c>
      <c r="C19330" s="250">
        <v>550</v>
      </c>
      <c r="F19330" s="250" t="s">
        <v>24534</v>
      </c>
    </row>
    <row r="19331" spans="1:6">
      <c r="A19331" s="250" t="s">
        <v>24535</v>
      </c>
      <c r="B19331" s="250" t="s">
        <v>8026</v>
      </c>
      <c r="C19331" s="250">
        <v>180</v>
      </c>
      <c r="F19331" s="250" t="s">
        <v>24535</v>
      </c>
    </row>
    <row r="19332" spans="1:6">
      <c r="A19332" s="250" t="s">
        <v>24536</v>
      </c>
      <c r="B19332" s="250" t="s">
        <v>47214</v>
      </c>
      <c r="C19332" s="250">
        <v>110</v>
      </c>
      <c r="F19332" s="250" t="s">
        <v>24536</v>
      </c>
    </row>
    <row r="19333" spans="1:6">
      <c r="A19333" s="250" t="s">
        <v>24537</v>
      </c>
      <c r="B19333" s="250" t="s">
        <v>47215</v>
      </c>
      <c r="C19333" s="250">
        <v>200</v>
      </c>
      <c r="F19333" s="250" t="s">
        <v>24537</v>
      </c>
    </row>
    <row r="19334" spans="1:6">
      <c r="A19334" s="250" t="s">
        <v>24538</v>
      </c>
      <c r="B19334" s="250" t="s">
        <v>8027</v>
      </c>
      <c r="C19334" s="250">
        <v>620</v>
      </c>
      <c r="F19334" s="250" t="s">
        <v>24538</v>
      </c>
    </row>
    <row r="19335" spans="1:6">
      <c r="A19335" s="250" t="s">
        <v>24539</v>
      </c>
      <c r="B19335" s="250" t="s">
        <v>47216</v>
      </c>
      <c r="C19335" s="250">
        <v>300</v>
      </c>
      <c r="F19335" s="250" t="s">
        <v>24539</v>
      </c>
    </row>
    <row r="19336" spans="1:6">
      <c r="A19336" s="250" t="s">
        <v>24540</v>
      </c>
      <c r="B19336" s="250" t="s">
        <v>8028</v>
      </c>
      <c r="C19336" s="250">
        <v>550</v>
      </c>
      <c r="F19336" s="250" t="s">
        <v>24540</v>
      </c>
    </row>
    <row r="19337" spans="1:6">
      <c r="A19337" s="250" t="s">
        <v>24541</v>
      </c>
      <c r="B19337" s="250" t="s">
        <v>47217</v>
      </c>
      <c r="C19337" s="250">
        <v>185</v>
      </c>
      <c r="F19337" s="250" t="s">
        <v>24541</v>
      </c>
    </row>
    <row r="19338" spans="1:6">
      <c r="A19338" s="250" t="s">
        <v>24542</v>
      </c>
      <c r="B19338" s="250" t="s">
        <v>47218</v>
      </c>
      <c r="C19338" s="250">
        <v>32</v>
      </c>
      <c r="F19338" s="250" t="s">
        <v>24542</v>
      </c>
    </row>
    <row r="19339" spans="1:6">
      <c r="A19339" s="250" t="s">
        <v>24546</v>
      </c>
      <c r="B19339" s="250" t="s">
        <v>47221</v>
      </c>
      <c r="C19339" s="250">
        <v>251600</v>
      </c>
      <c r="F19339" s="250" t="s">
        <v>24546</v>
      </c>
    </row>
    <row r="19340" spans="1:6">
      <c r="A19340" s="250" t="s">
        <v>24547</v>
      </c>
      <c r="B19340" s="250" t="s">
        <v>47222</v>
      </c>
      <c r="C19340" s="250">
        <v>10100</v>
      </c>
      <c r="F19340" s="250" t="s">
        <v>24547</v>
      </c>
    </row>
    <row r="19341" spans="1:6">
      <c r="A19341" s="250" t="s">
        <v>24548</v>
      </c>
      <c r="B19341" s="250" t="s">
        <v>47222</v>
      </c>
      <c r="C19341" s="250">
        <v>10100</v>
      </c>
      <c r="F19341" s="250" t="s">
        <v>24548</v>
      </c>
    </row>
    <row r="19342" spans="1:6">
      <c r="A19342" s="250" t="s">
        <v>24549</v>
      </c>
      <c r="B19342" s="250" t="s">
        <v>44073</v>
      </c>
      <c r="C19342" s="250">
        <v>11800</v>
      </c>
      <c r="F19342" s="250" t="s">
        <v>24549</v>
      </c>
    </row>
    <row r="19343" spans="1:6">
      <c r="A19343" s="250" t="s">
        <v>24550</v>
      </c>
      <c r="B19343" s="250" t="s">
        <v>47223</v>
      </c>
      <c r="C19343" s="250">
        <v>2900</v>
      </c>
      <c r="F19343" s="250" t="s">
        <v>24550</v>
      </c>
    </row>
    <row r="19344" spans="1:6">
      <c r="A19344" s="250" t="s">
        <v>24551</v>
      </c>
      <c r="B19344" s="250" t="s">
        <v>47224</v>
      </c>
      <c r="C19344" s="250">
        <v>1600</v>
      </c>
      <c r="F19344" s="250" t="s">
        <v>24551</v>
      </c>
    </row>
    <row r="19345" spans="1:6">
      <c r="A19345" s="250" t="s">
        <v>24552</v>
      </c>
      <c r="B19345" s="250" t="s">
        <v>47225</v>
      </c>
      <c r="C19345" s="250">
        <v>4000</v>
      </c>
      <c r="F19345" s="250" t="s">
        <v>24552</v>
      </c>
    </row>
    <row r="19346" spans="1:6">
      <c r="A19346" s="250" t="s">
        <v>24553</v>
      </c>
      <c r="B19346" s="250" t="s">
        <v>44062</v>
      </c>
      <c r="C19346" s="250">
        <v>5100</v>
      </c>
      <c r="F19346" s="250" t="s">
        <v>24553</v>
      </c>
    </row>
    <row r="19347" spans="1:6">
      <c r="A19347" s="250" t="s">
        <v>24554</v>
      </c>
      <c r="B19347" s="250" t="s">
        <v>47226</v>
      </c>
      <c r="C19347" s="250">
        <v>5700</v>
      </c>
      <c r="F19347" s="250" t="s">
        <v>24554</v>
      </c>
    </row>
    <row r="19348" spans="1:6">
      <c r="A19348" s="250" t="s">
        <v>24555</v>
      </c>
      <c r="B19348" s="250" t="s">
        <v>47227</v>
      </c>
      <c r="C19348" s="250">
        <v>7300</v>
      </c>
      <c r="F19348" s="250" t="s">
        <v>24555</v>
      </c>
    </row>
    <row r="19349" spans="1:6">
      <c r="A19349" s="250" t="s">
        <v>24556</v>
      </c>
      <c r="B19349" s="250" t="s">
        <v>47228</v>
      </c>
      <c r="C19349" s="250">
        <v>7300</v>
      </c>
      <c r="F19349" s="250" t="s">
        <v>24556</v>
      </c>
    </row>
    <row r="19350" spans="1:6">
      <c r="A19350" s="250" t="s">
        <v>24557</v>
      </c>
      <c r="B19350" s="250" t="s">
        <v>118</v>
      </c>
      <c r="C19350" s="250">
        <v>2900</v>
      </c>
      <c r="F19350" s="250" t="s">
        <v>24557</v>
      </c>
    </row>
    <row r="19351" spans="1:6">
      <c r="A19351" s="250" t="s">
        <v>24558</v>
      </c>
      <c r="B19351" s="250" t="s">
        <v>56391</v>
      </c>
      <c r="C19351" s="250">
        <v>5700</v>
      </c>
      <c r="F19351" s="250" t="s">
        <v>24558</v>
      </c>
    </row>
    <row r="19352" spans="1:6">
      <c r="A19352" s="250" t="s">
        <v>24559</v>
      </c>
      <c r="B19352" s="250" t="s">
        <v>56392</v>
      </c>
      <c r="C19352" s="250">
        <v>5700</v>
      </c>
      <c r="F19352" s="250" t="s">
        <v>24559</v>
      </c>
    </row>
    <row r="19353" spans="1:6">
      <c r="A19353" s="250" t="s">
        <v>24560</v>
      </c>
      <c r="B19353" s="250" t="s">
        <v>47229</v>
      </c>
      <c r="C19353" s="250">
        <v>11800</v>
      </c>
      <c r="F19353" s="250" t="s">
        <v>24560</v>
      </c>
    </row>
    <row r="19354" spans="1:6">
      <c r="A19354" s="250" t="s">
        <v>24561</v>
      </c>
      <c r="B19354" s="250" t="s">
        <v>47230</v>
      </c>
      <c r="C19354" s="250">
        <v>11800</v>
      </c>
      <c r="F19354" s="250" t="s">
        <v>24561</v>
      </c>
    </row>
    <row r="19355" spans="1:6">
      <c r="A19355" s="250" t="s">
        <v>24562</v>
      </c>
      <c r="B19355" s="250" t="s">
        <v>44097</v>
      </c>
      <c r="C19355" s="250">
        <v>6100</v>
      </c>
      <c r="F19355" s="250" t="s">
        <v>24562</v>
      </c>
    </row>
    <row r="19356" spans="1:6">
      <c r="A19356" s="250" t="s">
        <v>24563</v>
      </c>
      <c r="B19356" s="250" t="s">
        <v>47231</v>
      </c>
      <c r="C19356" s="250">
        <v>740</v>
      </c>
      <c r="F19356" s="250" t="s">
        <v>24563</v>
      </c>
    </row>
    <row r="19357" spans="1:6">
      <c r="A19357" s="250" t="s">
        <v>24564</v>
      </c>
      <c r="B19357" s="250" t="s">
        <v>47232</v>
      </c>
      <c r="C19357" s="250">
        <v>1100</v>
      </c>
      <c r="F19357" s="250" t="s">
        <v>24564</v>
      </c>
    </row>
    <row r="19358" spans="1:6">
      <c r="A19358" s="250" t="s">
        <v>24565</v>
      </c>
      <c r="B19358" s="250" t="s">
        <v>47233</v>
      </c>
      <c r="C19358" s="250">
        <v>2200</v>
      </c>
      <c r="F19358" s="250" t="s">
        <v>24565</v>
      </c>
    </row>
    <row r="19359" spans="1:6">
      <c r="A19359" s="250" t="s">
        <v>24566</v>
      </c>
      <c r="B19359" s="250" t="s">
        <v>44105</v>
      </c>
      <c r="C19359" s="250">
        <v>7900</v>
      </c>
      <c r="F19359" s="250" t="s">
        <v>24566</v>
      </c>
    </row>
    <row r="19360" spans="1:6">
      <c r="A19360" s="250" t="s">
        <v>24567</v>
      </c>
      <c r="B19360" s="250" t="s">
        <v>47234</v>
      </c>
      <c r="C19360" s="250">
        <v>4300</v>
      </c>
      <c r="F19360" s="250" t="s">
        <v>24567</v>
      </c>
    </row>
    <row r="19361" spans="1:6">
      <c r="A19361" s="250" t="s">
        <v>24568</v>
      </c>
      <c r="B19361" s="250" t="s">
        <v>47235</v>
      </c>
      <c r="C19361" s="250">
        <v>5300</v>
      </c>
      <c r="F19361" s="250" t="s">
        <v>24568</v>
      </c>
    </row>
    <row r="19362" spans="1:6">
      <c r="A19362" s="250" t="s">
        <v>24569</v>
      </c>
      <c r="B19362" s="250" t="s">
        <v>47236</v>
      </c>
      <c r="C19362" s="250">
        <v>9100</v>
      </c>
      <c r="F19362" s="250" t="s">
        <v>24569</v>
      </c>
    </row>
    <row r="19363" spans="1:6">
      <c r="A19363" s="250" t="s">
        <v>24570</v>
      </c>
      <c r="B19363" s="250" t="s">
        <v>47237</v>
      </c>
      <c r="C19363" s="250">
        <v>9100</v>
      </c>
      <c r="F19363" s="250" t="s">
        <v>24570</v>
      </c>
    </row>
    <row r="19364" spans="1:6">
      <c r="A19364" s="250" t="s">
        <v>24571</v>
      </c>
      <c r="B19364" s="250" t="s">
        <v>47238</v>
      </c>
      <c r="C19364" s="250">
        <v>2800</v>
      </c>
      <c r="F19364" s="250" t="s">
        <v>24571</v>
      </c>
    </row>
    <row r="19365" spans="1:6">
      <c r="A19365" s="250" t="s">
        <v>24572</v>
      </c>
      <c r="B19365" s="250" t="s">
        <v>44056</v>
      </c>
      <c r="C19365" s="250">
        <v>3500</v>
      </c>
      <c r="F19365" s="250" t="s">
        <v>24572</v>
      </c>
    </row>
    <row r="19366" spans="1:6">
      <c r="A19366" s="250" t="s">
        <v>24573</v>
      </c>
      <c r="B19366" s="250" t="s">
        <v>44057</v>
      </c>
      <c r="C19366" s="250">
        <v>3700</v>
      </c>
      <c r="F19366" s="250" t="s">
        <v>24573</v>
      </c>
    </row>
    <row r="19367" spans="1:6">
      <c r="A19367" s="250" t="s">
        <v>24574</v>
      </c>
      <c r="B19367" s="250" t="s">
        <v>47239</v>
      </c>
      <c r="C19367" s="250">
        <v>2100</v>
      </c>
      <c r="F19367" s="250" t="s">
        <v>24574</v>
      </c>
    </row>
    <row r="19368" spans="1:6">
      <c r="A19368" s="250" t="s">
        <v>24575</v>
      </c>
      <c r="B19368" s="250" t="s">
        <v>42943</v>
      </c>
      <c r="C19368" s="250">
        <v>15400</v>
      </c>
      <c r="F19368" s="250" t="s">
        <v>24575</v>
      </c>
    </row>
    <row r="19369" spans="1:6">
      <c r="A19369" s="250" t="s">
        <v>24576</v>
      </c>
      <c r="B19369" s="250" t="s">
        <v>42942</v>
      </c>
      <c r="C19369" s="250">
        <v>15400</v>
      </c>
      <c r="F19369" s="250" t="s">
        <v>24576</v>
      </c>
    </row>
    <row r="19370" spans="1:6">
      <c r="A19370" s="250" t="s">
        <v>24577</v>
      </c>
      <c r="B19370" s="250" t="s">
        <v>47240</v>
      </c>
      <c r="C19370" s="250">
        <v>1100</v>
      </c>
      <c r="F19370" s="250" t="s">
        <v>24577</v>
      </c>
    </row>
    <row r="19371" spans="1:6">
      <c r="A19371" s="250" t="s">
        <v>24578</v>
      </c>
      <c r="B19371" s="250" t="s">
        <v>47241</v>
      </c>
      <c r="C19371" s="250">
        <v>3500</v>
      </c>
      <c r="F19371" s="250" t="s">
        <v>24578</v>
      </c>
    </row>
    <row r="19372" spans="1:6">
      <c r="A19372" s="250" t="s">
        <v>24579</v>
      </c>
      <c r="B19372" s="250" t="s">
        <v>44076</v>
      </c>
      <c r="C19372" s="250">
        <v>4100</v>
      </c>
      <c r="F19372" s="250" t="s">
        <v>24579</v>
      </c>
    </row>
    <row r="19373" spans="1:6">
      <c r="A19373" s="250" t="s">
        <v>24580</v>
      </c>
      <c r="B19373" s="250" t="s">
        <v>47242</v>
      </c>
      <c r="C19373" s="250">
        <v>5300</v>
      </c>
      <c r="F19373" s="250" t="s">
        <v>24580</v>
      </c>
    </row>
    <row r="19374" spans="1:6">
      <c r="A19374" s="250" t="s">
        <v>24581</v>
      </c>
      <c r="B19374" s="250" t="s">
        <v>47243</v>
      </c>
      <c r="C19374" s="250">
        <v>4200</v>
      </c>
      <c r="F19374" s="250" t="s">
        <v>24581</v>
      </c>
    </row>
    <row r="19375" spans="1:6">
      <c r="A19375" s="250" t="s">
        <v>24582</v>
      </c>
      <c r="B19375" s="250" t="s">
        <v>927</v>
      </c>
      <c r="C19375" s="250">
        <v>6600</v>
      </c>
      <c r="F19375" s="250" t="s">
        <v>24582</v>
      </c>
    </row>
    <row r="19376" spans="1:6">
      <c r="A19376" s="250" t="s">
        <v>24583</v>
      </c>
      <c r="B19376" s="250" t="s">
        <v>47244</v>
      </c>
      <c r="C19376" s="250">
        <v>2200</v>
      </c>
      <c r="F19376" s="250" t="s">
        <v>24583</v>
      </c>
    </row>
    <row r="19377" spans="1:6">
      <c r="A19377" s="250" t="s">
        <v>24584</v>
      </c>
      <c r="B19377" s="250" t="s">
        <v>47245</v>
      </c>
      <c r="C19377" s="250">
        <v>1900</v>
      </c>
      <c r="F19377" s="250" t="s">
        <v>24584</v>
      </c>
    </row>
    <row r="19378" spans="1:6">
      <c r="A19378" s="250" t="s">
        <v>24585</v>
      </c>
      <c r="B19378" s="250" t="s">
        <v>47246</v>
      </c>
      <c r="C19378" s="250">
        <v>2800</v>
      </c>
      <c r="F19378" s="250" t="s">
        <v>24585</v>
      </c>
    </row>
    <row r="19379" spans="1:6">
      <c r="A19379" s="250" t="s">
        <v>24586</v>
      </c>
      <c r="B19379" s="250" t="s">
        <v>47247</v>
      </c>
      <c r="C19379" s="250">
        <v>5400</v>
      </c>
      <c r="F19379" s="250" t="s">
        <v>24586</v>
      </c>
    </row>
    <row r="19380" spans="1:6">
      <c r="A19380" s="250" t="s">
        <v>24587</v>
      </c>
      <c r="B19380" s="250" t="s">
        <v>47248</v>
      </c>
      <c r="C19380" s="250">
        <v>2900</v>
      </c>
      <c r="F19380" s="250" t="s">
        <v>24587</v>
      </c>
    </row>
    <row r="19381" spans="1:6">
      <c r="A19381" s="250" t="s">
        <v>24588</v>
      </c>
      <c r="B19381" s="250" t="s">
        <v>47249</v>
      </c>
      <c r="C19381" s="250">
        <v>2900</v>
      </c>
      <c r="F19381" s="250" t="s">
        <v>24588</v>
      </c>
    </row>
    <row r="19382" spans="1:6">
      <c r="A19382" s="250" t="s">
        <v>24589</v>
      </c>
      <c r="B19382" s="250" t="s">
        <v>56393</v>
      </c>
      <c r="C19382" s="250">
        <v>3200</v>
      </c>
      <c r="F19382" s="250" t="s">
        <v>24589</v>
      </c>
    </row>
    <row r="19383" spans="1:6">
      <c r="A19383" s="250" t="s">
        <v>24590</v>
      </c>
      <c r="B19383" s="250" t="s">
        <v>47250</v>
      </c>
      <c r="C19383" s="250">
        <v>740</v>
      </c>
      <c r="F19383" s="250" t="s">
        <v>24590</v>
      </c>
    </row>
    <row r="19384" spans="1:6">
      <c r="A19384" s="250" t="s">
        <v>24591</v>
      </c>
      <c r="B19384" s="250" t="s">
        <v>44108</v>
      </c>
      <c r="C19384" s="250">
        <v>9800</v>
      </c>
      <c r="F19384" s="250" t="s">
        <v>24591</v>
      </c>
    </row>
    <row r="19385" spans="1:6">
      <c r="A19385" s="250" t="s">
        <v>24592</v>
      </c>
      <c r="B19385" s="250" t="s">
        <v>47251</v>
      </c>
      <c r="C19385" s="250">
        <v>9800</v>
      </c>
      <c r="F19385" s="250" t="s">
        <v>24592</v>
      </c>
    </row>
    <row r="19386" spans="1:6">
      <c r="A19386" s="250" t="s">
        <v>24593</v>
      </c>
      <c r="B19386" s="250" t="s">
        <v>44110</v>
      </c>
      <c r="C19386" s="250">
        <v>190</v>
      </c>
      <c r="F19386" s="250" t="s">
        <v>24593</v>
      </c>
    </row>
    <row r="19387" spans="1:6">
      <c r="A19387" s="250" t="s">
        <v>24594</v>
      </c>
      <c r="B19387" s="250" t="s">
        <v>47252</v>
      </c>
      <c r="C19387" s="250">
        <v>500</v>
      </c>
      <c r="F19387" s="250" t="s">
        <v>24594</v>
      </c>
    </row>
    <row r="19388" spans="1:6">
      <c r="A19388" s="250" t="s">
        <v>24595</v>
      </c>
      <c r="B19388" s="250" t="s">
        <v>47253</v>
      </c>
      <c r="C19388" s="250">
        <v>1100</v>
      </c>
      <c r="F19388" s="250" t="s">
        <v>24595</v>
      </c>
    </row>
    <row r="19389" spans="1:6">
      <c r="A19389" s="250" t="s">
        <v>24596</v>
      </c>
      <c r="B19389" s="250" t="s">
        <v>47254</v>
      </c>
      <c r="C19389" s="250">
        <v>140</v>
      </c>
      <c r="F19389" s="250" t="s">
        <v>24596</v>
      </c>
    </row>
    <row r="19390" spans="1:6">
      <c r="A19390" s="250" t="s">
        <v>24597</v>
      </c>
      <c r="B19390" s="250" t="s">
        <v>47255</v>
      </c>
      <c r="C19390" s="250">
        <v>4400</v>
      </c>
      <c r="F19390" s="250" t="s">
        <v>24597</v>
      </c>
    </row>
    <row r="19391" spans="1:6">
      <c r="A19391" s="250" t="s">
        <v>24598</v>
      </c>
      <c r="B19391" s="250" t="s">
        <v>56394</v>
      </c>
      <c r="C19391" s="250">
        <v>570</v>
      </c>
      <c r="F19391" s="250" t="s">
        <v>24598</v>
      </c>
    </row>
    <row r="19392" spans="1:6">
      <c r="A19392" s="250" t="s">
        <v>24599</v>
      </c>
      <c r="B19392" s="250" t="s">
        <v>47256</v>
      </c>
      <c r="C19392" s="250">
        <v>570</v>
      </c>
      <c r="F19392" s="250" t="s">
        <v>24599</v>
      </c>
    </row>
    <row r="19393" spans="1:6">
      <c r="A19393" s="250" t="s">
        <v>24600</v>
      </c>
      <c r="B19393" s="250" t="s">
        <v>56395</v>
      </c>
      <c r="C19393" s="250">
        <v>660</v>
      </c>
      <c r="F19393" s="250" t="s">
        <v>24600</v>
      </c>
    </row>
    <row r="19394" spans="1:6">
      <c r="A19394" s="250" t="s">
        <v>24601</v>
      </c>
      <c r="B19394" s="250" t="s">
        <v>47257</v>
      </c>
      <c r="C19394" s="250">
        <v>230</v>
      </c>
      <c r="F19394" s="250" t="s">
        <v>24601</v>
      </c>
    </row>
    <row r="19395" spans="1:6">
      <c r="A19395" s="250" t="s">
        <v>24602</v>
      </c>
      <c r="B19395" s="250" t="s">
        <v>47258</v>
      </c>
      <c r="C19395" s="250">
        <v>480</v>
      </c>
      <c r="F19395" s="250" t="s">
        <v>24602</v>
      </c>
    </row>
    <row r="19396" spans="1:6">
      <c r="A19396" s="250" t="s">
        <v>24603</v>
      </c>
      <c r="B19396" s="250" t="s">
        <v>47259</v>
      </c>
      <c r="C19396" s="250">
        <v>210</v>
      </c>
      <c r="F19396" s="250" t="s">
        <v>24603</v>
      </c>
    </row>
    <row r="19397" spans="1:6">
      <c r="A19397" s="250" t="s">
        <v>24604</v>
      </c>
      <c r="B19397" s="250" t="s">
        <v>47260</v>
      </c>
      <c r="C19397" s="250">
        <v>200</v>
      </c>
      <c r="F19397" s="250" t="s">
        <v>24604</v>
      </c>
    </row>
    <row r="19398" spans="1:6">
      <c r="A19398" s="250" t="s">
        <v>24605</v>
      </c>
      <c r="B19398" s="250" t="s">
        <v>47261</v>
      </c>
      <c r="C19398" s="250">
        <v>3400</v>
      </c>
      <c r="F19398" s="250" t="s">
        <v>24605</v>
      </c>
    </row>
    <row r="19399" spans="1:6">
      <c r="A19399" s="250" t="s">
        <v>24606</v>
      </c>
      <c r="B19399" s="250" t="s">
        <v>47262</v>
      </c>
      <c r="C19399" s="250">
        <v>57</v>
      </c>
      <c r="F19399" s="250" t="s">
        <v>24606</v>
      </c>
    </row>
    <row r="19400" spans="1:6">
      <c r="A19400" s="250" t="s">
        <v>24607</v>
      </c>
      <c r="B19400" s="250" t="s">
        <v>47263</v>
      </c>
      <c r="C19400" s="250">
        <v>140</v>
      </c>
      <c r="F19400" s="250" t="s">
        <v>24607</v>
      </c>
    </row>
    <row r="19401" spans="1:6">
      <c r="A19401" s="250" t="s">
        <v>24608</v>
      </c>
      <c r="B19401" s="250" t="s">
        <v>47264</v>
      </c>
      <c r="C19401" s="250">
        <v>38</v>
      </c>
      <c r="F19401" s="250" t="s">
        <v>24608</v>
      </c>
    </row>
    <row r="19402" spans="1:6">
      <c r="A19402" s="250" t="s">
        <v>24609</v>
      </c>
      <c r="B19402" s="250" t="s">
        <v>56396</v>
      </c>
      <c r="C19402" s="250">
        <v>2100</v>
      </c>
      <c r="F19402" s="250" t="s">
        <v>24609</v>
      </c>
    </row>
    <row r="19403" spans="1:6">
      <c r="A19403" s="250" t="s">
        <v>24610</v>
      </c>
      <c r="B19403" s="250" t="s">
        <v>47265</v>
      </c>
      <c r="C19403" s="250">
        <v>460</v>
      </c>
      <c r="F19403" s="250" t="s">
        <v>24610</v>
      </c>
    </row>
    <row r="19404" spans="1:6">
      <c r="A19404" s="250" t="s">
        <v>24611</v>
      </c>
      <c r="B19404" s="250" t="s">
        <v>72</v>
      </c>
      <c r="C19404" s="250">
        <v>2100</v>
      </c>
      <c r="F19404" s="250" t="s">
        <v>24611</v>
      </c>
    </row>
    <row r="19405" spans="1:6">
      <c r="A19405" s="250" t="s">
        <v>24612</v>
      </c>
      <c r="B19405" s="250" t="s">
        <v>47266</v>
      </c>
      <c r="C19405" s="250">
        <v>44</v>
      </c>
      <c r="F19405" s="250" t="s">
        <v>24612</v>
      </c>
    </row>
    <row r="19406" spans="1:6">
      <c r="A19406" s="250" t="s">
        <v>24613</v>
      </c>
      <c r="B19406" s="250" t="s">
        <v>47267</v>
      </c>
      <c r="C19406" s="250">
        <v>100</v>
      </c>
      <c r="F19406" s="250" t="s">
        <v>24613</v>
      </c>
    </row>
    <row r="19407" spans="1:6">
      <c r="A19407" s="250" t="s">
        <v>24614</v>
      </c>
      <c r="B19407" s="250" t="s">
        <v>715</v>
      </c>
      <c r="C19407" s="250">
        <v>2600</v>
      </c>
      <c r="F19407" s="250" t="s">
        <v>24614</v>
      </c>
    </row>
    <row r="19408" spans="1:6">
      <c r="A19408" s="250" t="s">
        <v>24615</v>
      </c>
      <c r="B19408" s="250" t="s">
        <v>47268</v>
      </c>
      <c r="C19408" s="250">
        <v>130</v>
      </c>
      <c r="F19408" s="250" t="s">
        <v>24615</v>
      </c>
    </row>
    <row r="19409" spans="1:6">
      <c r="A19409" s="250" t="s">
        <v>24616</v>
      </c>
      <c r="B19409" s="250" t="s">
        <v>47269</v>
      </c>
      <c r="C19409" s="250">
        <v>205</v>
      </c>
      <c r="F19409" s="250" t="s">
        <v>24616</v>
      </c>
    </row>
    <row r="19410" spans="1:6">
      <c r="A19410" s="250" t="s">
        <v>24617</v>
      </c>
      <c r="B19410" s="250" t="s">
        <v>47270</v>
      </c>
      <c r="C19410" s="250">
        <v>38</v>
      </c>
      <c r="F19410" s="250" t="s">
        <v>24617</v>
      </c>
    </row>
    <row r="19411" spans="1:6">
      <c r="A19411" s="250" t="s">
        <v>24618</v>
      </c>
      <c r="B19411" s="250" t="s">
        <v>47271</v>
      </c>
      <c r="C19411" s="250">
        <v>31</v>
      </c>
      <c r="F19411" s="250" t="s">
        <v>24618</v>
      </c>
    </row>
    <row r="19412" spans="1:6">
      <c r="A19412" s="250" t="s">
        <v>24619</v>
      </c>
      <c r="B19412" s="250" t="s">
        <v>47272</v>
      </c>
      <c r="C19412" s="250">
        <v>50</v>
      </c>
      <c r="F19412" s="250" t="s">
        <v>24619</v>
      </c>
    </row>
    <row r="19413" spans="1:6">
      <c r="A19413" s="250" t="s">
        <v>24620</v>
      </c>
      <c r="B19413" s="250" t="s">
        <v>47273</v>
      </c>
      <c r="C19413" s="250">
        <v>38</v>
      </c>
      <c r="F19413" s="250" t="s">
        <v>24620</v>
      </c>
    </row>
    <row r="19414" spans="1:6">
      <c r="A19414" s="250" t="s">
        <v>24621</v>
      </c>
      <c r="B19414" s="250" t="s">
        <v>47274</v>
      </c>
      <c r="C19414" s="250">
        <v>38</v>
      </c>
      <c r="F19414" s="250" t="s">
        <v>24621</v>
      </c>
    </row>
    <row r="19415" spans="1:6">
      <c r="A19415" s="250" t="s">
        <v>24622</v>
      </c>
      <c r="B19415" s="250" t="s">
        <v>47275</v>
      </c>
      <c r="C19415" s="250">
        <v>38</v>
      </c>
      <c r="F19415" s="250" t="s">
        <v>24622</v>
      </c>
    </row>
    <row r="19416" spans="1:6">
      <c r="A19416" s="250" t="s">
        <v>24623</v>
      </c>
      <c r="B19416" s="250" t="s">
        <v>47276</v>
      </c>
      <c r="C19416" s="250">
        <v>100</v>
      </c>
      <c r="F19416" s="250" t="s">
        <v>24623</v>
      </c>
    </row>
    <row r="19417" spans="1:6">
      <c r="A19417" s="250" t="s">
        <v>24624</v>
      </c>
      <c r="B19417" s="250" t="s">
        <v>47277</v>
      </c>
      <c r="C19417" s="250">
        <v>100</v>
      </c>
      <c r="F19417" s="250" t="s">
        <v>24624</v>
      </c>
    </row>
    <row r="19418" spans="1:6">
      <c r="A19418" s="250" t="s">
        <v>24625</v>
      </c>
      <c r="B19418" s="250" t="s">
        <v>47278</v>
      </c>
      <c r="C19418" s="250">
        <v>40</v>
      </c>
      <c r="F19418" s="250" t="s">
        <v>24625</v>
      </c>
    </row>
    <row r="19419" spans="1:6">
      <c r="A19419" s="250" t="s">
        <v>24626</v>
      </c>
      <c r="B19419" s="250" t="s">
        <v>56397</v>
      </c>
      <c r="C19419" s="250">
        <v>380</v>
      </c>
      <c r="F19419" s="250" t="s">
        <v>24626</v>
      </c>
    </row>
    <row r="19420" spans="1:6">
      <c r="A19420" s="250" t="s">
        <v>24627</v>
      </c>
      <c r="B19420" s="250" t="s">
        <v>47279</v>
      </c>
      <c r="C19420" s="250">
        <v>610</v>
      </c>
      <c r="F19420" s="250" t="s">
        <v>24627</v>
      </c>
    </row>
    <row r="19421" spans="1:6">
      <c r="A19421" s="250" t="s">
        <v>24628</v>
      </c>
      <c r="B19421" s="250" t="s">
        <v>47280</v>
      </c>
      <c r="C19421" s="250">
        <v>620</v>
      </c>
      <c r="F19421" s="250" t="s">
        <v>24628</v>
      </c>
    </row>
    <row r="19422" spans="1:6">
      <c r="A19422" s="250" t="s">
        <v>24629</v>
      </c>
      <c r="B19422" s="250" t="s">
        <v>47281</v>
      </c>
      <c r="C19422" s="250">
        <v>5700</v>
      </c>
      <c r="F19422" s="250" t="s">
        <v>24629</v>
      </c>
    </row>
    <row r="19423" spans="1:6">
      <c r="A19423" s="250" t="s">
        <v>24630</v>
      </c>
      <c r="B19423" s="250" t="s">
        <v>47282</v>
      </c>
      <c r="C19423" s="250">
        <v>38</v>
      </c>
      <c r="F19423" s="250" t="s">
        <v>24630</v>
      </c>
    </row>
    <row r="19424" spans="1:6">
      <c r="A19424" s="250" t="s">
        <v>24631</v>
      </c>
      <c r="B19424" s="250" t="s">
        <v>56398</v>
      </c>
      <c r="C19424" s="250">
        <v>40</v>
      </c>
      <c r="F19424" s="250" t="s">
        <v>24631</v>
      </c>
    </row>
    <row r="19425" spans="1:6">
      <c r="A19425" s="250" t="s">
        <v>24632</v>
      </c>
      <c r="B19425" s="250" t="s">
        <v>38682</v>
      </c>
      <c r="C19425" s="250">
        <v>3700</v>
      </c>
      <c r="F19425" s="250" t="s">
        <v>24632</v>
      </c>
    </row>
    <row r="19426" spans="1:6">
      <c r="A19426" s="250" t="s">
        <v>24633</v>
      </c>
      <c r="B19426" s="250" t="s">
        <v>47284</v>
      </c>
      <c r="C19426" s="250">
        <v>1300</v>
      </c>
      <c r="F19426" s="250" t="s">
        <v>24633</v>
      </c>
    </row>
    <row r="19427" spans="1:6">
      <c r="A19427" s="250" t="s">
        <v>24634</v>
      </c>
      <c r="B19427" s="250" t="s">
        <v>47285</v>
      </c>
      <c r="C19427" s="250">
        <v>1300</v>
      </c>
      <c r="F19427" s="250" t="s">
        <v>24634</v>
      </c>
    </row>
    <row r="19428" spans="1:6">
      <c r="A19428" s="250" t="s">
        <v>24635</v>
      </c>
      <c r="B19428" s="250" t="s">
        <v>56399</v>
      </c>
      <c r="C19428" s="250">
        <v>1300</v>
      </c>
      <c r="F19428" s="250" t="s">
        <v>24635</v>
      </c>
    </row>
    <row r="19429" spans="1:6">
      <c r="A19429" s="250" t="s">
        <v>24636</v>
      </c>
      <c r="B19429" s="250" t="s">
        <v>56400</v>
      </c>
      <c r="C19429" s="250">
        <v>1300</v>
      </c>
      <c r="F19429" s="250" t="s">
        <v>24636</v>
      </c>
    </row>
    <row r="19430" spans="1:6">
      <c r="A19430" s="250" t="s">
        <v>24637</v>
      </c>
      <c r="B19430" s="250" t="s">
        <v>47286</v>
      </c>
      <c r="C19430" s="250">
        <v>920</v>
      </c>
      <c r="F19430" s="250" t="s">
        <v>24637</v>
      </c>
    </row>
    <row r="19431" spans="1:6">
      <c r="A19431" s="250" t="s">
        <v>24638</v>
      </c>
      <c r="B19431" s="250" t="s">
        <v>47287</v>
      </c>
      <c r="C19431" s="250">
        <v>920</v>
      </c>
      <c r="F19431" s="250" t="s">
        <v>24638</v>
      </c>
    </row>
    <row r="19432" spans="1:6">
      <c r="A19432" s="250" t="s">
        <v>24639</v>
      </c>
      <c r="B19432" s="250" t="s">
        <v>47288</v>
      </c>
      <c r="C19432" s="250">
        <v>16000</v>
      </c>
      <c r="F19432" s="250" t="s">
        <v>24639</v>
      </c>
    </row>
    <row r="19433" spans="1:6">
      <c r="A19433" s="250" t="s">
        <v>24640</v>
      </c>
      <c r="B19433" s="250" t="s">
        <v>47289</v>
      </c>
      <c r="C19433" s="250">
        <v>1900</v>
      </c>
      <c r="F19433" s="250" t="s">
        <v>24640</v>
      </c>
    </row>
    <row r="19434" spans="1:6">
      <c r="A19434" s="250" t="s">
        <v>24641</v>
      </c>
      <c r="B19434" s="250" t="s">
        <v>47290</v>
      </c>
      <c r="C19434" s="250">
        <v>1750</v>
      </c>
      <c r="F19434" s="250" t="s">
        <v>24641</v>
      </c>
    </row>
    <row r="19435" spans="1:6">
      <c r="A19435" s="250" t="s">
        <v>24642</v>
      </c>
      <c r="B19435" s="250" t="s">
        <v>47291</v>
      </c>
      <c r="C19435" s="250">
        <v>1050</v>
      </c>
      <c r="F19435" s="250" t="s">
        <v>24642</v>
      </c>
    </row>
    <row r="19436" spans="1:6">
      <c r="A19436" s="250" t="s">
        <v>24643</v>
      </c>
      <c r="B19436" s="250" t="s">
        <v>47292</v>
      </c>
      <c r="C19436" s="250">
        <v>740</v>
      </c>
      <c r="F19436" s="250" t="s">
        <v>24643</v>
      </c>
    </row>
    <row r="19437" spans="1:6">
      <c r="A19437" s="250" t="s">
        <v>24644</v>
      </c>
      <c r="B19437" s="250" t="s">
        <v>47293</v>
      </c>
      <c r="C19437" s="250">
        <v>850</v>
      </c>
      <c r="F19437" s="250" t="s">
        <v>24644</v>
      </c>
    </row>
    <row r="19438" spans="1:6">
      <c r="A19438" s="250" t="s">
        <v>24645</v>
      </c>
      <c r="B19438" s="250" t="s">
        <v>47294</v>
      </c>
      <c r="C19438" s="250">
        <v>820</v>
      </c>
      <c r="F19438" s="250" t="s">
        <v>24645</v>
      </c>
    </row>
    <row r="19439" spans="1:6">
      <c r="A19439" s="250" t="s">
        <v>24646</v>
      </c>
      <c r="B19439" s="250" t="s">
        <v>47295</v>
      </c>
      <c r="C19439" s="250">
        <v>740</v>
      </c>
      <c r="F19439" s="250" t="s">
        <v>24646</v>
      </c>
    </row>
    <row r="19440" spans="1:6">
      <c r="A19440" s="250" t="s">
        <v>24647</v>
      </c>
      <c r="B19440" s="250" t="s">
        <v>47296</v>
      </c>
      <c r="C19440" s="250">
        <v>860</v>
      </c>
      <c r="F19440" s="250" t="s">
        <v>24647</v>
      </c>
    </row>
    <row r="19441" spans="1:6">
      <c r="A19441" s="250" t="s">
        <v>24648</v>
      </c>
      <c r="B19441" s="250" t="s">
        <v>44046</v>
      </c>
      <c r="C19441" s="250">
        <v>500</v>
      </c>
      <c r="F19441" s="250" t="s">
        <v>24648</v>
      </c>
    </row>
    <row r="19442" spans="1:6">
      <c r="A19442" s="250" t="s">
        <v>24649</v>
      </c>
      <c r="B19442" s="250" t="s">
        <v>47297</v>
      </c>
      <c r="C19442" s="250">
        <v>1750</v>
      </c>
      <c r="F19442" s="250" t="s">
        <v>24649</v>
      </c>
    </row>
    <row r="19443" spans="1:6">
      <c r="A19443" s="250" t="s">
        <v>24650</v>
      </c>
      <c r="B19443" s="250" t="s">
        <v>46306</v>
      </c>
      <c r="C19443" s="250">
        <v>1600</v>
      </c>
      <c r="F19443" s="250" t="s">
        <v>24650</v>
      </c>
    </row>
    <row r="19444" spans="1:6">
      <c r="A19444" s="250" t="s">
        <v>24651</v>
      </c>
      <c r="B19444" s="250" t="s">
        <v>47298</v>
      </c>
      <c r="C19444" s="250">
        <v>1900</v>
      </c>
      <c r="F19444" s="250" t="s">
        <v>24651</v>
      </c>
    </row>
    <row r="19445" spans="1:6">
      <c r="A19445" s="250" t="s">
        <v>24652</v>
      </c>
      <c r="B19445" s="250" t="s">
        <v>47299</v>
      </c>
      <c r="C19445" s="250">
        <v>620</v>
      </c>
      <c r="F19445" s="250" t="s">
        <v>24652</v>
      </c>
    </row>
    <row r="19446" spans="1:6">
      <c r="A19446" s="250" t="s">
        <v>24653</v>
      </c>
      <c r="B19446" s="250" t="s">
        <v>47300</v>
      </c>
      <c r="C19446" s="250">
        <v>580</v>
      </c>
      <c r="F19446" s="250" t="s">
        <v>24653</v>
      </c>
    </row>
    <row r="19447" spans="1:6">
      <c r="A19447" s="250" t="s">
        <v>24654</v>
      </c>
      <c r="B19447" s="250" t="s">
        <v>47301</v>
      </c>
      <c r="C19447" s="250">
        <v>41</v>
      </c>
      <c r="F19447" s="250" t="s">
        <v>24654</v>
      </c>
    </row>
    <row r="19448" spans="1:6">
      <c r="A19448" s="250" t="s">
        <v>24655</v>
      </c>
      <c r="B19448" s="250" t="s">
        <v>44073</v>
      </c>
      <c r="C19448" s="250">
        <v>18300</v>
      </c>
      <c r="F19448" s="250" t="s">
        <v>24655</v>
      </c>
    </row>
    <row r="19449" spans="1:6">
      <c r="A19449" s="250" t="s">
        <v>24656</v>
      </c>
      <c r="B19449" s="250" t="s">
        <v>47302</v>
      </c>
      <c r="C19449" s="250">
        <v>5700</v>
      </c>
      <c r="F19449" s="250" t="s">
        <v>24656</v>
      </c>
    </row>
    <row r="19450" spans="1:6">
      <c r="A19450" s="250" t="s">
        <v>24657</v>
      </c>
      <c r="B19450" s="250" t="s">
        <v>44071</v>
      </c>
      <c r="C19450" s="250">
        <v>9700</v>
      </c>
      <c r="F19450" s="250" t="s">
        <v>24657</v>
      </c>
    </row>
    <row r="19451" spans="1:6">
      <c r="A19451" s="250" t="s">
        <v>24658</v>
      </c>
      <c r="B19451" s="250" t="s">
        <v>47303</v>
      </c>
      <c r="C19451" s="250">
        <v>9000</v>
      </c>
      <c r="F19451" s="250" t="s">
        <v>24658</v>
      </c>
    </row>
    <row r="19452" spans="1:6">
      <c r="A19452" s="250" t="s">
        <v>24659</v>
      </c>
      <c r="B19452" s="250" t="s">
        <v>47304</v>
      </c>
      <c r="C19452" s="250">
        <v>9000</v>
      </c>
      <c r="F19452" s="250" t="s">
        <v>24659</v>
      </c>
    </row>
    <row r="19453" spans="1:6">
      <c r="A19453" s="250" t="s">
        <v>24660</v>
      </c>
      <c r="B19453" s="250" t="s">
        <v>47233</v>
      </c>
      <c r="C19453" s="250">
        <v>2600</v>
      </c>
      <c r="F19453" s="250" t="s">
        <v>24660</v>
      </c>
    </row>
    <row r="19454" spans="1:6">
      <c r="A19454" s="250" t="s">
        <v>24661</v>
      </c>
      <c r="B19454" s="250" t="s">
        <v>47305</v>
      </c>
      <c r="C19454" s="250">
        <v>3100</v>
      </c>
      <c r="F19454" s="250" t="s">
        <v>24661</v>
      </c>
    </row>
    <row r="19455" spans="1:6">
      <c r="A19455" s="250" t="s">
        <v>24662</v>
      </c>
      <c r="B19455" s="250" t="s">
        <v>44056</v>
      </c>
      <c r="C19455" s="250">
        <v>4600</v>
      </c>
      <c r="F19455" s="250" t="s">
        <v>24662</v>
      </c>
    </row>
    <row r="19456" spans="1:6">
      <c r="A19456" s="250" t="s">
        <v>24663</v>
      </c>
      <c r="B19456" s="250" t="s">
        <v>47306</v>
      </c>
      <c r="C19456" s="250">
        <v>5000</v>
      </c>
      <c r="F19456" s="250" t="s">
        <v>24663</v>
      </c>
    </row>
    <row r="19457" spans="1:6">
      <c r="A19457" s="250" t="s">
        <v>24664</v>
      </c>
      <c r="B19457" s="250" t="s">
        <v>47307</v>
      </c>
      <c r="C19457" s="250">
        <v>2400</v>
      </c>
      <c r="F19457" s="250" t="s">
        <v>24664</v>
      </c>
    </row>
    <row r="19458" spans="1:6">
      <c r="A19458" s="250" t="s">
        <v>24665</v>
      </c>
      <c r="B19458" s="250" t="s">
        <v>44076</v>
      </c>
      <c r="C19458" s="250">
        <v>5700</v>
      </c>
      <c r="F19458" s="250" t="s">
        <v>24665</v>
      </c>
    </row>
    <row r="19459" spans="1:6">
      <c r="A19459" s="250" t="s">
        <v>24666</v>
      </c>
      <c r="B19459" s="250" t="s">
        <v>47297</v>
      </c>
      <c r="C19459" s="250">
        <v>1600</v>
      </c>
      <c r="F19459" s="250" t="s">
        <v>24666</v>
      </c>
    </row>
    <row r="19460" spans="1:6">
      <c r="A19460" s="250" t="s">
        <v>24667</v>
      </c>
      <c r="B19460" s="250" t="s">
        <v>8029</v>
      </c>
      <c r="C19460" s="250">
        <v>15300</v>
      </c>
      <c r="F19460" s="250" t="s">
        <v>24667</v>
      </c>
    </row>
    <row r="19461" spans="1:6">
      <c r="A19461" s="250" t="s">
        <v>24668</v>
      </c>
      <c r="B19461" s="250" t="s">
        <v>8030</v>
      </c>
      <c r="C19461" s="250">
        <v>15300</v>
      </c>
      <c r="F19461" s="250" t="s">
        <v>24668</v>
      </c>
    </row>
    <row r="19462" spans="1:6">
      <c r="A19462" s="250" t="s">
        <v>24669</v>
      </c>
      <c r="B19462" s="250" t="s">
        <v>8031</v>
      </c>
      <c r="C19462" s="250">
        <v>8000</v>
      </c>
      <c r="F19462" s="250" t="s">
        <v>24669</v>
      </c>
    </row>
    <row r="19463" spans="1:6">
      <c r="A19463" s="250" t="s">
        <v>24670</v>
      </c>
      <c r="B19463" s="250" t="s">
        <v>8032</v>
      </c>
      <c r="C19463" s="250">
        <v>8000</v>
      </c>
      <c r="F19463" s="250" t="s">
        <v>24670</v>
      </c>
    </row>
    <row r="19464" spans="1:6">
      <c r="A19464" s="250" t="s">
        <v>24671</v>
      </c>
      <c r="B19464" s="250" t="s">
        <v>47308</v>
      </c>
      <c r="C19464" s="250">
        <v>11400</v>
      </c>
      <c r="F19464" s="250" t="s">
        <v>24671</v>
      </c>
    </row>
    <row r="19465" spans="1:6">
      <c r="A19465" s="250" t="s">
        <v>24672</v>
      </c>
      <c r="B19465" s="250" t="s">
        <v>47309</v>
      </c>
      <c r="C19465" s="250">
        <v>11400</v>
      </c>
      <c r="F19465" s="250" t="s">
        <v>24672</v>
      </c>
    </row>
    <row r="19466" spans="1:6">
      <c r="A19466" s="250" t="s">
        <v>24673</v>
      </c>
      <c r="B19466" s="250" t="s">
        <v>47310</v>
      </c>
      <c r="C19466" s="250">
        <v>6800</v>
      </c>
      <c r="F19466" s="250" t="s">
        <v>24673</v>
      </c>
    </row>
    <row r="19467" spans="1:6">
      <c r="A19467" s="250" t="s">
        <v>24674</v>
      </c>
      <c r="B19467" s="250" t="s">
        <v>47311</v>
      </c>
      <c r="C19467" s="250">
        <v>6800</v>
      </c>
      <c r="F19467" s="250" t="s">
        <v>24674</v>
      </c>
    </row>
    <row r="19468" spans="1:6">
      <c r="A19468" s="250" t="s">
        <v>24675</v>
      </c>
      <c r="B19468" s="250" t="s">
        <v>47312</v>
      </c>
      <c r="C19468" s="250">
        <v>6500</v>
      </c>
      <c r="F19468" s="250" t="s">
        <v>24675</v>
      </c>
    </row>
    <row r="19469" spans="1:6">
      <c r="A19469" s="250" t="s">
        <v>24676</v>
      </c>
      <c r="B19469" s="250" t="s">
        <v>47313</v>
      </c>
      <c r="C19469" s="250">
        <v>6500</v>
      </c>
      <c r="F19469" s="250" t="s">
        <v>24676</v>
      </c>
    </row>
    <row r="19470" spans="1:6">
      <c r="A19470" s="250" t="s">
        <v>24677</v>
      </c>
      <c r="B19470" s="250" t="s">
        <v>47248</v>
      </c>
      <c r="C19470" s="250">
        <v>4700</v>
      </c>
      <c r="F19470" s="250" t="s">
        <v>24677</v>
      </c>
    </row>
    <row r="19471" spans="1:6">
      <c r="A19471" s="250" t="s">
        <v>24678</v>
      </c>
      <c r="B19471" s="250" t="s">
        <v>47249</v>
      </c>
      <c r="C19471" s="250">
        <v>4700</v>
      </c>
      <c r="F19471" s="250" t="s">
        <v>24678</v>
      </c>
    </row>
    <row r="19472" spans="1:6">
      <c r="A19472" s="250" t="s">
        <v>24679</v>
      </c>
      <c r="B19472" s="250" t="s">
        <v>47314</v>
      </c>
      <c r="C19472" s="250">
        <v>15500</v>
      </c>
      <c r="F19472" s="250" t="s">
        <v>24679</v>
      </c>
    </row>
    <row r="19473" spans="1:6">
      <c r="A19473" s="250" t="s">
        <v>56401</v>
      </c>
      <c r="B19473" s="250" t="s">
        <v>56402</v>
      </c>
      <c r="C19473" s="250">
        <v>14600</v>
      </c>
      <c r="F19473" s="250" t="s">
        <v>56401</v>
      </c>
    </row>
    <row r="19474" spans="1:6">
      <c r="A19474" s="250" t="s">
        <v>24680</v>
      </c>
      <c r="B19474" s="250" t="s">
        <v>47315</v>
      </c>
      <c r="C19474" s="250">
        <v>290</v>
      </c>
      <c r="F19474" s="250" t="s">
        <v>24680</v>
      </c>
    </row>
    <row r="19475" spans="1:6">
      <c r="A19475" s="250" t="s">
        <v>24681</v>
      </c>
      <c r="B19475" s="250" t="s">
        <v>8033</v>
      </c>
      <c r="C19475" s="250">
        <v>1100</v>
      </c>
      <c r="F19475" s="250" t="s">
        <v>24681</v>
      </c>
    </row>
    <row r="19476" spans="1:6">
      <c r="A19476" s="250" t="s">
        <v>24682</v>
      </c>
      <c r="B19476" s="250" t="s">
        <v>44094</v>
      </c>
      <c r="C19476" s="250">
        <v>12900</v>
      </c>
      <c r="F19476" s="250" t="s">
        <v>24682</v>
      </c>
    </row>
    <row r="19477" spans="1:6">
      <c r="A19477" s="250" t="s">
        <v>24683</v>
      </c>
      <c r="B19477" s="250" t="s">
        <v>44061</v>
      </c>
      <c r="C19477" s="250">
        <v>11500</v>
      </c>
      <c r="F19477" s="250" t="s">
        <v>24683</v>
      </c>
    </row>
    <row r="19478" spans="1:6">
      <c r="A19478" s="250" t="s">
        <v>24684</v>
      </c>
      <c r="B19478" s="250" t="s">
        <v>44060</v>
      </c>
      <c r="C19478" s="250">
        <v>11500</v>
      </c>
      <c r="F19478" s="250" t="s">
        <v>24684</v>
      </c>
    </row>
    <row r="19479" spans="1:6">
      <c r="A19479" s="250" t="s">
        <v>24685</v>
      </c>
      <c r="B19479" s="250" t="s">
        <v>47316</v>
      </c>
      <c r="C19479" s="250">
        <v>6600</v>
      </c>
      <c r="F19479" s="250" t="s">
        <v>24685</v>
      </c>
    </row>
    <row r="19480" spans="1:6">
      <c r="A19480" s="250" t="s">
        <v>24686</v>
      </c>
      <c r="B19480" s="250" t="s">
        <v>47317</v>
      </c>
      <c r="C19480" s="250">
        <v>6600</v>
      </c>
      <c r="F19480" s="250" t="s">
        <v>24686</v>
      </c>
    </row>
    <row r="19481" spans="1:6">
      <c r="A19481" s="250" t="s">
        <v>24687</v>
      </c>
      <c r="B19481" s="250" t="s">
        <v>44073</v>
      </c>
      <c r="C19481" s="250">
        <v>18300</v>
      </c>
      <c r="F19481" s="250" t="s">
        <v>24687</v>
      </c>
    </row>
    <row r="19482" spans="1:6">
      <c r="A19482" s="250" t="s">
        <v>24688</v>
      </c>
      <c r="B19482" s="250" t="s">
        <v>47318</v>
      </c>
      <c r="C19482" s="250">
        <v>3300</v>
      </c>
      <c r="F19482" s="250" t="s">
        <v>24688</v>
      </c>
    </row>
    <row r="19483" spans="1:6">
      <c r="A19483" s="250" t="s">
        <v>24689</v>
      </c>
      <c r="B19483" s="250" t="s">
        <v>44062</v>
      </c>
      <c r="C19483" s="250">
        <v>8100</v>
      </c>
      <c r="F19483" s="250" t="s">
        <v>24689</v>
      </c>
    </row>
    <row r="19484" spans="1:6">
      <c r="A19484" s="250" t="s">
        <v>24690</v>
      </c>
      <c r="B19484" s="250" t="s">
        <v>47319</v>
      </c>
      <c r="C19484" s="250">
        <v>215</v>
      </c>
      <c r="F19484" s="250" t="s">
        <v>24690</v>
      </c>
    </row>
    <row r="19485" spans="1:6">
      <c r="A19485" s="250" t="s">
        <v>24691</v>
      </c>
      <c r="B19485" s="250" t="s">
        <v>47320</v>
      </c>
      <c r="C19485" s="250">
        <v>230</v>
      </c>
      <c r="F19485" s="250" t="s">
        <v>24691</v>
      </c>
    </row>
    <row r="19486" spans="1:6">
      <c r="A19486" s="250" t="s">
        <v>24692</v>
      </c>
      <c r="B19486" s="250" t="s">
        <v>47321</v>
      </c>
      <c r="C19486" s="250">
        <v>98</v>
      </c>
      <c r="F19486" s="250" t="s">
        <v>24692</v>
      </c>
    </row>
    <row r="19487" spans="1:6">
      <c r="A19487" s="250" t="s">
        <v>24693</v>
      </c>
      <c r="B19487" s="250" t="s">
        <v>47322</v>
      </c>
      <c r="C19487" s="250">
        <v>92</v>
      </c>
      <c r="F19487" s="250" t="s">
        <v>24693</v>
      </c>
    </row>
    <row r="19488" spans="1:6">
      <c r="A19488" s="250" t="s">
        <v>24694</v>
      </c>
      <c r="B19488" s="250" t="s">
        <v>47323</v>
      </c>
      <c r="C19488" s="250">
        <v>350</v>
      </c>
      <c r="F19488" s="250" t="s">
        <v>24694</v>
      </c>
    </row>
    <row r="19489" spans="1:6">
      <c r="A19489" s="250" t="s">
        <v>24695</v>
      </c>
      <c r="B19489" s="250" t="s">
        <v>47324</v>
      </c>
      <c r="C19489" s="250">
        <v>86</v>
      </c>
      <c r="F19489" s="250" t="s">
        <v>24695</v>
      </c>
    </row>
    <row r="19490" spans="1:6">
      <c r="A19490" s="250" t="s">
        <v>24696</v>
      </c>
      <c r="B19490" s="250" t="s">
        <v>47325</v>
      </c>
      <c r="C19490" s="250">
        <v>220</v>
      </c>
      <c r="F19490" s="250" t="s">
        <v>24696</v>
      </c>
    </row>
    <row r="19491" spans="1:6">
      <c r="A19491" s="250" t="s">
        <v>24697</v>
      </c>
      <c r="B19491" s="250" t="s">
        <v>47326</v>
      </c>
      <c r="C19491" s="250">
        <v>165</v>
      </c>
      <c r="F19491" s="250" t="s">
        <v>24697</v>
      </c>
    </row>
    <row r="19492" spans="1:6">
      <c r="A19492" s="250" t="s">
        <v>24698</v>
      </c>
      <c r="B19492" s="250" t="s">
        <v>72</v>
      </c>
      <c r="C19492" s="250">
        <v>3600</v>
      </c>
      <c r="F19492" s="250" t="s">
        <v>24698</v>
      </c>
    </row>
    <row r="19493" spans="1:6">
      <c r="A19493" s="250" t="s">
        <v>24699</v>
      </c>
      <c r="B19493" s="250" t="s">
        <v>47327</v>
      </c>
      <c r="C19493" s="250">
        <v>760</v>
      </c>
      <c r="F19493" s="250" t="s">
        <v>24699</v>
      </c>
    </row>
    <row r="19494" spans="1:6">
      <c r="A19494" s="250" t="s">
        <v>24700</v>
      </c>
      <c r="B19494" s="250" t="s">
        <v>44071</v>
      </c>
      <c r="C19494" s="250">
        <v>7700</v>
      </c>
      <c r="F19494" s="250" t="s">
        <v>24700</v>
      </c>
    </row>
    <row r="19495" spans="1:6">
      <c r="A19495" s="250" t="s">
        <v>24701</v>
      </c>
      <c r="B19495" s="250" t="s">
        <v>72</v>
      </c>
      <c r="C19495" s="250">
        <v>2200</v>
      </c>
      <c r="F19495" s="250" t="s">
        <v>24701</v>
      </c>
    </row>
    <row r="19496" spans="1:6">
      <c r="A19496" s="250" t="s">
        <v>24702</v>
      </c>
      <c r="B19496" s="250" t="s">
        <v>47328</v>
      </c>
      <c r="C19496" s="250">
        <v>165</v>
      </c>
      <c r="F19496" s="250" t="s">
        <v>24702</v>
      </c>
    </row>
    <row r="19497" spans="1:6">
      <c r="A19497" s="250" t="s">
        <v>24703</v>
      </c>
      <c r="B19497" s="250" t="s">
        <v>47329</v>
      </c>
      <c r="C19497" s="250">
        <v>86300</v>
      </c>
      <c r="F19497" s="250" t="s">
        <v>24703</v>
      </c>
    </row>
    <row r="19498" spans="1:6">
      <c r="A19498" s="250" t="s">
        <v>24704</v>
      </c>
      <c r="B19498" s="250" t="s">
        <v>47330</v>
      </c>
      <c r="C19498" s="250">
        <v>205</v>
      </c>
      <c r="F19498" s="250" t="s">
        <v>24704</v>
      </c>
    </row>
    <row r="19499" spans="1:6">
      <c r="A19499" s="250" t="s">
        <v>24705</v>
      </c>
      <c r="B19499" s="250" t="s">
        <v>47331</v>
      </c>
      <c r="C19499" s="250">
        <v>205</v>
      </c>
      <c r="F19499" s="250" t="s">
        <v>24705</v>
      </c>
    </row>
    <row r="19500" spans="1:6">
      <c r="A19500" s="250" t="s">
        <v>24706</v>
      </c>
      <c r="B19500" s="250" t="s">
        <v>44054</v>
      </c>
      <c r="C19500" s="250">
        <v>9200</v>
      </c>
      <c r="F19500" s="250" t="s">
        <v>24706</v>
      </c>
    </row>
    <row r="19501" spans="1:6">
      <c r="A19501" s="250" t="s">
        <v>24707</v>
      </c>
      <c r="B19501" s="250" t="s">
        <v>44055</v>
      </c>
      <c r="C19501" s="250">
        <v>9200</v>
      </c>
      <c r="F19501" s="250" t="s">
        <v>24707</v>
      </c>
    </row>
    <row r="19502" spans="1:6">
      <c r="A19502" s="250" t="s">
        <v>24708</v>
      </c>
      <c r="B19502" s="250" t="s">
        <v>1407</v>
      </c>
      <c r="C19502" s="250">
        <v>43</v>
      </c>
      <c r="F19502" s="250" t="s">
        <v>24708</v>
      </c>
    </row>
    <row r="19503" spans="1:6">
      <c r="A19503" s="250" t="s">
        <v>24709</v>
      </c>
      <c r="B19503" s="250" t="s">
        <v>47332</v>
      </c>
      <c r="C19503" s="250">
        <v>43</v>
      </c>
      <c r="F19503" s="250" t="s">
        <v>24709</v>
      </c>
    </row>
    <row r="19504" spans="1:6">
      <c r="A19504" s="250" t="s">
        <v>24710</v>
      </c>
      <c r="B19504" s="250" t="s">
        <v>47333</v>
      </c>
      <c r="C19504" s="250">
        <v>160</v>
      </c>
      <c r="F19504" s="250" t="s">
        <v>24710</v>
      </c>
    </row>
    <row r="19505" spans="1:6">
      <c r="A19505" s="250" t="s">
        <v>24711</v>
      </c>
      <c r="B19505" s="250" t="s">
        <v>47334</v>
      </c>
      <c r="C19505" s="250">
        <v>165</v>
      </c>
      <c r="F19505" s="250" t="s">
        <v>24711</v>
      </c>
    </row>
    <row r="19506" spans="1:6">
      <c r="A19506" s="250" t="s">
        <v>24712</v>
      </c>
      <c r="B19506" s="250" t="s">
        <v>47335</v>
      </c>
      <c r="C19506" s="250">
        <v>57</v>
      </c>
      <c r="F19506" s="250" t="s">
        <v>24712</v>
      </c>
    </row>
    <row r="19507" spans="1:6">
      <c r="A19507" s="250" t="s">
        <v>24713</v>
      </c>
      <c r="B19507" s="250" t="s">
        <v>47336</v>
      </c>
      <c r="C19507" s="250">
        <v>610</v>
      </c>
      <c r="F19507" s="250" t="s">
        <v>24713</v>
      </c>
    </row>
    <row r="19508" spans="1:6">
      <c r="A19508" s="250" t="s">
        <v>24714</v>
      </c>
      <c r="B19508" s="250" t="s">
        <v>118</v>
      </c>
      <c r="C19508" s="250">
        <v>5200</v>
      </c>
      <c r="F19508" s="250" t="s">
        <v>24714</v>
      </c>
    </row>
    <row r="19509" spans="1:6">
      <c r="A19509" s="250" t="s">
        <v>24715</v>
      </c>
      <c r="B19509" s="250" t="s">
        <v>47337</v>
      </c>
      <c r="C19509" s="250">
        <v>43</v>
      </c>
      <c r="F19509" s="250" t="s">
        <v>24715</v>
      </c>
    </row>
    <row r="19510" spans="1:6">
      <c r="A19510" s="250" t="s">
        <v>24716</v>
      </c>
      <c r="B19510" s="250" t="s">
        <v>47338</v>
      </c>
      <c r="C19510" s="250">
        <v>130</v>
      </c>
      <c r="F19510" s="250" t="s">
        <v>24716</v>
      </c>
    </row>
    <row r="19511" spans="1:6">
      <c r="A19511" s="250" t="s">
        <v>24717</v>
      </c>
      <c r="B19511" s="250" t="s">
        <v>47339</v>
      </c>
      <c r="C19511" s="250">
        <v>57</v>
      </c>
      <c r="F19511" s="250" t="s">
        <v>24717</v>
      </c>
    </row>
    <row r="19512" spans="1:6">
      <c r="A19512" s="250" t="s">
        <v>24718</v>
      </c>
      <c r="B19512" s="250" t="s">
        <v>47340</v>
      </c>
      <c r="C19512" s="250">
        <v>74</v>
      </c>
      <c r="F19512" s="250" t="s">
        <v>24718</v>
      </c>
    </row>
    <row r="19513" spans="1:6">
      <c r="A19513" s="250" t="s">
        <v>24719</v>
      </c>
      <c r="B19513" s="250" t="s">
        <v>47341</v>
      </c>
      <c r="C19513" s="250">
        <v>230</v>
      </c>
      <c r="F19513" s="250" t="s">
        <v>24719</v>
      </c>
    </row>
    <row r="19514" spans="1:6">
      <c r="A19514" s="250" t="s">
        <v>24720</v>
      </c>
      <c r="B19514" s="250" t="s">
        <v>38682</v>
      </c>
      <c r="C19514" s="250">
        <v>5500</v>
      </c>
      <c r="F19514" s="250" t="s">
        <v>24720</v>
      </c>
    </row>
    <row r="19515" spans="1:6">
      <c r="A19515" s="250" t="s">
        <v>24721</v>
      </c>
      <c r="B19515" s="250" t="s">
        <v>47342</v>
      </c>
      <c r="C19515" s="250">
        <v>5000</v>
      </c>
      <c r="F19515" s="250" t="s">
        <v>24721</v>
      </c>
    </row>
    <row r="19516" spans="1:6">
      <c r="A19516" s="250" t="s">
        <v>24722</v>
      </c>
      <c r="B19516" s="250" t="s">
        <v>39880</v>
      </c>
      <c r="C19516" s="250">
        <v>2800</v>
      </c>
      <c r="F19516" s="250" t="s">
        <v>24722</v>
      </c>
    </row>
    <row r="19517" spans="1:6">
      <c r="A19517" s="250" t="s">
        <v>24723</v>
      </c>
      <c r="B19517" s="250" t="s">
        <v>47343</v>
      </c>
      <c r="C19517" s="250">
        <v>1550</v>
      </c>
      <c r="F19517" s="250" t="s">
        <v>24723</v>
      </c>
    </row>
    <row r="19518" spans="1:6">
      <c r="A19518" s="250" t="s">
        <v>24724</v>
      </c>
      <c r="B19518" s="250" t="s">
        <v>47344</v>
      </c>
      <c r="C19518" s="250">
        <v>1550</v>
      </c>
      <c r="F19518" s="250" t="s">
        <v>24724</v>
      </c>
    </row>
    <row r="19519" spans="1:6">
      <c r="A19519" s="250" t="s">
        <v>24725</v>
      </c>
      <c r="B19519" s="250" t="s">
        <v>44081</v>
      </c>
      <c r="C19519" s="250">
        <v>7200</v>
      </c>
      <c r="F19519" s="250" t="s">
        <v>24725</v>
      </c>
    </row>
    <row r="19520" spans="1:6">
      <c r="A19520" s="250" t="s">
        <v>24726</v>
      </c>
      <c r="B19520" s="250" t="s">
        <v>44082</v>
      </c>
      <c r="C19520" s="250">
        <v>7200</v>
      </c>
      <c r="F19520" s="250" t="s">
        <v>24726</v>
      </c>
    </row>
    <row r="19521" spans="1:6">
      <c r="A19521" s="250" t="s">
        <v>24727</v>
      </c>
      <c r="B19521" s="250" t="s">
        <v>47345</v>
      </c>
      <c r="C19521" s="250">
        <v>1500</v>
      </c>
      <c r="F19521" s="250" t="s">
        <v>24727</v>
      </c>
    </row>
    <row r="19522" spans="1:6">
      <c r="A19522" s="250" t="s">
        <v>24728</v>
      </c>
      <c r="B19522" s="250" t="s">
        <v>47346</v>
      </c>
      <c r="C19522" s="250">
        <v>1500</v>
      </c>
      <c r="F19522" s="250" t="s">
        <v>24728</v>
      </c>
    </row>
    <row r="19523" spans="1:6">
      <c r="A19523" s="250" t="s">
        <v>24729</v>
      </c>
      <c r="B19523" s="250" t="s">
        <v>46406</v>
      </c>
      <c r="C19523" s="250">
        <v>2100</v>
      </c>
      <c r="F19523" s="250" t="s">
        <v>24729</v>
      </c>
    </row>
    <row r="19524" spans="1:6">
      <c r="A19524" s="250" t="s">
        <v>24730</v>
      </c>
      <c r="B19524" s="250" t="s">
        <v>47347</v>
      </c>
      <c r="C19524" s="250">
        <v>1050</v>
      </c>
      <c r="F19524" s="250" t="s">
        <v>24730</v>
      </c>
    </row>
    <row r="19525" spans="1:6">
      <c r="A19525" s="250" t="s">
        <v>24731</v>
      </c>
      <c r="B19525" s="250" t="s">
        <v>47348</v>
      </c>
      <c r="C19525" s="250">
        <v>1050</v>
      </c>
      <c r="F19525" s="250" t="s">
        <v>24731</v>
      </c>
    </row>
    <row r="19526" spans="1:6">
      <c r="A19526" s="250" t="s">
        <v>24732</v>
      </c>
      <c r="B19526" s="250" t="s">
        <v>47289</v>
      </c>
      <c r="C19526" s="250">
        <v>2100</v>
      </c>
      <c r="F19526" s="250" t="s">
        <v>24732</v>
      </c>
    </row>
    <row r="19527" spans="1:6">
      <c r="A19527" s="250" t="s">
        <v>24733</v>
      </c>
      <c r="B19527" s="250" t="s">
        <v>47290</v>
      </c>
      <c r="C19527" s="250">
        <v>1900</v>
      </c>
      <c r="F19527" s="250" t="s">
        <v>24733</v>
      </c>
    </row>
    <row r="19528" spans="1:6">
      <c r="A19528" s="250" t="s">
        <v>24734</v>
      </c>
      <c r="B19528" s="250" t="s">
        <v>47229</v>
      </c>
      <c r="C19528" s="250">
        <v>15300</v>
      </c>
      <c r="F19528" s="250" t="s">
        <v>24734</v>
      </c>
    </row>
    <row r="19529" spans="1:6">
      <c r="A19529" s="250" t="s">
        <v>24735</v>
      </c>
      <c r="B19529" s="250" t="s">
        <v>47230</v>
      </c>
      <c r="C19529" s="250">
        <v>15300</v>
      </c>
      <c r="F19529" s="250" t="s">
        <v>24735</v>
      </c>
    </row>
    <row r="19530" spans="1:6">
      <c r="A19530" s="250" t="s">
        <v>24736</v>
      </c>
      <c r="B19530" s="250" t="s">
        <v>47349</v>
      </c>
      <c r="C19530" s="250">
        <v>500</v>
      </c>
      <c r="F19530" s="250" t="s">
        <v>24736</v>
      </c>
    </row>
    <row r="19531" spans="1:6">
      <c r="A19531" s="250" t="s">
        <v>24737</v>
      </c>
      <c r="B19531" s="250" t="s">
        <v>47297</v>
      </c>
      <c r="C19531" s="250">
        <v>2800</v>
      </c>
      <c r="F19531" s="250" t="s">
        <v>24737</v>
      </c>
    </row>
    <row r="19532" spans="1:6">
      <c r="A19532" s="250" t="s">
        <v>24738</v>
      </c>
      <c r="B19532" s="250" t="s">
        <v>47298</v>
      </c>
      <c r="C19532" s="250">
        <v>1900</v>
      </c>
      <c r="F19532" s="250" t="s">
        <v>24738</v>
      </c>
    </row>
    <row r="19533" spans="1:6">
      <c r="A19533" s="250" t="s">
        <v>24739</v>
      </c>
      <c r="B19533" s="250" t="s">
        <v>47310</v>
      </c>
      <c r="C19533" s="250">
        <v>6800</v>
      </c>
      <c r="F19533" s="250" t="s">
        <v>24739</v>
      </c>
    </row>
    <row r="19534" spans="1:6">
      <c r="A19534" s="250" t="s">
        <v>24740</v>
      </c>
      <c r="B19534" s="250" t="s">
        <v>47311</v>
      </c>
      <c r="C19534" s="250">
        <v>6800</v>
      </c>
      <c r="F19534" s="250" t="s">
        <v>24740</v>
      </c>
    </row>
    <row r="19535" spans="1:6">
      <c r="A19535" s="250" t="s">
        <v>24741</v>
      </c>
      <c r="B19535" s="250" t="s">
        <v>47312</v>
      </c>
      <c r="C19535" s="250">
        <v>6500</v>
      </c>
      <c r="F19535" s="250" t="s">
        <v>24741</v>
      </c>
    </row>
    <row r="19536" spans="1:6">
      <c r="A19536" s="250" t="s">
        <v>24742</v>
      </c>
      <c r="B19536" s="250" t="s">
        <v>47313</v>
      </c>
      <c r="C19536" s="250">
        <v>6500</v>
      </c>
      <c r="F19536" s="250" t="s">
        <v>24742</v>
      </c>
    </row>
    <row r="19537" spans="1:6">
      <c r="A19537" s="250" t="s">
        <v>24743</v>
      </c>
      <c r="B19537" s="250" t="s">
        <v>47350</v>
      </c>
      <c r="C19537" s="250">
        <v>610</v>
      </c>
      <c r="F19537" s="250" t="s">
        <v>24743</v>
      </c>
    </row>
    <row r="19538" spans="1:6">
      <c r="A19538" s="250" t="s">
        <v>24744</v>
      </c>
      <c r="B19538" s="250" t="s">
        <v>47351</v>
      </c>
      <c r="C19538" s="250">
        <v>580</v>
      </c>
      <c r="F19538" s="250" t="s">
        <v>24744</v>
      </c>
    </row>
    <row r="19539" spans="1:6">
      <c r="A19539" s="250" t="s">
        <v>24745</v>
      </c>
      <c r="B19539" s="250" t="s">
        <v>1304</v>
      </c>
      <c r="C19539" s="250">
        <v>2400</v>
      </c>
      <c r="F19539" s="250" t="s">
        <v>24745</v>
      </c>
    </row>
    <row r="19540" spans="1:6">
      <c r="A19540" s="250" t="s">
        <v>24746</v>
      </c>
      <c r="B19540" s="250" t="s">
        <v>41991</v>
      </c>
      <c r="C19540" s="250">
        <v>2600</v>
      </c>
      <c r="F19540" s="250" t="s">
        <v>24746</v>
      </c>
    </row>
    <row r="19541" spans="1:6">
      <c r="A19541" s="250" t="s">
        <v>24747</v>
      </c>
      <c r="B19541" s="250" t="s">
        <v>3165</v>
      </c>
      <c r="C19541" s="250">
        <v>205</v>
      </c>
      <c r="F19541" s="250" t="s">
        <v>24747</v>
      </c>
    </row>
    <row r="19542" spans="1:6">
      <c r="A19542" s="250" t="s">
        <v>24748</v>
      </c>
      <c r="B19542" s="250" t="s">
        <v>47352</v>
      </c>
      <c r="C19542" s="250">
        <v>1500</v>
      </c>
      <c r="F19542" s="250" t="s">
        <v>24748</v>
      </c>
    </row>
    <row r="19543" spans="1:6">
      <c r="A19543" s="250" t="s">
        <v>24749</v>
      </c>
      <c r="B19543" s="250" t="s">
        <v>47353</v>
      </c>
      <c r="C19543" s="250">
        <v>820</v>
      </c>
      <c r="F19543" s="250" t="s">
        <v>24749</v>
      </c>
    </row>
    <row r="19544" spans="1:6">
      <c r="A19544" s="250" t="s">
        <v>24750</v>
      </c>
      <c r="B19544" s="250" t="s">
        <v>47354</v>
      </c>
      <c r="C19544" s="250">
        <v>1200</v>
      </c>
      <c r="F19544" s="250" t="s">
        <v>24750</v>
      </c>
    </row>
    <row r="19545" spans="1:6">
      <c r="A19545" s="250" t="s">
        <v>24751</v>
      </c>
      <c r="B19545" s="250" t="s">
        <v>47231</v>
      </c>
      <c r="C19545" s="250">
        <v>145</v>
      </c>
      <c r="F19545" s="250" t="s">
        <v>24751</v>
      </c>
    </row>
    <row r="19546" spans="1:6">
      <c r="A19546" s="250" t="s">
        <v>24752</v>
      </c>
      <c r="B19546" s="250" t="s">
        <v>44097</v>
      </c>
      <c r="C19546" s="250">
        <v>6800</v>
      </c>
      <c r="F19546" s="250" t="s">
        <v>24752</v>
      </c>
    </row>
    <row r="19547" spans="1:6">
      <c r="A19547" s="250" t="s">
        <v>24753</v>
      </c>
      <c r="B19547" s="250" t="s">
        <v>47355</v>
      </c>
      <c r="C19547" s="250">
        <v>220</v>
      </c>
      <c r="F19547" s="250" t="s">
        <v>24753</v>
      </c>
    </row>
    <row r="19548" spans="1:6">
      <c r="A19548" s="250" t="s">
        <v>24754</v>
      </c>
      <c r="B19548" s="250" t="s">
        <v>46715</v>
      </c>
      <c r="C19548" s="250">
        <v>430</v>
      </c>
      <c r="F19548" s="250" t="s">
        <v>24754</v>
      </c>
    </row>
    <row r="19549" spans="1:6">
      <c r="A19549" s="250" t="s">
        <v>24755</v>
      </c>
      <c r="B19549" s="250" t="s">
        <v>47356</v>
      </c>
      <c r="C19549" s="250">
        <v>590</v>
      </c>
      <c r="F19549" s="250" t="s">
        <v>24755</v>
      </c>
    </row>
    <row r="19550" spans="1:6">
      <c r="A19550" s="250" t="s">
        <v>24756</v>
      </c>
      <c r="B19550" s="250" t="s">
        <v>44044</v>
      </c>
      <c r="C19550" s="250">
        <v>88</v>
      </c>
      <c r="F19550" s="250" t="s">
        <v>24756</v>
      </c>
    </row>
    <row r="19551" spans="1:6">
      <c r="A19551" s="250" t="s">
        <v>24757</v>
      </c>
      <c r="B19551" s="250" t="s">
        <v>44749</v>
      </c>
      <c r="C19551" s="250">
        <v>7400</v>
      </c>
      <c r="F19551" s="250" t="s">
        <v>24757</v>
      </c>
    </row>
    <row r="19552" spans="1:6">
      <c r="A19552" s="250" t="s">
        <v>24758</v>
      </c>
      <c r="B19552" s="250" t="s">
        <v>47357</v>
      </c>
      <c r="C19552" s="250">
        <v>430</v>
      </c>
      <c r="F19552" s="250" t="s">
        <v>24758</v>
      </c>
    </row>
    <row r="19553" spans="1:6">
      <c r="A19553" s="250" t="s">
        <v>24759</v>
      </c>
      <c r="B19553" s="250" t="s">
        <v>44047</v>
      </c>
      <c r="C19553" s="250">
        <v>770</v>
      </c>
      <c r="F19553" s="250" t="s">
        <v>24759</v>
      </c>
    </row>
    <row r="19554" spans="1:6">
      <c r="A19554" s="250" t="s">
        <v>24760</v>
      </c>
      <c r="B19554" s="250" t="s">
        <v>47358</v>
      </c>
      <c r="C19554" s="250">
        <v>1850</v>
      </c>
      <c r="F19554" s="250" t="s">
        <v>24760</v>
      </c>
    </row>
    <row r="19555" spans="1:6">
      <c r="A19555" s="250" t="s">
        <v>24761</v>
      </c>
      <c r="B19555" s="250" t="s">
        <v>47359</v>
      </c>
      <c r="C19555" s="250">
        <v>220</v>
      </c>
      <c r="F19555" s="250" t="s">
        <v>24761</v>
      </c>
    </row>
    <row r="19556" spans="1:6">
      <c r="A19556" s="250" t="s">
        <v>24762</v>
      </c>
      <c r="B19556" s="250" t="s">
        <v>47233</v>
      </c>
      <c r="C19556" s="250">
        <v>3000</v>
      </c>
      <c r="F19556" s="250" t="s">
        <v>24762</v>
      </c>
    </row>
    <row r="19557" spans="1:6">
      <c r="A19557" s="250" t="s">
        <v>24763</v>
      </c>
      <c r="B19557" s="250" t="s">
        <v>47360</v>
      </c>
      <c r="C19557" s="250">
        <v>1900</v>
      </c>
      <c r="F19557" s="250" t="s">
        <v>24763</v>
      </c>
    </row>
    <row r="19558" spans="1:6">
      <c r="A19558" s="250" t="s">
        <v>24764</v>
      </c>
      <c r="B19558" s="250" t="s">
        <v>47235</v>
      </c>
      <c r="C19558" s="250">
        <v>11300</v>
      </c>
      <c r="F19558" s="250" t="s">
        <v>24764</v>
      </c>
    </row>
    <row r="19559" spans="1:6">
      <c r="A19559" s="250" t="s">
        <v>24765</v>
      </c>
      <c r="B19559" s="250" t="s">
        <v>47361</v>
      </c>
      <c r="C19559" s="250">
        <v>7000</v>
      </c>
      <c r="F19559" s="250" t="s">
        <v>24765</v>
      </c>
    </row>
    <row r="19560" spans="1:6">
      <c r="A19560" s="250" t="s">
        <v>24766</v>
      </c>
      <c r="B19560" s="250" t="s">
        <v>47362</v>
      </c>
      <c r="C19560" s="250">
        <v>9200</v>
      </c>
      <c r="F19560" s="250" t="s">
        <v>24766</v>
      </c>
    </row>
    <row r="19561" spans="1:6">
      <c r="A19561" s="250" t="s">
        <v>24767</v>
      </c>
      <c r="B19561" s="250" t="s">
        <v>47363</v>
      </c>
      <c r="C19561" s="250">
        <v>9200</v>
      </c>
      <c r="F19561" s="250" t="s">
        <v>24767</v>
      </c>
    </row>
    <row r="19562" spans="1:6">
      <c r="A19562" s="250" t="s">
        <v>24768</v>
      </c>
      <c r="B19562" s="250" t="s">
        <v>47238</v>
      </c>
      <c r="C19562" s="250">
        <v>4300</v>
      </c>
      <c r="F19562" s="250" t="s">
        <v>24768</v>
      </c>
    </row>
    <row r="19563" spans="1:6">
      <c r="A19563" s="250" t="s">
        <v>24769</v>
      </c>
      <c r="B19563" s="250" t="s">
        <v>44056</v>
      </c>
      <c r="C19563" s="250">
        <v>4600</v>
      </c>
      <c r="F19563" s="250" t="s">
        <v>24769</v>
      </c>
    </row>
    <row r="19564" spans="1:6">
      <c r="A19564" s="250" t="s">
        <v>24770</v>
      </c>
      <c r="B19564" s="250" t="s">
        <v>44057</v>
      </c>
      <c r="C19564" s="250">
        <v>5300</v>
      </c>
      <c r="F19564" s="250" t="s">
        <v>24770</v>
      </c>
    </row>
    <row r="19565" spans="1:6">
      <c r="A19565" s="250" t="s">
        <v>24771</v>
      </c>
      <c r="B19565" s="250" t="s">
        <v>47239</v>
      </c>
      <c r="C19565" s="250">
        <v>3300</v>
      </c>
      <c r="F19565" s="250" t="s">
        <v>24771</v>
      </c>
    </row>
    <row r="19566" spans="1:6">
      <c r="A19566" s="250" t="s">
        <v>24772</v>
      </c>
      <c r="B19566" s="250" t="s">
        <v>44092</v>
      </c>
      <c r="C19566" s="250">
        <v>9300</v>
      </c>
      <c r="F19566" s="250" t="s">
        <v>24772</v>
      </c>
    </row>
    <row r="19567" spans="1:6">
      <c r="A19567" s="250" t="s">
        <v>24773</v>
      </c>
      <c r="B19567" s="250" t="s">
        <v>47364</v>
      </c>
      <c r="C19567" s="250">
        <v>4700</v>
      </c>
      <c r="F19567" s="250" t="s">
        <v>24773</v>
      </c>
    </row>
    <row r="19568" spans="1:6">
      <c r="A19568" s="250" t="s">
        <v>24774</v>
      </c>
      <c r="B19568" s="250" t="s">
        <v>42943</v>
      </c>
      <c r="C19568" s="250">
        <v>18500</v>
      </c>
      <c r="F19568" s="250" t="s">
        <v>24774</v>
      </c>
    </row>
    <row r="19569" spans="1:6">
      <c r="A19569" s="250" t="s">
        <v>24775</v>
      </c>
      <c r="B19569" s="250" t="s">
        <v>42942</v>
      </c>
      <c r="C19569" s="250">
        <v>18500</v>
      </c>
      <c r="F19569" s="250" t="s">
        <v>24775</v>
      </c>
    </row>
    <row r="19570" spans="1:6">
      <c r="A19570" s="250" t="s">
        <v>24776</v>
      </c>
      <c r="B19570" s="250" t="s">
        <v>47240</v>
      </c>
      <c r="C19570" s="250">
        <v>1900</v>
      </c>
      <c r="F19570" s="250" t="s">
        <v>24776</v>
      </c>
    </row>
    <row r="19571" spans="1:6">
      <c r="A19571" s="250" t="s">
        <v>24777</v>
      </c>
      <c r="B19571" s="250" t="s">
        <v>47241</v>
      </c>
      <c r="C19571" s="250">
        <v>7400</v>
      </c>
      <c r="F19571" s="250" t="s">
        <v>24777</v>
      </c>
    </row>
    <row r="19572" spans="1:6">
      <c r="A19572" s="250" t="s">
        <v>24778</v>
      </c>
      <c r="B19572" s="250" t="s">
        <v>44076</v>
      </c>
      <c r="C19572" s="250">
        <v>6600</v>
      </c>
      <c r="F19572" s="250" t="s">
        <v>24778</v>
      </c>
    </row>
    <row r="19573" spans="1:6">
      <c r="A19573" s="250" t="s">
        <v>24779</v>
      </c>
      <c r="B19573" s="250" t="s">
        <v>47243</v>
      </c>
      <c r="C19573" s="250">
        <v>6800</v>
      </c>
      <c r="F19573" s="250" t="s">
        <v>24779</v>
      </c>
    </row>
    <row r="19574" spans="1:6">
      <c r="A19574" s="250" t="s">
        <v>24780</v>
      </c>
      <c r="B19574" s="250" t="s">
        <v>39429</v>
      </c>
      <c r="C19574" s="250">
        <v>1550</v>
      </c>
      <c r="F19574" s="250" t="s">
        <v>24780</v>
      </c>
    </row>
    <row r="19575" spans="1:6">
      <c r="A19575" s="250" t="s">
        <v>24781</v>
      </c>
      <c r="B19575" s="250" t="s">
        <v>38233</v>
      </c>
      <c r="C19575" s="250">
        <v>1600</v>
      </c>
      <c r="F19575" s="250" t="s">
        <v>24781</v>
      </c>
    </row>
    <row r="19576" spans="1:6">
      <c r="A19576" s="250" t="s">
        <v>24782</v>
      </c>
      <c r="B19576" s="250" t="s">
        <v>927</v>
      </c>
      <c r="C19576" s="250">
        <v>9800</v>
      </c>
      <c r="F19576" s="250" t="s">
        <v>24782</v>
      </c>
    </row>
    <row r="19577" spans="1:6">
      <c r="A19577" s="250" t="s">
        <v>24783</v>
      </c>
      <c r="B19577" s="250" t="s">
        <v>44100</v>
      </c>
      <c r="C19577" s="250">
        <v>9300</v>
      </c>
      <c r="F19577" s="250" t="s">
        <v>24783</v>
      </c>
    </row>
    <row r="19578" spans="1:6">
      <c r="A19578" s="250" t="s">
        <v>24784</v>
      </c>
      <c r="B19578" s="250" t="s">
        <v>44072</v>
      </c>
      <c r="C19578" s="250">
        <v>16800</v>
      </c>
      <c r="F19578" s="250" t="s">
        <v>24784</v>
      </c>
    </row>
    <row r="19579" spans="1:6">
      <c r="A19579" s="250" t="s">
        <v>24785</v>
      </c>
      <c r="B19579" s="250" t="s">
        <v>243</v>
      </c>
      <c r="C19579" s="250">
        <v>7900</v>
      </c>
      <c r="F19579" s="250" t="s">
        <v>24785</v>
      </c>
    </row>
    <row r="19580" spans="1:6">
      <c r="A19580" s="250" t="s">
        <v>24786</v>
      </c>
      <c r="B19580" s="250" t="s">
        <v>47365</v>
      </c>
      <c r="C19580" s="250">
        <v>5300</v>
      </c>
      <c r="F19580" s="250" t="s">
        <v>24786</v>
      </c>
    </row>
    <row r="19581" spans="1:6">
      <c r="A19581" s="250" t="s">
        <v>24787</v>
      </c>
      <c r="B19581" s="250" t="s">
        <v>47366</v>
      </c>
      <c r="C19581" s="250">
        <v>5300</v>
      </c>
      <c r="F19581" s="250" t="s">
        <v>24787</v>
      </c>
    </row>
    <row r="19582" spans="1:6">
      <c r="A19582" s="250" t="s">
        <v>24788</v>
      </c>
      <c r="B19582" s="250" t="s">
        <v>44083</v>
      </c>
      <c r="C19582" s="250">
        <v>11500</v>
      </c>
      <c r="F19582" s="250" t="s">
        <v>24788</v>
      </c>
    </row>
    <row r="19583" spans="1:6">
      <c r="A19583" s="250" t="s">
        <v>24789</v>
      </c>
      <c r="B19583" s="250" t="s">
        <v>44084</v>
      </c>
      <c r="C19583" s="250">
        <v>11500</v>
      </c>
      <c r="F19583" s="250" t="s">
        <v>24789</v>
      </c>
    </row>
    <row r="19584" spans="1:6">
      <c r="A19584" s="250" t="s">
        <v>24790</v>
      </c>
      <c r="B19584" s="250" t="s">
        <v>47244</v>
      </c>
      <c r="C19584" s="250">
        <v>3700</v>
      </c>
      <c r="F19584" s="250" t="s">
        <v>24790</v>
      </c>
    </row>
    <row r="19585" spans="1:6">
      <c r="A19585" s="250" t="s">
        <v>24791</v>
      </c>
      <c r="B19585" s="250" t="s">
        <v>47245</v>
      </c>
      <c r="C19585" s="250">
        <v>2600</v>
      </c>
      <c r="F19585" s="250" t="s">
        <v>24791</v>
      </c>
    </row>
    <row r="19586" spans="1:6">
      <c r="A19586" s="250" t="s">
        <v>24792</v>
      </c>
      <c r="B19586" s="250" t="s">
        <v>47246</v>
      </c>
      <c r="C19586" s="250">
        <v>4400</v>
      </c>
      <c r="F19586" s="250" t="s">
        <v>24792</v>
      </c>
    </row>
    <row r="19587" spans="1:6">
      <c r="A19587" s="250" t="s">
        <v>24793</v>
      </c>
      <c r="B19587" s="250" t="s">
        <v>47367</v>
      </c>
      <c r="C19587" s="250">
        <v>8700</v>
      </c>
      <c r="F19587" s="250" t="s">
        <v>24793</v>
      </c>
    </row>
    <row r="19588" spans="1:6">
      <c r="A19588" s="250" t="s">
        <v>24794</v>
      </c>
      <c r="B19588" s="250" t="s">
        <v>47368</v>
      </c>
      <c r="C19588" s="250">
        <v>4900</v>
      </c>
      <c r="F19588" s="250" t="s">
        <v>24794</v>
      </c>
    </row>
    <row r="19589" spans="1:6">
      <c r="A19589" s="250" t="s">
        <v>24795</v>
      </c>
      <c r="B19589" s="250" t="s">
        <v>47369</v>
      </c>
      <c r="C19589" s="250">
        <v>4900</v>
      </c>
      <c r="F19589" s="250" t="s">
        <v>24795</v>
      </c>
    </row>
    <row r="19590" spans="1:6">
      <c r="A19590" s="250" t="s">
        <v>24796</v>
      </c>
      <c r="B19590" s="250" t="s">
        <v>47370</v>
      </c>
      <c r="C19590" s="250">
        <v>4700</v>
      </c>
      <c r="F19590" s="250" t="s">
        <v>24796</v>
      </c>
    </row>
    <row r="19591" spans="1:6">
      <c r="A19591" s="250" t="s">
        <v>24797</v>
      </c>
      <c r="B19591" s="250" t="s">
        <v>47371</v>
      </c>
      <c r="C19591" s="250">
        <v>4700</v>
      </c>
      <c r="F19591" s="250" t="s">
        <v>24797</v>
      </c>
    </row>
    <row r="19592" spans="1:6">
      <c r="A19592" s="250" t="s">
        <v>24798</v>
      </c>
      <c r="B19592" s="250" t="s">
        <v>47372</v>
      </c>
      <c r="C19592" s="250">
        <v>205</v>
      </c>
      <c r="F19592" s="250" t="s">
        <v>24798</v>
      </c>
    </row>
    <row r="19593" spans="1:6">
      <c r="A19593" s="250" t="s">
        <v>24799</v>
      </c>
      <c r="B19593" s="250" t="s">
        <v>47250</v>
      </c>
      <c r="C19593" s="250">
        <v>820</v>
      </c>
      <c r="F19593" s="250" t="s">
        <v>24799</v>
      </c>
    </row>
    <row r="19594" spans="1:6">
      <c r="A19594" s="250" t="s">
        <v>24800</v>
      </c>
      <c r="B19594" s="250" t="s">
        <v>47373</v>
      </c>
      <c r="C19594" s="250">
        <v>1550</v>
      </c>
      <c r="F19594" s="250" t="s">
        <v>24800</v>
      </c>
    </row>
    <row r="19595" spans="1:6">
      <c r="A19595" s="250" t="s">
        <v>24801</v>
      </c>
      <c r="B19595" s="250" t="s">
        <v>47374</v>
      </c>
      <c r="C19595" s="250">
        <v>15800</v>
      </c>
      <c r="F19595" s="250" t="s">
        <v>24801</v>
      </c>
    </row>
    <row r="19596" spans="1:6">
      <c r="A19596" s="250" t="s">
        <v>24802</v>
      </c>
      <c r="B19596" s="250" t="s">
        <v>44114</v>
      </c>
      <c r="C19596" s="250">
        <v>15800</v>
      </c>
      <c r="F19596" s="250" t="s">
        <v>24802</v>
      </c>
    </row>
    <row r="19597" spans="1:6">
      <c r="A19597" s="250" t="s">
        <v>24803</v>
      </c>
      <c r="B19597" s="250" t="s">
        <v>44110</v>
      </c>
      <c r="C19597" s="250">
        <v>1300</v>
      </c>
      <c r="F19597" s="250" t="s">
        <v>24803</v>
      </c>
    </row>
    <row r="19598" spans="1:6">
      <c r="A19598" s="250" t="s">
        <v>24804</v>
      </c>
      <c r="B19598" s="250" t="s">
        <v>47252</v>
      </c>
      <c r="C19598" s="250">
        <v>820</v>
      </c>
      <c r="F19598" s="250" t="s">
        <v>24804</v>
      </c>
    </row>
    <row r="19599" spans="1:6">
      <c r="A19599" s="250" t="s">
        <v>24805</v>
      </c>
      <c r="B19599" s="250" t="s">
        <v>47253</v>
      </c>
      <c r="C19599" s="250">
        <v>1300</v>
      </c>
      <c r="F19599" s="250" t="s">
        <v>24805</v>
      </c>
    </row>
    <row r="19600" spans="1:6">
      <c r="A19600" s="250" t="s">
        <v>24806</v>
      </c>
      <c r="B19600" s="250" t="s">
        <v>47375</v>
      </c>
      <c r="C19600" s="250">
        <v>1200</v>
      </c>
      <c r="F19600" s="250" t="s">
        <v>24806</v>
      </c>
    </row>
    <row r="19601" spans="1:6">
      <c r="A19601" s="250" t="s">
        <v>24807</v>
      </c>
      <c r="B19601" s="250" t="s">
        <v>47376</v>
      </c>
      <c r="C19601" s="250">
        <v>3100</v>
      </c>
      <c r="F19601" s="250" t="s">
        <v>24807</v>
      </c>
    </row>
    <row r="19602" spans="1:6">
      <c r="A19602" s="250" t="s">
        <v>24808</v>
      </c>
      <c r="B19602" s="250" t="s">
        <v>47377</v>
      </c>
      <c r="C19602" s="250">
        <v>160</v>
      </c>
      <c r="F19602" s="250" t="s">
        <v>24808</v>
      </c>
    </row>
    <row r="19603" spans="1:6">
      <c r="A19603" s="250" t="s">
        <v>24809</v>
      </c>
      <c r="B19603" s="250" t="s">
        <v>47378</v>
      </c>
      <c r="C19603" s="250">
        <v>235</v>
      </c>
      <c r="F19603" s="250" t="s">
        <v>24809</v>
      </c>
    </row>
    <row r="19604" spans="1:6">
      <c r="A19604" s="250" t="s">
        <v>24810</v>
      </c>
      <c r="B19604" s="250" t="s">
        <v>47255</v>
      </c>
      <c r="C19604" s="250">
        <v>5300</v>
      </c>
      <c r="F19604" s="250" t="s">
        <v>24810</v>
      </c>
    </row>
    <row r="19605" spans="1:6">
      <c r="A19605" s="250" t="s">
        <v>24811</v>
      </c>
      <c r="B19605" s="250" t="s">
        <v>47379</v>
      </c>
      <c r="C19605" s="250">
        <v>610</v>
      </c>
      <c r="F19605" s="250" t="s">
        <v>24811</v>
      </c>
    </row>
    <row r="19606" spans="1:6">
      <c r="A19606" s="250" t="s">
        <v>24812</v>
      </c>
      <c r="B19606" s="250" t="s">
        <v>47380</v>
      </c>
      <c r="C19606" s="250">
        <v>640</v>
      </c>
      <c r="F19606" s="250" t="s">
        <v>24812</v>
      </c>
    </row>
    <row r="19607" spans="1:6">
      <c r="A19607" s="250" t="s">
        <v>24813</v>
      </c>
      <c r="B19607" s="250" t="s">
        <v>8034</v>
      </c>
      <c r="C19607" s="250">
        <v>380</v>
      </c>
      <c r="F19607" s="250" t="s">
        <v>24813</v>
      </c>
    </row>
    <row r="19608" spans="1:6">
      <c r="A19608" s="250" t="s">
        <v>24814</v>
      </c>
      <c r="B19608" s="250" t="s">
        <v>47381</v>
      </c>
      <c r="C19608" s="250">
        <v>610</v>
      </c>
      <c r="F19608" s="250" t="s">
        <v>24814</v>
      </c>
    </row>
    <row r="19609" spans="1:6">
      <c r="A19609" s="250" t="s">
        <v>24815</v>
      </c>
      <c r="B19609" s="250" t="s">
        <v>47382</v>
      </c>
      <c r="C19609" s="250">
        <v>800</v>
      </c>
      <c r="F19609" s="250" t="s">
        <v>24815</v>
      </c>
    </row>
    <row r="19610" spans="1:6">
      <c r="A19610" s="250" t="s">
        <v>24816</v>
      </c>
      <c r="B19610" s="250" t="s">
        <v>47383</v>
      </c>
      <c r="C19610" s="250">
        <v>490</v>
      </c>
      <c r="F19610" s="250" t="s">
        <v>24816</v>
      </c>
    </row>
    <row r="19611" spans="1:6">
      <c r="A19611" s="250" t="s">
        <v>24817</v>
      </c>
      <c r="B19611" s="250" t="s">
        <v>47384</v>
      </c>
      <c r="C19611" s="250">
        <v>430</v>
      </c>
      <c r="F19611" s="250" t="s">
        <v>24817</v>
      </c>
    </row>
    <row r="19612" spans="1:6">
      <c r="A19612" s="250" t="s">
        <v>24818</v>
      </c>
      <c r="B19612" s="250" t="s">
        <v>47385</v>
      </c>
      <c r="C19612" s="250">
        <v>350</v>
      </c>
      <c r="F19612" s="250" t="s">
        <v>24818</v>
      </c>
    </row>
    <row r="19613" spans="1:6">
      <c r="A19613" s="250" t="s">
        <v>24819</v>
      </c>
      <c r="B19613" s="250" t="s">
        <v>47386</v>
      </c>
      <c r="C19613" s="250">
        <v>320</v>
      </c>
      <c r="F19613" s="250" t="s">
        <v>24819</v>
      </c>
    </row>
    <row r="19614" spans="1:6">
      <c r="A19614" s="250" t="s">
        <v>24820</v>
      </c>
      <c r="B19614" s="250" t="s">
        <v>47387</v>
      </c>
      <c r="C19614" s="250">
        <v>265</v>
      </c>
      <c r="F19614" s="250" t="s">
        <v>24820</v>
      </c>
    </row>
    <row r="19615" spans="1:6">
      <c r="A19615" s="250" t="s">
        <v>24821</v>
      </c>
      <c r="B19615" s="250" t="s">
        <v>47388</v>
      </c>
      <c r="C19615" s="250">
        <v>470</v>
      </c>
      <c r="F19615" s="250" t="s">
        <v>24821</v>
      </c>
    </row>
    <row r="19616" spans="1:6">
      <c r="A19616" s="250" t="s">
        <v>24544</v>
      </c>
      <c r="B19616" s="250" t="s">
        <v>47220</v>
      </c>
      <c r="C19616" s="250">
        <v>19700</v>
      </c>
      <c r="F19616" s="250" t="s">
        <v>24544</v>
      </c>
    </row>
    <row r="19617" spans="1:6">
      <c r="A19617" s="250" t="s">
        <v>24545</v>
      </c>
      <c r="B19617" s="250" t="s">
        <v>47220</v>
      </c>
      <c r="C19617" s="250">
        <v>21500</v>
      </c>
      <c r="F19617" s="250" t="s">
        <v>24545</v>
      </c>
    </row>
    <row r="19618" spans="1:6">
      <c r="A19618" s="250" t="s">
        <v>24823</v>
      </c>
      <c r="B19618" s="250" t="s">
        <v>47390</v>
      </c>
      <c r="C19618" s="250">
        <v>2600</v>
      </c>
      <c r="F19618" s="250" t="s">
        <v>24823</v>
      </c>
    </row>
    <row r="19619" spans="1:6">
      <c r="A19619" s="250" t="s">
        <v>24824</v>
      </c>
      <c r="B19619" s="250" t="s">
        <v>47391</v>
      </c>
      <c r="C19619" s="250">
        <v>380</v>
      </c>
      <c r="F19619" s="250" t="s">
        <v>24824</v>
      </c>
    </row>
    <row r="19620" spans="1:6">
      <c r="A19620" s="250" t="s">
        <v>24825</v>
      </c>
      <c r="B19620" s="250" t="s">
        <v>44265</v>
      </c>
      <c r="C19620" s="250">
        <v>14</v>
      </c>
      <c r="F19620" s="250" t="s">
        <v>24825</v>
      </c>
    </row>
    <row r="19621" spans="1:6">
      <c r="A19621" s="250" t="s">
        <v>24826</v>
      </c>
      <c r="B19621" s="250" t="s">
        <v>56403</v>
      </c>
      <c r="C19621" s="250">
        <v>14</v>
      </c>
      <c r="F19621" s="250" t="s">
        <v>24826</v>
      </c>
    </row>
    <row r="19622" spans="1:6">
      <c r="A19622" s="250" t="s">
        <v>24827</v>
      </c>
      <c r="B19622" s="250" t="s">
        <v>47393</v>
      </c>
      <c r="C19622" s="250">
        <v>26</v>
      </c>
      <c r="F19622" s="250" t="s">
        <v>24827</v>
      </c>
    </row>
    <row r="19623" spans="1:6">
      <c r="A19623" s="250" t="s">
        <v>24828</v>
      </c>
      <c r="B19623" s="250" t="s">
        <v>47394</v>
      </c>
      <c r="C19623" s="250">
        <v>6100</v>
      </c>
      <c r="F19623" s="250" t="s">
        <v>24828</v>
      </c>
    </row>
    <row r="19624" spans="1:6">
      <c r="A19624" s="250" t="s">
        <v>24829</v>
      </c>
      <c r="B19624" s="250" t="s">
        <v>47395</v>
      </c>
      <c r="C19624" s="250">
        <v>8500</v>
      </c>
      <c r="F19624" s="250" t="s">
        <v>24829</v>
      </c>
    </row>
    <row r="19625" spans="1:6">
      <c r="A19625" s="250" t="s">
        <v>24830</v>
      </c>
      <c r="B19625" s="250" t="s">
        <v>47335</v>
      </c>
      <c r="C19625" s="250">
        <v>14</v>
      </c>
      <c r="F19625" s="250" t="s">
        <v>24830</v>
      </c>
    </row>
    <row r="19626" spans="1:6">
      <c r="A19626" s="250" t="s">
        <v>24832</v>
      </c>
      <c r="B19626" s="250" t="s">
        <v>47396</v>
      </c>
      <c r="C19626" s="250">
        <v>650</v>
      </c>
      <c r="F19626" s="250" t="s">
        <v>24832</v>
      </c>
    </row>
    <row r="19627" spans="1:6">
      <c r="A19627" s="250" t="s">
        <v>24833</v>
      </c>
      <c r="B19627" s="250" t="s">
        <v>47397</v>
      </c>
      <c r="C19627" s="250">
        <v>25</v>
      </c>
      <c r="F19627" s="250" t="s">
        <v>24833</v>
      </c>
    </row>
    <row r="19628" spans="1:6">
      <c r="A19628" s="250" t="s">
        <v>24834</v>
      </c>
      <c r="B19628" s="250" t="s">
        <v>47398</v>
      </c>
      <c r="C19628" s="250">
        <v>2400</v>
      </c>
      <c r="F19628" s="250" t="s">
        <v>24834</v>
      </c>
    </row>
    <row r="19629" spans="1:6">
      <c r="A19629" s="250" t="s">
        <v>24835</v>
      </c>
      <c r="B19629" s="250" t="s">
        <v>47399</v>
      </c>
      <c r="C19629" s="250">
        <v>1550</v>
      </c>
      <c r="F19629" s="250" t="s">
        <v>24835</v>
      </c>
    </row>
    <row r="19630" spans="1:6">
      <c r="A19630" s="250" t="s">
        <v>24836</v>
      </c>
      <c r="B19630" s="250" t="s">
        <v>47261</v>
      </c>
      <c r="C19630" s="250">
        <v>19</v>
      </c>
      <c r="F19630" s="250" t="s">
        <v>24836</v>
      </c>
    </row>
    <row r="19631" spans="1:6">
      <c r="A19631" s="250" t="s">
        <v>24837</v>
      </c>
      <c r="B19631" s="250" t="s">
        <v>47400</v>
      </c>
      <c r="C19631" s="250">
        <v>24100</v>
      </c>
      <c r="F19631" s="250" t="s">
        <v>24837</v>
      </c>
    </row>
    <row r="19632" spans="1:6">
      <c r="A19632" s="250" t="s">
        <v>24838</v>
      </c>
      <c r="B19632" s="250" t="s">
        <v>47401</v>
      </c>
      <c r="C19632" s="250">
        <v>40</v>
      </c>
      <c r="F19632" s="250" t="s">
        <v>24838</v>
      </c>
    </row>
    <row r="19633" spans="1:6">
      <c r="A19633" s="250" t="s">
        <v>24839</v>
      </c>
      <c r="B19633" s="250" t="s">
        <v>47268</v>
      </c>
      <c r="C19633" s="250">
        <v>26</v>
      </c>
      <c r="F19633" s="250" t="s">
        <v>24839</v>
      </c>
    </row>
    <row r="19634" spans="1:6">
      <c r="A19634" s="250" t="s">
        <v>24840</v>
      </c>
      <c r="B19634" s="250" t="s">
        <v>47402</v>
      </c>
      <c r="C19634" s="250">
        <v>410</v>
      </c>
      <c r="F19634" s="250" t="s">
        <v>24840</v>
      </c>
    </row>
    <row r="19635" spans="1:6">
      <c r="A19635" s="250" t="s">
        <v>24841</v>
      </c>
      <c r="B19635" s="250" t="s">
        <v>47403</v>
      </c>
      <c r="C19635" s="250">
        <v>820</v>
      </c>
      <c r="F19635" s="250" t="s">
        <v>24841</v>
      </c>
    </row>
    <row r="19636" spans="1:6">
      <c r="A19636" s="250" t="s">
        <v>24842</v>
      </c>
      <c r="B19636" s="250" t="s">
        <v>47332</v>
      </c>
      <c r="C19636" s="250">
        <v>14</v>
      </c>
      <c r="F19636" s="250" t="s">
        <v>24842</v>
      </c>
    </row>
    <row r="19637" spans="1:6">
      <c r="A19637" s="250" t="s">
        <v>24843</v>
      </c>
      <c r="B19637" s="250" t="s">
        <v>47404</v>
      </c>
      <c r="C19637" s="250">
        <v>30</v>
      </c>
      <c r="F19637" s="250" t="s">
        <v>24843</v>
      </c>
    </row>
    <row r="19638" spans="1:6">
      <c r="A19638" s="250" t="s">
        <v>24844</v>
      </c>
      <c r="B19638" s="250" t="s">
        <v>1407</v>
      </c>
      <c r="C19638" s="250">
        <v>30</v>
      </c>
      <c r="F19638" s="250" t="s">
        <v>24844</v>
      </c>
    </row>
    <row r="19639" spans="1:6">
      <c r="A19639" s="250" t="s">
        <v>24845</v>
      </c>
      <c r="B19639" s="250" t="s">
        <v>47405</v>
      </c>
      <c r="C19639" s="250">
        <v>12100</v>
      </c>
      <c r="F19639" s="250" t="s">
        <v>24845</v>
      </c>
    </row>
    <row r="19640" spans="1:6">
      <c r="A19640" s="250" t="s">
        <v>24846</v>
      </c>
      <c r="B19640" s="250" t="s">
        <v>47406</v>
      </c>
      <c r="C19640" s="250">
        <v>9000</v>
      </c>
      <c r="F19640" s="250" t="s">
        <v>24846</v>
      </c>
    </row>
    <row r="19641" spans="1:6">
      <c r="A19641" s="250" t="s">
        <v>24847</v>
      </c>
      <c r="B19641" s="250" t="s">
        <v>118</v>
      </c>
      <c r="C19641" s="250">
        <v>3800</v>
      </c>
      <c r="F19641" s="250" t="s">
        <v>24847</v>
      </c>
    </row>
    <row r="19642" spans="1:6">
      <c r="A19642" s="250" t="s">
        <v>24848</v>
      </c>
      <c r="B19642" s="250" t="s">
        <v>1304</v>
      </c>
      <c r="C19642" s="250">
        <v>3000</v>
      </c>
      <c r="F19642" s="250" t="s">
        <v>24848</v>
      </c>
    </row>
    <row r="19643" spans="1:6">
      <c r="A19643" s="250" t="s">
        <v>24849</v>
      </c>
      <c r="B19643" s="250" t="s">
        <v>39429</v>
      </c>
      <c r="C19643" s="250">
        <v>860</v>
      </c>
      <c r="F19643" s="250" t="s">
        <v>24849</v>
      </c>
    </row>
    <row r="19644" spans="1:6">
      <c r="A19644" s="250" t="s">
        <v>24850</v>
      </c>
      <c r="B19644" s="250" t="s">
        <v>38233</v>
      </c>
      <c r="C19644" s="250">
        <v>1300</v>
      </c>
      <c r="F19644" s="250" t="s">
        <v>24850</v>
      </c>
    </row>
    <row r="19645" spans="1:6">
      <c r="A19645" s="250" t="s">
        <v>24851</v>
      </c>
      <c r="B19645" s="250" t="s">
        <v>44255</v>
      </c>
      <c r="C19645" s="250">
        <v>165</v>
      </c>
      <c r="F19645" s="250" t="s">
        <v>24851</v>
      </c>
    </row>
    <row r="19646" spans="1:6">
      <c r="A19646" s="250" t="s">
        <v>24852</v>
      </c>
      <c r="B19646" s="250" t="s">
        <v>47407</v>
      </c>
      <c r="C19646" s="250">
        <v>38</v>
      </c>
      <c r="F19646" s="250" t="s">
        <v>24852</v>
      </c>
    </row>
    <row r="19647" spans="1:6">
      <c r="A19647" s="250" t="s">
        <v>24853</v>
      </c>
      <c r="B19647" s="250" t="s">
        <v>47408</v>
      </c>
      <c r="C19647" s="250">
        <v>130</v>
      </c>
      <c r="F19647" s="250" t="s">
        <v>24853</v>
      </c>
    </row>
    <row r="19648" spans="1:6">
      <c r="A19648" s="250" t="s">
        <v>24854</v>
      </c>
      <c r="B19648" s="250" t="s">
        <v>47409</v>
      </c>
      <c r="C19648" s="250">
        <v>1300</v>
      </c>
      <c r="F19648" s="250" t="s">
        <v>24854</v>
      </c>
    </row>
    <row r="19649" spans="1:6">
      <c r="A19649" s="250" t="s">
        <v>24855</v>
      </c>
      <c r="B19649" s="250" t="s">
        <v>47410</v>
      </c>
      <c r="C19649" s="250">
        <v>3300</v>
      </c>
      <c r="F19649" s="250" t="s">
        <v>24855</v>
      </c>
    </row>
    <row r="19650" spans="1:6">
      <c r="A19650" s="250" t="s">
        <v>24856</v>
      </c>
      <c r="B19650" s="250" t="s">
        <v>47411</v>
      </c>
      <c r="C19650" s="250">
        <v>5100</v>
      </c>
      <c r="F19650" s="250" t="s">
        <v>24856</v>
      </c>
    </row>
    <row r="19651" spans="1:6">
      <c r="A19651" s="250" t="s">
        <v>24857</v>
      </c>
      <c r="B19651" s="250" t="s">
        <v>47412</v>
      </c>
      <c r="C19651" s="250">
        <v>1650</v>
      </c>
      <c r="F19651" s="250" t="s">
        <v>24857</v>
      </c>
    </row>
    <row r="19652" spans="1:6">
      <c r="A19652" s="250" t="s">
        <v>24858</v>
      </c>
      <c r="B19652" s="250" t="s">
        <v>47413</v>
      </c>
      <c r="C19652" s="250">
        <v>165</v>
      </c>
      <c r="F19652" s="250" t="s">
        <v>24858</v>
      </c>
    </row>
    <row r="19653" spans="1:6">
      <c r="A19653" s="250" t="s">
        <v>24859</v>
      </c>
      <c r="B19653" s="250" t="s">
        <v>47414</v>
      </c>
      <c r="C19653" s="250">
        <v>86</v>
      </c>
      <c r="F19653" s="250" t="s">
        <v>24859</v>
      </c>
    </row>
    <row r="19654" spans="1:6">
      <c r="A19654" s="250" t="s">
        <v>24860</v>
      </c>
      <c r="B19654" s="250" t="s">
        <v>47415</v>
      </c>
      <c r="C19654" s="250">
        <v>82</v>
      </c>
      <c r="F19654" s="250" t="s">
        <v>24860</v>
      </c>
    </row>
    <row r="19655" spans="1:6">
      <c r="A19655" s="250" t="s">
        <v>24861</v>
      </c>
      <c r="B19655" s="250" t="s">
        <v>47416</v>
      </c>
      <c r="C19655" s="250">
        <v>50</v>
      </c>
      <c r="F19655" s="250" t="s">
        <v>24861</v>
      </c>
    </row>
    <row r="19656" spans="1:6">
      <c r="A19656" s="250" t="s">
        <v>24862</v>
      </c>
      <c r="B19656" s="250" t="s">
        <v>47417</v>
      </c>
      <c r="C19656" s="250">
        <v>1300</v>
      </c>
      <c r="F19656" s="250" t="s">
        <v>24862</v>
      </c>
    </row>
    <row r="19657" spans="1:6">
      <c r="A19657" s="250" t="s">
        <v>24863</v>
      </c>
      <c r="B19657" s="250" t="s">
        <v>918</v>
      </c>
      <c r="C19657" s="250">
        <v>1550</v>
      </c>
      <c r="F19657" s="250" t="s">
        <v>24863</v>
      </c>
    </row>
    <row r="19658" spans="1:6">
      <c r="A19658" s="250" t="s">
        <v>24864</v>
      </c>
      <c r="B19658" s="250" t="s">
        <v>47418</v>
      </c>
      <c r="C19658" s="250">
        <v>410</v>
      </c>
      <c r="F19658" s="250" t="s">
        <v>24864</v>
      </c>
    </row>
    <row r="19659" spans="1:6">
      <c r="A19659" s="250" t="s">
        <v>24865</v>
      </c>
      <c r="B19659" s="250" t="s">
        <v>47419</v>
      </c>
      <c r="C19659" s="250">
        <v>38</v>
      </c>
      <c r="F19659" s="250" t="s">
        <v>24865</v>
      </c>
    </row>
    <row r="19660" spans="1:6">
      <c r="A19660" s="250" t="s">
        <v>24866</v>
      </c>
      <c r="B19660" s="250" t="s">
        <v>47420</v>
      </c>
      <c r="C19660" s="250">
        <v>12100</v>
      </c>
      <c r="F19660" s="250" t="s">
        <v>24866</v>
      </c>
    </row>
    <row r="19661" spans="1:6">
      <c r="A19661" s="250" t="s">
        <v>24867</v>
      </c>
      <c r="B19661" s="250" t="s">
        <v>47421</v>
      </c>
      <c r="C19661" s="250">
        <v>1300</v>
      </c>
      <c r="F19661" s="250" t="s">
        <v>24867</v>
      </c>
    </row>
    <row r="19662" spans="1:6">
      <c r="A19662" s="250" t="s">
        <v>24868</v>
      </c>
      <c r="B19662" s="250" t="s">
        <v>47422</v>
      </c>
      <c r="C19662" s="250">
        <v>38</v>
      </c>
      <c r="F19662" s="250" t="s">
        <v>24868</v>
      </c>
    </row>
    <row r="19663" spans="1:6">
      <c r="A19663" s="250" t="s">
        <v>24869</v>
      </c>
      <c r="B19663" s="250" t="s">
        <v>47423</v>
      </c>
      <c r="C19663" s="250">
        <v>380</v>
      </c>
      <c r="F19663" s="250" t="s">
        <v>24869</v>
      </c>
    </row>
    <row r="19664" spans="1:6">
      <c r="A19664" s="250" t="s">
        <v>24870</v>
      </c>
      <c r="B19664" s="250" t="s">
        <v>47424</v>
      </c>
      <c r="C19664" s="250">
        <v>6100</v>
      </c>
      <c r="F19664" s="250" t="s">
        <v>24870</v>
      </c>
    </row>
    <row r="19665" spans="1:6">
      <c r="A19665" s="250" t="s">
        <v>24871</v>
      </c>
      <c r="B19665" s="250" t="s">
        <v>47241</v>
      </c>
      <c r="C19665" s="250">
        <v>1850</v>
      </c>
      <c r="F19665" s="250" t="s">
        <v>24871</v>
      </c>
    </row>
    <row r="19666" spans="1:6">
      <c r="A19666" s="250" t="s">
        <v>24872</v>
      </c>
      <c r="B19666" s="250" t="s">
        <v>47425</v>
      </c>
      <c r="C19666" s="250">
        <v>41</v>
      </c>
      <c r="F19666" s="250" t="s">
        <v>24872</v>
      </c>
    </row>
    <row r="19667" spans="1:6">
      <c r="A19667" s="250" t="s">
        <v>24873</v>
      </c>
      <c r="B19667" s="250" t="s">
        <v>47426</v>
      </c>
      <c r="C19667" s="250">
        <v>2600</v>
      </c>
      <c r="F19667" s="250" t="s">
        <v>24873</v>
      </c>
    </row>
    <row r="19668" spans="1:6">
      <c r="A19668" s="250" t="s">
        <v>24874</v>
      </c>
      <c r="B19668" s="250" t="s">
        <v>47427</v>
      </c>
      <c r="C19668" s="250">
        <v>2600</v>
      </c>
      <c r="F19668" s="250" t="s">
        <v>24874</v>
      </c>
    </row>
    <row r="19669" spans="1:6">
      <c r="A19669" s="250" t="s">
        <v>24875</v>
      </c>
      <c r="B19669" s="250" t="s">
        <v>47391</v>
      </c>
      <c r="C19669" s="250">
        <v>380</v>
      </c>
      <c r="F19669" s="250" t="s">
        <v>24875</v>
      </c>
    </row>
    <row r="19670" spans="1:6">
      <c r="A19670" s="250" t="s">
        <v>24876</v>
      </c>
      <c r="B19670" s="250" t="s">
        <v>47428</v>
      </c>
      <c r="C19670" s="250">
        <v>2800</v>
      </c>
      <c r="F19670" s="250" t="s">
        <v>24876</v>
      </c>
    </row>
    <row r="19671" spans="1:6">
      <c r="A19671" s="250" t="s">
        <v>24877</v>
      </c>
      <c r="B19671" s="250" t="s">
        <v>47429</v>
      </c>
      <c r="C19671" s="250">
        <v>2100</v>
      </c>
      <c r="F19671" s="250" t="s">
        <v>24877</v>
      </c>
    </row>
    <row r="19672" spans="1:6">
      <c r="A19672" s="250" t="s">
        <v>24878</v>
      </c>
      <c r="B19672" s="250" t="s">
        <v>47430</v>
      </c>
      <c r="C19672" s="250">
        <v>820</v>
      </c>
      <c r="F19672" s="250" t="s">
        <v>24878</v>
      </c>
    </row>
    <row r="19673" spans="1:6">
      <c r="A19673" s="250" t="s">
        <v>24879</v>
      </c>
      <c r="B19673" s="250" t="s">
        <v>44246</v>
      </c>
      <c r="C19673" s="250">
        <v>38</v>
      </c>
      <c r="F19673" s="250" t="s">
        <v>24879</v>
      </c>
    </row>
    <row r="19674" spans="1:6">
      <c r="A19674" s="250" t="s">
        <v>24880</v>
      </c>
      <c r="B19674" s="250" t="s">
        <v>47431</v>
      </c>
      <c r="C19674" s="250">
        <v>2600</v>
      </c>
      <c r="F19674" s="250" t="s">
        <v>24880</v>
      </c>
    </row>
    <row r="19675" spans="1:6">
      <c r="A19675" s="250" t="s">
        <v>24881</v>
      </c>
      <c r="B19675" s="250" t="s">
        <v>44329</v>
      </c>
      <c r="C19675" s="250">
        <v>930</v>
      </c>
      <c r="F19675" s="250" t="s">
        <v>24881</v>
      </c>
    </row>
    <row r="19676" spans="1:6">
      <c r="A19676" s="250" t="s">
        <v>24882</v>
      </c>
      <c r="B19676" s="250" t="s">
        <v>47432</v>
      </c>
      <c r="C19676" s="250">
        <v>2800</v>
      </c>
      <c r="F19676" s="250" t="s">
        <v>24882</v>
      </c>
    </row>
    <row r="19677" spans="1:6">
      <c r="A19677" s="250" t="s">
        <v>24883</v>
      </c>
      <c r="B19677" s="250" t="s">
        <v>47433</v>
      </c>
      <c r="C19677" s="250">
        <v>1900</v>
      </c>
      <c r="F19677" s="250" t="s">
        <v>24883</v>
      </c>
    </row>
    <row r="19678" spans="1:6">
      <c r="A19678" s="250" t="s">
        <v>24884</v>
      </c>
      <c r="B19678" s="250" t="s">
        <v>47434</v>
      </c>
      <c r="C19678" s="250">
        <v>1900</v>
      </c>
      <c r="F19678" s="250" t="s">
        <v>24884</v>
      </c>
    </row>
    <row r="19679" spans="1:6">
      <c r="A19679" s="250" t="s">
        <v>24885</v>
      </c>
      <c r="B19679" s="250" t="s">
        <v>47435</v>
      </c>
      <c r="C19679" s="250">
        <v>2400</v>
      </c>
      <c r="F19679" s="250" t="s">
        <v>24885</v>
      </c>
    </row>
    <row r="19680" spans="1:6">
      <c r="A19680" s="250" t="s">
        <v>24886</v>
      </c>
      <c r="B19680" s="250" t="s">
        <v>47436</v>
      </c>
      <c r="C19680" s="250">
        <v>2400</v>
      </c>
      <c r="F19680" s="250" t="s">
        <v>24886</v>
      </c>
    </row>
    <row r="19681" spans="1:6">
      <c r="A19681" s="250" t="s">
        <v>24887</v>
      </c>
      <c r="B19681" s="250" t="s">
        <v>47437</v>
      </c>
      <c r="C19681" s="250">
        <v>1200</v>
      </c>
      <c r="F19681" s="250" t="s">
        <v>24887</v>
      </c>
    </row>
    <row r="19682" spans="1:6">
      <c r="A19682" s="250" t="s">
        <v>24888</v>
      </c>
      <c r="B19682" s="250" t="s">
        <v>47438</v>
      </c>
      <c r="C19682" s="250">
        <v>1200</v>
      </c>
      <c r="F19682" s="250" t="s">
        <v>24888</v>
      </c>
    </row>
    <row r="19683" spans="1:6">
      <c r="A19683" s="250" t="s">
        <v>24889</v>
      </c>
      <c r="B19683" s="250" t="s">
        <v>47439</v>
      </c>
      <c r="C19683" s="250">
        <v>86</v>
      </c>
      <c r="F19683" s="250" t="s">
        <v>24889</v>
      </c>
    </row>
    <row r="19684" spans="1:6">
      <c r="A19684" s="250" t="s">
        <v>24890</v>
      </c>
      <c r="B19684" s="250" t="s">
        <v>47440</v>
      </c>
      <c r="C19684" s="250">
        <v>200</v>
      </c>
      <c r="F19684" s="250" t="s">
        <v>24890</v>
      </c>
    </row>
    <row r="19685" spans="1:6">
      <c r="A19685" s="250" t="s">
        <v>24891</v>
      </c>
      <c r="B19685" s="250" t="s">
        <v>8035</v>
      </c>
      <c r="C19685" s="250">
        <v>2000</v>
      </c>
      <c r="F19685" s="250" t="s">
        <v>24891</v>
      </c>
    </row>
    <row r="19686" spans="1:6">
      <c r="A19686" s="250" t="s">
        <v>24892</v>
      </c>
      <c r="B19686" s="250" t="s">
        <v>627</v>
      </c>
      <c r="C19686" s="250">
        <v>12100</v>
      </c>
      <c r="F19686" s="250" t="s">
        <v>24892</v>
      </c>
    </row>
    <row r="19687" spans="1:6">
      <c r="A19687" s="250" t="s">
        <v>24893</v>
      </c>
      <c r="B19687" s="250" t="s">
        <v>47441</v>
      </c>
      <c r="C19687" s="250">
        <v>12100</v>
      </c>
      <c r="F19687" s="250" t="s">
        <v>24893</v>
      </c>
    </row>
    <row r="19688" spans="1:6">
      <c r="A19688" s="250" t="s">
        <v>24894</v>
      </c>
      <c r="B19688" s="250" t="s">
        <v>47442</v>
      </c>
      <c r="C19688" s="250">
        <v>410</v>
      </c>
      <c r="F19688" s="250" t="s">
        <v>24894</v>
      </c>
    </row>
    <row r="19689" spans="1:6">
      <c r="A19689" s="250" t="s">
        <v>24895</v>
      </c>
      <c r="B19689" s="250" t="s">
        <v>47419</v>
      </c>
      <c r="C19689" s="250">
        <v>38</v>
      </c>
      <c r="F19689" s="250" t="s">
        <v>24895</v>
      </c>
    </row>
    <row r="19690" spans="1:6">
      <c r="A19690" s="250" t="s">
        <v>24896</v>
      </c>
      <c r="B19690" s="250" t="s">
        <v>47443</v>
      </c>
      <c r="C19690" s="250">
        <v>19</v>
      </c>
      <c r="F19690" s="250" t="s">
        <v>24896</v>
      </c>
    </row>
    <row r="19691" spans="1:6">
      <c r="A19691" s="250" t="s">
        <v>24897</v>
      </c>
      <c r="B19691" s="250" t="s">
        <v>47444</v>
      </c>
      <c r="C19691" s="250">
        <v>30</v>
      </c>
      <c r="F19691" s="250" t="s">
        <v>24897</v>
      </c>
    </row>
    <row r="19692" spans="1:6">
      <c r="A19692" s="250" t="s">
        <v>24898</v>
      </c>
      <c r="B19692" s="250" t="s">
        <v>47445</v>
      </c>
      <c r="C19692" s="250">
        <v>380</v>
      </c>
      <c r="F19692" s="250" t="s">
        <v>24898</v>
      </c>
    </row>
    <row r="19693" spans="1:6">
      <c r="A19693" s="250" t="s">
        <v>24899</v>
      </c>
      <c r="B19693" s="250" t="s">
        <v>47446</v>
      </c>
      <c r="C19693" s="250">
        <v>1300</v>
      </c>
      <c r="F19693" s="250" t="s">
        <v>24899</v>
      </c>
    </row>
    <row r="19694" spans="1:6">
      <c r="A19694" s="250" t="s">
        <v>24900</v>
      </c>
      <c r="B19694" s="250" t="s">
        <v>38182</v>
      </c>
      <c r="C19694" s="250">
        <v>41</v>
      </c>
      <c r="F19694" s="250" t="s">
        <v>24900</v>
      </c>
    </row>
    <row r="19695" spans="1:6">
      <c r="A19695" s="250" t="s">
        <v>24901</v>
      </c>
      <c r="B19695" s="250" t="s">
        <v>47447</v>
      </c>
      <c r="C19695" s="250">
        <v>41</v>
      </c>
      <c r="F19695" s="250" t="s">
        <v>24901</v>
      </c>
    </row>
    <row r="19696" spans="1:6">
      <c r="A19696" s="250" t="s">
        <v>24902</v>
      </c>
      <c r="B19696" s="250" t="s">
        <v>47448</v>
      </c>
      <c r="C19696" s="250">
        <v>2900</v>
      </c>
      <c r="F19696" s="250" t="s">
        <v>24902</v>
      </c>
    </row>
    <row r="19697" spans="1:6">
      <c r="A19697" s="250" t="s">
        <v>24903</v>
      </c>
      <c r="B19697" s="250" t="s">
        <v>47449</v>
      </c>
      <c r="C19697" s="250">
        <v>2100</v>
      </c>
      <c r="F19697" s="250" t="s">
        <v>24903</v>
      </c>
    </row>
    <row r="19698" spans="1:6">
      <c r="A19698" s="250" t="s">
        <v>24904</v>
      </c>
      <c r="B19698" s="250" t="s">
        <v>47450</v>
      </c>
      <c r="C19698" s="250">
        <v>410</v>
      </c>
      <c r="F19698" s="250" t="s">
        <v>24904</v>
      </c>
    </row>
    <row r="19699" spans="1:6">
      <c r="A19699" s="250" t="s">
        <v>24905</v>
      </c>
      <c r="B19699" s="250" t="s">
        <v>47451</v>
      </c>
      <c r="C19699" s="250">
        <v>2600</v>
      </c>
      <c r="F19699" s="250" t="s">
        <v>24905</v>
      </c>
    </row>
    <row r="19700" spans="1:6">
      <c r="A19700" s="250" t="s">
        <v>24906</v>
      </c>
      <c r="B19700" s="250" t="s">
        <v>47452</v>
      </c>
      <c r="C19700" s="250">
        <v>620</v>
      </c>
      <c r="F19700" s="250" t="s">
        <v>24906</v>
      </c>
    </row>
    <row r="19701" spans="1:6">
      <c r="A19701" s="250" t="s">
        <v>24907</v>
      </c>
      <c r="B19701" s="250" t="s">
        <v>47453</v>
      </c>
      <c r="C19701" s="250">
        <v>1650</v>
      </c>
      <c r="F19701" s="250" t="s">
        <v>24907</v>
      </c>
    </row>
    <row r="19702" spans="1:6">
      <c r="A19702" s="250" t="s">
        <v>24908</v>
      </c>
      <c r="B19702" s="250" t="s">
        <v>44248</v>
      </c>
      <c r="C19702" s="250">
        <v>19</v>
      </c>
      <c r="F19702" s="250" t="s">
        <v>24908</v>
      </c>
    </row>
    <row r="19703" spans="1:6">
      <c r="A19703" s="250" t="s">
        <v>24909</v>
      </c>
      <c r="B19703" s="250" t="s">
        <v>47454</v>
      </c>
      <c r="C19703" s="250">
        <v>3000</v>
      </c>
      <c r="F19703" s="250" t="s">
        <v>24909</v>
      </c>
    </row>
    <row r="19704" spans="1:6">
      <c r="A19704" s="250" t="s">
        <v>24910</v>
      </c>
      <c r="B19704" s="250" t="s">
        <v>47455</v>
      </c>
      <c r="C19704" s="250">
        <v>3300</v>
      </c>
      <c r="F19704" s="250" t="s">
        <v>24910</v>
      </c>
    </row>
    <row r="19705" spans="1:6">
      <c r="A19705" s="250" t="s">
        <v>24911</v>
      </c>
      <c r="B19705" s="250" t="s">
        <v>416</v>
      </c>
      <c r="C19705" s="250">
        <v>410</v>
      </c>
      <c r="F19705" s="250" t="s">
        <v>24911</v>
      </c>
    </row>
    <row r="19706" spans="1:6">
      <c r="A19706" s="250" t="s">
        <v>24912</v>
      </c>
      <c r="B19706" s="250" t="s">
        <v>47456</v>
      </c>
      <c r="C19706" s="250">
        <v>8200</v>
      </c>
      <c r="F19706" s="250" t="s">
        <v>24912</v>
      </c>
    </row>
    <row r="19707" spans="1:6">
      <c r="A19707" s="250" t="s">
        <v>24913</v>
      </c>
      <c r="B19707" s="250" t="s">
        <v>47457</v>
      </c>
      <c r="C19707" s="250">
        <v>6100</v>
      </c>
      <c r="F19707" s="250" t="s">
        <v>24913</v>
      </c>
    </row>
    <row r="19708" spans="1:6">
      <c r="A19708" s="250" t="s">
        <v>24914</v>
      </c>
      <c r="B19708" s="250" t="s">
        <v>47458</v>
      </c>
      <c r="C19708" s="250">
        <v>38</v>
      </c>
      <c r="F19708" s="250" t="s">
        <v>24914</v>
      </c>
    </row>
    <row r="19709" spans="1:6">
      <c r="A19709" s="250" t="s">
        <v>24915</v>
      </c>
      <c r="B19709" s="250" t="s">
        <v>47459</v>
      </c>
      <c r="C19709" s="250">
        <v>3600</v>
      </c>
      <c r="F19709" s="250" t="s">
        <v>24915</v>
      </c>
    </row>
    <row r="19710" spans="1:6">
      <c r="A19710" s="250" t="s">
        <v>24916</v>
      </c>
      <c r="B19710" s="250" t="s">
        <v>56404</v>
      </c>
      <c r="C19710" s="250">
        <v>130</v>
      </c>
      <c r="F19710" s="250" t="s">
        <v>24916</v>
      </c>
    </row>
    <row r="19711" spans="1:6">
      <c r="A19711" s="250" t="s">
        <v>24917</v>
      </c>
      <c r="B19711" s="250" t="s">
        <v>47460</v>
      </c>
      <c r="C19711" s="250">
        <v>14</v>
      </c>
      <c r="F19711" s="250" t="s">
        <v>24917</v>
      </c>
    </row>
    <row r="19712" spans="1:6">
      <c r="A19712" s="250" t="s">
        <v>24918</v>
      </c>
      <c r="B19712" s="250" t="s">
        <v>47461</v>
      </c>
      <c r="C19712" s="250">
        <v>14</v>
      </c>
      <c r="F19712" s="250" t="s">
        <v>24918</v>
      </c>
    </row>
    <row r="19713" spans="1:6">
      <c r="A19713" s="250" t="s">
        <v>24919</v>
      </c>
      <c r="B19713" s="250" t="s">
        <v>44093</v>
      </c>
      <c r="C19713" s="250">
        <v>6500</v>
      </c>
      <c r="F19713" s="250" t="s">
        <v>24919</v>
      </c>
    </row>
    <row r="19714" spans="1:6">
      <c r="A19714" s="250" t="s">
        <v>24920</v>
      </c>
      <c r="B19714" s="250" t="s">
        <v>47462</v>
      </c>
      <c r="C19714" s="250">
        <v>3300</v>
      </c>
      <c r="F19714" s="250" t="s">
        <v>24920</v>
      </c>
    </row>
    <row r="19715" spans="1:6">
      <c r="A19715" s="250" t="s">
        <v>24921</v>
      </c>
      <c r="B19715" s="250" t="s">
        <v>38233</v>
      </c>
      <c r="C19715" s="250">
        <v>1300</v>
      </c>
      <c r="F19715" s="250" t="s">
        <v>24921</v>
      </c>
    </row>
    <row r="19716" spans="1:6">
      <c r="A19716" s="250" t="s">
        <v>24922</v>
      </c>
      <c r="B19716" s="250" t="s">
        <v>47463</v>
      </c>
      <c r="C19716" s="250">
        <v>6100</v>
      </c>
      <c r="F19716" s="250" t="s">
        <v>24922</v>
      </c>
    </row>
    <row r="19717" spans="1:6">
      <c r="A19717" s="250" t="s">
        <v>24923</v>
      </c>
      <c r="B19717" s="250" t="s">
        <v>39429</v>
      </c>
      <c r="C19717" s="250">
        <v>2400</v>
      </c>
      <c r="F19717" s="250" t="s">
        <v>24923</v>
      </c>
    </row>
    <row r="19718" spans="1:6">
      <c r="A19718" s="250" t="s">
        <v>24924</v>
      </c>
      <c r="B19718" s="250" t="s">
        <v>47464</v>
      </c>
      <c r="C19718" s="250">
        <v>60100</v>
      </c>
      <c r="F19718" s="250" t="s">
        <v>24924</v>
      </c>
    </row>
    <row r="19719" spans="1:6">
      <c r="A19719" s="250" t="s">
        <v>24925</v>
      </c>
      <c r="B19719" s="250" t="s">
        <v>47465</v>
      </c>
      <c r="C19719" s="250">
        <v>130</v>
      </c>
      <c r="F19719" s="250" t="s">
        <v>24925</v>
      </c>
    </row>
    <row r="19720" spans="1:6">
      <c r="A19720" s="250" t="s">
        <v>24926</v>
      </c>
      <c r="B19720" s="250" t="s">
        <v>47466</v>
      </c>
      <c r="C19720" s="250">
        <v>16100</v>
      </c>
      <c r="F19720" s="250" t="s">
        <v>24926</v>
      </c>
    </row>
    <row r="19721" spans="1:6">
      <c r="A19721" s="250" t="s">
        <v>24927</v>
      </c>
      <c r="B19721" s="250" t="s">
        <v>8036</v>
      </c>
      <c r="C19721" s="250">
        <v>86</v>
      </c>
      <c r="F19721" s="250" t="s">
        <v>24927</v>
      </c>
    </row>
    <row r="19722" spans="1:6">
      <c r="A19722" s="250" t="s">
        <v>24928</v>
      </c>
      <c r="B19722" s="250" t="s">
        <v>47467</v>
      </c>
      <c r="C19722" s="250">
        <v>26</v>
      </c>
      <c r="F19722" s="250" t="s">
        <v>24928</v>
      </c>
    </row>
    <row r="19723" spans="1:6">
      <c r="A19723" s="250" t="s">
        <v>24929</v>
      </c>
      <c r="B19723" s="250" t="s">
        <v>47468</v>
      </c>
      <c r="C19723" s="250">
        <v>16100</v>
      </c>
      <c r="F19723" s="250" t="s">
        <v>24929</v>
      </c>
    </row>
    <row r="19724" spans="1:6">
      <c r="A19724" s="250" t="s">
        <v>24930</v>
      </c>
      <c r="B19724" s="250" t="s">
        <v>47469</v>
      </c>
      <c r="C19724" s="250">
        <v>620</v>
      </c>
      <c r="F19724" s="250" t="s">
        <v>24930</v>
      </c>
    </row>
    <row r="19725" spans="1:6">
      <c r="A19725" s="250" t="s">
        <v>24931</v>
      </c>
      <c r="B19725" s="250" t="s">
        <v>47470</v>
      </c>
      <c r="C19725" s="250">
        <v>14</v>
      </c>
      <c r="F19725" s="250" t="s">
        <v>24931</v>
      </c>
    </row>
    <row r="19726" spans="1:6">
      <c r="A19726" s="250" t="s">
        <v>24932</v>
      </c>
      <c r="B19726" s="250" t="s">
        <v>47471</v>
      </c>
      <c r="C19726" s="250">
        <v>3800</v>
      </c>
      <c r="F19726" s="250" t="s">
        <v>24932</v>
      </c>
    </row>
    <row r="19727" spans="1:6">
      <c r="A19727" s="250" t="s">
        <v>24933</v>
      </c>
      <c r="B19727" s="250" t="s">
        <v>47472</v>
      </c>
      <c r="C19727" s="250">
        <v>82</v>
      </c>
      <c r="F19727" s="250" t="s">
        <v>24933</v>
      </c>
    </row>
    <row r="19728" spans="1:6">
      <c r="A19728" s="250" t="s">
        <v>24934</v>
      </c>
      <c r="B19728" s="250" t="s">
        <v>47473</v>
      </c>
      <c r="C19728" s="250">
        <v>1900</v>
      </c>
      <c r="F19728" s="250" t="s">
        <v>24934</v>
      </c>
    </row>
    <row r="19729" spans="1:6">
      <c r="A19729" s="250" t="s">
        <v>24935</v>
      </c>
      <c r="B19729" s="250" t="s">
        <v>44247</v>
      </c>
      <c r="C19729" s="250">
        <v>19</v>
      </c>
      <c r="F19729" s="250" t="s">
        <v>24935</v>
      </c>
    </row>
    <row r="19730" spans="1:6">
      <c r="A19730" s="250" t="s">
        <v>24936</v>
      </c>
      <c r="B19730" s="250" t="s">
        <v>47474</v>
      </c>
      <c r="C19730" s="250">
        <v>10200</v>
      </c>
      <c r="F19730" s="250" t="s">
        <v>24936</v>
      </c>
    </row>
    <row r="19731" spans="1:6">
      <c r="A19731" s="250" t="s">
        <v>24937</v>
      </c>
      <c r="B19731" s="250" t="s">
        <v>47257</v>
      </c>
      <c r="C19731" s="250">
        <v>250</v>
      </c>
      <c r="F19731" s="250" t="s">
        <v>24937</v>
      </c>
    </row>
    <row r="19732" spans="1:6">
      <c r="A19732" s="250" t="s">
        <v>24938</v>
      </c>
      <c r="B19732" s="250" t="s">
        <v>47475</v>
      </c>
      <c r="C19732" s="250">
        <v>2900</v>
      </c>
      <c r="F19732" s="250" t="s">
        <v>24938</v>
      </c>
    </row>
    <row r="19733" spans="1:6">
      <c r="A19733" s="250" t="s">
        <v>24939</v>
      </c>
      <c r="B19733" s="250" t="s">
        <v>47476</v>
      </c>
      <c r="C19733" s="250">
        <v>210</v>
      </c>
      <c r="F19733" s="250" t="s">
        <v>24939</v>
      </c>
    </row>
    <row r="19734" spans="1:6">
      <c r="A19734" s="250" t="s">
        <v>24940</v>
      </c>
      <c r="B19734" s="250" t="s">
        <v>47477</v>
      </c>
      <c r="C19734" s="250">
        <v>10200</v>
      </c>
      <c r="F19734" s="250" t="s">
        <v>24940</v>
      </c>
    </row>
    <row r="19735" spans="1:6">
      <c r="A19735" s="250" t="s">
        <v>24941</v>
      </c>
      <c r="B19735" s="250" t="s">
        <v>47478</v>
      </c>
      <c r="C19735" s="250">
        <v>6200</v>
      </c>
      <c r="F19735" s="250" t="s">
        <v>24941</v>
      </c>
    </row>
    <row r="19736" spans="1:6">
      <c r="A19736" s="250" t="s">
        <v>24942</v>
      </c>
      <c r="B19736" s="250" t="s">
        <v>47479</v>
      </c>
      <c r="C19736" s="250">
        <v>8200</v>
      </c>
      <c r="F19736" s="250" t="s">
        <v>24942</v>
      </c>
    </row>
    <row r="19737" spans="1:6">
      <c r="A19737" s="250" t="s">
        <v>24943</v>
      </c>
      <c r="B19737" s="250" t="s">
        <v>47480</v>
      </c>
      <c r="C19737" s="250">
        <v>50</v>
      </c>
      <c r="F19737" s="250" t="s">
        <v>24943</v>
      </c>
    </row>
    <row r="19738" spans="1:6">
      <c r="A19738" s="250" t="s">
        <v>24944</v>
      </c>
      <c r="B19738" s="250" t="s">
        <v>39186</v>
      </c>
      <c r="C19738" s="250">
        <v>2600</v>
      </c>
      <c r="F19738" s="250" t="s">
        <v>24944</v>
      </c>
    </row>
    <row r="19739" spans="1:6">
      <c r="A19739" s="250" t="s">
        <v>24945</v>
      </c>
      <c r="B19739" s="250" t="s">
        <v>47481</v>
      </c>
      <c r="C19739" s="250">
        <v>3800</v>
      </c>
      <c r="F19739" s="250" t="s">
        <v>24945</v>
      </c>
    </row>
    <row r="19740" spans="1:6">
      <c r="A19740" s="250" t="s">
        <v>24946</v>
      </c>
      <c r="B19740" s="250" t="s">
        <v>47482</v>
      </c>
      <c r="C19740" s="250">
        <v>86</v>
      </c>
      <c r="F19740" s="250" t="s">
        <v>24946</v>
      </c>
    </row>
    <row r="19741" spans="1:6">
      <c r="A19741" s="250" t="s">
        <v>24947</v>
      </c>
      <c r="B19741" s="250" t="s">
        <v>47483</v>
      </c>
      <c r="C19741" s="250">
        <v>120200</v>
      </c>
      <c r="F19741" s="250" t="s">
        <v>24947</v>
      </c>
    </row>
    <row r="19742" spans="1:6">
      <c r="A19742" s="250" t="s">
        <v>24948</v>
      </c>
      <c r="B19742" s="250" t="s">
        <v>47484</v>
      </c>
      <c r="C19742" s="250">
        <v>1650</v>
      </c>
      <c r="F19742" s="250" t="s">
        <v>24948</v>
      </c>
    </row>
    <row r="19743" spans="1:6">
      <c r="A19743" s="250" t="s">
        <v>24949</v>
      </c>
      <c r="B19743" s="250" t="s">
        <v>47485</v>
      </c>
      <c r="C19743" s="250">
        <v>1300</v>
      </c>
      <c r="F19743" s="250" t="s">
        <v>24949</v>
      </c>
    </row>
    <row r="19744" spans="1:6">
      <c r="A19744" s="250" t="s">
        <v>24950</v>
      </c>
      <c r="B19744" s="250" t="s">
        <v>47486</v>
      </c>
      <c r="C19744" s="250">
        <v>26</v>
      </c>
      <c r="F19744" s="250" t="s">
        <v>24950</v>
      </c>
    </row>
    <row r="19745" spans="1:6">
      <c r="A19745" s="250" t="s">
        <v>24951</v>
      </c>
      <c r="B19745" s="250" t="s">
        <v>47487</v>
      </c>
      <c r="C19745" s="250">
        <v>130</v>
      </c>
      <c r="F19745" s="250" t="s">
        <v>24951</v>
      </c>
    </row>
    <row r="19746" spans="1:6">
      <c r="A19746" s="250" t="s">
        <v>24952</v>
      </c>
      <c r="B19746" s="250" t="s">
        <v>47487</v>
      </c>
      <c r="C19746" s="250">
        <v>130</v>
      </c>
      <c r="F19746" s="250" t="s">
        <v>24952</v>
      </c>
    </row>
    <row r="19747" spans="1:6">
      <c r="A19747" s="250" t="s">
        <v>24953</v>
      </c>
      <c r="B19747" s="250" t="s">
        <v>47488</v>
      </c>
      <c r="C19747" s="250">
        <v>130</v>
      </c>
      <c r="F19747" s="250" t="s">
        <v>24953</v>
      </c>
    </row>
    <row r="19748" spans="1:6">
      <c r="A19748" s="250" t="s">
        <v>24954</v>
      </c>
      <c r="B19748" s="250" t="s">
        <v>47488</v>
      </c>
      <c r="C19748" s="250">
        <v>130</v>
      </c>
      <c r="F19748" s="250" t="s">
        <v>24954</v>
      </c>
    </row>
    <row r="19749" spans="1:6">
      <c r="A19749" s="250" t="s">
        <v>24955</v>
      </c>
      <c r="B19749" s="250" t="s">
        <v>47444</v>
      </c>
      <c r="C19749" s="250">
        <v>19</v>
      </c>
      <c r="F19749" s="250" t="s">
        <v>24955</v>
      </c>
    </row>
    <row r="19750" spans="1:6">
      <c r="A19750" s="250" t="s">
        <v>24956</v>
      </c>
      <c r="B19750" s="250" t="s">
        <v>47489</v>
      </c>
      <c r="C19750" s="250">
        <v>620</v>
      </c>
      <c r="F19750" s="250" t="s">
        <v>24956</v>
      </c>
    </row>
    <row r="19751" spans="1:6">
      <c r="A19751" s="250" t="s">
        <v>24957</v>
      </c>
      <c r="B19751" s="250" t="s">
        <v>47490</v>
      </c>
      <c r="C19751" s="250">
        <v>19</v>
      </c>
      <c r="F19751" s="250" t="s">
        <v>24957</v>
      </c>
    </row>
    <row r="19752" spans="1:6">
      <c r="A19752" s="250" t="s">
        <v>24958</v>
      </c>
      <c r="B19752" s="250" t="s">
        <v>47491</v>
      </c>
      <c r="C19752" s="250">
        <v>1300</v>
      </c>
      <c r="F19752" s="250" t="s">
        <v>24958</v>
      </c>
    </row>
    <row r="19753" spans="1:6">
      <c r="A19753" s="250" t="s">
        <v>24959</v>
      </c>
      <c r="B19753" s="250" t="s">
        <v>47492</v>
      </c>
      <c r="C19753" s="250">
        <v>820</v>
      </c>
      <c r="F19753" s="250" t="s">
        <v>24959</v>
      </c>
    </row>
    <row r="19754" spans="1:6">
      <c r="A19754" s="250" t="s">
        <v>24960</v>
      </c>
      <c r="B19754" s="250" t="s">
        <v>47493</v>
      </c>
      <c r="C19754" s="250">
        <v>740</v>
      </c>
      <c r="F19754" s="250" t="s">
        <v>24960</v>
      </c>
    </row>
    <row r="19755" spans="1:6">
      <c r="A19755" s="250" t="s">
        <v>24961</v>
      </c>
      <c r="B19755" s="250" t="s">
        <v>47494</v>
      </c>
      <c r="C19755" s="250">
        <v>2900</v>
      </c>
      <c r="F19755" s="250" t="s">
        <v>24961</v>
      </c>
    </row>
    <row r="19756" spans="1:6">
      <c r="A19756" s="250" t="s">
        <v>24962</v>
      </c>
      <c r="B19756" s="250" t="s">
        <v>47495</v>
      </c>
      <c r="C19756" s="250">
        <v>2900</v>
      </c>
      <c r="F19756" s="250" t="s">
        <v>24962</v>
      </c>
    </row>
    <row r="19757" spans="1:6">
      <c r="A19757" s="250" t="s">
        <v>24963</v>
      </c>
      <c r="B19757" s="250" t="s">
        <v>47496</v>
      </c>
      <c r="C19757" s="250">
        <v>2400</v>
      </c>
      <c r="F19757" s="250" t="s">
        <v>24963</v>
      </c>
    </row>
    <row r="19758" spans="1:6">
      <c r="A19758" s="250" t="s">
        <v>24964</v>
      </c>
      <c r="B19758" s="250" t="s">
        <v>47497</v>
      </c>
      <c r="C19758" s="250">
        <v>2800</v>
      </c>
      <c r="F19758" s="250" t="s">
        <v>24964</v>
      </c>
    </row>
    <row r="19759" spans="1:6">
      <c r="A19759" s="250" t="s">
        <v>24965</v>
      </c>
      <c r="B19759" s="250" t="s">
        <v>44309</v>
      </c>
      <c r="C19759" s="250">
        <v>980</v>
      </c>
      <c r="F19759" s="250" t="s">
        <v>24965</v>
      </c>
    </row>
    <row r="19760" spans="1:6">
      <c r="A19760" s="250" t="s">
        <v>24966</v>
      </c>
      <c r="B19760" s="250" t="s">
        <v>47498</v>
      </c>
      <c r="C19760" s="250">
        <v>820</v>
      </c>
      <c r="F19760" s="250" t="s">
        <v>24966</v>
      </c>
    </row>
    <row r="19761" spans="1:6">
      <c r="A19761" s="250" t="s">
        <v>24967</v>
      </c>
      <c r="B19761" s="250" t="s">
        <v>47499</v>
      </c>
      <c r="C19761" s="250">
        <v>230</v>
      </c>
      <c r="F19761" s="250" t="s">
        <v>24967</v>
      </c>
    </row>
    <row r="19762" spans="1:6">
      <c r="A19762" s="250" t="s">
        <v>24968</v>
      </c>
      <c r="B19762" s="250" t="s">
        <v>47500</v>
      </c>
      <c r="C19762" s="250">
        <v>165</v>
      </c>
      <c r="F19762" s="250" t="s">
        <v>24968</v>
      </c>
    </row>
    <row r="19763" spans="1:6">
      <c r="A19763" s="250" t="s">
        <v>24969</v>
      </c>
      <c r="B19763" s="250" t="s">
        <v>47501</v>
      </c>
      <c r="C19763" s="250">
        <v>1050</v>
      </c>
      <c r="F19763" s="250" t="s">
        <v>24969</v>
      </c>
    </row>
    <row r="19764" spans="1:6">
      <c r="A19764" s="250" t="s">
        <v>24970</v>
      </c>
      <c r="B19764" s="250" t="s">
        <v>40304</v>
      </c>
      <c r="C19764" s="250">
        <v>2100</v>
      </c>
      <c r="F19764" s="250" t="s">
        <v>24970</v>
      </c>
    </row>
    <row r="19765" spans="1:6">
      <c r="A19765" s="250" t="s">
        <v>24971</v>
      </c>
      <c r="B19765" s="250" t="s">
        <v>47502</v>
      </c>
      <c r="C19765" s="250">
        <v>1300</v>
      </c>
      <c r="F19765" s="250" t="s">
        <v>24971</v>
      </c>
    </row>
    <row r="19766" spans="1:6">
      <c r="A19766" s="250" t="s">
        <v>24972</v>
      </c>
      <c r="B19766" s="250" t="s">
        <v>47503</v>
      </c>
      <c r="C19766" s="250">
        <v>18200</v>
      </c>
      <c r="F19766" s="250" t="s">
        <v>24972</v>
      </c>
    </row>
    <row r="19767" spans="1:6">
      <c r="A19767" s="250" t="s">
        <v>24973</v>
      </c>
      <c r="B19767" s="250" t="s">
        <v>47504</v>
      </c>
      <c r="C19767" s="250">
        <v>12700</v>
      </c>
      <c r="F19767" s="250" t="s">
        <v>24973</v>
      </c>
    </row>
    <row r="19768" spans="1:6">
      <c r="A19768" s="250" t="s">
        <v>24974</v>
      </c>
      <c r="B19768" s="250" t="s">
        <v>8037</v>
      </c>
      <c r="C19768" s="250">
        <v>6400</v>
      </c>
      <c r="F19768" s="250" t="s">
        <v>24974</v>
      </c>
    </row>
    <row r="19769" spans="1:6">
      <c r="A19769" s="250" t="s">
        <v>24975</v>
      </c>
      <c r="B19769" s="250" t="s">
        <v>47505</v>
      </c>
      <c r="C19769" s="250">
        <v>1650</v>
      </c>
      <c r="F19769" s="250" t="s">
        <v>24975</v>
      </c>
    </row>
    <row r="19770" spans="1:6">
      <c r="A19770" s="250" t="s">
        <v>24976</v>
      </c>
      <c r="B19770" s="250" t="s">
        <v>47506</v>
      </c>
      <c r="C19770" s="250">
        <v>540</v>
      </c>
      <c r="F19770" s="250" t="s">
        <v>24976</v>
      </c>
    </row>
    <row r="19771" spans="1:6">
      <c r="A19771" s="250" t="s">
        <v>24977</v>
      </c>
      <c r="B19771" s="250" t="s">
        <v>38161</v>
      </c>
      <c r="C19771" s="250">
        <v>1750</v>
      </c>
      <c r="F19771" s="250" t="s">
        <v>24977</v>
      </c>
    </row>
    <row r="19772" spans="1:6">
      <c r="A19772" s="250" t="s">
        <v>24978</v>
      </c>
      <c r="B19772" s="250" t="s">
        <v>47507</v>
      </c>
      <c r="C19772" s="250">
        <v>2600</v>
      </c>
      <c r="F19772" s="250" t="s">
        <v>24978</v>
      </c>
    </row>
    <row r="19773" spans="1:6">
      <c r="A19773" s="250" t="s">
        <v>24979</v>
      </c>
      <c r="B19773" s="250" t="s">
        <v>47508</v>
      </c>
      <c r="C19773" s="250">
        <v>86</v>
      </c>
      <c r="F19773" s="250" t="s">
        <v>24979</v>
      </c>
    </row>
    <row r="19774" spans="1:6">
      <c r="A19774" s="250" t="s">
        <v>24980</v>
      </c>
      <c r="B19774" s="250" t="s">
        <v>8038</v>
      </c>
      <c r="C19774" s="250">
        <v>19400</v>
      </c>
      <c r="F19774" s="250" t="s">
        <v>24980</v>
      </c>
    </row>
    <row r="19775" spans="1:6">
      <c r="A19775" s="250" t="s">
        <v>24981</v>
      </c>
      <c r="B19775" s="250" t="s">
        <v>47509</v>
      </c>
      <c r="C19775" s="250">
        <v>6400</v>
      </c>
      <c r="F19775" s="250" t="s">
        <v>24981</v>
      </c>
    </row>
    <row r="19776" spans="1:6">
      <c r="A19776" s="250" t="s">
        <v>24982</v>
      </c>
      <c r="B19776" s="250" t="s">
        <v>47510</v>
      </c>
      <c r="C19776" s="250">
        <v>2800</v>
      </c>
      <c r="F19776" s="250" t="s">
        <v>24982</v>
      </c>
    </row>
    <row r="19777" spans="1:6">
      <c r="A19777" s="250" t="s">
        <v>24983</v>
      </c>
      <c r="B19777" s="250" t="s">
        <v>47511</v>
      </c>
      <c r="C19777" s="250">
        <v>1450</v>
      </c>
      <c r="F19777" s="250" t="s">
        <v>24983</v>
      </c>
    </row>
    <row r="19778" spans="1:6">
      <c r="A19778" s="250" t="s">
        <v>24984</v>
      </c>
      <c r="B19778" s="250" t="s">
        <v>47512</v>
      </c>
      <c r="C19778" s="250">
        <v>460</v>
      </c>
      <c r="F19778" s="250" t="s">
        <v>24984</v>
      </c>
    </row>
    <row r="19779" spans="1:6">
      <c r="A19779" s="250" t="s">
        <v>24985</v>
      </c>
      <c r="B19779" s="250" t="s">
        <v>416</v>
      </c>
      <c r="C19779" s="250">
        <v>300</v>
      </c>
      <c r="F19779" s="250" t="s">
        <v>24985</v>
      </c>
    </row>
    <row r="19780" spans="1:6">
      <c r="A19780" s="250" t="s">
        <v>24986</v>
      </c>
      <c r="B19780" s="250" t="s">
        <v>47513</v>
      </c>
      <c r="C19780" s="250">
        <v>86</v>
      </c>
      <c r="F19780" s="250" t="s">
        <v>24986</v>
      </c>
    </row>
    <row r="19781" spans="1:6">
      <c r="A19781" s="250" t="s">
        <v>24987</v>
      </c>
      <c r="B19781" s="250" t="s">
        <v>47514</v>
      </c>
      <c r="C19781" s="250">
        <v>50</v>
      </c>
      <c r="F19781" s="250" t="s">
        <v>24987</v>
      </c>
    </row>
    <row r="19782" spans="1:6">
      <c r="A19782" s="250" t="s">
        <v>24988</v>
      </c>
      <c r="B19782" s="250" t="s">
        <v>47515</v>
      </c>
      <c r="C19782" s="250">
        <v>86</v>
      </c>
      <c r="F19782" s="250" t="s">
        <v>24988</v>
      </c>
    </row>
    <row r="19783" spans="1:6">
      <c r="A19783" s="250" t="s">
        <v>24989</v>
      </c>
      <c r="B19783" s="250" t="s">
        <v>47508</v>
      </c>
      <c r="C19783" s="250">
        <v>86</v>
      </c>
      <c r="F19783" s="250" t="s">
        <v>24989</v>
      </c>
    </row>
    <row r="19784" spans="1:6">
      <c r="A19784" s="250" t="s">
        <v>24990</v>
      </c>
      <c r="B19784" s="250" t="s">
        <v>47516</v>
      </c>
      <c r="C19784" s="250">
        <v>86</v>
      </c>
      <c r="F19784" s="250" t="s">
        <v>24990</v>
      </c>
    </row>
    <row r="19785" spans="1:6">
      <c r="A19785" s="250" t="s">
        <v>24991</v>
      </c>
      <c r="B19785" s="250" t="s">
        <v>47517</v>
      </c>
      <c r="C19785" s="250">
        <v>50</v>
      </c>
      <c r="F19785" s="250" t="s">
        <v>24991</v>
      </c>
    </row>
    <row r="19786" spans="1:6">
      <c r="A19786" s="250" t="s">
        <v>24992</v>
      </c>
      <c r="B19786" s="250" t="s">
        <v>47518</v>
      </c>
      <c r="C19786" s="250">
        <v>930</v>
      </c>
      <c r="F19786" s="250" t="s">
        <v>24992</v>
      </c>
    </row>
    <row r="19787" spans="1:6">
      <c r="A19787" s="250" t="s">
        <v>24993</v>
      </c>
      <c r="B19787" s="250" t="s">
        <v>47519</v>
      </c>
      <c r="C19787" s="250">
        <v>320</v>
      </c>
      <c r="F19787" s="250" t="s">
        <v>24993</v>
      </c>
    </row>
    <row r="19788" spans="1:6">
      <c r="A19788" s="250" t="s">
        <v>24994</v>
      </c>
      <c r="B19788" s="250" t="s">
        <v>47520</v>
      </c>
      <c r="C19788" s="250">
        <v>380</v>
      </c>
      <c r="F19788" s="250" t="s">
        <v>24994</v>
      </c>
    </row>
    <row r="19789" spans="1:6">
      <c r="A19789" s="250" t="s">
        <v>24995</v>
      </c>
      <c r="B19789" s="250" t="s">
        <v>47521</v>
      </c>
      <c r="C19789" s="250">
        <v>25500</v>
      </c>
      <c r="F19789" s="250" t="s">
        <v>24995</v>
      </c>
    </row>
    <row r="19790" spans="1:6">
      <c r="A19790" s="250" t="s">
        <v>24822</v>
      </c>
      <c r="B19790" s="250" t="s">
        <v>47389</v>
      </c>
      <c r="C19790" s="250">
        <v>8400</v>
      </c>
      <c r="F19790" s="250" t="s">
        <v>24822</v>
      </c>
    </row>
    <row r="19791" spans="1:6">
      <c r="A19791" s="250" t="s">
        <v>24996</v>
      </c>
      <c r="B19791" s="250" t="s">
        <v>47522</v>
      </c>
      <c r="C19791" s="250">
        <v>9800</v>
      </c>
      <c r="F19791" s="250" t="s">
        <v>24996</v>
      </c>
    </row>
    <row r="19792" spans="1:6">
      <c r="A19792" s="250" t="s">
        <v>24997</v>
      </c>
      <c r="B19792" s="250" t="s">
        <v>937</v>
      </c>
      <c r="C19792" s="250">
        <v>5000</v>
      </c>
      <c r="F19792" s="250" t="s">
        <v>24997</v>
      </c>
    </row>
    <row r="19793" spans="1:6">
      <c r="A19793" s="250" t="s">
        <v>24998</v>
      </c>
      <c r="B19793" s="250" t="s">
        <v>47523</v>
      </c>
      <c r="C19793" s="250">
        <v>5000</v>
      </c>
      <c r="F19793" s="250" t="s">
        <v>24998</v>
      </c>
    </row>
    <row r="19794" spans="1:6">
      <c r="A19794" s="250" t="s">
        <v>24999</v>
      </c>
      <c r="B19794" s="250" t="s">
        <v>47524</v>
      </c>
      <c r="C19794" s="250">
        <v>5000</v>
      </c>
      <c r="F19794" s="250" t="s">
        <v>24999</v>
      </c>
    </row>
    <row r="19795" spans="1:6">
      <c r="A19795" s="250" t="s">
        <v>25000</v>
      </c>
      <c r="B19795" s="250" t="s">
        <v>56405</v>
      </c>
      <c r="C19795" s="250">
        <v>4200</v>
      </c>
      <c r="F19795" s="250" t="s">
        <v>25000</v>
      </c>
    </row>
    <row r="19796" spans="1:6">
      <c r="A19796" s="250" t="s">
        <v>25001</v>
      </c>
      <c r="B19796" s="250" t="s">
        <v>56406</v>
      </c>
      <c r="C19796" s="250">
        <v>4200</v>
      </c>
      <c r="F19796" s="250" t="s">
        <v>25001</v>
      </c>
    </row>
    <row r="19797" spans="1:6">
      <c r="A19797" s="250" t="s">
        <v>25002</v>
      </c>
      <c r="B19797" s="250" t="s">
        <v>46480</v>
      </c>
      <c r="C19797" s="250">
        <v>4800</v>
      </c>
      <c r="F19797" s="250" t="s">
        <v>25002</v>
      </c>
    </row>
    <row r="19798" spans="1:6">
      <c r="A19798" s="250" t="s">
        <v>25003</v>
      </c>
      <c r="B19798" s="250" t="s">
        <v>47525</v>
      </c>
      <c r="C19798" s="250">
        <v>4800</v>
      </c>
      <c r="F19798" s="250" t="s">
        <v>25003</v>
      </c>
    </row>
    <row r="19799" spans="1:6">
      <c r="A19799" s="250" t="s">
        <v>25004</v>
      </c>
      <c r="B19799" s="250" t="s">
        <v>47526</v>
      </c>
      <c r="C19799" s="250">
        <v>4800</v>
      </c>
      <c r="F19799" s="250" t="s">
        <v>25004</v>
      </c>
    </row>
    <row r="19800" spans="1:6">
      <c r="A19800" s="250" t="s">
        <v>25005</v>
      </c>
      <c r="B19800" s="250" t="s">
        <v>47527</v>
      </c>
      <c r="C19800" s="250">
        <v>660</v>
      </c>
      <c r="F19800" s="250" t="s">
        <v>25005</v>
      </c>
    </row>
    <row r="19801" spans="1:6">
      <c r="A19801" s="250" t="s">
        <v>25006</v>
      </c>
      <c r="B19801" s="250" t="s">
        <v>47528</v>
      </c>
      <c r="C19801" s="250">
        <v>660</v>
      </c>
      <c r="F19801" s="250" t="s">
        <v>25006</v>
      </c>
    </row>
    <row r="19802" spans="1:6">
      <c r="A19802" s="250" t="s">
        <v>25007</v>
      </c>
      <c r="B19802" s="250" t="s">
        <v>922</v>
      </c>
      <c r="C19802" s="250">
        <v>8200</v>
      </c>
      <c r="F19802" s="250" t="s">
        <v>25007</v>
      </c>
    </row>
    <row r="19803" spans="1:6">
      <c r="A19803" s="250" t="s">
        <v>25008</v>
      </c>
      <c r="B19803" s="250" t="s">
        <v>47529</v>
      </c>
      <c r="C19803" s="250">
        <v>1400</v>
      </c>
      <c r="F19803" s="250" t="s">
        <v>25008</v>
      </c>
    </row>
    <row r="19804" spans="1:6">
      <c r="A19804" s="250" t="s">
        <v>25009</v>
      </c>
      <c r="B19804" s="250" t="s">
        <v>899</v>
      </c>
      <c r="C19804" s="250">
        <v>4400</v>
      </c>
      <c r="F19804" s="250" t="s">
        <v>25009</v>
      </c>
    </row>
    <row r="19805" spans="1:6">
      <c r="A19805" s="250" t="s">
        <v>25010</v>
      </c>
      <c r="B19805" s="250" t="s">
        <v>899</v>
      </c>
      <c r="C19805" s="250">
        <v>4400</v>
      </c>
      <c r="F19805" s="250" t="s">
        <v>25010</v>
      </c>
    </row>
    <row r="19806" spans="1:6">
      <c r="A19806" s="250" t="s">
        <v>25011</v>
      </c>
      <c r="B19806" s="250" t="s">
        <v>47530</v>
      </c>
      <c r="C19806" s="250">
        <v>4400</v>
      </c>
      <c r="F19806" s="250" t="s">
        <v>25011</v>
      </c>
    </row>
    <row r="19807" spans="1:6">
      <c r="A19807" s="250" t="s">
        <v>56407</v>
      </c>
      <c r="B19807" s="250" t="s">
        <v>56408</v>
      </c>
      <c r="C19807" s="250">
        <v>4400</v>
      </c>
      <c r="F19807" s="250" t="s">
        <v>56407</v>
      </c>
    </row>
    <row r="19808" spans="1:6">
      <c r="A19808" s="250" t="s">
        <v>25012</v>
      </c>
      <c r="B19808" s="250" t="s">
        <v>47531</v>
      </c>
      <c r="C19808" s="250">
        <v>8200</v>
      </c>
      <c r="F19808" s="250" t="s">
        <v>25012</v>
      </c>
    </row>
    <row r="19809" spans="1:6">
      <c r="A19809" s="250" t="s">
        <v>25013</v>
      </c>
      <c r="B19809" s="250" t="s">
        <v>47532</v>
      </c>
      <c r="C19809" s="250">
        <v>3200</v>
      </c>
      <c r="F19809" s="250" t="s">
        <v>25013</v>
      </c>
    </row>
    <row r="19810" spans="1:6">
      <c r="A19810" s="250" t="s">
        <v>25014</v>
      </c>
      <c r="B19810" s="250" t="s">
        <v>1103</v>
      </c>
      <c r="C19810" s="250">
        <v>2100</v>
      </c>
      <c r="F19810" s="250" t="s">
        <v>25014</v>
      </c>
    </row>
    <row r="19811" spans="1:6">
      <c r="A19811" s="250" t="s">
        <v>25015</v>
      </c>
      <c r="B19811" s="250" t="s">
        <v>1103</v>
      </c>
      <c r="C19811" s="250">
        <v>2100</v>
      </c>
      <c r="F19811" s="250" t="s">
        <v>25015</v>
      </c>
    </row>
    <row r="19812" spans="1:6">
      <c r="A19812" s="250" t="s">
        <v>25016</v>
      </c>
      <c r="B19812" s="250" t="s">
        <v>42091</v>
      </c>
      <c r="C19812" s="250">
        <v>300</v>
      </c>
      <c r="F19812" s="250" t="s">
        <v>25016</v>
      </c>
    </row>
    <row r="19813" spans="1:6">
      <c r="A19813" s="250" t="s">
        <v>25017</v>
      </c>
      <c r="B19813" s="250" t="s">
        <v>47533</v>
      </c>
      <c r="C19813" s="250">
        <v>490</v>
      </c>
      <c r="F19813" s="250" t="s">
        <v>25017</v>
      </c>
    </row>
    <row r="19814" spans="1:6">
      <c r="A19814" s="250" t="s">
        <v>25018</v>
      </c>
      <c r="B19814" s="250" t="s">
        <v>47534</v>
      </c>
      <c r="C19814" s="250">
        <v>3200</v>
      </c>
      <c r="F19814" s="250" t="s">
        <v>25018</v>
      </c>
    </row>
    <row r="19815" spans="1:6">
      <c r="A19815" s="250" t="s">
        <v>25019</v>
      </c>
      <c r="B19815" s="250" t="s">
        <v>47535</v>
      </c>
      <c r="C19815" s="250">
        <v>2100</v>
      </c>
      <c r="F19815" s="250" t="s">
        <v>25019</v>
      </c>
    </row>
    <row r="19816" spans="1:6">
      <c r="A19816" s="250" t="s">
        <v>25020</v>
      </c>
      <c r="B19816" s="250" t="s">
        <v>47536</v>
      </c>
      <c r="C19816" s="250">
        <v>860</v>
      </c>
      <c r="F19816" s="250" t="s">
        <v>25020</v>
      </c>
    </row>
    <row r="19817" spans="1:6">
      <c r="A19817" s="250" t="s">
        <v>25021</v>
      </c>
      <c r="B19817" s="250" t="s">
        <v>47537</v>
      </c>
      <c r="C19817" s="250">
        <v>8800</v>
      </c>
      <c r="F19817" s="250" t="s">
        <v>25021</v>
      </c>
    </row>
    <row r="19818" spans="1:6">
      <c r="A19818" s="250" t="s">
        <v>25022</v>
      </c>
      <c r="B19818" s="250" t="s">
        <v>47538</v>
      </c>
      <c r="C19818" s="250">
        <v>8800</v>
      </c>
      <c r="F19818" s="250" t="s">
        <v>25022</v>
      </c>
    </row>
    <row r="19819" spans="1:6">
      <c r="A19819" s="250" t="s">
        <v>25023</v>
      </c>
      <c r="B19819" s="250" t="s">
        <v>47539</v>
      </c>
      <c r="C19819" s="250">
        <v>8800</v>
      </c>
      <c r="F19819" s="250" t="s">
        <v>25023</v>
      </c>
    </row>
    <row r="19820" spans="1:6">
      <c r="A19820" s="250" t="s">
        <v>25024</v>
      </c>
      <c r="B19820" s="250" t="s">
        <v>47540</v>
      </c>
      <c r="C19820" s="250">
        <v>3100</v>
      </c>
      <c r="F19820" s="250" t="s">
        <v>25024</v>
      </c>
    </row>
    <row r="19821" spans="1:6">
      <c r="A19821" s="250" t="s">
        <v>25025</v>
      </c>
      <c r="B19821" s="250" t="s">
        <v>47541</v>
      </c>
      <c r="C19821" s="250">
        <v>3000</v>
      </c>
      <c r="F19821" s="250" t="s">
        <v>25025</v>
      </c>
    </row>
    <row r="19822" spans="1:6">
      <c r="A19822" s="250" t="s">
        <v>25026</v>
      </c>
      <c r="B19822" s="250" t="s">
        <v>47542</v>
      </c>
      <c r="C19822" s="250">
        <v>12900</v>
      </c>
      <c r="F19822" s="250" t="s">
        <v>25026</v>
      </c>
    </row>
    <row r="19823" spans="1:6">
      <c r="A19823" s="250" t="s">
        <v>25027</v>
      </c>
      <c r="B19823" s="250" t="s">
        <v>47543</v>
      </c>
      <c r="C19823" s="250">
        <v>4200</v>
      </c>
      <c r="F19823" s="250" t="s">
        <v>25027</v>
      </c>
    </row>
    <row r="19824" spans="1:6">
      <c r="A19824" s="250" t="s">
        <v>25028</v>
      </c>
      <c r="B19824" s="250" t="s">
        <v>47544</v>
      </c>
      <c r="C19824" s="250">
        <v>220</v>
      </c>
      <c r="F19824" s="250" t="s">
        <v>25028</v>
      </c>
    </row>
    <row r="19825" spans="1:6">
      <c r="A19825" s="250" t="s">
        <v>25029</v>
      </c>
      <c r="B19825" s="250" t="s">
        <v>47545</v>
      </c>
      <c r="C19825" s="250">
        <v>155</v>
      </c>
      <c r="F19825" s="250" t="s">
        <v>25029</v>
      </c>
    </row>
    <row r="19826" spans="1:6">
      <c r="A19826" s="250" t="s">
        <v>25030</v>
      </c>
      <c r="B19826" s="250" t="s">
        <v>47546</v>
      </c>
      <c r="C19826" s="250">
        <v>760</v>
      </c>
      <c r="F19826" s="250" t="s">
        <v>25030</v>
      </c>
    </row>
    <row r="19827" spans="1:6">
      <c r="A19827" s="250" t="s">
        <v>25031</v>
      </c>
      <c r="B19827" s="250" t="s">
        <v>47547</v>
      </c>
      <c r="C19827" s="250">
        <v>310</v>
      </c>
      <c r="F19827" s="250" t="s">
        <v>25031</v>
      </c>
    </row>
    <row r="19828" spans="1:6">
      <c r="A19828" s="250" t="s">
        <v>25032</v>
      </c>
      <c r="B19828" s="250" t="s">
        <v>46001</v>
      </c>
      <c r="C19828" s="250">
        <v>550</v>
      </c>
      <c r="F19828" s="250" t="s">
        <v>25032</v>
      </c>
    </row>
    <row r="19829" spans="1:6">
      <c r="A19829" s="250" t="s">
        <v>25033</v>
      </c>
      <c r="B19829" s="250" t="s">
        <v>47548</v>
      </c>
      <c r="C19829" s="250">
        <v>9300</v>
      </c>
      <c r="F19829" s="250" t="s">
        <v>25033</v>
      </c>
    </row>
    <row r="19830" spans="1:6">
      <c r="A19830" s="250" t="s">
        <v>25034</v>
      </c>
      <c r="B19830" s="250" t="s">
        <v>47549</v>
      </c>
      <c r="C19830" s="250">
        <v>104800</v>
      </c>
      <c r="F19830" s="250" t="s">
        <v>25034</v>
      </c>
    </row>
    <row r="19831" spans="1:6">
      <c r="A19831" s="250" t="s">
        <v>25035</v>
      </c>
      <c r="B19831" s="250" t="s">
        <v>47549</v>
      </c>
      <c r="C19831" s="250">
        <v>150700</v>
      </c>
      <c r="F19831" s="250" t="s">
        <v>25035</v>
      </c>
    </row>
    <row r="19832" spans="1:6">
      <c r="A19832" s="250" t="s">
        <v>25036</v>
      </c>
      <c r="B19832" s="250" t="s">
        <v>47550</v>
      </c>
      <c r="C19832" s="250">
        <v>4000</v>
      </c>
      <c r="F19832" s="250" t="s">
        <v>25036</v>
      </c>
    </row>
    <row r="19833" spans="1:6">
      <c r="A19833" s="250" t="s">
        <v>25037</v>
      </c>
      <c r="B19833" s="250" t="s">
        <v>56409</v>
      </c>
      <c r="C19833" s="250">
        <v>9600</v>
      </c>
      <c r="F19833" s="250" t="s">
        <v>25037</v>
      </c>
    </row>
    <row r="19834" spans="1:6">
      <c r="A19834" s="250" t="s">
        <v>25038</v>
      </c>
      <c r="B19834" s="250" t="s">
        <v>47551</v>
      </c>
      <c r="C19834" s="250">
        <v>20900</v>
      </c>
      <c r="F19834" s="250" t="s">
        <v>25038</v>
      </c>
    </row>
    <row r="19835" spans="1:6">
      <c r="A19835" s="250" t="s">
        <v>25039</v>
      </c>
      <c r="B19835" s="250" t="s">
        <v>56410</v>
      </c>
      <c r="C19835" s="250">
        <v>9600</v>
      </c>
      <c r="F19835" s="250" t="s">
        <v>25039</v>
      </c>
    </row>
    <row r="19836" spans="1:6">
      <c r="A19836" s="250" t="s">
        <v>25040</v>
      </c>
      <c r="B19836" s="250" t="s">
        <v>46480</v>
      </c>
      <c r="C19836" s="250">
        <v>42600</v>
      </c>
      <c r="F19836" s="250" t="s">
        <v>25040</v>
      </c>
    </row>
    <row r="19837" spans="1:6">
      <c r="A19837" s="250" t="s">
        <v>25041</v>
      </c>
      <c r="B19837" s="250" t="s">
        <v>47552</v>
      </c>
      <c r="C19837" s="250">
        <v>1200</v>
      </c>
      <c r="F19837" s="250" t="s">
        <v>25041</v>
      </c>
    </row>
    <row r="19838" spans="1:6">
      <c r="A19838" s="250" t="s">
        <v>25042</v>
      </c>
      <c r="B19838" s="250" t="s">
        <v>47553</v>
      </c>
      <c r="C19838" s="250">
        <v>1450</v>
      </c>
      <c r="F19838" s="250" t="s">
        <v>25042</v>
      </c>
    </row>
    <row r="19839" spans="1:6">
      <c r="A19839" s="250" t="s">
        <v>25043</v>
      </c>
      <c r="B19839" s="250" t="s">
        <v>47554</v>
      </c>
      <c r="C19839" s="250">
        <v>1450</v>
      </c>
      <c r="F19839" s="250" t="s">
        <v>25043</v>
      </c>
    </row>
    <row r="19840" spans="1:6">
      <c r="A19840" s="250" t="s">
        <v>25044</v>
      </c>
      <c r="B19840" s="250" t="s">
        <v>47555</v>
      </c>
      <c r="C19840" s="250">
        <v>11000</v>
      </c>
      <c r="F19840" s="250" t="s">
        <v>25044</v>
      </c>
    </row>
    <row r="19841" spans="1:6">
      <c r="A19841" s="250" t="s">
        <v>25045</v>
      </c>
      <c r="B19841" s="250" t="s">
        <v>47556</v>
      </c>
      <c r="C19841" s="250">
        <v>11000</v>
      </c>
      <c r="F19841" s="250" t="s">
        <v>25045</v>
      </c>
    </row>
    <row r="19842" spans="1:6">
      <c r="A19842" s="250" t="s">
        <v>25046</v>
      </c>
      <c r="B19842" s="250" t="s">
        <v>47557</v>
      </c>
      <c r="C19842" s="250">
        <v>12500</v>
      </c>
      <c r="F19842" s="250" t="s">
        <v>25046</v>
      </c>
    </row>
    <row r="19843" spans="1:6">
      <c r="A19843" s="250" t="s">
        <v>25047</v>
      </c>
      <c r="B19843" s="250" t="s">
        <v>47558</v>
      </c>
      <c r="C19843" s="250">
        <v>12500</v>
      </c>
      <c r="F19843" s="250" t="s">
        <v>25047</v>
      </c>
    </row>
    <row r="19844" spans="1:6">
      <c r="A19844" s="250" t="s">
        <v>25048</v>
      </c>
      <c r="B19844" s="250" t="s">
        <v>45406</v>
      </c>
      <c r="C19844" s="250">
        <v>1100</v>
      </c>
      <c r="F19844" s="250" t="s">
        <v>25048</v>
      </c>
    </row>
    <row r="19845" spans="1:6">
      <c r="A19845" s="250" t="s">
        <v>25049</v>
      </c>
      <c r="B19845" s="250" t="s">
        <v>44236</v>
      </c>
      <c r="C19845" s="250">
        <v>31900</v>
      </c>
      <c r="F19845" s="250" t="s">
        <v>25049</v>
      </c>
    </row>
    <row r="19846" spans="1:6">
      <c r="A19846" s="250" t="s">
        <v>25050</v>
      </c>
      <c r="B19846" s="250" t="s">
        <v>47559</v>
      </c>
      <c r="C19846" s="250">
        <v>31900</v>
      </c>
      <c r="F19846" s="250" t="s">
        <v>25050</v>
      </c>
    </row>
    <row r="19847" spans="1:6">
      <c r="A19847" s="250" t="s">
        <v>25051</v>
      </c>
      <c r="B19847" s="250" t="s">
        <v>47560</v>
      </c>
      <c r="C19847" s="250">
        <v>27400</v>
      </c>
      <c r="F19847" s="250" t="s">
        <v>25051</v>
      </c>
    </row>
    <row r="19848" spans="1:6">
      <c r="A19848" s="250" t="s">
        <v>25052</v>
      </c>
      <c r="B19848" s="250" t="s">
        <v>47561</v>
      </c>
      <c r="C19848" s="250">
        <v>34600</v>
      </c>
      <c r="F19848" s="250" t="s">
        <v>25052</v>
      </c>
    </row>
    <row r="19849" spans="1:6">
      <c r="A19849" s="250" t="s">
        <v>25053</v>
      </c>
      <c r="B19849" s="250" t="s">
        <v>44237</v>
      </c>
      <c r="C19849" s="250">
        <v>31900</v>
      </c>
      <c r="F19849" s="250" t="s">
        <v>25053</v>
      </c>
    </row>
    <row r="19850" spans="1:6">
      <c r="A19850" s="250" t="s">
        <v>25054</v>
      </c>
      <c r="B19850" s="250" t="s">
        <v>47562</v>
      </c>
      <c r="C19850" s="250">
        <v>31900</v>
      </c>
      <c r="F19850" s="250" t="s">
        <v>25054</v>
      </c>
    </row>
    <row r="19851" spans="1:6">
      <c r="A19851" s="250" t="s">
        <v>25055</v>
      </c>
      <c r="B19851" s="250" t="s">
        <v>47563</v>
      </c>
      <c r="C19851" s="250">
        <v>27400</v>
      </c>
      <c r="F19851" s="250" t="s">
        <v>25055</v>
      </c>
    </row>
    <row r="19852" spans="1:6">
      <c r="A19852" s="250" t="s">
        <v>25057</v>
      </c>
      <c r="B19852" s="250" t="s">
        <v>41712</v>
      </c>
      <c r="C19852" s="250">
        <v>31900</v>
      </c>
      <c r="F19852" s="250" t="s">
        <v>25057</v>
      </c>
    </row>
    <row r="19853" spans="1:6">
      <c r="A19853" s="250" t="s">
        <v>25059</v>
      </c>
      <c r="B19853" s="250" t="s">
        <v>47566</v>
      </c>
      <c r="C19853" s="250">
        <v>27400</v>
      </c>
      <c r="F19853" s="250" t="s">
        <v>25059</v>
      </c>
    </row>
    <row r="19854" spans="1:6">
      <c r="A19854" s="250" t="s">
        <v>25061</v>
      </c>
      <c r="B19854" s="250" t="s">
        <v>47568</v>
      </c>
      <c r="C19854" s="250">
        <v>47200</v>
      </c>
      <c r="F19854" s="250" t="s">
        <v>25061</v>
      </c>
    </row>
    <row r="19855" spans="1:6">
      <c r="A19855" s="250" t="s">
        <v>25062</v>
      </c>
      <c r="B19855" s="250" t="s">
        <v>47569</v>
      </c>
      <c r="C19855" s="250">
        <v>47200</v>
      </c>
      <c r="F19855" s="250" t="s">
        <v>25062</v>
      </c>
    </row>
    <row r="19856" spans="1:6">
      <c r="A19856" s="250" t="s">
        <v>25063</v>
      </c>
      <c r="B19856" s="250" t="s">
        <v>47537</v>
      </c>
      <c r="C19856" s="250">
        <v>31600</v>
      </c>
      <c r="F19856" s="250" t="s">
        <v>25063</v>
      </c>
    </row>
    <row r="19857" spans="1:6">
      <c r="A19857" s="250" t="s">
        <v>25064</v>
      </c>
      <c r="B19857" s="250" t="s">
        <v>47570</v>
      </c>
      <c r="C19857" s="250">
        <v>31600</v>
      </c>
      <c r="F19857" s="250" t="s">
        <v>25064</v>
      </c>
    </row>
    <row r="19858" spans="1:6">
      <c r="A19858" s="250" t="s">
        <v>25065</v>
      </c>
      <c r="B19858" s="250" t="s">
        <v>47571</v>
      </c>
      <c r="C19858" s="250">
        <v>4000</v>
      </c>
      <c r="F19858" s="250" t="s">
        <v>25065</v>
      </c>
    </row>
    <row r="19859" spans="1:6">
      <c r="A19859" s="250" t="s">
        <v>25066</v>
      </c>
      <c r="B19859" s="250" t="s">
        <v>47572</v>
      </c>
      <c r="C19859" s="250">
        <v>4000</v>
      </c>
      <c r="F19859" s="250" t="s">
        <v>25066</v>
      </c>
    </row>
    <row r="19860" spans="1:6">
      <c r="A19860" s="250" t="s">
        <v>25067</v>
      </c>
      <c r="B19860" s="250" t="s">
        <v>47573</v>
      </c>
      <c r="C19860" s="250">
        <v>4000</v>
      </c>
      <c r="F19860" s="250" t="s">
        <v>25067</v>
      </c>
    </row>
    <row r="19861" spans="1:6">
      <c r="A19861" s="250" t="s">
        <v>25068</v>
      </c>
      <c r="B19861" s="250" t="s">
        <v>44238</v>
      </c>
      <c r="C19861" s="250">
        <v>5000</v>
      </c>
      <c r="F19861" s="250" t="s">
        <v>25068</v>
      </c>
    </row>
    <row r="19862" spans="1:6">
      <c r="A19862" s="250" t="s">
        <v>25069</v>
      </c>
      <c r="B19862" s="250" t="s">
        <v>47574</v>
      </c>
      <c r="C19862" s="250">
        <v>5000</v>
      </c>
      <c r="F19862" s="250" t="s">
        <v>25069</v>
      </c>
    </row>
    <row r="19863" spans="1:6">
      <c r="A19863" s="250" t="s">
        <v>25070</v>
      </c>
      <c r="B19863" s="250" t="s">
        <v>47575</v>
      </c>
      <c r="C19863" s="250">
        <v>3500</v>
      </c>
      <c r="F19863" s="250" t="s">
        <v>25070</v>
      </c>
    </row>
    <row r="19864" spans="1:6">
      <c r="A19864" s="250" t="s">
        <v>25071</v>
      </c>
      <c r="B19864" s="250" t="s">
        <v>47576</v>
      </c>
      <c r="C19864" s="250">
        <v>3200</v>
      </c>
      <c r="F19864" s="250" t="s">
        <v>25071</v>
      </c>
    </row>
    <row r="19865" spans="1:6">
      <c r="A19865" s="250" t="s">
        <v>25072</v>
      </c>
      <c r="B19865" s="250" t="s">
        <v>47543</v>
      </c>
      <c r="C19865" s="250">
        <v>5200</v>
      </c>
      <c r="F19865" s="250" t="s">
        <v>25072</v>
      </c>
    </row>
    <row r="19866" spans="1:6">
      <c r="A19866" s="250" t="s">
        <v>25073</v>
      </c>
      <c r="B19866" s="250" t="s">
        <v>47577</v>
      </c>
      <c r="C19866" s="250">
        <v>800</v>
      </c>
      <c r="F19866" s="250" t="s">
        <v>25073</v>
      </c>
    </row>
    <row r="19867" spans="1:6">
      <c r="A19867" s="250" t="s">
        <v>25074</v>
      </c>
      <c r="B19867" s="250" t="s">
        <v>47545</v>
      </c>
      <c r="C19867" s="250">
        <v>470</v>
      </c>
      <c r="F19867" s="250" t="s">
        <v>25074</v>
      </c>
    </row>
    <row r="19868" spans="1:6">
      <c r="A19868" s="250" t="s">
        <v>25075</v>
      </c>
      <c r="B19868" s="250" t="s">
        <v>47578</v>
      </c>
      <c r="C19868" s="250">
        <v>380</v>
      </c>
      <c r="F19868" s="250" t="s">
        <v>25075</v>
      </c>
    </row>
    <row r="19869" spans="1:6">
      <c r="A19869" s="250" t="s">
        <v>25076</v>
      </c>
      <c r="B19869" s="250" t="s">
        <v>47579</v>
      </c>
      <c r="C19869" s="250">
        <v>210</v>
      </c>
      <c r="F19869" s="250" t="s">
        <v>25076</v>
      </c>
    </row>
    <row r="19870" spans="1:6">
      <c r="A19870" s="250" t="s">
        <v>25077</v>
      </c>
      <c r="B19870" s="250" t="s">
        <v>47546</v>
      </c>
      <c r="C19870" s="250">
        <v>4300</v>
      </c>
      <c r="F19870" s="250" t="s">
        <v>25077</v>
      </c>
    </row>
    <row r="19871" spans="1:6">
      <c r="A19871" s="250" t="s">
        <v>25078</v>
      </c>
      <c r="B19871" s="250" t="s">
        <v>47546</v>
      </c>
      <c r="C19871" s="250">
        <v>4300</v>
      </c>
      <c r="F19871" s="250" t="s">
        <v>25078</v>
      </c>
    </row>
    <row r="19872" spans="1:6">
      <c r="A19872" s="250" t="s">
        <v>25079</v>
      </c>
      <c r="B19872" s="250" t="s">
        <v>47580</v>
      </c>
      <c r="C19872" s="250">
        <v>550</v>
      </c>
      <c r="F19872" s="250" t="s">
        <v>25079</v>
      </c>
    </row>
    <row r="19873" spans="1:6">
      <c r="A19873" s="250" t="s">
        <v>25080</v>
      </c>
      <c r="B19873" s="250" t="s">
        <v>47581</v>
      </c>
      <c r="C19873" s="250">
        <v>2100</v>
      </c>
      <c r="F19873" s="250" t="s">
        <v>25080</v>
      </c>
    </row>
    <row r="19874" spans="1:6">
      <c r="A19874" s="250" t="s">
        <v>25081</v>
      </c>
      <c r="B19874" s="250" t="s">
        <v>47582</v>
      </c>
      <c r="C19874" s="250">
        <v>2100</v>
      </c>
      <c r="F19874" s="250" t="s">
        <v>25081</v>
      </c>
    </row>
    <row r="19875" spans="1:6">
      <c r="A19875" s="250" t="s">
        <v>25082</v>
      </c>
      <c r="B19875" s="250" t="s">
        <v>46000</v>
      </c>
      <c r="C19875" s="250">
        <v>6500</v>
      </c>
      <c r="F19875" s="250" t="s">
        <v>25082</v>
      </c>
    </row>
    <row r="19876" spans="1:6">
      <c r="A19876" s="250" t="s">
        <v>25083</v>
      </c>
      <c r="B19876" s="250" t="s">
        <v>40754</v>
      </c>
      <c r="C19876" s="250">
        <v>1500</v>
      </c>
      <c r="F19876" s="250" t="s">
        <v>25083</v>
      </c>
    </row>
    <row r="19877" spans="1:6">
      <c r="A19877" s="250" t="s">
        <v>25084</v>
      </c>
      <c r="B19877" s="250" t="s">
        <v>40754</v>
      </c>
      <c r="C19877" s="250">
        <v>1500</v>
      </c>
      <c r="F19877" s="250" t="s">
        <v>25084</v>
      </c>
    </row>
    <row r="19878" spans="1:6">
      <c r="A19878" s="250" t="s">
        <v>25085</v>
      </c>
      <c r="B19878" s="250" t="s">
        <v>47583</v>
      </c>
      <c r="C19878" s="250">
        <v>1100</v>
      </c>
      <c r="F19878" s="250" t="s">
        <v>25085</v>
      </c>
    </row>
    <row r="19879" spans="1:6">
      <c r="A19879" s="250" t="s">
        <v>25086</v>
      </c>
      <c r="B19879" s="250" t="s">
        <v>47584</v>
      </c>
      <c r="C19879" s="250">
        <v>150</v>
      </c>
      <c r="F19879" s="250" t="s">
        <v>25086</v>
      </c>
    </row>
    <row r="19880" spans="1:6">
      <c r="A19880" s="250" t="s">
        <v>25087</v>
      </c>
      <c r="B19880" s="250" t="s">
        <v>47585</v>
      </c>
      <c r="C19880" s="250">
        <v>205</v>
      </c>
      <c r="F19880" s="250" t="s">
        <v>25087</v>
      </c>
    </row>
    <row r="19881" spans="1:6">
      <c r="A19881" s="250" t="s">
        <v>25088</v>
      </c>
      <c r="B19881" s="250" t="s">
        <v>47586</v>
      </c>
      <c r="C19881" s="250">
        <v>440</v>
      </c>
      <c r="F19881" s="250" t="s">
        <v>25088</v>
      </c>
    </row>
    <row r="19882" spans="1:6">
      <c r="A19882" s="250" t="s">
        <v>25089</v>
      </c>
      <c r="B19882" s="250" t="s">
        <v>47587</v>
      </c>
      <c r="C19882" s="250">
        <v>2800</v>
      </c>
      <c r="F19882" s="250" t="s">
        <v>25089</v>
      </c>
    </row>
    <row r="19883" spans="1:6">
      <c r="A19883" s="250" t="s">
        <v>25090</v>
      </c>
      <c r="B19883" s="250" t="s">
        <v>47587</v>
      </c>
      <c r="C19883" s="250">
        <v>3000</v>
      </c>
      <c r="F19883" s="250" t="s">
        <v>25090</v>
      </c>
    </row>
    <row r="19884" spans="1:6">
      <c r="A19884" s="250" t="s">
        <v>25091</v>
      </c>
      <c r="B19884" s="250" t="s">
        <v>47588</v>
      </c>
      <c r="C19884" s="250">
        <v>2800</v>
      </c>
      <c r="F19884" s="250" t="s">
        <v>25091</v>
      </c>
    </row>
    <row r="19885" spans="1:6">
      <c r="A19885" s="250" t="s">
        <v>25092</v>
      </c>
      <c r="B19885" s="250" t="s">
        <v>47589</v>
      </c>
      <c r="C19885" s="250">
        <v>3000</v>
      </c>
      <c r="F19885" s="250" t="s">
        <v>25092</v>
      </c>
    </row>
    <row r="19886" spans="1:6">
      <c r="A19886" s="250" t="s">
        <v>25093</v>
      </c>
      <c r="B19886" s="250" t="s">
        <v>47590</v>
      </c>
      <c r="C19886" s="250">
        <v>510</v>
      </c>
      <c r="F19886" s="250" t="s">
        <v>25093</v>
      </c>
    </row>
    <row r="19887" spans="1:6">
      <c r="A19887" s="250" t="s">
        <v>25094</v>
      </c>
      <c r="B19887" s="250" t="s">
        <v>44938</v>
      </c>
      <c r="C19887" s="250">
        <v>1300</v>
      </c>
      <c r="F19887" s="250" t="s">
        <v>25094</v>
      </c>
    </row>
    <row r="19888" spans="1:6">
      <c r="A19888" s="250" t="s">
        <v>25095</v>
      </c>
      <c r="B19888" s="250" t="s">
        <v>47591</v>
      </c>
      <c r="C19888" s="250">
        <v>1300</v>
      </c>
      <c r="F19888" s="250" t="s">
        <v>25095</v>
      </c>
    </row>
    <row r="19889" spans="1:6">
      <c r="A19889" s="250" t="s">
        <v>25096</v>
      </c>
      <c r="B19889" s="250" t="s">
        <v>47592</v>
      </c>
      <c r="C19889" s="250">
        <v>460</v>
      </c>
      <c r="F19889" s="250" t="s">
        <v>25096</v>
      </c>
    </row>
    <row r="19890" spans="1:6">
      <c r="A19890" s="250" t="s">
        <v>25097</v>
      </c>
      <c r="B19890" s="250" t="s">
        <v>47593</v>
      </c>
      <c r="C19890" s="250">
        <v>3200</v>
      </c>
      <c r="F19890" s="250" t="s">
        <v>25097</v>
      </c>
    </row>
    <row r="19891" spans="1:6">
      <c r="A19891" s="250" t="s">
        <v>25098</v>
      </c>
      <c r="B19891" s="250" t="s">
        <v>47594</v>
      </c>
      <c r="C19891" s="250">
        <v>3200</v>
      </c>
      <c r="F19891" s="250" t="s">
        <v>25098</v>
      </c>
    </row>
    <row r="19892" spans="1:6">
      <c r="A19892" s="250" t="s">
        <v>25099</v>
      </c>
      <c r="B19892" s="250" t="s">
        <v>44878</v>
      </c>
      <c r="C19892" s="250">
        <v>79700</v>
      </c>
      <c r="F19892" s="250" t="s">
        <v>25099</v>
      </c>
    </row>
    <row r="19893" spans="1:6">
      <c r="A19893" s="250" t="s">
        <v>25100</v>
      </c>
      <c r="B19893" s="250" t="s">
        <v>47595</v>
      </c>
      <c r="C19893" s="250">
        <v>79700</v>
      </c>
      <c r="F19893" s="250" t="s">
        <v>25100</v>
      </c>
    </row>
    <row r="19894" spans="1:6">
      <c r="A19894" s="250" t="s">
        <v>25101</v>
      </c>
      <c r="B19894" s="250" t="s">
        <v>47595</v>
      </c>
      <c r="C19894" s="250">
        <v>79700</v>
      </c>
      <c r="F19894" s="250" t="s">
        <v>25101</v>
      </c>
    </row>
    <row r="19895" spans="1:6">
      <c r="A19895" s="250" t="s">
        <v>25103</v>
      </c>
      <c r="B19895" s="250" t="s">
        <v>5278</v>
      </c>
      <c r="C19895" s="250">
        <v>19100</v>
      </c>
      <c r="F19895" s="250" t="s">
        <v>25103</v>
      </c>
    </row>
    <row r="19896" spans="1:6">
      <c r="A19896" s="250" t="s">
        <v>25104</v>
      </c>
      <c r="B19896" s="250" t="s">
        <v>47596</v>
      </c>
      <c r="C19896" s="250">
        <v>19100</v>
      </c>
      <c r="F19896" s="250" t="s">
        <v>25104</v>
      </c>
    </row>
    <row r="19897" spans="1:6">
      <c r="A19897" s="250" t="s">
        <v>25105</v>
      </c>
      <c r="B19897" s="250" t="s">
        <v>44921</v>
      </c>
      <c r="C19897" s="250">
        <v>38</v>
      </c>
      <c r="F19897" s="250" t="s">
        <v>25105</v>
      </c>
    </row>
    <row r="19898" spans="1:6">
      <c r="A19898" s="250" t="s">
        <v>25102</v>
      </c>
      <c r="B19898" s="250" t="s">
        <v>43716</v>
      </c>
      <c r="C19898" s="250">
        <v>38</v>
      </c>
      <c r="F19898" s="250" t="s">
        <v>25102</v>
      </c>
    </row>
    <row r="19899" spans="1:6">
      <c r="A19899" s="250" t="s">
        <v>25106</v>
      </c>
      <c r="B19899" s="250" t="s">
        <v>5276</v>
      </c>
      <c r="C19899" s="250">
        <v>11400</v>
      </c>
      <c r="F19899" s="250" t="s">
        <v>25106</v>
      </c>
    </row>
    <row r="19900" spans="1:6">
      <c r="A19900" s="250" t="s">
        <v>25107</v>
      </c>
      <c r="B19900" s="250" t="s">
        <v>47597</v>
      </c>
      <c r="C19900" s="250">
        <v>11400</v>
      </c>
      <c r="F19900" s="250" t="s">
        <v>25107</v>
      </c>
    </row>
    <row r="19901" spans="1:6">
      <c r="A19901" s="250" t="s">
        <v>25108</v>
      </c>
      <c r="B19901" s="250" t="s">
        <v>45068</v>
      </c>
      <c r="C19901" s="250">
        <v>1600</v>
      </c>
      <c r="F19901" s="250" t="s">
        <v>25108</v>
      </c>
    </row>
    <row r="19902" spans="1:6">
      <c r="A19902" s="250" t="s">
        <v>25109</v>
      </c>
      <c r="B19902" s="250" t="s">
        <v>1023</v>
      </c>
      <c r="C19902" s="250">
        <v>2600</v>
      </c>
      <c r="F19902" s="250" t="s">
        <v>25109</v>
      </c>
    </row>
    <row r="19903" spans="1:6">
      <c r="A19903" s="250" t="s">
        <v>25110</v>
      </c>
      <c r="B19903" s="250" t="s">
        <v>141</v>
      </c>
      <c r="C19903" s="250">
        <v>2100</v>
      </c>
      <c r="F19903" s="250" t="s">
        <v>25110</v>
      </c>
    </row>
    <row r="19904" spans="1:6">
      <c r="A19904" s="250" t="s">
        <v>25111</v>
      </c>
      <c r="B19904" s="250" t="s">
        <v>47598</v>
      </c>
      <c r="C19904" s="250">
        <v>3900</v>
      </c>
      <c r="F19904" s="250" t="s">
        <v>25111</v>
      </c>
    </row>
    <row r="19905" spans="1:6">
      <c r="A19905" s="250" t="s">
        <v>25112</v>
      </c>
      <c r="B19905" s="250" t="s">
        <v>44882</v>
      </c>
      <c r="C19905" s="250">
        <v>3900</v>
      </c>
      <c r="F19905" s="250" t="s">
        <v>25112</v>
      </c>
    </row>
    <row r="19906" spans="1:6">
      <c r="A19906" s="250" t="s">
        <v>25113</v>
      </c>
      <c r="B19906" s="250" t="s">
        <v>46243</v>
      </c>
      <c r="C19906" s="250">
        <v>3900</v>
      </c>
      <c r="F19906" s="250" t="s">
        <v>25113</v>
      </c>
    </row>
    <row r="19907" spans="1:6">
      <c r="A19907" s="250" t="s">
        <v>25114</v>
      </c>
      <c r="B19907" s="250" t="s">
        <v>47599</v>
      </c>
      <c r="C19907" s="250">
        <v>2400</v>
      </c>
      <c r="F19907" s="250" t="s">
        <v>25114</v>
      </c>
    </row>
    <row r="19908" spans="1:6">
      <c r="A19908" s="250" t="s">
        <v>25115</v>
      </c>
      <c r="B19908" s="250" t="s">
        <v>44886</v>
      </c>
      <c r="C19908" s="250">
        <v>4200</v>
      </c>
      <c r="F19908" s="250" t="s">
        <v>25115</v>
      </c>
    </row>
    <row r="19909" spans="1:6">
      <c r="A19909" s="250" t="s">
        <v>25117</v>
      </c>
      <c r="B19909" s="250" t="s">
        <v>47600</v>
      </c>
      <c r="C19909" s="250">
        <v>3300</v>
      </c>
      <c r="F19909" s="250" t="s">
        <v>25117</v>
      </c>
    </row>
    <row r="19910" spans="1:6">
      <c r="A19910" s="250" t="s">
        <v>25118</v>
      </c>
      <c r="B19910" s="250" t="s">
        <v>47601</v>
      </c>
      <c r="C19910" s="250">
        <v>4000</v>
      </c>
      <c r="F19910" s="250" t="s">
        <v>25118</v>
      </c>
    </row>
    <row r="19911" spans="1:6">
      <c r="A19911" s="250" t="s">
        <v>25119</v>
      </c>
      <c r="B19911" s="250" t="s">
        <v>47602</v>
      </c>
      <c r="C19911" s="250">
        <v>320</v>
      </c>
      <c r="F19911" s="250" t="s">
        <v>25119</v>
      </c>
    </row>
    <row r="19912" spans="1:6">
      <c r="A19912" s="250" t="s">
        <v>25120</v>
      </c>
      <c r="B19912" s="250" t="s">
        <v>47603</v>
      </c>
      <c r="C19912" s="250">
        <v>5000</v>
      </c>
      <c r="F19912" s="250" t="s">
        <v>25120</v>
      </c>
    </row>
    <row r="19913" spans="1:6">
      <c r="A19913" s="250" t="s">
        <v>25121</v>
      </c>
      <c r="B19913" s="250" t="s">
        <v>47604</v>
      </c>
      <c r="C19913" s="250">
        <v>12600</v>
      </c>
      <c r="F19913" s="250" t="s">
        <v>25121</v>
      </c>
    </row>
    <row r="19914" spans="1:6">
      <c r="A19914" s="250" t="s">
        <v>25122</v>
      </c>
      <c r="B19914" s="250" t="s">
        <v>47605</v>
      </c>
      <c r="C19914" s="250">
        <v>275</v>
      </c>
      <c r="F19914" s="250" t="s">
        <v>25122</v>
      </c>
    </row>
    <row r="19915" spans="1:6">
      <c r="A19915" s="250" t="s">
        <v>25123</v>
      </c>
      <c r="B19915" s="250" t="s">
        <v>47606</v>
      </c>
      <c r="C19915" s="250">
        <v>275</v>
      </c>
      <c r="F19915" s="250" t="s">
        <v>25123</v>
      </c>
    </row>
    <row r="19916" spans="1:6">
      <c r="A19916" s="250" t="s">
        <v>25124</v>
      </c>
      <c r="B19916" s="250" t="s">
        <v>90</v>
      </c>
      <c r="C19916" s="250">
        <v>11900</v>
      </c>
      <c r="F19916" s="250" t="s">
        <v>25124</v>
      </c>
    </row>
    <row r="19917" spans="1:6">
      <c r="A19917" s="250" t="s">
        <v>25125</v>
      </c>
      <c r="B19917" s="250" t="s">
        <v>90</v>
      </c>
      <c r="C19917" s="250">
        <v>11900</v>
      </c>
      <c r="F19917" s="250" t="s">
        <v>25125</v>
      </c>
    </row>
    <row r="19918" spans="1:6">
      <c r="A19918" s="250" t="s">
        <v>25126</v>
      </c>
      <c r="B19918" s="250" t="s">
        <v>1295</v>
      </c>
      <c r="C19918" s="250">
        <v>500</v>
      </c>
      <c r="F19918" s="250" t="s">
        <v>25126</v>
      </c>
    </row>
    <row r="19919" spans="1:6">
      <c r="A19919" s="250" t="s">
        <v>25127</v>
      </c>
      <c r="B19919" s="250" t="s">
        <v>334</v>
      </c>
      <c r="C19919" s="250">
        <v>2600</v>
      </c>
      <c r="F19919" s="250" t="s">
        <v>25127</v>
      </c>
    </row>
    <row r="19920" spans="1:6">
      <c r="A19920" s="250" t="s">
        <v>25128</v>
      </c>
      <c r="B19920" s="250" t="s">
        <v>47607</v>
      </c>
      <c r="C19920" s="250">
        <v>1450</v>
      </c>
      <c r="F19920" s="250" t="s">
        <v>25128</v>
      </c>
    </row>
    <row r="19921" spans="1:6">
      <c r="A19921" s="250" t="s">
        <v>25129</v>
      </c>
      <c r="B19921" s="250" t="s">
        <v>47608</v>
      </c>
      <c r="C19921" s="250">
        <v>1450</v>
      </c>
      <c r="F19921" s="250" t="s">
        <v>25129</v>
      </c>
    </row>
    <row r="19922" spans="1:6">
      <c r="A19922" s="250" t="s">
        <v>25130</v>
      </c>
      <c r="B19922" s="250" t="s">
        <v>1408</v>
      </c>
      <c r="C19922" s="250">
        <v>6300</v>
      </c>
      <c r="F19922" s="250" t="s">
        <v>25130</v>
      </c>
    </row>
    <row r="19923" spans="1:6">
      <c r="A19923" s="250" t="s">
        <v>25131</v>
      </c>
      <c r="B19923" s="250" t="s">
        <v>2163</v>
      </c>
      <c r="C19923" s="250">
        <v>6300</v>
      </c>
      <c r="F19923" s="250" t="s">
        <v>25131</v>
      </c>
    </row>
    <row r="19924" spans="1:6">
      <c r="A19924" s="250" t="s">
        <v>25132</v>
      </c>
      <c r="B19924" s="250" t="s">
        <v>47609</v>
      </c>
      <c r="C19924" s="250">
        <v>5300</v>
      </c>
      <c r="F19924" s="250" t="s">
        <v>25132</v>
      </c>
    </row>
    <row r="19925" spans="1:6">
      <c r="A19925" s="250" t="s">
        <v>25133</v>
      </c>
      <c r="B19925" s="250" t="s">
        <v>47610</v>
      </c>
      <c r="C19925" s="250">
        <v>5300</v>
      </c>
      <c r="F19925" s="250" t="s">
        <v>25133</v>
      </c>
    </row>
    <row r="19926" spans="1:6">
      <c r="A19926" s="250" t="s">
        <v>25134</v>
      </c>
      <c r="B19926" s="250" t="s">
        <v>47611</v>
      </c>
      <c r="C19926" s="250">
        <v>520</v>
      </c>
      <c r="F19926" s="250" t="s">
        <v>25134</v>
      </c>
    </row>
    <row r="19927" spans="1:6">
      <c r="A19927" s="250" t="s">
        <v>25135</v>
      </c>
      <c r="B19927" s="250" t="s">
        <v>47612</v>
      </c>
      <c r="C19927" s="250">
        <v>520</v>
      </c>
      <c r="F19927" s="250" t="s">
        <v>25135</v>
      </c>
    </row>
    <row r="19928" spans="1:6">
      <c r="A19928" s="250" t="s">
        <v>25136</v>
      </c>
      <c r="B19928" s="250" t="s">
        <v>47613</v>
      </c>
      <c r="C19928" s="250">
        <v>17900</v>
      </c>
      <c r="F19928" s="250" t="s">
        <v>25136</v>
      </c>
    </row>
    <row r="19929" spans="1:6">
      <c r="A19929" s="250" t="s">
        <v>25137</v>
      </c>
      <c r="B19929" s="250" t="s">
        <v>1852</v>
      </c>
      <c r="C19929" s="250">
        <v>17900</v>
      </c>
      <c r="F19929" s="250" t="s">
        <v>25137</v>
      </c>
    </row>
    <row r="19930" spans="1:6">
      <c r="A19930" s="250" t="s">
        <v>25138</v>
      </c>
      <c r="B19930" s="250" t="s">
        <v>47614</v>
      </c>
      <c r="C19930" s="250">
        <v>7600</v>
      </c>
      <c r="F19930" s="250" t="s">
        <v>25138</v>
      </c>
    </row>
    <row r="19931" spans="1:6">
      <c r="A19931" s="250" t="s">
        <v>25139</v>
      </c>
      <c r="B19931" s="250" t="s">
        <v>47615</v>
      </c>
      <c r="C19931" s="250">
        <v>7600</v>
      </c>
      <c r="F19931" s="250" t="s">
        <v>25139</v>
      </c>
    </row>
    <row r="19932" spans="1:6">
      <c r="A19932" s="250" t="s">
        <v>25140</v>
      </c>
      <c r="B19932" s="250" t="s">
        <v>675</v>
      </c>
      <c r="C19932" s="250">
        <v>1050</v>
      </c>
      <c r="F19932" s="250" t="s">
        <v>25140</v>
      </c>
    </row>
    <row r="19933" spans="1:6">
      <c r="A19933" s="250" t="s">
        <v>25141</v>
      </c>
      <c r="B19933" s="250" t="s">
        <v>1878</v>
      </c>
      <c r="C19933" s="250">
        <v>1050</v>
      </c>
      <c r="F19933" s="250" t="s">
        <v>25141</v>
      </c>
    </row>
    <row r="19934" spans="1:6">
      <c r="A19934" s="250" t="s">
        <v>25142</v>
      </c>
      <c r="B19934" s="250" t="s">
        <v>44508</v>
      </c>
      <c r="C19934" s="250">
        <v>13500</v>
      </c>
      <c r="F19934" s="250" t="s">
        <v>25142</v>
      </c>
    </row>
    <row r="19935" spans="1:6">
      <c r="A19935" s="250" t="s">
        <v>25143</v>
      </c>
      <c r="B19935" s="250" t="s">
        <v>44825</v>
      </c>
      <c r="C19935" s="250">
        <v>3900</v>
      </c>
      <c r="F19935" s="250" t="s">
        <v>25143</v>
      </c>
    </row>
    <row r="19936" spans="1:6">
      <c r="A19936" s="250" t="s">
        <v>25144</v>
      </c>
      <c r="B19936" s="250" t="s">
        <v>756</v>
      </c>
      <c r="C19936" s="250">
        <v>740</v>
      </c>
      <c r="F19936" s="250" t="s">
        <v>25144</v>
      </c>
    </row>
    <row r="19937" spans="1:6">
      <c r="A19937" s="250" t="s">
        <v>25145</v>
      </c>
      <c r="B19937" s="250" t="s">
        <v>47529</v>
      </c>
      <c r="C19937" s="250">
        <v>1600</v>
      </c>
      <c r="F19937" s="250" t="s">
        <v>25145</v>
      </c>
    </row>
    <row r="19938" spans="1:6">
      <c r="A19938" s="250" t="s">
        <v>25146</v>
      </c>
      <c r="B19938" s="250" t="s">
        <v>47529</v>
      </c>
      <c r="C19938" s="250">
        <v>1600</v>
      </c>
      <c r="F19938" s="250" t="s">
        <v>25146</v>
      </c>
    </row>
    <row r="19939" spans="1:6">
      <c r="A19939" s="250" t="s">
        <v>25147</v>
      </c>
      <c r="B19939" s="250" t="s">
        <v>899</v>
      </c>
      <c r="C19939" s="250">
        <v>3500</v>
      </c>
      <c r="F19939" s="250" t="s">
        <v>25147</v>
      </c>
    </row>
    <row r="19940" spans="1:6">
      <c r="A19940" s="250" t="s">
        <v>25148</v>
      </c>
      <c r="B19940" s="250" t="s">
        <v>8345</v>
      </c>
      <c r="C19940" s="250">
        <v>10200</v>
      </c>
      <c r="F19940" s="250" t="s">
        <v>25148</v>
      </c>
    </row>
    <row r="19941" spans="1:6">
      <c r="A19941" s="250" t="s">
        <v>25149</v>
      </c>
      <c r="B19941" s="250" t="s">
        <v>47616</v>
      </c>
      <c r="C19941" s="250">
        <v>10200</v>
      </c>
      <c r="F19941" s="250" t="s">
        <v>25149</v>
      </c>
    </row>
    <row r="19942" spans="1:6">
      <c r="A19942" s="250" t="s">
        <v>25150</v>
      </c>
      <c r="B19942" s="250" t="s">
        <v>924</v>
      </c>
      <c r="C19942" s="250">
        <v>220</v>
      </c>
      <c r="F19942" s="250" t="s">
        <v>25150</v>
      </c>
    </row>
    <row r="19943" spans="1:6">
      <c r="A19943" s="250" t="s">
        <v>25151</v>
      </c>
      <c r="B19943" s="250" t="s">
        <v>44103</v>
      </c>
      <c r="C19943" s="250">
        <v>5300</v>
      </c>
      <c r="F19943" s="250" t="s">
        <v>25151</v>
      </c>
    </row>
    <row r="19944" spans="1:6">
      <c r="A19944" s="250" t="s">
        <v>25152</v>
      </c>
      <c r="B19944" s="250" t="s">
        <v>47617</v>
      </c>
      <c r="C19944" s="250">
        <v>5300</v>
      </c>
      <c r="F19944" s="250" t="s">
        <v>25152</v>
      </c>
    </row>
    <row r="19945" spans="1:6">
      <c r="A19945" s="250" t="s">
        <v>25153</v>
      </c>
      <c r="B19945" s="250" t="s">
        <v>44104</v>
      </c>
      <c r="C19945" s="250">
        <v>5300</v>
      </c>
      <c r="F19945" s="250" t="s">
        <v>25153</v>
      </c>
    </row>
    <row r="19946" spans="1:6">
      <c r="A19946" s="250" t="s">
        <v>25154</v>
      </c>
      <c r="B19946" s="250" t="s">
        <v>47618</v>
      </c>
      <c r="C19946" s="250">
        <v>5300</v>
      </c>
      <c r="F19946" s="250" t="s">
        <v>25154</v>
      </c>
    </row>
    <row r="19947" spans="1:6">
      <c r="A19947" s="250" t="s">
        <v>25155</v>
      </c>
      <c r="B19947" s="250" t="s">
        <v>47619</v>
      </c>
      <c r="C19947" s="250">
        <v>1550</v>
      </c>
      <c r="F19947" s="250" t="s">
        <v>25155</v>
      </c>
    </row>
    <row r="19948" spans="1:6">
      <c r="A19948" s="250" t="s">
        <v>25156</v>
      </c>
      <c r="B19948" s="250" t="s">
        <v>47620</v>
      </c>
      <c r="C19948" s="250">
        <v>1550</v>
      </c>
      <c r="F19948" s="250" t="s">
        <v>25156</v>
      </c>
    </row>
    <row r="19949" spans="1:6">
      <c r="A19949" s="250" t="s">
        <v>25157</v>
      </c>
      <c r="B19949" s="250" t="s">
        <v>47621</v>
      </c>
      <c r="C19949" s="250">
        <v>1550</v>
      </c>
      <c r="F19949" s="250" t="s">
        <v>25157</v>
      </c>
    </row>
    <row r="19950" spans="1:6">
      <c r="A19950" s="250" t="s">
        <v>25158</v>
      </c>
      <c r="B19950" s="250" t="s">
        <v>47622</v>
      </c>
      <c r="C19950" s="250">
        <v>1550</v>
      </c>
      <c r="F19950" s="250" t="s">
        <v>25158</v>
      </c>
    </row>
    <row r="19951" spans="1:6">
      <c r="A19951" s="250" t="s">
        <v>25159</v>
      </c>
      <c r="B19951" s="250" t="s">
        <v>47623</v>
      </c>
      <c r="C19951" s="250">
        <v>1450</v>
      </c>
      <c r="F19951" s="250" t="s">
        <v>25159</v>
      </c>
    </row>
    <row r="19952" spans="1:6">
      <c r="A19952" s="250" t="s">
        <v>25160</v>
      </c>
      <c r="B19952" s="250" t="s">
        <v>47624</v>
      </c>
      <c r="C19952" s="250">
        <v>1450</v>
      </c>
      <c r="F19952" s="250" t="s">
        <v>25160</v>
      </c>
    </row>
    <row r="19953" spans="1:6">
      <c r="A19953" s="250" t="s">
        <v>25161</v>
      </c>
      <c r="B19953" s="250" t="s">
        <v>47625</v>
      </c>
      <c r="C19953" s="250">
        <v>14700</v>
      </c>
      <c r="F19953" s="250" t="s">
        <v>25161</v>
      </c>
    </row>
    <row r="19954" spans="1:6">
      <c r="A19954" s="250" t="s">
        <v>25162</v>
      </c>
      <c r="B19954" s="250" t="s">
        <v>47626</v>
      </c>
      <c r="C19954" s="250">
        <v>14700</v>
      </c>
      <c r="F19954" s="250" t="s">
        <v>25162</v>
      </c>
    </row>
    <row r="19955" spans="1:6">
      <c r="A19955" s="250" t="s">
        <v>25163</v>
      </c>
      <c r="B19955" s="250" t="s">
        <v>47627</v>
      </c>
      <c r="C19955" s="250">
        <v>300</v>
      </c>
      <c r="F19955" s="250" t="s">
        <v>25163</v>
      </c>
    </row>
    <row r="19956" spans="1:6">
      <c r="A19956" s="250" t="s">
        <v>25164</v>
      </c>
      <c r="B19956" s="250" t="s">
        <v>417</v>
      </c>
      <c r="C19956" s="250">
        <v>440</v>
      </c>
      <c r="F19956" s="250" t="s">
        <v>25164</v>
      </c>
    </row>
    <row r="19957" spans="1:6">
      <c r="A19957" s="250" t="s">
        <v>25165</v>
      </c>
      <c r="B19957" s="250" t="s">
        <v>44935</v>
      </c>
      <c r="C19957" s="250">
        <v>200</v>
      </c>
      <c r="F19957" s="250" t="s">
        <v>25165</v>
      </c>
    </row>
    <row r="19958" spans="1:6">
      <c r="A19958" s="250" t="s">
        <v>25166</v>
      </c>
      <c r="B19958" s="250" t="s">
        <v>8039</v>
      </c>
      <c r="C19958" s="250">
        <v>1900</v>
      </c>
      <c r="F19958" s="250" t="s">
        <v>25166</v>
      </c>
    </row>
    <row r="19959" spans="1:6">
      <c r="A19959" s="250" t="s">
        <v>25167</v>
      </c>
      <c r="B19959" s="250" t="s">
        <v>47628</v>
      </c>
      <c r="C19959" s="250">
        <v>1900</v>
      </c>
      <c r="F19959" s="250" t="s">
        <v>25167</v>
      </c>
    </row>
    <row r="19960" spans="1:6">
      <c r="A19960" s="250" t="s">
        <v>25168</v>
      </c>
      <c r="B19960" s="250" t="s">
        <v>47628</v>
      </c>
      <c r="C19960" s="250">
        <v>1900</v>
      </c>
      <c r="F19960" s="250" t="s">
        <v>25168</v>
      </c>
    </row>
    <row r="19961" spans="1:6">
      <c r="A19961" s="250" t="s">
        <v>25169</v>
      </c>
      <c r="B19961" s="250" t="s">
        <v>8040</v>
      </c>
      <c r="C19961" s="250">
        <v>6900</v>
      </c>
      <c r="F19961" s="250" t="s">
        <v>25169</v>
      </c>
    </row>
    <row r="19962" spans="1:6">
      <c r="A19962" s="250" t="s">
        <v>25170</v>
      </c>
      <c r="B19962" s="250" t="s">
        <v>47629</v>
      </c>
      <c r="C19962" s="250">
        <v>23700</v>
      </c>
      <c r="F19962" s="250" t="s">
        <v>25170</v>
      </c>
    </row>
    <row r="19963" spans="1:6">
      <c r="A19963" s="250" t="s">
        <v>25171</v>
      </c>
      <c r="B19963" s="250" t="s">
        <v>989</v>
      </c>
      <c r="C19963" s="250">
        <v>40000</v>
      </c>
      <c r="F19963" s="250" t="s">
        <v>25171</v>
      </c>
    </row>
    <row r="19964" spans="1:6">
      <c r="A19964" s="250" t="s">
        <v>25172</v>
      </c>
      <c r="B19964" s="250" t="s">
        <v>47630</v>
      </c>
      <c r="C19964" s="250">
        <v>40200</v>
      </c>
      <c r="F19964" s="250" t="s">
        <v>25172</v>
      </c>
    </row>
    <row r="19965" spans="1:6">
      <c r="A19965" s="250" t="s">
        <v>25173</v>
      </c>
      <c r="B19965" s="250" t="s">
        <v>936</v>
      </c>
      <c r="C19965" s="250">
        <v>9600</v>
      </c>
      <c r="F19965" s="250" t="s">
        <v>25173</v>
      </c>
    </row>
    <row r="19966" spans="1:6">
      <c r="A19966" s="250" t="s">
        <v>25174</v>
      </c>
      <c r="B19966" s="250" t="s">
        <v>39256</v>
      </c>
      <c r="C19966" s="250">
        <v>9600</v>
      </c>
      <c r="F19966" s="250" t="s">
        <v>25174</v>
      </c>
    </row>
    <row r="19967" spans="1:6">
      <c r="A19967" s="250" t="s">
        <v>25175</v>
      </c>
      <c r="B19967" s="250" t="s">
        <v>47631</v>
      </c>
      <c r="C19967" s="250">
        <v>4900</v>
      </c>
      <c r="F19967" s="250" t="s">
        <v>25175</v>
      </c>
    </row>
    <row r="19968" spans="1:6">
      <c r="A19968" s="250" t="s">
        <v>25176</v>
      </c>
      <c r="B19968" s="250" t="s">
        <v>47632</v>
      </c>
      <c r="C19968" s="250">
        <v>4900</v>
      </c>
      <c r="F19968" s="250" t="s">
        <v>25176</v>
      </c>
    </row>
    <row r="19969" spans="1:6">
      <c r="A19969" s="250" t="s">
        <v>25177</v>
      </c>
      <c r="B19969" s="250" t="s">
        <v>45187</v>
      </c>
      <c r="C19969" s="250">
        <v>1600</v>
      </c>
      <c r="F19969" s="250" t="s">
        <v>25177</v>
      </c>
    </row>
    <row r="19970" spans="1:6">
      <c r="A19970" s="250" t="s">
        <v>25178</v>
      </c>
      <c r="B19970" s="250" t="s">
        <v>39656</v>
      </c>
      <c r="C19970" s="250">
        <v>1600</v>
      </c>
      <c r="F19970" s="250" t="s">
        <v>25178</v>
      </c>
    </row>
    <row r="19971" spans="1:6">
      <c r="A19971" s="250" t="s">
        <v>25179</v>
      </c>
      <c r="B19971" s="250" t="s">
        <v>47633</v>
      </c>
      <c r="C19971" s="250">
        <v>275</v>
      </c>
      <c r="F19971" s="250" t="s">
        <v>25179</v>
      </c>
    </row>
    <row r="19972" spans="1:6">
      <c r="A19972" s="250" t="s">
        <v>25180</v>
      </c>
      <c r="B19972" s="250" t="s">
        <v>47634</v>
      </c>
      <c r="C19972" s="250">
        <v>275</v>
      </c>
      <c r="F19972" s="250" t="s">
        <v>25180</v>
      </c>
    </row>
    <row r="19973" spans="1:6">
      <c r="A19973" s="250" t="s">
        <v>25181</v>
      </c>
      <c r="B19973" s="250" t="s">
        <v>47635</v>
      </c>
      <c r="C19973" s="250">
        <v>3800</v>
      </c>
      <c r="F19973" s="250" t="s">
        <v>25181</v>
      </c>
    </row>
    <row r="19974" spans="1:6">
      <c r="A19974" s="250" t="s">
        <v>25182</v>
      </c>
      <c r="B19974" s="250" t="s">
        <v>47636</v>
      </c>
      <c r="C19974" s="250">
        <v>5400</v>
      </c>
      <c r="F19974" s="250" t="s">
        <v>25182</v>
      </c>
    </row>
    <row r="19975" spans="1:6">
      <c r="A19975" s="250" t="s">
        <v>25183</v>
      </c>
      <c r="B19975" s="250" t="s">
        <v>171</v>
      </c>
      <c r="C19975" s="250">
        <v>5900</v>
      </c>
      <c r="F19975" s="250" t="s">
        <v>25183</v>
      </c>
    </row>
    <row r="19976" spans="1:6">
      <c r="A19976" s="250" t="s">
        <v>25184</v>
      </c>
      <c r="B19976" s="250" t="s">
        <v>47637</v>
      </c>
      <c r="C19976" s="250">
        <v>5900</v>
      </c>
      <c r="F19976" s="250" t="s">
        <v>25184</v>
      </c>
    </row>
    <row r="19977" spans="1:6">
      <c r="A19977" s="250" t="s">
        <v>25185</v>
      </c>
      <c r="B19977" s="250" t="s">
        <v>8337</v>
      </c>
      <c r="C19977" s="250">
        <v>860</v>
      </c>
      <c r="F19977" s="250" t="s">
        <v>25185</v>
      </c>
    </row>
    <row r="19978" spans="1:6">
      <c r="A19978" s="250" t="s">
        <v>25186</v>
      </c>
      <c r="B19978" s="250" t="s">
        <v>47638</v>
      </c>
      <c r="C19978" s="250">
        <v>5000</v>
      </c>
      <c r="F19978" s="250" t="s">
        <v>25186</v>
      </c>
    </row>
    <row r="19979" spans="1:6">
      <c r="A19979" s="250" t="s">
        <v>25188</v>
      </c>
      <c r="B19979" s="250" t="s">
        <v>47640</v>
      </c>
      <c r="C19979" s="250">
        <v>5300</v>
      </c>
      <c r="F19979" s="250" t="s">
        <v>25188</v>
      </c>
    </row>
    <row r="19980" spans="1:6">
      <c r="A19980" s="250" t="s">
        <v>25189</v>
      </c>
      <c r="B19980" s="250" t="s">
        <v>47641</v>
      </c>
      <c r="C19980" s="250">
        <v>5300</v>
      </c>
      <c r="F19980" s="250" t="s">
        <v>25189</v>
      </c>
    </row>
    <row r="19981" spans="1:6">
      <c r="A19981" s="250" t="s">
        <v>25192</v>
      </c>
      <c r="B19981" s="250" t="s">
        <v>47643</v>
      </c>
      <c r="C19981" s="250">
        <v>6500</v>
      </c>
      <c r="F19981" s="250" t="s">
        <v>25192</v>
      </c>
    </row>
    <row r="19982" spans="1:6">
      <c r="A19982" s="250" t="s">
        <v>25193</v>
      </c>
      <c r="B19982" s="250" t="s">
        <v>47644</v>
      </c>
      <c r="C19982" s="250">
        <v>6500</v>
      </c>
      <c r="F19982" s="250" t="s">
        <v>25193</v>
      </c>
    </row>
    <row r="19983" spans="1:6">
      <c r="A19983" s="250" t="s">
        <v>25194</v>
      </c>
      <c r="B19983" s="250" t="s">
        <v>45406</v>
      </c>
      <c r="C19983" s="250">
        <v>110</v>
      </c>
      <c r="F19983" s="250" t="s">
        <v>25194</v>
      </c>
    </row>
    <row r="19984" spans="1:6">
      <c r="A19984" s="250" t="s">
        <v>25195</v>
      </c>
      <c r="B19984" s="250" t="s">
        <v>47645</v>
      </c>
      <c r="C19984" s="250">
        <v>390</v>
      </c>
      <c r="F19984" s="250" t="s">
        <v>25195</v>
      </c>
    </row>
    <row r="19985" spans="1:6">
      <c r="A19985" s="250" t="s">
        <v>25196</v>
      </c>
      <c r="B19985" s="250" t="s">
        <v>47646</v>
      </c>
      <c r="C19985" s="250">
        <v>460</v>
      </c>
      <c r="F19985" s="250" t="s">
        <v>25196</v>
      </c>
    </row>
    <row r="19986" spans="1:6">
      <c r="A19986" s="250" t="s">
        <v>25197</v>
      </c>
      <c r="B19986" s="250" t="s">
        <v>46030</v>
      </c>
      <c r="C19986" s="250">
        <v>8700</v>
      </c>
      <c r="F19986" s="250" t="s">
        <v>25197</v>
      </c>
    </row>
    <row r="19987" spans="1:6">
      <c r="A19987" s="250" t="s">
        <v>25198</v>
      </c>
      <c r="B19987" s="250" t="s">
        <v>46043</v>
      </c>
      <c r="C19987" s="250">
        <v>2600</v>
      </c>
      <c r="F19987" s="250" t="s">
        <v>25198</v>
      </c>
    </row>
    <row r="19988" spans="1:6">
      <c r="A19988" s="250" t="s">
        <v>25199</v>
      </c>
      <c r="B19988" s="250" t="s">
        <v>47647</v>
      </c>
      <c r="C19988" s="250">
        <v>2600</v>
      </c>
      <c r="F19988" s="250" t="s">
        <v>25199</v>
      </c>
    </row>
    <row r="19989" spans="1:6">
      <c r="A19989" s="250" t="s">
        <v>25200</v>
      </c>
      <c r="B19989" s="250" t="s">
        <v>47648</v>
      </c>
      <c r="C19989" s="250">
        <v>5500</v>
      </c>
      <c r="F19989" s="250" t="s">
        <v>25200</v>
      </c>
    </row>
    <row r="19990" spans="1:6">
      <c r="A19990" s="250" t="s">
        <v>25201</v>
      </c>
      <c r="B19990" s="250" t="s">
        <v>47649</v>
      </c>
      <c r="C19990" s="250">
        <v>1100</v>
      </c>
      <c r="F19990" s="250" t="s">
        <v>25201</v>
      </c>
    </row>
    <row r="19991" spans="1:6">
      <c r="A19991" s="250" t="s">
        <v>25202</v>
      </c>
      <c r="B19991" s="250" t="s">
        <v>47650</v>
      </c>
      <c r="C19991" s="250">
        <v>1100</v>
      </c>
      <c r="F19991" s="250" t="s">
        <v>25202</v>
      </c>
    </row>
    <row r="19992" spans="1:6">
      <c r="A19992" s="250" t="s">
        <v>25203</v>
      </c>
      <c r="B19992" s="250" t="s">
        <v>112</v>
      </c>
      <c r="C19992" s="250">
        <v>31400</v>
      </c>
      <c r="F19992" s="250" t="s">
        <v>25203</v>
      </c>
    </row>
    <row r="19993" spans="1:6">
      <c r="A19993" s="250" t="s">
        <v>56411</v>
      </c>
      <c r="B19993" s="250" t="s">
        <v>2397</v>
      </c>
      <c r="C19993" s="250">
        <v>31400</v>
      </c>
      <c r="F19993" s="250" t="s">
        <v>56411</v>
      </c>
    </row>
    <row r="19994" spans="1:6">
      <c r="A19994" s="250" t="s">
        <v>56412</v>
      </c>
      <c r="B19994" s="250" t="s">
        <v>56413</v>
      </c>
      <c r="C19994" s="250">
        <v>31400</v>
      </c>
      <c r="F19994" s="250" t="s">
        <v>56412</v>
      </c>
    </row>
    <row r="19995" spans="1:6">
      <c r="A19995" s="250" t="s">
        <v>25204</v>
      </c>
      <c r="B19995" s="250" t="s">
        <v>112</v>
      </c>
      <c r="C19995" s="250">
        <v>49900</v>
      </c>
      <c r="F19995" s="250" t="s">
        <v>25204</v>
      </c>
    </row>
    <row r="19996" spans="1:6">
      <c r="A19996" s="250" t="s">
        <v>25205</v>
      </c>
      <c r="B19996" s="250" t="s">
        <v>112</v>
      </c>
      <c r="C19996" s="250">
        <v>49900</v>
      </c>
      <c r="F19996" s="250" t="s">
        <v>25205</v>
      </c>
    </row>
    <row r="19997" spans="1:6">
      <c r="A19997" s="250" t="s">
        <v>25207</v>
      </c>
      <c r="B19997" s="250" t="s">
        <v>37673</v>
      </c>
      <c r="C19997" s="250">
        <v>16900</v>
      </c>
      <c r="F19997" s="250" t="s">
        <v>25207</v>
      </c>
    </row>
    <row r="19998" spans="1:6">
      <c r="A19998" s="250" t="s">
        <v>25206</v>
      </c>
      <c r="B19998" s="250" t="s">
        <v>43717</v>
      </c>
      <c r="C19998" s="250">
        <v>980</v>
      </c>
      <c r="F19998" s="250" t="s">
        <v>25206</v>
      </c>
    </row>
    <row r="19999" spans="1:6">
      <c r="A19999" s="250" t="s">
        <v>25209</v>
      </c>
      <c r="B19999" s="250" t="s">
        <v>47651</v>
      </c>
      <c r="C19999" s="250">
        <v>32700</v>
      </c>
      <c r="F19999" s="250" t="s">
        <v>25209</v>
      </c>
    </row>
    <row r="20000" spans="1:6">
      <c r="A20000" s="250" t="s">
        <v>25210</v>
      </c>
      <c r="B20000" s="250" t="s">
        <v>1007</v>
      </c>
      <c r="C20000" s="250">
        <v>15900</v>
      </c>
      <c r="F20000" s="250" t="s">
        <v>25210</v>
      </c>
    </row>
    <row r="20001" spans="1:6">
      <c r="A20001" s="250" t="s">
        <v>25211</v>
      </c>
      <c r="B20001" s="250" t="s">
        <v>6433</v>
      </c>
      <c r="C20001" s="250">
        <v>15900</v>
      </c>
      <c r="F20001" s="250" t="s">
        <v>25211</v>
      </c>
    </row>
    <row r="20002" spans="1:6">
      <c r="A20002" s="250" t="s">
        <v>25212</v>
      </c>
      <c r="B20002" s="250" t="s">
        <v>47652</v>
      </c>
      <c r="C20002" s="250">
        <v>3100</v>
      </c>
      <c r="F20002" s="250" t="s">
        <v>25212</v>
      </c>
    </row>
    <row r="20003" spans="1:6">
      <c r="A20003" s="250" t="s">
        <v>25213</v>
      </c>
      <c r="B20003" s="250" t="s">
        <v>47653</v>
      </c>
      <c r="C20003" s="250">
        <v>2100</v>
      </c>
      <c r="F20003" s="250" t="s">
        <v>25213</v>
      </c>
    </row>
    <row r="20004" spans="1:6">
      <c r="A20004" s="250" t="s">
        <v>25214</v>
      </c>
      <c r="B20004" s="250" t="s">
        <v>46031</v>
      </c>
      <c r="C20004" s="250">
        <v>840</v>
      </c>
      <c r="F20004" s="250" t="s">
        <v>25214</v>
      </c>
    </row>
    <row r="20005" spans="1:6">
      <c r="A20005" s="250" t="s">
        <v>25215</v>
      </c>
      <c r="B20005" s="250" t="s">
        <v>46032</v>
      </c>
      <c r="C20005" s="250">
        <v>840</v>
      </c>
      <c r="F20005" s="250" t="s">
        <v>25215</v>
      </c>
    </row>
    <row r="20006" spans="1:6">
      <c r="A20006" s="250" t="s">
        <v>25216</v>
      </c>
      <c r="B20006" s="250" t="s">
        <v>959</v>
      </c>
      <c r="C20006" s="250">
        <v>9800</v>
      </c>
      <c r="F20006" s="250" t="s">
        <v>25216</v>
      </c>
    </row>
    <row r="20007" spans="1:6">
      <c r="A20007" s="250" t="s">
        <v>25217</v>
      </c>
      <c r="B20007" s="250" t="s">
        <v>1401</v>
      </c>
      <c r="C20007" s="250">
        <v>2800</v>
      </c>
      <c r="F20007" s="250" t="s">
        <v>25217</v>
      </c>
    </row>
    <row r="20008" spans="1:6">
      <c r="A20008" s="250" t="s">
        <v>25218</v>
      </c>
      <c r="B20008" s="250" t="s">
        <v>46033</v>
      </c>
      <c r="C20008" s="250">
        <v>4400</v>
      </c>
      <c r="F20008" s="250" t="s">
        <v>25218</v>
      </c>
    </row>
    <row r="20009" spans="1:6">
      <c r="A20009" s="250" t="s">
        <v>25219</v>
      </c>
      <c r="B20009" s="250" t="s">
        <v>46034</v>
      </c>
      <c r="C20009" s="250">
        <v>3800</v>
      </c>
      <c r="F20009" s="250" t="s">
        <v>25219</v>
      </c>
    </row>
    <row r="20010" spans="1:6">
      <c r="A20010" s="250" t="s">
        <v>25220</v>
      </c>
      <c r="B20010" s="250" t="s">
        <v>604</v>
      </c>
      <c r="C20010" s="250">
        <v>640</v>
      </c>
      <c r="F20010" s="250" t="s">
        <v>25220</v>
      </c>
    </row>
    <row r="20011" spans="1:6">
      <c r="A20011" s="250" t="s">
        <v>25221</v>
      </c>
      <c r="B20011" s="250" t="s">
        <v>6426</v>
      </c>
      <c r="C20011" s="250">
        <v>640</v>
      </c>
      <c r="F20011" s="250" t="s">
        <v>25221</v>
      </c>
    </row>
    <row r="20012" spans="1:6">
      <c r="A20012" s="250" t="s">
        <v>56414</v>
      </c>
      <c r="B20012" s="250" t="s">
        <v>6428</v>
      </c>
      <c r="C20012" s="250">
        <v>640</v>
      </c>
      <c r="F20012" s="250" t="s">
        <v>56414</v>
      </c>
    </row>
    <row r="20013" spans="1:6">
      <c r="A20013" s="250" t="s">
        <v>25222</v>
      </c>
      <c r="B20013" s="250" t="s">
        <v>46167</v>
      </c>
      <c r="C20013" s="250">
        <v>72000</v>
      </c>
      <c r="F20013" s="250" t="s">
        <v>25222</v>
      </c>
    </row>
    <row r="20014" spans="1:6">
      <c r="A20014" s="250" t="s">
        <v>25223</v>
      </c>
      <c r="B20014" s="250" t="s">
        <v>46167</v>
      </c>
      <c r="C20014" s="250">
        <v>62700</v>
      </c>
      <c r="F20014" s="250" t="s">
        <v>25223</v>
      </c>
    </row>
    <row r="20015" spans="1:6">
      <c r="A20015" s="250" t="s">
        <v>25224</v>
      </c>
      <c r="B20015" s="250" t="s">
        <v>1365</v>
      </c>
      <c r="C20015" s="250">
        <v>37700</v>
      </c>
      <c r="F20015" s="250" t="s">
        <v>25224</v>
      </c>
    </row>
    <row r="20016" spans="1:6">
      <c r="A20016" s="250" t="s">
        <v>25225</v>
      </c>
      <c r="B20016" s="250" t="s">
        <v>47654</v>
      </c>
      <c r="C20016" s="250">
        <v>37700</v>
      </c>
      <c r="F20016" s="250" t="s">
        <v>25225</v>
      </c>
    </row>
    <row r="20017" spans="1:6">
      <c r="A20017" s="250" t="s">
        <v>25226</v>
      </c>
      <c r="B20017" s="250" t="s">
        <v>47655</v>
      </c>
      <c r="C20017" s="250">
        <v>295</v>
      </c>
      <c r="F20017" s="250" t="s">
        <v>25226</v>
      </c>
    </row>
    <row r="20018" spans="1:6">
      <c r="A20018" s="250" t="s">
        <v>25228</v>
      </c>
      <c r="B20018" s="250" t="s">
        <v>46167</v>
      </c>
      <c r="C20018" s="250">
        <v>76600</v>
      </c>
      <c r="F20018" s="250" t="s">
        <v>25228</v>
      </c>
    </row>
    <row r="20019" spans="1:6">
      <c r="A20019" s="250" t="s">
        <v>25229</v>
      </c>
      <c r="B20019" s="250" t="s">
        <v>47657</v>
      </c>
      <c r="C20019" s="250">
        <v>3900</v>
      </c>
      <c r="F20019" s="250" t="s">
        <v>25229</v>
      </c>
    </row>
    <row r="20020" spans="1:6">
      <c r="A20020" s="250" t="s">
        <v>25232</v>
      </c>
      <c r="B20020" s="250" t="s">
        <v>47660</v>
      </c>
      <c r="C20020" s="250">
        <v>51100</v>
      </c>
      <c r="F20020" s="250" t="s">
        <v>25232</v>
      </c>
    </row>
    <row r="20021" spans="1:6">
      <c r="A20021" s="250" t="s">
        <v>25237</v>
      </c>
      <c r="B20021" s="250" t="s">
        <v>47662</v>
      </c>
      <c r="C20021" s="250">
        <v>400</v>
      </c>
      <c r="F20021" s="250" t="s">
        <v>25237</v>
      </c>
    </row>
    <row r="20022" spans="1:6">
      <c r="A20022" s="250" t="s">
        <v>25238</v>
      </c>
      <c r="B20022" s="250" t="s">
        <v>47483</v>
      </c>
      <c r="C20022" s="250">
        <v>20700</v>
      </c>
      <c r="F20022" s="250" t="s">
        <v>25238</v>
      </c>
    </row>
    <row r="20023" spans="1:6">
      <c r="A20023" s="250" t="s">
        <v>25239</v>
      </c>
      <c r="B20023" s="250" t="s">
        <v>47663</v>
      </c>
      <c r="C20023" s="250">
        <v>4900</v>
      </c>
      <c r="F20023" s="250" t="s">
        <v>25239</v>
      </c>
    </row>
    <row r="20024" spans="1:6">
      <c r="A20024" s="250" t="s">
        <v>25240</v>
      </c>
      <c r="B20024" s="250" t="s">
        <v>39628</v>
      </c>
      <c r="C20024" s="250">
        <v>17400</v>
      </c>
      <c r="F20024" s="250" t="s">
        <v>25240</v>
      </c>
    </row>
    <row r="20025" spans="1:6">
      <c r="A20025" s="250" t="s">
        <v>25241</v>
      </c>
      <c r="B20025" s="250" t="s">
        <v>47664</v>
      </c>
      <c r="C20025" s="250">
        <v>44200</v>
      </c>
      <c r="F20025" s="250" t="s">
        <v>25241</v>
      </c>
    </row>
    <row r="20026" spans="1:6">
      <c r="A20026" s="250" t="s">
        <v>25242</v>
      </c>
      <c r="B20026" s="250" t="s">
        <v>47665</v>
      </c>
      <c r="C20026" s="250">
        <v>3700</v>
      </c>
      <c r="F20026" s="250" t="s">
        <v>25242</v>
      </c>
    </row>
    <row r="20027" spans="1:6">
      <c r="A20027" s="250" t="s">
        <v>25243</v>
      </c>
      <c r="B20027" s="250" t="s">
        <v>47666</v>
      </c>
      <c r="C20027" s="250">
        <v>1650</v>
      </c>
      <c r="F20027" s="250" t="s">
        <v>25243</v>
      </c>
    </row>
    <row r="20028" spans="1:6">
      <c r="A20028" s="250" t="s">
        <v>25244</v>
      </c>
      <c r="B20028" s="250" t="s">
        <v>47667</v>
      </c>
      <c r="C20028" s="250">
        <v>11800</v>
      </c>
      <c r="F20028" s="250" t="s">
        <v>25244</v>
      </c>
    </row>
    <row r="20029" spans="1:6">
      <c r="A20029" s="250" t="s">
        <v>25245</v>
      </c>
      <c r="B20029" s="250" t="s">
        <v>8042</v>
      </c>
      <c r="C20029" s="250">
        <v>8700</v>
      </c>
      <c r="F20029" s="250" t="s">
        <v>25245</v>
      </c>
    </row>
    <row r="20030" spans="1:6">
      <c r="A20030" s="250" t="s">
        <v>25246</v>
      </c>
      <c r="B20030" s="250" t="s">
        <v>47668</v>
      </c>
      <c r="C20030" s="250">
        <v>30000</v>
      </c>
      <c r="F20030" s="250" t="s">
        <v>25246</v>
      </c>
    </row>
    <row r="20031" spans="1:6">
      <c r="A20031" s="250" t="s">
        <v>25247</v>
      </c>
      <c r="B20031" s="250" t="s">
        <v>989</v>
      </c>
      <c r="C20031" s="250">
        <v>40000</v>
      </c>
      <c r="F20031" s="250" t="s">
        <v>25247</v>
      </c>
    </row>
    <row r="20032" spans="1:6">
      <c r="A20032" s="250" t="s">
        <v>25248</v>
      </c>
      <c r="B20032" s="250" t="s">
        <v>989</v>
      </c>
      <c r="C20032" s="250">
        <v>40200</v>
      </c>
      <c r="F20032" s="250" t="s">
        <v>25248</v>
      </c>
    </row>
    <row r="20033" spans="1:6">
      <c r="A20033" s="250" t="s">
        <v>25249</v>
      </c>
      <c r="B20033" s="250" t="s">
        <v>47635</v>
      </c>
      <c r="C20033" s="250">
        <v>3800</v>
      </c>
      <c r="F20033" s="250" t="s">
        <v>25249</v>
      </c>
    </row>
    <row r="20034" spans="1:6">
      <c r="A20034" s="250" t="s">
        <v>25251</v>
      </c>
      <c r="B20034" s="250" t="s">
        <v>47669</v>
      </c>
      <c r="C20034" s="250">
        <v>5400</v>
      </c>
      <c r="F20034" s="250" t="s">
        <v>25251</v>
      </c>
    </row>
    <row r="20035" spans="1:6">
      <c r="A20035" s="250" t="s">
        <v>25257</v>
      </c>
      <c r="B20035" s="250" t="s">
        <v>46166</v>
      </c>
      <c r="C20035" s="250">
        <v>3300</v>
      </c>
      <c r="F20035" s="250" t="s">
        <v>25257</v>
      </c>
    </row>
    <row r="20036" spans="1:6">
      <c r="A20036" s="250" t="s">
        <v>25260</v>
      </c>
      <c r="B20036" s="250" t="s">
        <v>56305</v>
      </c>
      <c r="C20036" s="250">
        <v>4900</v>
      </c>
      <c r="F20036" s="250" t="s">
        <v>25260</v>
      </c>
    </row>
    <row r="20037" spans="1:6">
      <c r="A20037" s="250" t="s">
        <v>25262</v>
      </c>
      <c r="B20037" s="250" t="s">
        <v>47671</v>
      </c>
      <c r="C20037" s="250">
        <v>34300</v>
      </c>
      <c r="F20037" s="250" t="s">
        <v>25262</v>
      </c>
    </row>
    <row r="20038" spans="1:6">
      <c r="A20038" s="250" t="s">
        <v>25265</v>
      </c>
      <c r="B20038" s="250" t="s">
        <v>47653</v>
      </c>
      <c r="C20038" s="250">
        <v>2100</v>
      </c>
      <c r="F20038" s="250" t="s">
        <v>25265</v>
      </c>
    </row>
    <row r="20039" spans="1:6">
      <c r="A20039" s="250" t="s">
        <v>25271</v>
      </c>
      <c r="B20039" s="250" t="s">
        <v>46034</v>
      </c>
      <c r="C20039" s="250">
        <v>5700</v>
      </c>
      <c r="F20039" s="250" t="s">
        <v>25271</v>
      </c>
    </row>
    <row r="20040" spans="1:6">
      <c r="A20040" s="250" t="s">
        <v>25272</v>
      </c>
      <c r="B20040" s="250" t="s">
        <v>604</v>
      </c>
      <c r="C20040" s="250">
        <v>810</v>
      </c>
      <c r="F20040" s="250" t="s">
        <v>25272</v>
      </c>
    </row>
    <row r="20041" spans="1:6">
      <c r="A20041" s="250" t="s">
        <v>25273</v>
      </c>
      <c r="B20041" s="250" t="s">
        <v>46167</v>
      </c>
      <c r="C20041" s="250">
        <v>89300</v>
      </c>
      <c r="F20041" s="250" t="s">
        <v>25273</v>
      </c>
    </row>
    <row r="20042" spans="1:6">
      <c r="A20042" s="250" t="s">
        <v>25274</v>
      </c>
      <c r="B20042" s="250" t="s">
        <v>47673</v>
      </c>
      <c r="C20042" s="250">
        <v>124800</v>
      </c>
      <c r="F20042" s="250" t="s">
        <v>25274</v>
      </c>
    </row>
    <row r="20043" spans="1:6">
      <c r="A20043" s="250" t="s">
        <v>25276</v>
      </c>
      <c r="B20043" s="250" t="s">
        <v>47674</v>
      </c>
      <c r="C20043" s="250">
        <v>330</v>
      </c>
      <c r="F20043" s="250" t="s">
        <v>25276</v>
      </c>
    </row>
    <row r="20044" spans="1:6">
      <c r="A20044" s="250" t="s">
        <v>25277</v>
      </c>
      <c r="B20044" s="250" t="s">
        <v>8043</v>
      </c>
      <c r="C20044" s="250">
        <v>1900</v>
      </c>
      <c r="F20044" s="250" t="s">
        <v>25277</v>
      </c>
    </row>
    <row r="20045" spans="1:6">
      <c r="A20045" s="250" t="s">
        <v>25278</v>
      </c>
      <c r="B20045" s="250" t="s">
        <v>8044</v>
      </c>
      <c r="C20045" s="250">
        <v>1800</v>
      </c>
      <c r="F20045" s="250" t="s">
        <v>25278</v>
      </c>
    </row>
    <row r="20046" spans="1:6">
      <c r="A20046" s="250" t="s">
        <v>25279</v>
      </c>
      <c r="B20046" s="250" t="s">
        <v>8045</v>
      </c>
      <c r="C20046" s="250">
        <v>1900</v>
      </c>
      <c r="F20046" s="250" t="s">
        <v>25279</v>
      </c>
    </row>
    <row r="20047" spans="1:6">
      <c r="A20047" s="250" t="s">
        <v>25280</v>
      </c>
      <c r="B20047" s="250" t="s">
        <v>39255</v>
      </c>
      <c r="C20047" s="250">
        <v>48000</v>
      </c>
      <c r="F20047" s="250" t="s">
        <v>25280</v>
      </c>
    </row>
    <row r="20048" spans="1:6">
      <c r="A20048" s="250" t="s">
        <v>25281</v>
      </c>
      <c r="B20048" s="250" t="s">
        <v>47675</v>
      </c>
      <c r="C20048" s="250">
        <v>24400</v>
      </c>
      <c r="F20048" s="250" t="s">
        <v>25281</v>
      </c>
    </row>
    <row r="20049" spans="1:6">
      <c r="A20049" s="250" t="s">
        <v>25282</v>
      </c>
      <c r="B20049" s="250" t="s">
        <v>47676</v>
      </c>
      <c r="C20049" s="250">
        <v>24400</v>
      </c>
      <c r="F20049" s="250" t="s">
        <v>25282</v>
      </c>
    </row>
    <row r="20050" spans="1:6">
      <c r="A20050" s="250" t="s">
        <v>25284</v>
      </c>
      <c r="B20050" s="250" t="s">
        <v>45979</v>
      </c>
      <c r="C20050" s="250">
        <v>6200</v>
      </c>
      <c r="F20050" s="250" t="s">
        <v>25284</v>
      </c>
    </row>
    <row r="20051" spans="1:6">
      <c r="A20051" s="250" t="s">
        <v>25285</v>
      </c>
      <c r="B20051" s="250" t="s">
        <v>45980</v>
      </c>
      <c r="C20051" s="250">
        <v>6200</v>
      </c>
      <c r="F20051" s="250" t="s">
        <v>25285</v>
      </c>
    </row>
    <row r="20052" spans="1:6">
      <c r="A20052" s="250" t="s">
        <v>25286</v>
      </c>
      <c r="B20052" s="250" t="s">
        <v>47678</v>
      </c>
      <c r="C20052" s="250">
        <v>1850</v>
      </c>
      <c r="F20052" s="250" t="s">
        <v>25286</v>
      </c>
    </row>
    <row r="20053" spans="1:6">
      <c r="A20053" s="250" t="s">
        <v>25287</v>
      </c>
      <c r="B20053" s="250" t="s">
        <v>47679</v>
      </c>
      <c r="C20053" s="250">
        <v>1850</v>
      </c>
      <c r="F20053" s="250" t="s">
        <v>25287</v>
      </c>
    </row>
    <row r="20054" spans="1:6">
      <c r="A20054" s="250" t="s">
        <v>25288</v>
      </c>
      <c r="B20054" s="250" t="s">
        <v>47680</v>
      </c>
      <c r="C20054" s="250">
        <v>1850</v>
      </c>
      <c r="F20054" s="250" t="s">
        <v>25288</v>
      </c>
    </row>
    <row r="20055" spans="1:6">
      <c r="A20055" s="250" t="s">
        <v>25289</v>
      </c>
      <c r="B20055" s="250" t="s">
        <v>47681</v>
      </c>
      <c r="C20055" s="250">
        <v>1850</v>
      </c>
      <c r="F20055" s="250" t="s">
        <v>25289</v>
      </c>
    </row>
    <row r="20056" spans="1:6">
      <c r="A20056" s="250" t="s">
        <v>25291</v>
      </c>
      <c r="B20056" s="250" t="s">
        <v>47682</v>
      </c>
      <c r="C20056" s="250">
        <v>3100</v>
      </c>
      <c r="F20056" s="250" t="s">
        <v>25291</v>
      </c>
    </row>
    <row r="20057" spans="1:6">
      <c r="A20057" s="250" t="s">
        <v>25292</v>
      </c>
      <c r="B20057" s="250" t="s">
        <v>47682</v>
      </c>
      <c r="C20057" s="250">
        <v>3100</v>
      </c>
      <c r="F20057" s="250" t="s">
        <v>25292</v>
      </c>
    </row>
    <row r="20058" spans="1:6">
      <c r="A20058" s="250" t="s">
        <v>25293</v>
      </c>
      <c r="B20058" s="250" t="s">
        <v>47682</v>
      </c>
      <c r="C20058" s="250">
        <v>2200</v>
      </c>
      <c r="F20058" s="250" t="s">
        <v>25293</v>
      </c>
    </row>
    <row r="20059" spans="1:6">
      <c r="A20059" s="250" t="s">
        <v>25294</v>
      </c>
      <c r="B20059" s="250" t="s">
        <v>47683</v>
      </c>
      <c r="C20059" s="250">
        <v>950</v>
      </c>
      <c r="F20059" s="250" t="s">
        <v>25294</v>
      </c>
    </row>
    <row r="20060" spans="1:6">
      <c r="A20060" s="250" t="s">
        <v>25295</v>
      </c>
      <c r="B20060" s="250" t="s">
        <v>47683</v>
      </c>
      <c r="C20060" s="250">
        <v>950</v>
      </c>
      <c r="F20060" s="250" t="s">
        <v>25295</v>
      </c>
    </row>
    <row r="20061" spans="1:6">
      <c r="A20061" s="250" t="s">
        <v>25296</v>
      </c>
      <c r="B20061" s="250" t="s">
        <v>47684</v>
      </c>
      <c r="C20061" s="250">
        <v>13900</v>
      </c>
      <c r="F20061" s="250" t="s">
        <v>25296</v>
      </c>
    </row>
    <row r="20062" spans="1:6">
      <c r="A20062" s="250" t="s">
        <v>25297</v>
      </c>
      <c r="B20062" s="250" t="s">
        <v>47685</v>
      </c>
      <c r="C20062" s="250">
        <v>6500</v>
      </c>
      <c r="F20062" s="250" t="s">
        <v>25297</v>
      </c>
    </row>
    <row r="20063" spans="1:6">
      <c r="A20063" s="250" t="s">
        <v>25298</v>
      </c>
      <c r="B20063" s="250" t="s">
        <v>47686</v>
      </c>
      <c r="C20063" s="250">
        <v>18300</v>
      </c>
      <c r="F20063" s="250" t="s">
        <v>25298</v>
      </c>
    </row>
    <row r="20064" spans="1:6">
      <c r="A20064" s="250" t="s">
        <v>25299</v>
      </c>
      <c r="B20064" s="250" t="s">
        <v>47687</v>
      </c>
      <c r="C20064" s="250">
        <v>18300</v>
      </c>
      <c r="F20064" s="250" t="s">
        <v>25299</v>
      </c>
    </row>
    <row r="20065" spans="1:6">
      <c r="A20065" s="250" t="s">
        <v>25300</v>
      </c>
      <c r="B20065" s="250" t="s">
        <v>47688</v>
      </c>
      <c r="C20065" s="250">
        <v>18300</v>
      </c>
      <c r="F20065" s="250" t="s">
        <v>25300</v>
      </c>
    </row>
    <row r="20066" spans="1:6">
      <c r="A20066" s="250" t="s">
        <v>25301</v>
      </c>
      <c r="B20066" s="250" t="s">
        <v>987</v>
      </c>
      <c r="C20066" s="250">
        <v>12100</v>
      </c>
      <c r="F20066" s="250" t="s">
        <v>25301</v>
      </c>
    </row>
    <row r="20067" spans="1:6">
      <c r="A20067" s="250" t="s">
        <v>25302</v>
      </c>
      <c r="B20067" s="250" t="s">
        <v>47689</v>
      </c>
      <c r="C20067" s="250">
        <v>820</v>
      </c>
      <c r="F20067" s="250" t="s">
        <v>25302</v>
      </c>
    </row>
    <row r="20068" spans="1:6">
      <c r="A20068" s="250" t="s">
        <v>25303</v>
      </c>
      <c r="B20068" s="250" t="s">
        <v>47689</v>
      </c>
      <c r="C20068" s="250">
        <v>820</v>
      </c>
      <c r="F20068" s="250" t="s">
        <v>25303</v>
      </c>
    </row>
    <row r="20069" spans="1:6">
      <c r="A20069" s="250" t="s">
        <v>25304</v>
      </c>
      <c r="B20069" s="250" t="s">
        <v>47690</v>
      </c>
      <c r="C20069" s="250">
        <v>820</v>
      </c>
      <c r="F20069" s="250" t="s">
        <v>25304</v>
      </c>
    </row>
    <row r="20070" spans="1:6">
      <c r="A20070" s="250" t="s">
        <v>56415</v>
      </c>
      <c r="B20070" s="250" t="s">
        <v>56416</v>
      </c>
      <c r="C20070" s="250">
        <v>820</v>
      </c>
      <c r="F20070" s="250" t="s">
        <v>56415</v>
      </c>
    </row>
    <row r="20071" spans="1:6">
      <c r="A20071" s="250" t="s">
        <v>56417</v>
      </c>
      <c r="B20071" s="250" t="s">
        <v>56418</v>
      </c>
      <c r="C20071" s="250">
        <v>820</v>
      </c>
      <c r="F20071" s="250" t="s">
        <v>56417</v>
      </c>
    </row>
    <row r="20072" spans="1:6">
      <c r="A20072" s="250" t="s">
        <v>25305</v>
      </c>
      <c r="B20072" s="250" t="s">
        <v>47691</v>
      </c>
      <c r="C20072" s="250">
        <v>5500</v>
      </c>
      <c r="F20072" s="250" t="s">
        <v>25305</v>
      </c>
    </row>
    <row r="20073" spans="1:6">
      <c r="A20073" s="250" t="s">
        <v>56419</v>
      </c>
      <c r="B20073" s="250" t="s">
        <v>56420</v>
      </c>
      <c r="C20073" s="250">
        <v>6100</v>
      </c>
      <c r="F20073" s="250" t="s">
        <v>56419</v>
      </c>
    </row>
    <row r="20074" spans="1:6">
      <c r="A20074" s="250" t="s">
        <v>25307</v>
      </c>
      <c r="B20074" s="250" t="s">
        <v>47692</v>
      </c>
      <c r="C20074" s="250">
        <v>3800</v>
      </c>
      <c r="F20074" s="250" t="s">
        <v>25307</v>
      </c>
    </row>
    <row r="20075" spans="1:6">
      <c r="A20075" s="250" t="s">
        <v>25308</v>
      </c>
      <c r="B20075" s="250" t="s">
        <v>47693</v>
      </c>
      <c r="C20075" s="250">
        <v>3800</v>
      </c>
      <c r="F20075" s="250" t="s">
        <v>25308</v>
      </c>
    </row>
    <row r="20076" spans="1:6">
      <c r="A20076" s="250" t="s">
        <v>25309</v>
      </c>
      <c r="B20076" s="250" t="s">
        <v>47694</v>
      </c>
      <c r="C20076" s="250">
        <v>640</v>
      </c>
      <c r="F20076" s="250" t="s">
        <v>25309</v>
      </c>
    </row>
    <row r="20077" spans="1:6">
      <c r="A20077" s="250" t="s">
        <v>25310</v>
      </c>
      <c r="B20077" s="250" t="s">
        <v>1400</v>
      </c>
      <c r="C20077" s="250">
        <v>36500</v>
      </c>
      <c r="F20077" s="250" t="s">
        <v>25310</v>
      </c>
    </row>
    <row r="20078" spans="1:6">
      <c r="A20078" s="250" t="s">
        <v>25311</v>
      </c>
      <c r="B20078" s="250" t="s">
        <v>1400</v>
      </c>
      <c r="C20078" s="250">
        <v>36500</v>
      </c>
      <c r="F20078" s="250" t="s">
        <v>25311</v>
      </c>
    </row>
    <row r="20079" spans="1:6">
      <c r="A20079" s="250" t="s">
        <v>25312</v>
      </c>
      <c r="B20079" s="250" t="s">
        <v>47695</v>
      </c>
      <c r="C20079" s="250">
        <v>36500</v>
      </c>
      <c r="F20079" s="250" t="s">
        <v>25312</v>
      </c>
    </row>
    <row r="20080" spans="1:6">
      <c r="A20080" s="250" t="s">
        <v>25313</v>
      </c>
      <c r="B20080" s="250" t="s">
        <v>47696</v>
      </c>
      <c r="C20080" s="250">
        <v>36500</v>
      </c>
      <c r="F20080" s="250" t="s">
        <v>25313</v>
      </c>
    </row>
    <row r="20081" spans="1:6">
      <c r="A20081" s="250" t="s">
        <v>56421</v>
      </c>
      <c r="B20081" s="250" t="s">
        <v>56422</v>
      </c>
      <c r="C20081" s="250">
        <v>36500</v>
      </c>
      <c r="F20081" s="250" t="s">
        <v>56421</v>
      </c>
    </row>
    <row r="20082" spans="1:6">
      <c r="A20082" s="250" t="s">
        <v>25314</v>
      </c>
      <c r="B20082" s="250" t="s">
        <v>46397</v>
      </c>
      <c r="C20082" s="250">
        <v>14700</v>
      </c>
      <c r="F20082" s="250" t="s">
        <v>25314</v>
      </c>
    </row>
    <row r="20083" spans="1:6">
      <c r="A20083" s="250" t="s">
        <v>25315</v>
      </c>
      <c r="B20083" s="250" t="s">
        <v>3588</v>
      </c>
      <c r="C20083" s="250">
        <v>14700</v>
      </c>
      <c r="F20083" s="250" t="s">
        <v>25315</v>
      </c>
    </row>
    <row r="20084" spans="1:6">
      <c r="A20084" s="250" t="s">
        <v>25316</v>
      </c>
      <c r="B20084" s="250" t="s">
        <v>47697</v>
      </c>
      <c r="C20084" s="250">
        <v>14900</v>
      </c>
      <c r="F20084" s="250" t="s">
        <v>25316</v>
      </c>
    </row>
    <row r="20085" spans="1:6">
      <c r="A20085" s="250" t="s">
        <v>25317</v>
      </c>
      <c r="B20085" s="250" t="s">
        <v>47697</v>
      </c>
      <c r="C20085" s="250">
        <v>14900</v>
      </c>
      <c r="F20085" s="250" t="s">
        <v>25317</v>
      </c>
    </row>
    <row r="20086" spans="1:6">
      <c r="A20086" s="250" t="s">
        <v>25318</v>
      </c>
      <c r="B20086" s="250" t="s">
        <v>47698</v>
      </c>
      <c r="C20086" s="250">
        <v>14900</v>
      </c>
      <c r="F20086" s="250" t="s">
        <v>25318</v>
      </c>
    </row>
    <row r="20087" spans="1:6">
      <c r="A20087" s="250" t="s">
        <v>56423</v>
      </c>
      <c r="B20087" s="250" t="s">
        <v>56424</v>
      </c>
      <c r="C20087" s="250">
        <v>14900</v>
      </c>
      <c r="F20087" s="250" t="s">
        <v>56423</v>
      </c>
    </row>
    <row r="20088" spans="1:6">
      <c r="A20088" s="250" t="s">
        <v>56425</v>
      </c>
      <c r="B20088" s="250" t="s">
        <v>56426</v>
      </c>
      <c r="C20088" s="250">
        <v>14900</v>
      </c>
      <c r="F20088" s="250" t="s">
        <v>56425</v>
      </c>
    </row>
    <row r="20089" spans="1:6">
      <c r="A20089" s="250" t="s">
        <v>25319</v>
      </c>
      <c r="B20089" s="250" t="s">
        <v>47699</v>
      </c>
      <c r="C20089" s="250">
        <v>1900</v>
      </c>
      <c r="F20089" s="250" t="s">
        <v>25319</v>
      </c>
    </row>
    <row r="20090" spans="1:6">
      <c r="A20090" s="250" t="s">
        <v>25320</v>
      </c>
      <c r="B20090" s="250" t="s">
        <v>47700</v>
      </c>
      <c r="C20090" s="250">
        <v>1900</v>
      </c>
      <c r="F20090" s="250" t="s">
        <v>25320</v>
      </c>
    </row>
    <row r="20091" spans="1:6">
      <c r="A20091" s="250" t="s">
        <v>25321</v>
      </c>
      <c r="B20091" s="250" t="s">
        <v>47701</v>
      </c>
      <c r="C20091" s="250">
        <v>12900</v>
      </c>
      <c r="F20091" s="250" t="s">
        <v>25321</v>
      </c>
    </row>
    <row r="20092" spans="1:6">
      <c r="A20092" s="250" t="s">
        <v>25322</v>
      </c>
      <c r="B20092" s="250" t="s">
        <v>47702</v>
      </c>
      <c r="C20092" s="250">
        <v>12900</v>
      </c>
      <c r="F20092" s="250" t="s">
        <v>25322</v>
      </c>
    </row>
    <row r="20093" spans="1:6">
      <c r="A20093" s="250" t="s">
        <v>56427</v>
      </c>
      <c r="B20093" s="250" t="s">
        <v>56428</v>
      </c>
      <c r="C20093" s="250">
        <v>12900</v>
      </c>
      <c r="F20093" s="250" t="s">
        <v>56427</v>
      </c>
    </row>
    <row r="20094" spans="1:6">
      <c r="A20094" s="250" t="s">
        <v>25323</v>
      </c>
      <c r="B20094" s="250" t="s">
        <v>47703</v>
      </c>
      <c r="C20094" s="250">
        <v>6200</v>
      </c>
      <c r="F20094" s="250" t="s">
        <v>25323</v>
      </c>
    </row>
    <row r="20095" spans="1:6">
      <c r="A20095" s="250" t="s">
        <v>25324</v>
      </c>
      <c r="B20095" s="250" t="s">
        <v>47704</v>
      </c>
      <c r="C20095" s="250">
        <v>6200</v>
      </c>
      <c r="F20095" s="250" t="s">
        <v>25324</v>
      </c>
    </row>
    <row r="20096" spans="1:6">
      <c r="A20096" s="250" t="s">
        <v>25325</v>
      </c>
      <c r="B20096" s="250" t="s">
        <v>47705</v>
      </c>
      <c r="C20096" s="250">
        <v>12900</v>
      </c>
      <c r="F20096" s="250" t="s">
        <v>25325</v>
      </c>
    </row>
    <row r="20097" spans="1:6">
      <c r="A20097" s="250" t="s">
        <v>25326</v>
      </c>
      <c r="B20097" s="250" t="s">
        <v>47706</v>
      </c>
      <c r="C20097" s="250">
        <v>12900</v>
      </c>
      <c r="F20097" s="250" t="s">
        <v>25326</v>
      </c>
    </row>
    <row r="20098" spans="1:6">
      <c r="A20098" s="250" t="s">
        <v>56429</v>
      </c>
      <c r="B20098" s="250" t="s">
        <v>56430</v>
      </c>
      <c r="C20098" s="250">
        <v>12900</v>
      </c>
      <c r="F20098" s="250" t="s">
        <v>56429</v>
      </c>
    </row>
    <row r="20099" spans="1:6">
      <c r="A20099" s="250" t="s">
        <v>25327</v>
      </c>
      <c r="B20099" s="250" t="s">
        <v>45792</v>
      </c>
      <c r="C20099" s="250">
        <v>1650</v>
      </c>
      <c r="F20099" s="250" t="s">
        <v>25327</v>
      </c>
    </row>
    <row r="20100" spans="1:6">
      <c r="A20100" s="250" t="s">
        <v>25328</v>
      </c>
      <c r="B20100" s="250" t="s">
        <v>47707</v>
      </c>
      <c r="C20100" s="250">
        <v>1200</v>
      </c>
      <c r="F20100" s="250" t="s">
        <v>25328</v>
      </c>
    </row>
    <row r="20101" spans="1:6">
      <c r="A20101" s="250" t="s">
        <v>25329</v>
      </c>
      <c r="B20101" s="250" t="s">
        <v>47708</v>
      </c>
      <c r="C20101" s="250">
        <v>1200</v>
      </c>
      <c r="F20101" s="250" t="s">
        <v>25329</v>
      </c>
    </row>
    <row r="20102" spans="1:6">
      <c r="A20102" s="250" t="s">
        <v>25330</v>
      </c>
      <c r="B20102" s="250" t="s">
        <v>47709</v>
      </c>
      <c r="C20102" s="250">
        <v>920</v>
      </c>
      <c r="F20102" s="250" t="s">
        <v>25330</v>
      </c>
    </row>
    <row r="20103" spans="1:6">
      <c r="A20103" s="250" t="s">
        <v>25331</v>
      </c>
      <c r="B20103" s="250" t="s">
        <v>39261</v>
      </c>
      <c r="C20103" s="250">
        <v>6200</v>
      </c>
      <c r="F20103" s="250" t="s">
        <v>25331</v>
      </c>
    </row>
    <row r="20104" spans="1:6">
      <c r="A20104" s="250" t="s">
        <v>25332</v>
      </c>
      <c r="B20104" s="250" t="s">
        <v>47710</v>
      </c>
      <c r="C20104" s="250">
        <v>12100</v>
      </c>
      <c r="F20104" s="250" t="s">
        <v>25332</v>
      </c>
    </row>
    <row r="20105" spans="1:6">
      <c r="A20105" s="250" t="s">
        <v>25333</v>
      </c>
      <c r="B20105" s="250" t="s">
        <v>47711</v>
      </c>
      <c r="C20105" s="250">
        <v>1900</v>
      </c>
      <c r="F20105" s="250" t="s">
        <v>25333</v>
      </c>
    </row>
    <row r="20106" spans="1:6">
      <c r="A20106" s="250" t="s">
        <v>25334</v>
      </c>
      <c r="B20106" s="250" t="s">
        <v>47712</v>
      </c>
      <c r="C20106" s="250">
        <v>700</v>
      </c>
      <c r="F20106" s="250" t="s">
        <v>25334</v>
      </c>
    </row>
    <row r="20107" spans="1:6">
      <c r="A20107" s="250" t="s">
        <v>25336</v>
      </c>
      <c r="B20107" s="250" t="s">
        <v>47713</v>
      </c>
      <c r="C20107" s="250">
        <v>3100</v>
      </c>
      <c r="F20107" s="250" t="s">
        <v>25336</v>
      </c>
    </row>
    <row r="20108" spans="1:6">
      <c r="A20108" s="250" t="s">
        <v>25337</v>
      </c>
      <c r="B20108" s="250" t="s">
        <v>47714</v>
      </c>
      <c r="C20108" s="250">
        <v>3100</v>
      </c>
      <c r="F20108" s="250" t="s">
        <v>25337</v>
      </c>
    </row>
    <row r="20109" spans="1:6">
      <c r="A20109" s="250" t="s">
        <v>56431</v>
      </c>
      <c r="B20109" s="250" t="s">
        <v>56432</v>
      </c>
      <c r="C20109" s="250">
        <v>3100</v>
      </c>
      <c r="F20109" s="250" t="s">
        <v>56431</v>
      </c>
    </row>
    <row r="20110" spans="1:6">
      <c r="A20110" s="250" t="s">
        <v>56433</v>
      </c>
      <c r="B20110" s="250" t="s">
        <v>47713</v>
      </c>
      <c r="C20110" s="250">
        <v>3100</v>
      </c>
      <c r="F20110" s="250" t="s">
        <v>56433</v>
      </c>
    </row>
    <row r="20111" spans="1:6">
      <c r="A20111" s="250" t="s">
        <v>25339</v>
      </c>
      <c r="B20111" s="250" t="s">
        <v>986</v>
      </c>
      <c r="C20111" s="250">
        <v>8200</v>
      </c>
      <c r="F20111" s="250" t="s">
        <v>25339</v>
      </c>
    </row>
    <row r="20112" spans="1:6">
      <c r="A20112" s="250" t="s">
        <v>25340</v>
      </c>
      <c r="B20112" s="250" t="s">
        <v>56434</v>
      </c>
      <c r="C20112" s="250">
        <v>6300</v>
      </c>
      <c r="F20112" s="250" t="s">
        <v>25340</v>
      </c>
    </row>
    <row r="20113" spans="1:6">
      <c r="A20113" s="250" t="s">
        <v>25341</v>
      </c>
      <c r="B20113" s="250" t="s">
        <v>56435</v>
      </c>
      <c r="C20113" s="250">
        <v>9200</v>
      </c>
      <c r="F20113" s="250" t="s">
        <v>25341</v>
      </c>
    </row>
    <row r="20114" spans="1:6">
      <c r="A20114" s="250" t="s">
        <v>25342</v>
      </c>
      <c r="B20114" s="250" t="s">
        <v>47715</v>
      </c>
      <c r="C20114" s="250">
        <v>9200</v>
      </c>
      <c r="F20114" s="250" t="s">
        <v>25342</v>
      </c>
    </row>
    <row r="20115" spans="1:6">
      <c r="A20115" s="250" t="s">
        <v>25343</v>
      </c>
      <c r="B20115" s="250" t="s">
        <v>47716</v>
      </c>
      <c r="C20115" s="250">
        <v>6100</v>
      </c>
      <c r="F20115" s="250" t="s">
        <v>25343</v>
      </c>
    </row>
    <row r="20116" spans="1:6">
      <c r="A20116" s="250" t="s">
        <v>25344</v>
      </c>
      <c r="B20116" s="250" t="s">
        <v>47717</v>
      </c>
      <c r="C20116" s="250">
        <v>2200</v>
      </c>
      <c r="F20116" s="250" t="s">
        <v>25344</v>
      </c>
    </row>
    <row r="20117" spans="1:6">
      <c r="A20117" s="250" t="s">
        <v>25345</v>
      </c>
      <c r="B20117" s="250" t="s">
        <v>44238</v>
      </c>
      <c r="C20117" s="250">
        <v>620</v>
      </c>
      <c r="F20117" s="250" t="s">
        <v>25345</v>
      </c>
    </row>
    <row r="20118" spans="1:6">
      <c r="A20118" s="250" t="s">
        <v>25346</v>
      </c>
      <c r="B20118" s="250" t="s">
        <v>47718</v>
      </c>
      <c r="C20118" s="250">
        <v>620</v>
      </c>
      <c r="F20118" s="250" t="s">
        <v>25346</v>
      </c>
    </row>
    <row r="20119" spans="1:6">
      <c r="A20119" s="250" t="s">
        <v>25347</v>
      </c>
      <c r="B20119" s="250" t="s">
        <v>47719</v>
      </c>
      <c r="C20119" s="250">
        <v>4100</v>
      </c>
      <c r="F20119" s="250" t="s">
        <v>25347</v>
      </c>
    </row>
    <row r="20120" spans="1:6">
      <c r="A20120" s="250" t="s">
        <v>25348</v>
      </c>
      <c r="B20120" s="250" t="s">
        <v>46021</v>
      </c>
      <c r="C20120" s="250">
        <v>5200</v>
      </c>
      <c r="F20120" s="250" t="s">
        <v>25348</v>
      </c>
    </row>
    <row r="20121" spans="1:6">
      <c r="A20121" s="250" t="s">
        <v>25349</v>
      </c>
      <c r="B20121" s="250" t="s">
        <v>47720</v>
      </c>
      <c r="C20121" s="250">
        <v>5200</v>
      </c>
      <c r="F20121" s="250" t="s">
        <v>25349</v>
      </c>
    </row>
    <row r="20122" spans="1:6">
      <c r="A20122" s="250" t="s">
        <v>25350</v>
      </c>
      <c r="B20122" s="250" t="s">
        <v>47721</v>
      </c>
      <c r="C20122" s="250">
        <v>5200</v>
      </c>
      <c r="F20122" s="250" t="s">
        <v>25350</v>
      </c>
    </row>
    <row r="20123" spans="1:6">
      <c r="A20123" s="250" t="s">
        <v>56436</v>
      </c>
      <c r="B20123" s="250" t="s">
        <v>56437</v>
      </c>
      <c r="C20123" s="250">
        <v>5200</v>
      </c>
      <c r="F20123" s="250" t="s">
        <v>56436</v>
      </c>
    </row>
    <row r="20124" spans="1:6">
      <c r="A20124" s="250" t="s">
        <v>25351</v>
      </c>
      <c r="B20124" s="250" t="s">
        <v>47722</v>
      </c>
      <c r="C20124" s="250">
        <v>4300</v>
      </c>
      <c r="F20124" s="250" t="s">
        <v>25351</v>
      </c>
    </row>
    <row r="20125" spans="1:6">
      <c r="A20125" s="250" t="s">
        <v>25353</v>
      </c>
      <c r="B20125" s="250" t="s">
        <v>1345</v>
      </c>
      <c r="C20125" s="250">
        <v>500</v>
      </c>
      <c r="F20125" s="250" t="s">
        <v>25353</v>
      </c>
    </row>
    <row r="20126" spans="1:6">
      <c r="A20126" s="250" t="s">
        <v>25354</v>
      </c>
      <c r="B20126" s="250" t="s">
        <v>989</v>
      </c>
      <c r="C20126" s="250">
        <v>69300</v>
      </c>
      <c r="F20126" s="250" t="s">
        <v>25354</v>
      </c>
    </row>
    <row r="20127" spans="1:6">
      <c r="A20127" s="250" t="s">
        <v>25355</v>
      </c>
      <c r="B20127" s="250" t="s">
        <v>989</v>
      </c>
      <c r="C20127" s="250">
        <v>69300</v>
      </c>
      <c r="F20127" s="250" t="s">
        <v>25355</v>
      </c>
    </row>
    <row r="20128" spans="1:6">
      <c r="A20128" s="250" t="s">
        <v>25356</v>
      </c>
      <c r="B20128" s="250" t="s">
        <v>38660</v>
      </c>
      <c r="C20128" s="250">
        <v>66000</v>
      </c>
      <c r="F20128" s="250" t="s">
        <v>25356</v>
      </c>
    </row>
    <row r="20129" spans="1:6">
      <c r="A20129" s="250" t="s">
        <v>25358</v>
      </c>
      <c r="B20129" s="250" t="s">
        <v>47724</v>
      </c>
      <c r="C20129" s="250">
        <v>1300</v>
      </c>
      <c r="F20129" s="250" t="s">
        <v>25358</v>
      </c>
    </row>
    <row r="20130" spans="1:6">
      <c r="A20130" s="250" t="s">
        <v>25362</v>
      </c>
      <c r="B20130" s="250" t="s">
        <v>47726</v>
      </c>
      <c r="C20130" s="250">
        <v>35700</v>
      </c>
      <c r="F20130" s="250" t="s">
        <v>25362</v>
      </c>
    </row>
    <row r="20131" spans="1:6">
      <c r="A20131" s="250" t="s">
        <v>25363</v>
      </c>
      <c r="B20131" s="250" t="s">
        <v>987</v>
      </c>
      <c r="C20131" s="250">
        <v>8400</v>
      </c>
      <c r="F20131" s="250" t="s">
        <v>25363</v>
      </c>
    </row>
    <row r="20132" spans="1:6">
      <c r="A20132" s="250" t="s">
        <v>25370</v>
      </c>
      <c r="B20132" s="250" t="s">
        <v>38677</v>
      </c>
      <c r="C20132" s="250">
        <v>4700</v>
      </c>
      <c r="F20132" s="250" t="s">
        <v>25370</v>
      </c>
    </row>
    <row r="20133" spans="1:6">
      <c r="A20133" s="250" t="s">
        <v>25371</v>
      </c>
      <c r="B20133" s="250" t="s">
        <v>47732</v>
      </c>
      <c r="C20133" s="250">
        <v>2100</v>
      </c>
      <c r="F20133" s="250" t="s">
        <v>25371</v>
      </c>
    </row>
    <row r="20134" spans="1:6">
      <c r="A20134" s="250" t="s">
        <v>25372</v>
      </c>
      <c r="B20134" s="250" t="s">
        <v>47733</v>
      </c>
      <c r="C20134" s="250">
        <v>2400</v>
      </c>
      <c r="F20134" s="250" t="s">
        <v>25372</v>
      </c>
    </row>
    <row r="20135" spans="1:6">
      <c r="A20135" s="250" t="s">
        <v>25373</v>
      </c>
      <c r="B20135" s="250" t="s">
        <v>47734</v>
      </c>
      <c r="C20135" s="250">
        <v>2400</v>
      </c>
      <c r="F20135" s="250" t="s">
        <v>25373</v>
      </c>
    </row>
    <row r="20136" spans="1:6">
      <c r="A20136" s="250" t="s">
        <v>25377</v>
      </c>
      <c r="B20136" s="250" t="s">
        <v>39087</v>
      </c>
      <c r="C20136" s="250">
        <v>620</v>
      </c>
      <c r="F20136" s="250" t="s">
        <v>25377</v>
      </c>
    </row>
    <row r="20137" spans="1:6">
      <c r="A20137" s="250" t="s">
        <v>25380</v>
      </c>
      <c r="B20137" s="250" t="s">
        <v>8046</v>
      </c>
      <c r="C20137" s="250">
        <v>1900</v>
      </c>
      <c r="F20137" s="250" t="s">
        <v>25380</v>
      </c>
    </row>
    <row r="20138" spans="1:6">
      <c r="A20138" s="250" t="s">
        <v>25381</v>
      </c>
      <c r="B20138" s="250" t="s">
        <v>4046</v>
      </c>
      <c r="C20138" s="250">
        <v>29500</v>
      </c>
      <c r="F20138" s="250" t="s">
        <v>25381</v>
      </c>
    </row>
    <row r="20139" spans="1:6">
      <c r="A20139" s="250" t="s">
        <v>25382</v>
      </c>
      <c r="B20139" s="250" t="s">
        <v>47738</v>
      </c>
      <c r="C20139" s="250">
        <v>8300</v>
      </c>
      <c r="F20139" s="250" t="s">
        <v>25382</v>
      </c>
    </row>
    <row r="20140" spans="1:6">
      <c r="A20140" s="250" t="s">
        <v>25383</v>
      </c>
      <c r="B20140" s="250" t="s">
        <v>47739</v>
      </c>
      <c r="C20140" s="250">
        <v>8300</v>
      </c>
      <c r="F20140" s="250" t="s">
        <v>25383</v>
      </c>
    </row>
    <row r="20141" spans="1:6">
      <c r="A20141" s="250" t="s">
        <v>25384</v>
      </c>
      <c r="B20141" s="250" t="s">
        <v>47740</v>
      </c>
      <c r="C20141" s="250">
        <v>6300</v>
      </c>
      <c r="F20141" s="250" t="s">
        <v>25384</v>
      </c>
    </row>
    <row r="20142" spans="1:6">
      <c r="A20142" s="250" t="s">
        <v>25385</v>
      </c>
      <c r="B20142" s="250" t="s">
        <v>47741</v>
      </c>
      <c r="C20142" s="250">
        <v>6300</v>
      </c>
      <c r="F20142" s="250" t="s">
        <v>25385</v>
      </c>
    </row>
    <row r="20143" spans="1:6">
      <c r="A20143" s="250" t="s">
        <v>25386</v>
      </c>
      <c r="B20143" s="250" t="s">
        <v>44730</v>
      </c>
      <c r="C20143" s="250">
        <v>440</v>
      </c>
      <c r="F20143" s="250" t="s">
        <v>25386</v>
      </c>
    </row>
    <row r="20144" spans="1:6">
      <c r="A20144" s="250" t="s">
        <v>25387</v>
      </c>
      <c r="B20144" s="250" t="s">
        <v>56438</v>
      </c>
      <c r="C20144" s="250">
        <v>3800</v>
      </c>
      <c r="F20144" s="250" t="s">
        <v>25387</v>
      </c>
    </row>
    <row r="20145" spans="1:6">
      <c r="A20145" s="250" t="s">
        <v>25388</v>
      </c>
      <c r="B20145" s="250" t="s">
        <v>47742</v>
      </c>
      <c r="C20145" s="250">
        <v>6100</v>
      </c>
      <c r="F20145" s="250" t="s">
        <v>25388</v>
      </c>
    </row>
    <row r="20146" spans="1:6">
      <c r="A20146" s="250" t="s">
        <v>25389</v>
      </c>
      <c r="B20146" s="250" t="s">
        <v>56439</v>
      </c>
      <c r="C20146" s="250">
        <v>6000</v>
      </c>
      <c r="F20146" s="250" t="s">
        <v>25389</v>
      </c>
    </row>
    <row r="20147" spans="1:6">
      <c r="A20147" s="250" t="s">
        <v>25390</v>
      </c>
      <c r="B20147" s="250" t="s">
        <v>47743</v>
      </c>
      <c r="C20147" s="250">
        <v>17600</v>
      </c>
      <c r="F20147" s="250" t="s">
        <v>25390</v>
      </c>
    </row>
    <row r="20148" spans="1:6">
      <c r="A20148" s="250" t="s">
        <v>25391</v>
      </c>
      <c r="B20148" s="250" t="s">
        <v>47744</v>
      </c>
      <c r="C20148" s="250">
        <v>17600</v>
      </c>
      <c r="F20148" s="250" t="s">
        <v>25391</v>
      </c>
    </row>
    <row r="20149" spans="1:6">
      <c r="A20149" s="250" t="s">
        <v>25392</v>
      </c>
      <c r="B20149" s="250" t="s">
        <v>47745</v>
      </c>
      <c r="C20149" s="250">
        <v>2400</v>
      </c>
      <c r="F20149" s="250" t="s">
        <v>25392</v>
      </c>
    </row>
    <row r="20150" spans="1:6">
      <c r="A20150" s="250" t="s">
        <v>25393</v>
      </c>
      <c r="B20150" s="250" t="s">
        <v>47746</v>
      </c>
      <c r="C20150" s="250">
        <v>2800</v>
      </c>
      <c r="F20150" s="250" t="s">
        <v>25393</v>
      </c>
    </row>
    <row r="20151" spans="1:6">
      <c r="A20151" s="250" t="s">
        <v>25394</v>
      </c>
      <c r="B20151" s="250" t="s">
        <v>8047</v>
      </c>
      <c r="C20151" s="250">
        <v>2800</v>
      </c>
      <c r="F20151" s="250" t="s">
        <v>25394</v>
      </c>
    </row>
    <row r="20152" spans="1:6">
      <c r="A20152" s="250" t="s">
        <v>25396</v>
      </c>
      <c r="B20152" s="250" t="s">
        <v>47549</v>
      </c>
      <c r="C20152" s="250">
        <v>28300</v>
      </c>
      <c r="F20152" s="250" t="s">
        <v>25396</v>
      </c>
    </row>
    <row r="20153" spans="1:6">
      <c r="A20153" s="250" t="s">
        <v>25397</v>
      </c>
      <c r="B20153" s="250" t="s">
        <v>47747</v>
      </c>
      <c r="C20153" s="250">
        <v>28300</v>
      </c>
      <c r="F20153" s="250" t="s">
        <v>25397</v>
      </c>
    </row>
    <row r="20154" spans="1:6">
      <c r="A20154" s="250" t="s">
        <v>25398</v>
      </c>
      <c r="B20154" s="250" t="s">
        <v>47748</v>
      </c>
      <c r="C20154" s="250">
        <v>5200</v>
      </c>
      <c r="F20154" s="250" t="s">
        <v>25398</v>
      </c>
    </row>
    <row r="20155" spans="1:6">
      <c r="A20155" s="250" t="s">
        <v>25399</v>
      </c>
      <c r="B20155" s="250" t="s">
        <v>47749</v>
      </c>
      <c r="C20155" s="250">
        <v>3300</v>
      </c>
      <c r="F20155" s="250" t="s">
        <v>25399</v>
      </c>
    </row>
    <row r="20156" spans="1:6">
      <c r="A20156" s="250" t="s">
        <v>25400</v>
      </c>
      <c r="B20156" s="250" t="s">
        <v>47750</v>
      </c>
      <c r="C20156" s="250">
        <v>3300</v>
      </c>
      <c r="F20156" s="250" t="s">
        <v>25400</v>
      </c>
    </row>
    <row r="20157" spans="1:6">
      <c r="A20157" s="250" t="s">
        <v>25401</v>
      </c>
      <c r="B20157" s="250" t="s">
        <v>47751</v>
      </c>
      <c r="C20157" s="250">
        <v>3300</v>
      </c>
      <c r="F20157" s="250" t="s">
        <v>25401</v>
      </c>
    </row>
    <row r="20158" spans="1:6">
      <c r="A20158" s="250" t="s">
        <v>25402</v>
      </c>
      <c r="B20158" s="250" t="s">
        <v>44508</v>
      </c>
      <c r="C20158" s="250">
        <v>13700</v>
      </c>
      <c r="F20158" s="250" t="s">
        <v>25402</v>
      </c>
    </row>
    <row r="20159" spans="1:6">
      <c r="A20159" s="250" t="s">
        <v>25403</v>
      </c>
      <c r="B20159" s="250" t="s">
        <v>47752</v>
      </c>
      <c r="C20159" s="250">
        <v>8800</v>
      </c>
      <c r="F20159" s="250" t="s">
        <v>25403</v>
      </c>
    </row>
    <row r="20160" spans="1:6">
      <c r="A20160" s="250" t="s">
        <v>25404</v>
      </c>
      <c r="B20160" s="250" t="s">
        <v>47753</v>
      </c>
      <c r="C20160" s="250">
        <v>8800</v>
      </c>
      <c r="F20160" s="250" t="s">
        <v>25404</v>
      </c>
    </row>
    <row r="20161" spans="1:6">
      <c r="A20161" s="250" t="s">
        <v>25405</v>
      </c>
      <c r="B20161" s="250" t="s">
        <v>952</v>
      </c>
      <c r="C20161" s="250">
        <v>7700</v>
      </c>
      <c r="F20161" s="250" t="s">
        <v>25405</v>
      </c>
    </row>
    <row r="20162" spans="1:6">
      <c r="A20162" s="250" t="s">
        <v>25406</v>
      </c>
      <c r="B20162" s="250" t="s">
        <v>952</v>
      </c>
      <c r="C20162" s="250">
        <v>6000</v>
      </c>
      <c r="F20162" s="250" t="s">
        <v>25406</v>
      </c>
    </row>
    <row r="20163" spans="1:6">
      <c r="A20163" s="250" t="s">
        <v>25407</v>
      </c>
      <c r="B20163" s="250" t="s">
        <v>45880</v>
      </c>
      <c r="C20163" s="250">
        <v>3600</v>
      </c>
      <c r="F20163" s="250" t="s">
        <v>25407</v>
      </c>
    </row>
    <row r="20164" spans="1:6">
      <c r="A20164" s="250" t="s">
        <v>25408</v>
      </c>
      <c r="B20164" s="250" t="s">
        <v>45880</v>
      </c>
      <c r="C20164" s="250">
        <v>3500</v>
      </c>
      <c r="F20164" s="250" t="s">
        <v>25408</v>
      </c>
    </row>
    <row r="20165" spans="1:6">
      <c r="A20165" s="250" t="s">
        <v>25409</v>
      </c>
      <c r="B20165" s="250" t="s">
        <v>47754</v>
      </c>
      <c r="C20165" s="250">
        <v>3500</v>
      </c>
      <c r="F20165" s="250" t="s">
        <v>25409</v>
      </c>
    </row>
    <row r="20166" spans="1:6">
      <c r="A20166" s="250" t="s">
        <v>25410</v>
      </c>
      <c r="B20166" s="250" t="s">
        <v>47755</v>
      </c>
      <c r="C20166" s="250">
        <v>1050</v>
      </c>
      <c r="F20166" s="250" t="s">
        <v>25410</v>
      </c>
    </row>
    <row r="20167" spans="1:6">
      <c r="A20167" s="250" t="s">
        <v>25411</v>
      </c>
      <c r="B20167" s="250" t="s">
        <v>47756</v>
      </c>
      <c r="C20167" s="250">
        <v>5800</v>
      </c>
      <c r="F20167" s="250" t="s">
        <v>25411</v>
      </c>
    </row>
    <row r="20168" spans="1:6">
      <c r="A20168" s="250" t="s">
        <v>25412</v>
      </c>
      <c r="B20168" s="250" t="s">
        <v>47757</v>
      </c>
      <c r="C20168" s="250">
        <v>5800</v>
      </c>
      <c r="F20168" s="250" t="s">
        <v>25412</v>
      </c>
    </row>
    <row r="20169" spans="1:6">
      <c r="A20169" s="250" t="s">
        <v>25413</v>
      </c>
      <c r="B20169" s="250" t="s">
        <v>47758</v>
      </c>
      <c r="C20169" s="250">
        <v>5800</v>
      </c>
      <c r="F20169" s="250" t="s">
        <v>25413</v>
      </c>
    </row>
    <row r="20170" spans="1:6">
      <c r="A20170" s="250" t="s">
        <v>25414</v>
      </c>
      <c r="B20170" s="250" t="s">
        <v>47759</v>
      </c>
      <c r="C20170" s="250">
        <v>5800</v>
      </c>
      <c r="F20170" s="250" t="s">
        <v>25414</v>
      </c>
    </row>
    <row r="20171" spans="1:6">
      <c r="A20171" s="250" t="s">
        <v>25415</v>
      </c>
      <c r="B20171" s="250" t="s">
        <v>47760</v>
      </c>
      <c r="C20171" s="250">
        <v>5800</v>
      </c>
      <c r="F20171" s="250" t="s">
        <v>25415</v>
      </c>
    </row>
    <row r="20172" spans="1:6">
      <c r="A20172" s="250" t="s">
        <v>25416</v>
      </c>
      <c r="B20172" s="250" t="s">
        <v>47761</v>
      </c>
      <c r="C20172" s="250">
        <v>5800</v>
      </c>
      <c r="F20172" s="250" t="s">
        <v>25416</v>
      </c>
    </row>
    <row r="20173" spans="1:6">
      <c r="A20173" s="250" t="s">
        <v>25417</v>
      </c>
      <c r="B20173" s="250" t="s">
        <v>47762</v>
      </c>
      <c r="C20173" s="250">
        <v>500</v>
      </c>
      <c r="F20173" s="250" t="s">
        <v>25417</v>
      </c>
    </row>
    <row r="20174" spans="1:6">
      <c r="A20174" s="250" t="s">
        <v>25418</v>
      </c>
      <c r="B20174" s="250" t="s">
        <v>47763</v>
      </c>
      <c r="C20174" s="250">
        <v>17400</v>
      </c>
      <c r="F20174" s="250" t="s">
        <v>25418</v>
      </c>
    </row>
    <row r="20175" spans="1:6">
      <c r="A20175" s="250" t="s">
        <v>25419</v>
      </c>
      <c r="B20175" s="250" t="s">
        <v>47764</v>
      </c>
      <c r="C20175" s="250">
        <v>2000</v>
      </c>
      <c r="F20175" s="250" t="s">
        <v>25419</v>
      </c>
    </row>
    <row r="20176" spans="1:6">
      <c r="A20176" s="250" t="s">
        <v>25420</v>
      </c>
      <c r="B20176" s="250" t="s">
        <v>47765</v>
      </c>
      <c r="C20176" s="250">
        <v>3000</v>
      </c>
      <c r="F20176" s="250" t="s">
        <v>25420</v>
      </c>
    </row>
    <row r="20177" spans="1:6">
      <c r="A20177" s="250" t="s">
        <v>25421</v>
      </c>
      <c r="B20177" s="250" t="s">
        <v>47766</v>
      </c>
      <c r="C20177" s="250">
        <v>2400</v>
      </c>
      <c r="F20177" s="250" t="s">
        <v>25421</v>
      </c>
    </row>
    <row r="20178" spans="1:6">
      <c r="A20178" s="250" t="s">
        <v>25422</v>
      </c>
      <c r="B20178" s="250" t="s">
        <v>47767</v>
      </c>
      <c r="C20178" s="250">
        <v>1900</v>
      </c>
      <c r="F20178" s="250" t="s">
        <v>25422</v>
      </c>
    </row>
    <row r="20179" spans="1:6">
      <c r="A20179" s="250" t="s">
        <v>25423</v>
      </c>
      <c r="B20179" s="250" t="s">
        <v>47768</v>
      </c>
      <c r="C20179" s="250">
        <v>13600</v>
      </c>
      <c r="F20179" s="250" t="s">
        <v>25423</v>
      </c>
    </row>
    <row r="20180" spans="1:6">
      <c r="A20180" s="250" t="s">
        <v>25424</v>
      </c>
      <c r="B20180" s="250" t="s">
        <v>46613</v>
      </c>
      <c r="C20180" s="250">
        <v>1450</v>
      </c>
      <c r="F20180" s="250" t="s">
        <v>25424</v>
      </c>
    </row>
    <row r="20181" spans="1:6">
      <c r="A20181" s="250" t="s">
        <v>25425</v>
      </c>
      <c r="B20181" s="250" t="s">
        <v>47769</v>
      </c>
      <c r="C20181" s="250">
        <v>1450</v>
      </c>
      <c r="F20181" s="250" t="s">
        <v>25425</v>
      </c>
    </row>
    <row r="20182" spans="1:6">
      <c r="A20182" s="250" t="s">
        <v>25426</v>
      </c>
      <c r="B20182" s="250" t="s">
        <v>44238</v>
      </c>
      <c r="C20182" s="250">
        <v>2600</v>
      </c>
      <c r="F20182" s="250" t="s">
        <v>25426</v>
      </c>
    </row>
    <row r="20183" spans="1:6">
      <c r="A20183" s="250" t="s">
        <v>25427</v>
      </c>
      <c r="B20183" s="250" t="s">
        <v>5903</v>
      </c>
      <c r="C20183" s="250">
        <v>2600</v>
      </c>
      <c r="F20183" s="250" t="s">
        <v>25427</v>
      </c>
    </row>
    <row r="20184" spans="1:6">
      <c r="A20184" s="250" t="s">
        <v>25428</v>
      </c>
      <c r="B20184" s="250" t="s">
        <v>47770</v>
      </c>
      <c r="C20184" s="250">
        <v>380</v>
      </c>
      <c r="F20184" s="250" t="s">
        <v>25428</v>
      </c>
    </row>
    <row r="20185" spans="1:6">
      <c r="A20185" s="250" t="s">
        <v>25429</v>
      </c>
      <c r="B20185" s="250" t="s">
        <v>47771</v>
      </c>
      <c r="C20185" s="250">
        <v>320</v>
      </c>
      <c r="F20185" s="250" t="s">
        <v>25429</v>
      </c>
    </row>
    <row r="20186" spans="1:6">
      <c r="A20186" s="250" t="s">
        <v>25430</v>
      </c>
      <c r="B20186" s="250" t="s">
        <v>47772</v>
      </c>
      <c r="C20186" s="250">
        <v>380</v>
      </c>
      <c r="F20186" s="250" t="s">
        <v>25430</v>
      </c>
    </row>
    <row r="20187" spans="1:6">
      <c r="A20187" s="250" t="s">
        <v>25431</v>
      </c>
      <c r="B20187" s="250" t="s">
        <v>47773</v>
      </c>
      <c r="C20187" s="250">
        <v>860</v>
      </c>
      <c r="F20187" s="250" t="s">
        <v>25431</v>
      </c>
    </row>
    <row r="20188" spans="1:6">
      <c r="A20188" s="250" t="s">
        <v>25432</v>
      </c>
      <c r="B20188" s="250" t="s">
        <v>47773</v>
      </c>
      <c r="C20188" s="250">
        <v>1200</v>
      </c>
      <c r="F20188" s="250" t="s">
        <v>25432</v>
      </c>
    </row>
    <row r="20189" spans="1:6">
      <c r="A20189" s="250" t="s">
        <v>25433</v>
      </c>
      <c r="B20189" s="250" t="s">
        <v>47585</v>
      </c>
      <c r="C20189" s="250">
        <v>190</v>
      </c>
      <c r="F20189" s="250" t="s">
        <v>25433</v>
      </c>
    </row>
    <row r="20190" spans="1:6">
      <c r="A20190" s="250" t="s">
        <v>25434</v>
      </c>
      <c r="B20190" s="250" t="s">
        <v>47774</v>
      </c>
      <c r="C20190" s="250">
        <v>650</v>
      </c>
      <c r="F20190" s="250" t="s">
        <v>25434</v>
      </c>
    </row>
    <row r="20191" spans="1:6">
      <c r="A20191" s="250" t="s">
        <v>25435</v>
      </c>
      <c r="B20191" s="250" t="s">
        <v>841</v>
      </c>
      <c r="C20191" s="250">
        <v>570</v>
      </c>
      <c r="F20191" s="250" t="s">
        <v>25435</v>
      </c>
    </row>
    <row r="20192" spans="1:6">
      <c r="A20192" s="250" t="s">
        <v>25436</v>
      </c>
      <c r="B20192" s="250" t="s">
        <v>47210</v>
      </c>
      <c r="C20192" s="250">
        <v>610</v>
      </c>
      <c r="F20192" s="250" t="s">
        <v>25436</v>
      </c>
    </row>
    <row r="20193" spans="1:6">
      <c r="A20193" s="250" t="s">
        <v>25437</v>
      </c>
      <c r="B20193" s="250" t="s">
        <v>1389</v>
      </c>
      <c r="C20193" s="250">
        <v>1350</v>
      </c>
      <c r="F20193" s="250" t="s">
        <v>25437</v>
      </c>
    </row>
    <row r="20194" spans="1:6">
      <c r="A20194" s="250" t="s">
        <v>25438</v>
      </c>
      <c r="B20194" s="250" t="s">
        <v>72</v>
      </c>
      <c r="C20194" s="250">
        <v>1050</v>
      </c>
      <c r="F20194" s="250" t="s">
        <v>25438</v>
      </c>
    </row>
    <row r="20195" spans="1:6">
      <c r="A20195" s="250" t="s">
        <v>25439</v>
      </c>
      <c r="B20195" s="250" t="s">
        <v>47775</v>
      </c>
      <c r="C20195" s="250">
        <v>720</v>
      </c>
      <c r="F20195" s="250" t="s">
        <v>25439</v>
      </c>
    </row>
    <row r="20196" spans="1:6">
      <c r="A20196" s="250" t="s">
        <v>25440</v>
      </c>
      <c r="B20196" s="250" t="s">
        <v>47776</v>
      </c>
      <c r="C20196" s="250">
        <v>2200</v>
      </c>
      <c r="F20196" s="250" t="s">
        <v>25440</v>
      </c>
    </row>
    <row r="20197" spans="1:6">
      <c r="A20197" s="250" t="s">
        <v>25441</v>
      </c>
      <c r="B20197" s="250" t="s">
        <v>47777</v>
      </c>
      <c r="C20197" s="250">
        <v>98</v>
      </c>
      <c r="F20197" s="250" t="s">
        <v>25441</v>
      </c>
    </row>
    <row r="20198" spans="1:6">
      <c r="A20198" s="250" t="s">
        <v>25442</v>
      </c>
      <c r="B20198" s="250" t="s">
        <v>40839</v>
      </c>
      <c r="C20198" s="250">
        <v>4400</v>
      </c>
      <c r="F20198" s="250" t="s">
        <v>25442</v>
      </c>
    </row>
    <row r="20199" spans="1:6">
      <c r="A20199" s="250" t="s">
        <v>25443</v>
      </c>
      <c r="B20199" s="250" t="s">
        <v>46715</v>
      </c>
      <c r="C20199" s="250">
        <v>2700</v>
      </c>
      <c r="F20199" s="250" t="s">
        <v>25443</v>
      </c>
    </row>
    <row r="20200" spans="1:6">
      <c r="A20200" s="250" t="s">
        <v>25444</v>
      </c>
      <c r="B20200" s="250" t="s">
        <v>47778</v>
      </c>
      <c r="C20200" s="250">
        <v>15300</v>
      </c>
      <c r="F20200" s="250" t="s">
        <v>25444</v>
      </c>
    </row>
    <row r="20201" spans="1:6">
      <c r="A20201" s="250" t="s">
        <v>25445</v>
      </c>
      <c r="B20201" s="250" t="s">
        <v>47779</v>
      </c>
      <c r="C20201" s="250">
        <v>12100</v>
      </c>
      <c r="F20201" s="250" t="s">
        <v>25445</v>
      </c>
    </row>
    <row r="20202" spans="1:6">
      <c r="A20202" s="250" t="s">
        <v>25446</v>
      </c>
      <c r="B20202" s="250" t="s">
        <v>72</v>
      </c>
      <c r="C20202" s="250">
        <v>1150</v>
      </c>
      <c r="F20202" s="250" t="s">
        <v>25446</v>
      </c>
    </row>
    <row r="20203" spans="1:6">
      <c r="A20203" s="250" t="s">
        <v>25447</v>
      </c>
      <c r="B20203" s="250" t="s">
        <v>47780</v>
      </c>
      <c r="C20203" s="250">
        <v>285</v>
      </c>
      <c r="F20203" s="250" t="s">
        <v>25447</v>
      </c>
    </row>
    <row r="20204" spans="1:6">
      <c r="A20204" s="250" t="s">
        <v>25448</v>
      </c>
      <c r="B20204" s="250" t="s">
        <v>47781</v>
      </c>
      <c r="C20204" s="250">
        <v>10500</v>
      </c>
      <c r="F20204" s="250" t="s">
        <v>25448</v>
      </c>
    </row>
    <row r="20205" spans="1:6">
      <c r="A20205" s="250" t="s">
        <v>25449</v>
      </c>
      <c r="B20205" s="250" t="s">
        <v>47782</v>
      </c>
      <c r="C20205" s="250">
        <v>88</v>
      </c>
      <c r="F20205" s="250" t="s">
        <v>25449</v>
      </c>
    </row>
    <row r="20206" spans="1:6">
      <c r="A20206" s="250" t="s">
        <v>25450</v>
      </c>
      <c r="B20206" s="250" t="s">
        <v>47783</v>
      </c>
      <c r="C20206" s="250">
        <v>6000</v>
      </c>
      <c r="F20206" s="250" t="s">
        <v>25450</v>
      </c>
    </row>
    <row r="20207" spans="1:6">
      <c r="A20207" s="250" t="s">
        <v>25451</v>
      </c>
      <c r="B20207" s="250" t="s">
        <v>43012</v>
      </c>
      <c r="C20207" s="250">
        <v>960</v>
      </c>
      <c r="F20207" s="250" t="s">
        <v>25451</v>
      </c>
    </row>
    <row r="20208" spans="1:6">
      <c r="A20208" s="250" t="s">
        <v>25452</v>
      </c>
      <c r="B20208" s="250" t="s">
        <v>47784</v>
      </c>
      <c r="C20208" s="250">
        <v>1100</v>
      </c>
      <c r="F20208" s="250" t="s">
        <v>25452</v>
      </c>
    </row>
    <row r="20209" spans="1:6">
      <c r="A20209" s="250" t="s">
        <v>25453</v>
      </c>
      <c r="B20209" s="250" t="s">
        <v>47785</v>
      </c>
      <c r="C20209" s="250">
        <v>10400</v>
      </c>
      <c r="F20209" s="250" t="s">
        <v>25453</v>
      </c>
    </row>
    <row r="20210" spans="1:6">
      <c r="A20210" s="250" t="s">
        <v>25454</v>
      </c>
      <c r="B20210" s="250" t="s">
        <v>47786</v>
      </c>
      <c r="C20210" s="250">
        <v>71</v>
      </c>
      <c r="F20210" s="250" t="s">
        <v>25454</v>
      </c>
    </row>
    <row r="20211" spans="1:6">
      <c r="A20211" s="250" t="s">
        <v>25455</v>
      </c>
      <c r="B20211" s="250" t="s">
        <v>47787</v>
      </c>
      <c r="C20211" s="250">
        <v>88</v>
      </c>
      <c r="F20211" s="250" t="s">
        <v>25455</v>
      </c>
    </row>
    <row r="20212" spans="1:6">
      <c r="A20212" s="250" t="s">
        <v>25456</v>
      </c>
      <c r="B20212" s="250" t="s">
        <v>47788</v>
      </c>
      <c r="C20212" s="250">
        <v>5500</v>
      </c>
      <c r="F20212" s="250" t="s">
        <v>25456</v>
      </c>
    </row>
    <row r="20213" spans="1:6">
      <c r="A20213" s="250" t="s">
        <v>25457</v>
      </c>
      <c r="B20213" s="250" t="s">
        <v>8048</v>
      </c>
      <c r="C20213" s="250">
        <v>285</v>
      </c>
      <c r="F20213" s="250" t="s">
        <v>25457</v>
      </c>
    </row>
    <row r="20214" spans="1:6">
      <c r="A20214" s="250" t="s">
        <v>25458</v>
      </c>
      <c r="B20214" s="250" t="s">
        <v>47789</v>
      </c>
      <c r="C20214" s="250">
        <v>27400</v>
      </c>
      <c r="F20214" s="250" t="s">
        <v>25458</v>
      </c>
    </row>
    <row r="20215" spans="1:6">
      <c r="A20215" s="250" t="s">
        <v>25459</v>
      </c>
      <c r="B20215" s="250" t="s">
        <v>47790</v>
      </c>
      <c r="C20215" s="250">
        <v>980</v>
      </c>
      <c r="F20215" s="250" t="s">
        <v>25459</v>
      </c>
    </row>
    <row r="20216" spans="1:6">
      <c r="A20216" s="250" t="s">
        <v>25460</v>
      </c>
      <c r="B20216" s="250" t="s">
        <v>47791</v>
      </c>
      <c r="C20216" s="250">
        <v>1750</v>
      </c>
      <c r="F20216" s="250" t="s">
        <v>25460</v>
      </c>
    </row>
    <row r="20217" spans="1:6">
      <c r="A20217" s="250" t="s">
        <v>25461</v>
      </c>
      <c r="B20217" s="250" t="s">
        <v>47792</v>
      </c>
      <c r="C20217" s="250">
        <v>990</v>
      </c>
      <c r="F20217" s="250" t="s">
        <v>25461</v>
      </c>
    </row>
    <row r="20218" spans="1:6">
      <c r="A20218" s="250" t="s">
        <v>25462</v>
      </c>
      <c r="B20218" s="250" t="s">
        <v>8049</v>
      </c>
      <c r="C20218" s="250">
        <v>6200</v>
      </c>
      <c r="F20218" s="250" t="s">
        <v>25462</v>
      </c>
    </row>
    <row r="20219" spans="1:6">
      <c r="A20219" s="250" t="s">
        <v>25463</v>
      </c>
      <c r="B20219" s="250" t="s">
        <v>8050</v>
      </c>
      <c r="C20219" s="250">
        <v>7400</v>
      </c>
      <c r="F20219" s="250" t="s">
        <v>25463</v>
      </c>
    </row>
    <row r="20220" spans="1:6">
      <c r="A20220" s="250" t="s">
        <v>25464</v>
      </c>
      <c r="B20220" s="250" t="s">
        <v>47793</v>
      </c>
      <c r="C20220" s="250">
        <v>110</v>
      </c>
      <c r="F20220" s="250" t="s">
        <v>25464</v>
      </c>
    </row>
    <row r="20221" spans="1:6">
      <c r="A20221" s="250" t="s">
        <v>25465</v>
      </c>
      <c r="B20221" s="250" t="s">
        <v>8051</v>
      </c>
      <c r="C20221" s="250">
        <v>185</v>
      </c>
      <c r="F20221" s="250" t="s">
        <v>25465</v>
      </c>
    </row>
    <row r="20222" spans="1:6">
      <c r="A20222" s="250" t="s">
        <v>25466</v>
      </c>
      <c r="B20222" s="250" t="s">
        <v>47794</v>
      </c>
      <c r="C20222" s="250">
        <v>3100</v>
      </c>
      <c r="F20222" s="250" t="s">
        <v>25466</v>
      </c>
    </row>
    <row r="20223" spans="1:6">
      <c r="A20223" s="250" t="s">
        <v>25467</v>
      </c>
      <c r="B20223" s="250" t="s">
        <v>47795</v>
      </c>
      <c r="C20223" s="250">
        <v>74</v>
      </c>
      <c r="F20223" s="250" t="s">
        <v>25467</v>
      </c>
    </row>
    <row r="20224" spans="1:6">
      <c r="A20224" s="250" t="s">
        <v>25468</v>
      </c>
      <c r="B20224" s="250" t="s">
        <v>47796</v>
      </c>
      <c r="C20224" s="250">
        <v>26</v>
      </c>
      <c r="F20224" s="250" t="s">
        <v>25468</v>
      </c>
    </row>
    <row r="20225" spans="1:6">
      <c r="A20225" s="250" t="s">
        <v>25469</v>
      </c>
      <c r="B20225" s="250" t="s">
        <v>47797</v>
      </c>
      <c r="C20225" s="250">
        <v>50</v>
      </c>
      <c r="F20225" s="250" t="s">
        <v>25469</v>
      </c>
    </row>
    <row r="20226" spans="1:6">
      <c r="A20226" s="250" t="s">
        <v>25470</v>
      </c>
      <c r="B20226" s="250" t="s">
        <v>8052</v>
      </c>
      <c r="C20226" s="250">
        <v>200</v>
      </c>
      <c r="F20226" s="250" t="s">
        <v>25470</v>
      </c>
    </row>
    <row r="20227" spans="1:6">
      <c r="A20227" s="250" t="s">
        <v>25471</v>
      </c>
      <c r="B20227" s="250" t="s">
        <v>47798</v>
      </c>
      <c r="C20227" s="250">
        <v>98</v>
      </c>
      <c r="F20227" s="250" t="s">
        <v>25471</v>
      </c>
    </row>
    <row r="20228" spans="1:6">
      <c r="A20228" s="250" t="s">
        <v>25472</v>
      </c>
      <c r="B20228" s="250" t="s">
        <v>47799</v>
      </c>
      <c r="C20228" s="250">
        <v>9200</v>
      </c>
      <c r="F20228" s="250" t="s">
        <v>25472</v>
      </c>
    </row>
    <row r="20229" spans="1:6">
      <c r="A20229" s="250" t="s">
        <v>25473</v>
      </c>
      <c r="B20229" s="250" t="s">
        <v>47800</v>
      </c>
      <c r="C20229" s="250">
        <v>10900</v>
      </c>
      <c r="F20229" s="250" t="s">
        <v>25473</v>
      </c>
    </row>
    <row r="20230" spans="1:6">
      <c r="A20230" s="250" t="s">
        <v>25474</v>
      </c>
      <c r="B20230" s="250" t="s">
        <v>47801</v>
      </c>
      <c r="C20230" s="250">
        <v>3800</v>
      </c>
      <c r="F20230" s="250" t="s">
        <v>25474</v>
      </c>
    </row>
    <row r="20231" spans="1:6">
      <c r="A20231" s="250" t="s">
        <v>25475</v>
      </c>
      <c r="B20231" s="250" t="s">
        <v>8053</v>
      </c>
      <c r="C20231" s="250">
        <v>27200</v>
      </c>
      <c r="F20231" s="250" t="s">
        <v>25475</v>
      </c>
    </row>
    <row r="20232" spans="1:6">
      <c r="A20232" s="250" t="s">
        <v>25476</v>
      </c>
      <c r="B20232" s="250" t="s">
        <v>47802</v>
      </c>
      <c r="C20232" s="250">
        <v>12100</v>
      </c>
      <c r="F20232" s="250" t="s">
        <v>25476</v>
      </c>
    </row>
    <row r="20233" spans="1:6">
      <c r="A20233" s="250" t="s">
        <v>25477</v>
      </c>
      <c r="B20233" s="250" t="s">
        <v>47803</v>
      </c>
      <c r="C20233" s="250">
        <v>14300</v>
      </c>
      <c r="F20233" s="250" t="s">
        <v>25477</v>
      </c>
    </row>
    <row r="20234" spans="1:6">
      <c r="A20234" s="250" t="s">
        <v>25478</v>
      </c>
      <c r="B20234" s="250" t="s">
        <v>8054</v>
      </c>
      <c r="C20234" s="250">
        <v>3100</v>
      </c>
      <c r="F20234" s="250" t="s">
        <v>25478</v>
      </c>
    </row>
    <row r="20235" spans="1:6">
      <c r="A20235" s="250" t="s">
        <v>25479</v>
      </c>
      <c r="B20235" s="250" t="s">
        <v>47804</v>
      </c>
      <c r="C20235" s="250">
        <v>3700</v>
      </c>
      <c r="F20235" s="250" t="s">
        <v>25479</v>
      </c>
    </row>
    <row r="20236" spans="1:6">
      <c r="A20236" s="250" t="s">
        <v>25480</v>
      </c>
      <c r="B20236" s="250" t="s">
        <v>8053</v>
      </c>
      <c r="C20236" s="250">
        <v>27200</v>
      </c>
      <c r="F20236" s="250" t="s">
        <v>25480</v>
      </c>
    </row>
    <row r="20237" spans="1:6">
      <c r="A20237" s="250" t="s">
        <v>25481</v>
      </c>
      <c r="B20237" s="250" t="s">
        <v>47805</v>
      </c>
      <c r="C20237" s="250">
        <v>930</v>
      </c>
      <c r="F20237" s="250" t="s">
        <v>25481</v>
      </c>
    </row>
    <row r="20238" spans="1:6">
      <c r="A20238" s="250" t="s">
        <v>25482</v>
      </c>
      <c r="B20238" s="250" t="s">
        <v>47806</v>
      </c>
      <c r="C20238" s="250">
        <v>930</v>
      </c>
      <c r="F20238" s="250" t="s">
        <v>25482</v>
      </c>
    </row>
    <row r="20239" spans="1:6">
      <c r="A20239" s="250" t="s">
        <v>25483</v>
      </c>
      <c r="B20239" s="250" t="s">
        <v>47807</v>
      </c>
      <c r="C20239" s="250">
        <v>250</v>
      </c>
      <c r="F20239" s="250" t="s">
        <v>25483</v>
      </c>
    </row>
    <row r="20240" spans="1:6">
      <c r="A20240" s="250" t="s">
        <v>25484</v>
      </c>
      <c r="B20240" s="250" t="s">
        <v>46722</v>
      </c>
      <c r="C20240" s="250">
        <v>680</v>
      </c>
      <c r="F20240" s="250" t="s">
        <v>25484</v>
      </c>
    </row>
    <row r="20241" spans="1:6">
      <c r="A20241" s="250" t="s">
        <v>25485</v>
      </c>
      <c r="B20241" s="250" t="s">
        <v>47808</v>
      </c>
      <c r="C20241" s="250">
        <v>3600</v>
      </c>
      <c r="F20241" s="250" t="s">
        <v>25485</v>
      </c>
    </row>
    <row r="20242" spans="1:6">
      <c r="A20242" s="250" t="s">
        <v>25486</v>
      </c>
      <c r="B20242" s="250" t="s">
        <v>47809</v>
      </c>
      <c r="C20242" s="250">
        <v>3600</v>
      </c>
      <c r="F20242" s="250" t="s">
        <v>25486</v>
      </c>
    </row>
    <row r="20243" spans="1:6">
      <c r="A20243" s="250" t="s">
        <v>25487</v>
      </c>
      <c r="B20243" s="250" t="s">
        <v>47810</v>
      </c>
      <c r="C20243" s="250">
        <v>15400</v>
      </c>
      <c r="F20243" s="250" t="s">
        <v>25487</v>
      </c>
    </row>
    <row r="20244" spans="1:6">
      <c r="A20244" s="250" t="s">
        <v>25488</v>
      </c>
      <c r="B20244" s="250" t="s">
        <v>46397</v>
      </c>
      <c r="C20244" s="250">
        <v>14700</v>
      </c>
      <c r="F20244" s="250" t="s">
        <v>25488</v>
      </c>
    </row>
    <row r="20245" spans="1:6">
      <c r="A20245" s="250" t="s">
        <v>25490</v>
      </c>
      <c r="B20245" s="250" t="s">
        <v>47811</v>
      </c>
      <c r="C20245" s="250">
        <v>6900</v>
      </c>
      <c r="F20245" s="250" t="s">
        <v>25490</v>
      </c>
    </row>
    <row r="20246" spans="1:6">
      <c r="A20246" s="250" t="s">
        <v>25491</v>
      </c>
      <c r="B20246" s="250" t="s">
        <v>45935</v>
      </c>
      <c r="C20246" s="250">
        <v>4100</v>
      </c>
      <c r="F20246" s="250" t="s">
        <v>25491</v>
      </c>
    </row>
    <row r="20247" spans="1:6">
      <c r="A20247" s="250" t="s">
        <v>25492</v>
      </c>
      <c r="B20247" s="250" t="s">
        <v>45936</v>
      </c>
      <c r="C20247" s="250">
        <v>4100</v>
      </c>
      <c r="F20247" s="250" t="s">
        <v>25492</v>
      </c>
    </row>
    <row r="20248" spans="1:6">
      <c r="A20248" s="250" t="s">
        <v>56440</v>
      </c>
      <c r="B20248" s="250" t="s">
        <v>56268</v>
      </c>
      <c r="C20248" s="250">
        <v>4100</v>
      </c>
      <c r="F20248" s="250" t="s">
        <v>56440</v>
      </c>
    </row>
    <row r="20249" spans="1:6">
      <c r="A20249" s="250" t="s">
        <v>56441</v>
      </c>
      <c r="B20249" s="250" t="s">
        <v>56270</v>
      </c>
      <c r="C20249" s="250">
        <v>4100</v>
      </c>
      <c r="F20249" s="250" t="s">
        <v>56441</v>
      </c>
    </row>
    <row r="20250" spans="1:6">
      <c r="A20250" s="250" t="s">
        <v>25493</v>
      </c>
      <c r="B20250" s="250" t="s">
        <v>1345</v>
      </c>
      <c r="C20250" s="250">
        <v>6500</v>
      </c>
      <c r="F20250" s="250" t="s">
        <v>25493</v>
      </c>
    </row>
    <row r="20251" spans="1:6">
      <c r="A20251" s="250" t="s">
        <v>25495</v>
      </c>
      <c r="B20251" s="250" t="s">
        <v>47813</v>
      </c>
      <c r="C20251" s="250">
        <v>1750</v>
      </c>
      <c r="F20251" s="250" t="s">
        <v>25495</v>
      </c>
    </row>
    <row r="20252" spans="1:6">
      <c r="A20252" s="250" t="s">
        <v>25501</v>
      </c>
      <c r="B20252" s="250" t="s">
        <v>47818</v>
      </c>
      <c r="C20252" s="250">
        <v>4200</v>
      </c>
      <c r="F20252" s="250" t="s">
        <v>25501</v>
      </c>
    </row>
    <row r="20253" spans="1:6">
      <c r="A20253" s="250" t="s">
        <v>25502</v>
      </c>
      <c r="B20253" s="250" t="s">
        <v>47819</v>
      </c>
      <c r="C20253" s="250">
        <v>400</v>
      </c>
      <c r="F20253" s="250" t="s">
        <v>25502</v>
      </c>
    </row>
    <row r="20254" spans="1:6">
      <c r="A20254" s="250" t="s">
        <v>25505</v>
      </c>
      <c r="B20254" s="250" t="s">
        <v>47820</v>
      </c>
      <c r="C20254" s="250">
        <v>4900</v>
      </c>
      <c r="F20254" s="250" t="s">
        <v>25505</v>
      </c>
    </row>
    <row r="20255" spans="1:6">
      <c r="A20255" s="250" t="s">
        <v>25508</v>
      </c>
      <c r="B20255" s="250" t="s">
        <v>47823</v>
      </c>
      <c r="C20255" s="250">
        <v>10500</v>
      </c>
      <c r="F20255" s="250" t="s">
        <v>25508</v>
      </c>
    </row>
    <row r="20256" spans="1:6">
      <c r="A20256" s="250" t="s">
        <v>25510</v>
      </c>
      <c r="B20256" s="250" t="s">
        <v>47825</v>
      </c>
      <c r="C20256" s="250">
        <v>8800</v>
      </c>
      <c r="F20256" s="250" t="s">
        <v>25510</v>
      </c>
    </row>
    <row r="20257" spans="1:6">
      <c r="A20257" s="250" t="s">
        <v>25511</v>
      </c>
      <c r="B20257" s="250" t="s">
        <v>47826</v>
      </c>
      <c r="C20257" s="250">
        <v>9200</v>
      </c>
      <c r="F20257" s="250" t="s">
        <v>25511</v>
      </c>
    </row>
    <row r="20258" spans="1:6">
      <c r="A20258" s="250" t="s">
        <v>25512</v>
      </c>
      <c r="B20258" s="250" t="s">
        <v>47827</v>
      </c>
      <c r="C20258" s="250">
        <v>860</v>
      </c>
      <c r="F20258" s="250" t="s">
        <v>25512</v>
      </c>
    </row>
    <row r="20259" spans="1:6">
      <c r="A20259" s="250" t="s">
        <v>25513</v>
      </c>
      <c r="B20259" s="250" t="s">
        <v>959</v>
      </c>
      <c r="C20259" s="250">
        <v>15900</v>
      </c>
      <c r="F20259" s="250" t="s">
        <v>25513</v>
      </c>
    </row>
    <row r="20260" spans="1:6">
      <c r="A20260" s="250" t="s">
        <v>25514</v>
      </c>
      <c r="B20260" s="250" t="s">
        <v>47828</v>
      </c>
      <c r="C20260" s="250">
        <v>810</v>
      </c>
      <c r="F20260" s="250" t="s">
        <v>25514</v>
      </c>
    </row>
    <row r="20261" spans="1:6">
      <c r="A20261" s="250" t="s">
        <v>25517</v>
      </c>
      <c r="B20261" s="250" t="s">
        <v>47830</v>
      </c>
      <c r="C20261" s="250">
        <v>3500</v>
      </c>
      <c r="F20261" s="250" t="s">
        <v>25517</v>
      </c>
    </row>
    <row r="20262" spans="1:6">
      <c r="A20262" s="250" t="s">
        <v>25518</v>
      </c>
      <c r="B20262" s="250" t="s">
        <v>47623</v>
      </c>
      <c r="C20262" s="250">
        <v>4100</v>
      </c>
      <c r="F20262" s="250" t="s">
        <v>25518</v>
      </c>
    </row>
    <row r="20263" spans="1:6">
      <c r="A20263" s="250" t="s">
        <v>25519</v>
      </c>
      <c r="B20263" s="250" t="s">
        <v>47831</v>
      </c>
      <c r="C20263" s="250">
        <v>4100</v>
      </c>
      <c r="F20263" s="250" t="s">
        <v>25519</v>
      </c>
    </row>
    <row r="20264" spans="1:6">
      <c r="A20264" s="250" t="s">
        <v>25520</v>
      </c>
      <c r="B20264" s="250" t="s">
        <v>47832</v>
      </c>
      <c r="C20264" s="250">
        <v>2800</v>
      </c>
      <c r="F20264" s="250" t="s">
        <v>25520</v>
      </c>
    </row>
    <row r="20265" spans="1:6">
      <c r="A20265" s="250" t="s">
        <v>25525</v>
      </c>
      <c r="B20265" s="250" t="s">
        <v>47837</v>
      </c>
      <c r="C20265" s="250">
        <v>3900</v>
      </c>
      <c r="F20265" s="250" t="s">
        <v>25525</v>
      </c>
    </row>
    <row r="20266" spans="1:6">
      <c r="A20266" s="250" t="s">
        <v>25526</v>
      </c>
      <c r="B20266" s="250" t="s">
        <v>47838</v>
      </c>
      <c r="C20266" s="250">
        <v>4300</v>
      </c>
      <c r="F20266" s="250" t="s">
        <v>25526</v>
      </c>
    </row>
    <row r="20267" spans="1:6">
      <c r="A20267" s="250" t="s">
        <v>25527</v>
      </c>
      <c r="B20267" s="250" t="s">
        <v>47839</v>
      </c>
      <c r="C20267" s="250">
        <v>4300</v>
      </c>
      <c r="F20267" s="250" t="s">
        <v>25527</v>
      </c>
    </row>
    <row r="20268" spans="1:6">
      <c r="A20268" s="250" t="s">
        <v>25528</v>
      </c>
      <c r="B20268" s="250" t="s">
        <v>47840</v>
      </c>
      <c r="C20268" s="250">
        <v>4300</v>
      </c>
      <c r="F20268" s="250" t="s">
        <v>25528</v>
      </c>
    </row>
    <row r="20269" spans="1:6">
      <c r="A20269" s="250" t="s">
        <v>25529</v>
      </c>
      <c r="B20269" s="250" t="s">
        <v>47841</v>
      </c>
      <c r="C20269" s="250">
        <v>4300</v>
      </c>
      <c r="F20269" s="250" t="s">
        <v>25529</v>
      </c>
    </row>
    <row r="20270" spans="1:6">
      <c r="A20270" s="250" t="s">
        <v>25530</v>
      </c>
      <c r="B20270" s="250" t="s">
        <v>38670</v>
      </c>
      <c r="C20270" s="250">
        <v>4300</v>
      </c>
      <c r="F20270" s="250" t="s">
        <v>25530</v>
      </c>
    </row>
    <row r="20271" spans="1:6">
      <c r="A20271" s="250" t="s">
        <v>56442</v>
      </c>
      <c r="B20271" s="250" t="s">
        <v>56443</v>
      </c>
      <c r="C20271" s="250">
        <v>4300</v>
      </c>
      <c r="F20271" s="250" t="s">
        <v>56442</v>
      </c>
    </row>
    <row r="20272" spans="1:6">
      <c r="A20272" s="250" t="s">
        <v>25532</v>
      </c>
      <c r="B20272" s="250" t="s">
        <v>47825</v>
      </c>
      <c r="C20272" s="250">
        <v>10500</v>
      </c>
      <c r="F20272" s="250" t="s">
        <v>25532</v>
      </c>
    </row>
    <row r="20273" spans="1:6">
      <c r="A20273" s="250" t="s">
        <v>25533</v>
      </c>
      <c r="B20273" s="250" t="s">
        <v>47826</v>
      </c>
      <c r="C20273" s="250">
        <v>9800</v>
      </c>
      <c r="F20273" s="250" t="s">
        <v>25533</v>
      </c>
    </row>
    <row r="20274" spans="1:6">
      <c r="A20274" s="250" t="s">
        <v>25534</v>
      </c>
      <c r="B20274" s="250" t="s">
        <v>47548</v>
      </c>
      <c r="C20274" s="250">
        <v>7700</v>
      </c>
      <c r="F20274" s="250" t="s">
        <v>25534</v>
      </c>
    </row>
    <row r="20275" spans="1:6">
      <c r="A20275" s="250" t="s">
        <v>25535</v>
      </c>
      <c r="B20275" s="250" t="s">
        <v>47843</v>
      </c>
      <c r="C20275" s="250">
        <v>5800</v>
      </c>
      <c r="F20275" s="250" t="s">
        <v>25535</v>
      </c>
    </row>
    <row r="20276" spans="1:6">
      <c r="A20276" s="250" t="s">
        <v>25536</v>
      </c>
      <c r="B20276" s="250" t="s">
        <v>47844</v>
      </c>
      <c r="C20276" s="250">
        <v>5800</v>
      </c>
      <c r="F20276" s="250" t="s">
        <v>25536</v>
      </c>
    </row>
    <row r="20277" spans="1:6">
      <c r="A20277" s="250" t="s">
        <v>25537</v>
      </c>
      <c r="B20277" s="250" t="s">
        <v>47845</v>
      </c>
      <c r="C20277" s="250">
        <v>790</v>
      </c>
      <c r="F20277" s="250" t="s">
        <v>25537</v>
      </c>
    </row>
    <row r="20278" spans="1:6">
      <c r="A20278" s="250" t="s">
        <v>25539</v>
      </c>
      <c r="B20278" s="250" t="s">
        <v>47847</v>
      </c>
      <c r="C20278" s="250">
        <v>14700</v>
      </c>
      <c r="F20278" s="250" t="s">
        <v>25539</v>
      </c>
    </row>
    <row r="20279" spans="1:6">
      <c r="A20279" s="250" t="s">
        <v>25540</v>
      </c>
      <c r="B20279" s="250" t="s">
        <v>47848</v>
      </c>
      <c r="C20279" s="250">
        <v>1300</v>
      </c>
      <c r="F20279" s="250" t="s">
        <v>25540</v>
      </c>
    </row>
    <row r="20280" spans="1:6">
      <c r="A20280" s="250" t="s">
        <v>25543</v>
      </c>
      <c r="B20280" s="250" t="s">
        <v>989</v>
      </c>
      <c r="C20280" s="250">
        <v>52400</v>
      </c>
      <c r="F20280" s="250" t="s">
        <v>25543</v>
      </c>
    </row>
    <row r="20281" spans="1:6">
      <c r="A20281" s="250" t="s">
        <v>25544</v>
      </c>
      <c r="B20281" s="250" t="s">
        <v>987</v>
      </c>
      <c r="C20281" s="250">
        <v>5200</v>
      </c>
      <c r="F20281" s="250" t="s">
        <v>25544</v>
      </c>
    </row>
    <row r="20282" spans="1:6">
      <c r="A20282" s="250" t="s">
        <v>25545</v>
      </c>
      <c r="B20282" s="250" t="s">
        <v>56444</v>
      </c>
      <c r="C20282" s="250">
        <v>2000</v>
      </c>
      <c r="F20282" s="250" t="s">
        <v>25545</v>
      </c>
    </row>
    <row r="20283" spans="1:6">
      <c r="A20283" s="250" t="s">
        <v>25547</v>
      </c>
      <c r="B20283" s="250" t="s">
        <v>47852</v>
      </c>
      <c r="C20283" s="250">
        <v>3100</v>
      </c>
      <c r="F20283" s="250" t="s">
        <v>25547</v>
      </c>
    </row>
    <row r="20284" spans="1:6">
      <c r="A20284" s="250" t="s">
        <v>25548</v>
      </c>
      <c r="B20284" s="250" t="s">
        <v>47853</v>
      </c>
      <c r="C20284" s="250">
        <v>26800</v>
      </c>
      <c r="F20284" s="250" t="s">
        <v>25548</v>
      </c>
    </row>
    <row r="20285" spans="1:6">
      <c r="A20285" s="250" t="s">
        <v>25551</v>
      </c>
      <c r="B20285" s="250" t="s">
        <v>47856</v>
      </c>
      <c r="C20285" s="250">
        <v>19800</v>
      </c>
      <c r="F20285" s="250" t="s">
        <v>25551</v>
      </c>
    </row>
    <row r="20286" spans="1:6">
      <c r="A20286" s="250" t="s">
        <v>25552</v>
      </c>
      <c r="B20286" s="250" t="s">
        <v>56305</v>
      </c>
      <c r="C20286" s="250">
        <v>3800</v>
      </c>
      <c r="F20286" s="250" t="s">
        <v>25552</v>
      </c>
    </row>
    <row r="20287" spans="1:6">
      <c r="A20287" s="250" t="s">
        <v>25553</v>
      </c>
      <c r="B20287" s="250" t="s">
        <v>1101</v>
      </c>
      <c r="C20287" s="250">
        <v>410</v>
      </c>
      <c r="F20287" s="250" t="s">
        <v>25553</v>
      </c>
    </row>
    <row r="20288" spans="1:6">
      <c r="A20288" s="250" t="s">
        <v>25554</v>
      </c>
      <c r="B20288" s="250" t="s">
        <v>187</v>
      </c>
      <c r="C20288" s="250">
        <v>530</v>
      </c>
      <c r="F20288" s="250" t="s">
        <v>25554</v>
      </c>
    </row>
    <row r="20289" spans="1:6">
      <c r="A20289" s="250" t="s">
        <v>25555</v>
      </c>
      <c r="B20289" s="250" t="s">
        <v>56445</v>
      </c>
      <c r="C20289" s="250">
        <v>6500</v>
      </c>
      <c r="F20289" s="250" t="s">
        <v>25555</v>
      </c>
    </row>
    <row r="20290" spans="1:6">
      <c r="A20290" s="250" t="s">
        <v>25556</v>
      </c>
      <c r="B20290" s="250" t="s">
        <v>56446</v>
      </c>
      <c r="C20290" s="250">
        <v>6500</v>
      </c>
      <c r="F20290" s="250" t="s">
        <v>25556</v>
      </c>
    </row>
    <row r="20291" spans="1:6">
      <c r="A20291" s="250" t="s">
        <v>25558</v>
      </c>
      <c r="B20291" s="250" t="s">
        <v>47858</v>
      </c>
      <c r="C20291" s="250">
        <v>1900</v>
      </c>
      <c r="F20291" s="250" t="s">
        <v>25558</v>
      </c>
    </row>
    <row r="20292" spans="1:6">
      <c r="A20292" s="250" t="s">
        <v>25566</v>
      </c>
      <c r="B20292" s="250" t="s">
        <v>47863</v>
      </c>
      <c r="C20292" s="250">
        <v>810</v>
      </c>
      <c r="F20292" s="250" t="s">
        <v>25566</v>
      </c>
    </row>
    <row r="20293" spans="1:6">
      <c r="A20293" s="250" t="s">
        <v>25567</v>
      </c>
      <c r="B20293" s="250" t="s">
        <v>47864</v>
      </c>
      <c r="C20293" s="250">
        <v>900</v>
      </c>
      <c r="F20293" s="250" t="s">
        <v>25567</v>
      </c>
    </row>
    <row r="20294" spans="1:6">
      <c r="A20294" s="250" t="s">
        <v>25568</v>
      </c>
      <c r="B20294" s="250" t="s">
        <v>47865</v>
      </c>
      <c r="C20294" s="250">
        <v>145</v>
      </c>
      <c r="F20294" s="250" t="s">
        <v>25568</v>
      </c>
    </row>
    <row r="20295" spans="1:6">
      <c r="A20295" s="250" t="s">
        <v>25569</v>
      </c>
      <c r="B20295" s="250" t="s">
        <v>421</v>
      </c>
      <c r="C20295" s="250">
        <v>800</v>
      </c>
      <c r="F20295" s="250" t="s">
        <v>25569</v>
      </c>
    </row>
    <row r="20296" spans="1:6">
      <c r="A20296" s="250" t="s">
        <v>25572</v>
      </c>
      <c r="B20296" s="250" t="s">
        <v>47867</v>
      </c>
      <c r="C20296" s="250">
        <v>370</v>
      </c>
      <c r="F20296" s="250" t="s">
        <v>25572</v>
      </c>
    </row>
    <row r="20297" spans="1:6">
      <c r="A20297" s="250" t="s">
        <v>25573</v>
      </c>
      <c r="B20297" s="250" t="s">
        <v>47868</v>
      </c>
      <c r="C20297" s="250">
        <v>5500</v>
      </c>
      <c r="F20297" s="250" t="s">
        <v>25573</v>
      </c>
    </row>
    <row r="20298" spans="1:6">
      <c r="A20298" s="250" t="s">
        <v>25574</v>
      </c>
      <c r="B20298" s="250" t="s">
        <v>47869</v>
      </c>
      <c r="C20298" s="250">
        <v>6600</v>
      </c>
      <c r="F20298" s="250" t="s">
        <v>25574</v>
      </c>
    </row>
    <row r="20299" spans="1:6">
      <c r="A20299" s="250" t="s">
        <v>25576</v>
      </c>
      <c r="B20299" s="250" t="s">
        <v>37673</v>
      </c>
      <c r="C20299" s="250">
        <v>21200</v>
      </c>
      <c r="F20299" s="250" t="s">
        <v>25576</v>
      </c>
    </row>
    <row r="20300" spans="1:6">
      <c r="A20300" s="250" t="s">
        <v>25577</v>
      </c>
      <c r="B20300" s="250" t="s">
        <v>47871</v>
      </c>
      <c r="C20300" s="250">
        <v>14800</v>
      </c>
      <c r="F20300" s="250" t="s">
        <v>25577</v>
      </c>
    </row>
    <row r="20301" spans="1:6">
      <c r="A20301" s="250" t="s">
        <v>25578</v>
      </c>
      <c r="B20301" s="250" t="s">
        <v>47872</v>
      </c>
      <c r="C20301" s="250">
        <v>1300</v>
      </c>
      <c r="F20301" s="250" t="s">
        <v>25578</v>
      </c>
    </row>
    <row r="20302" spans="1:6">
      <c r="A20302" s="250" t="s">
        <v>25579</v>
      </c>
      <c r="B20302" s="250" t="s">
        <v>47873</v>
      </c>
      <c r="C20302" s="250">
        <v>48600</v>
      </c>
      <c r="F20302" s="250" t="s">
        <v>25579</v>
      </c>
    </row>
    <row r="20303" spans="1:6">
      <c r="A20303" s="250" t="s">
        <v>25580</v>
      </c>
      <c r="B20303" s="250" t="s">
        <v>47874</v>
      </c>
      <c r="C20303" s="250">
        <v>7700</v>
      </c>
      <c r="F20303" s="250" t="s">
        <v>25580</v>
      </c>
    </row>
    <row r="20304" spans="1:6">
      <c r="A20304" s="250" t="s">
        <v>25581</v>
      </c>
      <c r="B20304" s="250" t="s">
        <v>47875</v>
      </c>
      <c r="C20304" s="250">
        <v>5200</v>
      </c>
      <c r="F20304" s="250" t="s">
        <v>25581</v>
      </c>
    </row>
    <row r="20305" spans="1:6">
      <c r="A20305" s="250" t="s">
        <v>25582</v>
      </c>
      <c r="B20305" s="250" t="s">
        <v>47876</v>
      </c>
      <c r="C20305" s="250">
        <v>10300</v>
      </c>
      <c r="F20305" s="250" t="s">
        <v>25582</v>
      </c>
    </row>
    <row r="20306" spans="1:6">
      <c r="A20306" s="250" t="s">
        <v>25583</v>
      </c>
      <c r="B20306" s="250" t="s">
        <v>47877</v>
      </c>
      <c r="C20306" s="250">
        <v>47500</v>
      </c>
      <c r="F20306" s="250" t="s">
        <v>25583</v>
      </c>
    </row>
    <row r="20307" spans="1:6">
      <c r="A20307" s="250" t="s">
        <v>25584</v>
      </c>
      <c r="B20307" s="250" t="s">
        <v>47878</v>
      </c>
      <c r="C20307" s="250">
        <v>2400</v>
      </c>
      <c r="F20307" s="250" t="s">
        <v>25584</v>
      </c>
    </row>
    <row r="20308" spans="1:6">
      <c r="A20308" s="250" t="s">
        <v>25585</v>
      </c>
      <c r="B20308" s="250" t="s">
        <v>47879</v>
      </c>
      <c r="C20308" s="250">
        <v>155</v>
      </c>
      <c r="F20308" s="250" t="s">
        <v>25585</v>
      </c>
    </row>
    <row r="20309" spans="1:6">
      <c r="A20309" s="250" t="s">
        <v>25586</v>
      </c>
      <c r="B20309" s="250" t="s">
        <v>337</v>
      </c>
      <c r="C20309" s="250">
        <v>2200</v>
      </c>
      <c r="F20309" s="250" t="s">
        <v>25586</v>
      </c>
    </row>
    <row r="20310" spans="1:6">
      <c r="A20310" s="250" t="s">
        <v>25587</v>
      </c>
      <c r="B20310" s="250" t="s">
        <v>43028</v>
      </c>
      <c r="C20310" s="250">
        <v>6600</v>
      </c>
      <c r="F20310" s="250" t="s">
        <v>25587</v>
      </c>
    </row>
    <row r="20311" spans="1:6">
      <c r="A20311" s="250" t="s">
        <v>25588</v>
      </c>
      <c r="B20311" s="250" t="s">
        <v>47880</v>
      </c>
      <c r="C20311" s="250">
        <v>2900</v>
      </c>
      <c r="F20311" s="250" t="s">
        <v>25588</v>
      </c>
    </row>
    <row r="20312" spans="1:6">
      <c r="A20312" s="250" t="s">
        <v>25589</v>
      </c>
      <c r="B20312" s="250" t="s">
        <v>47881</v>
      </c>
      <c r="C20312" s="250">
        <v>2200</v>
      </c>
      <c r="F20312" s="250" t="s">
        <v>25589</v>
      </c>
    </row>
    <row r="20313" spans="1:6">
      <c r="A20313" s="250" t="s">
        <v>25590</v>
      </c>
      <c r="B20313" s="250" t="s">
        <v>47882</v>
      </c>
      <c r="C20313" s="250">
        <v>2200</v>
      </c>
      <c r="F20313" s="250" t="s">
        <v>25590</v>
      </c>
    </row>
    <row r="20314" spans="1:6">
      <c r="A20314" s="250" t="s">
        <v>25592</v>
      </c>
      <c r="B20314" s="250" t="s">
        <v>47884</v>
      </c>
      <c r="C20314" s="250">
        <v>10500</v>
      </c>
      <c r="F20314" s="250" t="s">
        <v>25592</v>
      </c>
    </row>
    <row r="20315" spans="1:6">
      <c r="A20315" s="250" t="s">
        <v>25593</v>
      </c>
      <c r="B20315" s="250" t="s">
        <v>47885</v>
      </c>
      <c r="C20315" s="250">
        <v>2100</v>
      </c>
      <c r="F20315" s="250" t="s">
        <v>25593</v>
      </c>
    </row>
    <row r="20316" spans="1:6">
      <c r="A20316" s="250" t="s">
        <v>25594</v>
      </c>
      <c r="B20316" s="250" t="s">
        <v>47886</v>
      </c>
      <c r="C20316" s="250">
        <v>4300</v>
      </c>
      <c r="F20316" s="250" t="s">
        <v>25594</v>
      </c>
    </row>
    <row r="20317" spans="1:6">
      <c r="A20317" s="250" t="s">
        <v>25595</v>
      </c>
      <c r="B20317" s="250" t="s">
        <v>47887</v>
      </c>
      <c r="C20317" s="250">
        <v>1450</v>
      </c>
      <c r="F20317" s="250" t="s">
        <v>25595</v>
      </c>
    </row>
    <row r="20318" spans="1:6">
      <c r="A20318" s="250" t="s">
        <v>25596</v>
      </c>
      <c r="B20318" s="250" t="s">
        <v>47888</v>
      </c>
      <c r="C20318" s="250">
        <v>300</v>
      </c>
      <c r="F20318" s="250" t="s">
        <v>25596</v>
      </c>
    </row>
    <row r="20319" spans="1:6">
      <c r="A20319" s="250" t="s">
        <v>25597</v>
      </c>
      <c r="B20319" s="250" t="s">
        <v>47889</v>
      </c>
      <c r="C20319" s="250">
        <v>4700</v>
      </c>
      <c r="F20319" s="250" t="s">
        <v>25597</v>
      </c>
    </row>
    <row r="20320" spans="1:6">
      <c r="A20320" s="250" t="s">
        <v>25598</v>
      </c>
      <c r="B20320" s="250" t="s">
        <v>47890</v>
      </c>
      <c r="C20320" s="250">
        <v>2200</v>
      </c>
      <c r="F20320" s="250" t="s">
        <v>25598</v>
      </c>
    </row>
    <row r="20321" spans="1:6">
      <c r="A20321" s="250" t="s">
        <v>25600</v>
      </c>
      <c r="B20321" s="250" t="s">
        <v>47892</v>
      </c>
      <c r="C20321" s="250">
        <v>900</v>
      </c>
      <c r="F20321" s="250" t="s">
        <v>25600</v>
      </c>
    </row>
    <row r="20322" spans="1:6">
      <c r="A20322" s="250" t="s">
        <v>25601</v>
      </c>
      <c r="B20322" s="250" t="s">
        <v>47893</v>
      </c>
      <c r="C20322" s="250">
        <v>2100</v>
      </c>
      <c r="F20322" s="250" t="s">
        <v>25601</v>
      </c>
    </row>
    <row r="20323" spans="1:6">
      <c r="A20323" s="250" t="s">
        <v>25602</v>
      </c>
      <c r="B20323" s="250" t="s">
        <v>47894</v>
      </c>
      <c r="C20323" s="250">
        <v>370</v>
      </c>
      <c r="F20323" s="250" t="s">
        <v>25602</v>
      </c>
    </row>
    <row r="20324" spans="1:6">
      <c r="A20324" s="250" t="s">
        <v>25603</v>
      </c>
      <c r="B20324" s="250" t="s">
        <v>47895</v>
      </c>
      <c r="C20324" s="250">
        <v>14900</v>
      </c>
      <c r="F20324" s="250" t="s">
        <v>25603</v>
      </c>
    </row>
    <row r="20325" spans="1:6">
      <c r="A20325" s="250" t="s">
        <v>25604</v>
      </c>
      <c r="B20325" s="250" t="s">
        <v>47896</v>
      </c>
      <c r="C20325" s="250">
        <v>11500</v>
      </c>
      <c r="F20325" s="250" t="s">
        <v>25604</v>
      </c>
    </row>
    <row r="20326" spans="1:6">
      <c r="A20326" s="250" t="s">
        <v>25605</v>
      </c>
      <c r="B20326" s="250" t="s">
        <v>47897</v>
      </c>
      <c r="C20326" s="250">
        <v>210</v>
      </c>
      <c r="F20326" s="250" t="s">
        <v>25605</v>
      </c>
    </row>
    <row r="20327" spans="1:6">
      <c r="A20327" s="250" t="s">
        <v>25606</v>
      </c>
      <c r="B20327" s="250" t="s">
        <v>47898</v>
      </c>
      <c r="C20327" s="250">
        <v>330</v>
      </c>
      <c r="F20327" s="250" t="s">
        <v>25606</v>
      </c>
    </row>
    <row r="20328" spans="1:6">
      <c r="A20328" s="250" t="s">
        <v>25607</v>
      </c>
      <c r="B20328" s="250" t="s">
        <v>47899</v>
      </c>
      <c r="C20328" s="250">
        <v>550</v>
      </c>
      <c r="F20328" s="250" t="s">
        <v>25607</v>
      </c>
    </row>
    <row r="20329" spans="1:6">
      <c r="A20329" s="250" t="s">
        <v>25608</v>
      </c>
      <c r="B20329" s="250" t="s">
        <v>47073</v>
      </c>
      <c r="C20329" s="250">
        <v>245</v>
      </c>
      <c r="F20329" s="250" t="s">
        <v>25608</v>
      </c>
    </row>
    <row r="20330" spans="1:6">
      <c r="A20330" s="250" t="s">
        <v>25609</v>
      </c>
      <c r="B20330" s="250" t="s">
        <v>38963</v>
      </c>
      <c r="C20330" s="250">
        <v>175</v>
      </c>
      <c r="F20330" s="250" t="s">
        <v>25609</v>
      </c>
    </row>
    <row r="20331" spans="1:6">
      <c r="A20331" s="250" t="s">
        <v>25610</v>
      </c>
      <c r="B20331" s="250" t="s">
        <v>47900</v>
      </c>
      <c r="C20331" s="250">
        <v>1750</v>
      </c>
      <c r="F20331" s="250" t="s">
        <v>25610</v>
      </c>
    </row>
    <row r="20332" spans="1:6">
      <c r="A20332" s="250" t="s">
        <v>25611</v>
      </c>
      <c r="B20332" s="250" t="s">
        <v>47901</v>
      </c>
      <c r="C20332" s="250">
        <v>5800</v>
      </c>
      <c r="F20332" s="250" t="s">
        <v>25611</v>
      </c>
    </row>
    <row r="20333" spans="1:6">
      <c r="A20333" s="250" t="s">
        <v>25612</v>
      </c>
      <c r="B20333" s="250" t="s">
        <v>47902</v>
      </c>
      <c r="C20333" s="250">
        <v>3100</v>
      </c>
      <c r="F20333" s="250" t="s">
        <v>25612</v>
      </c>
    </row>
    <row r="20334" spans="1:6">
      <c r="A20334" s="250" t="s">
        <v>25613</v>
      </c>
      <c r="B20334" s="250" t="s">
        <v>47903</v>
      </c>
      <c r="C20334" s="250">
        <v>880</v>
      </c>
      <c r="F20334" s="250" t="s">
        <v>25613</v>
      </c>
    </row>
    <row r="20335" spans="1:6">
      <c r="A20335" s="250" t="s">
        <v>25614</v>
      </c>
      <c r="B20335" s="250" t="s">
        <v>47904</v>
      </c>
      <c r="C20335" s="250">
        <v>740</v>
      </c>
      <c r="F20335" s="250" t="s">
        <v>25614</v>
      </c>
    </row>
    <row r="20336" spans="1:6">
      <c r="A20336" s="250" t="s">
        <v>25615</v>
      </c>
      <c r="B20336" s="250" t="s">
        <v>47905</v>
      </c>
      <c r="C20336" s="250">
        <v>330</v>
      </c>
      <c r="F20336" s="250" t="s">
        <v>25615</v>
      </c>
    </row>
    <row r="20337" spans="1:6">
      <c r="A20337" s="250" t="s">
        <v>25616</v>
      </c>
      <c r="B20337" s="250" t="s">
        <v>47906</v>
      </c>
      <c r="C20337" s="250">
        <v>470</v>
      </c>
      <c r="F20337" s="250" t="s">
        <v>25616</v>
      </c>
    </row>
    <row r="20338" spans="1:6">
      <c r="A20338" s="250" t="s">
        <v>25617</v>
      </c>
      <c r="B20338" s="250" t="s">
        <v>47907</v>
      </c>
      <c r="C20338" s="250">
        <v>820</v>
      </c>
      <c r="F20338" s="250" t="s">
        <v>25617</v>
      </c>
    </row>
    <row r="20339" spans="1:6">
      <c r="A20339" s="250" t="s">
        <v>25618</v>
      </c>
      <c r="B20339" s="250" t="s">
        <v>47908</v>
      </c>
      <c r="C20339" s="250">
        <v>490</v>
      </c>
      <c r="F20339" s="250" t="s">
        <v>25618</v>
      </c>
    </row>
    <row r="20340" spans="1:6">
      <c r="A20340" s="250" t="s">
        <v>25619</v>
      </c>
      <c r="B20340" s="250" t="s">
        <v>47909</v>
      </c>
      <c r="C20340" s="250">
        <v>640</v>
      </c>
      <c r="F20340" s="250" t="s">
        <v>25619</v>
      </c>
    </row>
    <row r="20341" spans="1:6">
      <c r="A20341" s="250" t="s">
        <v>25620</v>
      </c>
      <c r="B20341" s="250" t="s">
        <v>47872</v>
      </c>
      <c r="C20341" s="250">
        <v>1300</v>
      </c>
      <c r="F20341" s="250" t="s">
        <v>25620</v>
      </c>
    </row>
    <row r="20342" spans="1:6">
      <c r="A20342" s="250" t="s">
        <v>25621</v>
      </c>
      <c r="B20342" s="250" t="s">
        <v>47910</v>
      </c>
      <c r="C20342" s="250">
        <v>1400</v>
      </c>
      <c r="F20342" s="250" t="s">
        <v>25621</v>
      </c>
    </row>
    <row r="20343" spans="1:6">
      <c r="A20343" s="250" t="s">
        <v>25622</v>
      </c>
      <c r="B20343" s="250" t="s">
        <v>47883</v>
      </c>
      <c r="C20343" s="250">
        <v>1450</v>
      </c>
      <c r="F20343" s="250" t="s">
        <v>25622</v>
      </c>
    </row>
    <row r="20344" spans="1:6">
      <c r="A20344" s="250" t="s">
        <v>25623</v>
      </c>
      <c r="B20344" s="250" t="s">
        <v>47911</v>
      </c>
      <c r="C20344" s="250">
        <v>1750</v>
      </c>
      <c r="F20344" s="250" t="s">
        <v>25623</v>
      </c>
    </row>
    <row r="20345" spans="1:6">
      <c r="A20345" s="250" t="s">
        <v>25624</v>
      </c>
      <c r="B20345" s="250" t="s">
        <v>47912</v>
      </c>
      <c r="C20345" s="250">
        <v>10300</v>
      </c>
      <c r="F20345" s="250" t="s">
        <v>25624</v>
      </c>
    </row>
    <row r="20346" spans="1:6">
      <c r="A20346" s="250" t="s">
        <v>25625</v>
      </c>
      <c r="B20346" s="250" t="s">
        <v>47913</v>
      </c>
      <c r="C20346" s="250">
        <v>1800</v>
      </c>
      <c r="F20346" s="250" t="s">
        <v>25625</v>
      </c>
    </row>
    <row r="20347" spans="1:6">
      <c r="A20347" s="250" t="s">
        <v>25626</v>
      </c>
      <c r="B20347" s="250" t="s">
        <v>39890</v>
      </c>
      <c r="C20347" s="250">
        <v>200</v>
      </c>
      <c r="F20347" s="250" t="s">
        <v>25626</v>
      </c>
    </row>
    <row r="20348" spans="1:6">
      <c r="A20348" s="250" t="s">
        <v>25627</v>
      </c>
      <c r="B20348" s="250" t="s">
        <v>47792</v>
      </c>
      <c r="C20348" s="250">
        <v>260</v>
      </c>
      <c r="F20348" s="250" t="s">
        <v>25627</v>
      </c>
    </row>
    <row r="20349" spans="1:6">
      <c r="A20349" s="250" t="s">
        <v>25628</v>
      </c>
      <c r="B20349" s="250" t="s">
        <v>40010</v>
      </c>
      <c r="C20349" s="250">
        <v>650</v>
      </c>
      <c r="F20349" s="250" t="s">
        <v>25628</v>
      </c>
    </row>
    <row r="20350" spans="1:6">
      <c r="A20350" s="250" t="s">
        <v>25629</v>
      </c>
      <c r="B20350" s="250" t="s">
        <v>47774</v>
      </c>
      <c r="C20350" s="250">
        <v>155</v>
      </c>
      <c r="F20350" s="250" t="s">
        <v>25629</v>
      </c>
    </row>
    <row r="20351" spans="1:6">
      <c r="A20351" s="250" t="s">
        <v>25630</v>
      </c>
      <c r="B20351" s="250" t="s">
        <v>47914</v>
      </c>
      <c r="C20351" s="250">
        <v>155</v>
      </c>
      <c r="F20351" s="250" t="s">
        <v>25630</v>
      </c>
    </row>
    <row r="20352" spans="1:6">
      <c r="A20352" s="250" t="s">
        <v>25632</v>
      </c>
      <c r="B20352" s="250" t="s">
        <v>47916</v>
      </c>
      <c r="C20352" s="250">
        <v>265</v>
      </c>
      <c r="F20352" s="250" t="s">
        <v>25632</v>
      </c>
    </row>
    <row r="20353" spans="1:6">
      <c r="A20353" s="250" t="s">
        <v>25634</v>
      </c>
      <c r="B20353" s="250" t="s">
        <v>47917</v>
      </c>
      <c r="C20353" s="250">
        <v>960</v>
      </c>
      <c r="F20353" s="250" t="s">
        <v>25634</v>
      </c>
    </row>
    <row r="20354" spans="1:6">
      <c r="A20354" s="250" t="s">
        <v>25635</v>
      </c>
      <c r="B20354" s="250" t="s">
        <v>47918</v>
      </c>
      <c r="C20354" s="250">
        <v>1750</v>
      </c>
      <c r="F20354" s="250" t="s">
        <v>25635</v>
      </c>
    </row>
    <row r="20355" spans="1:6">
      <c r="A20355" s="250" t="s">
        <v>25636</v>
      </c>
      <c r="B20355" s="250" t="s">
        <v>47919</v>
      </c>
      <c r="C20355" s="250">
        <v>8200</v>
      </c>
      <c r="F20355" s="250" t="s">
        <v>25636</v>
      </c>
    </row>
    <row r="20356" spans="1:6">
      <c r="A20356" s="250" t="s">
        <v>25637</v>
      </c>
      <c r="B20356" s="250" t="s">
        <v>47920</v>
      </c>
      <c r="C20356" s="250">
        <v>620</v>
      </c>
      <c r="F20356" s="250" t="s">
        <v>25637</v>
      </c>
    </row>
    <row r="20357" spans="1:6">
      <c r="A20357" s="250" t="s">
        <v>25638</v>
      </c>
      <c r="B20357" s="250" t="s">
        <v>47921</v>
      </c>
      <c r="C20357" s="250">
        <v>3900</v>
      </c>
      <c r="F20357" s="250" t="s">
        <v>25638</v>
      </c>
    </row>
    <row r="20358" spans="1:6">
      <c r="A20358" s="250" t="s">
        <v>25639</v>
      </c>
      <c r="B20358" s="250" t="s">
        <v>47922</v>
      </c>
      <c r="C20358" s="250">
        <v>13000</v>
      </c>
      <c r="F20358" s="250" t="s">
        <v>25639</v>
      </c>
    </row>
    <row r="20359" spans="1:6">
      <c r="A20359" s="250" t="s">
        <v>25641</v>
      </c>
      <c r="B20359" s="250" t="s">
        <v>56447</v>
      </c>
      <c r="C20359" s="250">
        <v>12900</v>
      </c>
      <c r="F20359" s="250" t="s">
        <v>25641</v>
      </c>
    </row>
    <row r="20360" spans="1:6">
      <c r="A20360" s="250" t="s">
        <v>25642</v>
      </c>
      <c r="B20360" s="250" t="s">
        <v>47923</v>
      </c>
      <c r="C20360" s="250">
        <v>1050</v>
      </c>
      <c r="F20360" s="250" t="s">
        <v>25642</v>
      </c>
    </row>
    <row r="20361" spans="1:6">
      <c r="A20361" s="250" t="s">
        <v>25644</v>
      </c>
      <c r="B20361" s="250" t="s">
        <v>47925</v>
      </c>
      <c r="C20361" s="250">
        <v>1750</v>
      </c>
      <c r="F20361" s="250" t="s">
        <v>25644</v>
      </c>
    </row>
    <row r="20362" spans="1:6">
      <c r="A20362" s="250" t="s">
        <v>25645</v>
      </c>
      <c r="B20362" s="250" t="s">
        <v>47918</v>
      </c>
      <c r="C20362" s="250">
        <v>1750</v>
      </c>
      <c r="F20362" s="250" t="s">
        <v>25645</v>
      </c>
    </row>
    <row r="20363" spans="1:6">
      <c r="A20363" s="250" t="s">
        <v>25646</v>
      </c>
      <c r="B20363" s="250" t="s">
        <v>47926</v>
      </c>
      <c r="C20363" s="250">
        <v>1050</v>
      </c>
      <c r="F20363" s="250" t="s">
        <v>25646</v>
      </c>
    </row>
    <row r="20364" spans="1:6">
      <c r="A20364" s="250" t="s">
        <v>25649</v>
      </c>
      <c r="B20364" s="250" t="s">
        <v>47929</v>
      </c>
      <c r="C20364" s="250">
        <v>10800</v>
      </c>
      <c r="F20364" s="250" t="s">
        <v>25649</v>
      </c>
    </row>
    <row r="20365" spans="1:6">
      <c r="A20365" s="250" t="s">
        <v>25650</v>
      </c>
      <c r="B20365" s="250" t="s">
        <v>56448</v>
      </c>
      <c r="C20365" s="250">
        <v>12700</v>
      </c>
      <c r="F20365" s="250" t="s">
        <v>25650</v>
      </c>
    </row>
    <row r="20366" spans="1:6">
      <c r="A20366" s="250" t="s">
        <v>25651</v>
      </c>
      <c r="B20366" s="250" t="s">
        <v>47930</v>
      </c>
      <c r="C20366" s="250">
        <v>16600</v>
      </c>
      <c r="F20366" s="250" t="s">
        <v>25651</v>
      </c>
    </row>
    <row r="20367" spans="1:6">
      <c r="A20367" s="250" t="s">
        <v>25652</v>
      </c>
      <c r="B20367" s="250" t="s">
        <v>47931</v>
      </c>
      <c r="C20367" s="250">
        <v>3900</v>
      </c>
      <c r="F20367" s="250" t="s">
        <v>25652</v>
      </c>
    </row>
    <row r="20368" spans="1:6">
      <c r="A20368" s="250" t="s">
        <v>25655</v>
      </c>
      <c r="B20368" s="250" t="s">
        <v>47934</v>
      </c>
      <c r="C20368" s="250">
        <v>3300</v>
      </c>
      <c r="F20368" s="250" t="s">
        <v>25655</v>
      </c>
    </row>
    <row r="20369" spans="1:6">
      <c r="A20369" s="250" t="s">
        <v>25656</v>
      </c>
      <c r="B20369" s="250" t="s">
        <v>42091</v>
      </c>
      <c r="C20369" s="250">
        <v>980</v>
      </c>
      <c r="F20369" s="250" t="s">
        <v>25656</v>
      </c>
    </row>
    <row r="20370" spans="1:6">
      <c r="A20370" s="250" t="s">
        <v>25659</v>
      </c>
      <c r="B20370" s="250" t="s">
        <v>47936</v>
      </c>
      <c r="C20370" s="250">
        <v>1100</v>
      </c>
      <c r="F20370" s="250" t="s">
        <v>25659</v>
      </c>
    </row>
    <row r="20371" spans="1:6">
      <c r="A20371" s="250" t="s">
        <v>25662</v>
      </c>
      <c r="B20371" s="250" t="s">
        <v>47938</v>
      </c>
      <c r="C20371" s="250">
        <v>5000</v>
      </c>
      <c r="F20371" s="250" t="s">
        <v>25662</v>
      </c>
    </row>
    <row r="20372" spans="1:6">
      <c r="A20372" s="250" t="s">
        <v>25663</v>
      </c>
      <c r="B20372" s="250" t="s">
        <v>56449</v>
      </c>
      <c r="C20372" s="250">
        <v>5300</v>
      </c>
      <c r="F20372" s="250" t="s">
        <v>25663</v>
      </c>
    </row>
    <row r="20373" spans="1:6">
      <c r="A20373" s="250" t="s">
        <v>25665</v>
      </c>
      <c r="B20373" s="250" t="s">
        <v>47940</v>
      </c>
      <c r="C20373" s="250">
        <v>870</v>
      </c>
      <c r="F20373" s="250" t="s">
        <v>25665</v>
      </c>
    </row>
    <row r="20374" spans="1:6">
      <c r="A20374" s="250" t="s">
        <v>25666</v>
      </c>
      <c r="B20374" s="250" t="s">
        <v>47941</v>
      </c>
      <c r="C20374" s="250">
        <v>290</v>
      </c>
      <c r="F20374" s="250" t="s">
        <v>25666</v>
      </c>
    </row>
    <row r="20375" spans="1:6">
      <c r="A20375" s="250" t="s">
        <v>24543</v>
      </c>
      <c r="B20375" s="250" t="s">
        <v>47219</v>
      </c>
      <c r="C20375" s="250">
        <v>410</v>
      </c>
      <c r="F20375" s="250" t="s">
        <v>24543</v>
      </c>
    </row>
    <row r="20376" spans="1:6">
      <c r="A20376" s="250" t="s">
        <v>56450</v>
      </c>
      <c r="B20376" s="250" t="s">
        <v>44283</v>
      </c>
      <c r="C20376" s="250">
        <v>4000</v>
      </c>
      <c r="F20376" s="250" t="s">
        <v>56450</v>
      </c>
    </row>
    <row r="20377" spans="1:6">
      <c r="A20377" s="250" t="s">
        <v>56451</v>
      </c>
      <c r="B20377" s="250" t="s">
        <v>44284</v>
      </c>
      <c r="C20377" s="250">
        <v>4000</v>
      </c>
      <c r="F20377" s="250" t="s">
        <v>56451</v>
      </c>
    </row>
    <row r="20378" spans="1:6">
      <c r="A20378" s="250" t="s">
        <v>25667</v>
      </c>
      <c r="B20378" s="250" t="s">
        <v>47942</v>
      </c>
      <c r="C20378" s="250">
        <v>34400</v>
      </c>
      <c r="F20378" s="250" t="s">
        <v>25667</v>
      </c>
    </row>
    <row r="20379" spans="1:6">
      <c r="A20379" s="250" t="s">
        <v>25668</v>
      </c>
      <c r="B20379" s="250" t="s">
        <v>39517</v>
      </c>
      <c r="C20379" s="250">
        <v>3800</v>
      </c>
      <c r="F20379" s="250" t="s">
        <v>25668</v>
      </c>
    </row>
    <row r="20380" spans="1:6">
      <c r="A20380" s="250" t="s">
        <v>25669</v>
      </c>
      <c r="B20380" s="250" t="s">
        <v>47943</v>
      </c>
      <c r="C20380" s="250">
        <v>4200</v>
      </c>
      <c r="F20380" s="250" t="s">
        <v>25669</v>
      </c>
    </row>
    <row r="20381" spans="1:6">
      <c r="A20381" s="250" t="s">
        <v>25670</v>
      </c>
      <c r="B20381" s="250" t="s">
        <v>47944</v>
      </c>
      <c r="C20381" s="250">
        <v>4000</v>
      </c>
      <c r="F20381" s="250" t="s">
        <v>25670</v>
      </c>
    </row>
    <row r="20382" spans="1:6">
      <c r="A20382" s="250" t="s">
        <v>25671</v>
      </c>
      <c r="B20382" s="250" t="s">
        <v>47945</v>
      </c>
      <c r="C20382" s="250">
        <v>3700</v>
      </c>
      <c r="F20382" s="250" t="s">
        <v>25671</v>
      </c>
    </row>
    <row r="20383" spans="1:6">
      <c r="A20383" s="250" t="s">
        <v>25672</v>
      </c>
      <c r="B20383" s="250" t="s">
        <v>47946</v>
      </c>
      <c r="C20383" s="250">
        <v>4600</v>
      </c>
      <c r="F20383" s="250" t="s">
        <v>25672</v>
      </c>
    </row>
    <row r="20384" spans="1:6">
      <c r="A20384" s="250" t="s">
        <v>25673</v>
      </c>
      <c r="B20384" s="250" t="s">
        <v>47947</v>
      </c>
      <c r="C20384" s="250">
        <v>4900</v>
      </c>
      <c r="F20384" s="250" t="s">
        <v>25673</v>
      </c>
    </row>
    <row r="20385" spans="1:6">
      <c r="A20385" s="250" t="s">
        <v>25674</v>
      </c>
      <c r="B20385" s="250" t="s">
        <v>47948</v>
      </c>
      <c r="C20385" s="250">
        <v>4900</v>
      </c>
      <c r="F20385" s="250" t="s">
        <v>25674</v>
      </c>
    </row>
    <row r="20386" spans="1:6">
      <c r="A20386" s="250" t="s">
        <v>25675</v>
      </c>
      <c r="B20386" s="250" t="s">
        <v>47949</v>
      </c>
      <c r="C20386" s="250">
        <v>5500</v>
      </c>
      <c r="F20386" s="250" t="s">
        <v>25675</v>
      </c>
    </row>
    <row r="20387" spans="1:6">
      <c r="A20387" s="250" t="s">
        <v>25676</v>
      </c>
      <c r="B20387" s="250" t="s">
        <v>47950</v>
      </c>
      <c r="C20387" s="250">
        <v>2200</v>
      </c>
      <c r="F20387" s="250" t="s">
        <v>25676</v>
      </c>
    </row>
    <row r="20388" spans="1:6">
      <c r="A20388" s="250" t="s">
        <v>25677</v>
      </c>
      <c r="B20388" s="250" t="s">
        <v>47945</v>
      </c>
      <c r="C20388" s="250">
        <v>3700</v>
      </c>
      <c r="F20388" s="250" t="s">
        <v>25677</v>
      </c>
    </row>
    <row r="20389" spans="1:6">
      <c r="A20389" s="250" t="s">
        <v>25678</v>
      </c>
      <c r="B20389" s="250" t="s">
        <v>47951</v>
      </c>
      <c r="C20389" s="250">
        <v>4900</v>
      </c>
      <c r="F20389" s="250" t="s">
        <v>25678</v>
      </c>
    </row>
    <row r="20390" spans="1:6">
      <c r="A20390" s="250" t="s">
        <v>25679</v>
      </c>
      <c r="B20390" s="250" t="s">
        <v>47952</v>
      </c>
      <c r="C20390" s="250">
        <v>2900</v>
      </c>
      <c r="F20390" s="250" t="s">
        <v>25679</v>
      </c>
    </row>
    <row r="20391" spans="1:6">
      <c r="A20391" s="250" t="s">
        <v>25680</v>
      </c>
      <c r="B20391" s="250" t="s">
        <v>47953</v>
      </c>
      <c r="C20391" s="250">
        <v>3300</v>
      </c>
      <c r="F20391" s="250" t="s">
        <v>25680</v>
      </c>
    </row>
    <row r="20392" spans="1:6">
      <c r="A20392" s="250" t="s">
        <v>25681</v>
      </c>
      <c r="B20392" s="250" t="s">
        <v>47954</v>
      </c>
      <c r="C20392" s="250">
        <v>13600</v>
      </c>
      <c r="F20392" s="250" t="s">
        <v>25681</v>
      </c>
    </row>
    <row r="20393" spans="1:6">
      <c r="A20393" s="250" t="s">
        <v>25682</v>
      </c>
      <c r="B20393" s="250" t="s">
        <v>47955</v>
      </c>
      <c r="C20393" s="250">
        <v>2800</v>
      </c>
      <c r="F20393" s="250" t="s">
        <v>25682</v>
      </c>
    </row>
    <row r="20394" spans="1:6">
      <c r="A20394" s="250" t="s">
        <v>25683</v>
      </c>
      <c r="B20394" s="250" t="s">
        <v>47956</v>
      </c>
      <c r="C20394" s="250">
        <v>2400</v>
      </c>
      <c r="F20394" s="250" t="s">
        <v>25683</v>
      </c>
    </row>
    <row r="20395" spans="1:6">
      <c r="A20395" s="250" t="s">
        <v>25684</v>
      </c>
      <c r="B20395" s="250" t="s">
        <v>47957</v>
      </c>
      <c r="C20395" s="250">
        <v>4300</v>
      </c>
      <c r="F20395" s="250" t="s">
        <v>25684</v>
      </c>
    </row>
    <row r="20396" spans="1:6">
      <c r="A20396" s="250" t="s">
        <v>25685</v>
      </c>
      <c r="B20396" s="250" t="s">
        <v>47958</v>
      </c>
      <c r="C20396" s="250">
        <v>155</v>
      </c>
      <c r="F20396" s="250" t="s">
        <v>25685</v>
      </c>
    </row>
    <row r="20397" spans="1:6">
      <c r="A20397" s="250" t="s">
        <v>25686</v>
      </c>
      <c r="B20397" s="250" t="s">
        <v>47959</v>
      </c>
      <c r="C20397" s="250">
        <v>26</v>
      </c>
      <c r="F20397" s="250" t="s">
        <v>25686</v>
      </c>
    </row>
    <row r="20398" spans="1:6">
      <c r="A20398" s="250" t="s">
        <v>25687</v>
      </c>
      <c r="B20398" s="250" t="s">
        <v>47960</v>
      </c>
      <c r="C20398" s="250">
        <v>98</v>
      </c>
      <c r="F20398" s="250" t="s">
        <v>25687</v>
      </c>
    </row>
    <row r="20399" spans="1:6">
      <c r="A20399" s="250" t="s">
        <v>25688</v>
      </c>
      <c r="B20399" s="250" t="s">
        <v>47961</v>
      </c>
      <c r="C20399" s="250">
        <v>4100</v>
      </c>
      <c r="F20399" s="250" t="s">
        <v>25688</v>
      </c>
    </row>
    <row r="20400" spans="1:6">
      <c r="A20400" s="250" t="s">
        <v>25689</v>
      </c>
      <c r="B20400" s="250" t="s">
        <v>47962</v>
      </c>
      <c r="C20400" s="250">
        <v>3900</v>
      </c>
      <c r="F20400" s="250" t="s">
        <v>25689</v>
      </c>
    </row>
    <row r="20401" spans="1:6">
      <c r="A20401" s="250" t="s">
        <v>25690</v>
      </c>
      <c r="B20401" s="250" t="s">
        <v>39644</v>
      </c>
      <c r="C20401" s="250">
        <v>4100</v>
      </c>
      <c r="F20401" s="250" t="s">
        <v>25690</v>
      </c>
    </row>
    <row r="20402" spans="1:6">
      <c r="A20402" s="250" t="s">
        <v>25691</v>
      </c>
      <c r="B20402" s="250" t="s">
        <v>39517</v>
      </c>
      <c r="C20402" s="250">
        <v>5000</v>
      </c>
      <c r="F20402" s="250" t="s">
        <v>25691</v>
      </c>
    </row>
    <row r="20403" spans="1:6">
      <c r="A20403" s="250" t="s">
        <v>25692</v>
      </c>
      <c r="B20403" s="250" t="s">
        <v>46275</v>
      </c>
      <c r="C20403" s="250">
        <v>800</v>
      </c>
      <c r="F20403" s="250" t="s">
        <v>25692</v>
      </c>
    </row>
    <row r="20404" spans="1:6">
      <c r="A20404" s="250" t="s">
        <v>25693</v>
      </c>
      <c r="B20404" s="250" t="s">
        <v>339</v>
      </c>
      <c r="C20404" s="250">
        <v>3500</v>
      </c>
      <c r="F20404" s="250" t="s">
        <v>25693</v>
      </c>
    </row>
    <row r="20405" spans="1:6">
      <c r="A20405" s="250" t="s">
        <v>25694</v>
      </c>
      <c r="B20405" s="250" t="s">
        <v>3644</v>
      </c>
      <c r="C20405" s="250">
        <v>3500</v>
      </c>
      <c r="F20405" s="250" t="s">
        <v>25694</v>
      </c>
    </row>
    <row r="20406" spans="1:6">
      <c r="A20406" s="250" t="s">
        <v>25695</v>
      </c>
      <c r="B20406" s="250" t="s">
        <v>47963</v>
      </c>
      <c r="C20406" s="250">
        <v>5400</v>
      </c>
      <c r="F20406" s="250" t="s">
        <v>25695</v>
      </c>
    </row>
    <row r="20407" spans="1:6">
      <c r="A20407" s="250" t="s">
        <v>25696</v>
      </c>
      <c r="B20407" s="250" t="s">
        <v>47964</v>
      </c>
      <c r="C20407" s="250">
        <v>6100</v>
      </c>
      <c r="F20407" s="250" t="s">
        <v>25696</v>
      </c>
    </row>
    <row r="20408" spans="1:6">
      <c r="A20408" s="250" t="s">
        <v>25697</v>
      </c>
      <c r="B20408" s="250" t="s">
        <v>47965</v>
      </c>
      <c r="C20408" s="250">
        <v>6100</v>
      </c>
      <c r="F20408" s="250" t="s">
        <v>25697</v>
      </c>
    </row>
    <row r="20409" spans="1:6">
      <c r="A20409" s="250" t="s">
        <v>25698</v>
      </c>
      <c r="B20409" s="250" t="s">
        <v>47966</v>
      </c>
      <c r="C20409" s="250">
        <v>6300</v>
      </c>
      <c r="F20409" s="250" t="s">
        <v>25698</v>
      </c>
    </row>
    <row r="20410" spans="1:6">
      <c r="A20410" s="250" t="s">
        <v>25699</v>
      </c>
      <c r="B20410" s="250" t="s">
        <v>47967</v>
      </c>
      <c r="C20410" s="250">
        <v>5200</v>
      </c>
      <c r="F20410" s="250" t="s">
        <v>25699</v>
      </c>
    </row>
    <row r="20411" spans="1:6">
      <c r="A20411" s="250" t="s">
        <v>25700</v>
      </c>
      <c r="B20411" s="250" t="s">
        <v>47968</v>
      </c>
      <c r="C20411" s="250">
        <v>5400</v>
      </c>
      <c r="F20411" s="250" t="s">
        <v>25700</v>
      </c>
    </row>
    <row r="20412" spans="1:6">
      <c r="A20412" s="250" t="s">
        <v>25701</v>
      </c>
      <c r="B20412" s="250" t="s">
        <v>47969</v>
      </c>
      <c r="C20412" s="250">
        <v>6900</v>
      </c>
      <c r="F20412" s="250" t="s">
        <v>25701</v>
      </c>
    </row>
    <row r="20413" spans="1:6">
      <c r="A20413" s="250" t="s">
        <v>25702</v>
      </c>
      <c r="B20413" s="250" t="s">
        <v>47970</v>
      </c>
      <c r="C20413" s="250">
        <v>2700</v>
      </c>
      <c r="F20413" s="250" t="s">
        <v>25702</v>
      </c>
    </row>
    <row r="20414" spans="1:6">
      <c r="A20414" s="250" t="s">
        <v>25704</v>
      </c>
      <c r="B20414" s="250" t="s">
        <v>45150</v>
      </c>
      <c r="C20414" s="250">
        <v>4300</v>
      </c>
      <c r="F20414" s="250" t="s">
        <v>25704</v>
      </c>
    </row>
    <row r="20415" spans="1:6">
      <c r="A20415" s="250" t="s">
        <v>25705</v>
      </c>
      <c r="B20415" s="250" t="s">
        <v>45151</v>
      </c>
      <c r="C20415" s="250">
        <v>4300</v>
      </c>
      <c r="F20415" s="250" t="s">
        <v>25705</v>
      </c>
    </row>
    <row r="20416" spans="1:6">
      <c r="A20416" s="250" t="s">
        <v>25706</v>
      </c>
      <c r="B20416" s="250" t="s">
        <v>47972</v>
      </c>
      <c r="C20416" s="250">
        <v>7400</v>
      </c>
      <c r="F20416" s="250" t="s">
        <v>25706</v>
      </c>
    </row>
    <row r="20417" spans="1:6">
      <c r="A20417" s="250" t="s">
        <v>25707</v>
      </c>
      <c r="B20417" s="250" t="s">
        <v>47973</v>
      </c>
      <c r="C20417" s="250">
        <v>7400</v>
      </c>
      <c r="F20417" s="250" t="s">
        <v>25707</v>
      </c>
    </row>
    <row r="20418" spans="1:6">
      <c r="A20418" s="250" t="s">
        <v>25708</v>
      </c>
      <c r="B20418" s="250" t="s">
        <v>47974</v>
      </c>
      <c r="C20418" s="250">
        <v>7700</v>
      </c>
      <c r="F20418" s="250" t="s">
        <v>25708</v>
      </c>
    </row>
    <row r="20419" spans="1:6">
      <c r="A20419" s="250" t="s">
        <v>25709</v>
      </c>
      <c r="B20419" s="250" t="s">
        <v>47975</v>
      </c>
      <c r="C20419" s="250">
        <v>7700</v>
      </c>
      <c r="F20419" s="250" t="s">
        <v>25709</v>
      </c>
    </row>
    <row r="20420" spans="1:6">
      <c r="A20420" s="250" t="s">
        <v>25710</v>
      </c>
      <c r="B20420" s="250" t="s">
        <v>47976</v>
      </c>
      <c r="C20420" s="250">
        <v>7700</v>
      </c>
      <c r="F20420" s="250" t="s">
        <v>25710</v>
      </c>
    </row>
    <row r="20421" spans="1:6">
      <c r="A20421" s="250" t="s">
        <v>25711</v>
      </c>
      <c r="B20421" s="250" t="s">
        <v>47977</v>
      </c>
      <c r="C20421" s="250">
        <v>7700</v>
      </c>
      <c r="F20421" s="250" t="s">
        <v>25711</v>
      </c>
    </row>
    <row r="20422" spans="1:6">
      <c r="A20422" s="250" t="s">
        <v>25712</v>
      </c>
      <c r="B20422" s="250" t="s">
        <v>47978</v>
      </c>
      <c r="C20422" s="250">
        <v>7700</v>
      </c>
      <c r="F20422" s="250" t="s">
        <v>25712</v>
      </c>
    </row>
    <row r="20423" spans="1:6">
      <c r="A20423" s="250" t="s">
        <v>25713</v>
      </c>
      <c r="B20423" s="250" t="s">
        <v>47979</v>
      </c>
      <c r="C20423" s="250">
        <v>7700</v>
      </c>
      <c r="F20423" s="250" t="s">
        <v>25713</v>
      </c>
    </row>
    <row r="20424" spans="1:6">
      <c r="A20424" s="250" t="s">
        <v>25714</v>
      </c>
      <c r="B20424" s="250" t="s">
        <v>47980</v>
      </c>
      <c r="C20424" s="250">
        <v>8500</v>
      </c>
      <c r="F20424" s="250" t="s">
        <v>25714</v>
      </c>
    </row>
    <row r="20425" spans="1:6">
      <c r="A20425" s="250" t="s">
        <v>25715</v>
      </c>
      <c r="B20425" s="250" t="s">
        <v>47981</v>
      </c>
      <c r="C20425" s="250">
        <v>8500</v>
      </c>
      <c r="F20425" s="250" t="s">
        <v>25715</v>
      </c>
    </row>
    <row r="20426" spans="1:6">
      <c r="A20426" s="250" t="s">
        <v>25716</v>
      </c>
      <c r="B20426" s="250" t="s">
        <v>47982</v>
      </c>
      <c r="C20426" s="250">
        <v>7700</v>
      </c>
      <c r="F20426" s="250" t="s">
        <v>25716</v>
      </c>
    </row>
    <row r="20427" spans="1:6">
      <c r="A20427" s="250" t="s">
        <v>25717</v>
      </c>
      <c r="B20427" s="250" t="s">
        <v>47983</v>
      </c>
      <c r="C20427" s="250">
        <v>7700</v>
      </c>
      <c r="F20427" s="250" t="s">
        <v>25717</v>
      </c>
    </row>
    <row r="20428" spans="1:6">
      <c r="A20428" s="250" t="s">
        <v>25718</v>
      </c>
      <c r="B20428" s="250" t="s">
        <v>47984</v>
      </c>
      <c r="C20428" s="250">
        <v>7700</v>
      </c>
      <c r="F20428" s="250" t="s">
        <v>25718</v>
      </c>
    </row>
    <row r="20429" spans="1:6">
      <c r="A20429" s="250" t="s">
        <v>25719</v>
      </c>
      <c r="B20429" s="250" t="s">
        <v>47985</v>
      </c>
      <c r="C20429" s="250">
        <v>7700</v>
      </c>
      <c r="F20429" s="250" t="s">
        <v>25719</v>
      </c>
    </row>
    <row r="20430" spans="1:6">
      <c r="A20430" s="250" t="s">
        <v>25720</v>
      </c>
      <c r="B20430" s="250" t="s">
        <v>8058</v>
      </c>
      <c r="C20430" s="250">
        <v>11000</v>
      </c>
      <c r="F20430" s="250" t="s">
        <v>25720</v>
      </c>
    </row>
    <row r="20431" spans="1:6">
      <c r="A20431" s="250" t="s">
        <v>25721</v>
      </c>
      <c r="B20431" s="250" t="s">
        <v>42176</v>
      </c>
      <c r="C20431" s="250">
        <v>500</v>
      </c>
      <c r="F20431" s="250" t="s">
        <v>25721</v>
      </c>
    </row>
    <row r="20432" spans="1:6">
      <c r="A20432" s="250" t="s">
        <v>25722</v>
      </c>
      <c r="B20432" s="250" t="s">
        <v>47986</v>
      </c>
      <c r="C20432" s="250">
        <v>400</v>
      </c>
      <c r="F20432" s="250" t="s">
        <v>25722</v>
      </c>
    </row>
    <row r="20433" spans="1:6">
      <c r="A20433" s="250" t="s">
        <v>25723</v>
      </c>
      <c r="B20433" s="250" t="s">
        <v>995</v>
      </c>
      <c r="C20433" s="250">
        <v>320</v>
      </c>
      <c r="F20433" s="250" t="s">
        <v>25723</v>
      </c>
    </row>
    <row r="20434" spans="1:6">
      <c r="A20434" s="250" t="s">
        <v>25724</v>
      </c>
      <c r="B20434" s="250" t="s">
        <v>47987</v>
      </c>
      <c r="C20434" s="250">
        <v>2100</v>
      </c>
      <c r="F20434" s="250" t="s">
        <v>25724</v>
      </c>
    </row>
    <row r="20435" spans="1:6">
      <c r="A20435" s="250" t="s">
        <v>25725</v>
      </c>
      <c r="B20435" s="250" t="s">
        <v>47988</v>
      </c>
      <c r="C20435" s="250">
        <v>10200</v>
      </c>
      <c r="F20435" s="250" t="s">
        <v>25725</v>
      </c>
    </row>
    <row r="20436" spans="1:6">
      <c r="A20436" s="250" t="s">
        <v>25726</v>
      </c>
      <c r="B20436" s="250" t="s">
        <v>47989</v>
      </c>
      <c r="C20436" s="250">
        <v>9300</v>
      </c>
      <c r="F20436" s="250" t="s">
        <v>25726</v>
      </c>
    </row>
    <row r="20437" spans="1:6">
      <c r="A20437" s="250" t="s">
        <v>25727</v>
      </c>
      <c r="B20437" s="250" t="s">
        <v>47990</v>
      </c>
      <c r="C20437" s="250">
        <v>9300</v>
      </c>
      <c r="F20437" s="250" t="s">
        <v>25727</v>
      </c>
    </row>
    <row r="20438" spans="1:6">
      <c r="A20438" s="250" t="s">
        <v>25728</v>
      </c>
      <c r="B20438" s="250" t="s">
        <v>47991</v>
      </c>
      <c r="C20438" s="250">
        <v>9300</v>
      </c>
      <c r="F20438" s="250" t="s">
        <v>25728</v>
      </c>
    </row>
    <row r="20439" spans="1:6">
      <c r="A20439" s="250" t="s">
        <v>25729</v>
      </c>
      <c r="B20439" s="250" t="s">
        <v>47992</v>
      </c>
      <c r="C20439" s="250">
        <v>9300</v>
      </c>
      <c r="F20439" s="250" t="s">
        <v>25729</v>
      </c>
    </row>
    <row r="20440" spans="1:6">
      <c r="A20440" s="250" t="s">
        <v>25730</v>
      </c>
      <c r="B20440" s="250" t="s">
        <v>47993</v>
      </c>
      <c r="C20440" s="250">
        <v>13200</v>
      </c>
      <c r="F20440" s="250" t="s">
        <v>25730</v>
      </c>
    </row>
    <row r="20441" spans="1:6">
      <c r="A20441" s="250" t="s">
        <v>25731</v>
      </c>
      <c r="B20441" s="250" t="s">
        <v>47994</v>
      </c>
      <c r="C20441" s="250">
        <v>8800</v>
      </c>
      <c r="F20441" s="250" t="s">
        <v>25731</v>
      </c>
    </row>
    <row r="20442" spans="1:6">
      <c r="A20442" s="250" t="s">
        <v>25732</v>
      </c>
      <c r="B20442" s="250" t="s">
        <v>47995</v>
      </c>
      <c r="C20442" s="250">
        <v>9300</v>
      </c>
      <c r="F20442" s="250" t="s">
        <v>25732</v>
      </c>
    </row>
    <row r="20443" spans="1:6">
      <c r="A20443" s="250" t="s">
        <v>25733</v>
      </c>
      <c r="B20443" s="250" t="s">
        <v>47996</v>
      </c>
      <c r="C20443" s="250">
        <v>9300</v>
      </c>
      <c r="F20443" s="250" t="s">
        <v>25733</v>
      </c>
    </row>
    <row r="20444" spans="1:6">
      <c r="A20444" s="250" t="s">
        <v>25734</v>
      </c>
      <c r="B20444" s="250" t="s">
        <v>47997</v>
      </c>
      <c r="C20444" s="250">
        <v>9300</v>
      </c>
      <c r="F20444" s="250" t="s">
        <v>25734</v>
      </c>
    </row>
    <row r="20445" spans="1:6">
      <c r="A20445" s="250" t="s">
        <v>25735</v>
      </c>
      <c r="B20445" s="250" t="s">
        <v>47998</v>
      </c>
      <c r="C20445" s="250">
        <v>9300</v>
      </c>
      <c r="F20445" s="250" t="s">
        <v>25735</v>
      </c>
    </row>
    <row r="20446" spans="1:6">
      <c r="A20446" s="250" t="s">
        <v>25736</v>
      </c>
      <c r="B20446" s="250" t="s">
        <v>47999</v>
      </c>
      <c r="C20446" s="250">
        <v>11500</v>
      </c>
      <c r="F20446" s="250" t="s">
        <v>25736</v>
      </c>
    </row>
    <row r="20447" spans="1:6">
      <c r="A20447" s="250" t="s">
        <v>25737</v>
      </c>
      <c r="B20447" s="250" t="s">
        <v>48000</v>
      </c>
      <c r="C20447" s="250">
        <v>8100</v>
      </c>
      <c r="F20447" s="250" t="s">
        <v>25737</v>
      </c>
    </row>
    <row r="20448" spans="1:6">
      <c r="A20448" s="250" t="s">
        <v>25738</v>
      </c>
      <c r="B20448" s="250" t="s">
        <v>48001</v>
      </c>
      <c r="C20448" s="250">
        <v>7600</v>
      </c>
      <c r="F20448" s="250" t="s">
        <v>25738</v>
      </c>
    </row>
    <row r="20449" spans="1:6">
      <c r="A20449" s="250" t="s">
        <v>25739</v>
      </c>
      <c r="B20449" s="250" t="s">
        <v>48002</v>
      </c>
      <c r="C20449" s="250">
        <v>3200</v>
      </c>
      <c r="F20449" s="250" t="s">
        <v>25739</v>
      </c>
    </row>
    <row r="20450" spans="1:6">
      <c r="A20450" s="250" t="s">
        <v>25740</v>
      </c>
      <c r="B20450" s="250" t="s">
        <v>45150</v>
      </c>
      <c r="C20450" s="250">
        <v>4300</v>
      </c>
      <c r="F20450" s="250" t="s">
        <v>25740</v>
      </c>
    </row>
    <row r="20451" spans="1:6">
      <c r="A20451" s="250" t="s">
        <v>25741</v>
      </c>
      <c r="B20451" s="250" t="s">
        <v>45151</v>
      </c>
      <c r="C20451" s="250">
        <v>4300</v>
      </c>
      <c r="F20451" s="250" t="s">
        <v>25741</v>
      </c>
    </row>
    <row r="20452" spans="1:6">
      <c r="A20452" s="250" t="s">
        <v>25742</v>
      </c>
      <c r="B20452" s="250" t="s">
        <v>48003</v>
      </c>
      <c r="C20452" s="250">
        <v>5700</v>
      </c>
      <c r="F20452" s="250" t="s">
        <v>25742</v>
      </c>
    </row>
    <row r="20453" spans="1:6">
      <c r="A20453" s="250" t="s">
        <v>25743</v>
      </c>
      <c r="B20453" s="250" t="s">
        <v>56452</v>
      </c>
      <c r="C20453" s="250">
        <v>2900</v>
      </c>
      <c r="F20453" s="250" t="s">
        <v>25743</v>
      </c>
    </row>
    <row r="20454" spans="1:6">
      <c r="A20454" s="250" t="s">
        <v>25744</v>
      </c>
      <c r="B20454" s="250" t="s">
        <v>48004</v>
      </c>
      <c r="C20454" s="250">
        <v>2200</v>
      </c>
      <c r="F20454" s="250" t="s">
        <v>25744</v>
      </c>
    </row>
    <row r="20455" spans="1:6">
      <c r="A20455" s="250" t="s">
        <v>25745</v>
      </c>
      <c r="B20455" s="250" t="s">
        <v>56453</v>
      </c>
      <c r="C20455" s="250">
        <v>2200</v>
      </c>
      <c r="F20455" s="250" t="s">
        <v>25745</v>
      </c>
    </row>
    <row r="20456" spans="1:6">
      <c r="A20456" s="250" t="s">
        <v>25746</v>
      </c>
      <c r="B20456" s="250" t="s">
        <v>56454</v>
      </c>
      <c r="C20456" s="250">
        <v>2400</v>
      </c>
      <c r="F20456" s="250" t="s">
        <v>25746</v>
      </c>
    </row>
    <row r="20457" spans="1:6">
      <c r="A20457" s="250" t="s">
        <v>25747</v>
      </c>
      <c r="B20457" s="250" t="s">
        <v>48005</v>
      </c>
      <c r="C20457" s="250">
        <v>180</v>
      </c>
      <c r="F20457" s="250" t="s">
        <v>25747</v>
      </c>
    </row>
    <row r="20458" spans="1:6">
      <c r="A20458" s="250" t="s">
        <v>25748</v>
      </c>
      <c r="B20458" s="250" t="s">
        <v>48006</v>
      </c>
      <c r="C20458" s="250">
        <v>130</v>
      </c>
      <c r="F20458" s="250" t="s">
        <v>25748</v>
      </c>
    </row>
    <row r="20459" spans="1:6">
      <c r="A20459" s="250" t="s">
        <v>25749</v>
      </c>
      <c r="B20459" s="250" t="s">
        <v>48007</v>
      </c>
      <c r="C20459" s="250">
        <v>2200</v>
      </c>
      <c r="F20459" s="250" t="s">
        <v>25749</v>
      </c>
    </row>
    <row r="20460" spans="1:6">
      <c r="A20460" s="250" t="s">
        <v>25750</v>
      </c>
      <c r="B20460" s="250" t="s">
        <v>48008</v>
      </c>
      <c r="C20460" s="250">
        <v>4700</v>
      </c>
      <c r="F20460" s="250" t="s">
        <v>25750</v>
      </c>
    </row>
    <row r="20461" spans="1:6">
      <c r="A20461" s="250" t="s">
        <v>25751</v>
      </c>
      <c r="B20461" s="250" t="s">
        <v>48009</v>
      </c>
      <c r="C20461" s="250">
        <v>3600</v>
      </c>
      <c r="F20461" s="250" t="s">
        <v>25751</v>
      </c>
    </row>
    <row r="20462" spans="1:6">
      <c r="A20462" s="250" t="s">
        <v>25752</v>
      </c>
      <c r="B20462" s="250" t="s">
        <v>48010</v>
      </c>
      <c r="C20462" s="250">
        <v>3600</v>
      </c>
      <c r="F20462" s="250" t="s">
        <v>25752</v>
      </c>
    </row>
    <row r="20463" spans="1:6">
      <c r="A20463" s="250" t="s">
        <v>25753</v>
      </c>
      <c r="B20463" s="250" t="s">
        <v>43891</v>
      </c>
      <c r="C20463" s="250">
        <v>5900</v>
      </c>
      <c r="F20463" s="250" t="s">
        <v>25753</v>
      </c>
    </row>
    <row r="20464" spans="1:6">
      <c r="A20464" s="250" t="s">
        <v>25754</v>
      </c>
      <c r="B20464" s="250" t="s">
        <v>48011</v>
      </c>
      <c r="C20464" s="250">
        <v>7000</v>
      </c>
      <c r="F20464" s="250" t="s">
        <v>25754</v>
      </c>
    </row>
    <row r="20465" spans="1:6">
      <c r="A20465" s="250" t="s">
        <v>25755</v>
      </c>
      <c r="B20465" s="250" t="s">
        <v>48012</v>
      </c>
      <c r="C20465" s="250">
        <v>7000</v>
      </c>
      <c r="F20465" s="250" t="s">
        <v>25755</v>
      </c>
    </row>
    <row r="20466" spans="1:6">
      <c r="A20466" s="250" t="s">
        <v>25756</v>
      </c>
      <c r="B20466" s="250" t="s">
        <v>3165</v>
      </c>
      <c r="C20466" s="250">
        <v>88</v>
      </c>
      <c r="F20466" s="250" t="s">
        <v>25756</v>
      </c>
    </row>
    <row r="20467" spans="1:6">
      <c r="A20467" s="250" t="s">
        <v>25757</v>
      </c>
      <c r="B20467" s="250" t="s">
        <v>48013</v>
      </c>
      <c r="C20467" s="250">
        <v>3600</v>
      </c>
      <c r="F20467" s="250" t="s">
        <v>25757</v>
      </c>
    </row>
    <row r="20468" spans="1:6">
      <c r="A20468" s="250" t="s">
        <v>25758</v>
      </c>
      <c r="B20468" s="250" t="s">
        <v>48014</v>
      </c>
      <c r="C20468" s="250">
        <v>4300</v>
      </c>
      <c r="F20468" s="250" t="s">
        <v>25758</v>
      </c>
    </row>
    <row r="20469" spans="1:6">
      <c r="A20469" s="250" t="s">
        <v>25759</v>
      </c>
      <c r="B20469" s="250" t="s">
        <v>56455</v>
      </c>
      <c r="C20469" s="250">
        <v>12100</v>
      </c>
      <c r="F20469" s="250" t="s">
        <v>25759</v>
      </c>
    </row>
    <row r="20470" spans="1:6">
      <c r="A20470" s="250" t="s">
        <v>25760</v>
      </c>
      <c r="B20470" s="250" t="s">
        <v>45067</v>
      </c>
      <c r="C20470" s="250">
        <v>3000</v>
      </c>
      <c r="F20470" s="250" t="s">
        <v>25760</v>
      </c>
    </row>
    <row r="20471" spans="1:6">
      <c r="A20471" s="250" t="s">
        <v>25761</v>
      </c>
      <c r="B20471" s="250" t="s">
        <v>48015</v>
      </c>
      <c r="C20471" s="250">
        <v>7700</v>
      </c>
      <c r="F20471" s="250" t="s">
        <v>25761</v>
      </c>
    </row>
    <row r="20472" spans="1:6">
      <c r="A20472" s="250" t="s">
        <v>25762</v>
      </c>
      <c r="B20472" s="250" t="s">
        <v>48016</v>
      </c>
      <c r="C20472" s="250">
        <v>8000</v>
      </c>
      <c r="F20472" s="250" t="s">
        <v>25762</v>
      </c>
    </row>
    <row r="20473" spans="1:6">
      <c r="A20473" s="250" t="s">
        <v>25763</v>
      </c>
      <c r="B20473" s="250" t="s">
        <v>48017</v>
      </c>
      <c r="C20473" s="250">
        <v>10200</v>
      </c>
      <c r="F20473" s="250" t="s">
        <v>25763</v>
      </c>
    </row>
    <row r="20474" spans="1:6">
      <c r="A20474" s="250" t="s">
        <v>25764</v>
      </c>
      <c r="B20474" s="250" t="s">
        <v>48018</v>
      </c>
      <c r="C20474" s="250">
        <v>9100</v>
      </c>
      <c r="F20474" s="250" t="s">
        <v>25764</v>
      </c>
    </row>
    <row r="20475" spans="1:6">
      <c r="A20475" s="250" t="s">
        <v>25765</v>
      </c>
      <c r="B20475" s="250" t="s">
        <v>48019</v>
      </c>
      <c r="C20475" s="250">
        <v>7200</v>
      </c>
      <c r="F20475" s="250" t="s">
        <v>25765</v>
      </c>
    </row>
    <row r="20476" spans="1:6">
      <c r="A20476" s="250" t="s">
        <v>25766</v>
      </c>
      <c r="B20476" s="250" t="s">
        <v>8059</v>
      </c>
      <c r="C20476" s="250">
        <v>7700</v>
      </c>
      <c r="F20476" s="250" t="s">
        <v>25766</v>
      </c>
    </row>
    <row r="20477" spans="1:6">
      <c r="A20477" s="250" t="s">
        <v>25767</v>
      </c>
      <c r="B20477" s="250" t="s">
        <v>8060</v>
      </c>
      <c r="C20477" s="250">
        <v>7700</v>
      </c>
      <c r="F20477" s="250" t="s">
        <v>25767</v>
      </c>
    </row>
    <row r="20478" spans="1:6">
      <c r="A20478" s="250" t="s">
        <v>25768</v>
      </c>
      <c r="B20478" s="250" t="s">
        <v>48020</v>
      </c>
      <c r="C20478" s="250">
        <v>8200</v>
      </c>
      <c r="F20478" s="250" t="s">
        <v>25768</v>
      </c>
    </row>
    <row r="20479" spans="1:6">
      <c r="A20479" s="250" t="s">
        <v>25769</v>
      </c>
      <c r="B20479" s="250" t="s">
        <v>48021</v>
      </c>
      <c r="C20479" s="250">
        <v>8200</v>
      </c>
      <c r="F20479" s="250" t="s">
        <v>25769</v>
      </c>
    </row>
    <row r="20480" spans="1:6">
      <c r="A20480" s="250" t="s">
        <v>25770</v>
      </c>
      <c r="B20480" s="250" t="s">
        <v>48022</v>
      </c>
      <c r="C20480" s="250">
        <v>8800</v>
      </c>
      <c r="F20480" s="250" t="s">
        <v>25770</v>
      </c>
    </row>
    <row r="20481" spans="1:6">
      <c r="A20481" s="250" t="s">
        <v>25771</v>
      </c>
      <c r="B20481" s="250" t="s">
        <v>48023</v>
      </c>
      <c r="C20481" s="250">
        <v>8800</v>
      </c>
      <c r="F20481" s="250" t="s">
        <v>25771</v>
      </c>
    </row>
    <row r="20482" spans="1:6">
      <c r="A20482" s="250" t="s">
        <v>25772</v>
      </c>
      <c r="B20482" s="250" t="s">
        <v>48024</v>
      </c>
      <c r="C20482" s="250">
        <v>7700</v>
      </c>
      <c r="F20482" s="250" t="s">
        <v>25772</v>
      </c>
    </row>
    <row r="20483" spans="1:6">
      <c r="A20483" s="250" t="s">
        <v>25773</v>
      </c>
      <c r="B20483" s="250" t="s">
        <v>48025</v>
      </c>
      <c r="C20483" s="250">
        <v>8500</v>
      </c>
      <c r="F20483" s="250" t="s">
        <v>25773</v>
      </c>
    </row>
    <row r="20484" spans="1:6">
      <c r="A20484" s="250" t="s">
        <v>25774</v>
      </c>
      <c r="B20484" s="250" t="s">
        <v>48026</v>
      </c>
      <c r="C20484" s="250">
        <v>9700</v>
      </c>
      <c r="F20484" s="250" t="s">
        <v>25774</v>
      </c>
    </row>
    <row r="20485" spans="1:6">
      <c r="A20485" s="250" t="s">
        <v>25775</v>
      </c>
      <c r="B20485" s="250" t="s">
        <v>48027</v>
      </c>
      <c r="C20485" s="250">
        <v>6400</v>
      </c>
      <c r="F20485" s="250" t="s">
        <v>25775</v>
      </c>
    </row>
    <row r="20486" spans="1:6">
      <c r="A20486" s="250" t="s">
        <v>25776</v>
      </c>
      <c r="B20486" s="250" t="s">
        <v>48028</v>
      </c>
      <c r="C20486" s="250">
        <v>6100</v>
      </c>
      <c r="F20486" s="250" t="s">
        <v>25776</v>
      </c>
    </row>
    <row r="20487" spans="1:6">
      <c r="A20487" s="250" t="s">
        <v>25777</v>
      </c>
      <c r="B20487" s="250" t="s">
        <v>48029</v>
      </c>
      <c r="C20487" s="250">
        <v>3700</v>
      </c>
      <c r="F20487" s="250" t="s">
        <v>25777</v>
      </c>
    </row>
    <row r="20488" spans="1:6">
      <c r="A20488" s="250" t="s">
        <v>25779</v>
      </c>
      <c r="B20488" s="250" t="s">
        <v>48030</v>
      </c>
      <c r="C20488" s="250">
        <v>1600</v>
      </c>
      <c r="F20488" s="250" t="s">
        <v>25779</v>
      </c>
    </row>
    <row r="20489" spans="1:6">
      <c r="A20489" s="250" t="s">
        <v>25780</v>
      </c>
      <c r="B20489" s="250" t="s">
        <v>48031</v>
      </c>
      <c r="C20489" s="250">
        <v>690</v>
      </c>
      <c r="F20489" s="250" t="s">
        <v>25780</v>
      </c>
    </row>
    <row r="20490" spans="1:6">
      <c r="A20490" s="250" t="s">
        <v>25782</v>
      </c>
      <c r="B20490" s="250" t="s">
        <v>48032</v>
      </c>
      <c r="C20490" s="250">
        <v>4200</v>
      </c>
      <c r="F20490" s="250" t="s">
        <v>25782</v>
      </c>
    </row>
    <row r="20491" spans="1:6">
      <c r="A20491" s="250" t="s">
        <v>25783</v>
      </c>
      <c r="B20491" s="250" t="s">
        <v>8062</v>
      </c>
      <c r="C20491" s="250">
        <v>390</v>
      </c>
      <c r="F20491" s="250" t="s">
        <v>25783</v>
      </c>
    </row>
    <row r="20492" spans="1:6">
      <c r="A20492" s="250" t="s">
        <v>25784</v>
      </c>
      <c r="B20492" s="250" t="s">
        <v>48033</v>
      </c>
      <c r="C20492" s="250">
        <v>59</v>
      </c>
      <c r="F20492" s="250" t="s">
        <v>25784</v>
      </c>
    </row>
    <row r="20493" spans="1:6">
      <c r="A20493" s="250" t="s">
        <v>25785</v>
      </c>
      <c r="B20493" s="250" t="s">
        <v>48034</v>
      </c>
      <c r="C20493" s="250">
        <v>27000</v>
      </c>
      <c r="F20493" s="250" t="s">
        <v>25785</v>
      </c>
    </row>
    <row r="20494" spans="1:6">
      <c r="A20494" s="250" t="s">
        <v>25786</v>
      </c>
      <c r="B20494" s="250" t="s">
        <v>48035</v>
      </c>
      <c r="C20494" s="250">
        <v>7300</v>
      </c>
      <c r="F20494" s="250" t="s">
        <v>25786</v>
      </c>
    </row>
    <row r="20495" spans="1:6">
      <c r="A20495" s="250" t="s">
        <v>25787</v>
      </c>
      <c r="B20495" s="250" t="s">
        <v>48036</v>
      </c>
      <c r="C20495" s="250">
        <v>10300</v>
      </c>
      <c r="F20495" s="250" t="s">
        <v>25787</v>
      </c>
    </row>
    <row r="20496" spans="1:6">
      <c r="A20496" s="250" t="s">
        <v>25788</v>
      </c>
      <c r="B20496" s="250" t="s">
        <v>48037</v>
      </c>
      <c r="C20496" s="250">
        <v>10300</v>
      </c>
      <c r="F20496" s="250" t="s">
        <v>25788</v>
      </c>
    </row>
    <row r="20497" spans="1:6">
      <c r="A20497" s="250" t="s">
        <v>25789</v>
      </c>
      <c r="B20497" s="250" t="s">
        <v>48038</v>
      </c>
      <c r="C20497" s="250">
        <v>7400</v>
      </c>
      <c r="F20497" s="250" t="s">
        <v>25789</v>
      </c>
    </row>
    <row r="20498" spans="1:6">
      <c r="A20498" s="250" t="s">
        <v>25790</v>
      </c>
      <c r="B20498" s="250" t="s">
        <v>48039</v>
      </c>
      <c r="C20498" s="250">
        <v>590</v>
      </c>
      <c r="F20498" s="250" t="s">
        <v>25790</v>
      </c>
    </row>
    <row r="20499" spans="1:6">
      <c r="A20499" s="250" t="s">
        <v>25791</v>
      </c>
      <c r="B20499" s="250" t="s">
        <v>8063</v>
      </c>
      <c r="C20499" s="250">
        <v>700</v>
      </c>
      <c r="F20499" s="250" t="s">
        <v>25791</v>
      </c>
    </row>
    <row r="20500" spans="1:6">
      <c r="A20500" s="250" t="s">
        <v>25792</v>
      </c>
      <c r="B20500" s="250" t="s">
        <v>48040</v>
      </c>
      <c r="C20500" s="250">
        <v>590</v>
      </c>
      <c r="F20500" s="250" t="s">
        <v>25792</v>
      </c>
    </row>
    <row r="20501" spans="1:6">
      <c r="A20501" s="250" t="s">
        <v>25793</v>
      </c>
      <c r="B20501" s="250" t="s">
        <v>48041</v>
      </c>
      <c r="C20501" s="250">
        <v>8800</v>
      </c>
      <c r="F20501" s="250" t="s">
        <v>25793</v>
      </c>
    </row>
    <row r="20502" spans="1:6">
      <c r="A20502" s="250" t="s">
        <v>25794</v>
      </c>
      <c r="B20502" s="250" t="s">
        <v>48042</v>
      </c>
      <c r="C20502" s="250">
        <v>8800</v>
      </c>
      <c r="F20502" s="250" t="s">
        <v>25794</v>
      </c>
    </row>
    <row r="20503" spans="1:6">
      <c r="A20503" s="250" t="s">
        <v>25795</v>
      </c>
      <c r="B20503" s="250" t="s">
        <v>48043</v>
      </c>
      <c r="C20503" s="250">
        <v>8800</v>
      </c>
      <c r="F20503" s="250" t="s">
        <v>25795</v>
      </c>
    </row>
    <row r="20504" spans="1:6">
      <c r="A20504" s="250" t="s">
        <v>25796</v>
      </c>
      <c r="B20504" s="250" t="s">
        <v>48044</v>
      </c>
      <c r="C20504" s="250">
        <v>8800</v>
      </c>
      <c r="F20504" s="250" t="s">
        <v>25796</v>
      </c>
    </row>
    <row r="20505" spans="1:6">
      <c r="A20505" s="250" t="s">
        <v>25797</v>
      </c>
      <c r="B20505" s="250" t="s">
        <v>48045</v>
      </c>
      <c r="C20505" s="250">
        <v>3800</v>
      </c>
      <c r="F20505" s="250" t="s">
        <v>25797</v>
      </c>
    </row>
    <row r="20506" spans="1:6">
      <c r="A20506" s="250" t="s">
        <v>25798</v>
      </c>
      <c r="B20506" s="250" t="s">
        <v>48046</v>
      </c>
      <c r="C20506" s="250">
        <v>7700</v>
      </c>
      <c r="F20506" s="250" t="s">
        <v>25798</v>
      </c>
    </row>
    <row r="20507" spans="1:6">
      <c r="A20507" s="250" t="s">
        <v>25799</v>
      </c>
      <c r="B20507" s="250" t="s">
        <v>48047</v>
      </c>
      <c r="C20507" s="250">
        <v>3800</v>
      </c>
      <c r="F20507" s="250" t="s">
        <v>25799</v>
      </c>
    </row>
    <row r="20508" spans="1:6">
      <c r="A20508" s="250" t="s">
        <v>25800</v>
      </c>
      <c r="B20508" s="250" t="s">
        <v>48048</v>
      </c>
      <c r="C20508" s="250">
        <v>8800</v>
      </c>
      <c r="F20508" s="250" t="s">
        <v>25800</v>
      </c>
    </row>
    <row r="20509" spans="1:6">
      <c r="A20509" s="250" t="s">
        <v>25801</v>
      </c>
      <c r="B20509" s="250" t="s">
        <v>48049</v>
      </c>
      <c r="C20509" s="250">
        <v>5700</v>
      </c>
      <c r="F20509" s="250" t="s">
        <v>25801</v>
      </c>
    </row>
    <row r="20510" spans="1:6">
      <c r="A20510" s="250" t="s">
        <v>25802</v>
      </c>
      <c r="B20510" s="250" t="s">
        <v>48050</v>
      </c>
      <c r="C20510" s="250">
        <v>9300</v>
      </c>
      <c r="F20510" s="250" t="s">
        <v>25802</v>
      </c>
    </row>
    <row r="20511" spans="1:6">
      <c r="A20511" s="250" t="s">
        <v>25803</v>
      </c>
      <c r="B20511" s="250" t="s">
        <v>8064</v>
      </c>
      <c r="C20511" s="250">
        <v>12400</v>
      </c>
      <c r="F20511" s="250" t="s">
        <v>25803</v>
      </c>
    </row>
    <row r="20512" spans="1:6">
      <c r="A20512" s="250" t="s">
        <v>25805</v>
      </c>
      <c r="B20512" s="250" t="s">
        <v>48051</v>
      </c>
      <c r="C20512" s="250">
        <v>500</v>
      </c>
      <c r="F20512" s="250" t="s">
        <v>25805</v>
      </c>
    </row>
    <row r="20513" spans="1:6">
      <c r="A20513" s="250" t="s">
        <v>25807</v>
      </c>
      <c r="B20513" s="250" t="s">
        <v>8065</v>
      </c>
      <c r="C20513" s="250">
        <v>6100</v>
      </c>
      <c r="F20513" s="250" t="s">
        <v>25807</v>
      </c>
    </row>
    <row r="20514" spans="1:6">
      <c r="A20514" s="250" t="s">
        <v>25808</v>
      </c>
      <c r="B20514" s="250" t="s">
        <v>48052</v>
      </c>
      <c r="C20514" s="250">
        <v>470</v>
      </c>
      <c r="F20514" s="250" t="s">
        <v>25808</v>
      </c>
    </row>
    <row r="20515" spans="1:6">
      <c r="A20515" s="250" t="s">
        <v>25809</v>
      </c>
      <c r="B20515" s="250" t="s">
        <v>48053</v>
      </c>
      <c r="C20515" s="250">
        <v>470</v>
      </c>
      <c r="F20515" s="250" t="s">
        <v>25809</v>
      </c>
    </row>
    <row r="20516" spans="1:6">
      <c r="A20516" s="250" t="s">
        <v>25810</v>
      </c>
      <c r="B20516" s="250" t="s">
        <v>48054</v>
      </c>
      <c r="C20516" s="250">
        <v>420</v>
      </c>
      <c r="F20516" s="250" t="s">
        <v>25810</v>
      </c>
    </row>
    <row r="20517" spans="1:6">
      <c r="A20517" s="250" t="s">
        <v>25811</v>
      </c>
      <c r="B20517" s="250" t="s">
        <v>48055</v>
      </c>
      <c r="C20517" s="250">
        <v>420</v>
      </c>
      <c r="F20517" s="250" t="s">
        <v>25811</v>
      </c>
    </row>
    <row r="20518" spans="1:6">
      <c r="A20518" s="250" t="s">
        <v>25812</v>
      </c>
      <c r="B20518" s="250" t="s">
        <v>48056</v>
      </c>
      <c r="C20518" s="250">
        <v>580</v>
      </c>
      <c r="F20518" s="250" t="s">
        <v>25812</v>
      </c>
    </row>
    <row r="20519" spans="1:6">
      <c r="A20519" s="250" t="s">
        <v>25813</v>
      </c>
      <c r="B20519" s="250" t="s">
        <v>48057</v>
      </c>
      <c r="C20519" s="250">
        <v>580</v>
      </c>
      <c r="F20519" s="250" t="s">
        <v>25813</v>
      </c>
    </row>
    <row r="20520" spans="1:6">
      <c r="A20520" s="250" t="s">
        <v>25814</v>
      </c>
      <c r="B20520" s="250" t="s">
        <v>48058</v>
      </c>
      <c r="C20520" s="250">
        <v>520</v>
      </c>
      <c r="F20520" s="250" t="s">
        <v>25814</v>
      </c>
    </row>
    <row r="20521" spans="1:6">
      <c r="A20521" s="250" t="s">
        <v>25815</v>
      </c>
      <c r="B20521" s="250" t="s">
        <v>48059</v>
      </c>
      <c r="C20521" s="250">
        <v>520</v>
      </c>
      <c r="F20521" s="250" t="s">
        <v>25815</v>
      </c>
    </row>
    <row r="20522" spans="1:6">
      <c r="A20522" s="250" t="s">
        <v>25816</v>
      </c>
      <c r="B20522" s="250" t="s">
        <v>48060</v>
      </c>
      <c r="C20522" s="250">
        <v>9600</v>
      </c>
      <c r="F20522" s="250" t="s">
        <v>25816</v>
      </c>
    </row>
    <row r="20523" spans="1:6">
      <c r="A20523" s="250" t="s">
        <v>25819</v>
      </c>
      <c r="B20523" s="250" t="s">
        <v>48063</v>
      </c>
      <c r="C20523" s="250">
        <v>640</v>
      </c>
      <c r="F20523" s="250" t="s">
        <v>25819</v>
      </c>
    </row>
    <row r="20524" spans="1:6">
      <c r="A20524" s="250" t="s">
        <v>25820</v>
      </c>
      <c r="B20524" s="250" t="s">
        <v>48064</v>
      </c>
      <c r="C20524" s="250">
        <v>640</v>
      </c>
      <c r="F20524" s="250" t="s">
        <v>25820</v>
      </c>
    </row>
    <row r="20525" spans="1:6">
      <c r="A20525" s="250" t="s">
        <v>25821</v>
      </c>
      <c r="B20525" s="250" t="s">
        <v>48065</v>
      </c>
      <c r="C20525" s="250">
        <v>220</v>
      </c>
      <c r="F20525" s="250" t="s">
        <v>25821</v>
      </c>
    </row>
    <row r="20526" spans="1:6">
      <c r="A20526" s="250" t="s">
        <v>25822</v>
      </c>
      <c r="B20526" s="250" t="s">
        <v>48066</v>
      </c>
      <c r="C20526" s="250">
        <v>190</v>
      </c>
      <c r="F20526" s="250" t="s">
        <v>25822</v>
      </c>
    </row>
    <row r="20527" spans="1:6">
      <c r="A20527" s="250" t="s">
        <v>25823</v>
      </c>
      <c r="B20527" s="250" t="s">
        <v>48067</v>
      </c>
      <c r="C20527" s="250">
        <v>740</v>
      </c>
      <c r="F20527" s="250" t="s">
        <v>25823</v>
      </c>
    </row>
    <row r="20528" spans="1:6">
      <c r="A20528" s="250" t="s">
        <v>25824</v>
      </c>
      <c r="B20528" s="250" t="s">
        <v>44773</v>
      </c>
      <c r="C20528" s="250">
        <v>910</v>
      </c>
      <c r="F20528" s="250" t="s">
        <v>25824</v>
      </c>
    </row>
    <row r="20529" spans="1:6">
      <c r="A20529" s="250" t="s">
        <v>25825</v>
      </c>
      <c r="B20529" s="250" t="s">
        <v>44774</v>
      </c>
      <c r="C20529" s="250">
        <v>910</v>
      </c>
      <c r="F20529" s="250" t="s">
        <v>25825</v>
      </c>
    </row>
    <row r="20530" spans="1:6">
      <c r="A20530" s="250" t="s">
        <v>25826</v>
      </c>
      <c r="B20530" s="250" t="s">
        <v>44775</v>
      </c>
      <c r="C20530" s="250">
        <v>950</v>
      </c>
      <c r="F20530" s="250" t="s">
        <v>25826</v>
      </c>
    </row>
    <row r="20531" spans="1:6">
      <c r="A20531" s="250" t="s">
        <v>25827</v>
      </c>
      <c r="B20531" s="250" t="s">
        <v>44776</v>
      </c>
      <c r="C20531" s="250">
        <v>950</v>
      </c>
      <c r="F20531" s="250" t="s">
        <v>25827</v>
      </c>
    </row>
    <row r="20532" spans="1:6">
      <c r="A20532" s="250" t="s">
        <v>25828</v>
      </c>
      <c r="B20532" s="250" t="s">
        <v>48068</v>
      </c>
      <c r="C20532" s="250">
        <v>1900</v>
      </c>
      <c r="F20532" s="250" t="s">
        <v>25828</v>
      </c>
    </row>
    <row r="20533" spans="1:6">
      <c r="A20533" s="250" t="s">
        <v>25829</v>
      </c>
      <c r="B20533" s="250" t="s">
        <v>48069</v>
      </c>
      <c r="C20533" s="250">
        <v>1100</v>
      </c>
      <c r="F20533" s="250" t="s">
        <v>25829</v>
      </c>
    </row>
    <row r="20534" spans="1:6">
      <c r="A20534" s="250" t="s">
        <v>25830</v>
      </c>
      <c r="B20534" s="250" t="s">
        <v>48070</v>
      </c>
      <c r="C20534" s="250">
        <v>1450</v>
      </c>
      <c r="F20534" s="250" t="s">
        <v>25830</v>
      </c>
    </row>
    <row r="20535" spans="1:6">
      <c r="A20535" s="250" t="s">
        <v>25831</v>
      </c>
      <c r="B20535" s="250" t="s">
        <v>48071</v>
      </c>
      <c r="C20535" s="250">
        <v>9700</v>
      </c>
      <c r="F20535" s="250" t="s">
        <v>25831</v>
      </c>
    </row>
    <row r="20536" spans="1:6">
      <c r="A20536" s="250" t="s">
        <v>25832</v>
      </c>
      <c r="B20536" s="250" t="s">
        <v>48072</v>
      </c>
      <c r="C20536" s="250">
        <v>9700</v>
      </c>
      <c r="F20536" s="250" t="s">
        <v>25832</v>
      </c>
    </row>
    <row r="20537" spans="1:6">
      <c r="A20537" s="250" t="s">
        <v>25834</v>
      </c>
      <c r="B20537" s="250" t="s">
        <v>48074</v>
      </c>
      <c r="C20537" s="250">
        <v>12100</v>
      </c>
      <c r="F20537" s="250" t="s">
        <v>25834</v>
      </c>
    </row>
    <row r="20538" spans="1:6">
      <c r="A20538" s="250" t="s">
        <v>25835</v>
      </c>
      <c r="B20538" s="250" t="s">
        <v>8066</v>
      </c>
      <c r="C20538" s="250">
        <v>14000</v>
      </c>
      <c r="F20538" s="250" t="s">
        <v>25835</v>
      </c>
    </row>
    <row r="20539" spans="1:6">
      <c r="A20539" s="250" t="s">
        <v>25836</v>
      </c>
      <c r="B20539" s="250" t="s">
        <v>56456</v>
      </c>
      <c r="C20539" s="250">
        <v>820</v>
      </c>
      <c r="F20539" s="250" t="s">
        <v>25836</v>
      </c>
    </row>
    <row r="20540" spans="1:6">
      <c r="A20540" s="250" t="s">
        <v>25837</v>
      </c>
      <c r="B20540" s="250" t="s">
        <v>56457</v>
      </c>
      <c r="C20540" s="250">
        <v>820</v>
      </c>
      <c r="F20540" s="250" t="s">
        <v>25837</v>
      </c>
    </row>
    <row r="20541" spans="1:6">
      <c r="A20541" s="250" t="s">
        <v>25838</v>
      </c>
      <c r="B20541" s="250" t="s">
        <v>628</v>
      </c>
      <c r="C20541" s="250">
        <v>8600</v>
      </c>
      <c r="F20541" s="250" t="s">
        <v>25838</v>
      </c>
    </row>
    <row r="20542" spans="1:6">
      <c r="A20542" s="250" t="s">
        <v>25839</v>
      </c>
      <c r="B20542" s="250" t="s">
        <v>56458</v>
      </c>
      <c r="C20542" s="250">
        <v>880</v>
      </c>
      <c r="F20542" s="250" t="s">
        <v>25839</v>
      </c>
    </row>
    <row r="20543" spans="1:6">
      <c r="A20543" s="250" t="s">
        <v>25840</v>
      </c>
      <c r="B20543" s="250" t="s">
        <v>56459</v>
      </c>
      <c r="C20543" s="250">
        <v>880</v>
      </c>
      <c r="F20543" s="250" t="s">
        <v>25840</v>
      </c>
    </row>
    <row r="20544" spans="1:6">
      <c r="A20544" s="250" t="s">
        <v>25842</v>
      </c>
      <c r="B20544" s="250" t="s">
        <v>48076</v>
      </c>
      <c r="C20544" s="250">
        <v>6900</v>
      </c>
      <c r="F20544" s="250" t="s">
        <v>25842</v>
      </c>
    </row>
    <row r="20545" spans="1:6">
      <c r="A20545" s="250" t="s">
        <v>25843</v>
      </c>
      <c r="B20545" s="250" t="s">
        <v>48077</v>
      </c>
      <c r="C20545" s="250">
        <v>2800</v>
      </c>
      <c r="F20545" s="250" t="s">
        <v>25843</v>
      </c>
    </row>
    <row r="20546" spans="1:6">
      <c r="A20546" s="250" t="s">
        <v>25844</v>
      </c>
      <c r="B20546" s="250" t="s">
        <v>48078</v>
      </c>
      <c r="C20546" s="250">
        <v>5900</v>
      </c>
      <c r="F20546" s="250" t="s">
        <v>25844</v>
      </c>
    </row>
    <row r="20547" spans="1:6">
      <c r="A20547" s="250" t="s">
        <v>25845</v>
      </c>
      <c r="B20547" s="250" t="s">
        <v>48079</v>
      </c>
      <c r="C20547" s="250">
        <v>4200</v>
      </c>
      <c r="F20547" s="250" t="s">
        <v>25845</v>
      </c>
    </row>
    <row r="20548" spans="1:6">
      <c r="A20548" s="250" t="s">
        <v>25846</v>
      </c>
      <c r="B20548" s="250" t="s">
        <v>48080</v>
      </c>
      <c r="C20548" s="250">
        <v>6100</v>
      </c>
      <c r="F20548" s="250" t="s">
        <v>25846</v>
      </c>
    </row>
    <row r="20549" spans="1:6">
      <c r="A20549" s="250" t="s">
        <v>25847</v>
      </c>
      <c r="B20549" s="250" t="s">
        <v>48081</v>
      </c>
      <c r="C20549" s="250">
        <v>8300</v>
      </c>
      <c r="F20549" s="250" t="s">
        <v>25847</v>
      </c>
    </row>
    <row r="20550" spans="1:6">
      <c r="A20550" s="250" t="s">
        <v>25848</v>
      </c>
      <c r="B20550" s="250" t="s">
        <v>41301</v>
      </c>
      <c r="C20550" s="250">
        <v>4900</v>
      </c>
      <c r="F20550" s="250" t="s">
        <v>25848</v>
      </c>
    </row>
    <row r="20551" spans="1:6">
      <c r="A20551" s="250" t="s">
        <v>25849</v>
      </c>
      <c r="B20551" s="250" t="s">
        <v>40823</v>
      </c>
      <c r="C20551" s="250">
        <v>1500</v>
      </c>
      <c r="F20551" s="250" t="s">
        <v>25849</v>
      </c>
    </row>
    <row r="20552" spans="1:6">
      <c r="A20552" s="250" t="s">
        <v>25850</v>
      </c>
      <c r="B20552" s="250" t="s">
        <v>48082</v>
      </c>
      <c r="C20552" s="250">
        <v>265</v>
      </c>
      <c r="F20552" s="250" t="s">
        <v>25850</v>
      </c>
    </row>
    <row r="20553" spans="1:6">
      <c r="A20553" s="250" t="s">
        <v>25851</v>
      </c>
      <c r="B20553" s="250" t="s">
        <v>48083</v>
      </c>
      <c r="C20553" s="250">
        <v>370</v>
      </c>
      <c r="F20553" s="250" t="s">
        <v>25851</v>
      </c>
    </row>
    <row r="20554" spans="1:6">
      <c r="A20554" s="250" t="s">
        <v>25852</v>
      </c>
      <c r="B20554" s="250" t="s">
        <v>48084</v>
      </c>
      <c r="C20554" s="250">
        <v>2200</v>
      </c>
      <c r="F20554" s="250" t="s">
        <v>25852</v>
      </c>
    </row>
    <row r="20555" spans="1:6">
      <c r="A20555" s="250" t="s">
        <v>25853</v>
      </c>
      <c r="B20555" s="250" t="s">
        <v>48085</v>
      </c>
      <c r="C20555" s="250">
        <v>1100</v>
      </c>
      <c r="F20555" s="250" t="s">
        <v>25853</v>
      </c>
    </row>
    <row r="20556" spans="1:6">
      <c r="A20556" s="250" t="s">
        <v>25854</v>
      </c>
      <c r="B20556" s="250" t="s">
        <v>48086</v>
      </c>
      <c r="C20556" s="250">
        <v>13200</v>
      </c>
      <c r="F20556" s="250" t="s">
        <v>25854</v>
      </c>
    </row>
    <row r="20557" spans="1:6">
      <c r="A20557" s="250" t="s">
        <v>25855</v>
      </c>
      <c r="B20557" s="250" t="s">
        <v>38950</v>
      </c>
      <c r="C20557" s="250">
        <v>9600</v>
      </c>
      <c r="F20557" s="250" t="s">
        <v>25855</v>
      </c>
    </row>
    <row r="20558" spans="1:6">
      <c r="A20558" s="250" t="s">
        <v>25856</v>
      </c>
      <c r="B20558" s="250" t="s">
        <v>48087</v>
      </c>
      <c r="C20558" s="250">
        <v>1300</v>
      </c>
      <c r="F20558" s="250" t="s">
        <v>25856</v>
      </c>
    </row>
    <row r="20559" spans="1:6">
      <c r="A20559" s="250" t="s">
        <v>25858</v>
      </c>
      <c r="B20559" s="250" t="s">
        <v>48089</v>
      </c>
      <c r="C20559" s="250">
        <v>1550</v>
      </c>
      <c r="F20559" s="250" t="s">
        <v>25858</v>
      </c>
    </row>
    <row r="20560" spans="1:6">
      <c r="A20560" s="250" t="s">
        <v>25859</v>
      </c>
      <c r="B20560" s="250" t="s">
        <v>48090</v>
      </c>
      <c r="C20560" s="250">
        <v>1550</v>
      </c>
      <c r="F20560" s="250" t="s">
        <v>25859</v>
      </c>
    </row>
    <row r="20561" spans="1:6">
      <c r="A20561" s="250" t="s">
        <v>25857</v>
      </c>
      <c r="B20561" s="250" t="s">
        <v>48088</v>
      </c>
      <c r="C20561" s="250">
        <v>1550</v>
      </c>
      <c r="F20561" s="250" t="s">
        <v>25857</v>
      </c>
    </row>
    <row r="20562" spans="1:6">
      <c r="A20562" s="250" t="s">
        <v>25860</v>
      </c>
      <c r="B20562" s="250" t="s">
        <v>48091</v>
      </c>
      <c r="C20562" s="250">
        <v>7700</v>
      </c>
      <c r="F20562" s="250" t="s">
        <v>25860</v>
      </c>
    </row>
    <row r="20563" spans="1:6">
      <c r="A20563" s="250" t="s">
        <v>25861</v>
      </c>
      <c r="B20563" s="250" t="s">
        <v>48092</v>
      </c>
      <c r="C20563" s="250">
        <v>3900</v>
      </c>
      <c r="F20563" s="250" t="s">
        <v>25861</v>
      </c>
    </row>
    <row r="20564" spans="1:6">
      <c r="A20564" s="250" t="s">
        <v>25862</v>
      </c>
      <c r="B20564" s="250" t="s">
        <v>48093</v>
      </c>
      <c r="C20564" s="250">
        <v>4900</v>
      </c>
      <c r="F20564" s="250" t="s">
        <v>25862</v>
      </c>
    </row>
    <row r="20565" spans="1:6">
      <c r="A20565" s="250" t="s">
        <v>25863</v>
      </c>
      <c r="B20565" s="250" t="s">
        <v>48094</v>
      </c>
      <c r="C20565" s="250">
        <v>7300</v>
      </c>
      <c r="F20565" s="250" t="s">
        <v>25863</v>
      </c>
    </row>
    <row r="20566" spans="1:6">
      <c r="A20566" s="250" t="s">
        <v>25864</v>
      </c>
      <c r="B20566" s="250" t="s">
        <v>899</v>
      </c>
      <c r="C20566" s="250">
        <v>4900</v>
      </c>
      <c r="F20566" s="250" t="s">
        <v>25864</v>
      </c>
    </row>
    <row r="20567" spans="1:6">
      <c r="A20567" s="250" t="s">
        <v>25865</v>
      </c>
      <c r="B20567" s="250" t="s">
        <v>48094</v>
      </c>
      <c r="C20567" s="250">
        <v>7300</v>
      </c>
      <c r="F20567" s="250" t="s">
        <v>25865</v>
      </c>
    </row>
    <row r="20568" spans="1:6">
      <c r="A20568" s="250" t="s">
        <v>25866</v>
      </c>
      <c r="B20568" s="250" t="s">
        <v>48095</v>
      </c>
      <c r="C20568" s="250">
        <v>1600</v>
      </c>
      <c r="F20568" s="250" t="s">
        <v>25866</v>
      </c>
    </row>
    <row r="20569" spans="1:6">
      <c r="A20569" s="250" t="s">
        <v>25867</v>
      </c>
      <c r="B20569" s="250" t="s">
        <v>37940</v>
      </c>
      <c r="C20569" s="250">
        <v>4300</v>
      </c>
      <c r="F20569" s="250" t="s">
        <v>25867</v>
      </c>
    </row>
    <row r="20570" spans="1:6">
      <c r="A20570" s="250" t="s">
        <v>25868</v>
      </c>
      <c r="B20570" s="250" t="s">
        <v>48096</v>
      </c>
      <c r="C20570" s="250">
        <v>24900</v>
      </c>
      <c r="F20570" s="250" t="s">
        <v>25868</v>
      </c>
    </row>
    <row r="20571" spans="1:6">
      <c r="A20571" s="250" t="s">
        <v>25869</v>
      </c>
      <c r="B20571" s="250" t="s">
        <v>48097</v>
      </c>
      <c r="C20571" s="250">
        <v>4200</v>
      </c>
      <c r="F20571" s="250" t="s">
        <v>25869</v>
      </c>
    </row>
    <row r="20572" spans="1:6">
      <c r="A20572" s="250" t="s">
        <v>25870</v>
      </c>
      <c r="B20572" s="250" t="s">
        <v>48098</v>
      </c>
      <c r="C20572" s="250">
        <v>32700</v>
      </c>
      <c r="F20572" s="250" t="s">
        <v>25870</v>
      </c>
    </row>
    <row r="20573" spans="1:6">
      <c r="A20573" s="250" t="s">
        <v>25871</v>
      </c>
      <c r="B20573" s="250" t="s">
        <v>48099</v>
      </c>
      <c r="C20573" s="250">
        <v>14900</v>
      </c>
      <c r="F20573" s="250" t="s">
        <v>25871</v>
      </c>
    </row>
    <row r="20574" spans="1:6">
      <c r="A20574" s="250" t="s">
        <v>25872</v>
      </c>
      <c r="B20574" s="250" t="s">
        <v>48100</v>
      </c>
      <c r="C20574" s="250">
        <v>600</v>
      </c>
      <c r="F20574" s="250" t="s">
        <v>25872</v>
      </c>
    </row>
    <row r="20575" spans="1:6">
      <c r="A20575" s="250" t="s">
        <v>25873</v>
      </c>
      <c r="B20575" s="250" t="s">
        <v>56266</v>
      </c>
      <c r="C20575" s="250">
        <v>2400</v>
      </c>
      <c r="F20575" s="250" t="s">
        <v>25873</v>
      </c>
    </row>
    <row r="20576" spans="1:6">
      <c r="A20576" s="250" t="s">
        <v>25874</v>
      </c>
      <c r="B20576" s="250" t="s">
        <v>48101</v>
      </c>
      <c r="C20576" s="250">
        <v>310</v>
      </c>
      <c r="F20576" s="250" t="s">
        <v>25874</v>
      </c>
    </row>
    <row r="20577" spans="1:6">
      <c r="A20577" s="250" t="s">
        <v>25875</v>
      </c>
      <c r="B20577" s="250" t="s">
        <v>48102</v>
      </c>
      <c r="C20577" s="250">
        <v>8300</v>
      </c>
      <c r="F20577" s="250" t="s">
        <v>25875</v>
      </c>
    </row>
    <row r="20578" spans="1:6">
      <c r="A20578" s="250" t="s">
        <v>25876</v>
      </c>
      <c r="B20578" s="250" t="s">
        <v>48103</v>
      </c>
      <c r="C20578" s="250">
        <v>48000</v>
      </c>
      <c r="F20578" s="250" t="s">
        <v>25876</v>
      </c>
    </row>
    <row r="20579" spans="1:6">
      <c r="A20579" s="250" t="s">
        <v>25877</v>
      </c>
      <c r="B20579" s="250" t="s">
        <v>48104</v>
      </c>
      <c r="C20579" s="250">
        <v>30300</v>
      </c>
      <c r="F20579" s="250" t="s">
        <v>25877</v>
      </c>
    </row>
    <row r="20580" spans="1:6">
      <c r="A20580" s="250" t="s">
        <v>25878</v>
      </c>
      <c r="B20580" s="250" t="s">
        <v>47716</v>
      </c>
      <c r="C20580" s="250">
        <v>3200</v>
      </c>
      <c r="F20580" s="250" t="s">
        <v>25878</v>
      </c>
    </row>
    <row r="20581" spans="1:6">
      <c r="A20581" s="250" t="s">
        <v>25879</v>
      </c>
      <c r="B20581" s="250" t="s">
        <v>48105</v>
      </c>
      <c r="C20581" s="250">
        <v>6100</v>
      </c>
      <c r="F20581" s="250" t="s">
        <v>25879</v>
      </c>
    </row>
    <row r="20582" spans="1:6">
      <c r="A20582" s="250" t="s">
        <v>25880</v>
      </c>
      <c r="B20582" s="250" t="s">
        <v>48106</v>
      </c>
      <c r="C20582" s="250">
        <v>25900</v>
      </c>
      <c r="F20582" s="250" t="s">
        <v>25880</v>
      </c>
    </row>
    <row r="20583" spans="1:6">
      <c r="A20583" s="250" t="s">
        <v>25881</v>
      </c>
      <c r="B20583" s="250" t="s">
        <v>48107</v>
      </c>
      <c r="C20583" s="250">
        <v>12100</v>
      </c>
      <c r="F20583" s="250" t="s">
        <v>25881</v>
      </c>
    </row>
    <row r="20584" spans="1:6">
      <c r="A20584" s="250" t="s">
        <v>25882</v>
      </c>
      <c r="B20584" s="250" t="s">
        <v>48108</v>
      </c>
      <c r="C20584" s="250">
        <v>13600</v>
      </c>
      <c r="F20584" s="250" t="s">
        <v>25882</v>
      </c>
    </row>
    <row r="20585" spans="1:6">
      <c r="A20585" s="250" t="s">
        <v>25883</v>
      </c>
      <c r="B20585" s="250" t="s">
        <v>48109</v>
      </c>
      <c r="C20585" s="250">
        <v>6000</v>
      </c>
      <c r="F20585" s="250" t="s">
        <v>25883</v>
      </c>
    </row>
    <row r="20586" spans="1:6">
      <c r="A20586" s="250" t="s">
        <v>25884</v>
      </c>
      <c r="B20586" s="250" t="s">
        <v>8067</v>
      </c>
      <c r="C20586" s="250">
        <v>7000</v>
      </c>
      <c r="F20586" s="250" t="s">
        <v>25884</v>
      </c>
    </row>
    <row r="20587" spans="1:6">
      <c r="A20587" s="250" t="s">
        <v>25885</v>
      </c>
      <c r="B20587" s="250" t="s">
        <v>40823</v>
      </c>
      <c r="C20587" s="250">
        <v>1500</v>
      </c>
      <c r="F20587" s="250" t="s">
        <v>25885</v>
      </c>
    </row>
    <row r="20588" spans="1:6">
      <c r="A20588" s="250" t="s">
        <v>25886</v>
      </c>
      <c r="B20588" s="250" t="s">
        <v>46507</v>
      </c>
      <c r="C20588" s="250">
        <v>1600</v>
      </c>
      <c r="F20588" s="250" t="s">
        <v>25886</v>
      </c>
    </row>
    <row r="20589" spans="1:6">
      <c r="A20589" s="250" t="s">
        <v>25887</v>
      </c>
      <c r="B20589" s="250" t="s">
        <v>44543</v>
      </c>
      <c r="C20589" s="250">
        <v>250</v>
      </c>
      <c r="F20589" s="250" t="s">
        <v>25887</v>
      </c>
    </row>
    <row r="20590" spans="1:6">
      <c r="A20590" s="250" t="s">
        <v>25888</v>
      </c>
      <c r="B20590" s="250" t="s">
        <v>38715</v>
      </c>
      <c r="C20590" s="250">
        <v>3200</v>
      </c>
      <c r="F20590" s="250" t="s">
        <v>25888</v>
      </c>
    </row>
    <row r="20591" spans="1:6">
      <c r="A20591" s="250" t="s">
        <v>25889</v>
      </c>
      <c r="B20591" s="250" t="s">
        <v>8068</v>
      </c>
      <c r="C20591" s="250">
        <v>7400</v>
      </c>
      <c r="F20591" s="250" t="s">
        <v>25889</v>
      </c>
    </row>
    <row r="20592" spans="1:6">
      <c r="A20592" s="250" t="s">
        <v>25891</v>
      </c>
      <c r="B20592" s="250" t="s">
        <v>48111</v>
      </c>
      <c r="C20592" s="250">
        <v>4600</v>
      </c>
      <c r="F20592" s="250" t="s">
        <v>25891</v>
      </c>
    </row>
    <row r="20593" spans="1:6">
      <c r="A20593" s="250" t="s">
        <v>25892</v>
      </c>
      <c r="B20593" s="250" t="s">
        <v>48112</v>
      </c>
      <c r="C20593" s="250">
        <v>2600</v>
      </c>
      <c r="F20593" s="250" t="s">
        <v>25892</v>
      </c>
    </row>
    <row r="20594" spans="1:6">
      <c r="A20594" s="250" t="s">
        <v>25893</v>
      </c>
      <c r="B20594" s="250" t="s">
        <v>48113</v>
      </c>
      <c r="C20594" s="250">
        <v>48000</v>
      </c>
      <c r="F20594" s="250" t="s">
        <v>25893</v>
      </c>
    </row>
    <row r="20595" spans="1:6">
      <c r="A20595" s="250" t="s">
        <v>25894</v>
      </c>
      <c r="B20595" s="250" t="s">
        <v>44731</v>
      </c>
      <c r="C20595" s="250">
        <v>2000</v>
      </c>
      <c r="F20595" s="250" t="s">
        <v>25894</v>
      </c>
    </row>
    <row r="20596" spans="1:6">
      <c r="A20596" s="250" t="s">
        <v>25895</v>
      </c>
      <c r="B20596" s="250" t="s">
        <v>48114</v>
      </c>
      <c r="C20596" s="250">
        <v>54500</v>
      </c>
      <c r="F20596" s="250" t="s">
        <v>25895</v>
      </c>
    </row>
    <row r="20597" spans="1:6">
      <c r="A20597" s="250" t="s">
        <v>25896</v>
      </c>
      <c r="B20597" s="250" t="s">
        <v>48115</v>
      </c>
      <c r="C20597" s="250">
        <v>4900</v>
      </c>
      <c r="F20597" s="250" t="s">
        <v>25896</v>
      </c>
    </row>
    <row r="20598" spans="1:6">
      <c r="A20598" s="250" t="s">
        <v>25897</v>
      </c>
      <c r="B20598" s="250" t="s">
        <v>48116</v>
      </c>
      <c r="C20598" s="250">
        <v>5000</v>
      </c>
      <c r="F20598" s="250" t="s">
        <v>25897</v>
      </c>
    </row>
    <row r="20599" spans="1:6">
      <c r="A20599" s="250" t="s">
        <v>25898</v>
      </c>
      <c r="B20599" s="250" t="s">
        <v>48117</v>
      </c>
      <c r="C20599" s="250">
        <v>5000</v>
      </c>
      <c r="F20599" s="250" t="s">
        <v>25898</v>
      </c>
    </row>
    <row r="20600" spans="1:6">
      <c r="A20600" s="250" t="s">
        <v>25899</v>
      </c>
      <c r="B20600" s="250" t="s">
        <v>48118</v>
      </c>
      <c r="C20600" s="250">
        <v>5700</v>
      </c>
      <c r="F20600" s="250" t="s">
        <v>25899</v>
      </c>
    </row>
    <row r="20601" spans="1:6">
      <c r="A20601" s="250" t="s">
        <v>25900</v>
      </c>
      <c r="B20601" s="250" t="s">
        <v>48119</v>
      </c>
      <c r="C20601" s="250">
        <v>5700</v>
      </c>
      <c r="F20601" s="250" t="s">
        <v>25900</v>
      </c>
    </row>
    <row r="20602" spans="1:6">
      <c r="A20602" s="250" t="s">
        <v>25901</v>
      </c>
      <c r="B20602" s="250" t="s">
        <v>48120</v>
      </c>
      <c r="C20602" s="250">
        <v>8100</v>
      </c>
      <c r="F20602" s="250" t="s">
        <v>25901</v>
      </c>
    </row>
    <row r="20603" spans="1:6">
      <c r="A20603" s="250" t="s">
        <v>25902</v>
      </c>
      <c r="B20603" s="250" t="s">
        <v>48121</v>
      </c>
      <c r="C20603" s="250">
        <v>8100</v>
      </c>
      <c r="F20603" s="250" t="s">
        <v>25902</v>
      </c>
    </row>
    <row r="20604" spans="1:6">
      <c r="A20604" s="250" t="s">
        <v>25905</v>
      </c>
      <c r="B20604" s="250" t="s">
        <v>48124</v>
      </c>
      <c r="C20604" s="250">
        <v>10900</v>
      </c>
      <c r="F20604" s="250" t="s">
        <v>25905</v>
      </c>
    </row>
    <row r="20605" spans="1:6">
      <c r="A20605" s="250" t="s">
        <v>25906</v>
      </c>
      <c r="B20605" s="250" t="s">
        <v>48125</v>
      </c>
      <c r="C20605" s="250">
        <v>10900</v>
      </c>
      <c r="F20605" s="250" t="s">
        <v>25906</v>
      </c>
    </row>
    <row r="20606" spans="1:6">
      <c r="A20606" s="250" t="s">
        <v>25907</v>
      </c>
      <c r="B20606" s="250" t="s">
        <v>48126</v>
      </c>
      <c r="C20606" s="250">
        <v>6200</v>
      </c>
      <c r="F20606" s="250" t="s">
        <v>25907</v>
      </c>
    </row>
    <row r="20607" spans="1:6">
      <c r="A20607" s="250" t="s">
        <v>25908</v>
      </c>
      <c r="B20607" s="250" t="s">
        <v>48127</v>
      </c>
      <c r="C20607" s="250">
        <v>9000</v>
      </c>
      <c r="F20607" s="250" t="s">
        <v>25908</v>
      </c>
    </row>
    <row r="20608" spans="1:6">
      <c r="A20608" s="250" t="s">
        <v>25909</v>
      </c>
      <c r="B20608" s="250" t="s">
        <v>48128</v>
      </c>
      <c r="C20608" s="250">
        <v>9800</v>
      </c>
      <c r="F20608" s="250" t="s">
        <v>25909</v>
      </c>
    </row>
    <row r="20609" spans="1:6">
      <c r="A20609" s="250" t="s">
        <v>25910</v>
      </c>
      <c r="B20609" s="250" t="s">
        <v>48129</v>
      </c>
      <c r="C20609" s="250">
        <v>520</v>
      </c>
      <c r="F20609" s="250" t="s">
        <v>25910</v>
      </c>
    </row>
    <row r="20610" spans="1:6">
      <c r="A20610" s="250" t="s">
        <v>25911</v>
      </c>
      <c r="B20610" s="250" t="s">
        <v>48130</v>
      </c>
      <c r="C20610" s="250">
        <v>520</v>
      </c>
      <c r="F20610" s="250" t="s">
        <v>25911</v>
      </c>
    </row>
    <row r="20611" spans="1:6">
      <c r="A20611" s="250" t="s">
        <v>25912</v>
      </c>
      <c r="B20611" s="250" t="s">
        <v>8069</v>
      </c>
      <c r="C20611" s="250">
        <v>910</v>
      </c>
      <c r="F20611" s="250" t="s">
        <v>25912</v>
      </c>
    </row>
    <row r="20612" spans="1:6">
      <c r="A20612" s="250" t="s">
        <v>25913</v>
      </c>
      <c r="B20612" s="250" t="s">
        <v>8070</v>
      </c>
      <c r="C20612" s="250">
        <v>910</v>
      </c>
      <c r="F20612" s="250" t="s">
        <v>25913</v>
      </c>
    </row>
    <row r="20613" spans="1:6">
      <c r="A20613" s="250" t="s">
        <v>25915</v>
      </c>
      <c r="B20613" s="250" t="s">
        <v>8071</v>
      </c>
      <c r="C20613" s="250">
        <v>250</v>
      </c>
      <c r="F20613" s="250" t="s">
        <v>25915</v>
      </c>
    </row>
    <row r="20614" spans="1:6">
      <c r="A20614" s="250" t="s">
        <v>25916</v>
      </c>
      <c r="B20614" s="250" t="s">
        <v>48132</v>
      </c>
      <c r="C20614" s="250">
        <v>800</v>
      </c>
      <c r="F20614" s="250" t="s">
        <v>25916</v>
      </c>
    </row>
    <row r="20615" spans="1:6">
      <c r="A20615" s="250" t="s">
        <v>25917</v>
      </c>
      <c r="B20615" s="250" t="s">
        <v>48133</v>
      </c>
      <c r="C20615" s="250">
        <v>800</v>
      </c>
      <c r="F20615" s="250" t="s">
        <v>25917</v>
      </c>
    </row>
    <row r="20616" spans="1:6">
      <c r="A20616" s="250" t="s">
        <v>25918</v>
      </c>
      <c r="B20616" s="250" t="s">
        <v>48134</v>
      </c>
      <c r="C20616" s="250">
        <v>50</v>
      </c>
      <c r="F20616" s="250" t="s">
        <v>25918</v>
      </c>
    </row>
    <row r="20617" spans="1:6">
      <c r="A20617" s="250" t="s">
        <v>25919</v>
      </c>
      <c r="B20617" s="250" t="s">
        <v>48135</v>
      </c>
      <c r="C20617" s="250">
        <v>5500</v>
      </c>
      <c r="F20617" s="250" t="s">
        <v>25919</v>
      </c>
    </row>
    <row r="20618" spans="1:6">
      <c r="A20618" s="250" t="s">
        <v>25920</v>
      </c>
      <c r="B20618" s="250" t="s">
        <v>48136</v>
      </c>
      <c r="C20618" s="250">
        <v>5500</v>
      </c>
      <c r="F20618" s="250" t="s">
        <v>25920</v>
      </c>
    </row>
    <row r="20619" spans="1:6">
      <c r="A20619" s="250" t="s">
        <v>25921</v>
      </c>
      <c r="B20619" s="250" t="s">
        <v>48137</v>
      </c>
      <c r="C20619" s="250">
        <v>4300</v>
      </c>
      <c r="F20619" s="250" t="s">
        <v>25921</v>
      </c>
    </row>
    <row r="20620" spans="1:6">
      <c r="A20620" s="250" t="s">
        <v>25922</v>
      </c>
      <c r="B20620" s="250" t="s">
        <v>48138</v>
      </c>
      <c r="C20620" s="250">
        <v>4000</v>
      </c>
      <c r="F20620" s="250" t="s">
        <v>25922</v>
      </c>
    </row>
    <row r="20621" spans="1:6">
      <c r="A20621" s="250" t="s">
        <v>25923</v>
      </c>
      <c r="B20621" s="250" t="s">
        <v>48139</v>
      </c>
      <c r="C20621" s="250">
        <v>860</v>
      </c>
      <c r="F20621" s="250" t="s">
        <v>25923</v>
      </c>
    </row>
    <row r="20622" spans="1:6">
      <c r="A20622" s="250" t="s">
        <v>25924</v>
      </c>
      <c r="B20622" s="250" t="s">
        <v>48140</v>
      </c>
      <c r="C20622" s="250">
        <v>1450</v>
      </c>
      <c r="F20622" s="250" t="s">
        <v>25924</v>
      </c>
    </row>
    <row r="20623" spans="1:6">
      <c r="A20623" s="250" t="s">
        <v>25925</v>
      </c>
      <c r="B20623" s="250" t="s">
        <v>48141</v>
      </c>
      <c r="C20623" s="250">
        <v>1250</v>
      </c>
      <c r="F20623" s="250" t="s">
        <v>25925</v>
      </c>
    </row>
    <row r="20624" spans="1:6">
      <c r="A20624" s="250" t="s">
        <v>25926</v>
      </c>
      <c r="B20624" s="250" t="s">
        <v>48142</v>
      </c>
      <c r="C20624" s="250">
        <v>16700</v>
      </c>
      <c r="F20624" s="250" t="s">
        <v>25926</v>
      </c>
    </row>
    <row r="20625" spans="1:6">
      <c r="A20625" s="250" t="s">
        <v>25927</v>
      </c>
      <c r="B20625" s="250" t="s">
        <v>48143</v>
      </c>
      <c r="C20625" s="250">
        <v>4200</v>
      </c>
      <c r="F20625" s="250" t="s">
        <v>25927</v>
      </c>
    </row>
    <row r="20626" spans="1:6">
      <c r="A20626" s="250" t="s">
        <v>25928</v>
      </c>
      <c r="B20626" s="250" t="s">
        <v>48144</v>
      </c>
      <c r="C20626" s="250">
        <v>5700</v>
      </c>
      <c r="F20626" s="250" t="s">
        <v>25928</v>
      </c>
    </row>
    <row r="20627" spans="1:6">
      <c r="A20627" s="250" t="s">
        <v>25929</v>
      </c>
      <c r="B20627" s="250" t="s">
        <v>48145</v>
      </c>
      <c r="C20627" s="250">
        <v>2600</v>
      </c>
      <c r="F20627" s="250" t="s">
        <v>25929</v>
      </c>
    </row>
    <row r="20628" spans="1:6">
      <c r="A20628" s="250" t="s">
        <v>25930</v>
      </c>
      <c r="B20628" s="250" t="s">
        <v>48146</v>
      </c>
      <c r="C20628" s="250">
        <v>4300</v>
      </c>
      <c r="F20628" s="250" t="s">
        <v>25930</v>
      </c>
    </row>
    <row r="20629" spans="1:6">
      <c r="A20629" s="250" t="s">
        <v>25931</v>
      </c>
      <c r="B20629" s="250" t="s">
        <v>48147</v>
      </c>
      <c r="C20629" s="250">
        <v>4300</v>
      </c>
      <c r="F20629" s="250" t="s">
        <v>25931</v>
      </c>
    </row>
    <row r="20630" spans="1:6">
      <c r="A20630" s="250" t="s">
        <v>25932</v>
      </c>
      <c r="B20630" s="250" t="s">
        <v>48148</v>
      </c>
      <c r="C20630" s="250">
        <v>1900</v>
      </c>
      <c r="F20630" s="250" t="s">
        <v>25932</v>
      </c>
    </row>
    <row r="20631" spans="1:6">
      <c r="A20631" s="250" t="s">
        <v>25933</v>
      </c>
      <c r="B20631" s="250" t="s">
        <v>48149</v>
      </c>
      <c r="C20631" s="250">
        <v>63200</v>
      </c>
      <c r="F20631" s="250" t="s">
        <v>25933</v>
      </c>
    </row>
    <row r="20632" spans="1:6">
      <c r="A20632" s="250" t="s">
        <v>25934</v>
      </c>
      <c r="B20632" s="250" t="s">
        <v>48150</v>
      </c>
      <c r="C20632" s="250">
        <v>9800</v>
      </c>
      <c r="F20632" s="250" t="s">
        <v>25934</v>
      </c>
    </row>
    <row r="20633" spans="1:6">
      <c r="A20633" s="250" t="s">
        <v>25935</v>
      </c>
      <c r="B20633" s="250" t="s">
        <v>48151</v>
      </c>
      <c r="C20633" s="250">
        <v>19100</v>
      </c>
      <c r="F20633" s="250" t="s">
        <v>25935</v>
      </c>
    </row>
    <row r="20634" spans="1:6">
      <c r="A20634" s="250" t="s">
        <v>19207</v>
      </c>
      <c r="B20634" s="250" t="s">
        <v>2060</v>
      </c>
      <c r="C20634" s="250">
        <v>50</v>
      </c>
      <c r="F20634" s="250" t="s">
        <v>19207</v>
      </c>
    </row>
    <row r="20635" spans="1:6">
      <c r="A20635" s="250" t="s">
        <v>19208</v>
      </c>
      <c r="B20635" s="250" t="s">
        <v>54019</v>
      </c>
      <c r="C20635" s="250">
        <v>180</v>
      </c>
      <c r="F20635" s="250" t="s">
        <v>19208</v>
      </c>
    </row>
    <row r="20636" spans="1:6">
      <c r="A20636" s="250" t="s">
        <v>19209</v>
      </c>
      <c r="B20636" s="250" t="s">
        <v>56460</v>
      </c>
      <c r="C20636" s="250">
        <v>145</v>
      </c>
      <c r="F20636" s="250" t="s">
        <v>19209</v>
      </c>
    </row>
    <row r="20637" spans="1:6">
      <c r="A20637" s="250" t="s">
        <v>19210</v>
      </c>
      <c r="B20637" s="250" t="s">
        <v>1409</v>
      </c>
      <c r="C20637" s="250">
        <v>330</v>
      </c>
      <c r="F20637" s="250" t="s">
        <v>19210</v>
      </c>
    </row>
    <row r="20638" spans="1:6">
      <c r="A20638" s="250" t="s">
        <v>19211</v>
      </c>
      <c r="B20638" s="250" t="s">
        <v>7817</v>
      </c>
      <c r="C20638" s="250">
        <v>155</v>
      </c>
      <c r="F20638" s="250" t="s">
        <v>19211</v>
      </c>
    </row>
    <row r="20639" spans="1:6">
      <c r="A20639" s="250" t="s">
        <v>19212</v>
      </c>
      <c r="B20639" s="250" t="s">
        <v>1345</v>
      </c>
      <c r="C20639" s="250">
        <v>310</v>
      </c>
      <c r="F20639" s="250" t="s">
        <v>19212</v>
      </c>
    </row>
    <row r="20640" spans="1:6">
      <c r="A20640" s="250" t="s">
        <v>19213</v>
      </c>
      <c r="B20640" s="250" t="s">
        <v>1345</v>
      </c>
      <c r="C20640" s="250">
        <v>310</v>
      </c>
      <c r="F20640" s="250" t="s">
        <v>19213</v>
      </c>
    </row>
    <row r="20641" spans="1:6">
      <c r="A20641" s="250" t="s">
        <v>19154</v>
      </c>
      <c r="B20641" s="250" t="s">
        <v>44281</v>
      </c>
      <c r="C20641" s="250">
        <v>7300</v>
      </c>
      <c r="F20641" s="250" t="s">
        <v>19154</v>
      </c>
    </row>
    <row r="20642" spans="1:6">
      <c r="A20642" s="250" t="s">
        <v>19155</v>
      </c>
      <c r="B20642" s="250" t="s">
        <v>44282</v>
      </c>
      <c r="C20642" s="250">
        <v>2400</v>
      </c>
      <c r="F20642" s="250" t="s">
        <v>19155</v>
      </c>
    </row>
    <row r="20643" spans="1:6">
      <c r="A20643" s="250" t="s">
        <v>19156</v>
      </c>
      <c r="B20643" s="250" t="s">
        <v>44283</v>
      </c>
      <c r="C20643" s="250">
        <v>4000</v>
      </c>
      <c r="F20643" s="250" t="s">
        <v>19156</v>
      </c>
    </row>
    <row r="20644" spans="1:6">
      <c r="A20644" s="250" t="s">
        <v>19157</v>
      </c>
      <c r="B20644" s="250" t="s">
        <v>44284</v>
      </c>
      <c r="C20644" s="250">
        <v>4000</v>
      </c>
      <c r="F20644" s="250" t="s">
        <v>19157</v>
      </c>
    </row>
    <row r="20645" spans="1:6">
      <c r="A20645" s="250" t="s">
        <v>19158</v>
      </c>
      <c r="B20645" s="250" t="s">
        <v>44285</v>
      </c>
      <c r="C20645" s="250">
        <v>26200</v>
      </c>
      <c r="F20645" s="250" t="s">
        <v>19158</v>
      </c>
    </row>
    <row r="20646" spans="1:6">
      <c r="A20646" s="250" t="s">
        <v>19159</v>
      </c>
      <c r="B20646" s="250" t="s">
        <v>44286</v>
      </c>
      <c r="C20646" s="250">
        <v>17200</v>
      </c>
      <c r="F20646" s="250" t="s">
        <v>19159</v>
      </c>
    </row>
    <row r="20647" spans="1:6">
      <c r="A20647" s="250" t="s">
        <v>19160</v>
      </c>
      <c r="B20647" s="250" t="s">
        <v>44287</v>
      </c>
      <c r="C20647" s="250">
        <v>26900</v>
      </c>
      <c r="F20647" s="250" t="s">
        <v>19160</v>
      </c>
    </row>
    <row r="20648" spans="1:6">
      <c r="A20648" s="250" t="s">
        <v>19161</v>
      </c>
      <c r="B20648" s="250" t="s">
        <v>44288</v>
      </c>
      <c r="C20648" s="250">
        <v>19300</v>
      </c>
      <c r="F20648" s="250" t="s">
        <v>19161</v>
      </c>
    </row>
    <row r="20649" spans="1:6">
      <c r="A20649" s="250" t="s">
        <v>19162</v>
      </c>
      <c r="B20649" s="250" t="s">
        <v>44289</v>
      </c>
      <c r="C20649" s="250">
        <v>53500</v>
      </c>
      <c r="F20649" s="250" t="s">
        <v>19162</v>
      </c>
    </row>
    <row r="20650" spans="1:6">
      <c r="A20650" s="250" t="s">
        <v>19163</v>
      </c>
      <c r="B20650" s="250" t="s">
        <v>44290</v>
      </c>
      <c r="C20650" s="250">
        <v>3100</v>
      </c>
      <c r="F20650" s="250" t="s">
        <v>19163</v>
      </c>
    </row>
    <row r="20651" spans="1:6">
      <c r="A20651" s="250" t="s">
        <v>19164</v>
      </c>
      <c r="B20651" s="250" t="s">
        <v>44291</v>
      </c>
      <c r="C20651" s="250">
        <v>2400</v>
      </c>
      <c r="F20651" s="250" t="s">
        <v>19164</v>
      </c>
    </row>
    <row r="20652" spans="1:6">
      <c r="A20652" s="250" t="s">
        <v>19165</v>
      </c>
      <c r="B20652" s="250" t="s">
        <v>44292</v>
      </c>
      <c r="C20652" s="250">
        <v>8800</v>
      </c>
      <c r="F20652" s="250" t="s">
        <v>19165</v>
      </c>
    </row>
    <row r="20653" spans="1:6">
      <c r="A20653" s="250" t="s">
        <v>19166</v>
      </c>
      <c r="B20653" s="250" t="s">
        <v>44293</v>
      </c>
      <c r="C20653" s="250">
        <v>8800</v>
      </c>
      <c r="F20653" s="250" t="s">
        <v>19166</v>
      </c>
    </row>
    <row r="20654" spans="1:6">
      <c r="A20654" s="250" t="s">
        <v>19167</v>
      </c>
      <c r="B20654" s="250" t="s">
        <v>44294</v>
      </c>
      <c r="C20654" s="250">
        <v>4100</v>
      </c>
      <c r="F20654" s="250" t="s">
        <v>19167</v>
      </c>
    </row>
    <row r="20655" spans="1:6">
      <c r="A20655" s="250" t="s">
        <v>19168</v>
      </c>
      <c r="B20655" s="250" t="s">
        <v>44295</v>
      </c>
      <c r="C20655" s="250">
        <v>4100</v>
      </c>
      <c r="F20655" s="250" t="s">
        <v>19168</v>
      </c>
    </row>
    <row r="20656" spans="1:6">
      <c r="A20656" s="250" t="s">
        <v>19169</v>
      </c>
      <c r="B20656" s="250" t="s">
        <v>44296</v>
      </c>
      <c r="C20656" s="250">
        <v>15600</v>
      </c>
      <c r="F20656" s="250" t="s">
        <v>19169</v>
      </c>
    </row>
    <row r="20657" spans="1:6">
      <c r="A20657" s="250" t="s">
        <v>19170</v>
      </c>
      <c r="B20657" s="250" t="s">
        <v>44297</v>
      </c>
      <c r="C20657" s="250">
        <v>15600</v>
      </c>
      <c r="F20657" s="250" t="s">
        <v>19170</v>
      </c>
    </row>
    <row r="20658" spans="1:6">
      <c r="A20658" s="250" t="s">
        <v>19171</v>
      </c>
      <c r="B20658" s="250" t="s">
        <v>44298</v>
      </c>
      <c r="C20658" s="250">
        <v>13100</v>
      </c>
      <c r="F20658" s="250" t="s">
        <v>19171</v>
      </c>
    </row>
    <row r="20659" spans="1:6">
      <c r="A20659" s="250" t="s">
        <v>19172</v>
      </c>
      <c r="B20659" s="250" t="s">
        <v>44299</v>
      </c>
      <c r="C20659" s="250">
        <v>9300</v>
      </c>
      <c r="F20659" s="250" t="s">
        <v>19172</v>
      </c>
    </row>
    <row r="20660" spans="1:6">
      <c r="A20660" s="250" t="s">
        <v>19173</v>
      </c>
      <c r="B20660" s="250" t="s">
        <v>44300</v>
      </c>
      <c r="C20660" s="250">
        <v>9300</v>
      </c>
      <c r="F20660" s="250" t="s">
        <v>19173</v>
      </c>
    </row>
    <row r="20661" spans="1:6">
      <c r="A20661" s="250" t="s">
        <v>19174</v>
      </c>
      <c r="B20661" s="250" t="s">
        <v>44301</v>
      </c>
      <c r="C20661" s="250">
        <v>5000</v>
      </c>
      <c r="F20661" s="250" t="s">
        <v>19174</v>
      </c>
    </row>
    <row r="20662" spans="1:6">
      <c r="A20662" s="250" t="s">
        <v>19175</v>
      </c>
      <c r="B20662" s="250" t="s">
        <v>72</v>
      </c>
      <c r="C20662" s="250">
        <v>3300</v>
      </c>
      <c r="F20662" s="250" t="s">
        <v>19175</v>
      </c>
    </row>
    <row r="20663" spans="1:6">
      <c r="A20663" s="250" t="s">
        <v>56461</v>
      </c>
      <c r="B20663" s="250" t="s">
        <v>56462</v>
      </c>
      <c r="C20663" s="250">
        <v>2600</v>
      </c>
      <c r="F20663" s="250" t="s">
        <v>56461</v>
      </c>
    </row>
    <row r="20664" spans="1:6">
      <c r="A20664" s="250" t="s">
        <v>19176</v>
      </c>
      <c r="B20664" s="250" t="s">
        <v>44302</v>
      </c>
      <c r="C20664" s="250">
        <v>1500</v>
      </c>
      <c r="F20664" s="250" t="s">
        <v>19176</v>
      </c>
    </row>
    <row r="20665" spans="1:6">
      <c r="A20665" s="250" t="s">
        <v>19177</v>
      </c>
      <c r="B20665" s="250" t="s">
        <v>44303</v>
      </c>
      <c r="C20665" s="250">
        <v>1850</v>
      </c>
      <c r="F20665" s="250" t="s">
        <v>19177</v>
      </c>
    </row>
    <row r="20666" spans="1:6">
      <c r="A20666" s="250" t="s">
        <v>19178</v>
      </c>
      <c r="B20666" s="250" t="s">
        <v>44304</v>
      </c>
      <c r="C20666" s="250">
        <v>5300</v>
      </c>
      <c r="F20666" s="250" t="s">
        <v>19178</v>
      </c>
    </row>
    <row r="20667" spans="1:6">
      <c r="A20667" s="250" t="s">
        <v>19179</v>
      </c>
      <c r="B20667" s="250" t="s">
        <v>44305</v>
      </c>
      <c r="C20667" s="250">
        <v>7000</v>
      </c>
      <c r="F20667" s="250" t="s">
        <v>19179</v>
      </c>
    </row>
    <row r="20668" spans="1:6">
      <c r="A20668" s="250" t="s">
        <v>19180</v>
      </c>
      <c r="B20668" s="250" t="s">
        <v>44306</v>
      </c>
      <c r="C20668" s="250">
        <v>7000</v>
      </c>
      <c r="F20668" s="250" t="s">
        <v>19180</v>
      </c>
    </row>
    <row r="20669" spans="1:6">
      <c r="A20669" s="250" t="s">
        <v>19181</v>
      </c>
      <c r="B20669" s="250" t="s">
        <v>44307</v>
      </c>
      <c r="C20669" s="250">
        <v>9300</v>
      </c>
      <c r="F20669" s="250" t="s">
        <v>19181</v>
      </c>
    </row>
    <row r="20670" spans="1:6">
      <c r="A20670" s="250" t="s">
        <v>19182</v>
      </c>
      <c r="B20670" s="250" t="s">
        <v>44308</v>
      </c>
      <c r="C20670" s="250">
        <v>8800</v>
      </c>
      <c r="F20670" s="250" t="s">
        <v>19182</v>
      </c>
    </row>
    <row r="20671" spans="1:6">
      <c r="A20671" s="250" t="s">
        <v>19183</v>
      </c>
      <c r="B20671" s="250" t="s">
        <v>44309</v>
      </c>
      <c r="C20671" s="250">
        <v>1100</v>
      </c>
      <c r="F20671" s="250" t="s">
        <v>19183</v>
      </c>
    </row>
    <row r="20672" spans="1:6">
      <c r="A20672" s="250" t="s">
        <v>19184</v>
      </c>
      <c r="B20672" s="250" t="s">
        <v>44310</v>
      </c>
      <c r="C20672" s="250">
        <v>3100</v>
      </c>
      <c r="F20672" s="250" t="s">
        <v>19184</v>
      </c>
    </row>
    <row r="20673" spans="1:6">
      <c r="A20673" s="250" t="s">
        <v>19185</v>
      </c>
      <c r="B20673" s="250" t="s">
        <v>44311</v>
      </c>
      <c r="C20673" s="250">
        <v>14600</v>
      </c>
      <c r="F20673" s="250" t="s">
        <v>19185</v>
      </c>
    </row>
    <row r="20674" spans="1:6">
      <c r="A20674" s="250" t="s">
        <v>19186</v>
      </c>
      <c r="B20674" s="250" t="s">
        <v>44312</v>
      </c>
      <c r="C20674" s="250">
        <v>440</v>
      </c>
      <c r="F20674" s="250" t="s">
        <v>19186</v>
      </c>
    </row>
    <row r="20675" spans="1:6">
      <c r="A20675" s="250" t="s">
        <v>19187</v>
      </c>
      <c r="B20675" s="250" t="s">
        <v>44313</v>
      </c>
      <c r="C20675" s="250">
        <v>3100</v>
      </c>
      <c r="F20675" s="250" t="s">
        <v>19187</v>
      </c>
    </row>
    <row r="20676" spans="1:6">
      <c r="A20676" s="250" t="s">
        <v>19188</v>
      </c>
      <c r="B20676" s="250" t="s">
        <v>44314</v>
      </c>
      <c r="C20676" s="250">
        <v>14600</v>
      </c>
      <c r="F20676" s="250" t="s">
        <v>19188</v>
      </c>
    </row>
    <row r="20677" spans="1:6">
      <c r="A20677" s="250" t="s">
        <v>19189</v>
      </c>
      <c r="B20677" s="250" t="s">
        <v>44315</v>
      </c>
      <c r="C20677" s="250">
        <v>18100</v>
      </c>
      <c r="F20677" s="250" t="s">
        <v>19189</v>
      </c>
    </row>
    <row r="20678" spans="1:6">
      <c r="A20678" s="250" t="s">
        <v>19190</v>
      </c>
      <c r="B20678" s="250" t="s">
        <v>44310</v>
      </c>
      <c r="C20678" s="250">
        <v>3100</v>
      </c>
      <c r="F20678" s="250" t="s">
        <v>19190</v>
      </c>
    </row>
    <row r="20679" spans="1:6">
      <c r="A20679" s="250" t="s">
        <v>19191</v>
      </c>
      <c r="B20679" s="250" t="s">
        <v>44313</v>
      </c>
      <c r="C20679" s="250">
        <v>3100</v>
      </c>
      <c r="F20679" s="250" t="s">
        <v>19191</v>
      </c>
    </row>
    <row r="20680" spans="1:6">
      <c r="A20680" s="250" t="s">
        <v>19193</v>
      </c>
      <c r="B20680" s="250" t="s">
        <v>44317</v>
      </c>
      <c r="C20680" s="250">
        <v>2100</v>
      </c>
      <c r="F20680" s="250" t="s">
        <v>19193</v>
      </c>
    </row>
    <row r="20681" spans="1:6">
      <c r="A20681" s="250" t="s">
        <v>19194</v>
      </c>
      <c r="B20681" s="250" t="s">
        <v>44318</v>
      </c>
      <c r="C20681" s="250">
        <v>2100</v>
      </c>
      <c r="F20681" s="250" t="s">
        <v>19194</v>
      </c>
    </row>
    <row r="20682" spans="1:6">
      <c r="A20682" s="250" t="s">
        <v>19195</v>
      </c>
      <c r="B20682" s="250" t="s">
        <v>44319</v>
      </c>
      <c r="C20682" s="250">
        <v>2400</v>
      </c>
      <c r="F20682" s="250" t="s">
        <v>19195</v>
      </c>
    </row>
    <row r="20683" spans="1:6">
      <c r="A20683" s="250" t="s">
        <v>19196</v>
      </c>
      <c r="B20683" s="250" t="s">
        <v>44320</v>
      </c>
      <c r="C20683" s="250">
        <v>2400</v>
      </c>
      <c r="F20683" s="250" t="s">
        <v>19196</v>
      </c>
    </row>
    <row r="20684" spans="1:6">
      <c r="A20684" s="250" t="s">
        <v>19197</v>
      </c>
      <c r="B20684" s="250" t="s">
        <v>44321</v>
      </c>
      <c r="C20684" s="250">
        <v>1050</v>
      </c>
      <c r="F20684" s="250" t="s">
        <v>19197</v>
      </c>
    </row>
    <row r="20685" spans="1:6">
      <c r="A20685" s="250" t="s">
        <v>19198</v>
      </c>
      <c r="B20685" s="250" t="s">
        <v>44322</v>
      </c>
      <c r="C20685" s="250">
        <v>1050</v>
      </c>
      <c r="F20685" s="250" t="s">
        <v>19198</v>
      </c>
    </row>
    <row r="20686" spans="1:6">
      <c r="A20686" s="250" t="s">
        <v>19199</v>
      </c>
      <c r="B20686" s="250" t="s">
        <v>44323</v>
      </c>
      <c r="C20686" s="250">
        <v>2000</v>
      </c>
      <c r="F20686" s="250" t="s">
        <v>19199</v>
      </c>
    </row>
    <row r="20687" spans="1:6">
      <c r="A20687" s="250" t="s">
        <v>19200</v>
      </c>
      <c r="B20687" s="250" t="s">
        <v>44324</v>
      </c>
      <c r="C20687" s="250">
        <v>2000</v>
      </c>
      <c r="F20687" s="250" t="s">
        <v>19200</v>
      </c>
    </row>
    <row r="20688" spans="1:6">
      <c r="A20688" s="250" t="s">
        <v>19201</v>
      </c>
      <c r="B20688" s="250" t="s">
        <v>44325</v>
      </c>
      <c r="C20688" s="250">
        <v>2100</v>
      </c>
      <c r="F20688" s="250" t="s">
        <v>19201</v>
      </c>
    </row>
    <row r="20689" spans="1:6">
      <c r="A20689" s="250" t="s">
        <v>19202</v>
      </c>
      <c r="B20689" s="250" t="s">
        <v>44326</v>
      </c>
      <c r="C20689" s="250">
        <v>2100</v>
      </c>
      <c r="F20689" s="250" t="s">
        <v>19202</v>
      </c>
    </row>
    <row r="20690" spans="1:6">
      <c r="A20690" s="250" t="s">
        <v>19203</v>
      </c>
      <c r="B20690" s="250" t="s">
        <v>44327</v>
      </c>
      <c r="C20690" s="250">
        <v>3500</v>
      </c>
      <c r="F20690" s="250" t="s">
        <v>19203</v>
      </c>
    </row>
    <row r="20691" spans="1:6">
      <c r="A20691" s="250" t="s">
        <v>19204</v>
      </c>
      <c r="B20691" s="250" t="s">
        <v>44328</v>
      </c>
      <c r="C20691" s="250">
        <v>3500</v>
      </c>
      <c r="F20691" s="250" t="s">
        <v>19204</v>
      </c>
    </row>
    <row r="20692" spans="1:6">
      <c r="A20692" s="250" t="s">
        <v>19205</v>
      </c>
      <c r="B20692" s="250" t="s">
        <v>44329</v>
      </c>
      <c r="C20692" s="250">
        <v>930</v>
      </c>
      <c r="F20692" s="250" t="s">
        <v>19205</v>
      </c>
    </row>
    <row r="20693" spans="1:6">
      <c r="A20693" s="250" t="s">
        <v>56463</v>
      </c>
      <c r="B20693" s="250" t="s">
        <v>49130</v>
      </c>
      <c r="C20693" s="250">
        <v>450</v>
      </c>
      <c r="F20693" s="250" t="s">
        <v>56463</v>
      </c>
    </row>
    <row r="20694" spans="1:6">
      <c r="A20694" s="250" t="s">
        <v>19206</v>
      </c>
      <c r="B20694" s="250" t="s">
        <v>44330</v>
      </c>
      <c r="C20694" s="250">
        <v>235</v>
      </c>
      <c r="F20694" s="250" t="s">
        <v>19206</v>
      </c>
    </row>
    <row r="20695" spans="1:6">
      <c r="A20695" s="250" t="s">
        <v>19192</v>
      </c>
      <c r="B20695" s="250" t="s">
        <v>44316</v>
      </c>
      <c r="C20695" s="250">
        <v>24900</v>
      </c>
      <c r="F20695" s="250" t="s">
        <v>19192</v>
      </c>
    </row>
    <row r="20696" spans="1:6">
      <c r="A20696" s="250" t="s">
        <v>25936</v>
      </c>
      <c r="B20696" s="250" t="s">
        <v>48152</v>
      </c>
      <c r="C20696" s="250">
        <v>11000</v>
      </c>
      <c r="F20696" s="250" t="s">
        <v>25936</v>
      </c>
    </row>
    <row r="20697" spans="1:6">
      <c r="A20697" s="250" t="s">
        <v>25937</v>
      </c>
      <c r="B20697" s="250" t="s">
        <v>48153</v>
      </c>
      <c r="C20697" s="250">
        <v>330</v>
      </c>
      <c r="F20697" s="250" t="s">
        <v>25937</v>
      </c>
    </row>
    <row r="20698" spans="1:6">
      <c r="A20698" s="250" t="s">
        <v>25939</v>
      </c>
      <c r="B20698" s="250" t="s">
        <v>48155</v>
      </c>
      <c r="C20698" s="250">
        <v>1750</v>
      </c>
      <c r="F20698" s="250" t="s">
        <v>25939</v>
      </c>
    </row>
    <row r="20699" spans="1:6">
      <c r="A20699" s="250" t="s">
        <v>25940</v>
      </c>
      <c r="B20699" s="250" t="s">
        <v>48156</v>
      </c>
      <c r="C20699" s="250">
        <v>1300</v>
      </c>
      <c r="F20699" s="250" t="s">
        <v>25940</v>
      </c>
    </row>
    <row r="20700" spans="1:6">
      <c r="A20700" s="250" t="s">
        <v>25941</v>
      </c>
      <c r="B20700" s="250" t="s">
        <v>48157</v>
      </c>
      <c r="C20700" s="250">
        <v>1300</v>
      </c>
      <c r="F20700" s="250" t="s">
        <v>25941</v>
      </c>
    </row>
    <row r="20701" spans="1:6">
      <c r="A20701" s="250" t="s">
        <v>25942</v>
      </c>
      <c r="B20701" s="250" t="s">
        <v>48158</v>
      </c>
      <c r="C20701" s="250">
        <v>410</v>
      </c>
      <c r="F20701" s="250" t="s">
        <v>25942</v>
      </c>
    </row>
    <row r="20702" spans="1:6">
      <c r="A20702" s="250" t="s">
        <v>25943</v>
      </c>
      <c r="B20702" s="250" t="s">
        <v>48159</v>
      </c>
      <c r="C20702" s="250">
        <v>83500</v>
      </c>
      <c r="F20702" s="250" t="s">
        <v>25943</v>
      </c>
    </row>
    <row r="20703" spans="1:6">
      <c r="A20703" s="250" t="s">
        <v>25944</v>
      </c>
      <c r="B20703" s="250" t="s">
        <v>48160</v>
      </c>
      <c r="C20703" s="250">
        <v>17600</v>
      </c>
      <c r="F20703" s="250" t="s">
        <v>25944</v>
      </c>
    </row>
    <row r="20704" spans="1:6">
      <c r="A20704" s="250" t="s">
        <v>25945</v>
      </c>
      <c r="B20704" s="250" t="s">
        <v>48161</v>
      </c>
      <c r="C20704" s="250">
        <v>10300</v>
      </c>
      <c r="F20704" s="250" t="s">
        <v>25945</v>
      </c>
    </row>
    <row r="20705" spans="1:6">
      <c r="A20705" s="250" t="s">
        <v>25946</v>
      </c>
      <c r="B20705" s="250" t="s">
        <v>48162</v>
      </c>
      <c r="C20705" s="250">
        <v>1950</v>
      </c>
      <c r="F20705" s="250" t="s">
        <v>25946</v>
      </c>
    </row>
    <row r="20706" spans="1:6">
      <c r="A20706" s="250" t="s">
        <v>25947</v>
      </c>
      <c r="B20706" s="250" t="s">
        <v>48163</v>
      </c>
      <c r="C20706" s="250">
        <v>1950</v>
      </c>
      <c r="F20706" s="250" t="s">
        <v>25947</v>
      </c>
    </row>
    <row r="20707" spans="1:6">
      <c r="A20707" s="250" t="s">
        <v>25948</v>
      </c>
      <c r="B20707" s="250" t="s">
        <v>48164</v>
      </c>
      <c r="C20707" s="250">
        <v>3000</v>
      </c>
      <c r="F20707" s="250" t="s">
        <v>25948</v>
      </c>
    </row>
    <row r="20708" spans="1:6">
      <c r="A20708" s="250" t="s">
        <v>25949</v>
      </c>
      <c r="B20708" s="250" t="s">
        <v>48165</v>
      </c>
      <c r="C20708" s="250">
        <v>4100</v>
      </c>
      <c r="F20708" s="250" t="s">
        <v>25949</v>
      </c>
    </row>
    <row r="20709" spans="1:6">
      <c r="A20709" s="250" t="s">
        <v>25950</v>
      </c>
      <c r="B20709" s="250" t="s">
        <v>48165</v>
      </c>
      <c r="C20709" s="250">
        <v>1450</v>
      </c>
      <c r="F20709" s="250" t="s">
        <v>25950</v>
      </c>
    </row>
    <row r="20710" spans="1:6">
      <c r="A20710" s="250" t="s">
        <v>26279</v>
      </c>
      <c r="B20710" s="250" t="s">
        <v>48425</v>
      </c>
      <c r="C20710" s="250">
        <v>860</v>
      </c>
      <c r="F20710" s="250" t="s">
        <v>26279</v>
      </c>
    </row>
    <row r="20711" spans="1:6">
      <c r="A20711" s="250" t="s">
        <v>25958</v>
      </c>
      <c r="B20711" s="250" t="s">
        <v>48171</v>
      </c>
      <c r="C20711" s="250">
        <v>520</v>
      </c>
      <c r="F20711" s="250" t="s">
        <v>25958</v>
      </c>
    </row>
    <row r="20712" spans="1:6">
      <c r="A20712" s="250" t="s">
        <v>25959</v>
      </c>
      <c r="B20712" s="250" t="s">
        <v>48172</v>
      </c>
      <c r="C20712" s="250">
        <v>98</v>
      </c>
      <c r="F20712" s="250" t="s">
        <v>25959</v>
      </c>
    </row>
    <row r="20713" spans="1:6">
      <c r="A20713" s="250" t="s">
        <v>25960</v>
      </c>
      <c r="B20713" s="250" t="s">
        <v>8072</v>
      </c>
      <c r="C20713" s="250">
        <v>145</v>
      </c>
      <c r="F20713" s="250" t="s">
        <v>25960</v>
      </c>
    </row>
    <row r="20714" spans="1:6">
      <c r="A20714" s="250" t="s">
        <v>25961</v>
      </c>
      <c r="B20714" s="250" t="s">
        <v>48173</v>
      </c>
      <c r="C20714" s="250">
        <v>11900</v>
      </c>
      <c r="F20714" s="250" t="s">
        <v>25961</v>
      </c>
    </row>
    <row r="20715" spans="1:6">
      <c r="A20715" s="250" t="s">
        <v>25962</v>
      </c>
      <c r="B20715" s="250" t="s">
        <v>48174</v>
      </c>
      <c r="C20715" s="250">
        <v>11900</v>
      </c>
      <c r="F20715" s="250" t="s">
        <v>25962</v>
      </c>
    </row>
    <row r="20716" spans="1:6">
      <c r="A20716" s="250" t="s">
        <v>25963</v>
      </c>
      <c r="B20716" s="250" t="s">
        <v>56464</v>
      </c>
      <c r="C20716" s="250">
        <v>2000</v>
      </c>
      <c r="F20716" s="250" t="s">
        <v>25963</v>
      </c>
    </row>
    <row r="20717" spans="1:6">
      <c r="A20717" s="250" t="s">
        <v>25964</v>
      </c>
      <c r="B20717" s="250" t="s">
        <v>56465</v>
      </c>
      <c r="C20717" s="250">
        <v>2000</v>
      </c>
      <c r="F20717" s="250" t="s">
        <v>25964</v>
      </c>
    </row>
    <row r="20718" spans="1:6">
      <c r="A20718" s="250" t="s">
        <v>25965</v>
      </c>
      <c r="B20718" s="250" t="s">
        <v>48177</v>
      </c>
      <c r="C20718" s="250">
        <v>1550</v>
      </c>
      <c r="F20718" s="250" t="s">
        <v>25965</v>
      </c>
    </row>
    <row r="20719" spans="1:6">
      <c r="A20719" s="250" t="s">
        <v>25966</v>
      </c>
      <c r="B20719" s="250" t="s">
        <v>48178</v>
      </c>
      <c r="C20719" s="250">
        <v>2900</v>
      </c>
      <c r="F20719" s="250" t="s">
        <v>25966</v>
      </c>
    </row>
    <row r="20720" spans="1:6">
      <c r="A20720" s="250" t="s">
        <v>25967</v>
      </c>
      <c r="B20720" s="250" t="s">
        <v>56466</v>
      </c>
      <c r="C20720" s="250">
        <v>205</v>
      </c>
      <c r="F20720" s="250" t="s">
        <v>25967</v>
      </c>
    </row>
    <row r="20721" spans="1:6">
      <c r="A20721" s="250" t="s">
        <v>25968</v>
      </c>
      <c r="B20721" s="250" t="s">
        <v>48179</v>
      </c>
      <c r="C20721" s="250">
        <v>26</v>
      </c>
      <c r="F20721" s="250" t="s">
        <v>25968</v>
      </c>
    </row>
    <row r="20722" spans="1:6">
      <c r="A20722" s="250" t="s">
        <v>25969</v>
      </c>
      <c r="B20722" s="250" t="s">
        <v>48180</v>
      </c>
      <c r="C20722" s="250">
        <v>1550</v>
      </c>
      <c r="F20722" s="250" t="s">
        <v>25969</v>
      </c>
    </row>
    <row r="20723" spans="1:6">
      <c r="A20723" s="250" t="s">
        <v>25970</v>
      </c>
      <c r="B20723" s="250" t="s">
        <v>48181</v>
      </c>
      <c r="C20723" s="250">
        <v>6100</v>
      </c>
      <c r="F20723" s="250" t="s">
        <v>25970</v>
      </c>
    </row>
    <row r="20724" spans="1:6">
      <c r="A20724" s="250" t="s">
        <v>25971</v>
      </c>
      <c r="B20724" s="250" t="s">
        <v>48182</v>
      </c>
      <c r="C20724" s="250">
        <v>10600</v>
      </c>
      <c r="F20724" s="250" t="s">
        <v>25971</v>
      </c>
    </row>
    <row r="20725" spans="1:6">
      <c r="A20725" s="250" t="s">
        <v>25972</v>
      </c>
      <c r="B20725" s="250" t="s">
        <v>8073</v>
      </c>
      <c r="C20725" s="250">
        <v>3600</v>
      </c>
      <c r="F20725" s="250" t="s">
        <v>25972</v>
      </c>
    </row>
    <row r="20726" spans="1:6">
      <c r="A20726" s="250" t="s">
        <v>25973</v>
      </c>
      <c r="B20726" s="250" t="s">
        <v>8074</v>
      </c>
      <c r="C20726" s="250">
        <v>3600</v>
      </c>
      <c r="F20726" s="250" t="s">
        <v>25973</v>
      </c>
    </row>
    <row r="20727" spans="1:6">
      <c r="A20727" s="250" t="s">
        <v>25974</v>
      </c>
      <c r="B20727" s="250" t="s">
        <v>48175</v>
      </c>
      <c r="C20727" s="250">
        <v>3600</v>
      </c>
      <c r="F20727" s="250" t="s">
        <v>25974</v>
      </c>
    </row>
    <row r="20728" spans="1:6">
      <c r="A20728" s="250" t="s">
        <v>25975</v>
      </c>
      <c r="B20728" s="250" t="s">
        <v>48176</v>
      </c>
      <c r="C20728" s="250">
        <v>3600</v>
      </c>
      <c r="F20728" s="250" t="s">
        <v>25975</v>
      </c>
    </row>
    <row r="20729" spans="1:6">
      <c r="A20729" s="250" t="s">
        <v>25976</v>
      </c>
      <c r="B20729" s="250" t="s">
        <v>48183</v>
      </c>
      <c r="C20729" s="250">
        <v>8000</v>
      </c>
      <c r="F20729" s="250" t="s">
        <v>25976</v>
      </c>
    </row>
    <row r="20730" spans="1:6">
      <c r="A20730" s="250" t="s">
        <v>25977</v>
      </c>
      <c r="B20730" s="250" t="s">
        <v>48184</v>
      </c>
      <c r="C20730" s="250">
        <v>8500</v>
      </c>
      <c r="F20730" s="250" t="s">
        <v>25977</v>
      </c>
    </row>
    <row r="20731" spans="1:6">
      <c r="A20731" s="250" t="s">
        <v>56467</v>
      </c>
      <c r="B20731" s="250" t="s">
        <v>56468</v>
      </c>
      <c r="C20731" s="250">
        <v>7900</v>
      </c>
      <c r="F20731" s="250" t="s">
        <v>56467</v>
      </c>
    </row>
    <row r="20732" spans="1:6">
      <c r="A20732" s="250" t="s">
        <v>25978</v>
      </c>
      <c r="B20732" s="250" t="s">
        <v>48185</v>
      </c>
      <c r="C20732" s="250">
        <v>1800</v>
      </c>
      <c r="F20732" s="250" t="s">
        <v>25978</v>
      </c>
    </row>
    <row r="20733" spans="1:6">
      <c r="A20733" s="250" t="s">
        <v>25979</v>
      </c>
      <c r="B20733" s="250" t="s">
        <v>48186</v>
      </c>
      <c r="C20733" s="250">
        <v>4300</v>
      </c>
      <c r="F20733" s="250" t="s">
        <v>25979</v>
      </c>
    </row>
    <row r="20734" spans="1:6">
      <c r="A20734" s="250" t="s">
        <v>25980</v>
      </c>
      <c r="B20734" s="250" t="s">
        <v>48187</v>
      </c>
      <c r="C20734" s="250">
        <v>1100</v>
      </c>
      <c r="F20734" s="250" t="s">
        <v>25980</v>
      </c>
    </row>
    <row r="20735" spans="1:6">
      <c r="A20735" s="250" t="s">
        <v>25981</v>
      </c>
      <c r="B20735" s="250" t="s">
        <v>48188</v>
      </c>
      <c r="C20735" s="250">
        <v>860</v>
      </c>
      <c r="F20735" s="250" t="s">
        <v>25981</v>
      </c>
    </row>
    <row r="20736" spans="1:6">
      <c r="A20736" s="250" t="s">
        <v>25982</v>
      </c>
      <c r="B20736" s="250" t="s">
        <v>48189</v>
      </c>
      <c r="C20736" s="250">
        <v>3600</v>
      </c>
      <c r="F20736" s="250" t="s">
        <v>25982</v>
      </c>
    </row>
    <row r="20737" spans="1:6">
      <c r="A20737" s="250" t="s">
        <v>25983</v>
      </c>
      <c r="B20737" s="250" t="s">
        <v>48190</v>
      </c>
      <c r="C20737" s="250">
        <v>3600</v>
      </c>
      <c r="F20737" s="250" t="s">
        <v>25983</v>
      </c>
    </row>
    <row r="20738" spans="1:6">
      <c r="A20738" s="250" t="s">
        <v>25984</v>
      </c>
      <c r="B20738" s="250" t="s">
        <v>48191</v>
      </c>
      <c r="C20738" s="250">
        <v>250</v>
      </c>
      <c r="F20738" s="250" t="s">
        <v>25984</v>
      </c>
    </row>
    <row r="20739" spans="1:6">
      <c r="A20739" s="250" t="s">
        <v>25985</v>
      </c>
      <c r="B20739" s="250" t="s">
        <v>48192</v>
      </c>
      <c r="C20739" s="250">
        <v>26</v>
      </c>
      <c r="F20739" s="250" t="s">
        <v>25985</v>
      </c>
    </row>
    <row r="20740" spans="1:6">
      <c r="A20740" s="250" t="s">
        <v>25986</v>
      </c>
      <c r="B20740" s="250" t="s">
        <v>48193</v>
      </c>
      <c r="C20740" s="250">
        <v>10600</v>
      </c>
      <c r="F20740" s="250" t="s">
        <v>25986</v>
      </c>
    </row>
    <row r="20741" spans="1:6">
      <c r="A20741" s="250" t="s">
        <v>25987</v>
      </c>
      <c r="B20741" s="250" t="s">
        <v>48194</v>
      </c>
      <c r="C20741" s="250">
        <v>4300</v>
      </c>
      <c r="F20741" s="250" t="s">
        <v>25987</v>
      </c>
    </row>
    <row r="20742" spans="1:6">
      <c r="A20742" s="250" t="s">
        <v>25988</v>
      </c>
      <c r="B20742" s="250" t="s">
        <v>48195</v>
      </c>
      <c r="C20742" s="250">
        <v>690</v>
      </c>
      <c r="F20742" s="250" t="s">
        <v>25988</v>
      </c>
    </row>
    <row r="20743" spans="1:6">
      <c r="A20743" s="250" t="s">
        <v>25989</v>
      </c>
      <c r="B20743" s="250" t="s">
        <v>48196</v>
      </c>
      <c r="C20743" s="250">
        <v>330</v>
      </c>
      <c r="F20743" s="250" t="s">
        <v>25989</v>
      </c>
    </row>
    <row r="20744" spans="1:6">
      <c r="A20744" s="250" t="s">
        <v>25990</v>
      </c>
      <c r="B20744" s="250" t="s">
        <v>48197</v>
      </c>
      <c r="C20744" s="250">
        <v>4300</v>
      </c>
      <c r="F20744" s="250" t="s">
        <v>25990</v>
      </c>
    </row>
    <row r="20745" spans="1:6">
      <c r="A20745" s="250" t="s">
        <v>25991</v>
      </c>
      <c r="B20745" s="250" t="s">
        <v>48198</v>
      </c>
      <c r="C20745" s="250">
        <v>3600</v>
      </c>
      <c r="F20745" s="250" t="s">
        <v>25991</v>
      </c>
    </row>
    <row r="20746" spans="1:6">
      <c r="A20746" s="250" t="s">
        <v>25992</v>
      </c>
      <c r="B20746" s="250" t="s">
        <v>48199</v>
      </c>
      <c r="C20746" s="250">
        <v>3600</v>
      </c>
      <c r="F20746" s="250" t="s">
        <v>25992</v>
      </c>
    </row>
    <row r="20747" spans="1:6">
      <c r="A20747" s="250" t="s">
        <v>25993</v>
      </c>
      <c r="B20747" s="250" t="s">
        <v>48200</v>
      </c>
      <c r="C20747" s="250">
        <v>4300</v>
      </c>
      <c r="F20747" s="250" t="s">
        <v>25993</v>
      </c>
    </row>
    <row r="20748" spans="1:6">
      <c r="A20748" s="250" t="s">
        <v>25994</v>
      </c>
      <c r="B20748" s="250" t="s">
        <v>8075</v>
      </c>
      <c r="C20748" s="250">
        <v>2900</v>
      </c>
      <c r="F20748" s="250" t="s">
        <v>25994</v>
      </c>
    </row>
    <row r="20749" spans="1:6">
      <c r="A20749" s="250" t="s">
        <v>25995</v>
      </c>
      <c r="B20749" s="250" t="s">
        <v>8076</v>
      </c>
      <c r="C20749" s="250">
        <v>2900</v>
      </c>
      <c r="F20749" s="250" t="s">
        <v>25995</v>
      </c>
    </row>
    <row r="20750" spans="1:6">
      <c r="A20750" s="250" t="s">
        <v>25996</v>
      </c>
      <c r="B20750" s="250" t="s">
        <v>8077</v>
      </c>
      <c r="C20750" s="250">
        <v>250</v>
      </c>
      <c r="F20750" s="250" t="s">
        <v>25996</v>
      </c>
    </row>
    <row r="20751" spans="1:6">
      <c r="A20751" s="250" t="s">
        <v>25997</v>
      </c>
      <c r="B20751" s="250" t="s">
        <v>48201</v>
      </c>
      <c r="C20751" s="250">
        <v>1100</v>
      </c>
      <c r="F20751" s="250" t="s">
        <v>25997</v>
      </c>
    </row>
    <row r="20752" spans="1:6">
      <c r="A20752" s="250" t="s">
        <v>25998</v>
      </c>
      <c r="B20752" s="250" t="s">
        <v>48202</v>
      </c>
      <c r="C20752" s="250">
        <v>1550</v>
      </c>
      <c r="F20752" s="250" t="s">
        <v>25998</v>
      </c>
    </row>
    <row r="20753" spans="1:6">
      <c r="A20753" s="250" t="s">
        <v>25999</v>
      </c>
      <c r="B20753" s="250" t="s">
        <v>8078</v>
      </c>
      <c r="C20753" s="250">
        <v>250</v>
      </c>
      <c r="F20753" s="250" t="s">
        <v>25999</v>
      </c>
    </row>
    <row r="20754" spans="1:6">
      <c r="A20754" s="250" t="s">
        <v>26000</v>
      </c>
      <c r="B20754" s="250" t="s">
        <v>48203</v>
      </c>
      <c r="C20754" s="250">
        <v>10700</v>
      </c>
      <c r="F20754" s="250" t="s">
        <v>26000</v>
      </c>
    </row>
    <row r="20755" spans="1:6">
      <c r="A20755" s="250" t="s">
        <v>26001</v>
      </c>
      <c r="B20755" s="250" t="s">
        <v>48204</v>
      </c>
      <c r="C20755" s="250">
        <v>2400</v>
      </c>
      <c r="F20755" s="250" t="s">
        <v>26001</v>
      </c>
    </row>
    <row r="20756" spans="1:6">
      <c r="A20756" s="250" t="s">
        <v>26002</v>
      </c>
      <c r="B20756" s="250" t="s">
        <v>48205</v>
      </c>
      <c r="C20756" s="250">
        <v>2400</v>
      </c>
      <c r="F20756" s="250" t="s">
        <v>26002</v>
      </c>
    </row>
    <row r="20757" spans="1:6">
      <c r="A20757" s="250" t="s">
        <v>26003</v>
      </c>
      <c r="B20757" s="250" t="s">
        <v>48206</v>
      </c>
      <c r="C20757" s="250">
        <v>2100</v>
      </c>
      <c r="F20757" s="250" t="s">
        <v>26003</v>
      </c>
    </row>
    <row r="20758" spans="1:6">
      <c r="A20758" s="250" t="s">
        <v>26004</v>
      </c>
      <c r="B20758" s="250" t="s">
        <v>48207</v>
      </c>
      <c r="C20758" s="250">
        <v>2800</v>
      </c>
      <c r="F20758" s="250" t="s">
        <v>26004</v>
      </c>
    </row>
    <row r="20759" spans="1:6">
      <c r="A20759" s="250" t="s">
        <v>26005</v>
      </c>
      <c r="B20759" s="250" t="s">
        <v>48208</v>
      </c>
      <c r="C20759" s="250">
        <v>5700</v>
      </c>
      <c r="F20759" s="250" t="s">
        <v>26005</v>
      </c>
    </row>
    <row r="20760" spans="1:6">
      <c r="A20760" s="250" t="s">
        <v>26006</v>
      </c>
      <c r="B20760" s="250" t="s">
        <v>48209</v>
      </c>
      <c r="C20760" s="250">
        <v>5700</v>
      </c>
      <c r="F20760" s="250" t="s">
        <v>26006</v>
      </c>
    </row>
    <row r="20761" spans="1:6">
      <c r="A20761" s="250" t="s">
        <v>26007</v>
      </c>
      <c r="B20761" s="250" t="s">
        <v>48210</v>
      </c>
      <c r="C20761" s="250">
        <v>3900</v>
      </c>
      <c r="F20761" s="250" t="s">
        <v>26007</v>
      </c>
    </row>
    <row r="20762" spans="1:6">
      <c r="A20762" s="250" t="s">
        <v>26009</v>
      </c>
      <c r="B20762" s="250" t="s">
        <v>48212</v>
      </c>
      <c r="C20762" s="250">
        <v>3900</v>
      </c>
      <c r="F20762" s="250" t="s">
        <v>26009</v>
      </c>
    </row>
    <row r="20763" spans="1:6">
      <c r="A20763" s="250" t="s">
        <v>26011</v>
      </c>
      <c r="B20763" s="250" t="s">
        <v>48214</v>
      </c>
      <c r="C20763" s="250">
        <v>6100</v>
      </c>
      <c r="F20763" s="250" t="s">
        <v>26011</v>
      </c>
    </row>
    <row r="20764" spans="1:6">
      <c r="A20764" s="250" t="s">
        <v>26012</v>
      </c>
      <c r="B20764" s="250" t="s">
        <v>48215</v>
      </c>
      <c r="C20764" s="250">
        <v>6100</v>
      </c>
      <c r="F20764" s="250" t="s">
        <v>26012</v>
      </c>
    </row>
    <row r="20765" spans="1:6">
      <c r="A20765" s="250" t="s">
        <v>26013</v>
      </c>
      <c r="B20765" s="250" t="s">
        <v>48216</v>
      </c>
      <c r="C20765" s="250">
        <v>8700</v>
      </c>
      <c r="F20765" s="250" t="s">
        <v>26013</v>
      </c>
    </row>
    <row r="20766" spans="1:6">
      <c r="A20766" s="250" t="s">
        <v>26014</v>
      </c>
      <c r="B20766" s="250" t="s">
        <v>48217</v>
      </c>
      <c r="C20766" s="250">
        <v>4000</v>
      </c>
      <c r="F20766" s="250" t="s">
        <v>26014</v>
      </c>
    </row>
    <row r="20767" spans="1:6">
      <c r="A20767" s="250" t="s">
        <v>26015</v>
      </c>
      <c r="B20767" s="250" t="s">
        <v>48218</v>
      </c>
      <c r="C20767" s="250">
        <v>4000</v>
      </c>
      <c r="F20767" s="250" t="s">
        <v>26015</v>
      </c>
    </row>
    <row r="20768" spans="1:6">
      <c r="A20768" s="250" t="s">
        <v>26016</v>
      </c>
      <c r="B20768" s="250" t="s">
        <v>48219</v>
      </c>
      <c r="C20768" s="250">
        <v>8700</v>
      </c>
      <c r="F20768" s="250" t="s">
        <v>26016</v>
      </c>
    </row>
    <row r="20769" spans="1:6">
      <c r="A20769" s="250" t="s">
        <v>26017</v>
      </c>
      <c r="B20769" s="250" t="s">
        <v>48220</v>
      </c>
      <c r="C20769" s="250">
        <v>8700</v>
      </c>
      <c r="F20769" s="250" t="s">
        <v>26017</v>
      </c>
    </row>
    <row r="20770" spans="1:6">
      <c r="A20770" s="250" t="s">
        <v>26018</v>
      </c>
      <c r="B20770" s="250" t="s">
        <v>48221</v>
      </c>
      <c r="C20770" s="250">
        <v>1300</v>
      </c>
      <c r="F20770" s="250" t="s">
        <v>26018</v>
      </c>
    </row>
    <row r="20771" spans="1:6">
      <c r="A20771" s="250" t="s">
        <v>26019</v>
      </c>
      <c r="B20771" s="250" t="s">
        <v>48222</v>
      </c>
      <c r="C20771" s="250">
        <v>2200</v>
      </c>
      <c r="F20771" s="250" t="s">
        <v>26019</v>
      </c>
    </row>
    <row r="20772" spans="1:6">
      <c r="A20772" s="250" t="s">
        <v>26020</v>
      </c>
      <c r="B20772" s="250" t="s">
        <v>171</v>
      </c>
      <c r="C20772" s="250">
        <v>1550</v>
      </c>
      <c r="F20772" s="250" t="s">
        <v>26020</v>
      </c>
    </row>
    <row r="20773" spans="1:6">
      <c r="A20773" s="250" t="s">
        <v>26021</v>
      </c>
      <c r="B20773" s="250" t="s">
        <v>48223</v>
      </c>
      <c r="C20773" s="250">
        <v>2100</v>
      </c>
      <c r="F20773" s="250" t="s">
        <v>26021</v>
      </c>
    </row>
    <row r="20774" spans="1:6">
      <c r="A20774" s="250" t="s">
        <v>26022</v>
      </c>
      <c r="B20774" s="250" t="s">
        <v>48224</v>
      </c>
      <c r="C20774" s="250">
        <v>3500</v>
      </c>
      <c r="F20774" s="250" t="s">
        <v>26022</v>
      </c>
    </row>
    <row r="20775" spans="1:6">
      <c r="A20775" s="250" t="s">
        <v>26023</v>
      </c>
      <c r="B20775" s="250" t="s">
        <v>48225</v>
      </c>
      <c r="C20775" s="250">
        <v>7300</v>
      </c>
      <c r="F20775" s="250" t="s">
        <v>26023</v>
      </c>
    </row>
    <row r="20776" spans="1:6">
      <c r="A20776" s="250" t="s">
        <v>26024</v>
      </c>
      <c r="B20776" s="250" t="s">
        <v>8079</v>
      </c>
      <c r="C20776" s="250">
        <v>6500</v>
      </c>
      <c r="F20776" s="250" t="s">
        <v>26024</v>
      </c>
    </row>
    <row r="20777" spans="1:6">
      <c r="A20777" s="250" t="s">
        <v>26025</v>
      </c>
      <c r="B20777" s="250" t="s">
        <v>48226</v>
      </c>
      <c r="C20777" s="250">
        <v>6200</v>
      </c>
      <c r="F20777" s="250" t="s">
        <v>26025</v>
      </c>
    </row>
    <row r="20778" spans="1:6">
      <c r="A20778" s="250" t="s">
        <v>26026</v>
      </c>
      <c r="B20778" s="250" t="s">
        <v>8080</v>
      </c>
      <c r="C20778" s="250">
        <v>3700</v>
      </c>
      <c r="F20778" s="250" t="s">
        <v>26026</v>
      </c>
    </row>
    <row r="20779" spans="1:6">
      <c r="A20779" s="250" t="s">
        <v>26027</v>
      </c>
      <c r="B20779" s="250" t="s">
        <v>48227</v>
      </c>
      <c r="C20779" s="250">
        <v>17000</v>
      </c>
      <c r="F20779" s="250" t="s">
        <v>26027</v>
      </c>
    </row>
    <row r="20780" spans="1:6">
      <c r="A20780" s="250" t="s">
        <v>26028</v>
      </c>
      <c r="B20780" s="250" t="s">
        <v>48228</v>
      </c>
      <c r="C20780" s="250">
        <v>2600</v>
      </c>
      <c r="F20780" s="250" t="s">
        <v>26028</v>
      </c>
    </row>
    <row r="20781" spans="1:6">
      <c r="A20781" s="250" t="s">
        <v>26029</v>
      </c>
      <c r="B20781" s="250" t="s">
        <v>48229</v>
      </c>
      <c r="C20781" s="250">
        <v>2600</v>
      </c>
      <c r="F20781" s="250" t="s">
        <v>26029</v>
      </c>
    </row>
    <row r="20782" spans="1:6">
      <c r="A20782" s="250" t="s">
        <v>26030</v>
      </c>
      <c r="B20782" s="250" t="s">
        <v>48230</v>
      </c>
      <c r="C20782" s="250">
        <v>5100</v>
      </c>
      <c r="F20782" s="250" t="s">
        <v>26030</v>
      </c>
    </row>
    <row r="20783" spans="1:6">
      <c r="A20783" s="250" t="s">
        <v>26031</v>
      </c>
      <c r="B20783" s="250" t="s">
        <v>48231</v>
      </c>
      <c r="C20783" s="250">
        <v>3900</v>
      </c>
      <c r="F20783" s="250" t="s">
        <v>26031</v>
      </c>
    </row>
    <row r="20784" spans="1:6">
      <c r="A20784" s="250" t="s">
        <v>26032</v>
      </c>
      <c r="B20784" s="250" t="s">
        <v>48232</v>
      </c>
      <c r="C20784" s="250">
        <v>3800</v>
      </c>
      <c r="F20784" s="250" t="s">
        <v>26032</v>
      </c>
    </row>
    <row r="20785" spans="1:6">
      <c r="A20785" s="250" t="s">
        <v>26033</v>
      </c>
      <c r="B20785" s="250" t="s">
        <v>48233</v>
      </c>
      <c r="C20785" s="250">
        <v>3800</v>
      </c>
      <c r="F20785" s="250" t="s">
        <v>26033</v>
      </c>
    </row>
    <row r="20786" spans="1:6">
      <c r="A20786" s="250" t="s">
        <v>26034</v>
      </c>
      <c r="B20786" s="250" t="s">
        <v>48234</v>
      </c>
      <c r="C20786" s="250">
        <v>37700</v>
      </c>
      <c r="F20786" s="250" t="s">
        <v>26034</v>
      </c>
    </row>
    <row r="20787" spans="1:6">
      <c r="A20787" s="250" t="s">
        <v>26211</v>
      </c>
      <c r="B20787" s="250" t="s">
        <v>56469</v>
      </c>
      <c r="C20787" s="250">
        <v>3800</v>
      </c>
      <c r="F20787" s="250" t="s">
        <v>26211</v>
      </c>
    </row>
    <row r="20788" spans="1:6">
      <c r="A20788" s="250" t="s">
        <v>26212</v>
      </c>
      <c r="B20788" s="250" t="s">
        <v>56470</v>
      </c>
      <c r="C20788" s="250">
        <v>2600</v>
      </c>
      <c r="F20788" s="250" t="s">
        <v>26212</v>
      </c>
    </row>
    <row r="20789" spans="1:6">
      <c r="A20789" s="250" t="s">
        <v>26213</v>
      </c>
      <c r="B20789" s="250" t="s">
        <v>56471</v>
      </c>
      <c r="C20789" s="250">
        <v>2600</v>
      </c>
      <c r="F20789" s="250" t="s">
        <v>26213</v>
      </c>
    </row>
    <row r="20790" spans="1:6">
      <c r="A20790" s="250" t="s">
        <v>26214</v>
      </c>
      <c r="B20790" s="250" t="s">
        <v>56472</v>
      </c>
      <c r="C20790" s="250">
        <v>2600</v>
      </c>
      <c r="F20790" s="250" t="s">
        <v>26214</v>
      </c>
    </row>
    <row r="20791" spans="1:6">
      <c r="A20791" s="250" t="s">
        <v>26215</v>
      </c>
      <c r="B20791" s="250" t="s">
        <v>48375</v>
      </c>
      <c r="C20791" s="250">
        <v>12100</v>
      </c>
      <c r="F20791" s="250" t="s">
        <v>26215</v>
      </c>
    </row>
    <row r="20792" spans="1:6">
      <c r="A20792" s="250" t="s">
        <v>26216</v>
      </c>
      <c r="B20792" s="250" t="s">
        <v>48376</v>
      </c>
      <c r="C20792" s="250">
        <v>12100</v>
      </c>
      <c r="F20792" s="250" t="s">
        <v>26216</v>
      </c>
    </row>
    <row r="20793" spans="1:6">
      <c r="A20793" s="250" t="s">
        <v>26217</v>
      </c>
      <c r="B20793" s="250" t="s">
        <v>56473</v>
      </c>
      <c r="C20793" s="250">
        <v>1200</v>
      </c>
      <c r="F20793" s="250" t="s">
        <v>26217</v>
      </c>
    </row>
    <row r="20794" spans="1:6">
      <c r="A20794" s="250" t="s">
        <v>26218</v>
      </c>
      <c r="B20794" s="250" t="s">
        <v>56474</v>
      </c>
      <c r="C20794" s="250">
        <v>1200</v>
      </c>
      <c r="F20794" s="250" t="s">
        <v>26218</v>
      </c>
    </row>
    <row r="20795" spans="1:6">
      <c r="A20795" s="250" t="s">
        <v>26219</v>
      </c>
      <c r="B20795" s="250" t="s">
        <v>48377</v>
      </c>
      <c r="C20795" s="250">
        <v>6900</v>
      </c>
      <c r="F20795" s="250" t="s">
        <v>26219</v>
      </c>
    </row>
    <row r="20796" spans="1:6">
      <c r="A20796" s="250" t="s">
        <v>26220</v>
      </c>
      <c r="B20796" s="250" t="s">
        <v>48378</v>
      </c>
      <c r="C20796" s="250">
        <v>6900</v>
      </c>
      <c r="F20796" s="250" t="s">
        <v>26220</v>
      </c>
    </row>
    <row r="20797" spans="1:6">
      <c r="A20797" s="250" t="s">
        <v>26221</v>
      </c>
      <c r="B20797" s="250" t="s">
        <v>48379</v>
      </c>
      <c r="C20797" s="250">
        <v>380</v>
      </c>
      <c r="F20797" s="250" t="s">
        <v>26221</v>
      </c>
    </row>
    <row r="20798" spans="1:6">
      <c r="A20798" s="250" t="s">
        <v>26222</v>
      </c>
      <c r="B20798" s="250" t="s">
        <v>48380</v>
      </c>
      <c r="C20798" s="250">
        <v>110</v>
      </c>
      <c r="F20798" s="250" t="s">
        <v>26222</v>
      </c>
    </row>
    <row r="20799" spans="1:6">
      <c r="A20799" s="250" t="s">
        <v>26223</v>
      </c>
      <c r="B20799" s="250" t="s">
        <v>48381</v>
      </c>
      <c r="C20799" s="250">
        <v>265</v>
      </c>
      <c r="F20799" s="250" t="s">
        <v>26223</v>
      </c>
    </row>
    <row r="20800" spans="1:6">
      <c r="A20800" s="250" t="s">
        <v>26224</v>
      </c>
      <c r="B20800" s="250" t="s">
        <v>48382</v>
      </c>
      <c r="C20800" s="250">
        <v>12600</v>
      </c>
      <c r="F20800" s="250" t="s">
        <v>26224</v>
      </c>
    </row>
    <row r="20801" spans="1:6">
      <c r="A20801" s="250" t="s">
        <v>26225</v>
      </c>
      <c r="B20801" s="250" t="s">
        <v>48383</v>
      </c>
      <c r="C20801" s="250">
        <v>15700</v>
      </c>
      <c r="F20801" s="250" t="s">
        <v>26225</v>
      </c>
    </row>
    <row r="20802" spans="1:6">
      <c r="A20802" s="250" t="s">
        <v>26226</v>
      </c>
      <c r="B20802" s="250" t="s">
        <v>48384</v>
      </c>
      <c r="C20802" s="250">
        <v>11000</v>
      </c>
      <c r="F20802" s="250" t="s">
        <v>26226</v>
      </c>
    </row>
    <row r="20803" spans="1:6">
      <c r="A20803" s="250" t="s">
        <v>26227</v>
      </c>
      <c r="B20803" s="250" t="s">
        <v>48385</v>
      </c>
      <c r="C20803" s="250">
        <v>3000</v>
      </c>
      <c r="F20803" s="250" t="s">
        <v>26227</v>
      </c>
    </row>
    <row r="20804" spans="1:6">
      <c r="A20804" s="250" t="s">
        <v>26228</v>
      </c>
      <c r="B20804" s="250" t="s">
        <v>48386</v>
      </c>
      <c r="C20804" s="250">
        <v>3000</v>
      </c>
      <c r="F20804" s="250" t="s">
        <v>26228</v>
      </c>
    </row>
    <row r="20805" spans="1:6">
      <c r="A20805" s="250" t="s">
        <v>26232</v>
      </c>
      <c r="B20805" s="250" t="s">
        <v>44177</v>
      </c>
      <c r="C20805" s="250">
        <v>28400</v>
      </c>
      <c r="F20805" s="250" t="s">
        <v>26232</v>
      </c>
    </row>
    <row r="20806" spans="1:6">
      <c r="A20806" s="250" t="s">
        <v>26233</v>
      </c>
      <c r="B20806" s="250" t="s">
        <v>48388</v>
      </c>
      <c r="C20806" s="250">
        <v>6600</v>
      </c>
      <c r="F20806" s="250" t="s">
        <v>26233</v>
      </c>
    </row>
    <row r="20807" spans="1:6">
      <c r="A20807" s="250" t="s">
        <v>26234</v>
      </c>
      <c r="B20807" s="250" t="s">
        <v>48389</v>
      </c>
      <c r="C20807" s="250">
        <v>12600</v>
      </c>
      <c r="F20807" s="250" t="s">
        <v>26234</v>
      </c>
    </row>
    <row r="20808" spans="1:6">
      <c r="A20808" s="250" t="s">
        <v>26235</v>
      </c>
      <c r="B20808" s="250" t="s">
        <v>48390</v>
      </c>
      <c r="C20808" s="250">
        <v>14800</v>
      </c>
      <c r="F20808" s="250" t="s">
        <v>26235</v>
      </c>
    </row>
    <row r="20809" spans="1:6">
      <c r="A20809" s="250" t="s">
        <v>26236</v>
      </c>
      <c r="B20809" s="250" t="s">
        <v>48391</v>
      </c>
      <c r="C20809" s="250">
        <v>2400</v>
      </c>
      <c r="F20809" s="250" t="s">
        <v>26236</v>
      </c>
    </row>
    <row r="20810" spans="1:6">
      <c r="A20810" s="250" t="s">
        <v>26237</v>
      </c>
      <c r="B20810" s="250" t="s">
        <v>48392</v>
      </c>
      <c r="C20810" s="250">
        <v>7400</v>
      </c>
      <c r="F20810" s="250" t="s">
        <v>26237</v>
      </c>
    </row>
    <row r="20811" spans="1:6">
      <c r="A20811" s="250" t="s">
        <v>26238</v>
      </c>
      <c r="B20811" s="250" t="s">
        <v>48393</v>
      </c>
      <c r="C20811" s="250">
        <v>11300</v>
      </c>
      <c r="F20811" s="250" t="s">
        <v>26238</v>
      </c>
    </row>
    <row r="20812" spans="1:6">
      <c r="A20812" s="250" t="s">
        <v>26239</v>
      </c>
      <c r="B20812" s="250" t="s">
        <v>48394</v>
      </c>
      <c r="C20812" s="250">
        <v>20700</v>
      </c>
      <c r="F20812" s="250" t="s">
        <v>26239</v>
      </c>
    </row>
    <row r="20813" spans="1:6">
      <c r="A20813" s="250" t="s">
        <v>26240</v>
      </c>
      <c r="B20813" s="250" t="s">
        <v>48395</v>
      </c>
      <c r="C20813" s="250">
        <v>3100</v>
      </c>
      <c r="F20813" s="250" t="s">
        <v>26240</v>
      </c>
    </row>
    <row r="20814" spans="1:6">
      <c r="A20814" s="250" t="s">
        <v>26241</v>
      </c>
      <c r="B20814" s="250" t="s">
        <v>48396</v>
      </c>
      <c r="C20814" s="250">
        <v>5000</v>
      </c>
      <c r="F20814" s="250" t="s">
        <v>26241</v>
      </c>
    </row>
    <row r="20815" spans="1:6">
      <c r="A20815" s="250" t="s">
        <v>26242</v>
      </c>
      <c r="B20815" s="250" t="s">
        <v>48397</v>
      </c>
      <c r="C20815" s="250">
        <v>16800</v>
      </c>
      <c r="F20815" s="250" t="s">
        <v>26242</v>
      </c>
    </row>
    <row r="20816" spans="1:6">
      <c r="A20816" s="250" t="s">
        <v>26243</v>
      </c>
      <c r="B20816" s="250" t="s">
        <v>8097</v>
      </c>
      <c r="C20816" s="250">
        <v>11000</v>
      </c>
      <c r="F20816" s="250" t="s">
        <v>26243</v>
      </c>
    </row>
    <row r="20817" spans="1:6">
      <c r="A20817" s="250" t="s">
        <v>26244</v>
      </c>
      <c r="B20817" s="250" t="s">
        <v>48398</v>
      </c>
      <c r="C20817" s="250">
        <v>8300</v>
      </c>
      <c r="F20817" s="250" t="s">
        <v>26244</v>
      </c>
    </row>
    <row r="20818" spans="1:6">
      <c r="A20818" s="250" t="s">
        <v>26245</v>
      </c>
      <c r="B20818" s="250" t="s">
        <v>48399</v>
      </c>
      <c r="C20818" s="250">
        <v>5400</v>
      </c>
      <c r="F20818" s="250" t="s">
        <v>26245</v>
      </c>
    </row>
    <row r="20819" spans="1:6">
      <c r="A20819" s="250" t="s">
        <v>26246</v>
      </c>
      <c r="B20819" s="250" t="s">
        <v>48400</v>
      </c>
      <c r="C20819" s="250">
        <v>3800</v>
      </c>
      <c r="F20819" s="250" t="s">
        <v>26246</v>
      </c>
    </row>
    <row r="20820" spans="1:6">
      <c r="A20820" s="250" t="s">
        <v>26247</v>
      </c>
      <c r="B20820" s="250" t="s">
        <v>48395</v>
      </c>
      <c r="C20820" s="250">
        <v>5800</v>
      </c>
      <c r="F20820" s="250" t="s">
        <v>26247</v>
      </c>
    </row>
    <row r="20821" spans="1:6">
      <c r="A20821" s="250" t="s">
        <v>26248</v>
      </c>
      <c r="B20821" s="250" t="s">
        <v>48401</v>
      </c>
      <c r="C20821" s="250">
        <v>15300</v>
      </c>
      <c r="F20821" s="250" t="s">
        <v>26248</v>
      </c>
    </row>
    <row r="20822" spans="1:6">
      <c r="A20822" s="250" t="s">
        <v>26249</v>
      </c>
      <c r="B20822" s="250" t="s">
        <v>48402</v>
      </c>
      <c r="C20822" s="250">
        <v>21100</v>
      </c>
      <c r="F20822" s="250" t="s">
        <v>26249</v>
      </c>
    </row>
    <row r="20823" spans="1:6">
      <c r="A20823" s="250" t="s">
        <v>26250</v>
      </c>
      <c r="B20823" s="250" t="s">
        <v>48403</v>
      </c>
      <c r="C20823" s="250">
        <v>21100</v>
      </c>
      <c r="F20823" s="250" t="s">
        <v>26250</v>
      </c>
    </row>
    <row r="20824" spans="1:6">
      <c r="A20824" s="250" t="s">
        <v>26251</v>
      </c>
      <c r="B20824" s="250" t="s">
        <v>48404</v>
      </c>
      <c r="C20824" s="250">
        <v>4900</v>
      </c>
      <c r="F20824" s="250" t="s">
        <v>26251</v>
      </c>
    </row>
    <row r="20825" spans="1:6">
      <c r="A20825" s="250" t="s">
        <v>26252</v>
      </c>
      <c r="B20825" s="250" t="s">
        <v>48405</v>
      </c>
      <c r="C20825" s="250">
        <v>4900</v>
      </c>
      <c r="F20825" s="250" t="s">
        <v>26252</v>
      </c>
    </row>
    <row r="20826" spans="1:6">
      <c r="A20826" s="250" t="s">
        <v>56475</v>
      </c>
      <c r="B20826" s="250" t="s">
        <v>56476</v>
      </c>
      <c r="C20826" s="250">
        <v>54300</v>
      </c>
      <c r="F20826" s="250" t="s">
        <v>56475</v>
      </c>
    </row>
    <row r="20827" spans="1:6">
      <c r="A20827" s="250" t="s">
        <v>26229</v>
      </c>
      <c r="B20827" s="250" t="s">
        <v>48387</v>
      </c>
      <c r="C20827" s="250">
        <v>41500</v>
      </c>
      <c r="F20827" s="250" t="s">
        <v>26229</v>
      </c>
    </row>
    <row r="20828" spans="1:6">
      <c r="A20828" s="250" t="s">
        <v>26230</v>
      </c>
      <c r="B20828" s="250" t="s">
        <v>8095</v>
      </c>
      <c r="C20828" s="250">
        <v>42600</v>
      </c>
      <c r="F20828" s="250" t="s">
        <v>26230</v>
      </c>
    </row>
    <row r="20829" spans="1:6">
      <c r="A20829" s="250" t="s">
        <v>26231</v>
      </c>
      <c r="B20829" s="250" t="s">
        <v>8096</v>
      </c>
      <c r="C20829" s="250">
        <v>53400</v>
      </c>
      <c r="F20829" s="250" t="s">
        <v>26231</v>
      </c>
    </row>
    <row r="20830" spans="1:6">
      <c r="A20830" s="250" t="s">
        <v>26253</v>
      </c>
      <c r="B20830" s="250" t="s">
        <v>48406</v>
      </c>
      <c r="C20830" s="250">
        <v>1100</v>
      </c>
      <c r="F20830" s="250" t="s">
        <v>26253</v>
      </c>
    </row>
    <row r="20831" spans="1:6">
      <c r="A20831" s="250" t="s">
        <v>26254</v>
      </c>
      <c r="B20831" s="250" t="s">
        <v>48407</v>
      </c>
      <c r="C20831" s="250">
        <v>6500</v>
      </c>
      <c r="F20831" s="250" t="s">
        <v>26254</v>
      </c>
    </row>
    <row r="20832" spans="1:6">
      <c r="A20832" s="250" t="s">
        <v>26255</v>
      </c>
      <c r="B20832" s="250" t="s">
        <v>48408</v>
      </c>
      <c r="C20832" s="250">
        <v>6500</v>
      </c>
      <c r="F20832" s="250" t="s">
        <v>26255</v>
      </c>
    </row>
    <row r="20833" spans="1:6">
      <c r="A20833" s="250" t="s">
        <v>26256</v>
      </c>
      <c r="B20833" s="250" t="s">
        <v>48409</v>
      </c>
      <c r="C20833" s="250">
        <v>7400</v>
      </c>
      <c r="F20833" s="250" t="s">
        <v>26256</v>
      </c>
    </row>
    <row r="20834" spans="1:6">
      <c r="A20834" s="250" t="s">
        <v>26257</v>
      </c>
      <c r="B20834" s="250" t="s">
        <v>48410</v>
      </c>
      <c r="C20834" s="250">
        <v>7400</v>
      </c>
      <c r="F20834" s="250" t="s">
        <v>26257</v>
      </c>
    </row>
    <row r="20835" spans="1:6">
      <c r="A20835" s="250" t="s">
        <v>26258</v>
      </c>
      <c r="B20835" s="250" t="s">
        <v>56477</v>
      </c>
      <c r="C20835" s="250">
        <v>3100</v>
      </c>
      <c r="F20835" s="250" t="s">
        <v>26258</v>
      </c>
    </row>
    <row r="20836" spans="1:6">
      <c r="A20836" s="250" t="s">
        <v>26259</v>
      </c>
      <c r="B20836" s="250" t="s">
        <v>56478</v>
      </c>
      <c r="C20836" s="250">
        <v>3100</v>
      </c>
      <c r="F20836" s="250" t="s">
        <v>26259</v>
      </c>
    </row>
    <row r="20837" spans="1:6">
      <c r="A20837" s="250" t="s">
        <v>26260</v>
      </c>
      <c r="B20837" s="250" t="s">
        <v>48411</v>
      </c>
      <c r="C20837" s="250">
        <v>3800</v>
      </c>
      <c r="F20837" s="250" t="s">
        <v>26260</v>
      </c>
    </row>
    <row r="20838" spans="1:6">
      <c r="A20838" s="250" t="s">
        <v>26261</v>
      </c>
      <c r="B20838" s="250" t="s">
        <v>44176</v>
      </c>
      <c r="C20838" s="250">
        <v>19500</v>
      </c>
      <c r="F20838" s="250" t="s">
        <v>26261</v>
      </c>
    </row>
    <row r="20839" spans="1:6">
      <c r="A20839" s="250" t="s">
        <v>26262</v>
      </c>
      <c r="B20839" s="250" t="s">
        <v>48412</v>
      </c>
      <c r="C20839" s="250">
        <v>4100</v>
      </c>
      <c r="F20839" s="250" t="s">
        <v>26262</v>
      </c>
    </row>
    <row r="20840" spans="1:6">
      <c r="A20840" s="250" t="s">
        <v>26263</v>
      </c>
      <c r="B20840" s="250" t="s">
        <v>48413</v>
      </c>
      <c r="C20840" s="250">
        <v>3900</v>
      </c>
      <c r="F20840" s="250" t="s">
        <v>26263</v>
      </c>
    </row>
    <row r="20841" spans="1:6">
      <c r="A20841" s="250" t="s">
        <v>26264</v>
      </c>
      <c r="B20841" s="250" t="s">
        <v>48414</v>
      </c>
      <c r="C20841" s="250">
        <v>3900</v>
      </c>
      <c r="F20841" s="250" t="s">
        <v>26264</v>
      </c>
    </row>
    <row r="20842" spans="1:6">
      <c r="A20842" s="250" t="s">
        <v>26265</v>
      </c>
      <c r="B20842" s="250" t="s">
        <v>48415</v>
      </c>
      <c r="C20842" s="250">
        <v>3900</v>
      </c>
      <c r="F20842" s="250" t="s">
        <v>26265</v>
      </c>
    </row>
    <row r="20843" spans="1:6">
      <c r="A20843" s="250" t="s">
        <v>26266</v>
      </c>
      <c r="B20843" s="250" t="s">
        <v>48416</v>
      </c>
      <c r="C20843" s="250">
        <v>3900</v>
      </c>
      <c r="F20843" s="250" t="s">
        <v>26266</v>
      </c>
    </row>
    <row r="20844" spans="1:6">
      <c r="A20844" s="250" t="s">
        <v>26267</v>
      </c>
      <c r="B20844" s="250" t="s">
        <v>48417</v>
      </c>
      <c r="C20844" s="250">
        <v>4400</v>
      </c>
      <c r="F20844" s="250" t="s">
        <v>26267</v>
      </c>
    </row>
    <row r="20845" spans="1:6">
      <c r="A20845" s="250" t="s">
        <v>26268</v>
      </c>
      <c r="B20845" s="250" t="s">
        <v>48418</v>
      </c>
      <c r="C20845" s="250">
        <v>4400</v>
      </c>
      <c r="F20845" s="250" t="s">
        <v>26268</v>
      </c>
    </row>
    <row r="20846" spans="1:6">
      <c r="A20846" s="250" t="s">
        <v>26269</v>
      </c>
      <c r="B20846" s="250" t="s">
        <v>8098</v>
      </c>
      <c r="C20846" s="250">
        <v>500</v>
      </c>
      <c r="F20846" s="250" t="s">
        <v>26269</v>
      </c>
    </row>
    <row r="20847" spans="1:6">
      <c r="A20847" s="250" t="s">
        <v>26270</v>
      </c>
      <c r="B20847" s="250" t="s">
        <v>48419</v>
      </c>
      <c r="C20847" s="250">
        <v>410</v>
      </c>
      <c r="F20847" s="250" t="s">
        <v>26270</v>
      </c>
    </row>
    <row r="20848" spans="1:6">
      <c r="A20848" s="250" t="s">
        <v>26271</v>
      </c>
      <c r="B20848" s="250" t="s">
        <v>48420</v>
      </c>
      <c r="C20848" s="250">
        <v>6500</v>
      </c>
      <c r="F20848" s="250" t="s">
        <v>26271</v>
      </c>
    </row>
    <row r="20849" spans="1:6">
      <c r="A20849" s="250" t="s">
        <v>26272</v>
      </c>
      <c r="B20849" s="250" t="s">
        <v>8099</v>
      </c>
      <c r="C20849" s="250">
        <v>5500</v>
      </c>
      <c r="F20849" s="250" t="s">
        <v>26272</v>
      </c>
    </row>
    <row r="20850" spans="1:6">
      <c r="A20850" s="250" t="s">
        <v>26273</v>
      </c>
      <c r="B20850" s="250" t="s">
        <v>8100</v>
      </c>
      <c r="C20850" s="250">
        <v>4900</v>
      </c>
      <c r="F20850" s="250" t="s">
        <v>26273</v>
      </c>
    </row>
    <row r="20851" spans="1:6">
      <c r="A20851" s="250" t="s">
        <v>26274</v>
      </c>
      <c r="B20851" s="250" t="s">
        <v>48421</v>
      </c>
      <c r="C20851" s="250">
        <v>47500</v>
      </c>
      <c r="F20851" s="250" t="s">
        <v>26274</v>
      </c>
    </row>
    <row r="20852" spans="1:6">
      <c r="A20852" s="250" t="s">
        <v>26275</v>
      </c>
      <c r="B20852" s="250" t="s">
        <v>48422</v>
      </c>
      <c r="C20852" s="250">
        <v>28100</v>
      </c>
      <c r="F20852" s="250" t="s">
        <v>26275</v>
      </c>
    </row>
    <row r="20853" spans="1:6">
      <c r="A20853" s="250" t="s">
        <v>26276</v>
      </c>
      <c r="B20853" s="250" t="s">
        <v>48379</v>
      </c>
      <c r="C20853" s="250">
        <v>390</v>
      </c>
      <c r="F20853" s="250" t="s">
        <v>26276</v>
      </c>
    </row>
    <row r="20854" spans="1:6">
      <c r="A20854" s="250" t="s">
        <v>26035</v>
      </c>
      <c r="B20854" s="250" t="s">
        <v>48235</v>
      </c>
      <c r="C20854" s="250">
        <v>810</v>
      </c>
      <c r="F20854" s="250" t="s">
        <v>26035</v>
      </c>
    </row>
    <row r="20855" spans="1:6">
      <c r="A20855" s="250" t="s">
        <v>26036</v>
      </c>
      <c r="B20855" s="250" t="s">
        <v>48236</v>
      </c>
      <c r="C20855" s="250">
        <v>15700</v>
      </c>
      <c r="F20855" s="250" t="s">
        <v>26036</v>
      </c>
    </row>
    <row r="20856" spans="1:6">
      <c r="A20856" s="250" t="s">
        <v>26037</v>
      </c>
      <c r="B20856" s="250" t="s">
        <v>8081</v>
      </c>
      <c r="C20856" s="250">
        <v>17800</v>
      </c>
      <c r="F20856" s="250" t="s">
        <v>26037</v>
      </c>
    </row>
    <row r="20857" spans="1:6">
      <c r="A20857" s="250" t="s">
        <v>26038</v>
      </c>
      <c r="B20857" s="250" t="s">
        <v>48237</v>
      </c>
      <c r="C20857" s="250">
        <v>7500</v>
      </c>
      <c r="F20857" s="250" t="s">
        <v>26038</v>
      </c>
    </row>
    <row r="20858" spans="1:6">
      <c r="A20858" s="250" t="s">
        <v>26039</v>
      </c>
      <c r="B20858" s="250" t="s">
        <v>48238</v>
      </c>
      <c r="C20858" s="250">
        <v>7500</v>
      </c>
      <c r="F20858" s="250" t="s">
        <v>26039</v>
      </c>
    </row>
    <row r="20859" spans="1:6">
      <c r="A20859" s="250" t="s">
        <v>26040</v>
      </c>
      <c r="B20859" s="250" t="s">
        <v>48239</v>
      </c>
      <c r="C20859" s="250">
        <v>15400</v>
      </c>
      <c r="F20859" s="250" t="s">
        <v>26040</v>
      </c>
    </row>
    <row r="20860" spans="1:6">
      <c r="A20860" s="250" t="s">
        <v>26041</v>
      </c>
      <c r="B20860" s="250" t="s">
        <v>48240</v>
      </c>
      <c r="C20860" s="250">
        <v>15400</v>
      </c>
      <c r="F20860" s="250" t="s">
        <v>26041</v>
      </c>
    </row>
    <row r="20861" spans="1:6">
      <c r="A20861" s="250" t="s">
        <v>56479</v>
      </c>
      <c r="B20861" s="250" t="s">
        <v>48166</v>
      </c>
      <c r="C20861" s="250">
        <v>7200</v>
      </c>
      <c r="F20861" s="250" t="s">
        <v>56479</v>
      </c>
    </row>
    <row r="20862" spans="1:6">
      <c r="A20862" s="250" t="s">
        <v>26042</v>
      </c>
      <c r="B20862" s="250" t="s">
        <v>48241</v>
      </c>
      <c r="C20862" s="250">
        <v>2200</v>
      </c>
      <c r="F20862" s="250" t="s">
        <v>26042</v>
      </c>
    </row>
    <row r="20863" spans="1:6">
      <c r="A20863" s="250" t="s">
        <v>26043</v>
      </c>
      <c r="B20863" s="250" t="s">
        <v>48242</v>
      </c>
      <c r="C20863" s="250">
        <v>4000</v>
      </c>
      <c r="F20863" s="250" t="s">
        <v>26043</v>
      </c>
    </row>
    <row r="20864" spans="1:6">
      <c r="A20864" s="250" t="s">
        <v>26044</v>
      </c>
      <c r="B20864" s="250" t="s">
        <v>48243</v>
      </c>
      <c r="C20864" s="250">
        <v>8100</v>
      </c>
      <c r="F20864" s="250" t="s">
        <v>26044</v>
      </c>
    </row>
    <row r="20865" spans="1:6">
      <c r="A20865" s="250" t="s">
        <v>26045</v>
      </c>
      <c r="B20865" s="250" t="s">
        <v>48244</v>
      </c>
      <c r="C20865" s="250">
        <v>3700</v>
      </c>
      <c r="F20865" s="250" t="s">
        <v>26045</v>
      </c>
    </row>
    <row r="20866" spans="1:6">
      <c r="A20866" s="250" t="s">
        <v>26046</v>
      </c>
      <c r="B20866" s="250" t="s">
        <v>48245</v>
      </c>
      <c r="C20866" s="250">
        <v>810</v>
      </c>
      <c r="F20866" s="250" t="s">
        <v>26046</v>
      </c>
    </row>
    <row r="20867" spans="1:6">
      <c r="A20867" s="250" t="s">
        <v>26047</v>
      </c>
      <c r="B20867" s="250" t="s">
        <v>48246</v>
      </c>
      <c r="C20867" s="250">
        <v>2100</v>
      </c>
      <c r="F20867" s="250" t="s">
        <v>26047</v>
      </c>
    </row>
    <row r="20868" spans="1:6">
      <c r="A20868" s="250" t="s">
        <v>26048</v>
      </c>
      <c r="B20868" s="250" t="s">
        <v>48247</v>
      </c>
      <c r="C20868" s="250">
        <v>2400</v>
      </c>
      <c r="F20868" s="250" t="s">
        <v>26048</v>
      </c>
    </row>
    <row r="20869" spans="1:6">
      <c r="A20869" s="250" t="s">
        <v>26049</v>
      </c>
      <c r="B20869" s="250" t="s">
        <v>48248</v>
      </c>
      <c r="C20869" s="250">
        <v>5000</v>
      </c>
      <c r="F20869" s="250" t="s">
        <v>26049</v>
      </c>
    </row>
    <row r="20870" spans="1:6">
      <c r="A20870" s="250" t="s">
        <v>26050</v>
      </c>
      <c r="B20870" s="250" t="s">
        <v>48249</v>
      </c>
      <c r="C20870" s="250">
        <v>640</v>
      </c>
      <c r="F20870" s="250" t="s">
        <v>26050</v>
      </c>
    </row>
    <row r="20871" spans="1:6">
      <c r="A20871" s="250" t="s">
        <v>26051</v>
      </c>
      <c r="B20871" s="250" t="s">
        <v>48250</v>
      </c>
      <c r="C20871" s="250">
        <v>810</v>
      </c>
      <c r="F20871" s="250" t="s">
        <v>26051</v>
      </c>
    </row>
    <row r="20872" spans="1:6">
      <c r="A20872" s="250" t="s">
        <v>26052</v>
      </c>
      <c r="B20872" s="250" t="s">
        <v>48251</v>
      </c>
      <c r="C20872" s="250">
        <v>4700</v>
      </c>
      <c r="F20872" s="250" t="s">
        <v>26052</v>
      </c>
    </row>
    <row r="20873" spans="1:6">
      <c r="A20873" s="250" t="s">
        <v>26053</v>
      </c>
      <c r="B20873" s="250" t="s">
        <v>48252</v>
      </c>
      <c r="C20873" s="250">
        <v>900</v>
      </c>
      <c r="F20873" s="250" t="s">
        <v>26053</v>
      </c>
    </row>
    <row r="20874" spans="1:6">
      <c r="A20874" s="250" t="s">
        <v>26054</v>
      </c>
      <c r="B20874" s="250" t="s">
        <v>48253</v>
      </c>
      <c r="C20874" s="250">
        <v>5400</v>
      </c>
      <c r="F20874" s="250" t="s">
        <v>26054</v>
      </c>
    </row>
    <row r="20875" spans="1:6">
      <c r="A20875" s="250" t="s">
        <v>26055</v>
      </c>
      <c r="B20875" s="250" t="s">
        <v>48254</v>
      </c>
      <c r="C20875" s="250">
        <v>920</v>
      </c>
      <c r="F20875" s="250" t="s">
        <v>26055</v>
      </c>
    </row>
    <row r="20876" spans="1:6">
      <c r="A20876" s="250" t="s">
        <v>26056</v>
      </c>
      <c r="B20876" s="250" t="s">
        <v>48255</v>
      </c>
      <c r="C20876" s="250">
        <v>920</v>
      </c>
      <c r="F20876" s="250" t="s">
        <v>26056</v>
      </c>
    </row>
    <row r="20877" spans="1:6">
      <c r="A20877" s="250" t="s">
        <v>26057</v>
      </c>
      <c r="B20877" s="250" t="s">
        <v>48256</v>
      </c>
      <c r="C20877" s="250">
        <v>1950</v>
      </c>
      <c r="F20877" s="250" t="s">
        <v>26057</v>
      </c>
    </row>
    <row r="20878" spans="1:6">
      <c r="A20878" s="250" t="s">
        <v>26058</v>
      </c>
      <c r="B20878" s="250" t="s">
        <v>48257</v>
      </c>
      <c r="C20878" s="250">
        <v>1900</v>
      </c>
      <c r="F20878" s="250" t="s">
        <v>26058</v>
      </c>
    </row>
    <row r="20879" spans="1:6">
      <c r="A20879" s="250" t="s">
        <v>26059</v>
      </c>
      <c r="B20879" s="250" t="s">
        <v>48258</v>
      </c>
      <c r="C20879" s="250">
        <v>370</v>
      </c>
      <c r="F20879" s="250" t="s">
        <v>26059</v>
      </c>
    </row>
    <row r="20880" spans="1:6">
      <c r="A20880" s="250" t="s">
        <v>26060</v>
      </c>
      <c r="B20880" s="250" t="s">
        <v>56480</v>
      </c>
      <c r="C20880" s="250">
        <v>2000</v>
      </c>
      <c r="F20880" s="250" t="s">
        <v>26060</v>
      </c>
    </row>
    <row r="20881" spans="1:6">
      <c r="A20881" s="250" t="s">
        <v>26061</v>
      </c>
      <c r="B20881" s="250" t="s">
        <v>56481</v>
      </c>
      <c r="C20881" s="250">
        <v>2000</v>
      </c>
      <c r="F20881" s="250" t="s">
        <v>26061</v>
      </c>
    </row>
    <row r="20882" spans="1:6">
      <c r="A20882" s="250" t="s">
        <v>26062</v>
      </c>
      <c r="B20882" s="250" t="s">
        <v>48259</v>
      </c>
      <c r="C20882" s="250">
        <v>2000</v>
      </c>
      <c r="F20882" s="250" t="s">
        <v>26062</v>
      </c>
    </row>
    <row r="20883" spans="1:6">
      <c r="A20883" s="250" t="s">
        <v>26063</v>
      </c>
      <c r="B20883" s="250" t="s">
        <v>48260</v>
      </c>
      <c r="C20883" s="250">
        <v>155</v>
      </c>
      <c r="F20883" s="250" t="s">
        <v>26063</v>
      </c>
    </row>
    <row r="20884" spans="1:6">
      <c r="A20884" s="250" t="s">
        <v>26064</v>
      </c>
      <c r="B20884" s="250" t="s">
        <v>48261</v>
      </c>
      <c r="C20884" s="250">
        <v>5300</v>
      </c>
      <c r="F20884" s="250" t="s">
        <v>26064</v>
      </c>
    </row>
    <row r="20885" spans="1:6">
      <c r="A20885" s="250" t="s">
        <v>26065</v>
      </c>
      <c r="B20885" s="250" t="s">
        <v>48262</v>
      </c>
      <c r="C20885" s="250">
        <v>880</v>
      </c>
      <c r="F20885" s="250" t="s">
        <v>26065</v>
      </c>
    </row>
    <row r="20886" spans="1:6">
      <c r="A20886" s="250" t="s">
        <v>26066</v>
      </c>
      <c r="B20886" s="250" t="s">
        <v>48263</v>
      </c>
      <c r="C20886" s="250">
        <v>250</v>
      </c>
      <c r="F20886" s="250" t="s">
        <v>26066</v>
      </c>
    </row>
    <row r="20887" spans="1:6">
      <c r="A20887" s="250" t="s">
        <v>26067</v>
      </c>
      <c r="B20887" s="250" t="s">
        <v>48264</v>
      </c>
      <c r="C20887" s="250">
        <v>175</v>
      </c>
      <c r="F20887" s="250" t="s">
        <v>26067</v>
      </c>
    </row>
    <row r="20888" spans="1:6">
      <c r="A20888" s="250" t="s">
        <v>26068</v>
      </c>
      <c r="B20888" s="250" t="s">
        <v>48265</v>
      </c>
      <c r="C20888" s="250">
        <v>500</v>
      </c>
      <c r="F20888" s="250" t="s">
        <v>26068</v>
      </c>
    </row>
    <row r="20889" spans="1:6">
      <c r="A20889" s="250" t="s">
        <v>26069</v>
      </c>
      <c r="B20889" s="250" t="s">
        <v>48266</v>
      </c>
      <c r="C20889" s="250">
        <v>3500</v>
      </c>
      <c r="F20889" s="250" t="s">
        <v>26069</v>
      </c>
    </row>
    <row r="20890" spans="1:6">
      <c r="A20890" s="250" t="s">
        <v>26070</v>
      </c>
      <c r="B20890" s="250" t="s">
        <v>48267</v>
      </c>
      <c r="C20890" s="250">
        <v>1900</v>
      </c>
      <c r="F20890" s="250" t="s">
        <v>26070</v>
      </c>
    </row>
    <row r="20891" spans="1:6">
      <c r="A20891" s="250" t="s">
        <v>26071</v>
      </c>
      <c r="B20891" s="250" t="s">
        <v>48268</v>
      </c>
      <c r="C20891" s="250">
        <v>7700</v>
      </c>
      <c r="F20891" s="250" t="s">
        <v>26071</v>
      </c>
    </row>
    <row r="20892" spans="1:6">
      <c r="A20892" s="250" t="s">
        <v>26072</v>
      </c>
      <c r="B20892" s="250" t="s">
        <v>48269</v>
      </c>
      <c r="C20892" s="250">
        <v>62</v>
      </c>
      <c r="F20892" s="250" t="s">
        <v>26072</v>
      </c>
    </row>
    <row r="20893" spans="1:6">
      <c r="A20893" s="250" t="s">
        <v>26073</v>
      </c>
      <c r="B20893" s="250" t="s">
        <v>48249</v>
      </c>
      <c r="C20893" s="250">
        <v>620</v>
      </c>
      <c r="F20893" s="250" t="s">
        <v>26073</v>
      </c>
    </row>
    <row r="20894" spans="1:6">
      <c r="A20894" s="250" t="s">
        <v>26074</v>
      </c>
      <c r="B20894" s="250" t="s">
        <v>48251</v>
      </c>
      <c r="C20894" s="250">
        <v>4400</v>
      </c>
      <c r="F20894" s="250" t="s">
        <v>26074</v>
      </c>
    </row>
    <row r="20895" spans="1:6">
      <c r="A20895" s="250" t="s">
        <v>26075</v>
      </c>
      <c r="B20895" s="250" t="s">
        <v>8082</v>
      </c>
      <c r="C20895" s="250">
        <v>2700</v>
      </c>
      <c r="F20895" s="250" t="s">
        <v>26075</v>
      </c>
    </row>
    <row r="20896" spans="1:6">
      <c r="A20896" s="250" t="s">
        <v>26076</v>
      </c>
      <c r="B20896" s="250" t="s">
        <v>48270</v>
      </c>
      <c r="C20896" s="250">
        <v>410</v>
      </c>
      <c r="F20896" s="250" t="s">
        <v>26076</v>
      </c>
    </row>
    <row r="20897" spans="1:6">
      <c r="A20897" s="250" t="s">
        <v>26077</v>
      </c>
      <c r="B20897" s="250" t="s">
        <v>48271</v>
      </c>
      <c r="C20897" s="250">
        <v>5400</v>
      </c>
      <c r="F20897" s="250" t="s">
        <v>26077</v>
      </c>
    </row>
    <row r="20898" spans="1:6">
      <c r="A20898" s="250" t="s">
        <v>56482</v>
      </c>
      <c r="B20898" s="250" t="s">
        <v>56483</v>
      </c>
      <c r="C20898" s="250">
        <v>7300</v>
      </c>
      <c r="F20898" s="250" t="s">
        <v>56482</v>
      </c>
    </row>
    <row r="20899" spans="1:6">
      <c r="A20899" s="250" t="s">
        <v>26078</v>
      </c>
      <c r="B20899" s="250" t="s">
        <v>48272</v>
      </c>
      <c r="C20899" s="250">
        <v>2600</v>
      </c>
      <c r="F20899" s="250" t="s">
        <v>26078</v>
      </c>
    </row>
    <row r="20900" spans="1:6">
      <c r="A20900" s="250" t="s">
        <v>26079</v>
      </c>
      <c r="B20900" s="250" t="s">
        <v>48273</v>
      </c>
      <c r="C20900" s="250">
        <v>3100</v>
      </c>
      <c r="F20900" s="250" t="s">
        <v>26079</v>
      </c>
    </row>
    <row r="20901" spans="1:6">
      <c r="A20901" s="250" t="s">
        <v>26080</v>
      </c>
      <c r="B20901" s="250" t="s">
        <v>48271</v>
      </c>
      <c r="C20901" s="250">
        <v>6100</v>
      </c>
      <c r="F20901" s="250" t="s">
        <v>26080</v>
      </c>
    </row>
    <row r="20902" spans="1:6">
      <c r="A20902" s="250" t="s">
        <v>26081</v>
      </c>
      <c r="B20902" s="250" t="s">
        <v>48274</v>
      </c>
      <c r="C20902" s="250">
        <v>310</v>
      </c>
      <c r="F20902" s="250" t="s">
        <v>26081</v>
      </c>
    </row>
    <row r="20903" spans="1:6">
      <c r="A20903" s="250" t="s">
        <v>26082</v>
      </c>
      <c r="B20903" s="250" t="s">
        <v>910</v>
      </c>
      <c r="C20903" s="250">
        <v>680</v>
      </c>
      <c r="F20903" s="250" t="s">
        <v>26082</v>
      </c>
    </row>
    <row r="20904" spans="1:6">
      <c r="A20904" s="250" t="s">
        <v>26083</v>
      </c>
      <c r="B20904" s="250" t="s">
        <v>48275</v>
      </c>
      <c r="C20904" s="250">
        <v>310</v>
      </c>
      <c r="F20904" s="250" t="s">
        <v>26083</v>
      </c>
    </row>
    <row r="20905" spans="1:6">
      <c r="A20905" s="250" t="s">
        <v>26084</v>
      </c>
      <c r="B20905" s="250" t="s">
        <v>48276</v>
      </c>
      <c r="C20905" s="250">
        <v>2100</v>
      </c>
      <c r="F20905" s="250" t="s">
        <v>26084</v>
      </c>
    </row>
    <row r="20906" spans="1:6">
      <c r="A20906" s="250" t="s">
        <v>26085</v>
      </c>
      <c r="B20906" s="250" t="s">
        <v>48277</v>
      </c>
      <c r="C20906" s="250">
        <v>4300</v>
      </c>
      <c r="F20906" s="250" t="s">
        <v>26085</v>
      </c>
    </row>
    <row r="20907" spans="1:6">
      <c r="A20907" s="250" t="s">
        <v>26086</v>
      </c>
      <c r="B20907" s="250" t="s">
        <v>48278</v>
      </c>
      <c r="C20907" s="250">
        <v>4300</v>
      </c>
      <c r="F20907" s="250" t="s">
        <v>26086</v>
      </c>
    </row>
    <row r="20908" spans="1:6">
      <c r="A20908" s="250" t="s">
        <v>26087</v>
      </c>
      <c r="B20908" s="250" t="s">
        <v>48279</v>
      </c>
      <c r="C20908" s="250">
        <v>880</v>
      </c>
      <c r="F20908" s="250" t="s">
        <v>26087</v>
      </c>
    </row>
    <row r="20909" spans="1:6">
      <c r="A20909" s="250" t="s">
        <v>56484</v>
      </c>
      <c r="B20909" s="250" t="s">
        <v>56485</v>
      </c>
      <c r="C20909" s="250">
        <v>1250</v>
      </c>
      <c r="F20909" s="250" t="s">
        <v>56484</v>
      </c>
    </row>
    <row r="20910" spans="1:6">
      <c r="A20910" s="250" t="s">
        <v>26088</v>
      </c>
      <c r="B20910" s="250" t="s">
        <v>48280</v>
      </c>
      <c r="C20910" s="250">
        <v>1650</v>
      </c>
      <c r="F20910" s="250" t="s">
        <v>26088</v>
      </c>
    </row>
    <row r="20911" spans="1:6">
      <c r="A20911" s="250" t="s">
        <v>26089</v>
      </c>
      <c r="B20911" s="250" t="s">
        <v>48281</v>
      </c>
      <c r="C20911" s="250">
        <v>6900</v>
      </c>
      <c r="F20911" s="250" t="s">
        <v>26089</v>
      </c>
    </row>
    <row r="20912" spans="1:6">
      <c r="A20912" s="250" t="s">
        <v>26090</v>
      </c>
      <c r="B20912" s="250" t="s">
        <v>1083</v>
      </c>
      <c r="C20912" s="250">
        <v>185</v>
      </c>
      <c r="F20912" s="250" t="s">
        <v>26090</v>
      </c>
    </row>
    <row r="20913" spans="1:6">
      <c r="A20913" s="250" t="s">
        <v>26091</v>
      </c>
      <c r="B20913" s="250" t="s">
        <v>38181</v>
      </c>
      <c r="C20913" s="250">
        <v>185</v>
      </c>
      <c r="F20913" s="250" t="s">
        <v>26091</v>
      </c>
    </row>
    <row r="20914" spans="1:6">
      <c r="A20914" s="250" t="s">
        <v>26092</v>
      </c>
      <c r="B20914" s="250" t="s">
        <v>8083</v>
      </c>
      <c r="C20914" s="250">
        <v>4900</v>
      </c>
      <c r="F20914" s="250" t="s">
        <v>26092</v>
      </c>
    </row>
    <row r="20915" spans="1:6">
      <c r="A20915" s="250" t="s">
        <v>26093</v>
      </c>
      <c r="B20915" s="250" t="s">
        <v>8084</v>
      </c>
      <c r="C20915" s="250">
        <v>310</v>
      </c>
      <c r="F20915" s="250" t="s">
        <v>26093</v>
      </c>
    </row>
    <row r="20916" spans="1:6">
      <c r="A20916" s="250" t="s">
        <v>26094</v>
      </c>
      <c r="B20916" s="250" t="s">
        <v>48282</v>
      </c>
      <c r="C20916" s="250">
        <v>7300</v>
      </c>
      <c r="F20916" s="250" t="s">
        <v>26094</v>
      </c>
    </row>
    <row r="20917" spans="1:6">
      <c r="A20917" s="250" t="s">
        <v>26095</v>
      </c>
      <c r="B20917" s="250" t="s">
        <v>48283</v>
      </c>
      <c r="C20917" s="250">
        <v>7300</v>
      </c>
      <c r="F20917" s="250" t="s">
        <v>26095</v>
      </c>
    </row>
    <row r="20918" spans="1:6">
      <c r="A20918" s="250" t="s">
        <v>26096</v>
      </c>
      <c r="B20918" s="250" t="s">
        <v>48284</v>
      </c>
      <c r="C20918" s="250">
        <v>6200</v>
      </c>
      <c r="F20918" s="250" t="s">
        <v>26096</v>
      </c>
    </row>
    <row r="20919" spans="1:6">
      <c r="A20919" s="250" t="s">
        <v>26097</v>
      </c>
      <c r="B20919" s="250" t="s">
        <v>48285</v>
      </c>
      <c r="C20919" s="250">
        <v>3200</v>
      </c>
      <c r="F20919" s="250" t="s">
        <v>26097</v>
      </c>
    </row>
    <row r="20920" spans="1:6">
      <c r="A20920" s="250" t="s">
        <v>26098</v>
      </c>
      <c r="B20920" s="250" t="s">
        <v>48286</v>
      </c>
      <c r="C20920" s="250">
        <v>3800</v>
      </c>
      <c r="F20920" s="250" t="s">
        <v>26098</v>
      </c>
    </row>
    <row r="20921" spans="1:6">
      <c r="A20921" s="250" t="s">
        <v>26099</v>
      </c>
      <c r="B20921" s="250" t="s">
        <v>8085</v>
      </c>
      <c r="C20921" s="250">
        <v>3200</v>
      </c>
      <c r="F20921" s="250" t="s">
        <v>26099</v>
      </c>
    </row>
    <row r="20922" spans="1:6">
      <c r="A20922" s="250" t="s">
        <v>26100</v>
      </c>
      <c r="B20922" s="250" t="s">
        <v>48287</v>
      </c>
      <c r="C20922" s="250">
        <v>1050</v>
      </c>
      <c r="F20922" s="250" t="s">
        <v>26100</v>
      </c>
    </row>
    <row r="20923" spans="1:6">
      <c r="A20923" s="250" t="s">
        <v>26101</v>
      </c>
      <c r="B20923" s="250" t="s">
        <v>48288</v>
      </c>
      <c r="C20923" s="250">
        <v>99</v>
      </c>
      <c r="F20923" s="250" t="s">
        <v>26101</v>
      </c>
    </row>
    <row r="20924" spans="1:6">
      <c r="A20924" s="250" t="s">
        <v>26102</v>
      </c>
      <c r="B20924" s="250" t="s">
        <v>48289</v>
      </c>
      <c r="C20924" s="250">
        <v>12700</v>
      </c>
      <c r="F20924" s="250" t="s">
        <v>26102</v>
      </c>
    </row>
    <row r="20925" spans="1:6">
      <c r="A20925" s="250" t="s">
        <v>26103</v>
      </c>
      <c r="B20925" s="250" t="s">
        <v>48290</v>
      </c>
      <c r="C20925" s="250">
        <v>10100</v>
      </c>
      <c r="F20925" s="250" t="s">
        <v>26103</v>
      </c>
    </row>
    <row r="20926" spans="1:6">
      <c r="A20926" s="250" t="s">
        <v>26104</v>
      </c>
      <c r="B20926" s="250" t="s">
        <v>48291</v>
      </c>
      <c r="C20926" s="250">
        <v>180</v>
      </c>
      <c r="F20926" s="250" t="s">
        <v>26104</v>
      </c>
    </row>
    <row r="20927" spans="1:6">
      <c r="A20927" s="250" t="s">
        <v>26105</v>
      </c>
      <c r="B20927" s="250" t="s">
        <v>48292</v>
      </c>
      <c r="C20927" s="250">
        <v>17500</v>
      </c>
      <c r="F20927" s="250" t="s">
        <v>26105</v>
      </c>
    </row>
    <row r="20928" spans="1:6">
      <c r="A20928" s="250" t="s">
        <v>26106</v>
      </c>
      <c r="B20928" s="250" t="s">
        <v>48293</v>
      </c>
      <c r="C20928" s="250">
        <v>2500</v>
      </c>
      <c r="F20928" s="250" t="s">
        <v>26106</v>
      </c>
    </row>
    <row r="20929" spans="1:6">
      <c r="A20929" s="250" t="s">
        <v>26107</v>
      </c>
      <c r="B20929" s="250" t="s">
        <v>48294</v>
      </c>
      <c r="C20929" s="250">
        <v>2500</v>
      </c>
      <c r="F20929" s="250" t="s">
        <v>26107</v>
      </c>
    </row>
    <row r="20930" spans="1:6">
      <c r="A20930" s="250" t="s">
        <v>26108</v>
      </c>
      <c r="B20930" s="250" t="s">
        <v>48295</v>
      </c>
      <c r="C20930" s="250">
        <v>13700</v>
      </c>
      <c r="F20930" s="250" t="s">
        <v>26108</v>
      </c>
    </row>
    <row r="20931" spans="1:6">
      <c r="A20931" s="250" t="s">
        <v>26109</v>
      </c>
      <c r="B20931" s="250" t="s">
        <v>48290</v>
      </c>
      <c r="C20931" s="250">
        <v>11700</v>
      </c>
      <c r="F20931" s="250" t="s">
        <v>26109</v>
      </c>
    </row>
    <row r="20932" spans="1:6">
      <c r="A20932" s="250" t="s">
        <v>26110</v>
      </c>
      <c r="B20932" s="250" t="s">
        <v>48296</v>
      </c>
      <c r="C20932" s="250">
        <v>34600</v>
      </c>
      <c r="F20932" s="250" t="s">
        <v>26110</v>
      </c>
    </row>
    <row r="20933" spans="1:6">
      <c r="A20933" s="250" t="s">
        <v>26111</v>
      </c>
      <c r="B20933" s="250" t="s">
        <v>48297</v>
      </c>
      <c r="C20933" s="250">
        <v>34600</v>
      </c>
      <c r="F20933" s="250" t="s">
        <v>26111</v>
      </c>
    </row>
    <row r="20934" spans="1:6">
      <c r="A20934" s="250" t="s">
        <v>26112</v>
      </c>
      <c r="B20934" s="250" t="s">
        <v>48298</v>
      </c>
      <c r="C20934" s="250">
        <v>8200</v>
      </c>
      <c r="F20934" s="250" t="s">
        <v>26112</v>
      </c>
    </row>
    <row r="20935" spans="1:6">
      <c r="A20935" s="250" t="s">
        <v>26113</v>
      </c>
      <c r="B20935" s="250" t="s">
        <v>48299</v>
      </c>
      <c r="C20935" s="250">
        <v>8200</v>
      </c>
      <c r="F20935" s="250" t="s">
        <v>26113</v>
      </c>
    </row>
    <row r="20936" spans="1:6">
      <c r="A20936" s="250" t="s">
        <v>26114</v>
      </c>
      <c r="B20936" s="250" t="s">
        <v>48300</v>
      </c>
      <c r="C20936" s="250">
        <v>5100</v>
      </c>
      <c r="F20936" s="250" t="s">
        <v>26114</v>
      </c>
    </row>
    <row r="20937" spans="1:6">
      <c r="A20937" s="250" t="s">
        <v>26115</v>
      </c>
      <c r="B20937" s="250" t="s">
        <v>48301</v>
      </c>
      <c r="C20937" s="250">
        <v>6400</v>
      </c>
      <c r="F20937" s="250" t="s">
        <v>26115</v>
      </c>
    </row>
    <row r="20938" spans="1:6">
      <c r="A20938" s="250" t="s">
        <v>26116</v>
      </c>
      <c r="B20938" s="250" t="s">
        <v>48302</v>
      </c>
      <c r="C20938" s="250">
        <v>6400</v>
      </c>
      <c r="F20938" s="250" t="s">
        <v>26116</v>
      </c>
    </row>
    <row r="20939" spans="1:6">
      <c r="A20939" s="250" t="s">
        <v>26117</v>
      </c>
      <c r="B20939" s="250" t="s">
        <v>48303</v>
      </c>
      <c r="C20939" s="250">
        <v>1300</v>
      </c>
      <c r="F20939" s="250" t="s">
        <v>26117</v>
      </c>
    </row>
    <row r="20940" spans="1:6">
      <c r="A20940" s="250" t="s">
        <v>26118</v>
      </c>
      <c r="B20940" s="250" t="s">
        <v>48304</v>
      </c>
      <c r="C20940" s="250">
        <v>7500</v>
      </c>
      <c r="F20940" s="250" t="s">
        <v>26118</v>
      </c>
    </row>
    <row r="20941" spans="1:6">
      <c r="A20941" s="250" t="s">
        <v>26119</v>
      </c>
      <c r="B20941" s="250" t="s">
        <v>48305</v>
      </c>
      <c r="C20941" s="250">
        <v>7500</v>
      </c>
      <c r="F20941" s="250" t="s">
        <v>26119</v>
      </c>
    </row>
    <row r="20942" spans="1:6">
      <c r="A20942" s="250" t="s">
        <v>26120</v>
      </c>
      <c r="B20942" s="250" t="s">
        <v>48306</v>
      </c>
      <c r="C20942" s="250">
        <v>8300</v>
      </c>
      <c r="F20942" s="250" t="s">
        <v>26120</v>
      </c>
    </row>
    <row r="20943" spans="1:6">
      <c r="A20943" s="250" t="s">
        <v>26121</v>
      </c>
      <c r="B20943" s="250" t="s">
        <v>48307</v>
      </c>
      <c r="C20943" s="250">
        <v>8300</v>
      </c>
      <c r="F20943" s="250" t="s">
        <v>26121</v>
      </c>
    </row>
    <row r="20944" spans="1:6">
      <c r="A20944" s="250" t="s">
        <v>26122</v>
      </c>
      <c r="B20944" s="250" t="s">
        <v>48308</v>
      </c>
      <c r="C20944" s="250">
        <v>580</v>
      </c>
      <c r="F20944" s="250" t="s">
        <v>26122</v>
      </c>
    </row>
    <row r="20945" spans="1:6">
      <c r="A20945" s="250" t="s">
        <v>26123</v>
      </c>
      <c r="B20945" s="250" t="s">
        <v>48259</v>
      </c>
      <c r="C20945" s="250">
        <v>3000</v>
      </c>
      <c r="F20945" s="250" t="s">
        <v>26123</v>
      </c>
    </row>
    <row r="20946" spans="1:6">
      <c r="A20946" s="250" t="s">
        <v>26124</v>
      </c>
      <c r="B20946" s="250" t="s">
        <v>48309</v>
      </c>
      <c r="C20946" s="250">
        <v>860</v>
      </c>
      <c r="F20946" s="250" t="s">
        <v>26124</v>
      </c>
    </row>
    <row r="20947" spans="1:6">
      <c r="A20947" s="250" t="s">
        <v>26125</v>
      </c>
      <c r="B20947" s="250" t="s">
        <v>48310</v>
      </c>
      <c r="C20947" s="250">
        <v>6800</v>
      </c>
      <c r="F20947" s="250" t="s">
        <v>26125</v>
      </c>
    </row>
    <row r="20948" spans="1:6">
      <c r="A20948" s="250" t="s">
        <v>26126</v>
      </c>
      <c r="B20948" s="250" t="s">
        <v>48311</v>
      </c>
      <c r="C20948" s="250">
        <v>3300</v>
      </c>
      <c r="F20948" s="250" t="s">
        <v>26126</v>
      </c>
    </row>
    <row r="20949" spans="1:6">
      <c r="A20949" s="250" t="s">
        <v>26127</v>
      </c>
      <c r="B20949" s="250" t="s">
        <v>48312</v>
      </c>
      <c r="C20949" s="250">
        <v>3300</v>
      </c>
      <c r="F20949" s="250" t="s">
        <v>26127</v>
      </c>
    </row>
    <row r="20950" spans="1:6">
      <c r="A20950" s="250" t="s">
        <v>26128</v>
      </c>
      <c r="B20950" s="250" t="s">
        <v>48313</v>
      </c>
      <c r="C20950" s="250">
        <v>350</v>
      </c>
      <c r="F20950" s="250" t="s">
        <v>26128</v>
      </c>
    </row>
    <row r="20951" spans="1:6">
      <c r="A20951" s="250" t="s">
        <v>26129</v>
      </c>
      <c r="B20951" s="250" t="s">
        <v>8086</v>
      </c>
      <c r="C20951" s="250">
        <v>2600</v>
      </c>
      <c r="F20951" s="250" t="s">
        <v>26129</v>
      </c>
    </row>
    <row r="20952" spans="1:6">
      <c r="A20952" s="250" t="s">
        <v>26130</v>
      </c>
      <c r="B20952" s="250" t="s">
        <v>8087</v>
      </c>
      <c r="C20952" s="250">
        <v>2600</v>
      </c>
      <c r="F20952" s="250" t="s">
        <v>26130</v>
      </c>
    </row>
    <row r="20953" spans="1:6">
      <c r="A20953" s="250" t="s">
        <v>26131</v>
      </c>
      <c r="B20953" s="250" t="s">
        <v>48314</v>
      </c>
      <c r="C20953" s="250">
        <v>2800</v>
      </c>
      <c r="F20953" s="250" t="s">
        <v>26131</v>
      </c>
    </row>
    <row r="20954" spans="1:6">
      <c r="A20954" s="250" t="s">
        <v>26132</v>
      </c>
      <c r="B20954" s="250" t="s">
        <v>48315</v>
      </c>
      <c r="C20954" s="250">
        <v>4600</v>
      </c>
      <c r="F20954" s="250" t="s">
        <v>26132</v>
      </c>
    </row>
    <row r="20955" spans="1:6">
      <c r="A20955" s="250" t="s">
        <v>26133</v>
      </c>
      <c r="B20955" s="250" t="s">
        <v>48316</v>
      </c>
      <c r="C20955" s="250">
        <v>2800</v>
      </c>
      <c r="F20955" s="250" t="s">
        <v>26133</v>
      </c>
    </row>
    <row r="20956" spans="1:6">
      <c r="A20956" s="250" t="s">
        <v>26134</v>
      </c>
      <c r="B20956" s="250" t="s">
        <v>48317</v>
      </c>
      <c r="C20956" s="250">
        <v>2800</v>
      </c>
      <c r="F20956" s="250" t="s">
        <v>26134</v>
      </c>
    </row>
    <row r="20957" spans="1:6">
      <c r="A20957" s="250" t="s">
        <v>26135</v>
      </c>
      <c r="B20957" s="250" t="s">
        <v>48318</v>
      </c>
      <c r="C20957" s="250">
        <v>1600</v>
      </c>
      <c r="F20957" s="250" t="s">
        <v>26135</v>
      </c>
    </row>
    <row r="20958" spans="1:6">
      <c r="A20958" s="250" t="s">
        <v>26136</v>
      </c>
      <c r="B20958" s="250" t="s">
        <v>48319</v>
      </c>
      <c r="C20958" s="250">
        <v>1600</v>
      </c>
      <c r="F20958" s="250" t="s">
        <v>26136</v>
      </c>
    </row>
    <row r="20959" spans="1:6">
      <c r="A20959" s="250" t="s">
        <v>26137</v>
      </c>
      <c r="B20959" s="250" t="s">
        <v>48320</v>
      </c>
      <c r="C20959" s="250">
        <v>6800</v>
      </c>
      <c r="F20959" s="250" t="s">
        <v>26137</v>
      </c>
    </row>
    <row r="20960" spans="1:6">
      <c r="A20960" s="250" t="s">
        <v>26138</v>
      </c>
      <c r="B20960" s="250" t="s">
        <v>48321</v>
      </c>
      <c r="C20960" s="250">
        <v>6800</v>
      </c>
      <c r="F20960" s="250" t="s">
        <v>26138</v>
      </c>
    </row>
    <row r="20961" spans="1:6">
      <c r="A20961" s="250" t="s">
        <v>26139</v>
      </c>
      <c r="B20961" s="250" t="s">
        <v>48322</v>
      </c>
      <c r="C20961" s="250">
        <v>3600</v>
      </c>
      <c r="F20961" s="250" t="s">
        <v>26139</v>
      </c>
    </row>
    <row r="20962" spans="1:6">
      <c r="A20962" s="250" t="s">
        <v>26140</v>
      </c>
      <c r="B20962" s="250" t="s">
        <v>48323</v>
      </c>
      <c r="C20962" s="250">
        <v>3600</v>
      </c>
      <c r="F20962" s="250" t="s">
        <v>26140</v>
      </c>
    </row>
    <row r="20963" spans="1:6">
      <c r="A20963" s="250" t="s">
        <v>26141</v>
      </c>
      <c r="B20963" s="250" t="s">
        <v>48324</v>
      </c>
      <c r="C20963" s="250">
        <v>3600</v>
      </c>
      <c r="F20963" s="250" t="s">
        <v>26141</v>
      </c>
    </row>
    <row r="20964" spans="1:6">
      <c r="A20964" s="250" t="s">
        <v>26142</v>
      </c>
      <c r="B20964" s="250" t="s">
        <v>48325</v>
      </c>
      <c r="C20964" s="250">
        <v>3700</v>
      </c>
      <c r="F20964" s="250" t="s">
        <v>26142</v>
      </c>
    </row>
    <row r="20965" spans="1:6">
      <c r="A20965" s="250" t="s">
        <v>26143</v>
      </c>
      <c r="B20965" s="250" t="s">
        <v>48326</v>
      </c>
      <c r="C20965" s="250">
        <v>8500</v>
      </c>
      <c r="F20965" s="250" t="s">
        <v>26143</v>
      </c>
    </row>
    <row r="20966" spans="1:6">
      <c r="A20966" s="250" t="s">
        <v>26144</v>
      </c>
      <c r="B20966" s="250" t="s">
        <v>48327</v>
      </c>
      <c r="C20966" s="250">
        <v>8700</v>
      </c>
      <c r="F20966" s="250" t="s">
        <v>26144</v>
      </c>
    </row>
    <row r="20967" spans="1:6">
      <c r="A20967" s="250" t="s">
        <v>26145</v>
      </c>
      <c r="B20967" s="250" t="s">
        <v>48328</v>
      </c>
      <c r="C20967" s="250">
        <v>370</v>
      </c>
      <c r="F20967" s="250" t="s">
        <v>26145</v>
      </c>
    </row>
    <row r="20968" spans="1:6">
      <c r="A20968" s="250" t="s">
        <v>26146</v>
      </c>
      <c r="B20968" s="250" t="s">
        <v>48329</v>
      </c>
      <c r="C20968" s="250">
        <v>3000</v>
      </c>
      <c r="F20968" s="250" t="s">
        <v>26146</v>
      </c>
    </row>
    <row r="20969" spans="1:6">
      <c r="A20969" s="250" t="s">
        <v>26147</v>
      </c>
      <c r="B20969" s="250" t="s">
        <v>8088</v>
      </c>
      <c r="C20969" s="250">
        <v>3500</v>
      </c>
      <c r="F20969" s="250" t="s">
        <v>26147</v>
      </c>
    </row>
    <row r="20970" spans="1:6">
      <c r="A20970" s="250" t="s">
        <v>26148</v>
      </c>
      <c r="B20970" s="250" t="s">
        <v>8089</v>
      </c>
      <c r="C20970" s="250">
        <v>3500</v>
      </c>
      <c r="F20970" s="250" t="s">
        <v>26148</v>
      </c>
    </row>
    <row r="20971" spans="1:6">
      <c r="A20971" s="250" t="s">
        <v>56486</v>
      </c>
      <c r="B20971" s="250" t="s">
        <v>56487</v>
      </c>
      <c r="C20971" s="250">
        <v>3600</v>
      </c>
      <c r="F20971" s="250" t="s">
        <v>56486</v>
      </c>
    </row>
    <row r="20972" spans="1:6">
      <c r="A20972" s="250" t="s">
        <v>56488</v>
      </c>
      <c r="B20972" s="250" t="s">
        <v>56489</v>
      </c>
      <c r="C20972" s="250">
        <v>3600</v>
      </c>
      <c r="F20972" s="250" t="s">
        <v>56488</v>
      </c>
    </row>
    <row r="20973" spans="1:6">
      <c r="A20973" s="250" t="s">
        <v>26149</v>
      </c>
      <c r="B20973" s="250" t="s">
        <v>48330</v>
      </c>
      <c r="C20973" s="250">
        <v>6800</v>
      </c>
      <c r="F20973" s="250" t="s">
        <v>26149</v>
      </c>
    </row>
    <row r="20974" spans="1:6">
      <c r="A20974" s="250" t="s">
        <v>26150</v>
      </c>
      <c r="B20974" s="250" t="s">
        <v>48331</v>
      </c>
      <c r="C20974" s="250">
        <v>2900</v>
      </c>
      <c r="F20974" s="250" t="s">
        <v>26150</v>
      </c>
    </row>
    <row r="20975" spans="1:6">
      <c r="A20975" s="250" t="s">
        <v>26151</v>
      </c>
      <c r="B20975" s="250" t="s">
        <v>48332</v>
      </c>
      <c r="C20975" s="250">
        <v>2900</v>
      </c>
      <c r="F20975" s="250" t="s">
        <v>26151</v>
      </c>
    </row>
    <row r="20976" spans="1:6">
      <c r="A20976" s="250" t="s">
        <v>56490</v>
      </c>
      <c r="B20976" s="250" t="s">
        <v>56491</v>
      </c>
      <c r="C20976" s="250">
        <v>4000</v>
      </c>
      <c r="F20976" s="250" t="s">
        <v>56490</v>
      </c>
    </row>
    <row r="20977" spans="1:6">
      <c r="A20977" s="250" t="s">
        <v>56492</v>
      </c>
      <c r="B20977" s="250" t="s">
        <v>56493</v>
      </c>
      <c r="C20977" s="250">
        <v>4000</v>
      </c>
      <c r="F20977" s="250" t="s">
        <v>56492</v>
      </c>
    </row>
    <row r="20978" spans="1:6">
      <c r="A20978" s="250" t="s">
        <v>26152</v>
      </c>
      <c r="B20978" s="250" t="s">
        <v>48333</v>
      </c>
      <c r="C20978" s="250">
        <v>7500</v>
      </c>
      <c r="F20978" s="250" t="s">
        <v>26152</v>
      </c>
    </row>
    <row r="20979" spans="1:6">
      <c r="A20979" s="250" t="s">
        <v>26153</v>
      </c>
      <c r="B20979" s="250" t="s">
        <v>48334</v>
      </c>
      <c r="C20979" s="250">
        <v>650</v>
      </c>
      <c r="F20979" s="250" t="s">
        <v>26153</v>
      </c>
    </row>
    <row r="20980" spans="1:6">
      <c r="A20980" s="250" t="s">
        <v>26154</v>
      </c>
      <c r="B20980" s="250" t="s">
        <v>48335</v>
      </c>
      <c r="C20980" s="250">
        <v>650</v>
      </c>
      <c r="F20980" s="250" t="s">
        <v>26154</v>
      </c>
    </row>
    <row r="20981" spans="1:6">
      <c r="A20981" s="250" t="s">
        <v>26155</v>
      </c>
      <c r="B20981" s="250" t="s">
        <v>48336</v>
      </c>
      <c r="C20981" s="250">
        <v>215</v>
      </c>
      <c r="F20981" s="250" t="s">
        <v>26155</v>
      </c>
    </row>
    <row r="20982" spans="1:6">
      <c r="A20982" s="250" t="s">
        <v>26156</v>
      </c>
      <c r="B20982" s="250" t="s">
        <v>48337</v>
      </c>
      <c r="C20982" s="250">
        <v>490</v>
      </c>
      <c r="F20982" s="250" t="s">
        <v>26156</v>
      </c>
    </row>
    <row r="20983" spans="1:6">
      <c r="A20983" s="250" t="s">
        <v>26157</v>
      </c>
      <c r="B20983" s="250" t="s">
        <v>48338</v>
      </c>
      <c r="C20983" s="250">
        <v>8100</v>
      </c>
      <c r="F20983" s="250" t="s">
        <v>26157</v>
      </c>
    </row>
    <row r="20984" spans="1:6">
      <c r="A20984" s="250" t="s">
        <v>26158</v>
      </c>
      <c r="B20984" s="250" t="s">
        <v>48339</v>
      </c>
      <c r="C20984" s="250">
        <v>135</v>
      </c>
      <c r="F20984" s="250" t="s">
        <v>26158</v>
      </c>
    </row>
    <row r="20985" spans="1:6">
      <c r="A20985" s="250" t="s">
        <v>26159</v>
      </c>
      <c r="B20985" s="250" t="s">
        <v>48340</v>
      </c>
      <c r="C20985" s="250">
        <v>2600</v>
      </c>
      <c r="F20985" s="250" t="s">
        <v>26159</v>
      </c>
    </row>
    <row r="20986" spans="1:6">
      <c r="A20986" s="250" t="s">
        <v>26160</v>
      </c>
      <c r="B20986" s="250" t="s">
        <v>48341</v>
      </c>
      <c r="C20986" s="250">
        <v>5000</v>
      </c>
      <c r="F20986" s="250" t="s">
        <v>26160</v>
      </c>
    </row>
    <row r="20987" spans="1:6">
      <c r="A20987" s="250" t="s">
        <v>26161</v>
      </c>
      <c r="B20987" s="250" t="s">
        <v>48342</v>
      </c>
      <c r="C20987" s="250">
        <v>2500</v>
      </c>
      <c r="F20987" s="250" t="s">
        <v>26161</v>
      </c>
    </row>
    <row r="20988" spans="1:6">
      <c r="A20988" s="250" t="s">
        <v>26162</v>
      </c>
      <c r="B20988" s="250" t="s">
        <v>48343</v>
      </c>
      <c r="C20988" s="250">
        <v>2500</v>
      </c>
      <c r="F20988" s="250" t="s">
        <v>26162</v>
      </c>
    </row>
    <row r="20989" spans="1:6">
      <c r="A20989" s="250" t="s">
        <v>26163</v>
      </c>
      <c r="B20989" s="250" t="s">
        <v>48344</v>
      </c>
      <c r="C20989" s="250">
        <v>1550</v>
      </c>
      <c r="F20989" s="250" t="s">
        <v>26163</v>
      </c>
    </row>
    <row r="20990" spans="1:6">
      <c r="A20990" s="250" t="s">
        <v>26164</v>
      </c>
      <c r="B20990" s="250" t="s">
        <v>48345</v>
      </c>
      <c r="C20990" s="250">
        <v>6400</v>
      </c>
      <c r="F20990" s="250" t="s">
        <v>26164</v>
      </c>
    </row>
    <row r="20991" spans="1:6">
      <c r="A20991" s="250" t="s">
        <v>26165</v>
      </c>
      <c r="B20991" s="250" t="s">
        <v>48346</v>
      </c>
      <c r="C20991" s="250">
        <v>5200</v>
      </c>
      <c r="F20991" s="250" t="s">
        <v>26165</v>
      </c>
    </row>
    <row r="20992" spans="1:6">
      <c r="A20992" s="250" t="s">
        <v>26166</v>
      </c>
      <c r="B20992" s="250" t="s">
        <v>48347</v>
      </c>
      <c r="C20992" s="250">
        <v>1400</v>
      </c>
      <c r="F20992" s="250" t="s">
        <v>26166</v>
      </c>
    </row>
    <row r="20993" spans="1:6">
      <c r="A20993" s="250" t="s">
        <v>26167</v>
      </c>
      <c r="B20993" s="250" t="s">
        <v>48348</v>
      </c>
      <c r="C20993" s="250">
        <v>2200</v>
      </c>
      <c r="F20993" s="250" t="s">
        <v>26167</v>
      </c>
    </row>
    <row r="20994" spans="1:6">
      <c r="A20994" s="250" t="s">
        <v>26168</v>
      </c>
      <c r="B20994" s="250" t="s">
        <v>48349</v>
      </c>
      <c r="C20994" s="250">
        <v>4700</v>
      </c>
      <c r="F20994" s="250" t="s">
        <v>26168</v>
      </c>
    </row>
    <row r="20995" spans="1:6">
      <c r="A20995" s="250" t="s">
        <v>26169</v>
      </c>
      <c r="B20995" s="250" t="s">
        <v>48350</v>
      </c>
      <c r="C20995" s="250">
        <v>3700</v>
      </c>
      <c r="F20995" s="250" t="s">
        <v>26169</v>
      </c>
    </row>
    <row r="20996" spans="1:6">
      <c r="A20996" s="250" t="s">
        <v>26170</v>
      </c>
      <c r="B20996" s="250" t="s">
        <v>48351</v>
      </c>
      <c r="C20996" s="250">
        <v>2200</v>
      </c>
      <c r="F20996" s="250" t="s">
        <v>26170</v>
      </c>
    </row>
    <row r="20997" spans="1:6">
      <c r="A20997" s="250" t="s">
        <v>26171</v>
      </c>
      <c r="B20997" s="250" t="s">
        <v>48352</v>
      </c>
      <c r="C20997" s="250">
        <v>2200</v>
      </c>
      <c r="F20997" s="250" t="s">
        <v>26171</v>
      </c>
    </row>
    <row r="20998" spans="1:6">
      <c r="A20998" s="250" t="s">
        <v>26172</v>
      </c>
      <c r="B20998" s="250" t="s">
        <v>48353</v>
      </c>
      <c r="C20998" s="250">
        <v>6400</v>
      </c>
      <c r="F20998" s="250" t="s">
        <v>26172</v>
      </c>
    </row>
    <row r="20999" spans="1:6">
      <c r="A20999" s="250" t="s">
        <v>26173</v>
      </c>
      <c r="B20999" s="250" t="s">
        <v>48354</v>
      </c>
      <c r="C20999" s="250">
        <v>5200</v>
      </c>
      <c r="F20999" s="250" t="s">
        <v>26173</v>
      </c>
    </row>
    <row r="21000" spans="1:6">
      <c r="A21000" s="250" t="s">
        <v>26174</v>
      </c>
      <c r="B21000" s="250" t="s">
        <v>48355</v>
      </c>
      <c r="C21000" s="250">
        <v>9900</v>
      </c>
      <c r="F21000" s="250" t="s">
        <v>26174</v>
      </c>
    </row>
    <row r="21001" spans="1:6">
      <c r="A21001" s="250" t="s">
        <v>26175</v>
      </c>
      <c r="B21001" s="250" t="s">
        <v>48356</v>
      </c>
      <c r="C21001" s="250">
        <v>9900</v>
      </c>
      <c r="F21001" s="250" t="s">
        <v>26175</v>
      </c>
    </row>
    <row r="21002" spans="1:6">
      <c r="A21002" s="250" t="s">
        <v>26176</v>
      </c>
      <c r="B21002" s="250" t="s">
        <v>48357</v>
      </c>
      <c r="C21002" s="250">
        <v>18300</v>
      </c>
      <c r="F21002" s="250" t="s">
        <v>26176</v>
      </c>
    </row>
    <row r="21003" spans="1:6">
      <c r="A21003" s="250" t="s">
        <v>26177</v>
      </c>
      <c r="B21003" s="250" t="s">
        <v>48358</v>
      </c>
      <c r="C21003" s="250">
        <v>18300</v>
      </c>
      <c r="F21003" s="250" t="s">
        <v>26177</v>
      </c>
    </row>
    <row r="21004" spans="1:6">
      <c r="A21004" s="250" t="s">
        <v>26178</v>
      </c>
      <c r="B21004" s="250" t="s">
        <v>48298</v>
      </c>
      <c r="C21004" s="250">
        <v>5700</v>
      </c>
      <c r="F21004" s="250" t="s">
        <v>26178</v>
      </c>
    </row>
    <row r="21005" spans="1:6">
      <c r="A21005" s="250" t="s">
        <v>26179</v>
      </c>
      <c r="B21005" s="250" t="s">
        <v>48299</v>
      </c>
      <c r="C21005" s="250">
        <v>5700</v>
      </c>
      <c r="F21005" s="250" t="s">
        <v>26179</v>
      </c>
    </row>
    <row r="21006" spans="1:6">
      <c r="A21006" s="250" t="s">
        <v>26180</v>
      </c>
      <c r="B21006" s="250" t="s">
        <v>48359</v>
      </c>
      <c r="C21006" s="250">
        <v>7200</v>
      </c>
      <c r="F21006" s="250" t="s">
        <v>26180</v>
      </c>
    </row>
    <row r="21007" spans="1:6">
      <c r="A21007" s="250" t="s">
        <v>26181</v>
      </c>
      <c r="B21007" s="250" t="s">
        <v>48297</v>
      </c>
      <c r="C21007" s="250">
        <v>8200</v>
      </c>
      <c r="F21007" s="250" t="s">
        <v>26181</v>
      </c>
    </row>
    <row r="21008" spans="1:6">
      <c r="A21008" s="250" t="s">
        <v>26182</v>
      </c>
      <c r="B21008" s="250" t="s">
        <v>48360</v>
      </c>
      <c r="C21008" s="250">
        <v>7200</v>
      </c>
      <c r="F21008" s="250" t="s">
        <v>26182</v>
      </c>
    </row>
    <row r="21009" spans="1:6">
      <c r="A21009" s="250" t="s">
        <v>26183</v>
      </c>
      <c r="B21009" s="250" t="s">
        <v>48296</v>
      </c>
      <c r="C21009" s="250">
        <v>8200</v>
      </c>
      <c r="F21009" s="250" t="s">
        <v>26183</v>
      </c>
    </row>
    <row r="21010" spans="1:6">
      <c r="A21010" s="250" t="s">
        <v>26184</v>
      </c>
      <c r="B21010" s="250" t="s">
        <v>48301</v>
      </c>
      <c r="C21010" s="250">
        <v>5200</v>
      </c>
      <c r="F21010" s="250" t="s">
        <v>26184</v>
      </c>
    </row>
    <row r="21011" spans="1:6">
      <c r="A21011" s="250" t="s">
        <v>26185</v>
      </c>
      <c r="B21011" s="250" t="s">
        <v>48302</v>
      </c>
      <c r="C21011" s="250">
        <v>5200</v>
      </c>
      <c r="F21011" s="250" t="s">
        <v>26185</v>
      </c>
    </row>
    <row r="21012" spans="1:6">
      <c r="A21012" s="250" t="s">
        <v>26186</v>
      </c>
      <c r="B21012" s="250" t="s">
        <v>48338</v>
      </c>
      <c r="C21012" s="250">
        <v>3600</v>
      </c>
      <c r="F21012" s="250" t="s">
        <v>26186</v>
      </c>
    </row>
    <row r="21013" spans="1:6">
      <c r="A21013" s="250" t="s">
        <v>26187</v>
      </c>
      <c r="B21013" s="250" t="s">
        <v>48361</v>
      </c>
      <c r="C21013" s="250">
        <v>2700</v>
      </c>
      <c r="F21013" s="250" t="s">
        <v>26187</v>
      </c>
    </row>
    <row r="21014" spans="1:6">
      <c r="A21014" s="250" t="s">
        <v>26188</v>
      </c>
      <c r="B21014" s="250" t="s">
        <v>48362</v>
      </c>
      <c r="C21014" s="250">
        <v>2700</v>
      </c>
      <c r="F21014" s="250" t="s">
        <v>26188</v>
      </c>
    </row>
    <row r="21015" spans="1:6">
      <c r="A21015" s="250" t="s">
        <v>26189</v>
      </c>
      <c r="B21015" s="250" t="s">
        <v>48363</v>
      </c>
      <c r="C21015" s="250">
        <v>3000</v>
      </c>
      <c r="F21015" s="250" t="s">
        <v>26189</v>
      </c>
    </row>
    <row r="21016" spans="1:6">
      <c r="A21016" s="250" t="s">
        <v>26190</v>
      </c>
      <c r="B21016" s="250" t="s">
        <v>8090</v>
      </c>
      <c r="C21016" s="250">
        <v>8700</v>
      </c>
      <c r="F21016" s="250" t="s">
        <v>26190</v>
      </c>
    </row>
    <row r="21017" spans="1:6">
      <c r="A21017" s="250" t="s">
        <v>26191</v>
      </c>
      <c r="B21017" s="250" t="s">
        <v>48364</v>
      </c>
      <c r="C21017" s="250">
        <v>15800</v>
      </c>
      <c r="F21017" s="250" t="s">
        <v>26191</v>
      </c>
    </row>
    <row r="21018" spans="1:6">
      <c r="A21018" s="250" t="s">
        <v>26192</v>
      </c>
      <c r="B21018" s="250" t="s">
        <v>48365</v>
      </c>
      <c r="C21018" s="250">
        <v>15800</v>
      </c>
      <c r="F21018" s="250" t="s">
        <v>26192</v>
      </c>
    </row>
    <row r="21019" spans="1:6">
      <c r="A21019" s="250" t="s">
        <v>26209</v>
      </c>
      <c r="B21019" s="250" t="s">
        <v>48298</v>
      </c>
      <c r="C21019" s="250">
        <v>8100</v>
      </c>
      <c r="F21019" s="250" t="s">
        <v>26209</v>
      </c>
    </row>
    <row r="21020" spans="1:6">
      <c r="A21020" s="250" t="s">
        <v>26210</v>
      </c>
      <c r="B21020" s="250" t="s">
        <v>48299</v>
      </c>
      <c r="C21020" s="250">
        <v>8100</v>
      </c>
      <c r="F21020" s="250" t="s">
        <v>26210</v>
      </c>
    </row>
    <row r="21021" spans="1:6">
      <c r="A21021" s="250" t="s">
        <v>56494</v>
      </c>
      <c r="B21021" s="250" t="s">
        <v>56495</v>
      </c>
      <c r="C21021" s="250">
        <v>2600</v>
      </c>
      <c r="F21021" s="250" t="s">
        <v>56494</v>
      </c>
    </row>
    <row r="21022" spans="1:6">
      <c r="A21022" s="250" t="s">
        <v>56496</v>
      </c>
      <c r="B21022" s="250" t="s">
        <v>56497</v>
      </c>
      <c r="C21022" s="250">
        <v>3000</v>
      </c>
      <c r="F21022" s="250" t="s">
        <v>56496</v>
      </c>
    </row>
    <row r="21023" spans="1:6">
      <c r="A21023" s="250" t="s">
        <v>56498</v>
      </c>
      <c r="B21023" s="250" t="s">
        <v>56499</v>
      </c>
      <c r="C21023" s="250">
        <v>5400</v>
      </c>
      <c r="F21023" s="250" t="s">
        <v>56498</v>
      </c>
    </row>
    <row r="21024" spans="1:6">
      <c r="A21024" s="250" t="s">
        <v>26193</v>
      </c>
      <c r="B21024" s="250" t="s">
        <v>48366</v>
      </c>
      <c r="C21024" s="250">
        <v>5400</v>
      </c>
      <c r="F21024" s="250" t="s">
        <v>26193</v>
      </c>
    </row>
    <row r="21025" spans="1:6">
      <c r="A21025" s="250" t="s">
        <v>26194</v>
      </c>
      <c r="B21025" s="250" t="s">
        <v>48367</v>
      </c>
      <c r="C21025" s="250">
        <v>5400</v>
      </c>
      <c r="F21025" s="250" t="s">
        <v>26194</v>
      </c>
    </row>
    <row r="21026" spans="1:6">
      <c r="A21026" s="250" t="s">
        <v>26195</v>
      </c>
      <c r="B21026" s="250" t="s">
        <v>8091</v>
      </c>
      <c r="C21026" s="250">
        <v>8200</v>
      </c>
      <c r="F21026" s="250" t="s">
        <v>26195</v>
      </c>
    </row>
    <row r="21027" spans="1:6">
      <c r="A21027" s="250" t="s">
        <v>26196</v>
      </c>
      <c r="B21027" s="250" t="s">
        <v>8092</v>
      </c>
      <c r="C21027" s="250">
        <v>8200</v>
      </c>
      <c r="F21027" s="250" t="s">
        <v>26196</v>
      </c>
    </row>
    <row r="21028" spans="1:6">
      <c r="A21028" s="250" t="s">
        <v>26197</v>
      </c>
      <c r="B21028" s="250" t="s">
        <v>399</v>
      </c>
      <c r="C21028" s="250">
        <v>3900</v>
      </c>
      <c r="F21028" s="250" t="s">
        <v>26197</v>
      </c>
    </row>
    <row r="21029" spans="1:6">
      <c r="A21029" s="250" t="s">
        <v>26198</v>
      </c>
      <c r="B21029" s="250" t="s">
        <v>47431</v>
      </c>
      <c r="C21029" s="250">
        <v>2000</v>
      </c>
      <c r="F21029" s="250" t="s">
        <v>26198</v>
      </c>
    </row>
    <row r="21030" spans="1:6">
      <c r="A21030" s="250" t="s">
        <v>26199</v>
      </c>
      <c r="B21030" s="250" t="s">
        <v>48368</v>
      </c>
      <c r="C21030" s="250">
        <v>2900</v>
      </c>
      <c r="F21030" s="250" t="s">
        <v>26199</v>
      </c>
    </row>
    <row r="21031" spans="1:6">
      <c r="A21031" s="250" t="s">
        <v>26200</v>
      </c>
      <c r="B21031" s="250" t="s">
        <v>1372</v>
      </c>
      <c r="C21031" s="250">
        <v>3200</v>
      </c>
      <c r="F21031" s="250" t="s">
        <v>26200</v>
      </c>
    </row>
    <row r="21032" spans="1:6">
      <c r="A21032" s="250" t="s">
        <v>26201</v>
      </c>
      <c r="B21032" s="250" t="s">
        <v>8093</v>
      </c>
      <c r="C21032" s="250">
        <v>5400</v>
      </c>
      <c r="F21032" s="250" t="s">
        <v>26201</v>
      </c>
    </row>
    <row r="21033" spans="1:6">
      <c r="A21033" s="250" t="s">
        <v>26202</v>
      </c>
      <c r="B21033" s="250" t="s">
        <v>8094</v>
      </c>
      <c r="C21033" s="250">
        <v>5400</v>
      </c>
      <c r="F21033" s="250" t="s">
        <v>26202</v>
      </c>
    </row>
    <row r="21034" spans="1:6">
      <c r="A21034" s="250" t="s">
        <v>26203</v>
      </c>
      <c r="B21034" s="250" t="s">
        <v>48369</v>
      </c>
      <c r="C21034" s="250">
        <v>19400</v>
      </c>
      <c r="F21034" s="250" t="s">
        <v>26203</v>
      </c>
    </row>
    <row r="21035" spans="1:6">
      <c r="A21035" s="250" t="s">
        <v>26204</v>
      </c>
      <c r="B21035" s="250" t="s">
        <v>48370</v>
      </c>
      <c r="C21035" s="250">
        <v>19400</v>
      </c>
      <c r="F21035" s="250" t="s">
        <v>26204</v>
      </c>
    </row>
    <row r="21036" spans="1:6">
      <c r="A21036" s="250" t="s">
        <v>26205</v>
      </c>
      <c r="B21036" s="250" t="s">
        <v>48371</v>
      </c>
      <c r="C21036" s="250">
        <v>6400</v>
      </c>
      <c r="F21036" s="250" t="s">
        <v>26205</v>
      </c>
    </row>
    <row r="21037" spans="1:6">
      <c r="A21037" s="250" t="s">
        <v>26206</v>
      </c>
      <c r="B21037" s="250" t="s">
        <v>48372</v>
      </c>
      <c r="C21037" s="250">
        <v>25000</v>
      </c>
      <c r="F21037" s="250" t="s">
        <v>26206</v>
      </c>
    </row>
    <row r="21038" spans="1:6">
      <c r="A21038" s="250" t="s">
        <v>26207</v>
      </c>
      <c r="B21038" s="250" t="s">
        <v>48373</v>
      </c>
      <c r="C21038" s="250">
        <v>25000</v>
      </c>
      <c r="F21038" s="250" t="s">
        <v>26207</v>
      </c>
    </row>
    <row r="21039" spans="1:6">
      <c r="A21039" s="250" t="s">
        <v>26208</v>
      </c>
      <c r="B21039" s="250" t="s">
        <v>48374</v>
      </c>
      <c r="C21039" s="250">
        <v>3900</v>
      </c>
      <c r="F21039" s="250" t="s">
        <v>26208</v>
      </c>
    </row>
    <row r="21040" spans="1:6">
      <c r="A21040" s="250" t="s">
        <v>26277</v>
      </c>
      <c r="B21040" s="250" t="s">
        <v>48423</v>
      </c>
      <c r="C21040" s="250">
        <v>6200</v>
      </c>
      <c r="F21040" s="250" t="s">
        <v>26277</v>
      </c>
    </row>
    <row r="21041" spans="1:6">
      <c r="A21041" s="250" t="s">
        <v>25957</v>
      </c>
      <c r="B21041" s="250" t="s">
        <v>48170</v>
      </c>
      <c r="C21041" s="250">
        <v>42500</v>
      </c>
      <c r="F21041" s="250" t="s">
        <v>25957</v>
      </c>
    </row>
    <row r="21042" spans="1:6">
      <c r="A21042" s="250" t="s">
        <v>26278</v>
      </c>
      <c r="B21042" s="250" t="s">
        <v>48424</v>
      </c>
      <c r="C21042" s="250">
        <v>3700</v>
      </c>
      <c r="F21042" s="250" t="s">
        <v>26278</v>
      </c>
    </row>
    <row r="21043" spans="1:6">
      <c r="A21043" s="250" t="s">
        <v>25951</v>
      </c>
      <c r="B21043" s="250" t="s">
        <v>48166</v>
      </c>
      <c r="C21043" s="250">
        <v>6200</v>
      </c>
      <c r="F21043" s="250" t="s">
        <v>25951</v>
      </c>
    </row>
    <row r="21044" spans="1:6">
      <c r="A21044" s="250" t="s">
        <v>25952</v>
      </c>
      <c r="B21044" s="250" t="s">
        <v>48167</v>
      </c>
      <c r="C21044" s="250">
        <v>77</v>
      </c>
      <c r="F21044" s="250" t="s">
        <v>25952</v>
      </c>
    </row>
    <row r="21045" spans="1:6">
      <c r="A21045" s="250" t="s">
        <v>25953</v>
      </c>
      <c r="B21045" s="250" t="s">
        <v>48168</v>
      </c>
      <c r="C21045" s="250">
        <v>44</v>
      </c>
      <c r="F21045" s="250" t="s">
        <v>25953</v>
      </c>
    </row>
    <row r="21046" spans="1:6">
      <c r="A21046" s="250" t="s">
        <v>25954</v>
      </c>
      <c r="B21046" s="250" t="s">
        <v>48169</v>
      </c>
      <c r="C21046" s="250">
        <v>77</v>
      </c>
      <c r="F21046" s="250" t="s">
        <v>25954</v>
      </c>
    </row>
    <row r="21047" spans="1:6">
      <c r="A21047" s="250" t="s">
        <v>25955</v>
      </c>
      <c r="B21047" s="250" t="s">
        <v>38182</v>
      </c>
      <c r="C21047" s="250">
        <v>33</v>
      </c>
      <c r="F21047" s="250" t="s">
        <v>25955</v>
      </c>
    </row>
    <row r="21048" spans="1:6">
      <c r="A21048" s="250" t="s">
        <v>25956</v>
      </c>
      <c r="B21048" s="250" t="s">
        <v>44044</v>
      </c>
      <c r="C21048" s="250">
        <v>44</v>
      </c>
      <c r="F21048" s="250" t="s">
        <v>25956</v>
      </c>
    </row>
    <row r="21049" spans="1:6">
      <c r="A21049" s="250" t="s">
        <v>28867</v>
      </c>
      <c r="B21049" s="250" t="s">
        <v>48477</v>
      </c>
      <c r="C21049" s="250">
        <v>66</v>
      </c>
      <c r="F21049" s="250" t="s">
        <v>28867</v>
      </c>
    </row>
    <row r="21050" spans="1:6">
      <c r="A21050" s="250" t="s">
        <v>28868</v>
      </c>
      <c r="B21050" s="250" t="s">
        <v>48477</v>
      </c>
      <c r="C21050" s="250">
        <v>110</v>
      </c>
      <c r="F21050" s="250" t="s">
        <v>28868</v>
      </c>
    </row>
    <row r="21051" spans="1:6">
      <c r="A21051" s="250" t="s">
        <v>28869</v>
      </c>
      <c r="B21051" s="250" t="s">
        <v>49116</v>
      </c>
      <c r="C21051" s="250">
        <v>53</v>
      </c>
      <c r="F21051" s="250" t="s">
        <v>28869</v>
      </c>
    </row>
    <row r="21052" spans="1:6">
      <c r="A21052" s="250" t="s">
        <v>28870</v>
      </c>
      <c r="B21052" s="250" t="s">
        <v>49116</v>
      </c>
      <c r="C21052" s="250">
        <v>60</v>
      </c>
      <c r="F21052" s="250" t="s">
        <v>28870</v>
      </c>
    </row>
    <row r="21053" spans="1:6">
      <c r="A21053" s="250" t="s">
        <v>28871</v>
      </c>
      <c r="B21053" s="250" t="s">
        <v>49116</v>
      </c>
      <c r="C21053" s="250">
        <v>59</v>
      </c>
      <c r="F21053" s="250" t="s">
        <v>28871</v>
      </c>
    </row>
    <row r="21054" spans="1:6">
      <c r="A21054" s="250" t="s">
        <v>28872</v>
      </c>
      <c r="B21054" s="250" t="s">
        <v>48725</v>
      </c>
      <c r="C21054" s="250">
        <v>66</v>
      </c>
      <c r="F21054" s="250" t="s">
        <v>28872</v>
      </c>
    </row>
    <row r="21055" spans="1:6">
      <c r="A21055" s="250" t="s">
        <v>28873</v>
      </c>
      <c r="B21055" s="250" t="s">
        <v>49116</v>
      </c>
      <c r="C21055" s="250">
        <v>39</v>
      </c>
      <c r="F21055" s="250" t="s">
        <v>28873</v>
      </c>
    </row>
    <row r="21056" spans="1:6">
      <c r="A21056" s="250" t="s">
        <v>28874</v>
      </c>
      <c r="B21056" s="250" t="s">
        <v>49116</v>
      </c>
      <c r="C21056" s="250">
        <v>59</v>
      </c>
      <c r="F21056" s="250" t="s">
        <v>28874</v>
      </c>
    </row>
    <row r="21057" spans="1:6">
      <c r="A21057" s="250" t="s">
        <v>56500</v>
      </c>
      <c r="B21057" s="250" t="s">
        <v>56501</v>
      </c>
      <c r="C21057" s="250">
        <v>110</v>
      </c>
      <c r="F21057" s="250" t="s">
        <v>56500</v>
      </c>
    </row>
    <row r="21058" spans="1:6">
      <c r="A21058" s="250" t="s">
        <v>28875</v>
      </c>
      <c r="B21058" s="250" t="s">
        <v>49117</v>
      </c>
      <c r="C21058" s="250">
        <v>50</v>
      </c>
      <c r="F21058" s="250" t="s">
        <v>28875</v>
      </c>
    </row>
    <row r="21059" spans="1:6">
      <c r="A21059" s="250" t="s">
        <v>28876</v>
      </c>
      <c r="B21059" s="250" t="s">
        <v>49116</v>
      </c>
      <c r="C21059" s="250">
        <v>170</v>
      </c>
      <c r="F21059" s="250" t="s">
        <v>28876</v>
      </c>
    </row>
    <row r="21060" spans="1:6">
      <c r="A21060" s="250" t="s">
        <v>28877</v>
      </c>
      <c r="B21060" s="250" t="s">
        <v>74</v>
      </c>
      <c r="C21060" s="250">
        <v>60</v>
      </c>
      <c r="F21060" s="250" t="s">
        <v>28877</v>
      </c>
    </row>
    <row r="21061" spans="1:6">
      <c r="A21061" s="250" t="s">
        <v>28878</v>
      </c>
      <c r="B21061" s="250" t="s">
        <v>48656</v>
      </c>
      <c r="C21061" s="250">
        <v>20</v>
      </c>
      <c r="F21061" s="250" t="s">
        <v>28878</v>
      </c>
    </row>
    <row r="21062" spans="1:6">
      <c r="A21062" s="250" t="s">
        <v>28879</v>
      </c>
      <c r="B21062" s="250" t="s">
        <v>48656</v>
      </c>
      <c r="C21062" s="250">
        <v>60</v>
      </c>
      <c r="F21062" s="250" t="s">
        <v>28879</v>
      </c>
    </row>
    <row r="21063" spans="1:6">
      <c r="A21063" s="250" t="s">
        <v>28880</v>
      </c>
      <c r="B21063" s="250" t="s">
        <v>48656</v>
      </c>
      <c r="C21063" s="250">
        <v>60</v>
      </c>
      <c r="F21063" s="250" t="s">
        <v>28880</v>
      </c>
    </row>
    <row r="21064" spans="1:6">
      <c r="A21064" s="250" t="s">
        <v>28881</v>
      </c>
      <c r="B21064" s="250" t="s">
        <v>48656</v>
      </c>
      <c r="C21064" s="250">
        <v>62</v>
      </c>
      <c r="F21064" s="250" t="s">
        <v>28881</v>
      </c>
    </row>
    <row r="21065" spans="1:6">
      <c r="A21065" s="250" t="s">
        <v>28882</v>
      </c>
      <c r="B21065" s="250" t="s">
        <v>48656</v>
      </c>
      <c r="C21065" s="250">
        <v>35</v>
      </c>
      <c r="F21065" s="250" t="s">
        <v>28882</v>
      </c>
    </row>
    <row r="21066" spans="1:6">
      <c r="A21066" s="250" t="s">
        <v>28883</v>
      </c>
      <c r="B21066" s="250" t="s">
        <v>49118</v>
      </c>
      <c r="C21066" s="250">
        <v>120</v>
      </c>
      <c r="F21066" s="250" t="s">
        <v>28883</v>
      </c>
    </row>
    <row r="21067" spans="1:6">
      <c r="A21067" s="250" t="s">
        <v>28884</v>
      </c>
      <c r="B21067" s="250" t="s">
        <v>48700</v>
      </c>
      <c r="C21067" s="250">
        <v>110</v>
      </c>
      <c r="F21067" s="250" t="s">
        <v>28884</v>
      </c>
    </row>
    <row r="21068" spans="1:6">
      <c r="A21068" s="250" t="s">
        <v>28885</v>
      </c>
      <c r="B21068" s="250" t="s">
        <v>48700</v>
      </c>
      <c r="C21068" s="250">
        <v>92</v>
      </c>
      <c r="F21068" s="250" t="s">
        <v>28885</v>
      </c>
    </row>
    <row r="21069" spans="1:6">
      <c r="A21069" s="250" t="s">
        <v>28886</v>
      </c>
      <c r="B21069" s="250" t="s">
        <v>49119</v>
      </c>
      <c r="C21069" s="250">
        <v>60</v>
      </c>
      <c r="F21069" s="250" t="s">
        <v>28886</v>
      </c>
    </row>
    <row r="21070" spans="1:6">
      <c r="A21070" s="250" t="s">
        <v>28887</v>
      </c>
      <c r="B21070" s="250" t="s">
        <v>49120</v>
      </c>
      <c r="C21070" s="250">
        <v>27</v>
      </c>
      <c r="F21070" s="250" t="s">
        <v>28887</v>
      </c>
    </row>
    <row r="21071" spans="1:6">
      <c r="A21071" s="250" t="s">
        <v>28888</v>
      </c>
      <c r="B21071" s="250" t="s">
        <v>48641</v>
      </c>
      <c r="C21071" s="250">
        <v>60</v>
      </c>
      <c r="F21071" s="250" t="s">
        <v>28888</v>
      </c>
    </row>
    <row r="21072" spans="1:6">
      <c r="A21072" s="250" t="s">
        <v>28889</v>
      </c>
      <c r="B21072" s="250" t="s">
        <v>47792</v>
      </c>
      <c r="C21072" s="250">
        <v>26</v>
      </c>
      <c r="F21072" s="250" t="s">
        <v>28889</v>
      </c>
    </row>
    <row r="21073" spans="1:6">
      <c r="A21073" s="250" t="s">
        <v>28890</v>
      </c>
      <c r="B21073" s="250" t="s">
        <v>49094</v>
      </c>
      <c r="C21073" s="250">
        <v>30</v>
      </c>
      <c r="F21073" s="250" t="s">
        <v>28890</v>
      </c>
    </row>
    <row r="21074" spans="1:6">
      <c r="A21074" s="250" t="s">
        <v>28891</v>
      </c>
      <c r="B21074" s="250" t="s">
        <v>49121</v>
      </c>
      <c r="C21074" s="250">
        <v>31</v>
      </c>
      <c r="F21074" s="250" t="s">
        <v>28891</v>
      </c>
    </row>
    <row r="21075" spans="1:6">
      <c r="A21075" s="250" t="s">
        <v>28892</v>
      </c>
      <c r="B21075" s="250" t="s">
        <v>48725</v>
      </c>
      <c r="C21075" s="250">
        <v>33</v>
      </c>
      <c r="F21075" s="250" t="s">
        <v>28892</v>
      </c>
    </row>
    <row r="21076" spans="1:6">
      <c r="A21076" s="250" t="s">
        <v>28893</v>
      </c>
      <c r="B21076" s="250" t="s">
        <v>49122</v>
      </c>
      <c r="C21076" s="250">
        <v>33</v>
      </c>
      <c r="F21076" s="250" t="s">
        <v>28893</v>
      </c>
    </row>
    <row r="21077" spans="1:6">
      <c r="A21077" s="250" t="s">
        <v>28894</v>
      </c>
      <c r="B21077" s="250" t="s">
        <v>48725</v>
      </c>
      <c r="C21077" s="250">
        <v>60</v>
      </c>
      <c r="F21077" s="250" t="s">
        <v>28894</v>
      </c>
    </row>
    <row r="21078" spans="1:6">
      <c r="A21078" s="250" t="s">
        <v>28895</v>
      </c>
      <c r="B21078" s="250" t="s">
        <v>49123</v>
      </c>
      <c r="C21078" s="250">
        <v>61</v>
      </c>
      <c r="F21078" s="250" t="s">
        <v>28895</v>
      </c>
    </row>
    <row r="21079" spans="1:6">
      <c r="A21079" s="250" t="s">
        <v>28896</v>
      </c>
      <c r="B21079" s="250" t="s">
        <v>47250</v>
      </c>
      <c r="C21079" s="250">
        <v>380</v>
      </c>
      <c r="F21079" s="250" t="s">
        <v>28896</v>
      </c>
    </row>
    <row r="21080" spans="1:6">
      <c r="A21080" s="250" t="s">
        <v>28897</v>
      </c>
      <c r="B21080" s="250" t="s">
        <v>76</v>
      </c>
      <c r="C21080" s="250">
        <v>500</v>
      </c>
      <c r="F21080" s="250" t="s">
        <v>28897</v>
      </c>
    </row>
    <row r="21081" spans="1:6">
      <c r="A21081" s="250" t="s">
        <v>28898</v>
      </c>
      <c r="B21081" s="250" t="s">
        <v>74</v>
      </c>
      <c r="C21081" s="250">
        <v>320</v>
      </c>
      <c r="F21081" s="250" t="s">
        <v>28898</v>
      </c>
    </row>
    <row r="21082" spans="1:6">
      <c r="A21082" s="250" t="s">
        <v>28905</v>
      </c>
      <c r="B21082" s="250" t="s">
        <v>74</v>
      </c>
      <c r="C21082" s="250">
        <v>38</v>
      </c>
      <c r="F21082" s="250" t="s">
        <v>28905</v>
      </c>
    </row>
    <row r="21083" spans="1:6">
      <c r="A21083" s="250" t="s">
        <v>28907</v>
      </c>
      <c r="B21083" s="250" t="s">
        <v>74</v>
      </c>
      <c r="C21083" s="250">
        <v>38</v>
      </c>
      <c r="F21083" s="250" t="s">
        <v>28907</v>
      </c>
    </row>
    <row r="21084" spans="1:6">
      <c r="A21084" s="250" t="s">
        <v>28906</v>
      </c>
      <c r="B21084" s="250" t="s">
        <v>74</v>
      </c>
      <c r="C21084" s="250">
        <v>33</v>
      </c>
      <c r="F21084" s="250" t="s">
        <v>28906</v>
      </c>
    </row>
    <row r="21085" spans="1:6">
      <c r="A21085" s="250" t="s">
        <v>28908</v>
      </c>
      <c r="B21085" s="250" t="s">
        <v>74</v>
      </c>
      <c r="C21085" s="250">
        <v>94</v>
      </c>
      <c r="F21085" s="250" t="s">
        <v>28908</v>
      </c>
    </row>
    <row r="21086" spans="1:6">
      <c r="A21086" s="250" t="s">
        <v>28909</v>
      </c>
      <c r="B21086" s="250" t="s">
        <v>74</v>
      </c>
      <c r="C21086" s="250">
        <v>38</v>
      </c>
      <c r="F21086" s="250" t="s">
        <v>28909</v>
      </c>
    </row>
    <row r="21087" spans="1:6">
      <c r="A21087" s="250" t="s">
        <v>28910</v>
      </c>
      <c r="B21087" s="250" t="s">
        <v>74</v>
      </c>
      <c r="C21087" s="250">
        <v>33</v>
      </c>
      <c r="F21087" s="250" t="s">
        <v>28910</v>
      </c>
    </row>
    <row r="21088" spans="1:6">
      <c r="A21088" s="250" t="s">
        <v>28900</v>
      </c>
      <c r="B21088" s="250" t="s">
        <v>49124</v>
      </c>
      <c r="C21088" s="250">
        <v>390</v>
      </c>
      <c r="F21088" s="250" t="s">
        <v>28900</v>
      </c>
    </row>
    <row r="21089" spans="1:6">
      <c r="A21089" s="250" t="s">
        <v>28901</v>
      </c>
      <c r="B21089" s="250" t="s">
        <v>49124</v>
      </c>
      <c r="C21089" s="250">
        <v>265</v>
      </c>
      <c r="F21089" s="250" t="s">
        <v>28901</v>
      </c>
    </row>
    <row r="21090" spans="1:6">
      <c r="A21090" s="250" t="s">
        <v>28902</v>
      </c>
      <c r="B21090" s="250" t="s">
        <v>49124</v>
      </c>
      <c r="C21090" s="250">
        <v>110</v>
      </c>
      <c r="F21090" s="250" t="s">
        <v>28902</v>
      </c>
    </row>
    <row r="21091" spans="1:6">
      <c r="A21091" s="250" t="s">
        <v>28903</v>
      </c>
      <c r="B21091" s="250" t="s">
        <v>49124</v>
      </c>
      <c r="C21091" s="250">
        <v>83</v>
      </c>
      <c r="F21091" s="250" t="s">
        <v>28903</v>
      </c>
    </row>
    <row r="21092" spans="1:6">
      <c r="A21092" s="250" t="s">
        <v>28904</v>
      </c>
      <c r="B21092" s="250" t="s">
        <v>49124</v>
      </c>
      <c r="C21092" s="250">
        <v>99</v>
      </c>
      <c r="F21092" s="250" t="s">
        <v>28904</v>
      </c>
    </row>
    <row r="21093" spans="1:6">
      <c r="A21093" s="250" t="s">
        <v>28911</v>
      </c>
      <c r="B21093" s="250" t="s">
        <v>48477</v>
      </c>
      <c r="C21093" s="250">
        <v>120</v>
      </c>
      <c r="F21093" s="250" t="s">
        <v>28911</v>
      </c>
    </row>
    <row r="21094" spans="1:6">
      <c r="A21094" s="250" t="s">
        <v>28912</v>
      </c>
      <c r="B21094" s="250" t="s">
        <v>48477</v>
      </c>
      <c r="C21094" s="250">
        <v>135</v>
      </c>
      <c r="F21094" s="250" t="s">
        <v>28912</v>
      </c>
    </row>
    <row r="21095" spans="1:6">
      <c r="A21095" s="250" t="s">
        <v>56502</v>
      </c>
      <c r="B21095" s="250" t="s">
        <v>48477</v>
      </c>
      <c r="C21095" s="250">
        <v>110</v>
      </c>
      <c r="F21095" s="250" t="s">
        <v>56502</v>
      </c>
    </row>
    <row r="21096" spans="1:6">
      <c r="A21096" s="250" t="s">
        <v>28913</v>
      </c>
      <c r="B21096" s="250" t="s">
        <v>48477</v>
      </c>
      <c r="C21096" s="250">
        <v>265</v>
      </c>
      <c r="F21096" s="250" t="s">
        <v>28913</v>
      </c>
    </row>
    <row r="21097" spans="1:6">
      <c r="A21097" s="250" t="s">
        <v>28914</v>
      </c>
      <c r="B21097" s="250" t="s">
        <v>48477</v>
      </c>
      <c r="C21097" s="250">
        <v>150</v>
      </c>
      <c r="F21097" s="250" t="s">
        <v>28914</v>
      </c>
    </row>
    <row r="21098" spans="1:6">
      <c r="A21098" s="250" t="s">
        <v>28915</v>
      </c>
      <c r="B21098" s="250" t="s">
        <v>48477</v>
      </c>
      <c r="C21098" s="250">
        <v>150</v>
      </c>
      <c r="F21098" s="250" t="s">
        <v>28915</v>
      </c>
    </row>
    <row r="21099" spans="1:6">
      <c r="A21099" s="250" t="s">
        <v>28916</v>
      </c>
      <c r="B21099" s="250" t="s">
        <v>48477</v>
      </c>
      <c r="C21099" s="250">
        <v>99</v>
      </c>
      <c r="F21099" s="250" t="s">
        <v>28916</v>
      </c>
    </row>
    <row r="21100" spans="1:6">
      <c r="A21100" s="250" t="s">
        <v>28919</v>
      </c>
      <c r="B21100" s="250" t="s">
        <v>74</v>
      </c>
      <c r="C21100" s="250">
        <v>38</v>
      </c>
      <c r="F21100" s="250" t="s">
        <v>28919</v>
      </c>
    </row>
    <row r="21101" spans="1:6">
      <c r="A21101" s="250" t="s">
        <v>28921</v>
      </c>
      <c r="B21101" s="250" t="s">
        <v>74</v>
      </c>
      <c r="C21101" s="250">
        <v>38</v>
      </c>
      <c r="F21101" s="250" t="s">
        <v>28921</v>
      </c>
    </row>
    <row r="21102" spans="1:6">
      <c r="A21102" s="250" t="s">
        <v>28920</v>
      </c>
      <c r="B21102" s="250" t="s">
        <v>74</v>
      </c>
      <c r="C21102" s="250">
        <v>33</v>
      </c>
      <c r="F21102" s="250" t="s">
        <v>28920</v>
      </c>
    </row>
    <row r="21103" spans="1:6">
      <c r="A21103" s="250" t="s">
        <v>28922</v>
      </c>
      <c r="B21103" s="250" t="s">
        <v>74</v>
      </c>
      <c r="C21103" s="250">
        <v>33</v>
      </c>
      <c r="F21103" s="250" t="s">
        <v>28922</v>
      </c>
    </row>
    <row r="21104" spans="1:6">
      <c r="A21104" s="250" t="s">
        <v>28923</v>
      </c>
      <c r="B21104" s="250" t="s">
        <v>74</v>
      </c>
      <c r="C21104" s="250">
        <v>50</v>
      </c>
      <c r="F21104" s="250" t="s">
        <v>28923</v>
      </c>
    </row>
    <row r="21105" spans="1:6">
      <c r="A21105" s="250" t="s">
        <v>28924</v>
      </c>
      <c r="B21105" s="250" t="s">
        <v>74</v>
      </c>
      <c r="C21105" s="250">
        <v>33</v>
      </c>
      <c r="F21105" s="250" t="s">
        <v>28924</v>
      </c>
    </row>
    <row r="21106" spans="1:6">
      <c r="A21106" s="250" t="s">
        <v>28925</v>
      </c>
      <c r="B21106" s="250" t="s">
        <v>74</v>
      </c>
      <c r="C21106" s="250">
        <v>33</v>
      </c>
      <c r="F21106" s="250" t="s">
        <v>28925</v>
      </c>
    </row>
    <row r="21107" spans="1:6">
      <c r="A21107" s="250" t="s">
        <v>28917</v>
      </c>
      <c r="B21107" s="250" t="s">
        <v>74</v>
      </c>
      <c r="C21107" s="250">
        <v>380</v>
      </c>
      <c r="F21107" s="250" t="s">
        <v>28917</v>
      </c>
    </row>
    <row r="21108" spans="1:6">
      <c r="A21108" s="250" t="s">
        <v>28918</v>
      </c>
      <c r="B21108" s="250" t="s">
        <v>1223</v>
      </c>
      <c r="C21108" s="250">
        <v>74</v>
      </c>
      <c r="F21108" s="250" t="s">
        <v>28918</v>
      </c>
    </row>
    <row r="21109" spans="1:6">
      <c r="A21109" s="250" t="s">
        <v>28927</v>
      </c>
      <c r="B21109" s="250" t="s">
        <v>74</v>
      </c>
      <c r="C21109" s="250">
        <v>38</v>
      </c>
      <c r="F21109" s="250" t="s">
        <v>28927</v>
      </c>
    </row>
    <row r="21110" spans="1:6">
      <c r="A21110" s="250" t="s">
        <v>28928</v>
      </c>
      <c r="B21110" s="250" t="s">
        <v>74</v>
      </c>
      <c r="C21110" s="250">
        <v>38</v>
      </c>
      <c r="F21110" s="250" t="s">
        <v>28928</v>
      </c>
    </row>
    <row r="21111" spans="1:6">
      <c r="A21111" s="250" t="s">
        <v>28926</v>
      </c>
      <c r="B21111" s="250" t="s">
        <v>74</v>
      </c>
      <c r="C21111" s="250">
        <v>33</v>
      </c>
      <c r="F21111" s="250" t="s">
        <v>28926</v>
      </c>
    </row>
    <row r="21112" spans="1:6">
      <c r="A21112" s="250" t="s">
        <v>28929</v>
      </c>
      <c r="B21112" s="250" t="s">
        <v>49117</v>
      </c>
      <c r="C21112" s="250">
        <v>83</v>
      </c>
      <c r="F21112" s="250" t="s">
        <v>28929</v>
      </c>
    </row>
    <row r="21113" spans="1:6">
      <c r="A21113" s="250" t="s">
        <v>28930</v>
      </c>
      <c r="B21113" s="250" t="s">
        <v>49125</v>
      </c>
      <c r="C21113" s="250">
        <v>50</v>
      </c>
      <c r="F21113" s="250" t="s">
        <v>28930</v>
      </c>
    </row>
    <row r="21114" spans="1:6">
      <c r="A21114" s="250" t="s">
        <v>28931</v>
      </c>
      <c r="B21114" s="250" t="s">
        <v>48725</v>
      </c>
      <c r="C21114" s="250">
        <v>66</v>
      </c>
      <c r="F21114" s="250" t="s">
        <v>28931</v>
      </c>
    </row>
    <row r="21115" spans="1:6">
      <c r="A21115" s="250" t="s">
        <v>28932</v>
      </c>
      <c r="B21115" s="250" t="s">
        <v>48725</v>
      </c>
      <c r="C21115" s="250">
        <v>60</v>
      </c>
      <c r="F21115" s="250" t="s">
        <v>28932</v>
      </c>
    </row>
    <row r="21116" spans="1:6">
      <c r="A21116" s="250" t="s">
        <v>28933</v>
      </c>
      <c r="B21116" s="250" t="s">
        <v>49126</v>
      </c>
      <c r="C21116" s="250">
        <v>88</v>
      </c>
      <c r="F21116" s="250" t="s">
        <v>28933</v>
      </c>
    </row>
    <row r="21117" spans="1:6">
      <c r="A21117" s="250" t="s">
        <v>28934</v>
      </c>
      <c r="B21117" s="250" t="s">
        <v>49127</v>
      </c>
      <c r="C21117" s="250">
        <v>99</v>
      </c>
      <c r="F21117" s="250" t="s">
        <v>28934</v>
      </c>
    </row>
    <row r="21118" spans="1:6">
      <c r="A21118" s="250" t="s">
        <v>28935</v>
      </c>
      <c r="B21118" s="250" t="s">
        <v>48936</v>
      </c>
      <c r="C21118" s="250">
        <v>200</v>
      </c>
      <c r="F21118" s="250" t="s">
        <v>28935</v>
      </c>
    </row>
    <row r="21119" spans="1:6">
      <c r="A21119" s="250" t="s">
        <v>28936</v>
      </c>
      <c r="B21119" s="250" t="s">
        <v>49128</v>
      </c>
      <c r="C21119" s="250">
        <v>360</v>
      </c>
      <c r="F21119" s="250" t="s">
        <v>28936</v>
      </c>
    </row>
    <row r="21120" spans="1:6">
      <c r="A21120" s="250" t="s">
        <v>28937</v>
      </c>
      <c r="B21120" s="250" t="s">
        <v>48986</v>
      </c>
      <c r="C21120" s="250">
        <v>33</v>
      </c>
      <c r="F21120" s="250" t="s">
        <v>28937</v>
      </c>
    </row>
    <row r="21121" spans="1:6">
      <c r="A21121" s="250" t="s">
        <v>28938</v>
      </c>
      <c r="B21121" s="250" t="s">
        <v>48986</v>
      </c>
      <c r="C21121" s="250">
        <v>59</v>
      </c>
      <c r="F21121" s="250" t="s">
        <v>28938</v>
      </c>
    </row>
    <row r="21122" spans="1:6">
      <c r="A21122" s="250" t="s">
        <v>28940</v>
      </c>
      <c r="B21122" s="250" t="s">
        <v>49124</v>
      </c>
      <c r="C21122" s="250">
        <v>33</v>
      </c>
      <c r="F21122" s="250" t="s">
        <v>28940</v>
      </c>
    </row>
    <row r="21123" spans="1:6">
      <c r="A21123" s="250" t="s">
        <v>28939</v>
      </c>
      <c r="B21123" s="250" t="s">
        <v>49129</v>
      </c>
      <c r="C21123" s="250">
        <v>83</v>
      </c>
      <c r="F21123" s="250" t="s">
        <v>28939</v>
      </c>
    </row>
    <row r="21124" spans="1:6">
      <c r="A21124" s="250" t="s">
        <v>28941</v>
      </c>
      <c r="B21124" s="250" t="s">
        <v>48656</v>
      </c>
      <c r="C21124" s="250">
        <v>66</v>
      </c>
      <c r="F21124" s="250" t="s">
        <v>28941</v>
      </c>
    </row>
    <row r="21125" spans="1:6">
      <c r="A21125" s="250" t="s">
        <v>28942</v>
      </c>
      <c r="B21125" s="250" t="s">
        <v>48656</v>
      </c>
      <c r="C21125" s="250">
        <v>155</v>
      </c>
      <c r="F21125" s="250" t="s">
        <v>28942</v>
      </c>
    </row>
    <row r="21126" spans="1:6">
      <c r="A21126" s="250" t="s">
        <v>28943</v>
      </c>
      <c r="B21126" s="250" t="s">
        <v>48656</v>
      </c>
      <c r="C21126" s="250">
        <v>74</v>
      </c>
      <c r="F21126" s="250" t="s">
        <v>28943</v>
      </c>
    </row>
    <row r="21127" spans="1:6">
      <c r="A21127" s="250" t="s">
        <v>28944</v>
      </c>
      <c r="B21127" s="250" t="s">
        <v>48656</v>
      </c>
      <c r="C21127" s="250">
        <v>300</v>
      </c>
      <c r="F21127" s="250" t="s">
        <v>28944</v>
      </c>
    </row>
    <row r="21128" spans="1:6">
      <c r="A21128" s="250" t="s">
        <v>28945</v>
      </c>
      <c r="B21128" s="250" t="s">
        <v>48477</v>
      </c>
      <c r="C21128" s="250">
        <v>19</v>
      </c>
      <c r="F21128" s="250" t="s">
        <v>28945</v>
      </c>
    </row>
    <row r="21129" spans="1:6">
      <c r="A21129" s="250" t="s">
        <v>28947</v>
      </c>
      <c r="B21129" s="250" t="s">
        <v>48477</v>
      </c>
      <c r="C21129" s="250">
        <v>61</v>
      </c>
      <c r="F21129" s="250" t="s">
        <v>28947</v>
      </c>
    </row>
    <row r="21130" spans="1:6">
      <c r="A21130" s="250" t="s">
        <v>28946</v>
      </c>
      <c r="B21130" s="250" t="s">
        <v>48477</v>
      </c>
      <c r="C21130" s="250">
        <v>120</v>
      </c>
      <c r="F21130" s="250" t="s">
        <v>28946</v>
      </c>
    </row>
    <row r="21131" spans="1:6">
      <c r="A21131" s="250" t="s">
        <v>56503</v>
      </c>
      <c r="B21131" s="250" t="s">
        <v>48477</v>
      </c>
      <c r="C21131" s="250">
        <v>155</v>
      </c>
      <c r="F21131" s="250" t="s">
        <v>56503</v>
      </c>
    </row>
    <row r="21132" spans="1:6">
      <c r="A21132" s="250" t="s">
        <v>56504</v>
      </c>
      <c r="B21132" s="250" t="s">
        <v>48477</v>
      </c>
      <c r="C21132" s="250">
        <v>145</v>
      </c>
      <c r="F21132" s="250" t="s">
        <v>56504</v>
      </c>
    </row>
    <row r="21133" spans="1:6">
      <c r="A21133" s="250" t="s">
        <v>28948</v>
      </c>
      <c r="B21133" s="250" t="s">
        <v>48477</v>
      </c>
      <c r="C21133" s="250">
        <v>92</v>
      </c>
      <c r="F21133" s="250" t="s">
        <v>28948</v>
      </c>
    </row>
    <row r="21134" spans="1:6">
      <c r="A21134" s="250" t="s">
        <v>28949</v>
      </c>
      <c r="B21134" s="250" t="s">
        <v>48700</v>
      </c>
      <c r="C21134" s="250">
        <v>530</v>
      </c>
      <c r="F21134" s="250" t="s">
        <v>28949</v>
      </c>
    </row>
    <row r="21135" spans="1:6">
      <c r="A21135" s="250" t="s">
        <v>28952</v>
      </c>
      <c r="B21135" s="250" t="s">
        <v>49130</v>
      </c>
      <c r="C21135" s="250">
        <v>99</v>
      </c>
      <c r="F21135" s="250" t="s">
        <v>28952</v>
      </c>
    </row>
    <row r="21136" spans="1:6">
      <c r="A21136" s="250" t="s">
        <v>28951</v>
      </c>
      <c r="B21136" s="250" t="s">
        <v>49130</v>
      </c>
      <c r="C21136" s="250">
        <v>97</v>
      </c>
      <c r="F21136" s="250" t="s">
        <v>28951</v>
      </c>
    </row>
    <row r="21137" spans="1:6">
      <c r="A21137" s="250" t="s">
        <v>28950</v>
      </c>
      <c r="B21137" s="250" t="s">
        <v>48656</v>
      </c>
      <c r="C21137" s="250">
        <v>33</v>
      </c>
      <c r="F21137" s="250" t="s">
        <v>28950</v>
      </c>
    </row>
    <row r="21138" spans="1:6">
      <c r="A21138" s="250" t="s">
        <v>28953</v>
      </c>
      <c r="B21138" s="250" t="s">
        <v>48641</v>
      </c>
      <c r="C21138" s="250">
        <v>130</v>
      </c>
      <c r="F21138" s="250" t="s">
        <v>28953</v>
      </c>
    </row>
    <row r="21139" spans="1:6">
      <c r="A21139" s="250" t="s">
        <v>28954</v>
      </c>
      <c r="B21139" s="250" t="s">
        <v>48641</v>
      </c>
      <c r="C21139" s="250">
        <v>110</v>
      </c>
      <c r="F21139" s="250" t="s">
        <v>28954</v>
      </c>
    </row>
    <row r="21140" spans="1:6">
      <c r="A21140" s="250" t="s">
        <v>28955</v>
      </c>
      <c r="B21140" s="250" t="s">
        <v>48641</v>
      </c>
      <c r="C21140" s="250">
        <v>200</v>
      </c>
      <c r="F21140" s="250" t="s">
        <v>28955</v>
      </c>
    </row>
    <row r="21141" spans="1:6">
      <c r="A21141" s="250" t="s">
        <v>28957</v>
      </c>
      <c r="B21141" s="250" t="s">
        <v>48656</v>
      </c>
      <c r="C21141" s="250">
        <v>19</v>
      </c>
      <c r="F21141" s="250" t="s">
        <v>28957</v>
      </c>
    </row>
    <row r="21142" spans="1:6">
      <c r="A21142" s="250" t="s">
        <v>28956</v>
      </c>
      <c r="B21142" s="250" t="s">
        <v>41111</v>
      </c>
      <c r="C21142" s="250">
        <v>50</v>
      </c>
      <c r="F21142" s="250" t="s">
        <v>28956</v>
      </c>
    </row>
    <row r="21143" spans="1:6">
      <c r="A21143" s="250" t="s">
        <v>28958</v>
      </c>
      <c r="B21143" s="250" t="s">
        <v>73</v>
      </c>
      <c r="C21143" s="250">
        <v>50</v>
      </c>
      <c r="F21143" s="250" t="s">
        <v>28958</v>
      </c>
    </row>
    <row r="21144" spans="1:6">
      <c r="A21144" s="250" t="s">
        <v>28963</v>
      </c>
      <c r="B21144" s="250" t="s">
        <v>48656</v>
      </c>
      <c r="C21144" s="250">
        <v>22</v>
      </c>
      <c r="F21144" s="250" t="s">
        <v>28963</v>
      </c>
    </row>
    <row r="21145" spans="1:6">
      <c r="A21145" s="250" t="s">
        <v>28964</v>
      </c>
      <c r="B21145" s="250" t="s">
        <v>48656</v>
      </c>
      <c r="C21145" s="250">
        <v>19</v>
      </c>
      <c r="F21145" s="250" t="s">
        <v>28964</v>
      </c>
    </row>
    <row r="21146" spans="1:6">
      <c r="A21146" s="250" t="s">
        <v>28959</v>
      </c>
      <c r="B21146" s="250" t="s">
        <v>73</v>
      </c>
      <c r="C21146" s="250">
        <v>61</v>
      </c>
      <c r="F21146" s="250" t="s">
        <v>28959</v>
      </c>
    </row>
    <row r="21147" spans="1:6">
      <c r="A21147" s="250" t="s">
        <v>28960</v>
      </c>
      <c r="B21147" s="250" t="s">
        <v>73</v>
      </c>
      <c r="C21147" s="250">
        <v>135</v>
      </c>
      <c r="F21147" s="250" t="s">
        <v>28960</v>
      </c>
    </row>
    <row r="21148" spans="1:6">
      <c r="A21148" s="250" t="s">
        <v>28961</v>
      </c>
      <c r="B21148" s="250" t="s">
        <v>49131</v>
      </c>
      <c r="C21148" s="250">
        <v>180</v>
      </c>
      <c r="F21148" s="250" t="s">
        <v>28961</v>
      </c>
    </row>
    <row r="21149" spans="1:6">
      <c r="A21149" s="250" t="s">
        <v>28962</v>
      </c>
      <c r="B21149" s="250" t="s">
        <v>49131</v>
      </c>
      <c r="C21149" s="250">
        <v>66</v>
      </c>
      <c r="F21149" s="250" t="s">
        <v>28962</v>
      </c>
    </row>
    <row r="21150" spans="1:6">
      <c r="A21150" s="250" t="s">
        <v>28965</v>
      </c>
      <c r="B21150" s="250" t="s">
        <v>48656</v>
      </c>
      <c r="C21150" s="250">
        <v>33</v>
      </c>
      <c r="F21150" s="250" t="s">
        <v>28965</v>
      </c>
    </row>
    <row r="21151" spans="1:6">
      <c r="A21151" s="250" t="s">
        <v>28966</v>
      </c>
      <c r="B21151" s="250" t="s">
        <v>918</v>
      </c>
      <c r="C21151" s="250">
        <v>260</v>
      </c>
      <c r="F21151" s="250" t="s">
        <v>28966</v>
      </c>
    </row>
    <row r="21152" spans="1:6">
      <c r="A21152" s="250" t="s">
        <v>28967</v>
      </c>
      <c r="B21152" s="250" t="s">
        <v>918</v>
      </c>
      <c r="C21152" s="250">
        <v>30</v>
      </c>
      <c r="F21152" s="250" t="s">
        <v>28967</v>
      </c>
    </row>
    <row r="21153" spans="1:6">
      <c r="A21153" s="250" t="s">
        <v>28968</v>
      </c>
      <c r="B21153" s="250" t="s">
        <v>49132</v>
      </c>
      <c r="C21153" s="250">
        <v>530</v>
      </c>
      <c r="F21153" s="250" t="s">
        <v>28968</v>
      </c>
    </row>
    <row r="21154" spans="1:6">
      <c r="A21154" s="250" t="s">
        <v>56505</v>
      </c>
      <c r="B21154" s="250" t="s">
        <v>918</v>
      </c>
      <c r="C21154" s="250">
        <v>220</v>
      </c>
      <c r="F21154" s="250" t="s">
        <v>56505</v>
      </c>
    </row>
    <row r="21155" spans="1:6">
      <c r="A21155" s="250" t="s">
        <v>56506</v>
      </c>
      <c r="B21155" s="250" t="s">
        <v>918</v>
      </c>
      <c r="C21155" s="250">
        <v>220</v>
      </c>
      <c r="F21155" s="250" t="s">
        <v>56506</v>
      </c>
    </row>
    <row r="21156" spans="1:6">
      <c r="A21156" s="250" t="s">
        <v>56507</v>
      </c>
      <c r="B21156" s="250" t="s">
        <v>918</v>
      </c>
      <c r="C21156" s="250">
        <v>220</v>
      </c>
      <c r="F21156" s="250" t="s">
        <v>56507</v>
      </c>
    </row>
    <row r="21157" spans="1:6">
      <c r="A21157" s="250" t="s">
        <v>28969</v>
      </c>
      <c r="B21157" s="250" t="s">
        <v>76</v>
      </c>
      <c r="C21157" s="250">
        <v>200</v>
      </c>
      <c r="F21157" s="250" t="s">
        <v>28969</v>
      </c>
    </row>
    <row r="21158" spans="1:6">
      <c r="A21158" s="250" t="s">
        <v>28970</v>
      </c>
      <c r="B21158" s="250" t="s">
        <v>45438</v>
      </c>
      <c r="C21158" s="250">
        <v>285</v>
      </c>
      <c r="F21158" s="250" t="s">
        <v>28970</v>
      </c>
    </row>
    <row r="21159" spans="1:6">
      <c r="A21159" s="250" t="s">
        <v>28971</v>
      </c>
      <c r="B21159" s="250" t="s">
        <v>45438</v>
      </c>
      <c r="C21159" s="250">
        <v>285</v>
      </c>
      <c r="F21159" s="250" t="s">
        <v>28971</v>
      </c>
    </row>
    <row r="21160" spans="1:6">
      <c r="A21160" s="250" t="s">
        <v>28973</v>
      </c>
      <c r="B21160" s="250" t="s">
        <v>49134</v>
      </c>
      <c r="C21160" s="250">
        <v>290</v>
      </c>
      <c r="F21160" s="250" t="s">
        <v>28973</v>
      </c>
    </row>
    <row r="21161" spans="1:6">
      <c r="A21161" s="250" t="s">
        <v>28974</v>
      </c>
      <c r="B21161" s="250" t="s">
        <v>49135</v>
      </c>
      <c r="C21161" s="250">
        <v>290</v>
      </c>
      <c r="F21161" s="250" t="s">
        <v>28974</v>
      </c>
    </row>
    <row r="21162" spans="1:6">
      <c r="A21162" s="250" t="s">
        <v>28975</v>
      </c>
      <c r="B21162" s="250" t="s">
        <v>49136</v>
      </c>
      <c r="C21162" s="250">
        <v>2700</v>
      </c>
      <c r="F21162" s="250" t="s">
        <v>28975</v>
      </c>
    </row>
    <row r="21163" spans="1:6">
      <c r="A21163" s="250" t="s">
        <v>56508</v>
      </c>
      <c r="B21163" s="250" t="s">
        <v>56509</v>
      </c>
      <c r="C21163" s="250">
        <v>3600</v>
      </c>
      <c r="F21163" s="250" t="s">
        <v>56508</v>
      </c>
    </row>
    <row r="21164" spans="1:6">
      <c r="A21164" s="250" t="s">
        <v>56510</v>
      </c>
      <c r="B21164" s="250" t="s">
        <v>56511</v>
      </c>
      <c r="C21164" s="250">
        <v>3600</v>
      </c>
      <c r="F21164" s="250" t="s">
        <v>56510</v>
      </c>
    </row>
    <row r="21165" spans="1:6">
      <c r="A21165" s="250" t="s">
        <v>28976</v>
      </c>
      <c r="B21165" s="250" t="s">
        <v>49137</v>
      </c>
      <c r="C21165" s="250">
        <v>3500</v>
      </c>
      <c r="F21165" s="250" t="s">
        <v>28976</v>
      </c>
    </row>
    <row r="21166" spans="1:6">
      <c r="A21166" s="250" t="s">
        <v>28977</v>
      </c>
      <c r="B21166" s="250" t="s">
        <v>49138</v>
      </c>
      <c r="C21166" s="250">
        <v>570</v>
      </c>
      <c r="F21166" s="250" t="s">
        <v>28977</v>
      </c>
    </row>
    <row r="21167" spans="1:6">
      <c r="A21167" s="250" t="s">
        <v>28978</v>
      </c>
      <c r="B21167" s="250" t="s">
        <v>44129</v>
      </c>
      <c r="C21167" s="250">
        <v>2400</v>
      </c>
      <c r="F21167" s="250" t="s">
        <v>28978</v>
      </c>
    </row>
    <row r="21168" spans="1:6">
      <c r="A21168" s="250" t="s">
        <v>28979</v>
      </c>
      <c r="B21168" s="250" t="s">
        <v>49139</v>
      </c>
      <c r="C21168" s="250">
        <v>1400</v>
      </c>
      <c r="F21168" s="250" t="s">
        <v>28979</v>
      </c>
    </row>
    <row r="21169" spans="1:6">
      <c r="A21169" s="250" t="s">
        <v>28980</v>
      </c>
      <c r="B21169" s="250" t="s">
        <v>49140</v>
      </c>
      <c r="C21169" s="250">
        <v>5500</v>
      </c>
      <c r="F21169" s="250" t="s">
        <v>28980</v>
      </c>
    </row>
    <row r="21170" spans="1:6">
      <c r="A21170" s="250" t="s">
        <v>28981</v>
      </c>
      <c r="B21170" s="250" t="s">
        <v>49141</v>
      </c>
      <c r="C21170" s="250">
        <v>4000</v>
      </c>
      <c r="F21170" s="250" t="s">
        <v>28981</v>
      </c>
    </row>
    <row r="21171" spans="1:6">
      <c r="A21171" s="250" t="s">
        <v>56512</v>
      </c>
      <c r="B21171" s="250" t="s">
        <v>56513</v>
      </c>
      <c r="C21171" s="250">
        <v>12300</v>
      </c>
      <c r="F21171" s="250" t="s">
        <v>56512</v>
      </c>
    </row>
    <row r="21172" spans="1:6">
      <c r="A21172" s="250" t="s">
        <v>56514</v>
      </c>
      <c r="B21172" s="250" t="s">
        <v>56515</v>
      </c>
      <c r="C21172" s="250">
        <v>17300</v>
      </c>
      <c r="F21172" s="250" t="s">
        <v>56514</v>
      </c>
    </row>
    <row r="21173" spans="1:6">
      <c r="A21173" s="250" t="s">
        <v>28982</v>
      </c>
      <c r="B21173" s="250" t="s">
        <v>49142</v>
      </c>
      <c r="C21173" s="250">
        <v>5700</v>
      </c>
      <c r="F21173" s="250" t="s">
        <v>28982</v>
      </c>
    </row>
    <row r="21174" spans="1:6">
      <c r="A21174" s="250" t="s">
        <v>28983</v>
      </c>
      <c r="B21174" s="250" t="s">
        <v>37842</v>
      </c>
      <c r="C21174" s="250">
        <v>18100</v>
      </c>
      <c r="F21174" s="250" t="s">
        <v>28983</v>
      </c>
    </row>
    <row r="21175" spans="1:6">
      <c r="A21175" s="250" t="s">
        <v>28984</v>
      </c>
      <c r="B21175" s="250" t="s">
        <v>49143</v>
      </c>
      <c r="C21175" s="250">
        <v>7500</v>
      </c>
      <c r="F21175" s="250" t="s">
        <v>28984</v>
      </c>
    </row>
    <row r="21176" spans="1:6">
      <c r="A21176" s="250" t="s">
        <v>28985</v>
      </c>
      <c r="B21176" s="250" t="s">
        <v>49144</v>
      </c>
      <c r="C21176" s="250">
        <v>9600</v>
      </c>
      <c r="F21176" s="250" t="s">
        <v>28985</v>
      </c>
    </row>
    <row r="21177" spans="1:6">
      <c r="A21177" s="250" t="s">
        <v>28986</v>
      </c>
      <c r="B21177" s="250" t="s">
        <v>49145</v>
      </c>
      <c r="C21177" s="250">
        <v>58900</v>
      </c>
      <c r="F21177" s="250" t="s">
        <v>28986</v>
      </c>
    </row>
    <row r="21178" spans="1:6">
      <c r="A21178" s="250" t="s">
        <v>28987</v>
      </c>
      <c r="B21178" s="250" t="s">
        <v>49146</v>
      </c>
      <c r="C21178" s="250">
        <v>570</v>
      </c>
      <c r="F21178" s="250" t="s">
        <v>28987</v>
      </c>
    </row>
    <row r="21179" spans="1:6">
      <c r="A21179" s="250" t="s">
        <v>28988</v>
      </c>
      <c r="B21179" s="250" t="s">
        <v>49147</v>
      </c>
      <c r="C21179" s="250">
        <v>1400</v>
      </c>
      <c r="F21179" s="250" t="s">
        <v>28988</v>
      </c>
    </row>
    <row r="21180" spans="1:6">
      <c r="A21180" s="250" t="s">
        <v>28989</v>
      </c>
      <c r="B21180" s="250" t="s">
        <v>49148</v>
      </c>
      <c r="C21180" s="250">
        <v>1400</v>
      </c>
      <c r="F21180" s="250" t="s">
        <v>28989</v>
      </c>
    </row>
    <row r="21181" spans="1:6">
      <c r="A21181" s="250" t="s">
        <v>28990</v>
      </c>
      <c r="B21181" s="250" t="s">
        <v>49149</v>
      </c>
      <c r="C21181" s="250">
        <v>570</v>
      </c>
      <c r="F21181" s="250" t="s">
        <v>28990</v>
      </c>
    </row>
    <row r="21182" spans="1:6">
      <c r="A21182" s="250" t="s">
        <v>28991</v>
      </c>
      <c r="B21182" s="250" t="s">
        <v>49150</v>
      </c>
      <c r="C21182" s="250">
        <v>290</v>
      </c>
      <c r="F21182" s="250" t="s">
        <v>28991</v>
      </c>
    </row>
    <row r="21183" spans="1:6">
      <c r="A21183" s="250" t="s">
        <v>28992</v>
      </c>
      <c r="B21183" s="250" t="s">
        <v>49151</v>
      </c>
      <c r="C21183" s="250">
        <v>1400</v>
      </c>
      <c r="F21183" s="250" t="s">
        <v>28992</v>
      </c>
    </row>
    <row r="21184" spans="1:6">
      <c r="A21184" s="250" t="s">
        <v>28993</v>
      </c>
      <c r="B21184" s="250" t="s">
        <v>49152</v>
      </c>
      <c r="C21184" s="250">
        <v>350</v>
      </c>
      <c r="F21184" s="250" t="s">
        <v>28993</v>
      </c>
    </row>
    <row r="21185" spans="1:6">
      <c r="A21185" s="250" t="s">
        <v>28994</v>
      </c>
      <c r="B21185" s="250" t="s">
        <v>49153</v>
      </c>
      <c r="C21185" s="250">
        <v>13500</v>
      </c>
      <c r="F21185" s="250" t="s">
        <v>28994</v>
      </c>
    </row>
    <row r="21186" spans="1:6">
      <c r="A21186" s="250" t="s">
        <v>28995</v>
      </c>
      <c r="B21186" s="250" t="s">
        <v>49154</v>
      </c>
      <c r="C21186" s="250">
        <v>850</v>
      </c>
      <c r="F21186" s="250" t="s">
        <v>28995</v>
      </c>
    </row>
    <row r="21187" spans="1:6">
      <c r="A21187" s="250" t="s">
        <v>28996</v>
      </c>
      <c r="B21187" s="250" t="s">
        <v>49155</v>
      </c>
      <c r="C21187" s="250">
        <v>350</v>
      </c>
      <c r="F21187" s="250" t="s">
        <v>28996</v>
      </c>
    </row>
    <row r="21188" spans="1:6">
      <c r="A21188" s="250" t="s">
        <v>28997</v>
      </c>
      <c r="B21188" s="250" t="s">
        <v>49156</v>
      </c>
      <c r="C21188" s="250">
        <v>350</v>
      </c>
      <c r="F21188" s="250" t="s">
        <v>28997</v>
      </c>
    </row>
    <row r="21189" spans="1:6">
      <c r="A21189" s="250" t="s">
        <v>28998</v>
      </c>
      <c r="B21189" s="250" t="s">
        <v>49157</v>
      </c>
      <c r="C21189" s="250">
        <v>350</v>
      </c>
      <c r="F21189" s="250" t="s">
        <v>28998</v>
      </c>
    </row>
    <row r="21190" spans="1:6">
      <c r="A21190" s="250" t="s">
        <v>28999</v>
      </c>
      <c r="B21190" s="250" t="s">
        <v>49158</v>
      </c>
      <c r="C21190" s="250">
        <v>6200</v>
      </c>
      <c r="F21190" s="250" t="s">
        <v>28999</v>
      </c>
    </row>
    <row r="21191" spans="1:6">
      <c r="A21191" s="250" t="s">
        <v>56516</v>
      </c>
      <c r="B21191" s="250" t="s">
        <v>56517</v>
      </c>
      <c r="C21191" s="250">
        <v>350</v>
      </c>
      <c r="F21191" s="250" t="s">
        <v>56516</v>
      </c>
    </row>
    <row r="21192" spans="1:6">
      <c r="A21192" s="250" t="s">
        <v>29000</v>
      </c>
      <c r="B21192" s="250" t="s">
        <v>49159</v>
      </c>
      <c r="C21192" s="250">
        <v>350</v>
      </c>
      <c r="F21192" s="250" t="s">
        <v>29000</v>
      </c>
    </row>
    <row r="21193" spans="1:6">
      <c r="A21193" s="250" t="s">
        <v>29001</v>
      </c>
      <c r="B21193" s="250" t="s">
        <v>49160</v>
      </c>
      <c r="C21193" s="250">
        <v>350</v>
      </c>
      <c r="F21193" s="250" t="s">
        <v>29001</v>
      </c>
    </row>
    <row r="21194" spans="1:6">
      <c r="A21194" s="250" t="s">
        <v>56518</v>
      </c>
      <c r="B21194" s="250" t="s">
        <v>56519</v>
      </c>
      <c r="C21194" s="250">
        <v>300</v>
      </c>
      <c r="F21194" s="250" t="s">
        <v>56518</v>
      </c>
    </row>
    <row r="21195" spans="1:6">
      <c r="A21195" s="250" t="s">
        <v>56520</v>
      </c>
      <c r="B21195" s="250" t="s">
        <v>56521</v>
      </c>
      <c r="C21195" s="250">
        <v>330</v>
      </c>
      <c r="F21195" s="250" t="s">
        <v>56520</v>
      </c>
    </row>
    <row r="21196" spans="1:6">
      <c r="A21196" s="250" t="s">
        <v>56522</v>
      </c>
      <c r="B21196" s="250" t="s">
        <v>56523</v>
      </c>
      <c r="C21196" s="250">
        <v>26400</v>
      </c>
      <c r="F21196" s="250" t="s">
        <v>56522</v>
      </c>
    </row>
    <row r="21197" spans="1:6">
      <c r="A21197" s="250" t="s">
        <v>56524</v>
      </c>
      <c r="B21197" s="250" t="s">
        <v>56525</v>
      </c>
      <c r="C21197" s="250">
        <v>55000</v>
      </c>
      <c r="F21197" s="250" t="s">
        <v>56524</v>
      </c>
    </row>
    <row r="21198" spans="1:6">
      <c r="A21198" s="250" t="s">
        <v>29002</v>
      </c>
      <c r="B21198" s="250" t="s">
        <v>49161</v>
      </c>
      <c r="C21198" s="250">
        <v>570</v>
      </c>
      <c r="F21198" s="250" t="s">
        <v>29002</v>
      </c>
    </row>
    <row r="21199" spans="1:6">
      <c r="A21199" s="250" t="s">
        <v>29003</v>
      </c>
      <c r="B21199" s="250" t="s">
        <v>56526</v>
      </c>
      <c r="C21199" s="250">
        <v>290</v>
      </c>
      <c r="F21199" s="250" t="s">
        <v>29003</v>
      </c>
    </row>
    <row r="21200" spans="1:6">
      <c r="A21200" s="250" t="s">
        <v>29004</v>
      </c>
      <c r="B21200" s="250" t="s">
        <v>49162</v>
      </c>
      <c r="C21200" s="250">
        <v>3200</v>
      </c>
      <c r="F21200" s="250" t="s">
        <v>29004</v>
      </c>
    </row>
    <row r="21201" spans="1:6">
      <c r="A21201" s="250" t="s">
        <v>29005</v>
      </c>
      <c r="B21201" s="250" t="s">
        <v>49163</v>
      </c>
      <c r="C21201" s="250">
        <v>4200</v>
      </c>
      <c r="F21201" s="250" t="s">
        <v>29005</v>
      </c>
    </row>
    <row r="21202" spans="1:6">
      <c r="A21202" s="250" t="s">
        <v>29006</v>
      </c>
      <c r="B21202" s="250" t="s">
        <v>49164</v>
      </c>
      <c r="C21202" s="250">
        <v>9200</v>
      </c>
      <c r="F21202" s="250" t="s">
        <v>29006</v>
      </c>
    </row>
    <row r="21203" spans="1:6">
      <c r="A21203" s="250" t="s">
        <v>29007</v>
      </c>
      <c r="B21203" s="250" t="s">
        <v>49165</v>
      </c>
      <c r="C21203" s="250">
        <v>2500</v>
      </c>
      <c r="F21203" s="250" t="s">
        <v>29007</v>
      </c>
    </row>
    <row r="21204" spans="1:6">
      <c r="A21204" s="250" t="s">
        <v>29008</v>
      </c>
      <c r="B21204" s="250" t="s">
        <v>49166</v>
      </c>
      <c r="C21204" s="250">
        <v>3300</v>
      </c>
      <c r="F21204" s="250" t="s">
        <v>29008</v>
      </c>
    </row>
    <row r="21205" spans="1:6">
      <c r="A21205" s="250" t="s">
        <v>29009</v>
      </c>
      <c r="B21205" s="250" t="s">
        <v>39990</v>
      </c>
      <c r="C21205" s="250">
        <v>29600</v>
      </c>
      <c r="F21205" s="250" t="s">
        <v>29009</v>
      </c>
    </row>
    <row r="21206" spans="1:6">
      <c r="A21206" s="250" t="s">
        <v>29011</v>
      </c>
      <c r="B21206" s="250" t="s">
        <v>49168</v>
      </c>
      <c r="C21206" s="250">
        <v>1800</v>
      </c>
      <c r="F21206" s="250" t="s">
        <v>29011</v>
      </c>
    </row>
    <row r="21207" spans="1:6">
      <c r="A21207" s="250" t="s">
        <v>29012</v>
      </c>
      <c r="B21207" s="250" t="s">
        <v>49169</v>
      </c>
      <c r="C21207" s="250">
        <v>1400</v>
      </c>
      <c r="F21207" s="250" t="s">
        <v>29012</v>
      </c>
    </row>
    <row r="21208" spans="1:6">
      <c r="A21208" s="250" t="s">
        <v>29013</v>
      </c>
      <c r="B21208" s="250" t="s">
        <v>49170</v>
      </c>
      <c r="C21208" s="250">
        <v>5500</v>
      </c>
      <c r="F21208" s="250" t="s">
        <v>29013</v>
      </c>
    </row>
    <row r="21209" spans="1:6">
      <c r="A21209" s="250" t="s">
        <v>56527</v>
      </c>
      <c r="B21209" s="250" t="s">
        <v>56528</v>
      </c>
      <c r="C21209" s="250">
        <v>28000</v>
      </c>
      <c r="F21209" s="250" t="s">
        <v>56527</v>
      </c>
    </row>
    <row r="21210" spans="1:6">
      <c r="A21210" s="250" t="s">
        <v>29014</v>
      </c>
      <c r="B21210" s="250" t="s">
        <v>49171</v>
      </c>
      <c r="C21210" s="250">
        <v>1650</v>
      </c>
      <c r="F21210" s="250" t="s">
        <v>29014</v>
      </c>
    </row>
    <row r="21211" spans="1:6">
      <c r="A21211" s="250" t="s">
        <v>56529</v>
      </c>
      <c r="B21211" s="250" t="s">
        <v>56530</v>
      </c>
      <c r="C21211" s="250">
        <v>2000</v>
      </c>
      <c r="F21211" s="250" t="s">
        <v>56529</v>
      </c>
    </row>
    <row r="21212" spans="1:6">
      <c r="A21212" s="250" t="s">
        <v>56531</v>
      </c>
      <c r="B21212" s="250" t="s">
        <v>56532</v>
      </c>
      <c r="C21212" s="250">
        <v>2700</v>
      </c>
      <c r="F21212" s="250" t="s">
        <v>56531</v>
      </c>
    </row>
    <row r="21213" spans="1:6">
      <c r="A21213" s="250" t="s">
        <v>29015</v>
      </c>
      <c r="B21213" s="250" t="s">
        <v>49172</v>
      </c>
      <c r="C21213" s="250">
        <v>2800</v>
      </c>
      <c r="F21213" s="250" t="s">
        <v>29015</v>
      </c>
    </row>
    <row r="21214" spans="1:6">
      <c r="A21214" s="250" t="s">
        <v>29016</v>
      </c>
      <c r="B21214" s="250" t="s">
        <v>49173</v>
      </c>
      <c r="C21214" s="250">
        <v>310</v>
      </c>
      <c r="F21214" s="250" t="s">
        <v>29016</v>
      </c>
    </row>
    <row r="21215" spans="1:6">
      <c r="A21215" s="250" t="s">
        <v>28972</v>
      </c>
      <c r="B21215" s="250" t="s">
        <v>49133</v>
      </c>
      <c r="C21215" s="250">
        <v>38000</v>
      </c>
      <c r="F21215" s="250" t="s">
        <v>28972</v>
      </c>
    </row>
    <row r="21216" spans="1:6">
      <c r="A21216" s="250" t="s">
        <v>29017</v>
      </c>
      <c r="B21216" s="250" t="s">
        <v>48700</v>
      </c>
      <c r="C21216" s="250">
        <v>22</v>
      </c>
      <c r="F21216" s="250" t="s">
        <v>29017</v>
      </c>
    </row>
    <row r="21217" spans="1:6">
      <c r="A21217" s="250" t="s">
        <v>29018</v>
      </c>
      <c r="B21217" s="250" t="s">
        <v>48700</v>
      </c>
      <c r="C21217" s="250">
        <v>160</v>
      </c>
      <c r="F21217" s="250" t="s">
        <v>29018</v>
      </c>
    </row>
    <row r="21218" spans="1:6">
      <c r="A21218" s="250" t="s">
        <v>29019</v>
      </c>
      <c r="B21218" s="250" t="s">
        <v>49174</v>
      </c>
      <c r="C21218" s="250">
        <v>11</v>
      </c>
      <c r="F21218" s="250" t="s">
        <v>29019</v>
      </c>
    </row>
    <row r="21219" spans="1:6">
      <c r="A21219" s="250" t="s">
        <v>29020</v>
      </c>
      <c r="B21219" s="250" t="s">
        <v>49175</v>
      </c>
      <c r="C21219" s="250">
        <v>235</v>
      </c>
      <c r="F21219" s="250" t="s">
        <v>29020</v>
      </c>
    </row>
    <row r="21220" spans="1:6">
      <c r="A21220" s="250" t="s">
        <v>29021</v>
      </c>
      <c r="B21220" s="250" t="s">
        <v>49175</v>
      </c>
      <c r="C21220" s="250">
        <v>155</v>
      </c>
      <c r="F21220" s="250" t="s">
        <v>29021</v>
      </c>
    </row>
    <row r="21221" spans="1:6">
      <c r="A21221" s="250" t="s">
        <v>29022</v>
      </c>
      <c r="B21221" s="250" t="s">
        <v>1077</v>
      </c>
      <c r="C21221" s="250">
        <v>185</v>
      </c>
      <c r="F21221" s="250" t="s">
        <v>29022</v>
      </c>
    </row>
    <row r="21222" spans="1:6">
      <c r="A21222" s="250" t="s">
        <v>29023</v>
      </c>
      <c r="B21222" s="250" t="s">
        <v>38181</v>
      </c>
      <c r="C21222" s="250">
        <v>6</v>
      </c>
      <c r="F21222" s="250" t="s">
        <v>29023</v>
      </c>
    </row>
    <row r="21223" spans="1:6">
      <c r="A21223" s="250" t="s">
        <v>29024</v>
      </c>
      <c r="B21223" s="250" t="s">
        <v>38181</v>
      </c>
      <c r="C21223" s="250">
        <v>19</v>
      </c>
      <c r="F21223" s="250" t="s">
        <v>29024</v>
      </c>
    </row>
    <row r="21224" spans="1:6">
      <c r="A21224" s="250" t="s">
        <v>29025</v>
      </c>
      <c r="B21224" s="250" t="s">
        <v>38181</v>
      </c>
      <c r="C21224" s="250">
        <v>8</v>
      </c>
      <c r="F21224" s="250" t="s">
        <v>29025</v>
      </c>
    </row>
    <row r="21225" spans="1:6">
      <c r="A21225" s="250" t="s">
        <v>29026</v>
      </c>
      <c r="B21225" s="250" t="s">
        <v>38181</v>
      </c>
      <c r="C21225" s="250">
        <v>19</v>
      </c>
      <c r="F21225" s="250" t="s">
        <v>29026</v>
      </c>
    </row>
    <row r="21226" spans="1:6">
      <c r="A21226" s="250" t="s">
        <v>56533</v>
      </c>
      <c r="B21226" s="250" t="s">
        <v>38181</v>
      </c>
      <c r="C21226" s="250">
        <v>11</v>
      </c>
      <c r="F21226" s="250" t="s">
        <v>56533</v>
      </c>
    </row>
    <row r="21227" spans="1:6">
      <c r="A21227" s="250" t="s">
        <v>29027</v>
      </c>
      <c r="B21227" s="250" t="s">
        <v>38181</v>
      </c>
      <c r="C21227" s="250">
        <v>11</v>
      </c>
      <c r="F21227" s="250" t="s">
        <v>29027</v>
      </c>
    </row>
    <row r="21228" spans="1:6">
      <c r="A21228" s="250" t="s">
        <v>29028</v>
      </c>
      <c r="B21228" s="250" t="s">
        <v>38181</v>
      </c>
      <c r="C21228" s="250">
        <v>11</v>
      </c>
      <c r="F21228" s="250" t="s">
        <v>29028</v>
      </c>
    </row>
    <row r="21229" spans="1:6">
      <c r="A21229" s="250" t="s">
        <v>29029</v>
      </c>
      <c r="B21229" s="250" t="s">
        <v>49176</v>
      </c>
      <c r="C21229" s="250">
        <v>2900</v>
      </c>
      <c r="F21229" s="250" t="s">
        <v>29029</v>
      </c>
    </row>
    <row r="21230" spans="1:6">
      <c r="A21230" s="250" t="s">
        <v>29030</v>
      </c>
      <c r="B21230" s="250" t="s">
        <v>49177</v>
      </c>
      <c r="C21230" s="250">
        <v>700</v>
      </c>
      <c r="F21230" s="250" t="s">
        <v>29030</v>
      </c>
    </row>
    <row r="21231" spans="1:6">
      <c r="A21231" s="250" t="s">
        <v>29031</v>
      </c>
      <c r="B21231" s="250" t="s">
        <v>48878</v>
      </c>
      <c r="C21231" s="250">
        <v>2000</v>
      </c>
      <c r="F21231" s="250" t="s">
        <v>29031</v>
      </c>
    </row>
    <row r="21232" spans="1:6">
      <c r="A21232" s="250" t="s">
        <v>29032</v>
      </c>
      <c r="B21232" s="250" t="s">
        <v>48878</v>
      </c>
      <c r="C21232" s="250">
        <v>1600</v>
      </c>
      <c r="F21232" s="250" t="s">
        <v>29032</v>
      </c>
    </row>
    <row r="21233" spans="1:6">
      <c r="A21233" s="250" t="s">
        <v>29033</v>
      </c>
      <c r="B21233" s="250" t="s">
        <v>49178</v>
      </c>
      <c r="C21233" s="250">
        <v>1600</v>
      </c>
      <c r="F21233" s="250" t="s">
        <v>29033</v>
      </c>
    </row>
    <row r="21234" spans="1:6">
      <c r="A21234" s="250" t="s">
        <v>29034</v>
      </c>
      <c r="B21234" s="250" t="s">
        <v>72</v>
      </c>
      <c r="C21234" s="250">
        <v>600</v>
      </c>
      <c r="F21234" s="250" t="s">
        <v>29034</v>
      </c>
    </row>
    <row r="21235" spans="1:6">
      <c r="A21235" s="250" t="s">
        <v>29035</v>
      </c>
      <c r="B21235" s="250" t="s">
        <v>72</v>
      </c>
      <c r="C21235" s="250">
        <v>440</v>
      </c>
      <c r="F21235" s="250" t="s">
        <v>29035</v>
      </c>
    </row>
    <row r="21236" spans="1:6">
      <c r="A21236" s="250" t="s">
        <v>29036</v>
      </c>
      <c r="B21236" s="250" t="s">
        <v>49179</v>
      </c>
      <c r="C21236" s="250">
        <v>660</v>
      </c>
      <c r="F21236" s="250" t="s">
        <v>29036</v>
      </c>
    </row>
    <row r="21237" spans="1:6">
      <c r="A21237" s="250" t="s">
        <v>29037</v>
      </c>
      <c r="B21237" s="250" t="s">
        <v>49180</v>
      </c>
      <c r="C21237" s="250">
        <v>1200</v>
      </c>
      <c r="F21237" s="250" t="s">
        <v>29037</v>
      </c>
    </row>
    <row r="21238" spans="1:6">
      <c r="A21238" s="250" t="s">
        <v>29038</v>
      </c>
      <c r="B21238" s="250" t="s">
        <v>72</v>
      </c>
      <c r="C21238" s="250">
        <v>760</v>
      </c>
      <c r="F21238" s="250" t="s">
        <v>29038</v>
      </c>
    </row>
    <row r="21239" spans="1:6">
      <c r="A21239" s="250" t="s">
        <v>29039</v>
      </c>
      <c r="B21239" s="250" t="s">
        <v>49181</v>
      </c>
      <c r="C21239" s="250">
        <v>750</v>
      </c>
      <c r="F21239" s="250" t="s">
        <v>29039</v>
      </c>
    </row>
    <row r="21240" spans="1:6">
      <c r="A21240" s="250" t="s">
        <v>29040</v>
      </c>
      <c r="B21240" s="250" t="s">
        <v>49181</v>
      </c>
      <c r="C21240" s="250">
        <v>830</v>
      </c>
      <c r="F21240" s="250" t="s">
        <v>29040</v>
      </c>
    </row>
    <row r="21241" spans="1:6">
      <c r="A21241" s="250" t="s">
        <v>29041</v>
      </c>
      <c r="B21241" s="250" t="s">
        <v>49182</v>
      </c>
      <c r="C21241" s="250">
        <v>800</v>
      </c>
      <c r="F21241" s="250" t="s">
        <v>29041</v>
      </c>
    </row>
    <row r="21242" spans="1:6">
      <c r="A21242" s="250" t="s">
        <v>29042</v>
      </c>
      <c r="B21242" s="250" t="s">
        <v>49182</v>
      </c>
      <c r="C21242" s="250">
        <v>800</v>
      </c>
      <c r="F21242" s="250" t="s">
        <v>29042</v>
      </c>
    </row>
    <row r="21243" spans="1:6">
      <c r="A21243" s="250" t="s">
        <v>29043</v>
      </c>
      <c r="B21243" s="250" t="s">
        <v>72</v>
      </c>
      <c r="C21243" s="250">
        <v>930</v>
      </c>
      <c r="F21243" s="250" t="s">
        <v>29043</v>
      </c>
    </row>
    <row r="21244" spans="1:6">
      <c r="A21244" s="250" t="s">
        <v>29044</v>
      </c>
      <c r="B21244" s="250" t="s">
        <v>38182</v>
      </c>
      <c r="C21244" s="250">
        <v>10</v>
      </c>
      <c r="F21244" s="250" t="s">
        <v>29044</v>
      </c>
    </row>
    <row r="21245" spans="1:6">
      <c r="A21245" s="250" t="s">
        <v>29045</v>
      </c>
      <c r="B21245" s="250" t="s">
        <v>38182</v>
      </c>
      <c r="C21245" s="250">
        <v>10</v>
      </c>
      <c r="F21245" s="250" t="s">
        <v>29045</v>
      </c>
    </row>
    <row r="21246" spans="1:6">
      <c r="A21246" s="250" t="s">
        <v>29046</v>
      </c>
      <c r="B21246" s="250" t="s">
        <v>38182</v>
      </c>
      <c r="C21246" s="250">
        <v>10</v>
      </c>
      <c r="F21246" s="250" t="s">
        <v>29046</v>
      </c>
    </row>
    <row r="21247" spans="1:6">
      <c r="A21247" s="250" t="s">
        <v>29047</v>
      </c>
      <c r="B21247" s="250" t="s">
        <v>38182</v>
      </c>
      <c r="C21247" s="250">
        <v>10</v>
      </c>
      <c r="F21247" s="250" t="s">
        <v>29047</v>
      </c>
    </row>
    <row r="21248" spans="1:6">
      <c r="A21248" s="250" t="s">
        <v>29048</v>
      </c>
      <c r="B21248" s="250" t="s">
        <v>38182</v>
      </c>
      <c r="C21248" s="250">
        <v>11</v>
      </c>
      <c r="F21248" s="250" t="s">
        <v>29048</v>
      </c>
    </row>
    <row r="21249" spans="1:6">
      <c r="A21249" s="250" t="s">
        <v>29050</v>
      </c>
      <c r="B21249" s="250" t="s">
        <v>38182</v>
      </c>
      <c r="C21249" s="250">
        <v>11</v>
      </c>
      <c r="F21249" s="250" t="s">
        <v>29050</v>
      </c>
    </row>
    <row r="21250" spans="1:6">
      <c r="A21250" s="250" t="s">
        <v>29049</v>
      </c>
      <c r="B21250" s="250" t="s">
        <v>38182</v>
      </c>
      <c r="C21250" s="250">
        <v>17</v>
      </c>
      <c r="F21250" s="250" t="s">
        <v>29049</v>
      </c>
    </row>
    <row r="21251" spans="1:6">
      <c r="A21251" s="250" t="s">
        <v>29051</v>
      </c>
      <c r="B21251" s="250" t="s">
        <v>49183</v>
      </c>
      <c r="C21251" s="250">
        <v>18</v>
      </c>
      <c r="F21251" s="250" t="s">
        <v>29051</v>
      </c>
    </row>
    <row r="21252" spans="1:6">
      <c r="A21252" s="250" t="s">
        <v>29052</v>
      </c>
      <c r="B21252" s="250" t="s">
        <v>46715</v>
      </c>
      <c r="C21252" s="250">
        <v>30</v>
      </c>
      <c r="F21252" s="250" t="s">
        <v>29052</v>
      </c>
    </row>
    <row r="21253" spans="1:6">
      <c r="A21253" s="250" t="s">
        <v>29054</v>
      </c>
      <c r="B21253" s="250" t="s">
        <v>46715</v>
      </c>
      <c r="C21253" s="250">
        <v>30</v>
      </c>
      <c r="F21253" s="250" t="s">
        <v>29054</v>
      </c>
    </row>
    <row r="21254" spans="1:6">
      <c r="A21254" s="250" t="s">
        <v>29053</v>
      </c>
      <c r="B21254" s="250" t="s">
        <v>46715</v>
      </c>
      <c r="C21254" s="250">
        <v>28</v>
      </c>
      <c r="F21254" s="250" t="s">
        <v>29053</v>
      </c>
    </row>
    <row r="21255" spans="1:6">
      <c r="A21255" s="250" t="s">
        <v>29055</v>
      </c>
      <c r="B21255" s="250" t="s">
        <v>76</v>
      </c>
      <c r="C21255" s="250">
        <v>88</v>
      </c>
      <c r="F21255" s="250" t="s">
        <v>29055</v>
      </c>
    </row>
    <row r="21256" spans="1:6">
      <c r="A21256" s="250" t="s">
        <v>56534</v>
      </c>
      <c r="B21256" s="250" t="s">
        <v>76</v>
      </c>
      <c r="C21256" s="250">
        <v>88</v>
      </c>
      <c r="F21256" s="250" t="s">
        <v>56534</v>
      </c>
    </row>
    <row r="21257" spans="1:6">
      <c r="A21257" s="250" t="s">
        <v>29057</v>
      </c>
      <c r="B21257" s="250" t="s">
        <v>41628</v>
      </c>
      <c r="C21257" s="250">
        <v>55</v>
      </c>
      <c r="F21257" s="250" t="s">
        <v>29057</v>
      </c>
    </row>
    <row r="21258" spans="1:6">
      <c r="A21258" s="250" t="s">
        <v>29056</v>
      </c>
      <c r="B21258" s="250" t="s">
        <v>49098</v>
      </c>
      <c r="C21258" s="250">
        <v>400</v>
      </c>
      <c r="F21258" s="250" t="s">
        <v>29056</v>
      </c>
    </row>
    <row r="21259" spans="1:6">
      <c r="A21259" s="250" t="s">
        <v>29058</v>
      </c>
      <c r="B21259" s="250" t="s">
        <v>49184</v>
      </c>
      <c r="C21259" s="250">
        <v>60</v>
      </c>
      <c r="F21259" s="250" t="s">
        <v>29058</v>
      </c>
    </row>
    <row r="21260" spans="1:6">
      <c r="A21260" s="250" t="s">
        <v>56535</v>
      </c>
      <c r="B21260" s="250" t="s">
        <v>46500</v>
      </c>
      <c r="C21260" s="250">
        <v>88</v>
      </c>
      <c r="F21260" s="250" t="s">
        <v>56535</v>
      </c>
    </row>
    <row r="21261" spans="1:6">
      <c r="A21261" s="250" t="s">
        <v>29059</v>
      </c>
      <c r="B21261" s="250" t="s">
        <v>47792</v>
      </c>
      <c r="C21261" s="250">
        <v>79</v>
      </c>
      <c r="F21261" s="250" t="s">
        <v>29059</v>
      </c>
    </row>
    <row r="21262" spans="1:6">
      <c r="A21262" s="250" t="s">
        <v>29060</v>
      </c>
      <c r="B21262" s="250" t="s">
        <v>47792</v>
      </c>
      <c r="C21262" s="250">
        <v>75</v>
      </c>
      <c r="F21262" s="250" t="s">
        <v>29060</v>
      </c>
    </row>
    <row r="21263" spans="1:6">
      <c r="A21263" s="250" t="s">
        <v>29061</v>
      </c>
      <c r="B21263" s="250" t="s">
        <v>48654</v>
      </c>
      <c r="C21263" s="250">
        <v>74</v>
      </c>
      <c r="F21263" s="250" t="s">
        <v>29061</v>
      </c>
    </row>
    <row r="21264" spans="1:6">
      <c r="A21264" s="250" t="s">
        <v>29062</v>
      </c>
      <c r="B21264" s="250" t="s">
        <v>49185</v>
      </c>
      <c r="C21264" s="250">
        <v>145</v>
      </c>
      <c r="F21264" s="250" t="s">
        <v>29062</v>
      </c>
    </row>
    <row r="21265" spans="1:6">
      <c r="A21265" s="250" t="s">
        <v>29063</v>
      </c>
      <c r="B21265" s="250" t="s">
        <v>48732</v>
      </c>
      <c r="C21265" s="250">
        <v>700</v>
      </c>
      <c r="F21265" s="250" t="s">
        <v>29063</v>
      </c>
    </row>
    <row r="21266" spans="1:6">
      <c r="A21266" s="250" t="s">
        <v>29064</v>
      </c>
      <c r="B21266" s="250" t="s">
        <v>49186</v>
      </c>
      <c r="C21266" s="250">
        <v>1150</v>
      </c>
      <c r="F21266" s="250" t="s">
        <v>29064</v>
      </c>
    </row>
    <row r="21267" spans="1:6">
      <c r="A21267" s="250" t="s">
        <v>29065</v>
      </c>
      <c r="B21267" s="250" t="s">
        <v>49187</v>
      </c>
      <c r="C21267" s="250">
        <v>910</v>
      </c>
      <c r="F21267" s="250" t="s">
        <v>29065</v>
      </c>
    </row>
    <row r="21268" spans="1:6">
      <c r="A21268" s="250" t="s">
        <v>56536</v>
      </c>
      <c r="B21268" s="250" t="s">
        <v>48732</v>
      </c>
      <c r="C21268" s="250">
        <v>2100</v>
      </c>
      <c r="F21268" s="250" t="s">
        <v>56536</v>
      </c>
    </row>
    <row r="21269" spans="1:6">
      <c r="A21269" s="250" t="s">
        <v>29066</v>
      </c>
      <c r="B21269" s="250" t="s">
        <v>48732</v>
      </c>
      <c r="C21269" s="250">
        <v>1450</v>
      </c>
      <c r="F21269" s="250" t="s">
        <v>29066</v>
      </c>
    </row>
    <row r="21270" spans="1:6">
      <c r="A21270" s="250" t="s">
        <v>29067</v>
      </c>
      <c r="B21270" s="250" t="s">
        <v>48732</v>
      </c>
      <c r="C21270" s="250">
        <v>1600</v>
      </c>
      <c r="F21270" s="250" t="s">
        <v>29067</v>
      </c>
    </row>
    <row r="21271" spans="1:6">
      <c r="A21271" s="250" t="s">
        <v>29068</v>
      </c>
      <c r="B21271" s="250" t="s">
        <v>49188</v>
      </c>
      <c r="C21271" s="250">
        <v>1050</v>
      </c>
      <c r="F21271" s="250" t="s">
        <v>29068</v>
      </c>
    </row>
    <row r="21272" spans="1:6">
      <c r="A21272" s="250" t="s">
        <v>29070</v>
      </c>
      <c r="B21272" s="250" t="s">
        <v>49190</v>
      </c>
      <c r="C21272" s="250">
        <v>5400</v>
      </c>
      <c r="F21272" s="250" t="s">
        <v>29070</v>
      </c>
    </row>
    <row r="21273" spans="1:6">
      <c r="A21273" s="250" t="s">
        <v>29071</v>
      </c>
      <c r="B21273" s="250" t="s">
        <v>49191</v>
      </c>
      <c r="C21273" s="250">
        <v>1750</v>
      </c>
      <c r="F21273" s="250" t="s">
        <v>29071</v>
      </c>
    </row>
    <row r="21274" spans="1:6">
      <c r="A21274" s="250" t="s">
        <v>29072</v>
      </c>
      <c r="B21274" s="250" t="s">
        <v>49191</v>
      </c>
      <c r="C21274" s="250">
        <v>1750</v>
      </c>
      <c r="F21274" s="250" t="s">
        <v>29072</v>
      </c>
    </row>
    <row r="21275" spans="1:6">
      <c r="A21275" s="250" t="s">
        <v>29073</v>
      </c>
      <c r="B21275" s="250" t="s">
        <v>49192</v>
      </c>
      <c r="C21275" s="250">
        <v>1600</v>
      </c>
      <c r="F21275" s="250" t="s">
        <v>29073</v>
      </c>
    </row>
    <row r="21276" spans="1:6">
      <c r="A21276" s="250" t="s">
        <v>29074</v>
      </c>
      <c r="B21276" s="250" t="s">
        <v>48575</v>
      </c>
      <c r="C21276" s="250">
        <v>110</v>
      </c>
      <c r="F21276" s="250" t="s">
        <v>29074</v>
      </c>
    </row>
    <row r="21277" spans="1:6">
      <c r="A21277" s="250" t="s">
        <v>29075</v>
      </c>
      <c r="B21277" s="250" t="s">
        <v>45064</v>
      </c>
      <c r="C21277" s="250">
        <v>110</v>
      </c>
      <c r="F21277" s="250" t="s">
        <v>29075</v>
      </c>
    </row>
    <row r="21278" spans="1:6">
      <c r="A21278" s="250" t="s">
        <v>29076</v>
      </c>
      <c r="B21278" s="250" t="s">
        <v>73</v>
      </c>
      <c r="C21278" s="250">
        <v>55</v>
      </c>
      <c r="F21278" s="250" t="s">
        <v>29076</v>
      </c>
    </row>
    <row r="21279" spans="1:6">
      <c r="A21279" s="250" t="s">
        <v>29077</v>
      </c>
      <c r="B21279" s="250" t="s">
        <v>49193</v>
      </c>
      <c r="C21279" s="250">
        <v>220</v>
      </c>
      <c r="F21279" s="250" t="s">
        <v>29077</v>
      </c>
    </row>
    <row r="21280" spans="1:6">
      <c r="A21280" s="250" t="s">
        <v>29078</v>
      </c>
      <c r="B21280" s="250" t="s">
        <v>76</v>
      </c>
      <c r="C21280" s="250">
        <v>125</v>
      </c>
      <c r="F21280" s="250" t="s">
        <v>29078</v>
      </c>
    </row>
    <row r="21281" spans="1:6">
      <c r="A21281" s="250" t="s">
        <v>29079</v>
      </c>
      <c r="B21281" s="250" t="s">
        <v>49194</v>
      </c>
      <c r="C21281" s="250">
        <v>2200</v>
      </c>
      <c r="F21281" s="250" t="s">
        <v>29079</v>
      </c>
    </row>
    <row r="21282" spans="1:6">
      <c r="A21282" s="250" t="s">
        <v>29080</v>
      </c>
      <c r="B21282" s="250" t="s">
        <v>48459</v>
      </c>
      <c r="C21282" s="250">
        <v>2200</v>
      </c>
      <c r="F21282" s="250" t="s">
        <v>29080</v>
      </c>
    </row>
    <row r="21283" spans="1:6">
      <c r="A21283" s="250" t="s">
        <v>29081</v>
      </c>
      <c r="B21283" s="250" t="s">
        <v>48574</v>
      </c>
      <c r="C21283" s="250">
        <v>330</v>
      </c>
      <c r="F21283" s="250" t="s">
        <v>29081</v>
      </c>
    </row>
    <row r="21284" spans="1:6">
      <c r="A21284" s="250" t="s">
        <v>29082</v>
      </c>
      <c r="B21284" s="250" t="s">
        <v>49195</v>
      </c>
      <c r="C21284" s="250">
        <v>2200</v>
      </c>
      <c r="F21284" s="250" t="s">
        <v>29082</v>
      </c>
    </row>
    <row r="21285" spans="1:6">
      <c r="A21285" s="250" t="s">
        <v>29083</v>
      </c>
      <c r="B21285" s="250" t="s">
        <v>49196</v>
      </c>
      <c r="C21285" s="250">
        <v>2400</v>
      </c>
      <c r="F21285" s="250" t="s">
        <v>29083</v>
      </c>
    </row>
    <row r="21286" spans="1:6">
      <c r="A21286" s="250" t="s">
        <v>29084</v>
      </c>
      <c r="B21286" s="250" t="s">
        <v>49197</v>
      </c>
      <c r="C21286" s="250">
        <v>2200</v>
      </c>
      <c r="F21286" s="250" t="s">
        <v>29084</v>
      </c>
    </row>
    <row r="21287" spans="1:6">
      <c r="A21287" s="250" t="s">
        <v>29085</v>
      </c>
      <c r="B21287" s="250" t="s">
        <v>48786</v>
      </c>
      <c r="C21287" s="250">
        <v>4000</v>
      </c>
      <c r="F21287" s="250" t="s">
        <v>29085</v>
      </c>
    </row>
    <row r="21288" spans="1:6">
      <c r="A21288" s="250" t="s">
        <v>29086</v>
      </c>
      <c r="B21288" s="250" t="s">
        <v>48786</v>
      </c>
      <c r="C21288" s="250">
        <v>4000</v>
      </c>
      <c r="F21288" s="250" t="s">
        <v>29086</v>
      </c>
    </row>
    <row r="21289" spans="1:6">
      <c r="A21289" s="250" t="s">
        <v>29087</v>
      </c>
      <c r="B21289" s="250" t="s">
        <v>49198</v>
      </c>
      <c r="C21289" s="250">
        <v>4000</v>
      </c>
      <c r="F21289" s="250" t="s">
        <v>29087</v>
      </c>
    </row>
    <row r="21290" spans="1:6">
      <c r="A21290" s="250" t="s">
        <v>29088</v>
      </c>
      <c r="B21290" s="250" t="s">
        <v>48786</v>
      </c>
      <c r="C21290" s="250">
        <v>4000</v>
      </c>
      <c r="F21290" s="250" t="s">
        <v>29088</v>
      </c>
    </row>
    <row r="21291" spans="1:6">
      <c r="A21291" s="250" t="s">
        <v>56537</v>
      </c>
      <c r="B21291" s="250" t="s">
        <v>48786</v>
      </c>
      <c r="C21291" s="250">
        <v>4000</v>
      </c>
      <c r="F21291" s="250" t="s">
        <v>56537</v>
      </c>
    </row>
    <row r="21292" spans="1:6">
      <c r="A21292" s="250" t="s">
        <v>29089</v>
      </c>
      <c r="B21292" s="250" t="s">
        <v>49199</v>
      </c>
      <c r="C21292" s="250">
        <v>720</v>
      </c>
      <c r="F21292" s="250" t="s">
        <v>29089</v>
      </c>
    </row>
    <row r="21293" spans="1:6">
      <c r="A21293" s="250" t="s">
        <v>29090</v>
      </c>
      <c r="B21293" s="250" t="s">
        <v>49200</v>
      </c>
      <c r="C21293" s="250">
        <v>860</v>
      </c>
      <c r="F21293" s="250" t="s">
        <v>29090</v>
      </c>
    </row>
    <row r="21294" spans="1:6">
      <c r="A21294" s="250" t="s">
        <v>29091</v>
      </c>
      <c r="B21294" s="250" t="s">
        <v>49201</v>
      </c>
      <c r="C21294" s="250">
        <v>750</v>
      </c>
      <c r="F21294" s="250" t="s">
        <v>29091</v>
      </c>
    </row>
    <row r="21295" spans="1:6">
      <c r="A21295" s="250" t="s">
        <v>29092</v>
      </c>
      <c r="B21295" s="250" t="s">
        <v>49202</v>
      </c>
      <c r="C21295" s="250">
        <v>830</v>
      </c>
      <c r="F21295" s="250" t="s">
        <v>29092</v>
      </c>
    </row>
    <row r="21296" spans="1:6">
      <c r="A21296" s="250" t="s">
        <v>29093</v>
      </c>
      <c r="B21296" s="250" t="s">
        <v>49203</v>
      </c>
      <c r="C21296" s="250">
        <v>880</v>
      </c>
      <c r="F21296" s="250" t="s">
        <v>29093</v>
      </c>
    </row>
    <row r="21297" spans="1:6">
      <c r="A21297" s="250" t="s">
        <v>29094</v>
      </c>
      <c r="B21297" s="250" t="s">
        <v>49204</v>
      </c>
      <c r="C21297" s="250">
        <v>500</v>
      </c>
      <c r="F21297" s="250" t="s">
        <v>29094</v>
      </c>
    </row>
    <row r="21298" spans="1:6">
      <c r="A21298" s="250" t="s">
        <v>29095</v>
      </c>
      <c r="B21298" s="250" t="s">
        <v>49205</v>
      </c>
      <c r="C21298" s="250">
        <v>300</v>
      </c>
      <c r="F21298" s="250" t="s">
        <v>29095</v>
      </c>
    </row>
    <row r="21299" spans="1:6">
      <c r="A21299" s="250" t="s">
        <v>29096</v>
      </c>
      <c r="B21299" s="250" t="s">
        <v>49206</v>
      </c>
      <c r="C21299" s="250">
        <v>540</v>
      </c>
      <c r="F21299" s="250" t="s">
        <v>29096</v>
      </c>
    </row>
    <row r="21300" spans="1:6">
      <c r="A21300" s="250" t="s">
        <v>29097</v>
      </c>
      <c r="B21300" s="250" t="s">
        <v>49204</v>
      </c>
      <c r="C21300" s="250">
        <v>500</v>
      </c>
      <c r="F21300" s="250" t="s">
        <v>29097</v>
      </c>
    </row>
    <row r="21301" spans="1:6">
      <c r="A21301" s="250" t="s">
        <v>29098</v>
      </c>
      <c r="B21301" s="250" t="s">
        <v>49205</v>
      </c>
      <c r="C21301" s="250">
        <v>300</v>
      </c>
      <c r="F21301" s="250" t="s">
        <v>29098</v>
      </c>
    </row>
    <row r="21302" spans="1:6">
      <c r="A21302" s="250" t="s">
        <v>29099</v>
      </c>
      <c r="B21302" s="250" t="s">
        <v>49207</v>
      </c>
      <c r="C21302" s="250">
        <v>7200</v>
      </c>
      <c r="F21302" s="250" t="s">
        <v>29099</v>
      </c>
    </row>
    <row r="21303" spans="1:6">
      <c r="A21303" s="250" t="s">
        <v>29100</v>
      </c>
      <c r="B21303" s="250" t="s">
        <v>977</v>
      </c>
      <c r="C21303" s="250">
        <v>1150</v>
      </c>
      <c r="F21303" s="250" t="s">
        <v>29100</v>
      </c>
    </row>
    <row r="21304" spans="1:6">
      <c r="A21304" s="250" t="s">
        <v>29101</v>
      </c>
      <c r="B21304" s="250" t="s">
        <v>977</v>
      </c>
      <c r="C21304" s="250">
        <v>1200</v>
      </c>
      <c r="F21304" s="250" t="s">
        <v>29101</v>
      </c>
    </row>
    <row r="21305" spans="1:6">
      <c r="A21305" s="250" t="s">
        <v>29102</v>
      </c>
      <c r="B21305" s="250" t="s">
        <v>977</v>
      </c>
      <c r="C21305" s="250">
        <v>1250</v>
      </c>
      <c r="F21305" s="250" t="s">
        <v>29102</v>
      </c>
    </row>
    <row r="21306" spans="1:6">
      <c r="A21306" s="250" t="s">
        <v>29103</v>
      </c>
      <c r="B21306" s="250" t="s">
        <v>49208</v>
      </c>
      <c r="C21306" s="250">
        <v>6500</v>
      </c>
      <c r="F21306" s="250" t="s">
        <v>29103</v>
      </c>
    </row>
    <row r="21307" spans="1:6">
      <c r="A21307" s="250" t="s">
        <v>29104</v>
      </c>
      <c r="B21307" s="250" t="s">
        <v>49209</v>
      </c>
      <c r="C21307" s="250">
        <v>1400</v>
      </c>
      <c r="F21307" s="250" t="s">
        <v>29104</v>
      </c>
    </row>
    <row r="21308" spans="1:6">
      <c r="A21308" s="250" t="s">
        <v>29105</v>
      </c>
      <c r="B21308" s="250" t="s">
        <v>49210</v>
      </c>
      <c r="C21308" s="250">
        <v>370</v>
      </c>
      <c r="F21308" s="250" t="s">
        <v>29105</v>
      </c>
    </row>
    <row r="21309" spans="1:6">
      <c r="A21309" s="250" t="s">
        <v>29107</v>
      </c>
      <c r="B21309" s="250" t="s">
        <v>48732</v>
      </c>
      <c r="C21309" s="250">
        <v>790</v>
      </c>
      <c r="F21309" s="250" t="s">
        <v>29107</v>
      </c>
    </row>
    <row r="21310" spans="1:6">
      <c r="A21310" s="250" t="s">
        <v>29108</v>
      </c>
      <c r="B21310" s="250" t="s">
        <v>1084</v>
      </c>
      <c r="C21310" s="250">
        <v>980</v>
      </c>
      <c r="F21310" s="250" t="s">
        <v>29108</v>
      </c>
    </row>
    <row r="21311" spans="1:6">
      <c r="A21311" s="250" t="s">
        <v>29106</v>
      </c>
      <c r="B21311" s="250" t="s">
        <v>1084</v>
      </c>
      <c r="C21311" s="250">
        <v>1050</v>
      </c>
      <c r="F21311" s="250" t="s">
        <v>29106</v>
      </c>
    </row>
    <row r="21312" spans="1:6">
      <c r="A21312" s="250" t="s">
        <v>29109</v>
      </c>
      <c r="B21312" s="250" t="s">
        <v>48732</v>
      </c>
      <c r="C21312" s="250">
        <v>980</v>
      </c>
      <c r="F21312" s="250" t="s">
        <v>29109</v>
      </c>
    </row>
    <row r="21313" spans="1:6">
      <c r="A21313" s="250" t="s">
        <v>29110</v>
      </c>
      <c r="B21313" s="250" t="s">
        <v>48732</v>
      </c>
      <c r="C21313" s="250">
        <v>1100</v>
      </c>
      <c r="F21313" s="250" t="s">
        <v>29110</v>
      </c>
    </row>
    <row r="21314" spans="1:6">
      <c r="A21314" s="250" t="s">
        <v>29111</v>
      </c>
      <c r="B21314" s="250" t="s">
        <v>48732</v>
      </c>
      <c r="C21314" s="250">
        <v>1450</v>
      </c>
      <c r="F21314" s="250" t="s">
        <v>29111</v>
      </c>
    </row>
    <row r="21315" spans="1:6">
      <c r="A21315" s="250" t="s">
        <v>29112</v>
      </c>
      <c r="B21315" s="250" t="s">
        <v>46422</v>
      </c>
      <c r="C21315" s="250">
        <v>205</v>
      </c>
      <c r="F21315" s="250" t="s">
        <v>29112</v>
      </c>
    </row>
    <row r="21316" spans="1:6">
      <c r="A21316" s="250" t="s">
        <v>29113</v>
      </c>
      <c r="B21316" s="250" t="s">
        <v>49211</v>
      </c>
      <c r="C21316" s="250">
        <v>60</v>
      </c>
      <c r="F21316" s="250" t="s">
        <v>29113</v>
      </c>
    </row>
    <row r="21317" spans="1:6">
      <c r="A21317" s="250" t="s">
        <v>29114</v>
      </c>
      <c r="B21317" s="250" t="s">
        <v>39644</v>
      </c>
      <c r="C21317" s="250">
        <v>105</v>
      </c>
      <c r="F21317" s="250" t="s">
        <v>29114</v>
      </c>
    </row>
    <row r="21318" spans="1:6">
      <c r="A21318" s="250" t="s">
        <v>29115</v>
      </c>
      <c r="B21318" s="250" t="s">
        <v>49212</v>
      </c>
      <c r="C21318" s="250">
        <v>1200</v>
      </c>
      <c r="F21318" s="250" t="s">
        <v>29115</v>
      </c>
    </row>
    <row r="21319" spans="1:6">
      <c r="A21319" s="250" t="s">
        <v>29410</v>
      </c>
      <c r="B21319" s="250" t="s">
        <v>44045</v>
      </c>
      <c r="C21319" s="250">
        <v>10500</v>
      </c>
      <c r="F21319" s="250" t="s">
        <v>29410</v>
      </c>
    </row>
    <row r="21320" spans="1:6">
      <c r="A21320" s="250" t="s">
        <v>29418</v>
      </c>
      <c r="B21320" s="250" t="s">
        <v>49433</v>
      </c>
      <c r="C21320" s="250">
        <v>290</v>
      </c>
      <c r="F21320" s="250" t="s">
        <v>29418</v>
      </c>
    </row>
    <row r="21321" spans="1:6">
      <c r="A21321" s="250" t="s">
        <v>29419</v>
      </c>
      <c r="B21321" s="250" t="s">
        <v>49434</v>
      </c>
      <c r="C21321" s="250">
        <v>290</v>
      </c>
      <c r="F21321" s="250" t="s">
        <v>29419</v>
      </c>
    </row>
    <row r="21322" spans="1:6">
      <c r="A21322" s="250" t="s">
        <v>29420</v>
      </c>
      <c r="B21322" s="250" t="s">
        <v>49435</v>
      </c>
      <c r="C21322" s="250">
        <v>290</v>
      </c>
      <c r="F21322" s="250" t="s">
        <v>29420</v>
      </c>
    </row>
    <row r="21323" spans="1:6">
      <c r="A21323" s="250" t="s">
        <v>29421</v>
      </c>
      <c r="B21323" s="250" t="s">
        <v>49331</v>
      </c>
      <c r="C21323" s="250">
        <v>20800</v>
      </c>
      <c r="F21323" s="250" t="s">
        <v>29421</v>
      </c>
    </row>
    <row r="21324" spans="1:6">
      <c r="A21324" s="250" t="s">
        <v>29422</v>
      </c>
      <c r="B21324" s="250" t="s">
        <v>49436</v>
      </c>
      <c r="C21324" s="250">
        <v>290</v>
      </c>
      <c r="F21324" s="250" t="s">
        <v>29422</v>
      </c>
    </row>
    <row r="21325" spans="1:6">
      <c r="A21325" s="250" t="s">
        <v>29423</v>
      </c>
      <c r="B21325" s="250" t="s">
        <v>49437</v>
      </c>
      <c r="C21325" s="250">
        <v>570</v>
      </c>
      <c r="F21325" s="250" t="s">
        <v>29423</v>
      </c>
    </row>
    <row r="21326" spans="1:6">
      <c r="A21326" s="250" t="s">
        <v>56538</v>
      </c>
      <c r="B21326" s="250" t="s">
        <v>56539</v>
      </c>
      <c r="C21326" s="250">
        <v>330</v>
      </c>
      <c r="F21326" s="250" t="s">
        <v>56538</v>
      </c>
    </row>
    <row r="21327" spans="1:6">
      <c r="A21327" s="250" t="s">
        <v>29424</v>
      </c>
      <c r="B21327" s="250" t="s">
        <v>49438</v>
      </c>
      <c r="C21327" s="250">
        <v>290</v>
      </c>
      <c r="F21327" s="250" t="s">
        <v>29424</v>
      </c>
    </row>
    <row r="21328" spans="1:6">
      <c r="A21328" s="250" t="s">
        <v>29425</v>
      </c>
      <c r="B21328" s="250" t="s">
        <v>49439</v>
      </c>
      <c r="C21328" s="250">
        <v>1400</v>
      </c>
      <c r="F21328" s="250" t="s">
        <v>29425</v>
      </c>
    </row>
    <row r="21329" spans="1:6">
      <c r="A21329" s="250" t="s">
        <v>29426</v>
      </c>
      <c r="B21329" s="250" t="s">
        <v>49440</v>
      </c>
      <c r="C21329" s="250">
        <v>27300</v>
      </c>
      <c r="F21329" s="250" t="s">
        <v>29426</v>
      </c>
    </row>
    <row r="21330" spans="1:6">
      <c r="A21330" s="250" t="s">
        <v>56540</v>
      </c>
      <c r="B21330" s="250" t="s">
        <v>56541</v>
      </c>
      <c r="C21330" s="250">
        <v>5000</v>
      </c>
      <c r="F21330" s="250" t="s">
        <v>56540</v>
      </c>
    </row>
    <row r="21331" spans="1:6">
      <c r="A21331" s="250" t="s">
        <v>29427</v>
      </c>
      <c r="B21331" s="250" t="s">
        <v>49441</v>
      </c>
      <c r="C21331" s="250">
        <v>122000</v>
      </c>
      <c r="F21331" s="250" t="s">
        <v>29427</v>
      </c>
    </row>
    <row r="21332" spans="1:6">
      <c r="A21332" s="250" t="s">
        <v>29428</v>
      </c>
      <c r="B21332" s="250" t="s">
        <v>49442</v>
      </c>
      <c r="C21332" s="250">
        <v>3600</v>
      </c>
      <c r="F21332" s="250" t="s">
        <v>29428</v>
      </c>
    </row>
    <row r="21333" spans="1:6">
      <c r="A21333" s="250" t="s">
        <v>29429</v>
      </c>
      <c r="B21333" s="250" t="s">
        <v>49443</v>
      </c>
      <c r="C21333" s="250">
        <v>460</v>
      </c>
      <c r="F21333" s="250" t="s">
        <v>29429</v>
      </c>
    </row>
    <row r="21334" spans="1:6">
      <c r="A21334" s="250" t="s">
        <v>29430</v>
      </c>
      <c r="B21334" s="250" t="s">
        <v>49444</v>
      </c>
      <c r="C21334" s="250">
        <v>83600</v>
      </c>
      <c r="F21334" s="250" t="s">
        <v>29430</v>
      </c>
    </row>
    <row r="21335" spans="1:6">
      <c r="A21335" s="250" t="s">
        <v>29431</v>
      </c>
      <c r="B21335" s="250" t="s">
        <v>76</v>
      </c>
      <c r="C21335" s="250">
        <v>1600</v>
      </c>
      <c r="F21335" s="250" t="s">
        <v>29431</v>
      </c>
    </row>
    <row r="21336" spans="1:6">
      <c r="A21336" s="250" t="s">
        <v>29432</v>
      </c>
      <c r="B21336" s="250" t="s">
        <v>49445</v>
      </c>
      <c r="C21336" s="250">
        <v>8600</v>
      </c>
      <c r="F21336" s="250" t="s">
        <v>29432</v>
      </c>
    </row>
    <row r="21337" spans="1:6">
      <c r="A21337" s="250" t="s">
        <v>29433</v>
      </c>
      <c r="B21337" s="250" t="s">
        <v>1044</v>
      </c>
      <c r="C21337" s="250">
        <v>17800</v>
      </c>
      <c r="F21337" s="250" t="s">
        <v>29433</v>
      </c>
    </row>
    <row r="21338" spans="1:6">
      <c r="A21338" s="250" t="s">
        <v>29434</v>
      </c>
      <c r="B21338" s="250" t="s">
        <v>73</v>
      </c>
      <c r="C21338" s="250">
        <v>850</v>
      </c>
      <c r="F21338" s="250" t="s">
        <v>29434</v>
      </c>
    </row>
    <row r="21339" spans="1:6">
      <c r="A21339" s="250" t="s">
        <v>29435</v>
      </c>
      <c r="B21339" s="250" t="s">
        <v>49446</v>
      </c>
      <c r="C21339" s="250">
        <v>4400</v>
      </c>
      <c r="F21339" s="250" t="s">
        <v>29435</v>
      </c>
    </row>
    <row r="21340" spans="1:6">
      <c r="A21340" s="250" t="s">
        <v>29436</v>
      </c>
      <c r="B21340" s="250" t="s">
        <v>49447</v>
      </c>
      <c r="C21340" s="250">
        <v>290</v>
      </c>
      <c r="F21340" s="250" t="s">
        <v>29436</v>
      </c>
    </row>
    <row r="21341" spans="1:6">
      <c r="A21341" s="250" t="s">
        <v>29437</v>
      </c>
      <c r="B21341" s="250" t="s">
        <v>49448</v>
      </c>
      <c r="C21341" s="250">
        <v>254500</v>
      </c>
      <c r="F21341" s="250" t="s">
        <v>29437</v>
      </c>
    </row>
    <row r="21342" spans="1:6">
      <c r="A21342" s="250" t="s">
        <v>56542</v>
      </c>
      <c r="B21342" s="250" t="s">
        <v>56543</v>
      </c>
      <c r="C21342" s="250">
        <v>20000</v>
      </c>
      <c r="F21342" s="250" t="s">
        <v>56542</v>
      </c>
    </row>
    <row r="21343" spans="1:6">
      <c r="A21343" s="250" t="s">
        <v>56544</v>
      </c>
      <c r="B21343" s="250" t="s">
        <v>56545</v>
      </c>
      <c r="C21343" s="250">
        <v>1600</v>
      </c>
      <c r="F21343" s="250" t="s">
        <v>56544</v>
      </c>
    </row>
    <row r="21344" spans="1:6">
      <c r="A21344" s="250" t="s">
        <v>56546</v>
      </c>
      <c r="B21344" s="250" t="s">
        <v>56547</v>
      </c>
      <c r="C21344" s="250">
        <v>3200</v>
      </c>
      <c r="F21344" s="250" t="s">
        <v>56546</v>
      </c>
    </row>
    <row r="21345" spans="1:6">
      <c r="A21345" s="250" t="s">
        <v>29438</v>
      </c>
      <c r="B21345" s="250" t="s">
        <v>49331</v>
      </c>
      <c r="C21345" s="250">
        <v>13400</v>
      </c>
      <c r="F21345" s="250" t="s">
        <v>29438</v>
      </c>
    </row>
    <row r="21346" spans="1:6">
      <c r="A21346" s="250" t="s">
        <v>29439</v>
      </c>
      <c r="B21346" s="250" t="s">
        <v>49449</v>
      </c>
      <c r="C21346" s="250">
        <v>13300</v>
      </c>
      <c r="F21346" s="250" t="s">
        <v>29439</v>
      </c>
    </row>
    <row r="21347" spans="1:6">
      <c r="A21347" s="250" t="s">
        <v>29440</v>
      </c>
      <c r="B21347" s="250" t="s">
        <v>49450</v>
      </c>
      <c r="C21347" s="250">
        <v>12500</v>
      </c>
      <c r="F21347" s="250" t="s">
        <v>29440</v>
      </c>
    </row>
    <row r="21348" spans="1:6">
      <c r="A21348" s="250" t="s">
        <v>29441</v>
      </c>
      <c r="B21348" s="250" t="s">
        <v>49451</v>
      </c>
      <c r="C21348" s="250">
        <v>13900</v>
      </c>
      <c r="F21348" s="250" t="s">
        <v>29441</v>
      </c>
    </row>
    <row r="21349" spans="1:6">
      <c r="A21349" s="250" t="s">
        <v>29442</v>
      </c>
      <c r="B21349" s="250" t="s">
        <v>49452</v>
      </c>
      <c r="C21349" s="250">
        <v>7100</v>
      </c>
      <c r="F21349" s="250" t="s">
        <v>29442</v>
      </c>
    </row>
    <row r="21350" spans="1:6">
      <c r="A21350" s="250" t="s">
        <v>29443</v>
      </c>
      <c r="B21350" s="250" t="s">
        <v>8116</v>
      </c>
      <c r="C21350" s="250">
        <v>8200</v>
      </c>
      <c r="F21350" s="250" t="s">
        <v>29443</v>
      </c>
    </row>
    <row r="21351" spans="1:6">
      <c r="A21351" s="250" t="s">
        <v>56548</v>
      </c>
      <c r="B21351" s="250" t="s">
        <v>56549</v>
      </c>
      <c r="C21351" s="250">
        <v>2100</v>
      </c>
      <c r="F21351" s="250" t="s">
        <v>56548</v>
      </c>
    </row>
    <row r="21352" spans="1:6">
      <c r="A21352" s="250" t="s">
        <v>29444</v>
      </c>
      <c r="B21352" s="250" t="s">
        <v>49453</v>
      </c>
      <c r="C21352" s="250">
        <v>12200</v>
      </c>
      <c r="F21352" s="250" t="s">
        <v>29444</v>
      </c>
    </row>
    <row r="21353" spans="1:6">
      <c r="A21353" s="250" t="s">
        <v>29445</v>
      </c>
      <c r="B21353" s="250" t="s">
        <v>49454</v>
      </c>
      <c r="C21353" s="250">
        <v>43100</v>
      </c>
      <c r="F21353" s="250" t="s">
        <v>29445</v>
      </c>
    </row>
    <row r="21354" spans="1:6">
      <c r="A21354" s="250" t="s">
        <v>29446</v>
      </c>
      <c r="B21354" s="250" t="s">
        <v>49455</v>
      </c>
      <c r="C21354" s="250">
        <v>2600</v>
      </c>
      <c r="F21354" s="250" t="s">
        <v>29446</v>
      </c>
    </row>
    <row r="21355" spans="1:6">
      <c r="A21355" s="250" t="s">
        <v>29447</v>
      </c>
      <c r="B21355" s="250" t="s">
        <v>46539</v>
      </c>
      <c r="C21355" s="250">
        <v>5700</v>
      </c>
      <c r="F21355" s="250" t="s">
        <v>29447</v>
      </c>
    </row>
    <row r="21356" spans="1:6">
      <c r="A21356" s="250" t="s">
        <v>29448</v>
      </c>
      <c r="B21356" s="250" t="s">
        <v>49456</v>
      </c>
      <c r="C21356" s="250">
        <v>14000</v>
      </c>
      <c r="F21356" s="250" t="s">
        <v>29448</v>
      </c>
    </row>
    <row r="21357" spans="1:6">
      <c r="A21357" s="250" t="s">
        <v>29449</v>
      </c>
      <c r="B21357" s="250" t="s">
        <v>49457</v>
      </c>
      <c r="C21357" s="250">
        <v>290</v>
      </c>
      <c r="F21357" s="250" t="s">
        <v>29449</v>
      </c>
    </row>
    <row r="21358" spans="1:6">
      <c r="A21358" s="250" t="s">
        <v>29450</v>
      </c>
      <c r="B21358" s="250" t="s">
        <v>49458</v>
      </c>
      <c r="C21358" s="250">
        <v>3500</v>
      </c>
      <c r="F21358" s="250" t="s">
        <v>29450</v>
      </c>
    </row>
    <row r="21359" spans="1:6">
      <c r="A21359" s="250" t="s">
        <v>29411</v>
      </c>
      <c r="B21359" s="250" t="s">
        <v>44047</v>
      </c>
      <c r="C21359" s="250">
        <v>1650</v>
      </c>
      <c r="F21359" s="250" t="s">
        <v>29411</v>
      </c>
    </row>
    <row r="21360" spans="1:6">
      <c r="A21360" s="250" t="s">
        <v>29451</v>
      </c>
      <c r="B21360" s="250" t="s">
        <v>49459</v>
      </c>
      <c r="C21360" s="250">
        <v>850</v>
      </c>
      <c r="F21360" s="250" t="s">
        <v>29451</v>
      </c>
    </row>
    <row r="21361" spans="1:6">
      <c r="A21361" s="250" t="s">
        <v>29452</v>
      </c>
      <c r="B21361" s="250" t="s">
        <v>49460</v>
      </c>
      <c r="C21361" s="250">
        <v>5500</v>
      </c>
      <c r="F21361" s="250" t="s">
        <v>29452</v>
      </c>
    </row>
    <row r="21362" spans="1:6">
      <c r="A21362" s="250" t="s">
        <v>29453</v>
      </c>
      <c r="B21362" s="250" t="s">
        <v>49461</v>
      </c>
      <c r="C21362" s="250">
        <v>25500</v>
      </c>
      <c r="F21362" s="250" t="s">
        <v>29453</v>
      </c>
    </row>
    <row r="21363" spans="1:6">
      <c r="A21363" s="250" t="s">
        <v>29454</v>
      </c>
      <c r="B21363" s="250" t="s">
        <v>49462</v>
      </c>
      <c r="C21363" s="250">
        <v>4300</v>
      </c>
      <c r="F21363" s="250" t="s">
        <v>29454</v>
      </c>
    </row>
    <row r="21364" spans="1:6">
      <c r="A21364" s="250" t="s">
        <v>29455</v>
      </c>
      <c r="B21364" s="250" t="s">
        <v>49463</v>
      </c>
      <c r="C21364" s="250">
        <v>2100</v>
      </c>
      <c r="F21364" s="250" t="s">
        <v>29455</v>
      </c>
    </row>
    <row r="21365" spans="1:6">
      <c r="A21365" s="250" t="s">
        <v>56550</v>
      </c>
      <c r="B21365" s="250" t="s">
        <v>56551</v>
      </c>
      <c r="C21365" s="250">
        <v>660</v>
      </c>
      <c r="F21365" s="250" t="s">
        <v>56550</v>
      </c>
    </row>
    <row r="21366" spans="1:6">
      <c r="A21366" s="250" t="s">
        <v>56552</v>
      </c>
      <c r="B21366" s="250" t="s">
        <v>56553</v>
      </c>
      <c r="C21366" s="250">
        <v>1600</v>
      </c>
      <c r="F21366" s="250" t="s">
        <v>56552</v>
      </c>
    </row>
    <row r="21367" spans="1:6">
      <c r="A21367" s="250" t="s">
        <v>56554</v>
      </c>
      <c r="B21367" s="250" t="s">
        <v>56555</v>
      </c>
      <c r="C21367" s="250">
        <v>660</v>
      </c>
      <c r="F21367" s="250" t="s">
        <v>56554</v>
      </c>
    </row>
    <row r="21368" spans="1:6">
      <c r="A21368" s="250" t="s">
        <v>29456</v>
      </c>
      <c r="B21368" s="250" t="s">
        <v>41395</v>
      </c>
      <c r="C21368" s="250">
        <v>21300</v>
      </c>
      <c r="F21368" s="250" t="s">
        <v>29456</v>
      </c>
    </row>
    <row r="21369" spans="1:6">
      <c r="A21369" s="250" t="s">
        <v>29457</v>
      </c>
      <c r="B21369" s="250" t="s">
        <v>49464</v>
      </c>
      <c r="C21369" s="250">
        <v>14000</v>
      </c>
      <c r="F21369" s="250" t="s">
        <v>29457</v>
      </c>
    </row>
    <row r="21370" spans="1:6">
      <c r="A21370" s="250" t="s">
        <v>29458</v>
      </c>
      <c r="B21370" s="250" t="s">
        <v>49465</v>
      </c>
      <c r="C21370" s="250">
        <v>9500</v>
      </c>
      <c r="F21370" s="250" t="s">
        <v>29458</v>
      </c>
    </row>
    <row r="21371" spans="1:6">
      <c r="A21371" s="250" t="s">
        <v>29459</v>
      </c>
      <c r="B21371" s="250" t="s">
        <v>49466</v>
      </c>
      <c r="C21371" s="250">
        <v>8700</v>
      </c>
      <c r="F21371" s="250" t="s">
        <v>29459</v>
      </c>
    </row>
    <row r="21372" spans="1:6">
      <c r="A21372" s="250" t="s">
        <v>56556</v>
      </c>
      <c r="B21372" s="250" t="s">
        <v>56557</v>
      </c>
      <c r="C21372" s="250">
        <v>99600</v>
      </c>
      <c r="F21372" s="250" t="s">
        <v>56556</v>
      </c>
    </row>
    <row r="21373" spans="1:6">
      <c r="A21373" s="250" t="s">
        <v>29460</v>
      </c>
      <c r="B21373" s="250" t="s">
        <v>49467</v>
      </c>
      <c r="C21373" s="250">
        <v>1550</v>
      </c>
      <c r="F21373" s="250" t="s">
        <v>29460</v>
      </c>
    </row>
    <row r="21374" spans="1:6">
      <c r="A21374" s="250" t="s">
        <v>29461</v>
      </c>
      <c r="B21374" s="250" t="s">
        <v>49468</v>
      </c>
      <c r="C21374" s="250">
        <v>4400</v>
      </c>
      <c r="F21374" s="250" t="s">
        <v>29461</v>
      </c>
    </row>
    <row r="21375" spans="1:6">
      <c r="A21375" s="250" t="s">
        <v>29462</v>
      </c>
      <c r="B21375" s="250" t="s">
        <v>49469</v>
      </c>
      <c r="C21375" s="250">
        <v>282000</v>
      </c>
      <c r="F21375" s="250" t="s">
        <v>29462</v>
      </c>
    </row>
    <row r="21376" spans="1:6">
      <c r="A21376" s="250" t="s">
        <v>29463</v>
      </c>
      <c r="B21376" s="250" t="s">
        <v>49470</v>
      </c>
      <c r="C21376" s="250">
        <v>5200</v>
      </c>
      <c r="F21376" s="250" t="s">
        <v>29463</v>
      </c>
    </row>
    <row r="21377" spans="1:6">
      <c r="A21377" s="250" t="s">
        <v>56558</v>
      </c>
      <c r="B21377" s="250" t="s">
        <v>56559</v>
      </c>
      <c r="C21377" s="250">
        <v>6200</v>
      </c>
      <c r="F21377" s="250" t="s">
        <v>56558</v>
      </c>
    </row>
    <row r="21378" spans="1:6">
      <c r="A21378" s="250" t="s">
        <v>56560</v>
      </c>
      <c r="B21378" s="250" t="s">
        <v>56561</v>
      </c>
      <c r="C21378" s="250">
        <v>6200</v>
      </c>
      <c r="F21378" s="250" t="s">
        <v>56560</v>
      </c>
    </row>
    <row r="21379" spans="1:6">
      <c r="A21379" s="250" t="s">
        <v>29464</v>
      </c>
      <c r="B21379" s="250" t="s">
        <v>49261</v>
      </c>
      <c r="C21379" s="250">
        <v>10900</v>
      </c>
      <c r="F21379" s="250" t="s">
        <v>29464</v>
      </c>
    </row>
    <row r="21380" spans="1:6">
      <c r="A21380" s="250" t="s">
        <v>29465</v>
      </c>
      <c r="B21380" s="250" t="s">
        <v>49471</v>
      </c>
      <c r="C21380" s="250">
        <v>28500</v>
      </c>
      <c r="F21380" s="250" t="s">
        <v>29465</v>
      </c>
    </row>
    <row r="21381" spans="1:6">
      <c r="A21381" s="250" t="s">
        <v>29466</v>
      </c>
      <c r="B21381" s="250" t="s">
        <v>49472</v>
      </c>
      <c r="C21381" s="250">
        <v>34300</v>
      </c>
      <c r="F21381" s="250" t="s">
        <v>29466</v>
      </c>
    </row>
    <row r="21382" spans="1:6">
      <c r="A21382" s="250" t="s">
        <v>29467</v>
      </c>
      <c r="B21382" s="250" t="s">
        <v>49374</v>
      </c>
      <c r="C21382" s="250">
        <v>7400</v>
      </c>
      <c r="F21382" s="250" t="s">
        <v>29467</v>
      </c>
    </row>
    <row r="21383" spans="1:6">
      <c r="A21383" s="250" t="s">
        <v>29468</v>
      </c>
      <c r="B21383" s="250" t="s">
        <v>49473</v>
      </c>
      <c r="C21383" s="250">
        <v>11700</v>
      </c>
      <c r="F21383" s="250" t="s">
        <v>29468</v>
      </c>
    </row>
    <row r="21384" spans="1:6">
      <c r="A21384" s="250" t="s">
        <v>29469</v>
      </c>
      <c r="B21384" s="250" t="s">
        <v>49474</v>
      </c>
      <c r="C21384" s="250">
        <v>54600</v>
      </c>
      <c r="F21384" s="250" t="s">
        <v>29469</v>
      </c>
    </row>
    <row r="21385" spans="1:6">
      <c r="A21385" s="250" t="s">
        <v>29470</v>
      </c>
      <c r="B21385" s="250" t="s">
        <v>8117</v>
      </c>
      <c r="C21385" s="250">
        <v>4700</v>
      </c>
      <c r="F21385" s="250" t="s">
        <v>29470</v>
      </c>
    </row>
    <row r="21386" spans="1:6">
      <c r="A21386" s="250" t="s">
        <v>56562</v>
      </c>
      <c r="B21386" s="250" t="s">
        <v>56563</v>
      </c>
      <c r="C21386" s="250">
        <v>15300</v>
      </c>
      <c r="F21386" s="250" t="s">
        <v>56562</v>
      </c>
    </row>
    <row r="21387" spans="1:6">
      <c r="A21387" s="250" t="s">
        <v>29471</v>
      </c>
      <c r="B21387" s="250" t="s">
        <v>38677</v>
      </c>
      <c r="C21387" s="250">
        <v>144000</v>
      </c>
      <c r="F21387" s="250" t="s">
        <v>29471</v>
      </c>
    </row>
    <row r="21388" spans="1:6">
      <c r="A21388" s="250" t="s">
        <v>56564</v>
      </c>
      <c r="B21388" s="250" t="s">
        <v>56565</v>
      </c>
      <c r="C21388" s="250">
        <v>33500</v>
      </c>
      <c r="F21388" s="250" t="s">
        <v>56564</v>
      </c>
    </row>
    <row r="21389" spans="1:6">
      <c r="A21389" s="250" t="s">
        <v>56566</v>
      </c>
      <c r="B21389" s="250" t="s">
        <v>56567</v>
      </c>
      <c r="C21389" s="250">
        <v>33500</v>
      </c>
      <c r="F21389" s="250" t="s">
        <v>56566</v>
      </c>
    </row>
    <row r="21390" spans="1:6">
      <c r="A21390" s="250" t="s">
        <v>56568</v>
      </c>
      <c r="B21390" s="250" t="s">
        <v>56569</v>
      </c>
      <c r="C21390" s="250">
        <v>31900</v>
      </c>
      <c r="F21390" s="250" t="s">
        <v>56568</v>
      </c>
    </row>
    <row r="21391" spans="1:6">
      <c r="A21391" s="250" t="s">
        <v>29472</v>
      </c>
      <c r="B21391" s="250" t="s">
        <v>49475</v>
      </c>
      <c r="C21391" s="250">
        <v>75600</v>
      </c>
      <c r="F21391" s="250" t="s">
        <v>29472</v>
      </c>
    </row>
    <row r="21392" spans="1:6">
      <c r="A21392" s="250" t="s">
        <v>29473</v>
      </c>
      <c r="B21392" s="250" t="s">
        <v>49476</v>
      </c>
      <c r="C21392" s="250">
        <v>8600</v>
      </c>
      <c r="F21392" s="250" t="s">
        <v>29473</v>
      </c>
    </row>
    <row r="21393" spans="1:6">
      <c r="A21393" s="250" t="s">
        <v>56570</v>
      </c>
      <c r="B21393" s="250" t="s">
        <v>56571</v>
      </c>
      <c r="C21393" s="250">
        <v>15300</v>
      </c>
      <c r="F21393" s="250" t="s">
        <v>56570</v>
      </c>
    </row>
    <row r="21394" spans="1:6">
      <c r="A21394" s="250" t="s">
        <v>56572</v>
      </c>
      <c r="B21394" s="250" t="s">
        <v>56573</v>
      </c>
      <c r="C21394" s="250">
        <v>8600</v>
      </c>
      <c r="F21394" s="250" t="s">
        <v>56572</v>
      </c>
    </row>
    <row r="21395" spans="1:6">
      <c r="A21395" s="250" t="s">
        <v>56574</v>
      </c>
      <c r="B21395" s="250" t="s">
        <v>56575</v>
      </c>
      <c r="C21395" s="250">
        <v>8600</v>
      </c>
      <c r="F21395" s="250" t="s">
        <v>56574</v>
      </c>
    </row>
    <row r="21396" spans="1:6">
      <c r="A21396" s="250" t="s">
        <v>29474</v>
      </c>
      <c r="B21396" s="250" t="s">
        <v>49477</v>
      </c>
      <c r="C21396" s="250">
        <v>4900</v>
      </c>
      <c r="F21396" s="250" t="s">
        <v>29474</v>
      </c>
    </row>
    <row r="21397" spans="1:6">
      <c r="A21397" s="250" t="s">
        <v>29475</v>
      </c>
      <c r="B21397" s="250" t="s">
        <v>49478</v>
      </c>
      <c r="C21397" s="250">
        <v>4400</v>
      </c>
      <c r="F21397" s="250" t="s">
        <v>29475</v>
      </c>
    </row>
    <row r="21398" spans="1:6">
      <c r="A21398" s="250" t="s">
        <v>29476</v>
      </c>
      <c r="B21398" s="250" t="s">
        <v>49479</v>
      </c>
      <c r="C21398" s="250">
        <v>11600</v>
      </c>
      <c r="F21398" s="250" t="s">
        <v>29476</v>
      </c>
    </row>
    <row r="21399" spans="1:6">
      <c r="A21399" s="250" t="s">
        <v>56576</v>
      </c>
      <c r="B21399" s="250" t="s">
        <v>56577</v>
      </c>
      <c r="C21399" s="250">
        <v>2700</v>
      </c>
      <c r="F21399" s="250" t="s">
        <v>56576</v>
      </c>
    </row>
    <row r="21400" spans="1:6">
      <c r="A21400" s="250" t="s">
        <v>29477</v>
      </c>
      <c r="B21400" s="250" t="s">
        <v>49480</v>
      </c>
      <c r="C21400" s="250">
        <v>48600</v>
      </c>
      <c r="F21400" s="250" t="s">
        <v>29477</v>
      </c>
    </row>
    <row r="21401" spans="1:6">
      <c r="A21401" s="250" t="s">
        <v>29478</v>
      </c>
      <c r="B21401" s="250" t="s">
        <v>49350</v>
      </c>
      <c r="C21401" s="250">
        <v>107100</v>
      </c>
      <c r="F21401" s="250" t="s">
        <v>29478</v>
      </c>
    </row>
    <row r="21402" spans="1:6">
      <c r="A21402" s="250" t="s">
        <v>29479</v>
      </c>
      <c r="B21402" s="250" t="s">
        <v>49481</v>
      </c>
      <c r="C21402" s="250">
        <v>6900</v>
      </c>
      <c r="F21402" s="250" t="s">
        <v>29479</v>
      </c>
    </row>
    <row r="21403" spans="1:6">
      <c r="A21403" s="250" t="s">
        <v>29480</v>
      </c>
      <c r="B21403" s="250" t="s">
        <v>49482</v>
      </c>
      <c r="C21403" s="250">
        <v>9000</v>
      </c>
      <c r="F21403" s="250" t="s">
        <v>29480</v>
      </c>
    </row>
    <row r="21404" spans="1:6">
      <c r="A21404" s="250" t="s">
        <v>29481</v>
      </c>
      <c r="B21404" s="250" t="s">
        <v>49483</v>
      </c>
      <c r="C21404" s="250">
        <v>39100</v>
      </c>
      <c r="F21404" s="250" t="s">
        <v>29481</v>
      </c>
    </row>
    <row r="21405" spans="1:6">
      <c r="A21405" s="250" t="s">
        <v>29482</v>
      </c>
      <c r="B21405" s="250" t="s">
        <v>49484</v>
      </c>
      <c r="C21405" s="250">
        <v>34300</v>
      </c>
      <c r="F21405" s="250" t="s">
        <v>29482</v>
      </c>
    </row>
    <row r="21406" spans="1:6">
      <c r="A21406" s="250" t="s">
        <v>29483</v>
      </c>
      <c r="B21406" s="250" t="s">
        <v>49485</v>
      </c>
      <c r="C21406" s="250">
        <v>11600</v>
      </c>
      <c r="F21406" s="250" t="s">
        <v>29483</v>
      </c>
    </row>
    <row r="21407" spans="1:6">
      <c r="A21407" s="250" t="s">
        <v>29484</v>
      </c>
      <c r="B21407" s="250" t="s">
        <v>336</v>
      </c>
      <c r="C21407" s="250">
        <v>14600</v>
      </c>
      <c r="F21407" s="250" t="s">
        <v>29484</v>
      </c>
    </row>
    <row r="21408" spans="1:6">
      <c r="A21408" s="250" t="s">
        <v>29485</v>
      </c>
      <c r="B21408" s="250" t="s">
        <v>49486</v>
      </c>
      <c r="C21408" s="250">
        <v>65000</v>
      </c>
      <c r="F21408" s="250" t="s">
        <v>29485</v>
      </c>
    </row>
    <row r="21409" spans="1:6">
      <c r="A21409" s="250" t="s">
        <v>29486</v>
      </c>
      <c r="B21409" s="250" t="s">
        <v>49487</v>
      </c>
      <c r="C21409" s="250">
        <v>24800</v>
      </c>
      <c r="F21409" s="250" t="s">
        <v>29486</v>
      </c>
    </row>
    <row r="21410" spans="1:6">
      <c r="A21410" s="250" t="s">
        <v>29487</v>
      </c>
      <c r="B21410" s="250" t="s">
        <v>49488</v>
      </c>
      <c r="C21410" s="250">
        <v>7100</v>
      </c>
      <c r="F21410" s="250" t="s">
        <v>29487</v>
      </c>
    </row>
    <row r="21411" spans="1:6">
      <c r="A21411" s="250" t="s">
        <v>29488</v>
      </c>
      <c r="B21411" s="250" t="s">
        <v>49489</v>
      </c>
      <c r="C21411" s="250">
        <v>1400</v>
      </c>
      <c r="F21411" s="250" t="s">
        <v>29488</v>
      </c>
    </row>
    <row r="21412" spans="1:6">
      <c r="A21412" s="250" t="s">
        <v>29489</v>
      </c>
      <c r="B21412" s="250" t="s">
        <v>49490</v>
      </c>
      <c r="C21412" s="250">
        <v>5100</v>
      </c>
      <c r="F21412" s="250" t="s">
        <v>29489</v>
      </c>
    </row>
    <row r="21413" spans="1:6">
      <c r="A21413" s="250" t="s">
        <v>29490</v>
      </c>
      <c r="B21413" s="250" t="s">
        <v>49491</v>
      </c>
      <c r="C21413" s="250">
        <v>13000</v>
      </c>
      <c r="F21413" s="250" t="s">
        <v>29490</v>
      </c>
    </row>
    <row r="21414" spans="1:6">
      <c r="A21414" s="250" t="s">
        <v>29491</v>
      </c>
      <c r="B21414" s="250" t="s">
        <v>41344</v>
      </c>
      <c r="C21414" s="250">
        <v>143800</v>
      </c>
      <c r="F21414" s="250" t="s">
        <v>29491</v>
      </c>
    </row>
    <row r="21415" spans="1:6">
      <c r="A21415" s="250" t="s">
        <v>29492</v>
      </c>
      <c r="B21415" s="250" t="s">
        <v>49492</v>
      </c>
      <c r="C21415" s="250">
        <v>24300</v>
      </c>
      <c r="F21415" s="250" t="s">
        <v>29492</v>
      </c>
    </row>
    <row r="21416" spans="1:6">
      <c r="A21416" s="250" t="s">
        <v>29493</v>
      </c>
      <c r="B21416" s="250" t="s">
        <v>39880</v>
      </c>
      <c r="C21416" s="250">
        <v>970</v>
      </c>
      <c r="F21416" s="250" t="s">
        <v>29493</v>
      </c>
    </row>
    <row r="21417" spans="1:6">
      <c r="A21417" s="250" t="s">
        <v>29494</v>
      </c>
      <c r="B21417" s="250" t="s">
        <v>48918</v>
      </c>
      <c r="C21417" s="250">
        <v>4300</v>
      </c>
      <c r="F21417" s="250" t="s">
        <v>29494</v>
      </c>
    </row>
    <row r="21418" spans="1:6">
      <c r="A21418" s="250" t="s">
        <v>29495</v>
      </c>
      <c r="B21418" s="250" t="s">
        <v>49259</v>
      </c>
      <c r="C21418" s="250">
        <v>6500</v>
      </c>
      <c r="F21418" s="250" t="s">
        <v>29495</v>
      </c>
    </row>
    <row r="21419" spans="1:6">
      <c r="A21419" s="250" t="s">
        <v>29496</v>
      </c>
      <c r="B21419" s="250" t="s">
        <v>49493</v>
      </c>
      <c r="C21419" s="250">
        <v>850</v>
      </c>
      <c r="F21419" s="250" t="s">
        <v>29496</v>
      </c>
    </row>
    <row r="21420" spans="1:6">
      <c r="A21420" s="250" t="s">
        <v>29497</v>
      </c>
      <c r="B21420" s="250" t="s">
        <v>49494</v>
      </c>
      <c r="C21420" s="250">
        <v>15500</v>
      </c>
      <c r="F21420" s="250" t="s">
        <v>29497</v>
      </c>
    </row>
    <row r="21421" spans="1:6">
      <c r="A21421" s="250" t="s">
        <v>29498</v>
      </c>
      <c r="B21421" s="250" t="s">
        <v>49495</v>
      </c>
      <c r="C21421" s="250">
        <v>23600</v>
      </c>
      <c r="F21421" s="250" t="s">
        <v>29498</v>
      </c>
    </row>
    <row r="21422" spans="1:6">
      <c r="A21422" s="250" t="s">
        <v>29499</v>
      </c>
      <c r="B21422" s="250" t="s">
        <v>49496</v>
      </c>
      <c r="C21422" s="250">
        <v>15600</v>
      </c>
      <c r="F21422" s="250" t="s">
        <v>29499</v>
      </c>
    </row>
    <row r="21423" spans="1:6">
      <c r="A21423" s="250" t="s">
        <v>29500</v>
      </c>
      <c r="B21423" s="250" t="s">
        <v>49497</v>
      </c>
      <c r="C21423" s="250">
        <v>68000</v>
      </c>
      <c r="F21423" s="250" t="s">
        <v>29500</v>
      </c>
    </row>
    <row r="21424" spans="1:6">
      <c r="A21424" s="250" t="s">
        <v>29501</v>
      </c>
      <c r="B21424" s="250" t="s">
        <v>38950</v>
      </c>
      <c r="C21424" s="250">
        <v>26400</v>
      </c>
      <c r="F21424" s="250" t="s">
        <v>29501</v>
      </c>
    </row>
    <row r="21425" spans="1:6">
      <c r="A21425" s="250" t="s">
        <v>29502</v>
      </c>
      <c r="B21425" s="250" t="s">
        <v>49498</v>
      </c>
      <c r="C21425" s="250">
        <v>9000</v>
      </c>
      <c r="F21425" s="250" t="s">
        <v>29502</v>
      </c>
    </row>
    <row r="21426" spans="1:6">
      <c r="A21426" s="250" t="s">
        <v>29503</v>
      </c>
      <c r="B21426" s="250" t="s">
        <v>49499</v>
      </c>
      <c r="C21426" s="250">
        <v>76600</v>
      </c>
      <c r="F21426" s="250" t="s">
        <v>29503</v>
      </c>
    </row>
    <row r="21427" spans="1:6">
      <c r="A21427" s="250" t="s">
        <v>29504</v>
      </c>
      <c r="B21427" s="250" t="s">
        <v>49500</v>
      </c>
      <c r="C21427" s="250">
        <v>4700</v>
      </c>
      <c r="F21427" s="250" t="s">
        <v>29504</v>
      </c>
    </row>
    <row r="21428" spans="1:6">
      <c r="A21428" s="250" t="s">
        <v>29505</v>
      </c>
      <c r="B21428" s="250" t="s">
        <v>49501</v>
      </c>
      <c r="C21428" s="250">
        <v>1400</v>
      </c>
      <c r="F21428" s="250" t="s">
        <v>29505</v>
      </c>
    </row>
    <row r="21429" spans="1:6">
      <c r="A21429" s="250" t="s">
        <v>29506</v>
      </c>
      <c r="B21429" s="250" t="s">
        <v>49502</v>
      </c>
      <c r="C21429" s="250">
        <v>600000</v>
      </c>
      <c r="F21429" s="250" t="s">
        <v>29506</v>
      </c>
    </row>
    <row r="21430" spans="1:6">
      <c r="A21430" s="250" t="s">
        <v>29507</v>
      </c>
      <c r="B21430" s="250" t="s">
        <v>49503</v>
      </c>
      <c r="C21430" s="250">
        <v>2600</v>
      </c>
      <c r="F21430" s="250" t="s">
        <v>29507</v>
      </c>
    </row>
    <row r="21431" spans="1:6">
      <c r="A21431" s="250" t="s">
        <v>29508</v>
      </c>
      <c r="B21431" s="250" t="s">
        <v>49504</v>
      </c>
      <c r="C21431" s="250">
        <v>7000</v>
      </c>
      <c r="F21431" s="250" t="s">
        <v>29508</v>
      </c>
    </row>
    <row r="21432" spans="1:6">
      <c r="A21432" s="250" t="s">
        <v>56578</v>
      </c>
      <c r="B21432" s="250" t="s">
        <v>56579</v>
      </c>
      <c r="C21432" s="250">
        <v>990</v>
      </c>
      <c r="F21432" s="250" t="s">
        <v>56578</v>
      </c>
    </row>
    <row r="21433" spans="1:6">
      <c r="A21433" s="250" t="s">
        <v>56580</v>
      </c>
      <c r="B21433" s="250" t="s">
        <v>56581</v>
      </c>
      <c r="C21433" s="250">
        <v>2500</v>
      </c>
      <c r="F21433" s="250" t="s">
        <v>56580</v>
      </c>
    </row>
    <row r="21434" spans="1:6">
      <c r="A21434" s="250" t="s">
        <v>29509</v>
      </c>
      <c r="B21434" s="250" t="s">
        <v>1037</v>
      </c>
      <c r="C21434" s="250">
        <v>7400</v>
      </c>
      <c r="F21434" s="250" t="s">
        <v>29509</v>
      </c>
    </row>
    <row r="21435" spans="1:6">
      <c r="A21435" s="250" t="s">
        <v>56582</v>
      </c>
      <c r="B21435" s="250" t="s">
        <v>56583</v>
      </c>
      <c r="C21435" s="250">
        <v>23900</v>
      </c>
      <c r="F21435" s="250" t="s">
        <v>56582</v>
      </c>
    </row>
    <row r="21436" spans="1:6">
      <c r="A21436" s="250" t="s">
        <v>29510</v>
      </c>
      <c r="B21436" s="250" t="s">
        <v>49505</v>
      </c>
      <c r="C21436" s="250">
        <v>850</v>
      </c>
      <c r="F21436" s="250" t="s">
        <v>29510</v>
      </c>
    </row>
    <row r="21437" spans="1:6">
      <c r="A21437" s="250" t="s">
        <v>29511</v>
      </c>
      <c r="B21437" s="250" t="s">
        <v>8118</v>
      </c>
      <c r="C21437" s="250">
        <v>2600</v>
      </c>
      <c r="F21437" s="250" t="s">
        <v>29511</v>
      </c>
    </row>
    <row r="21438" spans="1:6">
      <c r="A21438" s="250" t="s">
        <v>29512</v>
      </c>
      <c r="B21438" s="250" t="s">
        <v>49506</v>
      </c>
      <c r="C21438" s="250">
        <v>750</v>
      </c>
      <c r="F21438" s="250" t="s">
        <v>29512</v>
      </c>
    </row>
    <row r="21439" spans="1:6">
      <c r="A21439" s="250" t="s">
        <v>29513</v>
      </c>
      <c r="B21439" s="250" t="s">
        <v>49300</v>
      </c>
      <c r="C21439" s="250">
        <v>27500</v>
      </c>
      <c r="F21439" s="250" t="s">
        <v>29513</v>
      </c>
    </row>
    <row r="21440" spans="1:6">
      <c r="A21440" s="250" t="s">
        <v>29514</v>
      </c>
      <c r="B21440" s="250" t="s">
        <v>49507</v>
      </c>
      <c r="C21440" s="250">
        <v>1900</v>
      </c>
      <c r="F21440" s="250" t="s">
        <v>29514</v>
      </c>
    </row>
    <row r="21441" spans="1:6">
      <c r="A21441" s="250" t="s">
        <v>29515</v>
      </c>
      <c r="B21441" s="250" t="s">
        <v>49508</v>
      </c>
      <c r="C21441" s="250">
        <v>10000</v>
      </c>
      <c r="F21441" s="250" t="s">
        <v>29515</v>
      </c>
    </row>
    <row r="21442" spans="1:6">
      <c r="A21442" s="250" t="s">
        <v>29516</v>
      </c>
      <c r="B21442" s="250" t="s">
        <v>49509</v>
      </c>
      <c r="C21442" s="250">
        <v>850</v>
      </c>
      <c r="F21442" s="250" t="s">
        <v>29516</v>
      </c>
    </row>
    <row r="21443" spans="1:6">
      <c r="A21443" s="250" t="s">
        <v>29517</v>
      </c>
      <c r="B21443" s="250" t="s">
        <v>49510</v>
      </c>
      <c r="C21443" s="250">
        <v>850</v>
      </c>
      <c r="F21443" s="250" t="s">
        <v>29517</v>
      </c>
    </row>
    <row r="21444" spans="1:6">
      <c r="A21444" s="250" t="s">
        <v>29518</v>
      </c>
      <c r="B21444" s="250" t="s">
        <v>49511</v>
      </c>
      <c r="C21444" s="250">
        <v>1750</v>
      </c>
      <c r="F21444" s="250" t="s">
        <v>29518</v>
      </c>
    </row>
    <row r="21445" spans="1:6">
      <c r="A21445" s="250" t="s">
        <v>29519</v>
      </c>
      <c r="B21445" s="250" t="s">
        <v>49512</v>
      </c>
      <c r="C21445" s="250">
        <v>1850</v>
      </c>
      <c r="F21445" s="250" t="s">
        <v>29519</v>
      </c>
    </row>
    <row r="21446" spans="1:6">
      <c r="A21446" s="250" t="s">
        <v>29520</v>
      </c>
      <c r="B21446" s="250" t="s">
        <v>49513</v>
      </c>
      <c r="C21446" s="250">
        <v>16000</v>
      </c>
      <c r="F21446" s="250" t="s">
        <v>29520</v>
      </c>
    </row>
    <row r="21447" spans="1:6">
      <c r="A21447" s="250" t="s">
        <v>29521</v>
      </c>
      <c r="B21447" s="250" t="s">
        <v>49514</v>
      </c>
      <c r="C21447" s="250">
        <v>31000</v>
      </c>
      <c r="F21447" s="250" t="s">
        <v>29521</v>
      </c>
    </row>
    <row r="21448" spans="1:6">
      <c r="A21448" s="250" t="s">
        <v>29522</v>
      </c>
      <c r="B21448" s="250" t="s">
        <v>8119</v>
      </c>
      <c r="C21448" s="250">
        <v>5700</v>
      </c>
      <c r="F21448" s="250" t="s">
        <v>29522</v>
      </c>
    </row>
    <row r="21449" spans="1:6">
      <c r="A21449" s="250" t="s">
        <v>56584</v>
      </c>
      <c r="B21449" s="250" t="s">
        <v>56585</v>
      </c>
      <c r="C21449" s="250">
        <v>350</v>
      </c>
      <c r="F21449" s="250" t="s">
        <v>56584</v>
      </c>
    </row>
    <row r="21450" spans="1:6">
      <c r="A21450" s="250" t="s">
        <v>29523</v>
      </c>
      <c r="B21450" s="250" t="s">
        <v>49515</v>
      </c>
      <c r="C21450" s="250">
        <v>8900</v>
      </c>
      <c r="F21450" s="250" t="s">
        <v>29523</v>
      </c>
    </row>
    <row r="21451" spans="1:6">
      <c r="A21451" s="250" t="s">
        <v>29524</v>
      </c>
      <c r="B21451" s="250" t="s">
        <v>49516</v>
      </c>
      <c r="C21451" s="250">
        <v>290</v>
      </c>
      <c r="F21451" s="250" t="s">
        <v>29524</v>
      </c>
    </row>
    <row r="21452" spans="1:6">
      <c r="A21452" s="250" t="s">
        <v>29525</v>
      </c>
      <c r="B21452" s="250" t="s">
        <v>49517</v>
      </c>
      <c r="C21452" s="250">
        <v>3700</v>
      </c>
      <c r="F21452" s="250" t="s">
        <v>29525</v>
      </c>
    </row>
    <row r="21453" spans="1:6">
      <c r="A21453" s="250" t="s">
        <v>29526</v>
      </c>
      <c r="B21453" s="250" t="s">
        <v>49518</v>
      </c>
      <c r="C21453" s="250">
        <v>290</v>
      </c>
      <c r="F21453" s="250" t="s">
        <v>29526</v>
      </c>
    </row>
    <row r="21454" spans="1:6">
      <c r="A21454" s="250" t="s">
        <v>29527</v>
      </c>
      <c r="B21454" s="250" t="s">
        <v>49519</v>
      </c>
      <c r="C21454" s="250">
        <v>1400</v>
      </c>
      <c r="F21454" s="250" t="s">
        <v>29527</v>
      </c>
    </row>
    <row r="21455" spans="1:6">
      <c r="A21455" s="250" t="s">
        <v>29528</v>
      </c>
      <c r="B21455" s="250" t="s">
        <v>8120</v>
      </c>
      <c r="C21455" s="250">
        <v>3400</v>
      </c>
      <c r="F21455" s="250" t="s">
        <v>29528</v>
      </c>
    </row>
    <row r="21456" spans="1:6">
      <c r="A21456" s="250" t="s">
        <v>29529</v>
      </c>
      <c r="B21456" s="250" t="s">
        <v>49520</v>
      </c>
      <c r="C21456" s="250">
        <v>4000</v>
      </c>
      <c r="F21456" s="250" t="s">
        <v>29529</v>
      </c>
    </row>
    <row r="21457" spans="1:6">
      <c r="A21457" s="250" t="s">
        <v>29412</v>
      </c>
      <c r="B21457" s="250" t="s">
        <v>44048</v>
      </c>
      <c r="C21457" s="250">
        <v>1900</v>
      </c>
      <c r="F21457" s="250" t="s">
        <v>29412</v>
      </c>
    </row>
    <row r="21458" spans="1:6">
      <c r="A21458" s="250" t="s">
        <v>29530</v>
      </c>
      <c r="B21458" s="250" t="s">
        <v>49521</v>
      </c>
      <c r="C21458" s="250">
        <v>7500</v>
      </c>
      <c r="F21458" s="250" t="s">
        <v>29530</v>
      </c>
    </row>
    <row r="21459" spans="1:6">
      <c r="A21459" s="250" t="s">
        <v>56586</v>
      </c>
      <c r="B21459" s="250" t="s">
        <v>56587</v>
      </c>
      <c r="C21459" s="250">
        <v>480000</v>
      </c>
      <c r="F21459" s="250" t="s">
        <v>56586</v>
      </c>
    </row>
    <row r="21460" spans="1:6">
      <c r="A21460" s="250" t="s">
        <v>29531</v>
      </c>
      <c r="B21460" s="250" t="s">
        <v>49522</v>
      </c>
      <c r="C21460" s="250">
        <v>6500</v>
      </c>
      <c r="F21460" s="250" t="s">
        <v>29531</v>
      </c>
    </row>
    <row r="21461" spans="1:6">
      <c r="A21461" s="250" t="s">
        <v>29532</v>
      </c>
      <c r="B21461" s="250" t="s">
        <v>49523</v>
      </c>
      <c r="C21461" s="250">
        <v>19400</v>
      </c>
      <c r="F21461" s="250" t="s">
        <v>29532</v>
      </c>
    </row>
    <row r="21462" spans="1:6">
      <c r="A21462" s="250" t="s">
        <v>29533</v>
      </c>
      <c r="B21462" s="250" t="s">
        <v>49524</v>
      </c>
      <c r="C21462" s="250">
        <v>44900</v>
      </c>
      <c r="F21462" s="250" t="s">
        <v>29533</v>
      </c>
    </row>
    <row r="21463" spans="1:6">
      <c r="A21463" s="250" t="s">
        <v>29534</v>
      </c>
      <c r="B21463" s="250" t="s">
        <v>49525</v>
      </c>
      <c r="C21463" s="250">
        <v>1550</v>
      </c>
      <c r="F21463" s="250" t="s">
        <v>29534</v>
      </c>
    </row>
    <row r="21464" spans="1:6">
      <c r="A21464" s="250" t="s">
        <v>29535</v>
      </c>
      <c r="B21464" s="250" t="s">
        <v>49526</v>
      </c>
      <c r="C21464" s="250">
        <v>9300</v>
      </c>
      <c r="F21464" s="250" t="s">
        <v>29535</v>
      </c>
    </row>
    <row r="21465" spans="1:6">
      <c r="A21465" s="250" t="s">
        <v>29536</v>
      </c>
      <c r="B21465" s="250" t="s">
        <v>49527</v>
      </c>
      <c r="C21465" s="250">
        <v>6700</v>
      </c>
      <c r="F21465" s="250" t="s">
        <v>29536</v>
      </c>
    </row>
    <row r="21466" spans="1:6">
      <c r="A21466" s="250" t="s">
        <v>29537</v>
      </c>
      <c r="B21466" s="250" t="s">
        <v>49528</v>
      </c>
      <c r="C21466" s="250">
        <v>1850</v>
      </c>
      <c r="F21466" s="250" t="s">
        <v>29537</v>
      </c>
    </row>
    <row r="21467" spans="1:6">
      <c r="A21467" s="250" t="s">
        <v>56588</v>
      </c>
      <c r="B21467" s="250" t="s">
        <v>56589</v>
      </c>
      <c r="C21467" s="250">
        <v>7500</v>
      </c>
      <c r="F21467" s="250" t="s">
        <v>56588</v>
      </c>
    </row>
    <row r="21468" spans="1:6">
      <c r="A21468" s="250" t="s">
        <v>29538</v>
      </c>
      <c r="B21468" s="250" t="s">
        <v>49529</v>
      </c>
      <c r="C21468" s="250">
        <v>11300</v>
      </c>
      <c r="F21468" s="250" t="s">
        <v>29538</v>
      </c>
    </row>
    <row r="21469" spans="1:6">
      <c r="A21469" s="250" t="s">
        <v>29539</v>
      </c>
      <c r="B21469" s="250" t="s">
        <v>49530</v>
      </c>
      <c r="C21469" s="250">
        <v>4000</v>
      </c>
      <c r="F21469" s="250" t="s">
        <v>29539</v>
      </c>
    </row>
    <row r="21470" spans="1:6">
      <c r="A21470" s="250" t="s">
        <v>29540</v>
      </c>
      <c r="B21470" s="250" t="s">
        <v>49531</v>
      </c>
      <c r="C21470" s="250">
        <v>3000</v>
      </c>
      <c r="F21470" s="250" t="s">
        <v>29540</v>
      </c>
    </row>
    <row r="21471" spans="1:6">
      <c r="A21471" s="250" t="s">
        <v>29541</v>
      </c>
      <c r="B21471" s="250" t="s">
        <v>49532</v>
      </c>
      <c r="C21471" s="250">
        <v>4700</v>
      </c>
      <c r="F21471" s="250" t="s">
        <v>29541</v>
      </c>
    </row>
    <row r="21472" spans="1:6">
      <c r="A21472" s="250" t="s">
        <v>29542</v>
      </c>
      <c r="B21472" s="250" t="s">
        <v>49533</v>
      </c>
      <c r="C21472" s="250">
        <v>3100</v>
      </c>
      <c r="F21472" s="250" t="s">
        <v>29542</v>
      </c>
    </row>
    <row r="21473" spans="1:6">
      <c r="A21473" s="250" t="s">
        <v>56590</v>
      </c>
      <c r="B21473" s="250" t="s">
        <v>56591</v>
      </c>
      <c r="C21473" s="250">
        <v>141000</v>
      </c>
      <c r="F21473" s="250" t="s">
        <v>56590</v>
      </c>
    </row>
    <row r="21474" spans="1:6">
      <c r="A21474" s="250" t="s">
        <v>29543</v>
      </c>
      <c r="B21474" s="250" t="s">
        <v>49534</v>
      </c>
      <c r="C21474" s="250">
        <v>44300</v>
      </c>
      <c r="F21474" s="250" t="s">
        <v>29543</v>
      </c>
    </row>
    <row r="21475" spans="1:6">
      <c r="A21475" s="250" t="s">
        <v>56592</v>
      </c>
      <c r="B21475" s="250" t="s">
        <v>56593</v>
      </c>
      <c r="C21475" s="250">
        <v>37100</v>
      </c>
      <c r="F21475" s="250" t="s">
        <v>56592</v>
      </c>
    </row>
    <row r="21476" spans="1:6">
      <c r="A21476" s="250" t="s">
        <v>29544</v>
      </c>
      <c r="B21476" s="250" t="s">
        <v>49535</v>
      </c>
      <c r="C21476" s="250">
        <v>18700</v>
      </c>
      <c r="F21476" s="250" t="s">
        <v>29544</v>
      </c>
    </row>
    <row r="21477" spans="1:6">
      <c r="A21477" s="250" t="s">
        <v>29545</v>
      </c>
      <c r="B21477" s="250" t="s">
        <v>49536</v>
      </c>
      <c r="C21477" s="250">
        <v>17500</v>
      </c>
      <c r="F21477" s="250" t="s">
        <v>29545</v>
      </c>
    </row>
    <row r="21478" spans="1:6">
      <c r="A21478" s="250" t="s">
        <v>29546</v>
      </c>
      <c r="B21478" s="250" t="s">
        <v>49537</v>
      </c>
      <c r="C21478" s="250">
        <v>11000</v>
      </c>
      <c r="F21478" s="250" t="s">
        <v>29546</v>
      </c>
    </row>
    <row r="21479" spans="1:6">
      <c r="A21479" s="250" t="s">
        <v>29547</v>
      </c>
      <c r="B21479" s="250" t="s">
        <v>49538</v>
      </c>
      <c r="C21479" s="250">
        <v>1350</v>
      </c>
      <c r="F21479" s="250" t="s">
        <v>29547</v>
      </c>
    </row>
    <row r="21480" spans="1:6">
      <c r="A21480" s="250" t="s">
        <v>29548</v>
      </c>
      <c r="B21480" s="250" t="s">
        <v>49539</v>
      </c>
      <c r="C21480" s="250">
        <v>3300</v>
      </c>
      <c r="F21480" s="250" t="s">
        <v>29548</v>
      </c>
    </row>
    <row r="21481" spans="1:6">
      <c r="A21481" s="250" t="s">
        <v>29549</v>
      </c>
      <c r="B21481" s="250" t="s">
        <v>49540</v>
      </c>
      <c r="C21481" s="250">
        <v>9500</v>
      </c>
      <c r="F21481" s="250" t="s">
        <v>29549</v>
      </c>
    </row>
    <row r="21482" spans="1:6">
      <c r="A21482" s="250" t="s">
        <v>29550</v>
      </c>
      <c r="B21482" s="250" t="s">
        <v>8121</v>
      </c>
      <c r="C21482" s="250">
        <v>45500</v>
      </c>
      <c r="F21482" s="250" t="s">
        <v>29550</v>
      </c>
    </row>
    <row r="21483" spans="1:6">
      <c r="A21483" s="250" t="s">
        <v>29551</v>
      </c>
      <c r="B21483" s="250" t="s">
        <v>49541</v>
      </c>
      <c r="C21483" s="250">
        <v>26700</v>
      </c>
      <c r="F21483" s="250" t="s">
        <v>29551</v>
      </c>
    </row>
    <row r="21484" spans="1:6">
      <c r="A21484" s="250" t="s">
        <v>29552</v>
      </c>
      <c r="B21484" s="250" t="s">
        <v>49542</v>
      </c>
      <c r="C21484" s="250">
        <v>6600</v>
      </c>
      <c r="F21484" s="250" t="s">
        <v>29552</v>
      </c>
    </row>
    <row r="21485" spans="1:6">
      <c r="A21485" s="250" t="s">
        <v>29553</v>
      </c>
      <c r="B21485" s="250" t="s">
        <v>49543</v>
      </c>
      <c r="C21485" s="250">
        <v>17200</v>
      </c>
      <c r="F21485" s="250" t="s">
        <v>29553</v>
      </c>
    </row>
    <row r="21486" spans="1:6">
      <c r="A21486" s="250" t="s">
        <v>29554</v>
      </c>
      <c r="B21486" s="250" t="s">
        <v>49544</v>
      </c>
      <c r="C21486" s="250">
        <v>28700</v>
      </c>
      <c r="F21486" s="250" t="s">
        <v>29554</v>
      </c>
    </row>
    <row r="21487" spans="1:6">
      <c r="A21487" s="250" t="s">
        <v>29555</v>
      </c>
      <c r="B21487" s="250" t="s">
        <v>49545</v>
      </c>
      <c r="C21487" s="250">
        <v>179800</v>
      </c>
      <c r="F21487" s="250" t="s">
        <v>29555</v>
      </c>
    </row>
    <row r="21488" spans="1:6">
      <c r="A21488" s="250" t="s">
        <v>29556</v>
      </c>
      <c r="B21488" s="250" t="s">
        <v>49546</v>
      </c>
      <c r="C21488" s="250">
        <v>1400</v>
      </c>
      <c r="F21488" s="250" t="s">
        <v>29556</v>
      </c>
    </row>
    <row r="21489" spans="1:6">
      <c r="A21489" s="250" t="s">
        <v>29557</v>
      </c>
      <c r="B21489" s="250" t="s">
        <v>49547</v>
      </c>
      <c r="C21489" s="250">
        <v>11600</v>
      </c>
      <c r="F21489" s="250" t="s">
        <v>29557</v>
      </c>
    </row>
    <row r="21490" spans="1:6">
      <c r="A21490" s="250" t="s">
        <v>29558</v>
      </c>
      <c r="B21490" s="250" t="s">
        <v>49548</v>
      </c>
      <c r="C21490" s="250">
        <v>84200</v>
      </c>
      <c r="F21490" s="250" t="s">
        <v>29558</v>
      </c>
    </row>
    <row r="21491" spans="1:6">
      <c r="A21491" s="250" t="s">
        <v>29559</v>
      </c>
      <c r="B21491" s="250" t="s">
        <v>49549</v>
      </c>
      <c r="C21491" s="250">
        <v>10800</v>
      </c>
      <c r="F21491" s="250" t="s">
        <v>29559</v>
      </c>
    </row>
    <row r="21492" spans="1:6">
      <c r="A21492" s="250" t="s">
        <v>29560</v>
      </c>
      <c r="B21492" s="250" t="s">
        <v>49550</v>
      </c>
      <c r="C21492" s="250">
        <v>260</v>
      </c>
      <c r="F21492" s="250" t="s">
        <v>29560</v>
      </c>
    </row>
    <row r="21493" spans="1:6">
      <c r="A21493" s="250" t="s">
        <v>29561</v>
      </c>
      <c r="B21493" s="250" t="s">
        <v>49551</v>
      </c>
      <c r="C21493" s="250">
        <v>1400</v>
      </c>
      <c r="F21493" s="250" t="s">
        <v>29561</v>
      </c>
    </row>
    <row r="21494" spans="1:6">
      <c r="A21494" s="250" t="s">
        <v>29562</v>
      </c>
      <c r="B21494" s="250" t="s">
        <v>49552</v>
      </c>
      <c r="C21494" s="250">
        <v>9700</v>
      </c>
      <c r="F21494" s="250" t="s">
        <v>29562</v>
      </c>
    </row>
    <row r="21495" spans="1:6">
      <c r="A21495" s="250" t="s">
        <v>29563</v>
      </c>
      <c r="B21495" s="250" t="s">
        <v>49552</v>
      </c>
      <c r="C21495" s="250">
        <v>24500</v>
      </c>
      <c r="F21495" s="250" t="s">
        <v>29563</v>
      </c>
    </row>
    <row r="21496" spans="1:6">
      <c r="A21496" s="250" t="s">
        <v>29564</v>
      </c>
      <c r="B21496" s="250" t="s">
        <v>49553</v>
      </c>
      <c r="C21496" s="250">
        <v>44300</v>
      </c>
      <c r="F21496" s="250" t="s">
        <v>29564</v>
      </c>
    </row>
    <row r="21497" spans="1:6">
      <c r="A21497" s="250" t="s">
        <v>29565</v>
      </c>
      <c r="B21497" s="250" t="s">
        <v>49554</v>
      </c>
      <c r="C21497" s="250">
        <v>1400</v>
      </c>
      <c r="F21497" s="250" t="s">
        <v>29565</v>
      </c>
    </row>
    <row r="21498" spans="1:6">
      <c r="A21498" s="250" t="s">
        <v>29566</v>
      </c>
      <c r="B21498" s="250" t="s">
        <v>49555</v>
      </c>
      <c r="C21498" s="250">
        <v>21200</v>
      </c>
      <c r="F21498" s="250" t="s">
        <v>29566</v>
      </c>
    </row>
    <row r="21499" spans="1:6">
      <c r="A21499" s="250" t="s">
        <v>29567</v>
      </c>
      <c r="B21499" s="250" t="s">
        <v>49556</v>
      </c>
      <c r="C21499" s="250">
        <v>21200</v>
      </c>
      <c r="F21499" s="250" t="s">
        <v>29567</v>
      </c>
    </row>
    <row r="21500" spans="1:6">
      <c r="A21500" s="250" t="s">
        <v>29568</v>
      </c>
      <c r="B21500" s="250" t="s">
        <v>48725</v>
      </c>
      <c r="C21500" s="250">
        <v>290</v>
      </c>
      <c r="F21500" s="250" t="s">
        <v>29568</v>
      </c>
    </row>
    <row r="21501" spans="1:6">
      <c r="A21501" s="250" t="s">
        <v>29569</v>
      </c>
      <c r="B21501" s="250" t="s">
        <v>49557</v>
      </c>
      <c r="C21501" s="250">
        <v>2000</v>
      </c>
      <c r="F21501" s="250" t="s">
        <v>29569</v>
      </c>
    </row>
    <row r="21502" spans="1:6">
      <c r="A21502" s="250" t="s">
        <v>29570</v>
      </c>
      <c r="B21502" s="250" t="s">
        <v>49558</v>
      </c>
      <c r="C21502" s="250">
        <v>13000</v>
      </c>
      <c r="F21502" s="250" t="s">
        <v>29570</v>
      </c>
    </row>
    <row r="21503" spans="1:6">
      <c r="A21503" s="250" t="s">
        <v>29571</v>
      </c>
      <c r="B21503" s="250" t="s">
        <v>8122</v>
      </c>
      <c r="C21503" s="250">
        <v>18300</v>
      </c>
      <c r="F21503" s="250" t="s">
        <v>29571</v>
      </c>
    </row>
    <row r="21504" spans="1:6">
      <c r="A21504" s="250" t="s">
        <v>56594</v>
      </c>
      <c r="B21504" s="250" t="s">
        <v>56595</v>
      </c>
      <c r="C21504" s="250">
        <v>35300</v>
      </c>
      <c r="F21504" s="250" t="s">
        <v>56594</v>
      </c>
    </row>
    <row r="21505" spans="1:6">
      <c r="A21505" s="250" t="s">
        <v>56596</v>
      </c>
      <c r="B21505" s="250" t="s">
        <v>56597</v>
      </c>
      <c r="C21505" s="250">
        <v>35300</v>
      </c>
      <c r="F21505" s="250" t="s">
        <v>56596</v>
      </c>
    </row>
    <row r="21506" spans="1:6">
      <c r="A21506" s="250" t="s">
        <v>56598</v>
      </c>
      <c r="B21506" s="250" t="s">
        <v>56569</v>
      </c>
      <c r="C21506" s="250">
        <v>44400</v>
      </c>
      <c r="F21506" s="250" t="s">
        <v>56598</v>
      </c>
    </row>
    <row r="21507" spans="1:6">
      <c r="A21507" s="250" t="s">
        <v>29572</v>
      </c>
      <c r="B21507" s="250" t="s">
        <v>49559</v>
      </c>
      <c r="C21507" s="250">
        <v>10200</v>
      </c>
      <c r="F21507" s="250" t="s">
        <v>29572</v>
      </c>
    </row>
    <row r="21508" spans="1:6">
      <c r="A21508" s="250" t="s">
        <v>29573</v>
      </c>
      <c r="B21508" s="250" t="s">
        <v>49560</v>
      </c>
      <c r="C21508" s="250">
        <v>8000</v>
      </c>
      <c r="F21508" s="250" t="s">
        <v>29573</v>
      </c>
    </row>
    <row r="21509" spans="1:6">
      <c r="A21509" s="250" t="s">
        <v>29574</v>
      </c>
      <c r="B21509" s="250" t="s">
        <v>49451</v>
      </c>
      <c r="C21509" s="250">
        <v>12000</v>
      </c>
      <c r="F21509" s="250" t="s">
        <v>29574</v>
      </c>
    </row>
    <row r="21510" spans="1:6">
      <c r="A21510" s="250" t="s">
        <v>29575</v>
      </c>
      <c r="B21510" s="250" t="s">
        <v>49474</v>
      </c>
      <c r="C21510" s="250">
        <v>54600</v>
      </c>
      <c r="F21510" s="250" t="s">
        <v>29575</v>
      </c>
    </row>
    <row r="21511" spans="1:6">
      <c r="A21511" s="250" t="s">
        <v>29576</v>
      </c>
      <c r="B21511" s="250" t="s">
        <v>49561</v>
      </c>
      <c r="C21511" s="250">
        <v>5200</v>
      </c>
      <c r="F21511" s="250" t="s">
        <v>29576</v>
      </c>
    </row>
    <row r="21512" spans="1:6">
      <c r="A21512" s="250" t="s">
        <v>29577</v>
      </c>
      <c r="B21512" s="250" t="s">
        <v>49562</v>
      </c>
      <c r="C21512" s="250">
        <v>106000</v>
      </c>
      <c r="F21512" s="250" t="s">
        <v>29577</v>
      </c>
    </row>
    <row r="21513" spans="1:6">
      <c r="A21513" s="250" t="s">
        <v>56599</v>
      </c>
      <c r="B21513" s="250" t="s">
        <v>56600</v>
      </c>
      <c r="C21513" s="250">
        <v>17000</v>
      </c>
      <c r="F21513" s="250" t="s">
        <v>56599</v>
      </c>
    </row>
    <row r="21514" spans="1:6">
      <c r="A21514" s="250" t="s">
        <v>29578</v>
      </c>
      <c r="B21514" s="250" t="s">
        <v>8123</v>
      </c>
      <c r="C21514" s="250">
        <v>68700</v>
      </c>
      <c r="F21514" s="250" t="s">
        <v>29578</v>
      </c>
    </row>
    <row r="21515" spans="1:6">
      <c r="A21515" s="250" t="s">
        <v>29579</v>
      </c>
      <c r="B21515" s="250" t="s">
        <v>8124</v>
      </c>
      <c r="C21515" s="250">
        <v>68700</v>
      </c>
      <c r="F21515" s="250" t="s">
        <v>29579</v>
      </c>
    </row>
    <row r="21516" spans="1:6">
      <c r="A21516" s="250" t="s">
        <v>29413</v>
      </c>
      <c r="B21516" s="250" t="s">
        <v>44049</v>
      </c>
      <c r="C21516" s="250">
        <v>2100</v>
      </c>
      <c r="F21516" s="250" t="s">
        <v>29413</v>
      </c>
    </row>
    <row r="21517" spans="1:6">
      <c r="A21517" s="250" t="s">
        <v>29580</v>
      </c>
      <c r="B21517" s="250" t="s">
        <v>49563</v>
      </c>
      <c r="C21517" s="250">
        <v>290</v>
      </c>
      <c r="F21517" s="250" t="s">
        <v>29580</v>
      </c>
    </row>
    <row r="21518" spans="1:6">
      <c r="A21518" s="250" t="s">
        <v>29581</v>
      </c>
      <c r="B21518" s="250" t="s">
        <v>49564</v>
      </c>
      <c r="C21518" s="250">
        <v>290</v>
      </c>
      <c r="F21518" s="250" t="s">
        <v>29581</v>
      </c>
    </row>
    <row r="21519" spans="1:6">
      <c r="A21519" s="250" t="s">
        <v>56601</v>
      </c>
      <c r="B21519" s="250" t="s">
        <v>50076</v>
      </c>
      <c r="C21519" s="250">
        <v>330</v>
      </c>
      <c r="F21519" s="250" t="s">
        <v>56601</v>
      </c>
    </row>
    <row r="21520" spans="1:6">
      <c r="A21520" s="250" t="s">
        <v>29582</v>
      </c>
      <c r="B21520" s="250" t="s">
        <v>49565</v>
      </c>
      <c r="C21520" s="250">
        <v>290</v>
      </c>
      <c r="F21520" s="250" t="s">
        <v>29582</v>
      </c>
    </row>
    <row r="21521" spans="1:6">
      <c r="A21521" s="250" t="s">
        <v>29583</v>
      </c>
      <c r="B21521" s="250" t="s">
        <v>49566</v>
      </c>
      <c r="C21521" s="250">
        <v>290</v>
      </c>
      <c r="F21521" s="250" t="s">
        <v>29583</v>
      </c>
    </row>
    <row r="21522" spans="1:6">
      <c r="A21522" s="250" t="s">
        <v>29584</v>
      </c>
      <c r="B21522" s="250" t="s">
        <v>2069</v>
      </c>
      <c r="C21522" s="250">
        <v>290</v>
      </c>
      <c r="F21522" s="250" t="s">
        <v>29584</v>
      </c>
    </row>
    <row r="21523" spans="1:6">
      <c r="A21523" s="250" t="s">
        <v>56602</v>
      </c>
      <c r="B21523" s="250" t="s">
        <v>56603</v>
      </c>
      <c r="C21523" s="250">
        <v>660</v>
      </c>
      <c r="F21523" s="250" t="s">
        <v>56602</v>
      </c>
    </row>
    <row r="21524" spans="1:6">
      <c r="A21524" s="250" t="s">
        <v>29585</v>
      </c>
      <c r="B21524" s="250" t="s">
        <v>49567</v>
      </c>
      <c r="C21524" s="250">
        <v>570</v>
      </c>
      <c r="F21524" s="250" t="s">
        <v>29585</v>
      </c>
    </row>
    <row r="21525" spans="1:6">
      <c r="A21525" s="250" t="s">
        <v>29586</v>
      </c>
      <c r="B21525" s="250" t="s">
        <v>8125</v>
      </c>
      <c r="C21525" s="250">
        <v>290</v>
      </c>
      <c r="F21525" s="250" t="s">
        <v>29586</v>
      </c>
    </row>
    <row r="21526" spans="1:6">
      <c r="A21526" s="250" t="s">
        <v>29587</v>
      </c>
      <c r="B21526" s="250" t="s">
        <v>49568</v>
      </c>
      <c r="C21526" s="250">
        <v>570</v>
      </c>
      <c r="F21526" s="250" t="s">
        <v>29587</v>
      </c>
    </row>
    <row r="21527" spans="1:6">
      <c r="A21527" s="250" t="s">
        <v>29588</v>
      </c>
      <c r="B21527" s="250" t="s">
        <v>49569</v>
      </c>
      <c r="C21527" s="250">
        <v>570</v>
      </c>
      <c r="F21527" s="250" t="s">
        <v>29588</v>
      </c>
    </row>
    <row r="21528" spans="1:6">
      <c r="A21528" s="250" t="s">
        <v>29589</v>
      </c>
      <c r="B21528" s="250" t="s">
        <v>49570</v>
      </c>
      <c r="C21528" s="250">
        <v>570</v>
      </c>
      <c r="F21528" s="250" t="s">
        <v>29589</v>
      </c>
    </row>
    <row r="21529" spans="1:6">
      <c r="A21529" s="250" t="s">
        <v>29590</v>
      </c>
      <c r="B21529" s="250" t="s">
        <v>48336</v>
      </c>
      <c r="C21529" s="250">
        <v>290</v>
      </c>
      <c r="F21529" s="250" t="s">
        <v>29590</v>
      </c>
    </row>
    <row r="21530" spans="1:6">
      <c r="A21530" s="250" t="s">
        <v>29414</v>
      </c>
      <c r="B21530" s="250" t="s">
        <v>44046</v>
      </c>
      <c r="C21530" s="250">
        <v>1650</v>
      </c>
      <c r="F21530" s="250" t="s">
        <v>29414</v>
      </c>
    </row>
    <row r="21531" spans="1:6">
      <c r="A21531" s="250" t="s">
        <v>29415</v>
      </c>
      <c r="B21531" s="250" t="s">
        <v>8115</v>
      </c>
      <c r="C21531" s="250">
        <v>220500</v>
      </c>
      <c r="F21531" s="250" t="s">
        <v>29415</v>
      </c>
    </row>
    <row r="21532" spans="1:6">
      <c r="A21532" s="250" t="s">
        <v>29416</v>
      </c>
      <c r="B21532" s="250" t="s">
        <v>49296</v>
      </c>
      <c r="C21532" s="250">
        <v>15800</v>
      </c>
      <c r="F21532" s="250" t="s">
        <v>29416</v>
      </c>
    </row>
    <row r="21533" spans="1:6">
      <c r="A21533" s="250" t="s">
        <v>29417</v>
      </c>
      <c r="B21533" s="250" t="s">
        <v>49295</v>
      </c>
      <c r="C21533" s="250">
        <v>15800</v>
      </c>
      <c r="F21533" s="250" t="s">
        <v>29417</v>
      </c>
    </row>
    <row r="21534" spans="1:6">
      <c r="A21534" s="250" t="s">
        <v>29591</v>
      </c>
      <c r="B21534" s="250" t="s">
        <v>72</v>
      </c>
      <c r="C21534" s="250">
        <v>500</v>
      </c>
      <c r="F21534" s="250" t="s">
        <v>29591</v>
      </c>
    </row>
    <row r="21535" spans="1:6">
      <c r="A21535" s="250" t="s">
        <v>29592</v>
      </c>
      <c r="B21535" s="250" t="s">
        <v>49571</v>
      </c>
      <c r="C21535" s="250">
        <v>910</v>
      </c>
      <c r="F21535" s="250" t="s">
        <v>29592</v>
      </c>
    </row>
    <row r="21536" spans="1:6">
      <c r="A21536" s="250" t="s">
        <v>29594</v>
      </c>
      <c r="B21536" s="250" t="s">
        <v>48755</v>
      </c>
      <c r="C21536" s="250">
        <v>59</v>
      </c>
      <c r="F21536" s="250" t="s">
        <v>29594</v>
      </c>
    </row>
    <row r="21537" spans="1:6">
      <c r="A21537" s="250" t="s">
        <v>56604</v>
      </c>
      <c r="B21537" s="250" t="s">
        <v>48882</v>
      </c>
      <c r="C21537" s="250">
        <v>190</v>
      </c>
      <c r="F21537" s="250" t="s">
        <v>56604</v>
      </c>
    </row>
    <row r="21538" spans="1:6">
      <c r="A21538" s="250" t="s">
        <v>29595</v>
      </c>
      <c r="B21538" s="250" t="s">
        <v>48882</v>
      </c>
      <c r="C21538" s="250">
        <v>59</v>
      </c>
      <c r="F21538" s="250" t="s">
        <v>29595</v>
      </c>
    </row>
    <row r="21539" spans="1:6">
      <c r="A21539" s="250" t="s">
        <v>29596</v>
      </c>
      <c r="B21539" s="250" t="s">
        <v>49572</v>
      </c>
      <c r="C21539" s="250">
        <v>175</v>
      </c>
      <c r="F21539" s="250" t="s">
        <v>29596</v>
      </c>
    </row>
    <row r="21540" spans="1:6">
      <c r="A21540" s="250" t="s">
        <v>29597</v>
      </c>
      <c r="B21540" s="250" t="s">
        <v>48882</v>
      </c>
      <c r="C21540" s="250">
        <v>66</v>
      </c>
      <c r="F21540" s="250" t="s">
        <v>29597</v>
      </c>
    </row>
    <row r="21541" spans="1:6">
      <c r="A21541" s="250" t="s">
        <v>29598</v>
      </c>
      <c r="B21541" s="250" t="s">
        <v>48882</v>
      </c>
      <c r="C21541" s="250">
        <v>87</v>
      </c>
      <c r="F21541" s="250" t="s">
        <v>29598</v>
      </c>
    </row>
    <row r="21542" spans="1:6">
      <c r="A21542" s="250" t="s">
        <v>29600</v>
      </c>
      <c r="B21542" s="250" t="s">
        <v>48882</v>
      </c>
      <c r="C21542" s="250">
        <v>190</v>
      </c>
      <c r="F21542" s="250" t="s">
        <v>29600</v>
      </c>
    </row>
    <row r="21543" spans="1:6">
      <c r="A21543" s="250" t="s">
        <v>29599</v>
      </c>
      <c r="B21543" s="250" t="s">
        <v>48882</v>
      </c>
      <c r="C21543" s="250">
        <v>105</v>
      </c>
      <c r="F21543" s="250" t="s">
        <v>29599</v>
      </c>
    </row>
    <row r="21544" spans="1:6">
      <c r="A21544" s="250" t="s">
        <v>29601</v>
      </c>
      <c r="B21544" s="250" t="s">
        <v>49573</v>
      </c>
      <c r="C21544" s="250">
        <v>74</v>
      </c>
      <c r="F21544" s="250" t="s">
        <v>29601</v>
      </c>
    </row>
    <row r="21545" spans="1:6">
      <c r="A21545" s="250" t="s">
        <v>29602</v>
      </c>
      <c r="B21545" s="250" t="s">
        <v>48882</v>
      </c>
      <c r="C21545" s="250">
        <v>165</v>
      </c>
      <c r="F21545" s="250" t="s">
        <v>29602</v>
      </c>
    </row>
    <row r="21546" spans="1:6">
      <c r="A21546" s="250" t="s">
        <v>29603</v>
      </c>
      <c r="B21546" s="250" t="s">
        <v>48882</v>
      </c>
      <c r="C21546" s="250">
        <v>220</v>
      </c>
      <c r="F21546" s="250" t="s">
        <v>29603</v>
      </c>
    </row>
    <row r="21547" spans="1:6">
      <c r="A21547" s="250" t="s">
        <v>29604</v>
      </c>
      <c r="B21547" s="250" t="s">
        <v>48882</v>
      </c>
      <c r="C21547" s="250">
        <v>165</v>
      </c>
      <c r="F21547" s="250" t="s">
        <v>29604</v>
      </c>
    </row>
    <row r="21548" spans="1:6">
      <c r="A21548" s="250" t="s">
        <v>29605</v>
      </c>
      <c r="B21548" s="250" t="s">
        <v>48882</v>
      </c>
      <c r="C21548" s="250">
        <v>190</v>
      </c>
      <c r="F21548" s="250" t="s">
        <v>29605</v>
      </c>
    </row>
    <row r="21549" spans="1:6">
      <c r="A21549" s="250" t="s">
        <v>29606</v>
      </c>
      <c r="B21549" s="250" t="s">
        <v>48882</v>
      </c>
      <c r="C21549" s="250">
        <v>290</v>
      </c>
      <c r="F21549" s="250" t="s">
        <v>29606</v>
      </c>
    </row>
    <row r="21550" spans="1:6">
      <c r="A21550" s="250" t="s">
        <v>29593</v>
      </c>
      <c r="B21550" s="250" t="s">
        <v>48882</v>
      </c>
      <c r="C21550" s="250">
        <v>66</v>
      </c>
      <c r="F21550" s="250" t="s">
        <v>29593</v>
      </c>
    </row>
    <row r="21551" spans="1:6">
      <c r="A21551" s="250" t="s">
        <v>29608</v>
      </c>
      <c r="B21551" s="250" t="s">
        <v>8126</v>
      </c>
      <c r="C21551" s="250">
        <v>1800</v>
      </c>
      <c r="F21551" s="250" t="s">
        <v>29608</v>
      </c>
    </row>
    <row r="21552" spans="1:6">
      <c r="A21552" s="250" t="s">
        <v>29609</v>
      </c>
      <c r="B21552" s="250" t="s">
        <v>49574</v>
      </c>
      <c r="C21552" s="250">
        <v>1050</v>
      </c>
      <c r="F21552" s="250" t="s">
        <v>29609</v>
      </c>
    </row>
    <row r="21553" spans="1:6">
      <c r="A21553" s="250" t="s">
        <v>29610</v>
      </c>
      <c r="B21553" s="250" t="s">
        <v>49575</v>
      </c>
      <c r="C21553" s="250">
        <v>44</v>
      </c>
      <c r="F21553" s="250" t="s">
        <v>29610</v>
      </c>
    </row>
    <row r="21554" spans="1:6">
      <c r="A21554" s="250" t="s">
        <v>29611</v>
      </c>
      <c r="B21554" s="250" t="s">
        <v>49576</v>
      </c>
      <c r="C21554" s="250">
        <v>2300</v>
      </c>
      <c r="F21554" s="250" t="s">
        <v>29611</v>
      </c>
    </row>
    <row r="21555" spans="1:6">
      <c r="A21555" s="250" t="s">
        <v>29612</v>
      </c>
      <c r="B21555" s="250" t="s">
        <v>49577</v>
      </c>
      <c r="C21555" s="250">
        <v>380</v>
      </c>
      <c r="F21555" s="250" t="s">
        <v>29612</v>
      </c>
    </row>
    <row r="21556" spans="1:6">
      <c r="A21556" s="250" t="s">
        <v>29613</v>
      </c>
      <c r="B21556" s="250" t="s">
        <v>49578</v>
      </c>
      <c r="C21556" s="250">
        <v>3700</v>
      </c>
      <c r="F21556" s="250" t="s">
        <v>29613</v>
      </c>
    </row>
    <row r="21557" spans="1:6">
      <c r="A21557" s="250" t="s">
        <v>29614</v>
      </c>
      <c r="B21557" s="250" t="s">
        <v>46715</v>
      </c>
      <c r="C21557" s="250">
        <v>99</v>
      </c>
      <c r="F21557" s="250" t="s">
        <v>29614</v>
      </c>
    </row>
    <row r="21558" spans="1:6">
      <c r="A21558" s="250" t="s">
        <v>29615</v>
      </c>
      <c r="B21558" s="250" t="s">
        <v>49579</v>
      </c>
      <c r="C21558" s="250">
        <v>92</v>
      </c>
      <c r="F21558" s="250" t="s">
        <v>29615</v>
      </c>
    </row>
    <row r="21559" spans="1:6">
      <c r="A21559" s="250" t="s">
        <v>29616</v>
      </c>
      <c r="B21559" s="250" t="s">
        <v>48979</v>
      </c>
      <c r="C21559" s="250">
        <v>1850</v>
      </c>
      <c r="F21559" s="250" t="s">
        <v>29616</v>
      </c>
    </row>
    <row r="21560" spans="1:6">
      <c r="A21560" s="250" t="s">
        <v>29617</v>
      </c>
      <c r="B21560" s="250" t="s">
        <v>49580</v>
      </c>
      <c r="C21560" s="250">
        <v>22</v>
      </c>
      <c r="F21560" s="250" t="s">
        <v>29617</v>
      </c>
    </row>
    <row r="21561" spans="1:6">
      <c r="A21561" s="250" t="s">
        <v>29706</v>
      </c>
      <c r="B21561" s="250" t="s">
        <v>49645</v>
      </c>
      <c r="C21561" s="250">
        <v>290</v>
      </c>
      <c r="F21561" s="250" t="s">
        <v>29706</v>
      </c>
    </row>
    <row r="21562" spans="1:6">
      <c r="A21562" s="250" t="s">
        <v>29707</v>
      </c>
      <c r="B21562" s="250" t="s">
        <v>49646</v>
      </c>
      <c r="C21562" s="250">
        <v>20</v>
      </c>
      <c r="F21562" s="250" t="s">
        <v>29707</v>
      </c>
    </row>
    <row r="21563" spans="1:6">
      <c r="A21563" s="250" t="s">
        <v>29708</v>
      </c>
      <c r="B21563" s="250" t="s">
        <v>47266</v>
      </c>
      <c r="C21563" s="250">
        <v>290</v>
      </c>
      <c r="F21563" s="250" t="s">
        <v>29708</v>
      </c>
    </row>
    <row r="21564" spans="1:6">
      <c r="A21564" s="250" t="s">
        <v>29709</v>
      </c>
      <c r="B21564" s="250" t="s">
        <v>49371</v>
      </c>
      <c r="C21564" s="250">
        <v>61</v>
      </c>
      <c r="F21564" s="250" t="s">
        <v>29709</v>
      </c>
    </row>
    <row r="21565" spans="1:6">
      <c r="A21565" s="250" t="s">
        <v>29710</v>
      </c>
      <c r="B21565" s="250" t="s">
        <v>49152</v>
      </c>
      <c r="C21565" s="250">
        <v>60</v>
      </c>
      <c r="F21565" s="250" t="s">
        <v>29710</v>
      </c>
    </row>
    <row r="21566" spans="1:6">
      <c r="A21566" s="250" t="s">
        <v>29711</v>
      </c>
      <c r="B21566" s="250" t="s">
        <v>49647</v>
      </c>
      <c r="C21566" s="250">
        <v>290</v>
      </c>
      <c r="F21566" s="250" t="s">
        <v>29711</v>
      </c>
    </row>
    <row r="21567" spans="1:6">
      <c r="A21567" s="250" t="s">
        <v>29712</v>
      </c>
      <c r="B21567" s="250" t="s">
        <v>49648</v>
      </c>
      <c r="C21567" s="250">
        <v>20</v>
      </c>
      <c r="F21567" s="250" t="s">
        <v>29712</v>
      </c>
    </row>
    <row r="21568" spans="1:6">
      <c r="A21568" s="250" t="s">
        <v>29713</v>
      </c>
      <c r="B21568" s="250" t="s">
        <v>49649</v>
      </c>
      <c r="C21568" s="250">
        <v>290</v>
      </c>
      <c r="F21568" s="250" t="s">
        <v>29713</v>
      </c>
    </row>
    <row r="21569" spans="1:6">
      <c r="A21569" s="250" t="s">
        <v>29714</v>
      </c>
      <c r="B21569" s="250" t="s">
        <v>49650</v>
      </c>
      <c r="C21569" s="250">
        <v>70</v>
      </c>
      <c r="F21569" s="250" t="s">
        <v>29714</v>
      </c>
    </row>
    <row r="21570" spans="1:6">
      <c r="A21570" s="250" t="s">
        <v>29715</v>
      </c>
      <c r="B21570" s="250" t="s">
        <v>49651</v>
      </c>
      <c r="C21570" s="250">
        <v>290</v>
      </c>
      <c r="F21570" s="250" t="s">
        <v>29715</v>
      </c>
    </row>
    <row r="21571" spans="1:6">
      <c r="A21571" s="250" t="s">
        <v>29716</v>
      </c>
      <c r="B21571" s="250" t="s">
        <v>49652</v>
      </c>
      <c r="C21571" s="250">
        <v>20</v>
      </c>
      <c r="F21571" s="250" t="s">
        <v>29716</v>
      </c>
    </row>
    <row r="21572" spans="1:6">
      <c r="A21572" s="250" t="s">
        <v>29717</v>
      </c>
      <c r="B21572" s="250" t="s">
        <v>49653</v>
      </c>
      <c r="C21572" s="250">
        <v>2500</v>
      </c>
      <c r="F21572" s="250" t="s">
        <v>29717</v>
      </c>
    </row>
    <row r="21573" spans="1:6">
      <c r="A21573" s="250" t="s">
        <v>29718</v>
      </c>
      <c r="B21573" s="250" t="s">
        <v>48845</v>
      </c>
      <c r="C21573" s="250">
        <v>910</v>
      </c>
      <c r="F21573" s="250" t="s">
        <v>29718</v>
      </c>
    </row>
    <row r="21574" spans="1:6">
      <c r="A21574" s="250" t="s">
        <v>29719</v>
      </c>
      <c r="B21574" s="250" t="s">
        <v>49654</v>
      </c>
      <c r="C21574" s="250">
        <v>2000</v>
      </c>
      <c r="F21574" s="250" t="s">
        <v>29719</v>
      </c>
    </row>
    <row r="21575" spans="1:6">
      <c r="A21575" s="250" t="s">
        <v>29720</v>
      </c>
      <c r="B21575" s="250" t="s">
        <v>49342</v>
      </c>
      <c r="C21575" s="250">
        <v>1350</v>
      </c>
      <c r="F21575" s="250" t="s">
        <v>29720</v>
      </c>
    </row>
    <row r="21576" spans="1:6">
      <c r="A21576" s="250" t="s">
        <v>29721</v>
      </c>
      <c r="B21576" s="250" t="s">
        <v>49655</v>
      </c>
      <c r="C21576" s="250">
        <v>60100</v>
      </c>
      <c r="F21576" s="250" t="s">
        <v>29721</v>
      </c>
    </row>
    <row r="21577" spans="1:6">
      <c r="A21577" s="250" t="s">
        <v>29722</v>
      </c>
      <c r="B21577" s="250" t="s">
        <v>49656</v>
      </c>
      <c r="C21577" s="250">
        <v>27000</v>
      </c>
      <c r="F21577" s="250" t="s">
        <v>29722</v>
      </c>
    </row>
    <row r="21578" spans="1:6">
      <c r="A21578" s="250" t="s">
        <v>29723</v>
      </c>
      <c r="B21578" s="250" t="s">
        <v>49657</v>
      </c>
      <c r="C21578" s="250">
        <v>22200</v>
      </c>
      <c r="F21578" s="250" t="s">
        <v>29723</v>
      </c>
    </row>
    <row r="21579" spans="1:6">
      <c r="A21579" s="250" t="s">
        <v>29724</v>
      </c>
      <c r="B21579" s="250" t="s">
        <v>49658</v>
      </c>
      <c r="C21579" s="250">
        <v>53400</v>
      </c>
      <c r="F21579" s="250" t="s">
        <v>29724</v>
      </c>
    </row>
    <row r="21580" spans="1:6">
      <c r="A21580" s="250" t="s">
        <v>29725</v>
      </c>
      <c r="B21580" s="250" t="s">
        <v>49659</v>
      </c>
      <c r="C21580" s="250">
        <v>24500</v>
      </c>
      <c r="F21580" s="250" t="s">
        <v>29725</v>
      </c>
    </row>
    <row r="21581" spans="1:6">
      <c r="A21581" s="250" t="s">
        <v>29726</v>
      </c>
      <c r="B21581" s="250" t="s">
        <v>49660</v>
      </c>
      <c r="C21581" s="250">
        <v>290</v>
      </c>
      <c r="F21581" s="250" t="s">
        <v>29726</v>
      </c>
    </row>
    <row r="21582" spans="1:6">
      <c r="A21582" s="250" t="s">
        <v>29727</v>
      </c>
      <c r="B21582" s="250" t="s">
        <v>49661</v>
      </c>
      <c r="C21582" s="250">
        <v>570</v>
      </c>
      <c r="F21582" s="250" t="s">
        <v>29727</v>
      </c>
    </row>
    <row r="21583" spans="1:6">
      <c r="A21583" s="250" t="s">
        <v>29728</v>
      </c>
      <c r="B21583" s="250" t="s">
        <v>44940</v>
      </c>
      <c r="C21583" s="250">
        <v>290</v>
      </c>
      <c r="F21583" s="250" t="s">
        <v>29728</v>
      </c>
    </row>
    <row r="21584" spans="1:6">
      <c r="A21584" s="250" t="s">
        <v>29729</v>
      </c>
      <c r="B21584" s="250" t="s">
        <v>49662</v>
      </c>
      <c r="C21584" s="250">
        <v>290</v>
      </c>
      <c r="F21584" s="250" t="s">
        <v>29729</v>
      </c>
    </row>
    <row r="21585" spans="1:6">
      <c r="A21585" s="250" t="s">
        <v>29730</v>
      </c>
      <c r="B21585" s="250" t="s">
        <v>49663</v>
      </c>
      <c r="C21585" s="250">
        <v>70</v>
      </c>
      <c r="F21585" s="250" t="s">
        <v>29730</v>
      </c>
    </row>
    <row r="21586" spans="1:6">
      <c r="A21586" s="250" t="s">
        <v>29731</v>
      </c>
      <c r="B21586" s="250" t="s">
        <v>49664</v>
      </c>
      <c r="C21586" s="250">
        <v>20</v>
      </c>
      <c r="F21586" s="250" t="s">
        <v>29731</v>
      </c>
    </row>
    <row r="21587" spans="1:6">
      <c r="A21587" s="250" t="s">
        <v>56605</v>
      </c>
      <c r="B21587" s="250" t="s">
        <v>49173</v>
      </c>
      <c r="C21587" s="250">
        <v>70</v>
      </c>
      <c r="F21587" s="250" t="s">
        <v>56605</v>
      </c>
    </row>
    <row r="21588" spans="1:6">
      <c r="A21588" s="250" t="s">
        <v>29732</v>
      </c>
      <c r="B21588" s="250" t="s">
        <v>45184</v>
      </c>
      <c r="C21588" s="250">
        <v>290</v>
      </c>
      <c r="F21588" s="250" t="s">
        <v>29732</v>
      </c>
    </row>
    <row r="21589" spans="1:6">
      <c r="A21589" s="250" t="s">
        <v>29733</v>
      </c>
      <c r="B21589" s="250" t="s">
        <v>49665</v>
      </c>
      <c r="C21589" s="250">
        <v>1400</v>
      </c>
      <c r="F21589" s="250" t="s">
        <v>29733</v>
      </c>
    </row>
    <row r="21590" spans="1:6">
      <c r="A21590" s="250" t="s">
        <v>29734</v>
      </c>
      <c r="B21590" s="250" t="s">
        <v>49666</v>
      </c>
      <c r="C21590" s="250">
        <v>850</v>
      </c>
      <c r="F21590" s="250" t="s">
        <v>29734</v>
      </c>
    </row>
    <row r="21591" spans="1:6">
      <c r="A21591" s="250" t="s">
        <v>29735</v>
      </c>
      <c r="B21591" s="250" t="s">
        <v>49667</v>
      </c>
      <c r="C21591" s="250">
        <v>290</v>
      </c>
      <c r="F21591" s="250" t="s">
        <v>29735</v>
      </c>
    </row>
    <row r="21592" spans="1:6">
      <c r="A21592" s="250" t="s">
        <v>29736</v>
      </c>
      <c r="B21592" s="250" t="s">
        <v>49668</v>
      </c>
      <c r="C21592" s="250">
        <v>290</v>
      </c>
      <c r="F21592" s="250" t="s">
        <v>29736</v>
      </c>
    </row>
    <row r="21593" spans="1:6">
      <c r="A21593" s="250" t="s">
        <v>29737</v>
      </c>
      <c r="B21593" s="250" t="s">
        <v>49669</v>
      </c>
      <c r="C21593" s="250">
        <v>290</v>
      </c>
      <c r="F21593" s="250" t="s">
        <v>29737</v>
      </c>
    </row>
    <row r="21594" spans="1:6">
      <c r="A21594" s="250" t="s">
        <v>29738</v>
      </c>
      <c r="B21594" s="250" t="s">
        <v>49670</v>
      </c>
      <c r="C21594" s="250">
        <v>290</v>
      </c>
      <c r="F21594" s="250" t="s">
        <v>29738</v>
      </c>
    </row>
    <row r="21595" spans="1:6">
      <c r="A21595" s="250" t="s">
        <v>29739</v>
      </c>
      <c r="B21595" s="250" t="s">
        <v>49671</v>
      </c>
      <c r="C21595" s="250">
        <v>46</v>
      </c>
      <c r="F21595" s="250" t="s">
        <v>29739</v>
      </c>
    </row>
    <row r="21596" spans="1:6">
      <c r="A21596" s="250" t="s">
        <v>29740</v>
      </c>
      <c r="B21596" s="250" t="s">
        <v>47278</v>
      </c>
      <c r="C21596" s="250">
        <v>290</v>
      </c>
      <c r="F21596" s="250" t="s">
        <v>29740</v>
      </c>
    </row>
    <row r="21597" spans="1:6">
      <c r="A21597" s="250" t="s">
        <v>29741</v>
      </c>
      <c r="B21597" s="250" t="s">
        <v>49672</v>
      </c>
      <c r="C21597" s="250">
        <v>290</v>
      </c>
      <c r="F21597" s="250" t="s">
        <v>29741</v>
      </c>
    </row>
    <row r="21598" spans="1:6">
      <c r="A21598" s="250" t="s">
        <v>29742</v>
      </c>
      <c r="B21598" s="250" t="s">
        <v>49673</v>
      </c>
      <c r="C21598" s="250">
        <v>290</v>
      </c>
      <c r="F21598" s="250" t="s">
        <v>29742</v>
      </c>
    </row>
    <row r="21599" spans="1:6">
      <c r="A21599" s="250" t="s">
        <v>29743</v>
      </c>
      <c r="B21599" s="250" t="s">
        <v>47401</v>
      </c>
      <c r="C21599" s="250">
        <v>42</v>
      </c>
      <c r="F21599" s="250" t="s">
        <v>29743</v>
      </c>
    </row>
    <row r="21600" spans="1:6">
      <c r="A21600" s="250" t="s">
        <v>29744</v>
      </c>
      <c r="B21600" s="250" t="s">
        <v>47278</v>
      </c>
      <c r="C21600" s="250">
        <v>290</v>
      </c>
      <c r="F21600" s="250" t="s">
        <v>29744</v>
      </c>
    </row>
    <row r="21601" spans="1:6">
      <c r="A21601" s="250" t="s">
        <v>29745</v>
      </c>
      <c r="B21601" s="250" t="s">
        <v>44263</v>
      </c>
      <c r="C21601" s="250">
        <v>1400</v>
      </c>
      <c r="F21601" s="250" t="s">
        <v>29745</v>
      </c>
    </row>
    <row r="21602" spans="1:6">
      <c r="A21602" s="250" t="s">
        <v>29746</v>
      </c>
      <c r="B21602" s="250" t="s">
        <v>49674</v>
      </c>
      <c r="C21602" s="250">
        <v>2000</v>
      </c>
      <c r="F21602" s="250" t="s">
        <v>29746</v>
      </c>
    </row>
    <row r="21603" spans="1:6">
      <c r="A21603" s="250" t="s">
        <v>29747</v>
      </c>
      <c r="B21603" s="250" t="s">
        <v>46834</v>
      </c>
      <c r="C21603" s="250">
        <v>290</v>
      </c>
      <c r="F21603" s="250" t="s">
        <v>29747</v>
      </c>
    </row>
    <row r="21604" spans="1:6">
      <c r="A21604" s="250" t="s">
        <v>29748</v>
      </c>
      <c r="B21604" s="250" t="s">
        <v>49675</v>
      </c>
      <c r="C21604" s="250">
        <v>580</v>
      </c>
      <c r="F21604" s="250" t="s">
        <v>29748</v>
      </c>
    </row>
    <row r="21605" spans="1:6">
      <c r="A21605" s="250" t="s">
        <v>29749</v>
      </c>
      <c r="B21605" s="250" t="s">
        <v>38181</v>
      </c>
      <c r="C21605" s="250">
        <v>850</v>
      </c>
      <c r="F21605" s="250" t="s">
        <v>29749</v>
      </c>
    </row>
    <row r="21606" spans="1:6">
      <c r="A21606" s="250" t="s">
        <v>29750</v>
      </c>
      <c r="B21606" s="250" t="s">
        <v>49676</v>
      </c>
      <c r="C21606" s="250">
        <v>290</v>
      </c>
      <c r="F21606" s="250" t="s">
        <v>29750</v>
      </c>
    </row>
    <row r="21607" spans="1:6">
      <c r="A21607" s="250" t="s">
        <v>29751</v>
      </c>
      <c r="B21607" s="250" t="s">
        <v>49677</v>
      </c>
      <c r="C21607" s="250">
        <v>1400</v>
      </c>
      <c r="F21607" s="250" t="s">
        <v>29751</v>
      </c>
    </row>
    <row r="21608" spans="1:6">
      <c r="A21608" s="250" t="s">
        <v>29752</v>
      </c>
      <c r="B21608" s="250" t="s">
        <v>49678</v>
      </c>
      <c r="C21608" s="250">
        <v>290</v>
      </c>
      <c r="F21608" s="250" t="s">
        <v>29752</v>
      </c>
    </row>
    <row r="21609" spans="1:6">
      <c r="A21609" s="250" t="s">
        <v>29753</v>
      </c>
      <c r="B21609" s="250" t="s">
        <v>38179</v>
      </c>
      <c r="C21609" s="250">
        <v>290</v>
      </c>
      <c r="F21609" s="250" t="s">
        <v>29753</v>
      </c>
    </row>
    <row r="21610" spans="1:6">
      <c r="A21610" s="250" t="s">
        <v>29754</v>
      </c>
      <c r="B21610" s="250" t="s">
        <v>49679</v>
      </c>
      <c r="C21610" s="250">
        <v>570</v>
      </c>
      <c r="F21610" s="250" t="s">
        <v>29754</v>
      </c>
    </row>
    <row r="21611" spans="1:6">
      <c r="A21611" s="250" t="s">
        <v>29755</v>
      </c>
      <c r="B21611" s="250" t="s">
        <v>49680</v>
      </c>
      <c r="C21611" s="250">
        <v>290</v>
      </c>
      <c r="F21611" s="250" t="s">
        <v>29755</v>
      </c>
    </row>
    <row r="21612" spans="1:6">
      <c r="A21612" s="250" t="s">
        <v>29756</v>
      </c>
      <c r="B21612" s="250" t="s">
        <v>49681</v>
      </c>
      <c r="C21612" s="250">
        <v>173000</v>
      </c>
      <c r="F21612" s="250" t="s">
        <v>29756</v>
      </c>
    </row>
    <row r="21613" spans="1:6">
      <c r="A21613" s="250" t="s">
        <v>29757</v>
      </c>
      <c r="B21613" s="250" t="s">
        <v>49682</v>
      </c>
      <c r="C21613" s="250">
        <v>850</v>
      </c>
      <c r="F21613" s="250" t="s">
        <v>29757</v>
      </c>
    </row>
    <row r="21614" spans="1:6">
      <c r="A21614" s="250" t="s">
        <v>29758</v>
      </c>
      <c r="B21614" s="250" t="s">
        <v>49683</v>
      </c>
      <c r="C21614" s="250">
        <v>2100</v>
      </c>
      <c r="F21614" s="250" t="s">
        <v>29758</v>
      </c>
    </row>
    <row r="21615" spans="1:6">
      <c r="A21615" s="250" t="s">
        <v>29759</v>
      </c>
      <c r="B21615" s="250" t="s">
        <v>49684</v>
      </c>
      <c r="C21615" s="250">
        <v>2500</v>
      </c>
      <c r="F21615" s="250" t="s">
        <v>29759</v>
      </c>
    </row>
    <row r="21616" spans="1:6">
      <c r="A21616" s="250" t="s">
        <v>29760</v>
      </c>
      <c r="B21616" s="250" t="s">
        <v>40899</v>
      </c>
      <c r="C21616" s="250">
        <v>850</v>
      </c>
      <c r="F21616" s="250" t="s">
        <v>29760</v>
      </c>
    </row>
    <row r="21617" spans="1:6">
      <c r="A21617" s="250" t="s">
        <v>56606</v>
      </c>
      <c r="B21617" s="250" t="s">
        <v>56607</v>
      </c>
      <c r="C21617" s="250">
        <v>660</v>
      </c>
      <c r="F21617" s="250" t="s">
        <v>56606</v>
      </c>
    </row>
    <row r="21618" spans="1:6">
      <c r="A21618" s="250" t="s">
        <v>29761</v>
      </c>
      <c r="B21618" s="250" t="s">
        <v>49685</v>
      </c>
      <c r="C21618" s="250">
        <v>1400</v>
      </c>
      <c r="F21618" s="250" t="s">
        <v>29761</v>
      </c>
    </row>
    <row r="21619" spans="1:6">
      <c r="A21619" s="250" t="s">
        <v>29762</v>
      </c>
      <c r="B21619" s="250" t="s">
        <v>48861</v>
      </c>
      <c r="C21619" s="250">
        <v>35700</v>
      </c>
      <c r="F21619" s="250" t="s">
        <v>29762</v>
      </c>
    </row>
    <row r="21620" spans="1:6">
      <c r="A21620" s="250" t="s">
        <v>29763</v>
      </c>
      <c r="B21620" s="250" t="s">
        <v>49686</v>
      </c>
      <c r="C21620" s="250">
        <v>16400</v>
      </c>
      <c r="F21620" s="250" t="s">
        <v>29763</v>
      </c>
    </row>
    <row r="21621" spans="1:6">
      <c r="A21621" s="250" t="s">
        <v>29764</v>
      </c>
      <c r="B21621" s="250" t="s">
        <v>49687</v>
      </c>
      <c r="C21621" s="250">
        <v>8700</v>
      </c>
      <c r="F21621" s="250" t="s">
        <v>29764</v>
      </c>
    </row>
    <row r="21622" spans="1:6">
      <c r="A21622" s="250" t="s">
        <v>29765</v>
      </c>
      <c r="B21622" s="250" t="s">
        <v>49688</v>
      </c>
      <c r="C21622" s="250">
        <v>1550</v>
      </c>
      <c r="F21622" s="250" t="s">
        <v>29765</v>
      </c>
    </row>
    <row r="21623" spans="1:6">
      <c r="A21623" s="250" t="s">
        <v>29766</v>
      </c>
      <c r="B21623" s="250" t="s">
        <v>41235</v>
      </c>
      <c r="C21623" s="250">
        <v>2800</v>
      </c>
      <c r="F21623" s="250" t="s">
        <v>29766</v>
      </c>
    </row>
    <row r="21624" spans="1:6">
      <c r="A21624" s="250" t="s">
        <v>29767</v>
      </c>
      <c r="B21624" s="250" t="s">
        <v>49331</v>
      </c>
      <c r="C21624" s="250">
        <v>20800</v>
      </c>
      <c r="F21624" s="250" t="s">
        <v>29767</v>
      </c>
    </row>
    <row r="21625" spans="1:6">
      <c r="A21625" s="250" t="s">
        <v>29768</v>
      </c>
      <c r="B21625" s="250" t="s">
        <v>49689</v>
      </c>
      <c r="C21625" s="250">
        <v>18800</v>
      </c>
      <c r="F21625" s="250" t="s">
        <v>29768</v>
      </c>
    </row>
    <row r="21626" spans="1:6">
      <c r="A21626" s="250" t="s">
        <v>29769</v>
      </c>
      <c r="B21626" s="250" t="s">
        <v>49690</v>
      </c>
      <c r="C21626" s="250">
        <v>870</v>
      </c>
      <c r="F21626" s="250" t="s">
        <v>29769</v>
      </c>
    </row>
    <row r="21627" spans="1:6">
      <c r="A21627" s="250" t="s">
        <v>29770</v>
      </c>
      <c r="B21627" s="250" t="s">
        <v>49691</v>
      </c>
      <c r="C21627" s="250">
        <v>3100</v>
      </c>
      <c r="F21627" s="250" t="s">
        <v>29770</v>
      </c>
    </row>
    <row r="21628" spans="1:6">
      <c r="A21628" s="250" t="s">
        <v>29771</v>
      </c>
      <c r="B21628" s="250" t="s">
        <v>48510</v>
      </c>
      <c r="C21628" s="250">
        <v>32500</v>
      </c>
      <c r="F21628" s="250" t="s">
        <v>29771</v>
      </c>
    </row>
    <row r="21629" spans="1:6">
      <c r="A21629" s="250" t="s">
        <v>29772</v>
      </c>
      <c r="B21629" s="250" t="s">
        <v>49692</v>
      </c>
      <c r="C21629" s="250">
        <v>46800</v>
      </c>
      <c r="F21629" s="250" t="s">
        <v>29772</v>
      </c>
    </row>
    <row r="21630" spans="1:6">
      <c r="A21630" s="250" t="s">
        <v>29773</v>
      </c>
      <c r="B21630" s="250" t="s">
        <v>49693</v>
      </c>
      <c r="C21630" s="250">
        <v>8600</v>
      </c>
      <c r="F21630" s="250" t="s">
        <v>29773</v>
      </c>
    </row>
    <row r="21631" spans="1:6">
      <c r="A21631" s="250" t="s">
        <v>29774</v>
      </c>
      <c r="B21631" s="250" t="s">
        <v>49694</v>
      </c>
      <c r="C21631" s="250">
        <v>1600</v>
      </c>
      <c r="F21631" s="250" t="s">
        <v>29774</v>
      </c>
    </row>
    <row r="21632" spans="1:6">
      <c r="A21632" s="250" t="s">
        <v>29775</v>
      </c>
      <c r="B21632" s="250" t="s">
        <v>49695</v>
      </c>
      <c r="C21632" s="250">
        <v>600</v>
      </c>
      <c r="F21632" s="250" t="s">
        <v>29775</v>
      </c>
    </row>
    <row r="21633" spans="1:6">
      <c r="A21633" s="250" t="s">
        <v>29776</v>
      </c>
      <c r="B21633" s="250" t="s">
        <v>49696</v>
      </c>
      <c r="C21633" s="250">
        <v>4900</v>
      </c>
      <c r="F21633" s="250" t="s">
        <v>29776</v>
      </c>
    </row>
    <row r="21634" spans="1:6">
      <c r="A21634" s="250" t="s">
        <v>29777</v>
      </c>
      <c r="B21634" s="250" t="s">
        <v>49697</v>
      </c>
      <c r="C21634" s="250">
        <v>2900</v>
      </c>
      <c r="F21634" s="250" t="s">
        <v>29777</v>
      </c>
    </row>
    <row r="21635" spans="1:6">
      <c r="A21635" s="250" t="s">
        <v>29778</v>
      </c>
      <c r="B21635" s="250" t="s">
        <v>49698</v>
      </c>
      <c r="C21635" s="250">
        <v>4200</v>
      </c>
      <c r="F21635" s="250" t="s">
        <v>29778</v>
      </c>
    </row>
    <row r="21636" spans="1:6">
      <c r="A21636" s="250" t="s">
        <v>29779</v>
      </c>
      <c r="B21636" s="250" t="s">
        <v>76</v>
      </c>
      <c r="C21636" s="250">
        <v>300</v>
      </c>
      <c r="F21636" s="250" t="s">
        <v>29779</v>
      </c>
    </row>
    <row r="21637" spans="1:6">
      <c r="A21637" s="250" t="s">
        <v>29780</v>
      </c>
      <c r="B21637" s="250" t="s">
        <v>49699</v>
      </c>
      <c r="C21637" s="250">
        <v>2300</v>
      </c>
      <c r="F21637" s="250" t="s">
        <v>29780</v>
      </c>
    </row>
    <row r="21638" spans="1:6">
      <c r="A21638" s="250" t="s">
        <v>29781</v>
      </c>
      <c r="B21638" s="250" t="s">
        <v>49700</v>
      </c>
      <c r="C21638" s="250">
        <v>18500</v>
      </c>
      <c r="F21638" s="250" t="s">
        <v>29781</v>
      </c>
    </row>
    <row r="21639" spans="1:6">
      <c r="A21639" s="250" t="s">
        <v>29782</v>
      </c>
      <c r="B21639" s="250" t="s">
        <v>49701</v>
      </c>
      <c r="C21639" s="250">
        <v>570</v>
      </c>
      <c r="F21639" s="250" t="s">
        <v>29782</v>
      </c>
    </row>
    <row r="21640" spans="1:6">
      <c r="A21640" s="250" t="s">
        <v>56608</v>
      </c>
      <c r="B21640" s="250" t="s">
        <v>56609</v>
      </c>
      <c r="C21640" s="250">
        <v>610</v>
      </c>
      <c r="F21640" s="250" t="s">
        <v>56608</v>
      </c>
    </row>
    <row r="21641" spans="1:6">
      <c r="A21641" s="250" t="s">
        <v>29783</v>
      </c>
      <c r="B21641" s="250" t="s">
        <v>49702</v>
      </c>
      <c r="C21641" s="250">
        <v>290</v>
      </c>
      <c r="F21641" s="250" t="s">
        <v>29783</v>
      </c>
    </row>
    <row r="21642" spans="1:6">
      <c r="A21642" s="250" t="s">
        <v>29784</v>
      </c>
      <c r="B21642" s="250" t="s">
        <v>49703</v>
      </c>
      <c r="C21642" s="250">
        <v>290</v>
      </c>
      <c r="F21642" s="250" t="s">
        <v>29784</v>
      </c>
    </row>
    <row r="21643" spans="1:6">
      <c r="A21643" s="250" t="s">
        <v>29785</v>
      </c>
      <c r="B21643" s="250" t="s">
        <v>49704</v>
      </c>
      <c r="C21643" s="250">
        <v>290</v>
      </c>
      <c r="F21643" s="250" t="s">
        <v>29785</v>
      </c>
    </row>
    <row r="21644" spans="1:6">
      <c r="A21644" s="250" t="s">
        <v>29786</v>
      </c>
      <c r="B21644" s="250" t="s">
        <v>49705</v>
      </c>
      <c r="C21644" s="250">
        <v>290</v>
      </c>
      <c r="F21644" s="250" t="s">
        <v>29786</v>
      </c>
    </row>
    <row r="21645" spans="1:6">
      <c r="A21645" s="250" t="s">
        <v>29787</v>
      </c>
      <c r="B21645" s="250" t="s">
        <v>49706</v>
      </c>
      <c r="C21645" s="250">
        <v>290</v>
      </c>
      <c r="F21645" s="250" t="s">
        <v>29787</v>
      </c>
    </row>
    <row r="21646" spans="1:6">
      <c r="A21646" s="250" t="s">
        <v>29788</v>
      </c>
      <c r="B21646" s="250" t="s">
        <v>49707</v>
      </c>
      <c r="C21646" s="250">
        <v>290</v>
      </c>
      <c r="F21646" s="250" t="s">
        <v>29788</v>
      </c>
    </row>
    <row r="21647" spans="1:6">
      <c r="A21647" s="250" t="s">
        <v>29789</v>
      </c>
      <c r="B21647" s="250" t="s">
        <v>49708</v>
      </c>
      <c r="C21647" s="250">
        <v>87</v>
      </c>
      <c r="F21647" s="250" t="s">
        <v>29789</v>
      </c>
    </row>
    <row r="21648" spans="1:6">
      <c r="A21648" s="250" t="s">
        <v>29790</v>
      </c>
      <c r="B21648" s="250" t="s">
        <v>49709</v>
      </c>
      <c r="C21648" s="250">
        <v>1550</v>
      </c>
      <c r="F21648" s="250" t="s">
        <v>29790</v>
      </c>
    </row>
    <row r="21649" spans="1:6">
      <c r="A21649" s="250" t="s">
        <v>29791</v>
      </c>
      <c r="B21649" s="250" t="s">
        <v>49570</v>
      </c>
      <c r="C21649" s="250">
        <v>290</v>
      </c>
      <c r="F21649" s="250" t="s">
        <v>29791</v>
      </c>
    </row>
    <row r="21650" spans="1:6">
      <c r="A21650" s="250" t="s">
        <v>29792</v>
      </c>
      <c r="B21650" s="250" t="s">
        <v>49710</v>
      </c>
      <c r="C21650" s="250">
        <v>290</v>
      </c>
      <c r="F21650" s="250" t="s">
        <v>29792</v>
      </c>
    </row>
    <row r="21651" spans="1:6">
      <c r="A21651" s="250" t="s">
        <v>29793</v>
      </c>
      <c r="B21651" s="250" t="s">
        <v>49711</v>
      </c>
      <c r="C21651" s="250">
        <v>8700</v>
      </c>
      <c r="F21651" s="250" t="s">
        <v>29793</v>
      </c>
    </row>
    <row r="21652" spans="1:6">
      <c r="A21652" s="250" t="s">
        <v>29794</v>
      </c>
      <c r="B21652" s="250" t="s">
        <v>49419</v>
      </c>
      <c r="C21652" s="250">
        <v>290</v>
      </c>
      <c r="F21652" s="250" t="s">
        <v>29794</v>
      </c>
    </row>
    <row r="21653" spans="1:6">
      <c r="A21653" s="250" t="s">
        <v>29795</v>
      </c>
      <c r="B21653" s="250" t="s">
        <v>49712</v>
      </c>
      <c r="C21653" s="250">
        <v>290</v>
      </c>
      <c r="F21653" s="250" t="s">
        <v>29795</v>
      </c>
    </row>
    <row r="21654" spans="1:6">
      <c r="A21654" s="250" t="s">
        <v>29796</v>
      </c>
      <c r="B21654" s="250" t="s">
        <v>49713</v>
      </c>
      <c r="C21654" s="250">
        <v>290</v>
      </c>
      <c r="F21654" s="250" t="s">
        <v>29796</v>
      </c>
    </row>
    <row r="21655" spans="1:6">
      <c r="A21655" s="250" t="s">
        <v>29797</v>
      </c>
      <c r="B21655" s="250" t="s">
        <v>49714</v>
      </c>
      <c r="C21655" s="250">
        <v>290</v>
      </c>
      <c r="F21655" s="250" t="s">
        <v>29797</v>
      </c>
    </row>
    <row r="21656" spans="1:6">
      <c r="A21656" s="250" t="s">
        <v>29798</v>
      </c>
      <c r="B21656" s="250" t="s">
        <v>39880</v>
      </c>
      <c r="C21656" s="250">
        <v>570</v>
      </c>
      <c r="F21656" s="250" t="s">
        <v>29798</v>
      </c>
    </row>
    <row r="21657" spans="1:6">
      <c r="A21657" s="250" t="s">
        <v>29799</v>
      </c>
      <c r="B21657" s="250" t="s">
        <v>49172</v>
      </c>
      <c r="C21657" s="250">
        <v>2700</v>
      </c>
      <c r="F21657" s="250" t="s">
        <v>29799</v>
      </c>
    </row>
    <row r="21658" spans="1:6">
      <c r="A21658" s="250" t="s">
        <v>29800</v>
      </c>
      <c r="B21658" s="250" t="s">
        <v>49715</v>
      </c>
      <c r="C21658" s="250">
        <v>570</v>
      </c>
      <c r="F21658" s="250" t="s">
        <v>29800</v>
      </c>
    </row>
    <row r="21659" spans="1:6">
      <c r="A21659" s="250" t="s">
        <v>29801</v>
      </c>
      <c r="B21659" s="250" t="s">
        <v>49716</v>
      </c>
      <c r="C21659" s="250">
        <v>1400</v>
      </c>
      <c r="F21659" s="250" t="s">
        <v>29801</v>
      </c>
    </row>
    <row r="21660" spans="1:6">
      <c r="A21660" s="250" t="s">
        <v>29802</v>
      </c>
      <c r="B21660" s="250" t="s">
        <v>49717</v>
      </c>
      <c r="C21660" s="250">
        <v>13500</v>
      </c>
      <c r="F21660" s="250" t="s">
        <v>29802</v>
      </c>
    </row>
    <row r="21661" spans="1:6">
      <c r="A21661" s="250" t="s">
        <v>29803</v>
      </c>
      <c r="B21661" s="250" t="s">
        <v>49718</v>
      </c>
      <c r="C21661" s="250">
        <v>5400</v>
      </c>
      <c r="F21661" s="250" t="s">
        <v>29803</v>
      </c>
    </row>
    <row r="21662" spans="1:6">
      <c r="A21662" s="250" t="s">
        <v>29804</v>
      </c>
      <c r="B21662" s="250" t="s">
        <v>49719</v>
      </c>
      <c r="C21662" s="250">
        <v>4500</v>
      </c>
      <c r="F21662" s="250" t="s">
        <v>29804</v>
      </c>
    </row>
    <row r="21663" spans="1:6">
      <c r="A21663" s="250" t="s">
        <v>29805</v>
      </c>
      <c r="B21663" s="250" t="s">
        <v>49136</v>
      </c>
      <c r="C21663" s="250">
        <v>950</v>
      </c>
      <c r="F21663" s="250" t="s">
        <v>29805</v>
      </c>
    </row>
    <row r="21664" spans="1:6">
      <c r="A21664" s="250" t="s">
        <v>29806</v>
      </c>
      <c r="B21664" s="250" t="s">
        <v>49325</v>
      </c>
      <c r="C21664" s="250">
        <v>68500</v>
      </c>
      <c r="F21664" s="250" t="s">
        <v>29806</v>
      </c>
    </row>
    <row r="21665" spans="1:6">
      <c r="A21665" s="250" t="s">
        <v>29807</v>
      </c>
      <c r="B21665" s="250" t="s">
        <v>49720</v>
      </c>
      <c r="C21665" s="250">
        <v>2700</v>
      </c>
      <c r="F21665" s="250" t="s">
        <v>29807</v>
      </c>
    </row>
    <row r="21666" spans="1:6">
      <c r="A21666" s="250" t="s">
        <v>29808</v>
      </c>
      <c r="B21666" s="250" t="s">
        <v>49325</v>
      </c>
      <c r="C21666" s="250">
        <v>75600</v>
      </c>
      <c r="F21666" s="250" t="s">
        <v>29808</v>
      </c>
    </row>
    <row r="21667" spans="1:6">
      <c r="A21667" s="250" t="s">
        <v>29809</v>
      </c>
      <c r="B21667" s="250" t="s">
        <v>49721</v>
      </c>
      <c r="C21667" s="250">
        <v>7700</v>
      </c>
      <c r="F21667" s="250" t="s">
        <v>29809</v>
      </c>
    </row>
    <row r="21668" spans="1:6">
      <c r="A21668" s="250" t="s">
        <v>29810</v>
      </c>
      <c r="B21668" s="250" t="s">
        <v>49333</v>
      </c>
      <c r="C21668" s="250">
        <v>570</v>
      </c>
      <c r="F21668" s="250" t="s">
        <v>29810</v>
      </c>
    </row>
    <row r="21669" spans="1:6">
      <c r="A21669" s="250" t="s">
        <v>29811</v>
      </c>
      <c r="B21669" s="250" t="s">
        <v>49722</v>
      </c>
      <c r="C21669" s="250">
        <v>12400</v>
      </c>
      <c r="F21669" s="250" t="s">
        <v>29811</v>
      </c>
    </row>
    <row r="21670" spans="1:6">
      <c r="A21670" s="250" t="s">
        <v>29812</v>
      </c>
      <c r="B21670" s="250" t="s">
        <v>49723</v>
      </c>
      <c r="C21670" s="250">
        <v>14300</v>
      </c>
      <c r="F21670" s="250" t="s">
        <v>29812</v>
      </c>
    </row>
    <row r="21671" spans="1:6">
      <c r="A21671" s="250" t="s">
        <v>29813</v>
      </c>
      <c r="B21671" s="250" t="s">
        <v>49724</v>
      </c>
      <c r="C21671" s="250">
        <v>31200</v>
      </c>
      <c r="F21671" s="250" t="s">
        <v>29813</v>
      </c>
    </row>
    <row r="21672" spans="1:6">
      <c r="A21672" s="250" t="s">
        <v>29814</v>
      </c>
      <c r="B21672" s="250" t="s">
        <v>73</v>
      </c>
      <c r="C21672" s="250">
        <v>1400</v>
      </c>
      <c r="F21672" s="250" t="s">
        <v>29814</v>
      </c>
    </row>
    <row r="21673" spans="1:6">
      <c r="A21673" s="250" t="s">
        <v>29815</v>
      </c>
      <c r="B21673" s="250" t="s">
        <v>49172</v>
      </c>
      <c r="C21673" s="250">
        <v>850</v>
      </c>
      <c r="F21673" s="250" t="s">
        <v>29815</v>
      </c>
    </row>
    <row r="21674" spans="1:6">
      <c r="A21674" s="250" t="s">
        <v>29816</v>
      </c>
      <c r="B21674" s="250" t="s">
        <v>49725</v>
      </c>
      <c r="C21674" s="250">
        <v>16100</v>
      </c>
      <c r="F21674" s="250" t="s">
        <v>29816</v>
      </c>
    </row>
    <row r="21675" spans="1:6">
      <c r="A21675" s="250" t="s">
        <v>29817</v>
      </c>
      <c r="B21675" s="250" t="s">
        <v>49471</v>
      </c>
      <c r="C21675" s="250">
        <v>37600</v>
      </c>
      <c r="F21675" s="250" t="s">
        <v>29817</v>
      </c>
    </row>
    <row r="21676" spans="1:6">
      <c r="A21676" s="250" t="s">
        <v>29818</v>
      </c>
      <c r="B21676" s="250" t="s">
        <v>49261</v>
      </c>
      <c r="C21676" s="250">
        <v>21100</v>
      </c>
      <c r="F21676" s="250" t="s">
        <v>29818</v>
      </c>
    </row>
    <row r="21677" spans="1:6">
      <c r="A21677" s="250" t="s">
        <v>29819</v>
      </c>
      <c r="B21677" s="250" t="s">
        <v>49726</v>
      </c>
      <c r="C21677" s="250">
        <v>35200</v>
      </c>
      <c r="F21677" s="250" t="s">
        <v>29819</v>
      </c>
    </row>
    <row r="21678" spans="1:6">
      <c r="A21678" s="250" t="s">
        <v>29820</v>
      </c>
      <c r="B21678" s="250" t="s">
        <v>49727</v>
      </c>
      <c r="C21678" s="250">
        <v>1400</v>
      </c>
      <c r="F21678" s="250" t="s">
        <v>29820</v>
      </c>
    </row>
    <row r="21679" spans="1:6">
      <c r="A21679" s="250" t="s">
        <v>29821</v>
      </c>
      <c r="B21679" s="250" t="s">
        <v>47255</v>
      </c>
      <c r="C21679" s="250">
        <v>6500</v>
      </c>
      <c r="F21679" s="250" t="s">
        <v>29821</v>
      </c>
    </row>
    <row r="21680" spans="1:6">
      <c r="A21680" s="250" t="s">
        <v>29822</v>
      </c>
      <c r="B21680" s="250" t="s">
        <v>49728</v>
      </c>
      <c r="C21680" s="250">
        <v>1700</v>
      </c>
      <c r="F21680" s="250" t="s">
        <v>29822</v>
      </c>
    </row>
    <row r="21681" spans="1:6">
      <c r="A21681" s="250" t="s">
        <v>29823</v>
      </c>
      <c r="B21681" s="250" t="s">
        <v>1369</v>
      </c>
      <c r="C21681" s="250">
        <v>1400</v>
      </c>
      <c r="F21681" s="250" t="s">
        <v>29823</v>
      </c>
    </row>
    <row r="21682" spans="1:6">
      <c r="A21682" s="250" t="s">
        <v>29824</v>
      </c>
      <c r="B21682" s="250" t="s">
        <v>49729</v>
      </c>
      <c r="C21682" s="250">
        <v>1400</v>
      </c>
      <c r="F21682" s="250" t="s">
        <v>29824</v>
      </c>
    </row>
    <row r="21683" spans="1:6">
      <c r="A21683" s="250" t="s">
        <v>29825</v>
      </c>
      <c r="B21683" s="250" t="s">
        <v>49730</v>
      </c>
      <c r="C21683" s="250">
        <v>1900</v>
      </c>
      <c r="F21683" s="250" t="s">
        <v>29825</v>
      </c>
    </row>
    <row r="21684" spans="1:6">
      <c r="A21684" s="250" t="s">
        <v>29826</v>
      </c>
      <c r="B21684" s="250" t="s">
        <v>49731</v>
      </c>
      <c r="C21684" s="250">
        <v>1400</v>
      </c>
      <c r="F21684" s="250" t="s">
        <v>29826</v>
      </c>
    </row>
    <row r="21685" spans="1:6">
      <c r="A21685" s="250" t="s">
        <v>29827</v>
      </c>
      <c r="B21685" s="250" t="s">
        <v>49732</v>
      </c>
      <c r="C21685" s="250">
        <v>1400</v>
      </c>
      <c r="F21685" s="250" t="s">
        <v>29827</v>
      </c>
    </row>
    <row r="21686" spans="1:6">
      <c r="A21686" s="250" t="s">
        <v>29828</v>
      </c>
      <c r="B21686" s="250" t="s">
        <v>49733</v>
      </c>
      <c r="C21686" s="250">
        <v>5000</v>
      </c>
      <c r="F21686" s="250" t="s">
        <v>29828</v>
      </c>
    </row>
    <row r="21687" spans="1:6">
      <c r="A21687" s="250" t="s">
        <v>29829</v>
      </c>
      <c r="B21687" s="250" t="s">
        <v>49734</v>
      </c>
      <c r="C21687" s="250">
        <v>3400</v>
      </c>
      <c r="F21687" s="250" t="s">
        <v>29829</v>
      </c>
    </row>
    <row r="21688" spans="1:6">
      <c r="A21688" s="250" t="s">
        <v>29830</v>
      </c>
      <c r="B21688" s="250" t="s">
        <v>49735</v>
      </c>
      <c r="C21688" s="250">
        <v>8600</v>
      </c>
      <c r="F21688" s="250" t="s">
        <v>29830</v>
      </c>
    </row>
    <row r="21689" spans="1:6">
      <c r="A21689" s="250" t="s">
        <v>29831</v>
      </c>
      <c r="B21689" s="250" t="s">
        <v>49736</v>
      </c>
      <c r="C21689" s="250">
        <v>8600</v>
      </c>
      <c r="F21689" s="250" t="s">
        <v>29831</v>
      </c>
    </row>
    <row r="21690" spans="1:6">
      <c r="A21690" s="250" t="s">
        <v>29832</v>
      </c>
      <c r="B21690" s="250" t="s">
        <v>49737</v>
      </c>
      <c r="C21690" s="250">
        <v>2300</v>
      </c>
      <c r="F21690" s="250" t="s">
        <v>29832</v>
      </c>
    </row>
    <row r="21691" spans="1:6">
      <c r="A21691" s="250" t="s">
        <v>29833</v>
      </c>
      <c r="B21691" s="250" t="s">
        <v>49738</v>
      </c>
      <c r="C21691" s="250">
        <v>2300</v>
      </c>
      <c r="F21691" s="250" t="s">
        <v>29833</v>
      </c>
    </row>
    <row r="21692" spans="1:6">
      <c r="A21692" s="250" t="s">
        <v>29834</v>
      </c>
      <c r="B21692" s="250" t="s">
        <v>49739</v>
      </c>
      <c r="C21692" s="250">
        <v>7200</v>
      </c>
      <c r="F21692" s="250" t="s">
        <v>29834</v>
      </c>
    </row>
    <row r="21693" spans="1:6">
      <c r="A21693" s="250" t="s">
        <v>29835</v>
      </c>
      <c r="B21693" s="250" t="s">
        <v>49740</v>
      </c>
      <c r="C21693" s="250">
        <v>7300</v>
      </c>
      <c r="F21693" s="250" t="s">
        <v>29835</v>
      </c>
    </row>
    <row r="21694" spans="1:6">
      <c r="A21694" s="250" t="s">
        <v>29836</v>
      </c>
      <c r="B21694" s="250" t="s">
        <v>49741</v>
      </c>
      <c r="C21694" s="250">
        <v>570</v>
      </c>
      <c r="F21694" s="250" t="s">
        <v>29836</v>
      </c>
    </row>
    <row r="21695" spans="1:6">
      <c r="A21695" s="250" t="s">
        <v>29837</v>
      </c>
      <c r="B21695" s="250" t="s">
        <v>49742</v>
      </c>
      <c r="C21695" s="250">
        <v>3900</v>
      </c>
      <c r="F21695" s="250" t="s">
        <v>29837</v>
      </c>
    </row>
    <row r="21696" spans="1:6">
      <c r="A21696" s="250" t="s">
        <v>29838</v>
      </c>
      <c r="B21696" s="250" t="s">
        <v>49743</v>
      </c>
      <c r="C21696" s="250">
        <v>570</v>
      </c>
      <c r="F21696" s="250" t="s">
        <v>29838</v>
      </c>
    </row>
    <row r="21697" spans="1:6">
      <c r="A21697" s="250" t="s">
        <v>29839</v>
      </c>
      <c r="B21697" s="250" t="s">
        <v>41394</v>
      </c>
      <c r="C21697" s="250">
        <v>33500</v>
      </c>
      <c r="F21697" s="250" t="s">
        <v>29839</v>
      </c>
    </row>
    <row r="21698" spans="1:6">
      <c r="A21698" s="250" t="s">
        <v>29840</v>
      </c>
      <c r="B21698" s="250" t="s">
        <v>1410</v>
      </c>
      <c r="C21698" s="250">
        <v>10400</v>
      </c>
      <c r="F21698" s="250" t="s">
        <v>29840</v>
      </c>
    </row>
    <row r="21699" spans="1:6">
      <c r="A21699" s="250" t="s">
        <v>29841</v>
      </c>
      <c r="B21699" s="250" t="s">
        <v>49744</v>
      </c>
      <c r="C21699" s="250">
        <v>290</v>
      </c>
      <c r="F21699" s="250" t="s">
        <v>29841</v>
      </c>
    </row>
    <row r="21700" spans="1:6">
      <c r="A21700" s="250" t="s">
        <v>29842</v>
      </c>
      <c r="B21700" s="250" t="s">
        <v>49745</v>
      </c>
      <c r="C21700" s="250">
        <v>770</v>
      </c>
      <c r="F21700" s="250" t="s">
        <v>29842</v>
      </c>
    </row>
    <row r="21701" spans="1:6">
      <c r="A21701" s="250" t="s">
        <v>29843</v>
      </c>
      <c r="B21701" s="250" t="s">
        <v>46465</v>
      </c>
      <c r="C21701" s="250">
        <v>870</v>
      </c>
      <c r="F21701" s="250" t="s">
        <v>29843</v>
      </c>
    </row>
    <row r="21702" spans="1:6">
      <c r="A21702" s="250" t="s">
        <v>29844</v>
      </c>
      <c r="B21702" s="250" t="s">
        <v>49259</v>
      </c>
      <c r="C21702" s="250">
        <v>3800</v>
      </c>
      <c r="F21702" s="250" t="s">
        <v>29844</v>
      </c>
    </row>
    <row r="21703" spans="1:6">
      <c r="A21703" s="250" t="s">
        <v>29845</v>
      </c>
      <c r="B21703" s="250" t="s">
        <v>49746</v>
      </c>
      <c r="C21703" s="250">
        <v>1400</v>
      </c>
      <c r="F21703" s="250" t="s">
        <v>29845</v>
      </c>
    </row>
    <row r="21704" spans="1:6">
      <c r="A21704" s="250" t="s">
        <v>29846</v>
      </c>
      <c r="B21704" s="250" t="s">
        <v>49747</v>
      </c>
      <c r="C21704" s="250">
        <v>5200</v>
      </c>
      <c r="F21704" s="250" t="s">
        <v>29846</v>
      </c>
    </row>
    <row r="21705" spans="1:6">
      <c r="A21705" s="250" t="s">
        <v>29847</v>
      </c>
      <c r="B21705" s="250" t="s">
        <v>49748</v>
      </c>
      <c r="C21705" s="250">
        <v>3800</v>
      </c>
      <c r="F21705" s="250" t="s">
        <v>29847</v>
      </c>
    </row>
    <row r="21706" spans="1:6">
      <c r="A21706" s="250" t="s">
        <v>29848</v>
      </c>
      <c r="B21706" s="250" t="s">
        <v>49749</v>
      </c>
      <c r="C21706" s="250">
        <v>490</v>
      </c>
      <c r="F21706" s="250" t="s">
        <v>29848</v>
      </c>
    </row>
    <row r="21707" spans="1:6">
      <c r="A21707" s="250" t="s">
        <v>29849</v>
      </c>
      <c r="B21707" s="250" t="s">
        <v>49750</v>
      </c>
      <c r="C21707" s="250">
        <v>1750</v>
      </c>
      <c r="F21707" s="250" t="s">
        <v>29849</v>
      </c>
    </row>
    <row r="21708" spans="1:6">
      <c r="A21708" s="250" t="s">
        <v>29850</v>
      </c>
      <c r="B21708" s="250" t="s">
        <v>49750</v>
      </c>
      <c r="C21708" s="250">
        <v>1400</v>
      </c>
      <c r="F21708" s="250" t="s">
        <v>29850</v>
      </c>
    </row>
    <row r="21709" spans="1:6">
      <c r="A21709" s="250" t="s">
        <v>29851</v>
      </c>
      <c r="B21709" s="250" t="s">
        <v>49751</v>
      </c>
      <c r="C21709" s="250">
        <v>4100</v>
      </c>
      <c r="F21709" s="250" t="s">
        <v>29851</v>
      </c>
    </row>
    <row r="21710" spans="1:6">
      <c r="A21710" s="250" t="s">
        <v>29852</v>
      </c>
      <c r="B21710" s="250" t="s">
        <v>49752</v>
      </c>
      <c r="C21710" s="250">
        <v>2400</v>
      </c>
      <c r="F21710" s="250" t="s">
        <v>29852</v>
      </c>
    </row>
    <row r="21711" spans="1:6">
      <c r="A21711" s="250" t="s">
        <v>29853</v>
      </c>
      <c r="B21711" s="250" t="s">
        <v>49753</v>
      </c>
      <c r="C21711" s="250">
        <v>9900</v>
      </c>
      <c r="F21711" s="250" t="s">
        <v>29853</v>
      </c>
    </row>
    <row r="21712" spans="1:6">
      <c r="A21712" s="250" t="s">
        <v>29854</v>
      </c>
      <c r="B21712" s="250" t="s">
        <v>49249</v>
      </c>
      <c r="C21712" s="250">
        <v>180</v>
      </c>
      <c r="F21712" s="250" t="s">
        <v>29854</v>
      </c>
    </row>
    <row r="21713" spans="1:6">
      <c r="A21713" s="250" t="s">
        <v>29855</v>
      </c>
      <c r="B21713" s="250" t="s">
        <v>49754</v>
      </c>
      <c r="C21713" s="250">
        <v>1800</v>
      </c>
      <c r="F21713" s="250" t="s">
        <v>29855</v>
      </c>
    </row>
    <row r="21714" spans="1:6">
      <c r="A21714" s="250" t="s">
        <v>29856</v>
      </c>
      <c r="B21714" s="250" t="s">
        <v>49755</v>
      </c>
      <c r="C21714" s="250">
        <v>8300</v>
      </c>
      <c r="F21714" s="250" t="s">
        <v>29856</v>
      </c>
    </row>
    <row r="21715" spans="1:6">
      <c r="A21715" s="250" t="s">
        <v>29857</v>
      </c>
      <c r="B21715" s="250" t="s">
        <v>49241</v>
      </c>
      <c r="C21715" s="250">
        <v>5300</v>
      </c>
      <c r="F21715" s="250" t="s">
        <v>29857</v>
      </c>
    </row>
    <row r="21716" spans="1:6">
      <c r="A21716" s="250" t="s">
        <v>29858</v>
      </c>
      <c r="B21716" s="250" t="s">
        <v>49485</v>
      </c>
      <c r="C21716" s="250">
        <v>14200</v>
      </c>
      <c r="F21716" s="250" t="s">
        <v>29858</v>
      </c>
    </row>
    <row r="21717" spans="1:6">
      <c r="A21717" s="250" t="s">
        <v>29859</v>
      </c>
      <c r="B21717" s="250" t="s">
        <v>49756</v>
      </c>
      <c r="C21717" s="250">
        <v>20500</v>
      </c>
      <c r="F21717" s="250" t="s">
        <v>29859</v>
      </c>
    </row>
    <row r="21718" spans="1:6">
      <c r="A21718" s="250" t="s">
        <v>29860</v>
      </c>
      <c r="B21718" s="250" t="s">
        <v>49757</v>
      </c>
      <c r="C21718" s="250">
        <v>42100</v>
      </c>
      <c r="F21718" s="250" t="s">
        <v>29860</v>
      </c>
    </row>
    <row r="21719" spans="1:6">
      <c r="A21719" s="250" t="s">
        <v>29861</v>
      </c>
      <c r="B21719" s="250" t="s">
        <v>49758</v>
      </c>
      <c r="C21719" s="250">
        <v>1400</v>
      </c>
      <c r="F21719" s="250" t="s">
        <v>29861</v>
      </c>
    </row>
    <row r="21720" spans="1:6">
      <c r="A21720" s="250" t="s">
        <v>29862</v>
      </c>
      <c r="B21720" s="250" t="s">
        <v>49759</v>
      </c>
      <c r="C21720" s="250">
        <v>72000</v>
      </c>
      <c r="F21720" s="250" t="s">
        <v>29862</v>
      </c>
    </row>
    <row r="21721" spans="1:6">
      <c r="A21721" s="250" t="s">
        <v>29863</v>
      </c>
      <c r="B21721" s="250" t="s">
        <v>49760</v>
      </c>
      <c r="C21721" s="250">
        <v>27400</v>
      </c>
      <c r="F21721" s="250" t="s">
        <v>29863</v>
      </c>
    </row>
    <row r="21722" spans="1:6">
      <c r="A21722" s="250" t="s">
        <v>29864</v>
      </c>
      <c r="B21722" s="250" t="s">
        <v>49761</v>
      </c>
      <c r="C21722" s="250">
        <v>12000</v>
      </c>
      <c r="F21722" s="250" t="s">
        <v>29864</v>
      </c>
    </row>
    <row r="21723" spans="1:6">
      <c r="A21723" s="250" t="s">
        <v>29865</v>
      </c>
      <c r="B21723" s="250" t="s">
        <v>49762</v>
      </c>
      <c r="C21723" s="250">
        <v>1400</v>
      </c>
      <c r="F21723" s="250" t="s">
        <v>29865</v>
      </c>
    </row>
    <row r="21724" spans="1:6">
      <c r="A21724" s="250" t="s">
        <v>29866</v>
      </c>
      <c r="B21724" s="250" t="s">
        <v>49247</v>
      </c>
      <c r="C21724" s="250">
        <v>850</v>
      </c>
      <c r="F21724" s="250" t="s">
        <v>29866</v>
      </c>
    </row>
    <row r="21725" spans="1:6">
      <c r="A21725" s="250" t="s">
        <v>29867</v>
      </c>
      <c r="B21725" s="250" t="s">
        <v>49763</v>
      </c>
      <c r="C21725" s="250">
        <v>25400</v>
      </c>
      <c r="F21725" s="250" t="s">
        <v>29867</v>
      </c>
    </row>
    <row r="21726" spans="1:6">
      <c r="A21726" s="250" t="s">
        <v>29868</v>
      </c>
      <c r="B21726" s="250" t="s">
        <v>49764</v>
      </c>
      <c r="C21726" s="250">
        <v>7200</v>
      </c>
      <c r="F21726" s="250" t="s">
        <v>29868</v>
      </c>
    </row>
    <row r="21727" spans="1:6">
      <c r="A21727" s="250" t="s">
        <v>29869</v>
      </c>
      <c r="B21727" s="250" t="s">
        <v>49765</v>
      </c>
      <c r="C21727" s="250">
        <v>64300</v>
      </c>
      <c r="F21727" s="250" t="s">
        <v>29869</v>
      </c>
    </row>
    <row r="21728" spans="1:6">
      <c r="A21728" s="250" t="s">
        <v>29870</v>
      </c>
      <c r="B21728" s="250" t="s">
        <v>49766</v>
      </c>
      <c r="C21728" s="250">
        <v>10700</v>
      </c>
      <c r="F21728" s="250" t="s">
        <v>29870</v>
      </c>
    </row>
    <row r="21729" spans="1:6">
      <c r="A21729" s="250" t="s">
        <v>29871</v>
      </c>
      <c r="B21729" s="250" t="s">
        <v>49767</v>
      </c>
      <c r="C21729" s="250">
        <v>43500</v>
      </c>
      <c r="F21729" s="250" t="s">
        <v>29871</v>
      </c>
    </row>
    <row r="21730" spans="1:6">
      <c r="A21730" s="250" t="s">
        <v>29872</v>
      </c>
      <c r="B21730" s="250" t="s">
        <v>49768</v>
      </c>
      <c r="C21730" s="250">
        <v>82400</v>
      </c>
      <c r="F21730" s="250" t="s">
        <v>29872</v>
      </c>
    </row>
    <row r="21731" spans="1:6">
      <c r="A21731" s="250" t="s">
        <v>29873</v>
      </c>
      <c r="B21731" s="250" t="s">
        <v>49769</v>
      </c>
      <c r="C21731" s="250">
        <v>25900</v>
      </c>
      <c r="F21731" s="250" t="s">
        <v>29873</v>
      </c>
    </row>
    <row r="21732" spans="1:6">
      <c r="A21732" s="250" t="s">
        <v>29874</v>
      </c>
      <c r="B21732" s="250" t="s">
        <v>49770</v>
      </c>
      <c r="C21732" s="250">
        <v>28200</v>
      </c>
      <c r="F21732" s="250" t="s">
        <v>29874</v>
      </c>
    </row>
    <row r="21733" spans="1:6">
      <c r="A21733" s="250" t="s">
        <v>29875</v>
      </c>
      <c r="B21733" s="250" t="s">
        <v>49771</v>
      </c>
      <c r="C21733" s="250">
        <v>25000</v>
      </c>
      <c r="F21733" s="250" t="s">
        <v>29875</v>
      </c>
    </row>
    <row r="21734" spans="1:6">
      <c r="A21734" s="250" t="s">
        <v>29876</v>
      </c>
      <c r="B21734" s="250" t="s">
        <v>49772</v>
      </c>
      <c r="C21734" s="250">
        <v>3000</v>
      </c>
      <c r="F21734" s="250" t="s">
        <v>29876</v>
      </c>
    </row>
    <row r="21735" spans="1:6">
      <c r="A21735" s="250" t="s">
        <v>29877</v>
      </c>
      <c r="B21735" s="250" t="s">
        <v>49773</v>
      </c>
      <c r="C21735" s="250">
        <v>2800</v>
      </c>
      <c r="F21735" s="250" t="s">
        <v>29877</v>
      </c>
    </row>
    <row r="21736" spans="1:6">
      <c r="A21736" s="250" t="s">
        <v>29878</v>
      </c>
      <c r="B21736" s="250" t="s">
        <v>49774</v>
      </c>
      <c r="C21736" s="250">
        <v>570</v>
      </c>
      <c r="F21736" s="250" t="s">
        <v>29878</v>
      </c>
    </row>
    <row r="21737" spans="1:6">
      <c r="A21737" s="250" t="s">
        <v>29879</v>
      </c>
      <c r="B21737" s="250" t="s">
        <v>48688</v>
      </c>
      <c r="C21737" s="250">
        <v>1850</v>
      </c>
      <c r="F21737" s="250" t="s">
        <v>29879</v>
      </c>
    </row>
    <row r="21738" spans="1:6">
      <c r="A21738" s="250" t="s">
        <v>29880</v>
      </c>
      <c r="B21738" s="250" t="s">
        <v>49775</v>
      </c>
      <c r="C21738" s="250">
        <v>2700</v>
      </c>
      <c r="F21738" s="250" t="s">
        <v>29880</v>
      </c>
    </row>
    <row r="21739" spans="1:6">
      <c r="A21739" s="250" t="s">
        <v>29881</v>
      </c>
      <c r="B21739" s="250" t="s">
        <v>1371</v>
      </c>
      <c r="C21739" s="250">
        <v>1750</v>
      </c>
      <c r="F21739" s="250" t="s">
        <v>29881</v>
      </c>
    </row>
    <row r="21740" spans="1:6">
      <c r="A21740" s="250" t="s">
        <v>29882</v>
      </c>
      <c r="B21740" s="250" t="s">
        <v>49776</v>
      </c>
      <c r="C21740" s="250">
        <v>850</v>
      </c>
      <c r="F21740" s="250" t="s">
        <v>29882</v>
      </c>
    </row>
    <row r="21741" spans="1:6">
      <c r="A21741" s="250" t="s">
        <v>29883</v>
      </c>
      <c r="B21741" s="250" t="s">
        <v>49777</v>
      </c>
      <c r="C21741" s="250">
        <v>1400</v>
      </c>
      <c r="F21741" s="250" t="s">
        <v>29883</v>
      </c>
    </row>
    <row r="21742" spans="1:6">
      <c r="A21742" s="250" t="s">
        <v>29884</v>
      </c>
      <c r="B21742" s="250" t="s">
        <v>49778</v>
      </c>
      <c r="C21742" s="250">
        <v>1400</v>
      </c>
      <c r="F21742" s="250" t="s">
        <v>29884</v>
      </c>
    </row>
    <row r="21743" spans="1:6">
      <c r="A21743" s="250" t="s">
        <v>29885</v>
      </c>
      <c r="B21743" s="250" t="s">
        <v>49779</v>
      </c>
      <c r="C21743" s="250">
        <v>1650</v>
      </c>
      <c r="F21743" s="250" t="s">
        <v>29885</v>
      </c>
    </row>
    <row r="21744" spans="1:6">
      <c r="A21744" s="250" t="s">
        <v>29886</v>
      </c>
      <c r="B21744" s="250" t="s">
        <v>49780</v>
      </c>
      <c r="C21744" s="250">
        <v>850</v>
      </c>
      <c r="F21744" s="250" t="s">
        <v>29886</v>
      </c>
    </row>
    <row r="21745" spans="1:6">
      <c r="A21745" s="250" t="s">
        <v>29887</v>
      </c>
      <c r="B21745" s="250" t="s">
        <v>49781</v>
      </c>
      <c r="C21745" s="250">
        <v>2400</v>
      </c>
      <c r="F21745" s="250" t="s">
        <v>29887</v>
      </c>
    </row>
    <row r="21746" spans="1:6">
      <c r="A21746" s="250" t="s">
        <v>29888</v>
      </c>
      <c r="B21746" s="250" t="s">
        <v>49782</v>
      </c>
      <c r="C21746" s="250">
        <v>13500</v>
      </c>
      <c r="F21746" s="250" t="s">
        <v>29888</v>
      </c>
    </row>
    <row r="21747" spans="1:6">
      <c r="A21747" s="250" t="s">
        <v>29889</v>
      </c>
      <c r="B21747" s="250" t="s">
        <v>49783</v>
      </c>
      <c r="C21747" s="250">
        <v>1400</v>
      </c>
      <c r="F21747" s="250" t="s">
        <v>29889</v>
      </c>
    </row>
    <row r="21748" spans="1:6">
      <c r="A21748" s="250" t="s">
        <v>29890</v>
      </c>
      <c r="B21748" s="250" t="s">
        <v>49784</v>
      </c>
      <c r="C21748" s="250">
        <v>1400</v>
      </c>
      <c r="F21748" s="250" t="s">
        <v>29890</v>
      </c>
    </row>
    <row r="21749" spans="1:6">
      <c r="A21749" s="250" t="s">
        <v>29891</v>
      </c>
      <c r="B21749" s="250" t="s">
        <v>49785</v>
      </c>
      <c r="C21749" s="250">
        <v>5200</v>
      </c>
      <c r="F21749" s="250" t="s">
        <v>29891</v>
      </c>
    </row>
    <row r="21750" spans="1:6">
      <c r="A21750" s="250" t="s">
        <v>29892</v>
      </c>
      <c r="B21750" s="250" t="s">
        <v>49786</v>
      </c>
      <c r="C21750" s="250">
        <v>11400</v>
      </c>
      <c r="F21750" s="250" t="s">
        <v>29892</v>
      </c>
    </row>
    <row r="21751" spans="1:6">
      <c r="A21751" s="250" t="s">
        <v>29893</v>
      </c>
      <c r="B21751" s="250" t="s">
        <v>49787</v>
      </c>
      <c r="C21751" s="250">
        <v>231600</v>
      </c>
      <c r="F21751" s="250" t="s">
        <v>29893</v>
      </c>
    </row>
    <row r="21752" spans="1:6">
      <c r="A21752" s="250" t="s">
        <v>29894</v>
      </c>
      <c r="B21752" s="250" t="s">
        <v>49788</v>
      </c>
      <c r="C21752" s="250">
        <v>32600</v>
      </c>
      <c r="F21752" s="250" t="s">
        <v>29894</v>
      </c>
    </row>
    <row r="21753" spans="1:6">
      <c r="A21753" s="250" t="s">
        <v>29895</v>
      </c>
      <c r="B21753" s="250" t="s">
        <v>49789</v>
      </c>
      <c r="C21753" s="250">
        <v>5800</v>
      </c>
      <c r="F21753" s="250" t="s">
        <v>29895</v>
      </c>
    </row>
    <row r="21754" spans="1:6">
      <c r="A21754" s="250" t="s">
        <v>29896</v>
      </c>
      <c r="B21754" s="250" t="s">
        <v>1304</v>
      </c>
      <c r="C21754" s="250">
        <v>12000</v>
      </c>
      <c r="F21754" s="250" t="s">
        <v>29896</v>
      </c>
    </row>
    <row r="21755" spans="1:6">
      <c r="A21755" s="250" t="s">
        <v>29897</v>
      </c>
      <c r="B21755" s="250" t="s">
        <v>49790</v>
      </c>
      <c r="C21755" s="250">
        <v>850</v>
      </c>
      <c r="F21755" s="250" t="s">
        <v>29897</v>
      </c>
    </row>
    <row r="21756" spans="1:6">
      <c r="A21756" s="250" t="s">
        <v>29898</v>
      </c>
      <c r="B21756" s="250" t="s">
        <v>49791</v>
      </c>
      <c r="C21756" s="250">
        <v>1400</v>
      </c>
      <c r="F21756" s="250" t="s">
        <v>29898</v>
      </c>
    </row>
    <row r="21757" spans="1:6">
      <c r="A21757" s="250" t="s">
        <v>29899</v>
      </c>
      <c r="B21757" s="250" t="s">
        <v>49792</v>
      </c>
      <c r="C21757" s="250">
        <v>14800</v>
      </c>
      <c r="F21757" s="250" t="s">
        <v>29899</v>
      </c>
    </row>
    <row r="21758" spans="1:6">
      <c r="A21758" s="250" t="s">
        <v>29900</v>
      </c>
      <c r="B21758" s="250" t="s">
        <v>49793</v>
      </c>
      <c r="C21758" s="250">
        <v>5400</v>
      </c>
      <c r="F21758" s="250" t="s">
        <v>29900</v>
      </c>
    </row>
    <row r="21759" spans="1:6">
      <c r="A21759" s="250" t="s">
        <v>29901</v>
      </c>
      <c r="B21759" s="250" t="s">
        <v>38206</v>
      </c>
      <c r="C21759" s="250">
        <v>640</v>
      </c>
      <c r="F21759" s="250" t="s">
        <v>29901</v>
      </c>
    </row>
    <row r="21760" spans="1:6">
      <c r="A21760" s="250" t="s">
        <v>29902</v>
      </c>
      <c r="B21760" s="250" t="s">
        <v>49794</v>
      </c>
      <c r="C21760" s="250">
        <v>14200</v>
      </c>
      <c r="F21760" s="250" t="s">
        <v>29902</v>
      </c>
    </row>
    <row r="21761" spans="1:6">
      <c r="A21761" s="250" t="s">
        <v>29903</v>
      </c>
      <c r="B21761" s="250" t="s">
        <v>49795</v>
      </c>
      <c r="C21761" s="250">
        <v>29000</v>
      </c>
      <c r="F21761" s="250" t="s">
        <v>29903</v>
      </c>
    </row>
    <row r="21762" spans="1:6">
      <c r="A21762" s="250" t="s">
        <v>29904</v>
      </c>
      <c r="B21762" s="250" t="s">
        <v>49796</v>
      </c>
      <c r="C21762" s="250">
        <v>5100</v>
      </c>
      <c r="F21762" s="250" t="s">
        <v>29904</v>
      </c>
    </row>
    <row r="21763" spans="1:6">
      <c r="A21763" s="250" t="s">
        <v>29905</v>
      </c>
      <c r="B21763" s="250" t="s">
        <v>49797</v>
      </c>
      <c r="C21763" s="250">
        <v>28500</v>
      </c>
      <c r="F21763" s="250" t="s">
        <v>29905</v>
      </c>
    </row>
    <row r="21764" spans="1:6">
      <c r="A21764" s="250" t="s">
        <v>29906</v>
      </c>
      <c r="B21764" s="250" t="s">
        <v>44367</v>
      </c>
      <c r="C21764" s="250">
        <v>3100</v>
      </c>
      <c r="F21764" s="250" t="s">
        <v>29906</v>
      </c>
    </row>
    <row r="21765" spans="1:6">
      <c r="A21765" s="250" t="s">
        <v>29907</v>
      </c>
      <c r="B21765" s="250" t="s">
        <v>73</v>
      </c>
      <c r="C21765" s="250">
        <v>3900</v>
      </c>
      <c r="F21765" s="250" t="s">
        <v>29907</v>
      </c>
    </row>
    <row r="21766" spans="1:6">
      <c r="A21766" s="250" t="s">
        <v>29908</v>
      </c>
      <c r="B21766" s="250" t="s">
        <v>72</v>
      </c>
      <c r="C21766" s="250">
        <v>3600</v>
      </c>
      <c r="F21766" s="250" t="s">
        <v>29908</v>
      </c>
    </row>
    <row r="21767" spans="1:6">
      <c r="A21767" s="250" t="s">
        <v>29909</v>
      </c>
      <c r="B21767" s="250" t="s">
        <v>49798</v>
      </c>
      <c r="C21767" s="250">
        <v>1550</v>
      </c>
      <c r="F21767" s="250" t="s">
        <v>29909</v>
      </c>
    </row>
    <row r="21768" spans="1:6">
      <c r="A21768" s="250" t="s">
        <v>29910</v>
      </c>
      <c r="B21768" s="250" t="s">
        <v>49799</v>
      </c>
      <c r="C21768" s="250">
        <v>1900</v>
      </c>
      <c r="F21768" s="250" t="s">
        <v>29910</v>
      </c>
    </row>
    <row r="21769" spans="1:6">
      <c r="A21769" s="250" t="s">
        <v>29911</v>
      </c>
      <c r="B21769" s="250" t="s">
        <v>49800</v>
      </c>
      <c r="C21769" s="250">
        <v>5800</v>
      </c>
      <c r="F21769" s="250" t="s">
        <v>29911</v>
      </c>
    </row>
    <row r="21770" spans="1:6">
      <c r="A21770" s="250" t="s">
        <v>29912</v>
      </c>
      <c r="B21770" s="250" t="s">
        <v>40810</v>
      </c>
      <c r="C21770" s="250">
        <v>83600</v>
      </c>
      <c r="F21770" s="250" t="s">
        <v>29912</v>
      </c>
    </row>
    <row r="21771" spans="1:6">
      <c r="A21771" s="250" t="s">
        <v>29913</v>
      </c>
      <c r="B21771" s="250" t="s">
        <v>49801</v>
      </c>
      <c r="C21771" s="250">
        <v>570</v>
      </c>
      <c r="F21771" s="250" t="s">
        <v>29913</v>
      </c>
    </row>
    <row r="21772" spans="1:6">
      <c r="A21772" s="250" t="s">
        <v>29914</v>
      </c>
      <c r="B21772" s="250" t="s">
        <v>49802</v>
      </c>
      <c r="C21772" s="250">
        <v>11500</v>
      </c>
      <c r="F21772" s="250" t="s">
        <v>29914</v>
      </c>
    </row>
    <row r="21773" spans="1:6">
      <c r="A21773" s="250" t="s">
        <v>29915</v>
      </c>
      <c r="B21773" s="250" t="s">
        <v>47649</v>
      </c>
      <c r="C21773" s="250">
        <v>115000</v>
      </c>
      <c r="F21773" s="250" t="s">
        <v>29915</v>
      </c>
    </row>
    <row r="21774" spans="1:6">
      <c r="A21774" s="250" t="s">
        <v>29916</v>
      </c>
      <c r="B21774" s="250" t="s">
        <v>49803</v>
      </c>
      <c r="C21774" s="250">
        <v>1600</v>
      </c>
      <c r="F21774" s="250" t="s">
        <v>29916</v>
      </c>
    </row>
    <row r="21775" spans="1:6">
      <c r="A21775" s="250" t="s">
        <v>29917</v>
      </c>
      <c r="B21775" s="250" t="s">
        <v>49804</v>
      </c>
      <c r="C21775" s="250">
        <v>2100</v>
      </c>
      <c r="F21775" s="250" t="s">
        <v>29917</v>
      </c>
    </row>
    <row r="21776" spans="1:6">
      <c r="A21776" s="250" t="s">
        <v>29918</v>
      </c>
      <c r="B21776" s="250" t="s">
        <v>49805</v>
      </c>
      <c r="C21776" s="250">
        <v>13700</v>
      </c>
      <c r="F21776" s="250" t="s">
        <v>29918</v>
      </c>
    </row>
    <row r="21777" spans="1:6">
      <c r="A21777" s="250" t="s">
        <v>29919</v>
      </c>
      <c r="B21777" s="250" t="s">
        <v>49806</v>
      </c>
      <c r="C21777" s="250">
        <v>11100</v>
      </c>
      <c r="F21777" s="250" t="s">
        <v>29919</v>
      </c>
    </row>
    <row r="21778" spans="1:6">
      <c r="A21778" s="250" t="s">
        <v>29920</v>
      </c>
      <c r="B21778" s="250" t="s">
        <v>49807</v>
      </c>
      <c r="C21778" s="250">
        <v>16800</v>
      </c>
      <c r="F21778" s="250" t="s">
        <v>29920</v>
      </c>
    </row>
    <row r="21779" spans="1:6">
      <c r="A21779" s="250" t="s">
        <v>29921</v>
      </c>
      <c r="B21779" s="250" t="s">
        <v>49808</v>
      </c>
      <c r="C21779" s="250">
        <v>6600</v>
      </c>
      <c r="F21779" s="250" t="s">
        <v>29921</v>
      </c>
    </row>
    <row r="21780" spans="1:6">
      <c r="A21780" s="250" t="s">
        <v>29922</v>
      </c>
      <c r="B21780" s="250" t="s">
        <v>49809</v>
      </c>
      <c r="C21780" s="250">
        <v>10700</v>
      </c>
      <c r="F21780" s="250" t="s">
        <v>29922</v>
      </c>
    </row>
    <row r="21781" spans="1:6">
      <c r="A21781" s="250" t="s">
        <v>29923</v>
      </c>
      <c r="B21781" s="250" t="s">
        <v>8137</v>
      </c>
      <c r="C21781" s="250">
        <v>1500</v>
      </c>
      <c r="F21781" s="250" t="s">
        <v>29923</v>
      </c>
    </row>
    <row r="21782" spans="1:6">
      <c r="A21782" s="250" t="s">
        <v>29924</v>
      </c>
      <c r="B21782" s="250" t="s">
        <v>49810</v>
      </c>
      <c r="C21782" s="250">
        <v>850</v>
      </c>
      <c r="F21782" s="250" t="s">
        <v>29924</v>
      </c>
    </row>
    <row r="21783" spans="1:6">
      <c r="A21783" s="250" t="s">
        <v>29925</v>
      </c>
      <c r="B21783" s="250" t="s">
        <v>1084</v>
      </c>
      <c r="C21783" s="250">
        <v>3100</v>
      </c>
      <c r="F21783" s="250" t="s">
        <v>29925</v>
      </c>
    </row>
    <row r="21784" spans="1:6">
      <c r="A21784" s="250" t="s">
        <v>29926</v>
      </c>
      <c r="B21784" s="250" t="s">
        <v>49811</v>
      </c>
      <c r="C21784" s="250">
        <v>1500</v>
      </c>
      <c r="F21784" s="250" t="s">
        <v>29926</v>
      </c>
    </row>
    <row r="21785" spans="1:6">
      <c r="A21785" s="250" t="s">
        <v>29927</v>
      </c>
      <c r="B21785" s="250" t="s">
        <v>49812</v>
      </c>
      <c r="C21785" s="250">
        <v>1250</v>
      </c>
      <c r="F21785" s="250" t="s">
        <v>29927</v>
      </c>
    </row>
    <row r="21786" spans="1:6">
      <c r="A21786" s="250" t="s">
        <v>29928</v>
      </c>
      <c r="B21786" s="250" t="s">
        <v>49813</v>
      </c>
      <c r="C21786" s="250">
        <v>1400</v>
      </c>
      <c r="F21786" s="250" t="s">
        <v>29928</v>
      </c>
    </row>
    <row r="21787" spans="1:6">
      <c r="A21787" s="250" t="s">
        <v>29929</v>
      </c>
      <c r="B21787" s="250" t="s">
        <v>79</v>
      </c>
      <c r="C21787" s="250">
        <v>10600</v>
      </c>
      <c r="F21787" s="250" t="s">
        <v>29929</v>
      </c>
    </row>
    <row r="21788" spans="1:6">
      <c r="A21788" s="250" t="s">
        <v>29930</v>
      </c>
      <c r="B21788" s="250" t="s">
        <v>49814</v>
      </c>
      <c r="C21788" s="250">
        <v>3700</v>
      </c>
      <c r="F21788" s="250" t="s">
        <v>29930</v>
      </c>
    </row>
    <row r="21789" spans="1:6">
      <c r="A21789" s="250" t="s">
        <v>29931</v>
      </c>
      <c r="B21789" s="250" t="s">
        <v>49815</v>
      </c>
      <c r="C21789" s="250">
        <v>890</v>
      </c>
      <c r="F21789" s="250" t="s">
        <v>29931</v>
      </c>
    </row>
    <row r="21790" spans="1:6">
      <c r="A21790" s="250" t="s">
        <v>29932</v>
      </c>
      <c r="B21790" s="250" t="s">
        <v>49816</v>
      </c>
      <c r="C21790" s="250">
        <v>17500</v>
      </c>
      <c r="F21790" s="250" t="s">
        <v>29932</v>
      </c>
    </row>
    <row r="21791" spans="1:6">
      <c r="A21791" s="250" t="s">
        <v>29933</v>
      </c>
      <c r="B21791" s="250" t="s">
        <v>49817</v>
      </c>
      <c r="C21791" s="250">
        <v>7300</v>
      </c>
      <c r="F21791" s="250" t="s">
        <v>29933</v>
      </c>
    </row>
    <row r="21792" spans="1:6">
      <c r="A21792" s="250" t="s">
        <v>29934</v>
      </c>
      <c r="B21792" s="250" t="s">
        <v>49818</v>
      </c>
      <c r="C21792" s="250">
        <v>583000</v>
      </c>
      <c r="F21792" s="250" t="s">
        <v>29934</v>
      </c>
    </row>
    <row r="21793" spans="1:6">
      <c r="A21793" s="250" t="s">
        <v>29935</v>
      </c>
      <c r="B21793" s="250" t="s">
        <v>49445</v>
      </c>
      <c r="C21793" s="250">
        <v>8600</v>
      </c>
      <c r="F21793" s="250" t="s">
        <v>29935</v>
      </c>
    </row>
    <row r="21794" spans="1:6">
      <c r="A21794" s="250" t="s">
        <v>29936</v>
      </c>
      <c r="B21794" s="250" t="s">
        <v>49819</v>
      </c>
      <c r="C21794" s="250">
        <v>3100</v>
      </c>
      <c r="F21794" s="250" t="s">
        <v>29936</v>
      </c>
    </row>
    <row r="21795" spans="1:6">
      <c r="A21795" s="250" t="s">
        <v>29937</v>
      </c>
      <c r="B21795" s="250" t="s">
        <v>8138</v>
      </c>
      <c r="C21795" s="250">
        <v>5400</v>
      </c>
      <c r="F21795" s="250" t="s">
        <v>29937</v>
      </c>
    </row>
    <row r="21796" spans="1:6">
      <c r="A21796" s="250" t="s">
        <v>29938</v>
      </c>
      <c r="B21796" s="250" t="s">
        <v>8139</v>
      </c>
      <c r="C21796" s="250">
        <v>1400</v>
      </c>
      <c r="F21796" s="250" t="s">
        <v>29938</v>
      </c>
    </row>
    <row r="21797" spans="1:6">
      <c r="A21797" s="250" t="s">
        <v>29939</v>
      </c>
      <c r="B21797" s="250" t="s">
        <v>49820</v>
      </c>
      <c r="C21797" s="250">
        <v>12300</v>
      </c>
      <c r="F21797" s="250" t="s">
        <v>29939</v>
      </c>
    </row>
    <row r="21798" spans="1:6">
      <c r="A21798" s="250" t="s">
        <v>29940</v>
      </c>
      <c r="B21798" s="250" t="s">
        <v>49821</v>
      </c>
      <c r="C21798" s="250">
        <v>13700</v>
      </c>
      <c r="F21798" s="250" t="s">
        <v>29940</v>
      </c>
    </row>
    <row r="21799" spans="1:6">
      <c r="A21799" s="250" t="s">
        <v>29941</v>
      </c>
      <c r="B21799" s="250" t="s">
        <v>49822</v>
      </c>
      <c r="C21799" s="250">
        <v>13000</v>
      </c>
      <c r="F21799" s="250" t="s">
        <v>29941</v>
      </c>
    </row>
    <row r="21800" spans="1:6">
      <c r="A21800" s="250" t="s">
        <v>29942</v>
      </c>
      <c r="B21800" s="250" t="s">
        <v>49823</v>
      </c>
      <c r="C21800" s="250">
        <v>1400</v>
      </c>
      <c r="F21800" s="250" t="s">
        <v>29942</v>
      </c>
    </row>
    <row r="21801" spans="1:6">
      <c r="A21801" s="250" t="s">
        <v>29943</v>
      </c>
      <c r="B21801" s="250" t="s">
        <v>47025</v>
      </c>
      <c r="C21801" s="250">
        <v>6400</v>
      </c>
      <c r="F21801" s="250" t="s">
        <v>29943</v>
      </c>
    </row>
    <row r="21802" spans="1:6">
      <c r="A21802" s="250" t="s">
        <v>29944</v>
      </c>
      <c r="B21802" s="250" t="s">
        <v>49824</v>
      </c>
      <c r="C21802" s="250">
        <v>570</v>
      </c>
      <c r="F21802" s="250" t="s">
        <v>29944</v>
      </c>
    </row>
    <row r="21803" spans="1:6">
      <c r="A21803" s="250" t="s">
        <v>29945</v>
      </c>
      <c r="B21803" s="250" t="s">
        <v>49825</v>
      </c>
      <c r="C21803" s="250">
        <v>850</v>
      </c>
      <c r="F21803" s="250" t="s">
        <v>29945</v>
      </c>
    </row>
    <row r="21804" spans="1:6">
      <c r="A21804" s="250" t="s">
        <v>29946</v>
      </c>
      <c r="B21804" s="250" t="s">
        <v>49826</v>
      </c>
      <c r="C21804" s="250">
        <v>8100</v>
      </c>
      <c r="F21804" s="250" t="s">
        <v>29946</v>
      </c>
    </row>
    <row r="21805" spans="1:6">
      <c r="A21805" s="250" t="s">
        <v>29947</v>
      </c>
      <c r="B21805" s="250" t="s">
        <v>49826</v>
      </c>
      <c r="C21805" s="250">
        <v>8300</v>
      </c>
      <c r="F21805" s="250" t="s">
        <v>29947</v>
      </c>
    </row>
    <row r="21806" spans="1:6">
      <c r="A21806" s="250" t="s">
        <v>29948</v>
      </c>
      <c r="B21806" s="250" t="s">
        <v>1044</v>
      </c>
      <c r="C21806" s="250">
        <v>15600</v>
      </c>
      <c r="F21806" s="250" t="s">
        <v>29948</v>
      </c>
    </row>
    <row r="21807" spans="1:6">
      <c r="A21807" s="250" t="s">
        <v>29949</v>
      </c>
      <c r="B21807" s="250" t="s">
        <v>49827</v>
      </c>
      <c r="C21807" s="250">
        <v>3500</v>
      </c>
      <c r="F21807" s="250" t="s">
        <v>29949</v>
      </c>
    </row>
    <row r="21808" spans="1:6">
      <c r="A21808" s="250" t="s">
        <v>29950</v>
      </c>
      <c r="B21808" s="250" t="s">
        <v>49828</v>
      </c>
      <c r="C21808" s="250">
        <v>5800</v>
      </c>
      <c r="F21808" s="250" t="s">
        <v>29950</v>
      </c>
    </row>
    <row r="21809" spans="1:6">
      <c r="A21809" s="250" t="s">
        <v>29951</v>
      </c>
      <c r="B21809" s="250" t="s">
        <v>49829</v>
      </c>
      <c r="C21809" s="250">
        <v>4100</v>
      </c>
      <c r="F21809" s="250" t="s">
        <v>29951</v>
      </c>
    </row>
    <row r="21810" spans="1:6">
      <c r="A21810" s="250" t="s">
        <v>29952</v>
      </c>
      <c r="B21810" s="250" t="s">
        <v>49830</v>
      </c>
      <c r="C21810" s="250">
        <v>4100</v>
      </c>
      <c r="F21810" s="250" t="s">
        <v>29952</v>
      </c>
    </row>
    <row r="21811" spans="1:6">
      <c r="A21811" s="250" t="s">
        <v>29953</v>
      </c>
      <c r="B21811" s="250" t="s">
        <v>49831</v>
      </c>
      <c r="C21811" s="250">
        <v>10000</v>
      </c>
      <c r="F21811" s="250" t="s">
        <v>29953</v>
      </c>
    </row>
    <row r="21812" spans="1:6">
      <c r="A21812" s="250" t="s">
        <v>29954</v>
      </c>
      <c r="B21812" s="250" t="s">
        <v>49832</v>
      </c>
      <c r="C21812" s="250">
        <v>11300</v>
      </c>
      <c r="F21812" s="250" t="s">
        <v>29954</v>
      </c>
    </row>
    <row r="21813" spans="1:6">
      <c r="A21813" s="250" t="s">
        <v>29955</v>
      </c>
      <c r="B21813" s="250" t="s">
        <v>49833</v>
      </c>
      <c r="C21813" s="250">
        <v>12800</v>
      </c>
      <c r="F21813" s="250" t="s">
        <v>29955</v>
      </c>
    </row>
    <row r="21814" spans="1:6">
      <c r="A21814" s="250" t="s">
        <v>29956</v>
      </c>
      <c r="B21814" s="250" t="s">
        <v>49834</v>
      </c>
      <c r="C21814" s="250">
        <v>2000</v>
      </c>
      <c r="F21814" s="250" t="s">
        <v>29956</v>
      </c>
    </row>
    <row r="21815" spans="1:6">
      <c r="A21815" s="250" t="s">
        <v>29957</v>
      </c>
      <c r="B21815" s="250" t="s">
        <v>1038</v>
      </c>
      <c r="C21815" s="250">
        <v>86800</v>
      </c>
      <c r="F21815" s="250" t="s">
        <v>29957</v>
      </c>
    </row>
    <row r="21816" spans="1:6">
      <c r="A21816" s="250" t="s">
        <v>56610</v>
      </c>
      <c r="B21816" s="250" t="s">
        <v>1038</v>
      </c>
      <c r="C21816" s="250">
        <v>96800</v>
      </c>
      <c r="F21816" s="250" t="s">
        <v>56610</v>
      </c>
    </row>
    <row r="21817" spans="1:6">
      <c r="A21817" s="250" t="s">
        <v>29958</v>
      </c>
      <c r="B21817" s="250" t="s">
        <v>49835</v>
      </c>
      <c r="C21817" s="250">
        <v>850</v>
      </c>
      <c r="F21817" s="250" t="s">
        <v>29958</v>
      </c>
    </row>
    <row r="21818" spans="1:6">
      <c r="A21818" s="250" t="s">
        <v>29959</v>
      </c>
      <c r="B21818" s="250" t="s">
        <v>49836</v>
      </c>
      <c r="C21818" s="250">
        <v>850</v>
      </c>
      <c r="F21818" s="250" t="s">
        <v>29959</v>
      </c>
    </row>
    <row r="21819" spans="1:6">
      <c r="A21819" s="250" t="s">
        <v>29960</v>
      </c>
      <c r="B21819" s="250" t="s">
        <v>49837</v>
      </c>
      <c r="C21819" s="250">
        <v>850</v>
      </c>
      <c r="F21819" s="250" t="s">
        <v>29960</v>
      </c>
    </row>
    <row r="21820" spans="1:6">
      <c r="A21820" s="250" t="s">
        <v>29961</v>
      </c>
      <c r="B21820" s="250" t="s">
        <v>49487</v>
      </c>
      <c r="C21820" s="250">
        <v>19700</v>
      </c>
      <c r="F21820" s="250" t="s">
        <v>29961</v>
      </c>
    </row>
    <row r="21821" spans="1:6">
      <c r="A21821" s="250" t="s">
        <v>29962</v>
      </c>
      <c r="B21821" s="250" t="s">
        <v>39880</v>
      </c>
      <c r="C21821" s="250">
        <v>330</v>
      </c>
      <c r="F21821" s="250" t="s">
        <v>29962</v>
      </c>
    </row>
    <row r="21822" spans="1:6">
      <c r="A21822" s="250" t="s">
        <v>29963</v>
      </c>
      <c r="B21822" s="250" t="s">
        <v>49838</v>
      </c>
      <c r="C21822" s="250">
        <v>1600</v>
      </c>
      <c r="F21822" s="250" t="s">
        <v>29963</v>
      </c>
    </row>
    <row r="21823" spans="1:6">
      <c r="A21823" s="250" t="s">
        <v>29964</v>
      </c>
      <c r="B21823" s="250" t="s">
        <v>49839</v>
      </c>
      <c r="C21823" s="250">
        <v>1400</v>
      </c>
      <c r="F21823" s="250" t="s">
        <v>29964</v>
      </c>
    </row>
    <row r="21824" spans="1:6">
      <c r="A21824" s="250" t="s">
        <v>29965</v>
      </c>
      <c r="B21824" s="250" t="s">
        <v>49840</v>
      </c>
      <c r="C21824" s="250">
        <v>3200</v>
      </c>
      <c r="F21824" s="250" t="s">
        <v>29965</v>
      </c>
    </row>
    <row r="21825" spans="1:6">
      <c r="A21825" s="250" t="s">
        <v>29966</v>
      </c>
      <c r="B21825" s="250" t="s">
        <v>49841</v>
      </c>
      <c r="C21825" s="250">
        <v>1200</v>
      </c>
      <c r="F21825" s="250" t="s">
        <v>29966</v>
      </c>
    </row>
    <row r="21826" spans="1:6">
      <c r="A21826" s="250" t="s">
        <v>29967</v>
      </c>
      <c r="B21826" s="250" t="s">
        <v>49842</v>
      </c>
      <c r="C21826" s="250">
        <v>50000</v>
      </c>
      <c r="F21826" s="250" t="s">
        <v>29967</v>
      </c>
    </row>
    <row r="21827" spans="1:6">
      <c r="A21827" s="250" t="s">
        <v>29968</v>
      </c>
      <c r="B21827" s="250" t="s">
        <v>49843</v>
      </c>
      <c r="C21827" s="250">
        <v>53000</v>
      </c>
      <c r="F21827" s="250" t="s">
        <v>29968</v>
      </c>
    </row>
    <row r="21828" spans="1:6">
      <c r="A21828" s="250" t="s">
        <v>29969</v>
      </c>
      <c r="B21828" s="250" t="s">
        <v>39880</v>
      </c>
      <c r="C21828" s="250">
        <v>2000</v>
      </c>
      <c r="F21828" s="250" t="s">
        <v>29969</v>
      </c>
    </row>
    <row r="21829" spans="1:6">
      <c r="A21829" s="250" t="s">
        <v>29970</v>
      </c>
      <c r="B21829" s="250" t="s">
        <v>49844</v>
      </c>
      <c r="C21829" s="250">
        <v>21300</v>
      </c>
      <c r="F21829" s="250" t="s">
        <v>29970</v>
      </c>
    </row>
    <row r="21830" spans="1:6">
      <c r="A21830" s="250" t="s">
        <v>29971</v>
      </c>
      <c r="B21830" s="250" t="s">
        <v>49845</v>
      </c>
      <c r="C21830" s="250">
        <v>710</v>
      </c>
      <c r="F21830" s="250" t="s">
        <v>29971</v>
      </c>
    </row>
    <row r="21831" spans="1:6">
      <c r="A21831" s="250" t="s">
        <v>29972</v>
      </c>
      <c r="B21831" s="250" t="s">
        <v>49846</v>
      </c>
      <c r="C21831" s="250">
        <v>7900</v>
      </c>
      <c r="F21831" s="250" t="s">
        <v>29972</v>
      </c>
    </row>
    <row r="21832" spans="1:6">
      <c r="A21832" s="250" t="s">
        <v>29973</v>
      </c>
      <c r="B21832" s="250" t="s">
        <v>49847</v>
      </c>
      <c r="C21832" s="250">
        <v>16600</v>
      </c>
      <c r="F21832" s="250" t="s">
        <v>29973</v>
      </c>
    </row>
    <row r="21833" spans="1:6">
      <c r="A21833" s="250" t="s">
        <v>29974</v>
      </c>
      <c r="B21833" s="250" t="s">
        <v>49848</v>
      </c>
      <c r="C21833" s="250">
        <v>11400</v>
      </c>
      <c r="F21833" s="250" t="s">
        <v>29974</v>
      </c>
    </row>
    <row r="21834" spans="1:6">
      <c r="A21834" s="250" t="s">
        <v>29975</v>
      </c>
      <c r="B21834" s="250" t="s">
        <v>49849</v>
      </c>
      <c r="C21834" s="250">
        <v>15200</v>
      </c>
      <c r="F21834" s="250" t="s">
        <v>29975</v>
      </c>
    </row>
    <row r="21835" spans="1:6">
      <c r="A21835" s="250" t="s">
        <v>29976</v>
      </c>
      <c r="B21835" s="250" t="s">
        <v>49850</v>
      </c>
      <c r="C21835" s="250">
        <v>158000</v>
      </c>
      <c r="F21835" s="250" t="s">
        <v>29976</v>
      </c>
    </row>
    <row r="21836" spans="1:6">
      <c r="A21836" s="250" t="s">
        <v>29977</v>
      </c>
      <c r="B21836" s="250" t="s">
        <v>48654</v>
      </c>
      <c r="C21836" s="250">
        <v>5100</v>
      </c>
      <c r="F21836" s="250" t="s">
        <v>29977</v>
      </c>
    </row>
    <row r="21837" spans="1:6">
      <c r="A21837" s="250" t="s">
        <v>29978</v>
      </c>
      <c r="B21837" s="250" t="s">
        <v>49851</v>
      </c>
      <c r="C21837" s="250">
        <v>850</v>
      </c>
      <c r="F21837" s="250" t="s">
        <v>29978</v>
      </c>
    </row>
    <row r="21838" spans="1:6">
      <c r="A21838" s="250" t="s">
        <v>29979</v>
      </c>
      <c r="B21838" s="250" t="s">
        <v>8140</v>
      </c>
      <c r="C21838" s="250">
        <v>1400</v>
      </c>
      <c r="F21838" s="250" t="s">
        <v>29979</v>
      </c>
    </row>
    <row r="21839" spans="1:6">
      <c r="A21839" s="250" t="s">
        <v>29980</v>
      </c>
      <c r="B21839" s="250" t="s">
        <v>49852</v>
      </c>
      <c r="C21839" s="250">
        <v>4900</v>
      </c>
      <c r="F21839" s="250" t="s">
        <v>29980</v>
      </c>
    </row>
    <row r="21840" spans="1:6">
      <c r="A21840" s="250" t="s">
        <v>29981</v>
      </c>
      <c r="B21840" s="250" t="s">
        <v>49803</v>
      </c>
      <c r="C21840" s="250">
        <v>1450</v>
      </c>
      <c r="F21840" s="250" t="s">
        <v>29981</v>
      </c>
    </row>
    <row r="21841" spans="1:6">
      <c r="A21841" s="250" t="s">
        <v>29982</v>
      </c>
      <c r="B21841" s="250" t="s">
        <v>49853</v>
      </c>
      <c r="C21841" s="250">
        <v>570</v>
      </c>
      <c r="F21841" s="250" t="s">
        <v>29982</v>
      </c>
    </row>
    <row r="21842" spans="1:6">
      <c r="A21842" s="250" t="s">
        <v>29983</v>
      </c>
      <c r="B21842" s="250" t="s">
        <v>49854</v>
      </c>
      <c r="C21842" s="250">
        <v>33000</v>
      </c>
      <c r="F21842" s="250" t="s">
        <v>29983</v>
      </c>
    </row>
    <row r="21843" spans="1:6">
      <c r="A21843" s="250" t="s">
        <v>29984</v>
      </c>
      <c r="B21843" s="250" t="s">
        <v>49855</v>
      </c>
      <c r="C21843" s="250">
        <v>4800</v>
      </c>
      <c r="F21843" s="250" t="s">
        <v>29984</v>
      </c>
    </row>
    <row r="21844" spans="1:6">
      <c r="A21844" s="250" t="s">
        <v>29985</v>
      </c>
      <c r="B21844" s="250" t="s">
        <v>49856</v>
      </c>
      <c r="C21844" s="250">
        <v>850</v>
      </c>
      <c r="F21844" s="250" t="s">
        <v>29985</v>
      </c>
    </row>
    <row r="21845" spans="1:6">
      <c r="A21845" s="250" t="s">
        <v>29986</v>
      </c>
      <c r="B21845" s="250" t="s">
        <v>49857</v>
      </c>
      <c r="C21845" s="250">
        <v>5700</v>
      </c>
      <c r="F21845" s="250" t="s">
        <v>29986</v>
      </c>
    </row>
    <row r="21846" spans="1:6">
      <c r="A21846" s="250" t="s">
        <v>29987</v>
      </c>
      <c r="B21846" s="250" t="s">
        <v>49858</v>
      </c>
      <c r="C21846" s="250">
        <v>6100</v>
      </c>
      <c r="F21846" s="250" t="s">
        <v>29987</v>
      </c>
    </row>
    <row r="21847" spans="1:6">
      <c r="A21847" s="250" t="s">
        <v>29988</v>
      </c>
      <c r="B21847" s="250" t="s">
        <v>49249</v>
      </c>
      <c r="C21847" s="250">
        <v>570</v>
      </c>
      <c r="F21847" s="250" t="s">
        <v>29988</v>
      </c>
    </row>
    <row r="21848" spans="1:6">
      <c r="A21848" s="250" t="s">
        <v>29989</v>
      </c>
      <c r="B21848" s="250" t="s">
        <v>49859</v>
      </c>
      <c r="C21848" s="250">
        <v>2900</v>
      </c>
      <c r="F21848" s="250" t="s">
        <v>29989</v>
      </c>
    </row>
    <row r="21849" spans="1:6">
      <c r="A21849" s="250" t="s">
        <v>29990</v>
      </c>
      <c r="B21849" s="250" t="s">
        <v>49860</v>
      </c>
      <c r="C21849" s="250">
        <v>1400</v>
      </c>
      <c r="F21849" s="250" t="s">
        <v>29990</v>
      </c>
    </row>
    <row r="21850" spans="1:6">
      <c r="A21850" s="250" t="s">
        <v>29991</v>
      </c>
      <c r="B21850" s="250" t="s">
        <v>49861</v>
      </c>
      <c r="C21850" s="250">
        <v>570</v>
      </c>
      <c r="F21850" s="250" t="s">
        <v>29991</v>
      </c>
    </row>
    <row r="21851" spans="1:6">
      <c r="A21851" s="250" t="s">
        <v>29992</v>
      </c>
      <c r="B21851" s="250" t="s">
        <v>49862</v>
      </c>
      <c r="C21851" s="250">
        <v>1600</v>
      </c>
      <c r="F21851" s="250" t="s">
        <v>29992</v>
      </c>
    </row>
    <row r="21852" spans="1:6">
      <c r="A21852" s="250" t="s">
        <v>29993</v>
      </c>
      <c r="B21852" s="250" t="s">
        <v>49863</v>
      </c>
      <c r="C21852" s="250">
        <v>850</v>
      </c>
      <c r="F21852" s="250" t="s">
        <v>29993</v>
      </c>
    </row>
    <row r="21853" spans="1:6">
      <c r="A21853" s="250" t="s">
        <v>29994</v>
      </c>
      <c r="B21853" s="250" t="s">
        <v>49864</v>
      </c>
      <c r="C21853" s="250">
        <v>850</v>
      </c>
      <c r="F21853" s="250" t="s">
        <v>29994</v>
      </c>
    </row>
    <row r="21854" spans="1:6">
      <c r="A21854" s="250" t="s">
        <v>29995</v>
      </c>
      <c r="B21854" s="250" t="s">
        <v>49865</v>
      </c>
      <c r="C21854" s="250">
        <v>470</v>
      </c>
      <c r="F21854" s="250" t="s">
        <v>29995</v>
      </c>
    </row>
    <row r="21855" spans="1:6">
      <c r="A21855" s="250" t="s">
        <v>29996</v>
      </c>
      <c r="B21855" s="250" t="s">
        <v>49866</v>
      </c>
      <c r="C21855" s="250">
        <v>1400</v>
      </c>
      <c r="F21855" s="250" t="s">
        <v>29996</v>
      </c>
    </row>
    <row r="21856" spans="1:6">
      <c r="A21856" s="250" t="s">
        <v>29997</v>
      </c>
      <c r="B21856" s="250" t="s">
        <v>49867</v>
      </c>
      <c r="C21856" s="250">
        <v>2700</v>
      </c>
      <c r="F21856" s="250" t="s">
        <v>29997</v>
      </c>
    </row>
    <row r="21857" spans="1:6">
      <c r="A21857" s="250" t="s">
        <v>29998</v>
      </c>
      <c r="B21857" s="250" t="s">
        <v>49868</v>
      </c>
      <c r="C21857" s="250">
        <v>18000</v>
      </c>
      <c r="F21857" s="250" t="s">
        <v>29998</v>
      </c>
    </row>
    <row r="21858" spans="1:6">
      <c r="A21858" s="250" t="s">
        <v>29999</v>
      </c>
      <c r="B21858" s="250" t="s">
        <v>49869</v>
      </c>
      <c r="C21858" s="250">
        <v>6500</v>
      </c>
      <c r="F21858" s="250" t="s">
        <v>29999</v>
      </c>
    </row>
    <row r="21859" spans="1:6">
      <c r="A21859" s="250" t="s">
        <v>30000</v>
      </c>
      <c r="B21859" s="250" t="s">
        <v>45749</v>
      </c>
      <c r="C21859" s="250">
        <v>70200</v>
      </c>
      <c r="F21859" s="250" t="s">
        <v>30000</v>
      </c>
    </row>
    <row r="21860" spans="1:6">
      <c r="A21860" s="250" t="s">
        <v>30001</v>
      </c>
      <c r="B21860" s="250" t="s">
        <v>49870</v>
      </c>
      <c r="C21860" s="250">
        <v>2800</v>
      </c>
      <c r="F21860" s="250" t="s">
        <v>30001</v>
      </c>
    </row>
    <row r="21861" spans="1:6">
      <c r="A21861" s="250" t="s">
        <v>30002</v>
      </c>
      <c r="B21861" s="250" t="s">
        <v>49871</v>
      </c>
      <c r="C21861" s="250">
        <v>37000</v>
      </c>
      <c r="F21861" s="250" t="s">
        <v>30002</v>
      </c>
    </row>
    <row r="21862" spans="1:6">
      <c r="A21862" s="250" t="s">
        <v>30003</v>
      </c>
      <c r="B21862" s="250" t="s">
        <v>49872</v>
      </c>
      <c r="C21862" s="250">
        <v>15200</v>
      </c>
      <c r="F21862" s="250" t="s">
        <v>30003</v>
      </c>
    </row>
    <row r="21863" spans="1:6">
      <c r="A21863" s="250" t="s">
        <v>30004</v>
      </c>
      <c r="B21863" s="250" t="s">
        <v>49873</v>
      </c>
      <c r="C21863" s="250">
        <v>1550</v>
      </c>
      <c r="F21863" s="250" t="s">
        <v>30004</v>
      </c>
    </row>
    <row r="21864" spans="1:6">
      <c r="A21864" s="250" t="s">
        <v>30005</v>
      </c>
      <c r="B21864" s="250" t="s">
        <v>49874</v>
      </c>
      <c r="C21864" s="250">
        <v>850</v>
      </c>
      <c r="F21864" s="250" t="s">
        <v>30005</v>
      </c>
    </row>
    <row r="21865" spans="1:6">
      <c r="A21865" s="250" t="s">
        <v>30006</v>
      </c>
      <c r="B21865" s="250" t="s">
        <v>41395</v>
      </c>
      <c r="C21865" s="250">
        <v>3600</v>
      </c>
      <c r="F21865" s="250" t="s">
        <v>30006</v>
      </c>
    </row>
    <row r="21866" spans="1:6">
      <c r="A21866" s="250" t="s">
        <v>30007</v>
      </c>
      <c r="B21866" s="250" t="s">
        <v>49875</v>
      </c>
      <c r="C21866" s="250">
        <v>8000</v>
      </c>
      <c r="F21866" s="250" t="s">
        <v>30007</v>
      </c>
    </row>
    <row r="21867" spans="1:6">
      <c r="A21867" s="250" t="s">
        <v>30008</v>
      </c>
      <c r="B21867" s="250" t="s">
        <v>49348</v>
      </c>
      <c r="C21867" s="250">
        <v>10400</v>
      </c>
      <c r="F21867" s="250" t="s">
        <v>30008</v>
      </c>
    </row>
    <row r="21868" spans="1:6">
      <c r="A21868" s="250" t="s">
        <v>30009</v>
      </c>
      <c r="B21868" s="250" t="s">
        <v>49335</v>
      </c>
      <c r="C21868" s="250">
        <v>3600</v>
      </c>
      <c r="F21868" s="250" t="s">
        <v>30009</v>
      </c>
    </row>
    <row r="21869" spans="1:6">
      <c r="A21869" s="250" t="s">
        <v>30010</v>
      </c>
      <c r="B21869" s="250" t="s">
        <v>49876</v>
      </c>
      <c r="C21869" s="250">
        <v>24700</v>
      </c>
      <c r="F21869" s="250" t="s">
        <v>30010</v>
      </c>
    </row>
    <row r="21870" spans="1:6">
      <c r="A21870" s="250" t="s">
        <v>30011</v>
      </c>
      <c r="B21870" s="250" t="s">
        <v>49877</v>
      </c>
      <c r="C21870" s="250">
        <v>1400</v>
      </c>
      <c r="F21870" s="250" t="s">
        <v>30011</v>
      </c>
    </row>
    <row r="21871" spans="1:6">
      <c r="A21871" s="250" t="s">
        <v>30012</v>
      </c>
      <c r="B21871" s="250" t="s">
        <v>49878</v>
      </c>
      <c r="C21871" s="250">
        <v>1400</v>
      </c>
      <c r="F21871" s="250" t="s">
        <v>30012</v>
      </c>
    </row>
    <row r="21872" spans="1:6">
      <c r="A21872" s="250" t="s">
        <v>30013</v>
      </c>
      <c r="B21872" s="250" t="s">
        <v>49273</v>
      </c>
      <c r="C21872" s="250">
        <v>1800</v>
      </c>
      <c r="F21872" s="250" t="s">
        <v>30013</v>
      </c>
    </row>
    <row r="21873" spans="1:6">
      <c r="A21873" s="250" t="s">
        <v>30014</v>
      </c>
      <c r="B21873" s="250" t="s">
        <v>49874</v>
      </c>
      <c r="C21873" s="250">
        <v>290</v>
      </c>
      <c r="F21873" s="250" t="s">
        <v>30014</v>
      </c>
    </row>
    <row r="21874" spans="1:6">
      <c r="A21874" s="250" t="s">
        <v>30015</v>
      </c>
      <c r="B21874" s="250" t="s">
        <v>49879</v>
      </c>
      <c r="C21874" s="250">
        <v>5800</v>
      </c>
      <c r="F21874" s="250" t="s">
        <v>30015</v>
      </c>
    </row>
    <row r="21875" spans="1:6">
      <c r="A21875" s="250" t="s">
        <v>30016</v>
      </c>
      <c r="B21875" s="250" t="s">
        <v>49880</v>
      </c>
      <c r="C21875" s="250">
        <v>19200</v>
      </c>
      <c r="F21875" s="250" t="s">
        <v>30016</v>
      </c>
    </row>
    <row r="21876" spans="1:6">
      <c r="A21876" s="250" t="s">
        <v>30017</v>
      </c>
      <c r="B21876" s="250" t="s">
        <v>49881</v>
      </c>
      <c r="C21876" s="250">
        <v>1900</v>
      </c>
      <c r="F21876" s="250" t="s">
        <v>30017</v>
      </c>
    </row>
    <row r="21877" spans="1:6">
      <c r="A21877" s="250" t="s">
        <v>30018</v>
      </c>
      <c r="B21877" s="250" t="s">
        <v>49882</v>
      </c>
      <c r="C21877" s="250">
        <v>2700</v>
      </c>
      <c r="F21877" s="250" t="s">
        <v>30018</v>
      </c>
    </row>
    <row r="21878" spans="1:6">
      <c r="A21878" s="250" t="s">
        <v>30019</v>
      </c>
      <c r="B21878" s="250" t="s">
        <v>49450</v>
      </c>
      <c r="C21878" s="250">
        <v>5700</v>
      </c>
      <c r="F21878" s="250" t="s">
        <v>30019</v>
      </c>
    </row>
    <row r="21879" spans="1:6">
      <c r="A21879" s="250" t="s">
        <v>30020</v>
      </c>
      <c r="B21879" s="250" t="s">
        <v>49883</v>
      </c>
      <c r="C21879" s="250">
        <v>290</v>
      </c>
      <c r="F21879" s="250" t="s">
        <v>30020</v>
      </c>
    </row>
    <row r="21880" spans="1:6">
      <c r="A21880" s="250" t="s">
        <v>30021</v>
      </c>
      <c r="B21880" s="250" t="s">
        <v>49884</v>
      </c>
      <c r="C21880" s="250">
        <v>570</v>
      </c>
      <c r="F21880" s="250" t="s">
        <v>30021</v>
      </c>
    </row>
    <row r="21881" spans="1:6">
      <c r="A21881" s="250" t="s">
        <v>30022</v>
      </c>
      <c r="B21881" s="250" t="s">
        <v>49885</v>
      </c>
      <c r="C21881" s="250">
        <v>290</v>
      </c>
      <c r="F21881" s="250" t="s">
        <v>30022</v>
      </c>
    </row>
    <row r="21882" spans="1:6">
      <c r="A21882" s="250" t="s">
        <v>30023</v>
      </c>
      <c r="B21882" s="250" t="s">
        <v>49886</v>
      </c>
      <c r="C21882" s="250">
        <v>2700</v>
      </c>
      <c r="F21882" s="250" t="s">
        <v>30023</v>
      </c>
    </row>
    <row r="21883" spans="1:6">
      <c r="A21883" s="250" t="s">
        <v>30024</v>
      </c>
      <c r="B21883" s="250" t="s">
        <v>49887</v>
      </c>
      <c r="C21883" s="250">
        <v>12300</v>
      </c>
      <c r="F21883" s="250" t="s">
        <v>30024</v>
      </c>
    </row>
    <row r="21884" spans="1:6">
      <c r="A21884" s="250" t="s">
        <v>30025</v>
      </c>
      <c r="B21884" s="250" t="s">
        <v>49888</v>
      </c>
      <c r="C21884" s="250">
        <v>350</v>
      </c>
      <c r="F21884" s="250" t="s">
        <v>30025</v>
      </c>
    </row>
    <row r="21885" spans="1:6">
      <c r="A21885" s="250" t="s">
        <v>30026</v>
      </c>
      <c r="B21885" s="250" t="s">
        <v>49889</v>
      </c>
      <c r="C21885" s="250">
        <v>570</v>
      </c>
      <c r="F21885" s="250" t="s">
        <v>30026</v>
      </c>
    </row>
    <row r="21886" spans="1:6">
      <c r="A21886" s="250" t="s">
        <v>30027</v>
      </c>
      <c r="B21886" s="250" t="s">
        <v>49890</v>
      </c>
      <c r="C21886" s="250">
        <v>4000</v>
      </c>
      <c r="F21886" s="250" t="s">
        <v>30027</v>
      </c>
    </row>
    <row r="21887" spans="1:6">
      <c r="A21887" s="250" t="s">
        <v>30028</v>
      </c>
      <c r="B21887" s="250" t="s">
        <v>49891</v>
      </c>
      <c r="C21887" s="250">
        <v>1900</v>
      </c>
      <c r="F21887" s="250" t="s">
        <v>30028</v>
      </c>
    </row>
    <row r="21888" spans="1:6">
      <c r="A21888" s="250" t="s">
        <v>30029</v>
      </c>
      <c r="B21888" s="250" t="s">
        <v>49892</v>
      </c>
      <c r="C21888" s="250">
        <v>10500</v>
      </c>
      <c r="F21888" s="250" t="s">
        <v>30029</v>
      </c>
    </row>
    <row r="21889" spans="1:6">
      <c r="A21889" s="250" t="s">
        <v>30030</v>
      </c>
      <c r="B21889" s="250" t="s">
        <v>49893</v>
      </c>
      <c r="C21889" s="250">
        <v>1400</v>
      </c>
      <c r="F21889" s="250" t="s">
        <v>30030</v>
      </c>
    </row>
    <row r="21890" spans="1:6">
      <c r="A21890" s="250" t="s">
        <v>30031</v>
      </c>
      <c r="B21890" s="250" t="s">
        <v>49894</v>
      </c>
      <c r="C21890" s="250">
        <v>1800</v>
      </c>
      <c r="F21890" s="250" t="s">
        <v>30031</v>
      </c>
    </row>
    <row r="21891" spans="1:6">
      <c r="A21891" s="250" t="s">
        <v>30032</v>
      </c>
      <c r="B21891" s="250" t="s">
        <v>49895</v>
      </c>
      <c r="C21891" s="250">
        <v>650</v>
      </c>
      <c r="F21891" s="250" t="s">
        <v>30032</v>
      </c>
    </row>
    <row r="21892" spans="1:6">
      <c r="A21892" s="250" t="s">
        <v>30033</v>
      </c>
      <c r="B21892" s="250" t="s">
        <v>49896</v>
      </c>
      <c r="C21892" s="250">
        <v>290</v>
      </c>
      <c r="F21892" s="250" t="s">
        <v>30033</v>
      </c>
    </row>
    <row r="21893" spans="1:6">
      <c r="A21893" s="250" t="s">
        <v>30034</v>
      </c>
      <c r="B21893" s="250" t="s">
        <v>38491</v>
      </c>
      <c r="C21893" s="250">
        <v>24800</v>
      </c>
      <c r="F21893" s="250" t="s">
        <v>30034</v>
      </c>
    </row>
    <row r="21894" spans="1:6">
      <c r="A21894" s="250" t="s">
        <v>30035</v>
      </c>
      <c r="B21894" s="250" t="s">
        <v>49897</v>
      </c>
      <c r="C21894" s="250">
        <v>13900</v>
      </c>
      <c r="F21894" s="250" t="s">
        <v>30035</v>
      </c>
    </row>
    <row r="21895" spans="1:6">
      <c r="A21895" s="250" t="s">
        <v>30036</v>
      </c>
      <c r="B21895" s="250" t="s">
        <v>49898</v>
      </c>
      <c r="C21895" s="250">
        <v>13900</v>
      </c>
      <c r="F21895" s="250" t="s">
        <v>30036</v>
      </c>
    </row>
    <row r="21896" spans="1:6">
      <c r="A21896" s="250" t="s">
        <v>30037</v>
      </c>
      <c r="B21896" s="250" t="s">
        <v>49899</v>
      </c>
      <c r="C21896" s="250">
        <v>8600</v>
      </c>
      <c r="F21896" s="250" t="s">
        <v>30037</v>
      </c>
    </row>
    <row r="21897" spans="1:6">
      <c r="A21897" s="250" t="s">
        <v>30038</v>
      </c>
      <c r="B21897" s="250" t="s">
        <v>49900</v>
      </c>
      <c r="C21897" s="250">
        <v>570</v>
      </c>
      <c r="F21897" s="250" t="s">
        <v>30038</v>
      </c>
    </row>
    <row r="21898" spans="1:6">
      <c r="A21898" s="250" t="s">
        <v>30039</v>
      </c>
      <c r="B21898" s="250" t="s">
        <v>49901</v>
      </c>
      <c r="C21898" s="250">
        <v>570</v>
      </c>
      <c r="F21898" s="250" t="s">
        <v>30039</v>
      </c>
    </row>
    <row r="21899" spans="1:6">
      <c r="A21899" s="250" t="s">
        <v>30040</v>
      </c>
      <c r="B21899" s="250" t="s">
        <v>1150</v>
      </c>
      <c r="C21899" s="250">
        <v>4700</v>
      </c>
      <c r="F21899" s="250" t="s">
        <v>30040</v>
      </c>
    </row>
    <row r="21900" spans="1:6">
      <c r="A21900" s="250" t="s">
        <v>30041</v>
      </c>
      <c r="B21900" s="250" t="s">
        <v>49902</v>
      </c>
      <c r="C21900" s="250">
        <v>290</v>
      </c>
      <c r="F21900" s="250" t="s">
        <v>30041</v>
      </c>
    </row>
    <row r="21901" spans="1:6">
      <c r="A21901" s="250" t="s">
        <v>30042</v>
      </c>
      <c r="B21901" s="250" t="s">
        <v>49903</v>
      </c>
      <c r="C21901" s="250">
        <v>850</v>
      </c>
      <c r="F21901" s="250" t="s">
        <v>30042</v>
      </c>
    </row>
    <row r="21902" spans="1:6">
      <c r="A21902" s="250" t="s">
        <v>30043</v>
      </c>
      <c r="B21902" s="250" t="s">
        <v>49904</v>
      </c>
      <c r="C21902" s="250">
        <v>850</v>
      </c>
      <c r="F21902" s="250" t="s">
        <v>30043</v>
      </c>
    </row>
    <row r="21903" spans="1:6">
      <c r="A21903" s="250" t="s">
        <v>30044</v>
      </c>
      <c r="B21903" s="250" t="s">
        <v>49905</v>
      </c>
      <c r="C21903" s="250">
        <v>25600</v>
      </c>
      <c r="F21903" s="250" t="s">
        <v>30044</v>
      </c>
    </row>
    <row r="21904" spans="1:6">
      <c r="A21904" s="250" t="s">
        <v>30045</v>
      </c>
      <c r="B21904" s="250" t="s">
        <v>49906</v>
      </c>
      <c r="C21904" s="250">
        <v>1400</v>
      </c>
      <c r="F21904" s="250" t="s">
        <v>30045</v>
      </c>
    </row>
    <row r="21905" spans="1:6">
      <c r="A21905" s="250" t="s">
        <v>30046</v>
      </c>
      <c r="B21905" s="250" t="s">
        <v>49907</v>
      </c>
      <c r="C21905" s="250">
        <v>290</v>
      </c>
      <c r="F21905" s="250" t="s">
        <v>30046</v>
      </c>
    </row>
    <row r="21906" spans="1:6">
      <c r="A21906" s="250" t="s">
        <v>30047</v>
      </c>
      <c r="B21906" s="250" t="s">
        <v>49908</v>
      </c>
      <c r="C21906" s="250">
        <v>290</v>
      </c>
      <c r="F21906" s="250" t="s">
        <v>30047</v>
      </c>
    </row>
    <row r="21907" spans="1:6">
      <c r="A21907" s="250" t="s">
        <v>30048</v>
      </c>
      <c r="B21907" s="250" t="s">
        <v>49124</v>
      </c>
      <c r="C21907" s="250">
        <v>570</v>
      </c>
      <c r="F21907" s="250" t="s">
        <v>30048</v>
      </c>
    </row>
    <row r="21908" spans="1:6">
      <c r="A21908" s="250" t="s">
        <v>30049</v>
      </c>
      <c r="B21908" s="250" t="s">
        <v>49909</v>
      </c>
      <c r="C21908" s="250">
        <v>7400</v>
      </c>
      <c r="F21908" s="250" t="s">
        <v>30049</v>
      </c>
    </row>
    <row r="21909" spans="1:6">
      <c r="A21909" s="250" t="s">
        <v>30050</v>
      </c>
      <c r="B21909" s="250" t="s">
        <v>49910</v>
      </c>
      <c r="C21909" s="250">
        <v>5300</v>
      </c>
      <c r="F21909" s="250" t="s">
        <v>30050</v>
      </c>
    </row>
    <row r="21910" spans="1:6">
      <c r="A21910" s="250" t="s">
        <v>30051</v>
      </c>
      <c r="B21910" s="250" t="s">
        <v>49911</v>
      </c>
      <c r="C21910" s="250">
        <v>4100</v>
      </c>
      <c r="F21910" s="250" t="s">
        <v>30051</v>
      </c>
    </row>
    <row r="21911" spans="1:6">
      <c r="A21911" s="250" t="s">
        <v>30052</v>
      </c>
      <c r="B21911" s="250" t="s">
        <v>49912</v>
      </c>
      <c r="C21911" s="250">
        <v>4600</v>
      </c>
      <c r="F21911" s="250" t="s">
        <v>30052</v>
      </c>
    </row>
    <row r="21912" spans="1:6">
      <c r="A21912" s="250" t="s">
        <v>30053</v>
      </c>
      <c r="B21912" s="250" t="s">
        <v>49913</v>
      </c>
      <c r="C21912" s="250">
        <v>3500</v>
      </c>
      <c r="F21912" s="250" t="s">
        <v>30053</v>
      </c>
    </row>
    <row r="21913" spans="1:6">
      <c r="A21913" s="250" t="s">
        <v>30054</v>
      </c>
      <c r="B21913" s="250" t="s">
        <v>49914</v>
      </c>
      <c r="C21913" s="250">
        <v>3800</v>
      </c>
      <c r="F21913" s="250" t="s">
        <v>30054</v>
      </c>
    </row>
    <row r="21914" spans="1:6">
      <c r="A21914" s="250" t="s">
        <v>30055</v>
      </c>
      <c r="B21914" s="250" t="s">
        <v>49915</v>
      </c>
      <c r="C21914" s="250">
        <v>3800</v>
      </c>
      <c r="F21914" s="250" t="s">
        <v>30055</v>
      </c>
    </row>
    <row r="21915" spans="1:6">
      <c r="A21915" s="250" t="s">
        <v>30056</v>
      </c>
      <c r="B21915" s="250" t="s">
        <v>49916</v>
      </c>
      <c r="C21915" s="250">
        <v>17700</v>
      </c>
      <c r="F21915" s="250" t="s">
        <v>30056</v>
      </c>
    </row>
    <row r="21916" spans="1:6">
      <c r="A21916" s="250" t="s">
        <v>30057</v>
      </c>
      <c r="B21916" s="250" t="s">
        <v>49917</v>
      </c>
      <c r="C21916" s="250">
        <v>13800</v>
      </c>
      <c r="F21916" s="250" t="s">
        <v>30057</v>
      </c>
    </row>
    <row r="21917" spans="1:6">
      <c r="A21917" s="250" t="s">
        <v>30058</v>
      </c>
      <c r="B21917" s="250" t="s">
        <v>49918</v>
      </c>
      <c r="C21917" s="250">
        <v>1400</v>
      </c>
      <c r="F21917" s="250" t="s">
        <v>30058</v>
      </c>
    </row>
    <row r="21918" spans="1:6">
      <c r="A21918" s="250" t="s">
        <v>30059</v>
      </c>
      <c r="B21918" s="250" t="s">
        <v>49919</v>
      </c>
      <c r="C21918" s="250">
        <v>8900</v>
      </c>
      <c r="F21918" s="250" t="s">
        <v>30059</v>
      </c>
    </row>
    <row r="21919" spans="1:6">
      <c r="A21919" s="250" t="s">
        <v>30060</v>
      </c>
      <c r="B21919" s="250" t="s">
        <v>49920</v>
      </c>
      <c r="C21919" s="250">
        <v>1750</v>
      </c>
      <c r="F21919" s="250" t="s">
        <v>30060</v>
      </c>
    </row>
    <row r="21920" spans="1:6">
      <c r="A21920" s="250" t="s">
        <v>30061</v>
      </c>
      <c r="B21920" s="250" t="s">
        <v>49921</v>
      </c>
      <c r="C21920" s="250">
        <v>290</v>
      </c>
      <c r="F21920" s="250" t="s">
        <v>30061</v>
      </c>
    </row>
    <row r="21921" spans="1:6">
      <c r="A21921" s="250" t="s">
        <v>30062</v>
      </c>
      <c r="B21921" s="250" t="s">
        <v>49350</v>
      </c>
      <c r="C21921" s="250">
        <v>103000</v>
      </c>
      <c r="F21921" s="250" t="s">
        <v>30062</v>
      </c>
    </row>
    <row r="21922" spans="1:6">
      <c r="A21922" s="250" t="s">
        <v>30063</v>
      </c>
      <c r="B21922" s="250" t="s">
        <v>49454</v>
      </c>
      <c r="C21922" s="250">
        <v>46100</v>
      </c>
      <c r="F21922" s="250" t="s">
        <v>30063</v>
      </c>
    </row>
    <row r="21923" spans="1:6">
      <c r="A21923" s="250" t="s">
        <v>30064</v>
      </c>
      <c r="B21923" s="250" t="s">
        <v>49922</v>
      </c>
      <c r="C21923" s="250">
        <v>253600</v>
      </c>
      <c r="F21923" s="250" t="s">
        <v>30064</v>
      </c>
    </row>
    <row r="21924" spans="1:6">
      <c r="A21924" s="250" t="s">
        <v>30065</v>
      </c>
      <c r="B21924" s="250" t="s">
        <v>49923</v>
      </c>
      <c r="C21924" s="250">
        <v>3300</v>
      </c>
      <c r="F21924" s="250" t="s">
        <v>30065</v>
      </c>
    </row>
    <row r="21925" spans="1:6">
      <c r="A21925" s="250" t="s">
        <v>30066</v>
      </c>
      <c r="B21925" s="250" t="s">
        <v>49924</v>
      </c>
      <c r="C21925" s="250">
        <v>78600</v>
      </c>
      <c r="F21925" s="250" t="s">
        <v>30066</v>
      </c>
    </row>
    <row r="21926" spans="1:6">
      <c r="A21926" s="250" t="s">
        <v>30067</v>
      </c>
      <c r="B21926" s="250" t="s">
        <v>49925</v>
      </c>
      <c r="C21926" s="250">
        <v>8200</v>
      </c>
      <c r="F21926" s="250" t="s">
        <v>30067</v>
      </c>
    </row>
    <row r="21927" spans="1:6">
      <c r="A21927" s="250" t="s">
        <v>30068</v>
      </c>
      <c r="B21927" s="250" t="s">
        <v>49926</v>
      </c>
      <c r="C21927" s="250">
        <v>15000</v>
      </c>
      <c r="F21927" s="250" t="s">
        <v>30068</v>
      </c>
    </row>
    <row r="21928" spans="1:6">
      <c r="A21928" s="250" t="s">
        <v>30069</v>
      </c>
      <c r="B21928" s="250" t="s">
        <v>49927</v>
      </c>
      <c r="C21928" s="250">
        <v>13600</v>
      </c>
      <c r="F21928" s="250" t="s">
        <v>30069</v>
      </c>
    </row>
    <row r="21929" spans="1:6">
      <c r="A21929" s="250" t="s">
        <v>30070</v>
      </c>
      <c r="B21929" s="250" t="s">
        <v>49928</v>
      </c>
      <c r="C21929" s="250">
        <v>14900</v>
      </c>
      <c r="F21929" s="250" t="s">
        <v>30070</v>
      </c>
    </row>
    <row r="21930" spans="1:6">
      <c r="A21930" s="250" t="s">
        <v>30071</v>
      </c>
      <c r="B21930" s="250" t="s">
        <v>49929</v>
      </c>
      <c r="C21930" s="250">
        <v>14800</v>
      </c>
      <c r="F21930" s="250" t="s">
        <v>30071</v>
      </c>
    </row>
    <row r="21931" spans="1:6">
      <c r="A21931" s="250" t="s">
        <v>30072</v>
      </c>
      <c r="B21931" s="250" t="s">
        <v>49930</v>
      </c>
      <c r="C21931" s="250">
        <v>8200</v>
      </c>
      <c r="F21931" s="250" t="s">
        <v>30072</v>
      </c>
    </row>
    <row r="21932" spans="1:6">
      <c r="A21932" s="250" t="s">
        <v>30073</v>
      </c>
      <c r="B21932" s="250" t="s">
        <v>49931</v>
      </c>
      <c r="C21932" s="250">
        <v>4500</v>
      </c>
      <c r="F21932" s="250" t="s">
        <v>30073</v>
      </c>
    </row>
    <row r="21933" spans="1:6">
      <c r="A21933" s="250" t="s">
        <v>30074</v>
      </c>
      <c r="B21933" s="250" t="s">
        <v>49932</v>
      </c>
      <c r="C21933" s="250">
        <v>2300</v>
      </c>
      <c r="F21933" s="250" t="s">
        <v>30074</v>
      </c>
    </row>
    <row r="21934" spans="1:6">
      <c r="A21934" s="250" t="s">
        <v>30075</v>
      </c>
      <c r="B21934" s="250" t="s">
        <v>49933</v>
      </c>
      <c r="C21934" s="250">
        <v>77900</v>
      </c>
      <c r="F21934" s="250" t="s">
        <v>30075</v>
      </c>
    </row>
    <row r="21935" spans="1:6">
      <c r="A21935" s="250" t="s">
        <v>30076</v>
      </c>
      <c r="B21935" s="250" t="s">
        <v>49934</v>
      </c>
      <c r="C21935" s="250">
        <v>8600</v>
      </c>
      <c r="F21935" s="250" t="s">
        <v>30076</v>
      </c>
    </row>
    <row r="21936" spans="1:6">
      <c r="A21936" s="250" t="s">
        <v>30077</v>
      </c>
      <c r="B21936" s="250" t="s">
        <v>49935</v>
      </c>
      <c r="C21936" s="250">
        <v>16000</v>
      </c>
      <c r="F21936" s="250" t="s">
        <v>30077</v>
      </c>
    </row>
    <row r="21937" spans="1:6">
      <c r="A21937" s="250" t="s">
        <v>30078</v>
      </c>
      <c r="B21937" s="250" t="s">
        <v>49936</v>
      </c>
      <c r="C21937" s="250">
        <v>11000</v>
      </c>
      <c r="F21937" s="250" t="s">
        <v>30078</v>
      </c>
    </row>
    <row r="21938" spans="1:6">
      <c r="A21938" s="250" t="s">
        <v>30079</v>
      </c>
      <c r="B21938" s="250" t="s">
        <v>49937</v>
      </c>
      <c r="C21938" s="250">
        <v>11100</v>
      </c>
      <c r="F21938" s="250" t="s">
        <v>30079</v>
      </c>
    </row>
    <row r="21939" spans="1:6">
      <c r="A21939" s="250" t="s">
        <v>30080</v>
      </c>
      <c r="B21939" s="250" t="s">
        <v>49938</v>
      </c>
      <c r="C21939" s="250">
        <v>89100</v>
      </c>
      <c r="F21939" s="250" t="s">
        <v>30080</v>
      </c>
    </row>
    <row r="21940" spans="1:6">
      <c r="A21940" s="250" t="s">
        <v>30081</v>
      </c>
      <c r="B21940" s="250" t="s">
        <v>49939</v>
      </c>
      <c r="C21940" s="250">
        <v>90800</v>
      </c>
      <c r="F21940" s="250" t="s">
        <v>30081</v>
      </c>
    </row>
    <row r="21941" spans="1:6">
      <c r="A21941" s="250" t="s">
        <v>30082</v>
      </c>
      <c r="B21941" s="250" t="s">
        <v>49940</v>
      </c>
      <c r="C21941" s="250">
        <v>11000</v>
      </c>
      <c r="F21941" s="250" t="s">
        <v>30082</v>
      </c>
    </row>
    <row r="21942" spans="1:6">
      <c r="A21942" s="250" t="s">
        <v>30083</v>
      </c>
      <c r="B21942" s="250" t="s">
        <v>49941</v>
      </c>
      <c r="C21942" s="250">
        <v>36700</v>
      </c>
      <c r="F21942" s="250" t="s">
        <v>30083</v>
      </c>
    </row>
    <row r="21943" spans="1:6">
      <c r="A21943" s="250" t="s">
        <v>30084</v>
      </c>
      <c r="B21943" s="250" t="s">
        <v>49942</v>
      </c>
      <c r="C21943" s="250">
        <v>12500</v>
      </c>
      <c r="F21943" s="250" t="s">
        <v>30084</v>
      </c>
    </row>
    <row r="21944" spans="1:6">
      <c r="A21944" s="250" t="s">
        <v>30085</v>
      </c>
      <c r="B21944" s="250" t="s">
        <v>49943</v>
      </c>
      <c r="C21944" s="250">
        <v>8600</v>
      </c>
      <c r="F21944" s="250" t="s">
        <v>30085</v>
      </c>
    </row>
    <row r="21945" spans="1:6">
      <c r="A21945" s="250" t="s">
        <v>30086</v>
      </c>
      <c r="B21945" s="250" t="s">
        <v>49944</v>
      </c>
      <c r="C21945" s="250">
        <v>27700</v>
      </c>
      <c r="F21945" s="250" t="s">
        <v>30086</v>
      </c>
    </row>
    <row r="21946" spans="1:6">
      <c r="A21946" s="250" t="s">
        <v>30087</v>
      </c>
      <c r="B21946" s="250" t="s">
        <v>49289</v>
      </c>
      <c r="C21946" s="250">
        <v>9800</v>
      </c>
      <c r="F21946" s="250" t="s">
        <v>30087</v>
      </c>
    </row>
    <row r="21947" spans="1:6">
      <c r="A21947" s="250" t="s">
        <v>30088</v>
      </c>
      <c r="B21947" s="250" t="s">
        <v>49945</v>
      </c>
      <c r="C21947" s="250">
        <v>12100</v>
      </c>
      <c r="F21947" s="250" t="s">
        <v>30088</v>
      </c>
    </row>
    <row r="21948" spans="1:6">
      <c r="A21948" s="250" t="s">
        <v>30089</v>
      </c>
      <c r="B21948" s="250" t="s">
        <v>49328</v>
      </c>
      <c r="C21948" s="250">
        <v>2800</v>
      </c>
      <c r="F21948" s="250" t="s">
        <v>30089</v>
      </c>
    </row>
    <row r="21949" spans="1:6">
      <c r="A21949" s="250" t="s">
        <v>30090</v>
      </c>
      <c r="B21949" s="250" t="s">
        <v>49946</v>
      </c>
      <c r="C21949" s="250">
        <v>11700</v>
      </c>
      <c r="F21949" s="250" t="s">
        <v>30090</v>
      </c>
    </row>
    <row r="21950" spans="1:6">
      <c r="A21950" s="250" t="s">
        <v>30091</v>
      </c>
      <c r="B21950" s="250" t="s">
        <v>49947</v>
      </c>
      <c r="C21950" s="250">
        <v>20900</v>
      </c>
      <c r="F21950" s="250" t="s">
        <v>30091</v>
      </c>
    </row>
    <row r="21951" spans="1:6">
      <c r="A21951" s="250" t="s">
        <v>30092</v>
      </c>
      <c r="B21951" s="250" t="s">
        <v>49948</v>
      </c>
      <c r="C21951" s="250">
        <v>16300</v>
      </c>
      <c r="F21951" s="250" t="s">
        <v>30092</v>
      </c>
    </row>
    <row r="21952" spans="1:6">
      <c r="A21952" s="250" t="s">
        <v>30093</v>
      </c>
      <c r="B21952" s="250" t="s">
        <v>49949</v>
      </c>
      <c r="C21952" s="250">
        <v>11000</v>
      </c>
      <c r="F21952" s="250" t="s">
        <v>30093</v>
      </c>
    </row>
    <row r="21953" spans="1:6">
      <c r="A21953" s="250" t="s">
        <v>30094</v>
      </c>
      <c r="B21953" s="250" t="s">
        <v>49448</v>
      </c>
      <c r="C21953" s="250">
        <v>106800</v>
      </c>
      <c r="F21953" s="250" t="s">
        <v>30094</v>
      </c>
    </row>
    <row r="21954" spans="1:6">
      <c r="A21954" s="250" t="s">
        <v>30095</v>
      </c>
      <c r="B21954" s="250" t="s">
        <v>49950</v>
      </c>
      <c r="C21954" s="250">
        <v>6900</v>
      </c>
      <c r="F21954" s="250" t="s">
        <v>30095</v>
      </c>
    </row>
    <row r="21955" spans="1:6">
      <c r="A21955" s="250" t="s">
        <v>30096</v>
      </c>
      <c r="B21955" s="250" t="s">
        <v>49951</v>
      </c>
      <c r="C21955" s="250">
        <v>11500</v>
      </c>
      <c r="F21955" s="250" t="s">
        <v>30096</v>
      </c>
    </row>
    <row r="21956" spans="1:6">
      <c r="A21956" s="250" t="s">
        <v>30097</v>
      </c>
      <c r="B21956" s="250" t="s">
        <v>49952</v>
      </c>
      <c r="C21956" s="250">
        <v>6000</v>
      </c>
      <c r="F21956" s="250" t="s">
        <v>30097</v>
      </c>
    </row>
    <row r="21957" spans="1:6">
      <c r="A21957" s="250" t="s">
        <v>30098</v>
      </c>
      <c r="B21957" s="250" t="s">
        <v>49953</v>
      </c>
      <c r="C21957" s="250">
        <v>8500</v>
      </c>
      <c r="F21957" s="250" t="s">
        <v>30098</v>
      </c>
    </row>
    <row r="21958" spans="1:6">
      <c r="A21958" s="250" t="s">
        <v>30099</v>
      </c>
      <c r="B21958" s="250" t="s">
        <v>49954</v>
      </c>
      <c r="C21958" s="250">
        <v>3600</v>
      </c>
      <c r="F21958" s="250" t="s">
        <v>30099</v>
      </c>
    </row>
    <row r="21959" spans="1:6">
      <c r="A21959" s="250" t="s">
        <v>30100</v>
      </c>
      <c r="B21959" s="250" t="s">
        <v>49955</v>
      </c>
      <c r="C21959" s="250">
        <v>21400</v>
      </c>
      <c r="F21959" s="250" t="s">
        <v>30100</v>
      </c>
    </row>
    <row r="21960" spans="1:6">
      <c r="A21960" s="250" t="s">
        <v>30101</v>
      </c>
      <c r="B21960" s="250" t="s">
        <v>49956</v>
      </c>
      <c r="C21960" s="250">
        <v>15800</v>
      </c>
      <c r="F21960" s="250" t="s">
        <v>30101</v>
      </c>
    </row>
    <row r="21961" spans="1:6">
      <c r="A21961" s="250" t="s">
        <v>30102</v>
      </c>
      <c r="B21961" s="250" t="s">
        <v>49957</v>
      </c>
      <c r="C21961" s="250">
        <v>4500</v>
      </c>
      <c r="F21961" s="250" t="s">
        <v>30102</v>
      </c>
    </row>
    <row r="21962" spans="1:6">
      <c r="A21962" s="250" t="s">
        <v>30103</v>
      </c>
      <c r="B21962" s="250" t="s">
        <v>49958</v>
      </c>
      <c r="C21962" s="250">
        <v>23100</v>
      </c>
      <c r="F21962" s="250" t="s">
        <v>30103</v>
      </c>
    </row>
    <row r="21963" spans="1:6">
      <c r="A21963" s="250" t="s">
        <v>30104</v>
      </c>
      <c r="B21963" s="250" t="s">
        <v>49959</v>
      </c>
      <c r="C21963" s="250">
        <v>7700</v>
      </c>
      <c r="F21963" s="250" t="s">
        <v>30104</v>
      </c>
    </row>
    <row r="21964" spans="1:6">
      <c r="A21964" s="250" t="s">
        <v>30105</v>
      </c>
      <c r="B21964" s="250" t="s">
        <v>49960</v>
      </c>
      <c r="C21964" s="250">
        <v>11400</v>
      </c>
      <c r="F21964" s="250" t="s">
        <v>30105</v>
      </c>
    </row>
    <row r="21965" spans="1:6">
      <c r="A21965" s="250" t="s">
        <v>30106</v>
      </c>
      <c r="B21965" s="250" t="s">
        <v>8141</v>
      </c>
      <c r="C21965" s="250">
        <v>79100</v>
      </c>
      <c r="F21965" s="250" t="s">
        <v>30106</v>
      </c>
    </row>
    <row r="21966" spans="1:6">
      <c r="A21966" s="250" t="s">
        <v>30107</v>
      </c>
      <c r="B21966" s="250" t="s">
        <v>49961</v>
      </c>
      <c r="C21966" s="250">
        <v>9900</v>
      </c>
      <c r="F21966" s="250" t="s">
        <v>30107</v>
      </c>
    </row>
    <row r="21967" spans="1:6">
      <c r="A21967" s="250" t="s">
        <v>30108</v>
      </c>
      <c r="B21967" s="250" t="s">
        <v>49962</v>
      </c>
      <c r="C21967" s="250">
        <v>19500</v>
      </c>
      <c r="F21967" s="250" t="s">
        <v>30108</v>
      </c>
    </row>
    <row r="21968" spans="1:6">
      <c r="A21968" s="250" t="s">
        <v>30109</v>
      </c>
      <c r="B21968" s="250" t="s">
        <v>49963</v>
      </c>
      <c r="C21968" s="250">
        <v>12700</v>
      </c>
      <c r="F21968" s="250" t="s">
        <v>30109</v>
      </c>
    </row>
    <row r="21969" spans="1:6">
      <c r="A21969" s="250" t="s">
        <v>30110</v>
      </c>
      <c r="B21969" s="250" t="s">
        <v>49964</v>
      </c>
      <c r="C21969" s="250">
        <v>18600</v>
      </c>
      <c r="F21969" s="250" t="s">
        <v>30110</v>
      </c>
    </row>
    <row r="21970" spans="1:6">
      <c r="A21970" s="250" t="s">
        <v>30111</v>
      </c>
      <c r="B21970" s="250" t="s">
        <v>49965</v>
      </c>
      <c r="C21970" s="250">
        <v>7200</v>
      </c>
      <c r="F21970" s="250" t="s">
        <v>30111</v>
      </c>
    </row>
    <row r="21971" spans="1:6">
      <c r="A21971" s="250" t="s">
        <v>30112</v>
      </c>
      <c r="B21971" s="250" t="s">
        <v>49496</v>
      </c>
      <c r="C21971" s="250">
        <v>5800</v>
      </c>
      <c r="F21971" s="250" t="s">
        <v>30112</v>
      </c>
    </row>
    <row r="21972" spans="1:6">
      <c r="A21972" s="250" t="s">
        <v>30113</v>
      </c>
      <c r="B21972" s="250" t="s">
        <v>8142</v>
      </c>
      <c r="C21972" s="250">
        <v>5100</v>
      </c>
      <c r="F21972" s="250" t="s">
        <v>30113</v>
      </c>
    </row>
    <row r="21973" spans="1:6">
      <c r="A21973" s="250" t="s">
        <v>30114</v>
      </c>
      <c r="B21973" s="250" t="s">
        <v>8142</v>
      </c>
      <c r="C21973" s="250">
        <v>5400</v>
      </c>
      <c r="F21973" s="250" t="s">
        <v>30114</v>
      </c>
    </row>
    <row r="21974" spans="1:6">
      <c r="A21974" s="250" t="s">
        <v>30115</v>
      </c>
      <c r="B21974" s="250" t="s">
        <v>49966</v>
      </c>
      <c r="C21974" s="250">
        <v>12000</v>
      </c>
      <c r="F21974" s="250" t="s">
        <v>30115</v>
      </c>
    </row>
    <row r="21975" spans="1:6">
      <c r="A21975" s="250" t="s">
        <v>30116</v>
      </c>
      <c r="B21975" s="250" t="s">
        <v>49967</v>
      </c>
      <c r="C21975" s="250">
        <v>20700</v>
      </c>
      <c r="F21975" s="250" t="s">
        <v>30116</v>
      </c>
    </row>
    <row r="21976" spans="1:6">
      <c r="A21976" s="250" t="s">
        <v>30117</v>
      </c>
      <c r="B21976" s="250" t="s">
        <v>49968</v>
      </c>
      <c r="C21976" s="250">
        <v>7200</v>
      </c>
      <c r="F21976" s="250" t="s">
        <v>30117</v>
      </c>
    </row>
    <row r="21977" spans="1:6">
      <c r="A21977" s="250" t="s">
        <v>30118</v>
      </c>
      <c r="B21977" s="250" t="s">
        <v>49969</v>
      </c>
      <c r="C21977" s="250">
        <v>27100</v>
      </c>
      <c r="F21977" s="250" t="s">
        <v>30118</v>
      </c>
    </row>
    <row r="21978" spans="1:6">
      <c r="A21978" s="250" t="s">
        <v>30119</v>
      </c>
      <c r="B21978" s="250" t="s">
        <v>49970</v>
      </c>
      <c r="C21978" s="250">
        <v>27100</v>
      </c>
      <c r="F21978" s="250" t="s">
        <v>30119</v>
      </c>
    </row>
    <row r="21979" spans="1:6">
      <c r="A21979" s="250" t="s">
        <v>30120</v>
      </c>
      <c r="B21979" s="250" t="s">
        <v>49971</v>
      </c>
      <c r="C21979" s="250">
        <v>18000</v>
      </c>
      <c r="F21979" s="250" t="s">
        <v>30120</v>
      </c>
    </row>
    <row r="21980" spans="1:6">
      <c r="A21980" s="250" t="s">
        <v>30121</v>
      </c>
      <c r="B21980" s="250" t="s">
        <v>49972</v>
      </c>
      <c r="C21980" s="250">
        <v>31000</v>
      </c>
      <c r="F21980" s="250" t="s">
        <v>30121</v>
      </c>
    </row>
    <row r="21981" spans="1:6">
      <c r="A21981" s="250" t="s">
        <v>30122</v>
      </c>
      <c r="B21981" s="250" t="s">
        <v>49973</v>
      </c>
      <c r="C21981" s="250">
        <v>4200</v>
      </c>
      <c r="F21981" s="250" t="s">
        <v>30122</v>
      </c>
    </row>
    <row r="21982" spans="1:6">
      <c r="A21982" s="250" t="s">
        <v>30123</v>
      </c>
      <c r="B21982" s="250" t="s">
        <v>49974</v>
      </c>
      <c r="C21982" s="250">
        <v>8000</v>
      </c>
      <c r="F21982" s="250" t="s">
        <v>30123</v>
      </c>
    </row>
    <row r="21983" spans="1:6">
      <c r="A21983" s="250" t="s">
        <v>30124</v>
      </c>
      <c r="B21983" s="250" t="s">
        <v>49975</v>
      </c>
      <c r="C21983" s="250">
        <v>23000</v>
      </c>
      <c r="F21983" s="250" t="s">
        <v>30124</v>
      </c>
    </row>
    <row r="21984" spans="1:6">
      <c r="A21984" s="250" t="s">
        <v>30125</v>
      </c>
      <c r="B21984" s="250" t="s">
        <v>49976</v>
      </c>
      <c r="C21984" s="250">
        <v>30200</v>
      </c>
      <c r="F21984" s="250" t="s">
        <v>30125</v>
      </c>
    </row>
    <row r="21985" spans="1:6">
      <c r="A21985" s="250" t="s">
        <v>30126</v>
      </c>
      <c r="B21985" s="250" t="s">
        <v>49977</v>
      </c>
      <c r="C21985" s="250">
        <v>16400</v>
      </c>
      <c r="F21985" s="250" t="s">
        <v>30126</v>
      </c>
    </row>
    <row r="21986" spans="1:6">
      <c r="A21986" s="250" t="s">
        <v>30127</v>
      </c>
      <c r="B21986" s="250" t="s">
        <v>49978</v>
      </c>
      <c r="C21986" s="250">
        <v>46300</v>
      </c>
      <c r="F21986" s="250" t="s">
        <v>30127</v>
      </c>
    </row>
    <row r="21987" spans="1:6">
      <c r="A21987" s="250" t="s">
        <v>30128</v>
      </c>
      <c r="B21987" s="250" t="s">
        <v>49979</v>
      </c>
      <c r="C21987" s="250">
        <v>20900</v>
      </c>
      <c r="F21987" s="250" t="s">
        <v>30128</v>
      </c>
    </row>
    <row r="21988" spans="1:6">
      <c r="A21988" s="250" t="s">
        <v>30129</v>
      </c>
      <c r="B21988" s="250" t="s">
        <v>49454</v>
      </c>
      <c r="C21988" s="250">
        <v>79000</v>
      </c>
      <c r="F21988" s="250" t="s">
        <v>30129</v>
      </c>
    </row>
    <row r="21989" spans="1:6">
      <c r="A21989" s="250" t="s">
        <v>30130</v>
      </c>
      <c r="B21989" s="250" t="s">
        <v>49980</v>
      </c>
      <c r="C21989" s="250">
        <v>28600</v>
      </c>
      <c r="F21989" s="250" t="s">
        <v>30130</v>
      </c>
    </row>
    <row r="21990" spans="1:6">
      <c r="A21990" s="250" t="s">
        <v>30131</v>
      </c>
      <c r="B21990" s="250" t="s">
        <v>8123</v>
      </c>
      <c r="C21990" s="250">
        <v>55800</v>
      </c>
      <c r="F21990" s="250" t="s">
        <v>30131</v>
      </c>
    </row>
    <row r="21991" spans="1:6">
      <c r="A21991" s="250" t="s">
        <v>30132</v>
      </c>
      <c r="B21991" s="250" t="s">
        <v>8124</v>
      </c>
      <c r="C21991" s="250">
        <v>34300</v>
      </c>
      <c r="F21991" s="250" t="s">
        <v>30132</v>
      </c>
    </row>
    <row r="21992" spans="1:6">
      <c r="A21992" s="250" t="s">
        <v>30133</v>
      </c>
      <c r="B21992" s="250" t="s">
        <v>49981</v>
      </c>
      <c r="C21992" s="250">
        <v>545800</v>
      </c>
      <c r="F21992" s="250" t="s">
        <v>30133</v>
      </c>
    </row>
    <row r="21993" spans="1:6">
      <c r="A21993" s="250" t="s">
        <v>30134</v>
      </c>
      <c r="B21993" s="250" t="s">
        <v>49982</v>
      </c>
      <c r="C21993" s="250">
        <v>311000</v>
      </c>
      <c r="F21993" s="250" t="s">
        <v>30134</v>
      </c>
    </row>
    <row r="21994" spans="1:6">
      <c r="A21994" s="250" t="s">
        <v>30135</v>
      </c>
      <c r="B21994" s="250" t="s">
        <v>1097</v>
      </c>
      <c r="C21994" s="250">
        <v>71600</v>
      </c>
      <c r="F21994" s="250" t="s">
        <v>30135</v>
      </c>
    </row>
    <row r="21995" spans="1:6">
      <c r="A21995" s="250" t="s">
        <v>30136</v>
      </c>
      <c r="B21995" s="250" t="s">
        <v>49983</v>
      </c>
      <c r="C21995" s="250">
        <v>6300</v>
      </c>
      <c r="F21995" s="250" t="s">
        <v>30136</v>
      </c>
    </row>
    <row r="21996" spans="1:6">
      <c r="A21996" s="250" t="s">
        <v>30137</v>
      </c>
      <c r="B21996" s="250" t="s">
        <v>49984</v>
      </c>
      <c r="C21996" s="250">
        <v>3600</v>
      </c>
      <c r="F21996" s="250" t="s">
        <v>30137</v>
      </c>
    </row>
    <row r="21997" spans="1:6">
      <c r="A21997" s="250" t="s">
        <v>30138</v>
      </c>
      <c r="B21997" s="250" t="s">
        <v>49985</v>
      </c>
      <c r="C21997" s="250">
        <v>3200</v>
      </c>
      <c r="F21997" s="250" t="s">
        <v>30138</v>
      </c>
    </row>
    <row r="21998" spans="1:6">
      <c r="A21998" s="250" t="s">
        <v>30139</v>
      </c>
      <c r="B21998" s="250" t="s">
        <v>49986</v>
      </c>
      <c r="C21998" s="250">
        <v>850</v>
      </c>
      <c r="F21998" s="250" t="s">
        <v>30139</v>
      </c>
    </row>
    <row r="21999" spans="1:6">
      <c r="A21999" s="250" t="s">
        <v>30140</v>
      </c>
      <c r="B21999" s="250" t="s">
        <v>8143</v>
      </c>
      <c r="C21999" s="250">
        <v>6400</v>
      </c>
      <c r="F21999" s="250" t="s">
        <v>30140</v>
      </c>
    </row>
    <row r="22000" spans="1:6">
      <c r="A22000" s="250" t="s">
        <v>30141</v>
      </c>
      <c r="B22000" s="250" t="s">
        <v>49987</v>
      </c>
      <c r="C22000" s="250">
        <v>6200</v>
      </c>
      <c r="F22000" s="250" t="s">
        <v>30141</v>
      </c>
    </row>
    <row r="22001" spans="1:6">
      <c r="A22001" s="250" t="s">
        <v>30142</v>
      </c>
      <c r="B22001" s="250" t="s">
        <v>49988</v>
      </c>
      <c r="C22001" s="250">
        <v>9000</v>
      </c>
      <c r="F22001" s="250" t="s">
        <v>30142</v>
      </c>
    </row>
    <row r="22002" spans="1:6">
      <c r="A22002" s="250" t="s">
        <v>30143</v>
      </c>
      <c r="B22002" s="250" t="s">
        <v>49989</v>
      </c>
      <c r="C22002" s="250">
        <v>6200</v>
      </c>
      <c r="F22002" s="250" t="s">
        <v>30143</v>
      </c>
    </row>
    <row r="22003" spans="1:6">
      <c r="A22003" s="250" t="s">
        <v>30144</v>
      </c>
      <c r="B22003" s="250" t="s">
        <v>49990</v>
      </c>
      <c r="C22003" s="250">
        <v>1400</v>
      </c>
      <c r="F22003" s="250" t="s">
        <v>30144</v>
      </c>
    </row>
    <row r="22004" spans="1:6">
      <c r="A22004" s="250" t="s">
        <v>30145</v>
      </c>
      <c r="B22004" s="250" t="s">
        <v>49991</v>
      </c>
      <c r="C22004" s="250">
        <v>2700</v>
      </c>
      <c r="F22004" s="250" t="s">
        <v>30145</v>
      </c>
    </row>
    <row r="22005" spans="1:6">
      <c r="A22005" s="250" t="s">
        <v>30146</v>
      </c>
      <c r="B22005" s="250" t="s">
        <v>49992</v>
      </c>
      <c r="C22005" s="250">
        <v>4500</v>
      </c>
      <c r="F22005" s="250" t="s">
        <v>30146</v>
      </c>
    </row>
    <row r="22006" spans="1:6">
      <c r="A22006" s="250" t="s">
        <v>30147</v>
      </c>
      <c r="B22006" s="250" t="s">
        <v>49993</v>
      </c>
      <c r="C22006" s="250">
        <v>5500</v>
      </c>
      <c r="F22006" s="250" t="s">
        <v>30147</v>
      </c>
    </row>
    <row r="22007" spans="1:6">
      <c r="A22007" s="250" t="s">
        <v>30148</v>
      </c>
      <c r="B22007" s="250" t="s">
        <v>49994</v>
      </c>
      <c r="C22007" s="250">
        <v>1400</v>
      </c>
      <c r="F22007" s="250" t="s">
        <v>30148</v>
      </c>
    </row>
    <row r="22008" spans="1:6">
      <c r="A22008" s="250" t="s">
        <v>30149</v>
      </c>
      <c r="B22008" s="250" t="s">
        <v>49480</v>
      </c>
      <c r="C22008" s="250">
        <v>37200</v>
      </c>
      <c r="F22008" s="250" t="s">
        <v>30149</v>
      </c>
    </row>
    <row r="22009" spans="1:6">
      <c r="A22009" s="250" t="s">
        <v>30150</v>
      </c>
      <c r="B22009" s="250" t="s">
        <v>49913</v>
      </c>
      <c r="C22009" s="250">
        <v>6700</v>
      </c>
      <c r="F22009" s="250" t="s">
        <v>30150</v>
      </c>
    </row>
    <row r="22010" spans="1:6">
      <c r="A22010" s="250" t="s">
        <v>30151</v>
      </c>
      <c r="B22010" s="250" t="s">
        <v>49913</v>
      </c>
      <c r="C22010" s="250">
        <v>6700</v>
      </c>
      <c r="F22010" s="250" t="s">
        <v>30151</v>
      </c>
    </row>
    <row r="22011" spans="1:6">
      <c r="A22011" s="250" t="s">
        <v>30152</v>
      </c>
      <c r="B22011" s="250" t="s">
        <v>49913</v>
      </c>
      <c r="C22011" s="250">
        <v>4200</v>
      </c>
      <c r="F22011" s="250" t="s">
        <v>30152</v>
      </c>
    </row>
    <row r="22012" spans="1:6">
      <c r="A22012" s="250" t="s">
        <v>30153</v>
      </c>
      <c r="B22012" s="250" t="s">
        <v>49995</v>
      </c>
      <c r="C22012" s="250">
        <v>74900</v>
      </c>
      <c r="F22012" s="250" t="s">
        <v>30153</v>
      </c>
    </row>
    <row r="22013" spans="1:6">
      <c r="A22013" s="250" t="s">
        <v>30154</v>
      </c>
      <c r="B22013" s="250" t="s">
        <v>49996</v>
      </c>
      <c r="C22013" s="250">
        <v>6400</v>
      </c>
      <c r="F22013" s="250" t="s">
        <v>30154</v>
      </c>
    </row>
    <row r="22014" spans="1:6">
      <c r="A22014" s="250" t="s">
        <v>30155</v>
      </c>
      <c r="B22014" s="250" t="s">
        <v>49997</v>
      </c>
      <c r="C22014" s="250">
        <v>10700</v>
      </c>
      <c r="F22014" s="250" t="s">
        <v>30155</v>
      </c>
    </row>
    <row r="22015" spans="1:6">
      <c r="A22015" s="250" t="s">
        <v>30156</v>
      </c>
      <c r="B22015" s="250" t="s">
        <v>56611</v>
      </c>
      <c r="C22015" s="250">
        <v>850</v>
      </c>
      <c r="F22015" s="250" t="s">
        <v>30156</v>
      </c>
    </row>
    <row r="22016" spans="1:6">
      <c r="A22016" s="250" t="s">
        <v>30157</v>
      </c>
      <c r="B22016" s="250" t="s">
        <v>49998</v>
      </c>
      <c r="C22016" s="250">
        <v>1400</v>
      </c>
      <c r="F22016" s="250" t="s">
        <v>30157</v>
      </c>
    </row>
    <row r="22017" spans="1:6">
      <c r="A22017" s="250" t="s">
        <v>30158</v>
      </c>
      <c r="B22017" s="250" t="s">
        <v>49999</v>
      </c>
      <c r="C22017" s="250">
        <v>1550</v>
      </c>
      <c r="F22017" s="250" t="s">
        <v>30158</v>
      </c>
    </row>
    <row r="22018" spans="1:6">
      <c r="A22018" s="250" t="s">
        <v>30159</v>
      </c>
      <c r="B22018" s="250" t="s">
        <v>50000</v>
      </c>
      <c r="C22018" s="250">
        <v>7900</v>
      </c>
      <c r="F22018" s="250" t="s">
        <v>30159</v>
      </c>
    </row>
    <row r="22019" spans="1:6">
      <c r="A22019" s="250" t="s">
        <v>30160</v>
      </c>
      <c r="B22019" s="250" t="s">
        <v>50001</v>
      </c>
      <c r="C22019" s="250">
        <v>720</v>
      </c>
      <c r="F22019" s="250" t="s">
        <v>30160</v>
      </c>
    </row>
    <row r="22020" spans="1:6">
      <c r="A22020" s="250" t="s">
        <v>30161</v>
      </c>
      <c r="B22020" s="250" t="s">
        <v>50002</v>
      </c>
      <c r="C22020" s="250">
        <v>400</v>
      </c>
      <c r="F22020" s="250" t="s">
        <v>30161</v>
      </c>
    </row>
    <row r="22021" spans="1:6">
      <c r="A22021" s="250" t="s">
        <v>30162</v>
      </c>
      <c r="B22021" s="250" t="s">
        <v>50000</v>
      </c>
      <c r="C22021" s="250">
        <v>8600</v>
      </c>
      <c r="F22021" s="250" t="s">
        <v>30162</v>
      </c>
    </row>
    <row r="22022" spans="1:6">
      <c r="A22022" s="250" t="s">
        <v>30163</v>
      </c>
      <c r="B22022" s="250" t="s">
        <v>50003</v>
      </c>
      <c r="C22022" s="250">
        <v>2300</v>
      </c>
      <c r="F22022" s="250" t="s">
        <v>30163</v>
      </c>
    </row>
    <row r="22023" spans="1:6">
      <c r="A22023" s="250" t="s">
        <v>30164</v>
      </c>
      <c r="B22023" s="250" t="s">
        <v>50004</v>
      </c>
      <c r="C22023" s="250">
        <v>1750</v>
      </c>
      <c r="F22023" s="250" t="s">
        <v>30164</v>
      </c>
    </row>
    <row r="22024" spans="1:6">
      <c r="A22024" s="250" t="s">
        <v>30165</v>
      </c>
      <c r="B22024" s="250" t="s">
        <v>49454</v>
      </c>
      <c r="C22024" s="250">
        <v>74400</v>
      </c>
      <c r="F22024" s="250" t="s">
        <v>30165</v>
      </c>
    </row>
    <row r="22025" spans="1:6">
      <c r="A22025" s="250" t="s">
        <v>30166</v>
      </c>
      <c r="B22025" s="250" t="s">
        <v>50005</v>
      </c>
      <c r="C22025" s="250">
        <v>1400</v>
      </c>
      <c r="F22025" s="250" t="s">
        <v>30166</v>
      </c>
    </row>
    <row r="22026" spans="1:6">
      <c r="A22026" s="250" t="s">
        <v>30167</v>
      </c>
      <c r="B22026" s="250" t="s">
        <v>8144</v>
      </c>
      <c r="C22026" s="250">
        <v>6400</v>
      </c>
      <c r="F22026" s="250" t="s">
        <v>30167</v>
      </c>
    </row>
    <row r="22027" spans="1:6">
      <c r="A22027" s="250" t="s">
        <v>30168</v>
      </c>
      <c r="B22027" s="250" t="s">
        <v>49371</v>
      </c>
      <c r="C22027" s="250">
        <v>290</v>
      </c>
      <c r="F22027" s="250" t="s">
        <v>30168</v>
      </c>
    </row>
    <row r="22028" spans="1:6">
      <c r="A22028" s="250" t="s">
        <v>30169</v>
      </c>
      <c r="B22028" s="250" t="s">
        <v>50006</v>
      </c>
      <c r="C22028" s="250">
        <v>15700</v>
      </c>
      <c r="F22028" s="250" t="s">
        <v>30169</v>
      </c>
    </row>
    <row r="22029" spans="1:6">
      <c r="A22029" s="250" t="s">
        <v>30170</v>
      </c>
      <c r="B22029" s="250" t="s">
        <v>50007</v>
      </c>
      <c r="C22029" s="250">
        <v>31100</v>
      </c>
      <c r="F22029" s="250" t="s">
        <v>30170</v>
      </c>
    </row>
    <row r="22030" spans="1:6">
      <c r="A22030" s="250" t="s">
        <v>30171</v>
      </c>
      <c r="B22030" s="250" t="s">
        <v>50008</v>
      </c>
      <c r="C22030" s="250">
        <v>68900</v>
      </c>
      <c r="F22030" s="250" t="s">
        <v>30171</v>
      </c>
    </row>
    <row r="22031" spans="1:6">
      <c r="A22031" s="250" t="s">
        <v>30172</v>
      </c>
      <c r="B22031" s="250" t="s">
        <v>50009</v>
      </c>
      <c r="C22031" s="250">
        <v>850</v>
      </c>
      <c r="F22031" s="250" t="s">
        <v>30172</v>
      </c>
    </row>
    <row r="22032" spans="1:6">
      <c r="A22032" s="250" t="s">
        <v>30173</v>
      </c>
      <c r="B22032" s="250" t="s">
        <v>50010</v>
      </c>
      <c r="C22032" s="250">
        <v>380</v>
      </c>
      <c r="F22032" s="250" t="s">
        <v>30173</v>
      </c>
    </row>
    <row r="22033" spans="1:6">
      <c r="A22033" s="250" t="s">
        <v>30174</v>
      </c>
      <c r="B22033" s="250" t="s">
        <v>50011</v>
      </c>
      <c r="C22033" s="250">
        <v>57600</v>
      </c>
      <c r="F22033" s="250" t="s">
        <v>30174</v>
      </c>
    </row>
    <row r="22034" spans="1:6">
      <c r="A22034" s="250" t="s">
        <v>30175</v>
      </c>
      <c r="B22034" s="250" t="s">
        <v>50012</v>
      </c>
      <c r="C22034" s="250">
        <v>3500</v>
      </c>
      <c r="F22034" s="250" t="s">
        <v>30175</v>
      </c>
    </row>
    <row r="22035" spans="1:6">
      <c r="A22035" s="250" t="s">
        <v>30176</v>
      </c>
      <c r="B22035" s="250" t="s">
        <v>50013</v>
      </c>
      <c r="C22035" s="250">
        <v>1500</v>
      </c>
      <c r="F22035" s="250" t="s">
        <v>30176</v>
      </c>
    </row>
    <row r="22036" spans="1:6">
      <c r="A22036" s="250" t="s">
        <v>30177</v>
      </c>
      <c r="B22036" s="250" t="s">
        <v>50014</v>
      </c>
      <c r="C22036" s="250">
        <v>1400</v>
      </c>
      <c r="F22036" s="250" t="s">
        <v>30177</v>
      </c>
    </row>
    <row r="22037" spans="1:6">
      <c r="A22037" s="250" t="s">
        <v>30178</v>
      </c>
      <c r="B22037" s="250" t="s">
        <v>50015</v>
      </c>
      <c r="C22037" s="250">
        <v>290</v>
      </c>
      <c r="F22037" s="250" t="s">
        <v>30178</v>
      </c>
    </row>
    <row r="22038" spans="1:6">
      <c r="A22038" s="250" t="s">
        <v>30179</v>
      </c>
      <c r="B22038" s="250" t="s">
        <v>50015</v>
      </c>
      <c r="C22038" s="250">
        <v>290</v>
      </c>
      <c r="F22038" s="250" t="s">
        <v>30179</v>
      </c>
    </row>
    <row r="22039" spans="1:6">
      <c r="A22039" s="250" t="s">
        <v>30180</v>
      </c>
      <c r="B22039" s="250" t="s">
        <v>50016</v>
      </c>
      <c r="C22039" s="250">
        <v>205</v>
      </c>
      <c r="F22039" s="250" t="s">
        <v>30180</v>
      </c>
    </row>
    <row r="22040" spans="1:6">
      <c r="A22040" s="250" t="s">
        <v>30181</v>
      </c>
      <c r="B22040" s="250" t="s">
        <v>50017</v>
      </c>
      <c r="C22040" s="250">
        <v>6800</v>
      </c>
      <c r="F22040" s="250" t="s">
        <v>30181</v>
      </c>
    </row>
    <row r="22041" spans="1:6">
      <c r="A22041" s="250" t="s">
        <v>30182</v>
      </c>
      <c r="B22041" s="250" t="s">
        <v>50018</v>
      </c>
      <c r="C22041" s="250">
        <v>10300</v>
      </c>
      <c r="F22041" s="250" t="s">
        <v>30182</v>
      </c>
    </row>
    <row r="22042" spans="1:6">
      <c r="A22042" s="250" t="s">
        <v>30183</v>
      </c>
      <c r="B22042" s="250" t="s">
        <v>38357</v>
      </c>
      <c r="C22042" s="250">
        <v>1400</v>
      </c>
      <c r="F22042" s="250" t="s">
        <v>30183</v>
      </c>
    </row>
    <row r="22043" spans="1:6">
      <c r="A22043" s="250" t="s">
        <v>30184</v>
      </c>
      <c r="B22043" s="250" t="s">
        <v>46427</v>
      </c>
      <c r="C22043" s="250">
        <v>60200</v>
      </c>
      <c r="F22043" s="250" t="s">
        <v>30184</v>
      </c>
    </row>
    <row r="22044" spans="1:6">
      <c r="A22044" s="250" t="s">
        <v>30185</v>
      </c>
      <c r="B22044" s="250" t="s">
        <v>50019</v>
      </c>
      <c r="C22044" s="250">
        <v>4300</v>
      </c>
      <c r="F22044" s="250" t="s">
        <v>30185</v>
      </c>
    </row>
    <row r="22045" spans="1:6">
      <c r="A22045" s="250" t="s">
        <v>30186</v>
      </c>
      <c r="B22045" s="250" t="s">
        <v>50020</v>
      </c>
      <c r="C22045" s="250">
        <v>17900</v>
      </c>
      <c r="F22045" s="250" t="s">
        <v>30186</v>
      </c>
    </row>
    <row r="22046" spans="1:6">
      <c r="A22046" s="250" t="s">
        <v>30187</v>
      </c>
      <c r="B22046" s="250" t="s">
        <v>49928</v>
      </c>
      <c r="C22046" s="250">
        <v>8200</v>
      </c>
      <c r="F22046" s="250" t="s">
        <v>30187</v>
      </c>
    </row>
    <row r="22047" spans="1:6">
      <c r="A22047" s="250" t="s">
        <v>30188</v>
      </c>
      <c r="B22047" s="250" t="s">
        <v>50021</v>
      </c>
      <c r="C22047" s="250">
        <v>1400</v>
      </c>
      <c r="F22047" s="250" t="s">
        <v>30188</v>
      </c>
    </row>
    <row r="22048" spans="1:6">
      <c r="A22048" s="250" t="s">
        <v>30189</v>
      </c>
      <c r="B22048" s="250" t="s">
        <v>8145</v>
      </c>
      <c r="C22048" s="250">
        <v>5300</v>
      </c>
      <c r="F22048" s="250" t="s">
        <v>30189</v>
      </c>
    </row>
    <row r="22049" spans="1:6">
      <c r="A22049" s="250" t="s">
        <v>30190</v>
      </c>
      <c r="B22049" s="250" t="s">
        <v>50022</v>
      </c>
      <c r="C22049" s="250">
        <v>1750</v>
      </c>
      <c r="F22049" s="250" t="s">
        <v>30190</v>
      </c>
    </row>
    <row r="22050" spans="1:6">
      <c r="A22050" s="250" t="s">
        <v>30191</v>
      </c>
      <c r="B22050" s="250" t="s">
        <v>50023</v>
      </c>
      <c r="C22050" s="250">
        <v>850</v>
      </c>
      <c r="F22050" s="250" t="s">
        <v>30191</v>
      </c>
    </row>
    <row r="22051" spans="1:6">
      <c r="A22051" s="250" t="s">
        <v>30192</v>
      </c>
      <c r="B22051" s="250" t="s">
        <v>8146</v>
      </c>
      <c r="C22051" s="250">
        <v>5300</v>
      </c>
      <c r="F22051" s="250" t="s">
        <v>30192</v>
      </c>
    </row>
    <row r="22052" spans="1:6">
      <c r="A22052" s="250" t="s">
        <v>30193</v>
      </c>
      <c r="B22052" s="250" t="s">
        <v>50024</v>
      </c>
      <c r="C22052" s="250">
        <v>29100</v>
      </c>
      <c r="F22052" s="250" t="s">
        <v>30193</v>
      </c>
    </row>
    <row r="22053" spans="1:6">
      <c r="A22053" s="250" t="s">
        <v>30194</v>
      </c>
      <c r="B22053" s="250" t="s">
        <v>50025</v>
      </c>
      <c r="C22053" s="250">
        <v>11800</v>
      </c>
      <c r="F22053" s="250" t="s">
        <v>30194</v>
      </c>
    </row>
    <row r="22054" spans="1:6">
      <c r="A22054" s="250" t="s">
        <v>30195</v>
      </c>
      <c r="B22054" s="250" t="s">
        <v>50026</v>
      </c>
      <c r="C22054" s="250">
        <v>8200</v>
      </c>
      <c r="F22054" s="250" t="s">
        <v>30195</v>
      </c>
    </row>
    <row r="22055" spans="1:6">
      <c r="A22055" s="250" t="s">
        <v>30196</v>
      </c>
      <c r="B22055" s="250" t="s">
        <v>50027</v>
      </c>
      <c r="C22055" s="250">
        <v>4800</v>
      </c>
      <c r="F22055" s="250" t="s">
        <v>30196</v>
      </c>
    </row>
    <row r="22056" spans="1:6">
      <c r="A22056" s="250" t="s">
        <v>30197</v>
      </c>
      <c r="B22056" s="250" t="s">
        <v>49249</v>
      </c>
      <c r="C22056" s="250">
        <v>55</v>
      </c>
      <c r="F22056" s="250" t="s">
        <v>30197</v>
      </c>
    </row>
    <row r="22057" spans="1:6">
      <c r="A22057" s="250" t="s">
        <v>30198</v>
      </c>
      <c r="B22057" s="250" t="s">
        <v>50015</v>
      </c>
      <c r="C22057" s="250">
        <v>570</v>
      </c>
      <c r="F22057" s="250" t="s">
        <v>30198</v>
      </c>
    </row>
    <row r="22058" spans="1:6">
      <c r="A22058" s="250" t="s">
        <v>30199</v>
      </c>
      <c r="B22058" s="250" t="s">
        <v>49458</v>
      </c>
      <c r="C22058" s="250">
        <v>2500</v>
      </c>
      <c r="F22058" s="250" t="s">
        <v>30199</v>
      </c>
    </row>
    <row r="22059" spans="1:6">
      <c r="A22059" s="250" t="s">
        <v>30200</v>
      </c>
      <c r="B22059" s="250" t="s">
        <v>49461</v>
      </c>
      <c r="C22059" s="250">
        <v>12700</v>
      </c>
      <c r="F22059" s="250" t="s">
        <v>30200</v>
      </c>
    </row>
    <row r="22060" spans="1:6">
      <c r="A22060" s="250" t="s">
        <v>30201</v>
      </c>
      <c r="B22060" s="250" t="s">
        <v>50028</v>
      </c>
      <c r="C22060" s="250">
        <v>1650</v>
      </c>
      <c r="F22060" s="250" t="s">
        <v>30201</v>
      </c>
    </row>
    <row r="22061" spans="1:6">
      <c r="A22061" s="250" t="s">
        <v>30202</v>
      </c>
      <c r="B22061" s="250" t="s">
        <v>50029</v>
      </c>
      <c r="C22061" s="250">
        <v>3900</v>
      </c>
      <c r="F22061" s="250" t="s">
        <v>30202</v>
      </c>
    </row>
    <row r="22062" spans="1:6">
      <c r="A22062" s="250" t="s">
        <v>30203</v>
      </c>
      <c r="B22062" s="250" t="s">
        <v>49453</v>
      </c>
      <c r="C22062" s="250">
        <v>23100</v>
      </c>
      <c r="F22062" s="250" t="s">
        <v>30203</v>
      </c>
    </row>
    <row r="22063" spans="1:6">
      <c r="A22063" s="250" t="s">
        <v>30204</v>
      </c>
      <c r="B22063" s="250" t="s">
        <v>50030</v>
      </c>
      <c r="C22063" s="250">
        <v>7500</v>
      </c>
      <c r="F22063" s="250" t="s">
        <v>30204</v>
      </c>
    </row>
    <row r="22064" spans="1:6">
      <c r="A22064" s="250" t="s">
        <v>30205</v>
      </c>
      <c r="B22064" s="250" t="s">
        <v>50031</v>
      </c>
      <c r="C22064" s="250">
        <v>1400</v>
      </c>
      <c r="F22064" s="250" t="s">
        <v>30205</v>
      </c>
    </row>
    <row r="22065" spans="1:6">
      <c r="A22065" s="250" t="s">
        <v>30206</v>
      </c>
      <c r="B22065" s="250" t="s">
        <v>50032</v>
      </c>
      <c r="C22065" s="250">
        <v>7800</v>
      </c>
      <c r="F22065" s="250" t="s">
        <v>30206</v>
      </c>
    </row>
    <row r="22066" spans="1:6">
      <c r="A22066" s="250" t="s">
        <v>30207</v>
      </c>
      <c r="B22066" s="250" t="s">
        <v>50033</v>
      </c>
      <c r="C22066" s="250">
        <v>10800</v>
      </c>
      <c r="F22066" s="250" t="s">
        <v>30207</v>
      </c>
    </row>
    <row r="22067" spans="1:6">
      <c r="A22067" s="250" t="s">
        <v>30208</v>
      </c>
      <c r="B22067" s="250" t="s">
        <v>50034</v>
      </c>
      <c r="C22067" s="250">
        <v>8500</v>
      </c>
      <c r="F22067" s="250" t="s">
        <v>30208</v>
      </c>
    </row>
    <row r="22068" spans="1:6">
      <c r="A22068" s="250" t="s">
        <v>30209</v>
      </c>
      <c r="B22068" s="250" t="s">
        <v>50035</v>
      </c>
      <c r="C22068" s="250">
        <v>1950</v>
      </c>
      <c r="F22068" s="250" t="s">
        <v>30209</v>
      </c>
    </row>
    <row r="22069" spans="1:6">
      <c r="A22069" s="250" t="s">
        <v>30210</v>
      </c>
      <c r="B22069" s="250" t="s">
        <v>50036</v>
      </c>
      <c r="C22069" s="250">
        <v>570</v>
      </c>
      <c r="F22069" s="250" t="s">
        <v>30210</v>
      </c>
    </row>
    <row r="22070" spans="1:6">
      <c r="A22070" s="250" t="s">
        <v>30211</v>
      </c>
      <c r="B22070" s="250" t="s">
        <v>50037</v>
      </c>
      <c r="C22070" s="250">
        <v>18500</v>
      </c>
      <c r="F22070" s="250" t="s">
        <v>30211</v>
      </c>
    </row>
    <row r="22071" spans="1:6">
      <c r="A22071" s="250" t="s">
        <v>30212</v>
      </c>
      <c r="B22071" s="250" t="s">
        <v>50038</v>
      </c>
      <c r="C22071" s="250">
        <v>205</v>
      </c>
      <c r="F22071" s="250" t="s">
        <v>30212</v>
      </c>
    </row>
    <row r="22072" spans="1:6">
      <c r="A22072" s="250" t="s">
        <v>30213</v>
      </c>
      <c r="B22072" s="250" t="s">
        <v>76</v>
      </c>
      <c r="C22072" s="250">
        <v>4500</v>
      </c>
      <c r="F22072" s="250" t="s">
        <v>30213</v>
      </c>
    </row>
    <row r="22073" spans="1:6">
      <c r="A22073" s="250" t="s">
        <v>30214</v>
      </c>
      <c r="B22073" s="250" t="s">
        <v>76</v>
      </c>
      <c r="C22073" s="250">
        <v>570</v>
      </c>
      <c r="F22073" s="250" t="s">
        <v>30214</v>
      </c>
    </row>
    <row r="22074" spans="1:6">
      <c r="A22074" s="250" t="s">
        <v>30215</v>
      </c>
      <c r="B22074" s="250" t="s">
        <v>50039</v>
      </c>
      <c r="C22074" s="250">
        <v>9700</v>
      </c>
      <c r="F22074" s="250" t="s">
        <v>30215</v>
      </c>
    </row>
    <row r="22075" spans="1:6">
      <c r="A22075" s="250" t="s">
        <v>30216</v>
      </c>
      <c r="B22075" s="250" t="s">
        <v>50040</v>
      </c>
      <c r="C22075" s="250">
        <v>3100</v>
      </c>
      <c r="F22075" s="250" t="s">
        <v>30216</v>
      </c>
    </row>
    <row r="22076" spans="1:6">
      <c r="A22076" s="250" t="s">
        <v>56612</v>
      </c>
      <c r="B22076" s="250" t="s">
        <v>56613</v>
      </c>
      <c r="C22076" s="250">
        <v>1600</v>
      </c>
      <c r="F22076" s="250" t="s">
        <v>56612</v>
      </c>
    </row>
    <row r="22077" spans="1:6">
      <c r="A22077" s="250" t="s">
        <v>30217</v>
      </c>
      <c r="B22077" s="250" t="s">
        <v>49450</v>
      </c>
      <c r="C22077" s="250">
        <v>12500</v>
      </c>
      <c r="F22077" s="250" t="s">
        <v>30217</v>
      </c>
    </row>
    <row r="22078" spans="1:6">
      <c r="A22078" s="250" t="s">
        <v>30218</v>
      </c>
      <c r="B22078" s="250" t="s">
        <v>912</v>
      </c>
      <c r="C22078" s="250">
        <v>1500</v>
      </c>
      <c r="F22078" s="250" t="s">
        <v>30218</v>
      </c>
    </row>
    <row r="22079" spans="1:6">
      <c r="A22079" s="250" t="s">
        <v>30219</v>
      </c>
      <c r="B22079" s="250" t="s">
        <v>46539</v>
      </c>
      <c r="C22079" s="250">
        <v>5700</v>
      </c>
      <c r="F22079" s="250" t="s">
        <v>30219</v>
      </c>
    </row>
    <row r="22080" spans="1:6">
      <c r="A22080" s="250" t="s">
        <v>30220</v>
      </c>
      <c r="B22080" s="250" t="s">
        <v>50041</v>
      </c>
      <c r="C22080" s="250">
        <v>25500</v>
      </c>
      <c r="F22080" s="250" t="s">
        <v>30220</v>
      </c>
    </row>
    <row r="22081" spans="1:6">
      <c r="A22081" s="250" t="s">
        <v>30221</v>
      </c>
      <c r="B22081" s="250" t="s">
        <v>49374</v>
      </c>
      <c r="C22081" s="250">
        <v>7400</v>
      </c>
      <c r="F22081" s="250" t="s">
        <v>30221</v>
      </c>
    </row>
    <row r="22082" spans="1:6">
      <c r="A22082" s="250" t="s">
        <v>30222</v>
      </c>
      <c r="B22082" s="250" t="s">
        <v>50042</v>
      </c>
      <c r="C22082" s="250">
        <v>290</v>
      </c>
      <c r="F22082" s="250" t="s">
        <v>30222</v>
      </c>
    </row>
    <row r="22083" spans="1:6">
      <c r="A22083" s="250" t="s">
        <v>30223</v>
      </c>
      <c r="B22083" s="250" t="s">
        <v>50043</v>
      </c>
      <c r="C22083" s="250">
        <v>290</v>
      </c>
      <c r="F22083" s="250" t="s">
        <v>30223</v>
      </c>
    </row>
    <row r="22084" spans="1:6">
      <c r="A22084" s="250" t="s">
        <v>30224</v>
      </c>
      <c r="B22084" s="250" t="s">
        <v>8147</v>
      </c>
      <c r="C22084" s="250">
        <v>450</v>
      </c>
      <c r="F22084" s="250" t="s">
        <v>30224</v>
      </c>
    </row>
    <row r="22085" spans="1:6">
      <c r="A22085" s="250" t="s">
        <v>30225</v>
      </c>
      <c r="B22085" s="250" t="s">
        <v>50044</v>
      </c>
      <c r="C22085" s="250">
        <v>570</v>
      </c>
      <c r="F22085" s="250" t="s">
        <v>30225</v>
      </c>
    </row>
    <row r="22086" spans="1:6">
      <c r="A22086" s="250" t="s">
        <v>30226</v>
      </c>
      <c r="B22086" s="250" t="s">
        <v>50045</v>
      </c>
      <c r="C22086" s="250">
        <v>290</v>
      </c>
      <c r="F22086" s="250" t="s">
        <v>30226</v>
      </c>
    </row>
    <row r="22087" spans="1:6">
      <c r="A22087" s="250" t="s">
        <v>30227</v>
      </c>
      <c r="B22087" s="250" t="s">
        <v>50046</v>
      </c>
      <c r="C22087" s="250">
        <v>570</v>
      </c>
      <c r="F22087" s="250" t="s">
        <v>30227</v>
      </c>
    </row>
    <row r="22088" spans="1:6">
      <c r="A22088" s="250" t="s">
        <v>30228</v>
      </c>
      <c r="B22088" s="250" t="s">
        <v>50047</v>
      </c>
      <c r="C22088" s="250">
        <v>570</v>
      </c>
      <c r="F22088" s="250" t="s">
        <v>30228</v>
      </c>
    </row>
    <row r="22089" spans="1:6">
      <c r="A22089" s="250" t="s">
        <v>30229</v>
      </c>
      <c r="B22089" s="250" t="s">
        <v>50048</v>
      </c>
      <c r="C22089" s="250">
        <v>1650</v>
      </c>
      <c r="F22089" s="250" t="s">
        <v>30229</v>
      </c>
    </row>
    <row r="22090" spans="1:6">
      <c r="A22090" s="250" t="s">
        <v>30230</v>
      </c>
      <c r="B22090" s="250" t="s">
        <v>50049</v>
      </c>
      <c r="C22090" s="250">
        <v>290</v>
      </c>
      <c r="F22090" s="250" t="s">
        <v>30230</v>
      </c>
    </row>
    <row r="22091" spans="1:6">
      <c r="A22091" s="250" t="s">
        <v>30231</v>
      </c>
      <c r="B22091" s="250" t="s">
        <v>50050</v>
      </c>
      <c r="C22091" s="250">
        <v>290</v>
      </c>
      <c r="F22091" s="250" t="s">
        <v>30231</v>
      </c>
    </row>
    <row r="22092" spans="1:6">
      <c r="A22092" s="250" t="s">
        <v>30232</v>
      </c>
      <c r="B22092" s="250" t="s">
        <v>50051</v>
      </c>
      <c r="C22092" s="250">
        <v>290</v>
      </c>
      <c r="F22092" s="250" t="s">
        <v>30232</v>
      </c>
    </row>
    <row r="22093" spans="1:6">
      <c r="A22093" s="250" t="s">
        <v>30233</v>
      </c>
      <c r="B22093" s="250" t="s">
        <v>50052</v>
      </c>
      <c r="C22093" s="250">
        <v>570</v>
      </c>
      <c r="F22093" s="250" t="s">
        <v>30233</v>
      </c>
    </row>
    <row r="22094" spans="1:6">
      <c r="A22094" s="250" t="s">
        <v>30234</v>
      </c>
      <c r="B22094" s="250" t="s">
        <v>50053</v>
      </c>
      <c r="C22094" s="250">
        <v>290</v>
      </c>
      <c r="F22094" s="250" t="s">
        <v>30234</v>
      </c>
    </row>
    <row r="22095" spans="1:6">
      <c r="A22095" s="250" t="s">
        <v>30235</v>
      </c>
      <c r="B22095" s="250" t="s">
        <v>50054</v>
      </c>
      <c r="C22095" s="250">
        <v>780</v>
      </c>
      <c r="F22095" s="250" t="s">
        <v>30235</v>
      </c>
    </row>
    <row r="22096" spans="1:6">
      <c r="A22096" s="250" t="s">
        <v>30236</v>
      </c>
      <c r="B22096" s="250" t="s">
        <v>50055</v>
      </c>
      <c r="C22096" s="250">
        <v>570</v>
      </c>
      <c r="F22096" s="250" t="s">
        <v>30236</v>
      </c>
    </row>
    <row r="22097" spans="1:6">
      <c r="A22097" s="250" t="s">
        <v>30237</v>
      </c>
      <c r="B22097" s="250" t="s">
        <v>8148</v>
      </c>
      <c r="C22097" s="250">
        <v>2000</v>
      </c>
      <c r="F22097" s="250" t="s">
        <v>30237</v>
      </c>
    </row>
    <row r="22098" spans="1:6">
      <c r="A22098" s="250" t="s">
        <v>30238</v>
      </c>
      <c r="B22098" s="250" t="s">
        <v>50056</v>
      </c>
      <c r="C22098" s="250">
        <v>850</v>
      </c>
      <c r="F22098" s="250" t="s">
        <v>30238</v>
      </c>
    </row>
    <row r="22099" spans="1:6">
      <c r="A22099" s="250" t="s">
        <v>30239</v>
      </c>
      <c r="B22099" s="250" t="s">
        <v>50057</v>
      </c>
      <c r="C22099" s="250">
        <v>290</v>
      </c>
      <c r="F22099" s="250" t="s">
        <v>30239</v>
      </c>
    </row>
    <row r="22100" spans="1:6">
      <c r="A22100" s="250" t="s">
        <v>30240</v>
      </c>
      <c r="B22100" s="250" t="s">
        <v>50058</v>
      </c>
      <c r="C22100" s="250">
        <v>290</v>
      </c>
      <c r="F22100" s="250" t="s">
        <v>30240</v>
      </c>
    </row>
    <row r="22101" spans="1:6">
      <c r="A22101" s="250" t="s">
        <v>30241</v>
      </c>
      <c r="B22101" s="250" t="s">
        <v>50059</v>
      </c>
      <c r="C22101" s="250">
        <v>290</v>
      </c>
      <c r="F22101" s="250" t="s">
        <v>30241</v>
      </c>
    </row>
    <row r="22102" spans="1:6">
      <c r="A22102" s="250" t="s">
        <v>30242</v>
      </c>
      <c r="B22102" s="250" t="s">
        <v>50060</v>
      </c>
      <c r="C22102" s="250">
        <v>570</v>
      </c>
      <c r="F22102" s="250" t="s">
        <v>30242</v>
      </c>
    </row>
    <row r="22103" spans="1:6">
      <c r="A22103" s="250" t="s">
        <v>30243</v>
      </c>
      <c r="B22103" s="250" t="s">
        <v>50061</v>
      </c>
      <c r="C22103" s="250">
        <v>290</v>
      </c>
      <c r="F22103" s="250" t="s">
        <v>30243</v>
      </c>
    </row>
    <row r="22104" spans="1:6">
      <c r="A22104" s="250" t="s">
        <v>30244</v>
      </c>
      <c r="B22104" s="250" t="s">
        <v>50062</v>
      </c>
      <c r="C22104" s="250">
        <v>570</v>
      </c>
      <c r="F22104" s="250" t="s">
        <v>30244</v>
      </c>
    </row>
    <row r="22105" spans="1:6">
      <c r="A22105" s="250" t="s">
        <v>30245</v>
      </c>
      <c r="B22105" s="250" t="s">
        <v>50063</v>
      </c>
      <c r="C22105" s="250">
        <v>290</v>
      </c>
      <c r="F22105" s="250" t="s">
        <v>30245</v>
      </c>
    </row>
    <row r="22106" spans="1:6">
      <c r="A22106" s="250" t="s">
        <v>30246</v>
      </c>
      <c r="B22106" s="250" t="s">
        <v>50064</v>
      </c>
      <c r="C22106" s="250">
        <v>290</v>
      </c>
      <c r="F22106" s="250" t="s">
        <v>30246</v>
      </c>
    </row>
    <row r="22107" spans="1:6">
      <c r="A22107" s="250" t="s">
        <v>30247</v>
      </c>
      <c r="B22107" s="250" t="s">
        <v>47301</v>
      </c>
      <c r="C22107" s="250">
        <v>290</v>
      </c>
      <c r="F22107" s="250" t="s">
        <v>30247</v>
      </c>
    </row>
    <row r="22108" spans="1:6">
      <c r="A22108" s="250" t="s">
        <v>30248</v>
      </c>
      <c r="B22108" s="250" t="s">
        <v>50065</v>
      </c>
      <c r="C22108" s="250">
        <v>260</v>
      </c>
      <c r="F22108" s="250" t="s">
        <v>30248</v>
      </c>
    </row>
    <row r="22109" spans="1:6">
      <c r="A22109" s="250" t="s">
        <v>30249</v>
      </c>
      <c r="B22109" s="250" t="s">
        <v>50066</v>
      </c>
      <c r="C22109" s="250">
        <v>570</v>
      </c>
      <c r="F22109" s="250" t="s">
        <v>30249</v>
      </c>
    </row>
    <row r="22110" spans="1:6">
      <c r="A22110" s="250" t="s">
        <v>30250</v>
      </c>
      <c r="B22110" s="250" t="s">
        <v>50067</v>
      </c>
      <c r="C22110" s="250">
        <v>570</v>
      </c>
      <c r="F22110" s="250" t="s">
        <v>30250</v>
      </c>
    </row>
    <row r="22111" spans="1:6">
      <c r="A22111" s="250" t="s">
        <v>30251</v>
      </c>
      <c r="B22111" s="250" t="s">
        <v>50068</v>
      </c>
      <c r="C22111" s="250">
        <v>290</v>
      </c>
      <c r="F22111" s="250" t="s">
        <v>30251</v>
      </c>
    </row>
    <row r="22112" spans="1:6">
      <c r="A22112" s="250" t="s">
        <v>30252</v>
      </c>
      <c r="B22112" s="250" t="s">
        <v>50069</v>
      </c>
      <c r="C22112" s="250">
        <v>290</v>
      </c>
      <c r="F22112" s="250" t="s">
        <v>30252</v>
      </c>
    </row>
    <row r="22113" spans="1:6">
      <c r="A22113" s="250" t="s">
        <v>30253</v>
      </c>
      <c r="B22113" s="250" t="s">
        <v>50070</v>
      </c>
      <c r="C22113" s="250">
        <v>1300</v>
      </c>
      <c r="F22113" s="250" t="s">
        <v>30253</v>
      </c>
    </row>
    <row r="22114" spans="1:6">
      <c r="A22114" s="250" t="s">
        <v>30254</v>
      </c>
      <c r="B22114" s="250" t="s">
        <v>44050</v>
      </c>
      <c r="C22114" s="250">
        <v>290</v>
      </c>
      <c r="F22114" s="250" t="s">
        <v>30254</v>
      </c>
    </row>
    <row r="22115" spans="1:6">
      <c r="A22115" s="250" t="s">
        <v>30255</v>
      </c>
      <c r="B22115" s="250" t="s">
        <v>50071</v>
      </c>
      <c r="C22115" s="250">
        <v>1800</v>
      </c>
      <c r="F22115" s="250" t="s">
        <v>30255</v>
      </c>
    </row>
    <row r="22116" spans="1:6">
      <c r="A22116" s="250" t="s">
        <v>30256</v>
      </c>
      <c r="B22116" s="250" t="s">
        <v>50072</v>
      </c>
      <c r="C22116" s="250">
        <v>1600</v>
      </c>
      <c r="F22116" s="250" t="s">
        <v>30256</v>
      </c>
    </row>
    <row r="22117" spans="1:6">
      <c r="A22117" s="250" t="s">
        <v>30257</v>
      </c>
      <c r="B22117" s="250" t="s">
        <v>50073</v>
      </c>
      <c r="C22117" s="250">
        <v>290</v>
      </c>
      <c r="F22117" s="250" t="s">
        <v>30257</v>
      </c>
    </row>
    <row r="22118" spans="1:6">
      <c r="A22118" s="250" t="s">
        <v>30258</v>
      </c>
      <c r="B22118" s="250" t="s">
        <v>74</v>
      </c>
      <c r="C22118" s="250">
        <v>290</v>
      </c>
      <c r="F22118" s="250" t="s">
        <v>30258</v>
      </c>
    </row>
    <row r="22119" spans="1:6">
      <c r="A22119" s="250" t="s">
        <v>30259</v>
      </c>
      <c r="B22119" s="250" t="s">
        <v>74</v>
      </c>
      <c r="C22119" s="250">
        <v>290</v>
      </c>
      <c r="F22119" s="250" t="s">
        <v>30259</v>
      </c>
    </row>
    <row r="22120" spans="1:6">
      <c r="A22120" s="250" t="s">
        <v>30260</v>
      </c>
      <c r="B22120" s="250" t="s">
        <v>48986</v>
      </c>
      <c r="C22120" s="250">
        <v>70</v>
      </c>
      <c r="F22120" s="250" t="s">
        <v>30260</v>
      </c>
    </row>
    <row r="22121" spans="1:6">
      <c r="A22121" s="250" t="s">
        <v>30261</v>
      </c>
      <c r="B22121" s="250" t="s">
        <v>50074</v>
      </c>
      <c r="C22121" s="250">
        <v>290</v>
      </c>
      <c r="F22121" s="250" t="s">
        <v>30261</v>
      </c>
    </row>
    <row r="22122" spans="1:6">
      <c r="A22122" s="250" t="s">
        <v>30262</v>
      </c>
      <c r="B22122" s="250" t="s">
        <v>50075</v>
      </c>
      <c r="C22122" s="250">
        <v>570</v>
      </c>
      <c r="F22122" s="250" t="s">
        <v>30262</v>
      </c>
    </row>
    <row r="22123" spans="1:6">
      <c r="A22123" s="250" t="s">
        <v>30263</v>
      </c>
      <c r="B22123" s="250" t="s">
        <v>50076</v>
      </c>
      <c r="C22123" s="250">
        <v>30</v>
      </c>
      <c r="F22123" s="250" t="s">
        <v>30263</v>
      </c>
    </row>
    <row r="22124" spans="1:6">
      <c r="A22124" s="250" t="s">
        <v>30264</v>
      </c>
      <c r="B22124" s="250" t="s">
        <v>50077</v>
      </c>
      <c r="C22124" s="250">
        <v>290</v>
      </c>
      <c r="F22124" s="250" t="s">
        <v>30264</v>
      </c>
    </row>
    <row r="22125" spans="1:6">
      <c r="A22125" s="250" t="s">
        <v>30265</v>
      </c>
      <c r="B22125" s="250" t="s">
        <v>50078</v>
      </c>
      <c r="C22125" s="250">
        <v>570</v>
      </c>
      <c r="F22125" s="250" t="s">
        <v>30265</v>
      </c>
    </row>
    <row r="22126" spans="1:6">
      <c r="A22126" s="250" t="s">
        <v>30266</v>
      </c>
      <c r="B22126" s="250" t="s">
        <v>50079</v>
      </c>
      <c r="C22126" s="250">
        <v>30</v>
      </c>
      <c r="F22126" s="250" t="s">
        <v>30266</v>
      </c>
    </row>
    <row r="22127" spans="1:6">
      <c r="A22127" s="250" t="s">
        <v>30267</v>
      </c>
      <c r="B22127" s="250" t="s">
        <v>50080</v>
      </c>
      <c r="C22127" s="250">
        <v>40</v>
      </c>
      <c r="F22127" s="250" t="s">
        <v>30267</v>
      </c>
    </row>
    <row r="22128" spans="1:6">
      <c r="A22128" s="250" t="s">
        <v>30268</v>
      </c>
      <c r="B22128" s="250" t="s">
        <v>50081</v>
      </c>
      <c r="C22128" s="250">
        <v>290</v>
      </c>
      <c r="F22128" s="250" t="s">
        <v>30268</v>
      </c>
    </row>
    <row r="22129" spans="1:6">
      <c r="A22129" s="250" t="s">
        <v>30269</v>
      </c>
      <c r="B22129" s="250" t="s">
        <v>50082</v>
      </c>
      <c r="C22129" s="250">
        <v>290</v>
      </c>
      <c r="F22129" s="250" t="s">
        <v>30269</v>
      </c>
    </row>
    <row r="22130" spans="1:6">
      <c r="A22130" s="250" t="s">
        <v>30270</v>
      </c>
      <c r="B22130" s="250" t="s">
        <v>50083</v>
      </c>
      <c r="C22130" s="250">
        <v>60</v>
      </c>
      <c r="F22130" s="250" t="s">
        <v>30270</v>
      </c>
    </row>
    <row r="22131" spans="1:6">
      <c r="A22131" s="250" t="s">
        <v>30271</v>
      </c>
      <c r="B22131" s="250" t="s">
        <v>50084</v>
      </c>
      <c r="C22131" s="250">
        <v>570</v>
      </c>
      <c r="F22131" s="250" t="s">
        <v>30271</v>
      </c>
    </row>
    <row r="22132" spans="1:6">
      <c r="A22132" s="250" t="s">
        <v>30272</v>
      </c>
      <c r="B22132" s="250" t="s">
        <v>50085</v>
      </c>
      <c r="C22132" s="250">
        <v>290</v>
      </c>
      <c r="F22132" s="250" t="s">
        <v>30272</v>
      </c>
    </row>
    <row r="22133" spans="1:6">
      <c r="A22133" s="250" t="s">
        <v>30273</v>
      </c>
      <c r="B22133" s="250" t="s">
        <v>50086</v>
      </c>
      <c r="C22133" s="250">
        <v>290</v>
      </c>
      <c r="F22133" s="250" t="s">
        <v>30273</v>
      </c>
    </row>
    <row r="22134" spans="1:6">
      <c r="A22134" s="250" t="s">
        <v>30274</v>
      </c>
      <c r="B22134" s="250" t="s">
        <v>50087</v>
      </c>
      <c r="C22134" s="250">
        <v>290</v>
      </c>
      <c r="F22134" s="250" t="s">
        <v>30274</v>
      </c>
    </row>
    <row r="22135" spans="1:6">
      <c r="A22135" s="250" t="s">
        <v>30275</v>
      </c>
      <c r="B22135" s="250" t="s">
        <v>50088</v>
      </c>
      <c r="C22135" s="250">
        <v>290</v>
      </c>
      <c r="F22135" s="250" t="s">
        <v>30275</v>
      </c>
    </row>
    <row r="22136" spans="1:6">
      <c r="A22136" s="250" t="s">
        <v>30276</v>
      </c>
      <c r="B22136" s="250" t="s">
        <v>50080</v>
      </c>
      <c r="C22136" s="250">
        <v>65</v>
      </c>
      <c r="F22136" s="250" t="s">
        <v>30276</v>
      </c>
    </row>
    <row r="22137" spans="1:6">
      <c r="A22137" s="250" t="s">
        <v>30277</v>
      </c>
      <c r="B22137" s="250" t="s">
        <v>50089</v>
      </c>
      <c r="C22137" s="250">
        <v>570</v>
      </c>
      <c r="F22137" s="250" t="s">
        <v>30277</v>
      </c>
    </row>
    <row r="22138" spans="1:6">
      <c r="A22138" s="250" t="s">
        <v>30278</v>
      </c>
      <c r="B22138" s="250" t="s">
        <v>50090</v>
      </c>
      <c r="C22138" s="250">
        <v>65</v>
      </c>
      <c r="F22138" s="250" t="s">
        <v>30278</v>
      </c>
    </row>
    <row r="22139" spans="1:6">
      <c r="A22139" s="250" t="s">
        <v>30279</v>
      </c>
      <c r="B22139" s="250" t="s">
        <v>50091</v>
      </c>
      <c r="C22139" s="250">
        <v>290</v>
      </c>
      <c r="F22139" s="250" t="s">
        <v>30279</v>
      </c>
    </row>
    <row r="22140" spans="1:6">
      <c r="A22140" s="250" t="s">
        <v>30280</v>
      </c>
      <c r="B22140" s="250" t="s">
        <v>50092</v>
      </c>
      <c r="C22140" s="250">
        <v>290</v>
      </c>
      <c r="F22140" s="250" t="s">
        <v>30280</v>
      </c>
    </row>
    <row r="22141" spans="1:6">
      <c r="A22141" s="250" t="s">
        <v>56614</v>
      </c>
      <c r="B22141" s="250" t="s">
        <v>50073</v>
      </c>
      <c r="C22141" s="250">
        <v>330</v>
      </c>
      <c r="F22141" s="250" t="s">
        <v>56614</v>
      </c>
    </row>
    <row r="22142" spans="1:6">
      <c r="A22142" s="250" t="s">
        <v>30281</v>
      </c>
      <c r="B22142" s="250" t="s">
        <v>50093</v>
      </c>
      <c r="C22142" s="250">
        <v>290</v>
      </c>
      <c r="F22142" s="250" t="s">
        <v>30281</v>
      </c>
    </row>
    <row r="22143" spans="1:6">
      <c r="A22143" s="250" t="s">
        <v>30282</v>
      </c>
      <c r="B22143" s="250" t="s">
        <v>48656</v>
      </c>
      <c r="C22143" s="250">
        <v>290</v>
      </c>
      <c r="F22143" s="250" t="s">
        <v>30282</v>
      </c>
    </row>
    <row r="22144" spans="1:6">
      <c r="A22144" s="250" t="s">
        <v>30283</v>
      </c>
      <c r="B22144" s="250" t="s">
        <v>50094</v>
      </c>
      <c r="C22144" s="250">
        <v>570</v>
      </c>
      <c r="F22144" s="250" t="s">
        <v>30283</v>
      </c>
    </row>
    <row r="22145" spans="1:6">
      <c r="A22145" s="250" t="s">
        <v>30284</v>
      </c>
      <c r="B22145" s="250" t="s">
        <v>50095</v>
      </c>
      <c r="C22145" s="250">
        <v>290</v>
      </c>
      <c r="F22145" s="250" t="s">
        <v>30284</v>
      </c>
    </row>
    <row r="22146" spans="1:6">
      <c r="A22146" s="250" t="s">
        <v>30285</v>
      </c>
      <c r="B22146" s="250" t="s">
        <v>50096</v>
      </c>
      <c r="C22146" s="250">
        <v>290</v>
      </c>
      <c r="F22146" s="250" t="s">
        <v>30285</v>
      </c>
    </row>
    <row r="22147" spans="1:6">
      <c r="A22147" s="250" t="s">
        <v>30286</v>
      </c>
      <c r="B22147" s="250" t="s">
        <v>47250</v>
      </c>
      <c r="C22147" s="250">
        <v>570</v>
      </c>
      <c r="F22147" s="250" t="s">
        <v>30286</v>
      </c>
    </row>
    <row r="22148" spans="1:6">
      <c r="A22148" s="250" t="s">
        <v>30287</v>
      </c>
      <c r="B22148" s="250" t="s">
        <v>50097</v>
      </c>
      <c r="C22148" s="250">
        <v>290</v>
      </c>
      <c r="F22148" s="250" t="s">
        <v>30287</v>
      </c>
    </row>
    <row r="22149" spans="1:6">
      <c r="A22149" s="250" t="s">
        <v>30288</v>
      </c>
      <c r="B22149" s="250" t="s">
        <v>50098</v>
      </c>
      <c r="C22149" s="250">
        <v>570</v>
      </c>
      <c r="F22149" s="250" t="s">
        <v>30288</v>
      </c>
    </row>
    <row r="22150" spans="1:6">
      <c r="A22150" s="250" t="s">
        <v>30289</v>
      </c>
      <c r="B22150" s="250" t="s">
        <v>50099</v>
      </c>
      <c r="C22150" s="250">
        <v>570</v>
      </c>
      <c r="F22150" s="250" t="s">
        <v>30289</v>
      </c>
    </row>
    <row r="22151" spans="1:6">
      <c r="A22151" s="250" t="s">
        <v>30290</v>
      </c>
      <c r="B22151" s="250" t="s">
        <v>50100</v>
      </c>
      <c r="C22151" s="250">
        <v>570</v>
      </c>
      <c r="F22151" s="250" t="s">
        <v>30290</v>
      </c>
    </row>
    <row r="22152" spans="1:6">
      <c r="A22152" s="250" t="s">
        <v>30291</v>
      </c>
      <c r="B22152" s="250" t="s">
        <v>50101</v>
      </c>
      <c r="C22152" s="250">
        <v>410</v>
      </c>
      <c r="F22152" s="250" t="s">
        <v>30291</v>
      </c>
    </row>
    <row r="22153" spans="1:6">
      <c r="A22153" s="250" t="s">
        <v>30292</v>
      </c>
      <c r="B22153" s="250" t="s">
        <v>50102</v>
      </c>
      <c r="C22153" s="250">
        <v>290</v>
      </c>
      <c r="F22153" s="250" t="s">
        <v>30292</v>
      </c>
    </row>
    <row r="22154" spans="1:6">
      <c r="A22154" s="250" t="s">
        <v>30293</v>
      </c>
      <c r="B22154" s="250" t="s">
        <v>49656</v>
      </c>
      <c r="C22154" s="250">
        <v>570</v>
      </c>
      <c r="F22154" s="250" t="s">
        <v>30293</v>
      </c>
    </row>
    <row r="22155" spans="1:6">
      <c r="A22155" s="250" t="s">
        <v>30294</v>
      </c>
      <c r="B22155" s="250" t="s">
        <v>50103</v>
      </c>
      <c r="C22155" s="250">
        <v>290</v>
      </c>
      <c r="F22155" s="250" t="s">
        <v>30294</v>
      </c>
    </row>
    <row r="22156" spans="1:6">
      <c r="A22156" s="250" t="s">
        <v>30295</v>
      </c>
      <c r="B22156" s="250" t="s">
        <v>50104</v>
      </c>
      <c r="C22156" s="250">
        <v>570</v>
      </c>
      <c r="F22156" s="250" t="s">
        <v>30295</v>
      </c>
    </row>
    <row r="22157" spans="1:6">
      <c r="A22157" s="250" t="s">
        <v>30296</v>
      </c>
      <c r="B22157" s="250" t="s">
        <v>50105</v>
      </c>
      <c r="C22157" s="250">
        <v>290</v>
      </c>
      <c r="F22157" s="250" t="s">
        <v>30296</v>
      </c>
    </row>
    <row r="22158" spans="1:6">
      <c r="A22158" s="250" t="s">
        <v>30297</v>
      </c>
      <c r="B22158" s="250" t="s">
        <v>50106</v>
      </c>
      <c r="C22158" s="250">
        <v>13300</v>
      </c>
      <c r="F22158" s="250" t="s">
        <v>30297</v>
      </c>
    </row>
    <row r="22159" spans="1:6">
      <c r="A22159" s="250" t="s">
        <v>30298</v>
      </c>
      <c r="B22159" s="250" t="s">
        <v>50107</v>
      </c>
      <c r="C22159" s="250">
        <v>38000</v>
      </c>
      <c r="F22159" s="250" t="s">
        <v>30298</v>
      </c>
    </row>
    <row r="22160" spans="1:6">
      <c r="A22160" s="250" t="s">
        <v>30299</v>
      </c>
      <c r="B22160" s="250" t="s">
        <v>50108</v>
      </c>
      <c r="C22160" s="250">
        <v>390</v>
      </c>
      <c r="F22160" s="250" t="s">
        <v>30299</v>
      </c>
    </row>
    <row r="22161" spans="1:6">
      <c r="A22161" s="250" t="s">
        <v>30300</v>
      </c>
      <c r="B22161" s="250" t="s">
        <v>50109</v>
      </c>
      <c r="C22161" s="250">
        <v>8700</v>
      </c>
      <c r="F22161" s="250" t="s">
        <v>30300</v>
      </c>
    </row>
    <row r="22162" spans="1:6">
      <c r="A22162" s="250" t="s">
        <v>30301</v>
      </c>
      <c r="B22162" s="250" t="s">
        <v>50110</v>
      </c>
      <c r="C22162" s="250">
        <v>6700</v>
      </c>
      <c r="F22162" s="250" t="s">
        <v>30301</v>
      </c>
    </row>
    <row r="22163" spans="1:6">
      <c r="A22163" s="250" t="s">
        <v>29697</v>
      </c>
      <c r="B22163" s="250" t="s">
        <v>49638</v>
      </c>
      <c r="C22163" s="250">
        <v>10000</v>
      </c>
      <c r="F22163" s="250" t="s">
        <v>29697</v>
      </c>
    </row>
    <row r="22164" spans="1:6">
      <c r="A22164" s="250" t="s">
        <v>29698</v>
      </c>
      <c r="B22164" s="250" t="s">
        <v>49639</v>
      </c>
      <c r="C22164" s="250">
        <v>10000</v>
      </c>
      <c r="F22164" s="250" t="s">
        <v>29698</v>
      </c>
    </row>
    <row r="22165" spans="1:6">
      <c r="A22165" s="250" t="s">
        <v>29699</v>
      </c>
      <c r="B22165" s="250" t="s">
        <v>49640</v>
      </c>
      <c r="C22165" s="250">
        <v>150000</v>
      </c>
      <c r="F22165" s="250" t="s">
        <v>29699</v>
      </c>
    </row>
    <row r="22166" spans="1:6">
      <c r="A22166" s="250" t="s">
        <v>29700</v>
      </c>
      <c r="B22166" s="250" t="s">
        <v>49641</v>
      </c>
      <c r="C22166" s="250">
        <v>19500</v>
      </c>
      <c r="F22166" s="250" t="s">
        <v>29700</v>
      </c>
    </row>
    <row r="22167" spans="1:6">
      <c r="A22167" s="250" t="s">
        <v>29701</v>
      </c>
      <c r="B22167" s="250" t="s">
        <v>49642</v>
      </c>
      <c r="C22167" s="250">
        <v>19500</v>
      </c>
      <c r="F22167" s="250" t="s">
        <v>29701</v>
      </c>
    </row>
    <row r="22168" spans="1:6">
      <c r="A22168" s="250" t="s">
        <v>29702</v>
      </c>
      <c r="B22168" s="250" t="s">
        <v>49643</v>
      </c>
      <c r="C22168" s="250">
        <v>1800</v>
      </c>
      <c r="F22168" s="250" t="s">
        <v>29702</v>
      </c>
    </row>
    <row r="22169" spans="1:6">
      <c r="A22169" s="250" t="s">
        <v>29703</v>
      </c>
      <c r="B22169" s="250" t="s">
        <v>49644</v>
      </c>
      <c r="C22169" s="250">
        <v>209000</v>
      </c>
      <c r="F22169" s="250" t="s">
        <v>29703</v>
      </c>
    </row>
    <row r="22170" spans="1:6">
      <c r="A22170" s="250" t="s">
        <v>29704</v>
      </c>
      <c r="B22170" s="250" t="s">
        <v>49298</v>
      </c>
      <c r="C22170" s="250">
        <v>15800</v>
      </c>
      <c r="F22170" s="250" t="s">
        <v>29704</v>
      </c>
    </row>
    <row r="22171" spans="1:6">
      <c r="A22171" s="250" t="s">
        <v>29705</v>
      </c>
      <c r="B22171" s="250" t="s">
        <v>49297</v>
      </c>
      <c r="C22171" s="250">
        <v>15800</v>
      </c>
      <c r="F22171" s="250" t="s">
        <v>29705</v>
      </c>
    </row>
    <row r="22172" spans="1:6">
      <c r="A22172" s="250" t="s">
        <v>30302</v>
      </c>
      <c r="B22172" s="250" t="s">
        <v>49388</v>
      </c>
      <c r="C22172" s="250">
        <v>80</v>
      </c>
      <c r="F22172" s="250" t="s">
        <v>30302</v>
      </c>
    </row>
    <row r="22173" spans="1:6">
      <c r="A22173" s="250" t="s">
        <v>30303</v>
      </c>
      <c r="B22173" s="250" t="s">
        <v>50111</v>
      </c>
      <c r="C22173" s="250">
        <v>290</v>
      </c>
      <c r="F22173" s="250" t="s">
        <v>30303</v>
      </c>
    </row>
    <row r="22174" spans="1:6">
      <c r="A22174" s="250" t="s">
        <v>30304</v>
      </c>
      <c r="B22174" s="250" t="s">
        <v>50112</v>
      </c>
      <c r="C22174" s="250">
        <v>30</v>
      </c>
      <c r="F22174" s="250" t="s">
        <v>30304</v>
      </c>
    </row>
    <row r="22175" spans="1:6">
      <c r="A22175" s="250" t="s">
        <v>30305</v>
      </c>
      <c r="B22175" s="250" t="s">
        <v>50113</v>
      </c>
      <c r="C22175" s="250">
        <v>290</v>
      </c>
      <c r="F22175" s="250" t="s">
        <v>30305</v>
      </c>
    </row>
    <row r="22176" spans="1:6">
      <c r="A22176" s="250" t="s">
        <v>30306</v>
      </c>
      <c r="B22176" s="250" t="s">
        <v>50114</v>
      </c>
      <c r="C22176" s="250">
        <v>20</v>
      </c>
      <c r="F22176" s="250" t="s">
        <v>30306</v>
      </c>
    </row>
    <row r="22177" spans="1:6">
      <c r="A22177" s="250" t="s">
        <v>30307</v>
      </c>
      <c r="B22177" s="250" t="s">
        <v>50115</v>
      </c>
      <c r="C22177" s="250">
        <v>68</v>
      </c>
      <c r="F22177" s="250" t="s">
        <v>30307</v>
      </c>
    </row>
    <row r="22178" spans="1:6">
      <c r="A22178" s="250" t="s">
        <v>30308</v>
      </c>
      <c r="B22178" s="250" t="s">
        <v>50116</v>
      </c>
      <c r="C22178" s="250">
        <v>61</v>
      </c>
      <c r="F22178" s="250" t="s">
        <v>30308</v>
      </c>
    </row>
    <row r="22179" spans="1:6">
      <c r="A22179" s="250" t="s">
        <v>30309</v>
      </c>
      <c r="B22179" s="250" t="s">
        <v>50117</v>
      </c>
      <c r="C22179" s="250">
        <v>20</v>
      </c>
      <c r="F22179" s="250" t="s">
        <v>30309</v>
      </c>
    </row>
    <row r="22180" spans="1:6">
      <c r="A22180" s="250" t="s">
        <v>30310</v>
      </c>
      <c r="B22180" s="250" t="s">
        <v>50118</v>
      </c>
      <c r="C22180" s="250">
        <v>290</v>
      </c>
      <c r="F22180" s="250" t="s">
        <v>30310</v>
      </c>
    </row>
    <row r="22181" spans="1:6">
      <c r="A22181" s="250" t="s">
        <v>30311</v>
      </c>
      <c r="B22181" s="250" t="s">
        <v>50119</v>
      </c>
      <c r="C22181" s="250">
        <v>82</v>
      </c>
      <c r="F22181" s="250" t="s">
        <v>30311</v>
      </c>
    </row>
    <row r="22182" spans="1:6">
      <c r="A22182" s="250" t="s">
        <v>30312</v>
      </c>
      <c r="B22182" s="250" t="s">
        <v>50120</v>
      </c>
      <c r="C22182" s="250">
        <v>290</v>
      </c>
      <c r="F22182" s="250" t="s">
        <v>30312</v>
      </c>
    </row>
    <row r="22183" spans="1:6">
      <c r="A22183" s="250" t="s">
        <v>30313</v>
      </c>
      <c r="B22183" s="250" t="s">
        <v>50121</v>
      </c>
      <c r="C22183" s="250">
        <v>290</v>
      </c>
      <c r="F22183" s="250" t="s">
        <v>30313</v>
      </c>
    </row>
    <row r="22184" spans="1:6">
      <c r="A22184" s="250" t="s">
        <v>30314</v>
      </c>
      <c r="B22184" s="250" t="s">
        <v>50122</v>
      </c>
      <c r="C22184" s="250">
        <v>290</v>
      </c>
      <c r="F22184" s="250" t="s">
        <v>30314</v>
      </c>
    </row>
    <row r="22185" spans="1:6">
      <c r="A22185" s="250" t="s">
        <v>56615</v>
      </c>
      <c r="B22185" s="250" t="s">
        <v>56616</v>
      </c>
      <c r="C22185" s="250">
        <v>660</v>
      </c>
      <c r="F22185" s="250" t="s">
        <v>56615</v>
      </c>
    </row>
    <row r="22186" spans="1:6">
      <c r="A22186" s="250" t="s">
        <v>30315</v>
      </c>
      <c r="B22186" s="250" t="s">
        <v>50123</v>
      </c>
      <c r="C22186" s="250">
        <v>290</v>
      </c>
      <c r="F22186" s="250" t="s">
        <v>30315</v>
      </c>
    </row>
    <row r="22187" spans="1:6">
      <c r="A22187" s="250" t="s">
        <v>30316</v>
      </c>
      <c r="B22187" s="250" t="s">
        <v>50124</v>
      </c>
      <c r="C22187" s="250">
        <v>1400</v>
      </c>
      <c r="F22187" s="250" t="s">
        <v>30316</v>
      </c>
    </row>
    <row r="22188" spans="1:6">
      <c r="A22188" s="250" t="s">
        <v>30317</v>
      </c>
      <c r="B22188" s="250" t="s">
        <v>50125</v>
      </c>
      <c r="C22188" s="250">
        <v>290</v>
      </c>
      <c r="F22188" s="250" t="s">
        <v>30317</v>
      </c>
    </row>
    <row r="22189" spans="1:6">
      <c r="A22189" s="250" t="s">
        <v>30318</v>
      </c>
      <c r="B22189" s="250" t="s">
        <v>50126</v>
      </c>
      <c r="C22189" s="250">
        <v>290</v>
      </c>
      <c r="F22189" s="250" t="s">
        <v>30318</v>
      </c>
    </row>
    <row r="22190" spans="1:6">
      <c r="A22190" s="250" t="s">
        <v>30319</v>
      </c>
      <c r="B22190" s="250" t="s">
        <v>50127</v>
      </c>
      <c r="C22190" s="250">
        <v>35700</v>
      </c>
      <c r="F22190" s="250" t="s">
        <v>30319</v>
      </c>
    </row>
    <row r="22191" spans="1:6">
      <c r="A22191" s="250" t="s">
        <v>30320</v>
      </c>
      <c r="B22191" s="250" t="s">
        <v>48861</v>
      </c>
      <c r="C22191" s="250">
        <v>125000</v>
      </c>
      <c r="F22191" s="250" t="s">
        <v>30320</v>
      </c>
    </row>
    <row r="22192" spans="1:6">
      <c r="A22192" s="250" t="s">
        <v>30321</v>
      </c>
      <c r="B22192" s="250" t="s">
        <v>50128</v>
      </c>
      <c r="C22192" s="250">
        <v>290</v>
      </c>
      <c r="F22192" s="250" t="s">
        <v>30321</v>
      </c>
    </row>
    <row r="22193" spans="1:6">
      <c r="A22193" s="250" t="s">
        <v>30322</v>
      </c>
      <c r="B22193" s="250" t="s">
        <v>50129</v>
      </c>
      <c r="C22193" s="250">
        <v>290</v>
      </c>
      <c r="F22193" s="250" t="s">
        <v>30322</v>
      </c>
    </row>
    <row r="22194" spans="1:6">
      <c r="A22194" s="250" t="s">
        <v>30323</v>
      </c>
      <c r="B22194" s="250" t="s">
        <v>50130</v>
      </c>
      <c r="C22194" s="250">
        <v>290</v>
      </c>
      <c r="F22194" s="250" t="s">
        <v>30323</v>
      </c>
    </row>
    <row r="22195" spans="1:6">
      <c r="A22195" s="250" t="s">
        <v>30324</v>
      </c>
      <c r="B22195" s="250" t="s">
        <v>50131</v>
      </c>
      <c r="C22195" s="250">
        <v>290</v>
      </c>
      <c r="F22195" s="250" t="s">
        <v>30324</v>
      </c>
    </row>
    <row r="22196" spans="1:6">
      <c r="A22196" s="250" t="s">
        <v>30325</v>
      </c>
      <c r="B22196" s="250" t="s">
        <v>50132</v>
      </c>
      <c r="C22196" s="250">
        <v>290</v>
      </c>
      <c r="F22196" s="250" t="s">
        <v>30325</v>
      </c>
    </row>
    <row r="22197" spans="1:6">
      <c r="A22197" s="250" t="s">
        <v>30326</v>
      </c>
      <c r="B22197" s="250" t="s">
        <v>50133</v>
      </c>
      <c r="C22197" s="250">
        <v>7100</v>
      </c>
      <c r="F22197" s="250" t="s">
        <v>30326</v>
      </c>
    </row>
    <row r="22198" spans="1:6">
      <c r="A22198" s="250" t="s">
        <v>30327</v>
      </c>
      <c r="B22198" s="250" t="s">
        <v>50134</v>
      </c>
      <c r="C22198" s="250">
        <v>3000</v>
      </c>
      <c r="F22198" s="250" t="s">
        <v>30327</v>
      </c>
    </row>
    <row r="22199" spans="1:6">
      <c r="A22199" s="250" t="s">
        <v>30328</v>
      </c>
      <c r="B22199" s="250" t="s">
        <v>50135</v>
      </c>
      <c r="C22199" s="250">
        <v>290</v>
      </c>
      <c r="F22199" s="250" t="s">
        <v>30328</v>
      </c>
    </row>
    <row r="22200" spans="1:6">
      <c r="A22200" s="250" t="s">
        <v>30329</v>
      </c>
      <c r="B22200" s="250" t="s">
        <v>50136</v>
      </c>
      <c r="C22200" s="250">
        <v>290</v>
      </c>
      <c r="F22200" s="250" t="s">
        <v>30329</v>
      </c>
    </row>
    <row r="22201" spans="1:6">
      <c r="A22201" s="250" t="s">
        <v>30330</v>
      </c>
      <c r="B22201" s="250" t="s">
        <v>40669</v>
      </c>
      <c r="C22201" s="250">
        <v>4200</v>
      </c>
      <c r="F22201" s="250" t="s">
        <v>30330</v>
      </c>
    </row>
    <row r="22202" spans="1:6">
      <c r="A22202" s="250" t="s">
        <v>30331</v>
      </c>
      <c r="B22202" s="250" t="s">
        <v>37660</v>
      </c>
      <c r="C22202" s="250">
        <v>570</v>
      </c>
      <c r="F22202" s="250" t="s">
        <v>30331</v>
      </c>
    </row>
    <row r="22203" spans="1:6">
      <c r="A22203" s="250" t="s">
        <v>30332</v>
      </c>
      <c r="B22203" s="250" t="s">
        <v>50137</v>
      </c>
      <c r="C22203" s="250">
        <v>950</v>
      </c>
      <c r="F22203" s="250" t="s">
        <v>30332</v>
      </c>
    </row>
    <row r="22204" spans="1:6">
      <c r="A22204" s="250" t="s">
        <v>30333</v>
      </c>
      <c r="B22204" s="250" t="s">
        <v>50138</v>
      </c>
      <c r="C22204" s="250">
        <v>1400</v>
      </c>
      <c r="F22204" s="250" t="s">
        <v>30333</v>
      </c>
    </row>
    <row r="22205" spans="1:6">
      <c r="A22205" s="250" t="s">
        <v>30334</v>
      </c>
      <c r="B22205" s="250" t="s">
        <v>49729</v>
      </c>
      <c r="C22205" s="250">
        <v>1400</v>
      </c>
      <c r="F22205" s="250" t="s">
        <v>30334</v>
      </c>
    </row>
    <row r="22206" spans="1:6">
      <c r="A22206" s="250" t="s">
        <v>30335</v>
      </c>
      <c r="B22206" s="250" t="s">
        <v>49741</v>
      </c>
      <c r="C22206" s="250">
        <v>570</v>
      </c>
      <c r="F22206" s="250" t="s">
        <v>30335</v>
      </c>
    </row>
    <row r="22207" spans="1:6">
      <c r="A22207" s="250" t="s">
        <v>30337</v>
      </c>
      <c r="B22207" s="250" t="s">
        <v>50140</v>
      </c>
      <c r="C22207" s="250">
        <v>870</v>
      </c>
      <c r="F22207" s="250" t="s">
        <v>30337</v>
      </c>
    </row>
    <row r="22208" spans="1:6">
      <c r="A22208" s="250" t="s">
        <v>30338</v>
      </c>
      <c r="B22208" s="250" t="s">
        <v>41803</v>
      </c>
      <c r="C22208" s="250">
        <v>1400</v>
      </c>
      <c r="F22208" s="250" t="s">
        <v>30338</v>
      </c>
    </row>
    <row r="22209" spans="1:6">
      <c r="A22209" s="250" t="s">
        <v>30339</v>
      </c>
      <c r="B22209" s="250" t="s">
        <v>50141</v>
      </c>
      <c r="C22209" s="250">
        <v>12000</v>
      </c>
      <c r="F22209" s="250" t="s">
        <v>30339</v>
      </c>
    </row>
    <row r="22210" spans="1:6">
      <c r="A22210" s="250" t="s">
        <v>30340</v>
      </c>
      <c r="B22210" s="250" t="s">
        <v>50142</v>
      </c>
      <c r="C22210" s="250">
        <v>1600</v>
      </c>
      <c r="F22210" s="250" t="s">
        <v>30340</v>
      </c>
    </row>
    <row r="22211" spans="1:6">
      <c r="A22211" s="250" t="s">
        <v>30341</v>
      </c>
      <c r="B22211" s="250" t="s">
        <v>50143</v>
      </c>
      <c r="C22211" s="250">
        <v>290</v>
      </c>
      <c r="F22211" s="250" t="s">
        <v>30341</v>
      </c>
    </row>
    <row r="22212" spans="1:6">
      <c r="A22212" s="250" t="s">
        <v>30342</v>
      </c>
      <c r="B22212" s="250" t="s">
        <v>50144</v>
      </c>
      <c r="C22212" s="250">
        <v>570</v>
      </c>
      <c r="F22212" s="250" t="s">
        <v>30342</v>
      </c>
    </row>
    <row r="22213" spans="1:6">
      <c r="A22213" s="250" t="s">
        <v>30343</v>
      </c>
      <c r="B22213" s="250" t="s">
        <v>49171</v>
      </c>
      <c r="C22213" s="250">
        <v>740</v>
      </c>
      <c r="F22213" s="250" t="s">
        <v>30343</v>
      </c>
    </row>
    <row r="22214" spans="1:6">
      <c r="A22214" s="250" t="s">
        <v>30344</v>
      </c>
      <c r="B22214" s="250" t="s">
        <v>40669</v>
      </c>
      <c r="C22214" s="250">
        <v>7800</v>
      </c>
      <c r="F22214" s="250" t="s">
        <v>30344</v>
      </c>
    </row>
    <row r="22215" spans="1:6">
      <c r="A22215" s="250" t="s">
        <v>30345</v>
      </c>
      <c r="B22215" s="250" t="s">
        <v>50145</v>
      </c>
      <c r="C22215" s="250">
        <v>4700</v>
      </c>
      <c r="F22215" s="250" t="s">
        <v>30345</v>
      </c>
    </row>
    <row r="22216" spans="1:6">
      <c r="A22216" s="250" t="s">
        <v>30346</v>
      </c>
      <c r="B22216" s="250" t="s">
        <v>50146</v>
      </c>
      <c r="C22216" s="250">
        <v>260</v>
      </c>
      <c r="F22216" s="250" t="s">
        <v>30346</v>
      </c>
    </row>
    <row r="22217" spans="1:6">
      <c r="A22217" s="250" t="s">
        <v>30347</v>
      </c>
      <c r="B22217" s="250" t="s">
        <v>50147</v>
      </c>
      <c r="C22217" s="250">
        <v>1800</v>
      </c>
      <c r="F22217" s="250" t="s">
        <v>30347</v>
      </c>
    </row>
    <row r="22218" spans="1:6">
      <c r="A22218" s="250" t="s">
        <v>30348</v>
      </c>
      <c r="B22218" s="250" t="s">
        <v>50148</v>
      </c>
      <c r="C22218" s="250">
        <v>850</v>
      </c>
      <c r="F22218" s="250" t="s">
        <v>30348</v>
      </c>
    </row>
    <row r="22219" spans="1:6">
      <c r="A22219" s="250" t="s">
        <v>30349</v>
      </c>
      <c r="B22219" s="250" t="s">
        <v>50149</v>
      </c>
      <c r="C22219" s="250">
        <v>1700</v>
      </c>
      <c r="F22219" s="250" t="s">
        <v>30349</v>
      </c>
    </row>
    <row r="22220" spans="1:6">
      <c r="A22220" s="250" t="s">
        <v>30350</v>
      </c>
      <c r="B22220" s="250" t="s">
        <v>50150</v>
      </c>
      <c r="C22220" s="250">
        <v>4200</v>
      </c>
      <c r="F22220" s="250" t="s">
        <v>30350</v>
      </c>
    </row>
    <row r="22221" spans="1:6">
      <c r="A22221" s="250" t="s">
        <v>30351</v>
      </c>
      <c r="B22221" s="250" t="s">
        <v>50151</v>
      </c>
      <c r="C22221" s="250">
        <v>3200</v>
      </c>
      <c r="F22221" s="250" t="s">
        <v>30351</v>
      </c>
    </row>
    <row r="22222" spans="1:6">
      <c r="A22222" s="250" t="s">
        <v>30352</v>
      </c>
      <c r="B22222" s="250" t="s">
        <v>50152</v>
      </c>
      <c r="C22222" s="250">
        <v>1700</v>
      </c>
      <c r="F22222" s="250" t="s">
        <v>30352</v>
      </c>
    </row>
    <row r="22223" spans="1:6">
      <c r="A22223" s="250" t="s">
        <v>30353</v>
      </c>
      <c r="B22223" s="250" t="s">
        <v>50153</v>
      </c>
      <c r="C22223" s="250">
        <v>4000</v>
      </c>
      <c r="F22223" s="250" t="s">
        <v>30353</v>
      </c>
    </row>
    <row r="22224" spans="1:6">
      <c r="A22224" s="250" t="s">
        <v>30354</v>
      </c>
      <c r="B22224" s="250" t="s">
        <v>50154</v>
      </c>
      <c r="C22224" s="250">
        <v>1800</v>
      </c>
      <c r="F22224" s="250" t="s">
        <v>30354</v>
      </c>
    </row>
    <row r="22225" spans="1:6">
      <c r="A22225" s="250" t="s">
        <v>30355</v>
      </c>
      <c r="B22225" s="250" t="s">
        <v>38926</v>
      </c>
      <c r="C22225" s="250">
        <v>9900</v>
      </c>
      <c r="F22225" s="250" t="s">
        <v>30355</v>
      </c>
    </row>
    <row r="22226" spans="1:6">
      <c r="A22226" s="250" t="s">
        <v>56617</v>
      </c>
      <c r="B22226" s="250" t="s">
        <v>56557</v>
      </c>
      <c r="C22226" s="250">
        <v>47000</v>
      </c>
      <c r="F22226" s="250" t="s">
        <v>56617</v>
      </c>
    </row>
    <row r="22227" spans="1:6">
      <c r="A22227" s="250" t="s">
        <v>30356</v>
      </c>
      <c r="B22227" s="250" t="s">
        <v>50155</v>
      </c>
      <c r="C22227" s="250">
        <v>12000</v>
      </c>
      <c r="F22227" s="250" t="s">
        <v>30356</v>
      </c>
    </row>
    <row r="22228" spans="1:6">
      <c r="A22228" s="250" t="s">
        <v>30357</v>
      </c>
      <c r="B22228" s="250" t="s">
        <v>50156</v>
      </c>
      <c r="C22228" s="250">
        <v>850</v>
      </c>
      <c r="F22228" s="250" t="s">
        <v>30357</v>
      </c>
    </row>
    <row r="22229" spans="1:6">
      <c r="A22229" s="250" t="s">
        <v>30358</v>
      </c>
      <c r="B22229" s="250" t="s">
        <v>47250</v>
      </c>
      <c r="C22229" s="250">
        <v>450</v>
      </c>
      <c r="F22229" s="250" t="s">
        <v>30358</v>
      </c>
    </row>
    <row r="22230" spans="1:6">
      <c r="A22230" s="250" t="s">
        <v>30359</v>
      </c>
      <c r="B22230" s="250" t="s">
        <v>48656</v>
      </c>
      <c r="C22230" s="250">
        <v>290</v>
      </c>
      <c r="F22230" s="250" t="s">
        <v>30359</v>
      </c>
    </row>
    <row r="22231" spans="1:6">
      <c r="A22231" s="250" t="s">
        <v>30360</v>
      </c>
      <c r="B22231" s="250" t="s">
        <v>50157</v>
      </c>
      <c r="C22231" s="250">
        <v>2500</v>
      </c>
      <c r="F22231" s="250" t="s">
        <v>30360</v>
      </c>
    </row>
    <row r="22232" spans="1:6">
      <c r="A22232" s="250" t="s">
        <v>30361</v>
      </c>
      <c r="B22232" s="250" t="s">
        <v>50158</v>
      </c>
      <c r="C22232" s="250">
        <v>8300</v>
      </c>
      <c r="F22232" s="250" t="s">
        <v>30361</v>
      </c>
    </row>
    <row r="22233" spans="1:6">
      <c r="A22233" s="250" t="s">
        <v>30362</v>
      </c>
      <c r="B22233" s="250" t="s">
        <v>50159</v>
      </c>
      <c r="C22233" s="250">
        <v>11500</v>
      </c>
      <c r="F22233" s="250" t="s">
        <v>30362</v>
      </c>
    </row>
    <row r="22234" spans="1:6">
      <c r="A22234" s="250" t="s">
        <v>30363</v>
      </c>
      <c r="B22234" s="250" t="s">
        <v>50160</v>
      </c>
      <c r="C22234" s="250">
        <v>2000</v>
      </c>
      <c r="F22234" s="250" t="s">
        <v>30363</v>
      </c>
    </row>
    <row r="22235" spans="1:6">
      <c r="A22235" s="250" t="s">
        <v>30364</v>
      </c>
      <c r="B22235" s="250" t="s">
        <v>48484</v>
      </c>
      <c r="C22235" s="250">
        <v>650</v>
      </c>
      <c r="F22235" s="250" t="s">
        <v>30364</v>
      </c>
    </row>
    <row r="22236" spans="1:6">
      <c r="A22236" s="250" t="s">
        <v>30365</v>
      </c>
      <c r="B22236" s="250" t="s">
        <v>50161</v>
      </c>
      <c r="C22236" s="250">
        <v>1750</v>
      </c>
      <c r="F22236" s="250" t="s">
        <v>30365</v>
      </c>
    </row>
    <row r="22237" spans="1:6">
      <c r="A22237" s="250" t="s">
        <v>30366</v>
      </c>
      <c r="B22237" s="250" t="s">
        <v>50162</v>
      </c>
      <c r="C22237" s="250">
        <v>1600</v>
      </c>
      <c r="F22237" s="250" t="s">
        <v>30366</v>
      </c>
    </row>
    <row r="22238" spans="1:6">
      <c r="A22238" s="250" t="s">
        <v>30367</v>
      </c>
      <c r="B22238" s="250" t="s">
        <v>1369</v>
      </c>
      <c r="C22238" s="250">
        <v>1400</v>
      </c>
      <c r="F22238" s="250" t="s">
        <v>30367</v>
      </c>
    </row>
    <row r="22239" spans="1:6">
      <c r="A22239" s="250" t="s">
        <v>30368</v>
      </c>
      <c r="B22239" s="250" t="s">
        <v>50163</v>
      </c>
      <c r="C22239" s="250">
        <v>620</v>
      </c>
      <c r="F22239" s="250" t="s">
        <v>30368</v>
      </c>
    </row>
    <row r="22240" spans="1:6">
      <c r="A22240" s="250" t="s">
        <v>30369</v>
      </c>
      <c r="B22240" s="250" t="s">
        <v>50164</v>
      </c>
      <c r="C22240" s="250">
        <v>29600</v>
      </c>
      <c r="F22240" s="250" t="s">
        <v>30369</v>
      </c>
    </row>
    <row r="22241" spans="1:6">
      <c r="A22241" s="250" t="s">
        <v>30370</v>
      </c>
      <c r="B22241" s="250" t="s">
        <v>50165</v>
      </c>
      <c r="C22241" s="250">
        <v>1450</v>
      </c>
      <c r="F22241" s="250" t="s">
        <v>30370</v>
      </c>
    </row>
    <row r="22242" spans="1:6">
      <c r="A22242" s="250" t="s">
        <v>30371</v>
      </c>
      <c r="B22242" s="250" t="s">
        <v>50166</v>
      </c>
      <c r="C22242" s="250">
        <v>35900</v>
      </c>
      <c r="F22242" s="250" t="s">
        <v>30371</v>
      </c>
    </row>
    <row r="22243" spans="1:6">
      <c r="A22243" s="250" t="s">
        <v>30372</v>
      </c>
      <c r="B22243" s="250" t="s">
        <v>49995</v>
      </c>
      <c r="C22243" s="250">
        <v>31500</v>
      </c>
      <c r="F22243" s="250" t="s">
        <v>30372</v>
      </c>
    </row>
    <row r="22244" spans="1:6">
      <c r="A22244" s="250" t="s">
        <v>30373</v>
      </c>
      <c r="B22244" s="250" t="s">
        <v>48641</v>
      </c>
      <c r="C22244" s="250">
        <v>290</v>
      </c>
      <c r="F22244" s="250" t="s">
        <v>30373</v>
      </c>
    </row>
    <row r="22245" spans="1:6">
      <c r="A22245" s="250" t="s">
        <v>30374</v>
      </c>
      <c r="B22245" s="250" t="s">
        <v>50167</v>
      </c>
      <c r="C22245" s="250">
        <v>11500</v>
      </c>
      <c r="F22245" s="250" t="s">
        <v>30374</v>
      </c>
    </row>
    <row r="22246" spans="1:6">
      <c r="A22246" s="250" t="s">
        <v>30375</v>
      </c>
      <c r="B22246" s="250" t="s">
        <v>50168</v>
      </c>
      <c r="C22246" s="250">
        <v>1450</v>
      </c>
      <c r="F22246" s="250" t="s">
        <v>30375</v>
      </c>
    </row>
    <row r="22247" spans="1:6">
      <c r="A22247" s="250" t="s">
        <v>30376</v>
      </c>
      <c r="B22247" s="250" t="s">
        <v>50169</v>
      </c>
      <c r="C22247" s="250">
        <v>290</v>
      </c>
      <c r="F22247" s="250" t="s">
        <v>30376</v>
      </c>
    </row>
    <row r="22248" spans="1:6">
      <c r="A22248" s="250" t="s">
        <v>30377</v>
      </c>
      <c r="B22248" s="250" t="s">
        <v>49466</v>
      </c>
      <c r="C22248" s="250">
        <v>2700</v>
      </c>
      <c r="F22248" s="250" t="s">
        <v>30377</v>
      </c>
    </row>
    <row r="22249" spans="1:6">
      <c r="A22249" s="250" t="s">
        <v>30378</v>
      </c>
      <c r="B22249" s="250" t="s">
        <v>50170</v>
      </c>
      <c r="C22249" s="250">
        <v>1400</v>
      </c>
      <c r="F22249" s="250" t="s">
        <v>30378</v>
      </c>
    </row>
    <row r="22250" spans="1:6">
      <c r="A22250" s="250" t="s">
        <v>30379</v>
      </c>
      <c r="B22250" s="250" t="s">
        <v>37891</v>
      </c>
      <c r="C22250" s="250">
        <v>850</v>
      </c>
      <c r="F22250" s="250" t="s">
        <v>30379</v>
      </c>
    </row>
    <row r="22251" spans="1:6">
      <c r="A22251" s="250" t="s">
        <v>30380</v>
      </c>
      <c r="B22251" s="250" t="s">
        <v>957</v>
      </c>
      <c r="C22251" s="250">
        <v>2600</v>
      </c>
      <c r="F22251" s="250" t="s">
        <v>30380</v>
      </c>
    </row>
    <row r="22252" spans="1:6">
      <c r="A22252" s="250" t="s">
        <v>30381</v>
      </c>
      <c r="B22252" s="250" t="s">
        <v>50171</v>
      </c>
      <c r="C22252" s="250">
        <v>1400</v>
      </c>
      <c r="F22252" s="250" t="s">
        <v>30381</v>
      </c>
    </row>
    <row r="22253" spans="1:6">
      <c r="A22253" s="250" t="s">
        <v>30382</v>
      </c>
      <c r="B22253" s="250" t="s">
        <v>50172</v>
      </c>
      <c r="C22253" s="250">
        <v>6600</v>
      </c>
      <c r="F22253" s="250" t="s">
        <v>30382</v>
      </c>
    </row>
    <row r="22254" spans="1:6">
      <c r="A22254" s="250" t="s">
        <v>30383</v>
      </c>
      <c r="B22254" s="250" t="s">
        <v>50173</v>
      </c>
      <c r="C22254" s="250">
        <v>1400</v>
      </c>
      <c r="F22254" s="250" t="s">
        <v>30383</v>
      </c>
    </row>
    <row r="22255" spans="1:6">
      <c r="A22255" s="250" t="s">
        <v>30384</v>
      </c>
      <c r="B22255" s="250" t="s">
        <v>48649</v>
      </c>
      <c r="C22255" s="250">
        <v>2600</v>
      </c>
      <c r="F22255" s="250" t="s">
        <v>30384</v>
      </c>
    </row>
    <row r="22256" spans="1:6">
      <c r="A22256" s="250" t="s">
        <v>30385</v>
      </c>
      <c r="B22256" s="250" t="s">
        <v>47243</v>
      </c>
      <c r="C22256" s="250">
        <v>1400</v>
      </c>
      <c r="F22256" s="250" t="s">
        <v>30385</v>
      </c>
    </row>
    <row r="22257" spans="1:6">
      <c r="A22257" s="250" t="s">
        <v>30386</v>
      </c>
      <c r="B22257" s="250" t="s">
        <v>50174</v>
      </c>
      <c r="C22257" s="250">
        <v>3200</v>
      </c>
      <c r="F22257" s="250" t="s">
        <v>30386</v>
      </c>
    </row>
    <row r="22258" spans="1:6">
      <c r="A22258" s="250" t="s">
        <v>30387</v>
      </c>
      <c r="B22258" s="250" t="s">
        <v>50175</v>
      </c>
      <c r="C22258" s="250">
        <v>7700</v>
      </c>
      <c r="F22258" s="250" t="s">
        <v>30387</v>
      </c>
    </row>
    <row r="22259" spans="1:6">
      <c r="A22259" s="250" t="s">
        <v>30388</v>
      </c>
      <c r="B22259" s="250" t="s">
        <v>49725</v>
      </c>
      <c r="C22259" s="250">
        <v>18400</v>
      </c>
      <c r="F22259" s="250" t="s">
        <v>30388</v>
      </c>
    </row>
    <row r="22260" spans="1:6">
      <c r="A22260" s="250" t="s">
        <v>30389</v>
      </c>
      <c r="B22260" s="250" t="s">
        <v>47342</v>
      </c>
      <c r="C22260" s="250">
        <v>60200</v>
      </c>
      <c r="F22260" s="250" t="s">
        <v>30389</v>
      </c>
    </row>
    <row r="22261" spans="1:6">
      <c r="A22261" s="250" t="s">
        <v>30390</v>
      </c>
      <c r="B22261" s="250" t="s">
        <v>1037</v>
      </c>
      <c r="C22261" s="250">
        <v>3500</v>
      </c>
      <c r="F22261" s="250" t="s">
        <v>30390</v>
      </c>
    </row>
    <row r="22262" spans="1:6">
      <c r="A22262" s="250" t="s">
        <v>30391</v>
      </c>
      <c r="B22262" s="250" t="s">
        <v>50176</v>
      </c>
      <c r="C22262" s="250">
        <v>28900</v>
      </c>
      <c r="F22262" s="250" t="s">
        <v>30391</v>
      </c>
    </row>
    <row r="22263" spans="1:6">
      <c r="A22263" s="250" t="s">
        <v>30392</v>
      </c>
      <c r="B22263" s="250" t="s">
        <v>50177</v>
      </c>
      <c r="C22263" s="250">
        <v>10800</v>
      </c>
      <c r="F22263" s="250" t="s">
        <v>30392</v>
      </c>
    </row>
    <row r="22264" spans="1:6">
      <c r="A22264" s="250" t="s">
        <v>30393</v>
      </c>
      <c r="B22264" s="250" t="s">
        <v>50178</v>
      </c>
      <c r="C22264" s="250">
        <v>290</v>
      </c>
      <c r="F22264" s="250" t="s">
        <v>30393</v>
      </c>
    </row>
    <row r="22265" spans="1:6">
      <c r="A22265" s="250" t="s">
        <v>30394</v>
      </c>
      <c r="B22265" s="250" t="s">
        <v>49461</v>
      </c>
      <c r="C22265" s="250">
        <v>8600</v>
      </c>
      <c r="F22265" s="250" t="s">
        <v>30394</v>
      </c>
    </row>
    <row r="22266" spans="1:6">
      <c r="A22266" s="250" t="s">
        <v>30395</v>
      </c>
      <c r="B22266" s="250" t="s">
        <v>50179</v>
      </c>
      <c r="C22266" s="250">
        <v>3300</v>
      </c>
      <c r="F22266" s="250" t="s">
        <v>30395</v>
      </c>
    </row>
    <row r="22267" spans="1:6">
      <c r="A22267" s="250" t="s">
        <v>30396</v>
      </c>
      <c r="B22267" s="250" t="s">
        <v>50180</v>
      </c>
      <c r="C22267" s="250">
        <v>850</v>
      </c>
      <c r="F22267" s="250" t="s">
        <v>30396</v>
      </c>
    </row>
    <row r="22268" spans="1:6">
      <c r="A22268" s="250" t="s">
        <v>30397</v>
      </c>
      <c r="B22268" s="250" t="s">
        <v>50181</v>
      </c>
      <c r="C22268" s="250">
        <v>21300</v>
      </c>
      <c r="F22268" s="250" t="s">
        <v>30397</v>
      </c>
    </row>
    <row r="22269" spans="1:6">
      <c r="A22269" s="250" t="s">
        <v>30398</v>
      </c>
      <c r="B22269" s="250" t="s">
        <v>50182</v>
      </c>
      <c r="C22269" s="250">
        <v>11300</v>
      </c>
      <c r="F22269" s="250" t="s">
        <v>30398</v>
      </c>
    </row>
    <row r="22270" spans="1:6">
      <c r="A22270" s="250" t="s">
        <v>30399</v>
      </c>
      <c r="B22270" s="250" t="s">
        <v>50183</v>
      </c>
      <c r="C22270" s="250">
        <v>850</v>
      </c>
      <c r="F22270" s="250" t="s">
        <v>30399</v>
      </c>
    </row>
    <row r="22271" spans="1:6">
      <c r="A22271" s="250" t="s">
        <v>30400</v>
      </c>
      <c r="B22271" s="250" t="s">
        <v>45438</v>
      </c>
      <c r="C22271" s="250">
        <v>260</v>
      </c>
      <c r="F22271" s="250" t="s">
        <v>30400</v>
      </c>
    </row>
    <row r="22272" spans="1:6">
      <c r="A22272" s="250" t="s">
        <v>30401</v>
      </c>
      <c r="B22272" s="250" t="s">
        <v>50184</v>
      </c>
      <c r="C22272" s="250">
        <v>2900</v>
      </c>
      <c r="F22272" s="250" t="s">
        <v>30401</v>
      </c>
    </row>
    <row r="22273" spans="1:6">
      <c r="A22273" s="250" t="s">
        <v>30402</v>
      </c>
      <c r="B22273" s="250" t="s">
        <v>50185</v>
      </c>
      <c r="C22273" s="250">
        <v>10300</v>
      </c>
      <c r="F22273" s="250" t="s">
        <v>30402</v>
      </c>
    </row>
    <row r="22274" spans="1:6">
      <c r="A22274" s="250" t="s">
        <v>30403</v>
      </c>
      <c r="B22274" s="250" t="s">
        <v>49161</v>
      </c>
      <c r="C22274" s="250">
        <v>850</v>
      </c>
      <c r="F22274" s="250" t="s">
        <v>30403</v>
      </c>
    </row>
    <row r="22275" spans="1:6">
      <c r="A22275" s="250" t="s">
        <v>30404</v>
      </c>
      <c r="B22275" s="250" t="s">
        <v>50186</v>
      </c>
      <c r="C22275" s="250">
        <v>1600</v>
      </c>
      <c r="F22275" s="250" t="s">
        <v>30404</v>
      </c>
    </row>
    <row r="22276" spans="1:6">
      <c r="A22276" s="250" t="s">
        <v>30405</v>
      </c>
      <c r="B22276" s="250" t="s">
        <v>50187</v>
      </c>
      <c r="C22276" s="250">
        <v>890</v>
      </c>
      <c r="F22276" s="250" t="s">
        <v>30405</v>
      </c>
    </row>
    <row r="22277" spans="1:6">
      <c r="A22277" s="250" t="s">
        <v>30406</v>
      </c>
      <c r="B22277" s="250" t="s">
        <v>50188</v>
      </c>
      <c r="C22277" s="250">
        <v>61700</v>
      </c>
      <c r="F22277" s="250" t="s">
        <v>30406</v>
      </c>
    </row>
    <row r="22278" spans="1:6">
      <c r="A22278" s="250" t="s">
        <v>30407</v>
      </c>
      <c r="B22278" s="250" t="s">
        <v>50189</v>
      </c>
      <c r="C22278" s="250">
        <v>27000</v>
      </c>
      <c r="F22278" s="250" t="s">
        <v>30407</v>
      </c>
    </row>
    <row r="22279" spans="1:6">
      <c r="A22279" s="250" t="s">
        <v>30408</v>
      </c>
      <c r="B22279" s="250" t="s">
        <v>50190</v>
      </c>
      <c r="C22279" s="250">
        <v>2900</v>
      </c>
      <c r="F22279" s="250" t="s">
        <v>30408</v>
      </c>
    </row>
    <row r="22280" spans="1:6">
      <c r="A22280" s="250" t="s">
        <v>30410</v>
      </c>
      <c r="B22280" s="250" t="s">
        <v>49243</v>
      </c>
      <c r="C22280" s="250">
        <v>7800</v>
      </c>
      <c r="F22280" s="250" t="s">
        <v>30410</v>
      </c>
    </row>
    <row r="22281" spans="1:6">
      <c r="A22281" s="250" t="s">
        <v>30411</v>
      </c>
      <c r="B22281" s="250" t="s">
        <v>49259</v>
      </c>
      <c r="C22281" s="250">
        <v>2900</v>
      </c>
      <c r="F22281" s="250" t="s">
        <v>30411</v>
      </c>
    </row>
    <row r="22282" spans="1:6">
      <c r="A22282" s="250" t="s">
        <v>30412</v>
      </c>
      <c r="B22282" s="250" t="s">
        <v>50191</v>
      </c>
      <c r="C22282" s="250">
        <v>570</v>
      </c>
      <c r="F22282" s="250" t="s">
        <v>30412</v>
      </c>
    </row>
    <row r="22283" spans="1:6">
      <c r="A22283" s="250" t="s">
        <v>30413</v>
      </c>
      <c r="B22283" s="250" t="s">
        <v>1370</v>
      </c>
      <c r="C22283" s="250">
        <v>1400</v>
      </c>
      <c r="F22283" s="250" t="s">
        <v>30413</v>
      </c>
    </row>
    <row r="22284" spans="1:6">
      <c r="A22284" s="250" t="s">
        <v>30414</v>
      </c>
      <c r="B22284" s="250" t="s">
        <v>50192</v>
      </c>
      <c r="C22284" s="250">
        <v>4300</v>
      </c>
      <c r="F22284" s="250" t="s">
        <v>30414</v>
      </c>
    </row>
    <row r="22285" spans="1:6">
      <c r="A22285" s="250" t="s">
        <v>30415</v>
      </c>
      <c r="B22285" s="250" t="s">
        <v>50193</v>
      </c>
      <c r="C22285" s="250">
        <v>8100</v>
      </c>
      <c r="F22285" s="250" t="s">
        <v>30415</v>
      </c>
    </row>
    <row r="22286" spans="1:6">
      <c r="A22286" s="250" t="s">
        <v>30416</v>
      </c>
      <c r="B22286" s="250" t="s">
        <v>50194</v>
      </c>
      <c r="C22286" s="250">
        <v>6000</v>
      </c>
      <c r="F22286" s="250" t="s">
        <v>30416</v>
      </c>
    </row>
    <row r="22287" spans="1:6">
      <c r="A22287" s="250" t="s">
        <v>30417</v>
      </c>
      <c r="B22287" s="250" t="s">
        <v>46507</v>
      </c>
      <c r="C22287" s="250">
        <v>1700</v>
      </c>
      <c r="F22287" s="250" t="s">
        <v>30417</v>
      </c>
    </row>
    <row r="22288" spans="1:6">
      <c r="A22288" s="250" t="s">
        <v>30418</v>
      </c>
      <c r="B22288" s="250" t="s">
        <v>50195</v>
      </c>
      <c r="C22288" s="250">
        <v>37000</v>
      </c>
      <c r="F22288" s="250" t="s">
        <v>30418</v>
      </c>
    </row>
    <row r="22289" spans="1:6">
      <c r="A22289" s="250" t="s">
        <v>30419</v>
      </c>
      <c r="B22289" s="250" t="s">
        <v>49163</v>
      </c>
      <c r="C22289" s="250">
        <v>5500</v>
      </c>
      <c r="F22289" s="250" t="s">
        <v>30419</v>
      </c>
    </row>
    <row r="22290" spans="1:6">
      <c r="A22290" s="250" t="s">
        <v>30420</v>
      </c>
      <c r="B22290" s="250" t="s">
        <v>50196</v>
      </c>
      <c r="C22290" s="250">
        <v>8800</v>
      </c>
      <c r="F22290" s="250" t="s">
        <v>30420</v>
      </c>
    </row>
    <row r="22291" spans="1:6">
      <c r="A22291" s="250" t="s">
        <v>30421</v>
      </c>
      <c r="B22291" s="250" t="s">
        <v>50197</v>
      </c>
      <c r="C22291" s="250">
        <v>1400</v>
      </c>
      <c r="F22291" s="250" t="s">
        <v>30421</v>
      </c>
    </row>
    <row r="22292" spans="1:6">
      <c r="A22292" s="250" t="s">
        <v>30422</v>
      </c>
      <c r="B22292" s="250" t="s">
        <v>50198</v>
      </c>
      <c r="C22292" s="250">
        <v>570</v>
      </c>
      <c r="F22292" s="250" t="s">
        <v>30422</v>
      </c>
    </row>
    <row r="22293" spans="1:6">
      <c r="A22293" s="250" t="s">
        <v>30423</v>
      </c>
      <c r="B22293" s="250" t="s">
        <v>50199</v>
      </c>
      <c r="C22293" s="250">
        <v>6100</v>
      </c>
      <c r="F22293" s="250" t="s">
        <v>30423</v>
      </c>
    </row>
    <row r="22294" spans="1:6">
      <c r="A22294" s="250" t="s">
        <v>30424</v>
      </c>
      <c r="B22294" s="250" t="s">
        <v>50200</v>
      </c>
      <c r="C22294" s="250">
        <v>1400</v>
      </c>
      <c r="F22294" s="250" t="s">
        <v>30424</v>
      </c>
    </row>
    <row r="22295" spans="1:6">
      <c r="A22295" s="250" t="s">
        <v>30425</v>
      </c>
      <c r="B22295" s="250" t="s">
        <v>50201</v>
      </c>
      <c r="C22295" s="250">
        <v>2200</v>
      </c>
      <c r="F22295" s="250" t="s">
        <v>30425</v>
      </c>
    </row>
    <row r="22296" spans="1:6">
      <c r="A22296" s="250" t="s">
        <v>30426</v>
      </c>
      <c r="B22296" s="250" t="s">
        <v>50202</v>
      </c>
      <c r="C22296" s="250">
        <v>1400</v>
      </c>
      <c r="F22296" s="250" t="s">
        <v>30426</v>
      </c>
    </row>
    <row r="22297" spans="1:6">
      <c r="A22297" s="250" t="s">
        <v>30427</v>
      </c>
      <c r="B22297" s="250" t="s">
        <v>50203</v>
      </c>
      <c r="C22297" s="250">
        <v>2500</v>
      </c>
      <c r="F22297" s="250" t="s">
        <v>30427</v>
      </c>
    </row>
    <row r="22298" spans="1:6">
      <c r="A22298" s="250" t="s">
        <v>30428</v>
      </c>
      <c r="B22298" s="250" t="s">
        <v>49731</v>
      </c>
      <c r="C22298" s="250">
        <v>1050</v>
      </c>
      <c r="F22298" s="250" t="s">
        <v>30428</v>
      </c>
    </row>
    <row r="22299" spans="1:6">
      <c r="A22299" s="250" t="s">
        <v>30429</v>
      </c>
      <c r="B22299" s="250" t="s">
        <v>50204</v>
      </c>
      <c r="C22299" s="250">
        <v>1400</v>
      </c>
      <c r="F22299" s="250" t="s">
        <v>30429</v>
      </c>
    </row>
    <row r="22300" spans="1:6">
      <c r="A22300" s="250" t="s">
        <v>30430</v>
      </c>
      <c r="B22300" s="250" t="s">
        <v>37999</v>
      </c>
      <c r="C22300" s="250">
        <v>2700</v>
      </c>
      <c r="F22300" s="250" t="s">
        <v>30430</v>
      </c>
    </row>
    <row r="22301" spans="1:6">
      <c r="A22301" s="250" t="s">
        <v>30431</v>
      </c>
      <c r="B22301" s="250" t="s">
        <v>50205</v>
      </c>
      <c r="C22301" s="250">
        <v>1400</v>
      </c>
      <c r="F22301" s="250" t="s">
        <v>30431</v>
      </c>
    </row>
    <row r="22302" spans="1:6">
      <c r="A22302" s="250" t="s">
        <v>30432</v>
      </c>
      <c r="B22302" s="250" t="s">
        <v>50206</v>
      </c>
      <c r="C22302" s="250">
        <v>65700</v>
      </c>
      <c r="F22302" s="250" t="s">
        <v>30432</v>
      </c>
    </row>
    <row r="22303" spans="1:6">
      <c r="A22303" s="250" t="s">
        <v>30433</v>
      </c>
      <c r="B22303" s="250" t="s">
        <v>73</v>
      </c>
      <c r="C22303" s="250">
        <v>1600</v>
      </c>
      <c r="F22303" s="250" t="s">
        <v>30433</v>
      </c>
    </row>
    <row r="22304" spans="1:6">
      <c r="A22304" s="250" t="s">
        <v>30434</v>
      </c>
      <c r="B22304" s="250" t="s">
        <v>50207</v>
      </c>
      <c r="C22304" s="250">
        <v>470</v>
      </c>
      <c r="F22304" s="250" t="s">
        <v>30434</v>
      </c>
    </row>
    <row r="22305" spans="1:6">
      <c r="A22305" s="250" t="s">
        <v>30435</v>
      </c>
      <c r="B22305" s="250" t="s">
        <v>50208</v>
      </c>
      <c r="C22305" s="250">
        <v>750</v>
      </c>
      <c r="F22305" s="250" t="s">
        <v>30435</v>
      </c>
    </row>
    <row r="22306" spans="1:6">
      <c r="A22306" s="250" t="s">
        <v>30436</v>
      </c>
      <c r="B22306" s="250" t="s">
        <v>50209</v>
      </c>
      <c r="C22306" s="250">
        <v>1700</v>
      </c>
      <c r="F22306" s="250" t="s">
        <v>30436</v>
      </c>
    </row>
    <row r="22307" spans="1:6">
      <c r="A22307" s="250" t="s">
        <v>30437</v>
      </c>
      <c r="B22307" s="250" t="s">
        <v>48654</v>
      </c>
      <c r="C22307" s="250">
        <v>1750</v>
      </c>
      <c r="F22307" s="250" t="s">
        <v>30437</v>
      </c>
    </row>
    <row r="22308" spans="1:6">
      <c r="A22308" s="250" t="s">
        <v>30438</v>
      </c>
      <c r="B22308" s="250" t="s">
        <v>50210</v>
      </c>
      <c r="C22308" s="250">
        <v>380</v>
      </c>
      <c r="F22308" s="250" t="s">
        <v>30438</v>
      </c>
    </row>
    <row r="22309" spans="1:6">
      <c r="A22309" s="250" t="s">
        <v>30439</v>
      </c>
      <c r="B22309" s="250" t="s">
        <v>50211</v>
      </c>
      <c r="C22309" s="250">
        <v>850</v>
      </c>
      <c r="F22309" s="250" t="s">
        <v>30439</v>
      </c>
    </row>
    <row r="22310" spans="1:6">
      <c r="A22310" s="250" t="s">
        <v>30440</v>
      </c>
      <c r="B22310" s="250" t="s">
        <v>1370</v>
      </c>
      <c r="C22310" s="250">
        <v>1900</v>
      </c>
      <c r="F22310" s="250" t="s">
        <v>30440</v>
      </c>
    </row>
    <row r="22311" spans="1:6">
      <c r="A22311" s="250" t="s">
        <v>30441</v>
      </c>
      <c r="B22311" s="250" t="s">
        <v>50212</v>
      </c>
      <c r="C22311" s="250">
        <v>1400</v>
      </c>
      <c r="F22311" s="250" t="s">
        <v>30441</v>
      </c>
    </row>
    <row r="22312" spans="1:6">
      <c r="A22312" s="250" t="s">
        <v>30442</v>
      </c>
      <c r="B22312" s="250" t="s">
        <v>50181</v>
      </c>
      <c r="C22312" s="250">
        <v>36700</v>
      </c>
      <c r="F22312" s="250" t="s">
        <v>30442</v>
      </c>
    </row>
    <row r="22313" spans="1:6">
      <c r="A22313" s="250" t="s">
        <v>30443</v>
      </c>
      <c r="B22313" s="250" t="s">
        <v>50213</v>
      </c>
      <c r="C22313" s="250">
        <v>32000</v>
      </c>
      <c r="F22313" s="250" t="s">
        <v>30443</v>
      </c>
    </row>
    <row r="22314" spans="1:6">
      <c r="A22314" s="250" t="s">
        <v>30444</v>
      </c>
      <c r="B22314" s="250" t="s">
        <v>50214</v>
      </c>
      <c r="C22314" s="250">
        <v>570</v>
      </c>
      <c r="F22314" s="250" t="s">
        <v>30444</v>
      </c>
    </row>
    <row r="22315" spans="1:6">
      <c r="A22315" s="250" t="s">
        <v>30445</v>
      </c>
      <c r="B22315" s="250" t="s">
        <v>50215</v>
      </c>
      <c r="C22315" s="250">
        <v>850</v>
      </c>
      <c r="F22315" s="250" t="s">
        <v>30445</v>
      </c>
    </row>
    <row r="22316" spans="1:6">
      <c r="A22316" s="250" t="s">
        <v>30446</v>
      </c>
      <c r="B22316" s="250" t="s">
        <v>918</v>
      </c>
      <c r="C22316" s="250">
        <v>570</v>
      </c>
      <c r="F22316" s="250" t="s">
        <v>30446</v>
      </c>
    </row>
    <row r="22317" spans="1:6">
      <c r="A22317" s="250" t="s">
        <v>30447</v>
      </c>
      <c r="B22317" s="250" t="s">
        <v>50216</v>
      </c>
      <c r="C22317" s="250">
        <v>69700</v>
      </c>
      <c r="F22317" s="250" t="s">
        <v>30447</v>
      </c>
    </row>
    <row r="22318" spans="1:6">
      <c r="A22318" s="250" t="s">
        <v>30448</v>
      </c>
      <c r="B22318" s="250" t="s">
        <v>50196</v>
      </c>
      <c r="C22318" s="250">
        <v>1400</v>
      </c>
      <c r="F22318" s="250" t="s">
        <v>30448</v>
      </c>
    </row>
    <row r="22319" spans="1:6">
      <c r="A22319" s="250" t="s">
        <v>30449</v>
      </c>
      <c r="B22319" s="250" t="s">
        <v>50217</v>
      </c>
      <c r="C22319" s="250">
        <v>1900</v>
      </c>
      <c r="F22319" s="250" t="s">
        <v>30449</v>
      </c>
    </row>
    <row r="22320" spans="1:6">
      <c r="A22320" s="250" t="s">
        <v>30450</v>
      </c>
      <c r="B22320" s="250" t="s">
        <v>50218</v>
      </c>
      <c r="C22320" s="250">
        <v>1400</v>
      </c>
      <c r="F22320" s="250" t="s">
        <v>30450</v>
      </c>
    </row>
    <row r="22321" spans="1:6">
      <c r="A22321" s="250" t="s">
        <v>30451</v>
      </c>
      <c r="B22321" s="250" t="s">
        <v>50219</v>
      </c>
      <c r="C22321" s="250">
        <v>290</v>
      </c>
      <c r="F22321" s="250" t="s">
        <v>30451</v>
      </c>
    </row>
    <row r="22322" spans="1:6">
      <c r="A22322" s="250" t="s">
        <v>30452</v>
      </c>
      <c r="B22322" s="250" t="s">
        <v>50220</v>
      </c>
      <c r="C22322" s="250">
        <v>2100</v>
      </c>
      <c r="F22322" s="250" t="s">
        <v>30452</v>
      </c>
    </row>
    <row r="22323" spans="1:6">
      <c r="A22323" s="250" t="s">
        <v>30453</v>
      </c>
      <c r="B22323" s="250" t="s">
        <v>44726</v>
      </c>
      <c r="C22323" s="250">
        <v>1450</v>
      </c>
      <c r="F22323" s="250" t="s">
        <v>30453</v>
      </c>
    </row>
    <row r="22324" spans="1:6">
      <c r="A22324" s="250" t="s">
        <v>30454</v>
      </c>
      <c r="B22324" s="250" t="s">
        <v>50221</v>
      </c>
      <c r="C22324" s="250">
        <v>570</v>
      </c>
      <c r="F22324" s="250" t="s">
        <v>30454</v>
      </c>
    </row>
    <row r="22325" spans="1:6">
      <c r="A22325" s="250" t="s">
        <v>30455</v>
      </c>
      <c r="B22325" s="250" t="s">
        <v>1196</v>
      </c>
      <c r="C22325" s="250">
        <v>1450</v>
      </c>
      <c r="F22325" s="250" t="s">
        <v>30455</v>
      </c>
    </row>
    <row r="22326" spans="1:6">
      <c r="A22326" s="250" t="s">
        <v>30457</v>
      </c>
      <c r="B22326" s="250" t="s">
        <v>50222</v>
      </c>
      <c r="C22326" s="250">
        <v>480</v>
      </c>
      <c r="F22326" s="250" t="s">
        <v>30457</v>
      </c>
    </row>
    <row r="22327" spans="1:6">
      <c r="A22327" s="250" t="s">
        <v>30458</v>
      </c>
      <c r="B22327" s="250" t="s">
        <v>50223</v>
      </c>
      <c r="C22327" s="250">
        <v>8600</v>
      </c>
      <c r="F22327" s="250" t="s">
        <v>30458</v>
      </c>
    </row>
    <row r="22328" spans="1:6">
      <c r="A22328" s="250" t="s">
        <v>30459</v>
      </c>
      <c r="B22328" s="250" t="s">
        <v>50224</v>
      </c>
      <c r="C22328" s="250">
        <v>46900</v>
      </c>
      <c r="F22328" s="250" t="s">
        <v>30459</v>
      </c>
    </row>
    <row r="22329" spans="1:6">
      <c r="A22329" s="250" t="s">
        <v>30460</v>
      </c>
      <c r="B22329" s="250" t="s">
        <v>50225</v>
      </c>
      <c r="C22329" s="250">
        <v>34500</v>
      </c>
      <c r="F22329" s="250" t="s">
        <v>30460</v>
      </c>
    </row>
    <row r="22330" spans="1:6">
      <c r="A22330" s="250" t="s">
        <v>30461</v>
      </c>
      <c r="B22330" s="250" t="s">
        <v>8345</v>
      </c>
      <c r="C22330" s="250">
        <v>17900</v>
      </c>
      <c r="F22330" s="250" t="s">
        <v>30461</v>
      </c>
    </row>
    <row r="22331" spans="1:6">
      <c r="A22331" s="250" t="s">
        <v>30462</v>
      </c>
      <c r="B22331" s="250" t="s">
        <v>50226</v>
      </c>
      <c r="C22331" s="250">
        <v>28400</v>
      </c>
      <c r="F22331" s="250" t="s">
        <v>30462</v>
      </c>
    </row>
    <row r="22332" spans="1:6">
      <c r="A22332" s="250" t="s">
        <v>30463</v>
      </c>
      <c r="B22332" s="250" t="s">
        <v>50227</v>
      </c>
      <c r="C22332" s="250">
        <v>7100</v>
      </c>
      <c r="F22332" s="250" t="s">
        <v>30463</v>
      </c>
    </row>
    <row r="22333" spans="1:6">
      <c r="A22333" s="250" t="s">
        <v>30464</v>
      </c>
      <c r="B22333" s="250" t="s">
        <v>50228</v>
      </c>
      <c r="C22333" s="250">
        <v>10700</v>
      </c>
      <c r="F22333" s="250" t="s">
        <v>30464</v>
      </c>
    </row>
    <row r="22334" spans="1:6">
      <c r="A22334" s="250" t="s">
        <v>30465</v>
      </c>
      <c r="B22334" s="250" t="s">
        <v>50229</v>
      </c>
      <c r="C22334" s="250">
        <v>13000</v>
      </c>
      <c r="F22334" s="250" t="s">
        <v>30465</v>
      </c>
    </row>
    <row r="22335" spans="1:6">
      <c r="A22335" s="250" t="s">
        <v>30466</v>
      </c>
      <c r="B22335" s="250" t="s">
        <v>50230</v>
      </c>
      <c r="C22335" s="250">
        <v>30700</v>
      </c>
      <c r="F22335" s="250" t="s">
        <v>30466</v>
      </c>
    </row>
    <row r="22336" spans="1:6">
      <c r="A22336" s="250" t="s">
        <v>30467</v>
      </c>
      <c r="B22336" s="250" t="s">
        <v>49272</v>
      </c>
      <c r="C22336" s="250">
        <v>210000</v>
      </c>
      <c r="F22336" s="250" t="s">
        <v>30467</v>
      </c>
    </row>
    <row r="22337" spans="1:6">
      <c r="A22337" s="250" t="s">
        <v>30468</v>
      </c>
      <c r="B22337" s="250" t="s">
        <v>50231</v>
      </c>
      <c r="C22337" s="250">
        <v>1400</v>
      </c>
      <c r="F22337" s="250" t="s">
        <v>30468</v>
      </c>
    </row>
    <row r="22338" spans="1:6">
      <c r="A22338" s="250" t="s">
        <v>30469</v>
      </c>
      <c r="B22338" s="250" t="s">
        <v>50232</v>
      </c>
      <c r="C22338" s="250">
        <v>41900</v>
      </c>
      <c r="F22338" s="250" t="s">
        <v>30469</v>
      </c>
    </row>
    <row r="22339" spans="1:6">
      <c r="A22339" s="250" t="s">
        <v>30470</v>
      </c>
      <c r="B22339" s="250" t="s">
        <v>50233</v>
      </c>
      <c r="C22339" s="250">
        <v>27400</v>
      </c>
      <c r="F22339" s="250" t="s">
        <v>30470</v>
      </c>
    </row>
    <row r="22340" spans="1:6">
      <c r="A22340" s="250" t="s">
        <v>30471</v>
      </c>
      <c r="B22340" s="250" t="s">
        <v>50234</v>
      </c>
      <c r="C22340" s="250">
        <v>1400</v>
      </c>
      <c r="F22340" s="250" t="s">
        <v>30471</v>
      </c>
    </row>
    <row r="22341" spans="1:6">
      <c r="A22341" s="250" t="s">
        <v>30472</v>
      </c>
      <c r="B22341" s="250" t="s">
        <v>50039</v>
      </c>
      <c r="C22341" s="250">
        <v>9700</v>
      </c>
      <c r="F22341" s="250" t="s">
        <v>30472</v>
      </c>
    </row>
    <row r="22342" spans="1:6">
      <c r="A22342" s="250" t="s">
        <v>30473</v>
      </c>
      <c r="B22342" s="250" t="s">
        <v>50235</v>
      </c>
      <c r="C22342" s="250">
        <v>2100</v>
      </c>
      <c r="F22342" s="250" t="s">
        <v>30473</v>
      </c>
    </row>
    <row r="22343" spans="1:6">
      <c r="A22343" s="250" t="s">
        <v>30474</v>
      </c>
      <c r="B22343" s="250" t="s">
        <v>50236</v>
      </c>
      <c r="C22343" s="250">
        <v>560</v>
      </c>
      <c r="F22343" s="250" t="s">
        <v>30474</v>
      </c>
    </row>
    <row r="22344" spans="1:6">
      <c r="A22344" s="250" t="s">
        <v>30475</v>
      </c>
      <c r="B22344" s="250" t="s">
        <v>50237</v>
      </c>
      <c r="C22344" s="250">
        <v>3200</v>
      </c>
      <c r="F22344" s="250" t="s">
        <v>30475</v>
      </c>
    </row>
    <row r="22345" spans="1:6">
      <c r="A22345" s="250" t="s">
        <v>30476</v>
      </c>
      <c r="B22345" s="250" t="s">
        <v>49725</v>
      </c>
      <c r="C22345" s="250">
        <v>10900</v>
      </c>
      <c r="F22345" s="250" t="s">
        <v>30476</v>
      </c>
    </row>
    <row r="22346" spans="1:6">
      <c r="A22346" s="250" t="s">
        <v>30477</v>
      </c>
      <c r="B22346" s="250" t="s">
        <v>50040</v>
      </c>
      <c r="C22346" s="250">
        <v>2800</v>
      </c>
      <c r="F22346" s="250" t="s">
        <v>30477</v>
      </c>
    </row>
    <row r="22347" spans="1:6">
      <c r="A22347" s="250" t="s">
        <v>30478</v>
      </c>
      <c r="B22347" s="250" t="s">
        <v>50238</v>
      </c>
      <c r="C22347" s="250">
        <v>11300</v>
      </c>
      <c r="F22347" s="250" t="s">
        <v>30478</v>
      </c>
    </row>
    <row r="22348" spans="1:6">
      <c r="A22348" s="250" t="s">
        <v>30479</v>
      </c>
      <c r="B22348" s="250" t="s">
        <v>50239</v>
      </c>
      <c r="C22348" s="250">
        <v>11300</v>
      </c>
      <c r="F22348" s="250" t="s">
        <v>30479</v>
      </c>
    </row>
    <row r="22349" spans="1:6">
      <c r="A22349" s="250" t="s">
        <v>30480</v>
      </c>
      <c r="B22349" s="250" t="s">
        <v>1097</v>
      </c>
      <c r="C22349" s="250">
        <v>23200</v>
      </c>
      <c r="F22349" s="250" t="s">
        <v>30480</v>
      </c>
    </row>
    <row r="22350" spans="1:6">
      <c r="A22350" s="250" t="s">
        <v>30481</v>
      </c>
      <c r="B22350" s="250" t="s">
        <v>49982</v>
      </c>
      <c r="C22350" s="250">
        <v>107000</v>
      </c>
      <c r="F22350" s="250" t="s">
        <v>30481</v>
      </c>
    </row>
    <row r="22351" spans="1:6">
      <c r="A22351" s="250" t="s">
        <v>30482</v>
      </c>
      <c r="B22351" s="250" t="s">
        <v>50240</v>
      </c>
      <c r="C22351" s="250">
        <v>8500</v>
      </c>
      <c r="F22351" s="250" t="s">
        <v>30482</v>
      </c>
    </row>
    <row r="22352" spans="1:6">
      <c r="A22352" s="250" t="s">
        <v>30483</v>
      </c>
      <c r="B22352" s="250" t="s">
        <v>50241</v>
      </c>
      <c r="C22352" s="250">
        <v>51600</v>
      </c>
      <c r="F22352" s="250" t="s">
        <v>30483</v>
      </c>
    </row>
    <row r="22353" spans="1:6">
      <c r="A22353" s="250" t="s">
        <v>30484</v>
      </c>
      <c r="B22353" s="250" t="s">
        <v>50242</v>
      </c>
      <c r="C22353" s="250">
        <v>19000</v>
      </c>
      <c r="F22353" s="250" t="s">
        <v>30484</v>
      </c>
    </row>
    <row r="22354" spans="1:6">
      <c r="A22354" s="250" t="s">
        <v>30485</v>
      </c>
      <c r="B22354" s="250" t="s">
        <v>49170</v>
      </c>
      <c r="C22354" s="250">
        <v>4400</v>
      </c>
      <c r="F22354" s="250" t="s">
        <v>30485</v>
      </c>
    </row>
    <row r="22355" spans="1:6">
      <c r="A22355" s="250" t="s">
        <v>30486</v>
      </c>
      <c r="B22355" s="250" t="s">
        <v>50243</v>
      </c>
      <c r="C22355" s="250">
        <v>4300</v>
      </c>
      <c r="F22355" s="250" t="s">
        <v>30486</v>
      </c>
    </row>
    <row r="22356" spans="1:6">
      <c r="A22356" s="250" t="s">
        <v>30487</v>
      </c>
      <c r="B22356" s="250" t="s">
        <v>50244</v>
      </c>
      <c r="C22356" s="250">
        <v>10500</v>
      </c>
      <c r="F22356" s="250" t="s">
        <v>30487</v>
      </c>
    </row>
    <row r="22357" spans="1:6">
      <c r="A22357" s="250" t="s">
        <v>30488</v>
      </c>
      <c r="B22357" s="250" t="s">
        <v>50245</v>
      </c>
      <c r="C22357" s="250">
        <v>8100</v>
      </c>
      <c r="F22357" s="250" t="s">
        <v>30488</v>
      </c>
    </row>
    <row r="22358" spans="1:6">
      <c r="A22358" s="250" t="s">
        <v>30489</v>
      </c>
      <c r="B22358" s="250" t="s">
        <v>50246</v>
      </c>
      <c r="C22358" s="250">
        <v>3700</v>
      </c>
      <c r="F22358" s="250" t="s">
        <v>30489</v>
      </c>
    </row>
    <row r="22359" spans="1:6">
      <c r="A22359" s="250" t="s">
        <v>30490</v>
      </c>
      <c r="B22359" s="250" t="s">
        <v>50247</v>
      </c>
      <c r="C22359" s="250">
        <v>10700</v>
      </c>
      <c r="F22359" s="250" t="s">
        <v>30490</v>
      </c>
    </row>
    <row r="22360" spans="1:6">
      <c r="A22360" s="250" t="s">
        <v>30491</v>
      </c>
      <c r="B22360" s="250" t="s">
        <v>45824</v>
      </c>
      <c r="C22360" s="250">
        <v>11800</v>
      </c>
      <c r="F22360" s="250" t="s">
        <v>30491</v>
      </c>
    </row>
    <row r="22361" spans="1:6">
      <c r="A22361" s="250" t="s">
        <v>30492</v>
      </c>
      <c r="B22361" s="250" t="s">
        <v>50248</v>
      </c>
      <c r="C22361" s="250">
        <v>17200</v>
      </c>
      <c r="F22361" s="250" t="s">
        <v>30492</v>
      </c>
    </row>
    <row r="22362" spans="1:6">
      <c r="A22362" s="250" t="s">
        <v>30493</v>
      </c>
      <c r="B22362" s="250" t="s">
        <v>50249</v>
      </c>
      <c r="C22362" s="250">
        <v>4000</v>
      </c>
      <c r="F22362" s="250" t="s">
        <v>30493</v>
      </c>
    </row>
    <row r="22363" spans="1:6">
      <c r="A22363" s="250" t="s">
        <v>30494</v>
      </c>
      <c r="B22363" s="250" t="s">
        <v>50250</v>
      </c>
      <c r="C22363" s="250">
        <v>4200</v>
      </c>
      <c r="F22363" s="250" t="s">
        <v>30494</v>
      </c>
    </row>
    <row r="22364" spans="1:6">
      <c r="A22364" s="250" t="s">
        <v>30495</v>
      </c>
      <c r="B22364" s="250" t="s">
        <v>50251</v>
      </c>
      <c r="C22364" s="250">
        <v>16000</v>
      </c>
      <c r="F22364" s="250" t="s">
        <v>30495</v>
      </c>
    </row>
    <row r="22365" spans="1:6">
      <c r="A22365" s="250" t="s">
        <v>30496</v>
      </c>
      <c r="B22365" s="250" t="s">
        <v>50252</v>
      </c>
      <c r="C22365" s="250">
        <v>33600</v>
      </c>
      <c r="F22365" s="250" t="s">
        <v>30496</v>
      </c>
    </row>
    <row r="22366" spans="1:6">
      <c r="A22366" s="250" t="s">
        <v>30497</v>
      </c>
      <c r="B22366" s="250" t="s">
        <v>50253</v>
      </c>
      <c r="C22366" s="250">
        <v>3800</v>
      </c>
      <c r="F22366" s="250" t="s">
        <v>30497</v>
      </c>
    </row>
    <row r="22367" spans="1:6">
      <c r="A22367" s="250" t="s">
        <v>30498</v>
      </c>
      <c r="B22367" s="250" t="s">
        <v>8150</v>
      </c>
      <c r="C22367" s="250">
        <v>37600</v>
      </c>
      <c r="F22367" s="250" t="s">
        <v>30498</v>
      </c>
    </row>
    <row r="22368" spans="1:6">
      <c r="A22368" s="250" t="s">
        <v>30499</v>
      </c>
      <c r="B22368" s="250" t="s">
        <v>50254</v>
      </c>
      <c r="C22368" s="250">
        <v>22000</v>
      </c>
      <c r="F22368" s="250" t="s">
        <v>30499</v>
      </c>
    </row>
    <row r="22369" spans="1:6">
      <c r="A22369" s="250" t="s">
        <v>30500</v>
      </c>
      <c r="B22369" s="250" t="s">
        <v>50255</v>
      </c>
      <c r="C22369" s="250">
        <v>17900</v>
      </c>
      <c r="F22369" s="250" t="s">
        <v>30500</v>
      </c>
    </row>
    <row r="22370" spans="1:6">
      <c r="A22370" s="250" t="s">
        <v>30501</v>
      </c>
      <c r="B22370" s="250" t="s">
        <v>50256</v>
      </c>
      <c r="C22370" s="250">
        <v>6900</v>
      </c>
      <c r="F22370" s="250" t="s">
        <v>30501</v>
      </c>
    </row>
    <row r="22371" spans="1:6">
      <c r="A22371" s="250" t="s">
        <v>30503</v>
      </c>
      <c r="B22371" s="250" t="s">
        <v>49259</v>
      </c>
      <c r="C22371" s="250">
        <v>3500</v>
      </c>
      <c r="F22371" s="250" t="s">
        <v>30503</v>
      </c>
    </row>
    <row r="22372" spans="1:6">
      <c r="A22372" s="250" t="s">
        <v>30504</v>
      </c>
      <c r="B22372" s="250" t="s">
        <v>49163</v>
      </c>
      <c r="C22372" s="250">
        <v>2500</v>
      </c>
      <c r="F22372" s="250" t="s">
        <v>30504</v>
      </c>
    </row>
    <row r="22373" spans="1:6">
      <c r="A22373" s="250" t="s">
        <v>30505</v>
      </c>
      <c r="B22373" s="250" t="s">
        <v>50225</v>
      </c>
      <c r="C22373" s="250">
        <v>69100</v>
      </c>
      <c r="F22373" s="250" t="s">
        <v>30505</v>
      </c>
    </row>
    <row r="22374" spans="1:6">
      <c r="A22374" s="250" t="s">
        <v>30506</v>
      </c>
      <c r="B22374" s="250" t="s">
        <v>8151</v>
      </c>
      <c r="C22374" s="250">
        <v>32600</v>
      </c>
      <c r="F22374" s="250" t="s">
        <v>30506</v>
      </c>
    </row>
    <row r="22375" spans="1:6">
      <c r="A22375" s="250" t="s">
        <v>30507</v>
      </c>
      <c r="B22375" s="250" t="s">
        <v>8152</v>
      </c>
      <c r="C22375" s="250">
        <v>57000</v>
      </c>
      <c r="F22375" s="250" t="s">
        <v>30507</v>
      </c>
    </row>
    <row r="22376" spans="1:6">
      <c r="A22376" s="250" t="s">
        <v>30508</v>
      </c>
      <c r="B22376" s="250" t="s">
        <v>50258</v>
      </c>
      <c r="C22376" s="250">
        <v>21300</v>
      </c>
      <c r="F22376" s="250" t="s">
        <v>30508</v>
      </c>
    </row>
    <row r="22377" spans="1:6">
      <c r="A22377" s="250" t="s">
        <v>30509</v>
      </c>
      <c r="B22377" s="250" t="s">
        <v>50259</v>
      </c>
      <c r="C22377" s="250">
        <v>34100</v>
      </c>
      <c r="F22377" s="250" t="s">
        <v>30509</v>
      </c>
    </row>
    <row r="22378" spans="1:6">
      <c r="A22378" s="250" t="s">
        <v>30510</v>
      </c>
      <c r="B22378" s="250" t="s">
        <v>50260</v>
      </c>
      <c r="C22378" s="250">
        <v>8000</v>
      </c>
      <c r="F22378" s="250" t="s">
        <v>30510</v>
      </c>
    </row>
    <row r="22379" spans="1:6">
      <c r="A22379" s="250" t="s">
        <v>30511</v>
      </c>
      <c r="B22379" s="250" t="s">
        <v>50261</v>
      </c>
      <c r="C22379" s="250">
        <v>32900</v>
      </c>
      <c r="F22379" s="250" t="s">
        <v>30511</v>
      </c>
    </row>
    <row r="22380" spans="1:6">
      <c r="A22380" s="250" t="s">
        <v>30512</v>
      </c>
      <c r="B22380" s="250" t="s">
        <v>50262</v>
      </c>
      <c r="C22380" s="250">
        <v>5500</v>
      </c>
      <c r="F22380" s="250" t="s">
        <v>30512</v>
      </c>
    </row>
    <row r="22381" spans="1:6">
      <c r="A22381" s="250" t="s">
        <v>56618</v>
      </c>
      <c r="B22381" s="250" t="s">
        <v>56619</v>
      </c>
      <c r="C22381" s="250">
        <v>33700</v>
      </c>
      <c r="F22381" s="250" t="s">
        <v>56618</v>
      </c>
    </row>
    <row r="22382" spans="1:6">
      <c r="A22382" s="250" t="s">
        <v>30513</v>
      </c>
      <c r="B22382" s="250" t="s">
        <v>50263</v>
      </c>
      <c r="C22382" s="250">
        <v>2000</v>
      </c>
      <c r="F22382" s="250" t="s">
        <v>30513</v>
      </c>
    </row>
    <row r="22383" spans="1:6">
      <c r="A22383" s="250" t="s">
        <v>30514</v>
      </c>
      <c r="B22383" s="250" t="s">
        <v>50195</v>
      </c>
      <c r="C22383" s="250">
        <v>9400</v>
      </c>
      <c r="F22383" s="250" t="s">
        <v>30514</v>
      </c>
    </row>
    <row r="22384" spans="1:6">
      <c r="A22384" s="250" t="s">
        <v>30515</v>
      </c>
      <c r="B22384" s="250" t="s">
        <v>341</v>
      </c>
      <c r="C22384" s="250">
        <v>7000</v>
      </c>
      <c r="F22384" s="250" t="s">
        <v>30515</v>
      </c>
    </row>
    <row r="22385" spans="1:6">
      <c r="A22385" s="250" t="s">
        <v>30516</v>
      </c>
      <c r="B22385" s="250" t="s">
        <v>50264</v>
      </c>
      <c r="C22385" s="250">
        <v>4800</v>
      </c>
      <c r="F22385" s="250" t="s">
        <v>30516</v>
      </c>
    </row>
    <row r="22386" spans="1:6">
      <c r="A22386" s="250" t="s">
        <v>30517</v>
      </c>
      <c r="B22386" s="250" t="s">
        <v>49171</v>
      </c>
      <c r="C22386" s="250">
        <v>740</v>
      </c>
      <c r="F22386" s="250" t="s">
        <v>30517</v>
      </c>
    </row>
    <row r="22387" spans="1:6">
      <c r="A22387" s="250" t="s">
        <v>30518</v>
      </c>
      <c r="B22387" s="250" t="s">
        <v>50265</v>
      </c>
      <c r="C22387" s="250">
        <v>264900</v>
      </c>
      <c r="F22387" s="250" t="s">
        <v>30518</v>
      </c>
    </row>
    <row r="22388" spans="1:6">
      <c r="A22388" s="250" t="s">
        <v>30519</v>
      </c>
      <c r="B22388" s="250" t="s">
        <v>49312</v>
      </c>
      <c r="C22388" s="250">
        <v>850</v>
      </c>
      <c r="F22388" s="250" t="s">
        <v>30519</v>
      </c>
    </row>
    <row r="22389" spans="1:6">
      <c r="A22389" s="250" t="s">
        <v>30520</v>
      </c>
      <c r="B22389" s="250" t="s">
        <v>50266</v>
      </c>
      <c r="C22389" s="250">
        <v>5300</v>
      </c>
      <c r="F22389" s="250" t="s">
        <v>30520</v>
      </c>
    </row>
    <row r="22390" spans="1:6">
      <c r="A22390" s="250" t="s">
        <v>30521</v>
      </c>
      <c r="B22390" s="250" t="s">
        <v>50267</v>
      </c>
      <c r="C22390" s="250">
        <v>4300</v>
      </c>
      <c r="F22390" s="250" t="s">
        <v>30521</v>
      </c>
    </row>
    <row r="22391" spans="1:6">
      <c r="A22391" s="250" t="s">
        <v>30522</v>
      </c>
      <c r="B22391" s="250" t="s">
        <v>918</v>
      </c>
      <c r="C22391" s="250">
        <v>1400</v>
      </c>
      <c r="F22391" s="250" t="s">
        <v>30522</v>
      </c>
    </row>
    <row r="22392" spans="1:6">
      <c r="A22392" s="250" t="s">
        <v>30523</v>
      </c>
      <c r="B22392" s="250" t="s">
        <v>1037</v>
      </c>
      <c r="C22392" s="250">
        <v>7000</v>
      </c>
      <c r="F22392" s="250" t="s">
        <v>30523</v>
      </c>
    </row>
    <row r="22393" spans="1:6">
      <c r="A22393" s="250" t="s">
        <v>30524</v>
      </c>
      <c r="B22393" s="250" t="s">
        <v>50268</v>
      </c>
      <c r="C22393" s="250">
        <v>11900</v>
      </c>
      <c r="F22393" s="250" t="s">
        <v>30524</v>
      </c>
    </row>
    <row r="22394" spans="1:6">
      <c r="A22394" s="250" t="s">
        <v>30525</v>
      </c>
      <c r="B22394" s="250" t="s">
        <v>918</v>
      </c>
      <c r="C22394" s="250">
        <v>570</v>
      </c>
      <c r="F22394" s="250" t="s">
        <v>30525</v>
      </c>
    </row>
    <row r="22395" spans="1:6">
      <c r="A22395" s="250" t="s">
        <v>30526</v>
      </c>
      <c r="B22395" s="250" t="s">
        <v>50269</v>
      </c>
      <c r="C22395" s="250">
        <v>290</v>
      </c>
      <c r="F22395" s="250" t="s">
        <v>30526</v>
      </c>
    </row>
    <row r="22396" spans="1:6">
      <c r="A22396" s="250" t="s">
        <v>56620</v>
      </c>
      <c r="B22396" s="250" t="s">
        <v>56621</v>
      </c>
      <c r="C22396" s="250">
        <v>3800</v>
      </c>
      <c r="F22396" s="250" t="s">
        <v>56620</v>
      </c>
    </row>
    <row r="22397" spans="1:6">
      <c r="A22397" s="250" t="s">
        <v>30527</v>
      </c>
      <c r="B22397" s="250" t="s">
        <v>50270</v>
      </c>
      <c r="C22397" s="250">
        <v>1200</v>
      </c>
      <c r="F22397" s="250" t="s">
        <v>30527</v>
      </c>
    </row>
    <row r="22398" spans="1:6">
      <c r="A22398" s="250" t="s">
        <v>56622</v>
      </c>
      <c r="B22398" s="250" t="s">
        <v>56623</v>
      </c>
      <c r="C22398" s="250">
        <v>650</v>
      </c>
      <c r="F22398" s="250" t="s">
        <v>56622</v>
      </c>
    </row>
    <row r="22399" spans="1:6">
      <c r="A22399" s="250" t="s">
        <v>30528</v>
      </c>
      <c r="B22399" s="250" t="s">
        <v>38008</v>
      </c>
      <c r="C22399" s="250">
        <v>1400</v>
      </c>
      <c r="F22399" s="250" t="s">
        <v>30528</v>
      </c>
    </row>
    <row r="22400" spans="1:6">
      <c r="A22400" s="250" t="s">
        <v>56624</v>
      </c>
      <c r="B22400" s="250" t="s">
        <v>56625</v>
      </c>
      <c r="C22400" s="250">
        <v>8700</v>
      </c>
      <c r="F22400" s="250" t="s">
        <v>56624</v>
      </c>
    </row>
    <row r="22401" spans="1:6">
      <c r="A22401" s="250" t="s">
        <v>56626</v>
      </c>
      <c r="B22401" s="250" t="s">
        <v>56627</v>
      </c>
      <c r="C22401" s="250">
        <v>5100</v>
      </c>
      <c r="F22401" s="250" t="s">
        <v>56626</v>
      </c>
    </row>
    <row r="22402" spans="1:6">
      <c r="A22402" s="250" t="s">
        <v>56628</v>
      </c>
      <c r="B22402" s="250" t="s">
        <v>56629</v>
      </c>
      <c r="C22402" s="250">
        <v>4200</v>
      </c>
      <c r="F22402" s="250" t="s">
        <v>56628</v>
      </c>
    </row>
    <row r="22403" spans="1:6">
      <c r="A22403" s="250" t="s">
        <v>56630</v>
      </c>
      <c r="B22403" s="250" t="s">
        <v>56631</v>
      </c>
      <c r="C22403" s="250">
        <v>4000</v>
      </c>
      <c r="F22403" s="250" t="s">
        <v>56630</v>
      </c>
    </row>
    <row r="22404" spans="1:6">
      <c r="A22404" s="250" t="s">
        <v>30529</v>
      </c>
      <c r="B22404" s="250" t="s">
        <v>50271</v>
      </c>
      <c r="C22404" s="250">
        <v>3400</v>
      </c>
      <c r="F22404" s="250" t="s">
        <v>30529</v>
      </c>
    </row>
    <row r="22405" spans="1:6">
      <c r="A22405" s="250" t="s">
        <v>30530</v>
      </c>
      <c r="B22405" s="250" t="s">
        <v>50272</v>
      </c>
      <c r="C22405" s="250">
        <v>67500</v>
      </c>
      <c r="F22405" s="250" t="s">
        <v>30530</v>
      </c>
    </row>
    <row r="22406" spans="1:6">
      <c r="A22406" s="250" t="s">
        <v>30531</v>
      </c>
      <c r="B22406" s="250" t="s">
        <v>50273</v>
      </c>
      <c r="C22406" s="250">
        <v>21900</v>
      </c>
      <c r="F22406" s="250" t="s">
        <v>30531</v>
      </c>
    </row>
    <row r="22407" spans="1:6">
      <c r="A22407" s="250" t="s">
        <v>30532</v>
      </c>
      <c r="B22407" s="250" t="s">
        <v>50274</v>
      </c>
      <c r="C22407" s="250">
        <v>18300</v>
      </c>
      <c r="F22407" s="250" t="s">
        <v>30532</v>
      </c>
    </row>
    <row r="22408" spans="1:6">
      <c r="A22408" s="250" t="s">
        <v>30533</v>
      </c>
      <c r="B22408" s="250" t="s">
        <v>49873</v>
      </c>
      <c r="C22408" s="250">
        <v>850</v>
      </c>
      <c r="F22408" s="250" t="s">
        <v>30533</v>
      </c>
    </row>
    <row r="22409" spans="1:6">
      <c r="A22409" s="250" t="s">
        <v>30534</v>
      </c>
      <c r="B22409" s="250" t="s">
        <v>39632</v>
      </c>
      <c r="C22409" s="250">
        <v>570</v>
      </c>
      <c r="F22409" s="250" t="s">
        <v>30534</v>
      </c>
    </row>
    <row r="22410" spans="1:6">
      <c r="A22410" s="250" t="s">
        <v>30535</v>
      </c>
      <c r="B22410" s="250" t="s">
        <v>50275</v>
      </c>
      <c r="C22410" s="250">
        <v>850</v>
      </c>
      <c r="F22410" s="250" t="s">
        <v>30535</v>
      </c>
    </row>
    <row r="22411" spans="1:6">
      <c r="A22411" s="250" t="s">
        <v>30536</v>
      </c>
      <c r="B22411" s="250" t="s">
        <v>49243</v>
      </c>
      <c r="C22411" s="250">
        <v>4400</v>
      </c>
      <c r="F22411" s="250" t="s">
        <v>30536</v>
      </c>
    </row>
    <row r="22412" spans="1:6">
      <c r="A22412" s="250" t="s">
        <v>30537</v>
      </c>
      <c r="B22412" s="250" t="s">
        <v>50276</v>
      </c>
      <c r="C22412" s="250">
        <v>19500</v>
      </c>
      <c r="F22412" s="250" t="s">
        <v>30537</v>
      </c>
    </row>
    <row r="22413" spans="1:6">
      <c r="A22413" s="250" t="s">
        <v>30538</v>
      </c>
      <c r="B22413" s="250" t="s">
        <v>50277</v>
      </c>
      <c r="C22413" s="250">
        <v>23800</v>
      </c>
      <c r="F22413" s="250" t="s">
        <v>30538</v>
      </c>
    </row>
    <row r="22414" spans="1:6">
      <c r="A22414" s="250" t="s">
        <v>30539</v>
      </c>
      <c r="B22414" s="250" t="s">
        <v>50278</v>
      </c>
      <c r="C22414" s="250">
        <v>10500</v>
      </c>
      <c r="F22414" s="250" t="s">
        <v>30539</v>
      </c>
    </row>
    <row r="22415" spans="1:6">
      <c r="A22415" s="250" t="s">
        <v>30540</v>
      </c>
      <c r="B22415" s="250" t="s">
        <v>50279</v>
      </c>
      <c r="C22415" s="250">
        <v>6600</v>
      </c>
      <c r="F22415" s="250" t="s">
        <v>30540</v>
      </c>
    </row>
    <row r="22416" spans="1:6">
      <c r="A22416" s="250" t="s">
        <v>30541</v>
      </c>
      <c r="B22416" s="250" t="s">
        <v>39483</v>
      </c>
      <c r="C22416" s="250">
        <v>210000</v>
      </c>
      <c r="F22416" s="250" t="s">
        <v>30541</v>
      </c>
    </row>
    <row r="22417" spans="1:6">
      <c r="A22417" s="250" t="s">
        <v>30542</v>
      </c>
      <c r="B22417" s="250" t="s">
        <v>45438</v>
      </c>
      <c r="C22417" s="250">
        <v>850</v>
      </c>
      <c r="F22417" s="250" t="s">
        <v>30542</v>
      </c>
    </row>
    <row r="22418" spans="1:6">
      <c r="A22418" s="250" t="s">
        <v>30543</v>
      </c>
      <c r="B22418" s="250" t="s">
        <v>50280</v>
      </c>
      <c r="C22418" s="250">
        <v>4600</v>
      </c>
      <c r="F22418" s="250" t="s">
        <v>30543</v>
      </c>
    </row>
    <row r="22419" spans="1:6">
      <c r="A22419" s="250" t="s">
        <v>30544</v>
      </c>
      <c r="B22419" s="250" t="s">
        <v>45655</v>
      </c>
      <c r="C22419" s="250">
        <v>9900</v>
      </c>
      <c r="F22419" s="250" t="s">
        <v>30544</v>
      </c>
    </row>
    <row r="22420" spans="1:6">
      <c r="A22420" s="250" t="s">
        <v>30545</v>
      </c>
      <c r="B22420" s="250" t="s">
        <v>1085</v>
      </c>
      <c r="C22420" s="250">
        <v>1000</v>
      </c>
      <c r="F22420" s="250" t="s">
        <v>30545</v>
      </c>
    </row>
    <row r="22421" spans="1:6">
      <c r="A22421" s="250" t="s">
        <v>30546</v>
      </c>
      <c r="B22421" s="250" t="s">
        <v>50281</v>
      </c>
      <c r="C22421" s="250">
        <v>290</v>
      </c>
      <c r="F22421" s="250" t="s">
        <v>30546</v>
      </c>
    </row>
    <row r="22422" spans="1:6">
      <c r="A22422" s="250" t="s">
        <v>30547</v>
      </c>
      <c r="B22422" s="250" t="s">
        <v>50282</v>
      </c>
      <c r="C22422" s="250">
        <v>290</v>
      </c>
      <c r="F22422" s="250" t="s">
        <v>30547</v>
      </c>
    </row>
    <row r="22423" spans="1:6">
      <c r="A22423" s="250" t="s">
        <v>30548</v>
      </c>
      <c r="B22423" s="250" t="s">
        <v>48654</v>
      </c>
      <c r="C22423" s="250">
        <v>1850</v>
      </c>
      <c r="F22423" s="250" t="s">
        <v>30548</v>
      </c>
    </row>
    <row r="22424" spans="1:6">
      <c r="A22424" s="250" t="s">
        <v>30549</v>
      </c>
      <c r="B22424" s="250" t="s">
        <v>50210</v>
      </c>
      <c r="C22424" s="250">
        <v>570</v>
      </c>
      <c r="F22424" s="250" t="s">
        <v>30549</v>
      </c>
    </row>
    <row r="22425" spans="1:6">
      <c r="A22425" s="250" t="s">
        <v>30550</v>
      </c>
      <c r="B22425" s="250" t="s">
        <v>50283</v>
      </c>
      <c r="C22425" s="250">
        <v>570</v>
      </c>
      <c r="F22425" s="250" t="s">
        <v>30550</v>
      </c>
    </row>
    <row r="22426" spans="1:6">
      <c r="A22426" s="250" t="s">
        <v>30551</v>
      </c>
      <c r="B22426" s="250" t="s">
        <v>50284</v>
      </c>
      <c r="C22426" s="250">
        <v>1400</v>
      </c>
      <c r="F22426" s="250" t="s">
        <v>30551</v>
      </c>
    </row>
    <row r="22427" spans="1:6">
      <c r="A22427" s="250" t="s">
        <v>30552</v>
      </c>
      <c r="B22427" s="250" t="s">
        <v>49259</v>
      </c>
      <c r="C22427" s="250">
        <v>2900</v>
      </c>
      <c r="F22427" s="250" t="s">
        <v>30552</v>
      </c>
    </row>
    <row r="22428" spans="1:6">
      <c r="A22428" s="250" t="s">
        <v>30553</v>
      </c>
      <c r="B22428" s="250" t="s">
        <v>50285</v>
      </c>
      <c r="C22428" s="250">
        <v>3500</v>
      </c>
      <c r="F22428" s="250" t="s">
        <v>30553</v>
      </c>
    </row>
    <row r="22429" spans="1:6">
      <c r="A22429" s="250" t="s">
        <v>30554</v>
      </c>
      <c r="B22429" s="250" t="s">
        <v>50278</v>
      </c>
      <c r="C22429" s="250">
        <v>27300</v>
      </c>
      <c r="F22429" s="250" t="s">
        <v>30554</v>
      </c>
    </row>
    <row r="22430" spans="1:6">
      <c r="A22430" s="250" t="s">
        <v>30555</v>
      </c>
      <c r="B22430" s="250" t="s">
        <v>48732</v>
      </c>
      <c r="C22430" s="250">
        <v>1400</v>
      </c>
      <c r="F22430" s="250" t="s">
        <v>30555</v>
      </c>
    </row>
    <row r="22431" spans="1:6">
      <c r="A22431" s="250" t="s">
        <v>30556</v>
      </c>
      <c r="B22431" s="250" t="s">
        <v>50286</v>
      </c>
      <c r="C22431" s="250">
        <v>290</v>
      </c>
      <c r="F22431" s="250" t="s">
        <v>30556</v>
      </c>
    </row>
    <row r="22432" spans="1:6">
      <c r="A22432" s="250" t="s">
        <v>30557</v>
      </c>
      <c r="B22432" s="250" t="s">
        <v>50287</v>
      </c>
      <c r="C22432" s="250">
        <v>570</v>
      </c>
      <c r="F22432" s="250" t="s">
        <v>30557</v>
      </c>
    </row>
    <row r="22433" spans="1:6">
      <c r="A22433" s="250" t="s">
        <v>30558</v>
      </c>
      <c r="B22433" s="250" t="s">
        <v>50288</v>
      </c>
      <c r="C22433" s="250">
        <v>290</v>
      </c>
      <c r="F22433" s="250" t="s">
        <v>30558</v>
      </c>
    </row>
    <row r="22434" spans="1:6">
      <c r="A22434" s="250" t="s">
        <v>30559</v>
      </c>
      <c r="B22434" s="250" t="s">
        <v>50289</v>
      </c>
      <c r="C22434" s="250">
        <v>290</v>
      </c>
      <c r="F22434" s="250" t="s">
        <v>30559</v>
      </c>
    </row>
    <row r="22435" spans="1:6">
      <c r="A22435" s="250" t="s">
        <v>30560</v>
      </c>
      <c r="B22435" s="250" t="s">
        <v>50290</v>
      </c>
      <c r="C22435" s="250">
        <v>290</v>
      </c>
      <c r="F22435" s="250" t="s">
        <v>30560</v>
      </c>
    </row>
    <row r="22436" spans="1:6">
      <c r="A22436" s="250" t="s">
        <v>30561</v>
      </c>
      <c r="B22436" s="250" t="s">
        <v>50291</v>
      </c>
      <c r="C22436" s="250">
        <v>290</v>
      </c>
      <c r="F22436" s="250" t="s">
        <v>30561</v>
      </c>
    </row>
    <row r="22437" spans="1:6">
      <c r="A22437" s="250" t="s">
        <v>30562</v>
      </c>
      <c r="B22437" s="250" t="s">
        <v>50292</v>
      </c>
      <c r="C22437" s="250">
        <v>290</v>
      </c>
      <c r="F22437" s="250" t="s">
        <v>30562</v>
      </c>
    </row>
    <row r="22438" spans="1:6">
      <c r="A22438" s="250" t="s">
        <v>30563</v>
      </c>
      <c r="B22438" s="250" t="s">
        <v>50293</v>
      </c>
      <c r="C22438" s="250">
        <v>70</v>
      </c>
      <c r="F22438" s="250" t="s">
        <v>30563</v>
      </c>
    </row>
    <row r="22439" spans="1:6">
      <c r="A22439" s="250" t="s">
        <v>30564</v>
      </c>
      <c r="B22439" s="250" t="s">
        <v>44050</v>
      </c>
      <c r="C22439" s="250">
        <v>290</v>
      </c>
      <c r="F22439" s="250" t="s">
        <v>30564</v>
      </c>
    </row>
    <row r="22440" spans="1:6">
      <c r="A22440" s="250" t="s">
        <v>56632</v>
      </c>
      <c r="B22440" s="250" t="s">
        <v>47460</v>
      </c>
      <c r="C22440" s="250">
        <v>330</v>
      </c>
      <c r="F22440" s="250" t="s">
        <v>56632</v>
      </c>
    </row>
    <row r="22441" spans="1:6">
      <c r="A22441" s="250" t="s">
        <v>30565</v>
      </c>
      <c r="B22441" s="250" t="s">
        <v>74</v>
      </c>
      <c r="C22441" s="250">
        <v>30</v>
      </c>
      <c r="F22441" s="250" t="s">
        <v>30565</v>
      </c>
    </row>
    <row r="22442" spans="1:6">
      <c r="A22442" s="250" t="s">
        <v>30566</v>
      </c>
      <c r="B22442" s="250" t="s">
        <v>50294</v>
      </c>
      <c r="C22442" s="250">
        <v>570</v>
      </c>
      <c r="F22442" s="250" t="s">
        <v>30566</v>
      </c>
    </row>
    <row r="22443" spans="1:6">
      <c r="A22443" s="250" t="s">
        <v>30567</v>
      </c>
      <c r="B22443" s="250" t="s">
        <v>50295</v>
      </c>
      <c r="C22443" s="250">
        <v>290</v>
      </c>
      <c r="F22443" s="250" t="s">
        <v>30567</v>
      </c>
    </row>
    <row r="22444" spans="1:6">
      <c r="A22444" s="250" t="s">
        <v>30568</v>
      </c>
      <c r="B22444" s="250" t="s">
        <v>50296</v>
      </c>
      <c r="C22444" s="250">
        <v>290</v>
      </c>
      <c r="F22444" s="250" t="s">
        <v>30568</v>
      </c>
    </row>
    <row r="22445" spans="1:6">
      <c r="A22445" s="250" t="s">
        <v>30569</v>
      </c>
      <c r="B22445" s="250" t="s">
        <v>50297</v>
      </c>
      <c r="C22445" s="250">
        <v>290</v>
      </c>
      <c r="F22445" s="250" t="s">
        <v>30569</v>
      </c>
    </row>
    <row r="22446" spans="1:6">
      <c r="A22446" s="250" t="s">
        <v>30570</v>
      </c>
      <c r="B22446" s="250" t="s">
        <v>50298</v>
      </c>
      <c r="C22446" s="250">
        <v>290</v>
      </c>
      <c r="F22446" s="250" t="s">
        <v>30570</v>
      </c>
    </row>
    <row r="22447" spans="1:6">
      <c r="A22447" s="250" t="s">
        <v>30571</v>
      </c>
      <c r="B22447" s="250" t="s">
        <v>8153</v>
      </c>
      <c r="C22447" s="250">
        <v>570</v>
      </c>
      <c r="F22447" s="250" t="s">
        <v>30571</v>
      </c>
    </row>
    <row r="22448" spans="1:6">
      <c r="A22448" s="250" t="s">
        <v>30572</v>
      </c>
      <c r="B22448" s="250" t="s">
        <v>50299</v>
      </c>
      <c r="C22448" s="250">
        <v>850</v>
      </c>
      <c r="F22448" s="250" t="s">
        <v>30572</v>
      </c>
    </row>
    <row r="22449" spans="1:6">
      <c r="A22449" s="250" t="s">
        <v>30573</v>
      </c>
      <c r="B22449" s="250" t="s">
        <v>50300</v>
      </c>
      <c r="C22449" s="250">
        <v>570</v>
      </c>
      <c r="F22449" s="250" t="s">
        <v>30573</v>
      </c>
    </row>
    <row r="22450" spans="1:6">
      <c r="A22450" s="250" t="s">
        <v>30574</v>
      </c>
      <c r="B22450" s="250" t="s">
        <v>50301</v>
      </c>
      <c r="C22450" s="250">
        <v>290</v>
      </c>
      <c r="F22450" s="250" t="s">
        <v>30574</v>
      </c>
    </row>
    <row r="22451" spans="1:6">
      <c r="A22451" s="250" t="s">
        <v>30575</v>
      </c>
      <c r="B22451" s="250" t="s">
        <v>50302</v>
      </c>
      <c r="C22451" s="250">
        <v>290</v>
      </c>
      <c r="F22451" s="250" t="s">
        <v>30575</v>
      </c>
    </row>
    <row r="22452" spans="1:6">
      <c r="A22452" s="250" t="s">
        <v>30576</v>
      </c>
      <c r="B22452" s="250" t="s">
        <v>50303</v>
      </c>
      <c r="C22452" s="250">
        <v>470</v>
      </c>
      <c r="F22452" s="250" t="s">
        <v>30576</v>
      </c>
    </row>
    <row r="22453" spans="1:6">
      <c r="A22453" s="250" t="s">
        <v>30577</v>
      </c>
      <c r="B22453" s="250" t="s">
        <v>50304</v>
      </c>
      <c r="C22453" s="250">
        <v>80</v>
      </c>
      <c r="F22453" s="250" t="s">
        <v>30577</v>
      </c>
    </row>
    <row r="22454" spans="1:6">
      <c r="A22454" s="250" t="s">
        <v>30578</v>
      </c>
      <c r="B22454" s="250" t="s">
        <v>50305</v>
      </c>
      <c r="C22454" s="250">
        <v>290</v>
      </c>
      <c r="F22454" s="250" t="s">
        <v>30578</v>
      </c>
    </row>
    <row r="22455" spans="1:6">
      <c r="A22455" s="250" t="s">
        <v>30579</v>
      </c>
      <c r="B22455" s="250" t="s">
        <v>50306</v>
      </c>
      <c r="C22455" s="250">
        <v>65</v>
      </c>
      <c r="F22455" s="250" t="s">
        <v>30579</v>
      </c>
    </row>
    <row r="22456" spans="1:6">
      <c r="A22456" s="250" t="s">
        <v>30580</v>
      </c>
      <c r="B22456" s="250" t="s">
        <v>50307</v>
      </c>
      <c r="C22456" s="250">
        <v>76</v>
      </c>
      <c r="F22456" s="250" t="s">
        <v>30580</v>
      </c>
    </row>
    <row r="22457" spans="1:6">
      <c r="A22457" s="250" t="s">
        <v>30581</v>
      </c>
      <c r="B22457" s="250" t="s">
        <v>50308</v>
      </c>
      <c r="C22457" s="250">
        <v>850</v>
      </c>
      <c r="F22457" s="250" t="s">
        <v>30581</v>
      </c>
    </row>
    <row r="22458" spans="1:6">
      <c r="A22458" s="250" t="s">
        <v>30582</v>
      </c>
      <c r="B22458" s="250" t="s">
        <v>50309</v>
      </c>
      <c r="C22458" s="250">
        <v>290</v>
      </c>
      <c r="F22458" s="250" t="s">
        <v>30582</v>
      </c>
    </row>
    <row r="22459" spans="1:6">
      <c r="A22459" s="250" t="s">
        <v>30583</v>
      </c>
      <c r="B22459" s="250" t="s">
        <v>50103</v>
      </c>
      <c r="C22459" s="250">
        <v>290</v>
      </c>
      <c r="F22459" s="250" t="s">
        <v>30583</v>
      </c>
    </row>
    <row r="22460" spans="1:6">
      <c r="A22460" s="250" t="s">
        <v>30584</v>
      </c>
      <c r="B22460" s="250" t="s">
        <v>50310</v>
      </c>
      <c r="C22460" s="250">
        <v>290</v>
      </c>
      <c r="F22460" s="250" t="s">
        <v>30584</v>
      </c>
    </row>
    <row r="22461" spans="1:6">
      <c r="A22461" s="250" t="s">
        <v>56633</v>
      </c>
      <c r="B22461" s="250" t="s">
        <v>56634</v>
      </c>
      <c r="C22461" s="250">
        <v>330</v>
      </c>
      <c r="F22461" s="250" t="s">
        <v>56633</v>
      </c>
    </row>
    <row r="22462" spans="1:6">
      <c r="A22462" s="250" t="s">
        <v>30585</v>
      </c>
      <c r="B22462" s="250" t="s">
        <v>50311</v>
      </c>
      <c r="C22462" s="250">
        <v>290</v>
      </c>
      <c r="F22462" s="250" t="s">
        <v>30585</v>
      </c>
    </row>
    <row r="22463" spans="1:6">
      <c r="A22463" s="250" t="s">
        <v>30586</v>
      </c>
      <c r="B22463" s="250" t="s">
        <v>50312</v>
      </c>
      <c r="C22463" s="250">
        <v>570</v>
      </c>
      <c r="F22463" s="250" t="s">
        <v>30586</v>
      </c>
    </row>
    <row r="22464" spans="1:6">
      <c r="A22464" s="250" t="s">
        <v>30587</v>
      </c>
      <c r="B22464" s="250" t="s">
        <v>50313</v>
      </c>
      <c r="C22464" s="250">
        <v>570</v>
      </c>
      <c r="F22464" s="250" t="s">
        <v>30587</v>
      </c>
    </row>
    <row r="22465" spans="1:6">
      <c r="A22465" s="250" t="s">
        <v>30588</v>
      </c>
      <c r="B22465" s="250" t="s">
        <v>50314</v>
      </c>
      <c r="C22465" s="250">
        <v>11100</v>
      </c>
      <c r="F22465" s="250" t="s">
        <v>30588</v>
      </c>
    </row>
    <row r="22466" spans="1:6">
      <c r="A22466" s="250" t="s">
        <v>30589</v>
      </c>
      <c r="B22466" s="250" t="s">
        <v>50315</v>
      </c>
      <c r="C22466" s="250">
        <v>16600</v>
      </c>
      <c r="F22466" s="250" t="s">
        <v>30589</v>
      </c>
    </row>
    <row r="22467" spans="1:6">
      <c r="A22467" s="250" t="s">
        <v>30590</v>
      </c>
      <c r="B22467" s="250" t="s">
        <v>50316</v>
      </c>
      <c r="C22467" s="250">
        <v>15800</v>
      </c>
      <c r="F22467" s="250" t="s">
        <v>30590</v>
      </c>
    </row>
    <row r="22468" spans="1:6">
      <c r="A22468" s="250" t="s">
        <v>30593</v>
      </c>
      <c r="B22468" s="250" t="s">
        <v>50317</v>
      </c>
      <c r="C22468" s="250">
        <v>5300</v>
      </c>
      <c r="F22468" s="250" t="s">
        <v>30593</v>
      </c>
    </row>
    <row r="22469" spans="1:6">
      <c r="A22469" s="250" t="s">
        <v>30594</v>
      </c>
      <c r="B22469" s="250" t="s">
        <v>50318</v>
      </c>
      <c r="C22469" s="250">
        <v>760</v>
      </c>
      <c r="F22469" s="250" t="s">
        <v>30594</v>
      </c>
    </row>
    <row r="22470" spans="1:6">
      <c r="A22470" s="250" t="s">
        <v>30595</v>
      </c>
      <c r="B22470" s="250" t="s">
        <v>48591</v>
      </c>
      <c r="C22470" s="250">
        <v>760</v>
      </c>
      <c r="F22470" s="250" t="s">
        <v>30595</v>
      </c>
    </row>
    <row r="22471" spans="1:6">
      <c r="A22471" s="250" t="s">
        <v>30596</v>
      </c>
      <c r="B22471" s="250" t="s">
        <v>48591</v>
      </c>
      <c r="C22471" s="250">
        <v>750</v>
      </c>
      <c r="F22471" s="250" t="s">
        <v>30596</v>
      </c>
    </row>
    <row r="22472" spans="1:6">
      <c r="A22472" s="250" t="s">
        <v>56635</v>
      </c>
      <c r="B22472" s="250" t="s">
        <v>48591</v>
      </c>
      <c r="C22472" s="250">
        <v>4300</v>
      </c>
      <c r="F22472" s="250" t="s">
        <v>56635</v>
      </c>
    </row>
    <row r="22473" spans="1:6">
      <c r="A22473" s="250" t="s">
        <v>30597</v>
      </c>
      <c r="B22473" s="250" t="s">
        <v>48744</v>
      </c>
      <c r="C22473" s="250">
        <v>1200</v>
      </c>
      <c r="F22473" s="250" t="s">
        <v>30597</v>
      </c>
    </row>
    <row r="22474" spans="1:6">
      <c r="A22474" s="250" t="s">
        <v>30598</v>
      </c>
      <c r="B22474" s="250" t="s">
        <v>48591</v>
      </c>
      <c r="C22474" s="250">
        <v>1400</v>
      </c>
      <c r="F22474" s="250" t="s">
        <v>30598</v>
      </c>
    </row>
    <row r="22475" spans="1:6">
      <c r="A22475" s="250" t="s">
        <v>30599</v>
      </c>
      <c r="B22475" s="250" t="s">
        <v>48744</v>
      </c>
      <c r="C22475" s="250">
        <v>1100</v>
      </c>
      <c r="F22475" s="250" t="s">
        <v>30599</v>
      </c>
    </row>
    <row r="22476" spans="1:6">
      <c r="A22476" s="250" t="s">
        <v>30600</v>
      </c>
      <c r="B22476" s="250" t="s">
        <v>48591</v>
      </c>
      <c r="C22476" s="250">
        <v>1400</v>
      </c>
      <c r="F22476" s="250" t="s">
        <v>30600</v>
      </c>
    </row>
    <row r="22477" spans="1:6">
      <c r="A22477" s="250" t="s">
        <v>30601</v>
      </c>
      <c r="B22477" s="250" t="s">
        <v>50319</v>
      </c>
      <c r="C22477" s="250">
        <v>810</v>
      </c>
      <c r="F22477" s="250" t="s">
        <v>30601</v>
      </c>
    </row>
    <row r="22478" spans="1:6">
      <c r="A22478" s="250" t="s">
        <v>30602</v>
      </c>
      <c r="B22478" s="250" t="s">
        <v>48591</v>
      </c>
      <c r="C22478" s="250">
        <v>1750</v>
      </c>
      <c r="F22478" s="250" t="s">
        <v>30602</v>
      </c>
    </row>
    <row r="22479" spans="1:6">
      <c r="A22479" s="250" t="s">
        <v>30603</v>
      </c>
      <c r="B22479" s="250" t="s">
        <v>48591</v>
      </c>
      <c r="C22479" s="250">
        <v>1100</v>
      </c>
      <c r="F22479" s="250" t="s">
        <v>30603</v>
      </c>
    </row>
    <row r="22480" spans="1:6">
      <c r="A22480" s="250" t="s">
        <v>30604</v>
      </c>
      <c r="B22480" s="250" t="s">
        <v>48591</v>
      </c>
      <c r="C22480" s="250">
        <v>790</v>
      </c>
      <c r="F22480" s="250" t="s">
        <v>30604</v>
      </c>
    </row>
    <row r="22481" spans="1:6">
      <c r="A22481" s="250" t="s">
        <v>30605</v>
      </c>
      <c r="B22481" s="250" t="s">
        <v>48744</v>
      </c>
      <c r="C22481" s="250">
        <v>2900</v>
      </c>
      <c r="F22481" s="250" t="s">
        <v>30605</v>
      </c>
    </row>
    <row r="22482" spans="1:6">
      <c r="A22482" s="250" t="s">
        <v>30606</v>
      </c>
      <c r="B22482" s="250" t="s">
        <v>48591</v>
      </c>
      <c r="C22482" s="250">
        <v>1050</v>
      </c>
      <c r="F22482" s="250" t="s">
        <v>30606</v>
      </c>
    </row>
    <row r="22483" spans="1:6">
      <c r="A22483" s="250" t="s">
        <v>30607</v>
      </c>
      <c r="B22483" s="250" t="s">
        <v>48591</v>
      </c>
      <c r="C22483" s="250">
        <v>760</v>
      </c>
      <c r="F22483" s="250" t="s">
        <v>30607</v>
      </c>
    </row>
    <row r="22484" spans="1:6">
      <c r="A22484" s="250" t="s">
        <v>30608</v>
      </c>
      <c r="B22484" s="250" t="s">
        <v>48591</v>
      </c>
      <c r="C22484" s="250">
        <v>2200</v>
      </c>
      <c r="F22484" s="250" t="s">
        <v>30608</v>
      </c>
    </row>
    <row r="22485" spans="1:6">
      <c r="A22485" s="250" t="s">
        <v>30609</v>
      </c>
      <c r="B22485" s="250" t="s">
        <v>48591</v>
      </c>
      <c r="C22485" s="250">
        <v>2800</v>
      </c>
      <c r="F22485" s="250" t="s">
        <v>30609</v>
      </c>
    </row>
    <row r="22486" spans="1:6">
      <c r="A22486" s="250" t="s">
        <v>30610</v>
      </c>
      <c r="B22486" s="250" t="s">
        <v>48591</v>
      </c>
      <c r="C22486" s="250">
        <v>3000</v>
      </c>
      <c r="F22486" s="250" t="s">
        <v>30610</v>
      </c>
    </row>
    <row r="22487" spans="1:6">
      <c r="A22487" s="250" t="s">
        <v>30611</v>
      </c>
      <c r="B22487" s="250" t="s">
        <v>48830</v>
      </c>
      <c r="C22487" s="250">
        <v>1300</v>
      </c>
      <c r="F22487" s="250" t="s">
        <v>30611</v>
      </c>
    </row>
    <row r="22488" spans="1:6">
      <c r="A22488" s="250" t="s">
        <v>30612</v>
      </c>
      <c r="B22488" s="250" t="s">
        <v>48591</v>
      </c>
      <c r="C22488" s="250">
        <v>1450</v>
      </c>
      <c r="F22488" s="250" t="s">
        <v>30612</v>
      </c>
    </row>
    <row r="22489" spans="1:6">
      <c r="A22489" s="250" t="s">
        <v>30613</v>
      </c>
      <c r="B22489" s="250" t="s">
        <v>48591</v>
      </c>
      <c r="C22489" s="250">
        <v>1050</v>
      </c>
      <c r="F22489" s="250" t="s">
        <v>30613</v>
      </c>
    </row>
    <row r="22490" spans="1:6">
      <c r="A22490" s="250" t="s">
        <v>30614</v>
      </c>
      <c r="B22490" s="250" t="s">
        <v>48591</v>
      </c>
      <c r="C22490" s="250">
        <v>4300</v>
      </c>
      <c r="F22490" s="250" t="s">
        <v>30614</v>
      </c>
    </row>
    <row r="22491" spans="1:6">
      <c r="A22491" s="250" t="s">
        <v>30615</v>
      </c>
      <c r="B22491" s="250" t="s">
        <v>48591</v>
      </c>
      <c r="C22491" s="250">
        <v>4300</v>
      </c>
      <c r="F22491" s="250" t="s">
        <v>30615</v>
      </c>
    </row>
    <row r="22492" spans="1:6">
      <c r="A22492" s="250" t="s">
        <v>30616</v>
      </c>
      <c r="B22492" s="250" t="s">
        <v>50320</v>
      </c>
      <c r="C22492" s="250">
        <v>11600</v>
      </c>
      <c r="F22492" s="250" t="s">
        <v>30616</v>
      </c>
    </row>
    <row r="22493" spans="1:6">
      <c r="A22493" s="250" t="s">
        <v>30617</v>
      </c>
      <c r="B22493" s="250" t="s">
        <v>38155</v>
      </c>
      <c r="C22493" s="250">
        <v>13700</v>
      </c>
      <c r="F22493" s="250" t="s">
        <v>30617</v>
      </c>
    </row>
    <row r="22494" spans="1:6">
      <c r="A22494" s="250" t="s">
        <v>30618</v>
      </c>
      <c r="B22494" s="250" t="s">
        <v>50320</v>
      </c>
      <c r="C22494" s="250">
        <v>13700</v>
      </c>
      <c r="F22494" s="250" t="s">
        <v>30618</v>
      </c>
    </row>
    <row r="22495" spans="1:6">
      <c r="A22495" s="250" t="s">
        <v>30619</v>
      </c>
      <c r="B22495" s="250" t="s">
        <v>38155</v>
      </c>
      <c r="C22495" s="250">
        <v>13600</v>
      </c>
      <c r="F22495" s="250" t="s">
        <v>30619</v>
      </c>
    </row>
    <row r="22496" spans="1:6">
      <c r="A22496" s="250" t="s">
        <v>30620</v>
      </c>
      <c r="B22496" s="250" t="s">
        <v>50320</v>
      </c>
      <c r="C22496" s="250">
        <v>12500</v>
      </c>
      <c r="F22496" s="250" t="s">
        <v>30620</v>
      </c>
    </row>
    <row r="22497" spans="1:6">
      <c r="A22497" s="250" t="s">
        <v>30621</v>
      </c>
      <c r="B22497" s="250" t="s">
        <v>38155</v>
      </c>
      <c r="C22497" s="250">
        <v>11600</v>
      </c>
      <c r="F22497" s="250" t="s">
        <v>30621</v>
      </c>
    </row>
    <row r="22498" spans="1:6">
      <c r="A22498" s="250" t="s">
        <v>30622</v>
      </c>
      <c r="B22498" s="250" t="s">
        <v>38155</v>
      </c>
      <c r="C22498" s="250">
        <v>13700</v>
      </c>
      <c r="F22498" s="250" t="s">
        <v>30622</v>
      </c>
    </row>
    <row r="22499" spans="1:6">
      <c r="A22499" s="250" t="s">
        <v>30623</v>
      </c>
      <c r="B22499" s="250" t="s">
        <v>8154</v>
      </c>
      <c r="C22499" s="250">
        <v>11500</v>
      </c>
      <c r="F22499" s="250" t="s">
        <v>30623</v>
      </c>
    </row>
    <row r="22500" spans="1:6">
      <c r="A22500" s="250" t="s">
        <v>30624</v>
      </c>
      <c r="B22500" s="250" t="s">
        <v>50321</v>
      </c>
      <c r="C22500" s="250">
        <v>30400</v>
      </c>
      <c r="F22500" s="250" t="s">
        <v>30624</v>
      </c>
    </row>
    <row r="22501" spans="1:6">
      <c r="A22501" s="250" t="s">
        <v>30625</v>
      </c>
      <c r="B22501" s="250" t="s">
        <v>50322</v>
      </c>
      <c r="C22501" s="250">
        <v>30400</v>
      </c>
      <c r="F22501" s="250" t="s">
        <v>30625</v>
      </c>
    </row>
    <row r="22502" spans="1:6">
      <c r="A22502" s="250" t="s">
        <v>56636</v>
      </c>
      <c r="B22502" s="250" t="s">
        <v>50324</v>
      </c>
      <c r="C22502" s="250">
        <v>15300</v>
      </c>
      <c r="F22502" s="250" t="s">
        <v>56636</v>
      </c>
    </row>
    <row r="22503" spans="1:6">
      <c r="A22503" s="250" t="s">
        <v>30626</v>
      </c>
      <c r="B22503" s="250" t="s">
        <v>50323</v>
      </c>
      <c r="C22503" s="250">
        <v>19800</v>
      </c>
      <c r="F22503" s="250" t="s">
        <v>30626</v>
      </c>
    </row>
    <row r="22504" spans="1:6">
      <c r="A22504" s="250" t="s">
        <v>30627</v>
      </c>
      <c r="B22504" s="250" t="s">
        <v>50324</v>
      </c>
      <c r="C22504" s="250">
        <v>25000</v>
      </c>
      <c r="F22504" s="250" t="s">
        <v>30627</v>
      </c>
    </row>
    <row r="22505" spans="1:6">
      <c r="A22505" s="250" t="s">
        <v>30628</v>
      </c>
      <c r="B22505" s="250" t="s">
        <v>50324</v>
      </c>
      <c r="C22505" s="250">
        <v>20600</v>
      </c>
      <c r="F22505" s="250" t="s">
        <v>30628</v>
      </c>
    </row>
    <row r="22506" spans="1:6">
      <c r="A22506" s="250" t="s">
        <v>30629</v>
      </c>
      <c r="B22506" s="250" t="s">
        <v>50324</v>
      </c>
      <c r="C22506" s="250">
        <v>25000</v>
      </c>
      <c r="F22506" s="250" t="s">
        <v>30629</v>
      </c>
    </row>
    <row r="22507" spans="1:6">
      <c r="A22507" s="250" t="s">
        <v>30630</v>
      </c>
      <c r="B22507" s="250" t="s">
        <v>50324</v>
      </c>
      <c r="C22507" s="250">
        <v>20600</v>
      </c>
      <c r="F22507" s="250" t="s">
        <v>30630</v>
      </c>
    </row>
    <row r="22508" spans="1:6">
      <c r="A22508" s="250" t="s">
        <v>30631</v>
      </c>
      <c r="B22508" s="250" t="s">
        <v>50325</v>
      </c>
      <c r="C22508" s="250">
        <v>25500</v>
      </c>
      <c r="F22508" s="250" t="s">
        <v>30631</v>
      </c>
    </row>
    <row r="22509" spans="1:6">
      <c r="A22509" s="250" t="s">
        <v>30632</v>
      </c>
      <c r="B22509" s="250" t="s">
        <v>50323</v>
      </c>
      <c r="C22509" s="250">
        <v>15300</v>
      </c>
      <c r="F22509" s="250" t="s">
        <v>30632</v>
      </c>
    </row>
    <row r="22510" spans="1:6">
      <c r="A22510" s="250" t="s">
        <v>30633</v>
      </c>
      <c r="B22510" s="250" t="s">
        <v>50324</v>
      </c>
      <c r="C22510" s="250">
        <v>35400</v>
      </c>
      <c r="F22510" s="250" t="s">
        <v>30633</v>
      </c>
    </row>
    <row r="22511" spans="1:6">
      <c r="A22511" s="250" t="s">
        <v>30634</v>
      </c>
      <c r="B22511" s="250" t="s">
        <v>50324</v>
      </c>
      <c r="C22511" s="250">
        <v>30100</v>
      </c>
      <c r="F22511" s="250" t="s">
        <v>30634</v>
      </c>
    </row>
    <row r="22512" spans="1:6">
      <c r="A22512" s="250" t="s">
        <v>30635</v>
      </c>
      <c r="B22512" s="250" t="s">
        <v>50324</v>
      </c>
      <c r="C22512" s="250">
        <v>27900</v>
      </c>
      <c r="F22512" s="250" t="s">
        <v>30635</v>
      </c>
    </row>
    <row r="22513" spans="1:6">
      <c r="A22513" s="250" t="s">
        <v>30636</v>
      </c>
      <c r="B22513" s="250" t="s">
        <v>50323</v>
      </c>
      <c r="C22513" s="250">
        <v>27600</v>
      </c>
      <c r="F22513" s="250" t="s">
        <v>30636</v>
      </c>
    </row>
    <row r="22514" spans="1:6">
      <c r="A22514" s="250" t="s">
        <v>30637</v>
      </c>
      <c r="B22514" s="250" t="s">
        <v>50324</v>
      </c>
      <c r="C22514" s="250">
        <v>28600</v>
      </c>
      <c r="F22514" s="250" t="s">
        <v>30637</v>
      </c>
    </row>
    <row r="22515" spans="1:6">
      <c r="A22515" s="250" t="s">
        <v>30638</v>
      </c>
      <c r="B22515" s="250" t="s">
        <v>50326</v>
      </c>
      <c r="C22515" s="250">
        <v>27600</v>
      </c>
      <c r="F22515" s="250" t="s">
        <v>30638</v>
      </c>
    </row>
    <row r="22516" spans="1:6">
      <c r="A22516" s="250" t="s">
        <v>30639</v>
      </c>
      <c r="B22516" s="250" t="s">
        <v>50322</v>
      </c>
      <c r="C22516" s="250">
        <v>27600</v>
      </c>
      <c r="F22516" s="250" t="s">
        <v>30639</v>
      </c>
    </row>
    <row r="22517" spans="1:6">
      <c r="A22517" s="250" t="s">
        <v>30640</v>
      </c>
      <c r="B22517" s="250" t="s">
        <v>50322</v>
      </c>
      <c r="C22517" s="250">
        <v>39600</v>
      </c>
      <c r="F22517" s="250" t="s">
        <v>30640</v>
      </c>
    </row>
    <row r="22518" spans="1:6">
      <c r="A22518" s="250" t="s">
        <v>30641</v>
      </c>
      <c r="B22518" s="250" t="s">
        <v>50324</v>
      </c>
      <c r="C22518" s="250">
        <v>30400</v>
      </c>
      <c r="F22518" s="250" t="s">
        <v>30641</v>
      </c>
    </row>
    <row r="22519" spans="1:6">
      <c r="A22519" s="250" t="s">
        <v>30642</v>
      </c>
      <c r="B22519" s="250" t="s">
        <v>73</v>
      </c>
      <c r="C22519" s="250">
        <v>210</v>
      </c>
      <c r="F22519" s="250" t="s">
        <v>30642</v>
      </c>
    </row>
    <row r="22520" spans="1:6">
      <c r="A22520" s="250" t="s">
        <v>30643</v>
      </c>
      <c r="B22520" s="250" t="s">
        <v>73</v>
      </c>
      <c r="C22520" s="250">
        <v>235</v>
      </c>
      <c r="F22520" s="250" t="s">
        <v>30643</v>
      </c>
    </row>
    <row r="22521" spans="1:6">
      <c r="A22521" s="250" t="s">
        <v>30644</v>
      </c>
      <c r="B22521" s="250" t="s">
        <v>73</v>
      </c>
      <c r="C22521" s="250">
        <v>330</v>
      </c>
      <c r="F22521" s="250" t="s">
        <v>30644</v>
      </c>
    </row>
    <row r="22522" spans="1:6">
      <c r="A22522" s="250" t="s">
        <v>30645</v>
      </c>
      <c r="B22522" s="250" t="s">
        <v>73</v>
      </c>
      <c r="C22522" s="250">
        <v>76</v>
      </c>
      <c r="F22522" s="250" t="s">
        <v>30645</v>
      </c>
    </row>
    <row r="22523" spans="1:6">
      <c r="A22523" s="250" t="s">
        <v>30646</v>
      </c>
      <c r="B22523" s="250" t="s">
        <v>73</v>
      </c>
      <c r="C22523" s="250">
        <v>110</v>
      </c>
      <c r="F22523" s="250" t="s">
        <v>30646</v>
      </c>
    </row>
    <row r="22524" spans="1:6">
      <c r="A22524" s="250" t="s">
        <v>30647</v>
      </c>
      <c r="B22524" s="250" t="s">
        <v>73</v>
      </c>
      <c r="C22524" s="250">
        <v>87</v>
      </c>
      <c r="F22524" s="250" t="s">
        <v>30647</v>
      </c>
    </row>
    <row r="22525" spans="1:6">
      <c r="A22525" s="250" t="s">
        <v>30648</v>
      </c>
      <c r="B22525" s="250" t="s">
        <v>73</v>
      </c>
      <c r="C22525" s="250">
        <v>460</v>
      </c>
      <c r="F22525" s="250" t="s">
        <v>30648</v>
      </c>
    </row>
    <row r="22526" spans="1:6">
      <c r="A22526" s="250" t="s">
        <v>30649</v>
      </c>
      <c r="B22526" s="250" t="s">
        <v>73</v>
      </c>
      <c r="C22526" s="250">
        <v>55</v>
      </c>
      <c r="F22526" s="250" t="s">
        <v>30649</v>
      </c>
    </row>
    <row r="22527" spans="1:6">
      <c r="A22527" s="250" t="s">
        <v>30650</v>
      </c>
      <c r="B22527" s="250" t="s">
        <v>50327</v>
      </c>
      <c r="C22527" s="250">
        <v>1050</v>
      </c>
      <c r="F22527" s="250" t="s">
        <v>30650</v>
      </c>
    </row>
    <row r="22528" spans="1:6">
      <c r="A22528" s="250" t="s">
        <v>30651</v>
      </c>
      <c r="B22528" s="250" t="s">
        <v>73</v>
      </c>
      <c r="C22528" s="250">
        <v>44</v>
      </c>
      <c r="F22528" s="250" t="s">
        <v>30651</v>
      </c>
    </row>
    <row r="22529" spans="1:6">
      <c r="A22529" s="250" t="s">
        <v>30652</v>
      </c>
      <c r="B22529" s="250" t="s">
        <v>73</v>
      </c>
      <c r="C22529" s="250">
        <v>165</v>
      </c>
      <c r="F22529" s="250" t="s">
        <v>30652</v>
      </c>
    </row>
    <row r="22530" spans="1:6">
      <c r="A22530" s="250" t="s">
        <v>30653</v>
      </c>
      <c r="B22530" s="250" t="s">
        <v>73</v>
      </c>
      <c r="C22530" s="250">
        <v>145</v>
      </c>
      <c r="F22530" s="250" t="s">
        <v>30653</v>
      </c>
    </row>
    <row r="22531" spans="1:6">
      <c r="A22531" s="250" t="s">
        <v>30654</v>
      </c>
      <c r="B22531" s="250" t="s">
        <v>73</v>
      </c>
      <c r="C22531" s="250">
        <v>69</v>
      </c>
      <c r="F22531" s="250" t="s">
        <v>30654</v>
      </c>
    </row>
    <row r="22532" spans="1:6">
      <c r="A22532" s="250" t="s">
        <v>30655</v>
      </c>
      <c r="B22532" s="250" t="s">
        <v>50328</v>
      </c>
      <c r="C22532" s="250">
        <v>130</v>
      </c>
      <c r="F22532" s="250" t="s">
        <v>30655</v>
      </c>
    </row>
    <row r="22533" spans="1:6">
      <c r="A22533" s="250" t="s">
        <v>30656</v>
      </c>
      <c r="B22533" s="250" t="s">
        <v>73</v>
      </c>
      <c r="C22533" s="250">
        <v>120</v>
      </c>
      <c r="F22533" s="250" t="s">
        <v>30656</v>
      </c>
    </row>
    <row r="22534" spans="1:6">
      <c r="A22534" s="250" t="s">
        <v>30657</v>
      </c>
      <c r="B22534" s="250" t="s">
        <v>73</v>
      </c>
      <c r="C22534" s="250">
        <v>265</v>
      </c>
      <c r="F22534" s="250" t="s">
        <v>30657</v>
      </c>
    </row>
    <row r="22535" spans="1:6">
      <c r="A22535" s="250" t="s">
        <v>30658</v>
      </c>
      <c r="B22535" s="250" t="s">
        <v>50329</v>
      </c>
      <c r="C22535" s="250">
        <v>240</v>
      </c>
      <c r="F22535" s="250" t="s">
        <v>30658</v>
      </c>
    </row>
    <row r="22536" spans="1:6">
      <c r="A22536" s="250" t="s">
        <v>30659</v>
      </c>
      <c r="B22536" s="250" t="s">
        <v>50330</v>
      </c>
      <c r="C22536" s="250">
        <v>46</v>
      </c>
      <c r="F22536" s="250" t="s">
        <v>30659</v>
      </c>
    </row>
    <row r="22537" spans="1:6">
      <c r="A22537" s="250" t="s">
        <v>30660</v>
      </c>
      <c r="B22537" s="250" t="s">
        <v>73</v>
      </c>
      <c r="C22537" s="250">
        <v>1300</v>
      </c>
      <c r="F22537" s="250" t="s">
        <v>30660</v>
      </c>
    </row>
    <row r="22538" spans="1:6">
      <c r="A22538" s="250" t="s">
        <v>30661</v>
      </c>
      <c r="B22538" s="250" t="s">
        <v>73</v>
      </c>
      <c r="C22538" s="250">
        <v>265</v>
      </c>
      <c r="F22538" s="250" t="s">
        <v>30661</v>
      </c>
    </row>
    <row r="22539" spans="1:6">
      <c r="A22539" s="250" t="s">
        <v>30662</v>
      </c>
      <c r="B22539" s="250" t="s">
        <v>73</v>
      </c>
      <c r="C22539" s="250">
        <v>400</v>
      </c>
      <c r="F22539" s="250" t="s">
        <v>30662</v>
      </c>
    </row>
    <row r="22540" spans="1:6">
      <c r="A22540" s="250" t="s">
        <v>30663</v>
      </c>
      <c r="B22540" s="250" t="s">
        <v>73</v>
      </c>
      <c r="C22540" s="250">
        <v>105</v>
      </c>
      <c r="F22540" s="250" t="s">
        <v>30663</v>
      </c>
    </row>
    <row r="22541" spans="1:6">
      <c r="A22541" s="250" t="s">
        <v>30664</v>
      </c>
      <c r="B22541" s="250" t="s">
        <v>73</v>
      </c>
      <c r="C22541" s="250">
        <v>62</v>
      </c>
      <c r="F22541" s="250" t="s">
        <v>30664</v>
      </c>
    </row>
    <row r="22542" spans="1:6">
      <c r="A22542" s="250" t="s">
        <v>30665</v>
      </c>
      <c r="B22542" s="250" t="s">
        <v>50331</v>
      </c>
      <c r="C22542" s="250">
        <v>500</v>
      </c>
      <c r="F22542" s="250" t="s">
        <v>30665</v>
      </c>
    </row>
    <row r="22543" spans="1:6">
      <c r="A22543" s="250" t="s">
        <v>30666</v>
      </c>
      <c r="B22543" s="250" t="s">
        <v>73</v>
      </c>
      <c r="C22543" s="250">
        <v>70</v>
      </c>
      <c r="F22543" s="250" t="s">
        <v>30666</v>
      </c>
    </row>
    <row r="22544" spans="1:6">
      <c r="A22544" s="250" t="s">
        <v>30667</v>
      </c>
      <c r="B22544" s="250" t="s">
        <v>73</v>
      </c>
      <c r="C22544" s="250">
        <v>175</v>
      </c>
      <c r="F22544" s="250" t="s">
        <v>30667</v>
      </c>
    </row>
    <row r="22545" spans="1:6">
      <c r="A22545" s="250" t="s">
        <v>30668</v>
      </c>
      <c r="B22545" s="250" t="s">
        <v>50332</v>
      </c>
      <c r="C22545" s="250">
        <v>285</v>
      </c>
      <c r="F22545" s="250" t="s">
        <v>30668</v>
      </c>
    </row>
    <row r="22546" spans="1:6">
      <c r="A22546" s="250" t="s">
        <v>30669</v>
      </c>
      <c r="B22546" s="250" t="s">
        <v>50333</v>
      </c>
      <c r="C22546" s="250">
        <v>245</v>
      </c>
      <c r="F22546" s="250" t="s">
        <v>30669</v>
      </c>
    </row>
    <row r="22547" spans="1:6">
      <c r="A22547" s="250" t="s">
        <v>30670</v>
      </c>
      <c r="B22547" s="250" t="s">
        <v>73</v>
      </c>
      <c r="C22547" s="250">
        <v>580</v>
      </c>
      <c r="F22547" s="250" t="s">
        <v>30670</v>
      </c>
    </row>
    <row r="22548" spans="1:6">
      <c r="A22548" s="250" t="s">
        <v>30671</v>
      </c>
      <c r="B22548" s="250" t="s">
        <v>73</v>
      </c>
      <c r="C22548" s="250">
        <v>99</v>
      </c>
      <c r="F22548" s="250" t="s">
        <v>30671</v>
      </c>
    </row>
    <row r="22549" spans="1:6">
      <c r="A22549" s="250" t="s">
        <v>30672</v>
      </c>
      <c r="B22549" s="250" t="s">
        <v>49580</v>
      </c>
      <c r="C22549" s="250">
        <v>235</v>
      </c>
      <c r="F22549" s="250" t="s">
        <v>30672</v>
      </c>
    </row>
    <row r="22550" spans="1:6">
      <c r="A22550" s="250" t="s">
        <v>30673</v>
      </c>
      <c r="B22550" s="250" t="s">
        <v>50334</v>
      </c>
      <c r="C22550" s="250">
        <v>440</v>
      </c>
      <c r="F22550" s="250" t="s">
        <v>30673</v>
      </c>
    </row>
    <row r="22551" spans="1:6">
      <c r="A22551" s="250" t="s">
        <v>30674</v>
      </c>
      <c r="B22551" s="250" t="s">
        <v>50335</v>
      </c>
      <c r="C22551" s="250">
        <v>650</v>
      </c>
      <c r="F22551" s="250" t="s">
        <v>30674</v>
      </c>
    </row>
    <row r="22552" spans="1:6">
      <c r="A22552" s="250" t="s">
        <v>30675</v>
      </c>
      <c r="B22552" s="250" t="s">
        <v>50336</v>
      </c>
      <c r="C22552" s="250">
        <v>265</v>
      </c>
      <c r="F22552" s="250" t="s">
        <v>30675</v>
      </c>
    </row>
    <row r="22553" spans="1:6">
      <c r="A22553" s="250" t="s">
        <v>30676</v>
      </c>
      <c r="B22553" s="250" t="s">
        <v>73</v>
      </c>
      <c r="C22553" s="250">
        <v>225</v>
      </c>
      <c r="F22553" s="250" t="s">
        <v>30676</v>
      </c>
    </row>
    <row r="22554" spans="1:6">
      <c r="A22554" s="250" t="s">
        <v>30677</v>
      </c>
      <c r="B22554" s="250" t="s">
        <v>73</v>
      </c>
      <c r="C22554" s="250">
        <v>600</v>
      </c>
      <c r="F22554" s="250" t="s">
        <v>30677</v>
      </c>
    </row>
    <row r="22555" spans="1:6">
      <c r="A22555" s="250" t="s">
        <v>30678</v>
      </c>
      <c r="B22555" s="250" t="s">
        <v>73</v>
      </c>
      <c r="C22555" s="250">
        <v>470</v>
      </c>
      <c r="F22555" s="250" t="s">
        <v>30678</v>
      </c>
    </row>
    <row r="22556" spans="1:6">
      <c r="A22556" s="250" t="s">
        <v>30679</v>
      </c>
      <c r="B22556" s="250" t="s">
        <v>73</v>
      </c>
      <c r="C22556" s="250">
        <v>145</v>
      </c>
      <c r="F22556" s="250" t="s">
        <v>30679</v>
      </c>
    </row>
    <row r="22557" spans="1:6">
      <c r="A22557" s="250" t="s">
        <v>30680</v>
      </c>
      <c r="B22557" s="250" t="s">
        <v>73</v>
      </c>
      <c r="C22557" s="250">
        <v>790</v>
      </c>
      <c r="F22557" s="250" t="s">
        <v>30680</v>
      </c>
    </row>
    <row r="22558" spans="1:6">
      <c r="A22558" s="250" t="s">
        <v>30681</v>
      </c>
      <c r="B22558" s="250" t="s">
        <v>73</v>
      </c>
      <c r="C22558" s="250">
        <v>700</v>
      </c>
      <c r="F22558" s="250" t="s">
        <v>30681</v>
      </c>
    </row>
    <row r="22559" spans="1:6">
      <c r="A22559" s="250" t="s">
        <v>30682</v>
      </c>
      <c r="B22559" s="250" t="s">
        <v>50337</v>
      </c>
      <c r="C22559" s="250">
        <v>570</v>
      </c>
      <c r="F22559" s="250" t="s">
        <v>30682</v>
      </c>
    </row>
    <row r="22560" spans="1:6">
      <c r="A22560" s="250" t="s">
        <v>30683</v>
      </c>
      <c r="B22560" s="250" t="s">
        <v>50338</v>
      </c>
      <c r="C22560" s="250">
        <v>1050</v>
      </c>
      <c r="F22560" s="250" t="s">
        <v>30683</v>
      </c>
    </row>
    <row r="22561" spans="1:6">
      <c r="A22561" s="250" t="s">
        <v>30684</v>
      </c>
      <c r="B22561" s="250" t="s">
        <v>73</v>
      </c>
      <c r="C22561" s="250">
        <v>140</v>
      </c>
      <c r="F22561" s="250" t="s">
        <v>30684</v>
      </c>
    </row>
    <row r="22562" spans="1:6">
      <c r="A22562" s="250" t="s">
        <v>30685</v>
      </c>
      <c r="B22562" s="250" t="s">
        <v>73</v>
      </c>
      <c r="C22562" s="250">
        <v>135</v>
      </c>
      <c r="F22562" s="250" t="s">
        <v>30685</v>
      </c>
    </row>
    <row r="22563" spans="1:6">
      <c r="A22563" s="250" t="s">
        <v>30686</v>
      </c>
      <c r="B22563" s="250" t="s">
        <v>50339</v>
      </c>
      <c r="C22563" s="250">
        <v>110</v>
      </c>
      <c r="F22563" s="250" t="s">
        <v>30686</v>
      </c>
    </row>
    <row r="22564" spans="1:6">
      <c r="A22564" s="250" t="s">
        <v>30687</v>
      </c>
      <c r="B22564" s="250" t="s">
        <v>50340</v>
      </c>
      <c r="C22564" s="250">
        <v>105</v>
      </c>
      <c r="F22564" s="250" t="s">
        <v>30687</v>
      </c>
    </row>
    <row r="22565" spans="1:6">
      <c r="A22565" s="250" t="s">
        <v>30688</v>
      </c>
      <c r="B22565" s="250" t="s">
        <v>73</v>
      </c>
      <c r="C22565" s="250">
        <v>86</v>
      </c>
      <c r="F22565" s="250" t="s">
        <v>30688</v>
      </c>
    </row>
    <row r="22566" spans="1:6">
      <c r="A22566" s="250" t="s">
        <v>30689</v>
      </c>
      <c r="B22566" s="250" t="s">
        <v>73</v>
      </c>
      <c r="C22566" s="250">
        <v>1450</v>
      </c>
      <c r="F22566" s="250" t="s">
        <v>30689</v>
      </c>
    </row>
    <row r="22567" spans="1:6">
      <c r="A22567" s="250" t="s">
        <v>30690</v>
      </c>
      <c r="B22567" s="250" t="s">
        <v>50341</v>
      </c>
      <c r="C22567" s="250">
        <v>18400</v>
      </c>
      <c r="F22567" s="250" t="s">
        <v>30690</v>
      </c>
    </row>
    <row r="22568" spans="1:6">
      <c r="A22568" s="250" t="s">
        <v>30691</v>
      </c>
      <c r="B22568" s="250" t="s">
        <v>50342</v>
      </c>
      <c r="C22568" s="250">
        <v>9500</v>
      </c>
      <c r="F22568" s="250" t="s">
        <v>30691</v>
      </c>
    </row>
    <row r="22569" spans="1:6">
      <c r="A22569" s="250" t="s">
        <v>30692</v>
      </c>
      <c r="B22569" s="250" t="s">
        <v>50343</v>
      </c>
      <c r="C22569" s="250">
        <v>4400</v>
      </c>
      <c r="F22569" s="250" t="s">
        <v>30692</v>
      </c>
    </row>
    <row r="22570" spans="1:6">
      <c r="A22570" s="250" t="s">
        <v>30693</v>
      </c>
      <c r="B22570" s="250" t="s">
        <v>50344</v>
      </c>
      <c r="C22570" s="250">
        <v>17400</v>
      </c>
      <c r="F22570" s="250" t="s">
        <v>30693</v>
      </c>
    </row>
    <row r="22571" spans="1:6">
      <c r="A22571" s="250" t="s">
        <v>30694</v>
      </c>
      <c r="B22571" s="250" t="s">
        <v>48799</v>
      </c>
      <c r="C22571" s="250">
        <v>5100</v>
      </c>
      <c r="F22571" s="250" t="s">
        <v>30694</v>
      </c>
    </row>
    <row r="22572" spans="1:6">
      <c r="A22572" s="250" t="s">
        <v>30695</v>
      </c>
      <c r="B22572" s="250" t="s">
        <v>50345</v>
      </c>
      <c r="C22572" s="250">
        <v>7000</v>
      </c>
      <c r="F22572" s="250" t="s">
        <v>30695</v>
      </c>
    </row>
    <row r="22573" spans="1:6">
      <c r="A22573" s="250" t="s">
        <v>30696</v>
      </c>
      <c r="B22573" s="250" t="s">
        <v>50346</v>
      </c>
      <c r="C22573" s="250">
        <v>5000</v>
      </c>
      <c r="F22573" s="250" t="s">
        <v>30696</v>
      </c>
    </row>
    <row r="22574" spans="1:6">
      <c r="A22574" s="250" t="s">
        <v>30697</v>
      </c>
      <c r="B22574" s="250" t="s">
        <v>50342</v>
      </c>
      <c r="C22574" s="250">
        <v>22200</v>
      </c>
      <c r="F22574" s="250" t="s">
        <v>30697</v>
      </c>
    </row>
    <row r="22575" spans="1:6">
      <c r="A22575" s="250" t="s">
        <v>30698</v>
      </c>
      <c r="B22575" s="250" t="s">
        <v>50347</v>
      </c>
      <c r="C22575" s="250">
        <v>17000</v>
      </c>
      <c r="F22575" s="250" t="s">
        <v>30698</v>
      </c>
    </row>
    <row r="22576" spans="1:6">
      <c r="A22576" s="250" t="s">
        <v>30699</v>
      </c>
      <c r="B22576" s="250" t="s">
        <v>50348</v>
      </c>
      <c r="C22576" s="250">
        <v>12100</v>
      </c>
      <c r="F22576" s="250" t="s">
        <v>30699</v>
      </c>
    </row>
    <row r="22577" spans="1:6">
      <c r="A22577" s="250" t="s">
        <v>30700</v>
      </c>
      <c r="B22577" s="250" t="s">
        <v>50343</v>
      </c>
      <c r="C22577" s="250">
        <v>7200</v>
      </c>
      <c r="F22577" s="250" t="s">
        <v>30700</v>
      </c>
    </row>
    <row r="22578" spans="1:6">
      <c r="A22578" s="250" t="s">
        <v>56637</v>
      </c>
      <c r="B22578" s="250" t="s">
        <v>50343</v>
      </c>
      <c r="C22578" s="250">
        <v>14000</v>
      </c>
      <c r="F22578" s="250" t="s">
        <v>56637</v>
      </c>
    </row>
    <row r="22579" spans="1:6">
      <c r="A22579" s="250" t="s">
        <v>30701</v>
      </c>
      <c r="B22579" s="250" t="s">
        <v>50346</v>
      </c>
      <c r="C22579" s="250">
        <v>21400</v>
      </c>
      <c r="F22579" s="250" t="s">
        <v>30701</v>
      </c>
    </row>
    <row r="22580" spans="1:6">
      <c r="A22580" s="250" t="s">
        <v>30702</v>
      </c>
      <c r="B22580" s="250" t="s">
        <v>50348</v>
      </c>
      <c r="C22580" s="250">
        <v>14900</v>
      </c>
      <c r="F22580" s="250" t="s">
        <v>30702</v>
      </c>
    </row>
    <row r="22581" spans="1:6">
      <c r="A22581" s="250" t="s">
        <v>30703</v>
      </c>
      <c r="B22581" s="250" t="s">
        <v>50349</v>
      </c>
      <c r="C22581" s="250">
        <v>11000</v>
      </c>
      <c r="F22581" s="250" t="s">
        <v>30703</v>
      </c>
    </row>
    <row r="22582" spans="1:6">
      <c r="A22582" s="250" t="s">
        <v>56638</v>
      </c>
      <c r="B22582" s="250" t="s">
        <v>50343</v>
      </c>
      <c r="C22582" s="250">
        <v>18200</v>
      </c>
      <c r="F22582" s="250" t="s">
        <v>56638</v>
      </c>
    </row>
    <row r="22583" spans="1:6">
      <c r="A22583" s="250" t="s">
        <v>30704</v>
      </c>
      <c r="B22583" s="250" t="s">
        <v>50350</v>
      </c>
      <c r="C22583" s="250">
        <v>1150</v>
      </c>
      <c r="F22583" s="250" t="s">
        <v>30704</v>
      </c>
    </row>
    <row r="22584" spans="1:6">
      <c r="A22584" s="250" t="s">
        <v>30705</v>
      </c>
      <c r="B22584" s="250" t="s">
        <v>50350</v>
      </c>
      <c r="C22584" s="250">
        <v>4600</v>
      </c>
      <c r="F22584" s="250" t="s">
        <v>30705</v>
      </c>
    </row>
    <row r="22585" spans="1:6">
      <c r="A22585" s="250" t="s">
        <v>30706</v>
      </c>
      <c r="B22585" s="250" t="s">
        <v>50350</v>
      </c>
      <c r="C22585" s="250">
        <v>4600</v>
      </c>
      <c r="F22585" s="250" t="s">
        <v>30706</v>
      </c>
    </row>
    <row r="22586" spans="1:6">
      <c r="A22586" s="250" t="s">
        <v>30707</v>
      </c>
      <c r="B22586" s="250" t="s">
        <v>50350</v>
      </c>
      <c r="C22586" s="250">
        <v>4600</v>
      </c>
      <c r="F22586" s="250" t="s">
        <v>30707</v>
      </c>
    </row>
    <row r="22587" spans="1:6">
      <c r="A22587" s="250" t="s">
        <v>56639</v>
      </c>
      <c r="B22587" s="250" t="s">
        <v>50350</v>
      </c>
      <c r="C22587" s="250">
        <v>990</v>
      </c>
      <c r="F22587" s="250" t="s">
        <v>56639</v>
      </c>
    </row>
    <row r="22588" spans="1:6">
      <c r="A22588" s="250" t="s">
        <v>30708</v>
      </c>
      <c r="B22588" s="250" t="s">
        <v>50351</v>
      </c>
      <c r="C22588" s="250">
        <v>2200</v>
      </c>
      <c r="F22588" s="250" t="s">
        <v>30708</v>
      </c>
    </row>
    <row r="22589" spans="1:6">
      <c r="A22589" s="250" t="s">
        <v>30709</v>
      </c>
      <c r="B22589" s="250" t="s">
        <v>50352</v>
      </c>
      <c r="C22589" s="250">
        <v>1200</v>
      </c>
      <c r="F22589" s="250" t="s">
        <v>30709</v>
      </c>
    </row>
    <row r="22590" spans="1:6">
      <c r="A22590" s="250" t="s">
        <v>30711</v>
      </c>
      <c r="B22590" s="250" t="s">
        <v>50350</v>
      </c>
      <c r="C22590" s="250">
        <v>1200</v>
      </c>
      <c r="F22590" s="250" t="s">
        <v>30711</v>
      </c>
    </row>
    <row r="22591" spans="1:6">
      <c r="A22591" s="250" t="s">
        <v>30712</v>
      </c>
      <c r="B22591" s="250" t="s">
        <v>50354</v>
      </c>
      <c r="C22591" s="250">
        <v>2000</v>
      </c>
      <c r="F22591" s="250" t="s">
        <v>30712</v>
      </c>
    </row>
    <row r="22592" spans="1:6">
      <c r="A22592" s="250" t="s">
        <v>30713</v>
      </c>
      <c r="B22592" s="250" t="s">
        <v>48735</v>
      </c>
      <c r="C22592" s="250">
        <v>5100</v>
      </c>
      <c r="F22592" s="250" t="s">
        <v>30713</v>
      </c>
    </row>
    <row r="22593" spans="1:6">
      <c r="A22593" s="250" t="s">
        <v>30714</v>
      </c>
      <c r="B22593" s="250" t="s">
        <v>50355</v>
      </c>
      <c r="C22593" s="250">
        <v>5700</v>
      </c>
      <c r="F22593" s="250" t="s">
        <v>30714</v>
      </c>
    </row>
    <row r="22594" spans="1:6">
      <c r="A22594" s="250" t="s">
        <v>30715</v>
      </c>
      <c r="B22594" s="250" t="s">
        <v>50350</v>
      </c>
      <c r="C22594" s="250">
        <v>1600</v>
      </c>
      <c r="F22594" s="250" t="s">
        <v>30715</v>
      </c>
    </row>
    <row r="22595" spans="1:6">
      <c r="A22595" s="250" t="s">
        <v>30716</v>
      </c>
      <c r="B22595" s="250" t="s">
        <v>50350</v>
      </c>
      <c r="C22595" s="250">
        <v>5100</v>
      </c>
      <c r="F22595" s="250" t="s">
        <v>30716</v>
      </c>
    </row>
    <row r="22596" spans="1:6">
      <c r="A22596" s="250" t="s">
        <v>30717</v>
      </c>
      <c r="B22596" s="250" t="s">
        <v>50356</v>
      </c>
      <c r="C22596" s="250">
        <v>640</v>
      </c>
      <c r="F22596" s="250" t="s">
        <v>30717</v>
      </c>
    </row>
    <row r="22597" spans="1:6">
      <c r="A22597" s="250" t="s">
        <v>30718</v>
      </c>
      <c r="B22597" s="250" t="s">
        <v>50350</v>
      </c>
      <c r="C22597" s="250">
        <v>1150</v>
      </c>
      <c r="F22597" s="250" t="s">
        <v>30718</v>
      </c>
    </row>
    <row r="22598" spans="1:6">
      <c r="A22598" s="250" t="s">
        <v>30719</v>
      </c>
      <c r="B22598" s="250" t="s">
        <v>50350</v>
      </c>
      <c r="C22598" s="250">
        <v>1200</v>
      </c>
      <c r="F22598" s="250" t="s">
        <v>30719</v>
      </c>
    </row>
    <row r="22599" spans="1:6">
      <c r="A22599" s="250" t="s">
        <v>30720</v>
      </c>
      <c r="B22599" s="250" t="s">
        <v>50350</v>
      </c>
      <c r="C22599" s="250">
        <v>1500</v>
      </c>
      <c r="F22599" s="250" t="s">
        <v>30720</v>
      </c>
    </row>
    <row r="22600" spans="1:6">
      <c r="A22600" s="250" t="s">
        <v>30721</v>
      </c>
      <c r="B22600" s="250" t="s">
        <v>50350</v>
      </c>
      <c r="C22600" s="250">
        <v>1150</v>
      </c>
      <c r="F22600" s="250" t="s">
        <v>30721</v>
      </c>
    </row>
    <row r="22601" spans="1:6">
      <c r="A22601" s="250" t="s">
        <v>30722</v>
      </c>
      <c r="B22601" s="250" t="s">
        <v>50350</v>
      </c>
      <c r="C22601" s="250">
        <v>1150</v>
      </c>
      <c r="F22601" s="250" t="s">
        <v>30722</v>
      </c>
    </row>
    <row r="22602" spans="1:6">
      <c r="A22602" s="250" t="s">
        <v>56640</v>
      </c>
      <c r="B22602" s="250" t="s">
        <v>56641</v>
      </c>
      <c r="C22602" s="250">
        <v>2300</v>
      </c>
      <c r="F22602" s="250" t="s">
        <v>56640</v>
      </c>
    </row>
    <row r="22603" spans="1:6">
      <c r="A22603" s="250" t="s">
        <v>30723</v>
      </c>
      <c r="B22603" s="250" t="s">
        <v>50350</v>
      </c>
      <c r="C22603" s="250">
        <v>4700</v>
      </c>
      <c r="F22603" s="250" t="s">
        <v>30723</v>
      </c>
    </row>
    <row r="22604" spans="1:6">
      <c r="A22604" s="250" t="s">
        <v>30724</v>
      </c>
      <c r="B22604" s="250" t="s">
        <v>50357</v>
      </c>
      <c r="C22604" s="250">
        <v>5500</v>
      </c>
      <c r="F22604" s="250" t="s">
        <v>30724</v>
      </c>
    </row>
    <row r="22605" spans="1:6">
      <c r="A22605" s="250" t="s">
        <v>30725</v>
      </c>
      <c r="B22605" s="250" t="s">
        <v>50350</v>
      </c>
      <c r="C22605" s="250">
        <v>3900</v>
      </c>
      <c r="F22605" s="250" t="s">
        <v>30725</v>
      </c>
    </row>
    <row r="22606" spans="1:6">
      <c r="A22606" s="250" t="s">
        <v>30726</v>
      </c>
      <c r="B22606" s="250" t="s">
        <v>50350</v>
      </c>
      <c r="C22606" s="250">
        <v>4400</v>
      </c>
      <c r="F22606" s="250" t="s">
        <v>30726</v>
      </c>
    </row>
    <row r="22607" spans="1:6">
      <c r="A22607" s="250" t="s">
        <v>30727</v>
      </c>
      <c r="B22607" s="250" t="s">
        <v>50354</v>
      </c>
      <c r="C22607" s="250">
        <v>700</v>
      </c>
      <c r="F22607" s="250" t="s">
        <v>30727</v>
      </c>
    </row>
    <row r="22608" spans="1:6">
      <c r="A22608" s="250" t="s">
        <v>56642</v>
      </c>
      <c r="B22608" s="250" t="s">
        <v>50350</v>
      </c>
      <c r="C22608" s="250">
        <v>4600</v>
      </c>
      <c r="F22608" s="250" t="s">
        <v>56642</v>
      </c>
    </row>
    <row r="22609" spans="1:6">
      <c r="A22609" s="250" t="s">
        <v>30728</v>
      </c>
      <c r="B22609" s="250" t="s">
        <v>50350</v>
      </c>
      <c r="C22609" s="250">
        <v>3900</v>
      </c>
      <c r="F22609" s="250" t="s">
        <v>30728</v>
      </c>
    </row>
    <row r="22610" spans="1:6">
      <c r="A22610" s="250" t="s">
        <v>30729</v>
      </c>
      <c r="B22610" s="250" t="s">
        <v>44129</v>
      </c>
      <c r="C22610" s="250">
        <v>1200</v>
      </c>
      <c r="F22610" s="250" t="s">
        <v>30729</v>
      </c>
    </row>
    <row r="22611" spans="1:6">
      <c r="A22611" s="250" t="s">
        <v>56643</v>
      </c>
      <c r="B22611" s="250" t="s">
        <v>56644</v>
      </c>
      <c r="C22611" s="250">
        <v>2800</v>
      </c>
      <c r="F22611" s="250" t="s">
        <v>56643</v>
      </c>
    </row>
    <row r="22612" spans="1:6">
      <c r="A22612" s="250" t="s">
        <v>30730</v>
      </c>
      <c r="B22612" s="250" t="s">
        <v>50358</v>
      </c>
      <c r="C22612" s="250">
        <v>300</v>
      </c>
      <c r="F22612" s="250" t="s">
        <v>30730</v>
      </c>
    </row>
    <row r="22613" spans="1:6">
      <c r="A22613" s="250" t="s">
        <v>30731</v>
      </c>
      <c r="B22613" s="250" t="s">
        <v>50359</v>
      </c>
      <c r="C22613" s="250">
        <v>2800</v>
      </c>
      <c r="F22613" s="250" t="s">
        <v>30731</v>
      </c>
    </row>
    <row r="22614" spans="1:6">
      <c r="A22614" s="250" t="s">
        <v>30732</v>
      </c>
      <c r="B22614" s="250" t="s">
        <v>50360</v>
      </c>
      <c r="C22614" s="250">
        <v>300</v>
      </c>
      <c r="F22614" s="250" t="s">
        <v>30732</v>
      </c>
    </row>
    <row r="22615" spans="1:6">
      <c r="A22615" s="250" t="s">
        <v>30733</v>
      </c>
      <c r="B22615" s="250" t="s">
        <v>50359</v>
      </c>
      <c r="C22615" s="250">
        <v>490</v>
      </c>
      <c r="F22615" s="250" t="s">
        <v>30733</v>
      </c>
    </row>
    <row r="22616" spans="1:6">
      <c r="A22616" s="250" t="s">
        <v>56645</v>
      </c>
      <c r="B22616" s="250" t="s">
        <v>44129</v>
      </c>
      <c r="C22616" s="250">
        <v>720</v>
      </c>
      <c r="F22616" s="250" t="s">
        <v>56645</v>
      </c>
    </row>
    <row r="22617" spans="1:6">
      <c r="A22617" s="250" t="s">
        <v>30734</v>
      </c>
      <c r="B22617" s="250" t="s">
        <v>44129</v>
      </c>
      <c r="C22617" s="250">
        <v>650</v>
      </c>
      <c r="F22617" s="250" t="s">
        <v>30734</v>
      </c>
    </row>
    <row r="22618" spans="1:6">
      <c r="A22618" s="250" t="s">
        <v>30735</v>
      </c>
      <c r="B22618" s="250" t="s">
        <v>50361</v>
      </c>
      <c r="C22618" s="250">
        <v>900</v>
      </c>
      <c r="F22618" s="250" t="s">
        <v>30735</v>
      </c>
    </row>
    <row r="22619" spans="1:6">
      <c r="A22619" s="250" t="s">
        <v>30736</v>
      </c>
      <c r="B22619" s="250" t="s">
        <v>50359</v>
      </c>
      <c r="C22619" s="250">
        <v>3100</v>
      </c>
      <c r="F22619" s="250" t="s">
        <v>30736</v>
      </c>
    </row>
    <row r="22620" spans="1:6">
      <c r="A22620" s="250" t="s">
        <v>30737</v>
      </c>
      <c r="B22620" s="250" t="s">
        <v>44129</v>
      </c>
      <c r="C22620" s="250">
        <v>3500</v>
      </c>
      <c r="F22620" s="250" t="s">
        <v>30737</v>
      </c>
    </row>
    <row r="22621" spans="1:6">
      <c r="A22621" s="250" t="s">
        <v>30738</v>
      </c>
      <c r="B22621" s="250" t="s">
        <v>44129</v>
      </c>
      <c r="C22621" s="250">
        <v>690</v>
      </c>
      <c r="F22621" s="250" t="s">
        <v>30738</v>
      </c>
    </row>
    <row r="22622" spans="1:6">
      <c r="A22622" s="250" t="s">
        <v>30739</v>
      </c>
      <c r="B22622" s="250" t="s">
        <v>50362</v>
      </c>
      <c r="C22622" s="250">
        <v>1150</v>
      </c>
      <c r="F22622" s="250" t="s">
        <v>30739</v>
      </c>
    </row>
    <row r="22623" spans="1:6">
      <c r="A22623" s="250" t="s">
        <v>56646</v>
      </c>
      <c r="B22623" s="250" t="s">
        <v>48593</v>
      </c>
      <c r="C22623" s="250">
        <v>1650</v>
      </c>
      <c r="F22623" s="250" t="s">
        <v>56646</v>
      </c>
    </row>
    <row r="22624" spans="1:6">
      <c r="A22624" s="250" t="s">
        <v>56647</v>
      </c>
      <c r="B22624" s="250" t="s">
        <v>48593</v>
      </c>
      <c r="C22624" s="250">
        <v>330</v>
      </c>
      <c r="F22624" s="250" t="s">
        <v>56647</v>
      </c>
    </row>
    <row r="22625" spans="1:6">
      <c r="A22625" s="250" t="s">
        <v>30740</v>
      </c>
      <c r="B22625" s="250" t="s">
        <v>50363</v>
      </c>
      <c r="C22625" s="250">
        <v>330</v>
      </c>
      <c r="F22625" s="250" t="s">
        <v>30740</v>
      </c>
    </row>
    <row r="22626" spans="1:6">
      <c r="A22626" s="250" t="s">
        <v>30741</v>
      </c>
      <c r="B22626" s="250" t="s">
        <v>50362</v>
      </c>
      <c r="C22626" s="250">
        <v>3200</v>
      </c>
      <c r="F22626" s="250" t="s">
        <v>30741</v>
      </c>
    </row>
    <row r="22627" spans="1:6">
      <c r="A22627" s="250" t="s">
        <v>30742</v>
      </c>
      <c r="B22627" s="250" t="s">
        <v>50362</v>
      </c>
      <c r="C22627" s="250">
        <v>1350</v>
      </c>
      <c r="F22627" s="250" t="s">
        <v>30742</v>
      </c>
    </row>
    <row r="22628" spans="1:6">
      <c r="A22628" s="250" t="s">
        <v>30744</v>
      </c>
      <c r="B22628" s="250" t="s">
        <v>50362</v>
      </c>
      <c r="C22628" s="250">
        <v>1450</v>
      </c>
      <c r="F22628" s="250" t="s">
        <v>30744</v>
      </c>
    </row>
    <row r="22629" spans="1:6">
      <c r="A22629" s="250" t="s">
        <v>30745</v>
      </c>
      <c r="B22629" s="250" t="s">
        <v>50362</v>
      </c>
      <c r="C22629" s="250">
        <v>1250</v>
      </c>
      <c r="F22629" s="250" t="s">
        <v>30745</v>
      </c>
    </row>
    <row r="22630" spans="1:6">
      <c r="A22630" s="250" t="s">
        <v>30746</v>
      </c>
      <c r="B22630" s="250" t="s">
        <v>50362</v>
      </c>
      <c r="C22630" s="250">
        <v>960</v>
      </c>
      <c r="F22630" s="250" t="s">
        <v>30746</v>
      </c>
    </row>
    <row r="22631" spans="1:6">
      <c r="A22631" s="250" t="s">
        <v>30747</v>
      </c>
      <c r="B22631" s="250" t="s">
        <v>48593</v>
      </c>
      <c r="C22631" s="250">
        <v>760</v>
      </c>
      <c r="F22631" s="250" t="s">
        <v>30747</v>
      </c>
    </row>
    <row r="22632" spans="1:6">
      <c r="A22632" s="250" t="s">
        <v>30748</v>
      </c>
      <c r="B22632" s="250" t="s">
        <v>50362</v>
      </c>
      <c r="C22632" s="250">
        <v>1600</v>
      </c>
      <c r="F22632" s="250" t="s">
        <v>30748</v>
      </c>
    </row>
    <row r="22633" spans="1:6">
      <c r="A22633" s="250" t="s">
        <v>30750</v>
      </c>
      <c r="B22633" s="250" t="s">
        <v>48593</v>
      </c>
      <c r="C22633" s="250">
        <v>3000</v>
      </c>
      <c r="F22633" s="250" t="s">
        <v>30750</v>
      </c>
    </row>
    <row r="22634" spans="1:6">
      <c r="A22634" s="250" t="s">
        <v>56648</v>
      </c>
      <c r="B22634" s="250" t="s">
        <v>48593</v>
      </c>
      <c r="C22634" s="250">
        <v>650</v>
      </c>
      <c r="F22634" s="250" t="s">
        <v>56648</v>
      </c>
    </row>
    <row r="22635" spans="1:6">
      <c r="A22635" s="250" t="s">
        <v>30751</v>
      </c>
      <c r="B22635" s="250" t="s">
        <v>48593</v>
      </c>
      <c r="C22635" s="250">
        <v>520</v>
      </c>
      <c r="F22635" s="250" t="s">
        <v>30751</v>
      </c>
    </row>
    <row r="22636" spans="1:6">
      <c r="A22636" s="250" t="s">
        <v>30752</v>
      </c>
      <c r="B22636" s="250" t="s">
        <v>48593</v>
      </c>
      <c r="C22636" s="250">
        <v>310</v>
      </c>
      <c r="F22636" s="250" t="s">
        <v>30752</v>
      </c>
    </row>
    <row r="22637" spans="1:6">
      <c r="A22637" s="250" t="s">
        <v>30753</v>
      </c>
      <c r="B22637" s="250" t="s">
        <v>48593</v>
      </c>
      <c r="C22637" s="250">
        <v>2000</v>
      </c>
      <c r="F22637" s="250" t="s">
        <v>30753</v>
      </c>
    </row>
    <row r="22638" spans="1:6">
      <c r="A22638" s="250" t="s">
        <v>30754</v>
      </c>
      <c r="B22638" s="250" t="s">
        <v>50362</v>
      </c>
      <c r="C22638" s="250">
        <v>600</v>
      </c>
      <c r="F22638" s="250" t="s">
        <v>30754</v>
      </c>
    </row>
    <row r="22639" spans="1:6">
      <c r="A22639" s="250" t="s">
        <v>30755</v>
      </c>
      <c r="B22639" s="250" t="s">
        <v>50362</v>
      </c>
      <c r="C22639" s="250">
        <v>2300</v>
      </c>
      <c r="F22639" s="250" t="s">
        <v>30755</v>
      </c>
    </row>
    <row r="22640" spans="1:6">
      <c r="A22640" s="250" t="s">
        <v>30756</v>
      </c>
      <c r="B22640" s="250" t="s">
        <v>50362</v>
      </c>
      <c r="C22640" s="250">
        <v>235</v>
      </c>
      <c r="F22640" s="250" t="s">
        <v>30756</v>
      </c>
    </row>
    <row r="22641" spans="1:6">
      <c r="A22641" s="250" t="s">
        <v>30757</v>
      </c>
      <c r="B22641" s="250" t="s">
        <v>50362</v>
      </c>
      <c r="C22641" s="250">
        <v>3300</v>
      </c>
      <c r="F22641" s="250" t="s">
        <v>30757</v>
      </c>
    </row>
    <row r="22642" spans="1:6">
      <c r="A22642" s="250" t="s">
        <v>30758</v>
      </c>
      <c r="B22642" s="250" t="s">
        <v>50364</v>
      </c>
      <c r="C22642" s="250">
        <v>480</v>
      </c>
      <c r="F22642" s="250" t="s">
        <v>30758</v>
      </c>
    </row>
    <row r="22643" spans="1:6">
      <c r="A22643" s="250" t="s">
        <v>30759</v>
      </c>
      <c r="B22643" s="250" t="s">
        <v>48593</v>
      </c>
      <c r="C22643" s="250">
        <v>2800</v>
      </c>
      <c r="F22643" s="250" t="s">
        <v>30759</v>
      </c>
    </row>
    <row r="22644" spans="1:6">
      <c r="A22644" s="250" t="s">
        <v>30760</v>
      </c>
      <c r="B22644" s="250" t="s">
        <v>50362</v>
      </c>
      <c r="C22644" s="250">
        <v>300</v>
      </c>
      <c r="F22644" s="250" t="s">
        <v>30760</v>
      </c>
    </row>
    <row r="22645" spans="1:6">
      <c r="A22645" s="250" t="s">
        <v>30761</v>
      </c>
      <c r="B22645" s="250" t="s">
        <v>56649</v>
      </c>
      <c r="C22645" s="250">
        <v>1300</v>
      </c>
      <c r="F22645" s="250" t="s">
        <v>30761</v>
      </c>
    </row>
    <row r="22646" spans="1:6">
      <c r="A22646" s="250" t="s">
        <v>30762</v>
      </c>
      <c r="B22646" s="250" t="s">
        <v>50362</v>
      </c>
      <c r="C22646" s="250">
        <v>235</v>
      </c>
      <c r="F22646" s="250" t="s">
        <v>30762</v>
      </c>
    </row>
    <row r="22647" spans="1:6">
      <c r="A22647" s="250" t="s">
        <v>30763</v>
      </c>
      <c r="B22647" s="250" t="s">
        <v>50362</v>
      </c>
      <c r="C22647" s="250">
        <v>820</v>
      </c>
      <c r="F22647" s="250" t="s">
        <v>30763</v>
      </c>
    </row>
    <row r="22648" spans="1:6">
      <c r="A22648" s="250" t="s">
        <v>30764</v>
      </c>
      <c r="B22648" s="250" t="s">
        <v>50362</v>
      </c>
      <c r="C22648" s="250">
        <v>540</v>
      </c>
      <c r="F22648" s="250" t="s">
        <v>30764</v>
      </c>
    </row>
    <row r="22649" spans="1:6">
      <c r="A22649" s="250" t="s">
        <v>30765</v>
      </c>
      <c r="B22649" s="250" t="s">
        <v>50362</v>
      </c>
      <c r="C22649" s="250">
        <v>2800</v>
      </c>
      <c r="F22649" s="250" t="s">
        <v>30765</v>
      </c>
    </row>
    <row r="22650" spans="1:6">
      <c r="A22650" s="250" t="s">
        <v>30766</v>
      </c>
      <c r="B22650" s="250" t="s">
        <v>50362</v>
      </c>
      <c r="C22650" s="250">
        <v>370</v>
      </c>
      <c r="F22650" s="250" t="s">
        <v>30766</v>
      </c>
    </row>
    <row r="22651" spans="1:6">
      <c r="A22651" s="250" t="s">
        <v>30767</v>
      </c>
      <c r="B22651" s="250" t="s">
        <v>50362</v>
      </c>
      <c r="C22651" s="250">
        <v>2600</v>
      </c>
      <c r="F22651" s="250" t="s">
        <v>30767</v>
      </c>
    </row>
    <row r="22652" spans="1:6">
      <c r="A22652" s="250" t="s">
        <v>30768</v>
      </c>
      <c r="B22652" s="250" t="s">
        <v>50362</v>
      </c>
      <c r="C22652" s="250">
        <v>450</v>
      </c>
      <c r="F22652" s="250" t="s">
        <v>30768</v>
      </c>
    </row>
    <row r="22653" spans="1:6">
      <c r="A22653" s="250" t="s">
        <v>30769</v>
      </c>
      <c r="B22653" s="250" t="s">
        <v>50365</v>
      </c>
      <c r="C22653" s="250">
        <v>980</v>
      </c>
      <c r="F22653" s="250" t="s">
        <v>30769</v>
      </c>
    </row>
    <row r="22654" spans="1:6">
      <c r="A22654" s="250" t="s">
        <v>30770</v>
      </c>
      <c r="B22654" s="250" t="s">
        <v>48593</v>
      </c>
      <c r="C22654" s="250">
        <v>265</v>
      </c>
      <c r="F22654" s="250" t="s">
        <v>30770</v>
      </c>
    </row>
    <row r="22655" spans="1:6">
      <c r="A22655" s="250" t="s">
        <v>30771</v>
      </c>
      <c r="B22655" s="250" t="s">
        <v>48450</v>
      </c>
      <c r="C22655" s="250">
        <v>290</v>
      </c>
      <c r="F22655" s="250" t="s">
        <v>30771</v>
      </c>
    </row>
    <row r="22656" spans="1:6">
      <c r="A22656" s="250" t="s">
        <v>30772</v>
      </c>
      <c r="B22656" s="250" t="s">
        <v>50362</v>
      </c>
      <c r="C22656" s="250">
        <v>1250</v>
      </c>
      <c r="F22656" s="250" t="s">
        <v>30772</v>
      </c>
    </row>
    <row r="22657" spans="1:6">
      <c r="A22657" s="250" t="s">
        <v>30773</v>
      </c>
      <c r="B22657" s="250" t="s">
        <v>50362</v>
      </c>
      <c r="C22657" s="250">
        <v>980</v>
      </c>
      <c r="F22657" s="250" t="s">
        <v>30773</v>
      </c>
    </row>
    <row r="22658" spans="1:6">
      <c r="A22658" s="250" t="s">
        <v>30774</v>
      </c>
      <c r="B22658" s="250" t="s">
        <v>50362</v>
      </c>
      <c r="C22658" s="250">
        <v>265</v>
      </c>
      <c r="F22658" s="250" t="s">
        <v>30774</v>
      </c>
    </row>
    <row r="22659" spans="1:6">
      <c r="A22659" s="250" t="s">
        <v>30775</v>
      </c>
      <c r="B22659" s="250" t="s">
        <v>50366</v>
      </c>
      <c r="C22659" s="250">
        <v>740</v>
      </c>
      <c r="F22659" s="250" t="s">
        <v>30775</v>
      </c>
    </row>
    <row r="22660" spans="1:6">
      <c r="A22660" s="250" t="s">
        <v>30776</v>
      </c>
      <c r="B22660" s="250" t="s">
        <v>50367</v>
      </c>
      <c r="C22660" s="250">
        <v>3800</v>
      </c>
      <c r="F22660" s="250" t="s">
        <v>30776</v>
      </c>
    </row>
    <row r="22661" spans="1:6">
      <c r="A22661" s="250" t="s">
        <v>30777</v>
      </c>
      <c r="B22661" s="250" t="s">
        <v>50362</v>
      </c>
      <c r="C22661" s="250">
        <v>1050</v>
      </c>
      <c r="F22661" s="250" t="s">
        <v>30777</v>
      </c>
    </row>
    <row r="22662" spans="1:6">
      <c r="A22662" s="250" t="s">
        <v>30778</v>
      </c>
      <c r="B22662" s="250" t="s">
        <v>50362</v>
      </c>
      <c r="C22662" s="250">
        <v>740</v>
      </c>
      <c r="F22662" s="250" t="s">
        <v>30778</v>
      </c>
    </row>
    <row r="22663" spans="1:6">
      <c r="A22663" s="250" t="s">
        <v>30779</v>
      </c>
      <c r="B22663" s="250" t="s">
        <v>50362</v>
      </c>
      <c r="C22663" s="250">
        <v>3800</v>
      </c>
      <c r="F22663" s="250" t="s">
        <v>30779</v>
      </c>
    </row>
    <row r="22664" spans="1:6">
      <c r="A22664" s="250" t="s">
        <v>30780</v>
      </c>
      <c r="B22664" s="250" t="s">
        <v>50365</v>
      </c>
      <c r="C22664" s="250">
        <v>1850</v>
      </c>
      <c r="F22664" s="250" t="s">
        <v>30780</v>
      </c>
    </row>
    <row r="22665" spans="1:6">
      <c r="A22665" s="250" t="s">
        <v>30781</v>
      </c>
      <c r="B22665" s="250" t="s">
        <v>50362</v>
      </c>
      <c r="C22665" s="250">
        <v>5800</v>
      </c>
      <c r="F22665" s="250" t="s">
        <v>30781</v>
      </c>
    </row>
    <row r="22666" spans="1:6">
      <c r="A22666" s="250" t="s">
        <v>30782</v>
      </c>
      <c r="B22666" s="250" t="s">
        <v>50362</v>
      </c>
      <c r="C22666" s="250">
        <v>830</v>
      </c>
      <c r="F22666" s="250" t="s">
        <v>30782</v>
      </c>
    </row>
    <row r="22667" spans="1:6">
      <c r="A22667" s="250" t="s">
        <v>30783</v>
      </c>
      <c r="B22667" s="250" t="s">
        <v>50362</v>
      </c>
      <c r="C22667" s="250">
        <v>830</v>
      </c>
      <c r="F22667" s="250" t="s">
        <v>30783</v>
      </c>
    </row>
    <row r="22668" spans="1:6">
      <c r="A22668" s="250" t="s">
        <v>30784</v>
      </c>
      <c r="B22668" s="250" t="s">
        <v>48593</v>
      </c>
      <c r="C22668" s="250">
        <v>900</v>
      </c>
      <c r="F22668" s="250" t="s">
        <v>30784</v>
      </c>
    </row>
    <row r="22669" spans="1:6">
      <c r="A22669" s="250" t="s">
        <v>30785</v>
      </c>
      <c r="B22669" s="250" t="s">
        <v>48593</v>
      </c>
      <c r="C22669" s="250">
        <v>2500</v>
      </c>
      <c r="F22669" s="250" t="s">
        <v>30785</v>
      </c>
    </row>
    <row r="22670" spans="1:6">
      <c r="A22670" s="250" t="s">
        <v>56650</v>
      </c>
      <c r="B22670" s="250" t="s">
        <v>56651</v>
      </c>
      <c r="C22670" s="250">
        <v>2400</v>
      </c>
      <c r="F22670" s="250" t="s">
        <v>56650</v>
      </c>
    </row>
    <row r="22671" spans="1:6">
      <c r="A22671" s="250" t="s">
        <v>56652</v>
      </c>
      <c r="B22671" s="250" t="s">
        <v>50368</v>
      </c>
      <c r="C22671" s="250">
        <v>1550</v>
      </c>
      <c r="F22671" s="250" t="s">
        <v>56652</v>
      </c>
    </row>
    <row r="22672" spans="1:6">
      <c r="A22672" s="250" t="s">
        <v>30786</v>
      </c>
      <c r="B22672" s="250" t="s">
        <v>50368</v>
      </c>
      <c r="C22672" s="250">
        <v>3000</v>
      </c>
      <c r="F22672" s="250" t="s">
        <v>30786</v>
      </c>
    </row>
    <row r="22673" spans="1:6">
      <c r="A22673" s="250" t="s">
        <v>30787</v>
      </c>
      <c r="B22673" s="250" t="s">
        <v>50369</v>
      </c>
      <c r="C22673" s="250">
        <v>2600</v>
      </c>
      <c r="F22673" s="250" t="s">
        <v>30787</v>
      </c>
    </row>
    <row r="22674" spans="1:6">
      <c r="A22674" s="250" t="s">
        <v>30788</v>
      </c>
      <c r="B22674" s="250" t="s">
        <v>50368</v>
      </c>
      <c r="C22674" s="250">
        <v>2200</v>
      </c>
      <c r="F22674" s="250" t="s">
        <v>30788</v>
      </c>
    </row>
    <row r="22675" spans="1:6">
      <c r="A22675" s="250" t="s">
        <v>30789</v>
      </c>
      <c r="B22675" s="250" t="s">
        <v>50368</v>
      </c>
      <c r="C22675" s="250">
        <v>1950</v>
      </c>
      <c r="F22675" s="250" t="s">
        <v>30789</v>
      </c>
    </row>
    <row r="22676" spans="1:6">
      <c r="A22676" s="250" t="s">
        <v>30790</v>
      </c>
      <c r="B22676" s="250" t="s">
        <v>50368</v>
      </c>
      <c r="C22676" s="250">
        <v>1950</v>
      </c>
      <c r="F22676" s="250" t="s">
        <v>30790</v>
      </c>
    </row>
    <row r="22677" spans="1:6">
      <c r="A22677" s="250" t="s">
        <v>30791</v>
      </c>
      <c r="B22677" s="250" t="s">
        <v>48575</v>
      </c>
      <c r="C22677" s="250">
        <v>1850</v>
      </c>
      <c r="F22677" s="250" t="s">
        <v>30791</v>
      </c>
    </row>
    <row r="22678" spans="1:6">
      <c r="A22678" s="250" t="s">
        <v>56653</v>
      </c>
      <c r="B22678" s="250" t="s">
        <v>48560</v>
      </c>
      <c r="C22678" s="250">
        <v>2200</v>
      </c>
      <c r="F22678" s="250" t="s">
        <v>56653</v>
      </c>
    </row>
    <row r="22679" spans="1:6">
      <c r="A22679" s="250" t="s">
        <v>30792</v>
      </c>
      <c r="B22679" s="250" t="s">
        <v>48560</v>
      </c>
      <c r="C22679" s="250">
        <v>2400</v>
      </c>
      <c r="F22679" s="250" t="s">
        <v>30792</v>
      </c>
    </row>
    <row r="22680" spans="1:6">
      <c r="A22680" s="250" t="s">
        <v>30793</v>
      </c>
      <c r="B22680" s="250" t="s">
        <v>48593</v>
      </c>
      <c r="C22680" s="250">
        <v>2700</v>
      </c>
      <c r="F22680" s="250" t="s">
        <v>30793</v>
      </c>
    </row>
    <row r="22681" spans="1:6">
      <c r="A22681" s="250" t="s">
        <v>30794</v>
      </c>
      <c r="B22681" s="250" t="s">
        <v>50370</v>
      </c>
      <c r="C22681" s="250">
        <v>3700</v>
      </c>
      <c r="F22681" s="250" t="s">
        <v>30794</v>
      </c>
    </row>
    <row r="22682" spans="1:6">
      <c r="A22682" s="250" t="s">
        <v>30795</v>
      </c>
      <c r="B22682" s="250" t="s">
        <v>50371</v>
      </c>
      <c r="C22682" s="250">
        <v>6800</v>
      </c>
      <c r="F22682" s="250" t="s">
        <v>30795</v>
      </c>
    </row>
    <row r="22683" spans="1:6">
      <c r="A22683" s="250" t="s">
        <v>30796</v>
      </c>
      <c r="B22683" s="250" t="s">
        <v>50372</v>
      </c>
      <c r="C22683" s="250">
        <v>2100</v>
      </c>
      <c r="F22683" s="250" t="s">
        <v>30796</v>
      </c>
    </row>
    <row r="22684" spans="1:6">
      <c r="A22684" s="250" t="s">
        <v>30797</v>
      </c>
      <c r="B22684" s="250" t="s">
        <v>50372</v>
      </c>
      <c r="C22684" s="250">
        <v>5500</v>
      </c>
      <c r="F22684" s="250" t="s">
        <v>30797</v>
      </c>
    </row>
    <row r="22685" spans="1:6">
      <c r="A22685" s="250" t="s">
        <v>30798</v>
      </c>
      <c r="B22685" s="250" t="s">
        <v>50373</v>
      </c>
      <c r="C22685" s="250">
        <v>5500</v>
      </c>
      <c r="F22685" s="250" t="s">
        <v>30798</v>
      </c>
    </row>
    <row r="22686" spans="1:6">
      <c r="A22686" s="250" t="s">
        <v>30799</v>
      </c>
      <c r="B22686" s="250" t="s">
        <v>50372</v>
      </c>
      <c r="C22686" s="250">
        <v>8600</v>
      </c>
      <c r="F22686" s="250" t="s">
        <v>30799</v>
      </c>
    </row>
    <row r="22687" spans="1:6">
      <c r="A22687" s="250" t="s">
        <v>30800</v>
      </c>
      <c r="B22687" s="250" t="s">
        <v>50372</v>
      </c>
      <c r="C22687" s="250">
        <v>9500</v>
      </c>
      <c r="F22687" s="250" t="s">
        <v>30800</v>
      </c>
    </row>
    <row r="22688" spans="1:6">
      <c r="A22688" s="250" t="s">
        <v>30801</v>
      </c>
      <c r="B22688" s="250" t="s">
        <v>39632</v>
      </c>
      <c r="C22688" s="250">
        <v>530</v>
      </c>
      <c r="F22688" s="250" t="s">
        <v>30801</v>
      </c>
    </row>
    <row r="22689" spans="1:6">
      <c r="A22689" s="250" t="s">
        <v>30802</v>
      </c>
      <c r="B22689" s="250" t="s">
        <v>39632</v>
      </c>
      <c r="C22689" s="250">
        <v>155</v>
      </c>
      <c r="F22689" s="250" t="s">
        <v>30802</v>
      </c>
    </row>
    <row r="22690" spans="1:6">
      <c r="A22690" s="250" t="s">
        <v>30803</v>
      </c>
      <c r="B22690" s="250" t="s">
        <v>39632</v>
      </c>
      <c r="C22690" s="250">
        <v>700</v>
      </c>
      <c r="F22690" s="250" t="s">
        <v>30803</v>
      </c>
    </row>
    <row r="22691" spans="1:6">
      <c r="A22691" s="250" t="s">
        <v>30804</v>
      </c>
      <c r="B22691" s="250" t="s">
        <v>39632</v>
      </c>
      <c r="C22691" s="250">
        <v>1550</v>
      </c>
      <c r="F22691" s="250" t="s">
        <v>30804</v>
      </c>
    </row>
    <row r="22692" spans="1:6">
      <c r="A22692" s="250" t="s">
        <v>30805</v>
      </c>
      <c r="B22692" s="250" t="s">
        <v>39632</v>
      </c>
      <c r="C22692" s="250">
        <v>1300</v>
      </c>
      <c r="F22692" s="250" t="s">
        <v>30805</v>
      </c>
    </row>
    <row r="22693" spans="1:6">
      <c r="A22693" s="250" t="s">
        <v>30806</v>
      </c>
      <c r="B22693" s="250" t="s">
        <v>39632</v>
      </c>
      <c r="C22693" s="250">
        <v>980</v>
      </c>
      <c r="F22693" s="250" t="s">
        <v>30806</v>
      </c>
    </row>
    <row r="22694" spans="1:6">
      <c r="A22694" s="250" t="s">
        <v>30807</v>
      </c>
      <c r="B22694" s="250" t="s">
        <v>39632</v>
      </c>
      <c r="C22694" s="250">
        <v>530</v>
      </c>
      <c r="F22694" s="250" t="s">
        <v>30807</v>
      </c>
    </row>
    <row r="22695" spans="1:6">
      <c r="A22695" s="250" t="s">
        <v>30808</v>
      </c>
      <c r="B22695" s="250" t="s">
        <v>39632</v>
      </c>
      <c r="C22695" s="250">
        <v>450</v>
      </c>
      <c r="F22695" s="250" t="s">
        <v>30808</v>
      </c>
    </row>
    <row r="22696" spans="1:6">
      <c r="A22696" s="250" t="s">
        <v>30809</v>
      </c>
      <c r="B22696" s="250" t="s">
        <v>39632</v>
      </c>
      <c r="C22696" s="250">
        <v>155</v>
      </c>
      <c r="F22696" s="250" t="s">
        <v>30809</v>
      </c>
    </row>
    <row r="22697" spans="1:6">
      <c r="A22697" s="250" t="s">
        <v>30811</v>
      </c>
      <c r="B22697" s="250" t="s">
        <v>73</v>
      </c>
      <c r="C22697" s="250">
        <v>70</v>
      </c>
      <c r="F22697" s="250" t="s">
        <v>30811</v>
      </c>
    </row>
    <row r="22698" spans="1:6">
      <c r="A22698" s="250" t="s">
        <v>30812</v>
      </c>
      <c r="B22698" s="250" t="s">
        <v>73</v>
      </c>
      <c r="C22698" s="250">
        <v>180</v>
      </c>
      <c r="F22698" s="250" t="s">
        <v>30812</v>
      </c>
    </row>
    <row r="22699" spans="1:6">
      <c r="A22699" s="250" t="s">
        <v>30813</v>
      </c>
      <c r="B22699" s="250" t="s">
        <v>73</v>
      </c>
      <c r="C22699" s="250">
        <v>810</v>
      </c>
      <c r="F22699" s="250" t="s">
        <v>30813</v>
      </c>
    </row>
    <row r="22700" spans="1:6">
      <c r="A22700" s="250" t="s">
        <v>30814</v>
      </c>
      <c r="B22700" s="250" t="s">
        <v>73</v>
      </c>
      <c r="C22700" s="250">
        <v>190</v>
      </c>
      <c r="F22700" s="250" t="s">
        <v>30814</v>
      </c>
    </row>
    <row r="22701" spans="1:6">
      <c r="A22701" s="250" t="s">
        <v>30815</v>
      </c>
      <c r="B22701" s="250" t="s">
        <v>73</v>
      </c>
      <c r="C22701" s="250">
        <v>1050</v>
      </c>
      <c r="F22701" s="250" t="s">
        <v>30815</v>
      </c>
    </row>
    <row r="22702" spans="1:6">
      <c r="A22702" s="250" t="s">
        <v>30816</v>
      </c>
      <c r="B22702" s="250" t="s">
        <v>73</v>
      </c>
      <c r="C22702" s="250">
        <v>125</v>
      </c>
      <c r="F22702" s="250" t="s">
        <v>30816</v>
      </c>
    </row>
    <row r="22703" spans="1:6">
      <c r="A22703" s="250" t="s">
        <v>30817</v>
      </c>
      <c r="B22703" s="250" t="s">
        <v>73</v>
      </c>
      <c r="C22703" s="250">
        <v>130</v>
      </c>
      <c r="F22703" s="250" t="s">
        <v>30817</v>
      </c>
    </row>
    <row r="22704" spans="1:6">
      <c r="A22704" s="250" t="s">
        <v>30818</v>
      </c>
      <c r="B22704" s="250" t="s">
        <v>73</v>
      </c>
      <c r="C22704" s="250">
        <v>99</v>
      </c>
      <c r="F22704" s="250" t="s">
        <v>30818</v>
      </c>
    </row>
    <row r="22705" spans="1:6">
      <c r="A22705" s="250" t="s">
        <v>30819</v>
      </c>
      <c r="B22705" s="250" t="s">
        <v>73</v>
      </c>
      <c r="C22705" s="250">
        <v>130</v>
      </c>
      <c r="F22705" s="250" t="s">
        <v>30819</v>
      </c>
    </row>
    <row r="22706" spans="1:6">
      <c r="A22706" s="250" t="s">
        <v>30820</v>
      </c>
      <c r="B22706" s="250" t="s">
        <v>73</v>
      </c>
      <c r="C22706" s="250">
        <v>265</v>
      </c>
      <c r="F22706" s="250" t="s">
        <v>30820</v>
      </c>
    </row>
    <row r="22707" spans="1:6">
      <c r="A22707" s="250" t="s">
        <v>30821</v>
      </c>
      <c r="B22707" s="250" t="s">
        <v>73</v>
      </c>
      <c r="C22707" s="250">
        <v>520</v>
      </c>
      <c r="F22707" s="250" t="s">
        <v>30821</v>
      </c>
    </row>
    <row r="22708" spans="1:6">
      <c r="A22708" s="250" t="s">
        <v>30822</v>
      </c>
      <c r="B22708" s="250" t="s">
        <v>73</v>
      </c>
      <c r="C22708" s="250">
        <v>230</v>
      </c>
      <c r="F22708" s="250" t="s">
        <v>30822</v>
      </c>
    </row>
    <row r="22709" spans="1:6">
      <c r="A22709" s="250" t="s">
        <v>30823</v>
      </c>
      <c r="B22709" s="250" t="s">
        <v>50375</v>
      </c>
      <c r="C22709" s="250">
        <v>260</v>
      </c>
      <c r="F22709" s="250" t="s">
        <v>30823</v>
      </c>
    </row>
    <row r="22710" spans="1:6">
      <c r="A22710" s="250" t="s">
        <v>30824</v>
      </c>
      <c r="B22710" s="250" t="s">
        <v>50376</v>
      </c>
      <c r="C22710" s="250">
        <v>760</v>
      </c>
      <c r="F22710" s="250" t="s">
        <v>30824</v>
      </c>
    </row>
    <row r="22711" spans="1:6">
      <c r="A22711" s="250" t="s">
        <v>30825</v>
      </c>
      <c r="B22711" s="250" t="s">
        <v>50329</v>
      </c>
      <c r="C22711" s="250">
        <v>76</v>
      </c>
      <c r="F22711" s="250" t="s">
        <v>30825</v>
      </c>
    </row>
    <row r="22712" spans="1:6">
      <c r="A22712" s="250" t="s">
        <v>30826</v>
      </c>
      <c r="B22712" s="250" t="s">
        <v>49580</v>
      </c>
      <c r="C22712" s="250">
        <v>110</v>
      </c>
      <c r="F22712" s="250" t="s">
        <v>30826</v>
      </c>
    </row>
    <row r="22713" spans="1:6">
      <c r="A22713" s="250" t="s">
        <v>30827</v>
      </c>
      <c r="B22713" s="250" t="s">
        <v>73</v>
      </c>
      <c r="C22713" s="250">
        <v>265</v>
      </c>
      <c r="F22713" s="250" t="s">
        <v>30827</v>
      </c>
    </row>
    <row r="22714" spans="1:6">
      <c r="A22714" s="250" t="s">
        <v>30828</v>
      </c>
      <c r="B22714" s="250" t="s">
        <v>50376</v>
      </c>
      <c r="C22714" s="250">
        <v>790</v>
      </c>
      <c r="F22714" s="250" t="s">
        <v>30828</v>
      </c>
    </row>
    <row r="22715" spans="1:6">
      <c r="A22715" s="250" t="s">
        <v>30829</v>
      </c>
      <c r="B22715" s="250" t="s">
        <v>73</v>
      </c>
      <c r="C22715" s="250">
        <v>99</v>
      </c>
      <c r="F22715" s="250" t="s">
        <v>30829</v>
      </c>
    </row>
    <row r="22716" spans="1:6">
      <c r="A22716" s="250" t="s">
        <v>30830</v>
      </c>
      <c r="B22716" s="250" t="s">
        <v>73</v>
      </c>
      <c r="C22716" s="250">
        <v>760</v>
      </c>
      <c r="F22716" s="250" t="s">
        <v>30830</v>
      </c>
    </row>
    <row r="22717" spans="1:6">
      <c r="A22717" s="250" t="s">
        <v>30831</v>
      </c>
      <c r="B22717" s="250" t="s">
        <v>73</v>
      </c>
      <c r="C22717" s="250">
        <v>75</v>
      </c>
      <c r="F22717" s="250" t="s">
        <v>30831</v>
      </c>
    </row>
    <row r="22718" spans="1:6">
      <c r="A22718" s="250" t="s">
        <v>56654</v>
      </c>
      <c r="B22718" s="250" t="s">
        <v>73</v>
      </c>
      <c r="C22718" s="250">
        <v>155</v>
      </c>
      <c r="F22718" s="250" t="s">
        <v>56654</v>
      </c>
    </row>
    <row r="22719" spans="1:6">
      <c r="A22719" s="250" t="s">
        <v>30832</v>
      </c>
      <c r="B22719" s="250" t="s">
        <v>50377</v>
      </c>
      <c r="C22719" s="250">
        <v>110</v>
      </c>
      <c r="F22719" s="250" t="s">
        <v>30832</v>
      </c>
    </row>
    <row r="22720" spans="1:6">
      <c r="A22720" s="250" t="s">
        <v>30833</v>
      </c>
      <c r="B22720" s="250" t="s">
        <v>73</v>
      </c>
      <c r="C22720" s="250">
        <v>255</v>
      </c>
      <c r="F22720" s="250" t="s">
        <v>30833</v>
      </c>
    </row>
    <row r="22721" spans="1:6">
      <c r="A22721" s="250" t="s">
        <v>30834</v>
      </c>
      <c r="B22721" s="250" t="s">
        <v>50378</v>
      </c>
      <c r="C22721" s="250">
        <v>1050</v>
      </c>
      <c r="F22721" s="250" t="s">
        <v>30834</v>
      </c>
    </row>
    <row r="22722" spans="1:6">
      <c r="A22722" s="250" t="s">
        <v>30835</v>
      </c>
      <c r="B22722" s="250" t="s">
        <v>50379</v>
      </c>
      <c r="C22722" s="250">
        <v>180</v>
      </c>
      <c r="F22722" s="250" t="s">
        <v>30835</v>
      </c>
    </row>
    <row r="22723" spans="1:6">
      <c r="A22723" s="250" t="s">
        <v>30836</v>
      </c>
      <c r="B22723" s="250" t="s">
        <v>73</v>
      </c>
      <c r="C22723" s="250">
        <v>83</v>
      </c>
      <c r="F22723" s="250" t="s">
        <v>30836</v>
      </c>
    </row>
    <row r="22724" spans="1:6">
      <c r="A22724" s="250" t="s">
        <v>30837</v>
      </c>
      <c r="B22724" s="250" t="s">
        <v>49013</v>
      </c>
      <c r="C22724" s="250">
        <v>600</v>
      </c>
      <c r="F22724" s="250" t="s">
        <v>30837</v>
      </c>
    </row>
    <row r="22725" spans="1:6">
      <c r="A22725" s="250" t="s">
        <v>30838</v>
      </c>
      <c r="B22725" s="250" t="s">
        <v>50380</v>
      </c>
      <c r="C22725" s="250">
        <v>88</v>
      </c>
      <c r="F22725" s="250" t="s">
        <v>30838</v>
      </c>
    </row>
    <row r="22726" spans="1:6">
      <c r="A22726" s="250" t="s">
        <v>30839</v>
      </c>
      <c r="B22726" s="250" t="s">
        <v>73</v>
      </c>
      <c r="C22726" s="250">
        <v>530</v>
      </c>
      <c r="F22726" s="250" t="s">
        <v>30839</v>
      </c>
    </row>
    <row r="22727" spans="1:6">
      <c r="A22727" s="250" t="s">
        <v>30840</v>
      </c>
      <c r="B22727" s="250" t="s">
        <v>48550</v>
      </c>
      <c r="C22727" s="250">
        <v>120</v>
      </c>
      <c r="F22727" s="250" t="s">
        <v>30840</v>
      </c>
    </row>
    <row r="22728" spans="1:6">
      <c r="A22728" s="250" t="s">
        <v>30841</v>
      </c>
      <c r="B22728" s="250" t="s">
        <v>73</v>
      </c>
      <c r="C22728" s="250">
        <v>300</v>
      </c>
      <c r="F22728" s="250" t="s">
        <v>30841</v>
      </c>
    </row>
    <row r="22729" spans="1:6">
      <c r="A22729" s="250" t="s">
        <v>30842</v>
      </c>
      <c r="B22729" s="250" t="s">
        <v>50381</v>
      </c>
      <c r="C22729" s="250">
        <v>200</v>
      </c>
      <c r="F22729" s="250" t="s">
        <v>30842</v>
      </c>
    </row>
    <row r="22730" spans="1:6">
      <c r="A22730" s="250" t="s">
        <v>30843</v>
      </c>
      <c r="B22730" s="250" t="s">
        <v>50382</v>
      </c>
      <c r="C22730" s="250">
        <v>220</v>
      </c>
      <c r="F22730" s="250" t="s">
        <v>30843</v>
      </c>
    </row>
    <row r="22731" spans="1:6">
      <c r="A22731" s="250" t="s">
        <v>30844</v>
      </c>
      <c r="B22731" s="250" t="s">
        <v>49580</v>
      </c>
      <c r="C22731" s="250">
        <v>155</v>
      </c>
      <c r="F22731" s="250" t="s">
        <v>30844</v>
      </c>
    </row>
    <row r="22732" spans="1:6">
      <c r="A22732" s="250" t="s">
        <v>30845</v>
      </c>
      <c r="B22732" s="250" t="s">
        <v>50383</v>
      </c>
      <c r="C22732" s="250">
        <v>190</v>
      </c>
      <c r="F22732" s="250" t="s">
        <v>30845</v>
      </c>
    </row>
    <row r="22733" spans="1:6">
      <c r="A22733" s="250" t="s">
        <v>30846</v>
      </c>
      <c r="B22733" s="250" t="s">
        <v>73</v>
      </c>
      <c r="C22733" s="250">
        <v>245</v>
      </c>
      <c r="F22733" s="250" t="s">
        <v>30846</v>
      </c>
    </row>
    <row r="22734" spans="1:6">
      <c r="A22734" s="250" t="s">
        <v>30847</v>
      </c>
      <c r="B22734" s="250" t="s">
        <v>73</v>
      </c>
      <c r="C22734" s="250">
        <v>235</v>
      </c>
      <c r="F22734" s="250" t="s">
        <v>30847</v>
      </c>
    </row>
    <row r="22735" spans="1:6">
      <c r="A22735" s="250" t="s">
        <v>30848</v>
      </c>
      <c r="B22735" s="250" t="s">
        <v>73</v>
      </c>
      <c r="C22735" s="250">
        <v>265</v>
      </c>
      <c r="F22735" s="250" t="s">
        <v>30848</v>
      </c>
    </row>
    <row r="22736" spans="1:6">
      <c r="A22736" s="250" t="s">
        <v>30849</v>
      </c>
      <c r="B22736" s="250" t="s">
        <v>73</v>
      </c>
      <c r="C22736" s="250">
        <v>490</v>
      </c>
      <c r="F22736" s="250" t="s">
        <v>30849</v>
      </c>
    </row>
    <row r="22737" spans="1:6">
      <c r="A22737" s="250" t="s">
        <v>56655</v>
      </c>
      <c r="B22737" s="250" t="s">
        <v>73</v>
      </c>
      <c r="C22737" s="250">
        <v>155</v>
      </c>
      <c r="F22737" s="250" t="s">
        <v>56655</v>
      </c>
    </row>
    <row r="22738" spans="1:6">
      <c r="A22738" s="250" t="s">
        <v>56656</v>
      </c>
      <c r="B22738" s="250" t="s">
        <v>73</v>
      </c>
      <c r="C22738" s="250">
        <v>155</v>
      </c>
      <c r="F22738" s="250" t="s">
        <v>56656</v>
      </c>
    </row>
    <row r="22739" spans="1:6">
      <c r="A22739" s="250" t="s">
        <v>30850</v>
      </c>
      <c r="B22739" s="250" t="s">
        <v>50329</v>
      </c>
      <c r="C22739" s="250">
        <v>150</v>
      </c>
      <c r="F22739" s="250" t="s">
        <v>30850</v>
      </c>
    </row>
    <row r="22740" spans="1:6">
      <c r="A22740" s="250" t="s">
        <v>30851</v>
      </c>
      <c r="B22740" s="250" t="s">
        <v>49579</v>
      </c>
      <c r="C22740" s="250">
        <v>150</v>
      </c>
      <c r="F22740" s="250" t="s">
        <v>30851</v>
      </c>
    </row>
    <row r="22741" spans="1:6">
      <c r="A22741" s="250" t="s">
        <v>30852</v>
      </c>
      <c r="B22741" s="250" t="s">
        <v>73</v>
      </c>
      <c r="C22741" s="250">
        <v>125</v>
      </c>
      <c r="F22741" s="250" t="s">
        <v>30852</v>
      </c>
    </row>
    <row r="22742" spans="1:6">
      <c r="A22742" s="250" t="s">
        <v>30853</v>
      </c>
      <c r="B22742" s="250" t="s">
        <v>73</v>
      </c>
      <c r="C22742" s="250">
        <v>140</v>
      </c>
      <c r="F22742" s="250" t="s">
        <v>30853</v>
      </c>
    </row>
    <row r="22743" spans="1:6">
      <c r="A22743" s="250" t="s">
        <v>30854</v>
      </c>
      <c r="B22743" s="250" t="s">
        <v>50384</v>
      </c>
      <c r="C22743" s="250">
        <v>145</v>
      </c>
      <c r="F22743" s="250" t="s">
        <v>30854</v>
      </c>
    </row>
    <row r="22744" spans="1:6">
      <c r="A22744" s="250" t="s">
        <v>30855</v>
      </c>
      <c r="B22744" s="250" t="s">
        <v>50375</v>
      </c>
      <c r="C22744" s="250">
        <v>570</v>
      </c>
      <c r="F22744" s="250" t="s">
        <v>30855</v>
      </c>
    </row>
    <row r="22745" spans="1:6">
      <c r="A22745" s="250" t="s">
        <v>30856</v>
      </c>
      <c r="B22745" s="250" t="s">
        <v>73</v>
      </c>
      <c r="C22745" s="250">
        <v>320</v>
      </c>
      <c r="F22745" s="250" t="s">
        <v>30856</v>
      </c>
    </row>
    <row r="22746" spans="1:6">
      <c r="A22746" s="250" t="s">
        <v>30857</v>
      </c>
      <c r="B22746" s="250" t="s">
        <v>73</v>
      </c>
      <c r="C22746" s="250">
        <v>330</v>
      </c>
      <c r="F22746" s="250" t="s">
        <v>30857</v>
      </c>
    </row>
    <row r="22747" spans="1:6">
      <c r="A22747" s="250" t="s">
        <v>30858</v>
      </c>
      <c r="B22747" s="250" t="s">
        <v>73</v>
      </c>
      <c r="C22747" s="250">
        <v>1050</v>
      </c>
      <c r="F22747" s="250" t="s">
        <v>30858</v>
      </c>
    </row>
    <row r="22748" spans="1:6">
      <c r="A22748" s="250" t="s">
        <v>30859</v>
      </c>
      <c r="B22748" s="250" t="s">
        <v>73</v>
      </c>
      <c r="C22748" s="250">
        <v>1900</v>
      </c>
      <c r="F22748" s="250" t="s">
        <v>30859</v>
      </c>
    </row>
    <row r="22749" spans="1:6">
      <c r="A22749" s="250" t="s">
        <v>30860</v>
      </c>
      <c r="B22749" s="250" t="s">
        <v>50379</v>
      </c>
      <c r="C22749" s="250">
        <v>660</v>
      </c>
      <c r="F22749" s="250" t="s">
        <v>30860</v>
      </c>
    </row>
    <row r="22750" spans="1:6">
      <c r="A22750" s="250" t="s">
        <v>30861</v>
      </c>
      <c r="B22750" s="250" t="s">
        <v>50376</v>
      </c>
      <c r="C22750" s="250">
        <v>920</v>
      </c>
      <c r="F22750" s="250" t="s">
        <v>30861</v>
      </c>
    </row>
    <row r="22751" spans="1:6">
      <c r="A22751" s="250" t="s">
        <v>30862</v>
      </c>
      <c r="B22751" s="250" t="s">
        <v>50329</v>
      </c>
      <c r="C22751" s="250">
        <v>350</v>
      </c>
      <c r="F22751" s="250" t="s">
        <v>30862</v>
      </c>
    </row>
    <row r="22752" spans="1:6">
      <c r="A22752" s="250" t="s">
        <v>30863</v>
      </c>
      <c r="B22752" s="250" t="s">
        <v>73</v>
      </c>
      <c r="C22752" s="250">
        <v>260</v>
      </c>
      <c r="F22752" s="250" t="s">
        <v>30863</v>
      </c>
    </row>
    <row r="22753" spans="1:6">
      <c r="A22753" s="250" t="s">
        <v>30864</v>
      </c>
      <c r="B22753" s="250" t="s">
        <v>50385</v>
      </c>
      <c r="C22753" s="250">
        <v>2100</v>
      </c>
      <c r="F22753" s="250" t="s">
        <v>30864</v>
      </c>
    </row>
    <row r="22754" spans="1:6">
      <c r="A22754" s="250" t="s">
        <v>30865</v>
      </c>
      <c r="B22754" s="250" t="s">
        <v>50386</v>
      </c>
      <c r="C22754" s="250">
        <v>640</v>
      </c>
      <c r="F22754" s="250" t="s">
        <v>30865</v>
      </c>
    </row>
    <row r="22755" spans="1:6">
      <c r="A22755" s="250" t="s">
        <v>30866</v>
      </c>
      <c r="B22755" s="250" t="s">
        <v>50387</v>
      </c>
      <c r="C22755" s="250">
        <v>710</v>
      </c>
      <c r="F22755" s="250" t="s">
        <v>30866</v>
      </c>
    </row>
    <row r="22756" spans="1:6">
      <c r="A22756" s="250" t="s">
        <v>30867</v>
      </c>
      <c r="B22756" s="250" t="s">
        <v>48686</v>
      </c>
      <c r="C22756" s="250">
        <v>550</v>
      </c>
      <c r="F22756" s="250" t="s">
        <v>30867</v>
      </c>
    </row>
    <row r="22757" spans="1:6">
      <c r="A22757" s="250" t="s">
        <v>30868</v>
      </c>
      <c r="B22757" s="250" t="s">
        <v>49579</v>
      </c>
      <c r="C22757" s="250">
        <v>600</v>
      </c>
      <c r="F22757" s="250" t="s">
        <v>30868</v>
      </c>
    </row>
    <row r="22758" spans="1:6">
      <c r="A22758" s="250" t="s">
        <v>30869</v>
      </c>
      <c r="B22758" s="250" t="s">
        <v>50375</v>
      </c>
      <c r="C22758" s="250">
        <v>580</v>
      </c>
      <c r="F22758" s="250" t="s">
        <v>30869</v>
      </c>
    </row>
    <row r="22759" spans="1:6">
      <c r="A22759" s="250" t="s">
        <v>30870</v>
      </c>
      <c r="B22759" s="250" t="s">
        <v>49019</v>
      </c>
      <c r="C22759" s="250">
        <v>920</v>
      </c>
      <c r="F22759" s="250" t="s">
        <v>30870</v>
      </c>
    </row>
    <row r="22760" spans="1:6">
      <c r="A22760" s="250" t="s">
        <v>30871</v>
      </c>
      <c r="B22760" s="250" t="s">
        <v>73</v>
      </c>
      <c r="C22760" s="250">
        <v>220</v>
      </c>
      <c r="F22760" s="250" t="s">
        <v>30871</v>
      </c>
    </row>
    <row r="22761" spans="1:6">
      <c r="A22761" s="250" t="s">
        <v>30872</v>
      </c>
      <c r="B22761" s="250" t="s">
        <v>73</v>
      </c>
      <c r="C22761" s="250">
        <v>1050</v>
      </c>
      <c r="F22761" s="250" t="s">
        <v>30872</v>
      </c>
    </row>
    <row r="22762" spans="1:6">
      <c r="A22762" s="250" t="s">
        <v>30873</v>
      </c>
      <c r="B22762" s="250" t="s">
        <v>73</v>
      </c>
      <c r="C22762" s="250">
        <v>180</v>
      </c>
      <c r="F22762" s="250" t="s">
        <v>30873</v>
      </c>
    </row>
    <row r="22763" spans="1:6">
      <c r="A22763" s="250" t="s">
        <v>30874</v>
      </c>
      <c r="B22763" s="250" t="s">
        <v>73</v>
      </c>
      <c r="C22763" s="250">
        <v>500</v>
      </c>
      <c r="F22763" s="250" t="s">
        <v>30874</v>
      </c>
    </row>
    <row r="22764" spans="1:6">
      <c r="A22764" s="250" t="s">
        <v>30875</v>
      </c>
      <c r="B22764" s="250" t="s">
        <v>73</v>
      </c>
      <c r="C22764" s="250">
        <v>760</v>
      </c>
      <c r="F22764" s="250" t="s">
        <v>30875</v>
      </c>
    </row>
    <row r="22765" spans="1:6">
      <c r="A22765" s="250" t="s">
        <v>30876</v>
      </c>
      <c r="B22765" s="250" t="s">
        <v>73</v>
      </c>
      <c r="C22765" s="250">
        <v>120</v>
      </c>
      <c r="F22765" s="250" t="s">
        <v>30876</v>
      </c>
    </row>
    <row r="22766" spans="1:6">
      <c r="A22766" s="250" t="s">
        <v>30877</v>
      </c>
      <c r="B22766" s="250" t="s">
        <v>73</v>
      </c>
      <c r="C22766" s="250">
        <v>660</v>
      </c>
      <c r="F22766" s="250" t="s">
        <v>30877</v>
      </c>
    </row>
    <row r="22767" spans="1:6">
      <c r="A22767" s="250" t="s">
        <v>30878</v>
      </c>
      <c r="B22767" s="250" t="s">
        <v>73</v>
      </c>
      <c r="C22767" s="250">
        <v>180</v>
      </c>
      <c r="F22767" s="250" t="s">
        <v>30878</v>
      </c>
    </row>
    <row r="22768" spans="1:6">
      <c r="A22768" s="250" t="s">
        <v>30879</v>
      </c>
      <c r="B22768" s="250" t="s">
        <v>73</v>
      </c>
      <c r="C22768" s="250">
        <v>1550</v>
      </c>
      <c r="F22768" s="250" t="s">
        <v>30879</v>
      </c>
    </row>
    <row r="22769" spans="1:6">
      <c r="A22769" s="250" t="s">
        <v>30880</v>
      </c>
      <c r="B22769" s="250" t="s">
        <v>50388</v>
      </c>
      <c r="C22769" s="250">
        <v>730</v>
      </c>
      <c r="F22769" s="250" t="s">
        <v>30880</v>
      </c>
    </row>
    <row r="22770" spans="1:6">
      <c r="A22770" s="250" t="s">
        <v>30881</v>
      </c>
      <c r="B22770" s="250" t="s">
        <v>73</v>
      </c>
      <c r="C22770" s="250">
        <v>190</v>
      </c>
      <c r="F22770" s="250" t="s">
        <v>30881</v>
      </c>
    </row>
    <row r="22771" spans="1:6">
      <c r="A22771" s="250" t="s">
        <v>30882</v>
      </c>
      <c r="B22771" s="250" t="s">
        <v>73</v>
      </c>
      <c r="C22771" s="250">
        <v>1750</v>
      </c>
      <c r="F22771" s="250" t="s">
        <v>30882</v>
      </c>
    </row>
    <row r="22772" spans="1:6">
      <c r="A22772" s="250" t="s">
        <v>30883</v>
      </c>
      <c r="B22772" s="250" t="s">
        <v>50389</v>
      </c>
      <c r="C22772" s="250">
        <v>330</v>
      </c>
      <c r="F22772" s="250" t="s">
        <v>30883</v>
      </c>
    </row>
    <row r="22773" spans="1:6">
      <c r="A22773" s="250" t="s">
        <v>30884</v>
      </c>
      <c r="B22773" s="250" t="s">
        <v>73</v>
      </c>
      <c r="C22773" s="250">
        <v>180</v>
      </c>
      <c r="F22773" s="250" t="s">
        <v>30884</v>
      </c>
    </row>
    <row r="22774" spans="1:6">
      <c r="A22774" s="250" t="s">
        <v>30885</v>
      </c>
      <c r="B22774" s="250" t="s">
        <v>50390</v>
      </c>
      <c r="C22774" s="250">
        <v>400</v>
      </c>
      <c r="F22774" s="250" t="s">
        <v>30885</v>
      </c>
    </row>
    <row r="22775" spans="1:6">
      <c r="A22775" s="250" t="s">
        <v>56657</v>
      </c>
      <c r="B22775" s="250" t="s">
        <v>73</v>
      </c>
      <c r="C22775" s="250">
        <v>66</v>
      </c>
      <c r="F22775" s="250" t="s">
        <v>56657</v>
      </c>
    </row>
    <row r="22776" spans="1:6">
      <c r="A22776" s="250" t="s">
        <v>30886</v>
      </c>
      <c r="B22776" s="250" t="s">
        <v>73</v>
      </c>
      <c r="C22776" s="250">
        <v>99</v>
      </c>
      <c r="F22776" s="250" t="s">
        <v>30886</v>
      </c>
    </row>
    <row r="22777" spans="1:6">
      <c r="A22777" s="250" t="s">
        <v>30887</v>
      </c>
      <c r="B22777" s="250" t="s">
        <v>73</v>
      </c>
      <c r="C22777" s="250">
        <v>99</v>
      </c>
      <c r="F22777" s="250" t="s">
        <v>30887</v>
      </c>
    </row>
    <row r="22778" spans="1:6">
      <c r="A22778" s="250" t="s">
        <v>30888</v>
      </c>
      <c r="B22778" s="250" t="s">
        <v>50391</v>
      </c>
      <c r="C22778" s="250">
        <v>800</v>
      </c>
      <c r="F22778" s="250" t="s">
        <v>30888</v>
      </c>
    </row>
    <row r="22779" spans="1:6">
      <c r="A22779" s="250" t="s">
        <v>30889</v>
      </c>
      <c r="B22779" s="250" t="s">
        <v>73</v>
      </c>
      <c r="C22779" s="250">
        <v>235</v>
      </c>
      <c r="F22779" s="250" t="s">
        <v>30889</v>
      </c>
    </row>
    <row r="22780" spans="1:6">
      <c r="A22780" s="250" t="s">
        <v>56658</v>
      </c>
      <c r="B22780" s="250" t="s">
        <v>73</v>
      </c>
      <c r="C22780" s="250">
        <v>330</v>
      </c>
      <c r="F22780" s="250" t="s">
        <v>56658</v>
      </c>
    </row>
    <row r="22781" spans="1:6">
      <c r="A22781" s="250" t="s">
        <v>30890</v>
      </c>
      <c r="B22781" s="250" t="s">
        <v>73</v>
      </c>
      <c r="C22781" s="250">
        <v>400</v>
      </c>
      <c r="F22781" s="250" t="s">
        <v>30890</v>
      </c>
    </row>
    <row r="22782" spans="1:6">
      <c r="A22782" s="250" t="s">
        <v>30891</v>
      </c>
      <c r="B22782" s="250" t="s">
        <v>73</v>
      </c>
      <c r="C22782" s="250">
        <v>960</v>
      </c>
      <c r="F22782" s="250" t="s">
        <v>30891</v>
      </c>
    </row>
    <row r="22783" spans="1:6">
      <c r="A22783" s="250" t="s">
        <v>30892</v>
      </c>
      <c r="B22783" s="250" t="s">
        <v>73</v>
      </c>
      <c r="C22783" s="250">
        <v>145</v>
      </c>
      <c r="F22783" s="250" t="s">
        <v>30892</v>
      </c>
    </row>
    <row r="22784" spans="1:6">
      <c r="A22784" s="250" t="s">
        <v>30893</v>
      </c>
      <c r="B22784" s="250" t="s">
        <v>50391</v>
      </c>
      <c r="C22784" s="250">
        <v>180</v>
      </c>
      <c r="F22784" s="250" t="s">
        <v>30893</v>
      </c>
    </row>
    <row r="22785" spans="1:6">
      <c r="A22785" s="250" t="s">
        <v>30894</v>
      </c>
      <c r="B22785" s="250" t="s">
        <v>73</v>
      </c>
      <c r="C22785" s="250">
        <v>94</v>
      </c>
      <c r="F22785" s="250" t="s">
        <v>30894</v>
      </c>
    </row>
    <row r="22786" spans="1:6">
      <c r="A22786" s="250" t="s">
        <v>30895</v>
      </c>
      <c r="B22786" s="250" t="s">
        <v>50392</v>
      </c>
      <c r="C22786" s="250">
        <v>230</v>
      </c>
      <c r="F22786" s="250" t="s">
        <v>30895</v>
      </c>
    </row>
    <row r="22787" spans="1:6">
      <c r="A22787" s="250" t="s">
        <v>30896</v>
      </c>
      <c r="B22787" s="250" t="s">
        <v>73</v>
      </c>
      <c r="C22787" s="250">
        <v>94</v>
      </c>
      <c r="F22787" s="250" t="s">
        <v>30896</v>
      </c>
    </row>
    <row r="22788" spans="1:6">
      <c r="A22788" s="250" t="s">
        <v>30898</v>
      </c>
      <c r="B22788" s="250" t="s">
        <v>49580</v>
      </c>
      <c r="C22788" s="250">
        <v>150</v>
      </c>
      <c r="F22788" s="250" t="s">
        <v>30898</v>
      </c>
    </row>
    <row r="22789" spans="1:6">
      <c r="A22789" s="250" t="s">
        <v>30899</v>
      </c>
      <c r="B22789" s="250" t="s">
        <v>73</v>
      </c>
      <c r="C22789" s="250">
        <v>330</v>
      </c>
      <c r="F22789" s="250" t="s">
        <v>30899</v>
      </c>
    </row>
    <row r="22790" spans="1:6">
      <c r="A22790" s="250" t="s">
        <v>30900</v>
      </c>
      <c r="B22790" s="250" t="s">
        <v>73</v>
      </c>
      <c r="C22790" s="250">
        <v>200</v>
      </c>
      <c r="F22790" s="250" t="s">
        <v>30900</v>
      </c>
    </row>
    <row r="22791" spans="1:6">
      <c r="A22791" s="250" t="s">
        <v>30901</v>
      </c>
      <c r="B22791" s="250" t="s">
        <v>49015</v>
      </c>
      <c r="C22791" s="250">
        <v>220</v>
      </c>
      <c r="F22791" s="250" t="s">
        <v>30901</v>
      </c>
    </row>
    <row r="22792" spans="1:6">
      <c r="A22792" s="250" t="s">
        <v>30902</v>
      </c>
      <c r="B22792" s="250" t="s">
        <v>73</v>
      </c>
      <c r="C22792" s="250">
        <v>1050</v>
      </c>
      <c r="F22792" s="250" t="s">
        <v>30902</v>
      </c>
    </row>
    <row r="22793" spans="1:6">
      <c r="A22793" s="250" t="s">
        <v>30903</v>
      </c>
      <c r="B22793" s="250" t="s">
        <v>73</v>
      </c>
      <c r="C22793" s="250">
        <v>180</v>
      </c>
      <c r="F22793" s="250" t="s">
        <v>30903</v>
      </c>
    </row>
    <row r="22794" spans="1:6">
      <c r="A22794" s="250" t="s">
        <v>30904</v>
      </c>
      <c r="B22794" s="250" t="s">
        <v>73</v>
      </c>
      <c r="C22794" s="250">
        <v>180</v>
      </c>
      <c r="F22794" s="250" t="s">
        <v>30904</v>
      </c>
    </row>
    <row r="22795" spans="1:6">
      <c r="A22795" s="250" t="s">
        <v>30905</v>
      </c>
      <c r="B22795" s="250" t="s">
        <v>73</v>
      </c>
      <c r="C22795" s="250">
        <v>210</v>
      </c>
      <c r="F22795" s="250" t="s">
        <v>30905</v>
      </c>
    </row>
    <row r="22796" spans="1:6">
      <c r="A22796" s="250" t="s">
        <v>56659</v>
      </c>
      <c r="B22796" s="250" t="s">
        <v>50340</v>
      </c>
      <c r="C22796" s="250">
        <v>99</v>
      </c>
      <c r="F22796" s="250" t="s">
        <v>56659</v>
      </c>
    </row>
    <row r="22797" spans="1:6">
      <c r="A22797" s="250" t="s">
        <v>30906</v>
      </c>
      <c r="B22797" s="250" t="s">
        <v>73</v>
      </c>
      <c r="C22797" s="250">
        <v>530</v>
      </c>
      <c r="F22797" s="250" t="s">
        <v>30906</v>
      </c>
    </row>
    <row r="22798" spans="1:6">
      <c r="A22798" s="250" t="s">
        <v>30907</v>
      </c>
      <c r="B22798" s="250" t="s">
        <v>50393</v>
      </c>
      <c r="C22798" s="250">
        <v>630</v>
      </c>
      <c r="F22798" s="250" t="s">
        <v>30907</v>
      </c>
    </row>
    <row r="22799" spans="1:6">
      <c r="A22799" s="250" t="s">
        <v>30908</v>
      </c>
      <c r="B22799" s="250" t="s">
        <v>73</v>
      </c>
      <c r="C22799" s="250">
        <v>180</v>
      </c>
      <c r="F22799" s="250" t="s">
        <v>30908</v>
      </c>
    </row>
    <row r="22800" spans="1:6">
      <c r="A22800" s="250" t="s">
        <v>30909</v>
      </c>
      <c r="B22800" s="250" t="s">
        <v>73</v>
      </c>
      <c r="C22800" s="250">
        <v>77</v>
      </c>
      <c r="F22800" s="250" t="s">
        <v>30909</v>
      </c>
    </row>
    <row r="22801" spans="1:6">
      <c r="A22801" s="250" t="s">
        <v>30910</v>
      </c>
      <c r="B22801" s="250" t="s">
        <v>73</v>
      </c>
      <c r="C22801" s="250">
        <v>300</v>
      </c>
      <c r="F22801" s="250" t="s">
        <v>30910</v>
      </c>
    </row>
    <row r="22802" spans="1:6">
      <c r="A22802" s="250" t="s">
        <v>30911</v>
      </c>
      <c r="B22802" s="250" t="s">
        <v>73</v>
      </c>
      <c r="C22802" s="250">
        <v>630</v>
      </c>
      <c r="F22802" s="250" t="s">
        <v>30911</v>
      </c>
    </row>
    <row r="22803" spans="1:6">
      <c r="A22803" s="250" t="s">
        <v>30912</v>
      </c>
      <c r="B22803" s="250" t="s">
        <v>73</v>
      </c>
      <c r="C22803" s="250">
        <v>490</v>
      </c>
      <c r="F22803" s="250" t="s">
        <v>30912</v>
      </c>
    </row>
    <row r="22804" spans="1:6">
      <c r="A22804" s="250" t="s">
        <v>30913</v>
      </c>
      <c r="B22804" s="250" t="s">
        <v>50394</v>
      </c>
      <c r="C22804" s="250">
        <v>145</v>
      </c>
      <c r="F22804" s="250" t="s">
        <v>30913</v>
      </c>
    </row>
    <row r="22805" spans="1:6">
      <c r="A22805" s="250" t="s">
        <v>30914</v>
      </c>
      <c r="B22805" s="250" t="s">
        <v>73</v>
      </c>
      <c r="C22805" s="250">
        <v>300</v>
      </c>
      <c r="F22805" s="250" t="s">
        <v>30914</v>
      </c>
    </row>
    <row r="22806" spans="1:6">
      <c r="A22806" s="250" t="s">
        <v>30915</v>
      </c>
      <c r="B22806" s="250" t="s">
        <v>73</v>
      </c>
      <c r="C22806" s="250">
        <v>110</v>
      </c>
      <c r="F22806" s="250" t="s">
        <v>30915</v>
      </c>
    </row>
    <row r="22807" spans="1:6">
      <c r="A22807" s="250" t="s">
        <v>30916</v>
      </c>
      <c r="B22807" s="250" t="s">
        <v>50375</v>
      </c>
      <c r="C22807" s="250">
        <v>265</v>
      </c>
      <c r="F22807" s="250" t="s">
        <v>30916</v>
      </c>
    </row>
    <row r="22808" spans="1:6">
      <c r="A22808" s="250" t="s">
        <v>30917</v>
      </c>
      <c r="B22808" s="250" t="s">
        <v>50336</v>
      </c>
      <c r="C22808" s="250">
        <v>610</v>
      </c>
      <c r="F22808" s="250" t="s">
        <v>30917</v>
      </c>
    </row>
    <row r="22809" spans="1:6">
      <c r="A22809" s="250" t="s">
        <v>30918</v>
      </c>
      <c r="B22809" s="250" t="s">
        <v>50395</v>
      </c>
      <c r="C22809" s="250">
        <v>265</v>
      </c>
      <c r="F22809" s="250" t="s">
        <v>30918</v>
      </c>
    </row>
    <row r="22810" spans="1:6">
      <c r="A22810" s="250" t="s">
        <v>30919</v>
      </c>
      <c r="B22810" s="250" t="s">
        <v>50388</v>
      </c>
      <c r="C22810" s="250">
        <v>2200</v>
      </c>
      <c r="F22810" s="250" t="s">
        <v>30919</v>
      </c>
    </row>
    <row r="22811" spans="1:6">
      <c r="A22811" s="250" t="s">
        <v>30920</v>
      </c>
      <c r="B22811" s="250" t="s">
        <v>50387</v>
      </c>
      <c r="C22811" s="250">
        <v>610</v>
      </c>
      <c r="F22811" s="250" t="s">
        <v>30920</v>
      </c>
    </row>
    <row r="22812" spans="1:6">
      <c r="A22812" s="250" t="s">
        <v>30921</v>
      </c>
      <c r="B22812" s="250" t="s">
        <v>50396</v>
      </c>
      <c r="C22812" s="250">
        <v>330</v>
      </c>
      <c r="F22812" s="250" t="s">
        <v>30921</v>
      </c>
    </row>
    <row r="22813" spans="1:6">
      <c r="A22813" s="250" t="s">
        <v>30922</v>
      </c>
      <c r="B22813" s="250" t="s">
        <v>50397</v>
      </c>
      <c r="C22813" s="250">
        <v>220</v>
      </c>
      <c r="F22813" s="250" t="s">
        <v>30922</v>
      </c>
    </row>
    <row r="22814" spans="1:6">
      <c r="A22814" s="250" t="s">
        <v>30923</v>
      </c>
      <c r="B22814" s="250" t="s">
        <v>50398</v>
      </c>
      <c r="C22814" s="250">
        <v>640</v>
      </c>
      <c r="F22814" s="250" t="s">
        <v>30923</v>
      </c>
    </row>
    <row r="22815" spans="1:6">
      <c r="A22815" s="250" t="s">
        <v>30924</v>
      </c>
      <c r="B22815" s="250" t="s">
        <v>73</v>
      </c>
      <c r="C22815" s="250">
        <v>360</v>
      </c>
      <c r="F22815" s="250" t="s">
        <v>30924</v>
      </c>
    </row>
    <row r="22816" spans="1:6">
      <c r="A22816" s="250" t="s">
        <v>30925</v>
      </c>
      <c r="B22816" s="250" t="s">
        <v>50399</v>
      </c>
      <c r="C22816" s="250">
        <v>235</v>
      </c>
      <c r="F22816" s="250" t="s">
        <v>30925</v>
      </c>
    </row>
    <row r="22817" spans="1:6">
      <c r="A22817" s="250" t="s">
        <v>30926</v>
      </c>
      <c r="B22817" s="250" t="s">
        <v>73</v>
      </c>
      <c r="C22817" s="250">
        <v>440</v>
      </c>
      <c r="F22817" s="250" t="s">
        <v>30926</v>
      </c>
    </row>
    <row r="22818" spans="1:6">
      <c r="A22818" s="250" t="s">
        <v>30927</v>
      </c>
      <c r="B22818" s="250" t="s">
        <v>73</v>
      </c>
      <c r="C22818" s="250">
        <v>155</v>
      </c>
      <c r="F22818" s="250" t="s">
        <v>30927</v>
      </c>
    </row>
    <row r="22819" spans="1:6">
      <c r="A22819" s="250" t="s">
        <v>30928</v>
      </c>
      <c r="B22819" s="250" t="s">
        <v>73</v>
      </c>
      <c r="C22819" s="250">
        <v>265</v>
      </c>
      <c r="F22819" s="250" t="s">
        <v>30928</v>
      </c>
    </row>
    <row r="22820" spans="1:6">
      <c r="A22820" s="250" t="s">
        <v>30929</v>
      </c>
      <c r="B22820" s="250" t="s">
        <v>50400</v>
      </c>
      <c r="C22820" s="250">
        <v>660</v>
      </c>
      <c r="F22820" s="250" t="s">
        <v>30929</v>
      </c>
    </row>
    <row r="22821" spans="1:6">
      <c r="A22821" s="250" t="s">
        <v>30930</v>
      </c>
      <c r="B22821" s="250" t="s">
        <v>50401</v>
      </c>
      <c r="C22821" s="250">
        <v>460</v>
      </c>
      <c r="F22821" s="250" t="s">
        <v>30930</v>
      </c>
    </row>
    <row r="22822" spans="1:6">
      <c r="A22822" s="250" t="s">
        <v>30931</v>
      </c>
      <c r="B22822" s="250" t="s">
        <v>50402</v>
      </c>
      <c r="C22822" s="250">
        <v>800</v>
      </c>
      <c r="F22822" s="250" t="s">
        <v>30931</v>
      </c>
    </row>
    <row r="22823" spans="1:6">
      <c r="A22823" s="250" t="s">
        <v>30932</v>
      </c>
      <c r="B22823" s="250" t="s">
        <v>50403</v>
      </c>
      <c r="C22823" s="250">
        <v>290</v>
      </c>
      <c r="F22823" s="250" t="s">
        <v>30932</v>
      </c>
    </row>
    <row r="22824" spans="1:6">
      <c r="A22824" s="250" t="s">
        <v>30933</v>
      </c>
      <c r="B22824" s="250" t="s">
        <v>49579</v>
      </c>
      <c r="C22824" s="250">
        <v>290</v>
      </c>
      <c r="F22824" s="250" t="s">
        <v>30933</v>
      </c>
    </row>
    <row r="22825" spans="1:6">
      <c r="A22825" s="250" t="s">
        <v>30934</v>
      </c>
      <c r="B22825" s="250" t="s">
        <v>50404</v>
      </c>
      <c r="C22825" s="250">
        <v>290</v>
      </c>
      <c r="F22825" s="250" t="s">
        <v>30934</v>
      </c>
    </row>
    <row r="22826" spans="1:6">
      <c r="A22826" s="250" t="s">
        <v>30935</v>
      </c>
      <c r="B22826" s="250" t="s">
        <v>50405</v>
      </c>
      <c r="C22826" s="250">
        <v>290</v>
      </c>
      <c r="F22826" s="250" t="s">
        <v>30935</v>
      </c>
    </row>
    <row r="22827" spans="1:6">
      <c r="A22827" s="250" t="s">
        <v>30936</v>
      </c>
      <c r="B22827" s="250" t="s">
        <v>50387</v>
      </c>
      <c r="C22827" s="250">
        <v>1350</v>
      </c>
      <c r="F22827" s="250" t="s">
        <v>30936</v>
      </c>
    </row>
    <row r="22828" spans="1:6">
      <c r="A22828" s="250" t="s">
        <v>30937</v>
      </c>
      <c r="B22828" s="250" t="s">
        <v>50329</v>
      </c>
      <c r="C22828" s="250">
        <v>680</v>
      </c>
      <c r="F22828" s="250" t="s">
        <v>30937</v>
      </c>
    </row>
    <row r="22829" spans="1:6">
      <c r="A22829" s="250" t="s">
        <v>30938</v>
      </c>
      <c r="B22829" s="250" t="s">
        <v>49579</v>
      </c>
      <c r="C22829" s="250">
        <v>440</v>
      </c>
      <c r="F22829" s="250" t="s">
        <v>30938</v>
      </c>
    </row>
    <row r="22830" spans="1:6">
      <c r="A22830" s="250" t="s">
        <v>30939</v>
      </c>
      <c r="B22830" s="250" t="s">
        <v>50376</v>
      </c>
      <c r="C22830" s="250">
        <v>2100</v>
      </c>
      <c r="F22830" s="250" t="s">
        <v>30939</v>
      </c>
    </row>
    <row r="22831" spans="1:6">
      <c r="A22831" s="250" t="s">
        <v>35710</v>
      </c>
      <c r="B22831" s="250" t="s">
        <v>44129</v>
      </c>
      <c r="C22831" s="250">
        <v>800</v>
      </c>
      <c r="F22831" s="250" t="s">
        <v>35710</v>
      </c>
    </row>
    <row r="22832" spans="1:6">
      <c r="A22832" s="250" t="s">
        <v>30940</v>
      </c>
      <c r="B22832" s="250" t="s">
        <v>44129</v>
      </c>
      <c r="C22832" s="250">
        <v>800</v>
      </c>
      <c r="F22832" s="250" t="s">
        <v>30940</v>
      </c>
    </row>
    <row r="22833" spans="1:6">
      <c r="A22833" s="250" t="s">
        <v>30941</v>
      </c>
      <c r="B22833" s="250" t="s">
        <v>44129</v>
      </c>
      <c r="C22833" s="250">
        <v>800</v>
      </c>
      <c r="F22833" s="250" t="s">
        <v>30941</v>
      </c>
    </row>
    <row r="22834" spans="1:6">
      <c r="A22834" s="250" t="s">
        <v>30942</v>
      </c>
      <c r="B22834" s="250" t="s">
        <v>50359</v>
      </c>
      <c r="C22834" s="250">
        <v>800</v>
      </c>
      <c r="F22834" s="250" t="s">
        <v>30942</v>
      </c>
    </row>
    <row r="22835" spans="1:6">
      <c r="A22835" s="250" t="s">
        <v>30943</v>
      </c>
      <c r="B22835" s="250" t="s">
        <v>44129</v>
      </c>
      <c r="C22835" s="250">
        <v>800</v>
      </c>
      <c r="F22835" s="250" t="s">
        <v>30943</v>
      </c>
    </row>
    <row r="22836" spans="1:6">
      <c r="A22836" s="250" t="s">
        <v>56660</v>
      </c>
      <c r="B22836" s="250" t="s">
        <v>44129</v>
      </c>
      <c r="C22836" s="250">
        <v>4800</v>
      </c>
      <c r="F22836" s="250" t="s">
        <v>56660</v>
      </c>
    </row>
    <row r="22837" spans="1:6">
      <c r="A22837" s="250" t="s">
        <v>30810</v>
      </c>
      <c r="B22837" s="250" t="s">
        <v>50374</v>
      </c>
      <c r="C22837" s="250">
        <v>290</v>
      </c>
      <c r="F22837" s="250" t="s">
        <v>30810</v>
      </c>
    </row>
    <row r="22838" spans="1:6">
      <c r="A22838" s="250" t="s">
        <v>30591</v>
      </c>
      <c r="B22838" s="250" t="s">
        <v>74</v>
      </c>
      <c r="C22838" s="250">
        <v>175</v>
      </c>
      <c r="F22838" s="250" t="s">
        <v>30591</v>
      </c>
    </row>
    <row r="22839" spans="1:6">
      <c r="A22839" s="250" t="s">
        <v>30592</v>
      </c>
      <c r="B22839" s="250" t="s">
        <v>38179</v>
      </c>
      <c r="C22839" s="250">
        <v>68</v>
      </c>
      <c r="F22839" s="250" t="s">
        <v>30592</v>
      </c>
    </row>
    <row r="22840" spans="1:6">
      <c r="A22840" s="250" t="s">
        <v>30944</v>
      </c>
      <c r="B22840" s="250" t="s">
        <v>50406</v>
      </c>
      <c r="C22840" s="250">
        <v>28</v>
      </c>
      <c r="F22840" s="250" t="s">
        <v>30944</v>
      </c>
    </row>
    <row r="22841" spans="1:6">
      <c r="A22841" s="250" t="s">
        <v>30945</v>
      </c>
      <c r="B22841" s="250" t="s">
        <v>50407</v>
      </c>
      <c r="C22841" s="250">
        <v>28</v>
      </c>
      <c r="F22841" s="250" t="s">
        <v>30945</v>
      </c>
    </row>
    <row r="22842" spans="1:6">
      <c r="A22842" s="250" t="s">
        <v>30946</v>
      </c>
      <c r="B22842" s="250" t="s">
        <v>50408</v>
      </c>
      <c r="C22842" s="250">
        <v>84</v>
      </c>
      <c r="F22842" s="250" t="s">
        <v>30946</v>
      </c>
    </row>
    <row r="22843" spans="1:6">
      <c r="A22843" s="250" t="s">
        <v>30947</v>
      </c>
      <c r="B22843" s="250" t="s">
        <v>50409</v>
      </c>
      <c r="C22843" s="250">
        <v>28</v>
      </c>
      <c r="F22843" s="250" t="s">
        <v>30947</v>
      </c>
    </row>
    <row r="22844" spans="1:6">
      <c r="A22844" s="250" t="s">
        <v>30948</v>
      </c>
      <c r="B22844" s="250" t="s">
        <v>50409</v>
      </c>
      <c r="C22844" s="250">
        <v>60</v>
      </c>
      <c r="F22844" s="250" t="s">
        <v>30948</v>
      </c>
    </row>
    <row r="22845" spans="1:6">
      <c r="A22845" s="250" t="s">
        <v>56661</v>
      </c>
      <c r="B22845" s="250" t="s">
        <v>56662</v>
      </c>
      <c r="C22845" s="250">
        <v>22800</v>
      </c>
      <c r="F22845" s="250" t="s">
        <v>56661</v>
      </c>
    </row>
    <row r="22846" spans="1:6">
      <c r="A22846" s="250" t="s">
        <v>30957</v>
      </c>
      <c r="B22846" s="250" t="s">
        <v>48806</v>
      </c>
      <c r="C22846" s="250">
        <v>12600</v>
      </c>
      <c r="F22846" s="250" t="s">
        <v>30957</v>
      </c>
    </row>
    <row r="22847" spans="1:6">
      <c r="A22847" s="250" t="s">
        <v>30958</v>
      </c>
      <c r="B22847" s="250" t="s">
        <v>48735</v>
      </c>
      <c r="C22847" s="250">
        <v>11900</v>
      </c>
      <c r="F22847" s="250" t="s">
        <v>30958</v>
      </c>
    </row>
    <row r="22848" spans="1:6">
      <c r="A22848" s="250" t="s">
        <v>30959</v>
      </c>
      <c r="B22848" s="250" t="s">
        <v>50414</v>
      </c>
      <c r="C22848" s="250">
        <v>11900</v>
      </c>
      <c r="F22848" s="250" t="s">
        <v>30959</v>
      </c>
    </row>
    <row r="22849" spans="1:6">
      <c r="A22849" s="250" t="s">
        <v>30960</v>
      </c>
      <c r="B22849" s="250" t="s">
        <v>50412</v>
      </c>
      <c r="C22849" s="250">
        <v>11300</v>
      </c>
      <c r="F22849" s="250" t="s">
        <v>30960</v>
      </c>
    </row>
    <row r="22850" spans="1:6">
      <c r="A22850" s="250" t="s">
        <v>30951</v>
      </c>
      <c r="B22850" s="250" t="s">
        <v>50411</v>
      </c>
      <c r="C22850" s="250">
        <v>12600</v>
      </c>
      <c r="F22850" s="250" t="s">
        <v>30951</v>
      </c>
    </row>
    <row r="22851" spans="1:6">
      <c r="A22851" s="250" t="s">
        <v>30952</v>
      </c>
      <c r="B22851" s="250" t="s">
        <v>50412</v>
      </c>
      <c r="C22851" s="250">
        <v>12100</v>
      </c>
      <c r="F22851" s="250" t="s">
        <v>30952</v>
      </c>
    </row>
    <row r="22852" spans="1:6">
      <c r="A22852" s="250" t="s">
        <v>30949</v>
      </c>
      <c r="B22852" s="250" t="s">
        <v>50410</v>
      </c>
      <c r="C22852" s="250">
        <v>12600</v>
      </c>
      <c r="F22852" s="250" t="s">
        <v>30949</v>
      </c>
    </row>
    <row r="22853" spans="1:6">
      <c r="A22853" s="250" t="s">
        <v>30950</v>
      </c>
      <c r="B22853" s="250" t="s">
        <v>48735</v>
      </c>
      <c r="C22853" s="250">
        <v>12800</v>
      </c>
      <c r="F22853" s="250" t="s">
        <v>30950</v>
      </c>
    </row>
    <row r="22854" spans="1:6">
      <c r="A22854" s="250" t="s">
        <v>30955</v>
      </c>
      <c r="B22854" s="250" t="s">
        <v>48806</v>
      </c>
      <c r="C22854" s="250">
        <v>23500</v>
      </c>
      <c r="F22854" s="250" t="s">
        <v>30955</v>
      </c>
    </row>
    <row r="22855" spans="1:6">
      <c r="A22855" s="250" t="s">
        <v>30956</v>
      </c>
      <c r="B22855" s="250" t="s">
        <v>50413</v>
      </c>
      <c r="C22855" s="250">
        <v>22200</v>
      </c>
      <c r="F22855" s="250" t="s">
        <v>30956</v>
      </c>
    </row>
    <row r="22856" spans="1:6">
      <c r="A22856" s="250" t="s">
        <v>30953</v>
      </c>
      <c r="B22856" s="250" t="s">
        <v>50413</v>
      </c>
      <c r="C22856" s="250">
        <v>24600</v>
      </c>
      <c r="F22856" s="250" t="s">
        <v>30953</v>
      </c>
    </row>
    <row r="22857" spans="1:6">
      <c r="A22857" s="250" t="s">
        <v>30954</v>
      </c>
      <c r="B22857" s="250" t="s">
        <v>50410</v>
      </c>
      <c r="C22857" s="250">
        <v>24600</v>
      </c>
      <c r="F22857" s="250" t="s">
        <v>30954</v>
      </c>
    </row>
    <row r="22858" spans="1:6">
      <c r="A22858" s="250" t="s">
        <v>30962</v>
      </c>
      <c r="B22858" s="250" t="s">
        <v>50416</v>
      </c>
      <c r="C22858" s="250">
        <v>660</v>
      </c>
      <c r="F22858" s="250" t="s">
        <v>30962</v>
      </c>
    </row>
    <row r="22859" spans="1:6">
      <c r="A22859" s="250" t="s">
        <v>30961</v>
      </c>
      <c r="B22859" s="250" t="s">
        <v>50415</v>
      </c>
      <c r="C22859" s="250">
        <v>660</v>
      </c>
      <c r="F22859" s="250" t="s">
        <v>30961</v>
      </c>
    </row>
    <row r="22860" spans="1:6">
      <c r="A22860" s="250" t="s">
        <v>30963</v>
      </c>
      <c r="B22860" s="250" t="s">
        <v>50415</v>
      </c>
      <c r="C22860" s="250">
        <v>820</v>
      </c>
      <c r="F22860" s="250" t="s">
        <v>30963</v>
      </c>
    </row>
    <row r="22861" spans="1:6">
      <c r="A22861" s="250" t="s">
        <v>30964</v>
      </c>
      <c r="B22861" s="250" t="s">
        <v>50417</v>
      </c>
      <c r="C22861" s="250">
        <v>850</v>
      </c>
      <c r="F22861" s="250" t="s">
        <v>30964</v>
      </c>
    </row>
    <row r="22862" spans="1:6">
      <c r="A22862" s="250" t="s">
        <v>30965</v>
      </c>
      <c r="B22862" s="250" t="s">
        <v>50415</v>
      </c>
      <c r="C22862" s="250">
        <v>820</v>
      </c>
      <c r="F22862" s="250" t="s">
        <v>30965</v>
      </c>
    </row>
    <row r="22863" spans="1:6">
      <c r="A22863" s="250" t="s">
        <v>30966</v>
      </c>
      <c r="B22863" s="250" t="s">
        <v>46715</v>
      </c>
      <c r="C22863" s="250">
        <v>400</v>
      </c>
      <c r="F22863" s="250" t="s">
        <v>30966</v>
      </c>
    </row>
    <row r="22864" spans="1:6">
      <c r="A22864" s="250" t="s">
        <v>30967</v>
      </c>
      <c r="B22864" s="250" t="s">
        <v>48477</v>
      </c>
      <c r="C22864" s="250">
        <v>30</v>
      </c>
      <c r="F22864" s="250" t="s">
        <v>30967</v>
      </c>
    </row>
    <row r="22865" spans="1:6">
      <c r="A22865" s="250" t="s">
        <v>30968</v>
      </c>
      <c r="B22865" s="250" t="s">
        <v>74</v>
      </c>
      <c r="C22865" s="250">
        <v>33</v>
      </c>
      <c r="F22865" s="250" t="s">
        <v>30968</v>
      </c>
    </row>
    <row r="22866" spans="1:6">
      <c r="A22866" s="250" t="s">
        <v>30969</v>
      </c>
      <c r="B22866" s="250" t="s">
        <v>50418</v>
      </c>
      <c r="C22866" s="250">
        <v>30</v>
      </c>
      <c r="F22866" s="250" t="s">
        <v>30969</v>
      </c>
    </row>
    <row r="22867" spans="1:6">
      <c r="A22867" s="250" t="s">
        <v>30970</v>
      </c>
      <c r="B22867" s="250" t="s">
        <v>50419</v>
      </c>
      <c r="C22867" s="250">
        <v>35400</v>
      </c>
      <c r="F22867" s="250" t="s">
        <v>30970</v>
      </c>
    </row>
    <row r="22868" spans="1:6">
      <c r="A22868" s="250" t="s">
        <v>30975</v>
      </c>
      <c r="B22868" s="250" t="s">
        <v>50422</v>
      </c>
      <c r="C22868" s="250">
        <v>76300</v>
      </c>
      <c r="F22868" s="250" t="s">
        <v>30975</v>
      </c>
    </row>
    <row r="22869" spans="1:6">
      <c r="A22869" s="250" t="s">
        <v>30976</v>
      </c>
      <c r="B22869" s="250" t="s">
        <v>50422</v>
      </c>
      <c r="C22869" s="250">
        <v>69300</v>
      </c>
      <c r="F22869" s="250" t="s">
        <v>30976</v>
      </c>
    </row>
    <row r="22870" spans="1:6">
      <c r="A22870" s="250" t="s">
        <v>30977</v>
      </c>
      <c r="B22870" s="250" t="s">
        <v>50422</v>
      </c>
      <c r="C22870" s="250">
        <v>45100</v>
      </c>
      <c r="F22870" s="250" t="s">
        <v>30977</v>
      </c>
    </row>
    <row r="22871" spans="1:6">
      <c r="A22871" s="250" t="s">
        <v>30973</v>
      </c>
      <c r="B22871" s="250" t="s">
        <v>50422</v>
      </c>
      <c r="C22871" s="250">
        <v>49800</v>
      </c>
      <c r="F22871" s="250" t="s">
        <v>30973</v>
      </c>
    </row>
    <row r="22872" spans="1:6">
      <c r="A22872" s="250" t="s">
        <v>30974</v>
      </c>
      <c r="B22872" s="250" t="s">
        <v>50422</v>
      </c>
      <c r="C22872" s="250">
        <v>89300</v>
      </c>
      <c r="F22872" s="250" t="s">
        <v>30974</v>
      </c>
    </row>
    <row r="22873" spans="1:6">
      <c r="A22873" s="250" t="s">
        <v>30978</v>
      </c>
      <c r="B22873" s="250" t="s">
        <v>48568</v>
      </c>
      <c r="C22873" s="250">
        <v>2900</v>
      </c>
      <c r="F22873" s="250" t="s">
        <v>30978</v>
      </c>
    </row>
    <row r="22874" spans="1:6">
      <c r="A22874" s="250" t="s">
        <v>30979</v>
      </c>
      <c r="B22874" s="250" t="s">
        <v>50423</v>
      </c>
      <c r="C22874" s="250">
        <v>1350</v>
      </c>
      <c r="F22874" s="250" t="s">
        <v>30979</v>
      </c>
    </row>
    <row r="22875" spans="1:6">
      <c r="A22875" s="250" t="s">
        <v>30980</v>
      </c>
      <c r="B22875" s="250" t="s">
        <v>50424</v>
      </c>
      <c r="C22875" s="250">
        <v>1650</v>
      </c>
      <c r="F22875" s="250" t="s">
        <v>30980</v>
      </c>
    </row>
    <row r="22876" spans="1:6">
      <c r="A22876" s="250" t="s">
        <v>30981</v>
      </c>
      <c r="B22876" s="250" t="s">
        <v>46638</v>
      </c>
      <c r="C22876" s="250">
        <v>2700</v>
      </c>
      <c r="F22876" s="250" t="s">
        <v>30981</v>
      </c>
    </row>
    <row r="22877" spans="1:6">
      <c r="A22877" s="250" t="s">
        <v>30982</v>
      </c>
      <c r="B22877" s="250" t="s">
        <v>50424</v>
      </c>
      <c r="C22877" s="250">
        <v>1400</v>
      </c>
      <c r="F22877" s="250" t="s">
        <v>30982</v>
      </c>
    </row>
    <row r="22878" spans="1:6">
      <c r="A22878" s="250" t="s">
        <v>30983</v>
      </c>
      <c r="B22878" s="250" t="s">
        <v>50425</v>
      </c>
      <c r="C22878" s="250">
        <v>1750</v>
      </c>
      <c r="F22878" s="250" t="s">
        <v>30983</v>
      </c>
    </row>
    <row r="22879" spans="1:6">
      <c r="A22879" s="250" t="s">
        <v>30984</v>
      </c>
      <c r="B22879" s="250" t="s">
        <v>48568</v>
      </c>
      <c r="C22879" s="250">
        <v>1500</v>
      </c>
      <c r="F22879" s="250" t="s">
        <v>30984</v>
      </c>
    </row>
    <row r="22880" spans="1:6">
      <c r="A22880" s="250" t="s">
        <v>30985</v>
      </c>
      <c r="B22880" s="250" t="s">
        <v>48568</v>
      </c>
      <c r="C22880" s="250">
        <v>1600</v>
      </c>
      <c r="F22880" s="250" t="s">
        <v>30985</v>
      </c>
    </row>
    <row r="22881" spans="1:6">
      <c r="A22881" s="250" t="s">
        <v>30986</v>
      </c>
      <c r="B22881" s="250" t="s">
        <v>48568</v>
      </c>
      <c r="C22881" s="250">
        <v>1450</v>
      </c>
      <c r="F22881" s="250" t="s">
        <v>30986</v>
      </c>
    </row>
    <row r="22882" spans="1:6">
      <c r="A22882" s="250" t="s">
        <v>30987</v>
      </c>
      <c r="B22882" s="250" t="s">
        <v>50424</v>
      </c>
      <c r="C22882" s="250">
        <v>1400</v>
      </c>
      <c r="F22882" s="250" t="s">
        <v>30987</v>
      </c>
    </row>
    <row r="22883" spans="1:6">
      <c r="A22883" s="250" t="s">
        <v>30988</v>
      </c>
      <c r="B22883" s="250" t="s">
        <v>49005</v>
      </c>
      <c r="C22883" s="250">
        <v>1500</v>
      </c>
      <c r="F22883" s="250" t="s">
        <v>30988</v>
      </c>
    </row>
    <row r="22884" spans="1:6">
      <c r="A22884" s="250" t="s">
        <v>30989</v>
      </c>
      <c r="B22884" s="250" t="s">
        <v>48568</v>
      </c>
      <c r="C22884" s="250">
        <v>1350</v>
      </c>
      <c r="F22884" s="250" t="s">
        <v>30989</v>
      </c>
    </row>
    <row r="22885" spans="1:6">
      <c r="A22885" s="250" t="s">
        <v>30990</v>
      </c>
      <c r="B22885" s="250" t="s">
        <v>48568</v>
      </c>
      <c r="C22885" s="250">
        <v>1350</v>
      </c>
      <c r="F22885" s="250" t="s">
        <v>30990</v>
      </c>
    </row>
    <row r="22886" spans="1:6">
      <c r="A22886" s="250" t="s">
        <v>30991</v>
      </c>
      <c r="B22886" s="250" t="s">
        <v>50426</v>
      </c>
      <c r="C22886" s="250">
        <v>2900</v>
      </c>
      <c r="F22886" s="250" t="s">
        <v>30991</v>
      </c>
    </row>
    <row r="22887" spans="1:6">
      <c r="A22887" s="250" t="s">
        <v>30992</v>
      </c>
      <c r="B22887" s="250" t="s">
        <v>48981</v>
      </c>
      <c r="C22887" s="250">
        <v>1100</v>
      </c>
      <c r="F22887" s="250" t="s">
        <v>30992</v>
      </c>
    </row>
    <row r="22888" spans="1:6">
      <c r="A22888" s="250" t="s">
        <v>30993</v>
      </c>
      <c r="B22888" s="250" t="s">
        <v>48568</v>
      </c>
      <c r="C22888" s="250">
        <v>3400</v>
      </c>
      <c r="F22888" s="250" t="s">
        <v>30993</v>
      </c>
    </row>
    <row r="22889" spans="1:6">
      <c r="A22889" s="250" t="s">
        <v>30994</v>
      </c>
      <c r="B22889" s="250" t="s">
        <v>48568</v>
      </c>
      <c r="C22889" s="250">
        <v>3500</v>
      </c>
      <c r="F22889" s="250" t="s">
        <v>30994</v>
      </c>
    </row>
    <row r="22890" spans="1:6">
      <c r="A22890" s="250" t="s">
        <v>30995</v>
      </c>
      <c r="B22890" s="250" t="s">
        <v>48568</v>
      </c>
      <c r="C22890" s="250">
        <v>3600</v>
      </c>
      <c r="F22890" s="250" t="s">
        <v>30995</v>
      </c>
    </row>
    <row r="22891" spans="1:6">
      <c r="A22891" s="250" t="s">
        <v>30996</v>
      </c>
      <c r="B22891" s="250" t="s">
        <v>49005</v>
      </c>
      <c r="C22891" s="250">
        <v>2100</v>
      </c>
      <c r="F22891" s="250" t="s">
        <v>30996</v>
      </c>
    </row>
    <row r="22892" spans="1:6">
      <c r="A22892" s="250" t="s">
        <v>30997</v>
      </c>
      <c r="B22892" s="250" t="s">
        <v>48568</v>
      </c>
      <c r="C22892" s="250">
        <v>2900</v>
      </c>
      <c r="F22892" s="250" t="s">
        <v>30997</v>
      </c>
    </row>
    <row r="22893" spans="1:6">
      <c r="A22893" s="250" t="s">
        <v>30998</v>
      </c>
      <c r="B22893" s="250" t="s">
        <v>48569</v>
      </c>
      <c r="C22893" s="250">
        <v>4300</v>
      </c>
      <c r="F22893" s="250" t="s">
        <v>30998</v>
      </c>
    </row>
    <row r="22894" spans="1:6">
      <c r="A22894" s="250" t="s">
        <v>30999</v>
      </c>
      <c r="B22894" s="250" t="s">
        <v>50427</v>
      </c>
      <c r="C22894" s="250">
        <v>4600</v>
      </c>
      <c r="F22894" s="250" t="s">
        <v>30999</v>
      </c>
    </row>
    <row r="22895" spans="1:6">
      <c r="A22895" s="250" t="s">
        <v>31000</v>
      </c>
      <c r="B22895" s="250" t="s">
        <v>50428</v>
      </c>
      <c r="C22895" s="250">
        <v>1950</v>
      </c>
      <c r="F22895" s="250" t="s">
        <v>31000</v>
      </c>
    </row>
    <row r="22896" spans="1:6">
      <c r="A22896" s="250" t="s">
        <v>31002</v>
      </c>
      <c r="B22896" s="250" t="s">
        <v>48569</v>
      </c>
      <c r="C22896" s="250">
        <v>2100</v>
      </c>
      <c r="F22896" s="250" t="s">
        <v>31002</v>
      </c>
    </row>
    <row r="22897" spans="1:6">
      <c r="A22897" s="250" t="s">
        <v>31003</v>
      </c>
      <c r="B22897" s="250" t="s">
        <v>50429</v>
      </c>
      <c r="C22897" s="250">
        <v>2200</v>
      </c>
      <c r="F22897" s="250" t="s">
        <v>31003</v>
      </c>
    </row>
    <row r="22898" spans="1:6">
      <c r="A22898" s="250" t="s">
        <v>31004</v>
      </c>
      <c r="B22898" s="250" t="s">
        <v>48569</v>
      </c>
      <c r="C22898" s="250">
        <v>2800</v>
      </c>
      <c r="F22898" s="250" t="s">
        <v>31004</v>
      </c>
    </row>
    <row r="22899" spans="1:6">
      <c r="A22899" s="250" t="s">
        <v>31005</v>
      </c>
      <c r="B22899" s="250" t="s">
        <v>48569</v>
      </c>
      <c r="C22899" s="250">
        <v>1800</v>
      </c>
      <c r="F22899" s="250" t="s">
        <v>31005</v>
      </c>
    </row>
    <row r="22900" spans="1:6">
      <c r="A22900" s="250" t="s">
        <v>31006</v>
      </c>
      <c r="B22900" s="250" t="s">
        <v>48569</v>
      </c>
      <c r="C22900" s="250">
        <v>2300</v>
      </c>
      <c r="F22900" s="250" t="s">
        <v>31006</v>
      </c>
    </row>
    <row r="22901" spans="1:6">
      <c r="A22901" s="250" t="s">
        <v>31007</v>
      </c>
      <c r="B22901" s="250" t="s">
        <v>48569</v>
      </c>
      <c r="C22901" s="250">
        <v>2100</v>
      </c>
      <c r="F22901" s="250" t="s">
        <v>31007</v>
      </c>
    </row>
    <row r="22902" spans="1:6">
      <c r="A22902" s="250" t="s">
        <v>31008</v>
      </c>
      <c r="B22902" s="250" t="s">
        <v>48569</v>
      </c>
      <c r="C22902" s="250">
        <v>2300</v>
      </c>
      <c r="F22902" s="250" t="s">
        <v>31008</v>
      </c>
    </row>
    <row r="22903" spans="1:6">
      <c r="A22903" s="250" t="s">
        <v>31009</v>
      </c>
      <c r="B22903" s="250" t="s">
        <v>48569</v>
      </c>
      <c r="C22903" s="250">
        <v>1700</v>
      </c>
      <c r="F22903" s="250" t="s">
        <v>31009</v>
      </c>
    </row>
    <row r="22904" spans="1:6">
      <c r="A22904" s="250" t="s">
        <v>31010</v>
      </c>
      <c r="B22904" s="250" t="s">
        <v>48569</v>
      </c>
      <c r="C22904" s="250">
        <v>1700</v>
      </c>
      <c r="F22904" s="250" t="s">
        <v>31010</v>
      </c>
    </row>
    <row r="22905" spans="1:6">
      <c r="A22905" s="250" t="s">
        <v>31011</v>
      </c>
      <c r="B22905" s="250" t="s">
        <v>48569</v>
      </c>
      <c r="C22905" s="250">
        <v>4200</v>
      </c>
      <c r="F22905" s="250" t="s">
        <v>31011</v>
      </c>
    </row>
    <row r="22906" spans="1:6">
      <c r="A22906" s="250" t="s">
        <v>31012</v>
      </c>
      <c r="B22906" s="250" t="s">
        <v>48569</v>
      </c>
      <c r="C22906" s="250">
        <v>4400</v>
      </c>
      <c r="F22906" s="250" t="s">
        <v>31012</v>
      </c>
    </row>
    <row r="22907" spans="1:6">
      <c r="A22907" s="250" t="s">
        <v>31013</v>
      </c>
      <c r="B22907" s="250" t="s">
        <v>48569</v>
      </c>
      <c r="C22907" s="250">
        <v>4300</v>
      </c>
      <c r="F22907" s="250" t="s">
        <v>31013</v>
      </c>
    </row>
    <row r="22908" spans="1:6">
      <c r="A22908" s="250" t="s">
        <v>31014</v>
      </c>
      <c r="B22908" s="250" t="s">
        <v>48716</v>
      </c>
      <c r="C22908" s="250">
        <v>3300</v>
      </c>
      <c r="F22908" s="250" t="s">
        <v>31014</v>
      </c>
    </row>
    <row r="22909" spans="1:6">
      <c r="A22909" s="250" t="s">
        <v>31015</v>
      </c>
      <c r="B22909" s="250" t="s">
        <v>48569</v>
      </c>
      <c r="C22909" s="250">
        <v>4300</v>
      </c>
      <c r="F22909" s="250" t="s">
        <v>31015</v>
      </c>
    </row>
    <row r="22910" spans="1:6">
      <c r="A22910" s="250" t="s">
        <v>31016</v>
      </c>
      <c r="B22910" s="250" t="s">
        <v>50430</v>
      </c>
      <c r="C22910" s="250">
        <v>190</v>
      </c>
      <c r="F22910" s="250" t="s">
        <v>31016</v>
      </c>
    </row>
    <row r="22911" spans="1:6">
      <c r="A22911" s="250" t="s">
        <v>31017</v>
      </c>
      <c r="B22911" s="250" t="s">
        <v>44914</v>
      </c>
      <c r="C22911" s="250">
        <v>200</v>
      </c>
      <c r="F22911" s="250" t="s">
        <v>31017</v>
      </c>
    </row>
    <row r="22912" spans="1:6">
      <c r="A22912" s="250" t="s">
        <v>31018</v>
      </c>
      <c r="B22912" s="250" t="s">
        <v>48668</v>
      </c>
      <c r="C22912" s="250">
        <v>86</v>
      </c>
      <c r="F22912" s="250" t="s">
        <v>31018</v>
      </c>
    </row>
    <row r="22913" spans="1:6">
      <c r="A22913" s="250" t="s">
        <v>31019</v>
      </c>
      <c r="B22913" s="250" t="s">
        <v>48668</v>
      </c>
      <c r="C22913" s="250">
        <v>870</v>
      </c>
      <c r="F22913" s="250" t="s">
        <v>31019</v>
      </c>
    </row>
    <row r="22914" spans="1:6">
      <c r="A22914" s="250" t="s">
        <v>31020</v>
      </c>
      <c r="B22914" s="250" t="s">
        <v>49007</v>
      </c>
      <c r="C22914" s="250">
        <v>265</v>
      </c>
      <c r="F22914" s="250" t="s">
        <v>31020</v>
      </c>
    </row>
    <row r="22915" spans="1:6">
      <c r="A22915" s="250" t="s">
        <v>31021</v>
      </c>
      <c r="B22915" s="250" t="s">
        <v>48636</v>
      </c>
      <c r="C22915" s="250">
        <v>87</v>
      </c>
      <c r="F22915" s="250" t="s">
        <v>31021</v>
      </c>
    </row>
    <row r="22916" spans="1:6">
      <c r="A22916" s="250" t="s">
        <v>56663</v>
      </c>
      <c r="B22916" s="250" t="s">
        <v>48668</v>
      </c>
      <c r="C22916" s="250">
        <v>210</v>
      </c>
      <c r="F22916" s="250" t="s">
        <v>56663</v>
      </c>
    </row>
    <row r="22917" spans="1:6">
      <c r="A22917" s="250" t="s">
        <v>31022</v>
      </c>
      <c r="B22917" s="250" t="s">
        <v>48636</v>
      </c>
      <c r="C22917" s="250">
        <v>300</v>
      </c>
      <c r="F22917" s="250" t="s">
        <v>31022</v>
      </c>
    </row>
    <row r="22918" spans="1:6">
      <c r="A22918" s="250" t="s">
        <v>31023</v>
      </c>
      <c r="B22918" s="250" t="s">
        <v>50431</v>
      </c>
      <c r="C22918" s="250">
        <v>185</v>
      </c>
      <c r="F22918" s="250" t="s">
        <v>31023</v>
      </c>
    </row>
    <row r="22919" spans="1:6">
      <c r="A22919" s="250" t="s">
        <v>31024</v>
      </c>
      <c r="B22919" s="250" t="s">
        <v>50432</v>
      </c>
      <c r="C22919" s="250">
        <v>62</v>
      </c>
      <c r="F22919" s="250" t="s">
        <v>31024</v>
      </c>
    </row>
    <row r="22920" spans="1:6">
      <c r="A22920" s="250" t="s">
        <v>31025</v>
      </c>
      <c r="B22920" s="250" t="s">
        <v>50433</v>
      </c>
      <c r="C22920" s="250">
        <v>720</v>
      </c>
      <c r="F22920" s="250" t="s">
        <v>31025</v>
      </c>
    </row>
    <row r="22921" spans="1:6">
      <c r="A22921" s="250" t="s">
        <v>31026</v>
      </c>
      <c r="B22921" s="250" t="s">
        <v>50433</v>
      </c>
      <c r="C22921" s="250">
        <v>16800</v>
      </c>
      <c r="F22921" s="250" t="s">
        <v>31026</v>
      </c>
    </row>
    <row r="22922" spans="1:6">
      <c r="A22922" s="250" t="s">
        <v>31027</v>
      </c>
      <c r="B22922" s="250" t="s">
        <v>50434</v>
      </c>
      <c r="C22922" s="250">
        <v>290</v>
      </c>
      <c r="F22922" s="250" t="s">
        <v>31027</v>
      </c>
    </row>
    <row r="22923" spans="1:6">
      <c r="A22923" s="250" t="s">
        <v>31028</v>
      </c>
      <c r="B22923" s="250" t="s">
        <v>50435</v>
      </c>
      <c r="C22923" s="250">
        <v>285</v>
      </c>
      <c r="F22923" s="250" t="s">
        <v>31028</v>
      </c>
    </row>
    <row r="22924" spans="1:6">
      <c r="A22924" s="250" t="s">
        <v>31029</v>
      </c>
      <c r="B22924" s="250" t="s">
        <v>50433</v>
      </c>
      <c r="C22924" s="250">
        <v>340</v>
      </c>
      <c r="F22924" s="250" t="s">
        <v>31029</v>
      </c>
    </row>
    <row r="22925" spans="1:6">
      <c r="A22925" s="250" t="s">
        <v>31030</v>
      </c>
      <c r="B22925" s="250" t="s">
        <v>50433</v>
      </c>
      <c r="C22925" s="250">
        <v>720</v>
      </c>
      <c r="F22925" s="250" t="s">
        <v>31030</v>
      </c>
    </row>
    <row r="22926" spans="1:6">
      <c r="A22926" s="250" t="s">
        <v>31031</v>
      </c>
      <c r="B22926" s="250" t="s">
        <v>50433</v>
      </c>
      <c r="C22926" s="250">
        <v>285</v>
      </c>
      <c r="F22926" s="250" t="s">
        <v>31031</v>
      </c>
    </row>
    <row r="22927" spans="1:6">
      <c r="A22927" s="250" t="s">
        <v>31032</v>
      </c>
      <c r="B22927" s="250" t="s">
        <v>50433</v>
      </c>
      <c r="C22927" s="250">
        <v>2200</v>
      </c>
      <c r="F22927" s="250" t="s">
        <v>31032</v>
      </c>
    </row>
    <row r="22928" spans="1:6">
      <c r="A22928" s="250" t="s">
        <v>31033</v>
      </c>
      <c r="B22928" s="250" t="s">
        <v>50433</v>
      </c>
      <c r="C22928" s="250">
        <v>1300</v>
      </c>
      <c r="F22928" s="250" t="s">
        <v>31033</v>
      </c>
    </row>
    <row r="22929" spans="1:6">
      <c r="A22929" s="250" t="s">
        <v>31034</v>
      </c>
      <c r="B22929" s="250" t="s">
        <v>50433</v>
      </c>
      <c r="C22929" s="250">
        <v>2200</v>
      </c>
      <c r="F22929" s="250" t="s">
        <v>31034</v>
      </c>
    </row>
    <row r="22930" spans="1:6">
      <c r="A22930" s="250" t="s">
        <v>31035</v>
      </c>
      <c r="B22930" s="250" t="s">
        <v>50436</v>
      </c>
      <c r="C22930" s="250">
        <v>480</v>
      </c>
      <c r="F22930" s="250" t="s">
        <v>31035</v>
      </c>
    </row>
    <row r="22931" spans="1:6">
      <c r="A22931" s="250" t="s">
        <v>31036</v>
      </c>
      <c r="B22931" s="250" t="s">
        <v>50437</v>
      </c>
      <c r="C22931" s="250">
        <v>4500</v>
      </c>
      <c r="F22931" s="250" t="s">
        <v>31036</v>
      </c>
    </row>
    <row r="22932" spans="1:6">
      <c r="A22932" s="250" t="s">
        <v>31037</v>
      </c>
      <c r="B22932" s="250" t="s">
        <v>50437</v>
      </c>
      <c r="C22932" s="250">
        <v>1650</v>
      </c>
      <c r="F22932" s="250" t="s">
        <v>31037</v>
      </c>
    </row>
    <row r="22933" spans="1:6">
      <c r="A22933" s="250" t="s">
        <v>31038</v>
      </c>
      <c r="B22933" s="250" t="s">
        <v>50438</v>
      </c>
      <c r="C22933" s="250">
        <v>1650</v>
      </c>
      <c r="F22933" s="250" t="s">
        <v>31038</v>
      </c>
    </row>
    <row r="22934" spans="1:6">
      <c r="A22934" s="250" t="s">
        <v>56664</v>
      </c>
      <c r="B22934" s="250" t="s">
        <v>56665</v>
      </c>
      <c r="C22934" s="250">
        <v>4500</v>
      </c>
      <c r="F22934" s="250" t="s">
        <v>56664</v>
      </c>
    </row>
    <row r="22935" spans="1:6">
      <c r="A22935" s="250" t="s">
        <v>31039</v>
      </c>
      <c r="B22935" s="250" t="s">
        <v>50437</v>
      </c>
      <c r="C22935" s="250">
        <v>4500</v>
      </c>
      <c r="F22935" s="250" t="s">
        <v>31039</v>
      </c>
    </row>
    <row r="22936" spans="1:6">
      <c r="A22936" s="250" t="s">
        <v>31040</v>
      </c>
      <c r="B22936" s="250" t="s">
        <v>50439</v>
      </c>
      <c r="C22936" s="250">
        <v>4500</v>
      </c>
      <c r="F22936" s="250" t="s">
        <v>31040</v>
      </c>
    </row>
    <row r="22937" spans="1:6">
      <c r="A22937" s="250" t="s">
        <v>56666</v>
      </c>
      <c r="B22937" s="250" t="s">
        <v>50440</v>
      </c>
      <c r="C22937" s="250">
        <v>630</v>
      </c>
      <c r="F22937" s="250" t="s">
        <v>56666</v>
      </c>
    </row>
    <row r="22938" spans="1:6">
      <c r="A22938" s="250" t="s">
        <v>31041</v>
      </c>
      <c r="B22938" s="250" t="s">
        <v>50440</v>
      </c>
      <c r="C22938" s="250">
        <v>630</v>
      </c>
      <c r="F22938" s="250" t="s">
        <v>31041</v>
      </c>
    </row>
    <row r="22939" spans="1:6">
      <c r="A22939" s="250" t="s">
        <v>31042</v>
      </c>
      <c r="B22939" s="250" t="s">
        <v>50440</v>
      </c>
      <c r="C22939" s="250">
        <v>630</v>
      </c>
      <c r="F22939" s="250" t="s">
        <v>31042</v>
      </c>
    </row>
    <row r="22940" spans="1:6">
      <c r="A22940" s="250" t="s">
        <v>31043</v>
      </c>
      <c r="B22940" s="250" t="s">
        <v>48669</v>
      </c>
      <c r="C22940" s="250">
        <v>690</v>
      </c>
      <c r="F22940" s="250" t="s">
        <v>31043</v>
      </c>
    </row>
    <row r="22941" spans="1:6">
      <c r="A22941" s="250" t="s">
        <v>31044</v>
      </c>
      <c r="B22941" s="250" t="s">
        <v>48669</v>
      </c>
      <c r="C22941" s="250">
        <v>1550</v>
      </c>
      <c r="F22941" s="250" t="s">
        <v>31044</v>
      </c>
    </row>
    <row r="22942" spans="1:6">
      <c r="A22942" s="250" t="s">
        <v>31045</v>
      </c>
      <c r="B22942" s="250" t="s">
        <v>50441</v>
      </c>
      <c r="C22942" s="250">
        <v>690</v>
      </c>
      <c r="F22942" s="250" t="s">
        <v>31045</v>
      </c>
    </row>
    <row r="22943" spans="1:6">
      <c r="A22943" s="250" t="s">
        <v>31046</v>
      </c>
      <c r="B22943" s="250" t="s">
        <v>48744</v>
      </c>
      <c r="C22943" s="250">
        <v>2500</v>
      </c>
      <c r="F22943" s="250" t="s">
        <v>31046</v>
      </c>
    </row>
    <row r="22944" spans="1:6">
      <c r="A22944" s="250" t="s">
        <v>31047</v>
      </c>
      <c r="B22944" s="250" t="s">
        <v>48541</v>
      </c>
      <c r="C22944" s="250">
        <v>300</v>
      </c>
      <c r="F22944" s="250" t="s">
        <v>31047</v>
      </c>
    </row>
    <row r="22945" spans="1:6">
      <c r="A22945" s="250" t="s">
        <v>31048</v>
      </c>
      <c r="B22945" s="250" t="s">
        <v>48686</v>
      </c>
      <c r="C22945" s="250">
        <v>320</v>
      </c>
      <c r="F22945" s="250" t="s">
        <v>31048</v>
      </c>
    </row>
    <row r="22946" spans="1:6">
      <c r="A22946" s="250" t="s">
        <v>31049</v>
      </c>
      <c r="B22946" s="250" t="s">
        <v>50442</v>
      </c>
      <c r="C22946" s="250">
        <v>330</v>
      </c>
      <c r="F22946" s="250" t="s">
        <v>31049</v>
      </c>
    </row>
    <row r="22947" spans="1:6">
      <c r="A22947" s="250" t="s">
        <v>31050</v>
      </c>
      <c r="B22947" s="250" t="s">
        <v>46715</v>
      </c>
      <c r="C22947" s="250">
        <v>55</v>
      </c>
      <c r="F22947" s="250" t="s">
        <v>31050</v>
      </c>
    </row>
    <row r="22948" spans="1:6">
      <c r="A22948" s="250" t="s">
        <v>31051</v>
      </c>
      <c r="B22948" s="250" t="s">
        <v>48494</v>
      </c>
      <c r="C22948" s="250">
        <v>31900</v>
      </c>
      <c r="F22948" s="250" t="s">
        <v>31051</v>
      </c>
    </row>
    <row r="22949" spans="1:6">
      <c r="A22949" s="250" t="s">
        <v>31052</v>
      </c>
      <c r="B22949" s="250" t="s">
        <v>48494</v>
      </c>
      <c r="C22949" s="250">
        <v>32300</v>
      </c>
      <c r="F22949" s="250" t="s">
        <v>31052</v>
      </c>
    </row>
    <row r="22950" spans="1:6">
      <c r="A22950" s="250" t="s">
        <v>31053</v>
      </c>
      <c r="B22950" s="250" t="s">
        <v>50443</v>
      </c>
      <c r="C22950" s="250">
        <v>110</v>
      </c>
      <c r="F22950" s="250" t="s">
        <v>31053</v>
      </c>
    </row>
    <row r="22951" spans="1:6">
      <c r="A22951" s="250" t="s">
        <v>31054</v>
      </c>
      <c r="B22951" s="250" t="s">
        <v>50444</v>
      </c>
      <c r="C22951" s="250">
        <v>140</v>
      </c>
      <c r="F22951" s="250" t="s">
        <v>31054</v>
      </c>
    </row>
    <row r="22952" spans="1:6">
      <c r="A22952" s="250" t="s">
        <v>31055</v>
      </c>
      <c r="B22952" s="250" t="s">
        <v>48496</v>
      </c>
      <c r="C22952" s="250">
        <v>2800</v>
      </c>
      <c r="F22952" s="250" t="s">
        <v>31055</v>
      </c>
    </row>
    <row r="22953" spans="1:6">
      <c r="A22953" s="250" t="s">
        <v>31056</v>
      </c>
      <c r="B22953" s="250" t="s">
        <v>48548</v>
      </c>
      <c r="C22953" s="250">
        <v>1350</v>
      </c>
      <c r="F22953" s="250" t="s">
        <v>31056</v>
      </c>
    </row>
    <row r="22954" spans="1:6">
      <c r="A22954" s="250" t="s">
        <v>31057</v>
      </c>
      <c r="B22954" s="250" t="s">
        <v>48635</v>
      </c>
      <c r="C22954" s="250">
        <v>900</v>
      </c>
      <c r="F22954" s="250" t="s">
        <v>31057</v>
      </c>
    </row>
    <row r="22955" spans="1:6">
      <c r="A22955" s="250" t="s">
        <v>31058</v>
      </c>
      <c r="B22955" s="250" t="s">
        <v>50445</v>
      </c>
      <c r="C22955" s="250">
        <v>4700</v>
      </c>
      <c r="F22955" s="250" t="s">
        <v>31058</v>
      </c>
    </row>
    <row r="22956" spans="1:6">
      <c r="A22956" s="250" t="s">
        <v>31059</v>
      </c>
      <c r="B22956" s="250" t="s">
        <v>73</v>
      </c>
      <c r="C22956" s="250">
        <v>510</v>
      </c>
      <c r="F22956" s="250" t="s">
        <v>31059</v>
      </c>
    </row>
    <row r="22957" spans="1:6">
      <c r="A22957" s="250" t="s">
        <v>31060</v>
      </c>
      <c r="B22957" s="250" t="s">
        <v>48633</v>
      </c>
      <c r="C22957" s="250">
        <v>11000</v>
      </c>
      <c r="F22957" s="250" t="s">
        <v>31060</v>
      </c>
    </row>
    <row r="22958" spans="1:6">
      <c r="A22958" s="250" t="s">
        <v>31061</v>
      </c>
      <c r="B22958" s="250" t="s">
        <v>50446</v>
      </c>
      <c r="C22958" s="250">
        <v>30600</v>
      </c>
      <c r="F22958" s="250" t="s">
        <v>31061</v>
      </c>
    </row>
    <row r="22959" spans="1:6">
      <c r="A22959" s="250" t="s">
        <v>30971</v>
      </c>
      <c r="B22959" s="250" t="s">
        <v>50420</v>
      </c>
      <c r="C22959" s="250">
        <v>44</v>
      </c>
      <c r="F22959" s="250" t="s">
        <v>30971</v>
      </c>
    </row>
    <row r="22960" spans="1:6">
      <c r="A22960" s="250" t="s">
        <v>30972</v>
      </c>
      <c r="B22960" s="250" t="s">
        <v>50421</v>
      </c>
      <c r="C22960" s="250">
        <v>44</v>
      </c>
      <c r="F22960" s="250" t="s">
        <v>30972</v>
      </c>
    </row>
    <row r="22961" spans="1:6">
      <c r="A22961" s="250" t="s">
        <v>31062</v>
      </c>
      <c r="B22961" s="250" t="s">
        <v>49124</v>
      </c>
      <c r="C22961" s="250">
        <v>105</v>
      </c>
      <c r="F22961" s="250" t="s">
        <v>31062</v>
      </c>
    </row>
    <row r="22962" spans="1:6">
      <c r="A22962" s="250" t="s">
        <v>31064</v>
      </c>
      <c r="B22962" s="250" t="s">
        <v>50448</v>
      </c>
      <c r="C22962" s="250">
        <v>1450</v>
      </c>
      <c r="F22962" s="250" t="s">
        <v>31064</v>
      </c>
    </row>
    <row r="22963" spans="1:6">
      <c r="A22963" s="250" t="s">
        <v>31063</v>
      </c>
      <c r="B22963" s="250" t="s">
        <v>50447</v>
      </c>
      <c r="C22963" s="250">
        <v>3600</v>
      </c>
      <c r="F22963" s="250" t="s">
        <v>31063</v>
      </c>
    </row>
    <row r="22964" spans="1:6">
      <c r="A22964" s="250" t="s">
        <v>31065</v>
      </c>
      <c r="B22964" s="250" t="s">
        <v>50449</v>
      </c>
      <c r="C22964" s="250">
        <v>17500</v>
      </c>
      <c r="F22964" s="250" t="s">
        <v>31065</v>
      </c>
    </row>
    <row r="22965" spans="1:6">
      <c r="A22965" s="250" t="s">
        <v>31066</v>
      </c>
      <c r="B22965" s="250" t="s">
        <v>50450</v>
      </c>
      <c r="C22965" s="250">
        <v>125</v>
      </c>
      <c r="F22965" s="250" t="s">
        <v>31066</v>
      </c>
    </row>
    <row r="22966" spans="1:6">
      <c r="A22966" s="250" t="s">
        <v>31067</v>
      </c>
      <c r="B22966" s="250" t="s">
        <v>48737</v>
      </c>
      <c r="C22966" s="250">
        <v>1200</v>
      </c>
      <c r="F22966" s="250" t="s">
        <v>31067</v>
      </c>
    </row>
    <row r="22967" spans="1:6">
      <c r="A22967" s="250" t="s">
        <v>31068</v>
      </c>
      <c r="B22967" s="250" t="s">
        <v>50451</v>
      </c>
      <c r="C22967" s="250">
        <v>9600</v>
      </c>
      <c r="F22967" s="250" t="s">
        <v>31068</v>
      </c>
    </row>
    <row r="22968" spans="1:6">
      <c r="A22968" s="250" t="s">
        <v>31069</v>
      </c>
      <c r="B22968" s="250" t="s">
        <v>50452</v>
      </c>
      <c r="C22968" s="250">
        <v>23400</v>
      </c>
      <c r="F22968" s="250" t="s">
        <v>31069</v>
      </c>
    </row>
    <row r="22969" spans="1:6">
      <c r="A22969" s="250" t="s">
        <v>31070</v>
      </c>
      <c r="B22969" s="250" t="s">
        <v>50453</v>
      </c>
      <c r="C22969" s="250">
        <v>490</v>
      </c>
      <c r="F22969" s="250" t="s">
        <v>31070</v>
      </c>
    </row>
    <row r="22970" spans="1:6">
      <c r="A22970" s="250" t="s">
        <v>31071</v>
      </c>
      <c r="B22970" s="250" t="s">
        <v>50454</v>
      </c>
      <c r="C22970" s="250">
        <v>1100</v>
      </c>
      <c r="F22970" s="250" t="s">
        <v>31071</v>
      </c>
    </row>
    <row r="22971" spans="1:6">
      <c r="A22971" s="250" t="s">
        <v>31072</v>
      </c>
      <c r="B22971" s="250" t="s">
        <v>50455</v>
      </c>
      <c r="C22971" s="250">
        <v>440</v>
      </c>
      <c r="F22971" s="250" t="s">
        <v>31072</v>
      </c>
    </row>
    <row r="22972" spans="1:6">
      <c r="A22972" s="250" t="s">
        <v>31073</v>
      </c>
      <c r="B22972" s="250" t="s">
        <v>50319</v>
      </c>
      <c r="C22972" s="250">
        <v>950</v>
      </c>
      <c r="F22972" s="250" t="s">
        <v>31073</v>
      </c>
    </row>
    <row r="22973" spans="1:6">
      <c r="A22973" s="250" t="s">
        <v>31074</v>
      </c>
      <c r="B22973" s="250" t="s">
        <v>48717</v>
      </c>
      <c r="C22973" s="250">
        <v>1200</v>
      </c>
      <c r="F22973" s="250" t="s">
        <v>31074</v>
      </c>
    </row>
    <row r="22974" spans="1:6">
      <c r="A22974" s="250" t="s">
        <v>31075</v>
      </c>
      <c r="B22974" s="250" t="s">
        <v>50456</v>
      </c>
      <c r="C22974" s="250">
        <v>155</v>
      </c>
      <c r="F22974" s="250" t="s">
        <v>31075</v>
      </c>
    </row>
    <row r="22975" spans="1:6">
      <c r="A22975" s="250" t="s">
        <v>31076</v>
      </c>
      <c r="B22975" s="250" t="s">
        <v>50345</v>
      </c>
      <c r="C22975" s="250">
        <v>19000</v>
      </c>
      <c r="F22975" s="250" t="s">
        <v>31076</v>
      </c>
    </row>
    <row r="22976" spans="1:6">
      <c r="A22976" s="250" t="s">
        <v>31077</v>
      </c>
      <c r="B22976" s="250" t="s">
        <v>50457</v>
      </c>
      <c r="C22976" s="250">
        <v>6500</v>
      </c>
      <c r="F22976" s="250" t="s">
        <v>31077</v>
      </c>
    </row>
    <row r="22977" spans="1:6">
      <c r="A22977" s="250" t="s">
        <v>31078</v>
      </c>
      <c r="B22977" s="250" t="s">
        <v>50458</v>
      </c>
      <c r="C22977" s="250">
        <v>4000</v>
      </c>
      <c r="F22977" s="250" t="s">
        <v>31078</v>
      </c>
    </row>
    <row r="22978" spans="1:6">
      <c r="A22978" s="250" t="s">
        <v>31079</v>
      </c>
      <c r="B22978" s="250" t="s">
        <v>50459</v>
      </c>
      <c r="C22978" s="250">
        <v>24300</v>
      </c>
      <c r="F22978" s="250" t="s">
        <v>31079</v>
      </c>
    </row>
    <row r="22979" spans="1:6">
      <c r="A22979" s="250" t="s">
        <v>31080</v>
      </c>
      <c r="B22979" s="250" t="s">
        <v>48534</v>
      </c>
      <c r="C22979" s="250">
        <v>30400</v>
      </c>
      <c r="F22979" s="250" t="s">
        <v>31080</v>
      </c>
    </row>
    <row r="22980" spans="1:6">
      <c r="A22980" s="250" t="s">
        <v>31081</v>
      </c>
      <c r="B22980" s="250" t="s">
        <v>48534</v>
      </c>
      <c r="C22980" s="250">
        <v>30100</v>
      </c>
      <c r="F22980" s="250" t="s">
        <v>31081</v>
      </c>
    </row>
    <row r="22981" spans="1:6">
      <c r="A22981" s="250" t="s">
        <v>31083</v>
      </c>
      <c r="B22981" s="250" t="s">
        <v>48534</v>
      </c>
      <c r="C22981" s="250">
        <v>30100</v>
      </c>
      <c r="F22981" s="250" t="s">
        <v>31083</v>
      </c>
    </row>
    <row r="22982" spans="1:6">
      <c r="A22982" s="250" t="s">
        <v>31082</v>
      </c>
      <c r="B22982" s="250" t="s">
        <v>50460</v>
      </c>
      <c r="C22982" s="250">
        <v>35700</v>
      </c>
      <c r="F22982" s="250" t="s">
        <v>31082</v>
      </c>
    </row>
    <row r="22983" spans="1:6">
      <c r="A22983" s="250" t="s">
        <v>31085</v>
      </c>
      <c r="B22983" s="250" t="s">
        <v>73</v>
      </c>
      <c r="C22983" s="250">
        <v>160</v>
      </c>
      <c r="F22983" s="250" t="s">
        <v>31085</v>
      </c>
    </row>
    <row r="22984" spans="1:6">
      <c r="A22984" s="250" t="s">
        <v>31084</v>
      </c>
      <c r="B22984" s="250" t="s">
        <v>50392</v>
      </c>
      <c r="C22984" s="250">
        <v>160</v>
      </c>
      <c r="F22984" s="250" t="s">
        <v>31084</v>
      </c>
    </row>
    <row r="22985" spans="1:6">
      <c r="A22985" s="250" t="s">
        <v>31086</v>
      </c>
      <c r="B22985" s="250" t="s">
        <v>50461</v>
      </c>
      <c r="C22985" s="250">
        <v>7100</v>
      </c>
      <c r="F22985" s="250" t="s">
        <v>31086</v>
      </c>
    </row>
    <row r="22986" spans="1:6">
      <c r="A22986" s="250" t="s">
        <v>31088</v>
      </c>
      <c r="B22986" s="250" t="s">
        <v>50463</v>
      </c>
      <c r="C22986" s="250">
        <v>4300</v>
      </c>
      <c r="F22986" s="250" t="s">
        <v>31088</v>
      </c>
    </row>
    <row r="22987" spans="1:6">
      <c r="A22987" s="250" t="s">
        <v>31089</v>
      </c>
      <c r="B22987" s="250" t="s">
        <v>50464</v>
      </c>
      <c r="C22987" s="250">
        <v>4300</v>
      </c>
      <c r="F22987" s="250" t="s">
        <v>31089</v>
      </c>
    </row>
    <row r="22988" spans="1:6">
      <c r="A22988" s="250" t="s">
        <v>31090</v>
      </c>
      <c r="B22988" s="250" t="s">
        <v>48568</v>
      </c>
      <c r="C22988" s="250">
        <v>2100</v>
      </c>
      <c r="F22988" s="250" t="s">
        <v>31090</v>
      </c>
    </row>
    <row r="22989" spans="1:6">
      <c r="A22989" s="250" t="s">
        <v>31091</v>
      </c>
      <c r="B22989" s="250" t="s">
        <v>48716</v>
      </c>
      <c r="C22989" s="250">
        <v>6300</v>
      </c>
      <c r="F22989" s="250" t="s">
        <v>31091</v>
      </c>
    </row>
    <row r="22990" spans="1:6">
      <c r="A22990" s="250" t="s">
        <v>31092</v>
      </c>
      <c r="B22990" s="250" t="s">
        <v>48506</v>
      </c>
      <c r="C22990" s="250">
        <v>470</v>
      </c>
      <c r="F22990" s="250" t="s">
        <v>31092</v>
      </c>
    </row>
    <row r="22991" spans="1:6">
      <c r="A22991" s="250" t="s">
        <v>31093</v>
      </c>
      <c r="B22991" s="250" t="s">
        <v>48469</v>
      </c>
      <c r="C22991" s="250">
        <v>285</v>
      </c>
      <c r="F22991" s="250" t="s">
        <v>31093</v>
      </c>
    </row>
    <row r="22992" spans="1:6">
      <c r="A22992" s="250" t="s">
        <v>31094</v>
      </c>
      <c r="B22992" s="250" t="s">
        <v>50465</v>
      </c>
      <c r="C22992" s="250">
        <v>490</v>
      </c>
      <c r="F22992" s="250" t="s">
        <v>31094</v>
      </c>
    </row>
    <row r="22993" spans="1:6">
      <c r="A22993" s="250" t="s">
        <v>31095</v>
      </c>
      <c r="B22993" s="250" t="s">
        <v>50466</v>
      </c>
      <c r="C22993" s="250">
        <v>490</v>
      </c>
      <c r="F22993" s="250" t="s">
        <v>31095</v>
      </c>
    </row>
    <row r="22994" spans="1:6">
      <c r="A22994" s="250" t="s">
        <v>31096</v>
      </c>
      <c r="B22994" s="250" t="s">
        <v>50467</v>
      </c>
      <c r="C22994" s="250">
        <v>145</v>
      </c>
      <c r="F22994" s="250" t="s">
        <v>31096</v>
      </c>
    </row>
    <row r="22995" spans="1:6">
      <c r="A22995" s="250" t="s">
        <v>31097</v>
      </c>
      <c r="B22995" s="250" t="s">
        <v>50468</v>
      </c>
      <c r="C22995" s="250">
        <v>830</v>
      </c>
      <c r="F22995" s="250" t="s">
        <v>31097</v>
      </c>
    </row>
    <row r="22996" spans="1:6">
      <c r="A22996" s="250" t="s">
        <v>31098</v>
      </c>
      <c r="B22996" s="250" t="s">
        <v>50469</v>
      </c>
      <c r="C22996" s="250">
        <v>47</v>
      </c>
      <c r="F22996" s="250" t="s">
        <v>31098</v>
      </c>
    </row>
    <row r="22997" spans="1:6">
      <c r="A22997" s="250" t="s">
        <v>31099</v>
      </c>
      <c r="B22997" s="250" t="s">
        <v>50468</v>
      </c>
      <c r="C22997" s="250">
        <v>1500</v>
      </c>
      <c r="F22997" s="250" t="s">
        <v>31099</v>
      </c>
    </row>
    <row r="22998" spans="1:6">
      <c r="A22998" s="250" t="s">
        <v>31100</v>
      </c>
      <c r="B22998" s="250" t="s">
        <v>50470</v>
      </c>
      <c r="C22998" s="250">
        <v>1800</v>
      </c>
      <c r="F22998" s="250" t="s">
        <v>31100</v>
      </c>
    </row>
    <row r="22999" spans="1:6">
      <c r="A22999" s="250" t="s">
        <v>31101</v>
      </c>
      <c r="B22999" s="250" t="s">
        <v>48997</v>
      </c>
      <c r="C22999" s="250">
        <v>3000</v>
      </c>
      <c r="F22999" s="250" t="s">
        <v>31101</v>
      </c>
    </row>
    <row r="23000" spans="1:6">
      <c r="A23000" s="250" t="s">
        <v>31102</v>
      </c>
      <c r="B23000" s="250" t="s">
        <v>50471</v>
      </c>
      <c r="C23000" s="250">
        <v>2800</v>
      </c>
      <c r="F23000" s="250" t="s">
        <v>31102</v>
      </c>
    </row>
    <row r="23001" spans="1:6">
      <c r="A23001" s="250" t="s">
        <v>31103</v>
      </c>
      <c r="B23001" s="250" t="s">
        <v>38806</v>
      </c>
      <c r="C23001" s="250">
        <v>2800</v>
      </c>
      <c r="F23001" s="250" t="s">
        <v>31103</v>
      </c>
    </row>
    <row r="23002" spans="1:6">
      <c r="A23002" s="250" t="s">
        <v>31104</v>
      </c>
      <c r="B23002" s="250" t="s">
        <v>48497</v>
      </c>
      <c r="C23002" s="250">
        <v>4100</v>
      </c>
      <c r="F23002" s="250" t="s">
        <v>31104</v>
      </c>
    </row>
    <row r="23003" spans="1:6">
      <c r="A23003" s="250" t="s">
        <v>31105</v>
      </c>
      <c r="B23003" s="250" t="s">
        <v>48497</v>
      </c>
      <c r="C23003" s="250">
        <v>4100</v>
      </c>
      <c r="F23003" s="250" t="s">
        <v>31105</v>
      </c>
    </row>
    <row r="23004" spans="1:6">
      <c r="A23004" s="250" t="s">
        <v>31106</v>
      </c>
      <c r="B23004" s="250" t="s">
        <v>50472</v>
      </c>
      <c r="C23004" s="250">
        <v>2900</v>
      </c>
      <c r="F23004" s="250" t="s">
        <v>31106</v>
      </c>
    </row>
    <row r="23005" spans="1:6">
      <c r="A23005" s="250" t="s">
        <v>31107</v>
      </c>
      <c r="B23005" s="250" t="s">
        <v>50473</v>
      </c>
      <c r="C23005" s="250">
        <v>2400</v>
      </c>
      <c r="F23005" s="250" t="s">
        <v>31107</v>
      </c>
    </row>
    <row r="23006" spans="1:6">
      <c r="A23006" s="250" t="s">
        <v>31108</v>
      </c>
      <c r="B23006" s="250" t="s">
        <v>48500</v>
      </c>
      <c r="C23006" s="250">
        <v>9000</v>
      </c>
      <c r="F23006" s="250" t="s">
        <v>31108</v>
      </c>
    </row>
    <row r="23007" spans="1:6">
      <c r="A23007" s="250" t="s">
        <v>31109</v>
      </c>
      <c r="B23007" s="250" t="s">
        <v>48500</v>
      </c>
      <c r="C23007" s="250">
        <v>9600</v>
      </c>
      <c r="F23007" s="250" t="s">
        <v>31109</v>
      </c>
    </row>
    <row r="23008" spans="1:6">
      <c r="A23008" s="250" t="s">
        <v>31110</v>
      </c>
      <c r="B23008" s="250" t="s">
        <v>38166</v>
      </c>
      <c r="C23008" s="250">
        <v>1200</v>
      </c>
      <c r="F23008" s="250" t="s">
        <v>31110</v>
      </c>
    </row>
    <row r="23009" spans="1:6">
      <c r="A23009" s="250" t="s">
        <v>31111</v>
      </c>
      <c r="B23009" s="250" t="s">
        <v>48476</v>
      </c>
      <c r="C23009" s="250">
        <v>74</v>
      </c>
      <c r="F23009" s="250" t="s">
        <v>31111</v>
      </c>
    </row>
    <row r="23010" spans="1:6">
      <c r="A23010" s="250" t="s">
        <v>31112</v>
      </c>
      <c r="B23010" s="250" t="s">
        <v>50474</v>
      </c>
      <c r="C23010" s="250">
        <v>11800</v>
      </c>
      <c r="F23010" s="250" t="s">
        <v>31112</v>
      </c>
    </row>
    <row r="23011" spans="1:6">
      <c r="A23011" s="250" t="s">
        <v>31113</v>
      </c>
      <c r="B23011" s="250" t="s">
        <v>50475</v>
      </c>
      <c r="C23011" s="250">
        <v>9000</v>
      </c>
      <c r="F23011" s="250" t="s">
        <v>31113</v>
      </c>
    </row>
    <row r="23012" spans="1:6">
      <c r="A23012" s="250" t="s">
        <v>31114</v>
      </c>
      <c r="B23012" s="250" t="s">
        <v>50476</v>
      </c>
      <c r="C23012" s="250">
        <v>8500</v>
      </c>
      <c r="F23012" s="250" t="s">
        <v>31114</v>
      </c>
    </row>
    <row r="23013" spans="1:6">
      <c r="A23013" s="250" t="s">
        <v>31115</v>
      </c>
      <c r="B23013" s="250" t="s">
        <v>48536</v>
      </c>
      <c r="C23013" s="250">
        <v>15000</v>
      </c>
      <c r="F23013" s="250" t="s">
        <v>31115</v>
      </c>
    </row>
    <row r="23014" spans="1:6">
      <c r="A23014" s="250" t="s">
        <v>31116</v>
      </c>
      <c r="B23014" s="250" t="s">
        <v>50477</v>
      </c>
      <c r="C23014" s="250">
        <v>14300</v>
      </c>
      <c r="F23014" s="250" t="s">
        <v>31116</v>
      </c>
    </row>
    <row r="23015" spans="1:6">
      <c r="A23015" s="250" t="s">
        <v>31118</v>
      </c>
      <c r="B23015" s="250" t="s">
        <v>50479</v>
      </c>
      <c r="C23015" s="250">
        <v>580</v>
      </c>
      <c r="F23015" s="250" t="s">
        <v>31118</v>
      </c>
    </row>
    <row r="23016" spans="1:6">
      <c r="A23016" s="250" t="s">
        <v>31117</v>
      </c>
      <c r="B23016" s="250" t="s">
        <v>50478</v>
      </c>
      <c r="C23016" s="250">
        <v>630</v>
      </c>
      <c r="F23016" s="250" t="s">
        <v>31117</v>
      </c>
    </row>
    <row r="23017" spans="1:6">
      <c r="A23017" s="250" t="s">
        <v>31119</v>
      </c>
      <c r="B23017" s="250" t="s">
        <v>49029</v>
      </c>
      <c r="C23017" s="250">
        <v>3100</v>
      </c>
      <c r="F23017" s="250" t="s">
        <v>31119</v>
      </c>
    </row>
    <row r="23018" spans="1:6">
      <c r="A23018" s="250" t="s">
        <v>31120</v>
      </c>
      <c r="B23018" s="250" t="s">
        <v>50480</v>
      </c>
      <c r="C23018" s="250">
        <v>1900</v>
      </c>
      <c r="F23018" s="250" t="s">
        <v>31120</v>
      </c>
    </row>
    <row r="23019" spans="1:6">
      <c r="A23019" s="250" t="s">
        <v>31121</v>
      </c>
      <c r="B23019" s="250" t="s">
        <v>50481</v>
      </c>
      <c r="C23019" s="250">
        <v>1650</v>
      </c>
      <c r="F23019" s="250" t="s">
        <v>31121</v>
      </c>
    </row>
    <row r="23020" spans="1:6">
      <c r="A23020" s="250" t="s">
        <v>31122</v>
      </c>
      <c r="B23020" s="250" t="s">
        <v>50482</v>
      </c>
      <c r="C23020" s="250">
        <v>25800</v>
      </c>
      <c r="F23020" s="250" t="s">
        <v>31122</v>
      </c>
    </row>
    <row r="23021" spans="1:6">
      <c r="A23021" s="250" t="s">
        <v>31123</v>
      </c>
      <c r="B23021" s="250" t="s">
        <v>48882</v>
      </c>
      <c r="C23021" s="250">
        <v>1650</v>
      </c>
      <c r="F23021" s="250" t="s">
        <v>31123</v>
      </c>
    </row>
    <row r="23022" spans="1:6">
      <c r="A23022" s="250" t="s">
        <v>31124</v>
      </c>
      <c r="B23022" s="250" t="s">
        <v>50483</v>
      </c>
      <c r="C23022" s="250">
        <v>1800</v>
      </c>
      <c r="F23022" s="250" t="s">
        <v>31124</v>
      </c>
    </row>
    <row r="23023" spans="1:6">
      <c r="A23023" s="250" t="s">
        <v>31125</v>
      </c>
      <c r="B23023" s="250" t="s">
        <v>48675</v>
      </c>
      <c r="C23023" s="250">
        <v>660</v>
      </c>
      <c r="F23023" s="250" t="s">
        <v>31125</v>
      </c>
    </row>
    <row r="23024" spans="1:6">
      <c r="A23024" s="250" t="s">
        <v>31126</v>
      </c>
      <c r="B23024" s="250" t="s">
        <v>50484</v>
      </c>
      <c r="C23024" s="250">
        <v>2600</v>
      </c>
      <c r="F23024" s="250" t="s">
        <v>31126</v>
      </c>
    </row>
    <row r="23025" spans="1:6">
      <c r="A23025" s="250" t="s">
        <v>31127</v>
      </c>
      <c r="B23025" s="250" t="s">
        <v>50485</v>
      </c>
      <c r="C23025" s="250">
        <v>1200</v>
      </c>
      <c r="F23025" s="250" t="s">
        <v>31127</v>
      </c>
    </row>
    <row r="23026" spans="1:6">
      <c r="A23026" s="250" t="s">
        <v>31128</v>
      </c>
      <c r="B23026" s="250" t="s">
        <v>48719</v>
      </c>
      <c r="C23026" s="250">
        <v>200</v>
      </c>
      <c r="F23026" s="250" t="s">
        <v>31128</v>
      </c>
    </row>
    <row r="23027" spans="1:6">
      <c r="A23027" s="250" t="s">
        <v>31129</v>
      </c>
      <c r="B23027" s="250" t="s">
        <v>50486</v>
      </c>
      <c r="C23027" s="250">
        <v>16900</v>
      </c>
      <c r="F23027" s="250" t="s">
        <v>31129</v>
      </c>
    </row>
    <row r="23028" spans="1:6">
      <c r="A23028" s="250" t="s">
        <v>56667</v>
      </c>
      <c r="B23028" s="250" t="s">
        <v>56668</v>
      </c>
      <c r="C23028" s="250">
        <v>1500</v>
      </c>
      <c r="F23028" s="250" t="s">
        <v>56667</v>
      </c>
    </row>
    <row r="23029" spans="1:6">
      <c r="A23029" s="250" t="s">
        <v>31130</v>
      </c>
      <c r="B23029" s="250" t="s">
        <v>50487</v>
      </c>
      <c r="C23029" s="250">
        <v>15200</v>
      </c>
      <c r="F23029" s="250" t="s">
        <v>31130</v>
      </c>
    </row>
    <row r="23030" spans="1:6">
      <c r="A23030" s="250" t="s">
        <v>31131</v>
      </c>
      <c r="B23030" s="250" t="s">
        <v>50488</v>
      </c>
      <c r="C23030" s="250">
        <v>3300</v>
      </c>
      <c r="F23030" s="250" t="s">
        <v>31131</v>
      </c>
    </row>
    <row r="23031" spans="1:6">
      <c r="A23031" s="250" t="s">
        <v>31132</v>
      </c>
      <c r="B23031" s="250" t="s">
        <v>50489</v>
      </c>
      <c r="C23031" s="250">
        <v>190</v>
      </c>
      <c r="F23031" s="250" t="s">
        <v>31132</v>
      </c>
    </row>
    <row r="23032" spans="1:6">
      <c r="A23032" s="250" t="s">
        <v>31133</v>
      </c>
      <c r="B23032" s="250" t="s">
        <v>50490</v>
      </c>
      <c r="C23032" s="250">
        <v>220</v>
      </c>
      <c r="F23032" s="250" t="s">
        <v>31133</v>
      </c>
    </row>
    <row r="23033" spans="1:6">
      <c r="A23033" s="250" t="s">
        <v>31134</v>
      </c>
      <c r="B23033" s="250" t="s">
        <v>50450</v>
      </c>
      <c r="C23033" s="250">
        <v>110</v>
      </c>
      <c r="F23033" s="250" t="s">
        <v>31134</v>
      </c>
    </row>
    <row r="23034" spans="1:6">
      <c r="A23034" s="250" t="s">
        <v>31135</v>
      </c>
      <c r="B23034" s="250" t="s">
        <v>48729</v>
      </c>
      <c r="C23034" s="250">
        <v>1050</v>
      </c>
      <c r="F23034" s="250" t="s">
        <v>31135</v>
      </c>
    </row>
    <row r="23035" spans="1:6">
      <c r="A23035" s="250" t="s">
        <v>31136</v>
      </c>
      <c r="B23035" s="250" t="s">
        <v>49013</v>
      </c>
      <c r="C23035" s="250">
        <v>980</v>
      </c>
      <c r="F23035" s="250" t="s">
        <v>31136</v>
      </c>
    </row>
    <row r="23036" spans="1:6">
      <c r="A23036" s="250" t="s">
        <v>31137</v>
      </c>
      <c r="B23036" s="250" t="s">
        <v>48523</v>
      </c>
      <c r="C23036" s="250">
        <v>83100</v>
      </c>
      <c r="F23036" s="250" t="s">
        <v>31137</v>
      </c>
    </row>
    <row r="23037" spans="1:6">
      <c r="A23037" s="250" t="s">
        <v>31138</v>
      </c>
      <c r="B23037" s="250" t="s">
        <v>50491</v>
      </c>
      <c r="C23037" s="250">
        <v>9200</v>
      </c>
      <c r="F23037" s="250" t="s">
        <v>31138</v>
      </c>
    </row>
    <row r="23038" spans="1:6">
      <c r="A23038" s="250" t="s">
        <v>31139</v>
      </c>
      <c r="B23038" s="250" t="s">
        <v>50492</v>
      </c>
      <c r="C23038" s="250">
        <v>3600</v>
      </c>
      <c r="F23038" s="250" t="s">
        <v>31139</v>
      </c>
    </row>
    <row r="23039" spans="1:6">
      <c r="A23039" s="250" t="s">
        <v>31140</v>
      </c>
      <c r="B23039" s="250" t="s">
        <v>50493</v>
      </c>
      <c r="C23039" s="250">
        <v>22300</v>
      </c>
      <c r="F23039" s="250" t="s">
        <v>31140</v>
      </c>
    </row>
    <row r="23040" spans="1:6">
      <c r="A23040" s="250" t="s">
        <v>31142</v>
      </c>
      <c r="B23040" s="250" t="s">
        <v>50495</v>
      </c>
      <c r="C23040" s="250">
        <v>7300</v>
      </c>
      <c r="F23040" s="250" t="s">
        <v>31142</v>
      </c>
    </row>
    <row r="23041" spans="1:6">
      <c r="A23041" s="250" t="s">
        <v>31141</v>
      </c>
      <c r="B23041" s="250" t="s">
        <v>50494</v>
      </c>
      <c r="C23041" s="250">
        <v>7600</v>
      </c>
      <c r="F23041" s="250" t="s">
        <v>31141</v>
      </c>
    </row>
    <row r="23042" spans="1:6">
      <c r="A23042" s="250" t="s">
        <v>31143</v>
      </c>
      <c r="B23042" s="250" t="s">
        <v>48524</v>
      </c>
      <c r="C23042" s="250">
        <v>35200</v>
      </c>
      <c r="F23042" s="250" t="s">
        <v>31143</v>
      </c>
    </row>
    <row r="23043" spans="1:6">
      <c r="A23043" s="250" t="s">
        <v>31144</v>
      </c>
      <c r="B23043" s="250" t="s">
        <v>50496</v>
      </c>
      <c r="C23043" s="250">
        <v>31600</v>
      </c>
      <c r="F23043" s="250" t="s">
        <v>31144</v>
      </c>
    </row>
    <row r="23044" spans="1:6">
      <c r="A23044" s="250" t="s">
        <v>31145</v>
      </c>
      <c r="B23044" s="250" t="s">
        <v>50497</v>
      </c>
      <c r="C23044" s="250">
        <v>1800</v>
      </c>
      <c r="F23044" s="250" t="s">
        <v>31145</v>
      </c>
    </row>
    <row r="23045" spans="1:6">
      <c r="A23045" s="250" t="s">
        <v>31146</v>
      </c>
      <c r="B23045" s="250" t="s">
        <v>50498</v>
      </c>
      <c r="C23045" s="250">
        <v>24700</v>
      </c>
      <c r="F23045" s="250" t="s">
        <v>31146</v>
      </c>
    </row>
    <row r="23046" spans="1:6">
      <c r="A23046" s="250" t="s">
        <v>31148</v>
      </c>
      <c r="B23046" s="250" t="s">
        <v>50499</v>
      </c>
      <c r="C23046" s="250">
        <v>470</v>
      </c>
      <c r="F23046" s="250" t="s">
        <v>31148</v>
      </c>
    </row>
    <row r="23047" spans="1:6">
      <c r="A23047" s="250" t="s">
        <v>31147</v>
      </c>
      <c r="B23047" s="250" t="s">
        <v>50499</v>
      </c>
      <c r="C23047" s="250">
        <v>490</v>
      </c>
      <c r="F23047" s="250" t="s">
        <v>31147</v>
      </c>
    </row>
    <row r="23048" spans="1:6">
      <c r="A23048" s="250" t="s">
        <v>31149</v>
      </c>
      <c r="B23048" s="250" t="s">
        <v>50500</v>
      </c>
      <c r="C23048" s="250">
        <v>3100</v>
      </c>
      <c r="F23048" s="250" t="s">
        <v>31149</v>
      </c>
    </row>
    <row r="23049" spans="1:6">
      <c r="A23049" s="250" t="s">
        <v>31150</v>
      </c>
      <c r="B23049" s="250" t="s">
        <v>48593</v>
      </c>
      <c r="C23049" s="250">
        <v>1400</v>
      </c>
      <c r="F23049" s="250" t="s">
        <v>31150</v>
      </c>
    </row>
    <row r="23050" spans="1:6">
      <c r="A23050" s="250" t="s">
        <v>31151</v>
      </c>
      <c r="B23050" s="250" t="s">
        <v>50501</v>
      </c>
      <c r="C23050" s="250">
        <v>92</v>
      </c>
      <c r="F23050" s="250" t="s">
        <v>31151</v>
      </c>
    </row>
    <row r="23051" spans="1:6">
      <c r="A23051" s="250" t="s">
        <v>31153</v>
      </c>
      <c r="B23051" s="250" t="s">
        <v>48526</v>
      </c>
      <c r="C23051" s="250">
        <v>17400</v>
      </c>
      <c r="F23051" s="250" t="s">
        <v>31153</v>
      </c>
    </row>
    <row r="23052" spans="1:6">
      <c r="A23052" s="250" t="s">
        <v>31152</v>
      </c>
      <c r="B23052" s="250" t="s">
        <v>48534</v>
      </c>
      <c r="C23052" s="250">
        <v>22500</v>
      </c>
      <c r="F23052" s="250" t="s">
        <v>31152</v>
      </c>
    </row>
    <row r="23053" spans="1:6">
      <c r="A23053" s="250" t="s">
        <v>31154</v>
      </c>
      <c r="B23053" s="250" t="s">
        <v>48512</v>
      </c>
      <c r="C23053" s="250">
        <v>33300</v>
      </c>
      <c r="F23053" s="250" t="s">
        <v>31154</v>
      </c>
    </row>
    <row r="23054" spans="1:6">
      <c r="A23054" s="250" t="s">
        <v>31155</v>
      </c>
      <c r="B23054" s="250" t="s">
        <v>50502</v>
      </c>
      <c r="C23054" s="250">
        <v>1300</v>
      </c>
      <c r="F23054" s="250" t="s">
        <v>31155</v>
      </c>
    </row>
    <row r="23055" spans="1:6">
      <c r="A23055" s="250" t="s">
        <v>31156</v>
      </c>
      <c r="B23055" s="250" t="s">
        <v>40672</v>
      </c>
      <c r="C23055" s="250">
        <v>3000</v>
      </c>
      <c r="F23055" s="250" t="s">
        <v>31156</v>
      </c>
    </row>
    <row r="23056" spans="1:6">
      <c r="A23056" s="250" t="s">
        <v>31157</v>
      </c>
      <c r="B23056" s="250" t="s">
        <v>40672</v>
      </c>
      <c r="C23056" s="250">
        <v>1250</v>
      </c>
      <c r="F23056" s="250" t="s">
        <v>31157</v>
      </c>
    </row>
    <row r="23057" spans="1:6">
      <c r="A23057" s="250" t="s">
        <v>31158</v>
      </c>
      <c r="B23057" s="250" t="s">
        <v>48716</v>
      </c>
      <c r="C23057" s="250">
        <v>2500</v>
      </c>
      <c r="F23057" s="250" t="s">
        <v>31158</v>
      </c>
    </row>
    <row r="23058" spans="1:6">
      <c r="A23058" s="250" t="s">
        <v>31159</v>
      </c>
      <c r="B23058" s="250" t="s">
        <v>48718</v>
      </c>
      <c r="C23058" s="250">
        <v>920</v>
      </c>
      <c r="F23058" s="250" t="s">
        <v>31159</v>
      </c>
    </row>
    <row r="23059" spans="1:6">
      <c r="A23059" s="250" t="s">
        <v>31160</v>
      </c>
      <c r="B23059" s="250" t="s">
        <v>50503</v>
      </c>
      <c r="C23059" s="250">
        <v>26000</v>
      </c>
      <c r="F23059" s="250" t="s">
        <v>31160</v>
      </c>
    </row>
    <row r="23060" spans="1:6">
      <c r="A23060" s="250" t="s">
        <v>31161</v>
      </c>
      <c r="B23060" s="250" t="s">
        <v>50504</v>
      </c>
      <c r="C23060" s="250">
        <v>1650</v>
      </c>
      <c r="F23060" s="250" t="s">
        <v>31161</v>
      </c>
    </row>
    <row r="23061" spans="1:6">
      <c r="A23061" s="250" t="s">
        <v>31162</v>
      </c>
      <c r="B23061" s="250" t="s">
        <v>50505</v>
      </c>
      <c r="C23061" s="250">
        <v>15000</v>
      </c>
      <c r="F23061" s="250" t="s">
        <v>31162</v>
      </c>
    </row>
    <row r="23062" spans="1:6">
      <c r="A23062" s="250" t="s">
        <v>31163</v>
      </c>
      <c r="B23062" s="250" t="s">
        <v>48565</v>
      </c>
      <c r="C23062" s="250">
        <v>18100</v>
      </c>
      <c r="F23062" s="250" t="s">
        <v>31163</v>
      </c>
    </row>
    <row r="23063" spans="1:6">
      <c r="A23063" s="250" t="s">
        <v>31165</v>
      </c>
      <c r="B23063" s="250" t="s">
        <v>50507</v>
      </c>
      <c r="C23063" s="250">
        <v>1750</v>
      </c>
      <c r="F23063" s="250" t="s">
        <v>31165</v>
      </c>
    </row>
    <row r="23064" spans="1:6">
      <c r="A23064" s="250" t="s">
        <v>31164</v>
      </c>
      <c r="B23064" s="250" t="s">
        <v>50506</v>
      </c>
      <c r="C23064" s="250">
        <v>1800</v>
      </c>
      <c r="F23064" s="250" t="s">
        <v>31164</v>
      </c>
    </row>
    <row r="23065" spans="1:6">
      <c r="A23065" s="250" t="s">
        <v>31167</v>
      </c>
      <c r="B23065" s="250" t="s">
        <v>50509</v>
      </c>
      <c r="C23065" s="250">
        <v>800</v>
      </c>
      <c r="F23065" s="250" t="s">
        <v>31167</v>
      </c>
    </row>
    <row r="23066" spans="1:6">
      <c r="A23066" s="250" t="s">
        <v>31166</v>
      </c>
      <c r="B23066" s="250" t="s">
        <v>50508</v>
      </c>
      <c r="C23066" s="250">
        <v>920</v>
      </c>
      <c r="F23066" s="250" t="s">
        <v>31166</v>
      </c>
    </row>
    <row r="23067" spans="1:6">
      <c r="A23067" s="250" t="s">
        <v>31168</v>
      </c>
      <c r="B23067" s="250" t="s">
        <v>48756</v>
      </c>
      <c r="C23067" s="250">
        <v>1950</v>
      </c>
      <c r="F23067" s="250" t="s">
        <v>31168</v>
      </c>
    </row>
    <row r="23068" spans="1:6">
      <c r="A23068" s="250" t="s">
        <v>31169</v>
      </c>
      <c r="B23068" s="250" t="s">
        <v>50510</v>
      </c>
      <c r="C23068" s="250">
        <v>21900</v>
      </c>
      <c r="F23068" s="250" t="s">
        <v>31169</v>
      </c>
    </row>
    <row r="23069" spans="1:6">
      <c r="A23069" s="250" t="s">
        <v>31170</v>
      </c>
      <c r="B23069" s="250" t="s">
        <v>48510</v>
      </c>
      <c r="C23069" s="250">
        <v>21900</v>
      </c>
      <c r="F23069" s="250" t="s">
        <v>31170</v>
      </c>
    </row>
    <row r="23070" spans="1:6">
      <c r="A23070" s="250" t="s">
        <v>31171</v>
      </c>
      <c r="B23070" s="250" t="s">
        <v>48510</v>
      </c>
      <c r="C23070" s="250">
        <v>20200</v>
      </c>
      <c r="F23070" s="250" t="s">
        <v>31171</v>
      </c>
    </row>
    <row r="23071" spans="1:6">
      <c r="A23071" s="250" t="s">
        <v>31172</v>
      </c>
      <c r="B23071" s="250" t="s">
        <v>48737</v>
      </c>
      <c r="C23071" s="250">
        <v>1250</v>
      </c>
      <c r="F23071" s="250" t="s">
        <v>31172</v>
      </c>
    </row>
    <row r="23072" spans="1:6">
      <c r="A23072" s="250" t="s">
        <v>31174</v>
      </c>
      <c r="B23072" s="250" t="s">
        <v>48496</v>
      </c>
      <c r="C23072" s="250">
        <v>2000</v>
      </c>
      <c r="F23072" s="250" t="s">
        <v>31174</v>
      </c>
    </row>
    <row r="23073" spans="1:6">
      <c r="A23073" s="250" t="s">
        <v>31173</v>
      </c>
      <c r="B23073" s="250" t="s">
        <v>48496</v>
      </c>
      <c r="C23073" s="250">
        <v>2200</v>
      </c>
      <c r="F23073" s="250" t="s">
        <v>31173</v>
      </c>
    </row>
    <row r="23074" spans="1:6">
      <c r="A23074" s="250" t="s">
        <v>31175</v>
      </c>
      <c r="B23074" s="250" t="s">
        <v>50511</v>
      </c>
      <c r="C23074" s="250">
        <v>2300</v>
      </c>
      <c r="F23074" s="250" t="s">
        <v>31175</v>
      </c>
    </row>
    <row r="23075" spans="1:6">
      <c r="A23075" s="250" t="s">
        <v>31176</v>
      </c>
      <c r="B23075" s="250" t="s">
        <v>47792</v>
      </c>
      <c r="C23075" s="250">
        <v>490</v>
      </c>
      <c r="F23075" s="250" t="s">
        <v>31176</v>
      </c>
    </row>
    <row r="23076" spans="1:6">
      <c r="A23076" s="250" t="s">
        <v>31177</v>
      </c>
      <c r="B23076" s="250" t="s">
        <v>1081</v>
      </c>
      <c r="C23076" s="250">
        <v>580</v>
      </c>
      <c r="F23076" s="250" t="s">
        <v>31177</v>
      </c>
    </row>
    <row r="23077" spans="1:6">
      <c r="A23077" s="250" t="s">
        <v>31178</v>
      </c>
      <c r="B23077" s="250" t="s">
        <v>48818</v>
      </c>
      <c r="C23077" s="250">
        <v>3300</v>
      </c>
      <c r="F23077" s="250" t="s">
        <v>31178</v>
      </c>
    </row>
    <row r="23078" spans="1:6">
      <c r="A23078" s="250" t="s">
        <v>31179</v>
      </c>
      <c r="B23078" s="250" t="s">
        <v>49024</v>
      </c>
      <c r="C23078" s="250">
        <v>155</v>
      </c>
      <c r="F23078" s="250" t="s">
        <v>31179</v>
      </c>
    </row>
    <row r="23079" spans="1:6">
      <c r="A23079" s="250" t="s">
        <v>31180</v>
      </c>
      <c r="B23079" s="250" t="s">
        <v>50512</v>
      </c>
      <c r="C23079" s="250">
        <v>6500</v>
      </c>
      <c r="F23079" s="250" t="s">
        <v>31180</v>
      </c>
    </row>
    <row r="23080" spans="1:6">
      <c r="A23080" s="250" t="s">
        <v>31182</v>
      </c>
      <c r="B23080" s="250" t="s">
        <v>50513</v>
      </c>
      <c r="C23080" s="250">
        <v>6500</v>
      </c>
      <c r="F23080" s="250" t="s">
        <v>31182</v>
      </c>
    </row>
    <row r="23081" spans="1:6">
      <c r="A23081" s="250" t="s">
        <v>31183</v>
      </c>
      <c r="B23081" s="250" t="s">
        <v>50514</v>
      </c>
      <c r="C23081" s="250">
        <v>6500</v>
      </c>
      <c r="F23081" s="250" t="s">
        <v>31183</v>
      </c>
    </row>
    <row r="23082" spans="1:6">
      <c r="A23082" s="250" t="s">
        <v>31181</v>
      </c>
      <c r="B23082" s="250" t="s">
        <v>50514</v>
      </c>
      <c r="C23082" s="250">
        <v>6900</v>
      </c>
      <c r="F23082" s="250" t="s">
        <v>31181</v>
      </c>
    </row>
    <row r="23083" spans="1:6">
      <c r="A23083" s="250" t="s">
        <v>31184</v>
      </c>
      <c r="B23083" s="250" t="s">
        <v>50515</v>
      </c>
      <c r="C23083" s="250">
        <v>250</v>
      </c>
      <c r="F23083" s="250" t="s">
        <v>31184</v>
      </c>
    </row>
    <row r="23084" spans="1:6">
      <c r="A23084" s="250" t="s">
        <v>31185</v>
      </c>
      <c r="B23084" s="250" t="s">
        <v>50516</v>
      </c>
      <c r="C23084" s="250">
        <v>60100</v>
      </c>
      <c r="F23084" s="250" t="s">
        <v>31185</v>
      </c>
    </row>
    <row r="23085" spans="1:6">
      <c r="A23085" s="250" t="s">
        <v>31186</v>
      </c>
      <c r="B23085" s="250" t="s">
        <v>50517</v>
      </c>
      <c r="C23085" s="250">
        <v>64900</v>
      </c>
      <c r="F23085" s="250" t="s">
        <v>31186</v>
      </c>
    </row>
    <row r="23086" spans="1:6">
      <c r="A23086" s="250" t="s">
        <v>31187</v>
      </c>
      <c r="B23086" s="250" t="s">
        <v>50517</v>
      </c>
      <c r="C23086" s="250">
        <v>52800</v>
      </c>
      <c r="F23086" s="250" t="s">
        <v>31187</v>
      </c>
    </row>
    <row r="23087" spans="1:6">
      <c r="A23087" s="250" t="s">
        <v>31188</v>
      </c>
      <c r="B23087" s="250" t="s">
        <v>48646</v>
      </c>
      <c r="C23087" s="250">
        <v>10900</v>
      </c>
      <c r="F23087" s="250" t="s">
        <v>31188</v>
      </c>
    </row>
    <row r="23088" spans="1:6">
      <c r="A23088" s="250" t="s">
        <v>31189</v>
      </c>
      <c r="B23088" s="250" t="s">
        <v>48646</v>
      </c>
      <c r="C23088" s="250">
        <v>10900</v>
      </c>
      <c r="F23088" s="250" t="s">
        <v>31189</v>
      </c>
    </row>
    <row r="23089" spans="1:6">
      <c r="A23089" s="250" t="s">
        <v>31190</v>
      </c>
      <c r="B23089" s="250" t="s">
        <v>50518</v>
      </c>
      <c r="C23089" s="250">
        <v>8200</v>
      </c>
      <c r="F23089" s="250" t="s">
        <v>31190</v>
      </c>
    </row>
    <row r="23090" spans="1:6">
      <c r="A23090" s="250" t="s">
        <v>31191</v>
      </c>
      <c r="B23090" s="250" t="s">
        <v>187</v>
      </c>
      <c r="C23090" s="250">
        <v>3300</v>
      </c>
      <c r="F23090" s="250" t="s">
        <v>31191</v>
      </c>
    </row>
    <row r="23091" spans="1:6">
      <c r="A23091" s="250" t="s">
        <v>31192</v>
      </c>
      <c r="B23091" s="250" t="s">
        <v>50519</v>
      </c>
      <c r="C23091" s="250">
        <v>860</v>
      </c>
      <c r="F23091" s="250" t="s">
        <v>31192</v>
      </c>
    </row>
    <row r="23092" spans="1:6">
      <c r="A23092" s="250" t="s">
        <v>31193</v>
      </c>
      <c r="B23092" s="250" t="s">
        <v>48527</v>
      </c>
      <c r="C23092" s="250">
        <v>15700</v>
      </c>
      <c r="F23092" s="250" t="s">
        <v>31193</v>
      </c>
    </row>
    <row r="23093" spans="1:6">
      <c r="A23093" s="250" t="s">
        <v>31194</v>
      </c>
      <c r="B23093" s="250" t="s">
        <v>48523</v>
      </c>
      <c r="C23093" s="250">
        <v>75900</v>
      </c>
      <c r="F23093" s="250" t="s">
        <v>31194</v>
      </c>
    </row>
    <row r="23094" spans="1:6">
      <c r="A23094" s="250" t="s">
        <v>31195</v>
      </c>
      <c r="B23094" s="250" t="s">
        <v>48523</v>
      </c>
      <c r="C23094" s="250">
        <v>57200</v>
      </c>
      <c r="F23094" s="250" t="s">
        <v>31195</v>
      </c>
    </row>
    <row r="23095" spans="1:6">
      <c r="A23095" s="250" t="s">
        <v>31196</v>
      </c>
      <c r="B23095" s="250" t="s">
        <v>50502</v>
      </c>
      <c r="C23095" s="250">
        <v>1950</v>
      </c>
      <c r="F23095" s="250" t="s">
        <v>31196</v>
      </c>
    </row>
    <row r="23096" spans="1:6">
      <c r="A23096" s="250" t="s">
        <v>31197</v>
      </c>
      <c r="B23096" s="250" t="s">
        <v>50520</v>
      </c>
      <c r="C23096" s="250">
        <v>42100</v>
      </c>
      <c r="F23096" s="250" t="s">
        <v>31197</v>
      </c>
    </row>
    <row r="23097" spans="1:6">
      <c r="A23097" s="250" t="s">
        <v>31198</v>
      </c>
      <c r="B23097" s="250" t="s">
        <v>50521</v>
      </c>
      <c r="C23097" s="250">
        <v>10500</v>
      </c>
      <c r="F23097" s="250" t="s">
        <v>31198</v>
      </c>
    </row>
    <row r="23098" spans="1:6">
      <c r="A23098" s="250" t="s">
        <v>31199</v>
      </c>
      <c r="B23098" s="250" t="s">
        <v>50521</v>
      </c>
      <c r="C23098" s="250">
        <v>9900</v>
      </c>
      <c r="F23098" s="250" t="s">
        <v>31199</v>
      </c>
    </row>
    <row r="23099" spans="1:6">
      <c r="A23099" s="250" t="s">
        <v>31200</v>
      </c>
      <c r="B23099" s="250" t="s">
        <v>50522</v>
      </c>
      <c r="C23099" s="250">
        <v>4800</v>
      </c>
      <c r="F23099" s="250" t="s">
        <v>31200</v>
      </c>
    </row>
    <row r="23100" spans="1:6">
      <c r="A23100" s="250" t="s">
        <v>31201</v>
      </c>
      <c r="B23100" s="250" t="s">
        <v>48641</v>
      </c>
      <c r="C23100" s="250">
        <v>420</v>
      </c>
      <c r="F23100" s="250" t="s">
        <v>31201</v>
      </c>
    </row>
    <row r="23101" spans="1:6">
      <c r="A23101" s="250" t="s">
        <v>31202</v>
      </c>
      <c r="B23101" s="250" t="s">
        <v>50523</v>
      </c>
      <c r="C23101" s="250">
        <v>2000</v>
      </c>
      <c r="F23101" s="250" t="s">
        <v>31202</v>
      </c>
    </row>
    <row r="23102" spans="1:6">
      <c r="A23102" s="250" t="s">
        <v>31203</v>
      </c>
      <c r="B23102" s="250" t="s">
        <v>50524</v>
      </c>
      <c r="C23102" s="250">
        <v>360</v>
      </c>
      <c r="F23102" s="250" t="s">
        <v>31203</v>
      </c>
    </row>
    <row r="23103" spans="1:6">
      <c r="A23103" s="250" t="s">
        <v>31204</v>
      </c>
      <c r="B23103" s="250" t="s">
        <v>50525</v>
      </c>
      <c r="C23103" s="250">
        <v>17</v>
      </c>
      <c r="F23103" s="250" t="s">
        <v>31204</v>
      </c>
    </row>
    <row r="23104" spans="1:6">
      <c r="A23104" s="250" t="s">
        <v>31205</v>
      </c>
      <c r="B23104" s="250" t="s">
        <v>72</v>
      </c>
      <c r="C23104" s="250">
        <v>190</v>
      </c>
      <c r="F23104" s="250" t="s">
        <v>31205</v>
      </c>
    </row>
    <row r="23105" spans="1:6">
      <c r="A23105" s="250" t="s">
        <v>31206</v>
      </c>
      <c r="B23105" s="250" t="s">
        <v>50526</v>
      </c>
      <c r="C23105" s="250">
        <v>265</v>
      </c>
      <c r="F23105" s="250" t="s">
        <v>31206</v>
      </c>
    </row>
    <row r="23106" spans="1:6">
      <c r="A23106" s="250" t="s">
        <v>31207</v>
      </c>
      <c r="B23106" s="250" t="s">
        <v>48721</v>
      </c>
      <c r="C23106" s="250">
        <v>400</v>
      </c>
      <c r="F23106" s="250" t="s">
        <v>31207</v>
      </c>
    </row>
    <row r="23107" spans="1:6">
      <c r="A23107" s="250" t="s">
        <v>31208</v>
      </c>
      <c r="B23107" s="250" t="s">
        <v>48640</v>
      </c>
      <c r="C23107" s="250">
        <v>1050</v>
      </c>
      <c r="F23107" s="250" t="s">
        <v>31208</v>
      </c>
    </row>
    <row r="23108" spans="1:6">
      <c r="A23108" s="250" t="s">
        <v>31212</v>
      </c>
      <c r="B23108" s="250" t="s">
        <v>50325</v>
      </c>
      <c r="C23108" s="250">
        <v>32300</v>
      </c>
      <c r="F23108" s="250" t="s">
        <v>31212</v>
      </c>
    </row>
    <row r="23109" spans="1:6">
      <c r="A23109" s="250" t="s">
        <v>31210</v>
      </c>
      <c r="B23109" s="250" t="s">
        <v>50325</v>
      </c>
      <c r="C23109" s="250">
        <v>20200</v>
      </c>
      <c r="F23109" s="250" t="s">
        <v>31210</v>
      </c>
    </row>
    <row r="23110" spans="1:6">
      <c r="A23110" s="250" t="s">
        <v>31211</v>
      </c>
      <c r="B23110" s="250" t="s">
        <v>50528</v>
      </c>
      <c r="C23110" s="250">
        <v>15200</v>
      </c>
      <c r="F23110" s="250" t="s">
        <v>31211</v>
      </c>
    </row>
    <row r="23111" spans="1:6">
      <c r="A23111" s="250" t="s">
        <v>31213</v>
      </c>
      <c r="B23111" s="250" t="s">
        <v>1083</v>
      </c>
      <c r="C23111" s="250">
        <v>145</v>
      </c>
      <c r="F23111" s="250" t="s">
        <v>31213</v>
      </c>
    </row>
    <row r="23112" spans="1:6">
      <c r="A23112" s="250" t="s">
        <v>31214</v>
      </c>
      <c r="B23112" s="250" t="s">
        <v>50529</v>
      </c>
      <c r="C23112" s="250">
        <v>230</v>
      </c>
      <c r="F23112" s="250" t="s">
        <v>31214</v>
      </c>
    </row>
    <row r="23113" spans="1:6">
      <c r="A23113" s="250" t="s">
        <v>31215</v>
      </c>
      <c r="B23113" s="250" t="s">
        <v>47558</v>
      </c>
      <c r="C23113" s="250">
        <v>860</v>
      </c>
      <c r="F23113" s="250" t="s">
        <v>31215</v>
      </c>
    </row>
    <row r="23114" spans="1:6">
      <c r="A23114" s="250" t="s">
        <v>31216</v>
      </c>
      <c r="B23114" s="250" t="s">
        <v>47558</v>
      </c>
      <c r="C23114" s="250">
        <v>860</v>
      </c>
      <c r="F23114" s="250" t="s">
        <v>31216</v>
      </c>
    </row>
    <row r="23115" spans="1:6">
      <c r="A23115" s="250" t="s">
        <v>31217</v>
      </c>
      <c r="B23115" s="250" t="s">
        <v>50530</v>
      </c>
      <c r="C23115" s="250">
        <v>310</v>
      </c>
      <c r="F23115" s="250" t="s">
        <v>31217</v>
      </c>
    </row>
    <row r="23116" spans="1:6">
      <c r="A23116" s="250" t="s">
        <v>31218</v>
      </c>
      <c r="B23116" s="250" t="s">
        <v>48922</v>
      </c>
      <c r="C23116" s="250">
        <v>410</v>
      </c>
      <c r="F23116" s="250" t="s">
        <v>31218</v>
      </c>
    </row>
    <row r="23117" spans="1:6">
      <c r="A23117" s="250" t="s">
        <v>56669</v>
      </c>
      <c r="B23117" s="250" t="s">
        <v>50528</v>
      </c>
      <c r="C23117" s="250">
        <v>26700</v>
      </c>
      <c r="F23117" s="250" t="s">
        <v>56669</v>
      </c>
    </row>
    <row r="23118" spans="1:6">
      <c r="A23118" s="250" t="s">
        <v>31219</v>
      </c>
      <c r="B23118" s="250" t="s">
        <v>50531</v>
      </c>
      <c r="C23118" s="250">
        <v>120</v>
      </c>
      <c r="F23118" s="250" t="s">
        <v>31219</v>
      </c>
    </row>
    <row r="23119" spans="1:6">
      <c r="A23119" s="250" t="s">
        <v>56670</v>
      </c>
      <c r="B23119" s="250" t="s">
        <v>50531</v>
      </c>
      <c r="C23119" s="250">
        <v>110</v>
      </c>
      <c r="F23119" s="250" t="s">
        <v>56670</v>
      </c>
    </row>
    <row r="23120" spans="1:6">
      <c r="A23120" s="250" t="s">
        <v>31220</v>
      </c>
      <c r="B23120" s="250" t="s">
        <v>48591</v>
      </c>
      <c r="C23120" s="250">
        <v>1850</v>
      </c>
      <c r="F23120" s="250" t="s">
        <v>31220</v>
      </c>
    </row>
    <row r="23121" spans="1:6">
      <c r="A23121" s="250" t="s">
        <v>31221</v>
      </c>
      <c r="B23121" s="250" t="s">
        <v>48699</v>
      </c>
      <c r="C23121" s="250">
        <v>2100</v>
      </c>
      <c r="F23121" s="250" t="s">
        <v>31221</v>
      </c>
    </row>
    <row r="23122" spans="1:6">
      <c r="A23122" s="250" t="s">
        <v>31222</v>
      </c>
      <c r="B23122" s="250" t="s">
        <v>48716</v>
      </c>
      <c r="C23122" s="250">
        <v>2600</v>
      </c>
      <c r="F23122" s="250" t="s">
        <v>31222</v>
      </c>
    </row>
    <row r="23123" spans="1:6">
      <c r="A23123" s="250" t="s">
        <v>31223</v>
      </c>
      <c r="B23123" s="250" t="s">
        <v>48646</v>
      </c>
      <c r="C23123" s="250">
        <v>16800</v>
      </c>
      <c r="F23123" s="250" t="s">
        <v>31223</v>
      </c>
    </row>
    <row r="23124" spans="1:6">
      <c r="A23124" s="250" t="s">
        <v>31224</v>
      </c>
      <c r="B23124" s="250" t="s">
        <v>48646</v>
      </c>
      <c r="C23124" s="250">
        <v>15600</v>
      </c>
      <c r="F23124" s="250" t="s">
        <v>31224</v>
      </c>
    </row>
    <row r="23125" spans="1:6">
      <c r="A23125" s="250" t="s">
        <v>31225</v>
      </c>
      <c r="B23125" s="250" t="s">
        <v>50532</v>
      </c>
      <c r="C23125" s="250">
        <v>1900</v>
      </c>
      <c r="F23125" s="250" t="s">
        <v>31225</v>
      </c>
    </row>
    <row r="23126" spans="1:6">
      <c r="A23126" s="250" t="s">
        <v>56671</v>
      </c>
      <c r="B23126" s="250" t="s">
        <v>50533</v>
      </c>
      <c r="C23126" s="250">
        <v>1400</v>
      </c>
      <c r="F23126" s="250" t="s">
        <v>56671</v>
      </c>
    </row>
    <row r="23127" spans="1:6">
      <c r="A23127" s="250" t="s">
        <v>31229</v>
      </c>
      <c r="B23127" s="250" t="s">
        <v>50533</v>
      </c>
      <c r="C23127" s="250">
        <v>800</v>
      </c>
      <c r="F23127" s="250" t="s">
        <v>31229</v>
      </c>
    </row>
    <row r="23128" spans="1:6">
      <c r="A23128" s="250" t="s">
        <v>31226</v>
      </c>
      <c r="B23128" s="250" t="s">
        <v>50533</v>
      </c>
      <c r="C23128" s="250">
        <v>660</v>
      </c>
      <c r="F23128" s="250" t="s">
        <v>31226</v>
      </c>
    </row>
    <row r="23129" spans="1:6">
      <c r="A23129" s="250" t="s">
        <v>31227</v>
      </c>
      <c r="B23129" s="250" t="s">
        <v>48744</v>
      </c>
      <c r="C23129" s="250">
        <v>1500</v>
      </c>
      <c r="F23129" s="250" t="s">
        <v>31227</v>
      </c>
    </row>
    <row r="23130" spans="1:6">
      <c r="A23130" s="250" t="s">
        <v>31228</v>
      </c>
      <c r="B23130" s="250" t="s">
        <v>50534</v>
      </c>
      <c r="C23130" s="250">
        <v>3600</v>
      </c>
      <c r="F23130" s="250" t="s">
        <v>31228</v>
      </c>
    </row>
    <row r="23131" spans="1:6">
      <c r="A23131" s="250" t="s">
        <v>31209</v>
      </c>
      <c r="B23131" s="250" t="s">
        <v>50527</v>
      </c>
      <c r="C23131" s="250">
        <v>23100</v>
      </c>
      <c r="F23131" s="250" t="s">
        <v>31209</v>
      </c>
    </row>
    <row r="23132" spans="1:6">
      <c r="A23132" s="250" t="s">
        <v>31230</v>
      </c>
      <c r="B23132" s="250" t="s">
        <v>50535</v>
      </c>
      <c r="C23132" s="250">
        <v>700</v>
      </c>
      <c r="F23132" s="250" t="s">
        <v>31230</v>
      </c>
    </row>
    <row r="23133" spans="1:6">
      <c r="A23133" s="250" t="s">
        <v>31231</v>
      </c>
      <c r="B23133" s="250" t="s">
        <v>50492</v>
      </c>
      <c r="C23133" s="250">
        <v>2100</v>
      </c>
      <c r="F23133" s="250" t="s">
        <v>31231</v>
      </c>
    </row>
    <row r="23134" spans="1:6">
      <c r="A23134" s="250" t="s">
        <v>31232</v>
      </c>
      <c r="B23134" s="250" t="s">
        <v>50497</v>
      </c>
      <c r="C23134" s="250">
        <v>2200</v>
      </c>
      <c r="F23134" s="250" t="s">
        <v>31232</v>
      </c>
    </row>
    <row r="23135" spans="1:6">
      <c r="A23135" s="250" t="s">
        <v>31233</v>
      </c>
      <c r="B23135" s="250" t="s">
        <v>48593</v>
      </c>
      <c r="C23135" s="250">
        <v>900</v>
      </c>
      <c r="F23135" s="250" t="s">
        <v>31233</v>
      </c>
    </row>
    <row r="23136" spans="1:6">
      <c r="A23136" s="250" t="s">
        <v>31234</v>
      </c>
      <c r="B23136" s="250" t="s">
        <v>41108</v>
      </c>
      <c r="C23136" s="250">
        <v>1650</v>
      </c>
      <c r="F23136" s="250" t="s">
        <v>31234</v>
      </c>
    </row>
    <row r="23137" spans="1:6">
      <c r="A23137" s="250" t="s">
        <v>31235</v>
      </c>
      <c r="B23137" s="250" t="s">
        <v>48519</v>
      </c>
      <c r="C23137" s="250">
        <v>30700</v>
      </c>
      <c r="F23137" s="250" t="s">
        <v>31235</v>
      </c>
    </row>
    <row r="23138" spans="1:6">
      <c r="A23138" s="250" t="s">
        <v>31236</v>
      </c>
      <c r="B23138" s="250" t="s">
        <v>48979</v>
      </c>
      <c r="C23138" s="250">
        <v>2400</v>
      </c>
      <c r="F23138" s="250" t="s">
        <v>31236</v>
      </c>
    </row>
    <row r="23139" spans="1:6">
      <c r="A23139" s="250" t="s">
        <v>31237</v>
      </c>
      <c r="B23139" s="250" t="s">
        <v>50536</v>
      </c>
      <c r="C23139" s="250">
        <v>830</v>
      </c>
      <c r="F23139" s="250" t="s">
        <v>31237</v>
      </c>
    </row>
    <row r="23140" spans="1:6">
      <c r="A23140" s="250" t="s">
        <v>31238</v>
      </c>
      <c r="B23140" s="250" t="s">
        <v>37660</v>
      </c>
      <c r="C23140" s="250">
        <v>590</v>
      </c>
      <c r="F23140" s="250" t="s">
        <v>31238</v>
      </c>
    </row>
    <row r="23141" spans="1:6">
      <c r="A23141" s="250" t="s">
        <v>31239</v>
      </c>
      <c r="B23141" s="250" t="s">
        <v>48668</v>
      </c>
      <c r="C23141" s="250">
        <v>980</v>
      </c>
      <c r="F23141" s="250" t="s">
        <v>31239</v>
      </c>
    </row>
    <row r="23142" spans="1:6">
      <c r="A23142" s="250" t="s">
        <v>31240</v>
      </c>
      <c r="B23142" s="250" t="s">
        <v>50537</v>
      </c>
      <c r="C23142" s="250">
        <v>1450</v>
      </c>
      <c r="F23142" s="250" t="s">
        <v>31240</v>
      </c>
    </row>
    <row r="23143" spans="1:6">
      <c r="A23143" s="250" t="s">
        <v>31241</v>
      </c>
      <c r="B23143" s="250" t="s">
        <v>46715</v>
      </c>
      <c r="C23143" s="250">
        <v>60</v>
      </c>
      <c r="F23143" s="250" t="s">
        <v>31241</v>
      </c>
    </row>
    <row r="23144" spans="1:6">
      <c r="A23144" s="250" t="s">
        <v>56672</v>
      </c>
      <c r="B23144" s="250" t="s">
        <v>56673</v>
      </c>
      <c r="C23144" s="250">
        <v>2900</v>
      </c>
      <c r="F23144" s="250" t="s">
        <v>56672</v>
      </c>
    </row>
    <row r="23145" spans="1:6">
      <c r="A23145" s="250" t="s">
        <v>31242</v>
      </c>
      <c r="B23145" s="250" t="s">
        <v>50538</v>
      </c>
      <c r="C23145" s="250">
        <v>1350</v>
      </c>
      <c r="F23145" s="250" t="s">
        <v>31242</v>
      </c>
    </row>
    <row r="23146" spans="1:6">
      <c r="A23146" s="250" t="s">
        <v>31243</v>
      </c>
      <c r="B23146" s="250" t="s">
        <v>50539</v>
      </c>
      <c r="C23146" s="250">
        <v>3600</v>
      </c>
      <c r="F23146" s="250" t="s">
        <v>31243</v>
      </c>
    </row>
    <row r="23147" spans="1:6">
      <c r="A23147" s="250" t="s">
        <v>56674</v>
      </c>
      <c r="B23147" s="250" t="s">
        <v>48923</v>
      </c>
      <c r="C23147" s="250">
        <v>3400</v>
      </c>
      <c r="F23147" s="250" t="s">
        <v>56674</v>
      </c>
    </row>
    <row r="23148" spans="1:6">
      <c r="A23148" s="250" t="s">
        <v>31245</v>
      </c>
      <c r="B23148" s="250" t="s">
        <v>49174</v>
      </c>
      <c r="C23148" s="250">
        <v>32</v>
      </c>
      <c r="F23148" s="250" t="s">
        <v>31245</v>
      </c>
    </row>
    <row r="23149" spans="1:6">
      <c r="A23149" s="250" t="s">
        <v>31244</v>
      </c>
      <c r="B23149" s="250" t="s">
        <v>49174</v>
      </c>
      <c r="C23149" s="250">
        <v>33</v>
      </c>
      <c r="F23149" s="250" t="s">
        <v>31244</v>
      </c>
    </row>
    <row r="23150" spans="1:6">
      <c r="A23150" s="250" t="s">
        <v>56675</v>
      </c>
      <c r="B23150" s="250" t="s">
        <v>51833</v>
      </c>
      <c r="C23150" s="250">
        <v>330</v>
      </c>
      <c r="F23150" s="250" t="s">
        <v>56675</v>
      </c>
    </row>
    <row r="23151" spans="1:6">
      <c r="A23151" s="250" t="s">
        <v>31246</v>
      </c>
      <c r="B23151" s="250" t="s">
        <v>50540</v>
      </c>
      <c r="C23151" s="250">
        <v>420</v>
      </c>
      <c r="F23151" s="250" t="s">
        <v>31246</v>
      </c>
    </row>
    <row r="23152" spans="1:6">
      <c r="A23152" s="250" t="s">
        <v>31247</v>
      </c>
      <c r="B23152" s="250" t="s">
        <v>48519</v>
      </c>
      <c r="C23152" s="250">
        <v>18900</v>
      </c>
      <c r="F23152" s="250" t="s">
        <v>31247</v>
      </c>
    </row>
    <row r="23153" spans="1:6">
      <c r="A23153" s="250" t="s">
        <v>31248</v>
      </c>
      <c r="B23153" s="250" t="s">
        <v>50541</v>
      </c>
      <c r="C23153" s="250">
        <v>3700</v>
      </c>
      <c r="F23153" s="250" t="s">
        <v>31248</v>
      </c>
    </row>
    <row r="23154" spans="1:6">
      <c r="A23154" s="250" t="s">
        <v>31249</v>
      </c>
      <c r="B23154" s="250" t="s">
        <v>48527</v>
      </c>
      <c r="C23154" s="250">
        <v>18700</v>
      </c>
      <c r="F23154" s="250" t="s">
        <v>31249</v>
      </c>
    </row>
    <row r="23155" spans="1:6">
      <c r="A23155" s="250" t="s">
        <v>31250</v>
      </c>
      <c r="B23155" s="250" t="s">
        <v>48519</v>
      </c>
      <c r="C23155" s="250">
        <v>28100</v>
      </c>
      <c r="F23155" s="250" t="s">
        <v>31250</v>
      </c>
    </row>
    <row r="23156" spans="1:6">
      <c r="A23156" s="250" t="s">
        <v>31251</v>
      </c>
      <c r="B23156" s="250" t="s">
        <v>50542</v>
      </c>
      <c r="C23156" s="250">
        <v>320</v>
      </c>
      <c r="F23156" s="250" t="s">
        <v>31251</v>
      </c>
    </row>
    <row r="23157" spans="1:6">
      <c r="A23157" s="250" t="s">
        <v>31252</v>
      </c>
      <c r="B23157" s="250" t="s">
        <v>50450</v>
      </c>
      <c r="C23157" s="250">
        <v>125</v>
      </c>
      <c r="F23157" s="250" t="s">
        <v>31252</v>
      </c>
    </row>
    <row r="23158" spans="1:6">
      <c r="A23158" s="250" t="s">
        <v>31254</v>
      </c>
      <c r="B23158" s="250" t="s">
        <v>50543</v>
      </c>
      <c r="C23158" s="250">
        <v>6900</v>
      </c>
      <c r="F23158" s="250" t="s">
        <v>31254</v>
      </c>
    </row>
    <row r="23159" spans="1:6">
      <c r="A23159" s="250" t="s">
        <v>31253</v>
      </c>
      <c r="B23159" s="250" t="s">
        <v>50543</v>
      </c>
      <c r="C23159" s="250">
        <v>8500</v>
      </c>
      <c r="F23159" s="250" t="s">
        <v>31253</v>
      </c>
    </row>
    <row r="23160" spans="1:6">
      <c r="A23160" s="250" t="s">
        <v>31255</v>
      </c>
      <c r="B23160" s="250" t="s">
        <v>48735</v>
      </c>
      <c r="C23160" s="250">
        <v>7000</v>
      </c>
      <c r="F23160" s="250" t="s">
        <v>31255</v>
      </c>
    </row>
    <row r="23161" spans="1:6">
      <c r="A23161" s="250" t="s">
        <v>31256</v>
      </c>
      <c r="B23161" s="250" t="s">
        <v>50544</v>
      </c>
      <c r="C23161" s="250">
        <v>2300</v>
      </c>
      <c r="F23161" s="250" t="s">
        <v>31256</v>
      </c>
    </row>
    <row r="23162" spans="1:6">
      <c r="A23162" s="250" t="s">
        <v>31258</v>
      </c>
      <c r="B23162" s="250" t="s">
        <v>46715</v>
      </c>
      <c r="C23162" s="250">
        <v>1200</v>
      </c>
      <c r="F23162" s="250" t="s">
        <v>31258</v>
      </c>
    </row>
    <row r="23163" spans="1:6">
      <c r="A23163" s="250" t="s">
        <v>31257</v>
      </c>
      <c r="B23163" s="250" t="s">
        <v>46715</v>
      </c>
      <c r="C23163" s="250">
        <v>1850</v>
      </c>
      <c r="F23163" s="250" t="s">
        <v>31257</v>
      </c>
    </row>
    <row r="23164" spans="1:6">
      <c r="A23164" s="250" t="s">
        <v>31259</v>
      </c>
      <c r="B23164" s="250" t="s">
        <v>50545</v>
      </c>
      <c r="C23164" s="250">
        <v>990</v>
      </c>
      <c r="F23164" s="250" t="s">
        <v>31259</v>
      </c>
    </row>
    <row r="23165" spans="1:6">
      <c r="A23165" s="250" t="s">
        <v>31260</v>
      </c>
      <c r="B23165" s="250" t="s">
        <v>50546</v>
      </c>
      <c r="C23165" s="250">
        <v>10100</v>
      </c>
      <c r="F23165" s="250" t="s">
        <v>31260</v>
      </c>
    </row>
    <row r="23166" spans="1:6">
      <c r="A23166" s="250" t="s">
        <v>31261</v>
      </c>
      <c r="B23166" s="250" t="s">
        <v>48619</v>
      </c>
      <c r="C23166" s="250">
        <v>2900</v>
      </c>
      <c r="F23166" s="250" t="s">
        <v>31261</v>
      </c>
    </row>
    <row r="23167" spans="1:6">
      <c r="A23167" s="250" t="s">
        <v>31262</v>
      </c>
      <c r="B23167" s="250" t="s">
        <v>50547</v>
      </c>
      <c r="C23167" s="250">
        <v>2000</v>
      </c>
      <c r="F23167" s="250" t="s">
        <v>31262</v>
      </c>
    </row>
    <row r="23168" spans="1:6">
      <c r="A23168" s="250" t="s">
        <v>31263</v>
      </c>
      <c r="B23168" s="250" t="s">
        <v>50548</v>
      </c>
      <c r="C23168" s="250">
        <v>2700</v>
      </c>
      <c r="F23168" s="250" t="s">
        <v>31263</v>
      </c>
    </row>
    <row r="23169" spans="1:6">
      <c r="A23169" s="250" t="s">
        <v>31264</v>
      </c>
      <c r="B23169" s="250" t="s">
        <v>50549</v>
      </c>
      <c r="C23169" s="250">
        <v>570</v>
      </c>
      <c r="F23169" s="250" t="s">
        <v>31264</v>
      </c>
    </row>
    <row r="23170" spans="1:6">
      <c r="A23170" s="250" t="s">
        <v>31265</v>
      </c>
      <c r="B23170" s="250" t="s">
        <v>50548</v>
      </c>
      <c r="C23170" s="250">
        <v>2000</v>
      </c>
      <c r="F23170" s="250" t="s">
        <v>31265</v>
      </c>
    </row>
    <row r="23171" spans="1:6">
      <c r="A23171" s="250" t="s">
        <v>31266</v>
      </c>
      <c r="B23171" s="250" t="s">
        <v>50550</v>
      </c>
      <c r="C23171" s="250">
        <v>175</v>
      </c>
      <c r="F23171" s="250" t="s">
        <v>31266</v>
      </c>
    </row>
    <row r="23172" spans="1:6">
      <c r="A23172" s="250" t="s">
        <v>31267</v>
      </c>
      <c r="B23172" s="250" t="s">
        <v>50551</v>
      </c>
      <c r="C23172" s="250">
        <v>155</v>
      </c>
      <c r="F23172" s="250" t="s">
        <v>31267</v>
      </c>
    </row>
    <row r="23173" spans="1:6">
      <c r="A23173" s="250" t="s">
        <v>31268</v>
      </c>
      <c r="B23173" s="250" t="s">
        <v>50552</v>
      </c>
      <c r="C23173" s="250">
        <v>150</v>
      </c>
      <c r="F23173" s="250" t="s">
        <v>31268</v>
      </c>
    </row>
    <row r="23174" spans="1:6">
      <c r="A23174" s="250" t="s">
        <v>31269</v>
      </c>
      <c r="B23174" s="250" t="s">
        <v>50553</v>
      </c>
      <c r="C23174" s="250">
        <v>220</v>
      </c>
      <c r="F23174" s="250" t="s">
        <v>31269</v>
      </c>
    </row>
    <row r="23175" spans="1:6">
      <c r="A23175" s="250" t="s">
        <v>31270</v>
      </c>
      <c r="B23175" s="250" t="s">
        <v>50554</v>
      </c>
      <c r="C23175" s="250">
        <v>130</v>
      </c>
      <c r="F23175" s="250" t="s">
        <v>31270</v>
      </c>
    </row>
    <row r="23176" spans="1:6">
      <c r="A23176" s="250" t="s">
        <v>31272</v>
      </c>
      <c r="B23176" s="250" t="s">
        <v>48680</v>
      </c>
      <c r="C23176" s="250">
        <v>8300</v>
      </c>
      <c r="F23176" s="250" t="s">
        <v>31272</v>
      </c>
    </row>
    <row r="23177" spans="1:6">
      <c r="A23177" s="250" t="s">
        <v>31271</v>
      </c>
      <c r="B23177" s="250" t="s">
        <v>50345</v>
      </c>
      <c r="C23177" s="250">
        <v>18000</v>
      </c>
      <c r="F23177" s="250" t="s">
        <v>31271</v>
      </c>
    </row>
    <row r="23178" spans="1:6">
      <c r="A23178" s="250" t="s">
        <v>31275</v>
      </c>
      <c r="B23178" s="250" t="s">
        <v>50555</v>
      </c>
      <c r="C23178" s="250">
        <v>660</v>
      </c>
      <c r="F23178" s="250" t="s">
        <v>31275</v>
      </c>
    </row>
    <row r="23179" spans="1:6">
      <c r="A23179" s="250" t="s">
        <v>31273</v>
      </c>
      <c r="B23179" s="250" t="s">
        <v>50555</v>
      </c>
      <c r="C23179" s="250">
        <v>660</v>
      </c>
      <c r="F23179" s="250" t="s">
        <v>31273</v>
      </c>
    </row>
    <row r="23180" spans="1:6">
      <c r="A23180" s="250" t="s">
        <v>31274</v>
      </c>
      <c r="B23180" s="250" t="s">
        <v>50555</v>
      </c>
      <c r="C23180" s="250">
        <v>650</v>
      </c>
      <c r="F23180" s="250" t="s">
        <v>31274</v>
      </c>
    </row>
    <row r="23181" spans="1:6">
      <c r="A23181" s="250" t="s">
        <v>31276</v>
      </c>
      <c r="B23181" s="250" t="s">
        <v>50555</v>
      </c>
      <c r="C23181" s="250">
        <v>800</v>
      </c>
      <c r="F23181" s="250" t="s">
        <v>31276</v>
      </c>
    </row>
    <row r="23182" spans="1:6">
      <c r="A23182" s="250" t="s">
        <v>31277</v>
      </c>
      <c r="B23182" s="250" t="s">
        <v>41397</v>
      </c>
      <c r="C23182" s="250">
        <v>440</v>
      </c>
      <c r="F23182" s="250" t="s">
        <v>31277</v>
      </c>
    </row>
    <row r="23183" spans="1:6">
      <c r="A23183" s="250" t="s">
        <v>31278</v>
      </c>
      <c r="B23183" s="250" t="s">
        <v>50556</v>
      </c>
      <c r="C23183" s="250">
        <v>2200</v>
      </c>
      <c r="F23183" s="250" t="s">
        <v>31278</v>
      </c>
    </row>
    <row r="23184" spans="1:6">
      <c r="A23184" s="250" t="s">
        <v>31279</v>
      </c>
      <c r="B23184" s="250" t="s">
        <v>48716</v>
      </c>
      <c r="C23184" s="250">
        <v>2800</v>
      </c>
      <c r="F23184" s="250" t="s">
        <v>31279</v>
      </c>
    </row>
    <row r="23185" spans="1:6">
      <c r="A23185" s="250" t="s">
        <v>31280</v>
      </c>
      <c r="B23185" s="250" t="s">
        <v>48599</v>
      </c>
      <c r="C23185" s="250">
        <v>570</v>
      </c>
      <c r="F23185" s="250" t="s">
        <v>31280</v>
      </c>
    </row>
    <row r="23186" spans="1:6">
      <c r="A23186" s="250" t="s">
        <v>31282</v>
      </c>
      <c r="B23186" s="250" t="s">
        <v>48490</v>
      </c>
      <c r="C23186" s="250">
        <v>5400</v>
      </c>
      <c r="F23186" s="250" t="s">
        <v>31282</v>
      </c>
    </row>
    <row r="23187" spans="1:6">
      <c r="A23187" s="250" t="s">
        <v>31281</v>
      </c>
      <c r="B23187" s="250" t="s">
        <v>48658</v>
      </c>
      <c r="C23187" s="250">
        <v>5100</v>
      </c>
      <c r="F23187" s="250" t="s">
        <v>31281</v>
      </c>
    </row>
    <row r="23188" spans="1:6">
      <c r="A23188" s="250" t="s">
        <v>31283</v>
      </c>
      <c r="B23188" s="250" t="s">
        <v>50549</v>
      </c>
      <c r="C23188" s="250">
        <v>630</v>
      </c>
      <c r="F23188" s="250" t="s">
        <v>31283</v>
      </c>
    </row>
    <row r="23189" spans="1:6">
      <c r="A23189" s="250" t="s">
        <v>31284</v>
      </c>
      <c r="B23189" s="250" t="s">
        <v>50557</v>
      </c>
      <c r="C23189" s="250">
        <v>9800</v>
      </c>
      <c r="F23189" s="250" t="s">
        <v>31284</v>
      </c>
    </row>
    <row r="23190" spans="1:6">
      <c r="A23190" s="250" t="s">
        <v>31285</v>
      </c>
      <c r="B23190" s="250" t="s">
        <v>40143</v>
      </c>
      <c r="C23190" s="250">
        <v>20200</v>
      </c>
      <c r="F23190" s="250" t="s">
        <v>31285</v>
      </c>
    </row>
    <row r="23191" spans="1:6">
      <c r="A23191" s="250" t="s">
        <v>31287</v>
      </c>
      <c r="B23191" s="250" t="s">
        <v>48519</v>
      </c>
      <c r="C23191" s="250">
        <v>26600</v>
      </c>
      <c r="F23191" s="250" t="s">
        <v>31287</v>
      </c>
    </row>
    <row r="23192" spans="1:6">
      <c r="A23192" s="250" t="s">
        <v>31286</v>
      </c>
      <c r="B23192" s="250" t="s">
        <v>48519</v>
      </c>
      <c r="C23192" s="250">
        <v>26600</v>
      </c>
      <c r="F23192" s="250" t="s">
        <v>31286</v>
      </c>
    </row>
    <row r="23193" spans="1:6">
      <c r="A23193" s="250" t="s">
        <v>31288</v>
      </c>
      <c r="B23193" s="250" t="s">
        <v>48510</v>
      </c>
      <c r="C23193" s="250">
        <v>20600</v>
      </c>
      <c r="F23193" s="250" t="s">
        <v>31288</v>
      </c>
    </row>
    <row r="23194" spans="1:6">
      <c r="A23194" s="250" t="s">
        <v>31289</v>
      </c>
      <c r="B23194" s="250" t="s">
        <v>48646</v>
      </c>
      <c r="C23194" s="250">
        <v>12300</v>
      </c>
      <c r="F23194" s="250" t="s">
        <v>31289</v>
      </c>
    </row>
    <row r="23195" spans="1:6">
      <c r="A23195" s="250" t="s">
        <v>31290</v>
      </c>
      <c r="B23195" s="250" t="s">
        <v>50558</v>
      </c>
      <c r="C23195" s="250">
        <v>27800</v>
      </c>
      <c r="F23195" s="250" t="s">
        <v>31290</v>
      </c>
    </row>
    <row r="23196" spans="1:6">
      <c r="A23196" s="250" t="s">
        <v>31291</v>
      </c>
      <c r="B23196" s="250" t="s">
        <v>50345</v>
      </c>
      <c r="C23196" s="250">
        <v>19600</v>
      </c>
      <c r="F23196" s="250" t="s">
        <v>31291</v>
      </c>
    </row>
    <row r="23197" spans="1:6">
      <c r="A23197" s="250" t="s">
        <v>31292</v>
      </c>
      <c r="B23197" s="250" t="s">
        <v>50559</v>
      </c>
      <c r="C23197" s="250">
        <v>12900</v>
      </c>
      <c r="F23197" s="250" t="s">
        <v>31292</v>
      </c>
    </row>
    <row r="23198" spans="1:6">
      <c r="A23198" s="250" t="s">
        <v>31293</v>
      </c>
      <c r="B23198" s="250" t="s">
        <v>48486</v>
      </c>
      <c r="C23198" s="250">
        <v>20600</v>
      </c>
      <c r="F23198" s="250" t="s">
        <v>31293</v>
      </c>
    </row>
    <row r="23199" spans="1:6">
      <c r="A23199" s="250" t="s">
        <v>31295</v>
      </c>
      <c r="B23199" s="250" t="s">
        <v>50560</v>
      </c>
      <c r="C23199" s="250">
        <v>1850</v>
      </c>
      <c r="F23199" s="250" t="s">
        <v>31295</v>
      </c>
    </row>
    <row r="23200" spans="1:6">
      <c r="A23200" s="250" t="s">
        <v>31296</v>
      </c>
      <c r="B23200" s="250" t="s">
        <v>50561</v>
      </c>
      <c r="C23200" s="250">
        <v>16400</v>
      </c>
      <c r="F23200" s="250" t="s">
        <v>31296</v>
      </c>
    </row>
    <row r="23201" spans="1:6">
      <c r="A23201" s="250" t="s">
        <v>31297</v>
      </c>
      <c r="B23201" s="250" t="s">
        <v>48560</v>
      </c>
      <c r="C23201" s="250">
        <v>5700</v>
      </c>
      <c r="F23201" s="250" t="s">
        <v>31297</v>
      </c>
    </row>
    <row r="23202" spans="1:6">
      <c r="A23202" s="250" t="s">
        <v>31298</v>
      </c>
      <c r="B23202" s="250" t="s">
        <v>48948</v>
      </c>
      <c r="C23202" s="250">
        <v>15200</v>
      </c>
      <c r="F23202" s="250" t="s">
        <v>31298</v>
      </c>
    </row>
    <row r="23203" spans="1:6">
      <c r="A23203" s="250" t="s">
        <v>31299</v>
      </c>
      <c r="B23203" s="250" t="s">
        <v>50502</v>
      </c>
      <c r="C23203" s="250">
        <v>960</v>
      </c>
      <c r="F23203" s="250" t="s">
        <v>31299</v>
      </c>
    </row>
    <row r="23204" spans="1:6">
      <c r="A23204" s="250" t="s">
        <v>31300</v>
      </c>
      <c r="B23204" s="250" t="s">
        <v>48716</v>
      </c>
      <c r="C23204" s="250">
        <v>3400</v>
      </c>
      <c r="F23204" s="250" t="s">
        <v>31300</v>
      </c>
    </row>
    <row r="23205" spans="1:6">
      <c r="A23205" s="250" t="s">
        <v>31301</v>
      </c>
      <c r="B23205" s="250" t="s">
        <v>50562</v>
      </c>
      <c r="C23205" s="250">
        <v>125</v>
      </c>
      <c r="F23205" s="250" t="s">
        <v>31301</v>
      </c>
    </row>
    <row r="23206" spans="1:6">
      <c r="A23206" s="250" t="s">
        <v>31302</v>
      </c>
      <c r="B23206" s="250" t="s">
        <v>50563</v>
      </c>
      <c r="C23206" s="250">
        <v>200</v>
      </c>
      <c r="F23206" s="250" t="s">
        <v>31302</v>
      </c>
    </row>
    <row r="23207" spans="1:6">
      <c r="A23207" s="250" t="s">
        <v>56676</v>
      </c>
      <c r="B23207" s="250" t="s">
        <v>48979</v>
      </c>
      <c r="C23207" s="250">
        <v>3200</v>
      </c>
      <c r="F23207" s="250" t="s">
        <v>56676</v>
      </c>
    </row>
    <row r="23208" spans="1:6">
      <c r="A23208" s="250" t="s">
        <v>31303</v>
      </c>
      <c r="B23208" s="250" t="s">
        <v>47649</v>
      </c>
      <c r="C23208" s="250">
        <v>960</v>
      </c>
      <c r="F23208" s="250" t="s">
        <v>31303</v>
      </c>
    </row>
    <row r="23209" spans="1:6">
      <c r="A23209" s="250" t="s">
        <v>31304</v>
      </c>
      <c r="B23209" s="250" t="s">
        <v>50564</v>
      </c>
      <c r="C23209" s="250">
        <v>850</v>
      </c>
      <c r="F23209" s="250" t="s">
        <v>31304</v>
      </c>
    </row>
    <row r="23210" spans="1:6">
      <c r="A23210" s="250" t="s">
        <v>31305</v>
      </c>
      <c r="B23210" s="250" t="s">
        <v>50565</v>
      </c>
      <c r="C23210" s="250">
        <v>6500</v>
      </c>
      <c r="F23210" s="250" t="s">
        <v>31305</v>
      </c>
    </row>
    <row r="23211" spans="1:6">
      <c r="A23211" s="250" t="s">
        <v>31306</v>
      </c>
      <c r="B23211" s="250" t="s">
        <v>50566</v>
      </c>
      <c r="C23211" s="250">
        <v>6200</v>
      </c>
      <c r="F23211" s="250" t="s">
        <v>31306</v>
      </c>
    </row>
    <row r="23212" spans="1:6">
      <c r="A23212" s="250" t="s">
        <v>31307</v>
      </c>
      <c r="B23212" s="250" t="s">
        <v>50567</v>
      </c>
      <c r="C23212" s="250">
        <v>6600</v>
      </c>
      <c r="F23212" s="250" t="s">
        <v>31307</v>
      </c>
    </row>
    <row r="23213" spans="1:6">
      <c r="A23213" s="250" t="s">
        <v>31308</v>
      </c>
      <c r="B23213" s="250" t="s">
        <v>50568</v>
      </c>
      <c r="C23213" s="250">
        <v>6300</v>
      </c>
      <c r="F23213" s="250" t="s">
        <v>31308</v>
      </c>
    </row>
    <row r="23214" spans="1:6">
      <c r="A23214" s="250" t="s">
        <v>31309</v>
      </c>
      <c r="B23214" s="250" t="s">
        <v>48678</v>
      </c>
      <c r="C23214" s="250">
        <v>8000</v>
      </c>
      <c r="F23214" s="250" t="s">
        <v>31309</v>
      </c>
    </row>
    <row r="23215" spans="1:6">
      <c r="A23215" s="250" t="s">
        <v>31310</v>
      </c>
      <c r="B23215" s="250" t="s">
        <v>50569</v>
      </c>
      <c r="C23215" s="250">
        <v>30000</v>
      </c>
      <c r="F23215" s="250" t="s">
        <v>31310</v>
      </c>
    </row>
    <row r="23216" spans="1:6">
      <c r="A23216" s="250" t="s">
        <v>31312</v>
      </c>
      <c r="B23216" s="250" t="s">
        <v>50571</v>
      </c>
      <c r="C23216" s="250">
        <v>4000</v>
      </c>
      <c r="F23216" s="250" t="s">
        <v>31312</v>
      </c>
    </row>
    <row r="23217" spans="1:6">
      <c r="A23217" s="250" t="s">
        <v>31311</v>
      </c>
      <c r="B23217" s="250" t="s">
        <v>50570</v>
      </c>
      <c r="C23217" s="250">
        <v>4400</v>
      </c>
      <c r="F23217" s="250" t="s">
        <v>31311</v>
      </c>
    </row>
    <row r="23218" spans="1:6">
      <c r="A23218" s="250" t="s">
        <v>31313</v>
      </c>
      <c r="B23218" s="250" t="s">
        <v>48585</v>
      </c>
      <c r="C23218" s="250">
        <v>2400</v>
      </c>
      <c r="F23218" s="250" t="s">
        <v>31313</v>
      </c>
    </row>
    <row r="23219" spans="1:6">
      <c r="A23219" s="250" t="s">
        <v>31314</v>
      </c>
      <c r="B23219" s="250" t="s">
        <v>48755</v>
      </c>
      <c r="C23219" s="250">
        <v>75</v>
      </c>
      <c r="F23219" s="250" t="s">
        <v>31314</v>
      </c>
    </row>
    <row r="23220" spans="1:6">
      <c r="A23220" s="250" t="s">
        <v>31315</v>
      </c>
      <c r="B23220" s="250" t="s">
        <v>48585</v>
      </c>
      <c r="C23220" s="250">
        <v>2200</v>
      </c>
      <c r="F23220" s="250" t="s">
        <v>31315</v>
      </c>
    </row>
    <row r="23221" spans="1:6">
      <c r="A23221" s="250" t="s">
        <v>31316</v>
      </c>
      <c r="B23221" s="250" t="s">
        <v>48585</v>
      </c>
      <c r="C23221" s="250">
        <v>2200</v>
      </c>
      <c r="F23221" s="250" t="s">
        <v>31316</v>
      </c>
    </row>
    <row r="23222" spans="1:6">
      <c r="A23222" s="250" t="s">
        <v>31317</v>
      </c>
      <c r="B23222" s="250" t="s">
        <v>50572</v>
      </c>
      <c r="C23222" s="250">
        <v>2100</v>
      </c>
      <c r="F23222" s="250" t="s">
        <v>31317</v>
      </c>
    </row>
    <row r="23223" spans="1:6">
      <c r="A23223" s="250" t="s">
        <v>31318</v>
      </c>
      <c r="B23223" s="250" t="s">
        <v>48514</v>
      </c>
      <c r="C23223" s="250">
        <v>19400</v>
      </c>
      <c r="F23223" s="250" t="s">
        <v>31318</v>
      </c>
    </row>
    <row r="23224" spans="1:6">
      <c r="A23224" s="250" t="s">
        <v>31319</v>
      </c>
      <c r="B23224" s="250" t="s">
        <v>336</v>
      </c>
      <c r="C23224" s="250">
        <v>1750</v>
      </c>
      <c r="F23224" s="250" t="s">
        <v>31319</v>
      </c>
    </row>
    <row r="23225" spans="1:6">
      <c r="A23225" s="250" t="s">
        <v>31320</v>
      </c>
      <c r="B23225" s="250" t="s">
        <v>50573</v>
      </c>
      <c r="C23225" s="250">
        <v>145</v>
      </c>
      <c r="F23225" s="250" t="s">
        <v>31320</v>
      </c>
    </row>
    <row r="23226" spans="1:6">
      <c r="A23226" s="250" t="s">
        <v>31321</v>
      </c>
      <c r="B23226" s="250" t="s">
        <v>50574</v>
      </c>
      <c r="C23226" s="250">
        <v>145</v>
      </c>
      <c r="F23226" s="250" t="s">
        <v>31321</v>
      </c>
    </row>
    <row r="23227" spans="1:6">
      <c r="A23227" s="250" t="s">
        <v>31322</v>
      </c>
      <c r="B23227" s="250" t="s">
        <v>50575</v>
      </c>
      <c r="C23227" s="250">
        <v>400</v>
      </c>
      <c r="F23227" s="250" t="s">
        <v>31322</v>
      </c>
    </row>
    <row r="23228" spans="1:6">
      <c r="A23228" s="250" t="s">
        <v>31323</v>
      </c>
      <c r="B23228" s="250" t="s">
        <v>49056</v>
      </c>
      <c r="C23228" s="250">
        <v>235</v>
      </c>
      <c r="F23228" s="250" t="s">
        <v>31323</v>
      </c>
    </row>
    <row r="23229" spans="1:6">
      <c r="A23229" s="250" t="s">
        <v>31324</v>
      </c>
      <c r="B23229" s="250" t="s">
        <v>50576</v>
      </c>
      <c r="C23229" s="250">
        <v>245</v>
      </c>
      <c r="F23229" s="250" t="s">
        <v>31324</v>
      </c>
    </row>
    <row r="23230" spans="1:6">
      <c r="A23230" s="250" t="s">
        <v>31325</v>
      </c>
      <c r="B23230" s="250" t="s">
        <v>39880</v>
      </c>
      <c r="C23230" s="250">
        <v>165</v>
      </c>
      <c r="F23230" s="250" t="s">
        <v>31325</v>
      </c>
    </row>
    <row r="23231" spans="1:6">
      <c r="A23231" s="250" t="s">
        <v>31326</v>
      </c>
      <c r="B23231" s="250" t="s">
        <v>50577</v>
      </c>
      <c r="C23231" s="250">
        <v>88</v>
      </c>
      <c r="F23231" s="250" t="s">
        <v>31326</v>
      </c>
    </row>
    <row r="23232" spans="1:6">
      <c r="A23232" s="250" t="s">
        <v>31327</v>
      </c>
      <c r="B23232" s="250" t="s">
        <v>50578</v>
      </c>
      <c r="C23232" s="250">
        <v>810</v>
      </c>
      <c r="F23232" s="250" t="s">
        <v>31327</v>
      </c>
    </row>
    <row r="23233" spans="1:6">
      <c r="A23233" s="250" t="s">
        <v>31328</v>
      </c>
      <c r="B23233" s="250" t="s">
        <v>50579</v>
      </c>
      <c r="C23233" s="250">
        <v>200</v>
      </c>
      <c r="F23233" s="250" t="s">
        <v>31328</v>
      </c>
    </row>
    <row r="23234" spans="1:6">
      <c r="A23234" s="250" t="s">
        <v>31329</v>
      </c>
      <c r="B23234" s="250" t="s">
        <v>48725</v>
      </c>
      <c r="C23234" s="250">
        <v>200</v>
      </c>
      <c r="F23234" s="250" t="s">
        <v>31329</v>
      </c>
    </row>
    <row r="23235" spans="1:6">
      <c r="A23235" s="250" t="s">
        <v>31330</v>
      </c>
      <c r="B23235" s="250" t="s">
        <v>50580</v>
      </c>
      <c r="C23235" s="250">
        <v>210</v>
      </c>
      <c r="F23235" s="250" t="s">
        <v>31330</v>
      </c>
    </row>
    <row r="23236" spans="1:6">
      <c r="A23236" s="250" t="s">
        <v>31331</v>
      </c>
      <c r="B23236" s="250" t="s">
        <v>48725</v>
      </c>
      <c r="C23236" s="250">
        <v>200</v>
      </c>
      <c r="F23236" s="250" t="s">
        <v>31331</v>
      </c>
    </row>
    <row r="23237" spans="1:6">
      <c r="A23237" s="250" t="s">
        <v>31332</v>
      </c>
      <c r="B23237" s="250" t="s">
        <v>48725</v>
      </c>
      <c r="C23237" s="250">
        <v>155</v>
      </c>
      <c r="F23237" s="250" t="s">
        <v>31332</v>
      </c>
    </row>
    <row r="23238" spans="1:6">
      <c r="A23238" s="250" t="s">
        <v>31333</v>
      </c>
      <c r="B23238" s="250" t="s">
        <v>50581</v>
      </c>
      <c r="C23238" s="250">
        <v>145</v>
      </c>
      <c r="F23238" s="250" t="s">
        <v>31333</v>
      </c>
    </row>
    <row r="23239" spans="1:6">
      <c r="A23239" s="250" t="s">
        <v>31334</v>
      </c>
      <c r="B23239" s="250" t="s">
        <v>48668</v>
      </c>
      <c r="C23239" s="250">
        <v>235</v>
      </c>
      <c r="F23239" s="250" t="s">
        <v>31334</v>
      </c>
    </row>
    <row r="23240" spans="1:6">
      <c r="A23240" s="250" t="s">
        <v>31335</v>
      </c>
      <c r="B23240" s="250" t="s">
        <v>50582</v>
      </c>
      <c r="C23240" s="250">
        <v>155</v>
      </c>
      <c r="F23240" s="250" t="s">
        <v>31335</v>
      </c>
    </row>
    <row r="23241" spans="1:6">
      <c r="A23241" s="250" t="s">
        <v>31336</v>
      </c>
      <c r="B23241" s="250" t="s">
        <v>50583</v>
      </c>
      <c r="C23241" s="250">
        <v>580</v>
      </c>
      <c r="F23241" s="250" t="s">
        <v>31336</v>
      </c>
    </row>
    <row r="23242" spans="1:6">
      <c r="A23242" s="250" t="s">
        <v>56677</v>
      </c>
      <c r="B23242" s="250" t="s">
        <v>48519</v>
      </c>
      <c r="C23242" s="250">
        <v>19200</v>
      </c>
      <c r="F23242" s="250" t="s">
        <v>56677</v>
      </c>
    </row>
    <row r="23243" spans="1:6">
      <c r="A23243" s="250" t="s">
        <v>31337</v>
      </c>
      <c r="B23243" s="250" t="s">
        <v>50584</v>
      </c>
      <c r="C23243" s="250">
        <v>28800</v>
      </c>
      <c r="F23243" s="250" t="s">
        <v>31337</v>
      </c>
    </row>
    <row r="23244" spans="1:6">
      <c r="A23244" s="250" t="s">
        <v>31338</v>
      </c>
      <c r="B23244" s="250" t="s">
        <v>48575</v>
      </c>
      <c r="C23244" s="250">
        <v>430</v>
      </c>
      <c r="F23244" s="250" t="s">
        <v>31338</v>
      </c>
    </row>
    <row r="23245" spans="1:6">
      <c r="A23245" s="250" t="s">
        <v>31339</v>
      </c>
      <c r="B23245" s="250" t="s">
        <v>50585</v>
      </c>
      <c r="C23245" s="250">
        <v>8400</v>
      </c>
      <c r="F23245" s="250" t="s">
        <v>31339</v>
      </c>
    </row>
    <row r="23246" spans="1:6">
      <c r="A23246" s="250" t="s">
        <v>31340</v>
      </c>
      <c r="B23246" s="250" t="s">
        <v>50586</v>
      </c>
      <c r="C23246" s="250">
        <v>99</v>
      </c>
      <c r="F23246" s="250" t="s">
        <v>31340</v>
      </c>
    </row>
    <row r="23247" spans="1:6">
      <c r="A23247" s="250" t="s">
        <v>31341</v>
      </c>
      <c r="B23247" s="250" t="s">
        <v>50587</v>
      </c>
      <c r="C23247" s="250">
        <v>14000</v>
      </c>
      <c r="F23247" s="250" t="s">
        <v>31341</v>
      </c>
    </row>
    <row r="23248" spans="1:6">
      <c r="A23248" s="250" t="s">
        <v>31342</v>
      </c>
      <c r="B23248" s="250" t="s">
        <v>50587</v>
      </c>
      <c r="C23248" s="250">
        <v>12600</v>
      </c>
      <c r="F23248" s="250" t="s">
        <v>31342</v>
      </c>
    </row>
    <row r="23249" spans="1:6">
      <c r="A23249" s="250" t="s">
        <v>31343</v>
      </c>
      <c r="B23249" s="250" t="s">
        <v>50588</v>
      </c>
      <c r="C23249" s="250">
        <v>16200</v>
      </c>
      <c r="F23249" s="250" t="s">
        <v>31343</v>
      </c>
    </row>
    <row r="23250" spans="1:6">
      <c r="A23250" s="250" t="s">
        <v>31344</v>
      </c>
      <c r="B23250" s="250" t="s">
        <v>44129</v>
      </c>
      <c r="C23250" s="250">
        <v>1700</v>
      </c>
      <c r="F23250" s="250" t="s">
        <v>31344</v>
      </c>
    </row>
    <row r="23251" spans="1:6">
      <c r="A23251" s="250" t="s">
        <v>31345</v>
      </c>
      <c r="B23251" s="250" t="s">
        <v>50589</v>
      </c>
      <c r="C23251" s="250">
        <v>2100</v>
      </c>
      <c r="F23251" s="250" t="s">
        <v>31345</v>
      </c>
    </row>
    <row r="23252" spans="1:6">
      <c r="A23252" s="250" t="s">
        <v>31346</v>
      </c>
      <c r="B23252" s="250" t="s">
        <v>50590</v>
      </c>
      <c r="C23252" s="250">
        <v>1350</v>
      </c>
      <c r="F23252" s="250" t="s">
        <v>31346</v>
      </c>
    </row>
    <row r="23253" spans="1:6">
      <c r="A23253" s="250" t="s">
        <v>31347</v>
      </c>
      <c r="B23253" s="250" t="s">
        <v>50591</v>
      </c>
      <c r="C23253" s="250">
        <v>1550</v>
      </c>
      <c r="F23253" s="250" t="s">
        <v>31347</v>
      </c>
    </row>
    <row r="23254" spans="1:6">
      <c r="A23254" s="250" t="s">
        <v>31349</v>
      </c>
      <c r="B23254" s="250" t="s">
        <v>49013</v>
      </c>
      <c r="C23254" s="250">
        <v>1300</v>
      </c>
      <c r="F23254" s="250" t="s">
        <v>31349</v>
      </c>
    </row>
    <row r="23255" spans="1:6">
      <c r="A23255" s="250" t="s">
        <v>31348</v>
      </c>
      <c r="B23255" s="250" t="s">
        <v>50592</v>
      </c>
      <c r="C23255" s="250">
        <v>1200</v>
      </c>
      <c r="F23255" s="250" t="s">
        <v>31348</v>
      </c>
    </row>
    <row r="23256" spans="1:6">
      <c r="A23256" s="250" t="s">
        <v>31350</v>
      </c>
      <c r="B23256" s="250" t="s">
        <v>50593</v>
      </c>
      <c r="C23256" s="250">
        <v>360</v>
      </c>
      <c r="F23256" s="250" t="s">
        <v>31350</v>
      </c>
    </row>
    <row r="23257" spans="1:6">
      <c r="A23257" s="250" t="s">
        <v>31351</v>
      </c>
      <c r="B23257" s="250" t="s">
        <v>50594</v>
      </c>
      <c r="C23257" s="250">
        <v>125</v>
      </c>
      <c r="F23257" s="250" t="s">
        <v>31351</v>
      </c>
    </row>
    <row r="23258" spans="1:6">
      <c r="A23258" s="250" t="s">
        <v>31352</v>
      </c>
      <c r="B23258" s="250" t="s">
        <v>50595</v>
      </c>
      <c r="C23258" s="250">
        <v>170</v>
      </c>
      <c r="F23258" s="250" t="s">
        <v>31352</v>
      </c>
    </row>
    <row r="23259" spans="1:6">
      <c r="A23259" s="250" t="s">
        <v>31353</v>
      </c>
      <c r="B23259" s="250" t="s">
        <v>50596</v>
      </c>
      <c r="C23259" s="250">
        <v>165</v>
      </c>
      <c r="F23259" s="250" t="s">
        <v>31353</v>
      </c>
    </row>
    <row r="23260" spans="1:6">
      <c r="A23260" s="250" t="s">
        <v>31354</v>
      </c>
      <c r="B23260" s="250" t="s">
        <v>50597</v>
      </c>
      <c r="C23260" s="250">
        <v>190</v>
      </c>
      <c r="F23260" s="250" t="s">
        <v>31354</v>
      </c>
    </row>
    <row r="23261" spans="1:6">
      <c r="A23261" s="250" t="s">
        <v>31355</v>
      </c>
      <c r="B23261" s="250" t="s">
        <v>50598</v>
      </c>
      <c r="C23261" s="250">
        <v>92</v>
      </c>
      <c r="F23261" s="250" t="s">
        <v>31355</v>
      </c>
    </row>
    <row r="23262" spans="1:6">
      <c r="A23262" s="250" t="s">
        <v>31356</v>
      </c>
      <c r="B23262" s="250" t="s">
        <v>48523</v>
      </c>
      <c r="C23262" s="250">
        <v>53800</v>
      </c>
      <c r="F23262" s="250" t="s">
        <v>31356</v>
      </c>
    </row>
    <row r="23263" spans="1:6">
      <c r="A23263" s="250" t="s">
        <v>31357</v>
      </c>
      <c r="B23263" s="250" t="s">
        <v>48512</v>
      </c>
      <c r="C23263" s="250">
        <v>19800</v>
      </c>
      <c r="F23263" s="250" t="s">
        <v>31357</v>
      </c>
    </row>
    <row r="23264" spans="1:6">
      <c r="A23264" s="250" t="s">
        <v>31358</v>
      </c>
      <c r="B23264" s="250" t="s">
        <v>48512</v>
      </c>
      <c r="C23264" s="250">
        <v>27500</v>
      </c>
      <c r="F23264" s="250" t="s">
        <v>31358</v>
      </c>
    </row>
    <row r="23265" spans="1:6">
      <c r="A23265" s="250" t="s">
        <v>31359</v>
      </c>
      <c r="B23265" s="250" t="s">
        <v>41344</v>
      </c>
      <c r="C23265" s="250">
        <v>20400</v>
      </c>
      <c r="F23265" s="250" t="s">
        <v>31359</v>
      </c>
    </row>
    <row r="23266" spans="1:6">
      <c r="A23266" s="250" t="s">
        <v>31360</v>
      </c>
      <c r="B23266" s="250" t="s">
        <v>50599</v>
      </c>
      <c r="C23266" s="250">
        <v>4100</v>
      </c>
      <c r="F23266" s="250" t="s">
        <v>31360</v>
      </c>
    </row>
    <row r="23267" spans="1:6">
      <c r="A23267" s="250" t="s">
        <v>31361</v>
      </c>
      <c r="B23267" s="250" t="s">
        <v>50600</v>
      </c>
      <c r="C23267" s="250">
        <v>860</v>
      </c>
      <c r="F23267" s="250" t="s">
        <v>31361</v>
      </c>
    </row>
    <row r="23268" spans="1:6">
      <c r="A23268" s="250" t="s">
        <v>31362</v>
      </c>
      <c r="B23268" s="250" t="s">
        <v>48994</v>
      </c>
      <c r="C23268" s="250">
        <v>21200</v>
      </c>
      <c r="F23268" s="250" t="s">
        <v>31362</v>
      </c>
    </row>
    <row r="23269" spans="1:6">
      <c r="A23269" s="250" t="s">
        <v>31363</v>
      </c>
      <c r="B23269" s="250" t="s">
        <v>48500</v>
      </c>
      <c r="C23269" s="250">
        <v>7600</v>
      </c>
      <c r="F23269" s="250" t="s">
        <v>31363</v>
      </c>
    </row>
    <row r="23270" spans="1:6">
      <c r="A23270" s="250" t="s">
        <v>31364</v>
      </c>
      <c r="B23270" s="250" t="s">
        <v>48500</v>
      </c>
      <c r="C23270" s="250">
        <v>6900</v>
      </c>
      <c r="F23270" s="250" t="s">
        <v>31364</v>
      </c>
    </row>
    <row r="23271" spans="1:6">
      <c r="A23271" s="250" t="s">
        <v>31365</v>
      </c>
      <c r="B23271" s="250" t="s">
        <v>50475</v>
      </c>
      <c r="C23271" s="250">
        <v>4800</v>
      </c>
      <c r="F23271" s="250" t="s">
        <v>31365</v>
      </c>
    </row>
    <row r="23272" spans="1:6">
      <c r="A23272" s="250" t="s">
        <v>31366</v>
      </c>
      <c r="B23272" s="250" t="s">
        <v>48629</v>
      </c>
      <c r="C23272" s="250">
        <v>13600</v>
      </c>
      <c r="F23272" s="250" t="s">
        <v>31366</v>
      </c>
    </row>
    <row r="23273" spans="1:6">
      <c r="A23273" s="250" t="s">
        <v>31367</v>
      </c>
      <c r="B23273" s="250" t="s">
        <v>48527</v>
      </c>
      <c r="C23273" s="250">
        <v>30100</v>
      </c>
      <c r="F23273" s="250" t="s">
        <v>31367</v>
      </c>
    </row>
    <row r="23274" spans="1:6">
      <c r="A23274" s="250" t="s">
        <v>31368</v>
      </c>
      <c r="B23274" s="250" t="s">
        <v>48519</v>
      </c>
      <c r="C23274" s="250">
        <v>25300</v>
      </c>
      <c r="F23274" s="250" t="s">
        <v>31368</v>
      </c>
    </row>
    <row r="23275" spans="1:6">
      <c r="A23275" s="250" t="s">
        <v>31369</v>
      </c>
      <c r="B23275" s="250" t="s">
        <v>50601</v>
      </c>
      <c r="C23275" s="250">
        <v>330</v>
      </c>
      <c r="F23275" s="250" t="s">
        <v>31369</v>
      </c>
    </row>
    <row r="23276" spans="1:6">
      <c r="A23276" s="250" t="s">
        <v>31370</v>
      </c>
      <c r="B23276" s="250" t="s">
        <v>50602</v>
      </c>
      <c r="C23276" s="250">
        <v>710</v>
      </c>
      <c r="F23276" s="250" t="s">
        <v>31370</v>
      </c>
    </row>
    <row r="23277" spans="1:6">
      <c r="A23277" s="250" t="s">
        <v>31371</v>
      </c>
      <c r="B23277" s="250" t="s">
        <v>48737</v>
      </c>
      <c r="C23277" s="250">
        <v>1450</v>
      </c>
      <c r="F23277" s="250" t="s">
        <v>31371</v>
      </c>
    </row>
    <row r="23278" spans="1:6">
      <c r="A23278" s="250" t="s">
        <v>31372</v>
      </c>
      <c r="B23278" s="250" t="s">
        <v>50603</v>
      </c>
      <c r="C23278" s="250">
        <v>3300</v>
      </c>
      <c r="F23278" s="250" t="s">
        <v>31372</v>
      </c>
    </row>
    <row r="23279" spans="1:6">
      <c r="A23279" s="250" t="s">
        <v>31373</v>
      </c>
      <c r="B23279" s="250" t="s">
        <v>50604</v>
      </c>
      <c r="C23279" s="250">
        <v>430</v>
      </c>
      <c r="F23279" s="250" t="s">
        <v>31373</v>
      </c>
    </row>
    <row r="23280" spans="1:6">
      <c r="A23280" s="250" t="s">
        <v>56678</v>
      </c>
      <c r="B23280" s="250" t="s">
        <v>74</v>
      </c>
      <c r="C23280" s="250">
        <v>1350</v>
      </c>
      <c r="F23280" s="250" t="s">
        <v>56678</v>
      </c>
    </row>
    <row r="23281" spans="1:6">
      <c r="A23281" s="250" t="s">
        <v>31374</v>
      </c>
      <c r="B23281" s="250" t="s">
        <v>48921</v>
      </c>
      <c r="C23281" s="250">
        <v>2600</v>
      </c>
      <c r="F23281" s="250" t="s">
        <v>31374</v>
      </c>
    </row>
    <row r="23282" spans="1:6">
      <c r="A23282" s="250" t="s">
        <v>31375</v>
      </c>
      <c r="B23282" s="250" t="s">
        <v>47792</v>
      </c>
      <c r="C23282" s="250">
        <v>235</v>
      </c>
      <c r="F23282" s="250" t="s">
        <v>31375</v>
      </c>
    </row>
    <row r="23283" spans="1:6">
      <c r="A23283" s="250" t="s">
        <v>31376</v>
      </c>
      <c r="B23283" s="250" t="s">
        <v>48576</v>
      </c>
      <c r="C23283" s="250">
        <v>90</v>
      </c>
      <c r="F23283" s="250" t="s">
        <v>31376</v>
      </c>
    </row>
    <row r="23284" spans="1:6">
      <c r="A23284" s="250" t="s">
        <v>31377</v>
      </c>
      <c r="B23284" s="250" t="s">
        <v>48901</v>
      </c>
      <c r="C23284" s="250">
        <v>500</v>
      </c>
      <c r="F23284" s="250" t="s">
        <v>31377</v>
      </c>
    </row>
    <row r="23285" spans="1:6">
      <c r="A23285" s="250" t="s">
        <v>31378</v>
      </c>
      <c r="B23285" s="250" t="s">
        <v>48901</v>
      </c>
      <c r="C23285" s="250">
        <v>250</v>
      </c>
      <c r="F23285" s="250" t="s">
        <v>31378</v>
      </c>
    </row>
    <row r="23286" spans="1:6">
      <c r="A23286" s="250" t="s">
        <v>31379</v>
      </c>
      <c r="B23286" s="250" t="s">
        <v>48514</v>
      </c>
      <c r="C23286" s="250">
        <v>16100</v>
      </c>
      <c r="F23286" s="250" t="s">
        <v>31379</v>
      </c>
    </row>
    <row r="23287" spans="1:6">
      <c r="A23287" s="250" t="s">
        <v>31380</v>
      </c>
      <c r="B23287" s="250" t="s">
        <v>50605</v>
      </c>
      <c r="C23287" s="250">
        <v>5300</v>
      </c>
      <c r="F23287" s="250" t="s">
        <v>31380</v>
      </c>
    </row>
    <row r="23288" spans="1:6">
      <c r="A23288" s="250" t="s">
        <v>31381</v>
      </c>
      <c r="B23288" s="250" t="s">
        <v>50606</v>
      </c>
      <c r="C23288" s="250">
        <v>235</v>
      </c>
      <c r="F23288" s="250" t="s">
        <v>31381</v>
      </c>
    </row>
    <row r="23289" spans="1:6">
      <c r="A23289" s="250" t="s">
        <v>31382</v>
      </c>
      <c r="B23289" s="250" t="s">
        <v>48587</v>
      </c>
      <c r="C23289" s="250">
        <v>13500</v>
      </c>
      <c r="F23289" s="250" t="s">
        <v>31382</v>
      </c>
    </row>
    <row r="23290" spans="1:6">
      <c r="A23290" s="250" t="s">
        <v>31383</v>
      </c>
      <c r="B23290" s="250" t="s">
        <v>48587</v>
      </c>
      <c r="C23290" s="250">
        <v>13500</v>
      </c>
      <c r="F23290" s="250" t="s">
        <v>31383</v>
      </c>
    </row>
    <row r="23291" spans="1:6">
      <c r="A23291" s="250" t="s">
        <v>31384</v>
      </c>
      <c r="B23291" s="250" t="s">
        <v>38181</v>
      </c>
      <c r="C23291" s="250">
        <v>44</v>
      </c>
      <c r="F23291" s="250" t="s">
        <v>31384</v>
      </c>
    </row>
    <row r="23292" spans="1:6">
      <c r="A23292" s="250" t="s">
        <v>31385</v>
      </c>
      <c r="B23292" s="250" t="s">
        <v>48568</v>
      </c>
      <c r="C23292" s="250">
        <v>2100</v>
      </c>
      <c r="F23292" s="250" t="s">
        <v>31385</v>
      </c>
    </row>
    <row r="23293" spans="1:6">
      <c r="A23293" s="250" t="s">
        <v>31386</v>
      </c>
      <c r="B23293" s="250" t="s">
        <v>48629</v>
      </c>
      <c r="C23293" s="250">
        <v>73600</v>
      </c>
      <c r="F23293" s="250" t="s">
        <v>31386</v>
      </c>
    </row>
    <row r="23294" spans="1:6">
      <c r="A23294" s="250" t="s">
        <v>31387</v>
      </c>
      <c r="B23294" s="250" t="s">
        <v>48494</v>
      </c>
      <c r="C23294" s="250">
        <v>16400</v>
      </c>
      <c r="F23294" s="250" t="s">
        <v>31387</v>
      </c>
    </row>
    <row r="23295" spans="1:6">
      <c r="A23295" s="250" t="s">
        <v>31388</v>
      </c>
      <c r="B23295" s="250" t="s">
        <v>48510</v>
      </c>
      <c r="C23295" s="250">
        <v>18300</v>
      </c>
      <c r="F23295" s="250" t="s">
        <v>31388</v>
      </c>
    </row>
    <row r="23296" spans="1:6">
      <c r="A23296" s="250" t="s">
        <v>31389</v>
      </c>
      <c r="B23296" s="250" t="s">
        <v>48928</v>
      </c>
      <c r="C23296" s="250">
        <v>3500</v>
      </c>
      <c r="F23296" s="250" t="s">
        <v>31389</v>
      </c>
    </row>
    <row r="23297" spans="1:6">
      <c r="A23297" s="250" t="s">
        <v>31390</v>
      </c>
      <c r="B23297" s="250" t="s">
        <v>48514</v>
      </c>
      <c r="C23297" s="250">
        <v>18200</v>
      </c>
      <c r="F23297" s="250" t="s">
        <v>31390</v>
      </c>
    </row>
    <row r="23298" spans="1:6">
      <c r="A23298" s="250" t="s">
        <v>31391</v>
      </c>
      <c r="B23298" s="250" t="s">
        <v>48516</v>
      </c>
      <c r="C23298" s="250">
        <v>10100</v>
      </c>
      <c r="F23298" s="250" t="s">
        <v>31391</v>
      </c>
    </row>
    <row r="23299" spans="1:6">
      <c r="A23299" s="250" t="s">
        <v>31392</v>
      </c>
      <c r="B23299" s="250" t="s">
        <v>48848</v>
      </c>
      <c r="C23299" s="250">
        <v>38000</v>
      </c>
      <c r="F23299" s="250" t="s">
        <v>31392</v>
      </c>
    </row>
    <row r="23300" spans="1:6">
      <c r="A23300" s="250" t="s">
        <v>31393</v>
      </c>
      <c r="B23300" s="250" t="s">
        <v>50607</v>
      </c>
      <c r="C23300" s="250">
        <v>1750</v>
      </c>
      <c r="F23300" s="250" t="s">
        <v>31393</v>
      </c>
    </row>
    <row r="23301" spans="1:6">
      <c r="A23301" s="250" t="s">
        <v>31394</v>
      </c>
      <c r="B23301" s="250" t="s">
        <v>49113</v>
      </c>
      <c r="C23301" s="250">
        <v>630</v>
      </c>
      <c r="F23301" s="250" t="s">
        <v>31394</v>
      </c>
    </row>
    <row r="23302" spans="1:6">
      <c r="A23302" s="250" t="s">
        <v>31395</v>
      </c>
      <c r="B23302" s="250" t="s">
        <v>48807</v>
      </c>
      <c r="C23302" s="250">
        <v>9100</v>
      </c>
      <c r="F23302" s="250" t="s">
        <v>31395</v>
      </c>
    </row>
    <row r="23303" spans="1:6">
      <c r="A23303" s="250" t="s">
        <v>31396</v>
      </c>
      <c r="B23303" s="250" t="s">
        <v>48799</v>
      </c>
      <c r="C23303" s="250">
        <v>10400</v>
      </c>
      <c r="F23303" s="250" t="s">
        <v>31396</v>
      </c>
    </row>
    <row r="23304" spans="1:6">
      <c r="A23304" s="250" t="s">
        <v>31397</v>
      </c>
      <c r="B23304" s="250" t="s">
        <v>47895</v>
      </c>
      <c r="C23304" s="250">
        <v>14600</v>
      </c>
      <c r="F23304" s="250" t="s">
        <v>31397</v>
      </c>
    </row>
    <row r="23305" spans="1:6">
      <c r="A23305" s="250" t="s">
        <v>31398</v>
      </c>
      <c r="B23305" s="250" t="s">
        <v>48680</v>
      </c>
      <c r="C23305" s="250">
        <v>18400</v>
      </c>
      <c r="F23305" s="250" t="s">
        <v>31398</v>
      </c>
    </row>
    <row r="23306" spans="1:6">
      <c r="A23306" s="250" t="s">
        <v>31399</v>
      </c>
      <c r="B23306" s="250" t="s">
        <v>48654</v>
      </c>
      <c r="C23306" s="250">
        <v>530</v>
      </c>
      <c r="F23306" s="250" t="s">
        <v>31399</v>
      </c>
    </row>
    <row r="23307" spans="1:6">
      <c r="A23307" s="250" t="s">
        <v>31400</v>
      </c>
      <c r="B23307" s="250" t="s">
        <v>50608</v>
      </c>
      <c r="C23307" s="250">
        <v>1200</v>
      </c>
      <c r="F23307" s="250" t="s">
        <v>31400</v>
      </c>
    </row>
    <row r="23308" spans="1:6">
      <c r="A23308" s="250" t="s">
        <v>31401</v>
      </c>
      <c r="B23308" s="250" t="s">
        <v>1081</v>
      </c>
      <c r="C23308" s="250">
        <v>1200</v>
      </c>
      <c r="F23308" s="250" t="s">
        <v>31401</v>
      </c>
    </row>
    <row r="23309" spans="1:6">
      <c r="A23309" s="250" t="s">
        <v>31402</v>
      </c>
      <c r="B23309" s="250" t="s">
        <v>50609</v>
      </c>
      <c r="C23309" s="250">
        <v>1150</v>
      </c>
      <c r="F23309" s="250" t="s">
        <v>31402</v>
      </c>
    </row>
    <row r="23310" spans="1:6">
      <c r="A23310" s="250" t="s">
        <v>31403</v>
      </c>
      <c r="B23310" s="250" t="s">
        <v>50610</v>
      </c>
      <c r="C23310" s="250">
        <v>7300</v>
      </c>
      <c r="F23310" s="250" t="s">
        <v>31403</v>
      </c>
    </row>
    <row r="23311" spans="1:6">
      <c r="A23311" s="250" t="s">
        <v>31404</v>
      </c>
      <c r="B23311" s="250" t="s">
        <v>46715</v>
      </c>
      <c r="C23311" s="250">
        <v>1950</v>
      </c>
      <c r="F23311" s="250" t="s">
        <v>31404</v>
      </c>
    </row>
    <row r="23312" spans="1:6">
      <c r="A23312" s="250" t="s">
        <v>31405</v>
      </c>
      <c r="B23312" s="250" t="s">
        <v>50611</v>
      </c>
      <c r="C23312" s="250">
        <v>7800</v>
      </c>
      <c r="F23312" s="250" t="s">
        <v>31405</v>
      </c>
    </row>
    <row r="23313" spans="1:6">
      <c r="A23313" s="250" t="s">
        <v>31406</v>
      </c>
      <c r="B23313" s="250" t="s">
        <v>50612</v>
      </c>
      <c r="C23313" s="250">
        <v>12800</v>
      </c>
      <c r="F23313" s="250" t="s">
        <v>31406</v>
      </c>
    </row>
    <row r="23314" spans="1:6">
      <c r="A23314" s="250" t="s">
        <v>31407</v>
      </c>
      <c r="B23314" s="250" t="s">
        <v>50613</v>
      </c>
      <c r="C23314" s="250">
        <v>3300</v>
      </c>
      <c r="F23314" s="250" t="s">
        <v>31407</v>
      </c>
    </row>
    <row r="23315" spans="1:6">
      <c r="A23315" s="250" t="s">
        <v>31408</v>
      </c>
      <c r="B23315" s="250" t="s">
        <v>50614</v>
      </c>
      <c r="C23315" s="250">
        <v>5200</v>
      </c>
      <c r="F23315" s="250" t="s">
        <v>31408</v>
      </c>
    </row>
    <row r="23316" spans="1:6">
      <c r="A23316" s="250" t="s">
        <v>31409</v>
      </c>
      <c r="B23316" s="250" t="s">
        <v>50615</v>
      </c>
      <c r="C23316" s="250">
        <v>530</v>
      </c>
      <c r="F23316" s="250" t="s">
        <v>31409</v>
      </c>
    </row>
    <row r="23317" spans="1:6">
      <c r="A23317" s="250" t="s">
        <v>31410</v>
      </c>
      <c r="B23317" s="250" t="s">
        <v>50616</v>
      </c>
      <c r="C23317" s="250">
        <v>3800</v>
      </c>
      <c r="F23317" s="250" t="s">
        <v>31410</v>
      </c>
    </row>
    <row r="23318" spans="1:6">
      <c r="A23318" s="250" t="s">
        <v>31411</v>
      </c>
      <c r="B23318" s="250" t="s">
        <v>48454</v>
      </c>
      <c r="C23318" s="250">
        <v>530</v>
      </c>
      <c r="F23318" s="250" t="s">
        <v>31411</v>
      </c>
    </row>
    <row r="23319" spans="1:6">
      <c r="A23319" s="250" t="s">
        <v>31412</v>
      </c>
      <c r="B23319" s="250" t="s">
        <v>50617</v>
      </c>
      <c r="C23319" s="250">
        <v>1100</v>
      </c>
      <c r="F23319" s="250" t="s">
        <v>31412</v>
      </c>
    </row>
    <row r="23320" spans="1:6">
      <c r="A23320" s="250" t="s">
        <v>31413</v>
      </c>
      <c r="B23320" s="250" t="s">
        <v>50618</v>
      </c>
      <c r="C23320" s="250">
        <v>750</v>
      </c>
      <c r="F23320" s="250" t="s">
        <v>31413</v>
      </c>
    </row>
    <row r="23321" spans="1:6">
      <c r="A23321" s="250" t="s">
        <v>31414</v>
      </c>
      <c r="B23321" s="250" t="s">
        <v>48514</v>
      </c>
      <c r="C23321" s="250">
        <v>17100</v>
      </c>
      <c r="F23321" s="250" t="s">
        <v>31414</v>
      </c>
    </row>
    <row r="23322" spans="1:6">
      <c r="A23322" s="250" t="s">
        <v>31415</v>
      </c>
      <c r="B23322" s="250" t="s">
        <v>50619</v>
      </c>
      <c r="C23322" s="250">
        <v>12500</v>
      </c>
      <c r="F23322" s="250" t="s">
        <v>31415</v>
      </c>
    </row>
    <row r="23323" spans="1:6">
      <c r="A23323" s="250" t="s">
        <v>31416</v>
      </c>
      <c r="B23323" s="250" t="s">
        <v>48516</v>
      </c>
      <c r="C23323" s="250">
        <v>10100</v>
      </c>
      <c r="F23323" s="250" t="s">
        <v>31416</v>
      </c>
    </row>
    <row r="23324" spans="1:6">
      <c r="A23324" s="250" t="s">
        <v>31417</v>
      </c>
      <c r="B23324" s="250" t="s">
        <v>50620</v>
      </c>
      <c r="C23324" s="250">
        <v>12000</v>
      </c>
      <c r="F23324" s="250" t="s">
        <v>31417</v>
      </c>
    </row>
    <row r="23325" spans="1:6">
      <c r="A23325" s="250" t="s">
        <v>31418</v>
      </c>
      <c r="B23325" s="250" t="s">
        <v>50621</v>
      </c>
      <c r="C23325" s="250">
        <v>7400</v>
      </c>
      <c r="F23325" s="250" t="s">
        <v>31418</v>
      </c>
    </row>
    <row r="23326" spans="1:6">
      <c r="A23326" s="250" t="s">
        <v>31419</v>
      </c>
      <c r="B23326" s="250" t="s">
        <v>50622</v>
      </c>
      <c r="C23326" s="250">
        <v>5300</v>
      </c>
      <c r="F23326" s="250" t="s">
        <v>31419</v>
      </c>
    </row>
    <row r="23327" spans="1:6">
      <c r="A23327" s="250" t="s">
        <v>31420</v>
      </c>
      <c r="B23327" s="250" t="s">
        <v>50623</v>
      </c>
      <c r="C23327" s="250">
        <v>14100</v>
      </c>
      <c r="F23327" s="250" t="s">
        <v>31420</v>
      </c>
    </row>
    <row r="23328" spans="1:6">
      <c r="A23328" s="250" t="s">
        <v>31421</v>
      </c>
      <c r="B23328" s="250" t="s">
        <v>48816</v>
      </c>
      <c r="C23328" s="250">
        <v>8200</v>
      </c>
      <c r="F23328" s="250" t="s">
        <v>31421</v>
      </c>
    </row>
    <row r="23329" spans="1:6">
      <c r="A23329" s="250" t="s">
        <v>31422</v>
      </c>
      <c r="B23329" s="250" t="s">
        <v>48806</v>
      </c>
      <c r="C23329" s="250">
        <v>6300</v>
      </c>
      <c r="F23329" s="250" t="s">
        <v>31422</v>
      </c>
    </row>
    <row r="23330" spans="1:6">
      <c r="A23330" s="250" t="s">
        <v>31423</v>
      </c>
      <c r="B23330" s="250" t="s">
        <v>48735</v>
      </c>
      <c r="C23330" s="250">
        <v>4200</v>
      </c>
      <c r="F23330" s="250" t="s">
        <v>31423</v>
      </c>
    </row>
    <row r="23331" spans="1:6">
      <c r="A23331" s="250" t="s">
        <v>31424</v>
      </c>
      <c r="B23331" s="250" t="s">
        <v>50624</v>
      </c>
      <c r="C23331" s="250">
        <v>5000</v>
      </c>
      <c r="F23331" s="250" t="s">
        <v>31424</v>
      </c>
    </row>
    <row r="23332" spans="1:6">
      <c r="A23332" s="250" t="s">
        <v>31425</v>
      </c>
      <c r="B23332" s="250" t="s">
        <v>50625</v>
      </c>
      <c r="C23332" s="250">
        <v>1300</v>
      </c>
      <c r="F23332" s="250" t="s">
        <v>31425</v>
      </c>
    </row>
    <row r="23333" spans="1:6">
      <c r="A23333" s="250" t="s">
        <v>31426</v>
      </c>
      <c r="B23333" s="250" t="s">
        <v>50626</v>
      </c>
      <c r="C23333" s="250">
        <v>600</v>
      </c>
      <c r="F23333" s="250" t="s">
        <v>31426</v>
      </c>
    </row>
    <row r="23334" spans="1:6">
      <c r="A23334" s="250" t="s">
        <v>31427</v>
      </c>
      <c r="B23334" s="250" t="s">
        <v>40672</v>
      </c>
      <c r="C23334" s="250">
        <v>1300</v>
      </c>
      <c r="F23334" s="250" t="s">
        <v>31427</v>
      </c>
    </row>
    <row r="23335" spans="1:6">
      <c r="A23335" s="250" t="s">
        <v>31428</v>
      </c>
      <c r="B23335" s="250" t="s">
        <v>74</v>
      </c>
      <c r="C23335" s="250">
        <v>650</v>
      </c>
      <c r="F23335" s="250" t="s">
        <v>31428</v>
      </c>
    </row>
    <row r="23336" spans="1:6">
      <c r="A23336" s="250" t="s">
        <v>31429</v>
      </c>
      <c r="B23336" s="250" t="s">
        <v>49014</v>
      </c>
      <c r="C23336" s="250">
        <v>420</v>
      </c>
      <c r="F23336" s="250" t="s">
        <v>31429</v>
      </c>
    </row>
    <row r="23337" spans="1:6">
      <c r="A23337" s="250" t="s">
        <v>31430</v>
      </c>
      <c r="B23337" s="250" t="s">
        <v>50319</v>
      </c>
      <c r="C23337" s="250">
        <v>1200</v>
      </c>
      <c r="F23337" s="250" t="s">
        <v>31430</v>
      </c>
    </row>
    <row r="23338" spans="1:6">
      <c r="A23338" s="250" t="s">
        <v>31431</v>
      </c>
      <c r="B23338" s="250" t="s">
        <v>48781</v>
      </c>
      <c r="C23338" s="250">
        <v>11700</v>
      </c>
      <c r="F23338" s="250" t="s">
        <v>31431</v>
      </c>
    </row>
    <row r="23339" spans="1:6">
      <c r="A23339" s="250" t="s">
        <v>31432</v>
      </c>
      <c r="B23339" s="250" t="s">
        <v>50627</v>
      </c>
      <c r="C23339" s="250">
        <v>145</v>
      </c>
      <c r="F23339" s="250" t="s">
        <v>31432</v>
      </c>
    </row>
    <row r="23340" spans="1:6">
      <c r="A23340" s="250" t="s">
        <v>31433</v>
      </c>
      <c r="B23340" s="250" t="s">
        <v>50392</v>
      </c>
      <c r="C23340" s="250">
        <v>175</v>
      </c>
      <c r="F23340" s="250" t="s">
        <v>31433</v>
      </c>
    </row>
    <row r="23341" spans="1:6">
      <c r="A23341" s="250" t="s">
        <v>31434</v>
      </c>
      <c r="B23341" s="250" t="s">
        <v>48716</v>
      </c>
      <c r="C23341" s="250">
        <v>4000</v>
      </c>
      <c r="F23341" s="250" t="s">
        <v>31434</v>
      </c>
    </row>
    <row r="23342" spans="1:6">
      <c r="A23342" s="250" t="s">
        <v>56679</v>
      </c>
      <c r="B23342" s="250" t="s">
        <v>56680</v>
      </c>
      <c r="C23342" s="250">
        <v>235</v>
      </c>
      <c r="F23342" s="250" t="s">
        <v>56679</v>
      </c>
    </row>
    <row r="23343" spans="1:6">
      <c r="A23343" s="250" t="s">
        <v>56681</v>
      </c>
      <c r="B23343" s="250" t="s">
        <v>48879</v>
      </c>
      <c r="C23343" s="250">
        <v>66</v>
      </c>
      <c r="F23343" s="250" t="s">
        <v>56681</v>
      </c>
    </row>
    <row r="23344" spans="1:6">
      <c r="A23344" s="250" t="s">
        <v>31435</v>
      </c>
      <c r="B23344" s="250" t="s">
        <v>50628</v>
      </c>
      <c r="C23344" s="250">
        <v>630</v>
      </c>
      <c r="F23344" s="250" t="s">
        <v>31435</v>
      </c>
    </row>
    <row r="23345" spans="1:6">
      <c r="A23345" s="250" t="s">
        <v>31436</v>
      </c>
      <c r="B23345" s="250" t="s">
        <v>50471</v>
      </c>
      <c r="C23345" s="250">
        <v>2600</v>
      </c>
      <c r="F23345" s="250" t="s">
        <v>31436</v>
      </c>
    </row>
    <row r="23346" spans="1:6">
      <c r="A23346" s="250" t="s">
        <v>31437</v>
      </c>
      <c r="B23346" s="250" t="s">
        <v>48718</v>
      </c>
      <c r="C23346" s="250">
        <v>285</v>
      </c>
      <c r="F23346" s="250" t="s">
        <v>31437</v>
      </c>
    </row>
    <row r="23347" spans="1:6">
      <c r="A23347" s="250" t="s">
        <v>31438</v>
      </c>
      <c r="B23347" s="250" t="s">
        <v>50629</v>
      </c>
      <c r="C23347" s="250">
        <v>150</v>
      </c>
      <c r="F23347" s="250" t="s">
        <v>31438</v>
      </c>
    </row>
    <row r="23348" spans="1:6">
      <c r="A23348" s="250" t="s">
        <v>31439</v>
      </c>
      <c r="B23348" s="250" t="s">
        <v>48994</v>
      </c>
      <c r="C23348" s="250">
        <v>21200</v>
      </c>
      <c r="F23348" s="250" t="s">
        <v>31439</v>
      </c>
    </row>
    <row r="23349" spans="1:6">
      <c r="A23349" s="250" t="s">
        <v>31440</v>
      </c>
      <c r="B23349" s="250" t="s">
        <v>38166</v>
      </c>
      <c r="C23349" s="250">
        <v>860</v>
      </c>
      <c r="F23349" s="250" t="s">
        <v>31440</v>
      </c>
    </row>
    <row r="23350" spans="1:6">
      <c r="A23350" s="250" t="s">
        <v>31441</v>
      </c>
      <c r="B23350" s="250" t="s">
        <v>48535</v>
      </c>
      <c r="C23350" s="250">
        <v>10200</v>
      </c>
      <c r="F23350" s="250" t="s">
        <v>31441</v>
      </c>
    </row>
    <row r="23351" spans="1:6">
      <c r="A23351" s="250" t="s">
        <v>31442</v>
      </c>
      <c r="B23351" s="250" t="s">
        <v>48672</v>
      </c>
      <c r="C23351" s="250">
        <v>390</v>
      </c>
      <c r="F23351" s="250" t="s">
        <v>31442</v>
      </c>
    </row>
    <row r="23352" spans="1:6">
      <c r="A23352" s="250" t="s">
        <v>31443</v>
      </c>
      <c r="B23352" s="250" t="s">
        <v>48916</v>
      </c>
      <c r="C23352" s="250">
        <v>370</v>
      </c>
      <c r="F23352" s="250" t="s">
        <v>31443</v>
      </c>
    </row>
    <row r="23353" spans="1:6">
      <c r="A23353" s="250" t="s">
        <v>31444</v>
      </c>
      <c r="B23353" s="250" t="s">
        <v>48719</v>
      </c>
      <c r="C23353" s="250">
        <v>200</v>
      </c>
      <c r="F23353" s="250" t="s">
        <v>31444</v>
      </c>
    </row>
    <row r="23354" spans="1:6">
      <c r="A23354" s="250" t="s">
        <v>31446</v>
      </c>
      <c r="B23354" s="250" t="s">
        <v>50630</v>
      </c>
      <c r="C23354" s="250">
        <v>11400</v>
      </c>
      <c r="F23354" s="250" t="s">
        <v>31446</v>
      </c>
    </row>
    <row r="23355" spans="1:6">
      <c r="A23355" s="250" t="s">
        <v>31445</v>
      </c>
      <c r="B23355" s="250" t="s">
        <v>50620</v>
      </c>
      <c r="C23355" s="250">
        <v>12000</v>
      </c>
      <c r="F23355" s="250" t="s">
        <v>31445</v>
      </c>
    </row>
    <row r="23356" spans="1:6">
      <c r="A23356" s="250" t="s">
        <v>31447</v>
      </c>
      <c r="B23356" s="250" t="s">
        <v>49014</v>
      </c>
      <c r="C23356" s="250">
        <v>400</v>
      </c>
      <c r="F23356" s="250" t="s">
        <v>31447</v>
      </c>
    </row>
    <row r="23357" spans="1:6">
      <c r="A23357" s="250" t="s">
        <v>31448</v>
      </c>
      <c r="B23357" s="250" t="s">
        <v>48716</v>
      </c>
      <c r="C23357" s="250">
        <v>4400</v>
      </c>
      <c r="F23357" s="250" t="s">
        <v>31448</v>
      </c>
    </row>
    <row r="23358" spans="1:6">
      <c r="A23358" s="250" t="s">
        <v>31449</v>
      </c>
      <c r="B23358" s="250" t="s">
        <v>48469</v>
      </c>
      <c r="C23358" s="250">
        <v>190</v>
      </c>
      <c r="F23358" s="250" t="s">
        <v>31449</v>
      </c>
    </row>
    <row r="23359" spans="1:6">
      <c r="A23359" s="250" t="s">
        <v>31450</v>
      </c>
      <c r="B23359" s="250" t="s">
        <v>49007</v>
      </c>
      <c r="C23359" s="250">
        <v>110</v>
      </c>
      <c r="F23359" s="250" t="s">
        <v>31450</v>
      </c>
    </row>
    <row r="23360" spans="1:6">
      <c r="A23360" s="250" t="s">
        <v>31451</v>
      </c>
      <c r="B23360" s="250" t="s">
        <v>50631</v>
      </c>
      <c r="C23360" s="250">
        <v>57</v>
      </c>
      <c r="F23360" s="250" t="s">
        <v>31451</v>
      </c>
    </row>
    <row r="23361" spans="1:6">
      <c r="A23361" s="250" t="s">
        <v>31452</v>
      </c>
      <c r="B23361" s="250" t="s">
        <v>48448</v>
      </c>
      <c r="C23361" s="250">
        <v>570</v>
      </c>
      <c r="F23361" s="250" t="s">
        <v>31452</v>
      </c>
    </row>
    <row r="23362" spans="1:6">
      <c r="A23362" s="250" t="s">
        <v>31453</v>
      </c>
      <c r="B23362" s="250" t="s">
        <v>48470</v>
      </c>
      <c r="C23362" s="250">
        <v>630</v>
      </c>
      <c r="F23362" s="250" t="s">
        <v>31453</v>
      </c>
    </row>
    <row r="23363" spans="1:6">
      <c r="A23363" s="250" t="s">
        <v>56682</v>
      </c>
      <c r="B23363" s="250" t="s">
        <v>56683</v>
      </c>
      <c r="C23363" s="250">
        <v>1200</v>
      </c>
      <c r="F23363" s="250" t="s">
        <v>56682</v>
      </c>
    </row>
    <row r="23364" spans="1:6">
      <c r="A23364" s="250" t="s">
        <v>31454</v>
      </c>
      <c r="B23364" s="250" t="s">
        <v>38806</v>
      </c>
      <c r="C23364" s="250">
        <v>570</v>
      </c>
      <c r="F23364" s="250" t="s">
        <v>31454</v>
      </c>
    </row>
    <row r="23365" spans="1:6">
      <c r="A23365" s="250" t="s">
        <v>31455</v>
      </c>
      <c r="B23365" s="250" t="s">
        <v>48669</v>
      </c>
      <c r="C23365" s="250">
        <v>590</v>
      </c>
      <c r="F23365" s="250" t="s">
        <v>31455</v>
      </c>
    </row>
    <row r="23366" spans="1:6">
      <c r="A23366" s="250" t="s">
        <v>31457</v>
      </c>
      <c r="B23366" s="250" t="s">
        <v>38166</v>
      </c>
      <c r="C23366" s="250">
        <v>920</v>
      </c>
      <c r="F23366" s="250" t="s">
        <v>31457</v>
      </c>
    </row>
    <row r="23367" spans="1:6">
      <c r="A23367" s="250" t="s">
        <v>31456</v>
      </c>
      <c r="B23367" s="250" t="s">
        <v>38166</v>
      </c>
      <c r="C23367" s="250">
        <v>980</v>
      </c>
      <c r="F23367" s="250" t="s">
        <v>31456</v>
      </c>
    </row>
    <row r="23368" spans="1:6">
      <c r="A23368" s="250" t="s">
        <v>31458</v>
      </c>
      <c r="B23368" s="250" t="s">
        <v>43717</v>
      </c>
      <c r="C23368" s="250">
        <v>1200</v>
      </c>
      <c r="F23368" s="250" t="s">
        <v>31458</v>
      </c>
    </row>
    <row r="23369" spans="1:6">
      <c r="A23369" s="250" t="s">
        <v>31459</v>
      </c>
      <c r="B23369" s="250" t="s">
        <v>48550</v>
      </c>
      <c r="C23369" s="250">
        <v>360</v>
      </c>
      <c r="F23369" s="250" t="s">
        <v>31459</v>
      </c>
    </row>
    <row r="23370" spans="1:6">
      <c r="A23370" s="250" t="s">
        <v>56684</v>
      </c>
      <c r="B23370" s="250" t="s">
        <v>74</v>
      </c>
      <c r="C23370" s="250">
        <v>235</v>
      </c>
      <c r="F23370" s="250" t="s">
        <v>56684</v>
      </c>
    </row>
    <row r="23371" spans="1:6">
      <c r="A23371" s="250" t="s">
        <v>31460</v>
      </c>
      <c r="B23371" s="250" t="s">
        <v>48865</v>
      </c>
      <c r="C23371" s="250">
        <v>16100</v>
      </c>
      <c r="F23371" s="250" t="s">
        <v>31460</v>
      </c>
    </row>
    <row r="23372" spans="1:6">
      <c r="A23372" s="250" t="s">
        <v>31461</v>
      </c>
      <c r="B23372" s="250" t="s">
        <v>48494</v>
      </c>
      <c r="C23372" s="250">
        <v>17200</v>
      </c>
      <c r="F23372" s="250" t="s">
        <v>31461</v>
      </c>
    </row>
    <row r="23373" spans="1:6">
      <c r="A23373" s="250" t="s">
        <v>31462</v>
      </c>
      <c r="B23373" s="250" t="s">
        <v>49084</v>
      </c>
      <c r="C23373" s="250">
        <v>1400</v>
      </c>
      <c r="F23373" s="250" t="s">
        <v>31462</v>
      </c>
    </row>
    <row r="23374" spans="1:6">
      <c r="A23374" s="250" t="s">
        <v>31463</v>
      </c>
      <c r="B23374" s="250" t="s">
        <v>50632</v>
      </c>
      <c r="C23374" s="250">
        <v>4200</v>
      </c>
      <c r="F23374" s="250" t="s">
        <v>31463</v>
      </c>
    </row>
    <row r="23375" spans="1:6">
      <c r="A23375" s="250" t="s">
        <v>31464</v>
      </c>
      <c r="B23375" s="250" t="s">
        <v>50633</v>
      </c>
      <c r="C23375" s="250">
        <v>1500</v>
      </c>
      <c r="F23375" s="250" t="s">
        <v>31464</v>
      </c>
    </row>
    <row r="23376" spans="1:6">
      <c r="A23376" s="250" t="s">
        <v>31465</v>
      </c>
      <c r="B23376" s="250" t="s">
        <v>48519</v>
      </c>
      <c r="C23376" s="250">
        <v>20900</v>
      </c>
      <c r="F23376" s="250" t="s">
        <v>31465</v>
      </c>
    </row>
    <row r="23377" spans="1:6">
      <c r="A23377" s="250" t="s">
        <v>31466</v>
      </c>
      <c r="B23377" s="250" t="s">
        <v>49113</v>
      </c>
      <c r="C23377" s="250">
        <v>400</v>
      </c>
      <c r="F23377" s="250" t="s">
        <v>31466</v>
      </c>
    </row>
    <row r="23378" spans="1:6">
      <c r="A23378" s="250" t="s">
        <v>31467</v>
      </c>
      <c r="B23378" s="250" t="s">
        <v>50634</v>
      </c>
      <c r="C23378" s="250">
        <v>770</v>
      </c>
      <c r="F23378" s="250" t="s">
        <v>31467</v>
      </c>
    </row>
    <row r="23379" spans="1:6">
      <c r="A23379" s="250" t="s">
        <v>31468</v>
      </c>
      <c r="B23379" s="250" t="s">
        <v>48519</v>
      </c>
      <c r="C23379" s="250">
        <v>37800</v>
      </c>
      <c r="F23379" s="250" t="s">
        <v>31468</v>
      </c>
    </row>
    <row r="23380" spans="1:6">
      <c r="A23380" s="250" t="s">
        <v>31469</v>
      </c>
      <c r="B23380" s="250" t="s">
        <v>48519</v>
      </c>
      <c r="C23380" s="250">
        <v>37800</v>
      </c>
      <c r="F23380" s="250" t="s">
        <v>31469</v>
      </c>
    </row>
    <row r="23381" spans="1:6">
      <c r="A23381" s="250" t="s">
        <v>31470</v>
      </c>
      <c r="B23381" s="250" t="s">
        <v>48527</v>
      </c>
      <c r="C23381" s="250">
        <v>13000</v>
      </c>
      <c r="F23381" s="250" t="s">
        <v>31470</v>
      </c>
    </row>
    <row r="23382" spans="1:6">
      <c r="A23382" s="250" t="s">
        <v>31471</v>
      </c>
      <c r="B23382" s="250" t="s">
        <v>48519</v>
      </c>
      <c r="C23382" s="250">
        <v>15500</v>
      </c>
      <c r="F23382" s="250" t="s">
        <v>31471</v>
      </c>
    </row>
    <row r="23383" spans="1:6">
      <c r="A23383" s="250" t="s">
        <v>31472</v>
      </c>
      <c r="B23383" s="250" t="s">
        <v>48565</v>
      </c>
      <c r="C23383" s="250">
        <v>17600</v>
      </c>
      <c r="F23383" s="250" t="s">
        <v>31472</v>
      </c>
    </row>
    <row r="23384" spans="1:6">
      <c r="A23384" s="250" t="s">
        <v>31473</v>
      </c>
      <c r="B23384" s="250" t="s">
        <v>50635</v>
      </c>
      <c r="C23384" s="250">
        <v>16100</v>
      </c>
      <c r="F23384" s="250" t="s">
        <v>31473</v>
      </c>
    </row>
    <row r="23385" spans="1:6">
      <c r="A23385" s="250" t="s">
        <v>31474</v>
      </c>
      <c r="B23385" s="250" t="s">
        <v>50636</v>
      </c>
      <c r="C23385" s="250">
        <v>2000</v>
      </c>
      <c r="F23385" s="250" t="s">
        <v>31474</v>
      </c>
    </row>
    <row r="23386" spans="1:6">
      <c r="A23386" s="250" t="s">
        <v>31475</v>
      </c>
      <c r="B23386" s="250" t="s">
        <v>50572</v>
      </c>
      <c r="C23386" s="250">
        <v>1450</v>
      </c>
      <c r="F23386" s="250" t="s">
        <v>31475</v>
      </c>
    </row>
    <row r="23387" spans="1:6">
      <c r="A23387" s="250" t="s">
        <v>31476</v>
      </c>
      <c r="B23387" s="250" t="s">
        <v>50524</v>
      </c>
      <c r="C23387" s="250">
        <v>390</v>
      </c>
      <c r="F23387" s="250" t="s">
        <v>31476</v>
      </c>
    </row>
    <row r="23388" spans="1:6">
      <c r="A23388" s="250" t="s">
        <v>31477</v>
      </c>
      <c r="B23388" s="250" t="s">
        <v>50591</v>
      </c>
      <c r="C23388" s="250">
        <v>1050</v>
      </c>
      <c r="F23388" s="250" t="s">
        <v>31477</v>
      </c>
    </row>
    <row r="23389" spans="1:6">
      <c r="A23389" s="250" t="s">
        <v>31478</v>
      </c>
      <c r="B23389" s="250" t="s">
        <v>48756</v>
      </c>
      <c r="C23389" s="250">
        <v>880</v>
      </c>
      <c r="F23389" s="250" t="s">
        <v>31478</v>
      </c>
    </row>
    <row r="23390" spans="1:6">
      <c r="A23390" s="250" t="s">
        <v>31479</v>
      </c>
      <c r="B23390" s="250" t="s">
        <v>50637</v>
      </c>
      <c r="C23390" s="250">
        <v>11900</v>
      </c>
      <c r="F23390" s="250" t="s">
        <v>31479</v>
      </c>
    </row>
    <row r="23391" spans="1:6">
      <c r="A23391" s="250" t="s">
        <v>31480</v>
      </c>
      <c r="B23391" s="250" t="s">
        <v>50638</v>
      </c>
      <c r="C23391" s="250">
        <v>380</v>
      </c>
      <c r="F23391" s="250" t="s">
        <v>31480</v>
      </c>
    </row>
    <row r="23392" spans="1:6">
      <c r="A23392" s="250" t="s">
        <v>31481</v>
      </c>
      <c r="B23392" s="250" t="s">
        <v>50639</v>
      </c>
      <c r="C23392" s="250">
        <v>630</v>
      </c>
      <c r="F23392" s="250" t="s">
        <v>31481</v>
      </c>
    </row>
    <row r="23393" spans="1:6">
      <c r="A23393" s="250" t="s">
        <v>31482</v>
      </c>
      <c r="B23393" s="250" t="s">
        <v>50640</v>
      </c>
      <c r="C23393" s="250">
        <v>40</v>
      </c>
      <c r="F23393" s="250" t="s">
        <v>31482</v>
      </c>
    </row>
    <row r="23394" spans="1:6">
      <c r="A23394" s="250" t="s">
        <v>31483</v>
      </c>
      <c r="B23394" s="250" t="s">
        <v>50641</v>
      </c>
      <c r="C23394" s="250">
        <v>4800</v>
      </c>
      <c r="F23394" s="250" t="s">
        <v>31483</v>
      </c>
    </row>
    <row r="23395" spans="1:6">
      <c r="A23395" s="250" t="s">
        <v>31484</v>
      </c>
      <c r="B23395" s="250" t="s">
        <v>47411</v>
      </c>
      <c r="C23395" s="250">
        <v>34100</v>
      </c>
      <c r="F23395" s="250" t="s">
        <v>31484</v>
      </c>
    </row>
    <row r="23396" spans="1:6">
      <c r="A23396" s="250" t="s">
        <v>31485</v>
      </c>
      <c r="B23396" s="250" t="s">
        <v>48514</v>
      </c>
      <c r="C23396" s="250">
        <v>12700</v>
      </c>
      <c r="F23396" s="250" t="s">
        <v>31485</v>
      </c>
    </row>
    <row r="23397" spans="1:6">
      <c r="A23397" s="250" t="s">
        <v>31486</v>
      </c>
      <c r="B23397" s="250" t="s">
        <v>48619</v>
      </c>
      <c r="C23397" s="250">
        <v>4600</v>
      </c>
      <c r="F23397" s="250" t="s">
        <v>31486</v>
      </c>
    </row>
    <row r="23398" spans="1:6">
      <c r="A23398" s="250" t="s">
        <v>31487</v>
      </c>
      <c r="B23398" s="250" t="s">
        <v>48523</v>
      </c>
      <c r="C23398" s="250">
        <v>31300</v>
      </c>
      <c r="F23398" s="250" t="s">
        <v>31487</v>
      </c>
    </row>
    <row r="23399" spans="1:6">
      <c r="A23399" s="250" t="s">
        <v>31488</v>
      </c>
      <c r="B23399" s="250" t="s">
        <v>48830</v>
      </c>
      <c r="C23399" s="250">
        <v>1100</v>
      </c>
      <c r="F23399" s="250" t="s">
        <v>31488</v>
      </c>
    </row>
    <row r="23400" spans="1:6">
      <c r="A23400" s="250" t="s">
        <v>31489</v>
      </c>
      <c r="B23400" s="250" t="s">
        <v>50642</v>
      </c>
      <c r="C23400" s="250">
        <v>260</v>
      </c>
      <c r="F23400" s="250" t="s">
        <v>31489</v>
      </c>
    </row>
    <row r="23401" spans="1:6">
      <c r="A23401" s="250" t="s">
        <v>31490</v>
      </c>
      <c r="B23401" s="250" t="s">
        <v>49113</v>
      </c>
      <c r="C23401" s="250">
        <v>410</v>
      </c>
      <c r="F23401" s="250" t="s">
        <v>31490</v>
      </c>
    </row>
    <row r="23402" spans="1:6">
      <c r="A23402" s="250" t="s">
        <v>31491</v>
      </c>
      <c r="B23402" s="250" t="s">
        <v>50643</v>
      </c>
      <c r="C23402" s="250">
        <v>4100</v>
      </c>
      <c r="F23402" s="250" t="s">
        <v>31491</v>
      </c>
    </row>
    <row r="23403" spans="1:6">
      <c r="A23403" s="250" t="s">
        <v>31492</v>
      </c>
      <c r="B23403" s="250" t="s">
        <v>48654</v>
      </c>
      <c r="C23403" s="250">
        <v>660</v>
      </c>
      <c r="F23403" s="250" t="s">
        <v>31492</v>
      </c>
    </row>
    <row r="23404" spans="1:6">
      <c r="A23404" s="250" t="s">
        <v>31493</v>
      </c>
      <c r="B23404" s="250" t="s">
        <v>50644</v>
      </c>
      <c r="C23404" s="250">
        <v>5500</v>
      </c>
      <c r="F23404" s="250" t="s">
        <v>31493</v>
      </c>
    </row>
    <row r="23405" spans="1:6">
      <c r="A23405" s="250" t="s">
        <v>31494</v>
      </c>
      <c r="B23405" s="250" t="s">
        <v>46715</v>
      </c>
      <c r="C23405" s="250">
        <v>2000</v>
      </c>
      <c r="F23405" s="250" t="s">
        <v>31494</v>
      </c>
    </row>
    <row r="23406" spans="1:6">
      <c r="A23406" s="250" t="s">
        <v>31495</v>
      </c>
      <c r="B23406" s="250" t="s">
        <v>50645</v>
      </c>
      <c r="C23406" s="250">
        <v>2400</v>
      </c>
      <c r="F23406" s="250" t="s">
        <v>31495</v>
      </c>
    </row>
    <row r="23407" spans="1:6">
      <c r="A23407" s="250" t="s">
        <v>31497</v>
      </c>
      <c r="B23407" s="250" t="s">
        <v>50462</v>
      </c>
      <c r="C23407" s="250">
        <v>800</v>
      </c>
      <c r="F23407" s="250" t="s">
        <v>31497</v>
      </c>
    </row>
    <row r="23408" spans="1:6">
      <c r="A23408" s="250" t="s">
        <v>31496</v>
      </c>
      <c r="B23408" s="250" t="s">
        <v>50462</v>
      </c>
      <c r="C23408" s="250">
        <v>850</v>
      </c>
      <c r="F23408" s="250" t="s">
        <v>31496</v>
      </c>
    </row>
    <row r="23409" spans="1:6">
      <c r="A23409" s="250" t="s">
        <v>31498</v>
      </c>
      <c r="B23409" s="250" t="s">
        <v>49016</v>
      </c>
      <c r="C23409" s="250">
        <v>460</v>
      </c>
      <c r="F23409" s="250" t="s">
        <v>31498</v>
      </c>
    </row>
    <row r="23410" spans="1:6">
      <c r="A23410" s="250" t="s">
        <v>31499</v>
      </c>
      <c r="B23410" s="250" t="s">
        <v>38176</v>
      </c>
      <c r="C23410" s="250">
        <v>3900</v>
      </c>
      <c r="F23410" s="250" t="s">
        <v>31499</v>
      </c>
    </row>
    <row r="23411" spans="1:6">
      <c r="A23411" s="250" t="s">
        <v>31500</v>
      </c>
      <c r="B23411" s="250" t="s">
        <v>50548</v>
      </c>
      <c r="C23411" s="250">
        <v>2800</v>
      </c>
      <c r="F23411" s="250" t="s">
        <v>31500</v>
      </c>
    </row>
    <row r="23412" spans="1:6">
      <c r="A23412" s="250" t="s">
        <v>31501</v>
      </c>
      <c r="B23412" s="250" t="s">
        <v>48494</v>
      </c>
      <c r="C23412" s="250">
        <v>13500</v>
      </c>
      <c r="F23412" s="250" t="s">
        <v>31501</v>
      </c>
    </row>
    <row r="23413" spans="1:6">
      <c r="A23413" s="250" t="s">
        <v>31502</v>
      </c>
      <c r="B23413" s="250" t="s">
        <v>48501</v>
      </c>
      <c r="C23413" s="250">
        <v>1200</v>
      </c>
      <c r="F23413" s="250" t="s">
        <v>31502</v>
      </c>
    </row>
    <row r="23414" spans="1:6">
      <c r="A23414" s="250" t="s">
        <v>31503</v>
      </c>
      <c r="B23414" s="250" t="s">
        <v>50646</v>
      </c>
      <c r="C23414" s="250">
        <v>1300</v>
      </c>
      <c r="F23414" s="250" t="s">
        <v>31503</v>
      </c>
    </row>
    <row r="23415" spans="1:6">
      <c r="A23415" s="250" t="s">
        <v>31504</v>
      </c>
      <c r="B23415" s="250" t="s">
        <v>50618</v>
      </c>
      <c r="C23415" s="250">
        <v>360</v>
      </c>
      <c r="F23415" s="250" t="s">
        <v>31504</v>
      </c>
    </row>
    <row r="23416" spans="1:6">
      <c r="A23416" s="250" t="s">
        <v>31505</v>
      </c>
      <c r="B23416" s="250" t="s">
        <v>50647</v>
      </c>
      <c r="C23416" s="250">
        <v>5700</v>
      </c>
      <c r="F23416" s="250" t="s">
        <v>31505</v>
      </c>
    </row>
    <row r="23417" spans="1:6">
      <c r="A23417" s="250" t="s">
        <v>31506</v>
      </c>
      <c r="B23417" s="250" t="s">
        <v>49066</v>
      </c>
      <c r="C23417" s="250">
        <v>630</v>
      </c>
      <c r="F23417" s="250" t="s">
        <v>31506</v>
      </c>
    </row>
    <row r="23418" spans="1:6">
      <c r="A23418" s="250" t="s">
        <v>31507</v>
      </c>
      <c r="B23418" s="250" t="s">
        <v>50587</v>
      </c>
      <c r="C23418" s="250">
        <v>9700</v>
      </c>
      <c r="F23418" s="250" t="s">
        <v>31507</v>
      </c>
    </row>
    <row r="23419" spans="1:6">
      <c r="A23419" s="250" t="s">
        <v>31508</v>
      </c>
      <c r="B23419" s="250" t="s">
        <v>50648</v>
      </c>
      <c r="C23419" s="250">
        <v>6100</v>
      </c>
      <c r="F23419" s="250" t="s">
        <v>31508</v>
      </c>
    </row>
    <row r="23420" spans="1:6">
      <c r="A23420" s="250" t="s">
        <v>31509</v>
      </c>
      <c r="B23420" s="250" t="s">
        <v>48555</v>
      </c>
      <c r="C23420" s="250">
        <v>290</v>
      </c>
      <c r="F23420" s="250" t="s">
        <v>31509</v>
      </c>
    </row>
    <row r="23421" spans="1:6">
      <c r="A23421" s="250" t="s">
        <v>31510</v>
      </c>
      <c r="B23421" s="250" t="s">
        <v>48729</v>
      </c>
      <c r="C23421" s="250">
        <v>140</v>
      </c>
      <c r="F23421" s="250" t="s">
        <v>31510</v>
      </c>
    </row>
    <row r="23422" spans="1:6">
      <c r="A23422" s="250" t="s">
        <v>31511</v>
      </c>
      <c r="B23422" s="250" t="s">
        <v>49102</v>
      </c>
      <c r="C23422" s="250">
        <v>1200</v>
      </c>
      <c r="F23422" s="250" t="s">
        <v>31511</v>
      </c>
    </row>
    <row r="23423" spans="1:6">
      <c r="A23423" s="250" t="s">
        <v>31512</v>
      </c>
      <c r="B23423" s="250" t="s">
        <v>50649</v>
      </c>
      <c r="C23423" s="250">
        <v>21600</v>
      </c>
      <c r="F23423" s="250" t="s">
        <v>31512</v>
      </c>
    </row>
    <row r="23424" spans="1:6">
      <c r="A23424" s="250" t="s">
        <v>31513</v>
      </c>
      <c r="B23424" s="250" t="s">
        <v>48527</v>
      </c>
      <c r="C23424" s="250">
        <v>18700</v>
      </c>
      <c r="F23424" s="250" t="s">
        <v>31513</v>
      </c>
    </row>
    <row r="23425" spans="1:6">
      <c r="A23425" s="250" t="s">
        <v>31514</v>
      </c>
      <c r="B23425" s="250" t="s">
        <v>50650</v>
      </c>
      <c r="C23425" s="250">
        <v>510</v>
      </c>
      <c r="F23425" s="250" t="s">
        <v>31514</v>
      </c>
    </row>
    <row r="23426" spans="1:6">
      <c r="A23426" s="250" t="s">
        <v>31515</v>
      </c>
      <c r="B23426" s="250" t="s">
        <v>48500</v>
      </c>
      <c r="C23426" s="250">
        <v>4800</v>
      </c>
      <c r="F23426" s="250" t="s">
        <v>31515</v>
      </c>
    </row>
    <row r="23427" spans="1:6">
      <c r="A23427" s="250" t="s">
        <v>31516</v>
      </c>
      <c r="B23427" s="250" t="s">
        <v>48979</v>
      </c>
      <c r="C23427" s="250">
        <v>660</v>
      </c>
      <c r="F23427" s="250" t="s">
        <v>31516</v>
      </c>
    </row>
    <row r="23428" spans="1:6">
      <c r="A23428" s="250" t="s">
        <v>56685</v>
      </c>
      <c r="B23428" s="250" t="s">
        <v>50345</v>
      </c>
      <c r="C23428" s="250">
        <v>5900</v>
      </c>
      <c r="F23428" s="250" t="s">
        <v>56685</v>
      </c>
    </row>
    <row r="23429" spans="1:6">
      <c r="A23429" s="250" t="s">
        <v>31517</v>
      </c>
      <c r="B23429" s="250" t="s">
        <v>48527</v>
      </c>
      <c r="C23429" s="250">
        <v>15200</v>
      </c>
      <c r="F23429" s="250" t="s">
        <v>31517</v>
      </c>
    </row>
    <row r="23430" spans="1:6">
      <c r="A23430" s="250" t="s">
        <v>31518</v>
      </c>
      <c r="B23430" s="250" t="s">
        <v>48519</v>
      </c>
      <c r="C23430" s="250">
        <v>31300</v>
      </c>
      <c r="F23430" s="250" t="s">
        <v>31518</v>
      </c>
    </row>
    <row r="23431" spans="1:6">
      <c r="A23431" s="250" t="s">
        <v>31519</v>
      </c>
      <c r="B23431" s="250" t="s">
        <v>50651</v>
      </c>
      <c r="C23431" s="250">
        <v>16500</v>
      </c>
      <c r="F23431" s="250" t="s">
        <v>31519</v>
      </c>
    </row>
    <row r="23432" spans="1:6">
      <c r="A23432" s="250" t="s">
        <v>31520</v>
      </c>
      <c r="B23432" s="250" t="s">
        <v>50652</v>
      </c>
      <c r="C23432" s="250">
        <v>14500</v>
      </c>
      <c r="F23432" s="250" t="s">
        <v>31520</v>
      </c>
    </row>
    <row r="23433" spans="1:6">
      <c r="A23433" s="250" t="s">
        <v>31521</v>
      </c>
      <c r="B23433" s="250" t="s">
        <v>48565</v>
      </c>
      <c r="C23433" s="250">
        <v>23400</v>
      </c>
      <c r="F23433" s="250" t="s">
        <v>31521</v>
      </c>
    </row>
    <row r="23434" spans="1:6">
      <c r="A23434" s="250" t="s">
        <v>31522</v>
      </c>
      <c r="B23434" s="250" t="s">
        <v>39632</v>
      </c>
      <c r="C23434" s="250">
        <v>2700</v>
      </c>
      <c r="F23434" s="250" t="s">
        <v>31522</v>
      </c>
    </row>
    <row r="23435" spans="1:6">
      <c r="A23435" s="250" t="s">
        <v>31523</v>
      </c>
      <c r="B23435" s="250" t="s">
        <v>39632</v>
      </c>
      <c r="C23435" s="250">
        <v>2900</v>
      </c>
      <c r="F23435" s="250" t="s">
        <v>31523</v>
      </c>
    </row>
    <row r="23436" spans="1:6">
      <c r="A23436" s="250" t="s">
        <v>31524</v>
      </c>
      <c r="B23436" s="250" t="s">
        <v>50653</v>
      </c>
      <c r="C23436" s="250">
        <v>2600</v>
      </c>
      <c r="F23436" s="250" t="s">
        <v>31524</v>
      </c>
    </row>
    <row r="23437" spans="1:6">
      <c r="A23437" s="250" t="s">
        <v>31525</v>
      </c>
      <c r="B23437" s="250" t="s">
        <v>48510</v>
      </c>
      <c r="C23437" s="250">
        <v>13100</v>
      </c>
      <c r="F23437" s="250" t="s">
        <v>31525</v>
      </c>
    </row>
    <row r="23438" spans="1:6">
      <c r="A23438" s="250" t="s">
        <v>31526</v>
      </c>
      <c r="B23438" s="250" t="s">
        <v>48557</v>
      </c>
      <c r="C23438" s="250">
        <v>1450</v>
      </c>
      <c r="F23438" s="250" t="s">
        <v>31526</v>
      </c>
    </row>
    <row r="23439" spans="1:6">
      <c r="A23439" s="250" t="s">
        <v>31527</v>
      </c>
      <c r="B23439" s="250" t="s">
        <v>50654</v>
      </c>
      <c r="C23439" s="250">
        <v>11000</v>
      </c>
      <c r="F23439" s="250" t="s">
        <v>31527</v>
      </c>
    </row>
    <row r="23440" spans="1:6">
      <c r="A23440" s="250" t="s">
        <v>31528</v>
      </c>
      <c r="B23440" s="250" t="s">
        <v>48527</v>
      </c>
      <c r="C23440" s="250">
        <v>13000</v>
      </c>
      <c r="F23440" s="250" t="s">
        <v>31528</v>
      </c>
    </row>
    <row r="23441" spans="1:6">
      <c r="A23441" s="250" t="s">
        <v>31529</v>
      </c>
      <c r="B23441" s="250" t="s">
        <v>48514</v>
      </c>
      <c r="C23441" s="250">
        <v>11000</v>
      </c>
      <c r="F23441" s="250" t="s">
        <v>31529</v>
      </c>
    </row>
    <row r="23442" spans="1:6">
      <c r="A23442" s="250" t="s">
        <v>31530</v>
      </c>
      <c r="B23442" s="250" t="s">
        <v>48668</v>
      </c>
      <c r="C23442" s="250">
        <v>820</v>
      </c>
      <c r="F23442" s="250" t="s">
        <v>31530</v>
      </c>
    </row>
    <row r="23443" spans="1:6">
      <c r="A23443" s="250" t="s">
        <v>31533</v>
      </c>
      <c r="B23443" s="250" t="s">
        <v>50655</v>
      </c>
      <c r="C23443" s="250">
        <v>1450</v>
      </c>
      <c r="F23443" s="250" t="s">
        <v>31533</v>
      </c>
    </row>
    <row r="23444" spans="1:6">
      <c r="A23444" s="250" t="s">
        <v>31531</v>
      </c>
      <c r="B23444" s="250" t="s">
        <v>48744</v>
      </c>
      <c r="C23444" s="250">
        <v>1450</v>
      </c>
      <c r="F23444" s="250" t="s">
        <v>31531</v>
      </c>
    </row>
    <row r="23445" spans="1:6">
      <c r="A23445" s="250" t="s">
        <v>31532</v>
      </c>
      <c r="B23445" s="250" t="s">
        <v>48591</v>
      </c>
      <c r="C23445" s="250">
        <v>1500</v>
      </c>
      <c r="F23445" s="250" t="s">
        <v>31532</v>
      </c>
    </row>
    <row r="23446" spans="1:6">
      <c r="A23446" s="250" t="s">
        <v>31534</v>
      </c>
      <c r="B23446" s="250" t="s">
        <v>38806</v>
      </c>
      <c r="C23446" s="250">
        <v>1650</v>
      </c>
      <c r="F23446" s="250" t="s">
        <v>31534</v>
      </c>
    </row>
    <row r="23447" spans="1:6">
      <c r="A23447" s="250" t="s">
        <v>31535</v>
      </c>
      <c r="B23447" s="250" t="s">
        <v>48497</v>
      </c>
      <c r="C23447" s="250">
        <v>5300</v>
      </c>
      <c r="F23447" s="250" t="s">
        <v>31535</v>
      </c>
    </row>
    <row r="23448" spans="1:6">
      <c r="A23448" s="250" t="s">
        <v>31536</v>
      </c>
      <c r="B23448" s="250" t="s">
        <v>50656</v>
      </c>
      <c r="C23448" s="250">
        <v>14000</v>
      </c>
      <c r="F23448" s="250" t="s">
        <v>31536</v>
      </c>
    </row>
    <row r="23449" spans="1:6">
      <c r="A23449" s="250" t="s">
        <v>31537</v>
      </c>
      <c r="B23449" s="250" t="s">
        <v>49050</v>
      </c>
      <c r="C23449" s="250">
        <v>2200</v>
      </c>
      <c r="F23449" s="250" t="s">
        <v>31537</v>
      </c>
    </row>
    <row r="23450" spans="1:6">
      <c r="A23450" s="250" t="s">
        <v>31538</v>
      </c>
      <c r="B23450" s="250" t="s">
        <v>48675</v>
      </c>
      <c r="C23450" s="250">
        <v>530</v>
      </c>
      <c r="F23450" s="250" t="s">
        <v>31538</v>
      </c>
    </row>
    <row r="23451" spans="1:6">
      <c r="A23451" s="250" t="s">
        <v>31539</v>
      </c>
      <c r="B23451" s="250" t="s">
        <v>50646</v>
      </c>
      <c r="C23451" s="250">
        <v>1300</v>
      </c>
      <c r="F23451" s="250" t="s">
        <v>31539</v>
      </c>
    </row>
    <row r="23452" spans="1:6">
      <c r="A23452" s="250" t="s">
        <v>31540</v>
      </c>
      <c r="B23452" s="250" t="s">
        <v>48454</v>
      </c>
      <c r="C23452" s="250">
        <v>145</v>
      </c>
      <c r="F23452" s="250" t="s">
        <v>31540</v>
      </c>
    </row>
    <row r="23453" spans="1:6">
      <c r="A23453" s="250" t="s">
        <v>31541</v>
      </c>
      <c r="B23453" s="250" t="s">
        <v>48719</v>
      </c>
      <c r="C23453" s="250">
        <v>145</v>
      </c>
      <c r="F23453" s="250" t="s">
        <v>31541</v>
      </c>
    </row>
    <row r="23454" spans="1:6">
      <c r="A23454" s="250" t="s">
        <v>31542</v>
      </c>
      <c r="B23454" s="250" t="s">
        <v>50657</v>
      </c>
      <c r="C23454" s="250">
        <v>255</v>
      </c>
      <c r="F23454" s="250" t="s">
        <v>31542</v>
      </c>
    </row>
    <row r="23455" spans="1:6">
      <c r="A23455" s="250" t="s">
        <v>31543</v>
      </c>
      <c r="B23455" s="250" t="s">
        <v>48945</v>
      </c>
      <c r="C23455" s="250">
        <v>28800</v>
      </c>
      <c r="F23455" s="250" t="s">
        <v>31543</v>
      </c>
    </row>
    <row r="23456" spans="1:6">
      <c r="A23456" s="250" t="s">
        <v>31544</v>
      </c>
      <c r="B23456" s="250" t="s">
        <v>50658</v>
      </c>
      <c r="C23456" s="250">
        <v>8000</v>
      </c>
      <c r="F23456" s="250" t="s">
        <v>31544</v>
      </c>
    </row>
    <row r="23457" spans="1:6">
      <c r="A23457" s="250" t="s">
        <v>31545</v>
      </c>
      <c r="B23457" s="250" t="s">
        <v>48488</v>
      </c>
      <c r="C23457" s="250">
        <v>700</v>
      </c>
      <c r="F23457" s="250" t="s">
        <v>31545</v>
      </c>
    </row>
    <row r="23458" spans="1:6">
      <c r="A23458" s="250" t="s">
        <v>31546</v>
      </c>
      <c r="B23458" s="250" t="s">
        <v>50392</v>
      </c>
      <c r="C23458" s="250">
        <v>270</v>
      </c>
      <c r="F23458" s="250" t="s">
        <v>31546</v>
      </c>
    </row>
    <row r="23459" spans="1:6">
      <c r="A23459" s="250" t="s">
        <v>31547</v>
      </c>
      <c r="B23459" s="250" t="s">
        <v>50659</v>
      </c>
      <c r="C23459" s="250">
        <v>16000</v>
      </c>
      <c r="F23459" s="250" t="s">
        <v>31547</v>
      </c>
    </row>
    <row r="23460" spans="1:6">
      <c r="A23460" s="250" t="s">
        <v>31548</v>
      </c>
      <c r="B23460" s="250" t="s">
        <v>48527</v>
      </c>
      <c r="C23460" s="250">
        <v>27200</v>
      </c>
      <c r="F23460" s="250" t="s">
        <v>31548</v>
      </c>
    </row>
    <row r="23461" spans="1:6">
      <c r="A23461" s="250" t="s">
        <v>56686</v>
      </c>
      <c r="B23461" s="250" t="s">
        <v>56687</v>
      </c>
      <c r="C23461" s="250">
        <v>520</v>
      </c>
      <c r="F23461" s="250" t="s">
        <v>56686</v>
      </c>
    </row>
    <row r="23462" spans="1:6">
      <c r="A23462" s="250" t="s">
        <v>31549</v>
      </c>
      <c r="B23462" s="250" t="s">
        <v>50660</v>
      </c>
      <c r="C23462" s="250">
        <v>1900</v>
      </c>
      <c r="F23462" s="250" t="s">
        <v>31549</v>
      </c>
    </row>
    <row r="23463" spans="1:6">
      <c r="A23463" s="250" t="s">
        <v>31550</v>
      </c>
      <c r="B23463" s="250" t="s">
        <v>48506</v>
      </c>
      <c r="C23463" s="250">
        <v>290</v>
      </c>
      <c r="F23463" s="250" t="s">
        <v>31550</v>
      </c>
    </row>
    <row r="23464" spans="1:6">
      <c r="A23464" s="250" t="s">
        <v>56688</v>
      </c>
      <c r="B23464" s="250" t="s">
        <v>56689</v>
      </c>
      <c r="C23464" s="250">
        <v>650</v>
      </c>
      <c r="F23464" s="250" t="s">
        <v>56688</v>
      </c>
    </row>
    <row r="23465" spans="1:6">
      <c r="A23465" s="250" t="s">
        <v>31551</v>
      </c>
      <c r="B23465" s="250" t="s">
        <v>50661</v>
      </c>
      <c r="C23465" s="250">
        <v>3900</v>
      </c>
      <c r="F23465" s="250" t="s">
        <v>31551</v>
      </c>
    </row>
    <row r="23466" spans="1:6">
      <c r="A23466" s="250" t="s">
        <v>31552</v>
      </c>
      <c r="B23466" s="250" t="s">
        <v>48593</v>
      </c>
      <c r="C23466" s="250">
        <v>3900</v>
      </c>
      <c r="F23466" s="250" t="s">
        <v>31552</v>
      </c>
    </row>
    <row r="23467" spans="1:6">
      <c r="A23467" s="250" t="s">
        <v>31554</v>
      </c>
      <c r="B23467" s="250" t="s">
        <v>41108</v>
      </c>
      <c r="C23467" s="250">
        <v>410</v>
      </c>
      <c r="F23467" s="250" t="s">
        <v>31554</v>
      </c>
    </row>
    <row r="23468" spans="1:6">
      <c r="A23468" s="250" t="s">
        <v>31553</v>
      </c>
      <c r="B23468" s="250" t="s">
        <v>41108</v>
      </c>
      <c r="C23468" s="250">
        <v>410</v>
      </c>
      <c r="F23468" s="250" t="s">
        <v>31553</v>
      </c>
    </row>
    <row r="23469" spans="1:6">
      <c r="A23469" s="250" t="s">
        <v>31555</v>
      </c>
      <c r="B23469" s="250" t="s">
        <v>50662</v>
      </c>
      <c r="C23469" s="250">
        <v>1800</v>
      </c>
      <c r="F23469" s="250" t="s">
        <v>31555</v>
      </c>
    </row>
    <row r="23470" spans="1:6">
      <c r="A23470" s="250" t="s">
        <v>31556</v>
      </c>
      <c r="B23470" s="250" t="s">
        <v>50663</v>
      </c>
      <c r="C23470" s="250">
        <v>380</v>
      </c>
      <c r="F23470" s="250" t="s">
        <v>31556</v>
      </c>
    </row>
    <row r="23471" spans="1:6">
      <c r="A23471" s="250" t="s">
        <v>56690</v>
      </c>
      <c r="B23471" s="250" t="s">
        <v>50665</v>
      </c>
      <c r="C23471" s="250">
        <v>220</v>
      </c>
      <c r="F23471" s="250" t="s">
        <v>56690</v>
      </c>
    </row>
    <row r="23472" spans="1:6">
      <c r="A23472" s="250" t="s">
        <v>31557</v>
      </c>
      <c r="B23472" s="250" t="s">
        <v>48751</v>
      </c>
      <c r="C23472" s="250">
        <v>1450</v>
      </c>
      <c r="F23472" s="250" t="s">
        <v>31557</v>
      </c>
    </row>
    <row r="23473" spans="1:6">
      <c r="A23473" s="250" t="s">
        <v>31558</v>
      </c>
      <c r="B23473" s="250" t="s">
        <v>48560</v>
      </c>
      <c r="C23473" s="250">
        <v>2500</v>
      </c>
      <c r="F23473" s="250" t="s">
        <v>31558</v>
      </c>
    </row>
    <row r="23474" spans="1:6">
      <c r="A23474" s="250" t="s">
        <v>31559</v>
      </c>
      <c r="B23474" s="250" t="s">
        <v>50664</v>
      </c>
      <c r="C23474" s="250">
        <v>650</v>
      </c>
      <c r="F23474" s="250" t="s">
        <v>31559</v>
      </c>
    </row>
    <row r="23475" spans="1:6">
      <c r="A23475" s="250" t="s">
        <v>31560</v>
      </c>
      <c r="B23475" s="250" t="s">
        <v>50664</v>
      </c>
      <c r="C23475" s="250">
        <v>680</v>
      </c>
      <c r="F23475" s="250" t="s">
        <v>31560</v>
      </c>
    </row>
    <row r="23476" spans="1:6">
      <c r="A23476" s="250" t="s">
        <v>31561</v>
      </c>
      <c r="B23476" s="250" t="s">
        <v>50665</v>
      </c>
      <c r="C23476" s="250">
        <v>215</v>
      </c>
      <c r="F23476" s="250" t="s">
        <v>31561</v>
      </c>
    </row>
    <row r="23477" spans="1:6">
      <c r="A23477" s="250" t="s">
        <v>31562</v>
      </c>
      <c r="B23477" s="250" t="s">
        <v>48837</v>
      </c>
      <c r="C23477" s="250">
        <v>7700</v>
      </c>
      <c r="F23477" s="250" t="s">
        <v>31562</v>
      </c>
    </row>
    <row r="23478" spans="1:6">
      <c r="A23478" s="250" t="s">
        <v>31563</v>
      </c>
      <c r="B23478" s="250" t="s">
        <v>48574</v>
      </c>
      <c r="C23478" s="250">
        <v>380</v>
      </c>
      <c r="F23478" s="250" t="s">
        <v>31563</v>
      </c>
    </row>
    <row r="23479" spans="1:6">
      <c r="A23479" s="250" t="s">
        <v>31564</v>
      </c>
      <c r="B23479" s="250" t="s">
        <v>46715</v>
      </c>
      <c r="C23479" s="250">
        <v>490</v>
      </c>
      <c r="F23479" s="250" t="s">
        <v>31564</v>
      </c>
    </row>
    <row r="23480" spans="1:6">
      <c r="A23480" s="250" t="s">
        <v>31565</v>
      </c>
      <c r="B23480" s="250" t="s">
        <v>50666</v>
      </c>
      <c r="C23480" s="250">
        <v>400</v>
      </c>
      <c r="F23480" s="250" t="s">
        <v>31565</v>
      </c>
    </row>
    <row r="23481" spans="1:6">
      <c r="A23481" s="250" t="s">
        <v>31566</v>
      </c>
      <c r="B23481" s="250" t="s">
        <v>48979</v>
      </c>
      <c r="C23481" s="250">
        <v>2600</v>
      </c>
      <c r="F23481" s="250" t="s">
        <v>31566</v>
      </c>
    </row>
    <row r="23482" spans="1:6">
      <c r="A23482" s="250" t="s">
        <v>31567</v>
      </c>
      <c r="B23482" s="250" t="s">
        <v>44454</v>
      </c>
      <c r="C23482" s="250">
        <v>145</v>
      </c>
      <c r="F23482" s="250" t="s">
        <v>31567</v>
      </c>
    </row>
    <row r="23483" spans="1:6">
      <c r="A23483" s="250" t="s">
        <v>31568</v>
      </c>
      <c r="B23483" s="250" t="s">
        <v>48560</v>
      </c>
      <c r="C23483" s="250">
        <v>2800</v>
      </c>
      <c r="F23483" s="250" t="s">
        <v>31568</v>
      </c>
    </row>
    <row r="23484" spans="1:6">
      <c r="A23484" s="250" t="s">
        <v>31569</v>
      </c>
      <c r="B23484" s="250" t="s">
        <v>50667</v>
      </c>
      <c r="C23484" s="250">
        <v>480</v>
      </c>
      <c r="F23484" s="250" t="s">
        <v>31569</v>
      </c>
    </row>
    <row r="23485" spans="1:6">
      <c r="A23485" s="250" t="s">
        <v>31570</v>
      </c>
      <c r="B23485" s="250" t="s">
        <v>48842</v>
      </c>
      <c r="C23485" s="250">
        <v>8400</v>
      </c>
      <c r="F23485" s="250" t="s">
        <v>31570</v>
      </c>
    </row>
    <row r="23486" spans="1:6">
      <c r="A23486" s="250" t="s">
        <v>31575</v>
      </c>
      <c r="B23486" s="250" t="s">
        <v>46500</v>
      </c>
      <c r="C23486" s="250">
        <v>77</v>
      </c>
      <c r="F23486" s="250" t="s">
        <v>31575</v>
      </c>
    </row>
    <row r="23487" spans="1:6">
      <c r="A23487" s="250" t="s">
        <v>31576</v>
      </c>
      <c r="B23487" s="250" t="s">
        <v>39880</v>
      </c>
      <c r="C23487" s="250">
        <v>110</v>
      </c>
      <c r="F23487" s="250" t="s">
        <v>31576</v>
      </c>
    </row>
    <row r="23488" spans="1:6">
      <c r="A23488" s="250" t="s">
        <v>31577</v>
      </c>
      <c r="B23488" s="250" t="s">
        <v>50670</v>
      </c>
      <c r="C23488" s="250">
        <v>1750</v>
      </c>
      <c r="F23488" s="250" t="s">
        <v>31577</v>
      </c>
    </row>
    <row r="23489" spans="1:6">
      <c r="A23489" s="250" t="s">
        <v>31578</v>
      </c>
      <c r="B23489" s="250" t="s">
        <v>730</v>
      </c>
      <c r="C23489" s="250">
        <v>1950</v>
      </c>
      <c r="F23489" s="250" t="s">
        <v>31578</v>
      </c>
    </row>
    <row r="23490" spans="1:6">
      <c r="A23490" s="250" t="s">
        <v>31579</v>
      </c>
      <c r="B23490" s="250" t="s">
        <v>50671</v>
      </c>
      <c r="C23490" s="250">
        <v>860</v>
      </c>
      <c r="F23490" s="250" t="s">
        <v>31579</v>
      </c>
    </row>
    <row r="23491" spans="1:6">
      <c r="A23491" s="250" t="s">
        <v>31580</v>
      </c>
      <c r="B23491" s="250" t="s">
        <v>48470</v>
      </c>
      <c r="C23491" s="250">
        <v>700</v>
      </c>
      <c r="F23491" s="250" t="s">
        <v>31580</v>
      </c>
    </row>
    <row r="23492" spans="1:6">
      <c r="A23492" s="250" t="s">
        <v>31581</v>
      </c>
      <c r="B23492" s="250" t="s">
        <v>48574</v>
      </c>
      <c r="C23492" s="250">
        <v>620</v>
      </c>
      <c r="F23492" s="250" t="s">
        <v>31581</v>
      </c>
    </row>
    <row r="23493" spans="1:6">
      <c r="A23493" s="250" t="s">
        <v>31571</v>
      </c>
      <c r="B23493" s="250" t="s">
        <v>50668</v>
      </c>
      <c r="C23493" s="250">
        <v>550</v>
      </c>
      <c r="F23493" s="250" t="s">
        <v>31571</v>
      </c>
    </row>
    <row r="23494" spans="1:6">
      <c r="A23494" s="250" t="s">
        <v>31572</v>
      </c>
      <c r="B23494" s="250" t="s">
        <v>50669</v>
      </c>
      <c r="C23494" s="250">
        <v>1350</v>
      </c>
      <c r="F23494" s="250" t="s">
        <v>31572</v>
      </c>
    </row>
    <row r="23495" spans="1:6">
      <c r="A23495" s="250" t="s">
        <v>31573</v>
      </c>
      <c r="B23495" s="250" t="s">
        <v>48901</v>
      </c>
      <c r="C23495" s="250">
        <v>690</v>
      </c>
      <c r="F23495" s="250" t="s">
        <v>31573</v>
      </c>
    </row>
    <row r="23496" spans="1:6">
      <c r="A23496" s="250" t="s">
        <v>31574</v>
      </c>
      <c r="B23496" s="250" t="s">
        <v>47792</v>
      </c>
      <c r="C23496" s="250">
        <v>70</v>
      </c>
      <c r="F23496" s="250" t="s">
        <v>31574</v>
      </c>
    </row>
    <row r="23497" spans="1:6">
      <c r="A23497" s="250" t="s">
        <v>31582</v>
      </c>
      <c r="B23497" s="250" t="s">
        <v>48460</v>
      </c>
      <c r="C23497" s="250">
        <v>16200</v>
      </c>
      <c r="F23497" s="250" t="s">
        <v>31582</v>
      </c>
    </row>
    <row r="23498" spans="1:6">
      <c r="A23498" s="250" t="s">
        <v>31583</v>
      </c>
      <c r="B23498" s="250" t="s">
        <v>48735</v>
      </c>
      <c r="C23498" s="250">
        <v>3100</v>
      </c>
      <c r="F23498" s="250" t="s">
        <v>31583</v>
      </c>
    </row>
    <row r="23499" spans="1:6">
      <c r="A23499" s="250" t="s">
        <v>31584</v>
      </c>
      <c r="B23499" s="250" t="s">
        <v>50672</v>
      </c>
      <c r="C23499" s="250">
        <v>15900</v>
      </c>
      <c r="F23499" s="250" t="s">
        <v>31584</v>
      </c>
    </row>
    <row r="23500" spans="1:6">
      <c r="A23500" s="250" t="s">
        <v>31612</v>
      </c>
      <c r="B23500" s="250" t="s">
        <v>50687</v>
      </c>
      <c r="C23500" s="250">
        <v>2300</v>
      </c>
      <c r="F23500" s="250" t="s">
        <v>31612</v>
      </c>
    </row>
    <row r="23501" spans="1:6">
      <c r="A23501" s="250" t="s">
        <v>31613</v>
      </c>
      <c r="B23501" s="250" t="s">
        <v>48500</v>
      </c>
      <c r="C23501" s="250">
        <v>3500</v>
      </c>
      <c r="F23501" s="250" t="s">
        <v>31613</v>
      </c>
    </row>
    <row r="23502" spans="1:6">
      <c r="A23502" s="250" t="s">
        <v>31614</v>
      </c>
      <c r="B23502" s="250" t="s">
        <v>50687</v>
      </c>
      <c r="C23502" s="250">
        <v>3500</v>
      </c>
      <c r="F23502" s="250" t="s">
        <v>31614</v>
      </c>
    </row>
    <row r="23503" spans="1:6">
      <c r="A23503" s="250" t="s">
        <v>31615</v>
      </c>
      <c r="B23503" s="250" t="s">
        <v>50687</v>
      </c>
      <c r="C23503" s="250">
        <v>2300</v>
      </c>
      <c r="F23503" s="250" t="s">
        <v>31615</v>
      </c>
    </row>
    <row r="23504" spans="1:6">
      <c r="A23504" s="250" t="s">
        <v>31616</v>
      </c>
      <c r="B23504" s="250" t="s">
        <v>50687</v>
      </c>
      <c r="C23504" s="250">
        <v>3500</v>
      </c>
      <c r="F23504" s="250" t="s">
        <v>31616</v>
      </c>
    </row>
    <row r="23505" spans="1:6">
      <c r="A23505" s="250" t="s">
        <v>31617</v>
      </c>
      <c r="B23505" s="250" t="s">
        <v>50687</v>
      </c>
      <c r="C23505" s="250">
        <v>3500</v>
      </c>
      <c r="F23505" s="250" t="s">
        <v>31617</v>
      </c>
    </row>
    <row r="23506" spans="1:6">
      <c r="A23506" s="250" t="s">
        <v>31618</v>
      </c>
      <c r="B23506" s="250" t="s">
        <v>50687</v>
      </c>
      <c r="C23506" s="250">
        <v>3600</v>
      </c>
      <c r="F23506" s="250" t="s">
        <v>31618</v>
      </c>
    </row>
    <row r="23507" spans="1:6">
      <c r="A23507" s="250" t="s">
        <v>31619</v>
      </c>
      <c r="B23507" s="250" t="s">
        <v>50687</v>
      </c>
      <c r="C23507" s="250">
        <v>5800</v>
      </c>
      <c r="F23507" s="250" t="s">
        <v>31619</v>
      </c>
    </row>
    <row r="23508" spans="1:6">
      <c r="A23508" s="250" t="s">
        <v>31620</v>
      </c>
      <c r="B23508" s="250" t="s">
        <v>50687</v>
      </c>
      <c r="C23508" s="250">
        <v>3600</v>
      </c>
      <c r="F23508" s="250" t="s">
        <v>31620</v>
      </c>
    </row>
    <row r="23509" spans="1:6">
      <c r="A23509" s="250" t="s">
        <v>31621</v>
      </c>
      <c r="B23509" s="250" t="s">
        <v>50687</v>
      </c>
      <c r="C23509" s="250">
        <v>5400</v>
      </c>
      <c r="F23509" s="250" t="s">
        <v>31621</v>
      </c>
    </row>
    <row r="23510" spans="1:6">
      <c r="A23510" s="250" t="s">
        <v>31622</v>
      </c>
      <c r="B23510" s="250" t="s">
        <v>48500</v>
      </c>
      <c r="C23510" s="250">
        <v>5800</v>
      </c>
      <c r="F23510" s="250" t="s">
        <v>31622</v>
      </c>
    </row>
    <row r="23511" spans="1:6">
      <c r="A23511" s="250" t="s">
        <v>31623</v>
      </c>
      <c r="B23511" s="250" t="s">
        <v>50687</v>
      </c>
      <c r="C23511" s="250">
        <v>3100</v>
      </c>
      <c r="F23511" s="250" t="s">
        <v>31623</v>
      </c>
    </row>
    <row r="23512" spans="1:6">
      <c r="A23512" s="250" t="s">
        <v>31624</v>
      </c>
      <c r="B23512" s="250" t="s">
        <v>48500</v>
      </c>
      <c r="C23512" s="250">
        <v>3600</v>
      </c>
      <c r="F23512" s="250" t="s">
        <v>31624</v>
      </c>
    </row>
    <row r="23513" spans="1:6">
      <c r="A23513" s="250" t="s">
        <v>31625</v>
      </c>
      <c r="B23513" s="250" t="s">
        <v>48500</v>
      </c>
      <c r="C23513" s="250">
        <v>2400</v>
      </c>
      <c r="F23513" s="250" t="s">
        <v>31625</v>
      </c>
    </row>
    <row r="23514" spans="1:6">
      <c r="A23514" s="250" t="s">
        <v>31626</v>
      </c>
      <c r="B23514" s="250" t="s">
        <v>50687</v>
      </c>
      <c r="C23514" s="250">
        <v>5400</v>
      </c>
      <c r="F23514" s="250" t="s">
        <v>31626</v>
      </c>
    </row>
    <row r="23515" spans="1:6">
      <c r="A23515" s="250" t="s">
        <v>31627</v>
      </c>
      <c r="B23515" s="250" t="s">
        <v>50687</v>
      </c>
      <c r="C23515" s="250">
        <v>5400</v>
      </c>
      <c r="F23515" s="250" t="s">
        <v>31627</v>
      </c>
    </row>
    <row r="23516" spans="1:6">
      <c r="A23516" s="250" t="s">
        <v>31628</v>
      </c>
      <c r="B23516" s="250" t="s">
        <v>48500</v>
      </c>
      <c r="C23516" s="250">
        <v>4000</v>
      </c>
      <c r="F23516" s="250" t="s">
        <v>31628</v>
      </c>
    </row>
    <row r="23517" spans="1:6">
      <c r="A23517" s="250" t="s">
        <v>31629</v>
      </c>
      <c r="B23517" s="250" t="s">
        <v>50687</v>
      </c>
      <c r="C23517" s="250">
        <v>3700</v>
      </c>
      <c r="F23517" s="250" t="s">
        <v>31629</v>
      </c>
    </row>
    <row r="23518" spans="1:6">
      <c r="A23518" s="250" t="s">
        <v>31630</v>
      </c>
      <c r="B23518" s="250" t="s">
        <v>50687</v>
      </c>
      <c r="C23518" s="250">
        <v>3000</v>
      </c>
      <c r="F23518" s="250" t="s">
        <v>31630</v>
      </c>
    </row>
    <row r="23519" spans="1:6">
      <c r="A23519" s="250" t="s">
        <v>56691</v>
      </c>
      <c r="B23519" s="250" t="s">
        <v>48500</v>
      </c>
      <c r="C23519" s="250">
        <v>3100</v>
      </c>
      <c r="F23519" s="250" t="s">
        <v>56691</v>
      </c>
    </row>
    <row r="23520" spans="1:6">
      <c r="A23520" s="250" t="s">
        <v>31631</v>
      </c>
      <c r="B23520" s="250" t="s">
        <v>50687</v>
      </c>
      <c r="C23520" s="250">
        <v>5400</v>
      </c>
      <c r="F23520" s="250" t="s">
        <v>31631</v>
      </c>
    </row>
    <row r="23521" spans="1:6">
      <c r="A23521" s="250" t="s">
        <v>31639</v>
      </c>
      <c r="B23521" s="250" t="s">
        <v>50689</v>
      </c>
      <c r="C23521" s="250">
        <v>66</v>
      </c>
      <c r="F23521" s="250" t="s">
        <v>31639</v>
      </c>
    </row>
    <row r="23522" spans="1:6">
      <c r="A23522" s="250" t="s">
        <v>31632</v>
      </c>
      <c r="B23522" s="250" t="s">
        <v>50687</v>
      </c>
      <c r="C23522" s="250">
        <v>7700</v>
      </c>
      <c r="F23522" s="250" t="s">
        <v>31632</v>
      </c>
    </row>
    <row r="23523" spans="1:6">
      <c r="A23523" s="250" t="s">
        <v>31633</v>
      </c>
      <c r="B23523" s="250" t="s">
        <v>50687</v>
      </c>
      <c r="C23523" s="250">
        <v>7300</v>
      </c>
      <c r="F23523" s="250" t="s">
        <v>31633</v>
      </c>
    </row>
    <row r="23524" spans="1:6">
      <c r="A23524" s="250" t="s">
        <v>31634</v>
      </c>
      <c r="B23524" s="250" t="s">
        <v>50688</v>
      </c>
      <c r="C23524" s="250">
        <v>7400</v>
      </c>
      <c r="F23524" s="250" t="s">
        <v>31634</v>
      </c>
    </row>
    <row r="23525" spans="1:6">
      <c r="A23525" s="250" t="s">
        <v>31635</v>
      </c>
      <c r="B23525" s="250" t="s">
        <v>50687</v>
      </c>
      <c r="C23525" s="250">
        <v>7300</v>
      </c>
      <c r="F23525" s="250" t="s">
        <v>31635</v>
      </c>
    </row>
    <row r="23526" spans="1:6">
      <c r="A23526" s="250" t="s">
        <v>31636</v>
      </c>
      <c r="B23526" s="250" t="s">
        <v>50687</v>
      </c>
      <c r="C23526" s="250">
        <v>11400</v>
      </c>
      <c r="F23526" s="250" t="s">
        <v>31636</v>
      </c>
    </row>
    <row r="23527" spans="1:6">
      <c r="A23527" s="250" t="s">
        <v>31637</v>
      </c>
      <c r="B23527" s="250" t="s">
        <v>50687</v>
      </c>
      <c r="C23527" s="250">
        <v>10300</v>
      </c>
      <c r="F23527" s="250" t="s">
        <v>31637</v>
      </c>
    </row>
    <row r="23528" spans="1:6">
      <c r="A23528" s="250" t="s">
        <v>31638</v>
      </c>
      <c r="B23528" s="250" t="s">
        <v>50687</v>
      </c>
      <c r="C23528" s="250">
        <v>9000</v>
      </c>
      <c r="F23528" s="250" t="s">
        <v>31638</v>
      </c>
    </row>
    <row r="23529" spans="1:6">
      <c r="A23529" s="250" t="s">
        <v>31640</v>
      </c>
      <c r="B23529" s="250" t="s">
        <v>1081</v>
      </c>
      <c r="C23529" s="250">
        <v>1950</v>
      </c>
      <c r="F23529" s="250" t="s">
        <v>31640</v>
      </c>
    </row>
    <row r="23530" spans="1:6">
      <c r="A23530" s="250" t="s">
        <v>31641</v>
      </c>
      <c r="B23530" s="250" t="s">
        <v>50690</v>
      </c>
      <c r="C23530" s="250">
        <v>2400</v>
      </c>
      <c r="F23530" s="250" t="s">
        <v>31641</v>
      </c>
    </row>
    <row r="23531" spans="1:6">
      <c r="A23531" s="250" t="s">
        <v>31642</v>
      </c>
      <c r="B23531" s="250" t="s">
        <v>50690</v>
      </c>
      <c r="C23531" s="250">
        <v>630</v>
      </c>
      <c r="F23531" s="250" t="s">
        <v>31642</v>
      </c>
    </row>
    <row r="23532" spans="1:6">
      <c r="A23532" s="250" t="s">
        <v>31643</v>
      </c>
      <c r="B23532" s="250" t="s">
        <v>50690</v>
      </c>
      <c r="C23532" s="250">
        <v>370</v>
      </c>
      <c r="F23532" s="250" t="s">
        <v>31643</v>
      </c>
    </row>
    <row r="23533" spans="1:6">
      <c r="A23533" s="250" t="s">
        <v>31644</v>
      </c>
      <c r="B23533" s="250" t="s">
        <v>38166</v>
      </c>
      <c r="C23533" s="250">
        <v>830</v>
      </c>
      <c r="F23533" s="250" t="s">
        <v>31644</v>
      </c>
    </row>
    <row r="23534" spans="1:6">
      <c r="A23534" s="250" t="s">
        <v>31645</v>
      </c>
      <c r="B23534" s="250" t="s">
        <v>38166</v>
      </c>
      <c r="C23534" s="250">
        <v>640</v>
      </c>
      <c r="F23534" s="250" t="s">
        <v>31645</v>
      </c>
    </row>
    <row r="23535" spans="1:6">
      <c r="A23535" s="250" t="s">
        <v>31646</v>
      </c>
      <c r="B23535" s="250" t="s">
        <v>50690</v>
      </c>
      <c r="C23535" s="250">
        <v>650</v>
      </c>
      <c r="F23535" s="250" t="s">
        <v>31646</v>
      </c>
    </row>
    <row r="23536" spans="1:6">
      <c r="A23536" s="250" t="s">
        <v>31647</v>
      </c>
      <c r="B23536" s="250" t="s">
        <v>50690</v>
      </c>
      <c r="C23536" s="250">
        <v>460</v>
      </c>
      <c r="F23536" s="250" t="s">
        <v>31647</v>
      </c>
    </row>
    <row r="23537" spans="1:6">
      <c r="A23537" s="250" t="s">
        <v>31648</v>
      </c>
      <c r="B23537" s="250" t="s">
        <v>50690</v>
      </c>
      <c r="C23537" s="250">
        <v>650</v>
      </c>
      <c r="F23537" s="250" t="s">
        <v>31648</v>
      </c>
    </row>
    <row r="23538" spans="1:6">
      <c r="A23538" s="250" t="s">
        <v>31649</v>
      </c>
      <c r="B23538" s="250" t="s">
        <v>50690</v>
      </c>
      <c r="C23538" s="250">
        <v>900</v>
      </c>
      <c r="F23538" s="250" t="s">
        <v>31649</v>
      </c>
    </row>
    <row r="23539" spans="1:6">
      <c r="A23539" s="250" t="s">
        <v>56692</v>
      </c>
      <c r="B23539" s="250" t="s">
        <v>50690</v>
      </c>
      <c r="C23539" s="250">
        <v>390</v>
      </c>
      <c r="F23539" s="250" t="s">
        <v>56692</v>
      </c>
    </row>
    <row r="23540" spans="1:6">
      <c r="A23540" s="250" t="s">
        <v>31650</v>
      </c>
      <c r="B23540" s="250" t="s">
        <v>1081</v>
      </c>
      <c r="C23540" s="250">
        <v>760</v>
      </c>
      <c r="F23540" s="250" t="s">
        <v>31650</v>
      </c>
    </row>
    <row r="23541" spans="1:6">
      <c r="A23541" s="250" t="s">
        <v>31651</v>
      </c>
      <c r="B23541" s="250" t="s">
        <v>50690</v>
      </c>
      <c r="C23541" s="250">
        <v>330</v>
      </c>
      <c r="F23541" s="250" t="s">
        <v>31651</v>
      </c>
    </row>
    <row r="23542" spans="1:6">
      <c r="A23542" s="250" t="s">
        <v>31652</v>
      </c>
      <c r="B23542" s="250" t="s">
        <v>50690</v>
      </c>
      <c r="C23542" s="250">
        <v>360</v>
      </c>
      <c r="F23542" s="250" t="s">
        <v>31652</v>
      </c>
    </row>
    <row r="23543" spans="1:6">
      <c r="A23543" s="250" t="s">
        <v>31653</v>
      </c>
      <c r="B23543" s="250" t="s">
        <v>50690</v>
      </c>
      <c r="C23543" s="250">
        <v>630</v>
      </c>
      <c r="F23543" s="250" t="s">
        <v>31653</v>
      </c>
    </row>
    <row r="23544" spans="1:6">
      <c r="A23544" s="250" t="s">
        <v>56693</v>
      </c>
      <c r="B23544" s="250" t="s">
        <v>50692</v>
      </c>
      <c r="C23544" s="250">
        <v>5000</v>
      </c>
      <c r="F23544" s="250" t="s">
        <v>56693</v>
      </c>
    </row>
    <row r="23545" spans="1:6">
      <c r="A23545" s="250" t="s">
        <v>56694</v>
      </c>
      <c r="B23545" s="250" t="s">
        <v>50692</v>
      </c>
      <c r="C23545" s="250">
        <v>4300</v>
      </c>
      <c r="F23545" s="250" t="s">
        <v>56694</v>
      </c>
    </row>
    <row r="23546" spans="1:6">
      <c r="A23546" s="250" t="s">
        <v>31654</v>
      </c>
      <c r="B23546" s="250" t="s">
        <v>48433</v>
      </c>
      <c r="C23546" s="250">
        <v>4000</v>
      </c>
      <c r="F23546" s="250" t="s">
        <v>31654</v>
      </c>
    </row>
    <row r="23547" spans="1:6">
      <c r="A23547" s="250" t="s">
        <v>31655</v>
      </c>
      <c r="B23547" s="250" t="s">
        <v>50691</v>
      </c>
      <c r="C23547" s="250">
        <v>3000</v>
      </c>
      <c r="F23547" s="250" t="s">
        <v>31655</v>
      </c>
    </row>
    <row r="23548" spans="1:6">
      <c r="A23548" s="250" t="s">
        <v>31656</v>
      </c>
      <c r="B23548" s="250" t="s">
        <v>50692</v>
      </c>
      <c r="C23548" s="250">
        <v>3000</v>
      </c>
      <c r="F23548" s="250" t="s">
        <v>31656</v>
      </c>
    </row>
    <row r="23549" spans="1:6">
      <c r="A23549" s="250" t="s">
        <v>31657</v>
      </c>
      <c r="B23549" s="250" t="s">
        <v>50693</v>
      </c>
      <c r="C23549" s="250">
        <v>4200</v>
      </c>
      <c r="F23549" s="250" t="s">
        <v>31657</v>
      </c>
    </row>
    <row r="23550" spans="1:6">
      <c r="A23550" s="250" t="s">
        <v>31658</v>
      </c>
      <c r="B23550" s="250" t="s">
        <v>48433</v>
      </c>
      <c r="C23550" s="250">
        <v>3100</v>
      </c>
      <c r="F23550" s="250" t="s">
        <v>31658</v>
      </c>
    </row>
    <row r="23551" spans="1:6">
      <c r="A23551" s="250" t="s">
        <v>31659</v>
      </c>
      <c r="B23551" s="250" t="s">
        <v>50692</v>
      </c>
      <c r="C23551" s="250">
        <v>3200</v>
      </c>
      <c r="F23551" s="250" t="s">
        <v>31659</v>
      </c>
    </row>
    <row r="23552" spans="1:6">
      <c r="A23552" s="250" t="s">
        <v>31660</v>
      </c>
      <c r="B23552" s="250" t="s">
        <v>50694</v>
      </c>
      <c r="C23552" s="250">
        <v>3500</v>
      </c>
      <c r="F23552" s="250" t="s">
        <v>31660</v>
      </c>
    </row>
    <row r="23553" spans="1:6">
      <c r="A23553" s="250" t="s">
        <v>31661</v>
      </c>
      <c r="B23553" s="250" t="s">
        <v>50692</v>
      </c>
      <c r="C23553" s="250">
        <v>3600</v>
      </c>
      <c r="F23553" s="250" t="s">
        <v>31661</v>
      </c>
    </row>
    <row r="23554" spans="1:6">
      <c r="A23554" s="250" t="s">
        <v>31662</v>
      </c>
      <c r="B23554" s="250" t="s">
        <v>48433</v>
      </c>
      <c r="C23554" s="250">
        <v>4700</v>
      </c>
      <c r="F23554" s="250" t="s">
        <v>31662</v>
      </c>
    </row>
    <row r="23555" spans="1:6">
      <c r="A23555" s="250" t="s">
        <v>31663</v>
      </c>
      <c r="B23555" s="250" t="s">
        <v>50692</v>
      </c>
      <c r="C23555" s="250">
        <v>3000</v>
      </c>
      <c r="F23555" s="250" t="s">
        <v>31663</v>
      </c>
    </row>
    <row r="23556" spans="1:6">
      <c r="A23556" s="250" t="s">
        <v>31664</v>
      </c>
      <c r="B23556" s="250" t="s">
        <v>50692</v>
      </c>
      <c r="C23556" s="250">
        <v>1300</v>
      </c>
      <c r="F23556" s="250" t="s">
        <v>31664</v>
      </c>
    </row>
    <row r="23557" spans="1:6">
      <c r="A23557" s="250" t="s">
        <v>31665</v>
      </c>
      <c r="B23557" s="250" t="s">
        <v>50693</v>
      </c>
      <c r="C23557" s="250">
        <v>1250</v>
      </c>
      <c r="F23557" s="250" t="s">
        <v>31665</v>
      </c>
    </row>
    <row r="23558" spans="1:6">
      <c r="A23558" s="250" t="s">
        <v>31666</v>
      </c>
      <c r="B23558" s="250" t="s">
        <v>50692</v>
      </c>
      <c r="C23558" s="250">
        <v>5200</v>
      </c>
      <c r="F23558" s="250" t="s">
        <v>31666</v>
      </c>
    </row>
    <row r="23559" spans="1:6">
      <c r="A23559" s="250" t="s">
        <v>31667</v>
      </c>
      <c r="B23559" s="250" t="s">
        <v>50692</v>
      </c>
      <c r="C23559" s="250">
        <v>6500</v>
      </c>
      <c r="F23559" s="250" t="s">
        <v>31667</v>
      </c>
    </row>
    <row r="23560" spans="1:6">
      <c r="A23560" s="250" t="s">
        <v>31668</v>
      </c>
      <c r="B23560" s="250" t="s">
        <v>50692</v>
      </c>
      <c r="C23560" s="250">
        <v>7900</v>
      </c>
      <c r="F23560" s="250" t="s">
        <v>31668</v>
      </c>
    </row>
    <row r="23561" spans="1:6">
      <c r="A23561" s="250" t="s">
        <v>31669</v>
      </c>
      <c r="B23561" s="250" t="s">
        <v>50692</v>
      </c>
      <c r="C23561" s="250">
        <v>6200</v>
      </c>
      <c r="F23561" s="250" t="s">
        <v>31669</v>
      </c>
    </row>
    <row r="23562" spans="1:6">
      <c r="A23562" s="250" t="s">
        <v>31670</v>
      </c>
      <c r="B23562" s="250" t="s">
        <v>50692</v>
      </c>
      <c r="C23562" s="250">
        <v>1400</v>
      </c>
      <c r="F23562" s="250" t="s">
        <v>31670</v>
      </c>
    </row>
    <row r="23563" spans="1:6">
      <c r="A23563" s="250" t="s">
        <v>31671</v>
      </c>
      <c r="B23563" s="250" t="s">
        <v>50692</v>
      </c>
      <c r="C23563" s="250">
        <v>1200</v>
      </c>
      <c r="F23563" s="250" t="s">
        <v>31671</v>
      </c>
    </row>
    <row r="23564" spans="1:6">
      <c r="A23564" s="250" t="s">
        <v>31672</v>
      </c>
      <c r="B23564" s="250" t="s">
        <v>50692</v>
      </c>
      <c r="C23564" s="250">
        <v>3900</v>
      </c>
      <c r="F23564" s="250" t="s">
        <v>31672</v>
      </c>
    </row>
    <row r="23565" spans="1:6">
      <c r="A23565" s="250" t="s">
        <v>31673</v>
      </c>
      <c r="B23565" s="250" t="s">
        <v>50692</v>
      </c>
      <c r="C23565" s="250">
        <v>5000</v>
      </c>
      <c r="F23565" s="250" t="s">
        <v>31673</v>
      </c>
    </row>
    <row r="23566" spans="1:6">
      <c r="A23566" s="250" t="s">
        <v>31674</v>
      </c>
      <c r="B23566" s="250" t="s">
        <v>50692</v>
      </c>
      <c r="C23566" s="250">
        <v>4300</v>
      </c>
      <c r="F23566" s="250" t="s">
        <v>31674</v>
      </c>
    </row>
    <row r="23567" spans="1:6">
      <c r="A23567" s="250" t="s">
        <v>31681</v>
      </c>
      <c r="B23567" s="250" t="s">
        <v>38176</v>
      </c>
      <c r="C23567" s="250">
        <v>3700</v>
      </c>
      <c r="F23567" s="250" t="s">
        <v>31681</v>
      </c>
    </row>
    <row r="23568" spans="1:6">
      <c r="A23568" s="250" t="s">
        <v>31682</v>
      </c>
      <c r="B23568" s="250" t="s">
        <v>50691</v>
      </c>
      <c r="C23568" s="250">
        <v>3700</v>
      </c>
      <c r="F23568" s="250" t="s">
        <v>31682</v>
      </c>
    </row>
    <row r="23569" spans="1:6">
      <c r="A23569" s="250" t="s">
        <v>31683</v>
      </c>
      <c r="B23569" s="250" t="s">
        <v>38176</v>
      </c>
      <c r="C23569" s="250">
        <v>2200</v>
      </c>
      <c r="F23569" s="250" t="s">
        <v>31683</v>
      </c>
    </row>
    <row r="23570" spans="1:6">
      <c r="A23570" s="250" t="s">
        <v>31684</v>
      </c>
      <c r="B23570" s="250" t="s">
        <v>50697</v>
      </c>
      <c r="C23570" s="250">
        <v>2200</v>
      </c>
      <c r="F23570" s="250" t="s">
        <v>31684</v>
      </c>
    </row>
    <row r="23571" spans="1:6">
      <c r="A23571" s="250" t="s">
        <v>31685</v>
      </c>
      <c r="B23571" s="250" t="s">
        <v>48433</v>
      </c>
      <c r="C23571" s="250">
        <v>3800</v>
      </c>
      <c r="F23571" s="250" t="s">
        <v>31685</v>
      </c>
    </row>
    <row r="23572" spans="1:6">
      <c r="A23572" s="250" t="s">
        <v>31675</v>
      </c>
      <c r="B23572" s="250" t="s">
        <v>38176</v>
      </c>
      <c r="C23572" s="250">
        <v>4100</v>
      </c>
      <c r="F23572" s="250" t="s">
        <v>31675</v>
      </c>
    </row>
    <row r="23573" spans="1:6">
      <c r="A23573" s="250" t="s">
        <v>31676</v>
      </c>
      <c r="B23573" s="250" t="s">
        <v>48433</v>
      </c>
      <c r="C23573" s="250">
        <v>2800</v>
      </c>
      <c r="F23573" s="250" t="s">
        <v>31676</v>
      </c>
    </row>
    <row r="23574" spans="1:6">
      <c r="A23574" s="250" t="s">
        <v>31677</v>
      </c>
      <c r="B23574" s="250" t="s">
        <v>50691</v>
      </c>
      <c r="C23574" s="250">
        <v>2800</v>
      </c>
      <c r="F23574" s="250" t="s">
        <v>31677</v>
      </c>
    </row>
    <row r="23575" spans="1:6">
      <c r="A23575" s="250" t="s">
        <v>31678</v>
      </c>
      <c r="B23575" s="250" t="s">
        <v>50695</v>
      </c>
      <c r="C23575" s="250">
        <v>4100</v>
      </c>
      <c r="F23575" s="250" t="s">
        <v>31678</v>
      </c>
    </row>
    <row r="23576" spans="1:6">
      <c r="A23576" s="250" t="s">
        <v>31679</v>
      </c>
      <c r="B23576" s="250" t="s">
        <v>50696</v>
      </c>
      <c r="C23576" s="250">
        <v>2800</v>
      </c>
      <c r="F23576" s="250" t="s">
        <v>31679</v>
      </c>
    </row>
    <row r="23577" spans="1:6">
      <c r="A23577" s="250" t="s">
        <v>31680</v>
      </c>
      <c r="B23577" s="250" t="s">
        <v>50696</v>
      </c>
      <c r="C23577" s="250">
        <v>2800</v>
      </c>
      <c r="F23577" s="250" t="s">
        <v>31680</v>
      </c>
    </row>
    <row r="23578" spans="1:6">
      <c r="A23578" s="250" t="s">
        <v>31689</v>
      </c>
      <c r="B23578" s="250" t="s">
        <v>48697</v>
      </c>
      <c r="C23578" s="250">
        <v>330</v>
      </c>
      <c r="F23578" s="250" t="s">
        <v>31689</v>
      </c>
    </row>
    <row r="23579" spans="1:6">
      <c r="A23579" s="250" t="s">
        <v>31688</v>
      </c>
      <c r="B23579" s="250" t="s">
        <v>50699</v>
      </c>
      <c r="C23579" s="250">
        <v>3800</v>
      </c>
      <c r="F23579" s="250" t="s">
        <v>31688</v>
      </c>
    </row>
    <row r="23580" spans="1:6">
      <c r="A23580" s="250" t="s">
        <v>31686</v>
      </c>
      <c r="B23580" s="250" t="s">
        <v>50698</v>
      </c>
      <c r="C23580" s="250">
        <v>4000</v>
      </c>
      <c r="F23580" s="250" t="s">
        <v>31686</v>
      </c>
    </row>
    <row r="23581" spans="1:6">
      <c r="A23581" s="250" t="s">
        <v>31687</v>
      </c>
      <c r="B23581" s="250" t="s">
        <v>38176</v>
      </c>
      <c r="C23581" s="250">
        <v>2400</v>
      </c>
      <c r="F23581" s="250" t="s">
        <v>31687</v>
      </c>
    </row>
    <row r="23582" spans="1:6">
      <c r="A23582" s="250" t="s">
        <v>31692</v>
      </c>
      <c r="B23582" s="250" t="s">
        <v>50702</v>
      </c>
      <c r="C23582" s="250">
        <v>3700</v>
      </c>
      <c r="F23582" s="250" t="s">
        <v>31692</v>
      </c>
    </row>
    <row r="23583" spans="1:6">
      <c r="A23583" s="250" t="s">
        <v>31693</v>
      </c>
      <c r="B23583" s="250" t="s">
        <v>50703</v>
      </c>
      <c r="C23583" s="250">
        <v>3800</v>
      </c>
      <c r="F23583" s="250" t="s">
        <v>31693</v>
      </c>
    </row>
    <row r="23584" spans="1:6">
      <c r="A23584" s="250" t="s">
        <v>31690</v>
      </c>
      <c r="B23584" s="250" t="s">
        <v>50700</v>
      </c>
      <c r="C23584" s="250">
        <v>4000</v>
      </c>
      <c r="F23584" s="250" t="s">
        <v>31690</v>
      </c>
    </row>
    <row r="23585" spans="1:6">
      <c r="A23585" s="250" t="s">
        <v>31691</v>
      </c>
      <c r="B23585" s="250" t="s">
        <v>50701</v>
      </c>
      <c r="C23585" s="250">
        <v>2800</v>
      </c>
      <c r="F23585" s="250" t="s">
        <v>31691</v>
      </c>
    </row>
    <row r="23586" spans="1:6">
      <c r="A23586" s="250" t="s">
        <v>31694</v>
      </c>
      <c r="B23586" s="250" t="s">
        <v>50704</v>
      </c>
      <c r="C23586" s="250">
        <v>2500</v>
      </c>
      <c r="F23586" s="250" t="s">
        <v>31694</v>
      </c>
    </row>
    <row r="23587" spans="1:6">
      <c r="A23587" s="250" t="s">
        <v>31695</v>
      </c>
      <c r="B23587" s="250" t="s">
        <v>50705</v>
      </c>
      <c r="C23587" s="250">
        <v>4700</v>
      </c>
      <c r="F23587" s="250" t="s">
        <v>31695</v>
      </c>
    </row>
    <row r="23588" spans="1:6">
      <c r="A23588" s="250" t="s">
        <v>31696</v>
      </c>
      <c r="B23588" s="250" t="s">
        <v>50693</v>
      </c>
      <c r="C23588" s="250">
        <v>3600</v>
      </c>
      <c r="F23588" s="250" t="s">
        <v>31696</v>
      </c>
    </row>
    <row r="23589" spans="1:6">
      <c r="A23589" s="250" t="s">
        <v>31697</v>
      </c>
      <c r="B23589" s="250" t="s">
        <v>50706</v>
      </c>
      <c r="C23589" s="250">
        <v>4400</v>
      </c>
      <c r="F23589" s="250" t="s">
        <v>31697</v>
      </c>
    </row>
    <row r="23590" spans="1:6">
      <c r="A23590" s="250" t="s">
        <v>31698</v>
      </c>
      <c r="B23590" s="250" t="s">
        <v>50707</v>
      </c>
      <c r="C23590" s="250">
        <v>3600</v>
      </c>
      <c r="F23590" s="250" t="s">
        <v>31698</v>
      </c>
    </row>
    <row r="23591" spans="1:6">
      <c r="A23591" s="250" t="s">
        <v>31699</v>
      </c>
      <c r="B23591" s="250" t="s">
        <v>50693</v>
      </c>
      <c r="C23591" s="250">
        <v>3800</v>
      </c>
      <c r="F23591" s="250" t="s">
        <v>31699</v>
      </c>
    </row>
    <row r="23592" spans="1:6">
      <c r="A23592" s="250" t="s">
        <v>31700</v>
      </c>
      <c r="B23592" s="250" t="s">
        <v>50708</v>
      </c>
      <c r="C23592" s="250">
        <v>3600</v>
      </c>
      <c r="F23592" s="250" t="s">
        <v>31700</v>
      </c>
    </row>
    <row r="23593" spans="1:6">
      <c r="A23593" s="250" t="s">
        <v>31701</v>
      </c>
      <c r="B23593" s="250" t="s">
        <v>50698</v>
      </c>
      <c r="C23593" s="250">
        <v>6300</v>
      </c>
      <c r="F23593" s="250" t="s">
        <v>31701</v>
      </c>
    </row>
    <row r="23594" spans="1:6">
      <c r="A23594" s="250" t="s">
        <v>31702</v>
      </c>
      <c r="B23594" s="250" t="s">
        <v>38176</v>
      </c>
      <c r="C23594" s="250">
        <v>6500</v>
      </c>
      <c r="F23594" s="250" t="s">
        <v>31702</v>
      </c>
    </row>
    <row r="23595" spans="1:6">
      <c r="A23595" s="250" t="s">
        <v>31703</v>
      </c>
      <c r="B23595" s="250" t="s">
        <v>50692</v>
      </c>
      <c r="C23595" s="250">
        <v>6200</v>
      </c>
      <c r="F23595" s="250" t="s">
        <v>31703</v>
      </c>
    </row>
    <row r="23596" spans="1:6">
      <c r="A23596" s="250" t="s">
        <v>31704</v>
      </c>
      <c r="B23596" s="250" t="s">
        <v>50709</v>
      </c>
      <c r="C23596" s="250">
        <v>3900</v>
      </c>
      <c r="F23596" s="250" t="s">
        <v>31704</v>
      </c>
    </row>
    <row r="23597" spans="1:6">
      <c r="A23597" s="250" t="s">
        <v>31705</v>
      </c>
      <c r="B23597" s="250" t="s">
        <v>50709</v>
      </c>
      <c r="C23597" s="250">
        <v>5000</v>
      </c>
      <c r="F23597" s="250" t="s">
        <v>31705</v>
      </c>
    </row>
    <row r="23598" spans="1:6">
      <c r="A23598" s="250" t="s">
        <v>31706</v>
      </c>
      <c r="B23598" s="250" t="s">
        <v>50709</v>
      </c>
      <c r="C23598" s="250">
        <v>4300</v>
      </c>
      <c r="F23598" s="250" t="s">
        <v>31706</v>
      </c>
    </row>
    <row r="23599" spans="1:6">
      <c r="A23599" s="250" t="s">
        <v>31707</v>
      </c>
      <c r="B23599" s="250" t="s">
        <v>50710</v>
      </c>
      <c r="C23599" s="250">
        <v>6100</v>
      </c>
      <c r="F23599" s="250" t="s">
        <v>31707</v>
      </c>
    </row>
    <row r="23600" spans="1:6">
      <c r="A23600" s="250" t="s">
        <v>31708</v>
      </c>
      <c r="B23600" s="250" t="s">
        <v>48500</v>
      </c>
      <c r="C23600" s="250">
        <v>4200</v>
      </c>
      <c r="F23600" s="250" t="s">
        <v>31708</v>
      </c>
    </row>
    <row r="23601" spans="1:6">
      <c r="A23601" s="250" t="s">
        <v>31709</v>
      </c>
      <c r="B23601" s="250" t="s">
        <v>50711</v>
      </c>
      <c r="C23601" s="250">
        <v>4000</v>
      </c>
      <c r="F23601" s="250" t="s">
        <v>31709</v>
      </c>
    </row>
    <row r="23602" spans="1:6">
      <c r="A23602" s="250" t="s">
        <v>31710</v>
      </c>
      <c r="B23602" s="250" t="s">
        <v>50712</v>
      </c>
      <c r="C23602" s="250">
        <v>6600</v>
      </c>
      <c r="F23602" s="250" t="s">
        <v>31710</v>
      </c>
    </row>
    <row r="23603" spans="1:6">
      <c r="A23603" s="250" t="s">
        <v>31711</v>
      </c>
      <c r="B23603" s="250" t="s">
        <v>50475</v>
      </c>
      <c r="C23603" s="250">
        <v>6600</v>
      </c>
      <c r="F23603" s="250" t="s">
        <v>31711</v>
      </c>
    </row>
    <row r="23604" spans="1:6">
      <c r="A23604" s="250" t="s">
        <v>31712</v>
      </c>
      <c r="B23604" s="250" t="s">
        <v>50710</v>
      </c>
      <c r="C23604" s="250">
        <v>5400</v>
      </c>
      <c r="F23604" s="250" t="s">
        <v>31712</v>
      </c>
    </row>
    <row r="23605" spans="1:6">
      <c r="A23605" s="250" t="s">
        <v>31713</v>
      </c>
      <c r="B23605" s="250" t="s">
        <v>48959</v>
      </c>
      <c r="C23605" s="250">
        <v>4500</v>
      </c>
      <c r="F23605" s="250" t="s">
        <v>31713</v>
      </c>
    </row>
    <row r="23606" spans="1:6">
      <c r="A23606" s="250" t="s">
        <v>31714</v>
      </c>
      <c r="B23606" s="250" t="s">
        <v>50713</v>
      </c>
      <c r="C23606" s="250">
        <v>7600</v>
      </c>
      <c r="F23606" s="250" t="s">
        <v>31714</v>
      </c>
    </row>
    <row r="23607" spans="1:6">
      <c r="A23607" s="250" t="s">
        <v>31715</v>
      </c>
      <c r="B23607" s="250" t="s">
        <v>50714</v>
      </c>
      <c r="C23607" s="250">
        <v>7400</v>
      </c>
      <c r="F23607" s="250" t="s">
        <v>31715</v>
      </c>
    </row>
    <row r="23608" spans="1:6">
      <c r="A23608" s="250" t="s">
        <v>31716</v>
      </c>
      <c r="B23608" s="250" t="s">
        <v>48500</v>
      </c>
      <c r="C23608" s="250">
        <v>7600</v>
      </c>
      <c r="F23608" s="250" t="s">
        <v>31716</v>
      </c>
    </row>
    <row r="23609" spans="1:6">
      <c r="A23609" s="250" t="s">
        <v>31717</v>
      </c>
      <c r="B23609" s="250" t="s">
        <v>50715</v>
      </c>
      <c r="C23609" s="250">
        <v>7700</v>
      </c>
      <c r="F23609" s="250" t="s">
        <v>31717</v>
      </c>
    </row>
    <row r="23610" spans="1:6">
      <c r="A23610" s="250" t="s">
        <v>31718</v>
      </c>
      <c r="B23610" s="250" t="s">
        <v>50713</v>
      </c>
      <c r="C23610" s="250">
        <v>7300</v>
      </c>
      <c r="F23610" s="250" t="s">
        <v>31718</v>
      </c>
    </row>
    <row r="23611" spans="1:6">
      <c r="A23611" s="250" t="s">
        <v>31719</v>
      </c>
      <c r="B23611" s="250" t="s">
        <v>50714</v>
      </c>
      <c r="C23611" s="250">
        <v>10300</v>
      </c>
      <c r="F23611" s="250" t="s">
        <v>31719</v>
      </c>
    </row>
    <row r="23612" spans="1:6">
      <c r="A23612" s="250" t="s">
        <v>31720</v>
      </c>
      <c r="B23612" s="250" t="s">
        <v>50712</v>
      </c>
      <c r="C23612" s="250">
        <v>9100</v>
      </c>
      <c r="F23612" s="250" t="s">
        <v>31720</v>
      </c>
    </row>
    <row r="23613" spans="1:6">
      <c r="A23613" s="250" t="s">
        <v>56695</v>
      </c>
      <c r="B23613" s="250" t="s">
        <v>48921</v>
      </c>
      <c r="C23613" s="250">
        <v>2400</v>
      </c>
      <c r="F23613" s="250" t="s">
        <v>56695</v>
      </c>
    </row>
    <row r="23614" spans="1:6">
      <c r="A23614" s="250" t="s">
        <v>31721</v>
      </c>
      <c r="B23614" s="250" t="s">
        <v>50503</v>
      </c>
      <c r="C23614" s="250">
        <v>37100</v>
      </c>
      <c r="F23614" s="250" t="s">
        <v>31721</v>
      </c>
    </row>
    <row r="23615" spans="1:6">
      <c r="A23615" s="250" t="s">
        <v>31722</v>
      </c>
      <c r="B23615" s="250" t="s">
        <v>50716</v>
      </c>
      <c r="C23615" s="250">
        <v>43900</v>
      </c>
      <c r="F23615" s="250" t="s">
        <v>31722</v>
      </c>
    </row>
    <row r="23616" spans="1:6">
      <c r="A23616" s="250" t="s">
        <v>56696</v>
      </c>
      <c r="B23616" s="250" t="s">
        <v>50503</v>
      </c>
      <c r="C23616" s="250">
        <v>31700</v>
      </c>
      <c r="F23616" s="250" t="s">
        <v>56696</v>
      </c>
    </row>
    <row r="23617" spans="1:6">
      <c r="A23617" s="250" t="s">
        <v>56697</v>
      </c>
      <c r="B23617" s="250" t="s">
        <v>56698</v>
      </c>
      <c r="C23617" s="250">
        <v>35000</v>
      </c>
      <c r="F23617" s="250" t="s">
        <v>56697</v>
      </c>
    </row>
    <row r="23618" spans="1:6">
      <c r="A23618" s="250" t="s">
        <v>31723</v>
      </c>
      <c r="B23618" s="250" t="s">
        <v>50503</v>
      </c>
      <c r="C23618" s="250">
        <v>31700</v>
      </c>
      <c r="F23618" s="250" t="s">
        <v>31723</v>
      </c>
    </row>
    <row r="23619" spans="1:6">
      <c r="A23619" s="250" t="s">
        <v>31724</v>
      </c>
      <c r="B23619" s="250" t="s">
        <v>50503</v>
      </c>
      <c r="C23619" s="250">
        <v>34700</v>
      </c>
      <c r="F23619" s="250" t="s">
        <v>31724</v>
      </c>
    </row>
    <row r="23620" spans="1:6">
      <c r="A23620" s="250" t="s">
        <v>31725</v>
      </c>
      <c r="B23620" s="250" t="s">
        <v>50716</v>
      </c>
      <c r="C23620" s="250">
        <v>36300</v>
      </c>
      <c r="F23620" s="250" t="s">
        <v>31725</v>
      </c>
    </row>
    <row r="23621" spans="1:6">
      <c r="A23621" s="250" t="s">
        <v>31726</v>
      </c>
      <c r="B23621" s="250" t="s">
        <v>50716</v>
      </c>
      <c r="C23621" s="250">
        <v>27700</v>
      </c>
      <c r="F23621" s="250" t="s">
        <v>31726</v>
      </c>
    </row>
    <row r="23622" spans="1:6">
      <c r="A23622" s="250" t="s">
        <v>31727</v>
      </c>
      <c r="B23622" s="250" t="s">
        <v>50716</v>
      </c>
      <c r="C23622" s="250">
        <v>35500</v>
      </c>
      <c r="F23622" s="250" t="s">
        <v>31727</v>
      </c>
    </row>
    <row r="23623" spans="1:6">
      <c r="A23623" s="250" t="s">
        <v>31728</v>
      </c>
      <c r="B23623" s="250" t="s">
        <v>50503</v>
      </c>
      <c r="C23623" s="250">
        <v>37900</v>
      </c>
      <c r="F23623" s="250" t="s">
        <v>31728</v>
      </c>
    </row>
    <row r="23624" spans="1:6">
      <c r="A23624" s="250" t="s">
        <v>31729</v>
      </c>
      <c r="B23624" s="250" t="s">
        <v>50503</v>
      </c>
      <c r="C23624" s="250">
        <v>36700</v>
      </c>
      <c r="F23624" s="250" t="s">
        <v>31729</v>
      </c>
    </row>
    <row r="23625" spans="1:6">
      <c r="A23625" s="250" t="s">
        <v>31730</v>
      </c>
      <c r="B23625" s="250" t="s">
        <v>50503</v>
      </c>
      <c r="C23625" s="250">
        <v>41100</v>
      </c>
      <c r="F23625" s="250" t="s">
        <v>31730</v>
      </c>
    </row>
    <row r="23626" spans="1:6">
      <c r="A23626" s="250" t="s">
        <v>31731</v>
      </c>
      <c r="B23626" s="250" t="s">
        <v>50716</v>
      </c>
      <c r="C23626" s="250">
        <v>43900</v>
      </c>
      <c r="F23626" s="250" t="s">
        <v>31731</v>
      </c>
    </row>
    <row r="23627" spans="1:6">
      <c r="A23627" s="250" t="s">
        <v>31732</v>
      </c>
      <c r="B23627" s="250" t="s">
        <v>50503</v>
      </c>
      <c r="C23627" s="250">
        <v>39600</v>
      </c>
      <c r="F23627" s="250" t="s">
        <v>31732</v>
      </c>
    </row>
    <row r="23628" spans="1:6">
      <c r="A23628" s="250" t="s">
        <v>31733</v>
      </c>
      <c r="B23628" s="250" t="s">
        <v>1084</v>
      </c>
      <c r="C23628" s="250">
        <v>790</v>
      </c>
      <c r="F23628" s="250" t="s">
        <v>31733</v>
      </c>
    </row>
    <row r="23629" spans="1:6">
      <c r="A23629" s="250" t="s">
        <v>31734</v>
      </c>
      <c r="B23629" s="250" t="s">
        <v>50717</v>
      </c>
      <c r="C23629" s="250">
        <v>800</v>
      </c>
      <c r="F23629" s="250" t="s">
        <v>31734</v>
      </c>
    </row>
    <row r="23630" spans="1:6">
      <c r="A23630" s="250" t="s">
        <v>31735</v>
      </c>
      <c r="B23630" s="250" t="s">
        <v>1084</v>
      </c>
      <c r="C23630" s="250">
        <v>790</v>
      </c>
      <c r="F23630" s="250" t="s">
        <v>31735</v>
      </c>
    </row>
    <row r="23631" spans="1:6">
      <c r="A23631" s="250" t="s">
        <v>31736</v>
      </c>
      <c r="B23631" s="250" t="s">
        <v>1084</v>
      </c>
      <c r="C23631" s="250">
        <v>830</v>
      </c>
      <c r="F23631" s="250" t="s">
        <v>31736</v>
      </c>
    </row>
    <row r="23632" spans="1:6">
      <c r="A23632" s="250" t="s">
        <v>31737</v>
      </c>
      <c r="B23632" s="250" t="s">
        <v>47411</v>
      </c>
      <c r="C23632" s="250">
        <v>20400</v>
      </c>
      <c r="F23632" s="250" t="s">
        <v>31737</v>
      </c>
    </row>
    <row r="23633" spans="1:6">
      <c r="A23633" s="250" t="s">
        <v>31738</v>
      </c>
      <c r="B23633" s="250" t="s">
        <v>47411</v>
      </c>
      <c r="C23633" s="250">
        <v>26300</v>
      </c>
      <c r="F23633" s="250" t="s">
        <v>31738</v>
      </c>
    </row>
    <row r="23634" spans="1:6">
      <c r="A23634" s="250" t="s">
        <v>31739</v>
      </c>
      <c r="B23634" s="250" t="s">
        <v>47411</v>
      </c>
      <c r="C23634" s="250">
        <v>28800</v>
      </c>
      <c r="F23634" s="250" t="s">
        <v>31739</v>
      </c>
    </row>
    <row r="23635" spans="1:6">
      <c r="A23635" s="250" t="s">
        <v>31740</v>
      </c>
      <c r="B23635" s="250" t="s">
        <v>47411</v>
      </c>
      <c r="C23635" s="250">
        <v>29700</v>
      </c>
      <c r="F23635" s="250" t="s">
        <v>31740</v>
      </c>
    </row>
    <row r="23636" spans="1:6">
      <c r="A23636" s="250" t="s">
        <v>31741</v>
      </c>
      <c r="B23636" s="250" t="s">
        <v>47411</v>
      </c>
      <c r="C23636" s="250">
        <v>39500</v>
      </c>
      <c r="F23636" s="250" t="s">
        <v>31741</v>
      </c>
    </row>
    <row r="23637" spans="1:6">
      <c r="A23637" s="250" t="s">
        <v>31742</v>
      </c>
      <c r="B23637" s="250" t="s">
        <v>50718</v>
      </c>
      <c r="C23637" s="250">
        <v>12700</v>
      </c>
      <c r="F23637" s="250" t="s">
        <v>31742</v>
      </c>
    </row>
    <row r="23638" spans="1:6">
      <c r="A23638" s="250" t="s">
        <v>31743</v>
      </c>
      <c r="B23638" s="250" t="s">
        <v>50718</v>
      </c>
      <c r="C23638" s="250">
        <v>8300</v>
      </c>
      <c r="F23638" s="250" t="s">
        <v>31743</v>
      </c>
    </row>
    <row r="23639" spans="1:6">
      <c r="A23639" s="250" t="s">
        <v>31744</v>
      </c>
      <c r="B23639" s="250" t="s">
        <v>47792</v>
      </c>
      <c r="C23639" s="250">
        <v>26</v>
      </c>
      <c r="F23639" s="250" t="s">
        <v>31744</v>
      </c>
    </row>
    <row r="23640" spans="1:6">
      <c r="A23640" s="250" t="s">
        <v>31745</v>
      </c>
      <c r="B23640" s="250" t="s">
        <v>50719</v>
      </c>
      <c r="C23640" s="250">
        <v>285</v>
      </c>
      <c r="F23640" s="250" t="s">
        <v>31745</v>
      </c>
    </row>
    <row r="23641" spans="1:6">
      <c r="A23641" s="250" t="s">
        <v>31746</v>
      </c>
      <c r="B23641" s="250" t="s">
        <v>47558</v>
      </c>
      <c r="C23641" s="250">
        <v>220</v>
      </c>
      <c r="F23641" s="250" t="s">
        <v>31746</v>
      </c>
    </row>
    <row r="23642" spans="1:6">
      <c r="A23642" s="250" t="s">
        <v>31747</v>
      </c>
      <c r="B23642" s="250" t="s">
        <v>50720</v>
      </c>
      <c r="C23642" s="250">
        <v>420</v>
      </c>
      <c r="F23642" s="250" t="s">
        <v>31747</v>
      </c>
    </row>
    <row r="23643" spans="1:6">
      <c r="A23643" s="250" t="s">
        <v>56699</v>
      </c>
      <c r="B23643" s="250" t="s">
        <v>47558</v>
      </c>
      <c r="C23643" s="250">
        <v>77</v>
      </c>
      <c r="F23643" s="250" t="s">
        <v>56699</v>
      </c>
    </row>
    <row r="23644" spans="1:6">
      <c r="A23644" s="250" t="s">
        <v>31748</v>
      </c>
      <c r="B23644" s="250" t="s">
        <v>50721</v>
      </c>
      <c r="C23644" s="250">
        <v>420</v>
      </c>
      <c r="F23644" s="250" t="s">
        <v>31748</v>
      </c>
    </row>
    <row r="23645" spans="1:6">
      <c r="A23645" s="250" t="s">
        <v>31749</v>
      </c>
      <c r="B23645" s="250" t="s">
        <v>47558</v>
      </c>
      <c r="C23645" s="250">
        <v>420</v>
      </c>
      <c r="F23645" s="250" t="s">
        <v>31749</v>
      </c>
    </row>
    <row r="23646" spans="1:6">
      <c r="A23646" s="250" t="s">
        <v>31750</v>
      </c>
      <c r="B23646" s="250" t="s">
        <v>47558</v>
      </c>
      <c r="C23646" s="250">
        <v>110</v>
      </c>
      <c r="F23646" s="250" t="s">
        <v>31750</v>
      </c>
    </row>
    <row r="23647" spans="1:6">
      <c r="A23647" s="250" t="s">
        <v>31751</v>
      </c>
      <c r="B23647" s="250" t="s">
        <v>49070</v>
      </c>
      <c r="C23647" s="250">
        <v>265</v>
      </c>
      <c r="F23647" s="250" t="s">
        <v>31751</v>
      </c>
    </row>
    <row r="23648" spans="1:6">
      <c r="A23648" s="250" t="s">
        <v>31752</v>
      </c>
      <c r="B23648" s="250" t="s">
        <v>47558</v>
      </c>
      <c r="C23648" s="250">
        <v>740</v>
      </c>
      <c r="F23648" s="250" t="s">
        <v>31752</v>
      </c>
    </row>
    <row r="23649" spans="1:6">
      <c r="A23649" s="250" t="s">
        <v>31753</v>
      </c>
      <c r="B23649" s="250" t="s">
        <v>47558</v>
      </c>
      <c r="C23649" s="250">
        <v>870</v>
      </c>
      <c r="F23649" s="250" t="s">
        <v>31753</v>
      </c>
    </row>
    <row r="23650" spans="1:6">
      <c r="A23650" s="250" t="s">
        <v>31754</v>
      </c>
      <c r="B23650" s="250" t="s">
        <v>47558</v>
      </c>
      <c r="C23650" s="250">
        <v>720</v>
      </c>
      <c r="F23650" s="250" t="s">
        <v>31754</v>
      </c>
    </row>
    <row r="23651" spans="1:6">
      <c r="A23651" s="250" t="s">
        <v>31755</v>
      </c>
      <c r="B23651" s="250" t="s">
        <v>50722</v>
      </c>
      <c r="C23651" s="250">
        <v>690</v>
      </c>
      <c r="F23651" s="250" t="s">
        <v>31755</v>
      </c>
    </row>
    <row r="23652" spans="1:6">
      <c r="A23652" s="250" t="s">
        <v>31756</v>
      </c>
      <c r="B23652" s="250" t="s">
        <v>49653</v>
      </c>
      <c r="C23652" s="250">
        <v>5800</v>
      </c>
      <c r="F23652" s="250" t="s">
        <v>31756</v>
      </c>
    </row>
    <row r="23653" spans="1:6">
      <c r="A23653" s="250" t="s">
        <v>31757</v>
      </c>
      <c r="B23653" s="250" t="s">
        <v>49653</v>
      </c>
      <c r="C23653" s="250">
        <v>5700</v>
      </c>
      <c r="F23653" s="250" t="s">
        <v>31757</v>
      </c>
    </row>
    <row r="23654" spans="1:6">
      <c r="A23654" s="250" t="s">
        <v>31758</v>
      </c>
      <c r="B23654" s="250" t="s">
        <v>49653</v>
      </c>
      <c r="C23654" s="250">
        <v>5800</v>
      </c>
      <c r="F23654" s="250" t="s">
        <v>31758</v>
      </c>
    </row>
    <row r="23655" spans="1:6">
      <c r="A23655" s="250" t="s">
        <v>31759</v>
      </c>
      <c r="B23655" s="250" t="s">
        <v>49653</v>
      </c>
      <c r="C23655" s="250">
        <v>5700</v>
      </c>
      <c r="F23655" s="250" t="s">
        <v>31759</v>
      </c>
    </row>
    <row r="23656" spans="1:6">
      <c r="A23656" s="250" t="s">
        <v>31760</v>
      </c>
      <c r="B23656" s="250" t="s">
        <v>49653</v>
      </c>
      <c r="C23656" s="250">
        <v>9300</v>
      </c>
      <c r="F23656" s="250" t="s">
        <v>31760</v>
      </c>
    </row>
    <row r="23657" spans="1:6">
      <c r="A23657" s="250" t="s">
        <v>31761</v>
      </c>
      <c r="B23657" s="250" t="s">
        <v>49653</v>
      </c>
      <c r="C23657" s="250">
        <v>5800</v>
      </c>
      <c r="F23657" s="250" t="s">
        <v>31761</v>
      </c>
    </row>
    <row r="23658" spans="1:6">
      <c r="A23658" s="250" t="s">
        <v>31762</v>
      </c>
      <c r="B23658" s="250" t="s">
        <v>39448</v>
      </c>
      <c r="C23658" s="250">
        <v>4000</v>
      </c>
      <c r="F23658" s="250" t="s">
        <v>31762</v>
      </c>
    </row>
    <row r="23659" spans="1:6">
      <c r="A23659" s="250" t="s">
        <v>31585</v>
      </c>
      <c r="B23659" s="250" t="s">
        <v>50673</v>
      </c>
      <c r="C23659" s="250">
        <v>33</v>
      </c>
      <c r="F23659" s="250" t="s">
        <v>31585</v>
      </c>
    </row>
    <row r="23660" spans="1:6">
      <c r="A23660" s="250" t="s">
        <v>31586</v>
      </c>
      <c r="B23660" s="250" t="s">
        <v>50674</v>
      </c>
      <c r="C23660" s="250">
        <v>33</v>
      </c>
      <c r="F23660" s="250" t="s">
        <v>31586</v>
      </c>
    </row>
    <row r="23661" spans="1:6">
      <c r="A23661" s="250" t="s">
        <v>31587</v>
      </c>
      <c r="B23661" s="250" t="s">
        <v>50675</v>
      </c>
      <c r="C23661" s="250">
        <v>145</v>
      </c>
      <c r="F23661" s="250" t="s">
        <v>31587</v>
      </c>
    </row>
    <row r="23662" spans="1:6">
      <c r="A23662" s="250" t="s">
        <v>31588</v>
      </c>
      <c r="B23662" s="250" t="s">
        <v>50676</v>
      </c>
      <c r="C23662" s="250">
        <v>22</v>
      </c>
      <c r="F23662" s="250" t="s">
        <v>31588</v>
      </c>
    </row>
    <row r="23663" spans="1:6">
      <c r="A23663" s="250" t="s">
        <v>31589</v>
      </c>
      <c r="B23663" s="250" t="s">
        <v>50677</v>
      </c>
      <c r="C23663" s="250">
        <v>22</v>
      </c>
      <c r="F23663" s="250" t="s">
        <v>31589</v>
      </c>
    </row>
    <row r="23664" spans="1:6">
      <c r="A23664" s="250" t="s">
        <v>31590</v>
      </c>
      <c r="B23664" s="250" t="s">
        <v>50678</v>
      </c>
      <c r="C23664" s="250">
        <v>50</v>
      </c>
      <c r="F23664" s="250" t="s">
        <v>31590</v>
      </c>
    </row>
    <row r="23665" spans="1:6">
      <c r="A23665" s="250" t="s">
        <v>56700</v>
      </c>
      <c r="B23665" s="250" t="s">
        <v>56701</v>
      </c>
      <c r="C23665" s="250">
        <v>44</v>
      </c>
      <c r="F23665" s="250" t="s">
        <v>56700</v>
      </c>
    </row>
    <row r="23666" spans="1:6">
      <c r="A23666" s="250" t="s">
        <v>31591</v>
      </c>
      <c r="B23666" s="250" t="s">
        <v>50679</v>
      </c>
      <c r="C23666" s="250">
        <v>39</v>
      </c>
      <c r="F23666" s="250" t="s">
        <v>31591</v>
      </c>
    </row>
    <row r="23667" spans="1:6">
      <c r="A23667" s="250" t="s">
        <v>31592</v>
      </c>
      <c r="B23667" s="250" t="s">
        <v>50680</v>
      </c>
      <c r="C23667" s="250">
        <v>55</v>
      </c>
      <c r="F23667" s="250" t="s">
        <v>31592</v>
      </c>
    </row>
    <row r="23668" spans="1:6">
      <c r="A23668" s="250" t="s">
        <v>31597</v>
      </c>
      <c r="B23668" s="250" t="s">
        <v>50675</v>
      </c>
      <c r="C23668" s="250">
        <v>30</v>
      </c>
      <c r="F23668" s="250" t="s">
        <v>31597</v>
      </c>
    </row>
    <row r="23669" spans="1:6">
      <c r="A23669" s="250" t="s">
        <v>31598</v>
      </c>
      <c r="B23669" s="250" t="s">
        <v>50674</v>
      </c>
      <c r="C23669" s="250">
        <v>33</v>
      </c>
      <c r="F23669" s="250" t="s">
        <v>31598</v>
      </c>
    </row>
    <row r="23670" spans="1:6">
      <c r="A23670" s="250" t="s">
        <v>31599</v>
      </c>
      <c r="B23670" s="250" t="s">
        <v>50675</v>
      </c>
      <c r="C23670" s="250">
        <v>24</v>
      </c>
      <c r="F23670" s="250" t="s">
        <v>31599</v>
      </c>
    </row>
    <row r="23671" spans="1:6">
      <c r="A23671" s="250" t="s">
        <v>31600</v>
      </c>
      <c r="B23671" s="250" t="s">
        <v>50676</v>
      </c>
      <c r="C23671" s="250">
        <v>21</v>
      </c>
      <c r="F23671" s="250" t="s">
        <v>31600</v>
      </c>
    </row>
    <row r="23672" spans="1:6">
      <c r="A23672" s="250" t="s">
        <v>31601</v>
      </c>
      <c r="B23672" s="250" t="s">
        <v>50675</v>
      </c>
      <c r="C23672" s="250">
        <v>48</v>
      </c>
      <c r="F23672" s="250" t="s">
        <v>31601</v>
      </c>
    </row>
    <row r="23673" spans="1:6">
      <c r="A23673" s="250" t="s">
        <v>31593</v>
      </c>
      <c r="B23673" s="250" t="s">
        <v>50681</v>
      </c>
      <c r="C23673" s="250">
        <v>33</v>
      </c>
      <c r="F23673" s="250" t="s">
        <v>31593</v>
      </c>
    </row>
    <row r="23674" spans="1:6">
      <c r="A23674" s="250" t="s">
        <v>31594</v>
      </c>
      <c r="B23674" s="250" t="s">
        <v>50682</v>
      </c>
      <c r="C23674" s="250">
        <v>33</v>
      </c>
      <c r="F23674" s="250" t="s">
        <v>31594</v>
      </c>
    </row>
    <row r="23675" spans="1:6">
      <c r="A23675" s="250" t="s">
        <v>56702</v>
      </c>
      <c r="B23675" s="250" t="s">
        <v>56703</v>
      </c>
      <c r="C23675" s="250">
        <v>33</v>
      </c>
      <c r="F23675" s="250" t="s">
        <v>56702</v>
      </c>
    </row>
    <row r="23676" spans="1:6">
      <c r="A23676" s="250" t="s">
        <v>31595</v>
      </c>
      <c r="B23676" s="250" t="s">
        <v>50675</v>
      </c>
      <c r="C23676" s="250">
        <v>33</v>
      </c>
      <c r="F23676" s="250" t="s">
        <v>31595</v>
      </c>
    </row>
    <row r="23677" spans="1:6">
      <c r="A23677" s="250" t="s">
        <v>31596</v>
      </c>
      <c r="B23677" s="250" t="s">
        <v>50675</v>
      </c>
      <c r="C23677" s="250">
        <v>48</v>
      </c>
      <c r="F23677" s="250" t="s">
        <v>31596</v>
      </c>
    </row>
    <row r="23678" spans="1:6">
      <c r="A23678" s="250" t="s">
        <v>31602</v>
      </c>
      <c r="B23678" s="250" t="s">
        <v>50683</v>
      </c>
      <c r="C23678" s="250">
        <v>110</v>
      </c>
      <c r="F23678" s="250" t="s">
        <v>31602</v>
      </c>
    </row>
    <row r="23679" spans="1:6">
      <c r="A23679" s="250" t="s">
        <v>31603</v>
      </c>
      <c r="B23679" s="250" t="s">
        <v>50684</v>
      </c>
      <c r="C23679" s="250">
        <v>77</v>
      </c>
      <c r="F23679" s="250" t="s">
        <v>31603</v>
      </c>
    </row>
    <row r="23680" spans="1:6">
      <c r="A23680" s="250" t="s">
        <v>31604</v>
      </c>
      <c r="B23680" s="250" t="s">
        <v>50685</v>
      </c>
      <c r="C23680" s="250">
        <v>77</v>
      </c>
      <c r="F23680" s="250" t="s">
        <v>31604</v>
      </c>
    </row>
    <row r="23681" spans="1:6">
      <c r="A23681" s="250" t="s">
        <v>31605</v>
      </c>
      <c r="B23681" s="250" t="s">
        <v>50686</v>
      </c>
      <c r="C23681" s="250">
        <v>180</v>
      </c>
      <c r="F23681" s="250" t="s">
        <v>31605</v>
      </c>
    </row>
    <row r="23682" spans="1:6">
      <c r="A23682" s="250" t="s">
        <v>56704</v>
      </c>
      <c r="B23682" s="250" t="s">
        <v>56705</v>
      </c>
      <c r="C23682" s="250">
        <v>180</v>
      </c>
      <c r="F23682" s="250" t="s">
        <v>56704</v>
      </c>
    </row>
    <row r="23683" spans="1:6">
      <c r="A23683" s="250" t="s">
        <v>56706</v>
      </c>
      <c r="B23683" s="250" t="s">
        <v>56707</v>
      </c>
      <c r="C23683" s="250">
        <v>200</v>
      </c>
      <c r="F23683" s="250" t="s">
        <v>56706</v>
      </c>
    </row>
    <row r="23684" spans="1:6">
      <c r="A23684" s="250" t="s">
        <v>31606</v>
      </c>
      <c r="B23684" s="250" t="s">
        <v>47085</v>
      </c>
      <c r="C23684" s="250">
        <v>49</v>
      </c>
      <c r="F23684" s="250" t="s">
        <v>31606</v>
      </c>
    </row>
    <row r="23685" spans="1:6">
      <c r="A23685" s="250" t="s">
        <v>31607</v>
      </c>
      <c r="B23685" s="250" t="s">
        <v>50675</v>
      </c>
      <c r="C23685" s="250">
        <v>31</v>
      </c>
      <c r="F23685" s="250" t="s">
        <v>31607</v>
      </c>
    </row>
    <row r="23686" spans="1:6">
      <c r="A23686" s="250" t="s">
        <v>31608</v>
      </c>
      <c r="B23686" s="250" t="s">
        <v>50675</v>
      </c>
      <c r="C23686" s="250">
        <v>37</v>
      </c>
      <c r="F23686" s="250" t="s">
        <v>31608</v>
      </c>
    </row>
    <row r="23687" spans="1:6">
      <c r="A23687" s="250" t="s">
        <v>31609</v>
      </c>
      <c r="B23687" s="250" t="s">
        <v>50675</v>
      </c>
      <c r="C23687" s="250">
        <v>41</v>
      </c>
      <c r="F23687" s="250" t="s">
        <v>31609</v>
      </c>
    </row>
    <row r="23688" spans="1:6">
      <c r="A23688" s="250" t="s">
        <v>31610</v>
      </c>
      <c r="B23688" s="250" t="s">
        <v>74</v>
      </c>
      <c r="C23688" s="250">
        <v>175</v>
      </c>
      <c r="F23688" s="250" t="s">
        <v>31610</v>
      </c>
    </row>
    <row r="23689" spans="1:6">
      <c r="A23689" s="250" t="s">
        <v>31611</v>
      </c>
      <c r="B23689" s="250" t="s">
        <v>50675</v>
      </c>
      <c r="C23689" s="250">
        <v>70</v>
      </c>
      <c r="F23689" s="250" t="s">
        <v>31611</v>
      </c>
    </row>
    <row r="23690" spans="1:6">
      <c r="A23690" s="250" t="s">
        <v>56708</v>
      </c>
      <c r="B23690" s="250" t="s">
        <v>50725</v>
      </c>
      <c r="C23690" s="250">
        <v>14900</v>
      </c>
      <c r="F23690" s="250" t="s">
        <v>56708</v>
      </c>
    </row>
    <row r="23691" spans="1:6">
      <c r="A23691" s="250" t="s">
        <v>31771</v>
      </c>
      <c r="B23691" s="250" t="s">
        <v>50725</v>
      </c>
      <c r="C23691" s="250">
        <v>3300</v>
      </c>
      <c r="F23691" s="250" t="s">
        <v>31771</v>
      </c>
    </row>
    <row r="23692" spans="1:6">
      <c r="A23692" s="250" t="s">
        <v>31772</v>
      </c>
      <c r="B23692" s="250" t="s">
        <v>50725</v>
      </c>
      <c r="C23692" s="250">
        <v>3600</v>
      </c>
      <c r="F23692" s="250" t="s">
        <v>31772</v>
      </c>
    </row>
    <row r="23693" spans="1:6">
      <c r="A23693" s="250" t="s">
        <v>31773</v>
      </c>
      <c r="B23693" s="250" t="s">
        <v>50725</v>
      </c>
      <c r="C23693" s="250">
        <v>3300</v>
      </c>
      <c r="F23693" s="250" t="s">
        <v>31773</v>
      </c>
    </row>
    <row r="23694" spans="1:6">
      <c r="A23694" s="250" t="s">
        <v>31769</v>
      </c>
      <c r="B23694" s="250" t="s">
        <v>50724</v>
      </c>
      <c r="C23694" s="250">
        <v>2800</v>
      </c>
      <c r="F23694" s="250" t="s">
        <v>31769</v>
      </c>
    </row>
    <row r="23695" spans="1:6">
      <c r="A23695" s="250" t="s">
        <v>56709</v>
      </c>
      <c r="B23695" s="250" t="s">
        <v>50724</v>
      </c>
      <c r="C23695" s="250">
        <v>2800</v>
      </c>
      <c r="F23695" s="250" t="s">
        <v>56709</v>
      </c>
    </row>
    <row r="23696" spans="1:6">
      <c r="A23696" s="250" t="s">
        <v>31770</v>
      </c>
      <c r="B23696" s="250" t="s">
        <v>48500</v>
      </c>
      <c r="C23696" s="250">
        <v>5500</v>
      </c>
      <c r="F23696" s="250" t="s">
        <v>31770</v>
      </c>
    </row>
    <row r="23697" spans="1:6">
      <c r="A23697" s="250" t="s">
        <v>56710</v>
      </c>
      <c r="B23697" s="250" t="s">
        <v>48500</v>
      </c>
      <c r="C23697" s="250">
        <v>5700</v>
      </c>
      <c r="F23697" s="250" t="s">
        <v>56710</v>
      </c>
    </row>
    <row r="23698" spans="1:6">
      <c r="A23698" s="250" t="s">
        <v>31763</v>
      </c>
      <c r="B23698" s="250" t="s">
        <v>48500</v>
      </c>
      <c r="C23698" s="250">
        <v>5400</v>
      </c>
      <c r="F23698" s="250" t="s">
        <v>31763</v>
      </c>
    </row>
    <row r="23699" spans="1:6">
      <c r="A23699" s="250" t="s">
        <v>31764</v>
      </c>
      <c r="B23699" s="250" t="s">
        <v>48500</v>
      </c>
      <c r="C23699" s="250">
        <v>3100</v>
      </c>
      <c r="F23699" s="250" t="s">
        <v>31764</v>
      </c>
    </row>
    <row r="23700" spans="1:6">
      <c r="A23700" s="250" t="s">
        <v>31765</v>
      </c>
      <c r="B23700" s="250" t="s">
        <v>50723</v>
      </c>
      <c r="C23700" s="250">
        <v>3100</v>
      </c>
      <c r="F23700" s="250" t="s">
        <v>31765</v>
      </c>
    </row>
    <row r="23701" spans="1:6">
      <c r="A23701" s="250" t="s">
        <v>31766</v>
      </c>
      <c r="B23701" s="250" t="s">
        <v>48500</v>
      </c>
      <c r="C23701" s="250">
        <v>5600</v>
      </c>
      <c r="F23701" s="250" t="s">
        <v>31766</v>
      </c>
    </row>
    <row r="23702" spans="1:6">
      <c r="A23702" s="250" t="s">
        <v>31767</v>
      </c>
      <c r="B23702" s="250" t="s">
        <v>48500</v>
      </c>
      <c r="C23702" s="250">
        <v>2800</v>
      </c>
      <c r="F23702" s="250" t="s">
        <v>31767</v>
      </c>
    </row>
    <row r="23703" spans="1:6">
      <c r="A23703" s="250" t="s">
        <v>31768</v>
      </c>
      <c r="B23703" s="250" t="s">
        <v>50724</v>
      </c>
      <c r="C23703" s="250">
        <v>3100</v>
      </c>
      <c r="F23703" s="250" t="s">
        <v>31768</v>
      </c>
    </row>
    <row r="23704" spans="1:6">
      <c r="A23704" s="250" t="s">
        <v>31776</v>
      </c>
      <c r="B23704" s="250" t="s">
        <v>50475</v>
      </c>
      <c r="C23704" s="250">
        <v>5500</v>
      </c>
      <c r="F23704" s="250" t="s">
        <v>31776</v>
      </c>
    </row>
    <row r="23705" spans="1:6">
      <c r="A23705" s="250" t="s">
        <v>31774</v>
      </c>
      <c r="B23705" s="250" t="s">
        <v>50475</v>
      </c>
      <c r="C23705" s="250">
        <v>5300</v>
      </c>
      <c r="F23705" s="250" t="s">
        <v>31774</v>
      </c>
    </row>
    <row r="23706" spans="1:6">
      <c r="A23706" s="250" t="s">
        <v>31775</v>
      </c>
      <c r="B23706" s="250" t="s">
        <v>48500</v>
      </c>
      <c r="C23706" s="250">
        <v>2700</v>
      </c>
      <c r="F23706" s="250" t="s">
        <v>31775</v>
      </c>
    </row>
    <row r="23707" spans="1:6">
      <c r="A23707" s="250" t="s">
        <v>31780</v>
      </c>
      <c r="B23707" s="250" t="s">
        <v>50476</v>
      </c>
      <c r="C23707" s="250">
        <v>5500</v>
      </c>
      <c r="F23707" s="250" t="s">
        <v>31780</v>
      </c>
    </row>
    <row r="23708" spans="1:6">
      <c r="A23708" s="250" t="s">
        <v>31777</v>
      </c>
      <c r="B23708" s="250" t="s">
        <v>50476</v>
      </c>
      <c r="C23708" s="250">
        <v>5300</v>
      </c>
      <c r="F23708" s="250" t="s">
        <v>31777</v>
      </c>
    </row>
    <row r="23709" spans="1:6">
      <c r="A23709" s="250" t="s">
        <v>31778</v>
      </c>
      <c r="B23709" s="250" t="s">
        <v>50476</v>
      </c>
      <c r="C23709" s="250">
        <v>5600</v>
      </c>
      <c r="F23709" s="250" t="s">
        <v>31778</v>
      </c>
    </row>
    <row r="23710" spans="1:6">
      <c r="A23710" s="250" t="s">
        <v>31779</v>
      </c>
      <c r="B23710" s="250" t="s">
        <v>50476</v>
      </c>
      <c r="C23710" s="250">
        <v>3100</v>
      </c>
      <c r="F23710" s="250" t="s">
        <v>31779</v>
      </c>
    </row>
    <row r="23711" spans="1:6">
      <c r="A23711" s="250" t="s">
        <v>31781</v>
      </c>
      <c r="B23711" s="250" t="s">
        <v>1370</v>
      </c>
      <c r="C23711" s="250">
        <v>2000</v>
      </c>
      <c r="F23711" s="250" t="s">
        <v>31781</v>
      </c>
    </row>
    <row r="23712" spans="1:6">
      <c r="A23712" s="250" t="s">
        <v>56711</v>
      </c>
      <c r="B23712" s="250" t="s">
        <v>56712</v>
      </c>
      <c r="C23712" s="250">
        <v>370</v>
      </c>
      <c r="F23712" s="250" t="s">
        <v>56711</v>
      </c>
    </row>
    <row r="23713" spans="1:6">
      <c r="A23713" s="250" t="s">
        <v>31782</v>
      </c>
      <c r="B23713" s="250" t="s">
        <v>1370</v>
      </c>
      <c r="C23713" s="250">
        <v>1550</v>
      </c>
      <c r="F23713" s="250" t="s">
        <v>31782</v>
      </c>
    </row>
    <row r="23714" spans="1:6">
      <c r="A23714" s="250" t="s">
        <v>31783</v>
      </c>
      <c r="B23714" s="250" t="s">
        <v>1370</v>
      </c>
      <c r="C23714" s="250">
        <v>3500</v>
      </c>
      <c r="F23714" s="250" t="s">
        <v>31783</v>
      </c>
    </row>
    <row r="23715" spans="1:6">
      <c r="A23715" s="250" t="s">
        <v>31784</v>
      </c>
      <c r="B23715" s="250" t="s">
        <v>1370</v>
      </c>
      <c r="C23715" s="250">
        <v>3200</v>
      </c>
      <c r="F23715" s="250" t="s">
        <v>31784</v>
      </c>
    </row>
    <row r="23716" spans="1:6">
      <c r="A23716" s="250" t="s">
        <v>56713</v>
      </c>
      <c r="B23716" s="250" t="s">
        <v>1370</v>
      </c>
      <c r="C23716" s="250">
        <v>370</v>
      </c>
      <c r="F23716" s="250" t="s">
        <v>56713</v>
      </c>
    </row>
    <row r="23717" spans="1:6">
      <c r="A23717" s="250" t="s">
        <v>31785</v>
      </c>
      <c r="B23717" s="250" t="s">
        <v>1370</v>
      </c>
      <c r="C23717" s="250">
        <v>360</v>
      </c>
      <c r="F23717" s="250" t="s">
        <v>31785</v>
      </c>
    </row>
    <row r="23718" spans="1:6">
      <c r="A23718" s="250" t="s">
        <v>56714</v>
      </c>
      <c r="B23718" s="250" t="s">
        <v>1370</v>
      </c>
      <c r="C23718" s="250">
        <v>510</v>
      </c>
      <c r="F23718" s="250" t="s">
        <v>56714</v>
      </c>
    </row>
    <row r="23719" spans="1:6">
      <c r="A23719" s="250" t="s">
        <v>31789</v>
      </c>
      <c r="B23719" s="250" t="s">
        <v>50726</v>
      </c>
      <c r="C23719" s="250">
        <v>710</v>
      </c>
      <c r="F23719" s="250" t="s">
        <v>31789</v>
      </c>
    </row>
    <row r="23720" spans="1:6">
      <c r="A23720" s="250" t="s">
        <v>31786</v>
      </c>
      <c r="B23720" s="250" t="s">
        <v>50726</v>
      </c>
      <c r="C23720" s="250">
        <v>750</v>
      </c>
      <c r="F23720" s="250" t="s">
        <v>31786</v>
      </c>
    </row>
    <row r="23721" spans="1:6">
      <c r="A23721" s="250" t="s">
        <v>31787</v>
      </c>
      <c r="B23721" s="250" t="s">
        <v>38166</v>
      </c>
      <c r="C23721" s="250">
        <v>1100</v>
      </c>
      <c r="F23721" s="250" t="s">
        <v>31787</v>
      </c>
    </row>
    <row r="23722" spans="1:6">
      <c r="A23722" s="250" t="s">
        <v>31788</v>
      </c>
      <c r="B23722" s="250" t="s">
        <v>38166</v>
      </c>
      <c r="C23722" s="250">
        <v>860</v>
      </c>
      <c r="F23722" s="250" t="s">
        <v>31788</v>
      </c>
    </row>
    <row r="23723" spans="1:6">
      <c r="A23723" s="250" t="s">
        <v>31790</v>
      </c>
      <c r="B23723" s="250" t="s">
        <v>50727</v>
      </c>
      <c r="C23723" s="250">
        <v>990</v>
      </c>
      <c r="F23723" s="250" t="s">
        <v>31790</v>
      </c>
    </row>
    <row r="23724" spans="1:6">
      <c r="A23724" s="250" t="s">
        <v>31791</v>
      </c>
      <c r="B23724" s="250" t="s">
        <v>50728</v>
      </c>
      <c r="C23724" s="250">
        <v>990</v>
      </c>
      <c r="F23724" s="250" t="s">
        <v>31791</v>
      </c>
    </row>
    <row r="23725" spans="1:6">
      <c r="A23725" s="250" t="s">
        <v>31792</v>
      </c>
      <c r="B23725" s="250" t="s">
        <v>50727</v>
      </c>
      <c r="C23725" s="250">
        <v>630</v>
      </c>
      <c r="F23725" s="250" t="s">
        <v>31792</v>
      </c>
    </row>
    <row r="23726" spans="1:6">
      <c r="A23726" s="250" t="s">
        <v>56715</v>
      </c>
      <c r="B23726" s="250" t="s">
        <v>50727</v>
      </c>
      <c r="C23726" s="250">
        <v>300</v>
      </c>
      <c r="F23726" s="250" t="s">
        <v>56715</v>
      </c>
    </row>
    <row r="23727" spans="1:6">
      <c r="A23727" s="250" t="s">
        <v>31793</v>
      </c>
      <c r="B23727" s="250" t="s">
        <v>50727</v>
      </c>
      <c r="C23727" s="250">
        <v>990</v>
      </c>
      <c r="F23727" s="250" t="s">
        <v>31793</v>
      </c>
    </row>
    <row r="23728" spans="1:6">
      <c r="A23728" s="250" t="s">
        <v>31794</v>
      </c>
      <c r="B23728" s="250" t="s">
        <v>50728</v>
      </c>
      <c r="C23728" s="250">
        <v>1100</v>
      </c>
      <c r="F23728" s="250" t="s">
        <v>31794</v>
      </c>
    </row>
    <row r="23729" spans="1:6">
      <c r="A23729" s="250" t="s">
        <v>31795</v>
      </c>
      <c r="B23729" s="250" t="s">
        <v>50728</v>
      </c>
      <c r="C23729" s="250">
        <v>285</v>
      </c>
      <c r="F23729" s="250" t="s">
        <v>31795</v>
      </c>
    </row>
    <row r="23730" spans="1:6">
      <c r="A23730" s="250" t="s">
        <v>31796</v>
      </c>
      <c r="B23730" s="250" t="s">
        <v>48719</v>
      </c>
      <c r="C23730" s="250">
        <v>310</v>
      </c>
      <c r="F23730" s="250" t="s">
        <v>31796</v>
      </c>
    </row>
    <row r="23731" spans="1:6">
      <c r="A23731" s="250" t="s">
        <v>31797</v>
      </c>
      <c r="B23731" s="250" t="s">
        <v>50728</v>
      </c>
      <c r="C23731" s="250">
        <v>265</v>
      </c>
      <c r="F23731" s="250" t="s">
        <v>31797</v>
      </c>
    </row>
    <row r="23732" spans="1:6">
      <c r="A23732" s="250" t="s">
        <v>31798</v>
      </c>
      <c r="B23732" s="250" t="s">
        <v>50729</v>
      </c>
      <c r="C23732" s="250">
        <v>990</v>
      </c>
      <c r="F23732" s="250" t="s">
        <v>31798</v>
      </c>
    </row>
    <row r="23733" spans="1:6">
      <c r="A23733" s="250" t="s">
        <v>56716</v>
      </c>
      <c r="B23733" s="250" t="s">
        <v>38806</v>
      </c>
      <c r="C23733" s="250">
        <v>310</v>
      </c>
      <c r="F23733" s="250" t="s">
        <v>56716</v>
      </c>
    </row>
    <row r="23734" spans="1:6">
      <c r="A23734" s="250" t="s">
        <v>31799</v>
      </c>
      <c r="B23734" s="250" t="s">
        <v>50728</v>
      </c>
      <c r="C23734" s="250">
        <v>300</v>
      </c>
      <c r="F23734" s="250" t="s">
        <v>31799</v>
      </c>
    </row>
    <row r="23735" spans="1:6">
      <c r="A23735" s="250" t="s">
        <v>31800</v>
      </c>
      <c r="B23735" s="250" t="s">
        <v>50728</v>
      </c>
      <c r="C23735" s="250">
        <v>295</v>
      </c>
      <c r="F23735" s="250" t="s">
        <v>31800</v>
      </c>
    </row>
    <row r="23736" spans="1:6">
      <c r="A23736" s="250" t="s">
        <v>31801</v>
      </c>
      <c r="B23736" s="250" t="s">
        <v>50727</v>
      </c>
      <c r="C23736" s="250">
        <v>630</v>
      </c>
      <c r="F23736" s="250" t="s">
        <v>31801</v>
      </c>
    </row>
    <row r="23737" spans="1:6">
      <c r="A23737" s="250" t="s">
        <v>31802</v>
      </c>
      <c r="B23737" s="250" t="s">
        <v>50727</v>
      </c>
      <c r="C23737" s="250">
        <v>630</v>
      </c>
      <c r="F23737" s="250" t="s">
        <v>31802</v>
      </c>
    </row>
    <row r="23738" spans="1:6">
      <c r="A23738" s="250" t="s">
        <v>31803</v>
      </c>
      <c r="B23738" s="250" t="s">
        <v>50730</v>
      </c>
      <c r="C23738" s="250">
        <v>330</v>
      </c>
      <c r="F23738" s="250" t="s">
        <v>31803</v>
      </c>
    </row>
    <row r="23739" spans="1:6">
      <c r="A23739" s="250" t="s">
        <v>31804</v>
      </c>
      <c r="B23739" s="250" t="s">
        <v>50730</v>
      </c>
      <c r="C23739" s="250">
        <v>155</v>
      </c>
      <c r="F23739" s="250" t="s">
        <v>31804</v>
      </c>
    </row>
    <row r="23740" spans="1:6">
      <c r="A23740" s="250" t="s">
        <v>31805</v>
      </c>
      <c r="B23740" s="250" t="s">
        <v>50731</v>
      </c>
      <c r="C23740" s="250">
        <v>220</v>
      </c>
      <c r="F23740" s="250" t="s">
        <v>31805</v>
      </c>
    </row>
    <row r="23741" spans="1:6">
      <c r="A23741" s="250" t="s">
        <v>31806</v>
      </c>
      <c r="B23741" s="250" t="s">
        <v>50731</v>
      </c>
      <c r="C23741" s="250">
        <v>265</v>
      </c>
      <c r="F23741" s="250" t="s">
        <v>31806</v>
      </c>
    </row>
    <row r="23742" spans="1:6">
      <c r="A23742" s="250" t="s">
        <v>31807</v>
      </c>
      <c r="B23742" s="250" t="s">
        <v>49216</v>
      </c>
      <c r="C23742" s="250">
        <v>185</v>
      </c>
      <c r="F23742" s="250" t="s">
        <v>31807</v>
      </c>
    </row>
    <row r="23743" spans="1:6">
      <c r="A23743" s="250" t="s">
        <v>31808</v>
      </c>
      <c r="B23743" s="250" t="s">
        <v>50731</v>
      </c>
      <c r="C23743" s="250">
        <v>330</v>
      </c>
      <c r="F23743" s="250" t="s">
        <v>31808</v>
      </c>
    </row>
    <row r="23744" spans="1:6">
      <c r="A23744" s="250" t="s">
        <v>31809</v>
      </c>
      <c r="B23744" s="250" t="s">
        <v>50731</v>
      </c>
      <c r="C23744" s="250">
        <v>330</v>
      </c>
      <c r="F23744" s="250" t="s">
        <v>31809</v>
      </c>
    </row>
    <row r="23745" spans="1:6">
      <c r="A23745" s="250" t="s">
        <v>31810</v>
      </c>
      <c r="B23745" s="250" t="s">
        <v>50732</v>
      </c>
      <c r="C23745" s="250">
        <v>530</v>
      </c>
      <c r="F23745" s="250" t="s">
        <v>31810</v>
      </c>
    </row>
    <row r="23746" spans="1:6">
      <c r="A23746" s="250" t="s">
        <v>31811</v>
      </c>
      <c r="B23746" s="250" t="s">
        <v>50733</v>
      </c>
      <c r="C23746" s="250">
        <v>150</v>
      </c>
      <c r="F23746" s="250" t="s">
        <v>31811</v>
      </c>
    </row>
    <row r="23747" spans="1:6">
      <c r="A23747" s="250" t="s">
        <v>31812</v>
      </c>
      <c r="B23747" s="250" t="s">
        <v>50731</v>
      </c>
      <c r="C23747" s="250">
        <v>330</v>
      </c>
      <c r="F23747" s="250" t="s">
        <v>31812</v>
      </c>
    </row>
    <row r="23748" spans="1:6">
      <c r="A23748" s="250" t="s">
        <v>31813</v>
      </c>
      <c r="B23748" s="250" t="s">
        <v>50730</v>
      </c>
      <c r="C23748" s="250">
        <v>180</v>
      </c>
      <c r="F23748" s="250" t="s">
        <v>31813</v>
      </c>
    </row>
    <row r="23749" spans="1:6">
      <c r="A23749" s="250" t="s">
        <v>31814</v>
      </c>
      <c r="B23749" s="250" t="s">
        <v>419</v>
      </c>
      <c r="C23749" s="250">
        <v>235</v>
      </c>
      <c r="F23749" s="250" t="s">
        <v>31814</v>
      </c>
    </row>
    <row r="23750" spans="1:6">
      <c r="A23750" s="250" t="s">
        <v>31815</v>
      </c>
      <c r="B23750" s="250" t="s">
        <v>419</v>
      </c>
      <c r="C23750" s="250">
        <v>265</v>
      </c>
      <c r="F23750" s="250" t="s">
        <v>31815</v>
      </c>
    </row>
    <row r="23751" spans="1:6">
      <c r="A23751" s="250" t="s">
        <v>31816</v>
      </c>
      <c r="B23751" s="250" t="s">
        <v>41108</v>
      </c>
      <c r="C23751" s="250">
        <v>150</v>
      </c>
      <c r="F23751" s="250" t="s">
        <v>31816</v>
      </c>
    </row>
    <row r="23752" spans="1:6">
      <c r="A23752" s="250" t="s">
        <v>31817</v>
      </c>
      <c r="B23752" s="250" t="s">
        <v>50734</v>
      </c>
      <c r="C23752" s="250">
        <v>740</v>
      </c>
      <c r="F23752" s="250" t="s">
        <v>31817</v>
      </c>
    </row>
    <row r="23753" spans="1:6">
      <c r="A23753" s="250" t="s">
        <v>31818</v>
      </c>
      <c r="B23753" s="250" t="s">
        <v>50735</v>
      </c>
      <c r="C23753" s="250">
        <v>99</v>
      </c>
      <c r="F23753" s="250" t="s">
        <v>31818</v>
      </c>
    </row>
    <row r="23754" spans="1:6">
      <c r="A23754" s="250" t="s">
        <v>31819</v>
      </c>
      <c r="B23754" s="250" t="s">
        <v>41108</v>
      </c>
      <c r="C23754" s="250">
        <v>66</v>
      </c>
      <c r="F23754" s="250" t="s">
        <v>31819</v>
      </c>
    </row>
    <row r="23755" spans="1:6">
      <c r="A23755" s="250" t="s">
        <v>31820</v>
      </c>
      <c r="B23755" s="250" t="s">
        <v>41108</v>
      </c>
      <c r="C23755" s="250">
        <v>620</v>
      </c>
      <c r="F23755" s="250" t="s">
        <v>31820</v>
      </c>
    </row>
    <row r="23756" spans="1:6">
      <c r="A23756" s="250" t="s">
        <v>31828</v>
      </c>
      <c r="B23756" s="250" t="s">
        <v>48535</v>
      </c>
      <c r="C23756" s="250">
        <v>9600</v>
      </c>
      <c r="F23756" s="250" t="s">
        <v>31828</v>
      </c>
    </row>
    <row r="23757" spans="1:6">
      <c r="A23757" s="250" t="s">
        <v>31829</v>
      </c>
      <c r="B23757" s="250" t="s">
        <v>50741</v>
      </c>
      <c r="C23757" s="250">
        <v>6200</v>
      </c>
      <c r="F23757" s="250" t="s">
        <v>31829</v>
      </c>
    </row>
    <row r="23758" spans="1:6">
      <c r="A23758" s="250" t="s">
        <v>31830</v>
      </c>
      <c r="B23758" s="250" t="s">
        <v>48535</v>
      </c>
      <c r="C23758" s="250">
        <v>6200</v>
      </c>
      <c r="F23758" s="250" t="s">
        <v>31830</v>
      </c>
    </row>
    <row r="23759" spans="1:6">
      <c r="A23759" s="250" t="s">
        <v>31824</v>
      </c>
      <c r="B23759" s="250" t="s">
        <v>48535</v>
      </c>
      <c r="C23759" s="250">
        <v>6900</v>
      </c>
      <c r="F23759" s="250" t="s">
        <v>31824</v>
      </c>
    </row>
    <row r="23760" spans="1:6">
      <c r="A23760" s="250" t="s">
        <v>31825</v>
      </c>
      <c r="B23760" s="250" t="s">
        <v>50738</v>
      </c>
      <c r="C23760" s="250">
        <v>10700</v>
      </c>
      <c r="F23760" s="250" t="s">
        <v>31825</v>
      </c>
    </row>
    <row r="23761" spans="1:6">
      <c r="A23761" s="250" t="s">
        <v>31826</v>
      </c>
      <c r="B23761" s="250" t="s">
        <v>50739</v>
      </c>
      <c r="C23761" s="250">
        <v>10700</v>
      </c>
      <c r="F23761" s="250" t="s">
        <v>31826</v>
      </c>
    </row>
    <row r="23762" spans="1:6">
      <c r="A23762" s="250" t="s">
        <v>31827</v>
      </c>
      <c r="B23762" s="250" t="s">
        <v>50740</v>
      </c>
      <c r="C23762" s="250">
        <v>10500</v>
      </c>
      <c r="F23762" s="250" t="s">
        <v>31827</v>
      </c>
    </row>
    <row r="23763" spans="1:6">
      <c r="A23763" s="250" t="s">
        <v>31831</v>
      </c>
      <c r="B23763" s="250" t="s">
        <v>1083</v>
      </c>
      <c r="C23763" s="250">
        <v>155</v>
      </c>
      <c r="F23763" s="250" t="s">
        <v>31831</v>
      </c>
    </row>
    <row r="23764" spans="1:6">
      <c r="A23764" s="250" t="s">
        <v>31821</v>
      </c>
      <c r="B23764" s="250" t="s">
        <v>50736</v>
      </c>
      <c r="C23764" s="250">
        <v>520</v>
      </c>
      <c r="F23764" s="250" t="s">
        <v>31821</v>
      </c>
    </row>
    <row r="23765" spans="1:6">
      <c r="A23765" s="250" t="s">
        <v>31823</v>
      </c>
      <c r="B23765" s="250" t="s">
        <v>50737</v>
      </c>
      <c r="C23765" s="250">
        <v>125</v>
      </c>
      <c r="F23765" s="250" t="s">
        <v>31823</v>
      </c>
    </row>
    <row r="23766" spans="1:6">
      <c r="A23766" s="250" t="s">
        <v>31822</v>
      </c>
      <c r="B23766" s="250" t="s">
        <v>50431</v>
      </c>
      <c r="C23766" s="250">
        <v>120</v>
      </c>
      <c r="F23766" s="250" t="s">
        <v>31822</v>
      </c>
    </row>
    <row r="23767" spans="1:6">
      <c r="A23767" s="250" t="s">
        <v>31832</v>
      </c>
      <c r="B23767" s="250" t="s">
        <v>48641</v>
      </c>
      <c r="C23767" s="250">
        <v>90</v>
      </c>
      <c r="F23767" s="250" t="s">
        <v>31832</v>
      </c>
    </row>
    <row r="23768" spans="1:6">
      <c r="A23768" s="250" t="s">
        <v>31833</v>
      </c>
      <c r="B23768" s="250" t="s">
        <v>50742</v>
      </c>
      <c r="C23768" s="250">
        <v>210</v>
      </c>
      <c r="F23768" s="250" t="s">
        <v>31833</v>
      </c>
    </row>
    <row r="23769" spans="1:6">
      <c r="A23769" s="250" t="s">
        <v>31834</v>
      </c>
      <c r="B23769" s="250" t="s">
        <v>50742</v>
      </c>
      <c r="C23769" s="250">
        <v>210</v>
      </c>
      <c r="F23769" s="250" t="s">
        <v>31834</v>
      </c>
    </row>
    <row r="23770" spans="1:6">
      <c r="A23770" s="250" t="s">
        <v>31835</v>
      </c>
      <c r="B23770" s="250" t="s">
        <v>50743</v>
      </c>
      <c r="C23770" s="250">
        <v>9700</v>
      </c>
      <c r="F23770" s="250" t="s">
        <v>31835</v>
      </c>
    </row>
    <row r="23771" spans="1:6">
      <c r="A23771" s="250" t="s">
        <v>31836</v>
      </c>
      <c r="B23771" s="250" t="s">
        <v>50744</v>
      </c>
      <c r="C23771" s="250">
        <v>7000</v>
      </c>
      <c r="F23771" s="250" t="s">
        <v>31836</v>
      </c>
    </row>
    <row r="23772" spans="1:6">
      <c r="A23772" s="250" t="s">
        <v>31837</v>
      </c>
      <c r="B23772" s="250" t="s">
        <v>50743</v>
      </c>
      <c r="C23772" s="250">
        <v>7700</v>
      </c>
      <c r="F23772" s="250" t="s">
        <v>31837</v>
      </c>
    </row>
    <row r="23773" spans="1:6">
      <c r="A23773" s="250" t="s">
        <v>31838</v>
      </c>
      <c r="B23773" s="250" t="s">
        <v>50743</v>
      </c>
      <c r="C23773" s="250">
        <v>8200</v>
      </c>
      <c r="F23773" s="250" t="s">
        <v>31838</v>
      </c>
    </row>
    <row r="23774" spans="1:6">
      <c r="A23774" s="250" t="s">
        <v>31839</v>
      </c>
      <c r="B23774" s="250" t="s">
        <v>50743</v>
      </c>
      <c r="C23774" s="250">
        <v>6500</v>
      </c>
      <c r="F23774" s="250" t="s">
        <v>31839</v>
      </c>
    </row>
    <row r="23775" spans="1:6">
      <c r="A23775" s="250" t="s">
        <v>56717</v>
      </c>
      <c r="B23775" s="250" t="s">
        <v>50743</v>
      </c>
      <c r="C23775" s="250">
        <v>9000</v>
      </c>
      <c r="F23775" s="250" t="s">
        <v>56717</v>
      </c>
    </row>
    <row r="23776" spans="1:6">
      <c r="A23776" s="250" t="s">
        <v>31840</v>
      </c>
      <c r="B23776" s="250" t="s">
        <v>50743</v>
      </c>
      <c r="C23776" s="250">
        <v>8900</v>
      </c>
      <c r="F23776" s="250" t="s">
        <v>31840</v>
      </c>
    </row>
    <row r="23777" spans="1:6">
      <c r="A23777" s="250" t="s">
        <v>56718</v>
      </c>
      <c r="B23777" s="250" t="s">
        <v>50743</v>
      </c>
      <c r="C23777" s="250">
        <v>7700</v>
      </c>
      <c r="F23777" s="250" t="s">
        <v>56718</v>
      </c>
    </row>
    <row r="23778" spans="1:6">
      <c r="A23778" s="250" t="s">
        <v>31841</v>
      </c>
      <c r="B23778" s="250" t="s">
        <v>50745</v>
      </c>
      <c r="C23778" s="250">
        <v>10300</v>
      </c>
      <c r="F23778" s="250" t="s">
        <v>31841</v>
      </c>
    </row>
    <row r="23779" spans="1:6">
      <c r="A23779" s="250" t="s">
        <v>31842</v>
      </c>
      <c r="B23779" s="250" t="s">
        <v>50746</v>
      </c>
      <c r="C23779" s="250">
        <v>10300</v>
      </c>
      <c r="F23779" s="250" t="s">
        <v>31842</v>
      </c>
    </row>
    <row r="23780" spans="1:6">
      <c r="A23780" s="250" t="s">
        <v>31843</v>
      </c>
      <c r="B23780" s="250" t="s">
        <v>50747</v>
      </c>
      <c r="C23780" s="250">
        <v>6800</v>
      </c>
      <c r="F23780" s="250" t="s">
        <v>31843</v>
      </c>
    </row>
    <row r="23781" spans="1:6">
      <c r="A23781" s="250" t="s">
        <v>31845</v>
      </c>
      <c r="B23781" s="250" t="s">
        <v>50743</v>
      </c>
      <c r="C23781" s="250">
        <v>7000</v>
      </c>
      <c r="F23781" s="250" t="s">
        <v>31845</v>
      </c>
    </row>
    <row r="23782" spans="1:6">
      <c r="A23782" s="250" t="s">
        <v>31846</v>
      </c>
      <c r="B23782" s="250" t="s">
        <v>50743</v>
      </c>
      <c r="C23782" s="250">
        <v>7100</v>
      </c>
      <c r="F23782" s="250" t="s">
        <v>31846</v>
      </c>
    </row>
    <row r="23783" spans="1:6">
      <c r="A23783" s="250" t="s">
        <v>31847</v>
      </c>
      <c r="B23783" s="250" t="s">
        <v>50743</v>
      </c>
      <c r="C23783" s="250">
        <v>7700</v>
      </c>
      <c r="F23783" s="250" t="s">
        <v>31847</v>
      </c>
    </row>
    <row r="23784" spans="1:6">
      <c r="A23784" s="250" t="s">
        <v>31848</v>
      </c>
      <c r="B23784" s="250" t="s">
        <v>50743</v>
      </c>
      <c r="C23784" s="250">
        <v>6500</v>
      </c>
      <c r="F23784" s="250" t="s">
        <v>31848</v>
      </c>
    </row>
    <row r="23785" spans="1:6">
      <c r="A23785" s="250" t="s">
        <v>31849</v>
      </c>
      <c r="B23785" s="250" t="s">
        <v>50743</v>
      </c>
      <c r="C23785" s="250">
        <v>6500</v>
      </c>
      <c r="F23785" s="250" t="s">
        <v>31849</v>
      </c>
    </row>
    <row r="23786" spans="1:6">
      <c r="A23786" s="250" t="s">
        <v>31850</v>
      </c>
      <c r="B23786" s="250" t="s">
        <v>50746</v>
      </c>
      <c r="C23786" s="250">
        <v>13000</v>
      </c>
      <c r="F23786" s="250" t="s">
        <v>31850</v>
      </c>
    </row>
    <row r="23787" spans="1:6">
      <c r="A23787" s="250" t="s">
        <v>31851</v>
      </c>
      <c r="B23787" s="250" t="s">
        <v>50746</v>
      </c>
      <c r="C23787" s="250">
        <v>6900</v>
      </c>
      <c r="F23787" s="250" t="s">
        <v>31851</v>
      </c>
    </row>
    <row r="23788" spans="1:6">
      <c r="A23788" s="250" t="s">
        <v>31852</v>
      </c>
      <c r="B23788" s="250" t="s">
        <v>50743</v>
      </c>
      <c r="C23788" s="250">
        <v>7300</v>
      </c>
      <c r="F23788" s="250" t="s">
        <v>31852</v>
      </c>
    </row>
    <row r="23789" spans="1:6">
      <c r="A23789" s="250" t="s">
        <v>31853</v>
      </c>
      <c r="B23789" s="250" t="s">
        <v>50746</v>
      </c>
      <c r="C23789" s="250">
        <v>6500</v>
      </c>
      <c r="F23789" s="250" t="s">
        <v>31853</v>
      </c>
    </row>
    <row r="23790" spans="1:6">
      <c r="A23790" s="250" t="s">
        <v>31854</v>
      </c>
      <c r="B23790" s="250" t="s">
        <v>50743</v>
      </c>
      <c r="C23790" s="250">
        <v>6800</v>
      </c>
      <c r="F23790" s="250" t="s">
        <v>31854</v>
      </c>
    </row>
    <row r="23791" spans="1:6">
      <c r="A23791" s="250" t="s">
        <v>31855</v>
      </c>
      <c r="B23791" s="250" t="s">
        <v>50743</v>
      </c>
      <c r="C23791" s="250">
        <v>8700</v>
      </c>
      <c r="F23791" s="250" t="s">
        <v>31855</v>
      </c>
    </row>
    <row r="23792" spans="1:6">
      <c r="A23792" s="250" t="s">
        <v>31856</v>
      </c>
      <c r="B23792" s="250" t="s">
        <v>50749</v>
      </c>
      <c r="C23792" s="250">
        <v>9400</v>
      </c>
      <c r="F23792" s="250" t="s">
        <v>31856</v>
      </c>
    </row>
    <row r="23793" spans="1:6">
      <c r="A23793" s="250" t="s">
        <v>31857</v>
      </c>
      <c r="B23793" s="250" t="s">
        <v>50744</v>
      </c>
      <c r="C23793" s="250">
        <v>7400</v>
      </c>
      <c r="F23793" s="250" t="s">
        <v>31857</v>
      </c>
    </row>
    <row r="23794" spans="1:6">
      <c r="A23794" s="250" t="s">
        <v>31858</v>
      </c>
      <c r="B23794" s="250" t="s">
        <v>50748</v>
      </c>
      <c r="C23794" s="250">
        <v>6000</v>
      </c>
      <c r="F23794" s="250" t="s">
        <v>31858</v>
      </c>
    </row>
    <row r="23795" spans="1:6">
      <c r="A23795" s="250" t="s">
        <v>31859</v>
      </c>
      <c r="B23795" s="250" t="s">
        <v>50743</v>
      </c>
      <c r="C23795" s="250">
        <v>9000</v>
      </c>
      <c r="F23795" s="250" t="s">
        <v>31859</v>
      </c>
    </row>
    <row r="23796" spans="1:6">
      <c r="A23796" s="250" t="s">
        <v>31860</v>
      </c>
      <c r="B23796" s="250" t="s">
        <v>50743</v>
      </c>
      <c r="C23796" s="250">
        <v>9900</v>
      </c>
      <c r="F23796" s="250" t="s">
        <v>31860</v>
      </c>
    </row>
    <row r="23797" spans="1:6">
      <c r="A23797" s="250" t="s">
        <v>31861</v>
      </c>
      <c r="B23797" s="250" t="s">
        <v>50743</v>
      </c>
      <c r="C23797" s="250">
        <v>9300</v>
      </c>
      <c r="F23797" s="250" t="s">
        <v>31861</v>
      </c>
    </row>
    <row r="23798" spans="1:6">
      <c r="A23798" s="250" t="s">
        <v>31862</v>
      </c>
      <c r="B23798" s="250" t="s">
        <v>50743</v>
      </c>
      <c r="C23798" s="250">
        <v>6400</v>
      </c>
      <c r="F23798" s="250" t="s">
        <v>31862</v>
      </c>
    </row>
    <row r="23799" spans="1:6">
      <c r="A23799" s="250" t="s">
        <v>31863</v>
      </c>
      <c r="B23799" s="250" t="s">
        <v>50743</v>
      </c>
      <c r="C23799" s="250">
        <v>9300</v>
      </c>
      <c r="F23799" s="250" t="s">
        <v>31863</v>
      </c>
    </row>
    <row r="23800" spans="1:6">
      <c r="A23800" s="250" t="s">
        <v>31864</v>
      </c>
      <c r="B23800" s="250" t="s">
        <v>50749</v>
      </c>
      <c r="C23800" s="250">
        <v>9000</v>
      </c>
      <c r="F23800" s="250" t="s">
        <v>31864</v>
      </c>
    </row>
    <row r="23801" spans="1:6">
      <c r="A23801" s="250" t="s">
        <v>31865</v>
      </c>
      <c r="B23801" s="250" t="s">
        <v>50748</v>
      </c>
      <c r="C23801" s="250">
        <v>8800</v>
      </c>
      <c r="F23801" s="250" t="s">
        <v>31865</v>
      </c>
    </row>
    <row r="23802" spans="1:6">
      <c r="A23802" s="250" t="s">
        <v>31866</v>
      </c>
      <c r="B23802" s="250" t="s">
        <v>50743</v>
      </c>
      <c r="C23802" s="250">
        <v>9000</v>
      </c>
      <c r="F23802" s="250" t="s">
        <v>31866</v>
      </c>
    </row>
    <row r="23803" spans="1:6">
      <c r="A23803" s="250" t="s">
        <v>31867</v>
      </c>
      <c r="B23803" s="250" t="s">
        <v>50750</v>
      </c>
      <c r="C23803" s="250">
        <v>9000</v>
      </c>
      <c r="F23803" s="250" t="s">
        <v>31867</v>
      </c>
    </row>
    <row r="23804" spans="1:6">
      <c r="A23804" s="250" t="s">
        <v>31868</v>
      </c>
      <c r="B23804" s="250" t="s">
        <v>50748</v>
      </c>
      <c r="C23804" s="250">
        <v>9500</v>
      </c>
      <c r="F23804" s="250" t="s">
        <v>31868</v>
      </c>
    </row>
    <row r="23805" spans="1:6">
      <c r="A23805" s="250" t="s">
        <v>31869</v>
      </c>
      <c r="B23805" s="250" t="s">
        <v>50743</v>
      </c>
      <c r="C23805" s="250">
        <v>7700</v>
      </c>
      <c r="F23805" s="250" t="s">
        <v>31869</v>
      </c>
    </row>
    <row r="23806" spans="1:6">
      <c r="A23806" s="250" t="s">
        <v>31870</v>
      </c>
      <c r="B23806" s="250" t="s">
        <v>50743</v>
      </c>
      <c r="C23806" s="250">
        <v>8200</v>
      </c>
      <c r="F23806" s="250" t="s">
        <v>31870</v>
      </c>
    </row>
    <row r="23807" spans="1:6">
      <c r="A23807" s="250" t="s">
        <v>31871</v>
      </c>
      <c r="B23807" s="250" t="s">
        <v>50743</v>
      </c>
      <c r="C23807" s="250">
        <v>9000</v>
      </c>
      <c r="F23807" s="250" t="s">
        <v>31871</v>
      </c>
    </row>
    <row r="23808" spans="1:6">
      <c r="A23808" s="250" t="s">
        <v>31872</v>
      </c>
      <c r="B23808" s="250" t="s">
        <v>50743</v>
      </c>
      <c r="C23808" s="250">
        <v>9000</v>
      </c>
      <c r="F23808" s="250" t="s">
        <v>31872</v>
      </c>
    </row>
    <row r="23809" spans="1:6">
      <c r="A23809" s="250" t="s">
        <v>31873</v>
      </c>
      <c r="B23809" s="250" t="s">
        <v>50748</v>
      </c>
      <c r="C23809" s="250">
        <v>9700</v>
      </c>
      <c r="F23809" s="250" t="s">
        <v>31873</v>
      </c>
    </row>
    <row r="23810" spans="1:6">
      <c r="A23810" s="250" t="s">
        <v>31874</v>
      </c>
      <c r="B23810" s="250" t="s">
        <v>50751</v>
      </c>
      <c r="C23810" s="250">
        <v>320</v>
      </c>
      <c r="F23810" s="250" t="s">
        <v>31874</v>
      </c>
    </row>
    <row r="23811" spans="1:6">
      <c r="A23811" s="250" t="s">
        <v>31875</v>
      </c>
      <c r="B23811" s="250" t="s">
        <v>50752</v>
      </c>
      <c r="C23811" s="250">
        <v>66</v>
      </c>
      <c r="F23811" s="250" t="s">
        <v>31875</v>
      </c>
    </row>
    <row r="23812" spans="1:6">
      <c r="A23812" s="250" t="s">
        <v>56719</v>
      </c>
      <c r="B23812" s="250" t="s">
        <v>56720</v>
      </c>
      <c r="C23812" s="250">
        <v>66</v>
      </c>
      <c r="F23812" s="250" t="s">
        <v>56719</v>
      </c>
    </row>
    <row r="23813" spans="1:6">
      <c r="A23813" s="250" t="s">
        <v>31876</v>
      </c>
      <c r="B23813" s="250" t="s">
        <v>41108</v>
      </c>
      <c r="C23813" s="250">
        <v>170</v>
      </c>
      <c r="F23813" s="250" t="s">
        <v>31876</v>
      </c>
    </row>
    <row r="23814" spans="1:6">
      <c r="A23814" s="250" t="s">
        <v>31877</v>
      </c>
      <c r="B23814" s="250" t="s">
        <v>41108</v>
      </c>
      <c r="C23814" s="250">
        <v>150</v>
      </c>
      <c r="F23814" s="250" t="s">
        <v>31877</v>
      </c>
    </row>
    <row r="23815" spans="1:6">
      <c r="A23815" s="250" t="s">
        <v>31878</v>
      </c>
      <c r="B23815" s="250" t="s">
        <v>41108</v>
      </c>
      <c r="C23815" s="250">
        <v>250</v>
      </c>
      <c r="F23815" s="250" t="s">
        <v>31878</v>
      </c>
    </row>
    <row r="23816" spans="1:6">
      <c r="A23816" s="250" t="s">
        <v>31879</v>
      </c>
      <c r="B23816" s="250" t="s">
        <v>41108</v>
      </c>
      <c r="C23816" s="250">
        <v>310</v>
      </c>
      <c r="F23816" s="250" t="s">
        <v>31879</v>
      </c>
    </row>
    <row r="23817" spans="1:6">
      <c r="A23817" s="250" t="s">
        <v>31880</v>
      </c>
      <c r="B23817" s="250" t="s">
        <v>41108</v>
      </c>
      <c r="C23817" s="250">
        <v>310</v>
      </c>
      <c r="F23817" s="250" t="s">
        <v>31880</v>
      </c>
    </row>
    <row r="23818" spans="1:6">
      <c r="A23818" s="250" t="s">
        <v>31881</v>
      </c>
      <c r="B23818" s="250" t="s">
        <v>41108</v>
      </c>
      <c r="C23818" s="250">
        <v>800</v>
      </c>
      <c r="F23818" s="250" t="s">
        <v>31881</v>
      </c>
    </row>
    <row r="23819" spans="1:6">
      <c r="A23819" s="250" t="s">
        <v>31882</v>
      </c>
      <c r="B23819" s="250" t="s">
        <v>41108</v>
      </c>
      <c r="C23819" s="250">
        <v>750</v>
      </c>
      <c r="F23819" s="250" t="s">
        <v>31882</v>
      </c>
    </row>
    <row r="23820" spans="1:6">
      <c r="A23820" s="250" t="s">
        <v>56721</v>
      </c>
      <c r="B23820" s="250" t="s">
        <v>41108</v>
      </c>
      <c r="C23820" s="250">
        <v>190</v>
      </c>
      <c r="F23820" s="250" t="s">
        <v>56721</v>
      </c>
    </row>
    <row r="23821" spans="1:6">
      <c r="A23821" s="250" t="s">
        <v>31883</v>
      </c>
      <c r="B23821" s="250" t="s">
        <v>41108</v>
      </c>
      <c r="C23821" s="250">
        <v>580</v>
      </c>
      <c r="F23821" s="250" t="s">
        <v>31883</v>
      </c>
    </row>
    <row r="23822" spans="1:6">
      <c r="A23822" s="250" t="s">
        <v>31884</v>
      </c>
      <c r="B23822" s="250" t="s">
        <v>50753</v>
      </c>
      <c r="C23822" s="250">
        <v>180</v>
      </c>
      <c r="F23822" s="250" t="s">
        <v>31884</v>
      </c>
    </row>
    <row r="23823" spans="1:6">
      <c r="A23823" s="250" t="s">
        <v>31885</v>
      </c>
      <c r="B23823" s="250" t="s">
        <v>41108</v>
      </c>
      <c r="C23823" s="250">
        <v>570</v>
      </c>
      <c r="F23823" s="250" t="s">
        <v>31885</v>
      </c>
    </row>
    <row r="23824" spans="1:6">
      <c r="A23824" s="250" t="s">
        <v>31886</v>
      </c>
      <c r="B23824" s="250" t="s">
        <v>41108</v>
      </c>
      <c r="C23824" s="250">
        <v>2300</v>
      </c>
      <c r="F23824" s="250" t="s">
        <v>31886</v>
      </c>
    </row>
    <row r="23825" spans="1:6">
      <c r="A23825" s="250" t="s">
        <v>31887</v>
      </c>
      <c r="B23825" s="250" t="s">
        <v>41108</v>
      </c>
      <c r="C23825" s="250">
        <v>630</v>
      </c>
      <c r="F23825" s="250" t="s">
        <v>31887</v>
      </c>
    </row>
    <row r="23826" spans="1:6">
      <c r="A23826" s="250" t="s">
        <v>31888</v>
      </c>
      <c r="B23826" s="250" t="s">
        <v>41108</v>
      </c>
      <c r="C23826" s="250">
        <v>720</v>
      </c>
      <c r="F23826" s="250" t="s">
        <v>31888</v>
      </c>
    </row>
    <row r="23827" spans="1:6">
      <c r="A23827" s="250" t="s">
        <v>31889</v>
      </c>
      <c r="B23827" s="250" t="s">
        <v>41108</v>
      </c>
      <c r="C23827" s="250">
        <v>6100</v>
      </c>
      <c r="F23827" s="250" t="s">
        <v>31889</v>
      </c>
    </row>
    <row r="23828" spans="1:6">
      <c r="A23828" s="250" t="s">
        <v>31890</v>
      </c>
      <c r="B23828" s="250" t="s">
        <v>50754</v>
      </c>
      <c r="C23828" s="250">
        <v>720</v>
      </c>
      <c r="F23828" s="250" t="s">
        <v>31890</v>
      </c>
    </row>
    <row r="23829" spans="1:6">
      <c r="A23829" s="250" t="s">
        <v>31891</v>
      </c>
      <c r="B23829" s="250" t="s">
        <v>41108</v>
      </c>
      <c r="C23829" s="250">
        <v>710</v>
      </c>
      <c r="F23829" s="250" t="s">
        <v>31891</v>
      </c>
    </row>
    <row r="23830" spans="1:6">
      <c r="A23830" s="250" t="s">
        <v>31892</v>
      </c>
      <c r="B23830" s="250" t="s">
        <v>41108</v>
      </c>
      <c r="C23830" s="250">
        <v>540</v>
      </c>
      <c r="F23830" s="250" t="s">
        <v>31892</v>
      </c>
    </row>
    <row r="23831" spans="1:6">
      <c r="A23831" s="250" t="s">
        <v>31893</v>
      </c>
      <c r="B23831" s="250" t="s">
        <v>41108</v>
      </c>
      <c r="C23831" s="250">
        <v>200</v>
      </c>
      <c r="F23831" s="250" t="s">
        <v>31893</v>
      </c>
    </row>
    <row r="23832" spans="1:6">
      <c r="A23832" s="250" t="s">
        <v>31894</v>
      </c>
      <c r="B23832" s="250" t="s">
        <v>41108</v>
      </c>
      <c r="C23832" s="250">
        <v>310</v>
      </c>
      <c r="F23832" s="250" t="s">
        <v>31894</v>
      </c>
    </row>
    <row r="23833" spans="1:6">
      <c r="A23833" s="250" t="s">
        <v>31895</v>
      </c>
      <c r="B23833" s="250" t="s">
        <v>41108</v>
      </c>
      <c r="C23833" s="250">
        <v>310</v>
      </c>
      <c r="F23833" s="250" t="s">
        <v>31895</v>
      </c>
    </row>
    <row r="23834" spans="1:6">
      <c r="A23834" s="250" t="s">
        <v>31896</v>
      </c>
      <c r="B23834" s="250" t="s">
        <v>41108</v>
      </c>
      <c r="C23834" s="250">
        <v>530</v>
      </c>
      <c r="F23834" s="250" t="s">
        <v>31896</v>
      </c>
    </row>
    <row r="23835" spans="1:6">
      <c r="A23835" s="250" t="s">
        <v>31897</v>
      </c>
      <c r="B23835" s="250" t="s">
        <v>41108</v>
      </c>
      <c r="C23835" s="250">
        <v>99</v>
      </c>
      <c r="F23835" s="250" t="s">
        <v>31897</v>
      </c>
    </row>
    <row r="23836" spans="1:6">
      <c r="A23836" s="250" t="s">
        <v>31898</v>
      </c>
      <c r="B23836" s="250" t="s">
        <v>41108</v>
      </c>
      <c r="C23836" s="250">
        <v>99</v>
      </c>
      <c r="F23836" s="250" t="s">
        <v>31898</v>
      </c>
    </row>
    <row r="23837" spans="1:6">
      <c r="A23837" s="250" t="s">
        <v>56722</v>
      </c>
      <c r="B23837" s="250" t="s">
        <v>56723</v>
      </c>
      <c r="C23837" s="250">
        <v>1150</v>
      </c>
      <c r="F23837" s="250" t="s">
        <v>56722</v>
      </c>
    </row>
    <row r="23838" spans="1:6">
      <c r="A23838" s="250" t="s">
        <v>31900</v>
      </c>
      <c r="B23838" s="250" t="s">
        <v>47411</v>
      </c>
      <c r="C23838" s="250">
        <v>24400</v>
      </c>
      <c r="F23838" s="250" t="s">
        <v>31900</v>
      </c>
    </row>
    <row r="23839" spans="1:6">
      <c r="A23839" s="250" t="s">
        <v>31901</v>
      </c>
      <c r="B23839" s="250" t="s">
        <v>50716</v>
      </c>
      <c r="C23839" s="250">
        <v>24400</v>
      </c>
      <c r="F23839" s="250" t="s">
        <v>31901</v>
      </c>
    </row>
    <row r="23840" spans="1:6">
      <c r="A23840" s="250" t="s">
        <v>31902</v>
      </c>
      <c r="B23840" s="250" t="s">
        <v>50716</v>
      </c>
      <c r="C23840" s="250">
        <v>24400</v>
      </c>
      <c r="F23840" s="250" t="s">
        <v>31902</v>
      </c>
    </row>
    <row r="23841" spans="1:6">
      <c r="A23841" s="250" t="s">
        <v>31903</v>
      </c>
      <c r="B23841" s="250" t="s">
        <v>50716</v>
      </c>
      <c r="C23841" s="250">
        <v>24400</v>
      </c>
      <c r="F23841" s="250" t="s">
        <v>31903</v>
      </c>
    </row>
    <row r="23842" spans="1:6">
      <c r="A23842" s="250" t="s">
        <v>31904</v>
      </c>
      <c r="B23842" s="250" t="s">
        <v>50503</v>
      </c>
      <c r="C23842" s="250">
        <v>26000</v>
      </c>
      <c r="F23842" s="250" t="s">
        <v>31904</v>
      </c>
    </row>
    <row r="23843" spans="1:6">
      <c r="A23843" s="250" t="s">
        <v>31899</v>
      </c>
      <c r="B23843" s="250" t="s">
        <v>47411</v>
      </c>
      <c r="C23843" s="250">
        <v>24400</v>
      </c>
      <c r="F23843" s="250" t="s">
        <v>31899</v>
      </c>
    </row>
    <row r="23844" spans="1:6">
      <c r="A23844" s="250" t="s">
        <v>31905</v>
      </c>
      <c r="B23844" s="250" t="s">
        <v>50716</v>
      </c>
      <c r="C23844" s="250">
        <v>36100</v>
      </c>
      <c r="F23844" s="250" t="s">
        <v>31905</v>
      </c>
    </row>
    <row r="23845" spans="1:6">
      <c r="A23845" s="250" t="s">
        <v>31906</v>
      </c>
      <c r="B23845" s="250" t="s">
        <v>50716</v>
      </c>
      <c r="C23845" s="250">
        <v>33700</v>
      </c>
      <c r="F23845" s="250" t="s">
        <v>31906</v>
      </c>
    </row>
    <row r="23846" spans="1:6">
      <c r="A23846" s="250" t="s">
        <v>31907</v>
      </c>
      <c r="B23846" s="250" t="s">
        <v>50755</v>
      </c>
      <c r="C23846" s="250">
        <v>12400</v>
      </c>
      <c r="F23846" s="250" t="s">
        <v>31907</v>
      </c>
    </row>
    <row r="23847" spans="1:6">
      <c r="A23847" s="250" t="s">
        <v>31908</v>
      </c>
      <c r="B23847" s="250" t="s">
        <v>50756</v>
      </c>
      <c r="C23847" s="250">
        <v>11800</v>
      </c>
      <c r="F23847" s="250" t="s">
        <v>31908</v>
      </c>
    </row>
    <row r="23848" spans="1:6">
      <c r="A23848" s="250" t="s">
        <v>31909</v>
      </c>
      <c r="B23848" s="250" t="s">
        <v>50757</v>
      </c>
      <c r="C23848" s="250">
        <v>11800</v>
      </c>
      <c r="F23848" s="250" t="s">
        <v>31909</v>
      </c>
    </row>
    <row r="23849" spans="1:6">
      <c r="A23849" s="250" t="s">
        <v>31910</v>
      </c>
      <c r="B23849" s="250" t="s">
        <v>50758</v>
      </c>
      <c r="C23849" s="250">
        <v>11800</v>
      </c>
      <c r="F23849" s="250" t="s">
        <v>31910</v>
      </c>
    </row>
    <row r="23850" spans="1:6">
      <c r="A23850" s="250" t="s">
        <v>31911</v>
      </c>
      <c r="B23850" s="250" t="s">
        <v>48462</v>
      </c>
      <c r="C23850" s="250">
        <v>750</v>
      </c>
      <c r="F23850" s="250" t="s">
        <v>31911</v>
      </c>
    </row>
    <row r="23851" spans="1:6">
      <c r="A23851" s="250" t="s">
        <v>31912</v>
      </c>
      <c r="B23851" s="250" t="s">
        <v>50535</v>
      </c>
      <c r="C23851" s="250">
        <v>790</v>
      </c>
      <c r="F23851" s="250" t="s">
        <v>31912</v>
      </c>
    </row>
    <row r="23852" spans="1:6">
      <c r="A23852" s="250" t="s">
        <v>31913</v>
      </c>
      <c r="B23852" s="250" t="s">
        <v>50345</v>
      </c>
      <c r="C23852" s="250">
        <v>12000</v>
      </c>
      <c r="F23852" s="250" t="s">
        <v>31913</v>
      </c>
    </row>
    <row r="23853" spans="1:6">
      <c r="A23853" s="250" t="s">
        <v>31914</v>
      </c>
      <c r="B23853" s="250" t="s">
        <v>48945</v>
      </c>
      <c r="C23853" s="250">
        <v>12500</v>
      </c>
      <c r="F23853" s="250" t="s">
        <v>31914</v>
      </c>
    </row>
    <row r="23854" spans="1:6">
      <c r="A23854" s="250" t="s">
        <v>31915</v>
      </c>
      <c r="B23854" s="250" t="s">
        <v>48510</v>
      </c>
      <c r="C23854" s="250">
        <v>19100</v>
      </c>
      <c r="F23854" s="250" t="s">
        <v>31915</v>
      </c>
    </row>
    <row r="23855" spans="1:6">
      <c r="A23855" s="250" t="s">
        <v>31916</v>
      </c>
      <c r="B23855" s="250" t="s">
        <v>48494</v>
      </c>
      <c r="C23855" s="250">
        <v>19100</v>
      </c>
      <c r="F23855" s="250" t="s">
        <v>31916</v>
      </c>
    </row>
    <row r="23856" spans="1:6">
      <c r="A23856" s="250" t="s">
        <v>31918</v>
      </c>
      <c r="B23856" s="250" t="s">
        <v>48510</v>
      </c>
      <c r="C23856" s="250">
        <v>16400</v>
      </c>
      <c r="F23856" s="250" t="s">
        <v>31918</v>
      </c>
    </row>
    <row r="23857" spans="1:6">
      <c r="A23857" s="250" t="s">
        <v>31917</v>
      </c>
      <c r="B23857" s="250" t="s">
        <v>48510</v>
      </c>
      <c r="C23857" s="250">
        <v>23500</v>
      </c>
      <c r="F23857" s="250" t="s">
        <v>31917</v>
      </c>
    </row>
    <row r="23858" spans="1:6">
      <c r="A23858" s="250" t="s">
        <v>31919</v>
      </c>
      <c r="B23858" s="250" t="s">
        <v>48593</v>
      </c>
      <c r="C23858" s="250">
        <v>5300</v>
      </c>
      <c r="F23858" s="250" t="s">
        <v>31919</v>
      </c>
    </row>
    <row r="23859" spans="1:6">
      <c r="A23859" s="250" t="s">
        <v>31920</v>
      </c>
      <c r="B23859" s="250" t="s">
        <v>48560</v>
      </c>
      <c r="C23859" s="250">
        <v>5000</v>
      </c>
      <c r="F23859" s="250" t="s">
        <v>31920</v>
      </c>
    </row>
    <row r="23860" spans="1:6">
      <c r="A23860" s="250" t="s">
        <v>31921</v>
      </c>
      <c r="B23860" s="250" t="s">
        <v>40282</v>
      </c>
      <c r="C23860" s="250">
        <v>2000</v>
      </c>
      <c r="F23860" s="250" t="s">
        <v>31921</v>
      </c>
    </row>
    <row r="23861" spans="1:6">
      <c r="A23861" s="250" t="s">
        <v>31922</v>
      </c>
      <c r="B23861" s="250" t="s">
        <v>48647</v>
      </c>
      <c r="C23861" s="250">
        <v>2700</v>
      </c>
      <c r="F23861" s="250" t="s">
        <v>31922</v>
      </c>
    </row>
    <row r="23862" spans="1:6">
      <c r="A23862" s="250" t="s">
        <v>31923</v>
      </c>
      <c r="B23862" s="250" t="s">
        <v>40282</v>
      </c>
      <c r="C23862" s="250">
        <v>2000</v>
      </c>
      <c r="F23862" s="250" t="s">
        <v>31923</v>
      </c>
    </row>
    <row r="23863" spans="1:6">
      <c r="A23863" s="250" t="s">
        <v>31924</v>
      </c>
      <c r="B23863" s="250" t="s">
        <v>48589</v>
      </c>
      <c r="C23863" s="250">
        <v>1050</v>
      </c>
      <c r="F23863" s="250" t="s">
        <v>31924</v>
      </c>
    </row>
    <row r="23864" spans="1:6">
      <c r="A23864" s="250" t="s">
        <v>31925</v>
      </c>
      <c r="B23864" s="250" t="s">
        <v>48680</v>
      </c>
      <c r="C23864" s="250">
        <v>8200</v>
      </c>
      <c r="F23864" s="250" t="s">
        <v>31925</v>
      </c>
    </row>
    <row r="23865" spans="1:6">
      <c r="A23865" s="250" t="s">
        <v>31926</v>
      </c>
      <c r="B23865" s="250" t="s">
        <v>48494</v>
      </c>
      <c r="C23865" s="250">
        <v>16400</v>
      </c>
      <c r="F23865" s="250" t="s">
        <v>31926</v>
      </c>
    </row>
    <row r="23866" spans="1:6">
      <c r="A23866" s="250" t="s">
        <v>31927</v>
      </c>
      <c r="B23866" s="250" t="s">
        <v>48494</v>
      </c>
      <c r="C23866" s="250">
        <v>11600</v>
      </c>
      <c r="F23866" s="250" t="s">
        <v>31927</v>
      </c>
    </row>
    <row r="23867" spans="1:6">
      <c r="A23867" s="250" t="s">
        <v>31928</v>
      </c>
      <c r="B23867" s="250" t="s">
        <v>48510</v>
      </c>
      <c r="C23867" s="250">
        <v>16500</v>
      </c>
      <c r="F23867" s="250" t="s">
        <v>31928</v>
      </c>
    </row>
    <row r="23868" spans="1:6">
      <c r="A23868" s="250" t="s">
        <v>31929</v>
      </c>
      <c r="B23868" s="250" t="s">
        <v>48755</v>
      </c>
      <c r="C23868" s="250">
        <v>220</v>
      </c>
      <c r="F23868" s="250" t="s">
        <v>31929</v>
      </c>
    </row>
    <row r="23869" spans="1:6">
      <c r="A23869" s="250" t="s">
        <v>31930</v>
      </c>
      <c r="B23869" s="250" t="s">
        <v>48560</v>
      </c>
      <c r="C23869" s="250">
        <v>7100</v>
      </c>
      <c r="F23869" s="250" t="s">
        <v>31930</v>
      </c>
    </row>
    <row r="23870" spans="1:6">
      <c r="A23870" s="250" t="s">
        <v>31931</v>
      </c>
      <c r="B23870" s="250" t="s">
        <v>50759</v>
      </c>
      <c r="C23870" s="250">
        <v>3500</v>
      </c>
      <c r="F23870" s="250" t="s">
        <v>31931</v>
      </c>
    </row>
    <row r="23871" spans="1:6">
      <c r="A23871" s="250" t="s">
        <v>31932</v>
      </c>
      <c r="B23871" s="250" t="s">
        <v>50760</v>
      </c>
      <c r="C23871" s="250">
        <v>2200</v>
      </c>
      <c r="F23871" s="250" t="s">
        <v>31932</v>
      </c>
    </row>
    <row r="23872" spans="1:6">
      <c r="A23872" s="250" t="s">
        <v>31933</v>
      </c>
      <c r="B23872" s="250" t="s">
        <v>50761</v>
      </c>
      <c r="C23872" s="250">
        <v>18400</v>
      </c>
      <c r="F23872" s="250" t="s">
        <v>31933</v>
      </c>
    </row>
    <row r="23873" spans="1:6">
      <c r="A23873" s="250" t="s">
        <v>31934</v>
      </c>
      <c r="B23873" s="250" t="s">
        <v>50761</v>
      </c>
      <c r="C23873" s="250">
        <v>12300</v>
      </c>
      <c r="F23873" s="250" t="s">
        <v>31934</v>
      </c>
    </row>
    <row r="23874" spans="1:6">
      <c r="A23874" s="250" t="s">
        <v>31935</v>
      </c>
      <c r="B23874" s="250" t="s">
        <v>50761</v>
      </c>
      <c r="C23874" s="250">
        <v>18400</v>
      </c>
      <c r="F23874" s="250" t="s">
        <v>31935</v>
      </c>
    </row>
    <row r="23875" spans="1:6">
      <c r="A23875" s="250" t="s">
        <v>31936</v>
      </c>
      <c r="B23875" s="250" t="s">
        <v>48755</v>
      </c>
      <c r="C23875" s="250">
        <v>200</v>
      </c>
      <c r="F23875" s="250" t="s">
        <v>31936</v>
      </c>
    </row>
    <row r="23876" spans="1:6">
      <c r="A23876" s="250" t="s">
        <v>31937</v>
      </c>
      <c r="B23876" s="250" t="s">
        <v>50762</v>
      </c>
      <c r="C23876" s="250">
        <v>61</v>
      </c>
      <c r="F23876" s="250" t="s">
        <v>31937</v>
      </c>
    </row>
    <row r="23877" spans="1:6">
      <c r="A23877" s="250" t="s">
        <v>31938</v>
      </c>
      <c r="B23877" s="250" t="s">
        <v>50763</v>
      </c>
      <c r="C23877" s="250">
        <v>350</v>
      </c>
      <c r="F23877" s="250" t="s">
        <v>31938</v>
      </c>
    </row>
    <row r="23878" spans="1:6">
      <c r="A23878" s="250" t="s">
        <v>31939</v>
      </c>
      <c r="B23878" s="250" t="s">
        <v>50663</v>
      </c>
      <c r="C23878" s="250">
        <v>730</v>
      </c>
      <c r="F23878" s="250" t="s">
        <v>31939</v>
      </c>
    </row>
    <row r="23879" spans="1:6">
      <c r="A23879" s="250" t="s">
        <v>31940</v>
      </c>
      <c r="B23879" s="250" t="s">
        <v>50525</v>
      </c>
      <c r="C23879" s="250">
        <v>57</v>
      </c>
      <c r="F23879" s="250" t="s">
        <v>31940</v>
      </c>
    </row>
    <row r="23880" spans="1:6">
      <c r="A23880" s="250" t="s">
        <v>31941</v>
      </c>
      <c r="B23880" s="250" t="s">
        <v>50764</v>
      </c>
      <c r="C23880" s="250">
        <v>620</v>
      </c>
      <c r="F23880" s="250" t="s">
        <v>31941</v>
      </c>
    </row>
    <row r="23881" spans="1:6">
      <c r="A23881" s="250" t="s">
        <v>31942</v>
      </c>
      <c r="B23881" s="250" t="s">
        <v>46715</v>
      </c>
      <c r="C23881" s="250">
        <v>350</v>
      </c>
      <c r="F23881" s="250" t="s">
        <v>31942</v>
      </c>
    </row>
    <row r="23882" spans="1:6">
      <c r="A23882" s="250" t="s">
        <v>31943</v>
      </c>
      <c r="B23882" s="250" t="s">
        <v>50765</v>
      </c>
      <c r="C23882" s="250">
        <v>265</v>
      </c>
      <c r="F23882" s="250" t="s">
        <v>31943</v>
      </c>
    </row>
    <row r="23883" spans="1:6">
      <c r="A23883" s="250" t="s">
        <v>31944</v>
      </c>
      <c r="B23883" s="250" t="s">
        <v>46715</v>
      </c>
      <c r="C23883" s="250">
        <v>330</v>
      </c>
      <c r="F23883" s="250" t="s">
        <v>31944</v>
      </c>
    </row>
    <row r="23884" spans="1:6">
      <c r="A23884" s="250" t="s">
        <v>31945</v>
      </c>
      <c r="B23884" s="250" t="s">
        <v>50766</v>
      </c>
      <c r="C23884" s="250">
        <v>1050</v>
      </c>
      <c r="F23884" s="250" t="s">
        <v>31945</v>
      </c>
    </row>
    <row r="23885" spans="1:6">
      <c r="A23885" s="250" t="s">
        <v>31946</v>
      </c>
      <c r="B23885" s="250" t="s">
        <v>50536</v>
      </c>
      <c r="C23885" s="250">
        <v>460</v>
      </c>
      <c r="F23885" s="250" t="s">
        <v>31946</v>
      </c>
    </row>
    <row r="23886" spans="1:6">
      <c r="A23886" s="250" t="s">
        <v>31947</v>
      </c>
      <c r="B23886" s="250" t="s">
        <v>50763</v>
      </c>
      <c r="C23886" s="250">
        <v>320</v>
      </c>
      <c r="F23886" s="250" t="s">
        <v>31947</v>
      </c>
    </row>
    <row r="23887" spans="1:6">
      <c r="A23887" s="250" t="s">
        <v>31948</v>
      </c>
      <c r="B23887" s="250" t="s">
        <v>37660</v>
      </c>
      <c r="C23887" s="250">
        <v>230</v>
      </c>
      <c r="F23887" s="250" t="s">
        <v>31948</v>
      </c>
    </row>
    <row r="23888" spans="1:6">
      <c r="A23888" s="250" t="s">
        <v>31949</v>
      </c>
      <c r="B23888" s="250" t="s">
        <v>48667</v>
      </c>
      <c r="C23888" s="250">
        <v>3600</v>
      </c>
      <c r="F23888" s="250" t="s">
        <v>31949</v>
      </c>
    </row>
    <row r="23889" spans="1:6">
      <c r="A23889" s="250" t="s">
        <v>31951</v>
      </c>
      <c r="B23889" s="250" t="s">
        <v>50768</v>
      </c>
      <c r="C23889" s="250">
        <v>57</v>
      </c>
      <c r="F23889" s="250" t="s">
        <v>31951</v>
      </c>
    </row>
    <row r="23890" spans="1:6">
      <c r="A23890" s="250" t="s">
        <v>31950</v>
      </c>
      <c r="B23890" s="250" t="s">
        <v>50767</v>
      </c>
      <c r="C23890" s="250">
        <v>57</v>
      </c>
      <c r="F23890" s="250" t="s">
        <v>31950</v>
      </c>
    </row>
    <row r="23891" spans="1:6">
      <c r="A23891" s="250" t="s">
        <v>31952</v>
      </c>
      <c r="B23891" s="250" t="s">
        <v>50769</v>
      </c>
      <c r="C23891" s="250">
        <v>1200</v>
      </c>
      <c r="F23891" s="250" t="s">
        <v>31952</v>
      </c>
    </row>
    <row r="23892" spans="1:6">
      <c r="A23892" s="250" t="s">
        <v>31953</v>
      </c>
      <c r="B23892" s="250" t="s">
        <v>46715</v>
      </c>
      <c r="C23892" s="250">
        <v>110</v>
      </c>
      <c r="F23892" s="250" t="s">
        <v>31953</v>
      </c>
    </row>
    <row r="23893" spans="1:6">
      <c r="A23893" s="250" t="s">
        <v>31954</v>
      </c>
      <c r="B23893" s="250" t="s">
        <v>50544</v>
      </c>
      <c r="C23893" s="250">
        <v>620</v>
      </c>
      <c r="F23893" s="250" t="s">
        <v>31954</v>
      </c>
    </row>
    <row r="23894" spans="1:6">
      <c r="A23894" s="250" t="s">
        <v>31955</v>
      </c>
      <c r="B23894" s="250" t="s">
        <v>50770</v>
      </c>
      <c r="C23894" s="250">
        <v>265</v>
      </c>
      <c r="F23894" s="250" t="s">
        <v>31955</v>
      </c>
    </row>
    <row r="23895" spans="1:6">
      <c r="A23895" s="250" t="s">
        <v>31956</v>
      </c>
      <c r="B23895" s="250" t="s">
        <v>39880</v>
      </c>
      <c r="C23895" s="250">
        <v>190</v>
      </c>
      <c r="F23895" s="250" t="s">
        <v>31956</v>
      </c>
    </row>
    <row r="23896" spans="1:6">
      <c r="A23896" s="250" t="s">
        <v>31957</v>
      </c>
      <c r="B23896" s="250" t="s">
        <v>50771</v>
      </c>
      <c r="C23896" s="250">
        <v>90</v>
      </c>
      <c r="F23896" s="250" t="s">
        <v>31957</v>
      </c>
    </row>
    <row r="23897" spans="1:6">
      <c r="A23897" s="250" t="s">
        <v>31958</v>
      </c>
      <c r="B23897" s="250" t="s">
        <v>50772</v>
      </c>
      <c r="C23897" s="250">
        <v>90</v>
      </c>
      <c r="F23897" s="250" t="s">
        <v>31958</v>
      </c>
    </row>
    <row r="23898" spans="1:6">
      <c r="A23898" s="250" t="s">
        <v>31959</v>
      </c>
      <c r="B23898" s="250" t="s">
        <v>39625</v>
      </c>
      <c r="C23898" s="250">
        <v>90</v>
      </c>
      <c r="F23898" s="250" t="s">
        <v>31959</v>
      </c>
    </row>
    <row r="23899" spans="1:6">
      <c r="A23899" s="250" t="s">
        <v>31960</v>
      </c>
      <c r="B23899" s="250" t="s">
        <v>46715</v>
      </c>
      <c r="C23899" s="250">
        <v>36</v>
      </c>
      <c r="F23899" s="250" t="s">
        <v>31960</v>
      </c>
    </row>
    <row r="23900" spans="1:6">
      <c r="A23900" s="250" t="s">
        <v>31961</v>
      </c>
      <c r="B23900" s="250" t="s">
        <v>74</v>
      </c>
      <c r="C23900" s="250">
        <v>38</v>
      </c>
      <c r="F23900" s="250" t="s">
        <v>31961</v>
      </c>
    </row>
    <row r="23901" spans="1:6">
      <c r="A23901" s="250" t="s">
        <v>31962</v>
      </c>
      <c r="B23901" s="250" t="s">
        <v>50773</v>
      </c>
      <c r="C23901" s="250">
        <v>330</v>
      </c>
      <c r="F23901" s="250" t="s">
        <v>31962</v>
      </c>
    </row>
    <row r="23902" spans="1:6">
      <c r="A23902" s="250" t="s">
        <v>31963</v>
      </c>
      <c r="B23902" s="250" t="s">
        <v>50774</v>
      </c>
      <c r="C23902" s="250">
        <v>980</v>
      </c>
      <c r="F23902" s="250" t="s">
        <v>31963</v>
      </c>
    </row>
    <row r="23903" spans="1:6">
      <c r="A23903" s="250" t="s">
        <v>31964</v>
      </c>
      <c r="B23903" s="250" t="s">
        <v>50775</v>
      </c>
      <c r="C23903" s="250">
        <v>1100</v>
      </c>
      <c r="F23903" s="250" t="s">
        <v>31964</v>
      </c>
    </row>
    <row r="23904" spans="1:6">
      <c r="A23904" s="250" t="s">
        <v>56724</v>
      </c>
      <c r="B23904" s="250" t="s">
        <v>56725</v>
      </c>
      <c r="C23904" s="250">
        <v>440</v>
      </c>
      <c r="F23904" s="250" t="s">
        <v>56724</v>
      </c>
    </row>
    <row r="23905" spans="1:6">
      <c r="A23905" s="250" t="s">
        <v>31965</v>
      </c>
      <c r="B23905" s="250" t="s">
        <v>48462</v>
      </c>
      <c r="C23905" s="250">
        <v>760</v>
      </c>
      <c r="F23905" s="250" t="s">
        <v>31965</v>
      </c>
    </row>
    <row r="23906" spans="1:6">
      <c r="A23906" s="250" t="s">
        <v>31966</v>
      </c>
      <c r="B23906" s="250" t="s">
        <v>50776</v>
      </c>
      <c r="C23906" s="250">
        <v>1650</v>
      </c>
      <c r="F23906" s="250" t="s">
        <v>31966</v>
      </c>
    </row>
    <row r="23907" spans="1:6">
      <c r="A23907" s="250" t="s">
        <v>31967</v>
      </c>
      <c r="B23907" s="250" t="s">
        <v>48755</v>
      </c>
      <c r="C23907" s="250">
        <v>230</v>
      </c>
      <c r="F23907" s="250" t="s">
        <v>31967</v>
      </c>
    </row>
    <row r="23908" spans="1:6">
      <c r="A23908" s="250" t="s">
        <v>56726</v>
      </c>
      <c r="B23908" s="250" t="s">
        <v>56727</v>
      </c>
      <c r="C23908" s="250">
        <v>4500</v>
      </c>
      <c r="F23908" s="250" t="s">
        <v>56726</v>
      </c>
    </row>
    <row r="23909" spans="1:6">
      <c r="A23909" s="250" t="s">
        <v>31968</v>
      </c>
      <c r="B23909" s="250" t="s">
        <v>50777</v>
      </c>
      <c r="C23909" s="250">
        <v>690</v>
      </c>
      <c r="F23909" s="250" t="s">
        <v>31968</v>
      </c>
    </row>
    <row r="23910" spans="1:6">
      <c r="A23910" s="250" t="s">
        <v>31969</v>
      </c>
      <c r="B23910" s="250" t="s">
        <v>47085</v>
      </c>
      <c r="C23910" s="250">
        <v>220</v>
      </c>
      <c r="F23910" s="250" t="s">
        <v>31969</v>
      </c>
    </row>
    <row r="23911" spans="1:6">
      <c r="A23911" s="250" t="s">
        <v>31970</v>
      </c>
      <c r="B23911" s="250" t="s">
        <v>48527</v>
      </c>
      <c r="C23911" s="250">
        <v>15000</v>
      </c>
      <c r="F23911" s="250" t="s">
        <v>31970</v>
      </c>
    </row>
    <row r="23912" spans="1:6">
      <c r="A23912" s="250" t="s">
        <v>31971</v>
      </c>
      <c r="B23912" s="250" t="s">
        <v>50778</v>
      </c>
      <c r="C23912" s="250">
        <v>1500</v>
      </c>
      <c r="F23912" s="250" t="s">
        <v>31971</v>
      </c>
    </row>
    <row r="23913" spans="1:6">
      <c r="A23913" s="250" t="s">
        <v>31972</v>
      </c>
      <c r="B23913" s="250" t="s">
        <v>50524</v>
      </c>
      <c r="C23913" s="250">
        <v>550</v>
      </c>
      <c r="F23913" s="250" t="s">
        <v>31972</v>
      </c>
    </row>
    <row r="23914" spans="1:6">
      <c r="A23914" s="250" t="s">
        <v>31973</v>
      </c>
      <c r="B23914" s="250" t="s">
        <v>50779</v>
      </c>
      <c r="C23914" s="250">
        <v>3300</v>
      </c>
      <c r="F23914" s="250" t="s">
        <v>31973</v>
      </c>
    </row>
    <row r="23915" spans="1:6">
      <c r="A23915" s="250" t="s">
        <v>31974</v>
      </c>
      <c r="B23915" s="250" t="s">
        <v>50349</v>
      </c>
      <c r="C23915" s="250">
        <v>5400</v>
      </c>
      <c r="F23915" s="250" t="s">
        <v>31974</v>
      </c>
    </row>
    <row r="23916" spans="1:6">
      <c r="A23916" s="250" t="s">
        <v>31975</v>
      </c>
      <c r="B23916" s="250" t="s">
        <v>50549</v>
      </c>
      <c r="C23916" s="250">
        <v>560</v>
      </c>
      <c r="F23916" s="250" t="s">
        <v>31975</v>
      </c>
    </row>
    <row r="23917" spans="1:6">
      <c r="A23917" s="250" t="s">
        <v>31976</v>
      </c>
      <c r="B23917" s="250" t="s">
        <v>46715</v>
      </c>
      <c r="C23917" s="250">
        <v>360</v>
      </c>
      <c r="F23917" s="250" t="s">
        <v>31976</v>
      </c>
    </row>
    <row r="23918" spans="1:6">
      <c r="A23918" s="250" t="s">
        <v>31977</v>
      </c>
      <c r="B23918" s="250" t="s">
        <v>48546</v>
      </c>
      <c r="C23918" s="250">
        <v>1450</v>
      </c>
      <c r="F23918" s="250" t="s">
        <v>31977</v>
      </c>
    </row>
    <row r="23919" spans="1:6">
      <c r="A23919" s="250" t="s">
        <v>31978</v>
      </c>
      <c r="B23919" s="250" t="s">
        <v>48923</v>
      </c>
      <c r="C23919" s="250">
        <v>2200</v>
      </c>
      <c r="F23919" s="250" t="s">
        <v>31978</v>
      </c>
    </row>
    <row r="23920" spans="1:6">
      <c r="A23920" s="250" t="s">
        <v>31979</v>
      </c>
      <c r="B23920" s="250" t="s">
        <v>46715</v>
      </c>
      <c r="C23920" s="250">
        <v>870</v>
      </c>
      <c r="F23920" s="250" t="s">
        <v>31979</v>
      </c>
    </row>
    <row r="23921" spans="1:6">
      <c r="A23921" s="250" t="s">
        <v>31980</v>
      </c>
      <c r="B23921" s="250" t="s">
        <v>50780</v>
      </c>
      <c r="C23921" s="250">
        <v>470</v>
      </c>
      <c r="F23921" s="250" t="s">
        <v>31980</v>
      </c>
    </row>
    <row r="23922" spans="1:6">
      <c r="A23922" s="250" t="s">
        <v>31981</v>
      </c>
      <c r="B23922" s="250" t="s">
        <v>76</v>
      </c>
      <c r="C23922" s="250">
        <v>120</v>
      </c>
      <c r="F23922" s="250" t="s">
        <v>31981</v>
      </c>
    </row>
    <row r="23923" spans="1:6">
      <c r="A23923" s="250" t="s">
        <v>31982</v>
      </c>
      <c r="B23923" s="250" t="s">
        <v>48550</v>
      </c>
      <c r="C23923" s="250">
        <v>59</v>
      </c>
      <c r="F23923" s="250" t="s">
        <v>31982</v>
      </c>
    </row>
    <row r="23924" spans="1:6">
      <c r="A23924" s="250" t="s">
        <v>31983</v>
      </c>
      <c r="B23924" s="250" t="s">
        <v>50485</v>
      </c>
      <c r="C23924" s="250">
        <v>370</v>
      </c>
      <c r="F23924" s="250" t="s">
        <v>31983</v>
      </c>
    </row>
    <row r="23925" spans="1:6">
      <c r="A23925" s="250" t="s">
        <v>31984</v>
      </c>
      <c r="B23925" s="250" t="s">
        <v>48619</v>
      </c>
      <c r="C23925" s="250">
        <v>3300</v>
      </c>
      <c r="F23925" s="250" t="s">
        <v>31984</v>
      </c>
    </row>
    <row r="23926" spans="1:6">
      <c r="A23926" s="250" t="s">
        <v>31985</v>
      </c>
      <c r="B23926" s="250" t="s">
        <v>48979</v>
      </c>
      <c r="C23926" s="250">
        <v>2500</v>
      </c>
      <c r="F23926" s="250" t="s">
        <v>31985</v>
      </c>
    </row>
    <row r="23927" spans="1:6">
      <c r="A23927" s="250" t="s">
        <v>31986</v>
      </c>
      <c r="B23927" s="250" t="s">
        <v>39880</v>
      </c>
      <c r="C23927" s="250">
        <v>350</v>
      </c>
      <c r="F23927" s="250" t="s">
        <v>31986</v>
      </c>
    </row>
    <row r="23928" spans="1:6">
      <c r="A23928" s="250" t="s">
        <v>31987</v>
      </c>
      <c r="B23928" s="250" t="s">
        <v>50781</v>
      </c>
      <c r="C23928" s="250">
        <v>920</v>
      </c>
      <c r="F23928" s="250" t="s">
        <v>31987</v>
      </c>
    </row>
    <row r="23929" spans="1:6">
      <c r="A23929" s="250" t="s">
        <v>31988</v>
      </c>
      <c r="B23929" s="250" t="s">
        <v>50782</v>
      </c>
      <c r="C23929" s="250">
        <v>720</v>
      </c>
      <c r="F23929" s="250" t="s">
        <v>31988</v>
      </c>
    </row>
    <row r="23930" spans="1:6">
      <c r="A23930" s="250" t="s">
        <v>31989</v>
      </c>
      <c r="B23930" s="250" t="s">
        <v>74</v>
      </c>
      <c r="C23930" s="250">
        <v>36</v>
      </c>
      <c r="F23930" s="250" t="s">
        <v>31989</v>
      </c>
    </row>
    <row r="23931" spans="1:6">
      <c r="A23931" s="250" t="s">
        <v>31990</v>
      </c>
      <c r="B23931" s="250" t="s">
        <v>48979</v>
      </c>
      <c r="C23931" s="250">
        <v>2600</v>
      </c>
      <c r="F23931" s="250" t="s">
        <v>31990</v>
      </c>
    </row>
    <row r="23932" spans="1:6">
      <c r="A23932" s="250" t="s">
        <v>31991</v>
      </c>
      <c r="B23932" s="250" t="s">
        <v>48462</v>
      </c>
      <c r="C23932" s="250">
        <v>600</v>
      </c>
      <c r="F23932" s="250" t="s">
        <v>31991</v>
      </c>
    </row>
    <row r="23933" spans="1:6">
      <c r="A23933" s="250" t="s">
        <v>31992</v>
      </c>
      <c r="B23933" s="250" t="s">
        <v>48673</v>
      </c>
      <c r="C23933" s="250">
        <v>600</v>
      </c>
      <c r="F23933" s="250" t="s">
        <v>31992</v>
      </c>
    </row>
    <row r="23934" spans="1:6">
      <c r="A23934" s="250" t="s">
        <v>31993</v>
      </c>
      <c r="B23934" s="250" t="s">
        <v>49204</v>
      </c>
      <c r="C23934" s="250">
        <v>190</v>
      </c>
      <c r="F23934" s="250" t="s">
        <v>31993</v>
      </c>
    </row>
    <row r="23935" spans="1:6">
      <c r="A23935" s="250" t="s">
        <v>31994</v>
      </c>
      <c r="B23935" s="250" t="s">
        <v>50535</v>
      </c>
      <c r="C23935" s="250">
        <v>1850</v>
      </c>
      <c r="F23935" s="250" t="s">
        <v>31994</v>
      </c>
    </row>
    <row r="23936" spans="1:6">
      <c r="A23936" s="250" t="s">
        <v>31995</v>
      </c>
      <c r="B23936" s="250" t="s">
        <v>50541</v>
      </c>
      <c r="C23936" s="250">
        <v>9800</v>
      </c>
      <c r="F23936" s="250" t="s">
        <v>31995</v>
      </c>
    </row>
    <row r="23937" spans="1:6">
      <c r="A23937" s="250" t="s">
        <v>31996</v>
      </c>
      <c r="B23937" s="250" t="s">
        <v>38157</v>
      </c>
      <c r="C23937" s="250">
        <v>19500</v>
      </c>
      <c r="F23937" s="250" t="s">
        <v>31996</v>
      </c>
    </row>
    <row r="23938" spans="1:6">
      <c r="A23938" s="250" t="s">
        <v>31997</v>
      </c>
      <c r="B23938" s="250" t="s">
        <v>48744</v>
      </c>
      <c r="C23938" s="250">
        <v>1750</v>
      </c>
      <c r="F23938" s="250" t="s">
        <v>31997</v>
      </c>
    </row>
    <row r="23939" spans="1:6">
      <c r="A23939" s="250" t="s">
        <v>31998</v>
      </c>
      <c r="B23939" s="250" t="s">
        <v>48546</v>
      </c>
      <c r="C23939" s="250">
        <v>1350</v>
      </c>
      <c r="F23939" s="250" t="s">
        <v>31998</v>
      </c>
    </row>
    <row r="23940" spans="1:6">
      <c r="A23940" s="250" t="s">
        <v>31999</v>
      </c>
      <c r="B23940" s="250" t="s">
        <v>46715</v>
      </c>
      <c r="C23940" s="250">
        <v>540</v>
      </c>
      <c r="F23940" s="250" t="s">
        <v>31999</v>
      </c>
    </row>
    <row r="23941" spans="1:6">
      <c r="A23941" s="250" t="s">
        <v>32000</v>
      </c>
      <c r="B23941" s="250" t="s">
        <v>39880</v>
      </c>
      <c r="C23941" s="250">
        <v>125</v>
      </c>
      <c r="F23941" s="250" t="s">
        <v>32000</v>
      </c>
    </row>
    <row r="23942" spans="1:6">
      <c r="A23942" s="250" t="s">
        <v>32001</v>
      </c>
      <c r="B23942" s="250" t="s">
        <v>50780</v>
      </c>
      <c r="C23942" s="250">
        <v>440</v>
      </c>
      <c r="F23942" s="250" t="s">
        <v>32001</v>
      </c>
    </row>
    <row r="23943" spans="1:6">
      <c r="A23943" s="250" t="s">
        <v>32002</v>
      </c>
      <c r="B23943" s="250" t="s">
        <v>48922</v>
      </c>
      <c r="C23943" s="250">
        <v>125</v>
      </c>
      <c r="F23943" s="250" t="s">
        <v>32002</v>
      </c>
    </row>
    <row r="23944" spans="1:6">
      <c r="A23944" s="250" t="s">
        <v>32003</v>
      </c>
      <c r="B23944" s="250" t="s">
        <v>48644</v>
      </c>
      <c r="C23944" s="250">
        <v>17700</v>
      </c>
      <c r="F23944" s="250" t="s">
        <v>32003</v>
      </c>
    </row>
    <row r="23945" spans="1:6">
      <c r="A23945" s="250" t="s">
        <v>32004</v>
      </c>
      <c r="B23945" s="250" t="s">
        <v>50557</v>
      </c>
      <c r="C23945" s="250">
        <v>11300</v>
      </c>
      <c r="F23945" s="250" t="s">
        <v>32004</v>
      </c>
    </row>
    <row r="23946" spans="1:6">
      <c r="A23946" s="250" t="s">
        <v>32005</v>
      </c>
      <c r="B23946" s="250" t="s">
        <v>48560</v>
      </c>
      <c r="C23946" s="250">
        <v>4400</v>
      </c>
      <c r="F23946" s="250" t="s">
        <v>32005</v>
      </c>
    </row>
    <row r="23947" spans="1:6">
      <c r="A23947" s="250" t="s">
        <v>32006</v>
      </c>
      <c r="B23947" s="250" t="s">
        <v>49124</v>
      </c>
      <c r="C23947" s="250">
        <v>155</v>
      </c>
      <c r="F23947" s="250" t="s">
        <v>32006</v>
      </c>
    </row>
    <row r="23948" spans="1:6">
      <c r="A23948" s="250" t="s">
        <v>32008</v>
      </c>
      <c r="B23948" s="250" t="s">
        <v>50441</v>
      </c>
      <c r="C23948" s="250">
        <v>690</v>
      </c>
      <c r="F23948" s="250" t="s">
        <v>32008</v>
      </c>
    </row>
    <row r="23949" spans="1:6">
      <c r="A23949" s="250" t="s">
        <v>32009</v>
      </c>
      <c r="B23949" s="250" t="s">
        <v>38157</v>
      </c>
      <c r="C23949" s="250">
        <v>19800</v>
      </c>
      <c r="F23949" s="250" t="s">
        <v>32009</v>
      </c>
    </row>
    <row r="23950" spans="1:6">
      <c r="A23950" s="250" t="s">
        <v>32010</v>
      </c>
      <c r="B23950" s="250" t="s">
        <v>50783</v>
      </c>
      <c r="C23950" s="250">
        <v>92</v>
      </c>
      <c r="F23950" s="250" t="s">
        <v>32010</v>
      </c>
    </row>
    <row r="23951" spans="1:6">
      <c r="A23951" s="250" t="s">
        <v>32011</v>
      </c>
      <c r="B23951" s="250" t="s">
        <v>48667</v>
      </c>
      <c r="C23951" s="250">
        <v>2500</v>
      </c>
      <c r="F23951" s="250" t="s">
        <v>32011</v>
      </c>
    </row>
    <row r="23952" spans="1:6">
      <c r="A23952" s="250" t="s">
        <v>32012</v>
      </c>
      <c r="B23952" s="250" t="s">
        <v>48716</v>
      </c>
      <c r="C23952" s="250">
        <v>2900</v>
      </c>
      <c r="F23952" s="250" t="s">
        <v>32012</v>
      </c>
    </row>
    <row r="23953" spans="1:6">
      <c r="A23953" s="250" t="s">
        <v>32013</v>
      </c>
      <c r="B23953" s="250" t="s">
        <v>50784</v>
      </c>
      <c r="C23953" s="250">
        <v>285</v>
      </c>
      <c r="F23953" s="250" t="s">
        <v>32013</v>
      </c>
    </row>
    <row r="23954" spans="1:6">
      <c r="A23954" s="250" t="s">
        <v>32014</v>
      </c>
      <c r="B23954" s="250" t="s">
        <v>48448</v>
      </c>
      <c r="C23954" s="250">
        <v>6600</v>
      </c>
      <c r="F23954" s="250" t="s">
        <v>32014</v>
      </c>
    </row>
    <row r="23955" spans="1:6">
      <c r="A23955" s="250" t="s">
        <v>32015</v>
      </c>
      <c r="B23955" s="250" t="s">
        <v>50785</v>
      </c>
      <c r="C23955" s="250">
        <v>220</v>
      </c>
      <c r="F23955" s="250" t="s">
        <v>32015</v>
      </c>
    </row>
    <row r="23956" spans="1:6">
      <c r="A23956" s="250" t="s">
        <v>32016</v>
      </c>
      <c r="B23956" s="250" t="s">
        <v>48570</v>
      </c>
      <c r="C23956" s="250">
        <v>3700</v>
      </c>
      <c r="F23956" s="250" t="s">
        <v>32016</v>
      </c>
    </row>
    <row r="23957" spans="1:6">
      <c r="A23957" s="250" t="s">
        <v>32017</v>
      </c>
      <c r="B23957" s="250" t="s">
        <v>48500</v>
      </c>
      <c r="C23957" s="250">
        <v>4600</v>
      </c>
      <c r="F23957" s="250" t="s">
        <v>32017</v>
      </c>
    </row>
    <row r="23958" spans="1:6">
      <c r="A23958" s="250" t="s">
        <v>32018</v>
      </c>
      <c r="B23958" s="250" t="s">
        <v>38166</v>
      </c>
      <c r="C23958" s="250">
        <v>1050</v>
      </c>
      <c r="F23958" s="250" t="s">
        <v>32018</v>
      </c>
    </row>
    <row r="23959" spans="1:6">
      <c r="A23959" s="250" t="s">
        <v>32019</v>
      </c>
      <c r="B23959" s="250" t="s">
        <v>50767</v>
      </c>
      <c r="C23959" s="250">
        <v>57</v>
      </c>
      <c r="F23959" s="250" t="s">
        <v>32019</v>
      </c>
    </row>
    <row r="23960" spans="1:6">
      <c r="A23960" s="250" t="s">
        <v>32020</v>
      </c>
      <c r="B23960" s="250" t="s">
        <v>48671</v>
      </c>
      <c r="C23960" s="250">
        <v>10500</v>
      </c>
      <c r="F23960" s="250" t="s">
        <v>32020</v>
      </c>
    </row>
    <row r="23961" spans="1:6">
      <c r="A23961" s="250" t="s">
        <v>32021</v>
      </c>
      <c r="B23961" s="250" t="s">
        <v>48527</v>
      </c>
      <c r="C23961" s="250">
        <v>31100</v>
      </c>
      <c r="F23961" s="250" t="s">
        <v>32021</v>
      </c>
    </row>
    <row r="23962" spans="1:6">
      <c r="A23962" s="250" t="s">
        <v>32022</v>
      </c>
      <c r="B23962" s="250" t="s">
        <v>1252</v>
      </c>
      <c r="C23962" s="250">
        <v>1300</v>
      </c>
      <c r="F23962" s="250" t="s">
        <v>32022</v>
      </c>
    </row>
    <row r="23963" spans="1:6">
      <c r="A23963" s="250" t="s">
        <v>32023</v>
      </c>
      <c r="B23963" s="250" t="s">
        <v>50786</v>
      </c>
      <c r="C23963" s="250">
        <v>120</v>
      </c>
      <c r="F23963" s="250" t="s">
        <v>32023</v>
      </c>
    </row>
    <row r="23964" spans="1:6">
      <c r="A23964" s="250" t="s">
        <v>32024</v>
      </c>
      <c r="B23964" s="250" t="s">
        <v>50787</v>
      </c>
      <c r="C23964" s="250">
        <v>120</v>
      </c>
      <c r="F23964" s="250" t="s">
        <v>32024</v>
      </c>
    </row>
    <row r="23965" spans="1:6">
      <c r="A23965" s="250" t="s">
        <v>32025</v>
      </c>
      <c r="B23965" s="250" t="s">
        <v>50766</v>
      </c>
      <c r="C23965" s="250">
        <v>1600</v>
      </c>
      <c r="F23965" s="250" t="s">
        <v>32025</v>
      </c>
    </row>
    <row r="23966" spans="1:6">
      <c r="A23966" s="250" t="s">
        <v>32026</v>
      </c>
      <c r="B23966" s="250" t="s">
        <v>47792</v>
      </c>
      <c r="C23966" s="250">
        <v>500</v>
      </c>
      <c r="F23966" s="250" t="s">
        <v>32026</v>
      </c>
    </row>
    <row r="23967" spans="1:6">
      <c r="A23967" s="250" t="s">
        <v>32027</v>
      </c>
      <c r="B23967" s="250" t="s">
        <v>50788</v>
      </c>
      <c r="C23967" s="250">
        <v>990</v>
      </c>
      <c r="F23967" s="250" t="s">
        <v>32027</v>
      </c>
    </row>
    <row r="23968" spans="1:6">
      <c r="A23968" s="250" t="s">
        <v>32028</v>
      </c>
      <c r="B23968" s="250" t="s">
        <v>50789</v>
      </c>
      <c r="C23968" s="250">
        <v>255</v>
      </c>
      <c r="F23968" s="250" t="s">
        <v>32028</v>
      </c>
    </row>
    <row r="23969" spans="1:6">
      <c r="A23969" s="250" t="s">
        <v>32029</v>
      </c>
      <c r="B23969" s="250" t="s">
        <v>39880</v>
      </c>
      <c r="C23969" s="250">
        <v>600</v>
      </c>
      <c r="F23969" s="250" t="s">
        <v>32029</v>
      </c>
    </row>
    <row r="23970" spans="1:6">
      <c r="A23970" s="250" t="s">
        <v>32030</v>
      </c>
      <c r="B23970" s="250" t="s">
        <v>48431</v>
      </c>
      <c r="C23970" s="250">
        <v>19400</v>
      </c>
      <c r="F23970" s="250" t="s">
        <v>32030</v>
      </c>
    </row>
    <row r="23971" spans="1:6">
      <c r="A23971" s="250" t="s">
        <v>32031</v>
      </c>
      <c r="B23971" s="250" t="s">
        <v>50545</v>
      </c>
      <c r="C23971" s="250">
        <v>1050</v>
      </c>
      <c r="F23971" s="250" t="s">
        <v>32031</v>
      </c>
    </row>
    <row r="23972" spans="1:6">
      <c r="A23972" s="250" t="s">
        <v>32032</v>
      </c>
      <c r="B23972" s="250" t="s">
        <v>50790</v>
      </c>
      <c r="C23972" s="250">
        <v>3000</v>
      </c>
      <c r="F23972" s="250" t="s">
        <v>32032</v>
      </c>
    </row>
    <row r="23973" spans="1:6">
      <c r="A23973" s="250" t="s">
        <v>32033</v>
      </c>
      <c r="B23973" s="250" t="s">
        <v>50791</v>
      </c>
      <c r="C23973" s="250">
        <v>1050</v>
      </c>
      <c r="F23973" s="250" t="s">
        <v>32033</v>
      </c>
    </row>
    <row r="23974" spans="1:6">
      <c r="A23974" s="250" t="s">
        <v>32034</v>
      </c>
      <c r="B23974" s="250" t="s">
        <v>50792</v>
      </c>
      <c r="C23974" s="250">
        <v>2600</v>
      </c>
      <c r="F23974" s="250" t="s">
        <v>32034</v>
      </c>
    </row>
    <row r="23975" spans="1:6">
      <c r="A23975" s="250" t="s">
        <v>32035</v>
      </c>
      <c r="B23975" s="250" t="s">
        <v>46302</v>
      </c>
      <c r="C23975" s="250">
        <v>880</v>
      </c>
      <c r="F23975" s="250" t="s">
        <v>32035</v>
      </c>
    </row>
    <row r="23976" spans="1:6">
      <c r="A23976" s="250" t="s">
        <v>32036</v>
      </c>
      <c r="B23976" s="250" t="s">
        <v>48721</v>
      </c>
      <c r="C23976" s="250">
        <v>285</v>
      </c>
      <c r="F23976" s="250" t="s">
        <v>32036</v>
      </c>
    </row>
    <row r="23977" spans="1:6">
      <c r="A23977" s="250" t="s">
        <v>32037</v>
      </c>
      <c r="B23977" s="250" t="s">
        <v>48640</v>
      </c>
      <c r="C23977" s="250">
        <v>990</v>
      </c>
      <c r="F23977" s="250" t="s">
        <v>32037</v>
      </c>
    </row>
    <row r="23978" spans="1:6">
      <c r="A23978" s="250" t="s">
        <v>32038</v>
      </c>
      <c r="B23978" s="250" t="s">
        <v>48760</v>
      </c>
      <c r="C23978" s="250">
        <v>830</v>
      </c>
      <c r="F23978" s="250" t="s">
        <v>32038</v>
      </c>
    </row>
    <row r="23979" spans="1:6">
      <c r="A23979" s="250" t="s">
        <v>32039</v>
      </c>
      <c r="B23979" s="250" t="s">
        <v>50793</v>
      </c>
      <c r="C23979" s="250">
        <v>360</v>
      </c>
      <c r="F23979" s="250" t="s">
        <v>32039</v>
      </c>
    </row>
    <row r="23980" spans="1:6">
      <c r="A23980" s="250" t="s">
        <v>32040</v>
      </c>
      <c r="B23980" s="250" t="s">
        <v>46579</v>
      </c>
      <c r="C23980" s="250">
        <v>190</v>
      </c>
      <c r="F23980" s="250" t="s">
        <v>32040</v>
      </c>
    </row>
    <row r="23981" spans="1:6">
      <c r="A23981" s="250" t="s">
        <v>32041</v>
      </c>
      <c r="B23981" s="250" t="s">
        <v>48644</v>
      </c>
      <c r="C23981" s="250">
        <v>12100</v>
      </c>
      <c r="F23981" s="250" t="s">
        <v>32041</v>
      </c>
    </row>
    <row r="23982" spans="1:6">
      <c r="A23982" s="250" t="s">
        <v>32042</v>
      </c>
      <c r="B23982" s="250" t="s">
        <v>48858</v>
      </c>
      <c r="C23982" s="250">
        <v>12100</v>
      </c>
      <c r="F23982" s="250" t="s">
        <v>32042</v>
      </c>
    </row>
    <row r="23983" spans="1:6">
      <c r="A23983" s="250" t="s">
        <v>32043</v>
      </c>
      <c r="B23983" s="250" t="s">
        <v>50794</v>
      </c>
      <c r="C23983" s="250">
        <v>270</v>
      </c>
      <c r="F23983" s="250" t="s">
        <v>32043</v>
      </c>
    </row>
    <row r="23984" spans="1:6">
      <c r="A23984" s="250" t="s">
        <v>32044</v>
      </c>
      <c r="B23984" s="250" t="s">
        <v>49124</v>
      </c>
      <c r="C23984" s="250">
        <v>180</v>
      </c>
      <c r="F23984" s="250" t="s">
        <v>32044</v>
      </c>
    </row>
    <row r="23985" spans="1:6">
      <c r="A23985" s="250" t="s">
        <v>32045</v>
      </c>
      <c r="B23985" s="250" t="s">
        <v>48554</v>
      </c>
      <c r="C23985" s="250">
        <v>300</v>
      </c>
      <c r="F23985" s="250" t="s">
        <v>32045</v>
      </c>
    </row>
    <row r="23986" spans="1:6">
      <c r="A23986" s="250" t="s">
        <v>32046</v>
      </c>
      <c r="B23986" s="250" t="s">
        <v>50795</v>
      </c>
      <c r="C23986" s="250">
        <v>12100</v>
      </c>
      <c r="F23986" s="250" t="s">
        <v>32046</v>
      </c>
    </row>
    <row r="23987" spans="1:6">
      <c r="A23987" s="250" t="s">
        <v>32047</v>
      </c>
      <c r="B23987" s="250" t="s">
        <v>50557</v>
      </c>
      <c r="C23987" s="250">
        <v>11400</v>
      </c>
      <c r="F23987" s="250" t="s">
        <v>32047</v>
      </c>
    </row>
    <row r="23988" spans="1:6">
      <c r="A23988" s="250" t="s">
        <v>32007</v>
      </c>
      <c r="B23988" s="250" t="s">
        <v>46302</v>
      </c>
      <c r="C23988" s="250">
        <v>880</v>
      </c>
      <c r="F23988" s="250" t="s">
        <v>32007</v>
      </c>
    </row>
    <row r="23989" spans="1:6">
      <c r="A23989" s="250" t="s">
        <v>32048</v>
      </c>
      <c r="B23989" s="250" t="s">
        <v>50796</v>
      </c>
      <c r="C23989" s="250">
        <v>13700</v>
      </c>
      <c r="F23989" s="250" t="s">
        <v>32048</v>
      </c>
    </row>
    <row r="23990" spans="1:6">
      <c r="A23990" s="250" t="s">
        <v>32049</v>
      </c>
      <c r="B23990" s="250" t="s">
        <v>38163</v>
      </c>
      <c r="C23990" s="250">
        <v>37600</v>
      </c>
      <c r="F23990" s="250" t="s">
        <v>32049</v>
      </c>
    </row>
    <row r="23991" spans="1:6">
      <c r="A23991" s="250" t="s">
        <v>32050</v>
      </c>
      <c r="B23991" s="250" t="s">
        <v>50797</v>
      </c>
      <c r="C23991" s="250">
        <v>1200</v>
      </c>
      <c r="F23991" s="250" t="s">
        <v>32050</v>
      </c>
    </row>
    <row r="23992" spans="1:6">
      <c r="A23992" s="250" t="s">
        <v>32051</v>
      </c>
      <c r="B23992" s="250" t="s">
        <v>50798</v>
      </c>
      <c r="C23992" s="250">
        <v>10400</v>
      </c>
      <c r="F23992" s="250" t="s">
        <v>32051</v>
      </c>
    </row>
    <row r="23993" spans="1:6">
      <c r="A23993" s="250" t="s">
        <v>32052</v>
      </c>
      <c r="B23993" s="250" t="s">
        <v>48576</v>
      </c>
      <c r="C23993" s="250">
        <v>200</v>
      </c>
      <c r="F23993" s="250" t="s">
        <v>32052</v>
      </c>
    </row>
    <row r="23994" spans="1:6">
      <c r="A23994" s="250" t="s">
        <v>32053</v>
      </c>
      <c r="B23994" s="250" t="s">
        <v>46715</v>
      </c>
      <c r="C23994" s="250">
        <v>150</v>
      </c>
      <c r="F23994" s="250" t="s">
        <v>32053</v>
      </c>
    </row>
    <row r="23995" spans="1:6">
      <c r="A23995" s="250" t="s">
        <v>32054</v>
      </c>
      <c r="B23995" s="250" t="s">
        <v>50799</v>
      </c>
      <c r="C23995" s="250">
        <v>290</v>
      </c>
      <c r="F23995" s="250" t="s">
        <v>32054</v>
      </c>
    </row>
    <row r="23996" spans="1:6">
      <c r="A23996" s="250" t="s">
        <v>32055</v>
      </c>
      <c r="B23996" s="250" t="s">
        <v>48644</v>
      </c>
      <c r="C23996" s="250">
        <v>8600</v>
      </c>
      <c r="F23996" s="250" t="s">
        <v>32055</v>
      </c>
    </row>
    <row r="23997" spans="1:6">
      <c r="A23997" s="250" t="s">
        <v>32056</v>
      </c>
      <c r="B23997" s="250" t="s">
        <v>48858</v>
      </c>
      <c r="C23997" s="250">
        <v>21600</v>
      </c>
      <c r="F23997" s="250" t="s">
        <v>32056</v>
      </c>
    </row>
    <row r="23998" spans="1:6">
      <c r="A23998" s="250" t="s">
        <v>32057</v>
      </c>
      <c r="B23998" s="250" t="s">
        <v>50327</v>
      </c>
      <c r="C23998" s="250">
        <v>7200</v>
      </c>
      <c r="F23998" s="250" t="s">
        <v>32057</v>
      </c>
    </row>
    <row r="23999" spans="1:6">
      <c r="A23999" s="250" t="s">
        <v>32058</v>
      </c>
      <c r="B23999" s="250" t="s">
        <v>48486</v>
      </c>
      <c r="C23999" s="250">
        <v>13400</v>
      </c>
      <c r="F23999" s="250" t="s">
        <v>32058</v>
      </c>
    </row>
    <row r="24000" spans="1:6">
      <c r="A24000" s="250" t="s">
        <v>32059</v>
      </c>
      <c r="B24000" s="250" t="s">
        <v>50800</v>
      </c>
      <c r="C24000" s="250">
        <v>50</v>
      </c>
      <c r="F24000" s="250" t="s">
        <v>32059</v>
      </c>
    </row>
    <row r="24001" spans="1:6">
      <c r="A24001" s="250" t="s">
        <v>32060</v>
      </c>
      <c r="B24001" s="250" t="s">
        <v>50801</v>
      </c>
      <c r="C24001" s="250">
        <v>690</v>
      </c>
      <c r="F24001" s="250" t="s">
        <v>32060</v>
      </c>
    </row>
    <row r="24002" spans="1:6">
      <c r="A24002" s="250" t="s">
        <v>32061</v>
      </c>
      <c r="B24002" s="250" t="s">
        <v>47649</v>
      </c>
      <c r="C24002" s="250">
        <v>820</v>
      </c>
      <c r="F24002" s="250" t="s">
        <v>32061</v>
      </c>
    </row>
    <row r="24003" spans="1:6">
      <c r="A24003" s="250" t="s">
        <v>32062</v>
      </c>
      <c r="B24003" s="250" t="s">
        <v>47649</v>
      </c>
      <c r="C24003" s="250">
        <v>550</v>
      </c>
      <c r="F24003" s="250" t="s">
        <v>32062</v>
      </c>
    </row>
    <row r="24004" spans="1:6">
      <c r="A24004" s="250" t="s">
        <v>56728</v>
      </c>
      <c r="B24004" s="250" t="s">
        <v>47649</v>
      </c>
      <c r="C24004" s="250">
        <v>330</v>
      </c>
      <c r="F24004" s="250" t="s">
        <v>56728</v>
      </c>
    </row>
    <row r="24005" spans="1:6">
      <c r="A24005" s="250" t="s">
        <v>32063</v>
      </c>
      <c r="B24005" s="250" t="s">
        <v>48800</v>
      </c>
      <c r="C24005" s="250">
        <v>1500</v>
      </c>
      <c r="F24005" s="250" t="s">
        <v>32063</v>
      </c>
    </row>
    <row r="24006" spans="1:6">
      <c r="A24006" s="250" t="s">
        <v>32064</v>
      </c>
      <c r="B24006" s="250" t="s">
        <v>48800</v>
      </c>
      <c r="C24006" s="250">
        <v>155</v>
      </c>
      <c r="F24006" s="250" t="s">
        <v>32064</v>
      </c>
    </row>
    <row r="24007" spans="1:6">
      <c r="A24007" s="250" t="s">
        <v>32065</v>
      </c>
      <c r="B24007" s="250" t="s">
        <v>48800</v>
      </c>
      <c r="C24007" s="250">
        <v>4200</v>
      </c>
      <c r="F24007" s="250" t="s">
        <v>32065</v>
      </c>
    </row>
    <row r="24008" spans="1:6">
      <c r="A24008" s="250" t="s">
        <v>32066</v>
      </c>
      <c r="B24008" s="250" t="s">
        <v>48800</v>
      </c>
      <c r="C24008" s="250">
        <v>5400</v>
      </c>
      <c r="F24008" s="250" t="s">
        <v>32066</v>
      </c>
    </row>
    <row r="24009" spans="1:6">
      <c r="A24009" s="250" t="s">
        <v>32067</v>
      </c>
      <c r="B24009" s="250" t="s">
        <v>48800</v>
      </c>
      <c r="C24009" s="250">
        <v>5600</v>
      </c>
      <c r="F24009" s="250" t="s">
        <v>32067</v>
      </c>
    </row>
    <row r="24010" spans="1:6">
      <c r="A24010" s="250" t="s">
        <v>32068</v>
      </c>
      <c r="B24010" s="250" t="s">
        <v>48575</v>
      </c>
      <c r="C24010" s="250">
        <v>310</v>
      </c>
      <c r="F24010" s="250" t="s">
        <v>32068</v>
      </c>
    </row>
    <row r="24011" spans="1:6">
      <c r="A24011" s="250" t="s">
        <v>32069</v>
      </c>
      <c r="B24011" s="250" t="s">
        <v>50802</v>
      </c>
      <c r="C24011" s="250">
        <v>145</v>
      </c>
      <c r="F24011" s="250" t="s">
        <v>32069</v>
      </c>
    </row>
    <row r="24012" spans="1:6">
      <c r="A24012" s="250" t="s">
        <v>32070</v>
      </c>
      <c r="B24012" s="250" t="s">
        <v>50803</v>
      </c>
      <c r="C24012" s="250">
        <v>400</v>
      </c>
      <c r="F24012" s="250" t="s">
        <v>32070</v>
      </c>
    </row>
    <row r="24013" spans="1:6">
      <c r="A24013" s="250" t="s">
        <v>56729</v>
      </c>
      <c r="B24013" s="250" t="s">
        <v>50805</v>
      </c>
      <c r="C24013" s="250">
        <v>420</v>
      </c>
      <c r="F24013" s="250" t="s">
        <v>56729</v>
      </c>
    </row>
    <row r="24014" spans="1:6">
      <c r="A24014" s="250" t="s">
        <v>32071</v>
      </c>
      <c r="B24014" s="250" t="s">
        <v>50804</v>
      </c>
      <c r="C24014" s="250">
        <v>900</v>
      </c>
      <c r="F24014" s="250" t="s">
        <v>32071</v>
      </c>
    </row>
    <row r="24015" spans="1:6">
      <c r="A24015" s="250" t="s">
        <v>32072</v>
      </c>
      <c r="B24015" s="250" t="s">
        <v>50805</v>
      </c>
      <c r="C24015" s="250">
        <v>900</v>
      </c>
      <c r="F24015" s="250" t="s">
        <v>32072</v>
      </c>
    </row>
    <row r="24016" spans="1:6">
      <c r="A24016" s="250" t="s">
        <v>32073</v>
      </c>
      <c r="B24016" s="250" t="s">
        <v>50806</v>
      </c>
      <c r="C24016" s="250">
        <v>1500</v>
      </c>
      <c r="F24016" s="250" t="s">
        <v>32073</v>
      </c>
    </row>
    <row r="24017" spans="1:6">
      <c r="A24017" s="250" t="s">
        <v>56730</v>
      </c>
      <c r="B24017" s="250" t="s">
        <v>50636</v>
      </c>
      <c r="C24017" s="250">
        <v>1500</v>
      </c>
      <c r="F24017" s="250" t="s">
        <v>56730</v>
      </c>
    </row>
    <row r="24018" spans="1:6">
      <c r="A24018" s="250" t="s">
        <v>32074</v>
      </c>
      <c r="B24018" s="250" t="s">
        <v>50636</v>
      </c>
      <c r="C24018" s="250">
        <v>1250</v>
      </c>
      <c r="F24018" s="250" t="s">
        <v>32074</v>
      </c>
    </row>
    <row r="24019" spans="1:6">
      <c r="A24019" s="250" t="s">
        <v>32075</v>
      </c>
      <c r="B24019" s="250" t="s">
        <v>50636</v>
      </c>
      <c r="C24019" s="250">
        <v>1350</v>
      </c>
      <c r="F24019" s="250" t="s">
        <v>32075</v>
      </c>
    </row>
    <row r="24020" spans="1:6">
      <c r="A24020" s="250" t="s">
        <v>32076</v>
      </c>
      <c r="B24020" s="250" t="s">
        <v>50807</v>
      </c>
      <c r="C24020" s="250">
        <v>3400</v>
      </c>
      <c r="F24020" s="250" t="s">
        <v>32076</v>
      </c>
    </row>
    <row r="24021" spans="1:6">
      <c r="A24021" s="250" t="s">
        <v>32077</v>
      </c>
      <c r="B24021" s="250" t="s">
        <v>50636</v>
      </c>
      <c r="C24021" s="250">
        <v>1250</v>
      </c>
      <c r="F24021" s="250" t="s">
        <v>32077</v>
      </c>
    </row>
    <row r="24022" spans="1:6">
      <c r="A24022" s="250" t="s">
        <v>32078</v>
      </c>
      <c r="B24022" s="250" t="s">
        <v>50808</v>
      </c>
      <c r="C24022" s="250">
        <v>1300</v>
      </c>
      <c r="F24022" s="250" t="s">
        <v>32078</v>
      </c>
    </row>
    <row r="24023" spans="1:6">
      <c r="A24023" s="250" t="s">
        <v>32079</v>
      </c>
      <c r="B24023" s="250" t="s">
        <v>50636</v>
      </c>
      <c r="C24023" s="250">
        <v>1500</v>
      </c>
      <c r="F24023" s="250" t="s">
        <v>32079</v>
      </c>
    </row>
    <row r="24024" spans="1:6">
      <c r="A24024" s="250" t="s">
        <v>32080</v>
      </c>
      <c r="B24024" s="250" t="s">
        <v>50809</v>
      </c>
      <c r="C24024" s="250">
        <v>3500</v>
      </c>
      <c r="F24024" s="250" t="s">
        <v>32080</v>
      </c>
    </row>
    <row r="24025" spans="1:6">
      <c r="A24025" s="250" t="s">
        <v>32081</v>
      </c>
      <c r="B24025" s="250" t="s">
        <v>50327</v>
      </c>
      <c r="C24025" s="250">
        <v>4500</v>
      </c>
      <c r="F24025" s="250" t="s">
        <v>32081</v>
      </c>
    </row>
    <row r="24026" spans="1:6">
      <c r="A24026" s="250" t="s">
        <v>32082</v>
      </c>
      <c r="B24026" s="250" t="s">
        <v>50327</v>
      </c>
      <c r="C24026" s="250">
        <v>6600</v>
      </c>
      <c r="F24026" s="250" t="s">
        <v>32082</v>
      </c>
    </row>
    <row r="24027" spans="1:6">
      <c r="A24027" s="250" t="s">
        <v>32083</v>
      </c>
      <c r="B24027" s="250" t="s">
        <v>50327</v>
      </c>
      <c r="C24027" s="250">
        <v>6200</v>
      </c>
      <c r="F24027" s="250" t="s">
        <v>32083</v>
      </c>
    </row>
    <row r="24028" spans="1:6">
      <c r="A24028" s="250" t="s">
        <v>32084</v>
      </c>
      <c r="B24028" s="250" t="s">
        <v>50327</v>
      </c>
      <c r="C24028" s="250">
        <v>6200</v>
      </c>
      <c r="F24028" s="250" t="s">
        <v>32084</v>
      </c>
    </row>
    <row r="24029" spans="1:6">
      <c r="A24029" s="250" t="s">
        <v>56731</v>
      </c>
      <c r="B24029" s="250" t="s">
        <v>51644</v>
      </c>
      <c r="C24029" s="250">
        <v>660</v>
      </c>
      <c r="F24029" s="250" t="s">
        <v>56731</v>
      </c>
    </row>
    <row r="24030" spans="1:6">
      <c r="A24030" s="250" t="s">
        <v>32086</v>
      </c>
      <c r="B24030" s="250" t="s">
        <v>47649</v>
      </c>
      <c r="C24030" s="250">
        <v>3600</v>
      </c>
      <c r="F24030" s="250" t="s">
        <v>32086</v>
      </c>
    </row>
    <row r="24031" spans="1:6">
      <c r="A24031" s="250" t="s">
        <v>32085</v>
      </c>
      <c r="B24031" s="250" t="s">
        <v>47649</v>
      </c>
      <c r="C24031" s="250">
        <v>3300</v>
      </c>
      <c r="F24031" s="250" t="s">
        <v>32085</v>
      </c>
    </row>
    <row r="24032" spans="1:6">
      <c r="A24032" s="250" t="s">
        <v>32087</v>
      </c>
      <c r="B24032" s="250" t="s">
        <v>47649</v>
      </c>
      <c r="C24032" s="250">
        <v>1100</v>
      </c>
      <c r="F24032" s="250" t="s">
        <v>32087</v>
      </c>
    </row>
    <row r="24033" spans="1:6">
      <c r="A24033" s="250" t="s">
        <v>32088</v>
      </c>
      <c r="B24033" s="250" t="s">
        <v>47649</v>
      </c>
      <c r="C24033" s="250">
        <v>12800</v>
      </c>
      <c r="F24033" s="250" t="s">
        <v>32088</v>
      </c>
    </row>
    <row r="24034" spans="1:6">
      <c r="A24034" s="250" t="s">
        <v>32089</v>
      </c>
      <c r="B24034" s="250" t="s">
        <v>47649</v>
      </c>
      <c r="C24034" s="250">
        <v>13500</v>
      </c>
      <c r="F24034" s="250" t="s">
        <v>32089</v>
      </c>
    </row>
    <row r="24035" spans="1:6">
      <c r="A24035" s="250" t="s">
        <v>32090</v>
      </c>
      <c r="B24035" s="250" t="s">
        <v>47649</v>
      </c>
      <c r="C24035" s="250">
        <v>77</v>
      </c>
      <c r="F24035" s="250" t="s">
        <v>32090</v>
      </c>
    </row>
    <row r="24036" spans="1:6">
      <c r="A24036" s="250" t="s">
        <v>32091</v>
      </c>
      <c r="B24036" s="250" t="s">
        <v>47649</v>
      </c>
      <c r="C24036" s="250">
        <v>500</v>
      </c>
      <c r="F24036" s="250" t="s">
        <v>32091</v>
      </c>
    </row>
    <row r="24037" spans="1:6">
      <c r="A24037" s="250" t="s">
        <v>32092</v>
      </c>
      <c r="B24037" s="250" t="s">
        <v>47649</v>
      </c>
      <c r="C24037" s="250">
        <v>1150</v>
      </c>
      <c r="F24037" s="250" t="s">
        <v>32092</v>
      </c>
    </row>
    <row r="24038" spans="1:6">
      <c r="A24038" s="250" t="s">
        <v>32093</v>
      </c>
      <c r="B24038" s="250" t="s">
        <v>47649</v>
      </c>
      <c r="C24038" s="250">
        <v>530</v>
      </c>
      <c r="F24038" s="250" t="s">
        <v>32093</v>
      </c>
    </row>
    <row r="24039" spans="1:6">
      <c r="A24039" s="250" t="s">
        <v>56732</v>
      </c>
      <c r="B24039" s="250" t="s">
        <v>47649</v>
      </c>
      <c r="C24039" s="250">
        <v>990</v>
      </c>
      <c r="F24039" s="250" t="s">
        <v>56732</v>
      </c>
    </row>
    <row r="24040" spans="1:6">
      <c r="A24040" s="250" t="s">
        <v>32094</v>
      </c>
      <c r="B24040" s="250" t="s">
        <v>47649</v>
      </c>
      <c r="C24040" s="250">
        <v>930</v>
      </c>
      <c r="F24040" s="250" t="s">
        <v>32094</v>
      </c>
    </row>
    <row r="24041" spans="1:6">
      <c r="A24041" s="250" t="s">
        <v>32095</v>
      </c>
      <c r="B24041" s="250" t="s">
        <v>47649</v>
      </c>
      <c r="C24041" s="250">
        <v>1350</v>
      </c>
      <c r="F24041" s="250" t="s">
        <v>32095</v>
      </c>
    </row>
    <row r="24042" spans="1:6">
      <c r="A24042" s="250" t="s">
        <v>32096</v>
      </c>
      <c r="B24042" s="250" t="s">
        <v>47649</v>
      </c>
      <c r="C24042" s="250">
        <v>580</v>
      </c>
      <c r="F24042" s="250" t="s">
        <v>32096</v>
      </c>
    </row>
    <row r="24043" spans="1:6">
      <c r="A24043" s="250" t="s">
        <v>32097</v>
      </c>
      <c r="B24043" s="250" t="s">
        <v>47649</v>
      </c>
      <c r="C24043" s="250">
        <v>580</v>
      </c>
      <c r="F24043" s="250" t="s">
        <v>32097</v>
      </c>
    </row>
    <row r="24044" spans="1:6">
      <c r="A24044" s="250" t="s">
        <v>32098</v>
      </c>
      <c r="B24044" s="250" t="s">
        <v>47649</v>
      </c>
      <c r="C24044" s="250">
        <v>590</v>
      </c>
      <c r="F24044" s="250" t="s">
        <v>32098</v>
      </c>
    </row>
    <row r="24045" spans="1:6">
      <c r="A24045" s="250" t="s">
        <v>32099</v>
      </c>
      <c r="B24045" s="250" t="s">
        <v>47649</v>
      </c>
      <c r="C24045" s="250">
        <v>1100</v>
      </c>
      <c r="F24045" s="250" t="s">
        <v>32099</v>
      </c>
    </row>
    <row r="24046" spans="1:6">
      <c r="A24046" s="250" t="s">
        <v>32100</v>
      </c>
      <c r="B24046" s="250" t="s">
        <v>48552</v>
      </c>
      <c r="C24046" s="250">
        <v>8100</v>
      </c>
      <c r="F24046" s="250" t="s">
        <v>32100</v>
      </c>
    </row>
    <row r="24047" spans="1:6">
      <c r="A24047" s="250" t="s">
        <v>32101</v>
      </c>
      <c r="B24047" s="250" t="s">
        <v>48994</v>
      </c>
      <c r="C24047" s="250">
        <v>10600</v>
      </c>
      <c r="F24047" s="250" t="s">
        <v>32101</v>
      </c>
    </row>
    <row r="24048" spans="1:6">
      <c r="A24048" s="250" t="s">
        <v>32102</v>
      </c>
      <c r="B24048" s="250" t="s">
        <v>48994</v>
      </c>
      <c r="C24048" s="250">
        <v>14700</v>
      </c>
      <c r="F24048" s="250" t="s">
        <v>32102</v>
      </c>
    </row>
    <row r="24049" spans="1:6">
      <c r="A24049" s="250" t="s">
        <v>32103</v>
      </c>
      <c r="B24049" s="250" t="s">
        <v>48994</v>
      </c>
      <c r="C24049" s="250">
        <v>13000</v>
      </c>
      <c r="F24049" s="250" t="s">
        <v>32103</v>
      </c>
    </row>
    <row r="24050" spans="1:6">
      <c r="A24050" s="250" t="s">
        <v>56733</v>
      </c>
      <c r="B24050" s="250" t="s">
        <v>1370</v>
      </c>
      <c r="C24050" s="250">
        <v>12700</v>
      </c>
      <c r="F24050" s="250" t="s">
        <v>56733</v>
      </c>
    </row>
    <row r="24051" spans="1:6">
      <c r="A24051" s="250" t="s">
        <v>32105</v>
      </c>
      <c r="B24051" s="250" t="s">
        <v>50643</v>
      </c>
      <c r="C24051" s="250">
        <v>3300</v>
      </c>
      <c r="F24051" s="250" t="s">
        <v>32105</v>
      </c>
    </row>
    <row r="24052" spans="1:6">
      <c r="A24052" s="250" t="s">
        <v>32104</v>
      </c>
      <c r="B24052" s="250" t="s">
        <v>50810</v>
      </c>
      <c r="C24052" s="250">
        <v>3300</v>
      </c>
      <c r="F24052" s="250" t="s">
        <v>32104</v>
      </c>
    </row>
    <row r="24053" spans="1:6">
      <c r="A24053" s="250" t="s">
        <v>32108</v>
      </c>
      <c r="B24053" s="250" t="s">
        <v>38806</v>
      </c>
      <c r="C24053" s="250">
        <v>500</v>
      </c>
      <c r="F24053" s="250" t="s">
        <v>32108</v>
      </c>
    </row>
    <row r="24054" spans="1:6">
      <c r="A24054" s="250" t="s">
        <v>32106</v>
      </c>
      <c r="B24054" s="250" t="s">
        <v>38806</v>
      </c>
      <c r="C24054" s="250">
        <v>520</v>
      </c>
      <c r="F24054" s="250" t="s">
        <v>32106</v>
      </c>
    </row>
    <row r="24055" spans="1:6">
      <c r="A24055" s="250" t="s">
        <v>32107</v>
      </c>
      <c r="B24055" s="250" t="s">
        <v>50811</v>
      </c>
      <c r="C24055" s="250">
        <v>570</v>
      </c>
      <c r="F24055" s="250" t="s">
        <v>32107</v>
      </c>
    </row>
    <row r="24056" spans="1:6">
      <c r="A24056" s="250" t="s">
        <v>32109</v>
      </c>
      <c r="B24056" s="250" t="s">
        <v>48470</v>
      </c>
      <c r="C24056" s="250">
        <v>490</v>
      </c>
      <c r="F24056" s="250" t="s">
        <v>32109</v>
      </c>
    </row>
    <row r="24057" spans="1:6">
      <c r="A24057" s="250" t="s">
        <v>32110</v>
      </c>
      <c r="B24057" s="250" t="s">
        <v>50812</v>
      </c>
      <c r="C24057" s="250">
        <v>570</v>
      </c>
      <c r="F24057" s="250" t="s">
        <v>32110</v>
      </c>
    </row>
    <row r="24058" spans="1:6">
      <c r="A24058" s="250" t="s">
        <v>32111</v>
      </c>
      <c r="B24058" s="250" t="s">
        <v>50812</v>
      </c>
      <c r="C24058" s="250">
        <v>580</v>
      </c>
      <c r="F24058" s="250" t="s">
        <v>32111</v>
      </c>
    </row>
    <row r="24059" spans="1:6">
      <c r="A24059" s="250" t="s">
        <v>32112</v>
      </c>
      <c r="B24059" s="250" t="s">
        <v>50813</v>
      </c>
      <c r="C24059" s="250">
        <v>950</v>
      </c>
      <c r="F24059" s="250" t="s">
        <v>32112</v>
      </c>
    </row>
    <row r="24060" spans="1:6">
      <c r="A24060" s="250" t="s">
        <v>32114</v>
      </c>
      <c r="B24060" s="250" t="s">
        <v>50814</v>
      </c>
      <c r="C24060" s="250">
        <v>330</v>
      </c>
      <c r="F24060" s="250" t="s">
        <v>32114</v>
      </c>
    </row>
    <row r="24061" spans="1:6">
      <c r="A24061" s="250" t="s">
        <v>32113</v>
      </c>
      <c r="B24061" s="250" t="s">
        <v>50814</v>
      </c>
      <c r="C24061" s="250">
        <v>330</v>
      </c>
      <c r="F24061" s="250" t="s">
        <v>32113</v>
      </c>
    </row>
    <row r="24062" spans="1:6">
      <c r="A24062" s="250" t="s">
        <v>56734</v>
      </c>
      <c r="B24062" s="250" t="s">
        <v>50816</v>
      </c>
      <c r="C24062" s="250">
        <v>1600</v>
      </c>
      <c r="F24062" s="250" t="s">
        <v>56734</v>
      </c>
    </row>
    <row r="24063" spans="1:6">
      <c r="A24063" s="250" t="s">
        <v>32116</v>
      </c>
      <c r="B24063" s="250" t="s">
        <v>50816</v>
      </c>
      <c r="C24063" s="250">
        <v>1850</v>
      </c>
      <c r="F24063" s="250" t="s">
        <v>32116</v>
      </c>
    </row>
    <row r="24064" spans="1:6">
      <c r="A24064" s="250" t="s">
        <v>32117</v>
      </c>
      <c r="B24064" s="250" t="s">
        <v>50816</v>
      </c>
      <c r="C24064" s="250">
        <v>1650</v>
      </c>
      <c r="F24064" s="250" t="s">
        <v>32117</v>
      </c>
    </row>
    <row r="24065" spans="1:6">
      <c r="A24065" s="250" t="s">
        <v>32118</v>
      </c>
      <c r="B24065" s="250" t="s">
        <v>49003</v>
      </c>
      <c r="C24065" s="250">
        <v>1600</v>
      </c>
      <c r="F24065" s="250" t="s">
        <v>32118</v>
      </c>
    </row>
    <row r="24066" spans="1:6">
      <c r="A24066" s="250" t="s">
        <v>32119</v>
      </c>
      <c r="B24066" s="250" t="s">
        <v>48716</v>
      </c>
      <c r="C24066" s="250">
        <v>3200</v>
      </c>
      <c r="F24066" s="250" t="s">
        <v>32119</v>
      </c>
    </row>
    <row r="24067" spans="1:6">
      <c r="A24067" s="250" t="s">
        <v>32120</v>
      </c>
      <c r="B24067" s="250" t="s">
        <v>49006</v>
      </c>
      <c r="C24067" s="250">
        <v>2600</v>
      </c>
      <c r="F24067" s="250" t="s">
        <v>32120</v>
      </c>
    </row>
    <row r="24068" spans="1:6">
      <c r="A24068" s="250" t="s">
        <v>32115</v>
      </c>
      <c r="B24068" s="250" t="s">
        <v>50815</v>
      </c>
      <c r="C24068" s="250">
        <v>3100</v>
      </c>
      <c r="F24068" s="250" t="s">
        <v>32115</v>
      </c>
    </row>
    <row r="24069" spans="1:6">
      <c r="A24069" s="250" t="s">
        <v>32123</v>
      </c>
      <c r="B24069" s="250" t="s">
        <v>50818</v>
      </c>
      <c r="C24069" s="250">
        <v>540</v>
      </c>
      <c r="F24069" s="250" t="s">
        <v>32123</v>
      </c>
    </row>
    <row r="24070" spans="1:6">
      <c r="A24070" s="250" t="s">
        <v>32121</v>
      </c>
      <c r="B24070" s="250" t="s">
        <v>50817</v>
      </c>
      <c r="C24070" s="250">
        <v>450</v>
      </c>
      <c r="F24070" s="250" t="s">
        <v>32121</v>
      </c>
    </row>
    <row r="24071" spans="1:6">
      <c r="A24071" s="250" t="s">
        <v>32122</v>
      </c>
      <c r="B24071" s="250" t="s">
        <v>8155</v>
      </c>
      <c r="C24071" s="250">
        <v>540</v>
      </c>
      <c r="F24071" s="250" t="s">
        <v>32122</v>
      </c>
    </row>
    <row r="24072" spans="1:6">
      <c r="A24072" s="250" t="s">
        <v>32124</v>
      </c>
      <c r="B24072" s="250" t="s">
        <v>50819</v>
      </c>
      <c r="C24072" s="250">
        <v>520</v>
      </c>
      <c r="F24072" s="250" t="s">
        <v>32124</v>
      </c>
    </row>
    <row r="24073" spans="1:6">
      <c r="A24073" s="250" t="s">
        <v>32125</v>
      </c>
      <c r="B24073" s="250" t="s">
        <v>50820</v>
      </c>
      <c r="C24073" s="250">
        <v>180</v>
      </c>
      <c r="F24073" s="250" t="s">
        <v>32125</v>
      </c>
    </row>
    <row r="24074" spans="1:6">
      <c r="A24074" s="250" t="s">
        <v>32126</v>
      </c>
      <c r="B24074" s="250" t="s">
        <v>50821</v>
      </c>
      <c r="C24074" s="250">
        <v>320</v>
      </c>
      <c r="F24074" s="250" t="s">
        <v>32126</v>
      </c>
    </row>
    <row r="24075" spans="1:6">
      <c r="A24075" s="250" t="s">
        <v>32127</v>
      </c>
      <c r="B24075" s="250" t="s">
        <v>50822</v>
      </c>
      <c r="C24075" s="250">
        <v>205</v>
      </c>
      <c r="F24075" s="250" t="s">
        <v>32127</v>
      </c>
    </row>
    <row r="24076" spans="1:6">
      <c r="A24076" s="250" t="s">
        <v>32128</v>
      </c>
      <c r="B24076" s="250" t="s">
        <v>1398</v>
      </c>
      <c r="C24076" s="250">
        <v>3300</v>
      </c>
      <c r="F24076" s="250" t="s">
        <v>32128</v>
      </c>
    </row>
    <row r="24077" spans="1:6">
      <c r="A24077" s="250" t="s">
        <v>32129</v>
      </c>
      <c r="B24077" s="250" t="s">
        <v>50823</v>
      </c>
      <c r="C24077" s="250">
        <v>42400</v>
      </c>
      <c r="F24077" s="250" t="s">
        <v>32129</v>
      </c>
    </row>
    <row r="24078" spans="1:6">
      <c r="A24078" s="250" t="s">
        <v>32131</v>
      </c>
      <c r="B24078" s="250" t="s">
        <v>48510</v>
      </c>
      <c r="C24078" s="250">
        <v>18000</v>
      </c>
      <c r="F24078" s="250" t="s">
        <v>32131</v>
      </c>
    </row>
    <row r="24079" spans="1:6">
      <c r="A24079" s="250" t="s">
        <v>32132</v>
      </c>
      <c r="B24079" s="250" t="s">
        <v>48510</v>
      </c>
      <c r="C24079" s="250">
        <v>17300</v>
      </c>
      <c r="F24079" s="250" t="s">
        <v>32132</v>
      </c>
    </row>
    <row r="24080" spans="1:6">
      <c r="A24080" s="250" t="s">
        <v>32133</v>
      </c>
      <c r="B24080" s="250" t="s">
        <v>48510</v>
      </c>
      <c r="C24080" s="250">
        <v>18000</v>
      </c>
      <c r="F24080" s="250" t="s">
        <v>32133</v>
      </c>
    </row>
    <row r="24081" spans="1:6">
      <c r="A24081" s="250" t="s">
        <v>32134</v>
      </c>
      <c r="B24081" s="250" t="s">
        <v>48494</v>
      </c>
      <c r="C24081" s="250">
        <v>17100</v>
      </c>
      <c r="F24081" s="250" t="s">
        <v>32134</v>
      </c>
    </row>
    <row r="24082" spans="1:6">
      <c r="A24082" s="250" t="s">
        <v>32135</v>
      </c>
      <c r="B24082" s="250" t="s">
        <v>48494</v>
      </c>
      <c r="C24082" s="250">
        <v>15700</v>
      </c>
      <c r="F24082" s="250" t="s">
        <v>32135</v>
      </c>
    </row>
    <row r="24083" spans="1:6">
      <c r="A24083" s="250" t="s">
        <v>32136</v>
      </c>
      <c r="B24083" s="250" t="s">
        <v>48486</v>
      </c>
      <c r="C24083" s="250">
        <v>11800</v>
      </c>
      <c r="F24083" s="250" t="s">
        <v>32136</v>
      </c>
    </row>
    <row r="24084" spans="1:6">
      <c r="A24084" s="250" t="s">
        <v>32138</v>
      </c>
      <c r="B24084" s="250" t="s">
        <v>48510</v>
      </c>
      <c r="C24084" s="250">
        <v>19100</v>
      </c>
      <c r="F24084" s="250" t="s">
        <v>32138</v>
      </c>
    </row>
    <row r="24085" spans="1:6">
      <c r="A24085" s="250" t="s">
        <v>32139</v>
      </c>
      <c r="B24085" s="250" t="s">
        <v>48486</v>
      </c>
      <c r="C24085" s="250">
        <v>13500</v>
      </c>
      <c r="F24085" s="250" t="s">
        <v>32139</v>
      </c>
    </row>
    <row r="24086" spans="1:6">
      <c r="A24086" s="250" t="s">
        <v>32140</v>
      </c>
      <c r="B24086" s="250" t="s">
        <v>48494</v>
      </c>
      <c r="C24086" s="250">
        <v>12000</v>
      </c>
      <c r="F24086" s="250" t="s">
        <v>32140</v>
      </c>
    </row>
    <row r="24087" spans="1:6">
      <c r="A24087" s="250" t="s">
        <v>32141</v>
      </c>
      <c r="B24087" s="250" t="s">
        <v>48494</v>
      </c>
      <c r="C24087" s="250">
        <v>17300</v>
      </c>
      <c r="F24087" s="250" t="s">
        <v>32141</v>
      </c>
    </row>
    <row r="24088" spans="1:6">
      <c r="A24088" s="250" t="s">
        <v>32142</v>
      </c>
      <c r="B24088" s="250" t="s">
        <v>48494</v>
      </c>
      <c r="C24088" s="250">
        <v>11000</v>
      </c>
      <c r="F24088" s="250" t="s">
        <v>32142</v>
      </c>
    </row>
    <row r="24089" spans="1:6">
      <c r="A24089" s="250" t="s">
        <v>32143</v>
      </c>
      <c r="B24089" s="250" t="s">
        <v>48510</v>
      </c>
      <c r="C24089" s="250">
        <v>14700</v>
      </c>
      <c r="F24089" s="250" t="s">
        <v>32143</v>
      </c>
    </row>
    <row r="24090" spans="1:6">
      <c r="A24090" s="250" t="s">
        <v>32144</v>
      </c>
      <c r="B24090" s="250" t="s">
        <v>48494</v>
      </c>
      <c r="C24090" s="250">
        <v>13600</v>
      </c>
      <c r="F24090" s="250" t="s">
        <v>32144</v>
      </c>
    </row>
    <row r="24091" spans="1:6">
      <c r="A24091" s="250" t="s">
        <v>32145</v>
      </c>
      <c r="B24091" s="250" t="s">
        <v>48494</v>
      </c>
      <c r="C24091" s="250">
        <v>13600</v>
      </c>
      <c r="F24091" s="250" t="s">
        <v>32145</v>
      </c>
    </row>
    <row r="24092" spans="1:6">
      <c r="A24092" s="250" t="s">
        <v>32146</v>
      </c>
      <c r="B24092" s="250" t="s">
        <v>48494</v>
      </c>
      <c r="C24092" s="250">
        <v>17300</v>
      </c>
      <c r="F24092" s="250" t="s">
        <v>32146</v>
      </c>
    </row>
    <row r="24093" spans="1:6">
      <c r="A24093" s="250" t="s">
        <v>32148</v>
      </c>
      <c r="B24093" s="250" t="s">
        <v>48494</v>
      </c>
      <c r="C24093" s="250">
        <v>14000</v>
      </c>
      <c r="F24093" s="250" t="s">
        <v>32148</v>
      </c>
    </row>
    <row r="24094" spans="1:6">
      <c r="A24094" s="250" t="s">
        <v>32149</v>
      </c>
      <c r="B24094" s="250" t="s">
        <v>48492</v>
      </c>
      <c r="C24094" s="250">
        <v>13500</v>
      </c>
      <c r="F24094" s="250" t="s">
        <v>32149</v>
      </c>
    </row>
    <row r="24095" spans="1:6">
      <c r="A24095" s="250" t="s">
        <v>32150</v>
      </c>
      <c r="B24095" s="250" t="s">
        <v>48486</v>
      </c>
      <c r="C24095" s="250">
        <v>16200</v>
      </c>
      <c r="F24095" s="250" t="s">
        <v>32150</v>
      </c>
    </row>
    <row r="24096" spans="1:6">
      <c r="A24096" s="250" t="s">
        <v>32151</v>
      </c>
      <c r="B24096" s="250" t="s">
        <v>48494</v>
      </c>
      <c r="C24096" s="250">
        <v>16200</v>
      </c>
      <c r="F24096" s="250" t="s">
        <v>32151</v>
      </c>
    </row>
    <row r="24097" spans="1:6">
      <c r="A24097" s="250" t="s">
        <v>32152</v>
      </c>
      <c r="B24097" s="250" t="s">
        <v>48494</v>
      </c>
      <c r="C24097" s="250">
        <v>13400</v>
      </c>
      <c r="F24097" s="250" t="s">
        <v>32152</v>
      </c>
    </row>
    <row r="24098" spans="1:6">
      <c r="A24098" s="250" t="s">
        <v>32153</v>
      </c>
      <c r="B24098" s="250" t="s">
        <v>48510</v>
      </c>
      <c r="C24098" s="250">
        <v>15200</v>
      </c>
      <c r="F24098" s="250" t="s">
        <v>32153</v>
      </c>
    </row>
    <row r="24099" spans="1:6">
      <c r="A24099" s="250" t="s">
        <v>32154</v>
      </c>
      <c r="B24099" s="250" t="s">
        <v>48510</v>
      </c>
      <c r="C24099" s="250">
        <v>12500</v>
      </c>
      <c r="F24099" s="250" t="s">
        <v>32154</v>
      </c>
    </row>
    <row r="24100" spans="1:6">
      <c r="A24100" s="250" t="s">
        <v>56735</v>
      </c>
      <c r="B24100" s="250" t="s">
        <v>48494</v>
      </c>
      <c r="C24100" s="250">
        <v>14200</v>
      </c>
      <c r="F24100" s="250" t="s">
        <v>56735</v>
      </c>
    </row>
    <row r="24101" spans="1:6">
      <c r="A24101" s="250" t="s">
        <v>32155</v>
      </c>
      <c r="B24101" s="250" t="s">
        <v>48486</v>
      </c>
      <c r="C24101" s="250">
        <v>22900</v>
      </c>
      <c r="F24101" s="250" t="s">
        <v>32155</v>
      </c>
    </row>
    <row r="24102" spans="1:6">
      <c r="A24102" s="250" t="s">
        <v>32156</v>
      </c>
      <c r="B24102" s="250" t="s">
        <v>48494</v>
      </c>
      <c r="C24102" s="250">
        <v>13600</v>
      </c>
      <c r="F24102" s="250" t="s">
        <v>32156</v>
      </c>
    </row>
    <row r="24103" spans="1:6">
      <c r="A24103" s="250" t="s">
        <v>32157</v>
      </c>
      <c r="B24103" s="250" t="s">
        <v>48494</v>
      </c>
      <c r="C24103" s="250">
        <v>12000</v>
      </c>
      <c r="F24103" s="250" t="s">
        <v>32157</v>
      </c>
    </row>
    <row r="24104" spans="1:6">
      <c r="A24104" s="250" t="s">
        <v>32158</v>
      </c>
      <c r="B24104" s="250" t="s">
        <v>48510</v>
      </c>
      <c r="C24104" s="250">
        <v>15000</v>
      </c>
      <c r="F24104" s="250" t="s">
        <v>32158</v>
      </c>
    </row>
    <row r="24105" spans="1:6">
      <c r="A24105" s="250" t="s">
        <v>32159</v>
      </c>
      <c r="B24105" s="250" t="s">
        <v>48510</v>
      </c>
      <c r="C24105" s="250">
        <v>14900</v>
      </c>
      <c r="F24105" s="250" t="s">
        <v>32159</v>
      </c>
    </row>
    <row r="24106" spans="1:6">
      <c r="A24106" s="250" t="s">
        <v>32160</v>
      </c>
      <c r="B24106" s="250" t="s">
        <v>48486</v>
      </c>
      <c r="C24106" s="250">
        <v>14900</v>
      </c>
      <c r="F24106" s="250" t="s">
        <v>32160</v>
      </c>
    </row>
    <row r="24107" spans="1:6">
      <c r="A24107" s="250" t="s">
        <v>32161</v>
      </c>
      <c r="B24107" s="250" t="s">
        <v>48510</v>
      </c>
      <c r="C24107" s="250">
        <v>13600</v>
      </c>
      <c r="F24107" s="250" t="s">
        <v>32161</v>
      </c>
    </row>
    <row r="24108" spans="1:6">
      <c r="A24108" s="250" t="s">
        <v>32162</v>
      </c>
      <c r="B24108" s="250" t="s">
        <v>48486</v>
      </c>
      <c r="C24108" s="250">
        <v>13600</v>
      </c>
      <c r="F24108" s="250" t="s">
        <v>32162</v>
      </c>
    </row>
    <row r="24109" spans="1:6">
      <c r="A24109" s="250" t="s">
        <v>32163</v>
      </c>
      <c r="B24109" s="250" t="s">
        <v>48494</v>
      </c>
      <c r="C24109" s="250">
        <v>13600</v>
      </c>
      <c r="F24109" s="250" t="s">
        <v>32163</v>
      </c>
    </row>
    <row r="24110" spans="1:6">
      <c r="A24110" s="250" t="s">
        <v>32164</v>
      </c>
      <c r="B24110" s="250" t="s">
        <v>48494</v>
      </c>
      <c r="C24110" s="250">
        <v>10600</v>
      </c>
      <c r="F24110" s="250" t="s">
        <v>32164</v>
      </c>
    </row>
    <row r="24111" spans="1:6">
      <c r="A24111" s="250" t="s">
        <v>32165</v>
      </c>
      <c r="B24111" s="250" t="s">
        <v>48494</v>
      </c>
      <c r="C24111" s="250">
        <v>16300</v>
      </c>
      <c r="F24111" s="250" t="s">
        <v>32165</v>
      </c>
    </row>
    <row r="24112" spans="1:6">
      <c r="A24112" s="250" t="s">
        <v>32166</v>
      </c>
      <c r="B24112" s="250" t="s">
        <v>48510</v>
      </c>
      <c r="C24112" s="250">
        <v>14100</v>
      </c>
      <c r="F24112" s="250" t="s">
        <v>32166</v>
      </c>
    </row>
    <row r="24113" spans="1:6">
      <c r="A24113" s="250" t="s">
        <v>32167</v>
      </c>
      <c r="B24113" s="250" t="s">
        <v>48494</v>
      </c>
      <c r="C24113" s="250">
        <v>24100</v>
      </c>
      <c r="F24113" s="250" t="s">
        <v>32167</v>
      </c>
    </row>
    <row r="24114" spans="1:6">
      <c r="A24114" s="250" t="s">
        <v>32168</v>
      </c>
      <c r="B24114" s="250" t="s">
        <v>48510</v>
      </c>
      <c r="C24114" s="250">
        <v>13600</v>
      </c>
      <c r="F24114" s="250" t="s">
        <v>32168</v>
      </c>
    </row>
    <row r="24115" spans="1:6">
      <c r="A24115" s="250" t="s">
        <v>56736</v>
      </c>
      <c r="B24115" s="250" t="s">
        <v>48494</v>
      </c>
      <c r="C24115" s="250">
        <v>17100</v>
      </c>
      <c r="F24115" s="250" t="s">
        <v>56736</v>
      </c>
    </row>
    <row r="24116" spans="1:6">
      <c r="A24116" s="250" t="s">
        <v>32169</v>
      </c>
      <c r="B24116" s="250" t="s">
        <v>48494</v>
      </c>
      <c r="C24116" s="250">
        <v>14200</v>
      </c>
      <c r="F24116" s="250" t="s">
        <v>32169</v>
      </c>
    </row>
    <row r="24117" spans="1:6">
      <c r="A24117" s="250" t="s">
        <v>32170</v>
      </c>
      <c r="B24117" s="250" t="s">
        <v>48510</v>
      </c>
      <c r="C24117" s="250">
        <v>13600</v>
      </c>
      <c r="F24117" s="250" t="s">
        <v>32170</v>
      </c>
    </row>
    <row r="24118" spans="1:6">
      <c r="A24118" s="250" t="s">
        <v>32171</v>
      </c>
      <c r="B24118" s="250" t="s">
        <v>48486</v>
      </c>
      <c r="C24118" s="250">
        <v>19600</v>
      </c>
      <c r="F24118" s="250" t="s">
        <v>32171</v>
      </c>
    </row>
    <row r="24119" spans="1:6">
      <c r="A24119" s="250" t="s">
        <v>32172</v>
      </c>
      <c r="B24119" s="250" t="s">
        <v>48486</v>
      </c>
      <c r="C24119" s="250">
        <v>15700</v>
      </c>
      <c r="F24119" s="250" t="s">
        <v>32172</v>
      </c>
    </row>
    <row r="24120" spans="1:6">
      <c r="A24120" s="250" t="s">
        <v>32173</v>
      </c>
      <c r="B24120" s="250" t="s">
        <v>48510</v>
      </c>
      <c r="C24120" s="250">
        <v>19600</v>
      </c>
      <c r="F24120" s="250" t="s">
        <v>32173</v>
      </c>
    </row>
    <row r="24121" spans="1:6">
      <c r="A24121" s="250" t="s">
        <v>32174</v>
      </c>
      <c r="B24121" s="250" t="s">
        <v>48510</v>
      </c>
      <c r="C24121" s="250">
        <v>19500</v>
      </c>
      <c r="F24121" s="250" t="s">
        <v>32174</v>
      </c>
    </row>
    <row r="24122" spans="1:6">
      <c r="A24122" s="250" t="s">
        <v>32175</v>
      </c>
      <c r="B24122" s="250" t="s">
        <v>48510</v>
      </c>
      <c r="C24122" s="250">
        <v>39200</v>
      </c>
      <c r="F24122" s="250" t="s">
        <v>32175</v>
      </c>
    </row>
    <row r="24123" spans="1:6">
      <c r="A24123" s="250" t="s">
        <v>32176</v>
      </c>
      <c r="B24123" s="250" t="s">
        <v>48510</v>
      </c>
      <c r="C24123" s="250">
        <v>15100</v>
      </c>
      <c r="F24123" s="250" t="s">
        <v>32176</v>
      </c>
    </row>
    <row r="24124" spans="1:6">
      <c r="A24124" s="250" t="s">
        <v>32177</v>
      </c>
      <c r="B24124" s="250" t="s">
        <v>74</v>
      </c>
      <c r="C24124" s="250">
        <v>540</v>
      </c>
      <c r="F24124" s="250" t="s">
        <v>32177</v>
      </c>
    </row>
    <row r="24125" spans="1:6">
      <c r="A24125" s="250" t="s">
        <v>32178</v>
      </c>
      <c r="B24125" s="250" t="s">
        <v>48494</v>
      </c>
      <c r="C24125" s="250">
        <v>13600</v>
      </c>
      <c r="F24125" s="250" t="s">
        <v>32178</v>
      </c>
    </row>
    <row r="24126" spans="1:6">
      <c r="A24126" s="250" t="s">
        <v>32179</v>
      </c>
      <c r="B24126" s="250" t="s">
        <v>48494</v>
      </c>
      <c r="C24126" s="250">
        <v>11800</v>
      </c>
      <c r="F24126" s="250" t="s">
        <v>32179</v>
      </c>
    </row>
    <row r="24127" spans="1:6">
      <c r="A24127" s="250" t="s">
        <v>32180</v>
      </c>
      <c r="B24127" s="250" t="s">
        <v>48486</v>
      </c>
      <c r="C24127" s="250">
        <v>38000</v>
      </c>
      <c r="F24127" s="250" t="s">
        <v>32180</v>
      </c>
    </row>
    <row r="24128" spans="1:6">
      <c r="A24128" s="250" t="s">
        <v>32181</v>
      </c>
      <c r="B24128" s="250" t="s">
        <v>48486</v>
      </c>
      <c r="C24128" s="250">
        <v>13600</v>
      </c>
      <c r="F24128" s="250" t="s">
        <v>32181</v>
      </c>
    </row>
    <row r="24129" spans="1:6">
      <c r="A24129" s="250" t="s">
        <v>32182</v>
      </c>
      <c r="B24129" s="250" t="s">
        <v>48492</v>
      </c>
      <c r="C24129" s="250">
        <v>42700</v>
      </c>
      <c r="F24129" s="250" t="s">
        <v>32182</v>
      </c>
    </row>
    <row r="24130" spans="1:6">
      <c r="A24130" s="250" t="s">
        <v>32183</v>
      </c>
      <c r="B24130" s="250" t="s">
        <v>48492</v>
      </c>
      <c r="C24130" s="250">
        <v>58500</v>
      </c>
      <c r="F24130" s="250" t="s">
        <v>32183</v>
      </c>
    </row>
    <row r="24131" spans="1:6">
      <c r="A24131" s="250" t="s">
        <v>32184</v>
      </c>
      <c r="B24131" s="250" t="s">
        <v>48492</v>
      </c>
      <c r="C24131" s="250">
        <v>58500</v>
      </c>
      <c r="F24131" s="250" t="s">
        <v>32184</v>
      </c>
    </row>
    <row r="24132" spans="1:6">
      <c r="A24132" s="250" t="s">
        <v>32185</v>
      </c>
      <c r="B24132" s="250" t="s">
        <v>48510</v>
      </c>
      <c r="C24132" s="250">
        <v>58500</v>
      </c>
      <c r="F24132" s="250" t="s">
        <v>32185</v>
      </c>
    </row>
    <row r="24133" spans="1:6">
      <c r="A24133" s="250" t="s">
        <v>32186</v>
      </c>
      <c r="B24133" s="250" t="s">
        <v>48494</v>
      </c>
      <c r="C24133" s="250">
        <v>13600</v>
      </c>
      <c r="F24133" s="250" t="s">
        <v>32186</v>
      </c>
    </row>
    <row r="24134" spans="1:6">
      <c r="A24134" s="250" t="s">
        <v>32187</v>
      </c>
      <c r="B24134" s="250" t="s">
        <v>48486</v>
      </c>
      <c r="C24134" s="250">
        <v>11800</v>
      </c>
      <c r="F24134" s="250" t="s">
        <v>32187</v>
      </c>
    </row>
    <row r="24135" spans="1:6">
      <c r="A24135" s="250" t="s">
        <v>32188</v>
      </c>
      <c r="B24135" s="250" t="s">
        <v>48494</v>
      </c>
      <c r="C24135" s="250">
        <v>11800</v>
      </c>
      <c r="F24135" s="250" t="s">
        <v>32188</v>
      </c>
    </row>
    <row r="24136" spans="1:6">
      <c r="A24136" s="250" t="s">
        <v>32189</v>
      </c>
      <c r="B24136" s="250" t="s">
        <v>48492</v>
      </c>
      <c r="C24136" s="250">
        <v>58500</v>
      </c>
      <c r="F24136" s="250" t="s">
        <v>32189</v>
      </c>
    </row>
    <row r="24137" spans="1:6">
      <c r="A24137" s="250" t="s">
        <v>32190</v>
      </c>
      <c r="B24137" s="250" t="s">
        <v>48494</v>
      </c>
      <c r="C24137" s="250">
        <v>58500</v>
      </c>
      <c r="F24137" s="250" t="s">
        <v>32190</v>
      </c>
    </row>
    <row r="24138" spans="1:6">
      <c r="A24138" s="250" t="s">
        <v>32191</v>
      </c>
      <c r="B24138" s="250" t="s">
        <v>48494</v>
      </c>
      <c r="C24138" s="250">
        <v>13600</v>
      </c>
      <c r="F24138" s="250" t="s">
        <v>32191</v>
      </c>
    </row>
    <row r="24139" spans="1:6">
      <c r="A24139" s="250" t="s">
        <v>32192</v>
      </c>
      <c r="B24139" s="250" t="s">
        <v>48494</v>
      </c>
      <c r="C24139" s="250">
        <v>38000</v>
      </c>
      <c r="F24139" s="250" t="s">
        <v>32192</v>
      </c>
    </row>
    <row r="24140" spans="1:6">
      <c r="A24140" s="250" t="s">
        <v>56737</v>
      </c>
      <c r="B24140" s="250" t="s">
        <v>48494</v>
      </c>
      <c r="C24140" s="250">
        <v>58500</v>
      </c>
      <c r="F24140" s="250" t="s">
        <v>56737</v>
      </c>
    </row>
    <row r="24141" spans="1:6">
      <c r="A24141" s="250" t="s">
        <v>56738</v>
      </c>
      <c r="B24141" s="250" t="s">
        <v>48486</v>
      </c>
      <c r="C24141" s="250">
        <v>58500</v>
      </c>
      <c r="F24141" s="250" t="s">
        <v>56738</v>
      </c>
    </row>
    <row r="24142" spans="1:6">
      <c r="A24142" s="250" t="s">
        <v>32193</v>
      </c>
      <c r="B24142" s="250" t="s">
        <v>48486</v>
      </c>
      <c r="C24142" s="250">
        <v>13600</v>
      </c>
      <c r="F24142" s="250" t="s">
        <v>32193</v>
      </c>
    </row>
    <row r="24143" spans="1:6">
      <c r="A24143" s="250" t="s">
        <v>32194</v>
      </c>
      <c r="B24143" s="250" t="s">
        <v>48494</v>
      </c>
      <c r="C24143" s="250">
        <v>13600</v>
      </c>
      <c r="F24143" s="250" t="s">
        <v>32194</v>
      </c>
    </row>
    <row r="24144" spans="1:6">
      <c r="A24144" s="250" t="s">
        <v>32195</v>
      </c>
      <c r="B24144" s="250" t="s">
        <v>48494</v>
      </c>
      <c r="C24144" s="250">
        <v>11800</v>
      </c>
      <c r="F24144" s="250" t="s">
        <v>32195</v>
      </c>
    </row>
    <row r="24145" spans="1:6">
      <c r="A24145" s="250" t="s">
        <v>32196</v>
      </c>
      <c r="B24145" s="250" t="s">
        <v>48494</v>
      </c>
      <c r="C24145" s="250">
        <v>13600</v>
      </c>
      <c r="F24145" s="250" t="s">
        <v>32196</v>
      </c>
    </row>
    <row r="24146" spans="1:6">
      <c r="A24146" s="250" t="s">
        <v>32197</v>
      </c>
      <c r="B24146" s="250" t="s">
        <v>48494</v>
      </c>
      <c r="C24146" s="250">
        <v>37300</v>
      </c>
      <c r="F24146" s="250" t="s">
        <v>32197</v>
      </c>
    </row>
    <row r="24147" spans="1:6">
      <c r="A24147" s="250" t="s">
        <v>32198</v>
      </c>
      <c r="B24147" s="250" t="s">
        <v>48510</v>
      </c>
      <c r="C24147" s="250">
        <v>44800</v>
      </c>
      <c r="F24147" s="250" t="s">
        <v>32198</v>
      </c>
    </row>
    <row r="24148" spans="1:6">
      <c r="A24148" s="250" t="s">
        <v>32199</v>
      </c>
      <c r="B24148" s="250" t="s">
        <v>918</v>
      </c>
      <c r="C24148" s="250">
        <v>220</v>
      </c>
      <c r="F24148" s="250" t="s">
        <v>32199</v>
      </c>
    </row>
    <row r="24149" spans="1:6">
      <c r="A24149" s="250" t="s">
        <v>32130</v>
      </c>
      <c r="B24149" s="250" t="s">
        <v>48921</v>
      </c>
      <c r="C24149" s="250">
        <v>3700</v>
      </c>
      <c r="F24149" s="250" t="s">
        <v>32130</v>
      </c>
    </row>
    <row r="24150" spans="1:6">
      <c r="A24150" s="250" t="s">
        <v>32200</v>
      </c>
      <c r="B24150" s="250" t="s">
        <v>50824</v>
      </c>
      <c r="C24150" s="250">
        <v>470</v>
      </c>
      <c r="F24150" s="250" t="s">
        <v>32200</v>
      </c>
    </row>
    <row r="24151" spans="1:6">
      <c r="A24151" s="250" t="s">
        <v>32201</v>
      </c>
      <c r="B24151" s="250" t="s">
        <v>50825</v>
      </c>
      <c r="C24151" s="250">
        <v>220</v>
      </c>
      <c r="F24151" s="250" t="s">
        <v>32201</v>
      </c>
    </row>
    <row r="24152" spans="1:6">
      <c r="A24152" s="250" t="s">
        <v>32202</v>
      </c>
      <c r="B24152" s="250" t="s">
        <v>50826</v>
      </c>
      <c r="C24152" s="250">
        <v>4000</v>
      </c>
      <c r="F24152" s="250" t="s">
        <v>32202</v>
      </c>
    </row>
    <row r="24153" spans="1:6">
      <c r="A24153" s="250" t="s">
        <v>32203</v>
      </c>
      <c r="B24153" s="250" t="s">
        <v>50827</v>
      </c>
      <c r="C24153" s="250">
        <v>1200</v>
      </c>
      <c r="F24153" s="250" t="s">
        <v>32203</v>
      </c>
    </row>
    <row r="24154" spans="1:6">
      <c r="A24154" s="250" t="s">
        <v>32204</v>
      </c>
      <c r="B24154" s="250" t="s">
        <v>50828</v>
      </c>
      <c r="C24154" s="250">
        <v>1150</v>
      </c>
      <c r="F24154" s="250" t="s">
        <v>32204</v>
      </c>
    </row>
    <row r="24155" spans="1:6">
      <c r="A24155" s="250" t="s">
        <v>32205</v>
      </c>
      <c r="B24155" s="250" t="s">
        <v>50829</v>
      </c>
      <c r="C24155" s="250">
        <v>850</v>
      </c>
      <c r="F24155" s="250" t="s">
        <v>32205</v>
      </c>
    </row>
    <row r="24156" spans="1:6">
      <c r="A24156" s="250" t="s">
        <v>32206</v>
      </c>
      <c r="B24156" s="250" t="s">
        <v>40282</v>
      </c>
      <c r="C24156" s="250">
        <v>4900</v>
      </c>
      <c r="F24156" s="250" t="s">
        <v>32206</v>
      </c>
    </row>
    <row r="24157" spans="1:6">
      <c r="A24157" s="250" t="s">
        <v>32207</v>
      </c>
      <c r="B24157" s="250" t="s">
        <v>50830</v>
      </c>
      <c r="C24157" s="250">
        <v>6500</v>
      </c>
      <c r="F24157" s="250" t="s">
        <v>32207</v>
      </c>
    </row>
    <row r="24158" spans="1:6">
      <c r="A24158" s="250" t="s">
        <v>32208</v>
      </c>
      <c r="B24158" s="250" t="s">
        <v>50828</v>
      </c>
      <c r="C24158" s="250">
        <v>530</v>
      </c>
      <c r="F24158" s="250" t="s">
        <v>32208</v>
      </c>
    </row>
    <row r="24159" spans="1:6">
      <c r="A24159" s="250" t="s">
        <v>32209</v>
      </c>
      <c r="B24159" s="250" t="s">
        <v>50831</v>
      </c>
      <c r="C24159" s="250">
        <v>1300</v>
      </c>
      <c r="F24159" s="250" t="s">
        <v>32209</v>
      </c>
    </row>
    <row r="24160" spans="1:6">
      <c r="A24160" s="250" t="s">
        <v>32210</v>
      </c>
      <c r="B24160" s="250" t="s">
        <v>50832</v>
      </c>
      <c r="C24160" s="250">
        <v>990</v>
      </c>
      <c r="F24160" s="250" t="s">
        <v>32210</v>
      </c>
    </row>
    <row r="24161" spans="1:6">
      <c r="A24161" s="250" t="s">
        <v>32211</v>
      </c>
      <c r="B24161" s="250" t="s">
        <v>50833</v>
      </c>
      <c r="C24161" s="250">
        <v>265</v>
      </c>
      <c r="F24161" s="250" t="s">
        <v>32211</v>
      </c>
    </row>
    <row r="24162" spans="1:6">
      <c r="A24162" s="250" t="s">
        <v>32212</v>
      </c>
      <c r="B24162" s="250" t="s">
        <v>50834</v>
      </c>
      <c r="C24162" s="250">
        <v>14800</v>
      </c>
      <c r="F24162" s="250" t="s">
        <v>32212</v>
      </c>
    </row>
    <row r="24163" spans="1:6">
      <c r="A24163" s="250" t="s">
        <v>32213</v>
      </c>
      <c r="B24163" s="250" t="s">
        <v>41235</v>
      </c>
      <c r="C24163" s="250">
        <v>2400</v>
      </c>
      <c r="F24163" s="250" t="s">
        <v>32213</v>
      </c>
    </row>
    <row r="24164" spans="1:6">
      <c r="A24164" s="250" t="s">
        <v>32214</v>
      </c>
      <c r="B24164" s="250" t="s">
        <v>41235</v>
      </c>
      <c r="C24164" s="250">
        <v>2400</v>
      </c>
      <c r="F24164" s="250" t="s">
        <v>32214</v>
      </c>
    </row>
    <row r="24165" spans="1:6">
      <c r="A24165" s="250" t="s">
        <v>32215</v>
      </c>
      <c r="B24165" s="250" t="s">
        <v>50835</v>
      </c>
      <c r="C24165" s="250">
        <v>7700</v>
      </c>
      <c r="F24165" s="250" t="s">
        <v>32215</v>
      </c>
    </row>
    <row r="24166" spans="1:6">
      <c r="A24166" s="250" t="s">
        <v>32216</v>
      </c>
      <c r="B24166" s="250" t="s">
        <v>50836</v>
      </c>
      <c r="C24166" s="250">
        <v>960</v>
      </c>
      <c r="F24166" s="250" t="s">
        <v>32216</v>
      </c>
    </row>
    <row r="24167" spans="1:6">
      <c r="A24167" s="250" t="s">
        <v>32217</v>
      </c>
      <c r="B24167" s="250" t="s">
        <v>50837</v>
      </c>
      <c r="C24167" s="250">
        <v>2600</v>
      </c>
      <c r="F24167" s="250" t="s">
        <v>32217</v>
      </c>
    </row>
    <row r="24168" spans="1:6">
      <c r="A24168" s="250" t="s">
        <v>32220</v>
      </c>
      <c r="B24168" s="250" t="s">
        <v>50808</v>
      </c>
      <c r="C24168" s="250">
        <v>500</v>
      </c>
      <c r="F24168" s="250" t="s">
        <v>32220</v>
      </c>
    </row>
    <row r="24169" spans="1:6">
      <c r="A24169" s="250" t="s">
        <v>32221</v>
      </c>
      <c r="B24169" s="250" t="s">
        <v>44129</v>
      </c>
      <c r="C24169" s="250">
        <v>420</v>
      </c>
      <c r="F24169" s="250" t="s">
        <v>32221</v>
      </c>
    </row>
    <row r="24170" spans="1:6">
      <c r="A24170" s="250" t="s">
        <v>32222</v>
      </c>
      <c r="B24170" s="250" t="s">
        <v>50838</v>
      </c>
      <c r="C24170" s="250">
        <v>880</v>
      </c>
      <c r="F24170" s="250" t="s">
        <v>32222</v>
      </c>
    </row>
    <row r="24171" spans="1:6">
      <c r="A24171" s="250" t="s">
        <v>32218</v>
      </c>
      <c r="B24171" s="250" t="s">
        <v>50838</v>
      </c>
      <c r="C24171" s="250">
        <v>880</v>
      </c>
      <c r="F24171" s="250" t="s">
        <v>32218</v>
      </c>
    </row>
    <row r="24172" spans="1:6">
      <c r="A24172" s="250" t="s">
        <v>32219</v>
      </c>
      <c r="B24172" s="250" t="s">
        <v>50839</v>
      </c>
      <c r="C24172" s="250">
        <v>470</v>
      </c>
      <c r="F24172" s="250" t="s">
        <v>32219</v>
      </c>
    </row>
    <row r="24173" spans="1:6">
      <c r="A24173" s="250" t="s">
        <v>32223</v>
      </c>
      <c r="B24173" s="250" t="s">
        <v>50840</v>
      </c>
      <c r="C24173" s="250">
        <v>800</v>
      </c>
      <c r="F24173" s="250" t="s">
        <v>32223</v>
      </c>
    </row>
    <row r="24174" spans="1:6">
      <c r="A24174" s="250" t="s">
        <v>32224</v>
      </c>
      <c r="B24174" s="250" t="s">
        <v>50841</v>
      </c>
      <c r="C24174" s="250">
        <v>235</v>
      </c>
      <c r="F24174" s="250" t="s">
        <v>32224</v>
      </c>
    </row>
    <row r="24175" spans="1:6">
      <c r="A24175" s="250" t="s">
        <v>32225</v>
      </c>
      <c r="B24175" s="250" t="s">
        <v>50842</v>
      </c>
      <c r="C24175" s="250">
        <v>220</v>
      </c>
      <c r="F24175" s="250" t="s">
        <v>32225</v>
      </c>
    </row>
    <row r="24176" spans="1:6">
      <c r="A24176" s="250" t="s">
        <v>32228</v>
      </c>
      <c r="B24176" s="250" t="s">
        <v>50843</v>
      </c>
      <c r="C24176" s="250">
        <v>2100</v>
      </c>
      <c r="F24176" s="250" t="s">
        <v>32228</v>
      </c>
    </row>
    <row r="24177" spans="1:6">
      <c r="A24177" s="250" t="s">
        <v>32226</v>
      </c>
      <c r="B24177" s="250" t="s">
        <v>50843</v>
      </c>
      <c r="C24177" s="250">
        <v>1850</v>
      </c>
      <c r="F24177" s="250" t="s">
        <v>32226</v>
      </c>
    </row>
    <row r="24178" spans="1:6">
      <c r="A24178" s="250" t="s">
        <v>32227</v>
      </c>
      <c r="B24178" s="250" t="s">
        <v>50843</v>
      </c>
      <c r="C24178" s="250">
        <v>2100</v>
      </c>
      <c r="F24178" s="250" t="s">
        <v>32227</v>
      </c>
    </row>
    <row r="24179" spans="1:6">
      <c r="A24179" s="250" t="s">
        <v>32229</v>
      </c>
      <c r="B24179" s="250" t="s">
        <v>49113</v>
      </c>
      <c r="C24179" s="250">
        <v>520</v>
      </c>
      <c r="F24179" s="250" t="s">
        <v>32229</v>
      </c>
    </row>
    <row r="24180" spans="1:6">
      <c r="A24180" s="250" t="s">
        <v>32230</v>
      </c>
      <c r="B24180" s="250" t="s">
        <v>8156</v>
      </c>
      <c r="C24180" s="250">
        <v>1050</v>
      </c>
      <c r="F24180" s="250" t="s">
        <v>32230</v>
      </c>
    </row>
    <row r="24181" spans="1:6">
      <c r="A24181" s="250" t="s">
        <v>32231</v>
      </c>
      <c r="B24181" s="250" t="s">
        <v>50844</v>
      </c>
      <c r="C24181" s="250">
        <v>44</v>
      </c>
      <c r="F24181" s="250" t="s">
        <v>32231</v>
      </c>
    </row>
    <row r="24182" spans="1:6">
      <c r="A24182" s="250" t="s">
        <v>56739</v>
      </c>
      <c r="B24182" s="250" t="s">
        <v>50844</v>
      </c>
      <c r="C24182" s="250">
        <v>55</v>
      </c>
      <c r="F24182" s="250" t="s">
        <v>56739</v>
      </c>
    </row>
    <row r="24183" spans="1:6">
      <c r="A24183" s="250" t="s">
        <v>32232</v>
      </c>
      <c r="B24183" s="250" t="s">
        <v>50845</v>
      </c>
      <c r="C24183" s="250">
        <v>690</v>
      </c>
      <c r="F24183" s="250" t="s">
        <v>32232</v>
      </c>
    </row>
    <row r="24184" spans="1:6">
      <c r="A24184" s="250" t="s">
        <v>32233</v>
      </c>
      <c r="B24184" s="250" t="s">
        <v>50846</v>
      </c>
      <c r="C24184" s="250">
        <v>1500</v>
      </c>
      <c r="F24184" s="250" t="s">
        <v>32233</v>
      </c>
    </row>
    <row r="24185" spans="1:6">
      <c r="A24185" s="250" t="s">
        <v>32234</v>
      </c>
      <c r="B24185" s="250" t="s">
        <v>49026</v>
      </c>
      <c r="C24185" s="250">
        <v>1200</v>
      </c>
      <c r="F24185" s="250" t="s">
        <v>32234</v>
      </c>
    </row>
    <row r="24186" spans="1:6">
      <c r="A24186" s="250" t="s">
        <v>56740</v>
      </c>
      <c r="B24186" s="250" t="s">
        <v>73</v>
      </c>
      <c r="C24186" s="250">
        <v>1100</v>
      </c>
      <c r="F24186" s="250" t="s">
        <v>56740</v>
      </c>
    </row>
    <row r="24187" spans="1:6">
      <c r="A24187" s="250" t="s">
        <v>32235</v>
      </c>
      <c r="B24187" s="250" t="s">
        <v>49026</v>
      </c>
      <c r="C24187" s="250">
        <v>1200</v>
      </c>
      <c r="F24187" s="250" t="s">
        <v>32235</v>
      </c>
    </row>
    <row r="24188" spans="1:6">
      <c r="A24188" s="250" t="s">
        <v>56741</v>
      </c>
      <c r="B24188" s="250" t="s">
        <v>73</v>
      </c>
      <c r="C24188" s="250">
        <v>1050</v>
      </c>
      <c r="F24188" s="250" t="s">
        <v>56741</v>
      </c>
    </row>
    <row r="24189" spans="1:6">
      <c r="A24189" s="250" t="s">
        <v>32236</v>
      </c>
      <c r="B24189" s="250" t="s">
        <v>50847</v>
      </c>
      <c r="C24189" s="250">
        <v>190</v>
      </c>
      <c r="F24189" s="250" t="s">
        <v>32236</v>
      </c>
    </row>
    <row r="24190" spans="1:6">
      <c r="A24190" s="250" t="s">
        <v>56742</v>
      </c>
      <c r="B24190" s="250" t="s">
        <v>48660</v>
      </c>
      <c r="C24190" s="250">
        <v>800</v>
      </c>
      <c r="F24190" s="250" t="s">
        <v>56742</v>
      </c>
    </row>
    <row r="24191" spans="1:6">
      <c r="A24191" s="250" t="s">
        <v>32237</v>
      </c>
      <c r="B24191" s="250" t="s">
        <v>50848</v>
      </c>
      <c r="C24191" s="250">
        <v>2800</v>
      </c>
      <c r="F24191" s="250" t="s">
        <v>32237</v>
      </c>
    </row>
    <row r="24192" spans="1:6">
      <c r="A24192" s="250" t="s">
        <v>32238</v>
      </c>
      <c r="B24192" s="250" t="s">
        <v>50849</v>
      </c>
      <c r="C24192" s="250">
        <v>2600</v>
      </c>
      <c r="F24192" s="250" t="s">
        <v>32238</v>
      </c>
    </row>
    <row r="24193" spans="1:6">
      <c r="A24193" s="250" t="s">
        <v>32239</v>
      </c>
      <c r="B24193" s="250" t="s">
        <v>50850</v>
      </c>
      <c r="C24193" s="250">
        <v>285</v>
      </c>
      <c r="F24193" s="250" t="s">
        <v>32239</v>
      </c>
    </row>
    <row r="24194" spans="1:6">
      <c r="A24194" s="250" t="s">
        <v>32240</v>
      </c>
      <c r="B24194" s="250" t="s">
        <v>50851</v>
      </c>
      <c r="C24194" s="250">
        <v>285</v>
      </c>
      <c r="F24194" s="250" t="s">
        <v>32240</v>
      </c>
    </row>
    <row r="24195" spans="1:6">
      <c r="A24195" s="250" t="s">
        <v>32244</v>
      </c>
      <c r="B24195" s="250" t="s">
        <v>50852</v>
      </c>
      <c r="C24195" s="250">
        <v>2800</v>
      </c>
      <c r="F24195" s="250" t="s">
        <v>32244</v>
      </c>
    </row>
    <row r="24196" spans="1:6">
      <c r="A24196" s="250" t="s">
        <v>32241</v>
      </c>
      <c r="B24196" s="250" t="s">
        <v>50852</v>
      </c>
      <c r="C24196" s="250">
        <v>3200</v>
      </c>
      <c r="F24196" s="250" t="s">
        <v>32241</v>
      </c>
    </row>
    <row r="24197" spans="1:6">
      <c r="A24197" s="250" t="s">
        <v>32242</v>
      </c>
      <c r="B24197" s="250" t="s">
        <v>50852</v>
      </c>
      <c r="C24197" s="250">
        <v>2200</v>
      </c>
      <c r="F24197" s="250" t="s">
        <v>32242</v>
      </c>
    </row>
    <row r="24198" spans="1:6">
      <c r="A24198" s="250" t="s">
        <v>32243</v>
      </c>
      <c r="B24198" s="250" t="s">
        <v>50853</v>
      </c>
      <c r="C24198" s="250">
        <v>530</v>
      </c>
      <c r="F24198" s="250" t="s">
        <v>32243</v>
      </c>
    </row>
    <row r="24199" spans="1:6">
      <c r="A24199" s="250" t="s">
        <v>32246</v>
      </c>
      <c r="B24199" s="250" t="s">
        <v>50855</v>
      </c>
      <c r="C24199" s="250">
        <v>920</v>
      </c>
      <c r="F24199" s="250" t="s">
        <v>32246</v>
      </c>
    </row>
    <row r="24200" spans="1:6">
      <c r="A24200" s="250" t="s">
        <v>32245</v>
      </c>
      <c r="B24200" s="250" t="s">
        <v>50854</v>
      </c>
      <c r="C24200" s="250">
        <v>285</v>
      </c>
      <c r="F24200" s="250" t="s">
        <v>32245</v>
      </c>
    </row>
    <row r="24201" spans="1:6">
      <c r="A24201" s="250" t="s">
        <v>32247</v>
      </c>
      <c r="B24201" s="250" t="s">
        <v>50856</v>
      </c>
      <c r="C24201" s="250">
        <v>2200</v>
      </c>
      <c r="F24201" s="250" t="s">
        <v>32247</v>
      </c>
    </row>
    <row r="24202" spans="1:6">
      <c r="A24202" s="250" t="s">
        <v>32248</v>
      </c>
      <c r="B24202" s="250" t="s">
        <v>50856</v>
      </c>
      <c r="C24202" s="250">
        <v>2800</v>
      </c>
      <c r="F24202" s="250" t="s">
        <v>32248</v>
      </c>
    </row>
    <row r="24203" spans="1:6">
      <c r="A24203" s="250" t="s">
        <v>32249</v>
      </c>
      <c r="B24203" s="250" t="s">
        <v>50857</v>
      </c>
      <c r="C24203" s="250">
        <v>2600</v>
      </c>
      <c r="F24203" s="250" t="s">
        <v>32249</v>
      </c>
    </row>
    <row r="24204" spans="1:6">
      <c r="A24204" s="250" t="s">
        <v>32252</v>
      </c>
      <c r="B24204" s="250" t="s">
        <v>50860</v>
      </c>
      <c r="C24204" s="250">
        <v>770</v>
      </c>
      <c r="F24204" s="250" t="s">
        <v>32252</v>
      </c>
    </row>
    <row r="24205" spans="1:6">
      <c r="A24205" s="250" t="s">
        <v>32250</v>
      </c>
      <c r="B24205" s="250" t="s">
        <v>50858</v>
      </c>
      <c r="C24205" s="250">
        <v>980</v>
      </c>
      <c r="F24205" s="250" t="s">
        <v>32250</v>
      </c>
    </row>
    <row r="24206" spans="1:6">
      <c r="A24206" s="250" t="s">
        <v>32251</v>
      </c>
      <c r="B24206" s="250" t="s">
        <v>50859</v>
      </c>
      <c r="C24206" s="250">
        <v>810</v>
      </c>
      <c r="F24206" s="250" t="s">
        <v>32251</v>
      </c>
    </row>
    <row r="24207" spans="1:6">
      <c r="A24207" s="250" t="s">
        <v>32253</v>
      </c>
      <c r="B24207" s="250" t="s">
        <v>50861</v>
      </c>
      <c r="C24207" s="250">
        <v>790</v>
      </c>
      <c r="F24207" s="250" t="s">
        <v>32253</v>
      </c>
    </row>
    <row r="24208" spans="1:6">
      <c r="A24208" s="250" t="s">
        <v>32254</v>
      </c>
      <c r="B24208" s="250" t="s">
        <v>50862</v>
      </c>
      <c r="C24208" s="250">
        <v>190</v>
      </c>
      <c r="F24208" s="250" t="s">
        <v>32254</v>
      </c>
    </row>
    <row r="24209" spans="1:6">
      <c r="A24209" s="250" t="s">
        <v>32255</v>
      </c>
      <c r="B24209" s="250" t="s">
        <v>50863</v>
      </c>
      <c r="C24209" s="250">
        <v>330</v>
      </c>
      <c r="F24209" s="250" t="s">
        <v>32255</v>
      </c>
    </row>
    <row r="24210" spans="1:6">
      <c r="A24210" s="250" t="s">
        <v>32256</v>
      </c>
      <c r="B24210" s="250" t="s">
        <v>48923</v>
      </c>
      <c r="C24210" s="250">
        <v>3800</v>
      </c>
      <c r="F24210" s="250" t="s">
        <v>32256</v>
      </c>
    </row>
    <row r="24211" spans="1:6">
      <c r="A24211" s="250" t="s">
        <v>32257</v>
      </c>
      <c r="B24211" s="250" t="s">
        <v>50864</v>
      </c>
      <c r="C24211" s="250">
        <v>3600</v>
      </c>
      <c r="F24211" s="250" t="s">
        <v>32257</v>
      </c>
    </row>
    <row r="24212" spans="1:6">
      <c r="A24212" s="250" t="s">
        <v>32258</v>
      </c>
      <c r="B24212" s="250" t="s">
        <v>50864</v>
      </c>
      <c r="C24212" s="250">
        <v>2200</v>
      </c>
      <c r="F24212" s="250" t="s">
        <v>32258</v>
      </c>
    </row>
    <row r="24213" spans="1:6">
      <c r="A24213" s="250" t="s">
        <v>32259</v>
      </c>
      <c r="B24213" s="250" t="s">
        <v>50864</v>
      </c>
      <c r="C24213" s="250">
        <v>3500</v>
      </c>
      <c r="F24213" s="250" t="s">
        <v>32259</v>
      </c>
    </row>
    <row r="24214" spans="1:6">
      <c r="A24214" s="250" t="s">
        <v>32260</v>
      </c>
      <c r="B24214" s="250" t="s">
        <v>50865</v>
      </c>
      <c r="C24214" s="250">
        <v>2400</v>
      </c>
      <c r="F24214" s="250" t="s">
        <v>32260</v>
      </c>
    </row>
    <row r="24215" spans="1:6">
      <c r="A24215" s="250" t="s">
        <v>32261</v>
      </c>
      <c r="B24215" s="250" t="s">
        <v>48923</v>
      </c>
      <c r="C24215" s="250">
        <v>930</v>
      </c>
      <c r="F24215" s="250" t="s">
        <v>32261</v>
      </c>
    </row>
    <row r="24216" spans="1:6">
      <c r="A24216" s="250" t="s">
        <v>32262</v>
      </c>
      <c r="B24216" s="250" t="s">
        <v>50866</v>
      </c>
      <c r="C24216" s="250">
        <v>820</v>
      </c>
      <c r="F24216" s="250" t="s">
        <v>32262</v>
      </c>
    </row>
    <row r="24217" spans="1:6">
      <c r="A24217" s="250" t="s">
        <v>32263</v>
      </c>
      <c r="B24217" s="250" t="s">
        <v>50867</v>
      </c>
      <c r="C24217" s="250">
        <v>1850</v>
      </c>
      <c r="F24217" s="250" t="s">
        <v>32263</v>
      </c>
    </row>
    <row r="24218" spans="1:6">
      <c r="A24218" s="250" t="s">
        <v>32264</v>
      </c>
      <c r="B24218" s="250" t="s">
        <v>50868</v>
      </c>
      <c r="C24218" s="250">
        <v>1050</v>
      </c>
      <c r="F24218" s="250" t="s">
        <v>32264</v>
      </c>
    </row>
    <row r="24219" spans="1:6">
      <c r="A24219" s="250" t="s">
        <v>32265</v>
      </c>
      <c r="B24219" s="250" t="s">
        <v>48509</v>
      </c>
      <c r="C24219" s="250">
        <v>1250</v>
      </c>
      <c r="F24219" s="250" t="s">
        <v>32265</v>
      </c>
    </row>
    <row r="24220" spans="1:6">
      <c r="A24220" s="250" t="s">
        <v>32266</v>
      </c>
      <c r="B24220" s="250" t="s">
        <v>50859</v>
      </c>
      <c r="C24220" s="250">
        <v>950</v>
      </c>
      <c r="F24220" s="250" t="s">
        <v>32266</v>
      </c>
    </row>
    <row r="24221" spans="1:6">
      <c r="A24221" s="250" t="s">
        <v>32267</v>
      </c>
      <c r="B24221" s="250" t="s">
        <v>50859</v>
      </c>
      <c r="C24221" s="250">
        <v>850</v>
      </c>
      <c r="F24221" s="250" t="s">
        <v>32267</v>
      </c>
    </row>
    <row r="24222" spans="1:6">
      <c r="A24222" s="250" t="s">
        <v>32268</v>
      </c>
      <c r="B24222" s="250" t="s">
        <v>48726</v>
      </c>
      <c r="C24222" s="250">
        <v>1500</v>
      </c>
      <c r="F24222" s="250" t="s">
        <v>32268</v>
      </c>
    </row>
    <row r="24223" spans="1:6">
      <c r="A24223" s="250" t="s">
        <v>32269</v>
      </c>
      <c r="B24223" s="250" t="s">
        <v>48635</v>
      </c>
      <c r="C24223" s="250">
        <v>1600</v>
      </c>
      <c r="F24223" s="250" t="s">
        <v>32269</v>
      </c>
    </row>
    <row r="24224" spans="1:6">
      <c r="A24224" s="250" t="s">
        <v>32270</v>
      </c>
      <c r="B24224" s="250" t="s">
        <v>50869</v>
      </c>
      <c r="C24224" s="250">
        <v>1600</v>
      </c>
      <c r="F24224" s="250" t="s">
        <v>32270</v>
      </c>
    </row>
    <row r="24225" spans="1:6">
      <c r="A24225" s="250" t="s">
        <v>32271</v>
      </c>
      <c r="B24225" s="250" t="s">
        <v>48635</v>
      </c>
      <c r="C24225" s="250">
        <v>1500</v>
      </c>
      <c r="F24225" s="250" t="s">
        <v>32271</v>
      </c>
    </row>
    <row r="24226" spans="1:6">
      <c r="A24226" s="250" t="s">
        <v>56743</v>
      </c>
      <c r="B24226" s="250" t="s">
        <v>48635</v>
      </c>
      <c r="C24226" s="250">
        <v>930</v>
      </c>
      <c r="F24226" s="250" t="s">
        <v>56743</v>
      </c>
    </row>
    <row r="24227" spans="1:6">
      <c r="A24227" s="250" t="s">
        <v>32272</v>
      </c>
      <c r="B24227" s="250" t="s">
        <v>48635</v>
      </c>
      <c r="C24227" s="250">
        <v>1700</v>
      </c>
      <c r="F24227" s="250" t="s">
        <v>32272</v>
      </c>
    </row>
    <row r="24228" spans="1:6">
      <c r="A24228" s="250" t="s">
        <v>32273</v>
      </c>
      <c r="B24228" s="250" t="s">
        <v>50870</v>
      </c>
      <c r="C24228" s="250">
        <v>1400</v>
      </c>
      <c r="F24228" s="250" t="s">
        <v>32273</v>
      </c>
    </row>
    <row r="24229" spans="1:6">
      <c r="A24229" s="250" t="s">
        <v>32274</v>
      </c>
      <c r="B24229" s="250" t="s">
        <v>48635</v>
      </c>
      <c r="C24229" s="250">
        <v>1750</v>
      </c>
      <c r="F24229" s="250" t="s">
        <v>32274</v>
      </c>
    </row>
    <row r="24230" spans="1:6">
      <c r="A24230" s="250" t="s">
        <v>32275</v>
      </c>
      <c r="B24230" s="250" t="s">
        <v>48546</v>
      </c>
      <c r="C24230" s="250">
        <v>1950</v>
      </c>
      <c r="F24230" s="250" t="s">
        <v>32275</v>
      </c>
    </row>
    <row r="24231" spans="1:6">
      <c r="A24231" s="250" t="s">
        <v>32276</v>
      </c>
      <c r="B24231" s="250" t="s">
        <v>48546</v>
      </c>
      <c r="C24231" s="250">
        <v>1400</v>
      </c>
      <c r="F24231" s="250" t="s">
        <v>32276</v>
      </c>
    </row>
    <row r="24232" spans="1:6">
      <c r="A24232" s="250" t="s">
        <v>32277</v>
      </c>
      <c r="B24232" s="250" t="s">
        <v>48546</v>
      </c>
      <c r="C24232" s="250">
        <v>2200</v>
      </c>
      <c r="F24232" s="250" t="s">
        <v>32277</v>
      </c>
    </row>
    <row r="24233" spans="1:6">
      <c r="A24233" s="250" t="s">
        <v>32278</v>
      </c>
      <c r="B24233" s="250" t="s">
        <v>48546</v>
      </c>
      <c r="C24233" s="250">
        <v>1950</v>
      </c>
      <c r="F24233" s="250" t="s">
        <v>32278</v>
      </c>
    </row>
    <row r="24234" spans="1:6">
      <c r="A24234" s="250" t="s">
        <v>32279</v>
      </c>
      <c r="B24234" s="250" t="s">
        <v>48546</v>
      </c>
      <c r="C24234" s="250">
        <v>2900</v>
      </c>
      <c r="F24234" s="250" t="s">
        <v>32279</v>
      </c>
    </row>
    <row r="24235" spans="1:6">
      <c r="A24235" s="250" t="s">
        <v>32280</v>
      </c>
      <c r="B24235" s="250" t="s">
        <v>50871</v>
      </c>
      <c r="C24235" s="250">
        <v>285</v>
      </c>
      <c r="F24235" s="250" t="s">
        <v>32280</v>
      </c>
    </row>
    <row r="24236" spans="1:6">
      <c r="A24236" s="250" t="s">
        <v>32281</v>
      </c>
      <c r="B24236" s="250" t="s">
        <v>50872</v>
      </c>
      <c r="C24236" s="250">
        <v>88</v>
      </c>
      <c r="F24236" s="250" t="s">
        <v>32281</v>
      </c>
    </row>
    <row r="24237" spans="1:6">
      <c r="A24237" s="250" t="s">
        <v>32282</v>
      </c>
      <c r="B24237" s="250" t="s">
        <v>50873</v>
      </c>
      <c r="C24237" s="250">
        <v>2400</v>
      </c>
      <c r="F24237" s="250" t="s">
        <v>32282</v>
      </c>
    </row>
    <row r="24238" spans="1:6">
      <c r="A24238" s="250" t="s">
        <v>32283</v>
      </c>
      <c r="B24238" s="250" t="s">
        <v>50874</v>
      </c>
      <c r="C24238" s="250">
        <v>3300</v>
      </c>
      <c r="F24238" s="250" t="s">
        <v>32283</v>
      </c>
    </row>
    <row r="24239" spans="1:6">
      <c r="A24239" s="250" t="s">
        <v>32284</v>
      </c>
      <c r="B24239" s="250" t="s">
        <v>50875</v>
      </c>
      <c r="C24239" s="250">
        <v>3300</v>
      </c>
      <c r="F24239" s="250" t="s">
        <v>32284</v>
      </c>
    </row>
    <row r="24240" spans="1:6">
      <c r="A24240" s="250" t="s">
        <v>56744</v>
      </c>
      <c r="B24240" s="250" t="s">
        <v>56745</v>
      </c>
      <c r="C24240" s="250">
        <v>510</v>
      </c>
      <c r="F24240" s="250" t="s">
        <v>56744</v>
      </c>
    </row>
    <row r="24241" spans="1:6">
      <c r="A24241" s="250" t="s">
        <v>32285</v>
      </c>
      <c r="B24241" s="250" t="s">
        <v>50875</v>
      </c>
      <c r="C24241" s="250">
        <v>1600</v>
      </c>
      <c r="F24241" s="250" t="s">
        <v>32285</v>
      </c>
    </row>
    <row r="24242" spans="1:6">
      <c r="A24242" s="250" t="s">
        <v>32286</v>
      </c>
      <c r="B24242" s="250" t="s">
        <v>50876</v>
      </c>
      <c r="C24242" s="250">
        <v>820</v>
      </c>
      <c r="F24242" s="250" t="s">
        <v>32286</v>
      </c>
    </row>
    <row r="24243" spans="1:6">
      <c r="A24243" s="250" t="s">
        <v>32287</v>
      </c>
      <c r="B24243" s="250" t="s">
        <v>50877</v>
      </c>
      <c r="C24243" s="250">
        <v>510</v>
      </c>
      <c r="F24243" s="250" t="s">
        <v>32287</v>
      </c>
    </row>
    <row r="24244" spans="1:6">
      <c r="A24244" s="250" t="s">
        <v>32288</v>
      </c>
      <c r="B24244" s="250" t="s">
        <v>50876</v>
      </c>
      <c r="C24244" s="250">
        <v>2200</v>
      </c>
      <c r="F24244" s="250" t="s">
        <v>32288</v>
      </c>
    </row>
    <row r="24245" spans="1:6">
      <c r="A24245" s="250" t="s">
        <v>32289</v>
      </c>
      <c r="B24245" s="250" t="s">
        <v>50876</v>
      </c>
      <c r="C24245" s="250">
        <v>1250</v>
      </c>
      <c r="F24245" s="250" t="s">
        <v>32289</v>
      </c>
    </row>
    <row r="24246" spans="1:6">
      <c r="A24246" s="250" t="s">
        <v>32290</v>
      </c>
      <c r="B24246" s="250" t="s">
        <v>50876</v>
      </c>
      <c r="C24246" s="250">
        <v>3300</v>
      </c>
      <c r="F24246" s="250" t="s">
        <v>32290</v>
      </c>
    </row>
    <row r="24247" spans="1:6">
      <c r="A24247" s="250" t="s">
        <v>56746</v>
      </c>
      <c r="B24247" s="250" t="s">
        <v>56747</v>
      </c>
      <c r="C24247" s="250">
        <v>2400</v>
      </c>
      <c r="F24247" s="250" t="s">
        <v>56746</v>
      </c>
    </row>
    <row r="24248" spans="1:6">
      <c r="A24248" s="250" t="s">
        <v>56748</v>
      </c>
      <c r="B24248" s="250" t="s">
        <v>419</v>
      </c>
      <c r="C24248" s="250">
        <v>290</v>
      </c>
      <c r="F24248" s="250" t="s">
        <v>56748</v>
      </c>
    </row>
    <row r="24249" spans="1:6">
      <c r="A24249" s="250" t="s">
        <v>32291</v>
      </c>
      <c r="B24249" s="250" t="s">
        <v>50878</v>
      </c>
      <c r="C24249" s="250">
        <v>1050</v>
      </c>
      <c r="F24249" s="250" t="s">
        <v>32291</v>
      </c>
    </row>
    <row r="24250" spans="1:6">
      <c r="A24250" s="250" t="s">
        <v>32292</v>
      </c>
      <c r="B24250" s="250" t="s">
        <v>50878</v>
      </c>
      <c r="C24250" s="250">
        <v>1300</v>
      </c>
      <c r="F24250" s="250" t="s">
        <v>32292</v>
      </c>
    </row>
    <row r="24251" spans="1:6">
      <c r="A24251" s="250" t="s">
        <v>32293</v>
      </c>
      <c r="B24251" s="250" t="s">
        <v>50879</v>
      </c>
      <c r="C24251" s="250">
        <v>1300</v>
      </c>
      <c r="F24251" s="250" t="s">
        <v>32293</v>
      </c>
    </row>
    <row r="24252" spans="1:6">
      <c r="A24252" s="250" t="s">
        <v>32294</v>
      </c>
      <c r="B24252" s="250" t="s">
        <v>50878</v>
      </c>
      <c r="C24252" s="250">
        <v>1650</v>
      </c>
      <c r="F24252" s="250" t="s">
        <v>32294</v>
      </c>
    </row>
    <row r="24253" spans="1:6">
      <c r="A24253" s="250" t="s">
        <v>32295</v>
      </c>
      <c r="B24253" s="250" t="s">
        <v>50878</v>
      </c>
      <c r="C24253" s="250">
        <v>5100</v>
      </c>
      <c r="F24253" s="250" t="s">
        <v>32295</v>
      </c>
    </row>
    <row r="24254" spans="1:6">
      <c r="A24254" s="250" t="s">
        <v>32296</v>
      </c>
      <c r="B24254" s="250" t="s">
        <v>50880</v>
      </c>
      <c r="C24254" s="250">
        <v>2700</v>
      </c>
      <c r="F24254" s="250" t="s">
        <v>32296</v>
      </c>
    </row>
    <row r="24255" spans="1:6">
      <c r="A24255" s="250" t="s">
        <v>32297</v>
      </c>
      <c r="B24255" s="250" t="s">
        <v>48675</v>
      </c>
      <c r="C24255" s="250">
        <v>165</v>
      </c>
      <c r="F24255" s="250" t="s">
        <v>32297</v>
      </c>
    </row>
    <row r="24256" spans="1:6">
      <c r="A24256" s="250" t="s">
        <v>32298</v>
      </c>
      <c r="B24256" s="250" t="s">
        <v>48916</v>
      </c>
      <c r="C24256" s="250">
        <v>370</v>
      </c>
      <c r="F24256" s="250" t="s">
        <v>32298</v>
      </c>
    </row>
    <row r="24257" spans="1:6">
      <c r="A24257" s="250" t="s">
        <v>32299</v>
      </c>
      <c r="B24257" s="250" t="s">
        <v>48916</v>
      </c>
      <c r="C24257" s="250">
        <v>200</v>
      </c>
      <c r="F24257" s="250" t="s">
        <v>32299</v>
      </c>
    </row>
    <row r="24258" spans="1:6">
      <c r="A24258" s="250" t="s">
        <v>32300</v>
      </c>
      <c r="B24258" s="250" t="s">
        <v>48675</v>
      </c>
      <c r="C24258" s="250">
        <v>370</v>
      </c>
      <c r="F24258" s="250" t="s">
        <v>32300</v>
      </c>
    </row>
    <row r="24259" spans="1:6">
      <c r="A24259" s="250" t="s">
        <v>32301</v>
      </c>
      <c r="B24259" s="250" t="s">
        <v>48675</v>
      </c>
      <c r="C24259" s="250">
        <v>360</v>
      </c>
      <c r="F24259" s="250" t="s">
        <v>32301</v>
      </c>
    </row>
    <row r="24260" spans="1:6">
      <c r="A24260" s="250" t="s">
        <v>32302</v>
      </c>
      <c r="B24260" s="250" t="s">
        <v>48675</v>
      </c>
      <c r="C24260" s="250">
        <v>350</v>
      </c>
      <c r="F24260" s="250" t="s">
        <v>32302</v>
      </c>
    </row>
    <row r="24261" spans="1:6">
      <c r="A24261" s="250" t="s">
        <v>32303</v>
      </c>
      <c r="B24261" s="250" t="s">
        <v>48675</v>
      </c>
      <c r="C24261" s="250">
        <v>910</v>
      </c>
      <c r="F24261" s="250" t="s">
        <v>32303</v>
      </c>
    </row>
    <row r="24262" spans="1:6">
      <c r="A24262" s="250" t="s">
        <v>32304</v>
      </c>
      <c r="B24262" s="250" t="s">
        <v>49024</v>
      </c>
      <c r="C24262" s="250">
        <v>135</v>
      </c>
      <c r="F24262" s="250" t="s">
        <v>32304</v>
      </c>
    </row>
    <row r="24263" spans="1:6">
      <c r="A24263" s="250" t="s">
        <v>32305</v>
      </c>
      <c r="B24263" s="250" t="s">
        <v>48916</v>
      </c>
      <c r="C24263" s="250">
        <v>110</v>
      </c>
      <c r="F24263" s="250" t="s">
        <v>32305</v>
      </c>
    </row>
    <row r="24264" spans="1:6">
      <c r="A24264" s="250" t="s">
        <v>32306</v>
      </c>
      <c r="B24264" s="250" t="s">
        <v>48675</v>
      </c>
      <c r="C24264" s="250">
        <v>320</v>
      </c>
      <c r="F24264" s="250" t="s">
        <v>32306</v>
      </c>
    </row>
    <row r="24265" spans="1:6">
      <c r="A24265" s="250" t="s">
        <v>32307</v>
      </c>
      <c r="B24265" s="250" t="s">
        <v>48675</v>
      </c>
      <c r="C24265" s="250">
        <v>94</v>
      </c>
      <c r="F24265" s="250" t="s">
        <v>32307</v>
      </c>
    </row>
    <row r="24266" spans="1:6">
      <c r="A24266" s="250" t="s">
        <v>32308</v>
      </c>
      <c r="B24266" s="250" t="s">
        <v>48675</v>
      </c>
      <c r="C24266" s="250">
        <v>300</v>
      </c>
      <c r="F24266" s="250" t="s">
        <v>32308</v>
      </c>
    </row>
    <row r="24267" spans="1:6">
      <c r="A24267" s="250" t="s">
        <v>32309</v>
      </c>
      <c r="B24267" s="250" t="s">
        <v>48675</v>
      </c>
      <c r="C24267" s="250">
        <v>1100</v>
      </c>
      <c r="F24267" s="250" t="s">
        <v>32309</v>
      </c>
    </row>
    <row r="24268" spans="1:6">
      <c r="A24268" s="250" t="s">
        <v>32310</v>
      </c>
      <c r="B24268" s="250" t="s">
        <v>48675</v>
      </c>
      <c r="C24268" s="250">
        <v>660</v>
      </c>
      <c r="F24268" s="250" t="s">
        <v>32310</v>
      </c>
    </row>
    <row r="24269" spans="1:6">
      <c r="A24269" s="250" t="s">
        <v>32311</v>
      </c>
      <c r="B24269" s="250" t="s">
        <v>48675</v>
      </c>
      <c r="C24269" s="250">
        <v>620</v>
      </c>
      <c r="F24269" s="250" t="s">
        <v>32311</v>
      </c>
    </row>
    <row r="24270" spans="1:6">
      <c r="A24270" s="250" t="s">
        <v>32312</v>
      </c>
      <c r="B24270" s="250" t="s">
        <v>48916</v>
      </c>
      <c r="C24270" s="250">
        <v>630</v>
      </c>
      <c r="F24270" s="250" t="s">
        <v>32312</v>
      </c>
    </row>
    <row r="24271" spans="1:6">
      <c r="A24271" s="250" t="s">
        <v>56749</v>
      </c>
      <c r="B24271" s="250" t="s">
        <v>50881</v>
      </c>
      <c r="C24271" s="250">
        <v>3100</v>
      </c>
      <c r="F24271" s="250" t="s">
        <v>56749</v>
      </c>
    </row>
    <row r="24272" spans="1:6">
      <c r="A24272" s="250" t="s">
        <v>32313</v>
      </c>
      <c r="B24272" s="250" t="s">
        <v>50881</v>
      </c>
      <c r="C24272" s="250">
        <v>1950</v>
      </c>
      <c r="F24272" s="250" t="s">
        <v>32313</v>
      </c>
    </row>
    <row r="24273" spans="1:6">
      <c r="A24273" s="250" t="s">
        <v>32314</v>
      </c>
      <c r="B24273" s="250" t="s">
        <v>46638</v>
      </c>
      <c r="C24273" s="250">
        <v>690</v>
      </c>
      <c r="F24273" s="250" t="s">
        <v>32314</v>
      </c>
    </row>
    <row r="24274" spans="1:6">
      <c r="A24274" s="250" t="s">
        <v>32315</v>
      </c>
      <c r="B24274" s="250" t="s">
        <v>50882</v>
      </c>
      <c r="C24274" s="250">
        <v>870</v>
      </c>
      <c r="F24274" s="250" t="s">
        <v>32315</v>
      </c>
    </row>
    <row r="24275" spans="1:6">
      <c r="A24275" s="250" t="s">
        <v>32338</v>
      </c>
      <c r="B24275" s="250" t="s">
        <v>48510</v>
      </c>
      <c r="C24275" s="250">
        <v>33000</v>
      </c>
      <c r="F24275" s="250" t="s">
        <v>32338</v>
      </c>
    </row>
    <row r="24276" spans="1:6">
      <c r="A24276" s="250" t="s">
        <v>32339</v>
      </c>
      <c r="B24276" s="250" t="s">
        <v>48510</v>
      </c>
      <c r="C24276" s="250">
        <v>16200</v>
      </c>
      <c r="F24276" s="250" t="s">
        <v>32339</v>
      </c>
    </row>
    <row r="24277" spans="1:6">
      <c r="A24277" s="250" t="s">
        <v>32340</v>
      </c>
      <c r="B24277" s="250" t="s">
        <v>48492</v>
      </c>
      <c r="C24277" s="250">
        <v>15400</v>
      </c>
      <c r="F24277" s="250" t="s">
        <v>32340</v>
      </c>
    </row>
    <row r="24278" spans="1:6">
      <c r="A24278" s="250" t="s">
        <v>32342</v>
      </c>
      <c r="B24278" s="250" t="s">
        <v>48510</v>
      </c>
      <c r="C24278" s="250">
        <v>11600</v>
      </c>
      <c r="F24278" s="250" t="s">
        <v>32342</v>
      </c>
    </row>
    <row r="24279" spans="1:6">
      <c r="A24279" s="250" t="s">
        <v>32343</v>
      </c>
      <c r="B24279" s="250" t="s">
        <v>48510</v>
      </c>
      <c r="C24279" s="250">
        <v>14600</v>
      </c>
      <c r="F24279" s="250" t="s">
        <v>32343</v>
      </c>
    </row>
    <row r="24280" spans="1:6">
      <c r="A24280" s="250" t="s">
        <v>32341</v>
      </c>
      <c r="B24280" s="250" t="s">
        <v>48486</v>
      </c>
      <c r="C24280" s="250">
        <v>15400</v>
      </c>
      <c r="F24280" s="250" t="s">
        <v>32341</v>
      </c>
    </row>
    <row r="24281" spans="1:6">
      <c r="A24281" s="250" t="s">
        <v>56750</v>
      </c>
      <c r="B24281" s="250" t="s">
        <v>48486</v>
      </c>
      <c r="C24281" s="250">
        <v>11600</v>
      </c>
      <c r="F24281" s="250" t="s">
        <v>56750</v>
      </c>
    </row>
    <row r="24282" spans="1:6">
      <c r="A24282" s="250" t="s">
        <v>56751</v>
      </c>
      <c r="B24282" s="250" t="s">
        <v>48492</v>
      </c>
      <c r="C24282" s="250">
        <v>11600</v>
      </c>
      <c r="F24282" s="250" t="s">
        <v>56751</v>
      </c>
    </row>
    <row r="24283" spans="1:6">
      <c r="A24283" s="250" t="s">
        <v>32344</v>
      </c>
      <c r="B24283" s="250" t="s">
        <v>48492</v>
      </c>
      <c r="C24283" s="250">
        <v>11600</v>
      </c>
      <c r="F24283" s="250" t="s">
        <v>32344</v>
      </c>
    </row>
    <row r="24284" spans="1:6">
      <c r="A24284" s="250" t="s">
        <v>32345</v>
      </c>
      <c r="B24284" s="250" t="s">
        <v>48486</v>
      </c>
      <c r="C24284" s="250">
        <v>15400</v>
      </c>
      <c r="F24284" s="250" t="s">
        <v>32345</v>
      </c>
    </row>
    <row r="24285" spans="1:6">
      <c r="A24285" s="250" t="s">
        <v>32346</v>
      </c>
      <c r="B24285" s="250" t="s">
        <v>48494</v>
      </c>
      <c r="C24285" s="250">
        <v>8000</v>
      </c>
      <c r="F24285" s="250" t="s">
        <v>32346</v>
      </c>
    </row>
    <row r="24286" spans="1:6">
      <c r="A24286" s="250" t="s">
        <v>56752</v>
      </c>
      <c r="B24286" s="250" t="s">
        <v>48492</v>
      </c>
      <c r="C24286" s="250">
        <v>11600</v>
      </c>
      <c r="F24286" s="250" t="s">
        <v>56752</v>
      </c>
    </row>
    <row r="24287" spans="1:6">
      <c r="A24287" s="250" t="s">
        <v>32319</v>
      </c>
      <c r="B24287" s="250" t="s">
        <v>48486</v>
      </c>
      <c r="C24287" s="250">
        <v>9600</v>
      </c>
      <c r="F24287" s="250" t="s">
        <v>32319</v>
      </c>
    </row>
    <row r="24288" spans="1:6">
      <c r="A24288" s="250" t="s">
        <v>32318</v>
      </c>
      <c r="B24288" s="250" t="s">
        <v>48486</v>
      </c>
      <c r="C24288" s="250">
        <v>10700</v>
      </c>
      <c r="F24288" s="250" t="s">
        <v>32318</v>
      </c>
    </row>
    <row r="24289" spans="1:6">
      <c r="A24289" s="250" t="s">
        <v>32322</v>
      </c>
      <c r="B24289" s="250" t="s">
        <v>48510</v>
      </c>
      <c r="C24289" s="250">
        <v>10200</v>
      </c>
      <c r="F24289" s="250" t="s">
        <v>32322</v>
      </c>
    </row>
    <row r="24290" spans="1:6">
      <c r="A24290" s="250" t="s">
        <v>32323</v>
      </c>
      <c r="B24290" s="250" t="s">
        <v>48510</v>
      </c>
      <c r="C24290" s="250">
        <v>10500</v>
      </c>
      <c r="F24290" s="250" t="s">
        <v>32323</v>
      </c>
    </row>
    <row r="24291" spans="1:6">
      <c r="A24291" s="250" t="s">
        <v>32320</v>
      </c>
      <c r="B24291" s="250" t="s">
        <v>48494</v>
      </c>
      <c r="C24291" s="250">
        <v>10400</v>
      </c>
      <c r="F24291" s="250" t="s">
        <v>32320</v>
      </c>
    </row>
    <row r="24292" spans="1:6">
      <c r="A24292" s="250" t="s">
        <v>32321</v>
      </c>
      <c r="B24292" s="250" t="s">
        <v>48510</v>
      </c>
      <c r="C24292" s="250">
        <v>10700</v>
      </c>
      <c r="F24292" s="250" t="s">
        <v>32321</v>
      </c>
    </row>
    <row r="24293" spans="1:6">
      <c r="A24293" s="250" t="s">
        <v>32324</v>
      </c>
      <c r="B24293" s="250" t="s">
        <v>48510</v>
      </c>
      <c r="C24293" s="250">
        <v>16200</v>
      </c>
      <c r="F24293" s="250" t="s">
        <v>32324</v>
      </c>
    </row>
    <row r="24294" spans="1:6">
      <c r="A24294" s="250" t="s">
        <v>32325</v>
      </c>
      <c r="B24294" s="250" t="s">
        <v>48494</v>
      </c>
      <c r="C24294" s="250">
        <v>15400</v>
      </c>
      <c r="F24294" s="250" t="s">
        <v>32325</v>
      </c>
    </row>
    <row r="24295" spans="1:6">
      <c r="A24295" s="250" t="s">
        <v>32326</v>
      </c>
      <c r="B24295" s="250" t="s">
        <v>48494</v>
      </c>
      <c r="C24295" s="250">
        <v>14900</v>
      </c>
      <c r="F24295" s="250" t="s">
        <v>32326</v>
      </c>
    </row>
    <row r="24296" spans="1:6">
      <c r="A24296" s="250" t="s">
        <v>32327</v>
      </c>
      <c r="B24296" s="250" t="s">
        <v>48494</v>
      </c>
      <c r="C24296" s="250">
        <v>14900</v>
      </c>
      <c r="F24296" s="250" t="s">
        <v>32327</v>
      </c>
    </row>
    <row r="24297" spans="1:6">
      <c r="A24297" s="250" t="s">
        <v>32328</v>
      </c>
      <c r="B24297" s="250" t="s">
        <v>48494</v>
      </c>
      <c r="C24297" s="250">
        <v>15400</v>
      </c>
      <c r="F24297" s="250" t="s">
        <v>32328</v>
      </c>
    </row>
    <row r="24298" spans="1:6">
      <c r="A24298" s="250" t="s">
        <v>32329</v>
      </c>
      <c r="B24298" s="250" t="s">
        <v>48494</v>
      </c>
      <c r="C24298" s="250">
        <v>15400</v>
      </c>
      <c r="F24298" s="250" t="s">
        <v>32329</v>
      </c>
    </row>
    <row r="24299" spans="1:6">
      <c r="A24299" s="250" t="s">
        <v>32330</v>
      </c>
      <c r="B24299" s="250" t="s">
        <v>48510</v>
      </c>
      <c r="C24299" s="250">
        <v>15400</v>
      </c>
      <c r="F24299" s="250" t="s">
        <v>32330</v>
      </c>
    </row>
    <row r="24300" spans="1:6">
      <c r="A24300" s="250" t="s">
        <v>32331</v>
      </c>
      <c r="B24300" s="250" t="s">
        <v>48492</v>
      </c>
      <c r="C24300" s="250">
        <v>14900</v>
      </c>
      <c r="F24300" s="250" t="s">
        <v>32331</v>
      </c>
    </row>
    <row r="24301" spans="1:6">
      <c r="A24301" s="250" t="s">
        <v>56753</v>
      </c>
      <c r="B24301" s="250" t="s">
        <v>48492</v>
      </c>
      <c r="C24301" s="250">
        <v>10400</v>
      </c>
      <c r="F24301" s="250" t="s">
        <v>56753</v>
      </c>
    </row>
    <row r="24302" spans="1:6">
      <c r="A24302" s="250" t="s">
        <v>32333</v>
      </c>
      <c r="B24302" s="250" t="s">
        <v>48510</v>
      </c>
      <c r="C24302" s="250">
        <v>8700</v>
      </c>
      <c r="F24302" s="250" t="s">
        <v>32333</v>
      </c>
    </row>
    <row r="24303" spans="1:6">
      <c r="A24303" s="250" t="s">
        <v>32332</v>
      </c>
      <c r="B24303" s="250" t="s">
        <v>48486</v>
      </c>
      <c r="C24303" s="250">
        <v>7900</v>
      </c>
      <c r="F24303" s="250" t="s">
        <v>32332</v>
      </c>
    </row>
    <row r="24304" spans="1:6">
      <c r="A24304" s="250" t="s">
        <v>32334</v>
      </c>
      <c r="B24304" s="250" t="s">
        <v>48510</v>
      </c>
      <c r="C24304" s="250">
        <v>8300</v>
      </c>
      <c r="F24304" s="250" t="s">
        <v>32334</v>
      </c>
    </row>
    <row r="24305" spans="1:6">
      <c r="A24305" s="250" t="s">
        <v>32335</v>
      </c>
      <c r="B24305" s="250" t="s">
        <v>48510</v>
      </c>
      <c r="C24305" s="250">
        <v>8300</v>
      </c>
      <c r="F24305" s="250" t="s">
        <v>32335</v>
      </c>
    </row>
    <row r="24306" spans="1:6">
      <c r="A24306" s="250" t="s">
        <v>32336</v>
      </c>
      <c r="B24306" s="250" t="s">
        <v>48486</v>
      </c>
      <c r="C24306" s="250">
        <v>7700</v>
      </c>
      <c r="F24306" s="250" t="s">
        <v>32336</v>
      </c>
    </row>
    <row r="24307" spans="1:6">
      <c r="A24307" s="250" t="s">
        <v>32337</v>
      </c>
      <c r="B24307" s="250" t="s">
        <v>48510</v>
      </c>
      <c r="C24307" s="250">
        <v>8300</v>
      </c>
      <c r="F24307" s="250" t="s">
        <v>32337</v>
      </c>
    </row>
    <row r="24308" spans="1:6">
      <c r="A24308" s="250" t="s">
        <v>32347</v>
      </c>
      <c r="B24308" s="250" t="s">
        <v>50883</v>
      </c>
      <c r="C24308" s="250">
        <v>140</v>
      </c>
      <c r="F24308" s="250" t="s">
        <v>32347</v>
      </c>
    </row>
    <row r="24309" spans="1:6">
      <c r="A24309" s="250" t="s">
        <v>32348</v>
      </c>
      <c r="B24309" s="250" t="s">
        <v>730</v>
      </c>
      <c r="C24309" s="250">
        <v>410</v>
      </c>
      <c r="F24309" s="250" t="s">
        <v>32348</v>
      </c>
    </row>
    <row r="24310" spans="1:6">
      <c r="A24310" s="250" t="s">
        <v>32349</v>
      </c>
      <c r="B24310" s="250" t="s">
        <v>50884</v>
      </c>
      <c r="C24310" s="250">
        <v>380</v>
      </c>
      <c r="F24310" s="250" t="s">
        <v>32349</v>
      </c>
    </row>
    <row r="24311" spans="1:6">
      <c r="A24311" s="250" t="s">
        <v>32350</v>
      </c>
      <c r="B24311" s="250" t="s">
        <v>50883</v>
      </c>
      <c r="C24311" s="250">
        <v>330</v>
      </c>
      <c r="F24311" s="250" t="s">
        <v>32350</v>
      </c>
    </row>
    <row r="24312" spans="1:6">
      <c r="A24312" s="250" t="s">
        <v>32351</v>
      </c>
      <c r="B24312" s="250" t="s">
        <v>46406</v>
      </c>
      <c r="C24312" s="250">
        <v>720</v>
      </c>
      <c r="F24312" s="250" t="s">
        <v>32351</v>
      </c>
    </row>
    <row r="24313" spans="1:6">
      <c r="A24313" s="250" t="s">
        <v>32352</v>
      </c>
      <c r="B24313" s="250" t="s">
        <v>50885</v>
      </c>
      <c r="C24313" s="250">
        <v>360</v>
      </c>
      <c r="F24313" s="250" t="s">
        <v>32352</v>
      </c>
    </row>
    <row r="24314" spans="1:6">
      <c r="A24314" s="250" t="s">
        <v>32353</v>
      </c>
      <c r="B24314" s="250" t="s">
        <v>50883</v>
      </c>
      <c r="C24314" s="250">
        <v>360</v>
      </c>
      <c r="F24314" s="250" t="s">
        <v>32353</v>
      </c>
    </row>
    <row r="24315" spans="1:6">
      <c r="A24315" s="250" t="s">
        <v>32354</v>
      </c>
      <c r="B24315" s="250" t="s">
        <v>50886</v>
      </c>
      <c r="C24315" s="250">
        <v>770</v>
      </c>
      <c r="F24315" s="250" t="s">
        <v>32354</v>
      </c>
    </row>
    <row r="24316" spans="1:6">
      <c r="A24316" s="250" t="s">
        <v>56754</v>
      </c>
      <c r="B24316" s="250" t="s">
        <v>46638</v>
      </c>
      <c r="C24316" s="250">
        <v>770</v>
      </c>
      <c r="F24316" s="250" t="s">
        <v>56754</v>
      </c>
    </row>
    <row r="24317" spans="1:6">
      <c r="A24317" s="250" t="s">
        <v>32355</v>
      </c>
      <c r="B24317" s="250" t="s">
        <v>46638</v>
      </c>
      <c r="C24317" s="250">
        <v>380</v>
      </c>
      <c r="F24317" s="250" t="s">
        <v>32355</v>
      </c>
    </row>
    <row r="24318" spans="1:6">
      <c r="A24318" s="250" t="s">
        <v>32356</v>
      </c>
      <c r="B24318" s="250" t="s">
        <v>46638</v>
      </c>
      <c r="C24318" s="250">
        <v>33</v>
      </c>
      <c r="F24318" s="250" t="s">
        <v>32356</v>
      </c>
    </row>
    <row r="24319" spans="1:6">
      <c r="A24319" s="250" t="s">
        <v>32357</v>
      </c>
      <c r="B24319" s="250" t="s">
        <v>46638</v>
      </c>
      <c r="C24319" s="250">
        <v>265</v>
      </c>
      <c r="F24319" s="250" t="s">
        <v>32357</v>
      </c>
    </row>
    <row r="24320" spans="1:6">
      <c r="A24320" s="250" t="s">
        <v>32358</v>
      </c>
      <c r="B24320" s="250" t="s">
        <v>50887</v>
      </c>
      <c r="C24320" s="250">
        <v>400</v>
      </c>
      <c r="F24320" s="250" t="s">
        <v>32358</v>
      </c>
    </row>
    <row r="24321" spans="1:6">
      <c r="A24321" s="250" t="s">
        <v>32359</v>
      </c>
      <c r="B24321" s="250" t="s">
        <v>50887</v>
      </c>
      <c r="C24321" s="250">
        <v>2500</v>
      </c>
      <c r="F24321" s="250" t="s">
        <v>32359</v>
      </c>
    </row>
    <row r="24322" spans="1:6">
      <c r="A24322" s="250" t="s">
        <v>56755</v>
      </c>
      <c r="B24322" s="250" t="s">
        <v>50888</v>
      </c>
      <c r="C24322" s="250">
        <v>11300</v>
      </c>
      <c r="F24322" s="250" t="s">
        <v>56755</v>
      </c>
    </row>
    <row r="24323" spans="1:6">
      <c r="A24323" s="250" t="s">
        <v>32360</v>
      </c>
      <c r="B24323" s="250" t="s">
        <v>50888</v>
      </c>
      <c r="C24323" s="250">
        <v>6700</v>
      </c>
      <c r="F24323" s="250" t="s">
        <v>32360</v>
      </c>
    </row>
    <row r="24324" spans="1:6">
      <c r="A24324" s="250" t="s">
        <v>32361</v>
      </c>
      <c r="B24324" s="250" t="s">
        <v>50888</v>
      </c>
      <c r="C24324" s="250">
        <v>9100</v>
      </c>
      <c r="F24324" s="250" t="s">
        <v>32361</v>
      </c>
    </row>
    <row r="24325" spans="1:6">
      <c r="A24325" s="250" t="s">
        <v>32362</v>
      </c>
      <c r="B24325" s="250" t="s">
        <v>50889</v>
      </c>
      <c r="C24325" s="250">
        <v>13100</v>
      </c>
      <c r="F24325" s="250" t="s">
        <v>32362</v>
      </c>
    </row>
    <row r="24326" spans="1:6">
      <c r="A24326" s="250" t="s">
        <v>32363</v>
      </c>
      <c r="B24326" s="250" t="s">
        <v>50889</v>
      </c>
      <c r="C24326" s="250">
        <v>13100</v>
      </c>
      <c r="F24326" s="250" t="s">
        <v>32363</v>
      </c>
    </row>
    <row r="24327" spans="1:6">
      <c r="A24327" s="250" t="s">
        <v>32364</v>
      </c>
      <c r="B24327" s="250" t="s">
        <v>50888</v>
      </c>
      <c r="C24327" s="250">
        <v>8700</v>
      </c>
      <c r="F24327" s="250" t="s">
        <v>32364</v>
      </c>
    </row>
    <row r="24328" spans="1:6">
      <c r="A24328" s="250" t="s">
        <v>56756</v>
      </c>
      <c r="B24328" s="250" t="s">
        <v>50888</v>
      </c>
      <c r="C24328" s="250">
        <v>16500</v>
      </c>
      <c r="F24328" s="250" t="s">
        <v>56756</v>
      </c>
    </row>
    <row r="24329" spans="1:6">
      <c r="A24329" s="250" t="s">
        <v>32316</v>
      </c>
      <c r="B24329" s="250" t="s">
        <v>48688</v>
      </c>
      <c r="C24329" s="250">
        <v>500</v>
      </c>
      <c r="F24329" s="250" t="s">
        <v>32316</v>
      </c>
    </row>
    <row r="24330" spans="1:6">
      <c r="A24330" s="250" t="s">
        <v>32317</v>
      </c>
      <c r="B24330" s="250" t="s">
        <v>49066</v>
      </c>
      <c r="C24330" s="250">
        <v>700</v>
      </c>
      <c r="F24330" s="250" t="s">
        <v>32317</v>
      </c>
    </row>
    <row r="24331" spans="1:6">
      <c r="A24331" s="250" t="s">
        <v>56757</v>
      </c>
      <c r="B24331" s="250" t="s">
        <v>56758</v>
      </c>
      <c r="C24331" s="250">
        <v>920</v>
      </c>
      <c r="F24331" s="250" t="s">
        <v>56757</v>
      </c>
    </row>
    <row r="24332" spans="1:6">
      <c r="A24332" s="250" t="s">
        <v>56759</v>
      </c>
      <c r="B24332" s="250" t="s">
        <v>56760</v>
      </c>
      <c r="C24332" s="250">
        <v>980</v>
      </c>
      <c r="F24332" s="250" t="s">
        <v>56759</v>
      </c>
    </row>
    <row r="24333" spans="1:6">
      <c r="A24333" s="250" t="s">
        <v>56761</v>
      </c>
      <c r="B24333" s="250" t="s">
        <v>56762</v>
      </c>
      <c r="C24333" s="250">
        <v>1450</v>
      </c>
      <c r="F24333" s="250" t="s">
        <v>56761</v>
      </c>
    </row>
    <row r="24334" spans="1:6">
      <c r="A24334" s="250" t="s">
        <v>56763</v>
      </c>
      <c r="B24334" s="250" t="s">
        <v>56764</v>
      </c>
      <c r="C24334" s="250">
        <v>1350</v>
      </c>
      <c r="F24334" s="250" t="s">
        <v>56763</v>
      </c>
    </row>
    <row r="24335" spans="1:6">
      <c r="A24335" s="250" t="s">
        <v>32365</v>
      </c>
      <c r="B24335" s="250" t="s">
        <v>47896</v>
      </c>
      <c r="C24335" s="250">
        <v>2400</v>
      </c>
      <c r="F24335" s="250" t="s">
        <v>32365</v>
      </c>
    </row>
    <row r="24336" spans="1:6">
      <c r="A24336" s="250" t="s">
        <v>32366</v>
      </c>
      <c r="B24336" s="250" t="s">
        <v>47896</v>
      </c>
      <c r="C24336" s="250">
        <v>3400</v>
      </c>
      <c r="F24336" s="250" t="s">
        <v>32366</v>
      </c>
    </row>
    <row r="24337" spans="1:6">
      <c r="A24337" s="250" t="s">
        <v>32367</v>
      </c>
      <c r="B24337" s="250" t="s">
        <v>47896</v>
      </c>
      <c r="C24337" s="250">
        <v>2700</v>
      </c>
      <c r="F24337" s="250" t="s">
        <v>32367</v>
      </c>
    </row>
    <row r="24338" spans="1:6">
      <c r="A24338" s="250" t="s">
        <v>32370</v>
      </c>
      <c r="B24338" s="250" t="s">
        <v>48508</v>
      </c>
      <c r="C24338" s="250">
        <v>1450</v>
      </c>
      <c r="F24338" s="250" t="s">
        <v>32370</v>
      </c>
    </row>
    <row r="24339" spans="1:6">
      <c r="A24339" s="250" t="s">
        <v>32368</v>
      </c>
      <c r="B24339" s="250" t="s">
        <v>48508</v>
      </c>
      <c r="C24339" s="250">
        <v>1550</v>
      </c>
      <c r="F24339" s="250" t="s">
        <v>32368</v>
      </c>
    </row>
    <row r="24340" spans="1:6">
      <c r="A24340" s="250" t="s">
        <v>32369</v>
      </c>
      <c r="B24340" s="250" t="s">
        <v>48508</v>
      </c>
      <c r="C24340" s="250">
        <v>1600</v>
      </c>
      <c r="F24340" s="250" t="s">
        <v>32369</v>
      </c>
    </row>
    <row r="24341" spans="1:6">
      <c r="A24341" s="250" t="s">
        <v>32371</v>
      </c>
      <c r="B24341" s="250" t="s">
        <v>50890</v>
      </c>
      <c r="C24341" s="250">
        <v>135</v>
      </c>
      <c r="F24341" s="250" t="s">
        <v>32371</v>
      </c>
    </row>
    <row r="24342" spans="1:6">
      <c r="A24342" s="250" t="s">
        <v>32372</v>
      </c>
      <c r="B24342" s="250" t="s">
        <v>50891</v>
      </c>
      <c r="C24342" s="250">
        <v>1050</v>
      </c>
      <c r="F24342" s="250" t="s">
        <v>32372</v>
      </c>
    </row>
    <row r="24343" spans="1:6">
      <c r="A24343" s="250" t="s">
        <v>32373</v>
      </c>
      <c r="B24343" s="250" t="s">
        <v>50890</v>
      </c>
      <c r="C24343" s="250">
        <v>990</v>
      </c>
      <c r="F24343" s="250" t="s">
        <v>32373</v>
      </c>
    </row>
    <row r="24344" spans="1:6">
      <c r="A24344" s="250" t="s">
        <v>56765</v>
      </c>
      <c r="B24344" s="250" t="s">
        <v>56766</v>
      </c>
      <c r="C24344" s="250">
        <v>1050</v>
      </c>
      <c r="F24344" s="250" t="s">
        <v>56765</v>
      </c>
    </row>
    <row r="24345" spans="1:6">
      <c r="A24345" s="250" t="s">
        <v>32374</v>
      </c>
      <c r="B24345" s="250" t="s">
        <v>50892</v>
      </c>
      <c r="C24345" s="250">
        <v>500</v>
      </c>
      <c r="F24345" s="250" t="s">
        <v>32374</v>
      </c>
    </row>
    <row r="24346" spans="1:6">
      <c r="A24346" s="250" t="s">
        <v>32375</v>
      </c>
      <c r="B24346" s="250" t="s">
        <v>50893</v>
      </c>
      <c r="C24346" s="250">
        <v>750</v>
      </c>
      <c r="F24346" s="250" t="s">
        <v>32375</v>
      </c>
    </row>
    <row r="24347" spans="1:6">
      <c r="A24347" s="250" t="s">
        <v>56767</v>
      </c>
      <c r="B24347" s="250" t="s">
        <v>56768</v>
      </c>
      <c r="C24347" s="250">
        <v>330</v>
      </c>
      <c r="F24347" s="250" t="s">
        <v>56767</v>
      </c>
    </row>
    <row r="24348" spans="1:6">
      <c r="A24348" s="250" t="s">
        <v>32376</v>
      </c>
      <c r="B24348" s="250" t="s">
        <v>50894</v>
      </c>
      <c r="C24348" s="250">
        <v>235</v>
      </c>
      <c r="F24348" s="250" t="s">
        <v>32376</v>
      </c>
    </row>
    <row r="24349" spans="1:6">
      <c r="A24349" s="250" t="s">
        <v>32377</v>
      </c>
      <c r="B24349" s="250" t="s">
        <v>50893</v>
      </c>
      <c r="C24349" s="250">
        <v>255</v>
      </c>
      <c r="F24349" s="250" t="s">
        <v>32377</v>
      </c>
    </row>
    <row r="24350" spans="1:6">
      <c r="A24350" s="250" t="s">
        <v>32378</v>
      </c>
      <c r="B24350" s="250" t="s">
        <v>50893</v>
      </c>
      <c r="C24350" s="250">
        <v>760</v>
      </c>
      <c r="F24350" s="250" t="s">
        <v>32378</v>
      </c>
    </row>
    <row r="24351" spans="1:6">
      <c r="A24351" s="250" t="s">
        <v>32379</v>
      </c>
      <c r="B24351" s="250" t="s">
        <v>50893</v>
      </c>
      <c r="C24351" s="250">
        <v>760</v>
      </c>
      <c r="F24351" s="250" t="s">
        <v>32379</v>
      </c>
    </row>
    <row r="24352" spans="1:6">
      <c r="A24352" s="250" t="s">
        <v>32380</v>
      </c>
      <c r="B24352" s="250" t="s">
        <v>50895</v>
      </c>
      <c r="C24352" s="250">
        <v>530</v>
      </c>
      <c r="F24352" s="250" t="s">
        <v>32380</v>
      </c>
    </row>
    <row r="24353" spans="1:6">
      <c r="A24353" s="250" t="s">
        <v>32381</v>
      </c>
      <c r="B24353" s="250" t="s">
        <v>50896</v>
      </c>
      <c r="C24353" s="250">
        <v>1400</v>
      </c>
      <c r="F24353" s="250" t="s">
        <v>32381</v>
      </c>
    </row>
    <row r="24354" spans="1:6">
      <c r="A24354" s="250" t="s">
        <v>32382</v>
      </c>
      <c r="B24354" s="250" t="s">
        <v>50511</v>
      </c>
      <c r="C24354" s="250">
        <v>3600</v>
      </c>
      <c r="F24354" s="250" t="s">
        <v>32382</v>
      </c>
    </row>
    <row r="24355" spans="1:6">
      <c r="A24355" s="250" t="s">
        <v>56769</v>
      </c>
      <c r="B24355" s="250" t="s">
        <v>50897</v>
      </c>
      <c r="C24355" s="250">
        <v>2800</v>
      </c>
      <c r="F24355" s="250" t="s">
        <v>56769</v>
      </c>
    </row>
    <row r="24356" spans="1:6">
      <c r="A24356" s="250" t="s">
        <v>32383</v>
      </c>
      <c r="B24356" s="250" t="s">
        <v>50897</v>
      </c>
      <c r="C24356" s="250">
        <v>3600</v>
      </c>
      <c r="F24356" s="250" t="s">
        <v>32383</v>
      </c>
    </row>
    <row r="24357" spans="1:6">
      <c r="A24357" s="250" t="s">
        <v>32384</v>
      </c>
      <c r="B24357" s="250" t="s">
        <v>50898</v>
      </c>
      <c r="C24357" s="250">
        <v>23000</v>
      </c>
      <c r="F24357" s="250" t="s">
        <v>32384</v>
      </c>
    </row>
    <row r="24358" spans="1:6">
      <c r="A24358" s="250" t="s">
        <v>32385</v>
      </c>
      <c r="B24358" s="250" t="s">
        <v>50438</v>
      </c>
      <c r="C24358" s="250">
        <v>4100</v>
      </c>
      <c r="F24358" s="250" t="s">
        <v>32385</v>
      </c>
    </row>
    <row r="24359" spans="1:6">
      <c r="A24359" s="250" t="s">
        <v>32386</v>
      </c>
      <c r="B24359" s="250" t="s">
        <v>50899</v>
      </c>
      <c r="C24359" s="250">
        <v>4000</v>
      </c>
      <c r="F24359" s="250" t="s">
        <v>32386</v>
      </c>
    </row>
    <row r="24360" spans="1:6">
      <c r="A24360" s="250" t="s">
        <v>32387</v>
      </c>
      <c r="B24360" s="250" t="s">
        <v>50899</v>
      </c>
      <c r="C24360" s="250">
        <v>4000</v>
      </c>
      <c r="F24360" s="250" t="s">
        <v>32387</v>
      </c>
    </row>
    <row r="24361" spans="1:6">
      <c r="A24361" s="250" t="s">
        <v>32388</v>
      </c>
      <c r="B24361" s="250" t="s">
        <v>50899</v>
      </c>
      <c r="C24361" s="250">
        <v>4000</v>
      </c>
      <c r="F24361" s="250" t="s">
        <v>32388</v>
      </c>
    </row>
    <row r="24362" spans="1:6">
      <c r="A24362" s="250" t="s">
        <v>32389</v>
      </c>
      <c r="B24362" s="250" t="s">
        <v>50899</v>
      </c>
      <c r="C24362" s="250">
        <v>1800</v>
      </c>
      <c r="F24362" s="250" t="s">
        <v>32389</v>
      </c>
    </row>
    <row r="24363" spans="1:6">
      <c r="A24363" s="250" t="s">
        <v>32390</v>
      </c>
      <c r="B24363" s="250" t="s">
        <v>50900</v>
      </c>
      <c r="C24363" s="250">
        <v>4500</v>
      </c>
      <c r="F24363" s="250" t="s">
        <v>32390</v>
      </c>
    </row>
    <row r="24364" spans="1:6">
      <c r="A24364" s="250" t="s">
        <v>32391</v>
      </c>
      <c r="B24364" s="250" t="s">
        <v>50901</v>
      </c>
      <c r="C24364" s="250">
        <v>1100</v>
      </c>
      <c r="F24364" s="250" t="s">
        <v>32391</v>
      </c>
    </row>
    <row r="24365" spans="1:6">
      <c r="A24365" s="250" t="s">
        <v>56770</v>
      </c>
      <c r="B24365" s="250" t="s">
        <v>50902</v>
      </c>
      <c r="C24365" s="250">
        <v>900</v>
      </c>
      <c r="F24365" s="250" t="s">
        <v>56770</v>
      </c>
    </row>
    <row r="24366" spans="1:6">
      <c r="A24366" s="250" t="s">
        <v>32392</v>
      </c>
      <c r="B24366" s="250" t="s">
        <v>50902</v>
      </c>
      <c r="C24366" s="250">
        <v>920</v>
      </c>
      <c r="F24366" s="250" t="s">
        <v>32392</v>
      </c>
    </row>
    <row r="24367" spans="1:6">
      <c r="A24367" s="250" t="s">
        <v>32393</v>
      </c>
      <c r="B24367" s="250" t="s">
        <v>50902</v>
      </c>
      <c r="C24367" s="250">
        <v>900</v>
      </c>
      <c r="F24367" s="250" t="s">
        <v>32393</v>
      </c>
    </row>
    <row r="24368" spans="1:6">
      <c r="A24368" s="250" t="s">
        <v>56771</v>
      </c>
      <c r="B24368" s="250" t="s">
        <v>56772</v>
      </c>
      <c r="C24368" s="250">
        <v>2300</v>
      </c>
      <c r="F24368" s="250" t="s">
        <v>56771</v>
      </c>
    </row>
    <row r="24369" spans="1:6">
      <c r="A24369" s="250" t="s">
        <v>56773</v>
      </c>
      <c r="B24369" s="250" t="s">
        <v>50846</v>
      </c>
      <c r="C24369" s="250">
        <v>1100</v>
      </c>
      <c r="F24369" s="250" t="s">
        <v>56773</v>
      </c>
    </row>
    <row r="24370" spans="1:6">
      <c r="A24370" s="250" t="s">
        <v>32394</v>
      </c>
      <c r="B24370" s="250" t="s">
        <v>50846</v>
      </c>
      <c r="C24370" s="250">
        <v>900</v>
      </c>
      <c r="F24370" s="250" t="s">
        <v>32394</v>
      </c>
    </row>
    <row r="24371" spans="1:6">
      <c r="A24371" s="250" t="s">
        <v>32395</v>
      </c>
      <c r="B24371" s="250" t="s">
        <v>48546</v>
      </c>
      <c r="C24371" s="250">
        <v>1400</v>
      </c>
      <c r="F24371" s="250" t="s">
        <v>32395</v>
      </c>
    </row>
    <row r="24372" spans="1:6">
      <c r="A24372" s="250" t="s">
        <v>32396</v>
      </c>
      <c r="B24372" s="250" t="s">
        <v>39644</v>
      </c>
      <c r="C24372" s="250">
        <v>290</v>
      </c>
      <c r="F24372" s="250" t="s">
        <v>32396</v>
      </c>
    </row>
    <row r="24373" spans="1:6">
      <c r="A24373" s="250" t="s">
        <v>32401</v>
      </c>
      <c r="B24373" s="250" t="s">
        <v>50904</v>
      </c>
      <c r="C24373" s="250">
        <v>1150</v>
      </c>
      <c r="F24373" s="250" t="s">
        <v>32401</v>
      </c>
    </row>
    <row r="24374" spans="1:6">
      <c r="A24374" s="250" t="s">
        <v>32397</v>
      </c>
      <c r="B24374" s="250" t="s">
        <v>50903</v>
      </c>
      <c r="C24374" s="250">
        <v>770</v>
      </c>
      <c r="F24374" s="250" t="s">
        <v>32397</v>
      </c>
    </row>
    <row r="24375" spans="1:6">
      <c r="A24375" s="250" t="s">
        <v>32399</v>
      </c>
      <c r="B24375" s="250" t="s">
        <v>50904</v>
      </c>
      <c r="C24375" s="250">
        <v>800</v>
      </c>
      <c r="F24375" s="250" t="s">
        <v>32399</v>
      </c>
    </row>
    <row r="24376" spans="1:6">
      <c r="A24376" s="250" t="s">
        <v>32400</v>
      </c>
      <c r="B24376" s="250" t="s">
        <v>50905</v>
      </c>
      <c r="C24376" s="250">
        <v>1300</v>
      </c>
      <c r="F24376" s="250" t="s">
        <v>32400</v>
      </c>
    </row>
    <row r="24377" spans="1:6">
      <c r="A24377" s="250" t="s">
        <v>32398</v>
      </c>
      <c r="B24377" s="250" t="s">
        <v>50904</v>
      </c>
      <c r="C24377" s="250">
        <v>840</v>
      </c>
      <c r="F24377" s="250" t="s">
        <v>32398</v>
      </c>
    </row>
    <row r="24378" spans="1:6">
      <c r="A24378" s="250" t="s">
        <v>32402</v>
      </c>
      <c r="B24378" s="250" t="s">
        <v>50906</v>
      </c>
      <c r="C24378" s="250">
        <v>145</v>
      </c>
      <c r="F24378" s="250" t="s">
        <v>32402</v>
      </c>
    </row>
    <row r="24379" spans="1:6">
      <c r="A24379" s="250" t="s">
        <v>56774</v>
      </c>
      <c r="B24379" s="250" t="s">
        <v>50906</v>
      </c>
      <c r="C24379" s="250">
        <v>130</v>
      </c>
      <c r="F24379" s="250" t="s">
        <v>56774</v>
      </c>
    </row>
    <row r="24380" spans="1:6">
      <c r="A24380" s="250" t="s">
        <v>32403</v>
      </c>
      <c r="B24380" s="250" t="s">
        <v>50907</v>
      </c>
      <c r="C24380" s="250">
        <v>140</v>
      </c>
      <c r="F24380" s="250" t="s">
        <v>32403</v>
      </c>
    </row>
    <row r="24381" spans="1:6">
      <c r="A24381" s="250" t="s">
        <v>32404</v>
      </c>
      <c r="B24381" s="250" t="s">
        <v>50908</v>
      </c>
      <c r="C24381" s="250">
        <v>830</v>
      </c>
      <c r="F24381" s="250" t="s">
        <v>32404</v>
      </c>
    </row>
    <row r="24382" spans="1:6">
      <c r="A24382" s="250" t="s">
        <v>32405</v>
      </c>
      <c r="B24382" s="250" t="s">
        <v>50909</v>
      </c>
      <c r="C24382" s="250">
        <v>420</v>
      </c>
      <c r="F24382" s="250" t="s">
        <v>32405</v>
      </c>
    </row>
    <row r="24383" spans="1:6">
      <c r="A24383" s="250" t="s">
        <v>32406</v>
      </c>
      <c r="B24383" s="250" t="s">
        <v>50910</v>
      </c>
      <c r="C24383" s="250">
        <v>470</v>
      </c>
      <c r="F24383" s="250" t="s">
        <v>32406</v>
      </c>
    </row>
    <row r="24384" spans="1:6">
      <c r="A24384" s="250" t="s">
        <v>32407</v>
      </c>
      <c r="B24384" s="250" t="s">
        <v>50911</v>
      </c>
      <c r="C24384" s="250">
        <v>140</v>
      </c>
      <c r="F24384" s="250" t="s">
        <v>32407</v>
      </c>
    </row>
    <row r="24385" spans="1:6">
      <c r="A24385" s="250" t="s">
        <v>32408</v>
      </c>
      <c r="B24385" s="250" t="s">
        <v>50911</v>
      </c>
      <c r="C24385" s="250">
        <v>1150</v>
      </c>
      <c r="F24385" s="250" t="s">
        <v>32408</v>
      </c>
    </row>
    <row r="24386" spans="1:6">
      <c r="A24386" s="250" t="s">
        <v>32409</v>
      </c>
      <c r="B24386" s="250" t="s">
        <v>50912</v>
      </c>
      <c r="C24386" s="250">
        <v>125</v>
      </c>
      <c r="F24386" s="250" t="s">
        <v>32409</v>
      </c>
    </row>
    <row r="24387" spans="1:6">
      <c r="A24387" s="250" t="s">
        <v>32410</v>
      </c>
      <c r="B24387" s="250" t="s">
        <v>73</v>
      </c>
      <c r="C24387" s="250">
        <v>125</v>
      </c>
      <c r="F24387" s="250" t="s">
        <v>32410</v>
      </c>
    </row>
    <row r="24388" spans="1:6">
      <c r="A24388" s="250" t="s">
        <v>32411</v>
      </c>
      <c r="B24388" s="250" t="s">
        <v>50907</v>
      </c>
      <c r="C24388" s="250">
        <v>160</v>
      </c>
      <c r="F24388" s="250" t="s">
        <v>32411</v>
      </c>
    </row>
    <row r="24389" spans="1:6">
      <c r="A24389" s="250" t="s">
        <v>56775</v>
      </c>
      <c r="B24389" s="250" t="s">
        <v>49024</v>
      </c>
      <c r="C24389" s="250">
        <v>410</v>
      </c>
      <c r="F24389" s="250" t="s">
        <v>56775</v>
      </c>
    </row>
    <row r="24390" spans="1:6">
      <c r="A24390" s="250" t="s">
        <v>32412</v>
      </c>
      <c r="B24390" s="250" t="s">
        <v>50913</v>
      </c>
      <c r="C24390" s="250">
        <v>190</v>
      </c>
      <c r="F24390" s="250" t="s">
        <v>32412</v>
      </c>
    </row>
    <row r="24391" spans="1:6">
      <c r="A24391" s="250" t="s">
        <v>32413</v>
      </c>
      <c r="B24391" s="250" t="s">
        <v>48575</v>
      </c>
      <c r="C24391" s="250">
        <v>1300</v>
      </c>
      <c r="F24391" s="250" t="s">
        <v>32413</v>
      </c>
    </row>
    <row r="24392" spans="1:6">
      <c r="A24392" s="250" t="s">
        <v>56776</v>
      </c>
      <c r="B24392" s="250" t="s">
        <v>50914</v>
      </c>
      <c r="C24392" s="250">
        <v>3800</v>
      </c>
      <c r="F24392" s="250" t="s">
        <v>56776</v>
      </c>
    </row>
    <row r="24393" spans="1:6">
      <c r="A24393" s="250" t="s">
        <v>56777</v>
      </c>
      <c r="B24393" s="250" t="s">
        <v>50914</v>
      </c>
      <c r="C24393" s="250">
        <v>3800</v>
      </c>
      <c r="F24393" s="250" t="s">
        <v>56777</v>
      </c>
    </row>
    <row r="24394" spans="1:6">
      <c r="A24394" s="250" t="s">
        <v>56778</v>
      </c>
      <c r="B24394" s="250" t="s">
        <v>56779</v>
      </c>
      <c r="C24394" s="250">
        <v>3800</v>
      </c>
      <c r="F24394" s="250" t="s">
        <v>56778</v>
      </c>
    </row>
    <row r="24395" spans="1:6">
      <c r="A24395" s="250" t="s">
        <v>32416</v>
      </c>
      <c r="B24395" s="250" t="s">
        <v>50914</v>
      </c>
      <c r="C24395" s="250">
        <v>3500</v>
      </c>
      <c r="F24395" s="250" t="s">
        <v>32416</v>
      </c>
    </row>
    <row r="24396" spans="1:6">
      <c r="A24396" s="250" t="s">
        <v>32415</v>
      </c>
      <c r="B24396" s="250" t="s">
        <v>50914</v>
      </c>
      <c r="C24396" s="250">
        <v>5300</v>
      </c>
      <c r="F24396" s="250" t="s">
        <v>32415</v>
      </c>
    </row>
    <row r="24397" spans="1:6">
      <c r="A24397" s="250" t="s">
        <v>32419</v>
      </c>
      <c r="B24397" s="250" t="s">
        <v>50914</v>
      </c>
      <c r="C24397" s="250">
        <v>3900</v>
      </c>
      <c r="F24397" s="250" t="s">
        <v>32419</v>
      </c>
    </row>
    <row r="24398" spans="1:6">
      <c r="A24398" s="250" t="s">
        <v>56780</v>
      </c>
      <c r="B24398" s="250" t="s">
        <v>50914</v>
      </c>
      <c r="C24398" s="250">
        <v>5300</v>
      </c>
      <c r="F24398" s="250" t="s">
        <v>56780</v>
      </c>
    </row>
    <row r="24399" spans="1:6">
      <c r="A24399" s="250" t="s">
        <v>32417</v>
      </c>
      <c r="B24399" s="250" t="s">
        <v>50915</v>
      </c>
      <c r="C24399" s="250">
        <v>2800</v>
      </c>
      <c r="F24399" s="250" t="s">
        <v>32417</v>
      </c>
    </row>
    <row r="24400" spans="1:6">
      <c r="A24400" s="250" t="s">
        <v>32418</v>
      </c>
      <c r="B24400" s="250" t="s">
        <v>50914</v>
      </c>
      <c r="C24400" s="250">
        <v>3900</v>
      </c>
      <c r="F24400" s="250" t="s">
        <v>32418</v>
      </c>
    </row>
    <row r="24401" spans="1:6">
      <c r="A24401" s="250" t="s">
        <v>32420</v>
      </c>
      <c r="B24401" s="250" t="s">
        <v>50914</v>
      </c>
      <c r="C24401" s="250">
        <v>3500</v>
      </c>
      <c r="F24401" s="250" t="s">
        <v>32420</v>
      </c>
    </row>
    <row r="24402" spans="1:6">
      <c r="A24402" s="250" t="s">
        <v>32421</v>
      </c>
      <c r="B24402" s="250" t="s">
        <v>50916</v>
      </c>
      <c r="C24402" s="250">
        <v>1550</v>
      </c>
      <c r="F24402" s="250" t="s">
        <v>32421</v>
      </c>
    </row>
    <row r="24403" spans="1:6">
      <c r="A24403" s="250" t="s">
        <v>32422</v>
      </c>
      <c r="B24403" s="250" t="s">
        <v>50916</v>
      </c>
      <c r="C24403" s="250">
        <v>1250</v>
      </c>
      <c r="F24403" s="250" t="s">
        <v>32422</v>
      </c>
    </row>
    <row r="24404" spans="1:6">
      <c r="A24404" s="250" t="s">
        <v>32423</v>
      </c>
      <c r="B24404" s="250" t="s">
        <v>50917</v>
      </c>
      <c r="C24404" s="250">
        <v>920</v>
      </c>
      <c r="F24404" s="250" t="s">
        <v>32423</v>
      </c>
    </row>
    <row r="24405" spans="1:6">
      <c r="A24405" s="250" t="s">
        <v>32424</v>
      </c>
      <c r="B24405" s="250" t="s">
        <v>50917</v>
      </c>
      <c r="C24405" s="250">
        <v>660</v>
      </c>
      <c r="F24405" s="250" t="s">
        <v>32424</v>
      </c>
    </row>
    <row r="24406" spans="1:6">
      <c r="A24406" s="250" t="s">
        <v>32425</v>
      </c>
      <c r="B24406" s="250" t="s">
        <v>50918</v>
      </c>
      <c r="C24406" s="250">
        <v>460</v>
      </c>
      <c r="F24406" s="250" t="s">
        <v>32425</v>
      </c>
    </row>
    <row r="24407" spans="1:6">
      <c r="A24407" s="250" t="s">
        <v>32428</v>
      </c>
      <c r="B24407" s="250" t="s">
        <v>50919</v>
      </c>
      <c r="C24407" s="250">
        <v>215</v>
      </c>
      <c r="F24407" s="250" t="s">
        <v>32428</v>
      </c>
    </row>
    <row r="24408" spans="1:6">
      <c r="A24408" s="250" t="s">
        <v>32429</v>
      </c>
      <c r="B24408" s="250" t="s">
        <v>50920</v>
      </c>
      <c r="C24408" s="250">
        <v>165</v>
      </c>
      <c r="F24408" s="250" t="s">
        <v>32429</v>
      </c>
    </row>
    <row r="24409" spans="1:6">
      <c r="A24409" s="250" t="s">
        <v>32426</v>
      </c>
      <c r="B24409" s="250" t="s">
        <v>50919</v>
      </c>
      <c r="C24409" s="250">
        <v>190</v>
      </c>
      <c r="F24409" s="250" t="s">
        <v>32426</v>
      </c>
    </row>
    <row r="24410" spans="1:6">
      <c r="A24410" s="250" t="s">
        <v>32427</v>
      </c>
      <c r="B24410" s="250" t="s">
        <v>50919</v>
      </c>
      <c r="C24410" s="250">
        <v>215</v>
      </c>
      <c r="F24410" s="250" t="s">
        <v>32427</v>
      </c>
    </row>
    <row r="24411" spans="1:6">
      <c r="A24411" s="250" t="s">
        <v>32430</v>
      </c>
      <c r="B24411" s="250" t="s">
        <v>1370</v>
      </c>
      <c r="C24411" s="250">
        <v>620</v>
      </c>
      <c r="F24411" s="250" t="s">
        <v>32430</v>
      </c>
    </row>
    <row r="24412" spans="1:6">
      <c r="A24412" s="250" t="s">
        <v>32431</v>
      </c>
      <c r="B24412" s="250" t="s">
        <v>50921</v>
      </c>
      <c r="C24412" s="250">
        <v>760</v>
      </c>
      <c r="F24412" s="250" t="s">
        <v>32431</v>
      </c>
    </row>
    <row r="24413" spans="1:6">
      <c r="A24413" s="250" t="s">
        <v>32432</v>
      </c>
      <c r="B24413" s="250" t="s">
        <v>50922</v>
      </c>
      <c r="C24413" s="250">
        <v>1050</v>
      </c>
      <c r="F24413" s="250" t="s">
        <v>32432</v>
      </c>
    </row>
    <row r="24414" spans="1:6">
      <c r="A24414" s="250" t="s">
        <v>32433</v>
      </c>
      <c r="B24414" s="250" t="s">
        <v>50922</v>
      </c>
      <c r="C24414" s="250">
        <v>820</v>
      </c>
      <c r="F24414" s="250" t="s">
        <v>32433</v>
      </c>
    </row>
    <row r="24415" spans="1:6">
      <c r="A24415" s="250" t="s">
        <v>32434</v>
      </c>
      <c r="B24415" s="250" t="s">
        <v>50923</v>
      </c>
      <c r="C24415" s="250">
        <v>960</v>
      </c>
      <c r="F24415" s="250" t="s">
        <v>32434</v>
      </c>
    </row>
    <row r="24416" spans="1:6">
      <c r="A24416" s="250" t="s">
        <v>32435</v>
      </c>
      <c r="B24416" s="250" t="s">
        <v>50924</v>
      </c>
      <c r="C24416" s="250">
        <v>245</v>
      </c>
      <c r="F24416" s="250" t="s">
        <v>32435</v>
      </c>
    </row>
    <row r="24417" spans="1:6">
      <c r="A24417" s="250" t="s">
        <v>32436</v>
      </c>
      <c r="B24417" s="250" t="s">
        <v>50925</v>
      </c>
      <c r="C24417" s="250">
        <v>205</v>
      </c>
      <c r="F24417" s="250" t="s">
        <v>32436</v>
      </c>
    </row>
    <row r="24418" spans="1:6">
      <c r="A24418" s="250" t="s">
        <v>32437</v>
      </c>
      <c r="B24418" s="250" t="s">
        <v>50926</v>
      </c>
      <c r="C24418" s="250">
        <v>180</v>
      </c>
      <c r="F24418" s="250" t="s">
        <v>32437</v>
      </c>
    </row>
    <row r="24419" spans="1:6">
      <c r="A24419" s="250" t="s">
        <v>32438</v>
      </c>
      <c r="B24419" s="250" t="s">
        <v>50927</v>
      </c>
      <c r="C24419" s="250">
        <v>250</v>
      </c>
      <c r="F24419" s="250" t="s">
        <v>32438</v>
      </c>
    </row>
    <row r="24420" spans="1:6">
      <c r="A24420" s="250" t="s">
        <v>32439</v>
      </c>
      <c r="B24420" s="250" t="s">
        <v>50928</v>
      </c>
      <c r="C24420" s="250">
        <v>235</v>
      </c>
      <c r="F24420" s="250" t="s">
        <v>32439</v>
      </c>
    </row>
    <row r="24421" spans="1:6">
      <c r="A24421" s="250" t="s">
        <v>32440</v>
      </c>
      <c r="B24421" s="250" t="s">
        <v>50929</v>
      </c>
      <c r="C24421" s="250">
        <v>235</v>
      </c>
      <c r="F24421" s="250" t="s">
        <v>32440</v>
      </c>
    </row>
    <row r="24422" spans="1:6">
      <c r="A24422" s="250" t="s">
        <v>32414</v>
      </c>
      <c r="B24422" s="250" t="s">
        <v>48725</v>
      </c>
      <c r="C24422" s="250">
        <v>99</v>
      </c>
      <c r="F24422" s="250" t="s">
        <v>32414</v>
      </c>
    </row>
    <row r="24423" spans="1:6">
      <c r="A24423" s="250" t="s">
        <v>56781</v>
      </c>
      <c r="B24423" s="250" t="s">
        <v>56782</v>
      </c>
      <c r="C24423" s="250">
        <v>235</v>
      </c>
      <c r="F24423" s="250" t="s">
        <v>56781</v>
      </c>
    </row>
    <row r="24424" spans="1:6">
      <c r="A24424" s="250" t="s">
        <v>32441</v>
      </c>
      <c r="B24424" s="250" t="s">
        <v>50930</v>
      </c>
      <c r="C24424" s="250">
        <v>235</v>
      </c>
      <c r="F24424" s="250" t="s">
        <v>32441</v>
      </c>
    </row>
    <row r="24425" spans="1:6">
      <c r="A24425" s="250" t="s">
        <v>32442</v>
      </c>
      <c r="B24425" s="250" t="s">
        <v>50931</v>
      </c>
      <c r="C24425" s="250">
        <v>155</v>
      </c>
      <c r="F24425" s="250" t="s">
        <v>32442</v>
      </c>
    </row>
    <row r="24426" spans="1:6">
      <c r="A24426" s="250" t="s">
        <v>56783</v>
      </c>
      <c r="B24426" s="250" t="s">
        <v>50931</v>
      </c>
      <c r="C24426" s="250">
        <v>155</v>
      </c>
      <c r="F24426" s="250" t="s">
        <v>56783</v>
      </c>
    </row>
    <row r="24427" spans="1:6">
      <c r="A24427" s="250" t="s">
        <v>32444</v>
      </c>
      <c r="B24427" s="250" t="s">
        <v>50914</v>
      </c>
      <c r="C24427" s="250">
        <v>3100</v>
      </c>
      <c r="F24427" s="250" t="s">
        <v>32444</v>
      </c>
    </row>
    <row r="24428" spans="1:6">
      <c r="A24428" s="250" t="s">
        <v>32443</v>
      </c>
      <c r="B24428" s="250" t="s">
        <v>50932</v>
      </c>
      <c r="C24428" s="250">
        <v>3100</v>
      </c>
      <c r="F24428" s="250" t="s">
        <v>32443</v>
      </c>
    </row>
    <row r="24429" spans="1:6">
      <c r="A24429" s="250" t="s">
        <v>32445</v>
      </c>
      <c r="B24429" s="250" t="s">
        <v>50933</v>
      </c>
      <c r="C24429" s="250">
        <v>125</v>
      </c>
      <c r="F24429" s="250" t="s">
        <v>32445</v>
      </c>
    </row>
    <row r="24430" spans="1:6">
      <c r="A24430" s="250" t="s">
        <v>32446</v>
      </c>
      <c r="B24430" s="250" t="s">
        <v>50934</v>
      </c>
      <c r="C24430" s="250">
        <v>180</v>
      </c>
      <c r="F24430" s="250" t="s">
        <v>32446</v>
      </c>
    </row>
    <row r="24431" spans="1:6">
      <c r="A24431" s="250" t="s">
        <v>32448</v>
      </c>
      <c r="B24431" s="250" t="s">
        <v>50936</v>
      </c>
      <c r="C24431" s="250">
        <v>230</v>
      </c>
      <c r="F24431" s="250" t="s">
        <v>32448</v>
      </c>
    </row>
    <row r="24432" spans="1:6">
      <c r="A24432" s="250" t="s">
        <v>32447</v>
      </c>
      <c r="B24432" s="250" t="s">
        <v>50935</v>
      </c>
      <c r="C24432" s="250">
        <v>235</v>
      </c>
      <c r="F24432" s="250" t="s">
        <v>32447</v>
      </c>
    </row>
    <row r="24433" spans="1:6">
      <c r="A24433" s="250" t="s">
        <v>32449</v>
      </c>
      <c r="B24433" s="250" t="s">
        <v>50937</v>
      </c>
      <c r="C24433" s="250">
        <v>220</v>
      </c>
      <c r="F24433" s="250" t="s">
        <v>32449</v>
      </c>
    </row>
    <row r="24434" spans="1:6">
      <c r="A24434" s="250" t="s">
        <v>32450</v>
      </c>
      <c r="B24434" s="250" t="s">
        <v>50938</v>
      </c>
      <c r="C24434" s="250">
        <v>750</v>
      </c>
      <c r="F24434" s="250" t="s">
        <v>32450</v>
      </c>
    </row>
    <row r="24435" spans="1:6">
      <c r="A24435" s="250" t="s">
        <v>32451</v>
      </c>
      <c r="B24435" s="250" t="s">
        <v>50939</v>
      </c>
      <c r="C24435" s="250">
        <v>235</v>
      </c>
      <c r="F24435" s="250" t="s">
        <v>32451</v>
      </c>
    </row>
    <row r="24436" spans="1:6">
      <c r="A24436" s="250" t="s">
        <v>32452</v>
      </c>
      <c r="B24436" s="250" t="s">
        <v>50940</v>
      </c>
      <c r="C24436" s="250">
        <v>520</v>
      </c>
      <c r="F24436" s="250" t="s">
        <v>32452</v>
      </c>
    </row>
    <row r="24437" spans="1:6">
      <c r="A24437" s="250" t="s">
        <v>56784</v>
      </c>
      <c r="B24437" s="250" t="s">
        <v>1083</v>
      </c>
      <c r="C24437" s="250">
        <v>190</v>
      </c>
      <c r="F24437" s="250" t="s">
        <v>56784</v>
      </c>
    </row>
    <row r="24438" spans="1:6">
      <c r="A24438" s="250" t="s">
        <v>56785</v>
      </c>
      <c r="B24438" s="250" t="s">
        <v>48918</v>
      </c>
      <c r="C24438" s="250">
        <v>570</v>
      </c>
      <c r="F24438" s="250" t="s">
        <v>56785</v>
      </c>
    </row>
    <row r="24439" spans="1:6">
      <c r="A24439" s="250" t="s">
        <v>32453</v>
      </c>
      <c r="B24439" s="250" t="s">
        <v>74</v>
      </c>
      <c r="C24439" s="250">
        <v>145</v>
      </c>
      <c r="F24439" s="250" t="s">
        <v>32453</v>
      </c>
    </row>
    <row r="24440" spans="1:6">
      <c r="A24440" s="250" t="s">
        <v>56786</v>
      </c>
      <c r="B24440" s="250" t="s">
        <v>56787</v>
      </c>
      <c r="C24440" s="250">
        <v>330</v>
      </c>
      <c r="F24440" s="250" t="s">
        <v>56786</v>
      </c>
    </row>
    <row r="24441" spans="1:6">
      <c r="A24441" s="250" t="s">
        <v>32456</v>
      </c>
      <c r="B24441" s="250" t="s">
        <v>50943</v>
      </c>
      <c r="C24441" s="250">
        <v>215</v>
      </c>
      <c r="F24441" s="250" t="s">
        <v>32456</v>
      </c>
    </row>
    <row r="24442" spans="1:6">
      <c r="A24442" s="250" t="s">
        <v>32454</v>
      </c>
      <c r="B24442" s="250" t="s">
        <v>50941</v>
      </c>
      <c r="C24442" s="250">
        <v>310</v>
      </c>
      <c r="F24442" s="250" t="s">
        <v>32454</v>
      </c>
    </row>
    <row r="24443" spans="1:6">
      <c r="A24443" s="250" t="s">
        <v>32455</v>
      </c>
      <c r="B24443" s="250" t="s">
        <v>50942</v>
      </c>
      <c r="C24443" s="250">
        <v>310</v>
      </c>
      <c r="F24443" s="250" t="s">
        <v>32455</v>
      </c>
    </row>
    <row r="24444" spans="1:6">
      <c r="A24444" s="250" t="s">
        <v>32457</v>
      </c>
      <c r="B24444" s="250" t="s">
        <v>50875</v>
      </c>
      <c r="C24444" s="250">
        <v>1600</v>
      </c>
      <c r="F24444" s="250" t="s">
        <v>32457</v>
      </c>
    </row>
    <row r="24445" spans="1:6">
      <c r="A24445" s="250" t="s">
        <v>32458</v>
      </c>
      <c r="B24445" s="250" t="s">
        <v>50944</v>
      </c>
      <c r="C24445" s="250">
        <v>990</v>
      </c>
      <c r="F24445" s="250" t="s">
        <v>32458</v>
      </c>
    </row>
    <row r="24446" spans="1:6">
      <c r="A24446" s="250" t="s">
        <v>32459</v>
      </c>
      <c r="B24446" s="250" t="s">
        <v>50944</v>
      </c>
      <c r="C24446" s="250">
        <v>1100</v>
      </c>
      <c r="F24446" s="250" t="s">
        <v>32459</v>
      </c>
    </row>
    <row r="24447" spans="1:6">
      <c r="A24447" s="250" t="s">
        <v>32462</v>
      </c>
      <c r="B24447" s="250" t="s">
        <v>48459</v>
      </c>
      <c r="C24447" s="250">
        <v>550</v>
      </c>
      <c r="F24447" s="250" t="s">
        <v>32462</v>
      </c>
    </row>
    <row r="24448" spans="1:6">
      <c r="A24448" s="250" t="s">
        <v>32460</v>
      </c>
      <c r="B24448" s="250" t="s">
        <v>50945</v>
      </c>
      <c r="C24448" s="250">
        <v>550</v>
      </c>
      <c r="F24448" s="250" t="s">
        <v>32460</v>
      </c>
    </row>
    <row r="24449" spans="1:6">
      <c r="A24449" s="250" t="s">
        <v>32461</v>
      </c>
      <c r="B24449" s="250" t="s">
        <v>50945</v>
      </c>
      <c r="C24449" s="250">
        <v>550</v>
      </c>
      <c r="F24449" s="250" t="s">
        <v>32461</v>
      </c>
    </row>
    <row r="24450" spans="1:6">
      <c r="A24450" s="250" t="s">
        <v>32463</v>
      </c>
      <c r="B24450" s="250" t="s">
        <v>50946</v>
      </c>
      <c r="C24450" s="250">
        <v>550</v>
      </c>
      <c r="F24450" s="250" t="s">
        <v>32463</v>
      </c>
    </row>
    <row r="24451" spans="1:6">
      <c r="A24451" s="250" t="s">
        <v>32464</v>
      </c>
      <c r="B24451" s="250" t="s">
        <v>50947</v>
      </c>
      <c r="C24451" s="250">
        <v>580</v>
      </c>
      <c r="F24451" s="250" t="s">
        <v>32464</v>
      </c>
    </row>
    <row r="24452" spans="1:6">
      <c r="A24452" s="250" t="s">
        <v>32465</v>
      </c>
      <c r="B24452" s="250" t="s">
        <v>50948</v>
      </c>
      <c r="C24452" s="250">
        <v>330</v>
      </c>
      <c r="F24452" s="250" t="s">
        <v>32465</v>
      </c>
    </row>
    <row r="24453" spans="1:6">
      <c r="A24453" s="250" t="s">
        <v>32466</v>
      </c>
      <c r="B24453" s="250" t="s">
        <v>50949</v>
      </c>
      <c r="C24453" s="250">
        <v>630</v>
      </c>
      <c r="F24453" s="250" t="s">
        <v>32466</v>
      </c>
    </row>
    <row r="24454" spans="1:6">
      <c r="A24454" s="250" t="s">
        <v>32467</v>
      </c>
      <c r="B24454" s="250" t="s">
        <v>46432</v>
      </c>
      <c r="C24454" s="250">
        <v>580</v>
      </c>
      <c r="F24454" s="250" t="s">
        <v>32467</v>
      </c>
    </row>
    <row r="24455" spans="1:6">
      <c r="A24455" s="250" t="s">
        <v>32468</v>
      </c>
      <c r="B24455" s="250" t="s">
        <v>39880</v>
      </c>
      <c r="C24455" s="250">
        <v>195</v>
      </c>
      <c r="F24455" s="250" t="s">
        <v>32468</v>
      </c>
    </row>
    <row r="24456" spans="1:6">
      <c r="A24456" s="250" t="s">
        <v>32469</v>
      </c>
      <c r="B24456" s="250" t="s">
        <v>46715</v>
      </c>
      <c r="C24456" s="250">
        <v>195</v>
      </c>
      <c r="F24456" s="250" t="s">
        <v>32469</v>
      </c>
    </row>
    <row r="24457" spans="1:6">
      <c r="A24457" s="250" t="s">
        <v>56788</v>
      </c>
      <c r="B24457" s="250" t="s">
        <v>56789</v>
      </c>
      <c r="C24457" s="250">
        <v>77</v>
      </c>
      <c r="F24457" s="250" t="s">
        <v>56788</v>
      </c>
    </row>
    <row r="24458" spans="1:6">
      <c r="A24458" s="250" t="s">
        <v>32470</v>
      </c>
      <c r="B24458" s="250" t="s">
        <v>50950</v>
      </c>
      <c r="C24458" s="250">
        <v>105</v>
      </c>
      <c r="F24458" s="250" t="s">
        <v>32470</v>
      </c>
    </row>
    <row r="24459" spans="1:6">
      <c r="A24459" s="250" t="s">
        <v>32471</v>
      </c>
      <c r="B24459" s="250" t="s">
        <v>50951</v>
      </c>
      <c r="C24459" s="250">
        <v>66</v>
      </c>
      <c r="F24459" s="250" t="s">
        <v>32471</v>
      </c>
    </row>
    <row r="24460" spans="1:6">
      <c r="A24460" s="250" t="s">
        <v>56790</v>
      </c>
      <c r="B24460" s="250" t="s">
        <v>50961</v>
      </c>
      <c r="C24460" s="250">
        <v>4500</v>
      </c>
      <c r="F24460" s="250" t="s">
        <v>56790</v>
      </c>
    </row>
    <row r="24461" spans="1:6">
      <c r="A24461" s="250" t="s">
        <v>32491</v>
      </c>
      <c r="B24461" s="250" t="s">
        <v>48816</v>
      </c>
      <c r="C24461" s="250">
        <v>3800</v>
      </c>
      <c r="F24461" s="250" t="s">
        <v>32491</v>
      </c>
    </row>
    <row r="24462" spans="1:6">
      <c r="A24462" s="250" t="s">
        <v>32492</v>
      </c>
      <c r="B24462" s="250" t="s">
        <v>50959</v>
      </c>
      <c r="C24462" s="250">
        <v>3600</v>
      </c>
      <c r="F24462" s="250" t="s">
        <v>32492</v>
      </c>
    </row>
    <row r="24463" spans="1:6">
      <c r="A24463" s="250" t="s">
        <v>56791</v>
      </c>
      <c r="B24463" s="250" t="s">
        <v>48816</v>
      </c>
      <c r="C24463" s="250">
        <v>3300</v>
      </c>
      <c r="F24463" s="250" t="s">
        <v>56791</v>
      </c>
    </row>
    <row r="24464" spans="1:6">
      <c r="A24464" s="250" t="s">
        <v>56792</v>
      </c>
      <c r="B24464" s="250" t="s">
        <v>50961</v>
      </c>
      <c r="C24464" s="250">
        <v>3500</v>
      </c>
      <c r="F24464" s="250" t="s">
        <v>56792</v>
      </c>
    </row>
    <row r="24465" spans="1:6">
      <c r="A24465" s="250" t="s">
        <v>32481</v>
      </c>
      <c r="B24465" s="250" t="s">
        <v>48816</v>
      </c>
      <c r="C24465" s="250">
        <v>3400</v>
      </c>
      <c r="F24465" s="250" t="s">
        <v>32481</v>
      </c>
    </row>
    <row r="24466" spans="1:6">
      <c r="A24466" s="250" t="s">
        <v>32482</v>
      </c>
      <c r="B24466" s="250" t="s">
        <v>50956</v>
      </c>
      <c r="C24466" s="250">
        <v>3000</v>
      </c>
      <c r="F24466" s="250" t="s">
        <v>32482</v>
      </c>
    </row>
    <row r="24467" spans="1:6">
      <c r="A24467" s="250" t="s">
        <v>32483</v>
      </c>
      <c r="B24467" s="250" t="s">
        <v>50956</v>
      </c>
      <c r="C24467" s="250">
        <v>3600</v>
      </c>
      <c r="F24467" s="250" t="s">
        <v>32483</v>
      </c>
    </row>
    <row r="24468" spans="1:6">
      <c r="A24468" s="250" t="s">
        <v>32484</v>
      </c>
      <c r="B24468" s="250" t="s">
        <v>50956</v>
      </c>
      <c r="C24468" s="250">
        <v>3300</v>
      </c>
      <c r="F24468" s="250" t="s">
        <v>32484</v>
      </c>
    </row>
    <row r="24469" spans="1:6">
      <c r="A24469" s="250" t="s">
        <v>32485</v>
      </c>
      <c r="B24469" s="250" t="s">
        <v>50956</v>
      </c>
      <c r="C24469" s="250">
        <v>3700</v>
      </c>
      <c r="F24469" s="250" t="s">
        <v>32485</v>
      </c>
    </row>
    <row r="24470" spans="1:6">
      <c r="A24470" s="250" t="s">
        <v>32486</v>
      </c>
      <c r="B24470" s="250" t="s">
        <v>50957</v>
      </c>
      <c r="C24470" s="250">
        <v>3600</v>
      </c>
      <c r="F24470" s="250" t="s">
        <v>32486</v>
      </c>
    </row>
    <row r="24471" spans="1:6">
      <c r="A24471" s="250" t="s">
        <v>32487</v>
      </c>
      <c r="B24471" s="250" t="s">
        <v>48651</v>
      </c>
      <c r="C24471" s="250">
        <v>3700</v>
      </c>
      <c r="F24471" s="250" t="s">
        <v>32487</v>
      </c>
    </row>
    <row r="24472" spans="1:6">
      <c r="A24472" s="250" t="s">
        <v>32488</v>
      </c>
      <c r="B24472" s="250" t="s">
        <v>50958</v>
      </c>
      <c r="C24472" s="250">
        <v>3700</v>
      </c>
      <c r="F24472" s="250" t="s">
        <v>32488</v>
      </c>
    </row>
    <row r="24473" spans="1:6">
      <c r="A24473" s="250" t="s">
        <v>32489</v>
      </c>
      <c r="B24473" s="250" t="s">
        <v>48593</v>
      </c>
      <c r="C24473" s="250">
        <v>3300</v>
      </c>
      <c r="F24473" s="250" t="s">
        <v>32489</v>
      </c>
    </row>
    <row r="24474" spans="1:6">
      <c r="A24474" s="250" t="s">
        <v>32490</v>
      </c>
      <c r="B24474" s="250" t="s">
        <v>48593</v>
      </c>
      <c r="C24474" s="250">
        <v>3500</v>
      </c>
      <c r="F24474" s="250" t="s">
        <v>32490</v>
      </c>
    </row>
    <row r="24475" spans="1:6">
      <c r="A24475" s="250" t="s">
        <v>56793</v>
      </c>
      <c r="B24475" s="250" t="s">
        <v>50961</v>
      </c>
      <c r="C24475" s="250">
        <v>1100</v>
      </c>
      <c r="F24475" s="250" t="s">
        <v>56793</v>
      </c>
    </row>
    <row r="24476" spans="1:6">
      <c r="A24476" s="250" t="s">
        <v>32493</v>
      </c>
      <c r="B24476" s="250" t="s">
        <v>48816</v>
      </c>
      <c r="C24476" s="250">
        <v>4100</v>
      </c>
      <c r="F24476" s="250" t="s">
        <v>32493</v>
      </c>
    </row>
    <row r="24477" spans="1:6">
      <c r="A24477" s="250" t="s">
        <v>32494</v>
      </c>
      <c r="B24477" s="250" t="s">
        <v>50960</v>
      </c>
      <c r="C24477" s="250">
        <v>4100</v>
      </c>
      <c r="F24477" s="250" t="s">
        <v>32494</v>
      </c>
    </row>
    <row r="24478" spans="1:6">
      <c r="A24478" s="250" t="s">
        <v>32495</v>
      </c>
      <c r="B24478" s="250" t="s">
        <v>50956</v>
      </c>
      <c r="C24478" s="250">
        <v>4100</v>
      </c>
      <c r="F24478" s="250" t="s">
        <v>32495</v>
      </c>
    </row>
    <row r="24479" spans="1:6">
      <c r="A24479" s="250" t="s">
        <v>32496</v>
      </c>
      <c r="B24479" s="250" t="s">
        <v>50961</v>
      </c>
      <c r="C24479" s="250">
        <v>4200</v>
      </c>
      <c r="F24479" s="250" t="s">
        <v>32496</v>
      </c>
    </row>
    <row r="24480" spans="1:6">
      <c r="A24480" s="250" t="s">
        <v>32497</v>
      </c>
      <c r="B24480" s="250" t="s">
        <v>48816</v>
      </c>
      <c r="C24480" s="250">
        <v>1600</v>
      </c>
      <c r="F24480" s="250" t="s">
        <v>32497</v>
      </c>
    </row>
    <row r="24481" spans="1:6">
      <c r="A24481" s="250" t="s">
        <v>32498</v>
      </c>
      <c r="B24481" s="250" t="s">
        <v>50769</v>
      </c>
      <c r="C24481" s="250">
        <v>140</v>
      </c>
      <c r="F24481" s="250" t="s">
        <v>32498</v>
      </c>
    </row>
    <row r="24482" spans="1:6">
      <c r="A24482" s="250" t="s">
        <v>32499</v>
      </c>
      <c r="B24482" s="250" t="s">
        <v>50961</v>
      </c>
      <c r="C24482" s="250">
        <v>180</v>
      </c>
      <c r="F24482" s="250" t="s">
        <v>32499</v>
      </c>
    </row>
    <row r="24483" spans="1:6">
      <c r="A24483" s="250" t="s">
        <v>32500</v>
      </c>
      <c r="B24483" s="250" t="s">
        <v>1083</v>
      </c>
      <c r="C24483" s="250">
        <v>290</v>
      </c>
      <c r="F24483" s="250" t="s">
        <v>32500</v>
      </c>
    </row>
    <row r="24484" spans="1:6">
      <c r="A24484" s="250" t="s">
        <v>32501</v>
      </c>
      <c r="B24484" s="250" t="s">
        <v>50962</v>
      </c>
      <c r="C24484" s="250">
        <v>420</v>
      </c>
      <c r="F24484" s="250" t="s">
        <v>32501</v>
      </c>
    </row>
    <row r="24485" spans="1:6">
      <c r="A24485" s="250" t="s">
        <v>32510</v>
      </c>
      <c r="B24485" s="250" t="s">
        <v>50964</v>
      </c>
      <c r="C24485" s="250">
        <v>560</v>
      </c>
      <c r="F24485" s="250" t="s">
        <v>32510</v>
      </c>
    </row>
    <row r="24486" spans="1:6">
      <c r="A24486" s="250" t="s">
        <v>32502</v>
      </c>
      <c r="B24486" s="250" t="s">
        <v>50963</v>
      </c>
      <c r="C24486" s="250">
        <v>620</v>
      </c>
      <c r="F24486" s="250" t="s">
        <v>32502</v>
      </c>
    </row>
    <row r="24487" spans="1:6">
      <c r="A24487" s="250" t="s">
        <v>32503</v>
      </c>
      <c r="B24487" s="250" t="s">
        <v>50963</v>
      </c>
      <c r="C24487" s="250">
        <v>620</v>
      </c>
      <c r="F24487" s="250" t="s">
        <v>32503</v>
      </c>
    </row>
    <row r="24488" spans="1:6">
      <c r="A24488" s="250" t="s">
        <v>32504</v>
      </c>
      <c r="B24488" s="250" t="s">
        <v>50963</v>
      </c>
      <c r="C24488" s="250">
        <v>740</v>
      </c>
      <c r="F24488" s="250" t="s">
        <v>32504</v>
      </c>
    </row>
    <row r="24489" spans="1:6">
      <c r="A24489" s="250" t="s">
        <v>32505</v>
      </c>
      <c r="B24489" s="250" t="s">
        <v>50963</v>
      </c>
      <c r="C24489" s="250">
        <v>1050</v>
      </c>
      <c r="F24489" s="250" t="s">
        <v>32505</v>
      </c>
    </row>
    <row r="24490" spans="1:6">
      <c r="A24490" s="250" t="s">
        <v>32507</v>
      </c>
      <c r="B24490" s="250" t="s">
        <v>48575</v>
      </c>
      <c r="C24490" s="250">
        <v>1100</v>
      </c>
      <c r="F24490" s="250" t="s">
        <v>32507</v>
      </c>
    </row>
    <row r="24491" spans="1:6">
      <c r="A24491" s="250" t="s">
        <v>32508</v>
      </c>
      <c r="B24491" s="250" t="s">
        <v>50963</v>
      </c>
      <c r="C24491" s="250">
        <v>1050</v>
      </c>
      <c r="F24491" s="250" t="s">
        <v>32508</v>
      </c>
    </row>
    <row r="24492" spans="1:6">
      <c r="A24492" s="250" t="s">
        <v>32509</v>
      </c>
      <c r="B24492" s="250" t="s">
        <v>50963</v>
      </c>
      <c r="C24492" s="250">
        <v>490</v>
      </c>
      <c r="F24492" s="250" t="s">
        <v>32509</v>
      </c>
    </row>
    <row r="24493" spans="1:6">
      <c r="A24493" s="250" t="s">
        <v>32512</v>
      </c>
      <c r="B24493" s="250" t="s">
        <v>50965</v>
      </c>
      <c r="C24493" s="250">
        <v>3000</v>
      </c>
      <c r="F24493" s="250" t="s">
        <v>32512</v>
      </c>
    </row>
    <row r="24494" spans="1:6">
      <c r="A24494" s="250" t="s">
        <v>32513</v>
      </c>
      <c r="B24494" s="250" t="s">
        <v>50965</v>
      </c>
      <c r="C24494" s="250">
        <v>3000</v>
      </c>
      <c r="F24494" s="250" t="s">
        <v>32513</v>
      </c>
    </row>
    <row r="24495" spans="1:6">
      <c r="A24495" s="250" t="s">
        <v>32511</v>
      </c>
      <c r="B24495" s="250" t="s">
        <v>49176</v>
      </c>
      <c r="C24495" s="250">
        <v>2900</v>
      </c>
      <c r="F24495" s="250" t="s">
        <v>32511</v>
      </c>
    </row>
    <row r="24496" spans="1:6">
      <c r="A24496" s="250" t="s">
        <v>56794</v>
      </c>
      <c r="B24496" s="250" t="s">
        <v>56795</v>
      </c>
      <c r="C24496" s="250">
        <v>4400</v>
      </c>
      <c r="F24496" s="250" t="s">
        <v>56794</v>
      </c>
    </row>
    <row r="24497" spans="1:6">
      <c r="A24497" s="250" t="s">
        <v>32514</v>
      </c>
      <c r="B24497" s="250" t="s">
        <v>50966</v>
      </c>
      <c r="C24497" s="250">
        <v>2200</v>
      </c>
      <c r="F24497" s="250" t="s">
        <v>32514</v>
      </c>
    </row>
    <row r="24498" spans="1:6">
      <c r="A24498" s="250" t="s">
        <v>32518</v>
      </c>
      <c r="B24498" s="250" t="s">
        <v>40282</v>
      </c>
      <c r="C24498" s="250">
        <v>4000</v>
      </c>
      <c r="F24498" s="250" t="s">
        <v>32518</v>
      </c>
    </row>
    <row r="24499" spans="1:6">
      <c r="A24499" s="250" t="s">
        <v>32517</v>
      </c>
      <c r="B24499" s="250" t="s">
        <v>50497</v>
      </c>
      <c r="C24499" s="250">
        <v>3300</v>
      </c>
      <c r="F24499" s="250" t="s">
        <v>32517</v>
      </c>
    </row>
    <row r="24500" spans="1:6">
      <c r="A24500" s="250" t="s">
        <v>32515</v>
      </c>
      <c r="B24500" s="250" t="s">
        <v>47649</v>
      </c>
      <c r="C24500" s="250">
        <v>4100</v>
      </c>
      <c r="F24500" s="250" t="s">
        <v>32515</v>
      </c>
    </row>
    <row r="24501" spans="1:6">
      <c r="A24501" s="250" t="s">
        <v>32516</v>
      </c>
      <c r="B24501" s="250" t="s">
        <v>50967</v>
      </c>
      <c r="C24501" s="250">
        <v>4400</v>
      </c>
      <c r="F24501" s="250" t="s">
        <v>32516</v>
      </c>
    </row>
    <row r="24502" spans="1:6">
      <c r="A24502" s="250" t="s">
        <v>32520</v>
      </c>
      <c r="B24502" s="250" t="s">
        <v>50969</v>
      </c>
      <c r="C24502" s="250">
        <v>360</v>
      </c>
      <c r="F24502" s="250" t="s">
        <v>32520</v>
      </c>
    </row>
    <row r="24503" spans="1:6">
      <c r="A24503" s="250" t="s">
        <v>32519</v>
      </c>
      <c r="B24503" s="250" t="s">
        <v>50968</v>
      </c>
      <c r="C24503" s="250">
        <v>790</v>
      </c>
      <c r="F24503" s="250" t="s">
        <v>32519</v>
      </c>
    </row>
    <row r="24504" spans="1:6">
      <c r="A24504" s="250" t="s">
        <v>32521</v>
      </c>
      <c r="B24504" s="250" t="s">
        <v>1083</v>
      </c>
      <c r="C24504" s="250">
        <v>210</v>
      </c>
      <c r="F24504" s="250" t="s">
        <v>32521</v>
      </c>
    </row>
    <row r="24505" spans="1:6">
      <c r="A24505" s="250" t="s">
        <v>56796</v>
      </c>
      <c r="B24505" s="250" t="s">
        <v>56797</v>
      </c>
      <c r="C24505" s="250">
        <v>220</v>
      </c>
      <c r="F24505" s="250" t="s">
        <v>56796</v>
      </c>
    </row>
    <row r="24506" spans="1:6">
      <c r="A24506" s="250" t="s">
        <v>32472</v>
      </c>
      <c r="B24506" s="250" t="s">
        <v>50952</v>
      </c>
      <c r="C24506" s="250">
        <v>235</v>
      </c>
      <c r="F24506" s="250" t="s">
        <v>32472</v>
      </c>
    </row>
    <row r="24507" spans="1:6">
      <c r="A24507" s="250" t="s">
        <v>32473</v>
      </c>
      <c r="B24507" s="250" t="s">
        <v>50953</v>
      </c>
      <c r="C24507" s="250">
        <v>290</v>
      </c>
      <c r="F24507" s="250" t="s">
        <v>32473</v>
      </c>
    </row>
    <row r="24508" spans="1:6">
      <c r="A24508" s="250" t="s">
        <v>32474</v>
      </c>
      <c r="B24508" s="250" t="s">
        <v>50954</v>
      </c>
      <c r="C24508" s="250">
        <v>66</v>
      </c>
      <c r="F24508" s="250" t="s">
        <v>32474</v>
      </c>
    </row>
    <row r="24509" spans="1:6">
      <c r="A24509" s="250" t="s">
        <v>32475</v>
      </c>
      <c r="B24509" s="250" t="s">
        <v>50951</v>
      </c>
      <c r="C24509" s="250">
        <v>145</v>
      </c>
      <c r="F24509" s="250" t="s">
        <v>32475</v>
      </c>
    </row>
    <row r="24510" spans="1:6">
      <c r="A24510" s="250" t="s">
        <v>56798</v>
      </c>
      <c r="B24510" s="250" t="s">
        <v>56799</v>
      </c>
      <c r="C24510" s="250">
        <v>125</v>
      </c>
      <c r="F24510" s="250" t="s">
        <v>56798</v>
      </c>
    </row>
    <row r="24511" spans="1:6">
      <c r="A24511" s="250" t="s">
        <v>56800</v>
      </c>
      <c r="B24511" s="250" t="s">
        <v>56801</v>
      </c>
      <c r="C24511" s="250">
        <v>135</v>
      </c>
      <c r="F24511" s="250" t="s">
        <v>56800</v>
      </c>
    </row>
    <row r="24512" spans="1:6">
      <c r="A24512" s="250" t="s">
        <v>32476</v>
      </c>
      <c r="B24512" s="250" t="s">
        <v>50955</v>
      </c>
      <c r="C24512" s="250">
        <v>150</v>
      </c>
      <c r="F24512" s="250" t="s">
        <v>32476</v>
      </c>
    </row>
    <row r="24513" spans="1:6">
      <c r="A24513" s="250" t="s">
        <v>32477</v>
      </c>
      <c r="B24513" s="250" t="s">
        <v>50951</v>
      </c>
      <c r="C24513" s="250">
        <v>165</v>
      </c>
      <c r="F24513" s="250" t="s">
        <v>32477</v>
      </c>
    </row>
    <row r="24514" spans="1:6">
      <c r="A24514" s="250" t="s">
        <v>32478</v>
      </c>
      <c r="B24514" s="250" t="s">
        <v>50951</v>
      </c>
      <c r="C24514" s="250">
        <v>98</v>
      </c>
      <c r="F24514" s="250" t="s">
        <v>32478</v>
      </c>
    </row>
    <row r="24515" spans="1:6">
      <c r="A24515" s="250" t="s">
        <v>32479</v>
      </c>
      <c r="B24515" s="250" t="s">
        <v>49124</v>
      </c>
      <c r="C24515" s="250">
        <v>155</v>
      </c>
      <c r="F24515" s="250" t="s">
        <v>32479</v>
      </c>
    </row>
    <row r="24516" spans="1:6">
      <c r="A24516" s="250" t="s">
        <v>32480</v>
      </c>
      <c r="B24516" s="250" t="s">
        <v>50951</v>
      </c>
      <c r="C24516" s="250">
        <v>105</v>
      </c>
      <c r="F24516" s="250" t="s">
        <v>32480</v>
      </c>
    </row>
    <row r="24517" spans="1:6">
      <c r="A24517" s="250" t="s">
        <v>56802</v>
      </c>
      <c r="B24517" s="250" t="s">
        <v>56803</v>
      </c>
      <c r="C24517" s="250">
        <v>390</v>
      </c>
      <c r="F24517" s="250" t="s">
        <v>56802</v>
      </c>
    </row>
    <row r="24518" spans="1:6">
      <c r="A24518" s="250" t="s">
        <v>32522</v>
      </c>
      <c r="B24518" s="250" t="s">
        <v>50970</v>
      </c>
      <c r="C24518" s="250">
        <v>2100</v>
      </c>
      <c r="F24518" s="250" t="s">
        <v>32522</v>
      </c>
    </row>
    <row r="24519" spans="1:6">
      <c r="A24519" s="250" t="s">
        <v>32523</v>
      </c>
      <c r="B24519" s="250" t="s">
        <v>48735</v>
      </c>
      <c r="C24519" s="250">
        <v>2100</v>
      </c>
      <c r="F24519" s="250" t="s">
        <v>32523</v>
      </c>
    </row>
    <row r="24520" spans="1:6">
      <c r="A24520" s="250" t="s">
        <v>32524</v>
      </c>
      <c r="B24520" s="250" t="s">
        <v>50961</v>
      </c>
      <c r="C24520" s="250">
        <v>660</v>
      </c>
      <c r="F24520" s="250" t="s">
        <v>32524</v>
      </c>
    </row>
    <row r="24521" spans="1:6">
      <c r="A24521" s="250" t="s">
        <v>32525</v>
      </c>
      <c r="B24521" s="250" t="s">
        <v>50971</v>
      </c>
      <c r="C24521" s="250">
        <v>790</v>
      </c>
      <c r="F24521" s="250" t="s">
        <v>32525</v>
      </c>
    </row>
    <row r="24522" spans="1:6">
      <c r="A24522" s="250" t="s">
        <v>56804</v>
      </c>
      <c r="B24522" s="250" t="s">
        <v>50974</v>
      </c>
      <c r="C24522" s="250">
        <v>3100</v>
      </c>
      <c r="F24522" s="250" t="s">
        <v>56804</v>
      </c>
    </row>
    <row r="24523" spans="1:6">
      <c r="A24523" s="250" t="s">
        <v>56805</v>
      </c>
      <c r="B24523" s="250" t="s">
        <v>56806</v>
      </c>
      <c r="C24523" s="250">
        <v>3300</v>
      </c>
      <c r="F24523" s="250" t="s">
        <v>56805</v>
      </c>
    </row>
    <row r="24524" spans="1:6">
      <c r="A24524" s="250" t="s">
        <v>32526</v>
      </c>
      <c r="B24524" s="250" t="s">
        <v>50972</v>
      </c>
      <c r="C24524" s="250">
        <v>1100</v>
      </c>
      <c r="F24524" s="250" t="s">
        <v>32526</v>
      </c>
    </row>
    <row r="24525" spans="1:6">
      <c r="A24525" s="250" t="s">
        <v>32527</v>
      </c>
      <c r="B24525" s="250" t="s">
        <v>50973</v>
      </c>
      <c r="C24525" s="250">
        <v>2000</v>
      </c>
      <c r="F24525" s="250" t="s">
        <v>32527</v>
      </c>
    </row>
    <row r="24526" spans="1:6">
      <c r="A24526" s="250" t="s">
        <v>32528</v>
      </c>
      <c r="B24526" s="250" t="s">
        <v>50973</v>
      </c>
      <c r="C24526" s="250">
        <v>2000</v>
      </c>
      <c r="F24526" s="250" t="s">
        <v>32528</v>
      </c>
    </row>
    <row r="24527" spans="1:6">
      <c r="A24527" s="250" t="s">
        <v>32529</v>
      </c>
      <c r="B24527" s="250" t="s">
        <v>50974</v>
      </c>
      <c r="C24527" s="250">
        <v>4100</v>
      </c>
      <c r="F24527" s="250" t="s">
        <v>32529</v>
      </c>
    </row>
    <row r="24528" spans="1:6">
      <c r="A24528" s="250" t="s">
        <v>32530</v>
      </c>
      <c r="B24528" s="250" t="s">
        <v>50975</v>
      </c>
      <c r="C24528" s="250">
        <v>820</v>
      </c>
      <c r="F24528" s="250" t="s">
        <v>32530</v>
      </c>
    </row>
    <row r="24529" spans="1:6">
      <c r="A24529" s="250" t="s">
        <v>56807</v>
      </c>
      <c r="B24529" s="250" t="s">
        <v>48865</v>
      </c>
      <c r="C24529" s="250">
        <v>14000</v>
      </c>
      <c r="F24529" s="250" t="s">
        <v>56807</v>
      </c>
    </row>
    <row r="24530" spans="1:6">
      <c r="A24530" s="250" t="s">
        <v>32531</v>
      </c>
      <c r="B24530" s="250" t="s">
        <v>48870</v>
      </c>
      <c r="C24530" s="250">
        <v>17300</v>
      </c>
      <c r="F24530" s="250" t="s">
        <v>32531</v>
      </c>
    </row>
    <row r="24531" spans="1:6">
      <c r="A24531" s="250" t="s">
        <v>32532</v>
      </c>
      <c r="B24531" s="250" t="s">
        <v>50976</v>
      </c>
      <c r="C24531" s="250">
        <v>17300</v>
      </c>
      <c r="F24531" s="250" t="s">
        <v>32532</v>
      </c>
    </row>
    <row r="24532" spans="1:6">
      <c r="A24532" s="250" t="s">
        <v>32533</v>
      </c>
      <c r="B24532" s="250" t="s">
        <v>48870</v>
      </c>
      <c r="C24532" s="250">
        <v>15600</v>
      </c>
      <c r="F24532" s="250" t="s">
        <v>32533</v>
      </c>
    </row>
    <row r="24533" spans="1:6">
      <c r="A24533" s="250" t="s">
        <v>32534</v>
      </c>
      <c r="B24533" s="250" t="s">
        <v>50977</v>
      </c>
      <c r="C24533" s="250">
        <v>17300</v>
      </c>
      <c r="F24533" s="250" t="s">
        <v>32534</v>
      </c>
    </row>
    <row r="24534" spans="1:6">
      <c r="A24534" s="250" t="s">
        <v>32535</v>
      </c>
      <c r="B24534" s="250" t="s">
        <v>50978</v>
      </c>
      <c r="C24534" s="250">
        <v>210</v>
      </c>
      <c r="F24534" s="250" t="s">
        <v>32535</v>
      </c>
    </row>
    <row r="24535" spans="1:6">
      <c r="A24535" s="250" t="s">
        <v>32536</v>
      </c>
      <c r="B24535" s="250" t="s">
        <v>48786</v>
      </c>
      <c r="C24535" s="250">
        <v>1900</v>
      </c>
      <c r="F24535" s="250" t="s">
        <v>32536</v>
      </c>
    </row>
    <row r="24536" spans="1:6">
      <c r="A24536" s="250" t="s">
        <v>32537</v>
      </c>
      <c r="B24536" s="250" t="s">
        <v>50979</v>
      </c>
      <c r="C24536" s="250">
        <v>180</v>
      </c>
      <c r="F24536" s="250" t="s">
        <v>32537</v>
      </c>
    </row>
    <row r="24537" spans="1:6">
      <c r="A24537" s="250" t="s">
        <v>32541</v>
      </c>
      <c r="B24537" s="250" t="s">
        <v>50983</v>
      </c>
      <c r="C24537" s="250">
        <v>7200</v>
      </c>
      <c r="F24537" s="250" t="s">
        <v>32541</v>
      </c>
    </row>
    <row r="24538" spans="1:6">
      <c r="A24538" s="250" t="s">
        <v>32542</v>
      </c>
      <c r="B24538" s="250" t="s">
        <v>48869</v>
      </c>
      <c r="C24538" s="250">
        <v>12700</v>
      </c>
      <c r="F24538" s="250" t="s">
        <v>32542</v>
      </c>
    </row>
    <row r="24539" spans="1:6">
      <c r="A24539" s="250" t="s">
        <v>32543</v>
      </c>
      <c r="B24539" s="250" t="s">
        <v>48869</v>
      </c>
      <c r="C24539" s="250">
        <v>11900</v>
      </c>
      <c r="F24539" s="250" t="s">
        <v>32543</v>
      </c>
    </row>
    <row r="24540" spans="1:6">
      <c r="A24540" s="250" t="s">
        <v>32544</v>
      </c>
      <c r="B24540" s="250" t="s">
        <v>48869</v>
      </c>
      <c r="C24540" s="250">
        <v>11900</v>
      </c>
      <c r="F24540" s="250" t="s">
        <v>32544</v>
      </c>
    </row>
    <row r="24541" spans="1:6">
      <c r="A24541" s="250" t="s">
        <v>32538</v>
      </c>
      <c r="B24541" s="250" t="s">
        <v>50980</v>
      </c>
      <c r="C24541" s="250">
        <v>14100</v>
      </c>
      <c r="F24541" s="250" t="s">
        <v>32538</v>
      </c>
    </row>
    <row r="24542" spans="1:6">
      <c r="A24542" s="250" t="s">
        <v>32539</v>
      </c>
      <c r="B24542" s="250" t="s">
        <v>50981</v>
      </c>
      <c r="C24542" s="250">
        <v>7200</v>
      </c>
      <c r="F24542" s="250" t="s">
        <v>32539</v>
      </c>
    </row>
    <row r="24543" spans="1:6">
      <c r="A24543" s="250" t="s">
        <v>32540</v>
      </c>
      <c r="B24543" s="250" t="s">
        <v>50982</v>
      </c>
      <c r="C24543" s="250">
        <v>7200</v>
      </c>
      <c r="F24543" s="250" t="s">
        <v>32540</v>
      </c>
    </row>
    <row r="24544" spans="1:6">
      <c r="A24544" s="250" t="s">
        <v>32545</v>
      </c>
      <c r="B24544" s="250" t="s">
        <v>48457</v>
      </c>
      <c r="C24544" s="250">
        <v>2000</v>
      </c>
      <c r="F24544" s="250" t="s">
        <v>32545</v>
      </c>
    </row>
    <row r="24545" spans="1:6">
      <c r="A24545" s="250" t="s">
        <v>32546</v>
      </c>
      <c r="B24545" s="250" t="s">
        <v>50981</v>
      </c>
      <c r="C24545" s="250">
        <v>2700</v>
      </c>
      <c r="F24545" s="250" t="s">
        <v>32546</v>
      </c>
    </row>
    <row r="24546" spans="1:6">
      <c r="A24546" s="250" t="s">
        <v>32547</v>
      </c>
      <c r="B24546" s="250" t="s">
        <v>50981</v>
      </c>
      <c r="C24546" s="250">
        <v>2700</v>
      </c>
      <c r="F24546" s="250" t="s">
        <v>32547</v>
      </c>
    </row>
    <row r="24547" spans="1:6">
      <c r="A24547" s="250" t="s">
        <v>32548</v>
      </c>
      <c r="B24547" s="250" t="s">
        <v>50981</v>
      </c>
      <c r="C24547" s="250">
        <v>2700</v>
      </c>
      <c r="F24547" s="250" t="s">
        <v>32548</v>
      </c>
    </row>
    <row r="24548" spans="1:6">
      <c r="A24548" s="250" t="s">
        <v>32549</v>
      </c>
      <c r="B24548" s="250" t="s">
        <v>50981</v>
      </c>
      <c r="C24548" s="250">
        <v>2700</v>
      </c>
      <c r="F24548" s="250" t="s">
        <v>32549</v>
      </c>
    </row>
    <row r="24549" spans="1:6">
      <c r="A24549" s="250" t="s">
        <v>32553</v>
      </c>
      <c r="B24549" s="250" t="s">
        <v>50985</v>
      </c>
      <c r="C24549" s="250">
        <v>2600</v>
      </c>
      <c r="F24549" s="250" t="s">
        <v>32553</v>
      </c>
    </row>
    <row r="24550" spans="1:6">
      <c r="A24550" s="250" t="s">
        <v>32554</v>
      </c>
      <c r="B24550" s="250" t="s">
        <v>50986</v>
      </c>
      <c r="C24550" s="250">
        <v>2600</v>
      </c>
      <c r="F24550" s="250" t="s">
        <v>32554</v>
      </c>
    </row>
    <row r="24551" spans="1:6">
      <c r="A24551" s="250" t="s">
        <v>32555</v>
      </c>
      <c r="B24551" s="250" t="s">
        <v>48882</v>
      </c>
      <c r="C24551" s="250">
        <v>790</v>
      </c>
      <c r="F24551" s="250" t="s">
        <v>32555</v>
      </c>
    </row>
    <row r="24552" spans="1:6">
      <c r="A24552" s="250" t="s">
        <v>56808</v>
      </c>
      <c r="B24552" s="250" t="s">
        <v>48882</v>
      </c>
      <c r="C24552" s="250">
        <v>790</v>
      </c>
      <c r="F24552" s="250" t="s">
        <v>56808</v>
      </c>
    </row>
    <row r="24553" spans="1:6">
      <c r="A24553" s="250" t="s">
        <v>32550</v>
      </c>
      <c r="B24553" s="250" t="s">
        <v>39644</v>
      </c>
      <c r="C24553" s="250">
        <v>870</v>
      </c>
      <c r="F24553" s="250" t="s">
        <v>32550</v>
      </c>
    </row>
    <row r="24554" spans="1:6">
      <c r="A24554" s="250" t="s">
        <v>32551</v>
      </c>
      <c r="B24554" s="250" t="s">
        <v>39644</v>
      </c>
      <c r="C24554" s="250">
        <v>870</v>
      </c>
      <c r="F24554" s="250" t="s">
        <v>32551</v>
      </c>
    </row>
    <row r="24555" spans="1:6">
      <c r="A24555" s="250" t="s">
        <v>32552</v>
      </c>
      <c r="B24555" s="250" t="s">
        <v>50984</v>
      </c>
      <c r="C24555" s="250">
        <v>500</v>
      </c>
      <c r="F24555" s="250" t="s">
        <v>32552</v>
      </c>
    </row>
    <row r="24556" spans="1:6">
      <c r="A24556" s="250" t="s">
        <v>32557</v>
      </c>
      <c r="B24556" s="250" t="s">
        <v>50987</v>
      </c>
      <c r="C24556" s="250">
        <v>400</v>
      </c>
      <c r="F24556" s="250" t="s">
        <v>32557</v>
      </c>
    </row>
    <row r="24557" spans="1:6">
      <c r="A24557" s="250" t="s">
        <v>32556</v>
      </c>
      <c r="B24557" s="250" t="s">
        <v>50987</v>
      </c>
      <c r="C24557" s="250">
        <v>420</v>
      </c>
      <c r="F24557" s="250" t="s">
        <v>32556</v>
      </c>
    </row>
    <row r="24558" spans="1:6">
      <c r="A24558" s="250" t="s">
        <v>32559</v>
      </c>
      <c r="B24558" s="250" t="s">
        <v>50989</v>
      </c>
      <c r="C24558" s="250">
        <v>500</v>
      </c>
      <c r="F24558" s="250" t="s">
        <v>32559</v>
      </c>
    </row>
    <row r="24559" spans="1:6">
      <c r="A24559" s="250" t="s">
        <v>32558</v>
      </c>
      <c r="B24559" s="250" t="s">
        <v>50988</v>
      </c>
      <c r="C24559" s="250">
        <v>470</v>
      </c>
      <c r="F24559" s="250" t="s">
        <v>32558</v>
      </c>
    </row>
    <row r="24560" spans="1:6">
      <c r="A24560" s="250" t="s">
        <v>32561</v>
      </c>
      <c r="B24560" s="250" t="s">
        <v>50990</v>
      </c>
      <c r="C24560" s="250">
        <v>500</v>
      </c>
      <c r="F24560" s="250" t="s">
        <v>32561</v>
      </c>
    </row>
    <row r="24561" spans="1:6">
      <c r="A24561" s="250" t="s">
        <v>32560</v>
      </c>
      <c r="B24561" s="250" t="s">
        <v>50990</v>
      </c>
      <c r="C24561" s="250">
        <v>520</v>
      </c>
      <c r="F24561" s="250" t="s">
        <v>32560</v>
      </c>
    </row>
    <row r="24562" spans="1:6">
      <c r="A24562" s="250" t="s">
        <v>32562</v>
      </c>
      <c r="B24562" s="250" t="s">
        <v>50991</v>
      </c>
      <c r="C24562" s="250">
        <v>5000</v>
      </c>
      <c r="F24562" s="250" t="s">
        <v>32562</v>
      </c>
    </row>
    <row r="24563" spans="1:6">
      <c r="A24563" s="250" t="s">
        <v>32612</v>
      </c>
      <c r="B24563" s="250" t="s">
        <v>51026</v>
      </c>
      <c r="C24563" s="250">
        <v>70</v>
      </c>
      <c r="F24563" s="250" t="s">
        <v>32612</v>
      </c>
    </row>
    <row r="24564" spans="1:6">
      <c r="A24564" s="250" t="s">
        <v>56809</v>
      </c>
      <c r="B24564" s="250" t="s">
        <v>56810</v>
      </c>
      <c r="C24564" s="250">
        <v>10400</v>
      </c>
      <c r="F24564" s="250" t="s">
        <v>56809</v>
      </c>
    </row>
    <row r="24565" spans="1:6">
      <c r="A24565" s="250" t="s">
        <v>56811</v>
      </c>
      <c r="B24565" s="250" t="s">
        <v>56812</v>
      </c>
      <c r="C24565" s="250">
        <v>9100</v>
      </c>
      <c r="F24565" s="250" t="s">
        <v>56811</v>
      </c>
    </row>
    <row r="24566" spans="1:6">
      <c r="A24566" s="250" t="s">
        <v>32613</v>
      </c>
      <c r="B24566" s="250" t="s">
        <v>51027</v>
      </c>
      <c r="C24566" s="250">
        <v>21300</v>
      </c>
      <c r="F24566" s="250" t="s">
        <v>32613</v>
      </c>
    </row>
    <row r="24567" spans="1:6">
      <c r="A24567" s="250" t="s">
        <v>32614</v>
      </c>
      <c r="B24567" s="250" t="s">
        <v>44129</v>
      </c>
      <c r="C24567" s="250">
        <v>4700</v>
      </c>
      <c r="F24567" s="250" t="s">
        <v>32614</v>
      </c>
    </row>
    <row r="24568" spans="1:6">
      <c r="A24568" s="250" t="s">
        <v>32615</v>
      </c>
      <c r="B24568" s="250" t="s">
        <v>51028</v>
      </c>
      <c r="C24568" s="250">
        <v>590</v>
      </c>
      <c r="F24568" s="250" t="s">
        <v>32615</v>
      </c>
    </row>
    <row r="24569" spans="1:6">
      <c r="A24569" s="250" t="s">
        <v>32616</v>
      </c>
      <c r="B24569" s="250" t="s">
        <v>51029</v>
      </c>
      <c r="C24569" s="250">
        <v>590</v>
      </c>
      <c r="F24569" s="250" t="s">
        <v>32616</v>
      </c>
    </row>
    <row r="24570" spans="1:6">
      <c r="A24570" s="250" t="s">
        <v>32617</v>
      </c>
      <c r="B24570" s="250" t="s">
        <v>47575</v>
      </c>
      <c r="C24570" s="250">
        <v>590</v>
      </c>
      <c r="F24570" s="250" t="s">
        <v>32617</v>
      </c>
    </row>
    <row r="24571" spans="1:6">
      <c r="A24571" s="250" t="s">
        <v>32618</v>
      </c>
      <c r="B24571" s="250" t="s">
        <v>44129</v>
      </c>
      <c r="C24571" s="250">
        <v>1050</v>
      </c>
      <c r="F24571" s="250" t="s">
        <v>32618</v>
      </c>
    </row>
    <row r="24572" spans="1:6">
      <c r="A24572" s="250" t="s">
        <v>56813</v>
      </c>
      <c r="B24572" s="250" t="s">
        <v>40304</v>
      </c>
      <c r="C24572" s="250">
        <v>2700</v>
      </c>
      <c r="F24572" s="250" t="s">
        <v>56813</v>
      </c>
    </row>
    <row r="24573" spans="1:6">
      <c r="A24573" s="250" t="s">
        <v>32619</v>
      </c>
      <c r="B24573" s="250" t="s">
        <v>43374</v>
      </c>
      <c r="C24573" s="250">
        <v>4500</v>
      </c>
      <c r="F24573" s="250" t="s">
        <v>32619</v>
      </c>
    </row>
    <row r="24574" spans="1:6">
      <c r="A24574" s="250" t="s">
        <v>32620</v>
      </c>
      <c r="B24574" s="250" t="s">
        <v>48737</v>
      </c>
      <c r="C24574" s="250">
        <v>66</v>
      </c>
      <c r="F24574" s="250" t="s">
        <v>32620</v>
      </c>
    </row>
    <row r="24575" spans="1:6">
      <c r="A24575" s="250" t="s">
        <v>32621</v>
      </c>
      <c r="B24575" s="250" t="s">
        <v>51030</v>
      </c>
      <c r="C24575" s="250">
        <v>31100</v>
      </c>
      <c r="F24575" s="250" t="s">
        <v>32621</v>
      </c>
    </row>
    <row r="24576" spans="1:6">
      <c r="A24576" s="250" t="s">
        <v>32622</v>
      </c>
      <c r="B24576" s="250" t="s">
        <v>51031</v>
      </c>
      <c r="C24576" s="250">
        <v>29200</v>
      </c>
      <c r="F24576" s="250" t="s">
        <v>32622</v>
      </c>
    </row>
    <row r="24577" spans="1:6">
      <c r="A24577" s="250" t="s">
        <v>32623</v>
      </c>
      <c r="B24577" s="250" t="s">
        <v>1370</v>
      </c>
      <c r="C24577" s="250">
        <v>15100</v>
      </c>
      <c r="F24577" s="250" t="s">
        <v>32623</v>
      </c>
    </row>
    <row r="24578" spans="1:6">
      <c r="A24578" s="250" t="s">
        <v>32624</v>
      </c>
      <c r="B24578" s="250" t="s">
        <v>44238</v>
      </c>
      <c r="C24578" s="250">
        <v>14700</v>
      </c>
      <c r="F24578" s="250" t="s">
        <v>32624</v>
      </c>
    </row>
    <row r="24579" spans="1:6">
      <c r="A24579" s="250" t="s">
        <v>32625</v>
      </c>
      <c r="B24579" s="250" t="s">
        <v>51032</v>
      </c>
      <c r="C24579" s="250">
        <v>6200</v>
      </c>
      <c r="F24579" s="250" t="s">
        <v>32625</v>
      </c>
    </row>
    <row r="24580" spans="1:6">
      <c r="A24580" s="250" t="s">
        <v>32626</v>
      </c>
      <c r="B24580" s="250" t="s">
        <v>8157</v>
      </c>
      <c r="C24580" s="250">
        <v>1450</v>
      </c>
      <c r="F24580" s="250" t="s">
        <v>32626</v>
      </c>
    </row>
    <row r="24581" spans="1:6">
      <c r="A24581" s="250" t="s">
        <v>32627</v>
      </c>
      <c r="B24581" s="250" t="s">
        <v>39880</v>
      </c>
      <c r="C24581" s="250">
        <v>830</v>
      </c>
      <c r="F24581" s="250" t="s">
        <v>32627</v>
      </c>
    </row>
    <row r="24582" spans="1:6">
      <c r="A24582" s="250" t="s">
        <v>32628</v>
      </c>
      <c r="B24582" s="250" t="s">
        <v>1371</v>
      </c>
      <c r="C24582" s="250">
        <v>1650</v>
      </c>
      <c r="F24582" s="250" t="s">
        <v>32628</v>
      </c>
    </row>
    <row r="24583" spans="1:6">
      <c r="A24583" s="250" t="s">
        <v>32629</v>
      </c>
      <c r="B24583" s="250" t="s">
        <v>51033</v>
      </c>
      <c r="C24583" s="250">
        <v>1200</v>
      </c>
      <c r="F24583" s="250" t="s">
        <v>32629</v>
      </c>
    </row>
    <row r="24584" spans="1:6">
      <c r="A24584" s="250" t="s">
        <v>32630</v>
      </c>
      <c r="B24584" s="250" t="s">
        <v>51034</v>
      </c>
      <c r="C24584" s="250">
        <v>7100</v>
      </c>
      <c r="F24584" s="250" t="s">
        <v>32630</v>
      </c>
    </row>
    <row r="24585" spans="1:6">
      <c r="A24585" s="250" t="s">
        <v>32631</v>
      </c>
      <c r="B24585" s="250" t="s">
        <v>51035</v>
      </c>
      <c r="C24585" s="250">
        <v>360</v>
      </c>
      <c r="F24585" s="250" t="s">
        <v>32631</v>
      </c>
    </row>
    <row r="24586" spans="1:6">
      <c r="A24586" s="250" t="s">
        <v>32632</v>
      </c>
      <c r="B24586" s="250" t="s">
        <v>39625</v>
      </c>
      <c r="C24586" s="250">
        <v>1450</v>
      </c>
      <c r="F24586" s="250" t="s">
        <v>32632</v>
      </c>
    </row>
    <row r="24587" spans="1:6">
      <c r="A24587" s="250" t="s">
        <v>32633</v>
      </c>
      <c r="B24587" s="250" t="s">
        <v>51036</v>
      </c>
      <c r="C24587" s="250">
        <v>1200</v>
      </c>
      <c r="F24587" s="250" t="s">
        <v>32633</v>
      </c>
    </row>
    <row r="24588" spans="1:6">
      <c r="A24588" s="250" t="s">
        <v>32634</v>
      </c>
      <c r="B24588" s="250" t="s">
        <v>1083</v>
      </c>
      <c r="C24588" s="250">
        <v>1350</v>
      </c>
      <c r="F24588" s="250" t="s">
        <v>32634</v>
      </c>
    </row>
    <row r="24589" spans="1:6">
      <c r="A24589" s="250" t="s">
        <v>32635</v>
      </c>
      <c r="B24589" s="250" t="s">
        <v>51037</v>
      </c>
      <c r="C24589" s="250">
        <v>500</v>
      </c>
      <c r="F24589" s="250" t="s">
        <v>32635</v>
      </c>
    </row>
    <row r="24590" spans="1:6">
      <c r="A24590" s="250" t="s">
        <v>32636</v>
      </c>
      <c r="B24590" s="250" t="s">
        <v>51038</v>
      </c>
      <c r="C24590" s="250">
        <v>3000</v>
      </c>
      <c r="F24590" s="250" t="s">
        <v>32636</v>
      </c>
    </row>
    <row r="24591" spans="1:6">
      <c r="A24591" s="250" t="s">
        <v>32637</v>
      </c>
      <c r="B24591" s="250" t="s">
        <v>48989</v>
      </c>
      <c r="C24591" s="250">
        <v>660</v>
      </c>
      <c r="F24591" s="250" t="s">
        <v>32637</v>
      </c>
    </row>
    <row r="24592" spans="1:6">
      <c r="A24592" s="250" t="s">
        <v>32638</v>
      </c>
      <c r="B24592" s="250" t="s">
        <v>39880</v>
      </c>
      <c r="C24592" s="250">
        <v>175</v>
      </c>
      <c r="F24592" s="250" t="s">
        <v>32638</v>
      </c>
    </row>
    <row r="24593" spans="1:6">
      <c r="A24593" s="250" t="s">
        <v>32639</v>
      </c>
      <c r="B24593" s="250" t="s">
        <v>51039</v>
      </c>
      <c r="C24593" s="250">
        <v>11900</v>
      </c>
      <c r="F24593" s="250" t="s">
        <v>32639</v>
      </c>
    </row>
    <row r="24594" spans="1:6">
      <c r="A24594" s="250" t="s">
        <v>32640</v>
      </c>
      <c r="B24594" s="250" t="s">
        <v>51040</v>
      </c>
      <c r="C24594" s="250">
        <v>470</v>
      </c>
      <c r="F24594" s="250" t="s">
        <v>32640</v>
      </c>
    </row>
    <row r="24595" spans="1:6">
      <c r="A24595" s="250" t="s">
        <v>32641</v>
      </c>
      <c r="B24595" s="250" t="s">
        <v>48737</v>
      </c>
      <c r="C24595" s="250">
        <v>6900</v>
      </c>
      <c r="F24595" s="250" t="s">
        <v>32641</v>
      </c>
    </row>
    <row r="24596" spans="1:6">
      <c r="A24596" s="250" t="s">
        <v>32642</v>
      </c>
      <c r="B24596" s="250" t="s">
        <v>51041</v>
      </c>
      <c r="C24596" s="250">
        <v>1550</v>
      </c>
      <c r="F24596" s="250" t="s">
        <v>32642</v>
      </c>
    </row>
    <row r="24597" spans="1:6">
      <c r="A24597" s="250" t="s">
        <v>32643</v>
      </c>
      <c r="B24597" s="250" t="s">
        <v>51042</v>
      </c>
      <c r="C24597" s="250">
        <v>2500</v>
      </c>
      <c r="F24597" s="250" t="s">
        <v>32643</v>
      </c>
    </row>
    <row r="24598" spans="1:6">
      <c r="A24598" s="250" t="s">
        <v>32644</v>
      </c>
      <c r="B24598" s="250" t="s">
        <v>1083</v>
      </c>
      <c r="C24598" s="250">
        <v>330</v>
      </c>
      <c r="F24598" s="250" t="s">
        <v>32644</v>
      </c>
    </row>
    <row r="24599" spans="1:6">
      <c r="A24599" s="250" t="s">
        <v>32645</v>
      </c>
      <c r="B24599" s="250" t="s">
        <v>51043</v>
      </c>
      <c r="C24599" s="250">
        <v>23800</v>
      </c>
      <c r="F24599" s="250" t="s">
        <v>32645</v>
      </c>
    </row>
    <row r="24600" spans="1:6">
      <c r="A24600" s="250" t="s">
        <v>32646</v>
      </c>
      <c r="B24600" s="250" t="s">
        <v>1085</v>
      </c>
      <c r="C24600" s="250">
        <v>870</v>
      </c>
      <c r="F24600" s="250" t="s">
        <v>32646</v>
      </c>
    </row>
    <row r="24601" spans="1:6">
      <c r="A24601" s="250" t="s">
        <v>32647</v>
      </c>
      <c r="B24601" s="250" t="s">
        <v>1294</v>
      </c>
      <c r="C24601" s="250">
        <v>580</v>
      </c>
      <c r="F24601" s="250" t="s">
        <v>32647</v>
      </c>
    </row>
    <row r="24602" spans="1:6">
      <c r="A24602" s="250" t="s">
        <v>32648</v>
      </c>
      <c r="B24602" s="250" t="s">
        <v>187</v>
      </c>
      <c r="C24602" s="250">
        <v>2600</v>
      </c>
      <c r="F24602" s="250" t="s">
        <v>32648</v>
      </c>
    </row>
    <row r="24603" spans="1:6">
      <c r="A24603" s="250" t="s">
        <v>32649</v>
      </c>
      <c r="B24603" s="250" t="s">
        <v>49046</v>
      </c>
      <c r="C24603" s="250">
        <v>360</v>
      </c>
      <c r="F24603" s="250" t="s">
        <v>32649</v>
      </c>
    </row>
    <row r="24604" spans="1:6">
      <c r="A24604" s="250" t="s">
        <v>32650</v>
      </c>
      <c r="B24604" s="250" t="s">
        <v>44129</v>
      </c>
      <c r="C24604" s="250">
        <v>3100</v>
      </c>
      <c r="F24604" s="250" t="s">
        <v>32650</v>
      </c>
    </row>
    <row r="24605" spans="1:6">
      <c r="A24605" s="250" t="s">
        <v>32651</v>
      </c>
      <c r="B24605" s="250" t="s">
        <v>8158</v>
      </c>
      <c r="C24605" s="250">
        <v>2600</v>
      </c>
      <c r="F24605" s="250" t="s">
        <v>32651</v>
      </c>
    </row>
    <row r="24606" spans="1:6">
      <c r="A24606" s="250" t="s">
        <v>32652</v>
      </c>
      <c r="B24606" s="250" t="s">
        <v>51044</v>
      </c>
      <c r="C24606" s="250">
        <v>700</v>
      </c>
      <c r="F24606" s="250" t="s">
        <v>32652</v>
      </c>
    </row>
    <row r="24607" spans="1:6">
      <c r="A24607" s="250" t="s">
        <v>56814</v>
      </c>
      <c r="B24607" s="250" t="s">
        <v>1083</v>
      </c>
      <c r="C24607" s="250">
        <v>1300</v>
      </c>
      <c r="F24607" s="250" t="s">
        <v>56814</v>
      </c>
    </row>
    <row r="24608" spans="1:6">
      <c r="A24608" s="250" t="s">
        <v>32653</v>
      </c>
      <c r="B24608" s="250" t="s">
        <v>51045</v>
      </c>
      <c r="C24608" s="250">
        <v>32700</v>
      </c>
      <c r="F24608" s="250" t="s">
        <v>32653</v>
      </c>
    </row>
    <row r="24609" spans="1:6">
      <c r="A24609" s="250" t="s">
        <v>32654</v>
      </c>
      <c r="B24609" s="250" t="s">
        <v>51046</v>
      </c>
      <c r="C24609" s="250">
        <v>2600</v>
      </c>
      <c r="F24609" s="250" t="s">
        <v>32654</v>
      </c>
    </row>
    <row r="24610" spans="1:6">
      <c r="A24610" s="250" t="s">
        <v>32655</v>
      </c>
      <c r="B24610" s="250" t="s">
        <v>51047</v>
      </c>
      <c r="C24610" s="250">
        <v>640</v>
      </c>
      <c r="F24610" s="250" t="s">
        <v>32655</v>
      </c>
    </row>
    <row r="24611" spans="1:6">
      <c r="A24611" s="250" t="s">
        <v>32656</v>
      </c>
      <c r="B24611" s="250" t="s">
        <v>51048</v>
      </c>
      <c r="C24611" s="250">
        <v>9200</v>
      </c>
      <c r="F24611" s="250" t="s">
        <v>32656</v>
      </c>
    </row>
    <row r="24612" spans="1:6">
      <c r="A24612" s="250" t="s">
        <v>32657</v>
      </c>
      <c r="B24612" s="250" t="s">
        <v>40304</v>
      </c>
      <c r="C24612" s="250">
        <v>2600</v>
      </c>
      <c r="F24612" s="250" t="s">
        <v>32657</v>
      </c>
    </row>
    <row r="24613" spans="1:6">
      <c r="A24613" s="250" t="s">
        <v>32658</v>
      </c>
      <c r="B24613" s="250" t="s">
        <v>51049</v>
      </c>
      <c r="C24613" s="250">
        <v>4000</v>
      </c>
      <c r="F24613" s="250" t="s">
        <v>32658</v>
      </c>
    </row>
    <row r="24614" spans="1:6">
      <c r="A24614" s="250" t="s">
        <v>32659</v>
      </c>
      <c r="B24614" s="250" t="s">
        <v>51050</v>
      </c>
      <c r="C24614" s="250">
        <v>7900</v>
      </c>
      <c r="F24614" s="250" t="s">
        <v>32659</v>
      </c>
    </row>
    <row r="24615" spans="1:6">
      <c r="A24615" s="250" t="s">
        <v>32660</v>
      </c>
      <c r="B24615" s="250" t="s">
        <v>51051</v>
      </c>
      <c r="C24615" s="250">
        <v>1100</v>
      </c>
      <c r="F24615" s="250" t="s">
        <v>32660</v>
      </c>
    </row>
    <row r="24616" spans="1:6">
      <c r="A24616" s="250" t="s">
        <v>32661</v>
      </c>
      <c r="B24616" s="250" t="s">
        <v>51052</v>
      </c>
      <c r="C24616" s="250">
        <v>2900</v>
      </c>
      <c r="F24616" s="250" t="s">
        <v>32661</v>
      </c>
    </row>
    <row r="24617" spans="1:6">
      <c r="A24617" s="250" t="s">
        <v>32662</v>
      </c>
      <c r="B24617" s="250" t="s">
        <v>8159</v>
      </c>
      <c r="C24617" s="250">
        <v>2600</v>
      </c>
      <c r="F24617" s="250" t="s">
        <v>32662</v>
      </c>
    </row>
    <row r="24618" spans="1:6">
      <c r="A24618" s="250" t="s">
        <v>32663</v>
      </c>
      <c r="B24618" s="250" t="s">
        <v>86</v>
      </c>
      <c r="C24618" s="250">
        <v>33000</v>
      </c>
      <c r="F24618" s="250" t="s">
        <v>32663</v>
      </c>
    </row>
    <row r="24619" spans="1:6">
      <c r="A24619" s="250" t="s">
        <v>32664</v>
      </c>
      <c r="B24619" s="250" t="s">
        <v>39632</v>
      </c>
      <c r="C24619" s="250">
        <v>4800</v>
      </c>
      <c r="F24619" s="250" t="s">
        <v>32664</v>
      </c>
    </row>
    <row r="24620" spans="1:6">
      <c r="A24620" s="250" t="s">
        <v>32665</v>
      </c>
      <c r="B24620" s="250" t="s">
        <v>39632</v>
      </c>
      <c r="C24620" s="250">
        <v>4200</v>
      </c>
      <c r="F24620" s="250" t="s">
        <v>32665</v>
      </c>
    </row>
    <row r="24621" spans="1:6">
      <c r="A24621" s="250" t="s">
        <v>32666</v>
      </c>
      <c r="B24621" s="250" t="s">
        <v>44129</v>
      </c>
      <c r="C24621" s="250">
        <v>6600</v>
      </c>
      <c r="F24621" s="250" t="s">
        <v>32666</v>
      </c>
    </row>
    <row r="24622" spans="1:6">
      <c r="A24622" s="250" t="s">
        <v>32667</v>
      </c>
      <c r="B24622" s="250" t="s">
        <v>1370</v>
      </c>
      <c r="C24622" s="250">
        <v>8200</v>
      </c>
      <c r="F24622" s="250" t="s">
        <v>32667</v>
      </c>
    </row>
    <row r="24623" spans="1:6">
      <c r="A24623" s="250" t="s">
        <v>32668</v>
      </c>
      <c r="B24623" s="250" t="s">
        <v>51053</v>
      </c>
      <c r="C24623" s="250">
        <v>31100</v>
      </c>
      <c r="F24623" s="250" t="s">
        <v>32668</v>
      </c>
    </row>
    <row r="24624" spans="1:6">
      <c r="A24624" s="250" t="s">
        <v>32669</v>
      </c>
      <c r="B24624" s="250" t="s">
        <v>51054</v>
      </c>
      <c r="C24624" s="250">
        <v>40300</v>
      </c>
      <c r="F24624" s="250" t="s">
        <v>32669</v>
      </c>
    </row>
    <row r="24625" spans="1:6">
      <c r="A24625" s="250" t="s">
        <v>32670</v>
      </c>
      <c r="B24625" s="250" t="s">
        <v>51055</v>
      </c>
      <c r="C24625" s="250">
        <v>8500</v>
      </c>
      <c r="F24625" s="250" t="s">
        <v>32670</v>
      </c>
    </row>
    <row r="24626" spans="1:6">
      <c r="A24626" s="250" t="s">
        <v>56815</v>
      </c>
      <c r="B24626" s="250" t="s">
        <v>56816</v>
      </c>
      <c r="C24626" s="250">
        <v>8200</v>
      </c>
      <c r="F24626" s="250" t="s">
        <v>56815</v>
      </c>
    </row>
    <row r="24627" spans="1:6">
      <c r="A24627" s="250" t="s">
        <v>32671</v>
      </c>
      <c r="B24627" s="250" t="s">
        <v>51056</v>
      </c>
      <c r="C24627" s="250">
        <v>29200</v>
      </c>
      <c r="F24627" s="250" t="s">
        <v>32671</v>
      </c>
    </row>
    <row r="24628" spans="1:6">
      <c r="A24628" s="250" t="s">
        <v>32672</v>
      </c>
      <c r="B24628" s="250" t="s">
        <v>51057</v>
      </c>
      <c r="C24628" s="250">
        <v>11400</v>
      </c>
      <c r="F24628" s="250" t="s">
        <v>32672</v>
      </c>
    </row>
    <row r="24629" spans="1:6">
      <c r="A24629" s="250" t="s">
        <v>32673</v>
      </c>
      <c r="B24629" s="250" t="s">
        <v>51058</v>
      </c>
      <c r="C24629" s="250">
        <v>7900</v>
      </c>
      <c r="F24629" s="250" t="s">
        <v>32673</v>
      </c>
    </row>
    <row r="24630" spans="1:6">
      <c r="A24630" s="250" t="s">
        <v>32674</v>
      </c>
      <c r="B24630" s="250" t="s">
        <v>48100</v>
      </c>
      <c r="C24630" s="250">
        <v>5000</v>
      </c>
      <c r="F24630" s="250" t="s">
        <v>32674</v>
      </c>
    </row>
    <row r="24631" spans="1:6">
      <c r="A24631" s="250" t="s">
        <v>32675</v>
      </c>
      <c r="B24631" s="250" t="s">
        <v>51059</v>
      </c>
      <c r="C24631" s="250">
        <v>10500</v>
      </c>
      <c r="F24631" s="250" t="s">
        <v>32675</v>
      </c>
    </row>
    <row r="24632" spans="1:6">
      <c r="A24632" s="250" t="s">
        <v>32676</v>
      </c>
      <c r="B24632" s="250" t="s">
        <v>51060</v>
      </c>
      <c r="C24632" s="250">
        <v>20100</v>
      </c>
      <c r="F24632" s="250" t="s">
        <v>32676</v>
      </c>
    </row>
    <row r="24633" spans="1:6">
      <c r="A24633" s="250" t="s">
        <v>32677</v>
      </c>
      <c r="B24633" s="250" t="s">
        <v>51061</v>
      </c>
      <c r="C24633" s="250">
        <v>28200</v>
      </c>
      <c r="F24633" s="250" t="s">
        <v>32677</v>
      </c>
    </row>
    <row r="24634" spans="1:6">
      <c r="A24634" s="250" t="s">
        <v>32678</v>
      </c>
      <c r="B24634" s="250" t="s">
        <v>51062</v>
      </c>
      <c r="C24634" s="250">
        <v>35200</v>
      </c>
      <c r="F24634" s="250" t="s">
        <v>32678</v>
      </c>
    </row>
    <row r="24635" spans="1:6">
      <c r="A24635" s="250" t="s">
        <v>32679</v>
      </c>
      <c r="B24635" s="250" t="s">
        <v>51063</v>
      </c>
      <c r="C24635" s="250">
        <v>19400</v>
      </c>
      <c r="F24635" s="250" t="s">
        <v>32679</v>
      </c>
    </row>
    <row r="24636" spans="1:6">
      <c r="A24636" s="250" t="s">
        <v>32680</v>
      </c>
      <c r="B24636" s="250" t="s">
        <v>8160</v>
      </c>
      <c r="C24636" s="250">
        <v>224000</v>
      </c>
      <c r="F24636" s="250" t="s">
        <v>32680</v>
      </c>
    </row>
    <row r="24637" spans="1:6">
      <c r="A24637" s="250" t="s">
        <v>32563</v>
      </c>
      <c r="B24637" s="250" t="s">
        <v>72</v>
      </c>
      <c r="C24637" s="250">
        <v>680</v>
      </c>
      <c r="F24637" s="250" t="s">
        <v>32563</v>
      </c>
    </row>
    <row r="24638" spans="1:6">
      <c r="A24638" s="250" t="s">
        <v>32573</v>
      </c>
      <c r="B24638" s="250" t="s">
        <v>1083</v>
      </c>
      <c r="C24638" s="250">
        <v>1300</v>
      </c>
      <c r="F24638" s="250" t="s">
        <v>32573</v>
      </c>
    </row>
    <row r="24639" spans="1:6">
      <c r="A24639" s="250" t="s">
        <v>32564</v>
      </c>
      <c r="B24639" s="250" t="s">
        <v>74</v>
      </c>
      <c r="C24639" s="250">
        <v>230</v>
      </c>
      <c r="F24639" s="250" t="s">
        <v>32564</v>
      </c>
    </row>
    <row r="24640" spans="1:6">
      <c r="A24640" s="250" t="s">
        <v>32565</v>
      </c>
      <c r="B24640" s="250" t="s">
        <v>50992</v>
      </c>
      <c r="C24640" s="250">
        <v>740</v>
      </c>
      <c r="F24640" s="250" t="s">
        <v>32565</v>
      </c>
    </row>
    <row r="24641" spans="1:6">
      <c r="A24641" s="250" t="s">
        <v>32566</v>
      </c>
      <c r="B24641" s="250" t="s">
        <v>50993</v>
      </c>
      <c r="C24641" s="250">
        <v>50</v>
      </c>
      <c r="F24641" s="250" t="s">
        <v>32566</v>
      </c>
    </row>
    <row r="24642" spans="1:6">
      <c r="A24642" s="250" t="s">
        <v>32567</v>
      </c>
      <c r="B24642" s="250" t="s">
        <v>50994</v>
      </c>
      <c r="C24642" s="250">
        <v>66</v>
      </c>
      <c r="F24642" s="250" t="s">
        <v>32567</v>
      </c>
    </row>
    <row r="24643" spans="1:6">
      <c r="A24643" s="250" t="s">
        <v>32568</v>
      </c>
      <c r="B24643" s="250" t="s">
        <v>50995</v>
      </c>
      <c r="C24643" s="250">
        <v>70</v>
      </c>
      <c r="F24643" s="250" t="s">
        <v>32568</v>
      </c>
    </row>
    <row r="24644" spans="1:6">
      <c r="A24644" s="250" t="s">
        <v>32569</v>
      </c>
      <c r="B24644" s="250" t="s">
        <v>50996</v>
      </c>
      <c r="C24644" s="250">
        <v>66</v>
      </c>
      <c r="F24644" s="250" t="s">
        <v>32569</v>
      </c>
    </row>
    <row r="24645" spans="1:6">
      <c r="A24645" s="250" t="s">
        <v>32570</v>
      </c>
      <c r="B24645" s="250" t="s">
        <v>50997</v>
      </c>
      <c r="C24645" s="250">
        <v>70</v>
      </c>
      <c r="F24645" s="250" t="s">
        <v>32570</v>
      </c>
    </row>
    <row r="24646" spans="1:6">
      <c r="A24646" s="250" t="s">
        <v>32571</v>
      </c>
      <c r="B24646" s="250" t="s">
        <v>50998</v>
      </c>
      <c r="C24646" s="250">
        <v>110</v>
      </c>
      <c r="F24646" s="250" t="s">
        <v>32571</v>
      </c>
    </row>
    <row r="24647" spans="1:6">
      <c r="A24647" s="250" t="s">
        <v>32572</v>
      </c>
      <c r="B24647" s="250" t="s">
        <v>50999</v>
      </c>
      <c r="C24647" s="250">
        <v>110</v>
      </c>
      <c r="F24647" s="250" t="s">
        <v>32572</v>
      </c>
    </row>
    <row r="24648" spans="1:6">
      <c r="A24648" s="250" t="s">
        <v>32574</v>
      </c>
      <c r="B24648" s="250" t="s">
        <v>51000</v>
      </c>
      <c r="C24648" s="250">
        <v>36</v>
      </c>
      <c r="F24648" s="250" t="s">
        <v>32574</v>
      </c>
    </row>
    <row r="24649" spans="1:6">
      <c r="A24649" s="250" t="s">
        <v>32575</v>
      </c>
      <c r="B24649" s="250" t="s">
        <v>51001</v>
      </c>
      <c r="C24649" s="250">
        <v>47</v>
      </c>
      <c r="F24649" s="250" t="s">
        <v>32575</v>
      </c>
    </row>
    <row r="24650" spans="1:6">
      <c r="A24650" s="250" t="s">
        <v>32581</v>
      </c>
      <c r="B24650" s="250" t="s">
        <v>51005</v>
      </c>
      <c r="C24650" s="250">
        <v>540</v>
      </c>
      <c r="F24650" s="250" t="s">
        <v>32581</v>
      </c>
    </row>
    <row r="24651" spans="1:6">
      <c r="A24651" s="250" t="s">
        <v>32582</v>
      </c>
      <c r="B24651" s="250" t="s">
        <v>51006</v>
      </c>
      <c r="C24651" s="250">
        <v>600</v>
      </c>
      <c r="F24651" s="250" t="s">
        <v>32582</v>
      </c>
    </row>
    <row r="24652" spans="1:6">
      <c r="A24652" s="250" t="s">
        <v>32583</v>
      </c>
      <c r="B24652" s="250" t="s">
        <v>72</v>
      </c>
      <c r="C24652" s="250">
        <v>660</v>
      </c>
      <c r="F24652" s="250" t="s">
        <v>32583</v>
      </c>
    </row>
    <row r="24653" spans="1:6">
      <c r="A24653" s="250" t="s">
        <v>32576</v>
      </c>
      <c r="B24653" s="250" t="s">
        <v>51002</v>
      </c>
      <c r="C24653" s="250">
        <v>55</v>
      </c>
      <c r="F24653" s="250" t="s">
        <v>32576</v>
      </c>
    </row>
    <row r="24654" spans="1:6">
      <c r="A24654" s="250" t="s">
        <v>32577</v>
      </c>
      <c r="B24654" s="250" t="s">
        <v>1224</v>
      </c>
      <c r="C24654" s="250">
        <v>110</v>
      </c>
      <c r="F24654" s="250" t="s">
        <v>32577</v>
      </c>
    </row>
    <row r="24655" spans="1:6">
      <c r="A24655" s="250" t="s">
        <v>32578</v>
      </c>
      <c r="B24655" s="250" t="s">
        <v>51003</v>
      </c>
      <c r="C24655" s="250">
        <v>160</v>
      </c>
      <c r="F24655" s="250" t="s">
        <v>32578</v>
      </c>
    </row>
    <row r="24656" spans="1:6">
      <c r="A24656" s="250" t="s">
        <v>32579</v>
      </c>
      <c r="B24656" s="250" t="s">
        <v>1224</v>
      </c>
      <c r="C24656" s="250">
        <v>265</v>
      </c>
      <c r="F24656" s="250" t="s">
        <v>32579</v>
      </c>
    </row>
    <row r="24657" spans="1:6">
      <c r="A24657" s="250" t="s">
        <v>32580</v>
      </c>
      <c r="B24657" s="250" t="s">
        <v>51004</v>
      </c>
      <c r="C24657" s="250">
        <v>830</v>
      </c>
      <c r="F24657" s="250" t="s">
        <v>32580</v>
      </c>
    </row>
    <row r="24658" spans="1:6">
      <c r="A24658" s="250" t="s">
        <v>32584</v>
      </c>
      <c r="B24658" s="250" t="s">
        <v>1084</v>
      </c>
      <c r="C24658" s="250">
        <v>1300</v>
      </c>
      <c r="F24658" s="250" t="s">
        <v>32584</v>
      </c>
    </row>
    <row r="24659" spans="1:6">
      <c r="A24659" s="250" t="s">
        <v>32585</v>
      </c>
      <c r="B24659" s="250" t="s">
        <v>51007</v>
      </c>
      <c r="C24659" s="250">
        <v>2000</v>
      </c>
      <c r="F24659" s="250" t="s">
        <v>32585</v>
      </c>
    </row>
    <row r="24660" spans="1:6">
      <c r="A24660" s="250" t="s">
        <v>32586</v>
      </c>
      <c r="B24660" s="250" t="s">
        <v>1084</v>
      </c>
      <c r="C24660" s="250">
        <v>1050</v>
      </c>
      <c r="F24660" s="250" t="s">
        <v>32586</v>
      </c>
    </row>
    <row r="24661" spans="1:6">
      <c r="A24661" s="250" t="s">
        <v>32587</v>
      </c>
      <c r="B24661" s="250" t="s">
        <v>1084</v>
      </c>
      <c r="C24661" s="250">
        <v>1300</v>
      </c>
      <c r="F24661" s="250" t="s">
        <v>32587</v>
      </c>
    </row>
    <row r="24662" spans="1:6">
      <c r="A24662" s="250" t="s">
        <v>32588</v>
      </c>
      <c r="B24662" s="250" t="s">
        <v>51008</v>
      </c>
      <c r="C24662" s="250">
        <v>2000</v>
      </c>
      <c r="F24662" s="250" t="s">
        <v>32588</v>
      </c>
    </row>
    <row r="24663" spans="1:6">
      <c r="A24663" s="250" t="s">
        <v>32589</v>
      </c>
      <c r="B24663" s="250" t="s">
        <v>1084</v>
      </c>
      <c r="C24663" s="250">
        <v>2400</v>
      </c>
      <c r="F24663" s="250" t="s">
        <v>32589</v>
      </c>
    </row>
    <row r="24664" spans="1:6">
      <c r="A24664" s="250" t="s">
        <v>32590</v>
      </c>
      <c r="B24664" s="250" t="s">
        <v>51009</v>
      </c>
      <c r="C24664" s="250">
        <v>440</v>
      </c>
      <c r="F24664" s="250" t="s">
        <v>32590</v>
      </c>
    </row>
    <row r="24665" spans="1:6">
      <c r="A24665" s="250" t="s">
        <v>32591</v>
      </c>
      <c r="B24665" s="250" t="s">
        <v>51010</v>
      </c>
      <c r="C24665" s="250">
        <v>430</v>
      </c>
      <c r="F24665" s="250" t="s">
        <v>32591</v>
      </c>
    </row>
    <row r="24666" spans="1:6">
      <c r="A24666" s="250" t="s">
        <v>32592</v>
      </c>
      <c r="B24666" s="250" t="s">
        <v>51011</v>
      </c>
      <c r="C24666" s="250">
        <v>38</v>
      </c>
      <c r="F24666" s="250" t="s">
        <v>32592</v>
      </c>
    </row>
    <row r="24667" spans="1:6">
      <c r="A24667" s="250" t="s">
        <v>32593</v>
      </c>
      <c r="B24667" s="250" t="s">
        <v>51012</v>
      </c>
      <c r="C24667" s="250">
        <v>74</v>
      </c>
      <c r="F24667" s="250" t="s">
        <v>32593</v>
      </c>
    </row>
    <row r="24668" spans="1:6">
      <c r="A24668" s="250" t="s">
        <v>32594</v>
      </c>
      <c r="B24668" s="250" t="s">
        <v>51013</v>
      </c>
      <c r="C24668" s="250">
        <v>36</v>
      </c>
      <c r="F24668" s="250" t="s">
        <v>32594</v>
      </c>
    </row>
    <row r="24669" spans="1:6">
      <c r="A24669" s="250" t="s">
        <v>32595</v>
      </c>
      <c r="B24669" s="250" t="s">
        <v>51014</v>
      </c>
      <c r="C24669" s="250">
        <v>36</v>
      </c>
      <c r="F24669" s="250" t="s">
        <v>32595</v>
      </c>
    </row>
    <row r="24670" spans="1:6">
      <c r="A24670" s="250" t="s">
        <v>32596</v>
      </c>
      <c r="B24670" s="250" t="s">
        <v>51015</v>
      </c>
      <c r="C24670" s="250">
        <v>39</v>
      </c>
      <c r="F24670" s="250" t="s">
        <v>32596</v>
      </c>
    </row>
    <row r="24671" spans="1:6">
      <c r="A24671" s="250" t="s">
        <v>32597</v>
      </c>
      <c r="B24671" s="250" t="s">
        <v>51016</v>
      </c>
      <c r="C24671" s="250">
        <v>41</v>
      </c>
      <c r="F24671" s="250" t="s">
        <v>32597</v>
      </c>
    </row>
    <row r="24672" spans="1:6">
      <c r="A24672" s="250" t="s">
        <v>32598</v>
      </c>
      <c r="B24672" s="250" t="s">
        <v>4289</v>
      </c>
      <c r="C24672" s="250">
        <v>50</v>
      </c>
      <c r="F24672" s="250" t="s">
        <v>32598</v>
      </c>
    </row>
    <row r="24673" spans="1:6">
      <c r="A24673" s="250" t="s">
        <v>32599</v>
      </c>
      <c r="B24673" s="250" t="s">
        <v>47359</v>
      </c>
      <c r="C24673" s="250">
        <v>88</v>
      </c>
      <c r="F24673" s="250" t="s">
        <v>32599</v>
      </c>
    </row>
    <row r="24674" spans="1:6">
      <c r="A24674" s="250" t="s">
        <v>32600</v>
      </c>
      <c r="B24674" s="250" t="s">
        <v>51017</v>
      </c>
      <c r="C24674" s="250">
        <v>150</v>
      </c>
      <c r="F24674" s="250" t="s">
        <v>32600</v>
      </c>
    </row>
    <row r="24675" spans="1:6">
      <c r="A24675" s="250" t="s">
        <v>32601</v>
      </c>
      <c r="B24675" s="250" t="s">
        <v>47089</v>
      </c>
      <c r="C24675" s="250">
        <v>83</v>
      </c>
      <c r="F24675" s="250" t="s">
        <v>32601</v>
      </c>
    </row>
    <row r="24676" spans="1:6">
      <c r="A24676" s="250" t="s">
        <v>32602</v>
      </c>
      <c r="B24676" s="250" t="s">
        <v>51018</v>
      </c>
      <c r="C24676" s="250">
        <v>600</v>
      </c>
      <c r="F24676" s="250" t="s">
        <v>32602</v>
      </c>
    </row>
    <row r="24677" spans="1:6">
      <c r="A24677" s="250" t="s">
        <v>56817</v>
      </c>
      <c r="B24677" s="250" t="s">
        <v>56818</v>
      </c>
      <c r="C24677" s="250">
        <v>1500</v>
      </c>
      <c r="F24677" s="250" t="s">
        <v>56817</v>
      </c>
    </row>
    <row r="24678" spans="1:6">
      <c r="A24678" s="250" t="s">
        <v>32603</v>
      </c>
      <c r="B24678" s="250" t="s">
        <v>51019</v>
      </c>
      <c r="C24678" s="250">
        <v>33</v>
      </c>
      <c r="F24678" s="250" t="s">
        <v>32603</v>
      </c>
    </row>
    <row r="24679" spans="1:6">
      <c r="A24679" s="250" t="s">
        <v>32604</v>
      </c>
      <c r="B24679" s="250" t="s">
        <v>51020</v>
      </c>
      <c r="C24679" s="250">
        <v>500</v>
      </c>
      <c r="F24679" s="250" t="s">
        <v>32604</v>
      </c>
    </row>
    <row r="24680" spans="1:6">
      <c r="A24680" s="250" t="s">
        <v>32605</v>
      </c>
      <c r="B24680" s="250" t="s">
        <v>51021</v>
      </c>
      <c r="C24680" s="250">
        <v>580</v>
      </c>
      <c r="F24680" s="250" t="s">
        <v>32605</v>
      </c>
    </row>
    <row r="24681" spans="1:6">
      <c r="A24681" s="250" t="s">
        <v>32606</v>
      </c>
      <c r="B24681" s="250" t="s">
        <v>51022</v>
      </c>
      <c r="C24681" s="250">
        <v>640</v>
      </c>
      <c r="F24681" s="250" t="s">
        <v>32606</v>
      </c>
    </row>
    <row r="24682" spans="1:6">
      <c r="A24682" s="250" t="s">
        <v>56819</v>
      </c>
      <c r="B24682" s="250" t="s">
        <v>56820</v>
      </c>
      <c r="C24682" s="250">
        <v>255</v>
      </c>
      <c r="F24682" s="250" t="s">
        <v>56819</v>
      </c>
    </row>
    <row r="24683" spans="1:6">
      <c r="A24683" s="250" t="s">
        <v>32607</v>
      </c>
      <c r="B24683" s="250" t="s">
        <v>72</v>
      </c>
      <c r="C24683" s="250">
        <v>680</v>
      </c>
      <c r="F24683" s="250" t="s">
        <v>32607</v>
      </c>
    </row>
    <row r="24684" spans="1:6">
      <c r="A24684" s="250" t="s">
        <v>32608</v>
      </c>
      <c r="B24684" s="250" t="s">
        <v>51023</v>
      </c>
      <c r="C24684" s="250">
        <v>33</v>
      </c>
      <c r="F24684" s="250" t="s">
        <v>32608</v>
      </c>
    </row>
    <row r="24685" spans="1:6">
      <c r="A24685" s="250" t="s">
        <v>32609</v>
      </c>
      <c r="B24685" s="250" t="s">
        <v>51024</v>
      </c>
      <c r="C24685" s="250">
        <v>33</v>
      </c>
      <c r="F24685" s="250" t="s">
        <v>32609</v>
      </c>
    </row>
    <row r="24686" spans="1:6">
      <c r="A24686" s="250" t="s">
        <v>32610</v>
      </c>
      <c r="B24686" s="250" t="s">
        <v>49352</v>
      </c>
      <c r="C24686" s="250">
        <v>33</v>
      </c>
      <c r="F24686" s="250" t="s">
        <v>32610</v>
      </c>
    </row>
    <row r="24687" spans="1:6">
      <c r="A24687" s="250" t="s">
        <v>32611</v>
      </c>
      <c r="B24687" s="250" t="s">
        <v>51025</v>
      </c>
      <c r="C24687" s="250">
        <v>53</v>
      </c>
      <c r="F24687" s="250" t="s">
        <v>32611</v>
      </c>
    </row>
    <row r="24688" spans="1:6">
      <c r="A24688" s="250" t="s">
        <v>32686</v>
      </c>
      <c r="B24688" s="250" t="s">
        <v>50808</v>
      </c>
      <c r="C24688" s="250">
        <v>630</v>
      </c>
      <c r="F24688" s="250" t="s">
        <v>32686</v>
      </c>
    </row>
    <row r="24689" spans="1:6">
      <c r="A24689" s="250" t="s">
        <v>32687</v>
      </c>
      <c r="B24689" s="250" t="s">
        <v>51069</v>
      </c>
      <c r="C24689" s="250">
        <v>1350</v>
      </c>
      <c r="F24689" s="250" t="s">
        <v>32687</v>
      </c>
    </row>
    <row r="24690" spans="1:6">
      <c r="A24690" s="250" t="s">
        <v>32688</v>
      </c>
      <c r="B24690" s="250" t="s">
        <v>50572</v>
      </c>
      <c r="C24690" s="250">
        <v>2900</v>
      </c>
      <c r="F24690" s="250" t="s">
        <v>32688</v>
      </c>
    </row>
    <row r="24691" spans="1:6">
      <c r="A24691" s="250" t="s">
        <v>32681</v>
      </c>
      <c r="B24691" s="250" t="s">
        <v>51064</v>
      </c>
      <c r="C24691" s="250">
        <v>820</v>
      </c>
      <c r="F24691" s="250" t="s">
        <v>32681</v>
      </c>
    </row>
    <row r="24692" spans="1:6">
      <c r="A24692" s="250" t="s">
        <v>32682</v>
      </c>
      <c r="B24692" s="250" t="s">
        <v>51065</v>
      </c>
      <c r="C24692" s="250">
        <v>1550</v>
      </c>
      <c r="F24692" s="250" t="s">
        <v>32682</v>
      </c>
    </row>
    <row r="24693" spans="1:6">
      <c r="A24693" s="250" t="s">
        <v>32683</v>
      </c>
      <c r="B24693" s="250" t="s">
        <v>51066</v>
      </c>
      <c r="C24693" s="250">
        <v>430</v>
      </c>
      <c r="F24693" s="250" t="s">
        <v>32683</v>
      </c>
    </row>
    <row r="24694" spans="1:6">
      <c r="A24694" s="250" t="s">
        <v>32684</v>
      </c>
      <c r="B24694" s="250" t="s">
        <v>51067</v>
      </c>
      <c r="C24694" s="250">
        <v>810</v>
      </c>
      <c r="F24694" s="250" t="s">
        <v>32684</v>
      </c>
    </row>
    <row r="24695" spans="1:6">
      <c r="A24695" s="250" t="s">
        <v>32685</v>
      </c>
      <c r="B24695" s="250" t="s">
        <v>51068</v>
      </c>
      <c r="C24695" s="250">
        <v>1050</v>
      </c>
      <c r="F24695" s="250" t="s">
        <v>32685</v>
      </c>
    </row>
    <row r="24696" spans="1:6">
      <c r="A24696" s="250" t="s">
        <v>32689</v>
      </c>
      <c r="B24696" s="250" t="s">
        <v>51070</v>
      </c>
      <c r="C24696" s="250">
        <v>105</v>
      </c>
      <c r="F24696" s="250" t="s">
        <v>32689</v>
      </c>
    </row>
    <row r="24697" spans="1:6">
      <c r="A24697" s="250" t="s">
        <v>32690</v>
      </c>
      <c r="B24697" s="250" t="s">
        <v>51071</v>
      </c>
      <c r="C24697" s="250">
        <v>215</v>
      </c>
      <c r="F24697" s="250" t="s">
        <v>32690</v>
      </c>
    </row>
    <row r="24698" spans="1:6">
      <c r="A24698" s="250" t="s">
        <v>32692</v>
      </c>
      <c r="B24698" s="250" t="s">
        <v>46715</v>
      </c>
      <c r="C24698" s="250">
        <v>235</v>
      </c>
      <c r="F24698" s="250" t="s">
        <v>32692</v>
      </c>
    </row>
    <row r="24699" spans="1:6">
      <c r="A24699" s="250" t="s">
        <v>32691</v>
      </c>
      <c r="B24699" s="250" t="s">
        <v>46715</v>
      </c>
      <c r="C24699" s="250">
        <v>310</v>
      </c>
      <c r="F24699" s="250" t="s">
        <v>32691</v>
      </c>
    </row>
    <row r="24700" spans="1:6">
      <c r="A24700" s="250" t="s">
        <v>32693</v>
      </c>
      <c r="B24700" s="250" t="s">
        <v>41408</v>
      </c>
      <c r="C24700" s="250">
        <v>790</v>
      </c>
      <c r="F24700" s="250" t="s">
        <v>32693</v>
      </c>
    </row>
    <row r="24701" spans="1:6">
      <c r="A24701" s="250" t="s">
        <v>32694</v>
      </c>
      <c r="B24701" s="250" t="s">
        <v>51072</v>
      </c>
      <c r="C24701" s="250">
        <v>630</v>
      </c>
      <c r="F24701" s="250" t="s">
        <v>32694</v>
      </c>
    </row>
    <row r="24702" spans="1:6">
      <c r="A24702" s="250" t="s">
        <v>32697</v>
      </c>
      <c r="B24702" s="250" t="s">
        <v>48756</v>
      </c>
      <c r="C24702" s="250">
        <v>380</v>
      </c>
      <c r="F24702" s="250" t="s">
        <v>32697</v>
      </c>
    </row>
    <row r="24703" spans="1:6">
      <c r="A24703" s="250" t="s">
        <v>32695</v>
      </c>
      <c r="B24703" s="250" t="s">
        <v>51073</v>
      </c>
      <c r="C24703" s="250">
        <v>800</v>
      </c>
      <c r="F24703" s="250" t="s">
        <v>32695</v>
      </c>
    </row>
    <row r="24704" spans="1:6">
      <c r="A24704" s="250" t="s">
        <v>32696</v>
      </c>
      <c r="B24704" s="250" t="s">
        <v>41803</v>
      </c>
      <c r="C24704" s="250">
        <v>580</v>
      </c>
      <c r="F24704" s="250" t="s">
        <v>32696</v>
      </c>
    </row>
    <row r="24705" spans="1:6">
      <c r="A24705" s="250" t="s">
        <v>32698</v>
      </c>
      <c r="B24705" s="250" t="s">
        <v>48882</v>
      </c>
      <c r="C24705" s="250">
        <v>650</v>
      </c>
      <c r="F24705" s="250" t="s">
        <v>32698</v>
      </c>
    </row>
    <row r="24706" spans="1:6">
      <c r="A24706" s="250" t="s">
        <v>32699</v>
      </c>
      <c r="B24706" s="250" t="s">
        <v>51074</v>
      </c>
      <c r="C24706" s="250">
        <v>390</v>
      </c>
      <c r="F24706" s="250" t="s">
        <v>32699</v>
      </c>
    </row>
    <row r="24707" spans="1:6">
      <c r="A24707" s="250" t="s">
        <v>32700</v>
      </c>
      <c r="B24707" s="250" t="s">
        <v>51075</v>
      </c>
      <c r="C24707" s="250">
        <v>160</v>
      </c>
      <c r="F24707" s="250" t="s">
        <v>32700</v>
      </c>
    </row>
    <row r="24708" spans="1:6">
      <c r="A24708" s="250" t="s">
        <v>32701</v>
      </c>
      <c r="B24708" s="250" t="s">
        <v>49070</v>
      </c>
      <c r="C24708" s="250">
        <v>360</v>
      </c>
      <c r="F24708" s="250" t="s">
        <v>32701</v>
      </c>
    </row>
    <row r="24709" spans="1:6">
      <c r="A24709" s="250" t="s">
        <v>32702</v>
      </c>
      <c r="B24709" s="250" t="s">
        <v>51076</v>
      </c>
      <c r="C24709" s="250">
        <v>810</v>
      </c>
      <c r="F24709" s="250" t="s">
        <v>32702</v>
      </c>
    </row>
    <row r="24710" spans="1:6">
      <c r="A24710" s="250" t="s">
        <v>32703</v>
      </c>
      <c r="B24710" s="250" t="s">
        <v>51077</v>
      </c>
      <c r="C24710" s="250">
        <v>830</v>
      </c>
      <c r="F24710" s="250" t="s">
        <v>32703</v>
      </c>
    </row>
    <row r="24711" spans="1:6">
      <c r="A24711" s="250" t="s">
        <v>32704</v>
      </c>
      <c r="B24711" s="250" t="s">
        <v>51045</v>
      </c>
      <c r="C24711" s="250">
        <v>32900</v>
      </c>
      <c r="F24711" s="250" t="s">
        <v>32704</v>
      </c>
    </row>
    <row r="24712" spans="1:6">
      <c r="A24712" s="250" t="s">
        <v>56821</v>
      </c>
      <c r="B24712" s="250" t="s">
        <v>51078</v>
      </c>
      <c r="C24712" s="250">
        <v>220</v>
      </c>
      <c r="F24712" s="250" t="s">
        <v>56821</v>
      </c>
    </row>
    <row r="24713" spans="1:6">
      <c r="A24713" s="250" t="s">
        <v>32705</v>
      </c>
      <c r="B24713" s="250" t="s">
        <v>51078</v>
      </c>
      <c r="C24713" s="250">
        <v>180</v>
      </c>
      <c r="F24713" s="250" t="s">
        <v>32705</v>
      </c>
    </row>
    <row r="24714" spans="1:6">
      <c r="A24714" s="250" t="s">
        <v>32706</v>
      </c>
      <c r="B24714" s="250" t="s">
        <v>51078</v>
      </c>
      <c r="C24714" s="250">
        <v>1050</v>
      </c>
      <c r="F24714" s="250" t="s">
        <v>32706</v>
      </c>
    </row>
    <row r="24715" spans="1:6">
      <c r="A24715" s="250" t="s">
        <v>32707</v>
      </c>
      <c r="B24715" s="250" t="s">
        <v>51078</v>
      </c>
      <c r="C24715" s="250">
        <v>180</v>
      </c>
      <c r="F24715" s="250" t="s">
        <v>32707</v>
      </c>
    </row>
    <row r="24716" spans="1:6">
      <c r="A24716" s="250" t="s">
        <v>56822</v>
      </c>
      <c r="B24716" s="250" t="s">
        <v>51079</v>
      </c>
      <c r="C24716" s="250">
        <v>220</v>
      </c>
      <c r="F24716" s="250" t="s">
        <v>56822</v>
      </c>
    </row>
    <row r="24717" spans="1:6">
      <c r="A24717" s="250" t="s">
        <v>32708</v>
      </c>
      <c r="B24717" s="250" t="s">
        <v>51079</v>
      </c>
      <c r="C24717" s="250">
        <v>5400</v>
      </c>
      <c r="F24717" s="250" t="s">
        <v>32708</v>
      </c>
    </row>
    <row r="24718" spans="1:6">
      <c r="A24718" s="250" t="s">
        <v>56823</v>
      </c>
      <c r="B24718" s="250" t="s">
        <v>51080</v>
      </c>
      <c r="C24718" s="250">
        <v>810</v>
      </c>
      <c r="F24718" s="250" t="s">
        <v>56823</v>
      </c>
    </row>
    <row r="24719" spans="1:6">
      <c r="A24719" s="250" t="s">
        <v>32709</v>
      </c>
      <c r="B24719" s="250" t="s">
        <v>51080</v>
      </c>
      <c r="C24719" s="250">
        <v>490</v>
      </c>
      <c r="F24719" s="250" t="s">
        <v>32709</v>
      </c>
    </row>
    <row r="24720" spans="1:6">
      <c r="A24720" s="250" t="s">
        <v>32710</v>
      </c>
      <c r="B24720" s="250" t="s">
        <v>51080</v>
      </c>
      <c r="C24720" s="250">
        <v>265</v>
      </c>
      <c r="F24720" s="250" t="s">
        <v>32710</v>
      </c>
    </row>
    <row r="24721" spans="1:6">
      <c r="A24721" s="250" t="s">
        <v>32711</v>
      </c>
      <c r="B24721" s="250" t="s">
        <v>51081</v>
      </c>
      <c r="C24721" s="250">
        <v>550</v>
      </c>
      <c r="F24721" s="250" t="s">
        <v>32711</v>
      </c>
    </row>
    <row r="24722" spans="1:6">
      <c r="A24722" s="250" t="s">
        <v>32712</v>
      </c>
      <c r="B24722" s="250" t="s">
        <v>51080</v>
      </c>
      <c r="C24722" s="250">
        <v>790</v>
      </c>
      <c r="F24722" s="250" t="s">
        <v>32712</v>
      </c>
    </row>
    <row r="24723" spans="1:6">
      <c r="A24723" s="250" t="s">
        <v>32713</v>
      </c>
      <c r="B24723" s="250" t="s">
        <v>48697</v>
      </c>
      <c r="C24723" s="250">
        <v>17000</v>
      </c>
      <c r="F24723" s="250" t="s">
        <v>32713</v>
      </c>
    </row>
    <row r="24724" spans="1:6">
      <c r="A24724" s="250" t="s">
        <v>32714</v>
      </c>
      <c r="B24724" s="250" t="s">
        <v>51082</v>
      </c>
      <c r="C24724" s="250">
        <v>3700</v>
      </c>
      <c r="F24724" s="250" t="s">
        <v>32714</v>
      </c>
    </row>
    <row r="24725" spans="1:6">
      <c r="A24725" s="250" t="s">
        <v>32716</v>
      </c>
      <c r="B24725" s="250" t="s">
        <v>51084</v>
      </c>
      <c r="C24725" s="250">
        <v>360</v>
      </c>
      <c r="F24725" s="250" t="s">
        <v>32716</v>
      </c>
    </row>
    <row r="24726" spans="1:6">
      <c r="A24726" s="250" t="s">
        <v>32715</v>
      </c>
      <c r="B24726" s="250" t="s">
        <v>51083</v>
      </c>
      <c r="C24726" s="250">
        <v>200</v>
      </c>
      <c r="F24726" s="250" t="s">
        <v>32715</v>
      </c>
    </row>
    <row r="24727" spans="1:6">
      <c r="A24727" s="250" t="s">
        <v>56824</v>
      </c>
      <c r="B24727" s="250" t="s">
        <v>41344</v>
      </c>
      <c r="C24727" s="250">
        <v>5200</v>
      </c>
      <c r="F24727" s="250" t="s">
        <v>56824</v>
      </c>
    </row>
    <row r="24728" spans="1:6">
      <c r="A24728" s="250" t="s">
        <v>56825</v>
      </c>
      <c r="B24728" s="250" t="s">
        <v>41344</v>
      </c>
      <c r="C24728" s="250">
        <v>9500</v>
      </c>
      <c r="F24728" s="250" t="s">
        <v>56825</v>
      </c>
    </row>
    <row r="24729" spans="1:6">
      <c r="A24729" s="250" t="s">
        <v>32720</v>
      </c>
      <c r="B24729" s="250" t="s">
        <v>41344</v>
      </c>
      <c r="C24729" s="250">
        <v>5700</v>
      </c>
      <c r="F24729" s="250" t="s">
        <v>32720</v>
      </c>
    </row>
    <row r="24730" spans="1:6">
      <c r="A24730" s="250" t="s">
        <v>32719</v>
      </c>
      <c r="B24730" s="250" t="s">
        <v>41344</v>
      </c>
      <c r="C24730" s="250">
        <v>5300</v>
      </c>
      <c r="F24730" s="250" t="s">
        <v>32719</v>
      </c>
    </row>
    <row r="24731" spans="1:6">
      <c r="A24731" s="250" t="s">
        <v>32721</v>
      </c>
      <c r="B24731" s="250" t="s">
        <v>51086</v>
      </c>
      <c r="C24731" s="250">
        <v>1600</v>
      </c>
      <c r="F24731" s="250" t="s">
        <v>32721</v>
      </c>
    </row>
    <row r="24732" spans="1:6">
      <c r="A24732" s="250" t="s">
        <v>32722</v>
      </c>
      <c r="B24732" s="250" t="s">
        <v>51087</v>
      </c>
      <c r="C24732" s="250">
        <v>580</v>
      </c>
      <c r="F24732" s="250" t="s">
        <v>32722</v>
      </c>
    </row>
    <row r="24733" spans="1:6">
      <c r="A24733" s="250" t="s">
        <v>32728</v>
      </c>
      <c r="B24733" s="250" t="s">
        <v>51091</v>
      </c>
      <c r="C24733" s="250">
        <v>4200</v>
      </c>
      <c r="F24733" s="250" t="s">
        <v>32728</v>
      </c>
    </row>
    <row r="24734" spans="1:6">
      <c r="A24734" s="250" t="s">
        <v>32729</v>
      </c>
      <c r="B24734" s="250" t="s">
        <v>51092</v>
      </c>
      <c r="C24734" s="250">
        <v>4200</v>
      </c>
      <c r="F24734" s="250" t="s">
        <v>32729</v>
      </c>
    </row>
    <row r="24735" spans="1:6">
      <c r="A24735" s="250" t="s">
        <v>56826</v>
      </c>
      <c r="B24735" s="250" t="s">
        <v>51090</v>
      </c>
      <c r="C24735" s="250">
        <v>5200</v>
      </c>
      <c r="F24735" s="250" t="s">
        <v>56826</v>
      </c>
    </row>
    <row r="24736" spans="1:6">
      <c r="A24736" s="250" t="s">
        <v>32723</v>
      </c>
      <c r="B24736" s="250" t="s">
        <v>51088</v>
      </c>
      <c r="C24736" s="250">
        <v>13200</v>
      </c>
      <c r="F24736" s="250" t="s">
        <v>32723</v>
      </c>
    </row>
    <row r="24737" spans="1:6">
      <c r="A24737" s="250" t="s">
        <v>32724</v>
      </c>
      <c r="B24737" s="250" t="s">
        <v>51088</v>
      </c>
      <c r="C24737" s="250">
        <v>13200</v>
      </c>
      <c r="F24737" s="250" t="s">
        <v>32724</v>
      </c>
    </row>
    <row r="24738" spans="1:6">
      <c r="A24738" s="250" t="s">
        <v>32725</v>
      </c>
      <c r="B24738" s="250" t="s">
        <v>51089</v>
      </c>
      <c r="C24738" s="250">
        <v>2800</v>
      </c>
      <c r="F24738" s="250" t="s">
        <v>32725</v>
      </c>
    </row>
    <row r="24739" spans="1:6">
      <c r="A24739" s="250" t="s">
        <v>32726</v>
      </c>
      <c r="B24739" s="250" t="s">
        <v>51089</v>
      </c>
      <c r="C24739" s="250">
        <v>2800</v>
      </c>
      <c r="F24739" s="250" t="s">
        <v>32726</v>
      </c>
    </row>
    <row r="24740" spans="1:6">
      <c r="A24740" s="250" t="s">
        <v>32727</v>
      </c>
      <c r="B24740" s="250" t="s">
        <v>51090</v>
      </c>
      <c r="C24740" s="250">
        <v>2600</v>
      </c>
      <c r="F24740" s="250" t="s">
        <v>32727</v>
      </c>
    </row>
    <row r="24741" spans="1:6">
      <c r="A24741" s="250" t="s">
        <v>32730</v>
      </c>
      <c r="B24741" s="250" t="s">
        <v>51093</v>
      </c>
      <c r="C24741" s="250">
        <v>1550</v>
      </c>
      <c r="F24741" s="250" t="s">
        <v>32730</v>
      </c>
    </row>
    <row r="24742" spans="1:6">
      <c r="A24742" s="250" t="s">
        <v>32731</v>
      </c>
      <c r="B24742" s="250" t="s">
        <v>51092</v>
      </c>
      <c r="C24742" s="250">
        <v>3500</v>
      </c>
      <c r="F24742" s="250" t="s">
        <v>32731</v>
      </c>
    </row>
    <row r="24743" spans="1:6">
      <c r="A24743" s="250" t="s">
        <v>32732</v>
      </c>
      <c r="B24743" s="250" t="s">
        <v>42949</v>
      </c>
      <c r="C24743" s="250">
        <v>4400</v>
      </c>
      <c r="F24743" s="250" t="s">
        <v>32732</v>
      </c>
    </row>
    <row r="24744" spans="1:6">
      <c r="A24744" s="250" t="s">
        <v>56827</v>
      </c>
      <c r="B24744" s="250" t="s">
        <v>56828</v>
      </c>
      <c r="C24744" s="250">
        <v>790</v>
      </c>
      <c r="F24744" s="250" t="s">
        <v>56827</v>
      </c>
    </row>
    <row r="24745" spans="1:6">
      <c r="A24745" s="250" t="s">
        <v>56829</v>
      </c>
      <c r="B24745" s="250" t="s">
        <v>56830</v>
      </c>
      <c r="C24745" s="250">
        <v>3900</v>
      </c>
      <c r="F24745" s="250" t="s">
        <v>56829</v>
      </c>
    </row>
    <row r="24746" spans="1:6">
      <c r="A24746" s="250" t="s">
        <v>32733</v>
      </c>
      <c r="B24746" s="250" t="s">
        <v>51094</v>
      </c>
      <c r="C24746" s="250">
        <v>820</v>
      </c>
      <c r="F24746" s="250" t="s">
        <v>32733</v>
      </c>
    </row>
    <row r="24747" spans="1:6">
      <c r="A24747" s="250" t="s">
        <v>32734</v>
      </c>
      <c r="B24747" s="250" t="s">
        <v>51095</v>
      </c>
      <c r="C24747" s="250">
        <v>730</v>
      </c>
      <c r="F24747" s="250" t="s">
        <v>32734</v>
      </c>
    </row>
    <row r="24748" spans="1:6">
      <c r="A24748" s="250" t="s">
        <v>32736</v>
      </c>
      <c r="B24748" s="250" t="s">
        <v>51096</v>
      </c>
      <c r="C24748" s="250">
        <v>195</v>
      </c>
      <c r="F24748" s="250" t="s">
        <v>32736</v>
      </c>
    </row>
    <row r="24749" spans="1:6">
      <c r="A24749" s="250" t="s">
        <v>56831</v>
      </c>
      <c r="B24749" s="250" t="s">
        <v>51728</v>
      </c>
      <c r="C24749" s="250">
        <v>200</v>
      </c>
      <c r="F24749" s="250" t="s">
        <v>56831</v>
      </c>
    </row>
    <row r="24750" spans="1:6">
      <c r="A24750" s="250" t="s">
        <v>32735</v>
      </c>
      <c r="B24750" s="250" t="s">
        <v>51096</v>
      </c>
      <c r="C24750" s="250">
        <v>205</v>
      </c>
      <c r="F24750" s="250" t="s">
        <v>32735</v>
      </c>
    </row>
    <row r="24751" spans="1:6">
      <c r="A24751" s="250" t="s">
        <v>56832</v>
      </c>
      <c r="B24751" s="250" t="s">
        <v>51096</v>
      </c>
      <c r="C24751" s="250">
        <v>200</v>
      </c>
      <c r="F24751" s="250" t="s">
        <v>56832</v>
      </c>
    </row>
    <row r="24752" spans="1:6">
      <c r="A24752" s="250" t="s">
        <v>32737</v>
      </c>
      <c r="B24752" s="250" t="s">
        <v>51097</v>
      </c>
      <c r="C24752" s="250">
        <v>1300</v>
      </c>
      <c r="F24752" s="250" t="s">
        <v>32737</v>
      </c>
    </row>
    <row r="24753" spans="1:6">
      <c r="A24753" s="250" t="s">
        <v>32738</v>
      </c>
      <c r="B24753" s="250" t="s">
        <v>51098</v>
      </c>
      <c r="C24753" s="250">
        <v>2600</v>
      </c>
      <c r="F24753" s="250" t="s">
        <v>32738</v>
      </c>
    </row>
    <row r="24754" spans="1:6">
      <c r="A24754" s="250" t="s">
        <v>56833</v>
      </c>
      <c r="B24754" s="250" t="s">
        <v>51098</v>
      </c>
      <c r="C24754" s="250">
        <v>2700</v>
      </c>
      <c r="F24754" s="250" t="s">
        <v>56833</v>
      </c>
    </row>
    <row r="24755" spans="1:6">
      <c r="A24755" s="250" t="s">
        <v>56834</v>
      </c>
      <c r="B24755" s="250" t="s">
        <v>2067</v>
      </c>
      <c r="C24755" s="250">
        <v>330</v>
      </c>
      <c r="F24755" s="250" t="s">
        <v>56834</v>
      </c>
    </row>
    <row r="24756" spans="1:6">
      <c r="A24756" s="250" t="s">
        <v>56835</v>
      </c>
      <c r="B24756" s="250" t="s">
        <v>56836</v>
      </c>
      <c r="C24756" s="250">
        <v>1350</v>
      </c>
      <c r="F24756" s="250" t="s">
        <v>56835</v>
      </c>
    </row>
    <row r="24757" spans="1:6">
      <c r="A24757" s="250" t="s">
        <v>32739</v>
      </c>
      <c r="B24757" s="250" t="s">
        <v>51099</v>
      </c>
      <c r="C24757" s="250">
        <v>1250</v>
      </c>
      <c r="F24757" s="250" t="s">
        <v>32739</v>
      </c>
    </row>
    <row r="24758" spans="1:6">
      <c r="A24758" s="250" t="s">
        <v>32744</v>
      </c>
      <c r="B24758" s="250" t="s">
        <v>51100</v>
      </c>
      <c r="C24758" s="250">
        <v>1600</v>
      </c>
      <c r="F24758" s="250" t="s">
        <v>32744</v>
      </c>
    </row>
    <row r="24759" spans="1:6">
      <c r="A24759" s="250" t="s">
        <v>56837</v>
      </c>
      <c r="B24759" s="250" t="s">
        <v>50375</v>
      </c>
      <c r="C24759" s="250">
        <v>900</v>
      </c>
      <c r="F24759" s="250" t="s">
        <v>56837</v>
      </c>
    </row>
    <row r="24760" spans="1:6">
      <c r="A24760" s="250" t="s">
        <v>32740</v>
      </c>
      <c r="B24760" s="250" t="s">
        <v>50375</v>
      </c>
      <c r="C24760" s="250">
        <v>205</v>
      </c>
      <c r="F24760" s="250" t="s">
        <v>32740</v>
      </c>
    </row>
    <row r="24761" spans="1:6">
      <c r="A24761" s="250" t="s">
        <v>32741</v>
      </c>
      <c r="B24761" s="250" t="s">
        <v>50375</v>
      </c>
      <c r="C24761" s="250">
        <v>730</v>
      </c>
      <c r="F24761" s="250" t="s">
        <v>32741</v>
      </c>
    </row>
    <row r="24762" spans="1:6">
      <c r="A24762" s="250" t="s">
        <v>32742</v>
      </c>
      <c r="B24762" s="250" t="s">
        <v>48686</v>
      </c>
      <c r="C24762" s="250">
        <v>690</v>
      </c>
      <c r="F24762" s="250" t="s">
        <v>32742</v>
      </c>
    </row>
    <row r="24763" spans="1:6">
      <c r="A24763" s="250" t="s">
        <v>32743</v>
      </c>
      <c r="B24763" s="250" t="s">
        <v>50375</v>
      </c>
      <c r="C24763" s="250">
        <v>730</v>
      </c>
      <c r="F24763" s="250" t="s">
        <v>32743</v>
      </c>
    </row>
    <row r="24764" spans="1:6">
      <c r="A24764" s="250" t="s">
        <v>32746</v>
      </c>
      <c r="B24764" s="250" t="s">
        <v>51096</v>
      </c>
      <c r="C24764" s="250">
        <v>470</v>
      </c>
      <c r="F24764" s="250" t="s">
        <v>32746</v>
      </c>
    </row>
    <row r="24765" spans="1:6">
      <c r="A24765" s="250" t="s">
        <v>32745</v>
      </c>
      <c r="B24765" s="250" t="s">
        <v>51096</v>
      </c>
      <c r="C24765" s="250">
        <v>510</v>
      </c>
      <c r="F24765" s="250" t="s">
        <v>32745</v>
      </c>
    </row>
    <row r="24766" spans="1:6">
      <c r="A24766" s="250" t="s">
        <v>32717</v>
      </c>
      <c r="B24766" s="250" t="s">
        <v>51085</v>
      </c>
      <c r="C24766" s="250">
        <v>44</v>
      </c>
      <c r="F24766" s="250" t="s">
        <v>32717</v>
      </c>
    </row>
    <row r="24767" spans="1:6">
      <c r="A24767" s="250" t="s">
        <v>32718</v>
      </c>
      <c r="B24767" s="250" t="s">
        <v>51085</v>
      </c>
      <c r="C24767" s="250">
        <v>39</v>
      </c>
      <c r="F24767" s="250" t="s">
        <v>32718</v>
      </c>
    </row>
    <row r="24768" spans="1:6">
      <c r="A24768" s="250" t="s">
        <v>32747</v>
      </c>
      <c r="B24768" s="250" t="s">
        <v>74</v>
      </c>
      <c r="C24768" s="250">
        <v>44</v>
      </c>
      <c r="F24768" s="250" t="s">
        <v>32747</v>
      </c>
    </row>
    <row r="24769" spans="1:6">
      <c r="A24769" s="250" t="s">
        <v>32748</v>
      </c>
      <c r="B24769" s="250" t="s">
        <v>51101</v>
      </c>
      <c r="C24769" s="250">
        <v>66</v>
      </c>
      <c r="F24769" s="250" t="s">
        <v>32748</v>
      </c>
    </row>
    <row r="24770" spans="1:6">
      <c r="A24770" s="250" t="s">
        <v>32749</v>
      </c>
      <c r="B24770" s="250" t="s">
        <v>51101</v>
      </c>
      <c r="C24770" s="250">
        <v>160</v>
      </c>
      <c r="F24770" s="250" t="s">
        <v>32749</v>
      </c>
    </row>
    <row r="24771" spans="1:6">
      <c r="A24771" s="250" t="s">
        <v>32750</v>
      </c>
      <c r="B24771" s="250" t="s">
        <v>51102</v>
      </c>
      <c r="C24771" s="250">
        <v>70</v>
      </c>
      <c r="F24771" s="250" t="s">
        <v>32750</v>
      </c>
    </row>
    <row r="24772" spans="1:6">
      <c r="A24772" s="250" t="s">
        <v>56838</v>
      </c>
      <c r="B24772" s="250" t="s">
        <v>56839</v>
      </c>
      <c r="C24772" s="250">
        <v>66</v>
      </c>
      <c r="F24772" s="250" t="s">
        <v>56838</v>
      </c>
    </row>
    <row r="24773" spans="1:6">
      <c r="A24773" s="250" t="s">
        <v>56840</v>
      </c>
      <c r="B24773" s="250" t="s">
        <v>74</v>
      </c>
      <c r="C24773" s="250">
        <v>77</v>
      </c>
      <c r="F24773" s="250" t="s">
        <v>56840</v>
      </c>
    </row>
    <row r="24774" spans="1:6">
      <c r="A24774" s="250" t="s">
        <v>32751</v>
      </c>
      <c r="B24774" s="250" t="s">
        <v>51103</v>
      </c>
      <c r="C24774" s="250">
        <v>10800</v>
      </c>
      <c r="F24774" s="250" t="s">
        <v>32751</v>
      </c>
    </row>
    <row r="24775" spans="1:6">
      <c r="A24775" s="250" t="s">
        <v>32752</v>
      </c>
      <c r="B24775" s="250" t="s">
        <v>51104</v>
      </c>
      <c r="C24775" s="250">
        <v>940</v>
      </c>
      <c r="F24775" s="250" t="s">
        <v>32752</v>
      </c>
    </row>
    <row r="24776" spans="1:6">
      <c r="A24776" s="250" t="s">
        <v>32753</v>
      </c>
      <c r="B24776" s="250" t="s">
        <v>51105</v>
      </c>
      <c r="C24776" s="250">
        <v>940</v>
      </c>
      <c r="F24776" s="250" t="s">
        <v>32753</v>
      </c>
    </row>
    <row r="24777" spans="1:6">
      <c r="A24777" s="250" t="s">
        <v>32754</v>
      </c>
      <c r="B24777" s="250" t="s">
        <v>38456</v>
      </c>
      <c r="C24777" s="250">
        <v>2100</v>
      </c>
      <c r="F24777" s="250" t="s">
        <v>32754</v>
      </c>
    </row>
    <row r="24778" spans="1:6">
      <c r="A24778" s="250" t="s">
        <v>32755</v>
      </c>
      <c r="B24778" s="250" t="s">
        <v>51106</v>
      </c>
      <c r="C24778" s="250">
        <v>3100</v>
      </c>
      <c r="F24778" s="250" t="s">
        <v>32755</v>
      </c>
    </row>
    <row r="24779" spans="1:6">
      <c r="A24779" s="250" t="s">
        <v>32756</v>
      </c>
      <c r="B24779" s="250" t="s">
        <v>48638</v>
      </c>
      <c r="C24779" s="250">
        <v>2800</v>
      </c>
      <c r="F24779" s="250" t="s">
        <v>32756</v>
      </c>
    </row>
    <row r="24780" spans="1:6">
      <c r="A24780" s="250" t="s">
        <v>32757</v>
      </c>
      <c r="B24780" s="250" t="s">
        <v>51107</v>
      </c>
      <c r="C24780" s="250">
        <v>540</v>
      </c>
      <c r="F24780" s="250" t="s">
        <v>32757</v>
      </c>
    </row>
    <row r="24781" spans="1:6">
      <c r="A24781" s="250" t="s">
        <v>32758</v>
      </c>
      <c r="B24781" s="250" t="s">
        <v>51108</v>
      </c>
      <c r="C24781" s="250">
        <v>1200</v>
      </c>
      <c r="F24781" s="250" t="s">
        <v>32758</v>
      </c>
    </row>
    <row r="24782" spans="1:6">
      <c r="A24782" s="250" t="s">
        <v>32759</v>
      </c>
      <c r="B24782" s="250" t="s">
        <v>51109</v>
      </c>
      <c r="C24782" s="250">
        <v>1800</v>
      </c>
      <c r="F24782" s="250" t="s">
        <v>32759</v>
      </c>
    </row>
    <row r="24783" spans="1:6">
      <c r="A24783" s="250" t="s">
        <v>32760</v>
      </c>
      <c r="B24783" s="250" t="s">
        <v>51110</v>
      </c>
      <c r="C24783" s="250">
        <v>580</v>
      </c>
      <c r="F24783" s="250" t="s">
        <v>32760</v>
      </c>
    </row>
    <row r="24784" spans="1:6">
      <c r="A24784" s="250" t="s">
        <v>32761</v>
      </c>
      <c r="B24784" s="250" t="s">
        <v>51111</v>
      </c>
      <c r="C24784" s="250">
        <v>1950</v>
      </c>
      <c r="F24784" s="250" t="s">
        <v>32761</v>
      </c>
    </row>
    <row r="24785" spans="1:6">
      <c r="A24785" s="250" t="s">
        <v>32762</v>
      </c>
      <c r="B24785" s="250" t="s">
        <v>51112</v>
      </c>
      <c r="C24785" s="250">
        <v>3900</v>
      </c>
      <c r="F24785" s="250" t="s">
        <v>32762</v>
      </c>
    </row>
    <row r="24786" spans="1:6">
      <c r="A24786" s="250" t="s">
        <v>32763</v>
      </c>
      <c r="B24786" s="250" t="s">
        <v>51113</v>
      </c>
      <c r="C24786" s="250">
        <v>580</v>
      </c>
      <c r="F24786" s="250" t="s">
        <v>32763</v>
      </c>
    </row>
    <row r="24787" spans="1:6">
      <c r="A24787" s="250" t="s">
        <v>32764</v>
      </c>
      <c r="B24787" s="250" t="s">
        <v>51114</v>
      </c>
      <c r="C24787" s="250">
        <v>4900</v>
      </c>
      <c r="F24787" s="250" t="s">
        <v>32764</v>
      </c>
    </row>
    <row r="24788" spans="1:6">
      <c r="A24788" s="250" t="s">
        <v>32765</v>
      </c>
      <c r="B24788" s="250" t="s">
        <v>51115</v>
      </c>
      <c r="C24788" s="250">
        <v>39</v>
      </c>
      <c r="F24788" s="250" t="s">
        <v>32765</v>
      </c>
    </row>
    <row r="24789" spans="1:6">
      <c r="A24789" s="250" t="s">
        <v>32766</v>
      </c>
      <c r="B24789" s="250" t="s">
        <v>51116</v>
      </c>
      <c r="C24789" s="250">
        <v>6500</v>
      </c>
      <c r="F24789" s="250" t="s">
        <v>32766</v>
      </c>
    </row>
    <row r="24790" spans="1:6">
      <c r="A24790" s="250" t="s">
        <v>32767</v>
      </c>
      <c r="B24790" s="250" t="s">
        <v>51117</v>
      </c>
      <c r="C24790" s="250">
        <v>11500</v>
      </c>
      <c r="F24790" s="250" t="s">
        <v>32767</v>
      </c>
    </row>
    <row r="24791" spans="1:6">
      <c r="A24791" s="250" t="s">
        <v>32768</v>
      </c>
      <c r="B24791" s="250" t="s">
        <v>51118</v>
      </c>
      <c r="C24791" s="250">
        <v>550</v>
      </c>
      <c r="F24791" s="250" t="s">
        <v>32768</v>
      </c>
    </row>
    <row r="24792" spans="1:6">
      <c r="A24792" s="250" t="s">
        <v>32769</v>
      </c>
      <c r="B24792" s="250" t="s">
        <v>51119</v>
      </c>
      <c r="C24792" s="250">
        <v>1750</v>
      </c>
      <c r="F24792" s="250" t="s">
        <v>32769</v>
      </c>
    </row>
    <row r="24793" spans="1:6">
      <c r="A24793" s="250" t="s">
        <v>32770</v>
      </c>
      <c r="B24793" s="250" t="s">
        <v>51120</v>
      </c>
      <c r="C24793" s="250">
        <v>2100</v>
      </c>
      <c r="F24793" s="250" t="s">
        <v>32770</v>
      </c>
    </row>
    <row r="24794" spans="1:6">
      <c r="A24794" s="250" t="s">
        <v>32771</v>
      </c>
      <c r="B24794" s="250" t="s">
        <v>51121</v>
      </c>
      <c r="C24794" s="250">
        <v>4700</v>
      </c>
      <c r="F24794" s="250" t="s">
        <v>32771</v>
      </c>
    </row>
    <row r="24795" spans="1:6">
      <c r="A24795" s="250" t="s">
        <v>32772</v>
      </c>
      <c r="B24795" s="250" t="s">
        <v>51122</v>
      </c>
      <c r="C24795" s="250">
        <v>7200</v>
      </c>
      <c r="F24795" s="250" t="s">
        <v>32772</v>
      </c>
    </row>
    <row r="24796" spans="1:6">
      <c r="A24796" s="250" t="s">
        <v>32773</v>
      </c>
      <c r="B24796" s="250" t="s">
        <v>51123</v>
      </c>
      <c r="C24796" s="250">
        <v>3900</v>
      </c>
      <c r="F24796" s="250" t="s">
        <v>32773</v>
      </c>
    </row>
    <row r="24797" spans="1:6">
      <c r="A24797" s="250" t="s">
        <v>32774</v>
      </c>
      <c r="B24797" s="250" t="s">
        <v>51124</v>
      </c>
      <c r="C24797" s="250">
        <v>620</v>
      </c>
      <c r="F24797" s="250" t="s">
        <v>32774</v>
      </c>
    </row>
    <row r="24798" spans="1:6">
      <c r="A24798" s="250" t="s">
        <v>32775</v>
      </c>
      <c r="B24798" s="250" t="s">
        <v>51125</v>
      </c>
      <c r="C24798" s="250">
        <v>680</v>
      </c>
      <c r="F24798" s="250" t="s">
        <v>32775</v>
      </c>
    </row>
    <row r="24799" spans="1:6">
      <c r="A24799" s="250" t="s">
        <v>32776</v>
      </c>
      <c r="B24799" s="250" t="s">
        <v>51126</v>
      </c>
      <c r="C24799" s="250">
        <v>165</v>
      </c>
      <c r="F24799" s="250" t="s">
        <v>32776</v>
      </c>
    </row>
    <row r="24800" spans="1:6">
      <c r="A24800" s="250" t="s">
        <v>32777</v>
      </c>
      <c r="B24800" s="250" t="s">
        <v>51127</v>
      </c>
      <c r="C24800" s="250">
        <v>4200</v>
      </c>
      <c r="F24800" s="250" t="s">
        <v>32777</v>
      </c>
    </row>
    <row r="24801" spans="1:6">
      <c r="A24801" s="250" t="s">
        <v>32778</v>
      </c>
      <c r="B24801" s="250" t="s">
        <v>51128</v>
      </c>
      <c r="C24801" s="250">
        <v>1050</v>
      </c>
      <c r="F24801" s="250" t="s">
        <v>32778</v>
      </c>
    </row>
    <row r="24802" spans="1:6">
      <c r="A24802" s="250" t="s">
        <v>32779</v>
      </c>
      <c r="B24802" s="250" t="s">
        <v>51129</v>
      </c>
      <c r="C24802" s="250">
        <v>1050</v>
      </c>
      <c r="F24802" s="250" t="s">
        <v>32779</v>
      </c>
    </row>
    <row r="24803" spans="1:6">
      <c r="A24803" s="250" t="s">
        <v>32780</v>
      </c>
      <c r="B24803" s="250" t="s">
        <v>51130</v>
      </c>
      <c r="C24803" s="250">
        <v>5100</v>
      </c>
      <c r="F24803" s="250" t="s">
        <v>32780</v>
      </c>
    </row>
    <row r="24804" spans="1:6">
      <c r="A24804" s="250" t="s">
        <v>32781</v>
      </c>
      <c r="B24804" s="250" t="s">
        <v>51128</v>
      </c>
      <c r="C24804" s="250">
        <v>1050</v>
      </c>
      <c r="F24804" s="250" t="s">
        <v>32781</v>
      </c>
    </row>
    <row r="24805" spans="1:6">
      <c r="A24805" s="250" t="s">
        <v>32782</v>
      </c>
      <c r="B24805" s="250" t="s">
        <v>51129</v>
      </c>
      <c r="C24805" s="250">
        <v>1050</v>
      </c>
      <c r="F24805" s="250" t="s">
        <v>32782</v>
      </c>
    </row>
    <row r="24806" spans="1:6">
      <c r="A24806" s="250" t="s">
        <v>32783</v>
      </c>
      <c r="B24806" s="250" t="s">
        <v>51131</v>
      </c>
      <c r="C24806" s="250">
        <v>17800</v>
      </c>
      <c r="F24806" s="250" t="s">
        <v>32783</v>
      </c>
    </row>
    <row r="24807" spans="1:6">
      <c r="A24807" s="250" t="s">
        <v>32784</v>
      </c>
      <c r="B24807" s="250" t="s">
        <v>51132</v>
      </c>
      <c r="C24807" s="250">
        <v>17800</v>
      </c>
      <c r="F24807" s="250" t="s">
        <v>32784</v>
      </c>
    </row>
    <row r="24808" spans="1:6">
      <c r="A24808" s="250" t="s">
        <v>32785</v>
      </c>
      <c r="B24808" s="250" t="s">
        <v>51133</v>
      </c>
      <c r="C24808" s="250">
        <v>12800</v>
      </c>
      <c r="F24808" s="250" t="s">
        <v>32785</v>
      </c>
    </row>
    <row r="24809" spans="1:6">
      <c r="A24809" s="250" t="s">
        <v>32786</v>
      </c>
      <c r="B24809" s="250" t="s">
        <v>51134</v>
      </c>
      <c r="C24809" s="250">
        <v>12800</v>
      </c>
      <c r="F24809" s="250" t="s">
        <v>32786</v>
      </c>
    </row>
    <row r="24810" spans="1:6">
      <c r="A24810" s="250" t="s">
        <v>32787</v>
      </c>
      <c r="B24810" s="250" t="s">
        <v>49617</v>
      </c>
      <c r="C24810" s="250">
        <v>13900</v>
      </c>
      <c r="F24810" s="250" t="s">
        <v>32787</v>
      </c>
    </row>
    <row r="24811" spans="1:6">
      <c r="A24811" s="250" t="s">
        <v>32788</v>
      </c>
      <c r="B24811" s="250" t="s">
        <v>51135</v>
      </c>
      <c r="C24811" s="250">
        <v>2600</v>
      </c>
      <c r="F24811" s="250" t="s">
        <v>32788</v>
      </c>
    </row>
    <row r="24812" spans="1:6">
      <c r="A24812" s="250" t="s">
        <v>32789</v>
      </c>
      <c r="B24812" s="250" t="s">
        <v>51135</v>
      </c>
      <c r="C24812" s="250">
        <v>2600</v>
      </c>
      <c r="F24812" s="250" t="s">
        <v>32789</v>
      </c>
    </row>
    <row r="24813" spans="1:6">
      <c r="A24813" s="250" t="s">
        <v>32790</v>
      </c>
      <c r="B24813" s="250" t="s">
        <v>51136</v>
      </c>
      <c r="C24813" s="250">
        <v>235</v>
      </c>
      <c r="F24813" s="250" t="s">
        <v>32790</v>
      </c>
    </row>
    <row r="24814" spans="1:6">
      <c r="A24814" s="250" t="s">
        <v>32791</v>
      </c>
      <c r="B24814" s="250" t="s">
        <v>47649</v>
      </c>
      <c r="C24814" s="250">
        <v>6100</v>
      </c>
      <c r="F24814" s="250" t="s">
        <v>32791</v>
      </c>
    </row>
    <row r="24815" spans="1:6">
      <c r="A24815" s="250" t="s">
        <v>32794</v>
      </c>
      <c r="B24815" s="250" t="s">
        <v>51139</v>
      </c>
      <c r="C24815" s="250">
        <v>1800</v>
      </c>
      <c r="F24815" s="250" t="s">
        <v>32794</v>
      </c>
    </row>
    <row r="24816" spans="1:6">
      <c r="A24816" s="250" t="s">
        <v>32792</v>
      </c>
      <c r="B24816" s="250" t="s">
        <v>51137</v>
      </c>
      <c r="C24816" s="250">
        <v>1950</v>
      </c>
      <c r="F24816" s="250" t="s">
        <v>32792</v>
      </c>
    </row>
    <row r="24817" spans="1:6">
      <c r="A24817" s="250" t="s">
        <v>32793</v>
      </c>
      <c r="B24817" s="250" t="s">
        <v>51138</v>
      </c>
      <c r="C24817" s="250">
        <v>2400</v>
      </c>
      <c r="F24817" s="250" t="s">
        <v>32793</v>
      </c>
    </row>
    <row r="24818" spans="1:6">
      <c r="A24818" s="250" t="s">
        <v>32795</v>
      </c>
      <c r="B24818" s="250" t="s">
        <v>51140</v>
      </c>
      <c r="C24818" s="250">
        <v>99</v>
      </c>
      <c r="F24818" s="250" t="s">
        <v>32795</v>
      </c>
    </row>
    <row r="24819" spans="1:6">
      <c r="A24819" s="250" t="s">
        <v>32796</v>
      </c>
      <c r="B24819" s="250" t="s">
        <v>49102</v>
      </c>
      <c r="C24819" s="250">
        <v>2200</v>
      </c>
      <c r="F24819" s="250" t="s">
        <v>32796</v>
      </c>
    </row>
    <row r="24820" spans="1:6">
      <c r="A24820" s="250" t="s">
        <v>32797</v>
      </c>
      <c r="B24820" s="250" t="s">
        <v>51141</v>
      </c>
      <c r="C24820" s="250">
        <v>2600</v>
      </c>
      <c r="F24820" s="250" t="s">
        <v>32797</v>
      </c>
    </row>
    <row r="24821" spans="1:6">
      <c r="A24821" s="250" t="s">
        <v>32802</v>
      </c>
      <c r="B24821" s="250" t="s">
        <v>51146</v>
      </c>
      <c r="C24821" s="250">
        <v>8400</v>
      </c>
      <c r="F24821" s="250" t="s">
        <v>32802</v>
      </c>
    </row>
    <row r="24822" spans="1:6">
      <c r="A24822" s="250" t="s">
        <v>32803</v>
      </c>
      <c r="B24822" s="250" t="s">
        <v>51144</v>
      </c>
      <c r="C24822" s="250">
        <v>7500</v>
      </c>
      <c r="F24822" s="250" t="s">
        <v>32803</v>
      </c>
    </row>
    <row r="24823" spans="1:6">
      <c r="A24823" s="250" t="s">
        <v>32798</v>
      </c>
      <c r="B24823" s="250" t="s">
        <v>51142</v>
      </c>
      <c r="C24823" s="250">
        <v>10200</v>
      </c>
      <c r="F24823" s="250" t="s">
        <v>32798</v>
      </c>
    </row>
    <row r="24824" spans="1:6">
      <c r="A24824" s="250" t="s">
        <v>32799</v>
      </c>
      <c r="B24824" s="250" t="s">
        <v>51143</v>
      </c>
      <c r="C24824" s="250">
        <v>9100</v>
      </c>
      <c r="F24824" s="250" t="s">
        <v>32799</v>
      </c>
    </row>
    <row r="24825" spans="1:6">
      <c r="A24825" s="250" t="s">
        <v>56841</v>
      </c>
      <c r="B24825" s="250" t="s">
        <v>56842</v>
      </c>
      <c r="C24825" s="250">
        <v>8800</v>
      </c>
      <c r="F24825" s="250" t="s">
        <v>56841</v>
      </c>
    </row>
    <row r="24826" spans="1:6">
      <c r="A24826" s="250" t="s">
        <v>32800</v>
      </c>
      <c r="B24826" s="250" t="s">
        <v>51144</v>
      </c>
      <c r="C24826" s="250">
        <v>8600</v>
      </c>
      <c r="F24826" s="250" t="s">
        <v>32800</v>
      </c>
    </row>
    <row r="24827" spans="1:6">
      <c r="A24827" s="250" t="s">
        <v>32801</v>
      </c>
      <c r="B24827" s="250" t="s">
        <v>51145</v>
      </c>
      <c r="C24827" s="250">
        <v>9700</v>
      </c>
      <c r="F24827" s="250" t="s">
        <v>32801</v>
      </c>
    </row>
    <row r="24828" spans="1:6">
      <c r="A24828" s="250" t="s">
        <v>56843</v>
      </c>
      <c r="B24828" s="250" t="s">
        <v>45438</v>
      </c>
      <c r="C24828" s="250">
        <v>220</v>
      </c>
      <c r="F24828" s="250" t="s">
        <v>56843</v>
      </c>
    </row>
    <row r="24829" spans="1:6">
      <c r="A24829" s="250" t="s">
        <v>32804</v>
      </c>
      <c r="B24829" s="250" t="s">
        <v>38299</v>
      </c>
      <c r="C24829" s="250">
        <v>2400</v>
      </c>
      <c r="F24829" s="250" t="s">
        <v>32804</v>
      </c>
    </row>
    <row r="24830" spans="1:6">
      <c r="A24830" s="250" t="s">
        <v>32805</v>
      </c>
      <c r="B24830" s="250" t="s">
        <v>38299</v>
      </c>
      <c r="C24830" s="250">
        <v>2900</v>
      </c>
      <c r="F24830" s="250" t="s">
        <v>32805</v>
      </c>
    </row>
    <row r="24831" spans="1:6">
      <c r="A24831" s="250" t="s">
        <v>32806</v>
      </c>
      <c r="B24831" s="250" t="s">
        <v>46397</v>
      </c>
      <c r="C24831" s="250">
        <v>830</v>
      </c>
      <c r="F24831" s="250" t="s">
        <v>32806</v>
      </c>
    </row>
    <row r="24832" spans="1:6">
      <c r="A24832" s="250" t="s">
        <v>32807</v>
      </c>
      <c r="B24832" s="250" t="s">
        <v>51147</v>
      </c>
      <c r="C24832" s="250">
        <v>2400</v>
      </c>
      <c r="F24832" s="250" t="s">
        <v>32807</v>
      </c>
    </row>
    <row r="24833" spans="1:6">
      <c r="A24833" s="250" t="s">
        <v>32808</v>
      </c>
      <c r="B24833" s="250" t="s">
        <v>51148</v>
      </c>
      <c r="C24833" s="250">
        <v>2100</v>
      </c>
      <c r="F24833" s="250" t="s">
        <v>32808</v>
      </c>
    </row>
    <row r="24834" spans="1:6">
      <c r="A24834" s="250" t="s">
        <v>32809</v>
      </c>
      <c r="B24834" s="250" t="s">
        <v>45688</v>
      </c>
      <c r="C24834" s="250">
        <v>950</v>
      </c>
      <c r="F24834" s="250" t="s">
        <v>32809</v>
      </c>
    </row>
    <row r="24835" spans="1:6">
      <c r="A24835" s="250" t="s">
        <v>32810</v>
      </c>
      <c r="B24835" s="250" t="s">
        <v>51149</v>
      </c>
      <c r="C24835" s="250">
        <v>2400</v>
      </c>
      <c r="F24835" s="250" t="s">
        <v>32810</v>
      </c>
    </row>
    <row r="24836" spans="1:6">
      <c r="A24836" s="250" t="s">
        <v>32811</v>
      </c>
      <c r="B24836" s="250" t="s">
        <v>51150</v>
      </c>
      <c r="C24836" s="250">
        <v>330</v>
      </c>
      <c r="F24836" s="250" t="s">
        <v>32811</v>
      </c>
    </row>
    <row r="24837" spans="1:6">
      <c r="A24837" s="250" t="s">
        <v>32812</v>
      </c>
      <c r="B24837" s="250" t="s">
        <v>40839</v>
      </c>
      <c r="C24837" s="250">
        <v>11400</v>
      </c>
      <c r="F24837" s="250" t="s">
        <v>32812</v>
      </c>
    </row>
    <row r="24838" spans="1:6">
      <c r="A24838" s="250" t="s">
        <v>32813</v>
      </c>
      <c r="B24838" s="250" t="s">
        <v>51151</v>
      </c>
      <c r="C24838" s="250">
        <v>82400</v>
      </c>
      <c r="F24838" s="250" t="s">
        <v>32813</v>
      </c>
    </row>
    <row r="24839" spans="1:6">
      <c r="A24839" s="250" t="s">
        <v>32814</v>
      </c>
      <c r="B24839" s="250" t="s">
        <v>51152</v>
      </c>
      <c r="C24839" s="250">
        <v>6200</v>
      </c>
      <c r="F24839" s="250" t="s">
        <v>32814</v>
      </c>
    </row>
    <row r="24840" spans="1:6">
      <c r="A24840" s="250" t="s">
        <v>32815</v>
      </c>
      <c r="B24840" s="250" t="s">
        <v>521</v>
      </c>
      <c r="C24840" s="250">
        <v>4600</v>
      </c>
      <c r="F24840" s="250" t="s">
        <v>32815</v>
      </c>
    </row>
    <row r="24841" spans="1:6">
      <c r="A24841" s="250" t="s">
        <v>32816</v>
      </c>
      <c r="B24841" s="250" t="s">
        <v>51153</v>
      </c>
      <c r="C24841" s="250">
        <v>2000</v>
      </c>
      <c r="F24841" s="250" t="s">
        <v>32816</v>
      </c>
    </row>
    <row r="24842" spans="1:6">
      <c r="A24842" s="250" t="s">
        <v>32817</v>
      </c>
      <c r="B24842" s="250" t="s">
        <v>1131</v>
      </c>
      <c r="C24842" s="250">
        <v>3900</v>
      </c>
      <c r="F24842" s="250" t="s">
        <v>32817</v>
      </c>
    </row>
    <row r="24843" spans="1:6">
      <c r="A24843" s="250" t="s">
        <v>32818</v>
      </c>
      <c r="B24843" s="250" t="s">
        <v>51049</v>
      </c>
      <c r="C24843" s="250">
        <v>2800</v>
      </c>
      <c r="F24843" s="250" t="s">
        <v>32818</v>
      </c>
    </row>
    <row r="24844" spans="1:6">
      <c r="A24844" s="250" t="s">
        <v>32819</v>
      </c>
      <c r="B24844" s="250" t="s">
        <v>51154</v>
      </c>
      <c r="C24844" s="250">
        <v>810</v>
      </c>
      <c r="F24844" s="250" t="s">
        <v>32819</v>
      </c>
    </row>
    <row r="24845" spans="1:6">
      <c r="A24845" s="250" t="s">
        <v>32820</v>
      </c>
      <c r="B24845" s="250" t="s">
        <v>44231</v>
      </c>
      <c r="C24845" s="250">
        <v>5900</v>
      </c>
      <c r="F24845" s="250" t="s">
        <v>32820</v>
      </c>
    </row>
    <row r="24846" spans="1:6">
      <c r="A24846" s="250" t="s">
        <v>32821</v>
      </c>
      <c r="B24846" s="250" t="s">
        <v>44232</v>
      </c>
      <c r="C24846" s="250">
        <v>5500</v>
      </c>
      <c r="F24846" s="250" t="s">
        <v>32821</v>
      </c>
    </row>
    <row r="24847" spans="1:6">
      <c r="A24847" s="250" t="s">
        <v>32822</v>
      </c>
      <c r="B24847" s="250" t="s">
        <v>51155</v>
      </c>
      <c r="C24847" s="250">
        <v>3500</v>
      </c>
      <c r="F24847" s="250" t="s">
        <v>32822</v>
      </c>
    </row>
    <row r="24848" spans="1:6">
      <c r="A24848" s="250" t="s">
        <v>32823</v>
      </c>
      <c r="B24848" s="250" t="s">
        <v>939</v>
      </c>
      <c r="C24848" s="250">
        <v>1800</v>
      </c>
      <c r="F24848" s="250" t="s">
        <v>32823</v>
      </c>
    </row>
    <row r="24849" spans="1:6">
      <c r="A24849" s="250" t="s">
        <v>32824</v>
      </c>
      <c r="B24849" s="250" t="s">
        <v>51156</v>
      </c>
      <c r="C24849" s="250">
        <v>4700</v>
      </c>
      <c r="F24849" s="250" t="s">
        <v>32824</v>
      </c>
    </row>
    <row r="24850" spans="1:6">
      <c r="A24850" s="250" t="s">
        <v>32825</v>
      </c>
      <c r="B24850" s="250" t="s">
        <v>980</v>
      </c>
      <c r="C24850" s="250">
        <v>14000</v>
      </c>
      <c r="F24850" s="250" t="s">
        <v>32825</v>
      </c>
    </row>
    <row r="24851" spans="1:6">
      <c r="A24851" s="250" t="s">
        <v>32826</v>
      </c>
      <c r="B24851" s="250" t="s">
        <v>8161</v>
      </c>
      <c r="C24851" s="250">
        <v>620</v>
      </c>
      <c r="F24851" s="250" t="s">
        <v>32826</v>
      </c>
    </row>
    <row r="24852" spans="1:6">
      <c r="A24852" s="250" t="s">
        <v>32827</v>
      </c>
      <c r="B24852" s="250" t="s">
        <v>8162</v>
      </c>
      <c r="C24852" s="250">
        <v>300</v>
      </c>
      <c r="F24852" s="250" t="s">
        <v>32827</v>
      </c>
    </row>
    <row r="24853" spans="1:6">
      <c r="A24853" s="250" t="s">
        <v>32828</v>
      </c>
      <c r="B24853" s="250" t="s">
        <v>936</v>
      </c>
      <c r="C24853" s="250">
        <v>19500</v>
      </c>
      <c r="F24853" s="250" t="s">
        <v>32828</v>
      </c>
    </row>
    <row r="24854" spans="1:6">
      <c r="A24854" s="250" t="s">
        <v>32829</v>
      </c>
      <c r="B24854" s="250" t="s">
        <v>931</v>
      </c>
      <c r="C24854" s="250">
        <v>7600</v>
      </c>
      <c r="F24854" s="250" t="s">
        <v>32829</v>
      </c>
    </row>
    <row r="24855" spans="1:6">
      <c r="A24855" s="250" t="s">
        <v>32830</v>
      </c>
      <c r="B24855" s="250" t="s">
        <v>51157</v>
      </c>
      <c r="C24855" s="250">
        <v>7900</v>
      </c>
      <c r="F24855" s="250" t="s">
        <v>32830</v>
      </c>
    </row>
    <row r="24856" spans="1:6">
      <c r="A24856" s="250" t="s">
        <v>32831</v>
      </c>
      <c r="B24856" s="250" t="s">
        <v>45810</v>
      </c>
      <c r="C24856" s="250">
        <v>1900</v>
      </c>
      <c r="F24856" s="250" t="s">
        <v>32831</v>
      </c>
    </row>
    <row r="24857" spans="1:6">
      <c r="A24857" s="250" t="s">
        <v>32832</v>
      </c>
      <c r="B24857" s="250" t="s">
        <v>945</v>
      </c>
      <c r="C24857" s="250">
        <v>2900</v>
      </c>
      <c r="F24857" s="250" t="s">
        <v>32832</v>
      </c>
    </row>
    <row r="24858" spans="1:6">
      <c r="A24858" s="250" t="s">
        <v>32833</v>
      </c>
      <c r="B24858" s="250" t="s">
        <v>945</v>
      </c>
      <c r="C24858" s="250">
        <v>2900</v>
      </c>
      <c r="F24858" s="250" t="s">
        <v>32833</v>
      </c>
    </row>
    <row r="24859" spans="1:6">
      <c r="A24859" s="250" t="s">
        <v>32834</v>
      </c>
      <c r="B24859" s="250" t="s">
        <v>944</v>
      </c>
      <c r="C24859" s="250">
        <v>4100</v>
      </c>
      <c r="F24859" s="250" t="s">
        <v>32834</v>
      </c>
    </row>
    <row r="24860" spans="1:6">
      <c r="A24860" s="250" t="s">
        <v>32835</v>
      </c>
      <c r="B24860" s="250" t="s">
        <v>932</v>
      </c>
      <c r="C24860" s="250">
        <v>6800</v>
      </c>
      <c r="F24860" s="250" t="s">
        <v>32835</v>
      </c>
    </row>
    <row r="24861" spans="1:6">
      <c r="A24861" s="250" t="s">
        <v>32836</v>
      </c>
      <c r="B24861" s="250" t="s">
        <v>932</v>
      </c>
      <c r="C24861" s="250">
        <v>6800</v>
      </c>
      <c r="F24861" s="250" t="s">
        <v>32836</v>
      </c>
    </row>
    <row r="24862" spans="1:6">
      <c r="A24862" s="250" t="s">
        <v>32837</v>
      </c>
      <c r="B24862" s="250" t="s">
        <v>947</v>
      </c>
      <c r="C24862" s="250">
        <v>8700</v>
      </c>
      <c r="F24862" s="250" t="s">
        <v>32837</v>
      </c>
    </row>
    <row r="24863" spans="1:6">
      <c r="A24863" s="250" t="s">
        <v>32838</v>
      </c>
      <c r="B24863" s="250" t="s">
        <v>933</v>
      </c>
      <c r="C24863" s="250">
        <v>8700</v>
      </c>
      <c r="F24863" s="250" t="s">
        <v>32838</v>
      </c>
    </row>
    <row r="24864" spans="1:6">
      <c r="A24864" s="250" t="s">
        <v>32839</v>
      </c>
      <c r="B24864" s="250" t="s">
        <v>37853</v>
      </c>
      <c r="C24864" s="250">
        <v>130</v>
      </c>
      <c r="F24864" s="250" t="s">
        <v>32839</v>
      </c>
    </row>
    <row r="24865" spans="1:6">
      <c r="A24865" s="250" t="s">
        <v>32840</v>
      </c>
      <c r="B24865" s="250" t="s">
        <v>51158</v>
      </c>
      <c r="C24865" s="250">
        <v>69700</v>
      </c>
      <c r="F24865" s="250" t="s">
        <v>32840</v>
      </c>
    </row>
    <row r="24866" spans="1:6">
      <c r="A24866" s="250" t="s">
        <v>32841</v>
      </c>
      <c r="B24866" s="250" t="s">
        <v>51159</v>
      </c>
      <c r="C24866" s="250">
        <v>69700</v>
      </c>
      <c r="F24866" s="250" t="s">
        <v>32841</v>
      </c>
    </row>
    <row r="24867" spans="1:6">
      <c r="A24867" s="250" t="s">
        <v>32842</v>
      </c>
      <c r="B24867" s="250" t="s">
        <v>51160</v>
      </c>
      <c r="C24867" s="250">
        <v>40900</v>
      </c>
      <c r="F24867" s="250" t="s">
        <v>32842</v>
      </c>
    </row>
    <row r="24868" spans="1:6">
      <c r="A24868" s="250" t="s">
        <v>32843</v>
      </c>
      <c r="B24868" s="250" t="s">
        <v>45840</v>
      </c>
      <c r="C24868" s="250">
        <v>92100</v>
      </c>
      <c r="F24868" s="250" t="s">
        <v>32843</v>
      </c>
    </row>
    <row r="24869" spans="1:6">
      <c r="A24869" s="250" t="s">
        <v>32844</v>
      </c>
      <c r="B24869" s="250" t="s">
        <v>45841</v>
      </c>
      <c r="C24869" s="250">
        <v>98300</v>
      </c>
      <c r="F24869" s="250" t="s">
        <v>32844</v>
      </c>
    </row>
    <row r="24870" spans="1:6">
      <c r="A24870" s="250" t="s">
        <v>32845</v>
      </c>
      <c r="B24870" s="250" t="s">
        <v>51161</v>
      </c>
      <c r="C24870" s="250">
        <v>10100</v>
      </c>
      <c r="F24870" s="250" t="s">
        <v>32845</v>
      </c>
    </row>
    <row r="24871" spans="1:6">
      <c r="A24871" s="250" t="s">
        <v>32846</v>
      </c>
      <c r="B24871" s="250" t="s">
        <v>51162</v>
      </c>
      <c r="C24871" s="250">
        <v>12000</v>
      </c>
      <c r="F24871" s="250" t="s">
        <v>32846</v>
      </c>
    </row>
    <row r="24872" spans="1:6">
      <c r="A24872" s="250" t="s">
        <v>32847</v>
      </c>
      <c r="B24872" s="250" t="s">
        <v>51163</v>
      </c>
      <c r="C24872" s="250">
        <v>15100</v>
      </c>
      <c r="F24872" s="250" t="s">
        <v>32847</v>
      </c>
    </row>
    <row r="24873" spans="1:6">
      <c r="A24873" s="250" t="s">
        <v>32848</v>
      </c>
      <c r="B24873" s="250" t="s">
        <v>51164</v>
      </c>
      <c r="C24873" s="250">
        <v>10400</v>
      </c>
      <c r="F24873" s="250" t="s">
        <v>32848</v>
      </c>
    </row>
    <row r="24874" spans="1:6">
      <c r="A24874" s="250" t="s">
        <v>32849</v>
      </c>
      <c r="B24874" s="250" t="s">
        <v>980</v>
      </c>
      <c r="C24874" s="250">
        <v>14000</v>
      </c>
      <c r="F24874" s="250" t="s">
        <v>32849</v>
      </c>
    </row>
    <row r="24875" spans="1:6">
      <c r="A24875" s="250" t="s">
        <v>32850</v>
      </c>
      <c r="B24875" s="250" t="s">
        <v>51165</v>
      </c>
      <c r="C24875" s="250">
        <v>5400</v>
      </c>
      <c r="F24875" s="250" t="s">
        <v>32850</v>
      </c>
    </row>
    <row r="24876" spans="1:6">
      <c r="A24876" s="250" t="s">
        <v>32851</v>
      </c>
      <c r="B24876" s="250" t="s">
        <v>51166</v>
      </c>
      <c r="C24876" s="250">
        <v>700</v>
      </c>
      <c r="F24876" s="250" t="s">
        <v>32851</v>
      </c>
    </row>
    <row r="24877" spans="1:6">
      <c r="A24877" s="250" t="s">
        <v>32852</v>
      </c>
      <c r="B24877" s="250" t="s">
        <v>51167</v>
      </c>
      <c r="C24877" s="250">
        <v>275</v>
      </c>
      <c r="F24877" s="250" t="s">
        <v>32852</v>
      </c>
    </row>
    <row r="24878" spans="1:6">
      <c r="A24878" s="250" t="s">
        <v>32853</v>
      </c>
      <c r="B24878" s="250" t="s">
        <v>51168</v>
      </c>
      <c r="C24878" s="250">
        <v>70100</v>
      </c>
      <c r="F24878" s="250" t="s">
        <v>32853</v>
      </c>
    </row>
    <row r="24879" spans="1:6">
      <c r="A24879" s="250" t="s">
        <v>32854</v>
      </c>
      <c r="B24879" s="250" t="s">
        <v>51169</v>
      </c>
      <c r="C24879" s="250">
        <v>70100</v>
      </c>
      <c r="F24879" s="250" t="s">
        <v>32854</v>
      </c>
    </row>
    <row r="24880" spans="1:6">
      <c r="A24880" s="250" t="s">
        <v>32855</v>
      </c>
      <c r="B24880" s="250" t="s">
        <v>51170</v>
      </c>
      <c r="C24880" s="250">
        <v>15100</v>
      </c>
      <c r="F24880" s="250" t="s">
        <v>32855</v>
      </c>
    </row>
    <row r="24881" spans="1:6">
      <c r="A24881" s="250" t="s">
        <v>32856</v>
      </c>
      <c r="B24881" s="250" t="s">
        <v>981</v>
      </c>
      <c r="C24881" s="250">
        <v>4100</v>
      </c>
      <c r="F24881" s="250" t="s">
        <v>32856</v>
      </c>
    </row>
    <row r="24882" spans="1:6">
      <c r="A24882" s="250" t="s">
        <v>32857</v>
      </c>
      <c r="B24882" s="250" t="s">
        <v>51171</v>
      </c>
      <c r="C24882" s="250">
        <v>550</v>
      </c>
      <c r="F24882" s="250" t="s">
        <v>32857</v>
      </c>
    </row>
    <row r="24883" spans="1:6">
      <c r="A24883" s="250" t="s">
        <v>32858</v>
      </c>
      <c r="B24883" s="250" t="s">
        <v>1083</v>
      </c>
      <c r="C24883" s="250">
        <v>1400</v>
      </c>
      <c r="F24883" s="250" t="s">
        <v>32858</v>
      </c>
    </row>
    <row r="24884" spans="1:6">
      <c r="A24884" s="250" t="s">
        <v>32859</v>
      </c>
      <c r="B24884" s="250" t="s">
        <v>1083</v>
      </c>
      <c r="C24884" s="250">
        <v>1200</v>
      </c>
      <c r="F24884" s="250" t="s">
        <v>32859</v>
      </c>
    </row>
    <row r="24885" spans="1:6">
      <c r="A24885" s="250" t="s">
        <v>32860</v>
      </c>
      <c r="B24885" s="250" t="s">
        <v>51172</v>
      </c>
      <c r="C24885" s="250">
        <v>7700</v>
      </c>
      <c r="F24885" s="250" t="s">
        <v>32860</v>
      </c>
    </row>
    <row r="24886" spans="1:6">
      <c r="A24886" s="250" t="s">
        <v>32861</v>
      </c>
      <c r="B24886" s="250" t="s">
        <v>51173</v>
      </c>
      <c r="C24886" s="250">
        <v>13000</v>
      </c>
      <c r="F24886" s="250" t="s">
        <v>32861</v>
      </c>
    </row>
    <row r="24887" spans="1:6">
      <c r="A24887" s="250" t="s">
        <v>32862</v>
      </c>
      <c r="B24887" s="250" t="s">
        <v>404</v>
      </c>
      <c r="C24887" s="250">
        <v>5400</v>
      </c>
      <c r="F24887" s="250" t="s">
        <v>32862</v>
      </c>
    </row>
    <row r="24888" spans="1:6">
      <c r="A24888" s="250" t="s">
        <v>32863</v>
      </c>
      <c r="B24888" s="250" t="s">
        <v>51174</v>
      </c>
      <c r="C24888" s="250">
        <v>11500</v>
      </c>
      <c r="F24888" s="250" t="s">
        <v>32863</v>
      </c>
    </row>
    <row r="24889" spans="1:6">
      <c r="A24889" s="250" t="s">
        <v>32864</v>
      </c>
      <c r="B24889" s="250" t="s">
        <v>47243</v>
      </c>
      <c r="C24889" s="250">
        <v>10500</v>
      </c>
      <c r="F24889" s="250" t="s">
        <v>32864</v>
      </c>
    </row>
    <row r="24890" spans="1:6">
      <c r="A24890" s="250" t="s">
        <v>32865</v>
      </c>
      <c r="B24890" s="250" t="s">
        <v>51175</v>
      </c>
      <c r="C24890" s="250">
        <v>5400</v>
      </c>
      <c r="F24890" s="250" t="s">
        <v>32865</v>
      </c>
    </row>
    <row r="24891" spans="1:6">
      <c r="A24891" s="250" t="s">
        <v>32866</v>
      </c>
      <c r="B24891" s="250" t="s">
        <v>51176</v>
      </c>
      <c r="C24891" s="250">
        <v>3800</v>
      </c>
      <c r="F24891" s="250" t="s">
        <v>32866</v>
      </c>
    </row>
    <row r="24892" spans="1:6">
      <c r="A24892" s="250" t="s">
        <v>56844</v>
      </c>
      <c r="B24892" s="250" t="s">
        <v>51049</v>
      </c>
      <c r="C24892" s="250">
        <v>3300</v>
      </c>
      <c r="F24892" s="250" t="s">
        <v>56844</v>
      </c>
    </row>
    <row r="24893" spans="1:6">
      <c r="A24893" s="250" t="s">
        <v>56845</v>
      </c>
      <c r="B24893" s="250" t="s">
        <v>56846</v>
      </c>
      <c r="C24893" s="250">
        <v>1900</v>
      </c>
      <c r="F24893" s="250" t="s">
        <v>56845</v>
      </c>
    </row>
    <row r="24894" spans="1:6">
      <c r="A24894" s="250" t="s">
        <v>32867</v>
      </c>
      <c r="B24894" s="250" t="s">
        <v>42108</v>
      </c>
      <c r="C24894" s="250">
        <v>3500</v>
      </c>
      <c r="F24894" s="250" t="s">
        <v>32867</v>
      </c>
    </row>
    <row r="24895" spans="1:6">
      <c r="A24895" s="250" t="s">
        <v>32868</v>
      </c>
      <c r="B24895" s="250" t="s">
        <v>41624</v>
      </c>
      <c r="C24895" s="250">
        <v>1400</v>
      </c>
      <c r="F24895" s="250" t="s">
        <v>32868</v>
      </c>
    </row>
    <row r="24896" spans="1:6">
      <c r="A24896" s="250" t="s">
        <v>32869</v>
      </c>
      <c r="B24896" s="250" t="s">
        <v>37898</v>
      </c>
      <c r="C24896" s="250">
        <v>1400</v>
      </c>
      <c r="F24896" s="250" t="s">
        <v>32869</v>
      </c>
    </row>
    <row r="24897" spans="1:6">
      <c r="A24897" s="250" t="s">
        <v>32870</v>
      </c>
      <c r="B24897" s="250" t="s">
        <v>40577</v>
      </c>
      <c r="C24897" s="250">
        <v>3200</v>
      </c>
      <c r="F24897" s="250" t="s">
        <v>32870</v>
      </c>
    </row>
    <row r="24898" spans="1:6">
      <c r="A24898" s="250" t="s">
        <v>32871</v>
      </c>
      <c r="B24898" s="250" t="s">
        <v>621</v>
      </c>
      <c r="C24898" s="250">
        <v>3500</v>
      </c>
      <c r="F24898" s="250" t="s">
        <v>32871</v>
      </c>
    </row>
    <row r="24899" spans="1:6">
      <c r="A24899" s="250" t="s">
        <v>32872</v>
      </c>
      <c r="B24899" s="250" t="s">
        <v>51177</v>
      </c>
      <c r="C24899" s="250">
        <v>1450</v>
      </c>
      <c r="F24899" s="250" t="s">
        <v>32872</v>
      </c>
    </row>
    <row r="24900" spans="1:6">
      <c r="A24900" s="250" t="s">
        <v>32873</v>
      </c>
      <c r="B24900" s="250" t="s">
        <v>51178</v>
      </c>
      <c r="C24900" s="250">
        <v>3300</v>
      </c>
      <c r="F24900" s="250" t="s">
        <v>32873</v>
      </c>
    </row>
    <row r="24901" spans="1:6">
      <c r="A24901" s="250" t="s">
        <v>32874</v>
      </c>
      <c r="B24901" s="250" t="s">
        <v>51179</v>
      </c>
      <c r="C24901" s="250">
        <v>770</v>
      </c>
      <c r="F24901" s="250" t="s">
        <v>32874</v>
      </c>
    </row>
    <row r="24902" spans="1:6">
      <c r="A24902" s="250" t="s">
        <v>32875</v>
      </c>
      <c r="B24902" s="250" t="s">
        <v>944</v>
      </c>
      <c r="C24902" s="250">
        <v>11600</v>
      </c>
      <c r="F24902" s="250" t="s">
        <v>32875</v>
      </c>
    </row>
    <row r="24903" spans="1:6">
      <c r="A24903" s="250" t="s">
        <v>29607</v>
      </c>
      <c r="B24903" s="250" t="s">
        <v>48732</v>
      </c>
      <c r="C24903" s="250">
        <v>1100</v>
      </c>
      <c r="F24903" s="250" t="s">
        <v>29607</v>
      </c>
    </row>
    <row r="24904" spans="1:6">
      <c r="A24904" s="250" t="s">
        <v>56847</v>
      </c>
      <c r="B24904" s="250" t="s">
        <v>1372</v>
      </c>
      <c r="C24904" s="250">
        <v>2100</v>
      </c>
      <c r="F24904" s="250" t="s">
        <v>56847</v>
      </c>
    </row>
    <row r="24905" spans="1:6">
      <c r="A24905" s="250" t="s">
        <v>56848</v>
      </c>
      <c r="B24905" s="250" t="s">
        <v>56849</v>
      </c>
      <c r="C24905" s="250">
        <v>13400</v>
      </c>
      <c r="F24905" s="250" t="s">
        <v>56848</v>
      </c>
    </row>
    <row r="24906" spans="1:6">
      <c r="A24906" s="250" t="s">
        <v>32883</v>
      </c>
      <c r="B24906" s="250" t="s">
        <v>1077</v>
      </c>
      <c r="C24906" s="250">
        <v>1300</v>
      </c>
      <c r="F24906" s="250" t="s">
        <v>32883</v>
      </c>
    </row>
    <row r="24907" spans="1:6">
      <c r="A24907" s="250" t="s">
        <v>32885</v>
      </c>
      <c r="B24907" s="250" t="s">
        <v>1077</v>
      </c>
      <c r="C24907" s="250">
        <v>1650</v>
      </c>
      <c r="F24907" s="250" t="s">
        <v>32885</v>
      </c>
    </row>
    <row r="24908" spans="1:6">
      <c r="A24908" s="250" t="s">
        <v>32886</v>
      </c>
      <c r="B24908" s="250" t="s">
        <v>1079</v>
      </c>
      <c r="C24908" s="250">
        <v>1050</v>
      </c>
      <c r="F24908" s="250" t="s">
        <v>32886</v>
      </c>
    </row>
    <row r="24909" spans="1:6">
      <c r="A24909" s="250" t="s">
        <v>56850</v>
      </c>
      <c r="B24909" s="250" t="s">
        <v>50485</v>
      </c>
      <c r="C24909" s="250">
        <v>830</v>
      </c>
      <c r="F24909" s="250" t="s">
        <v>56850</v>
      </c>
    </row>
    <row r="24910" spans="1:6">
      <c r="A24910" s="250" t="s">
        <v>32884</v>
      </c>
      <c r="B24910" s="250" t="s">
        <v>48756</v>
      </c>
      <c r="C24910" s="250">
        <v>830</v>
      </c>
      <c r="F24910" s="250" t="s">
        <v>32884</v>
      </c>
    </row>
    <row r="24911" spans="1:6">
      <c r="A24911" s="250" t="s">
        <v>32890</v>
      </c>
      <c r="B24911" s="250" t="s">
        <v>6659</v>
      </c>
      <c r="C24911" s="250">
        <v>930</v>
      </c>
      <c r="F24911" s="250" t="s">
        <v>32890</v>
      </c>
    </row>
    <row r="24912" spans="1:6">
      <c r="A24912" s="250" t="s">
        <v>32891</v>
      </c>
      <c r="B24912" s="250" t="s">
        <v>1083</v>
      </c>
      <c r="C24912" s="250">
        <v>580</v>
      </c>
      <c r="F24912" s="250" t="s">
        <v>32891</v>
      </c>
    </row>
    <row r="24913" spans="1:6">
      <c r="A24913" s="250" t="s">
        <v>32892</v>
      </c>
      <c r="B24913" s="250" t="s">
        <v>51187</v>
      </c>
      <c r="C24913" s="250">
        <v>1450</v>
      </c>
      <c r="F24913" s="250" t="s">
        <v>32892</v>
      </c>
    </row>
    <row r="24914" spans="1:6">
      <c r="A24914" s="250" t="s">
        <v>32893</v>
      </c>
      <c r="B24914" s="250" t="s">
        <v>51188</v>
      </c>
      <c r="C24914" s="250">
        <v>1550</v>
      </c>
      <c r="F24914" s="250" t="s">
        <v>32893</v>
      </c>
    </row>
    <row r="24915" spans="1:6">
      <c r="A24915" s="250" t="s">
        <v>32894</v>
      </c>
      <c r="B24915" s="250" t="s">
        <v>73</v>
      </c>
      <c r="C24915" s="250">
        <v>1550</v>
      </c>
      <c r="F24915" s="250" t="s">
        <v>32894</v>
      </c>
    </row>
    <row r="24916" spans="1:6">
      <c r="A24916" s="250" t="s">
        <v>32895</v>
      </c>
      <c r="B24916" s="250" t="s">
        <v>1085</v>
      </c>
      <c r="C24916" s="250">
        <v>2900</v>
      </c>
      <c r="F24916" s="250" t="s">
        <v>32895</v>
      </c>
    </row>
    <row r="24917" spans="1:6">
      <c r="A24917" s="250" t="s">
        <v>32896</v>
      </c>
      <c r="B24917" s="250" t="s">
        <v>74</v>
      </c>
      <c r="C24917" s="250">
        <v>1100</v>
      </c>
      <c r="F24917" s="250" t="s">
        <v>32896</v>
      </c>
    </row>
    <row r="24918" spans="1:6">
      <c r="A24918" s="250" t="s">
        <v>32887</v>
      </c>
      <c r="B24918" s="250" t="s">
        <v>51185</v>
      </c>
      <c r="C24918" s="250">
        <v>210</v>
      </c>
      <c r="F24918" s="250" t="s">
        <v>32887</v>
      </c>
    </row>
    <row r="24919" spans="1:6">
      <c r="A24919" s="250" t="s">
        <v>32888</v>
      </c>
      <c r="B24919" s="250" t="s">
        <v>51186</v>
      </c>
      <c r="C24919" s="250">
        <v>440</v>
      </c>
      <c r="F24919" s="250" t="s">
        <v>32888</v>
      </c>
    </row>
    <row r="24920" spans="1:6">
      <c r="A24920" s="250" t="s">
        <v>32889</v>
      </c>
      <c r="B24920" s="250" t="s">
        <v>730</v>
      </c>
      <c r="C24920" s="250">
        <v>720</v>
      </c>
      <c r="F24920" s="250" t="s">
        <v>32889</v>
      </c>
    </row>
    <row r="24921" spans="1:6">
      <c r="A24921" s="250" t="s">
        <v>32897</v>
      </c>
      <c r="B24921" s="250" t="s">
        <v>51189</v>
      </c>
      <c r="C24921" s="250">
        <v>38</v>
      </c>
      <c r="F24921" s="250" t="s">
        <v>32897</v>
      </c>
    </row>
    <row r="24922" spans="1:6">
      <c r="A24922" s="250" t="s">
        <v>32898</v>
      </c>
      <c r="B24922" s="250" t="s">
        <v>51190</v>
      </c>
      <c r="C24922" s="250">
        <v>24700</v>
      </c>
      <c r="F24922" s="250" t="s">
        <v>32898</v>
      </c>
    </row>
    <row r="24923" spans="1:6">
      <c r="A24923" s="250" t="s">
        <v>32899</v>
      </c>
      <c r="B24923" s="250" t="s">
        <v>51191</v>
      </c>
      <c r="C24923" s="250">
        <v>9800</v>
      </c>
      <c r="F24923" s="250" t="s">
        <v>32899</v>
      </c>
    </row>
    <row r="24924" spans="1:6">
      <c r="A24924" s="250" t="s">
        <v>32900</v>
      </c>
      <c r="B24924" s="250" t="s">
        <v>48510</v>
      </c>
      <c r="C24924" s="250">
        <v>18700</v>
      </c>
      <c r="F24924" s="250" t="s">
        <v>32900</v>
      </c>
    </row>
    <row r="24925" spans="1:6">
      <c r="A24925" s="250" t="s">
        <v>32901</v>
      </c>
      <c r="B24925" s="250" t="s">
        <v>48641</v>
      </c>
      <c r="C24925" s="250">
        <v>50</v>
      </c>
      <c r="F24925" s="250" t="s">
        <v>32901</v>
      </c>
    </row>
    <row r="24926" spans="1:6">
      <c r="A24926" s="250" t="s">
        <v>32906</v>
      </c>
      <c r="B24926" s="250" t="s">
        <v>1091</v>
      </c>
      <c r="C24926" s="250">
        <v>860</v>
      </c>
      <c r="F24926" s="250" t="s">
        <v>32906</v>
      </c>
    </row>
    <row r="24927" spans="1:6">
      <c r="A24927" s="250" t="s">
        <v>32902</v>
      </c>
      <c r="B24927" s="250" t="s">
        <v>51192</v>
      </c>
      <c r="C24927" s="250">
        <v>5100</v>
      </c>
      <c r="F24927" s="250" t="s">
        <v>32902</v>
      </c>
    </row>
    <row r="24928" spans="1:6">
      <c r="A24928" s="250" t="s">
        <v>32903</v>
      </c>
      <c r="B24928" s="250" t="s">
        <v>73</v>
      </c>
      <c r="C24928" s="250">
        <v>530</v>
      </c>
      <c r="F24928" s="250" t="s">
        <v>32903</v>
      </c>
    </row>
    <row r="24929" spans="1:6">
      <c r="A24929" s="250" t="s">
        <v>32904</v>
      </c>
      <c r="B24929" s="250" t="s">
        <v>48641</v>
      </c>
      <c r="C24929" s="250">
        <v>59</v>
      </c>
      <c r="F24929" s="250" t="s">
        <v>32904</v>
      </c>
    </row>
    <row r="24930" spans="1:6">
      <c r="A24930" s="250" t="s">
        <v>32905</v>
      </c>
      <c r="B24930" s="250" t="s">
        <v>48546</v>
      </c>
      <c r="C24930" s="250">
        <v>2900</v>
      </c>
      <c r="F24930" s="250" t="s">
        <v>32905</v>
      </c>
    </row>
    <row r="24931" spans="1:6">
      <c r="A24931" s="250" t="s">
        <v>32876</v>
      </c>
      <c r="B24931" s="250" t="s">
        <v>51180</v>
      </c>
      <c r="C24931" s="250">
        <v>4600</v>
      </c>
      <c r="F24931" s="250" t="s">
        <v>32876</v>
      </c>
    </row>
    <row r="24932" spans="1:6">
      <c r="A24932" s="250" t="s">
        <v>32877</v>
      </c>
      <c r="B24932" s="250" t="s">
        <v>51181</v>
      </c>
      <c r="C24932" s="250">
        <v>900</v>
      </c>
      <c r="F24932" s="250" t="s">
        <v>32877</v>
      </c>
    </row>
    <row r="24933" spans="1:6">
      <c r="A24933" s="250" t="s">
        <v>32878</v>
      </c>
      <c r="B24933" s="250" t="s">
        <v>49005</v>
      </c>
      <c r="C24933" s="250">
        <v>1500</v>
      </c>
      <c r="F24933" s="250" t="s">
        <v>32878</v>
      </c>
    </row>
    <row r="24934" spans="1:6">
      <c r="A24934" s="250" t="s">
        <v>32879</v>
      </c>
      <c r="B24934" s="250" t="s">
        <v>48716</v>
      </c>
      <c r="C24934" s="250">
        <v>2400</v>
      </c>
      <c r="F24934" s="250" t="s">
        <v>32879</v>
      </c>
    </row>
    <row r="24935" spans="1:6">
      <c r="A24935" s="250" t="s">
        <v>32880</v>
      </c>
      <c r="B24935" s="250" t="s">
        <v>51182</v>
      </c>
      <c r="C24935" s="250">
        <v>99</v>
      </c>
      <c r="F24935" s="250" t="s">
        <v>32880</v>
      </c>
    </row>
    <row r="24936" spans="1:6">
      <c r="A24936" s="250" t="s">
        <v>32881</v>
      </c>
      <c r="B24936" s="250" t="s">
        <v>51183</v>
      </c>
      <c r="C24936" s="250">
        <v>83</v>
      </c>
      <c r="F24936" s="250" t="s">
        <v>32881</v>
      </c>
    </row>
    <row r="24937" spans="1:6">
      <c r="A24937" s="250" t="s">
        <v>32882</v>
      </c>
      <c r="B24937" s="250" t="s">
        <v>51184</v>
      </c>
      <c r="C24937" s="250">
        <v>300</v>
      </c>
      <c r="F24937" s="250" t="s">
        <v>32882</v>
      </c>
    </row>
    <row r="24938" spans="1:6">
      <c r="A24938" s="250" t="s">
        <v>32907</v>
      </c>
      <c r="B24938" s="250" t="s">
        <v>51193</v>
      </c>
      <c r="C24938" s="250">
        <v>910</v>
      </c>
      <c r="F24938" s="250" t="s">
        <v>32907</v>
      </c>
    </row>
    <row r="24939" spans="1:6">
      <c r="A24939" s="250" t="s">
        <v>32908</v>
      </c>
      <c r="B24939" s="250" t="s">
        <v>51194</v>
      </c>
      <c r="C24939" s="250">
        <v>960</v>
      </c>
      <c r="F24939" s="250" t="s">
        <v>32908</v>
      </c>
    </row>
    <row r="24940" spans="1:6">
      <c r="A24940" s="250" t="s">
        <v>32909</v>
      </c>
      <c r="B24940" s="250" t="s">
        <v>51194</v>
      </c>
      <c r="C24940" s="250">
        <v>960</v>
      </c>
      <c r="F24940" s="250" t="s">
        <v>32909</v>
      </c>
    </row>
    <row r="24941" spans="1:6">
      <c r="A24941" s="250" t="s">
        <v>32910</v>
      </c>
      <c r="B24941" s="250" t="s">
        <v>51194</v>
      </c>
      <c r="C24941" s="250">
        <v>9300</v>
      </c>
      <c r="F24941" s="250" t="s">
        <v>32910</v>
      </c>
    </row>
    <row r="24942" spans="1:6">
      <c r="A24942" s="250" t="s">
        <v>32911</v>
      </c>
      <c r="B24942" s="250" t="s">
        <v>51195</v>
      </c>
      <c r="C24942" s="250">
        <v>110</v>
      </c>
      <c r="F24942" s="250" t="s">
        <v>32911</v>
      </c>
    </row>
    <row r="24943" spans="1:6">
      <c r="A24943" s="250" t="s">
        <v>32912</v>
      </c>
      <c r="B24943" s="250" t="s">
        <v>51196</v>
      </c>
      <c r="C24943" s="250">
        <v>225</v>
      </c>
      <c r="F24943" s="250" t="s">
        <v>32912</v>
      </c>
    </row>
    <row r="24944" spans="1:6">
      <c r="A24944" s="250" t="s">
        <v>32913</v>
      </c>
      <c r="B24944" s="250" t="s">
        <v>48609</v>
      </c>
      <c r="C24944" s="250">
        <v>9100</v>
      </c>
      <c r="F24944" s="250" t="s">
        <v>32913</v>
      </c>
    </row>
    <row r="24945" spans="1:6">
      <c r="A24945" s="250" t="s">
        <v>32914</v>
      </c>
      <c r="B24945" s="250" t="s">
        <v>48609</v>
      </c>
      <c r="C24945" s="250">
        <v>9100</v>
      </c>
      <c r="F24945" s="250" t="s">
        <v>32914</v>
      </c>
    </row>
    <row r="24946" spans="1:6">
      <c r="A24946" s="250" t="s">
        <v>32915</v>
      </c>
      <c r="B24946" s="250" t="s">
        <v>48609</v>
      </c>
      <c r="C24946" s="250">
        <v>9100</v>
      </c>
      <c r="F24946" s="250" t="s">
        <v>32915</v>
      </c>
    </row>
    <row r="24947" spans="1:6">
      <c r="A24947" s="250" t="s">
        <v>32916</v>
      </c>
      <c r="B24947" s="250" t="s">
        <v>48861</v>
      </c>
      <c r="C24947" s="250">
        <v>3500</v>
      </c>
      <c r="F24947" s="250" t="s">
        <v>32916</v>
      </c>
    </row>
    <row r="24948" spans="1:6">
      <c r="A24948" s="250" t="s">
        <v>32917</v>
      </c>
      <c r="B24948" s="250" t="s">
        <v>51197</v>
      </c>
      <c r="C24948" s="250">
        <v>8100</v>
      </c>
      <c r="F24948" s="250" t="s">
        <v>32917</v>
      </c>
    </row>
    <row r="24949" spans="1:6">
      <c r="A24949" s="250" t="s">
        <v>32918</v>
      </c>
      <c r="B24949" s="250" t="s">
        <v>51197</v>
      </c>
      <c r="C24949" s="250">
        <v>15700</v>
      </c>
      <c r="F24949" s="250" t="s">
        <v>32918</v>
      </c>
    </row>
    <row r="24950" spans="1:6">
      <c r="A24950" s="250" t="s">
        <v>32919</v>
      </c>
      <c r="B24950" s="250" t="s">
        <v>48861</v>
      </c>
      <c r="C24950" s="250">
        <v>18000</v>
      </c>
      <c r="F24950" s="250" t="s">
        <v>32919</v>
      </c>
    </row>
    <row r="24951" spans="1:6">
      <c r="A24951" s="250" t="s">
        <v>32920</v>
      </c>
      <c r="B24951" s="250" t="s">
        <v>48861</v>
      </c>
      <c r="C24951" s="250">
        <v>8100</v>
      </c>
      <c r="F24951" s="250" t="s">
        <v>32920</v>
      </c>
    </row>
    <row r="24952" spans="1:6">
      <c r="A24952" s="250" t="s">
        <v>32921</v>
      </c>
      <c r="B24952" s="250" t="s">
        <v>51198</v>
      </c>
      <c r="C24952" s="250">
        <v>31900</v>
      </c>
      <c r="F24952" s="250" t="s">
        <v>32921</v>
      </c>
    </row>
    <row r="24953" spans="1:6">
      <c r="A24953" s="250" t="s">
        <v>32922</v>
      </c>
      <c r="B24953" s="250" t="s">
        <v>51198</v>
      </c>
      <c r="C24953" s="250">
        <v>33000</v>
      </c>
      <c r="F24953" s="250" t="s">
        <v>32922</v>
      </c>
    </row>
    <row r="24954" spans="1:6">
      <c r="A24954" s="250" t="s">
        <v>32923</v>
      </c>
      <c r="B24954" s="250" t="s">
        <v>50435</v>
      </c>
      <c r="C24954" s="250">
        <v>81</v>
      </c>
      <c r="F24954" s="250" t="s">
        <v>32923</v>
      </c>
    </row>
    <row r="24955" spans="1:6">
      <c r="A24955" s="250" t="s">
        <v>56851</v>
      </c>
      <c r="B24955" s="250" t="s">
        <v>50435</v>
      </c>
      <c r="C24955" s="250">
        <v>460</v>
      </c>
      <c r="F24955" s="250" t="s">
        <v>56851</v>
      </c>
    </row>
    <row r="24956" spans="1:6">
      <c r="A24956" s="250" t="s">
        <v>32924</v>
      </c>
      <c r="B24956" s="250" t="s">
        <v>48646</v>
      </c>
      <c r="C24956" s="250">
        <v>12400</v>
      </c>
      <c r="F24956" s="250" t="s">
        <v>32924</v>
      </c>
    </row>
    <row r="24957" spans="1:6">
      <c r="A24957" s="250" t="s">
        <v>32925</v>
      </c>
      <c r="B24957" s="250" t="s">
        <v>51199</v>
      </c>
      <c r="C24957" s="250">
        <v>9600</v>
      </c>
      <c r="F24957" s="250" t="s">
        <v>32925</v>
      </c>
    </row>
    <row r="24958" spans="1:6">
      <c r="A24958" s="250" t="s">
        <v>32926</v>
      </c>
      <c r="B24958" s="250" t="s">
        <v>48646</v>
      </c>
      <c r="C24958" s="250">
        <v>19400</v>
      </c>
      <c r="F24958" s="250" t="s">
        <v>32926</v>
      </c>
    </row>
    <row r="24959" spans="1:6">
      <c r="A24959" s="250" t="s">
        <v>32927</v>
      </c>
      <c r="B24959" s="250" t="s">
        <v>48858</v>
      </c>
      <c r="C24959" s="250">
        <v>8300</v>
      </c>
      <c r="F24959" s="250" t="s">
        <v>32927</v>
      </c>
    </row>
    <row r="24960" spans="1:6">
      <c r="A24960" s="250" t="s">
        <v>32928</v>
      </c>
      <c r="B24960" s="250" t="s">
        <v>48646</v>
      </c>
      <c r="C24960" s="250">
        <v>8300</v>
      </c>
      <c r="F24960" s="250" t="s">
        <v>32928</v>
      </c>
    </row>
    <row r="24961" spans="1:6">
      <c r="A24961" s="250" t="s">
        <v>32929</v>
      </c>
      <c r="B24961" s="250" t="s">
        <v>48646</v>
      </c>
      <c r="C24961" s="250">
        <v>8300</v>
      </c>
      <c r="F24961" s="250" t="s">
        <v>32929</v>
      </c>
    </row>
    <row r="24962" spans="1:6">
      <c r="A24962" s="250" t="s">
        <v>32930</v>
      </c>
      <c r="B24962" s="250" t="s">
        <v>48646</v>
      </c>
      <c r="C24962" s="250">
        <v>7200</v>
      </c>
      <c r="F24962" s="250" t="s">
        <v>32930</v>
      </c>
    </row>
    <row r="24963" spans="1:6">
      <c r="A24963" s="250" t="s">
        <v>32931</v>
      </c>
      <c r="B24963" s="250" t="s">
        <v>48646</v>
      </c>
      <c r="C24963" s="250">
        <v>7200</v>
      </c>
      <c r="F24963" s="250" t="s">
        <v>32931</v>
      </c>
    </row>
    <row r="24964" spans="1:6">
      <c r="A24964" s="250" t="s">
        <v>32932</v>
      </c>
      <c r="B24964" s="250" t="s">
        <v>48646</v>
      </c>
      <c r="C24964" s="250">
        <v>13000</v>
      </c>
      <c r="F24964" s="250" t="s">
        <v>32932</v>
      </c>
    </row>
    <row r="24965" spans="1:6">
      <c r="A24965" s="250" t="s">
        <v>32933</v>
      </c>
      <c r="B24965" s="250" t="s">
        <v>48646</v>
      </c>
      <c r="C24965" s="250">
        <v>8300</v>
      </c>
      <c r="F24965" s="250" t="s">
        <v>32933</v>
      </c>
    </row>
    <row r="24966" spans="1:6">
      <c r="A24966" s="250" t="s">
        <v>32934</v>
      </c>
      <c r="B24966" s="250" t="s">
        <v>51200</v>
      </c>
      <c r="C24966" s="250">
        <v>7900</v>
      </c>
      <c r="F24966" s="250" t="s">
        <v>32934</v>
      </c>
    </row>
    <row r="24967" spans="1:6">
      <c r="A24967" s="250" t="s">
        <v>32935</v>
      </c>
      <c r="B24967" s="250" t="s">
        <v>51200</v>
      </c>
      <c r="C24967" s="250">
        <v>7500</v>
      </c>
      <c r="F24967" s="250" t="s">
        <v>32935</v>
      </c>
    </row>
    <row r="24968" spans="1:6">
      <c r="A24968" s="250" t="s">
        <v>32936</v>
      </c>
      <c r="B24968" s="250" t="s">
        <v>48460</v>
      </c>
      <c r="C24968" s="250">
        <v>7100</v>
      </c>
      <c r="F24968" s="250" t="s">
        <v>32936</v>
      </c>
    </row>
    <row r="24969" spans="1:6">
      <c r="A24969" s="250" t="s">
        <v>32937</v>
      </c>
      <c r="B24969" s="250" t="s">
        <v>48644</v>
      </c>
      <c r="C24969" s="250">
        <v>6500</v>
      </c>
      <c r="F24969" s="250" t="s">
        <v>32937</v>
      </c>
    </row>
    <row r="24970" spans="1:6">
      <c r="A24970" s="250" t="s">
        <v>32938</v>
      </c>
      <c r="B24970" s="250" t="s">
        <v>51200</v>
      </c>
      <c r="C24970" s="250">
        <v>7400</v>
      </c>
      <c r="F24970" s="250" t="s">
        <v>32938</v>
      </c>
    </row>
    <row r="24971" spans="1:6">
      <c r="A24971" s="250" t="s">
        <v>32939</v>
      </c>
      <c r="B24971" s="250" t="s">
        <v>51200</v>
      </c>
      <c r="C24971" s="250">
        <v>9100</v>
      </c>
      <c r="F24971" s="250" t="s">
        <v>32939</v>
      </c>
    </row>
    <row r="24972" spans="1:6">
      <c r="A24972" s="250" t="s">
        <v>32940</v>
      </c>
      <c r="B24972" s="250" t="s">
        <v>51200</v>
      </c>
      <c r="C24972" s="250">
        <v>10100</v>
      </c>
      <c r="F24972" s="250" t="s">
        <v>32940</v>
      </c>
    </row>
    <row r="24973" spans="1:6">
      <c r="A24973" s="250" t="s">
        <v>32941</v>
      </c>
      <c r="B24973" s="250" t="s">
        <v>51200</v>
      </c>
      <c r="C24973" s="250">
        <v>7100</v>
      </c>
      <c r="F24973" s="250" t="s">
        <v>32941</v>
      </c>
    </row>
    <row r="24974" spans="1:6">
      <c r="A24974" s="250" t="s">
        <v>32942</v>
      </c>
      <c r="B24974" s="250" t="s">
        <v>51201</v>
      </c>
      <c r="C24974" s="250">
        <v>920</v>
      </c>
      <c r="F24974" s="250" t="s">
        <v>32942</v>
      </c>
    </row>
    <row r="24975" spans="1:6">
      <c r="A24975" s="250" t="s">
        <v>32943</v>
      </c>
      <c r="B24975" s="250" t="s">
        <v>51201</v>
      </c>
      <c r="C24975" s="250">
        <v>290</v>
      </c>
      <c r="F24975" s="250" t="s">
        <v>32943</v>
      </c>
    </row>
    <row r="24976" spans="1:6">
      <c r="A24976" s="250" t="s">
        <v>32944</v>
      </c>
      <c r="B24976" s="250" t="s">
        <v>51201</v>
      </c>
      <c r="C24976" s="250">
        <v>930</v>
      </c>
      <c r="F24976" s="250" t="s">
        <v>32944</v>
      </c>
    </row>
    <row r="24977" spans="1:6">
      <c r="A24977" s="250" t="s">
        <v>32945</v>
      </c>
      <c r="B24977" s="250" t="s">
        <v>51202</v>
      </c>
      <c r="C24977" s="250">
        <v>200</v>
      </c>
      <c r="F24977" s="250" t="s">
        <v>32945</v>
      </c>
    </row>
    <row r="24978" spans="1:6">
      <c r="A24978" s="250" t="s">
        <v>32946</v>
      </c>
      <c r="B24978" s="250" t="s">
        <v>51201</v>
      </c>
      <c r="C24978" s="250">
        <v>460</v>
      </c>
      <c r="F24978" s="250" t="s">
        <v>32946</v>
      </c>
    </row>
    <row r="24979" spans="1:6">
      <c r="A24979" s="250" t="s">
        <v>32947</v>
      </c>
      <c r="B24979" s="250" t="s">
        <v>44129</v>
      </c>
      <c r="C24979" s="250">
        <v>460</v>
      </c>
      <c r="F24979" s="250" t="s">
        <v>32947</v>
      </c>
    </row>
    <row r="24980" spans="1:6">
      <c r="A24980" s="250" t="s">
        <v>32948</v>
      </c>
      <c r="B24980" s="250" t="s">
        <v>51201</v>
      </c>
      <c r="C24980" s="250">
        <v>450</v>
      </c>
      <c r="F24980" s="250" t="s">
        <v>32948</v>
      </c>
    </row>
    <row r="24981" spans="1:6">
      <c r="A24981" s="250" t="s">
        <v>32949</v>
      </c>
      <c r="B24981" s="250" t="s">
        <v>44129</v>
      </c>
      <c r="C24981" s="250">
        <v>460</v>
      </c>
      <c r="F24981" s="250" t="s">
        <v>32949</v>
      </c>
    </row>
    <row r="24982" spans="1:6">
      <c r="A24982" s="250" t="s">
        <v>56852</v>
      </c>
      <c r="B24982" s="250" t="s">
        <v>51204</v>
      </c>
      <c r="C24982" s="250">
        <v>255</v>
      </c>
      <c r="F24982" s="250" t="s">
        <v>56852</v>
      </c>
    </row>
    <row r="24983" spans="1:6">
      <c r="A24983" s="250" t="s">
        <v>32951</v>
      </c>
      <c r="B24983" s="250" t="s">
        <v>51204</v>
      </c>
      <c r="C24983" s="250">
        <v>1300</v>
      </c>
      <c r="F24983" s="250" t="s">
        <v>32951</v>
      </c>
    </row>
    <row r="24984" spans="1:6">
      <c r="A24984" s="250" t="s">
        <v>32952</v>
      </c>
      <c r="B24984" s="250" t="s">
        <v>51204</v>
      </c>
      <c r="C24984" s="250">
        <v>1300</v>
      </c>
      <c r="F24984" s="250" t="s">
        <v>32952</v>
      </c>
    </row>
    <row r="24985" spans="1:6">
      <c r="A24985" s="250" t="s">
        <v>32950</v>
      </c>
      <c r="B24985" s="250" t="s">
        <v>51203</v>
      </c>
      <c r="C24985" s="250">
        <v>66</v>
      </c>
      <c r="F24985" s="250" t="s">
        <v>32950</v>
      </c>
    </row>
    <row r="24986" spans="1:6">
      <c r="A24986" s="250" t="s">
        <v>32953</v>
      </c>
      <c r="B24986" s="250" t="s">
        <v>51205</v>
      </c>
      <c r="C24986" s="250">
        <v>40500</v>
      </c>
      <c r="F24986" s="250" t="s">
        <v>32953</v>
      </c>
    </row>
    <row r="24987" spans="1:6">
      <c r="A24987" s="250" t="s">
        <v>32954</v>
      </c>
      <c r="B24987" s="250" t="s">
        <v>51205</v>
      </c>
      <c r="C24987" s="250">
        <v>40500</v>
      </c>
      <c r="F24987" s="250" t="s">
        <v>32954</v>
      </c>
    </row>
    <row r="24988" spans="1:6">
      <c r="A24988" s="250" t="s">
        <v>32955</v>
      </c>
      <c r="B24988" s="250" t="s">
        <v>51205</v>
      </c>
      <c r="C24988" s="250">
        <v>49300</v>
      </c>
      <c r="F24988" s="250" t="s">
        <v>32955</v>
      </c>
    </row>
    <row r="24989" spans="1:6">
      <c r="A24989" s="250" t="s">
        <v>32956</v>
      </c>
      <c r="B24989" s="250" t="s">
        <v>51205</v>
      </c>
      <c r="C24989" s="250">
        <v>47800</v>
      </c>
      <c r="F24989" s="250" t="s">
        <v>32956</v>
      </c>
    </row>
    <row r="24990" spans="1:6">
      <c r="A24990" s="250" t="s">
        <v>32957</v>
      </c>
      <c r="B24990" s="250" t="s">
        <v>51205</v>
      </c>
      <c r="C24990" s="250">
        <v>42100</v>
      </c>
      <c r="F24990" s="250" t="s">
        <v>32957</v>
      </c>
    </row>
    <row r="24991" spans="1:6">
      <c r="A24991" s="250" t="s">
        <v>32958</v>
      </c>
      <c r="B24991" s="250" t="s">
        <v>51205</v>
      </c>
      <c r="C24991" s="250">
        <v>42100</v>
      </c>
      <c r="F24991" s="250" t="s">
        <v>32958</v>
      </c>
    </row>
    <row r="24992" spans="1:6">
      <c r="A24992" s="250" t="s">
        <v>32959</v>
      </c>
      <c r="B24992" s="250" t="s">
        <v>51205</v>
      </c>
      <c r="C24992" s="250">
        <v>45300</v>
      </c>
      <c r="F24992" s="250" t="s">
        <v>32959</v>
      </c>
    </row>
    <row r="24993" spans="1:6">
      <c r="A24993" s="250" t="s">
        <v>32960</v>
      </c>
      <c r="B24993" s="250" t="s">
        <v>51205</v>
      </c>
      <c r="C24993" s="250">
        <v>45300</v>
      </c>
      <c r="F24993" s="250" t="s">
        <v>32960</v>
      </c>
    </row>
    <row r="24994" spans="1:6">
      <c r="A24994" s="250" t="s">
        <v>56853</v>
      </c>
      <c r="B24994" s="250" t="s">
        <v>56854</v>
      </c>
      <c r="C24994" s="250">
        <v>38500</v>
      </c>
      <c r="F24994" s="250" t="s">
        <v>56853</v>
      </c>
    </row>
    <row r="24995" spans="1:6">
      <c r="A24995" s="250" t="s">
        <v>32961</v>
      </c>
      <c r="B24995" s="250" t="s">
        <v>51203</v>
      </c>
      <c r="C24995" s="250">
        <v>80</v>
      </c>
      <c r="F24995" s="250" t="s">
        <v>32961</v>
      </c>
    </row>
    <row r="24996" spans="1:6">
      <c r="A24996" s="250" t="s">
        <v>32962</v>
      </c>
      <c r="B24996" s="250" t="s">
        <v>51203</v>
      </c>
      <c r="C24996" s="250">
        <v>65</v>
      </c>
      <c r="F24996" s="250" t="s">
        <v>32962</v>
      </c>
    </row>
    <row r="24997" spans="1:6">
      <c r="A24997" s="250" t="s">
        <v>32963</v>
      </c>
      <c r="B24997" s="250" t="s">
        <v>51203</v>
      </c>
      <c r="C24997" s="250">
        <v>49</v>
      </c>
      <c r="F24997" s="250" t="s">
        <v>32963</v>
      </c>
    </row>
    <row r="24998" spans="1:6">
      <c r="A24998" s="250" t="s">
        <v>32964</v>
      </c>
      <c r="B24998" s="250" t="s">
        <v>51203</v>
      </c>
      <c r="C24998" s="250">
        <v>66</v>
      </c>
      <c r="F24998" s="250" t="s">
        <v>32964</v>
      </c>
    </row>
    <row r="24999" spans="1:6">
      <c r="A24999" s="250" t="s">
        <v>32965</v>
      </c>
      <c r="B24999" s="250" t="s">
        <v>51203</v>
      </c>
      <c r="C24999" s="250">
        <v>99</v>
      </c>
      <c r="F24999" s="250" t="s">
        <v>32965</v>
      </c>
    </row>
    <row r="25000" spans="1:6">
      <c r="A25000" s="250" t="s">
        <v>32966</v>
      </c>
      <c r="B25000" s="250" t="s">
        <v>51203</v>
      </c>
      <c r="C25000" s="250">
        <v>66</v>
      </c>
      <c r="F25000" s="250" t="s">
        <v>32966</v>
      </c>
    </row>
    <row r="25001" spans="1:6">
      <c r="A25001" s="250" t="s">
        <v>32967</v>
      </c>
      <c r="B25001" s="250" t="s">
        <v>51206</v>
      </c>
      <c r="C25001" s="250">
        <v>9900</v>
      </c>
      <c r="F25001" s="250" t="s">
        <v>32967</v>
      </c>
    </row>
    <row r="25002" spans="1:6">
      <c r="A25002" s="250" t="s">
        <v>32968</v>
      </c>
      <c r="B25002" s="250" t="s">
        <v>51206</v>
      </c>
      <c r="C25002" s="250">
        <v>7600</v>
      </c>
      <c r="F25002" s="250" t="s">
        <v>32968</v>
      </c>
    </row>
    <row r="25003" spans="1:6">
      <c r="A25003" s="250" t="s">
        <v>32969</v>
      </c>
      <c r="B25003" s="250" t="s">
        <v>51207</v>
      </c>
      <c r="C25003" s="250">
        <v>9100</v>
      </c>
      <c r="F25003" s="250" t="s">
        <v>32969</v>
      </c>
    </row>
    <row r="25004" spans="1:6">
      <c r="A25004" s="250" t="s">
        <v>32970</v>
      </c>
      <c r="B25004" s="250" t="s">
        <v>51206</v>
      </c>
      <c r="C25004" s="250">
        <v>9100</v>
      </c>
      <c r="F25004" s="250" t="s">
        <v>32970</v>
      </c>
    </row>
    <row r="25005" spans="1:6">
      <c r="A25005" s="250" t="s">
        <v>32971</v>
      </c>
      <c r="B25005" s="250" t="s">
        <v>51206</v>
      </c>
      <c r="C25005" s="250">
        <v>10300</v>
      </c>
      <c r="F25005" s="250" t="s">
        <v>32971</v>
      </c>
    </row>
    <row r="25006" spans="1:6">
      <c r="A25006" s="250" t="s">
        <v>32972</v>
      </c>
      <c r="B25006" s="250" t="s">
        <v>51206</v>
      </c>
      <c r="C25006" s="250">
        <v>10300</v>
      </c>
      <c r="F25006" s="250" t="s">
        <v>32972</v>
      </c>
    </row>
    <row r="25007" spans="1:6">
      <c r="A25007" s="250" t="s">
        <v>32973</v>
      </c>
      <c r="B25007" s="250" t="s">
        <v>51206</v>
      </c>
      <c r="C25007" s="250">
        <v>10300</v>
      </c>
      <c r="F25007" s="250" t="s">
        <v>32973</v>
      </c>
    </row>
    <row r="25008" spans="1:6">
      <c r="A25008" s="250" t="s">
        <v>32974</v>
      </c>
      <c r="B25008" s="250" t="s">
        <v>48644</v>
      </c>
      <c r="C25008" s="250">
        <v>14300</v>
      </c>
      <c r="F25008" s="250" t="s">
        <v>32974</v>
      </c>
    </row>
    <row r="25009" spans="1:6">
      <c r="A25009" s="250" t="s">
        <v>32975</v>
      </c>
      <c r="B25009" s="250" t="s">
        <v>51208</v>
      </c>
      <c r="C25009" s="250">
        <v>11200</v>
      </c>
      <c r="F25009" s="250" t="s">
        <v>32975</v>
      </c>
    </row>
    <row r="25010" spans="1:6">
      <c r="A25010" s="250" t="s">
        <v>32976</v>
      </c>
      <c r="B25010" s="250" t="s">
        <v>48644</v>
      </c>
      <c r="C25010" s="250">
        <v>11300</v>
      </c>
      <c r="F25010" s="250" t="s">
        <v>32976</v>
      </c>
    </row>
    <row r="25011" spans="1:6">
      <c r="A25011" s="250" t="s">
        <v>32977</v>
      </c>
      <c r="B25011" s="250" t="s">
        <v>48849</v>
      </c>
      <c r="C25011" s="250">
        <v>7200</v>
      </c>
      <c r="F25011" s="250" t="s">
        <v>32977</v>
      </c>
    </row>
    <row r="25012" spans="1:6">
      <c r="A25012" s="250" t="s">
        <v>32979</v>
      </c>
      <c r="B25012" s="250" t="s">
        <v>51207</v>
      </c>
      <c r="C25012" s="250">
        <v>6500</v>
      </c>
      <c r="F25012" s="250" t="s">
        <v>32979</v>
      </c>
    </row>
    <row r="25013" spans="1:6">
      <c r="A25013" s="250" t="s">
        <v>32980</v>
      </c>
      <c r="B25013" s="250" t="s">
        <v>51209</v>
      </c>
      <c r="C25013" s="250">
        <v>7900</v>
      </c>
      <c r="F25013" s="250" t="s">
        <v>32980</v>
      </c>
    </row>
    <row r="25014" spans="1:6">
      <c r="A25014" s="250" t="s">
        <v>32981</v>
      </c>
      <c r="B25014" s="250" t="s">
        <v>51207</v>
      </c>
      <c r="C25014" s="250">
        <v>8800</v>
      </c>
      <c r="F25014" s="250" t="s">
        <v>32981</v>
      </c>
    </row>
    <row r="25015" spans="1:6">
      <c r="A25015" s="250" t="s">
        <v>32982</v>
      </c>
      <c r="B25015" s="250" t="s">
        <v>51210</v>
      </c>
      <c r="C25015" s="250">
        <v>14200</v>
      </c>
      <c r="F25015" s="250" t="s">
        <v>32982</v>
      </c>
    </row>
    <row r="25016" spans="1:6">
      <c r="A25016" s="250" t="s">
        <v>32983</v>
      </c>
      <c r="B25016" s="250" t="s">
        <v>51211</v>
      </c>
      <c r="C25016" s="250">
        <v>4200</v>
      </c>
      <c r="F25016" s="250" t="s">
        <v>32983</v>
      </c>
    </row>
    <row r="25017" spans="1:6">
      <c r="A25017" s="250" t="s">
        <v>32984</v>
      </c>
      <c r="B25017" s="250" t="s">
        <v>48644</v>
      </c>
      <c r="C25017" s="250">
        <v>8500</v>
      </c>
      <c r="F25017" s="250" t="s">
        <v>32984</v>
      </c>
    </row>
    <row r="25018" spans="1:6">
      <c r="A25018" s="250" t="s">
        <v>32985</v>
      </c>
      <c r="B25018" s="250" t="s">
        <v>51210</v>
      </c>
      <c r="C25018" s="250">
        <v>9100</v>
      </c>
      <c r="F25018" s="250" t="s">
        <v>32985</v>
      </c>
    </row>
    <row r="25019" spans="1:6">
      <c r="A25019" s="250" t="s">
        <v>32986</v>
      </c>
      <c r="B25019" s="250" t="s">
        <v>51206</v>
      </c>
      <c r="C25019" s="250">
        <v>10900</v>
      </c>
      <c r="F25019" s="250" t="s">
        <v>32986</v>
      </c>
    </row>
    <row r="25020" spans="1:6">
      <c r="A25020" s="250" t="s">
        <v>32987</v>
      </c>
      <c r="B25020" s="250" t="s">
        <v>51207</v>
      </c>
      <c r="C25020" s="250">
        <v>8000</v>
      </c>
      <c r="F25020" s="250" t="s">
        <v>32987</v>
      </c>
    </row>
    <row r="25021" spans="1:6">
      <c r="A25021" s="250" t="s">
        <v>32988</v>
      </c>
      <c r="B25021" s="250" t="s">
        <v>51207</v>
      </c>
      <c r="C25021" s="250">
        <v>7600</v>
      </c>
      <c r="F25021" s="250" t="s">
        <v>32988</v>
      </c>
    </row>
    <row r="25022" spans="1:6">
      <c r="A25022" s="250" t="s">
        <v>32989</v>
      </c>
      <c r="B25022" s="250" t="s">
        <v>51207</v>
      </c>
      <c r="C25022" s="250">
        <v>6800</v>
      </c>
      <c r="F25022" s="250" t="s">
        <v>32989</v>
      </c>
    </row>
    <row r="25023" spans="1:6">
      <c r="A25023" s="250" t="s">
        <v>32990</v>
      </c>
      <c r="B25023" s="250" t="s">
        <v>51206</v>
      </c>
      <c r="C25023" s="250">
        <v>8700</v>
      </c>
      <c r="F25023" s="250" t="s">
        <v>32990</v>
      </c>
    </row>
    <row r="25024" spans="1:6">
      <c r="A25024" s="250" t="s">
        <v>32991</v>
      </c>
      <c r="B25024" s="250" t="s">
        <v>51206</v>
      </c>
      <c r="C25024" s="250">
        <v>8700</v>
      </c>
      <c r="F25024" s="250" t="s">
        <v>32991</v>
      </c>
    </row>
    <row r="25025" spans="1:6">
      <c r="A25025" s="250" t="s">
        <v>32992</v>
      </c>
      <c r="B25025" s="250" t="s">
        <v>48644</v>
      </c>
      <c r="C25025" s="250">
        <v>8300</v>
      </c>
      <c r="F25025" s="250" t="s">
        <v>32992</v>
      </c>
    </row>
    <row r="25026" spans="1:6">
      <c r="A25026" s="250" t="s">
        <v>32993</v>
      </c>
      <c r="B25026" s="250" t="s">
        <v>51206</v>
      </c>
      <c r="C25026" s="250">
        <v>10900</v>
      </c>
      <c r="F25026" s="250" t="s">
        <v>32993</v>
      </c>
    </row>
    <row r="25027" spans="1:6">
      <c r="A25027" s="250" t="s">
        <v>32994</v>
      </c>
      <c r="B25027" s="250" t="s">
        <v>51211</v>
      </c>
      <c r="C25027" s="250">
        <v>10300</v>
      </c>
      <c r="F25027" s="250" t="s">
        <v>32994</v>
      </c>
    </row>
    <row r="25028" spans="1:6">
      <c r="A25028" s="250" t="s">
        <v>32995</v>
      </c>
      <c r="B25028" s="250" t="s">
        <v>49700</v>
      </c>
      <c r="C25028" s="250">
        <v>7500</v>
      </c>
      <c r="F25028" s="250" t="s">
        <v>32995</v>
      </c>
    </row>
    <row r="25029" spans="1:6">
      <c r="A25029" s="250" t="s">
        <v>32996</v>
      </c>
      <c r="B25029" s="250" t="s">
        <v>49700</v>
      </c>
      <c r="C25029" s="250">
        <v>6200</v>
      </c>
      <c r="F25029" s="250" t="s">
        <v>32996</v>
      </c>
    </row>
    <row r="25030" spans="1:6">
      <c r="A25030" s="250" t="s">
        <v>32997</v>
      </c>
      <c r="B25030" s="250" t="s">
        <v>49700</v>
      </c>
      <c r="C25030" s="250">
        <v>7200</v>
      </c>
      <c r="F25030" s="250" t="s">
        <v>32997</v>
      </c>
    </row>
    <row r="25031" spans="1:6">
      <c r="A25031" s="250" t="s">
        <v>32998</v>
      </c>
      <c r="B25031" s="250" t="s">
        <v>49700</v>
      </c>
      <c r="C25031" s="250">
        <v>7000</v>
      </c>
      <c r="F25031" s="250" t="s">
        <v>32998</v>
      </c>
    </row>
    <row r="25032" spans="1:6">
      <c r="A25032" s="250" t="s">
        <v>56855</v>
      </c>
      <c r="B25032" s="250" t="s">
        <v>51213</v>
      </c>
      <c r="C25032" s="250">
        <v>33000</v>
      </c>
      <c r="F25032" s="250" t="s">
        <v>56855</v>
      </c>
    </row>
    <row r="25033" spans="1:6">
      <c r="A25033" s="250" t="s">
        <v>32999</v>
      </c>
      <c r="B25033" s="250" t="s">
        <v>51212</v>
      </c>
      <c r="C25033" s="250">
        <v>28000</v>
      </c>
      <c r="F25033" s="250" t="s">
        <v>32999</v>
      </c>
    </row>
    <row r="25034" spans="1:6">
      <c r="A25034" s="250" t="s">
        <v>33000</v>
      </c>
      <c r="B25034" s="250" t="s">
        <v>51212</v>
      </c>
      <c r="C25034" s="250">
        <v>28300</v>
      </c>
      <c r="F25034" s="250" t="s">
        <v>33000</v>
      </c>
    </row>
    <row r="25035" spans="1:6">
      <c r="A25035" s="250" t="s">
        <v>33001</v>
      </c>
      <c r="B25035" s="250" t="s">
        <v>51212</v>
      </c>
      <c r="C25035" s="250">
        <v>28300</v>
      </c>
      <c r="F25035" s="250" t="s">
        <v>33001</v>
      </c>
    </row>
    <row r="25036" spans="1:6">
      <c r="A25036" s="250" t="s">
        <v>33002</v>
      </c>
      <c r="B25036" s="250" t="s">
        <v>51212</v>
      </c>
      <c r="C25036" s="250">
        <v>28000</v>
      </c>
      <c r="F25036" s="250" t="s">
        <v>33002</v>
      </c>
    </row>
    <row r="25037" spans="1:6">
      <c r="A25037" s="250" t="s">
        <v>33003</v>
      </c>
      <c r="B25037" s="250" t="s">
        <v>51213</v>
      </c>
      <c r="C25037" s="250">
        <v>26400</v>
      </c>
      <c r="F25037" s="250" t="s">
        <v>33003</v>
      </c>
    </row>
    <row r="25038" spans="1:6">
      <c r="A25038" s="250" t="s">
        <v>33004</v>
      </c>
      <c r="B25038" s="250" t="s">
        <v>51214</v>
      </c>
      <c r="C25038" s="250">
        <v>37000</v>
      </c>
      <c r="F25038" s="250" t="s">
        <v>33004</v>
      </c>
    </row>
    <row r="25039" spans="1:6">
      <c r="A25039" s="250" t="s">
        <v>33005</v>
      </c>
      <c r="B25039" s="250" t="s">
        <v>51212</v>
      </c>
      <c r="C25039" s="250">
        <v>24000</v>
      </c>
      <c r="F25039" s="250" t="s">
        <v>33005</v>
      </c>
    </row>
    <row r="25040" spans="1:6">
      <c r="A25040" s="250" t="s">
        <v>33006</v>
      </c>
      <c r="B25040" s="250" t="s">
        <v>51212</v>
      </c>
      <c r="C25040" s="250">
        <v>24000</v>
      </c>
      <c r="F25040" s="250" t="s">
        <v>33006</v>
      </c>
    </row>
    <row r="25041" spans="1:6">
      <c r="A25041" s="250" t="s">
        <v>33007</v>
      </c>
      <c r="B25041" s="250" t="s">
        <v>51212</v>
      </c>
      <c r="C25041" s="250">
        <v>24000</v>
      </c>
      <c r="F25041" s="250" t="s">
        <v>33007</v>
      </c>
    </row>
    <row r="25042" spans="1:6">
      <c r="A25042" s="250" t="s">
        <v>33008</v>
      </c>
      <c r="B25042" s="250" t="s">
        <v>51212</v>
      </c>
      <c r="C25042" s="250">
        <v>34100</v>
      </c>
      <c r="F25042" s="250" t="s">
        <v>33008</v>
      </c>
    </row>
    <row r="25043" spans="1:6">
      <c r="A25043" s="250" t="s">
        <v>33009</v>
      </c>
      <c r="B25043" s="250" t="s">
        <v>51212</v>
      </c>
      <c r="C25043" s="250">
        <v>24000</v>
      </c>
      <c r="F25043" s="250" t="s">
        <v>33009</v>
      </c>
    </row>
    <row r="25044" spans="1:6">
      <c r="A25044" s="250" t="s">
        <v>33010</v>
      </c>
      <c r="B25044" s="250" t="s">
        <v>50520</v>
      </c>
      <c r="C25044" s="250">
        <v>18700</v>
      </c>
      <c r="F25044" s="250" t="s">
        <v>33010</v>
      </c>
    </row>
    <row r="25045" spans="1:6">
      <c r="A25045" s="250" t="s">
        <v>33011</v>
      </c>
      <c r="B25045" s="250" t="s">
        <v>50520</v>
      </c>
      <c r="C25045" s="250">
        <v>15000</v>
      </c>
      <c r="F25045" s="250" t="s">
        <v>33011</v>
      </c>
    </row>
    <row r="25046" spans="1:6">
      <c r="A25046" s="250" t="s">
        <v>56856</v>
      </c>
      <c r="B25046" s="250" t="s">
        <v>48609</v>
      </c>
      <c r="C25046" s="250">
        <v>16900</v>
      </c>
      <c r="F25046" s="250" t="s">
        <v>56856</v>
      </c>
    </row>
    <row r="25047" spans="1:6">
      <c r="A25047" s="250" t="s">
        <v>33012</v>
      </c>
      <c r="B25047" s="250" t="s">
        <v>50520</v>
      </c>
      <c r="C25047" s="250">
        <v>14400</v>
      </c>
      <c r="F25047" s="250" t="s">
        <v>33012</v>
      </c>
    </row>
    <row r="25048" spans="1:6">
      <c r="A25048" s="250" t="s">
        <v>33013</v>
      </c>
      <c r="B25048" s="250" t="s">
        <v>51215</v>
      </c>
      <c r="C25048" s="250">
        <v>7000</v>
      </c>
      <c r="F25048" s="250" t="s">
        <v>33013</v>
      </c>
    </row>
    <row r="25049" spans="1:6">
      <c r="A25049" s="250" t="s">
        <v>33014</v>
      </c>
      <c r="B25049" s="250" t="s">
        <v>51216</v>
      </c>
      <c r="C25049" s="250">
        <v>3000</v>
      </c>
      <c r="F25049" s="250" t="s">
        <v>33014</v>
      </c>
    </row>
    <row r="25050" spans="1:6">
      <c r="A25050" s="250" t="s">
        <v>33015</v>
      </c>
      <c r="B25050" s="250" t="s">
        <v>51217</v>
      </c>
      <c r="C25050" s="250">
        <v>6600</v>
      </c>
      <c r="F25050" s="250" t="s">
        <v>33015</v>
      </c>
    </row>
    <row r="25051" spans="1:6">
      <c r="A25051" s="250" t="s">
        <v>33016</v>
      </c>
      <c r="B25051" s="250" t="s">
        <v>48680</v>
      </c>
      <c r="C25051" s="250">
        <v>7700</v>
      </c>
      <c r="F25051" s="250" t="s">
        <v>33016</v>
      </c>
    </row>
    <row r="25052" spans="1:6">
      <c r="A25052" s="250" t="s">
        <v>33017</v>
      </c>
      <c r="B25052" s="250" t="s">
        <v>48905</v>
      </c>
      <c r="C25052" s="250">
        <v>175</v>
      </c>
      <c r="F25052" s="250" t="s">
        <v>33017</v>
      </c>
    </row>
    <row r="25053" spans="1:6">
      <c r="A25053" s="250" t="s">
        <v>33018</v>
      </c>
      <c r="B25053" s="250" t="s">
        <v>48719</v>
      </c>
      <c r="C25053" s="250">
        <v>175</v>
      </c>
      <c r="F25053" s="250" t="s">
        <v>33018</v>
      </c>
    </row>
    <row r="25054" spans="1:6">
      <c r="A25054" s="250" t="s">
        <v>33019</v>
      </c>
      <c r="B25054" s="250" t="s">
        <v>46715</v>
      </c>
      <c r="C25054" s="250">
        <v>99</v>
      </c>
      <c r="F25054" s="250" t="s">
        <v>33019</v>
      </c>
    </row>
    <row r="25055" spans="1:6">
      <c r="A25055" s="250" t="s">
        <v>33020</v>
      </c>
      <c r="B25055" s="250" t="s">
        <v>51218</v>
      </c>
      <c r="C25055" s="250">
        <v>420</v>
      </c>
      <c r="F25055" s="250" t="s">
        <v>33020</v>
      </c>
    </row>
    <row r="25056" spans="1:6">
      <c r="A25056" s="250" t="s">
        <v>33021</v>
      </c>
      <c r="B25056" s="250" t="s">
        <v>51219</v>
      </c>
      <c r="C25056" s="250">
        <v>17</v>
      </c>
      <c r="F25056" s="250" t="s">
        <v>33021</v>
      </c>
    </row>
    <row r="25057" spans="1:6">
      <c r="A25057" s="250" t="s">
        <v>56857</v>
      </c>
      <c r="B25057" s="250" t="s">
        <v>56858</v>
      </c>
      <c r="C25057" s="250">
        <v>22</v>
      </c>
      <c r="F25057" s="250" t="s">
        <v>56857</v>
      </c>
    </row>
    <row r="25058" spans="1:6">
      <c r="A25058" s="250" t="s">
        <v>33022</v>
      </c>
      <c r="B25058" s="250" t="s">
        <v>51220</v>
      </c>
      <c r="C25058" s="250">
        <v>22</v>
      </c>
      <c r="F25058" s="250" t="s">
        <v>33022</v>
      </c>
    </row>
    <row r="25059" spans="1:6">
      <c r="A25059" s="250" t="s">
        <v>56859</v>
      </c>
      <c r="B25059" s="250" t="s">
        <v>56860</v>
      </c>
      <c r="C25059" s="250">
        <v>22</v>
      </c>
      <c r="F25059" s="250" t="s">
        <v>56859</v>
      </c>
    </row>
    <row r="25060" spans="1:6">
      <c r="A25060" s="250" t="s">
        <v>56861</v>
      </c>
      <c r="B25060" s="250" t="s">
        <v>56862</v>
      </c>
      <c r="C25060" s="250">
        <v>22</v>
      </c>
      <c r="F25060" s="250" t="s">
        <v>56861</v>
      </c>
    </row>
    <row r="25061" spans="1:6">
      <c r="A25061" s="250" t="s">
        <v>56863</v>
      </c>
      <c r="B25061" s="250" t="s">
        <v>51263</v>
      </c>
      <c r="C25061" s="250">
        <v>22</v>
      </c>
      <c r="F25061" s="250" t="s">
        <v>56863</v>
      </c>
    </row>
    <row r="25062" spans="1:6">
      <c r="A25062" s="250" t="s">
        <v>33023</v>
      </c>
      <c r="B25062" s="250" t="s">
        <v>51219</v>
      </c>
      <c r="C25062" s="250">
        <v>18</v>
      </c>
      <c r="F25062" s="250" t="s">
        <v>33023</v>
      </c>
    </row>
    <row r="25063" spans="1:6">
      <c r="A25063" s="250" t="s">
        <v>33024</v>
      </c>
      <c r="B25063" s="250" t="s">
        <v>51221</v>
      </c>
      <c r="C25063" s="250">
        <v>66</v>
      </c>
      <c r="F25063" s="250" t="s">
        <v>33024</v>
      </c>
    </row>
    <row r="25064" spans="1:6">
      <c r="A25064" s="250" t="s">
        <v>33027</v>
      </c>
      <c r="B25064" s="250" t="s">
        <v>51223</v>
      </c>
      <c r="C25064" s="250">
        <v>1900</v>
      </c>
      <c r="F25064" s="250" t="s">
        <v>33027</v>
      </c>
    </row>
    <row r="25065" spans="1:6">
      <c r="A25065" s="250" t="s">
        <v>33025</v>
      </c>
      <c r="B25065" s="250" t="s">
        <v>48755</v>
      </c>
      <c r="C25065" s="250">
        <v>1500</v>
      </c>
      <c r="F25065" s="250" t="s">
        <v>33025</v>
      </c>
    </row>
    <row r="25066" spans="1:6">
      <c r="A25066" s="250" t="s">
        <v>33026</v>
      </c>
      <c r="B25066" s="250" t="s">
        <v>51222</v>
      </c>
      <c r="C25066" s="250">
        <v>22</v>
      </c>
      <c r="F25066" s="250" t="s">
        <v>33026</v>
      </c>
    </row>
    <row r="25067" spans="1:6">
      <c r="A25067" s="250" t="s">
        <v>33032</v>
      </c>
      <c r="B25067" s="250" t="s">
        <v>47959</v>
      </c>
      <c r="C25067" s="250">
        <v>22</v>
      </c>
      <c r="F25067" s="250" t="s">
        <v>33032</v>
      </c>
    </row>
    <row r="25068" spans="1:6">
      <c r="A25068" s="250" t="s">
        <v>33033</v>
      </c>
      <c r="B25068" s="250" t="s">
        <v>51226</v>
      </c>
      <c r="C25068" s="250">
        <v>22</v>
      </c>
      <c r="F25068" s="250" t="s">
        <v>33033</v>
      </c>
    </row>
    <row r="25069" spans="1:6">
      <c r="A25069" s="250" t="s">
        <v>33034</v>
      </c>
      <c r="B25069" s="250" t="s">
        <v>2080</v>
      </c>
      <c r="C25069" s="250">
        <v>39</v>
      </c>
      <c r="F25069" s="250" t="s">
        <v>33034</v>
      </c>
    </row>
    <row r="25070" spans="1:6">
      <c r="A25070" s="250" t="s">
        <v>33035</v>
      </c>
      <c r="B25070" s="250" t="s">
        <v>51227</v>
      </c>
      <c r="C25070" s="250">
        <v>61</v>
      </c>
      <c r="F25070" s="250" t="s">
        <v>33035</v>
      </c>
    </row>
    <row r="25071" spans="1:6">
      <c r="A25071" s="250" t="s">
        <v>33036</v>
      </c>
      <c r="B25071" s="250" t="s">
        <v>51228</v>
      </c>
      <c r="C25071" s="250">
        <v>77</v>
      </c>
      <c r="F25071" s="250" t="s">
        <v>33036</v>
      </c>
    </row>
    <row r="25072" spans="1:6">
      <c r="A25072" s="250" t="s">
        <v>33028</v>
      </c>
      <c r="B25072" s="250" t="s">
        <v>51224</v>
      </c>
      <c r="C25072" s="250">
        <v>33</v>
      </c>
      <c r="F25072" s="250" t="s">
        <v>33028</v>
      </c>
    </row>
    <row r="25073" spans="1:6">
      <c r="A25073" s="250" t="s">
        <v>33029</v>
      </c>
      <c r="B25073" s="250" t="s">
        <v>51225</v>
      </c>
      <c r="C25073" s="250">
        <v>20</v>
      </c>
      <c r="F25073" s="250" t="s">
        <v>33029</v>
      </c>
    </row>
    <row r="25074" spans="1:6">
      <c r="A25074" s="250" t="s">
        <v>33030</v>
      </c>
      <c r="B25074" s="250" t="s">
        <v>51224</v>
      </c>
      <c r="C25074" s="250">
        <v>21</v>
      </c>
      <c r="F25074" s="250" t="s">
        <v>33030</v>
      </c>
    </row>
    <row r="25075" spans="1:6">
      <c r="A25075" s="250" t="s">
        <v>33031</v>
      </c>
      <c r="B25075" s="250" t="s">
        <v>51224</v>
      </c>
      <c r="C25075" s="250">
        <v>20</v>
      </c>
      <c r="F25075" s="250" t="s">
        <v>33031</v>
      </c>
    </row>
    <row r="25076" spans="1:6">
      <c r="A25076" s="250" t="s">
        <v>33037</v>
      </c>
      <c r="B25076" s="250" t="s">
        <v>51229</v>
      </c>
      <c r="C25076" s="250">
        <v>88</v>
      </c>
      <c r="F25076" s="250" t="s">
        <v>33037</v>
      </c>
    </row>
    <row r="25077" spans="1:6">
      <c r="A25077" s="250" t="s">
        <v>33038</v>
      </c>
      <c r="B25077" s="250" t="s">
        <v>51230</v>
      </c>
      <c r="C25077" s="250">
        <v>84</v>
      </c>
      <c r="F25077" s="250" t="s">
        <v>33038</v>
      </c>
    </row>
    <row r="25078" spans="1:6">
      <c r="A25078" s="250" t="s">
        <v>33039</v>
      </c>
      <c r="B25078" s="250" t="s">
        <v>51231</v>
      </c>
      <c r="C25078" s="250">
        <v>200</v>
      </c>
      <c r="F25078" s="250" t="s">
        <v>33039</v>
      </c>
    </row>
    <row r="25079" spans="1:6">
      <c r="A25079" s="250" t="s">
        <v>33040</v>
      </c>
      <c r="B25079" s="250" t="s">
        <v>51232</v>
      </c>
      <c r="C25079" s="250">
        <v>500</v>
      </c>
      <c r="F25079" s="250" t="s">
        <v>33040</v>
      </c>
    </row>
    <row r="25080" spans="1:6">
      <c r="A25080" s="250" t="s">
        <v>33041</v>
      </c>
      <c r="B25080" s="250" t="s">
        <v>51233</v>
      </c>
      <c r="C25080" s="250">
        <v>61</v>
      </c>
      <c r="F25080" s="250" t="s">
        <v>33041</v>
      </c>
    </row>
    <row r="25081" spans="1:6">
      <c r="A25081" s="250" t="s">
        <v>33042</v>
      </c>
      <c r="B25081" s="250" t="s">
        <v>51234</v>
      </c>
      <c r="C25081" s="250">
        <v>77</v>
      </c>
      <c r="F25081" s="250" t="s">
        <v>33042</v>
      </c>
    </row>
    <row r="25082" spans="1:6">
      <c r="A25082" s="250" t="s">
        <v>33043</v>
      </c>
      <c r="B25082" s="250" t="s">
        <v>51235</v>
      </c>
      <c r="C25082" s="250">
        <v>61</v>
      </c>
      <c r="F25082" s="250" t="s">
        <v>33043</v>
      </c>
    </row>
    <row r="25083" spans="1:6">
      <c r="A25083" s="250" t="s">
        <v>33044</v>
      </c>
      <c r="B25083" s="250" t="s">
        <v>51236</v>
      </c>
      <c r="C25083" s="250">
        <v>39</v>
      </c>
      <c r="F25083" s="250" t="s">
        <v>33044</v>
      </c>
    </row>
    <row r="25084" spans="1:6">
      <c r="A25084" s="250" t="s">
        <v>33052</v>
      </c>
      <c r="B25084" s="250" t="s">
        <v>51241</v>
      </c>
      <c r="C25084" s="250">
        <v>22</v>
      </c>
      <c r="F25084" s="250" t="s">
        <v>33052</v>
      </c>
    </row>
    <row r="25085" spans="1:6">
      <c r="A25085" s="250" t="s">
        <v>33045</v>
      </c>
      <c r="B25085" s="250" t="s">
        <v>48921</v>
      </c>
      <c r="C25085" s="250">
        <v>3300</v>
      </c>
      <c r="F25085" s="250" t="s">
        <v>33045</v>
      </c>
    </row>
    <row r="25086" spans="1:6">
      <c r="A25086" s="250" t="s">
        <v>33046</v>
      </c>
      <c r="B25086" s="250" t="s">
        <v>51237</v>
      </c>
      <c r="C25086" s="250">
        <v>3600</v>
      </c>
      <c r="F25086" s="250" t="s">
        <v>33046</v>
      </c>
    </row>
    <row r="25087" spans="1:6">
      <c r="A25087" s="250" t="s">
        <v>56864</v>
      </c>
      <c r="B25087" s="250" t="s">
        <v>48766</v>
      </c>
      <c r="C25087" s="250">
        <v>3700</v>
      </c>
      <c r="F25087" s="250" t="s">
        <v>56864</v>
      </c>
    </row>
    <row r="25088" spans="1:6">
      <c r="A25088" s="250" t="s">
        <v>33047</v>
      </c>
      <c r="B25088" s="250" t="s">
        <v>51238</v>
      </c>
      <c r="C25088" s="250">
        <v>5000</v>
      </c>
      <c r="F25088" s="250" t="s">
        <v>33047</v>
      </c>
    </row>
    <row r="25089" spans="1:6">
      <c r="A25089" s="250" t="s">
        <v>33048</v>
      </c>
      <c r="B25089" s="250" t="s">
        <v>51239</v>
      </c>
      <c r="C25089" s="250">
        <v>33</v>
      </c>
      <c r="F25089" s="250" t="s">
        <v>33048</v>
      </c>
    </row>
    <row r="25090" spans="1:6">
      <c r="A25090" s="250" t="s">
        <v>33049</v>
      </c>
      <c r="B25090" s="250" t="s">
        <v>51240</v>
      </c>
      <c r="C25090" s="250">
        <v>28</v>
      </c>
      <c r="F25090" s="250" t="s">
        <v>33049</v>
      </c>
    </row>
    <row r="25091" spans="1:6">
      <c r="A25091" s="250" t="s">
        <v>33050</v>
      </c>
      <c r="B25091" s="250" t="s">
        <v>51239</v>
      </c>
      <c r="C25091" s="250">
        <v>21</v>
      </c>
      <c r="F25091" s="250" t="s">
        <v>33050</v>
      </c>
    </row>
    <row r="25092" spans="1:6">
      <c r="A25092" s="250" t="s">
        <v>33051</v>
      </c>
      <c r="B25092" s="250" t="s">
        <v>51239</v>
      </c>
      <c r="C25092" s="250">
        <v>38</v>
      </c>
      <c r="F25092" s="250" t="s">
        <v>33051</v>
      </c>
    </row>
    <row r="25093" spans="1:6">
      <c r="A25093" s="250" t="s">
        <v>33053</v>
      </c>
      <c r="B25093" s="250" t="s">
        <v>51242</v>
      </c>
      <c r="C25093" s="250">
        <v>3000</v>
      </c>
      <c r="F25093" s="250" t="s">
        <v>33053</v>
      </c>
    </row>
    <row r="25094" spans="1:6">
      <c r="A25094" s="250" t="s">
        <v>33054</v>
      </c>
      <c r="B25094" s="250" t="s">
        <v>46422</v>
      </c>
      <c r="C25094" s="250">
        <v>120</v>
      </c>
      <c r="F25094" s="250" t="s">
        <v>33054</v>
      </c>
    </row>
    <row r="25095" spans="1:6">
      <c r="A25095" s="250" t="s">
        <v>33055</v>
      </c>
      <c r="B25095" s="250" t="s">
        <v>48760</v>
      </c>
      <c r="C25095" s="250">
        <v>650</v>
      </c>
      <c r="F25095" s="250" t="s">
        <v>33055</v>
      </c>
    </row>
    <row r="25096" spans="1:6">
      <c r="A25096" s="250" t="s">
        <v>33056</v>
      </c>
      <c r="B25096" s="250" t="s">
        <v>48979</v>
      </c>
      <c r="C25096" s="250">
        <v>2900</v>
      </c>
      <c r="F25096" s="250" t="s">
        <v>33056</v>
      </c>
    </row>
    <row r="25097" spans="1:6">
      <c r="A25097" s="250" t="s">
        <v>33057</v>
      </c>
      <c r="B25097" s="250" t="s">
        <v>48721</v>
      </c>
      <c r="C25097" s="250">
        <v>235</v>
      </c>
      <c r="F25097" s="250" t="s">
        <v>33057</v>
      </c>
    </row>
    <row r="25098" spans="1:6">
      <c r="A25098" s="250" t="s">
        <v>33058</v>
      </c>
      <c r="B25098" s="250" t="s">
        <v>46302</v>
      </c>
      <c r="C25098" s="250">
        <v>1050</v>
      </c>
      <c r="F25098" s="250" t="s">
        <v>33058</v>
      </c>
    </row>
    <row r="25099" spans="1:6">
      <c r="A25099" s="250" t="s">
        <v>33059</v>
      </c>
      <c r="B25099" s="250" t="s">
        <v>44513</v>
      </c>
      <c r="C25099" s="250">
        <v>265</v>
      </c>
      <c r="F25099" s="250" t="s">
        <v>33059</v>
      </c>
    </row>
    <row r="25100" spans="1:6">
      <c r="A25100" s="250" t="s">
        <v>33060</v>
      </c>
      <c r="B25100" s="250" t="s">
        <v>45902</v>
      </c>
      <c r="C25100" s="250">
        <v>330</v>
      </c>
      <c r="F25100" s="250" t="s">
        <v>33060</v>
      </c>
    </row>
    <row r="25101" spans="1:6">
      <c r="A25101" s="250" t="s">
        <v>33061</v>
      </c>
      <c r="B25101" s="250" t="s">
        <v>48589</v>
      </c>
      <c r="C25101" s="250">
        <v>1350</v>
      </c>
      <c r="F25101" s="250" t="s">
        <v>33061</v>
      </c>
    </row>
    <row r="25102" spans="1:6">
      <c r="A25102" s="250" t="s">
        <v>33062</v>
      </c>
      <c r="B25102" s="250" t="s">
        <v>48546</v>
      </c>
      <c r="C25102" s="250">
        <v>2800</v>
      </c>
      <c r="F25102" s="250" t="s">
        <v>33062</v>
      </c>
    </row>
    <row r="25103" spans="1:6">
      <c r="A25103" s="250" t="s">
        <v>33063</v>
      </c>
      <c r="B25103" s="250" t="s">
        <v>47792</v>
      </c>
      <c r="C25103" s="250">
        <v>500</v>
      </c>
      <c r="F25103" s="250" t="s">
        <v>33063</v>
      </c>
    </row>
    <row r="25104" spans="1:6">
      <c r="A25104" s="250" t="s">
        <v>33064</v>
      </c>
      <c r="B25104" s="250" t="s">
        <v>50319</v>
      </c>
      <c r="C25104" s="250">
        <v>750</v>
      </c>
      <c r="F25104" s="250" t="s">
        <v>33064</v>
      </c>
    </row>
    <row r="25105" spans="1:6">
      <c r="A25105" s="250" t="s">
        <v>33065</v>
      </c>
      <c r="B25105" s="250" t="s">
        <v>51243</v>
      </c>
      <c r="C25105" s="250">
        <v>245</v>
      </c>
      <c r="F25105" s="250" t="s">
        <v>33065</v>
      </c>
    </row>
    <row r="25106" spans="1:6">
      <c r="A25106" s="250" t="s">
        <v>33066</v>
      </c>
      <c r="B25106" s="250" t="s">
        <v>51244</v>
      </c>
      <c r="C25106" s="250">
        <v>980</v>
      </c>
      <c r="F25106" s="250" t="s">
        <v>33066</v>
      </c>
    </row>
    <row r="25107" spans="1:6">
      <c r="A25107" s="250" t="s">
        <v>33067</v>
      </c>
      <c r="B25107" s="250" t="s">
        <v>48721</v>
      </c>
      <c r="C25107" s="250">
        <v>330</v>
      </c>
      <c r="F25107" s="250" t="s">
        <v>33067</v>
      </c>
    </row>
    <row r="25108" spans="1:6">
      <c r="A25108" s="250" t="s">
        <v>33068</v>
      </c>
      <c r="B25108" s="250" t="s">
        <v>46422</v>
      </c>
      <c r="C25108" s="250">
        <v>320</v>
      </c>
      <c r="F25108" s="250" t="s">
        <v>33068</v>
      </c>
    </row>
    <row r="25109" spans="1:6">
      <c r="A25109" s="250" t="s">
        <v>33069</v>
      </c>
      <c r="B25109" s="250" t="s">
        <v>49067</v>
      </c>
      <c r="C25109" s="250">
        <v>350</v>
      </c>
      <c r="F25109" s="250" t="s">
        <v>33069</v>
      </c>
    </row>
    <row r="25110" spans="1:6">
      <c r="A25110" s="250" t="s">
        <v>33070</v>
      </c>
      <c r="B25110" s="250" t="s">
        <v>74</v>
      </c>
      <c r="C25110" s="250">
        <v>820</v>
      </c>
      <c r="F25110" s="250" t="s">
        <v>33070</v>
      </c>
    </row>
    <row r="25111" spans="1:6">
      <c r="A25111" s="250" t="s">
        <v>33071</v>
      </c>
      <c r="B25111" s="250" t="s">
        <v>730</v>
      </c>
      <c r="C25111" s="250">
        <v>530</v>
      </c>
      <c r="F25111" s="250" t="s">
        <v>33071</v>
      </c>
    </row>
    <row r="25112" spans="1:6">
      <c r="A25112" s="250" t="s">
        <v>33072</v>
      </c>
      <c r="B25112" s="250" t="s">
        <v>51184</v>
      </c>
      <c r="C25112" s="250">
        <v>660</v>
      </c>
      <c r="F25112" s="250" t="s">
        <v>33072</v>
      </c>
    </row>
    <row r="25113" spans="1:6">
      <c r="A25113" s="250" t="s">
        <v>33073</v>
      </c>
      <c r="B25113" s="250" t="s">
        <v>50838</v>
      </c>
      <c r="C25113" s="250">
        <v>4000</v>
      </c>
      <c r="F25113" s="250" t="s">
        <v>33073</v>
      </c>
    </row>
    <row r="25114" spans="1:6">
      <c r="A25114" s="250" t="s">
        <v>33074</v>
      </c>
      <c r="B25114" s="250" t="s">
        <v>51245</v>
      </c>
      <c r="C25114" s="250">
        <v>16200</v>
      </c>
      <c r="F25114" s="250" t="s">
        <v>33074</v>
      </c>
    </row>
    <row r="25115" spans="1:6">
      <c r="A25115" s="250" t="s">
        <v>33075</v>
      </c>
      <c r="B25115" s="250" t="s">
        <v>48678</v>
      </c>
      <c r="C25115" s="250">
        <v>4600</v>
      </c>
      <c r="F25115" s="250" t="s">
        <v>33075</v>
      </c>
    </row>
    <row r="25116" spans="1:6">
      <c r="A25116" s="250" t="s">
        <v>56865</v>
      </c>
      <c r="B25116" s="250" t="s">
        <v>48878</v>
      </c>
      <c r="C25116" s="250">
        <v>1600</v>
      </c>
      <c r="F25116" s="250" t="s">
        <v>56865</v>
      </c>
    </row>
    <row r="25117" spans="1:6">
      <c r="A25117" s="250" t="s">
        <v>33077</v>
      </c>
      <c r="B25117" s="250" t="s">
        <v>51247</v>
      </c>
      <c r="C25117" s="250">
        <v>730</v>
      </c>
      <c r="F25117" s="250" t="s">
        <v>33077</v>
      </c>
    </row>
    <row r="25118" spans="1:6">
      <c r="A25118" s="250" t="s">
        <v>33078</v>
      </c>
      <c r="B25118" s="250" t="s">
        <v>51247</v>
      </c>
      <c r="C25118" s="250">
        <v>530</v>
      </c>
      <c r="F25118" s="250" t="s">
        <v>33078</v>
      </c>
    </row>
    <row r="25119" spans="1:6">
      <c r="A25119" s="250" t="s">
        <v>33079</v>
      </c>
      <c r="B25119" s="250" t="s">
        <v>51247</v>
      </c>
      <c r="C25119" s="250">
        <v>730</v>
      </c>
      <c r="F25119" s="250" t="s">
        <v>33079</v>
      </c>
    </row>
    <row r="25120" spans="1:6">
      <c r="A25120" s="250" t="s">
        <v>33076</v>
      </c>
      <c r="B25120" s="250" t="s">
        <v>51246</v>
      </c>
      <c r="C25120" s="250">
        <v>470</v>
      </c>
      <c r="F25120" s="250" t="s">
        <v>33076</v>
      </c>
    </row>
    <row r="25121" spans="1:6">
      <c r="A25121" s="250" t="s">
        <v>56866</v>
      </c>
      <c r="B25121" s="250" t="s">
        <v>51248</v>
      </c>
      <c r="C25121" s="250">
        <v>1550</v>
      </c>
      <c r="F25121" s="250" t="s">
        <v>56866</v>
      </c>
    </row>
    <row r="25122" spans="1:6">
      <c r="A25122" s="250" t="s">
        <v>33080</v>
      </c>
      <c r="B25122" s="250" t="s">
        <v>51248</v>
      </c>
      <c r="C25122" s="250">
        <v>1250</v>
      </c>
      <c r="F25122" s="250" t="s">
        <v>33080</v>
      </c>
    </row>
    <row r="25123" spans="1:6">
      <c r="A25123" s="250" t="s">
        <v>33081</v>
      </c>
      <c r="B25123" s="250" t="s">
        <v>51248</v>
      </c>
      <c r="C25123" s="250">
        <v>1500</v>
      </c>
      <c r="F25123" s="250" t="s">
        <v>33081</v>
      </c>
    </row>
    <row r="25124" spans="1:6">
      <c r="A25124" s="250" t="s">
        <v>33082</v>
      </c>
      <c r="B25124" s="250" t="s">
        <v>51248</v>
      </c>
      <c r="C25124" s="250">
        <v>1550</v>
      </c>
      <c r="F25124" s="250" t="s">
        <v>33082</v>
      </c>
    </row>
    <row r="25125" spans="1:6">
      <c r="A25125" s="250" t="s">
        <v>33083</v>
      </c>
      <c r="B25125" s="250" t="s">
        <v>51248</v>
      </c>
      <c r="C25125" s="250">
        <v>1250</v>
      </c>
      <c r="F25125" s="250" t="s">
        <v>33083</v>
      </c>
    </row>
    <row r="25126" spans="1:6">
      <c r="A25126" s="250" t="s">
        <v>33084</v>
      </c>
      <c r="B25126" s="250" t="s">
        <v>51248</v>
      </c>
      <c r="C25126" s="250">
        <v>1500</v>
      </c>
      <c r="F25126" s="250" t="s">
        <v>33084</v>
      </c>
    </row>
    <row r="25127" spans="1:6">
      <c r="A25127" s="250" t="s">
        <v>33085</v>
      </c>
      <c r="B25127" s="250" t="s">
        <v>5011</v>
      </c>
      <c r="C25127" s="250">
        <v>1550</v>
      </c>
      <c r="F25127" s="250" t="s">
        <v>33085</v>
      </c>
    </row>
    <row r="25128" spans="1:6">
      <c r="A25128" s="250" t="s">
        <v>33086</v>
      </c>
      <c r="B25128" s="250" t="s">
        <v>51248</v>
      </c>
      <c r="C25128" s="250">
        <v>1550</v>
      </c>
      <c r="F25128" s="250" t="s">
        <v>33086</v>
      </c>
    </row>
    <row r="25129" spans="1:6">
      <c r="A25129" s="250" t="s">
        <v>33087</v>
      </c>
      <c r="B25129" s="250" t="s">
        <v>51249</v>
      </c>
      <c r="C25129" s="250">
        <v>33</v>
      </c>
      <c r="F25129" s="250" t="s">
        <v>33087</v>
      </c>
    </row>
    <row r="25130" spans="1:6">
      <c r="A25130" s="250" t="s">
        <v>33090</v>
      </c>
      <c r="B25130" s="250" t="s">
        <v>51251</v>
      </c>
      <c r="C25130" s="250">
        <v>79</v>
      </c>
      <c r="F25130" s="250" t="s">
        <v>33090</v>
      </c>
    </row>
    <row r="25131" spans="1:6">
      <c r="A25131" s="250" t="s">
        <v>33088</v>
      </c>
      <c r="B25131" s="250" t="s">
        <v>51250</v>
      </c>
      <c r="C25131" s="250">
        <v>22</v>
      </c>
      <c r="F25131" s="250" t="s">
        <v>33088</v>
      </c>
    </row>
    <row r="25132" spans="1:6">
      <c r="A25132" s="250" t="s">
        <v>33089</v>
      </c>
      <c r="B25132" s="250" t="s">
        <v>48725</v>
      </c>
      <c r="C25132" s="250">
        <v>22</v>
      </c>
      <c r="F25132" s="250" t="s">
        <v>33089</v>
      </c>
    </row>
    <row r="25133" spans="1:6">
      <c r="A25133" s="250" t="s">
        <v>33127</v>
      </c>
      <c r="B25133" s="250" t="s">
        <v>39935</v>
      </c>
      <c r="C25133" s="250">
        <v>4100</v>
      </c>
      <c r="F25133" s="250" t="s">
        <v>33127</v>
      </c>
    </row>
    <row r="25134" spans="1:6">
      <c r="A25134" s="250" t="s">
        <v>33091</v>
      </c>
      <c r="B25134" s="250" t="s">
        <v>48591</v>
      </c>
      <c r="C25134" s="250">
        <v>1300</v>
      </c>
      <c r="F25134" s="250" t="s">
        <v>33091</v>
      </c>
    </row>
    <row r="25135" spans="1:6">
      <c r="A25135" s="250" t="s">
        <v>33092</v>
      </c>
      <c r="B25135" s="250" t="s">
        <v>51252</v>
      </c>
      <c r="C25135" s="250">
        <v>28200</v>
      </c>
      <c r="F25135" s="250" t="s">
        <v>33092</v>
      </c>
    </row>
    <row r="25136" spans="1:6">
      <c r="A25136" s="250" t="s">
        <v>33128</v>
      </c>
      <c r="B25136" s="250" t="s">
        <v>51261</v>
      </c>
      <c r="C25136" s="250">
        <v>2200</v>
      </c>
      <c r="F25136" s="250" t="s">
        <v>33128</v>
      </c>
    </row>
    <row r="25137" spans="1:6">
      <c r="A25137" s="250" t="s">
        <v>33093</v>
      </c>
      <c r="B25137" s="250" t="s">
        <v>50738</v>
      </c>
      <c r="C25137" s="250">
        <v>12400</v>
      </c>
      <c r="F25137" s="250" t="s">
        <v>33093</v>
      </c>
    </row>
    <row r="25138" spans="1:6">
      <c r="A25138" s="250" t="s">
        <v>33129</v>
      </c>
      <c r="B25138" s="250" t="s">
        <v>39880</v>
      </c>
      <c r="C25138" s="250">
        <v>510</v>
      </c>
      <c r="F25138" s="250" t="s">
        <v>33129</v>
      </c>
    </row>
    <row r="25139" spans="1:6">
      <c r="A25139" s="250" t="s">
        <v>33094</v>
      </c>
      <c r="B25139" s="250" t="s">
        <v>50960</v>
      </c>
      <c r="C25139" s="250">
        <v>4000</v>
      </c>
      <c r="F25139" s="250" t="s">
        <v>33094</v>
      </c>
    </row>
    <row r="25140" spans="1:6">
      <c r="A25140" s="250" t="s">
        <v>33095</v>
      </c>
      <c r="B25140" s="250" t="s">
        <v>48473</v>
      </c>
      <c r="C25140" s="250">
        <v>4300</v>
      </c>
      <c r="F25140" s="250" t="s">
        <v>33095</v>
      </c>
    </row>
    <row r="25141" spans="1:6">
      <c r="A25141" s="250" t="s">
        <v>33096</v>
      </c>
      <c r="B25141" s="250" t="s">
        <v>51253</v>
      </c>
      <c r="C25141" s="250">
        <v>4300</v>
      </c>
      <c r="F25141" s="250" t="s">
        <v>33096</v>
      </c>
    </row>
    <row r="25142" spans="1:6">
      <c r="A25142" s="250" t="s">
        <v>33097</v>
      </c>
      <c r="B25142" s="250" t="s">
        <v>50561</v>
      </c>
      <c r="C25142" s="250">
        <v>8000</v>
      </c>
      <c r="F25142" s="250" t="s">
        <v>33097</v>
      </c>
    </row>
    <row r="25143" spans="1:6">
      <c r="A25143" s="250" t="s">
        <v>33098</v>
      </c>
      <c r="B25143" s="250" t="s">
        <v>48735</v>
      </c>
      <c r="C25143" s="250">
        <v>2400</v>
      </c>
      <c r="F25143" s="250" t="s">
        <v>33098</v>
      </c>
    </row>
    <row r="25144" spans="1:6">
      <c r="A25144" s="250" t="s">
        <v>33099</v>
      </c>
      <c r="B25144" s="250" t="s">
        <v>48739</v>
      </c>
      <c r="C25144" s="250">
        <v>235</v>
      </c>
      <c r="F25144" s="250" t="s">
        <v>33099</v>
      </c>
    </row>
    <row r="25145" spans="1:6">
      <c r="A25145" s="250" t="s">
        <v>33100</v>
      </c>
      <c r="B25145" s="250" t="s">
        <v>46715</v>
      </c>
      <c r="C25145" s="250">
        <v>400</v>
      </c>
      <c r="F25145" s="250" t="s">
        <v>33100</v>
      </c>
    </row>
    <row r="25146" spans="1:6">
      <c r="A25146" s="250" t="s">
        <v>33101</v>
      </c>
      <c r="B25146" s="250" t="s">
        <v>49030</v>
      </c>
      <c r="C25146" s="250">
        <v>430</v>
      </c>
      <c r="F25146" s="250" t="s">
        <v>33101</v>
      </c>
    </row>
    <row r="25147" spans="1:6">
      <c r="A25147" s="250" t="s">
        <v>33102</v>
      </c>
      <c r="B25147" s="250" t="s">
        <v>48916</v>
      </c>
      <c r="C25147" s="250">
        <v>400</v>
      </c>
      <c r="F25147" s="250" t="s">
        <v>33102</v>
      </c>
    </row>
    <row r="25148" spans="1:6">
      <c r="A25148" s="250" t="s">
        <v>33103</v>
      </c>
      <c r="B25148" s="250" t="s">
        <v>48817</v>
      </c>
      <c r="C25148" s="250">
        <v>7200</v>
      </c>
      <c r="F25148" s="250" t="s">
        <v>33103</v>
      </c>
    </row>
    <row r="25149" spans="1:6">
      <c r="A25149" s="250" t="s">
        <v>33104</v>
      </c>
      <c r="B25149" s="250" t="s">
        <v>49005</v>
      </c>
      <c r="C25149" s="250">
        <v>2000</v>
      </c>
      <c r="F25149" s="250" t="s">
        <v>33104</v>
      </c>
    </row>
    <row r="25150" spans="1:6">
      <c r="A25150" s="250" t="s">
        <v>33105</v>
      </c>
      <c r="B25150" s="250" t="s">
        <v>48716</v>
      </c>
      <c r="C25150" s="250">
        <v>3100</v>
      </c>
      <c r="F25150" s="250" t="s">
        <v>33105</v>
      </c>
    </row>
    <row r="25151" spans="1:6">
      <c r="A25151" s="250" t="s">
        <v>33106</v>
      </c>
      <c r="B25151" s="250" t="s">
        <v>49024</v>
      </c>
      <c r="C25151" s="250">
        <v>69</v>
      </c>
      <c r="F25151" s="250" t="s">
        <v>33106</v>
      </c>
    </row>
    <row r="25152" spans="1:6">
      <c r="A25152" s="250" t="s">
        <v>33107</v>
      </c>
      <c r="B25152" s="250" t="s">
        <v>51254</v>
      </c>
      <c r="C25152" s="250">
        <v>1550</v>
      </c>
      <c r="F25152" s="250" t="s">
        <v>33107</v>
      </c>
    </row>
    <row r="25153" spans="1:6">
      <c r="A25153" s="250" t="s">
        <v>33108</v>
      </c>
      <c r="B25153" s="250" t="s">
        <v>48454</v>
      </c>
      <c r="C25153" s="250">
        <v>175</v>
      </c>
      <c r="F25153" s="250" t="s">
        <v>33108</v>
      </c>
    </row>
    <row r="25154" spans="1:6">
      <c r="A25154" s="250" t="s">
        <v>33109</v>
      </c>
      <c r="B25154" s="250" t="s">
        <v>48907</v>
      </c>
      <c r="C25154" s="250">
        <v>175</v>
      </c>
      <c r="F25154" s="250" t="s">
        <v>33109</v>
      </c>
    </row>
    <row r="25155" spans="1:6">
      <c r="A25155" s="250" t="s">
        <v>33110</v>
      </c>
      <c r="B25155" s="250" t="s">
        <v>48719</v>
      </c>
      <c r="C25155" s="250">
        <v>185</v>
      </c>
      <c r="F25155" s="250" t="s">
        <v>33110</v>
      </c>
    </row>
    <row r="25156" spans="1:6">
      <c r="A25156" s="250" t="s">
        <v>33111</v>
      </c>
      <c r="B25156" s="250" t="s">
        <v>48586</v>
      </c>
      <c r="C25156" s="250">
        <v>19600</v>
      </c>
      <c r="F25156" s="250" t="s">
        <v>33111</v>
      </c>
    </row>
    <row r="25157" spans="1:6">
      <c r="A25157" s="250" t="s">
        <v>33112</v>
      </c>
      <c r="B25157" s="250" t="s">
        <v>51255</v>
      </c>
      <c r="C25157" s="250">
        <v>8000</v>
      </c>
      <c r="F25157" s="250" t="s">
        <v>33112</v>
      </c>
    </row>
    <row r="25158" spans="1:6">
      <c r="A25158" s="250" t="s">
        <v>33113</v>
      </c>
      <c r="B25158" s="250" t="s">
        <v>51256</v>
      </c>
      <c r="C25158" s="250">
        <v>8000</v>
      </c>
      <c r="F25158" s="250" t="s">
        <v>33113</v>
      </c>
    </row>
    <row r="25159" spans="1:6">
      <c r="A25159" s="250" t="s">
        <v>33114</v>
      </c>
      <c r="B25159" s="250" t="s">
        <v>51255</v>
      </c>
      <c r="C25159" s="250">
        <v>8000</v>
      </c>
      <c r="F25159" s="250" t="s">
        <v>33114</v>
      </c>
    </row>
    <row r="25160" spans="1:6">
      <c r="A25160" s="250" t="s">
        <v>33115</v>
      </c>
      <c r="B25160" s="250" t="s">
        <v>48510</v>
      </c>
      <c r="C25160" s="250">
        <v>17800</v>
      </c>
      <c r="F25160" s="250" t="s">
        <v>33115</v>
      </c>
    </row>
    <row r="25161" spans="1:6">
      <c r="A25161" s="250" t="s">
        <v>33116</v>
      </c>
      <c r="B25161" s="250" t="s">
        <v>48494</v>
      </c>
      <c r="C25161" s="250">
        <v>11000</v>
      </c>
      <c r="F25161" s="250" t="s">
        <v>33116</v>
      </c>
    </row>
    <row r="25162" spans="1:6">
      <c r="A25162" s="250" t="s">
        <v>33117</v>
      </c>
      <c r="B25162" s="250" t="s">
        <v>50511</v>
      </c>
      <c r="C25162" s="250">
        <v>2900</v>
      </c>
      <c r="F25162" s="250" t="s">
        <v>33117</v>
      </c>
    </row>
    <row r="25163" spans="1:6">
      <c r="A25163" s="250" t="s">
        <v>33118</v>
      </c>
      <c r="B25163" s="250" t="s">
        <v>50511</v>
      </c>
      <c r="C25163" s="250">
        <v>2600</v>
      </c>
      <c r="F25163" s="250" t="s">
        <v>33118</v>
      </c>
    </row>
    <row r="25164" spans="1:6">
      <c r="A25164" s="250" t="s">
        <v>33119</v>
      </c>
      <c r="B25164" s="250" t="s">
        <v>51257</v>
      </c>
      <c r="C25164" s="250">
        <v>600</v>
      </c>
      <c r="F25164" s="250" t="s">
        <v>33119</v>
      </c>
    </row>
    <row r="25165" spans="1:6">
      <c r="A25165" s="250" t="s">
        <v>33120</v>
      </c>
      <c r="B25165" s="250" t="s">
        <v>51258</v>
      </c>
      <c r="C25165" s="250">
        <v>24700</v>
      </c>
      <c r="F25165" s="250" t="s">
        <v>33120</v>
      </c>
    </row>
    <row r="25166" spans="1:6">
      <c r="A25166" s="250" t="s">
        <v>33121</v>
      </c>
      <c r="B25166" s="250" t="s">
        <v>48460</v>
      </c>
      <c r="C25166" s="250">
        <v>16800</v>
      </c>
      <c r="F25166" s="250" t="s">
        <v>33121</v>
      </c>
    </row>
    <row r="25167" spans="1:6">
      <c r="A25167" s="250" t="s">
        <v>33122</v>
      </c>
      <c r="B25167" s="250" t="s">
        <v>51259</v>
      </c>
      <c r="C25167" s="250">
        <v>20500</v>
      </c>
      <c r="F25167" s="250" t="s">
        <v>33122</v>
      </c>
    </row>
    <row r="25168" spans="1:6">
      <c r="A25168" s="250" t="s">
        <v>33123</v>
      </c>
      <c r="B25168" s="250" t="s">
        <v>51260</v>
      </c>
      <c r="C25168" s="250">
        <v>400</v>
      </c>
      <c r="F25168" s="250" t="s">
        <v>33123</v>
      </c>
    </row>
    <row r="25169" spans="1:6">
      <c r="A25169" s="250" t="s">
        <v>33124</v>
      </c>
      <c r="B25169" s="250" t="s">
        <v>49026</v>
      </c>
      <c r="C25169" s="250">
        <v>2000</v>
      </c>
      <c r="F25169" s="250" t="s">
        <v>33124</v>
      </c>
    </row>
    <row r="25170" spans="1:6">
      <c r="A25170" s="250" t="s">
        <v>56867</v>
      </c>
      <c r="B25170" s="250" t="s">
        <v>48782</v>
      </c>
      <c r="C25170" s="250">
        <v>33</v>
      </c>
      <c r="F25170" s="250" t="s">
        <v>56867</v>
      </c>
    </row>
    <row r="25171" spans="1:6">
      <c r="A25171" s="250" t="s">
        <v>33125</v>
      </c>
      <c r="B25171" s="250" t="s">
        <v>48782</v>
      </c>
      <c r="C25171" s="250">
        <v>285</v>
      </c>
      <c r="F25171" s="250" t="s">
        <v>33125</v>
      </c>
    </row>
    <row r="25172" spans="1:6">
      <c r="A25172" s="250" t="s">
        <v>33126</v>
      </c>
      <c r="B25172" s="250" t="s">
        <v>48782</v>
      </c>
      <c r="C25172" s="250">
        <v>33</v>
      </c>
      <c r="F25172" s="250" t="s">
        <v>33126</v>
      </c>
    </row>
    <row r="25173" spans="1:6">
      <c r="A25173" s="250" t="s">
        <v>33130</v>
      </c>
      <c r="B25173" s="250" t="s">
        <v>56868</v>
      </c>
      <c r="C25173" s="250">
        <v>550</v>
      </c>
      <c r="F25173" s="250" t="s">
        <v>33130</v>
      </c>
    </row>
    <row r="25174" spans="1:6">
      <c r="A25174" s="250" t="s">
        <v>33131</v>
      </c>
      <c r="B25174" s="250" t="s">
        <v>48589</v>
      </c>
      <c r="C25174" s="250">
        <v>1300</v>
      </c>
      <c r="F25174" s="250" t="s">
        <v>33131</v>
      </c>
    </row>
    <row r="25175" spans="1:6">
      <c r="A25175" s="250" t="s">
        <v>33132</v>
      </c>
      <c r="B25175" s="250" t="s">
        <v>46715</v>
      </c>
      <c r="C25175" s="250">
        <v>420</v>
      </c>
      <c r="F25175" s="250" t="s">
        <v>33132</v>
      </c>
    </row>
    <row r="25176" spans="1:6">
      <c r="A25176" s="250" t="s">
        <v>33133</v>
      </c>
      <c r="B25176" s="250" t="s">
        <v>48448</v>
      </c>
      <c r="C25176" s="250">
        <v>2000</v>
      </c>
      <c r="F25176" s="250" t="s">
        <v>33133</v>
      </c>
    </row>
    <row r="25177" spans="1:6">
      <c r="A25177" s="250" t="s">
        <v>33134</v>
      </c>
      <c r="B25177" s="250" t="s">
        <v>51262</v>
      </c>
      <c r="C25177" s="250">
        <v>66</v>
      </c>
      <c r="F25177" s="250" t="s">
        <v>33134</v>
      </c>
    </row>
    <row r="25178" spans="1:6">
      <c r="A25178" s="250" t="s">
        <v>33135</v>
      </c>
      <c r="B25178" s="250" t="s">
        <v>51263</v>
      </c>
      <c r="C25178" s="250">
        <v>24</v>
      </c>
      <c r="F25178" s="250" t="s">
        <v>33135</v>
      </c>
    </row>
    <row r="25179" spans="1:6">
      <c r="A25179" s="250" t="s">
        <v>33145</v>
      </c>
      <c r="B25179" s="250" t="s">
        <v>51268</v>
      </c>
      <c r="C25179" s="250">
        <v>145</v>
      </c>
      <c r="F25179" s="250" t="s">
        <v>33145</v>
      </c>
    </row>
    <row r="25180" spans="1:6">
      <c r="A25180" s="250" t="s">
        <v>33136</v>
      </c>
      <c r="B25180" s="250" t="s">
        <v>51243</v>
      </c>
      <c r="C25180" s="250">
        <v>610</v>
      </c>
      <c r="F25180" s="250" t="s">
        <v>33136</v>
      </c>
    </row>
    <row r="25181" spans="1:6">
      <c r="A25181" s="250" t="s">
        <v>33146</v>
      </c>
      <c r="B25181" s="250" t="s">
        <v>51269</v>
      </c>
      <c r="C25181" s="250">
        <v>165</v>
      </c>
      <c r="F25181" s="250" t="s">
        <v>33146</v>
      </c>
    </row>
    <row r="25182" spans="1:6">
      <c r="A25182" s="250" t="s">
        <v>33147</v>
      </c>
      <c r="B25182" s="250" t="s">
        <v>51270</v>
      </c>
      <c r="C25182" s="250">
        <v>400</v>
      </c>
      <c r="F25182" s="250" t="s">
        <v>33147</v>
      </c>
    </row>
    <row r="25183" spans="1:6">
      <c r="A25183" s="250" t="s">
        <v>33137</v>
      </c>
      <c r="B25183" s="250" t="s">
        <v>51264</v>
      </c>
      <c r="C25183" s="250">
        <v>610</v>
      </c>
      <c r="F25183" s="250" t="s">
        <v>33137</v>
      </c>
    </row>
    <row r="25184" spans="1:6">
      <c r="A25184" s="250" t="s">
        <v>33138</v>
      </c>
      <c r="B25184" s="250" t="s">
        <v>51265</v>
      </c>
      <c r="C25184" s="250">
        <v>610</v>
      </c>
      <c r="F25184" s="250" t="s">
        <v>33138</v>
      </c>
    </row>
    <row r="25185" spans="1:6">
      <c r="A25185" s="250" t="s">
        <v>33139</v>
      </c>
      <c r="B25185" s="250" t="s">
        <v>51266</v>
      </c>
      <c r="C25185" s="250">
        <v>205</v>
      </c>
      <c r="F25185" s="250" t="s">
        <v>33139</v>
      </c>
    </row>
    <row r="25186" spans="1:6">
      <c r="A25186" s="250" t="s">
        <v>33140</v>
      </c>
      <c r="B25186" s="250" t="s">
        <v>51266</v>
      </c>
      <c r="C25186" s="250">
        <v>205</v>
      </c>
      <c r="F25186" s="250" t="s">
        <v>33140</v>
      </c>
    </row>
    <row r="25187" spans="1:6">
      <c r="A25187" s="250" t="s">
        <v>33141</v>
      </c>
      <c r="B25187" s="250" t="s">
        <v>48586</v>
      </c>
      <c r="C25187" s="250">
        <v>9200</v>
      </c>
      <c r="F25187" s="250" t="s">
        <v>33141</v>
      </c>
    </row>
    <row r="25188" spans="1:6">
      <c r="A25188" s="250" t="s">
        <v>33142</v>
      </c>
      <c r="B25188" s="250" t="s">
        <v>48586</v>
      </c>
      <c r="C25188" s="250">
        <v>9200</v>
      </c>
      <c r="F25188" s="250" t="s">
        <v>33142</v>
      </c>
    </row>
    <row r="25189" spans="1:6">
      <c r="A25189" s="250" t="s">
        <v>33143</v>
      </c>
      <c r="B25189" s="250" t="s">
        <v>48586</v>
      </c>
      <c r="C25189" s="250">
        <v>9200</v>
      </c>
      <c r="F25189" s="250" t="s">
        <v>33143</v>
      </c>
    </row>
    <row r="25190" spans="1:6">
      <c r="A25190" s="250" t="s">
        <v>33144</v>
      </c>
      <c r="B25190" s="250" t="s">
        <v>51267</v>
      </c>
      <c r="C25190" s="250">
        <v>3100</v>
      </c>
      <c r="F25190" s="250" t="s">
        <v>33144</v>
      </c>
    </row>
    <row r="25191" spans="1:6">
      <c r="A25191" s="250" t="s">
        <v>33148</v>
      </c>
      <c r="B25191" s="250" t="s">
        <v>51271</v>
      </c>
      <c r="C25191" s="250">
        <v>570</v>
      </c>
      <c r="F25191" s="250" t="s">
        <v>33148</v>
      </c>
    </row>
    <row r="25192" spans="1:6">
      <c r="A25192" s="250" t="s">
        <v>56869</v>
      </c>
      <c r="B25192" s="250" t="s">
        <v>56870</v>
      </c>
      <c r="C25192" s="250">
        <v>590</v>
      </c>
      <c r="F25192" s="250" t="s">
        <v>56869</v>
      </c>
    </row>
    <row r="25193" spans="1:6">
      <c r="A25193" s="250" t="s">
        <v>33149</v>
      </c>
      <c r="B25193" s="250" t="s">
        <v>51272</v>
      </c>
      <c r="C25193" s="250">
        <v>610</v>
      </c>
      <c r="F25193" s="250" t="s">
        <v>33149</v>
      </c>
    </row>
    <row r="25194" spans="1:6">
      <c r="A25194" s="250" t="s">
        <v>33150</v>
      </c>
      <c r="B25194" s="250" t="s">
        <v>51273</v>
      </c>
      <c r="C25194" s="250">
        <v>630</v>
      </c>
      <c r="F25194" s="250" t="s">
        <v>33150</v>
      </c>
    </row>
    <row r="25195" spans="1:6">
      <c r="A25195" s="250" t="s">
        <v>33151</v>
      </c>
      <c r="B25195" s="250" t="s">
        <v>51274</v>
      </c>
      <c r="C25195" s="250">
        <v>610</v>
      </c>
      <c r="F25195" s="250" t="s">
        <v>33151</v>
      </c>
    </row>
    <row r="25196" spans="1:6">
      <c r="A25196" s="250" t="s">
        <v>33152</v>
      </c>
      <c r="B25196" s="250" t="s">
        <v>51275</v>
      </c>
      <c r="C25196" s="250">
        <v>135</v>
      </c>
      <c r="F25196" s="250" t="s">
        <v>33152</v>
      </c>
    </row>
    <row r="25197" spans="1:6">
      <c r="A25197" s="250" t="s">
        <v>33153</v>
      </c>
      <c r="B25197" s="250" t="s">
        <v>51276</v>
      </c>
      <c r="C25197" s="250">
        <v>290</v>
      </c>
      <c r="F25197" s="250" t="s">
        <v>33153</v>
      </c>
    </row>
    <row r="25198" spans="1:6">
      <c r="A25198" s="250" t="s">
        <v>33154</v>
      </c>
      <c r="B25198" s="250" t="s">
        <v>51277</v>
      </c>
      <c r="C25198" s="250">
        <v>360</v>
      </c>
      <c r="F25198" s="250" t="s">
        <v>33154</v>
      </c>
    </row>
    <row r="25199" spans="1:6">
      <c r="A25199" s="250" t="s">
        <v>33155</v>
      </c>
      <c r="B25199" s="250" t="s">
        <v>48963</v>
      </c>
      <c r="C25199" s="250">
        <v>6300</v>
      </c>
      <c r="F25199" s="250" t="s">
        <v>33155</v>
      </c>
    </row>
    <row r="25200" spans="1:6">
      <c r="A25200" s="250" t="s">
        <v>33156</v>
      </c>
      <c r="B25200" s="250" t="s">
        <v>51278</v>
      </c>
      <c r="C25200" s="250">
        <v>5200</v>
      </c>
      <c r="F25200" s="250" t="s">
        <v>33156</v>
      </c>
    </row>
    <row r="25201" spans="1:6">
      <c r="A25201" s="250" t="s">
        <v>33157</v>
      </c>
      <c r="B25201" s="250" t="s">
        <v>48651</v>
      </c>
      <c r="C25201" s="250">
        <v>10800</v>
      </c>
      <c r="F25201" s="250" t="s">
        <v>33157</v>
      </c>
    </row>
    <row r="25202" spans="1:6">
      <c r="A25202" s="250" t="s">
        <v>33159</v>
      </c>
      <c r="B25202" s="250" t="s">
        <v>51280</v>
      </c>
      <c r="C25202" s="250">
        <v>1750</v>
      </c>
      <c r="F25202" s="250" t="s">
        <v>33159</v>
      </c>
    </row>
    <row r="25203" spans="1:6">
      <c r="A25203" s="250" t="s">
        <v>33160</v>
      </c>
      <c r="B25203" s="250" t="s">
        <v>51281</v>
      </c>
      <c r="C25203" s="250">
        <v>3400</v>
      </c>
      <c r="F25203" s="250" t="s">
        <v>33160</v>
      </c>
    </row>
    <row r="25204" spans="1:6">
      <c r="A25204" s="250" t="s">
        <v>33161</v>
      </c>
      <c r="B25204" s="250" t="s">
        <v>51282</v>
      </c>
      <c r="C25204" s="250">
        <v>255</v>
      </c>
      <c r="F25204" s="250" t="s">
        <v>33161</v>
      </c>
    </row>
    <row r="25205" spans="1:6">
      <c r="A25205" s="250" t="s">
        <v>33162</v>
      </c>
      <c r="B25205" s="250" t="s">
        <v>51265</v>
      </c>
      <c r="C25205" s="250">
        <v>470</v>
      </c>
      <c r="F25205" s="250" t="s">
        <v>33162</v>
      </c>
    </row>
    <row r="25206" spans="1:6">
      <c r="A25206" s="250" t="s">
        <v>33163</v>
      </c>
      <c r="B25206" s="250" t="s">
        <v>50392</v>
      </c>
      <c r="C25206" s="250">
        <v>165</v>
      </c>
      <c r="F25206" s="250" t="s">
        <v>33163</v>
      </c>
    </row>
    <row r="25207" spans="1:6">
      <c r="A25207" s="250" t="s">
        <v>33164</v>
      </c>
      <c r="B25207" s="250" t="s">
        <v>50431</v>
      </c>
      <c r="C25207" s="250">
        <v>125</v>
      </c>
      <c r="F25207" s="250" t="s">
        <v>33164</v>
      </c>
    </row>
    <row r="25208" spans="1:6">
      <c r="A25208" s="250" t="s">
        <v>33165</v>
      </c>
      <c r="B25208" s="250" t="s">
        <v>51283</v>
      </c>
      <c r="C25208" s="250">
        <v>265</v>
      </c>
      <c r="F25208" s="250" t="s">
        <v>33165</v>
      </c>
    </row>
    <row r="25209" spans="1:6">
      <c r="A25209" s="250" t="s">
        <v>56871</v>
      </c>
      <c r="B25209" s="250" t="s">
        <v>48439</v>
      </c>
      <c r="C25209" s="250">
        <v>1250</v>
      </c>
      <c r="F25209" s="250" t="s">
        <v>56871</v>
      </c>
    </row>
    <row r="25210" spans="1:6">
      <c r="A25210" s="250" t="s">
        <v>33166</v>
      </c>
      <c r="B25210" s="250" t="s">
        <v>48486</v>
      </c>
      <c r="C25210" s="250">
        <v>16400</v>
      </c>
      <c r="F25210" s="250" t="s">
        <v>33166</v>
      </c>
    </row>
    <row r="25211" spans="1:6">
      <c r="A25211" s="250" t="s">
        <v>33167</v>
      </c>
      <c r="B25211" s="250" t="s">
        <v>48925</v>
      </c>
      <c r="C25211" s="250">
        <v>1050</v>
      </c>
      <c r="F25211" s="250" t="s">
        <v>33167</v>
      </c>
    </row>
    <row r="25212" spans="1:6">
      <c r="A25212" s="250" t="s">
        <v>33168</v>
      </c>
      <c r="B25212" s="250" t="s">
        <v>41235</v>
      </c>
      <c r="C25212" s="250">
        <v>3200</v>
      </c>
      <c r="F25212" s="250" t="s">
        <v>33168</v>
      </c>
    </row>
    <row r="25213" spans="1:6">
      <c r="A25213" s="250" t="s">
        <v>33169</v>
      </c>
      <c r="B25213" s="250" t="s">
        <v>41235</v>
      </c>
      <c r="C25213" s="250">
        <v>3200</v>
      </c>
      <c r="F25213" s="250" t="s">
        <v>33169</v>
      </c>
    </row>
    <row r="25214" spans="1:6">
      <c r="A25214" s="250" t="s">
        <v>33170</v>
      </c>
      <c r="B25214" s="250" t="s">
        <v>41235</v>
      </c>
      <c r="C25214" s="250">
        <v>3200</v>
      </c>
      <c r="F25214" s="250" t="s">
        <v>33170</v>
      </c>
    </row>
    <row r="25215" spans="1:6">
      <c r="A25215" s="250" t="s">
        <v>33171</v>
      </c>
      <c r="B25215" s="250" t="s">
        <v>73</v>
      </c>
      <c r="C25215" s="250">
        <v>200</v>
      </c>
      <c r="F25215" s="250" t="s">
        <v>33171</v>
      </c>
    </row>
    <row r="25216" spans="1:6">
      <c r="A25216" s="250" t="s">
        <v>33172</v>
      </c>
      <c r="B25216" s="250" t="s">
        <v>48725</v>
      </c>
      <c r="C25216" s="250">
        <v>92</v>
      </c>
      <c r="F25216" s="250" t="s">
        <v>33172</v>
      </c>
    </row>
    <row r="25217" spans="1:6">
      <c r="A25217" s="250" t="s">
        <v>33173</v>
      </c>
      <c r="B25217" s="250" t="s">
        <v>48725</v>
      </c>
      <c r="C25217" s="250">
        <v>250</v>
      </c>
      <c r="F25217" s="250" t="s">
        <v>33173</v>
      </c>
    </row>
    <row r="25218" spans="1:6">
      <c r="A25218" s="250" t="s">
        <v>33174</v>
      </c>
      <c r="B25218" s="250" t="s">
        <v>48593</v>
      </c>
      <c r="C25218" s="250">
        <v>2700</v>
      </c>
      <c r="F25218" s="250" t="s">
        <v>33174</v>
      </c>
    </row>
    <row r="25219" spans="1:6">
      <c r="A25219" s="250" t="s">
        <v>33175</v>
      </c>
      <c r="B25219" s="250" t="s">
        <v>50561</v>
      </c>
      <c r="C25219" s="250">
        <v>13200</v>
      </c>
      <c r="F25219" s="250" t="s">
        <v>33175</v>
      </c>
    </row>
    <row r="25220" spans="1:6">
      <c r="A25220" s="250" t="s">
        <v>33177</v>
      </c>
      <c r="B25220" s="250" t="s">
        <v>48730</v>
      </c>
      <c r="C25220" s="250">
        <v>1400</v>
      </c>
      <c r="F25220" s="250" t="s">
        <v>33177</v>
      </c>
    </row>
    <row r="25221" spans="1:6">
      <c r="A25221" s="250" t="s">
        <v>33178</v>
      </c>
      <c r="B25221" s="250" t="s">
        <v>48830</v>
      </c>
      <c r="C25221" s="250">
        <v>470</v>
      </c>
      <c r="F25221" s="250" t="s">
        <v>33178</v>
      </c>
    </row>
    <row r="25222" spans="1:6">
      <c r="A25222" s="250" t="s">
        <v>33179</v>
      </c>
      <c r="B25222" s="250" t="s">
        <v>49578</v>
      </c>
      <c r="C25222" s="250">
        <v>3300</v>
      </c>
      <c r="F25222" s="250" t="s">
        <v>33179</v>
      </c>
    </row>
    <row r="25223" spans="1:6">
      <c r="A25223" s="250" t="s">
        <v>33180</v>
      </c>
      <c r="B25223" s="250" t="s">
        <v>50319</v>
      </c>
      <c r="C25223" s="250">
        <v>660</v>
      </c>
      <c r="F25223" s="250" t="s">
        <v>33180</v>
      </c>
    </row>
    <row r="25224" spans="1:6">
      <c r="A25224" s="250" t="s">
        <v>33181</v>
      </c>
      <c r="B25224" s="250" t="s">
        <v>51284</v>
      </c>
      <c r="C25224" s="250">
        <v>810</v>
      </c>
      <c r="F25224" s="250" t="s">
        <v>33181</v>
      </c>
    </row>
    <row r="25225" spans="1:6">
      <c r="A25225" s="250" t="s">
        <v>33182</v>
      </c>
      <c r="B25225" s="250" t="s">
        <v>47411</v>
      </c>
      <c r="C25225" s="250">
        <v>27800</v>
      </c>
      <c r="F25225" s="250" t="s">
        <v>33182</v>
      </c>
    </row>
    <row r="25226" spans="1:6">
      <c r="A25226" s="250" t="s">
        <v>33183</v>
      </c>
      <c r="B25226" s="250" t="s">
        <v>50738</v>
      </c>
      <c r="C25226" s="250">
        <v>8600</v>
      </c>
      <c r="F25226" s="250" t="s">
        <v>33183</v>
      </c>
    </row>
    <row r="25227" spans="1:6">
      <c r="A25227" s="250" t="s">
        <v>33184</v>
      </c>
      <c r="B25227" s="250" t="s">
        <v>38176</v>
      </c>
      <c r="C25227" s="250">
        <v>4900</v>
      </c>
      <c r="F25227" s="250" t="s">
        <v>33184</v>
      </c>
    </row>
    <row r="25228" spans="1:6">
      <c r="A25228" s="250" t="s">
        <v>33185</v>
      </c>
      <c r="B25228" s="250" t="s">
        <v>48593</v>
      </c>
      <c r="C25228" s="250">
        <v>3000</v>
      </c>
      <c r="F25228" s="250" t="s">
        <v>33185</v>
      </c>
    </row>
    <row r="25229" spans="1:6">
      <c r="A25229" s="250" t="s">
        <v>33186</v>
      </c>
      <c r="B25229" s="250" t="s">
        <v>46715</v>
      </c>
      <c r="C25229" s="250">
        <v>690</v>
      </c>
      <c r="F25229" s="250" t="s">
        <v>33186</v>
      </c>
    </row>
    <row r="25230" spans="1:6">
      <c r="A25230" s="250" t="s">
        <v>33187</v>
      </c>
      <c r="B25230" s="250" t="s">
        <v>51285</v>
      </c>
      <c r="C25230" s="250">
        <v>570</v>
      </c>
      <c r="F25230" s="250" t="s">
        <v>33187</v>
      </c>
    </row>
    <row r="25231" spans="1:6">
      <c r="A25231" s="250" t="s">
        <v>33188</v>
      </c>
      <c r="B25231" s="250" t="s">
        <v>51286</v>
      </c>
      <c r="C25231" s="250">
        <v>3500</v>
      </c>
      <c r="F25231" s="250" t="s">
        <v>33188</v>
      </c>
    </row>
    <row r="25232" spans="1:6">
      <c r="A25232" s="250" t="s">
        <v>33189</v>
      </c>
      <c r="B25232" s="250" t="s">
        <v>48901</v>
      </c>
      <c r="C25232" s="250">
        <v>330</v>
      </c>
      <c r="F25232" s="250" t="s">
        <v>33189</v>
      </c>
    </row>
    <row r="25233" spans="1:6">
      <c r="A25233" s="250" t="s">
        <v>33190</v>
      </c>
      <c r="B25233" s="250" t="s">
        <v>51287</v>
      </c>
      <c r="C25233" s="250">
        <v>370</v>
      </c>
      <c r="F25233" s="250" t="s">
        <v>33190</v>
      </c>
    </row>
    <row r="25234" spans="1:6">
      <c r="A25234" s="250" t="s">
        <v>33191</v>
      </c>
      <c r="B25234" s="250" t="s">
        <v>48457</v>
      </c>
      <c r="C25234" s="250">
        <v>11800</v>
      </c>
      <c r="F25234" s="250" t="s">
        <v>33191</v>
      </c>
    </row>
    <row r="25235" spans="1:6">
      <c r="A25235" s="250" t="s">
        <v>33192</v>
      </c>
      <c r="B25235" s="250" t="s">
        <v>48510</v>
      </c>
      <c r="C25235" s="250">
        <v>13100</v>
      </c>
      <c r="F25235" s="250" t="s">
        <v>33192</v>
      </c>
    </row>
    <row r="25236" spans="1:6">
      <c r="A25236" s="250" t="s">
        <v>33193</v>
      </c>
      <c r="B25236" s="250" t="s">
        <v>51288</v>
      </c>
      <c r="C25236" s="250">
        <v>2500</v>
      </c>
      <c r="F25236" s="250" t="s">
        <v>33193</v>
      </c>
    </row>
    <row r="25237" spans="1:6">
      <c r="A25237" s="250" t="s">
        <v>33194</v>
      </c>
      <c r="B25237" s="250" t="s">
        <v>48460</v>
      </c>
      <c r="C25237" s="250">
        <v>10300</v>
      </c>
      <c r="F25237" s="250" t="s">
        <v>33194</v>
      </c>
    </row>
    <row r="25238" spans="1:6">
      <c r="A25238" s="250" t="s">
        <v>33195</v>
      </c>
      <c r="B25238" s="250" t="s">
        <v>49026</v>
      </c>
      <c r="C25238" s="250">
        <v>2600</v>
      </c>
      <c r="F25238" s="250" t="s">
        <v>33195</v>
      </c>
    </row>
    <row r="25239" spans="1:6">
      <c r="A25239" s="250" t="s">
        <v>33196</v>
      </c>
      <c r="B25239" s="250" t="s">
        <v>50726</v>
      </c>
      <c r="C25239" s="250">
        <v>650</v>
      </c>
      <c r="F25239" s="250" t="s">
        <v>33196</v>
      </c>
    </row>
    <row r="25240" spans="1:6">
      <c r="A25240" s="250" t="s">
        <v>33197</v>
      </c>
      <c r="B25240" s="250" t="s">
        <v>51289</v>
      </c>
      <c r="C25240" s="250">
        <v>1200</v>
      </c>
      <c r="F25240" s="250" t="s">
        <v>33197</v>
      </c>
    </row>
    <row r="25241" spans="1:6">
      <c r="A25241" s="250" t="s">
        <v>56872</v>
      </c>
      <c r="B25241" s="250" t="s">
        <v>51290</v>
      </c>
      <c r="C25241" s="250">
        <v>800</v>
      </c>
      <c r="F25241" s="250" t="s">
        <v>56872</v>
      </c>
    </row>
    <row r="25242" spans="1:6">
      <c r="A25242" s="250" t="s">
        <v>33198</v>
      </c>
      <c r="B25242" s="250" t="s">
        <v>51290</v>
      </c>
      <c r="C25242" s="250">
        <v>440</v>
      </c>
      <c r="F25242" s="250" t="s">
        <v>33198</v>
      </c>
    </row>
    <row r="25243" spans="1:6">
      <c r="A25243" s="250" t="s">
        <v>33199</v>
      </c>
      <c r="B25243" s="250" t="s">
        <v>51290</v>
      </c>
      <c r="C25243" s="250">
        <v>200</v>
      </c>
      <c r="F25243" s="250" t="s">
        <v>33199</v>
      </c>
    </row>
    <row r="25244" spans="1:6">
      <c r="A25244" s="250" t="s">
        <v>33200</v>
      </c>
      <c r="B25244" s="250" t="s">
        <v>51290</v>
      </c>
      <c r="C25244" s="250">
        <v>460</v>
      </c>
      <c r="F25244" s="250" t="s">
        <v>33200</v>
      </c>
    </row>
    <row r="25245" spans="1:6">
      <c r="A25245" s="250" t="s">
        <v>33201</v>
      </c>
      <c r="B25245" s="250" t="s">
        <v>51290</v>
      </c>
      <c r="C25245" s="250">
        <v>155</v>
      </c>
      <c r="F25245" s="250" t="s">
        <v>33201</v>
      </c>
    </row>
    <row r="25246" spans="1:6">
      <c r="A25246" s="250" t="s">
        <v>33202</v>
      </c>
      <c r="B25246" s="250" t="s">
        <v>51291</v>
      </c>
      <c r="C25246" s="250">
        <v>590</v>
      </c>
      <c r="F25246" s="250" t="s">
        <v>33202</v>
      </c>
    </row>
    <row r="25247" spans="1:6">
      <c r="A25247" s="250" t="s">
        <v>33203</v>
      </c>
      <c r="B25247" s="250" t="s">
        <v>51292</v>
      </c>
      <c r="C25247" s="250">
        <v>520</v>
      </c>
      <c r="F25247" s="250" t="s">
        <v>33203</v>
      </c>
    </row>
    <row r="25248" spans="1:6">
      <c r="A25248" s="250" t="s">
        <v>33204</v>
      </c>
      <c r="B25248" s="250" t="s">
        <v>51293</v>
      </c>
      <c r="C25248" s="250">
        <v>255</v>
      </c>
      <c r="F25248" s="250" t="s">
        <v>33204</v>
      </c>
    </row>
    <row r="25249" spans="1:6">
      <c r="A25249" s="250" t="s">
        <v>33205</v>
      </c>
      <c r="B25249" s="250" t="s">
        <v>51290</v>
      </c>
      <c r="C25249" s="250">
        <v>390</v>
      </c>
      <c r="F25249" s="250" t="s">
        <v>33205</v>
      </c>
    </row>
    <row r="25250" spans="1:6">
      <c r="A25250" s="250" t="s">
        <v>33206</v>
      </c>
      <c r="B25250" s="250" t="s">
        <v>51294</v>
      </c>
      <c r="C25250" s="250">
        <v>390</v>
      </c>
      <c r="F25250" s="250" t="s">
        <v>33206</v>
      </c>
    </row>
    <row r="25251" spans="1:6">
      <c r="A25251" s="250" t="s">
        <v>33207</v>
      </c>
      <c r="B25251" s="250" t="s">
        <v>51290</v>
      </c>
      <c r="C25251" s="250">
        <v>150</v>
      </c>
      <c r="F25251" s="250" t="s">
        <v>33207</v>
      </c>
    </row>
    <row r="25252" spans="1:6">
      <c r="A25252" s="250" t="s">
        <v>33208</v>
      </c>
      <c r="B25252" s="250" t="s">
        <v>51290</v>
      </c>
      <c r="C25252" s="250">
        <v>570</v>
      </c>
      <c r="F25252" s="250" t="s">
        <v>33208</v>
      </c>
    </row>
    <row r="25253" spans="1:6">
      <c r="A25253" s="250" t="s">
        <v>33209</v>
      </c>
      <c r="B25253" s="250" t="s">
        <v>51295</v>
      </c>
      <c r="C25253" s="250">
        <v>330</v>
      </c>
      <c r="F25253" s="250" t="s">
        <v>33209</v>
      </c>
    </row>
    <row r="25254" spans="1:6">
      <c r="A25254" s="250" t="s">
        <v>33210</v>
      </c>
      <c r="B25254" s="250" t="s">
        <v>51289</v>
      </c>
      <c r="C25254" s="250">
        <v>1500</v>
      </c>
      <c r="F25254" s="250" t="s">
        <v>33210</v>
      </c>
    </row>
    <row r="25255" spans="1:6">
      <c r="A25255" s="250" t="s">
        <v>33211</v>
      </c>
      <c r="B25255" s="250" t="s">
        <v>51289</v>
      </c>
      <c r="C25255" s="250">
        <v>1500</v>
      </c>
      <c r="F25255" s="250" t="s">
        <v>33211</v>
      </c>
    </row>
    <row r="25256" spans="1:6">
      <c r="A25256" s="250" t="s">
        <v>33212</v>
      </c>
      <c r="B25256" s="250" t="s">
        <v>51289</v>
      </c>
      <c r="C25256" s="250">
        <v>860</v>
      </c>
      <c r="F25256" s="250" t="s">
        <v>33212</v>
      </c>
    </row>
    <row r="25257" spans="1:6">
      <c r="A25257" s="250" t="s">
        <v>33213</v>
      </c>
      <c r="B25257" s="250" t="s">
        <v>51289</v>
      </c>
      <c r="C25257" s="250">
        <v>860</v>
      </c>
      <c r="F25257" s="250" t="s">
        <v>33213</v>
      </c>
    </row>
    <row r="25258" spans="1:6">
      <c r="A25258" s="250" t="s">
        <v>33214</v>
      </c>
      <c r="B25258" s="250" t="s">
        <v>51289</v>
      </c>
      <c r="C25258" s="250">
        <v>900</v>
      </c>
      <c r="F25258" s="250" t="s">
        <v>33214</v>
      </c>
    </row>
    <row r="25259" spans="1:6">
      <c r="A25259" s="250" t="s">
        <v>33215</v>
      </c>
      <c r="B25259" s="250" t="s">
        <v>51289</v>
      </c>
      <c r="C25259" s="250">
        <v>1300</v>
      </c>
      <c r="F25259" s="250" t="s">
        <v>33215</v>
      </c>
    </row>
    <row r="25260" spans="1:6">
      <c r="A25260" s="250" t="s">
        <v>33216</v>
      </c>
      <c r="B25260" s="250" t="s">
        <v>51289</v>
      </c>
      <c r="C25260" s="250">
        <v>1300</v>
      </c>
      <c r="F25260" s="250" t="s">
        <v>33216</v>
      </c>
    </row>
    <row r="25261" spans="1:6">
      <c r="A25261" s="250" t="s">
        <v>33217</v>
      </c>
      <c r="B25261" s="250" t="s">
        <v>51296</v>
      </c>
      <c r="C25261" s="250">
        <v>77</v>
      </c>
      <c r="F25261" s="250" t="s">
        <v>33217</v>
      </c>
    </row>
    <row r="25262" spans="1:6">
      <c r="A25262" s="250" t="s">
        <v>33218</v>
      </c>
      <c r="B25262" s="250" t="s">
        <v>51297</v>
      </c>
      <c r="C25262" s="250">
        <v>39</v>
      </c>
      <c r="F25262" s="250" t="s">
        <v>33218</v>
      </c>
    </row>
    <row r="25263" spans="1:6">
      <c r="A25263" s="250" t="s">
        <v>33219</v>
      </c>
      <c r="B25263" s="250" t="s">
        <v>51298</v>
      </c>
      <c r="C25263" s="250">
        <v>61</v>
      </c>
      <c r="F25263" s="250" t="s">
        <v>33219</v>
      </c>
    </row>
    <row r="25264" spans="1:6">
      <c r="A25264" s="250" t="s">
        <v>33220</v>
      </c>
      <c r="B25264" s="250" t="s">
        <v>48716</v>
      </c>
      <c r="C25264" s="250">
        <v>9300</v>
      </c>
      <c r="F25264" s="250" t="s">
        <v>33220</v>
      </c>
    </row>
    <row r="25265" spans="1:6">
      <c r="A25265" s="250" t="s">
        <v>33221</v>
      </c>
      <c r="B25265" s="250" t="s">
        <v>49005</v>
      </c>
      <c r="C25265" s="250">
        <v>4000</v>
      </c>
      <c r="F25265" s="250" t="s">
        <v>33221</v>
      </c>
    </row>
    <row r="25266" spans="1:6">
      <c r="A25266" s="250" t="s">
        <v>33222</v>
      </c>
      <c r="B25266" s="250" t="s">
        <v>51299</v>
      </c>
      <c r="C25266" s="250">
        <v>450</v>
      </c>
      <c r="F25266" s="250" t="s">
        <v>33222</v>
      </c>
    </row>
    <row r="25267" spans="1:6">
      <c r="A25267" s="250" t="s">
        <v>33223</v>
      </c>
      <c r="B25267" s="250" t="s">
        <v>51300</v>
      </c>
      <c r="C25267" s="250">
        <v>490</v>
      </c>
      <c r="F25267" s="250" t="s">
        <v>33223</v>
      </c>
    </row>
    <row r="25268" spans="1:6">
      <c r="A25268" s="250" t="s">
        <v>33224</v>
      </c>
      <c r="B25268" s="250" t="s">
        <v>51301</v>
      </c>
      <c r="C25268" s="250">
        <v>570</v>
      </c>
      <c r="F25268" s="250" t="s">
        <v>33224</v>
      </c>
    </row>
    <row r="25269" spans="1:6">
      <c r="A25269" s="250" t="s">
        <v>56873</v>
      </c>
      <c r="B25269" s="250" t="s">
        <v>48656</v>
      </c>
      <c r="C25269" s="250">
        <v>33</v>
      </c>
      <c r="F25269" s="250" t="s">
        <v>56873</v>
      </c>
    </row>
    <row r="25270" spans="1:6">
      <c r="A25270" s="250" t="s">
        <v>33225</v>
      </c>
      <c r="B25270" s="250" t="s">
        <v>47490</v>
      </c>
      <c r="C25270" s="250">
        <v>620</v>
      </c>
      <c r="F25270" s="250" t="s">
        <v>33225</v>
      </c>
    </row>
    <row r="25271" spans="1:6">
      <c r="A25271" s="250" t="s">
        <v>33226</v>
      </c>
      <c r="B25271" s="250" t="s">
        <v>51302</v>
      </c>
      <c r="C25271" s="250">
        <v>22</v>
      </c>
      <c r="F25271" s="250" t="s">
        <v>33226</v>
      </c>
    </row>
    <row r="25272" spans="1:6">
      <c r="A25272" s="250" t="s">
        <v>33227</v>
      </c>
      <c r="B25272" s="250" t="s">
        <v>51303</v>
      </c>
      <c r="C25272" s="250">
        <v>39</v>
      </c>
      <c r="F25272" s="250" t="s">
        <v>33227</v>
      </c>
    </row>
    <row r="25273" spans="1:6">
      <c r="A25273" s="250" t="s">
        <v>56874</v>
      </c>
      <c r="B25273" s="250" t="s">
        <v>49578</v>
      </c>
      <c r="C25273" s="250">
        <v>5500</v>
      </c>
      <c r="F25273" s="250" t="s">
        <v>56874</v>
      </c>
    </row>
    <row r="25274" spans="1:6">
      <c r="A25274" s="250" t="s">
        <v>33228</v>
      </c>
      <c r="B25274" s="250" t="s">
        <v>51304</v>
      </c>
      <c r="C25274" s="250">
        <v>39</v>
      </c>
      <c r="F25274" s="250" t="s">
        <v>33228</v>
      </c>
    </row>
    <row r="25275" spans="1:6">
      <c r="A25275" s="250" t="s">
        <v>33229</v>
      </c>
      <c r="B25275" s="250" t="s">
        <v>49005</v>
      </c>
      <c r="C25275" s="250">
        <v>1600</v>
      </c>
      <c r="F25275" s="250" t="s">
        <v>33229</v>
      </c>
    </row>
    <row r="25276" spans="1:6">
      <c r="A25276" s="250" t="s">
        <v>33230</v>
      </c>
      <c r="B25276" s="250" t="s">
        <v>51265</v>
      </c>
      <c r="C25276" s="250">
        <v>400</v>
      </c>
      <c r="F25276" s="250" t="s">
        <v>33230</v>
      </c>
    </row>
    <row r="25277" spans="1:6">
      <c r="A25277" s="250" t="s">
        <v>33231</v>
      </c>
      <c r="B25277" s="250" t="s">
        <v>51305</v>
      </c>
      <c r="C25277" s="250">
        <v>430</v>
      </c>
      <c r="F25277" s="250" t="s">
        <v>33231</v>
      </c>
    </row>
    <row r="25278" spans="1:6">
      <c r="A25278" s="250" t="s">
        <v>33232</v>
      </c>
      <c r="B25278" s="250" t="s">
        <v>51306</v>
      </c>
      <c r="C25278" s="250">
        <v>430</v>
      </c>
      <c r="F25278" s="250" t="s">
        <v>33232</v>
      </c>
    </row>
    <row r="25279" spans="1:6">
      <c r="A25279" s="250" t="s">
        <v>33233</v>
      </c>
      <c r="B25279" s="250" t="s">
        <v>48470</v>
      </c>
      <c r="C25279" s="250">
        <v>830</v>
      </c>
      <c r="F25279" s="250" t="s">
        <v>33233</v>
      </c>
    </row>
    <row r="25280" spans="1:6">
      <c r="A25280" s="250" t="s">
        <v>33234</v>
      </c>
      <c r="B25280" s="250" t="s">
        <v>48470</v>
      </c>
      <c r="C25280" s="250">
        <v>830</v>
      </c>
      <c r="F25280" s="250" t="s">
        <v>33234</v>
      </c>
    </row>
    <row r="25281" spans="1:6">
      <c r="A25281" s="250" t="s">
        <v>33254</v>
      </c>
      <c r="B25281" s="250" t="s">
        <v>51307</v>
      </c>
      <c r="C25281" s="250">
        <v>3800</v>
      </c>
      <c r="F25281" s="250" t="s">
        <v>33254</v>
      </c>
    </row>
    <row r="25282" spans="1:6">
      <c r="A25282" s="250" t="s">
        <v>33255</v>
      </c>
      <c r="B25282" s="250" t="s">
        <v>51308</v>
      </c>
      <c r="C25282" s="250">
        <v>4000</v>
      </c>
      <c r="F25282" s="250" t="s">
        <v>33255</v>
      </c>
    </row>
    <row r="25283" spans="1:6">
      <c r="A25283" s="250" t="s">
        <v>33256</v>
      </c>
      <c r="B25283" s="250" t="s">
        <v>45822</v>
      </c>
      <c r="C25283" s="250">
        <v>4000</v>
      </c>
      <c r="F25283" s="250" t="s">
        <v>33256</v>
      </c>
    </row>
    <row r="25284" spans="1:6">
      <c r="A25284" s="250" t="s">
        <v>33257</v>
      </c>
      <c r="B25284" s="250" t="s">
        <v>51309</v>
      </c>
      <c r="C25284" s="250">
        <v>910</v>
      </c>
      <c r="F25284" s="250" t="s">
        <v>33257</v>
      </c>
    </row>
    <row r="25285" spans="1:6">
      <c r="A25285" s="250" t="s">
        <v>33258</v>
      </c>
      <c r="B25285" s="250" t="s">
        <v>48426</v>
      </c>
      <c r="C25285" s="250">
        <v>3300</v>
      </c>
      <c r="F25285" s="250" t="s">
        <v>33258</v>
      </c>
    </row>
    <row r="25286" spans="1:6">
      <c r="A25286" s="250" t="s">
        <v>33259</v>
      </c>
      <c r="B25286" s="250" t="s">
        <v>51310</v>
      </c>
      <c r="C25286" s="250">
        <v>900</v>
      </c>
      <c r="F25286" s="250" t="s">
        <v>33259</v>
      </c>
    </row>
    <row r="25287" spans="1:6">
      <c r="A25287" s="250" t="s">
        <v>33260</v>
      </c>
      <c r="B25287" s="250" t="s">
        <v>51311</v>
      </c>
      <c r="C25287" s="250">
        <v>2000</v>
      </c>
      <c r="F25287" s="250" t="s">
        <v>33260</v>
      </c>
    </row>
    <row r="25288" spans="1:6">
      <c r="A25288" s="250" t="s">
        <v>33261</v>
      </c>
      <c r="B25288" s="250" t="s">
        <v>48426</v>
      </c>
      <c r="C25288" s="250">
        <v>14700</v>
      </c>
      <c r="F25288" s="250" t="s">
        <v>33261</v>
      </c>
    </row>
    <row r="25289" spans="1:6">
      <c r="A25289" s="250" t="s">
        <v>33262</v>
      </c>
      <c r="B25289" s="250" t="s">
        <v>48426</v>
      </c>
      <c r="C25289" s="250">
        <v>9100</v>
      </c>
      <c r="F25289" s="250" t="s">
        <v>33262</v>
      </c>
    </row>
    <row r="25290" spans="1:6">
      <c r="A25290" s="250" t="s">
        <v>33263</v>
      </c>
      <c r="B25290" s="250" t="s">
        <v>48426</v>
      </c>
      <c r="C25290" s="250">
        <v>3700</v>
      </c>
      <c r="F25290" s="250" t="s">
        <v>33263</v>
      </c>
    </row>
    <row r="25291" spans="1:6">
      <c r="A25291" s="250" t="s">
        <v>33264</v>
      </c>
      <c r="B25291" s="250" t="s">
        <v>48426</v>
      </c>
      <c r="C25291" s="250">
        <v>14200</v>
      </c>
      <c r="F25291" s="250" t="s">
        <v>33264</v>
      </c>
    </row>
    <row r="25292" spans="1:6">
      <c r="A25292" s="250" t="s">
        <v>33265</v>
      </c>
      <c r="B25292" s="250" t="s">
        <v>39890</v>
      </c>
      <c r="C25292" s="250">
        <v>580</v>
      </c>
      <c r="F25292" s="250" t="s">
        <v>33265</v>
      </c>
    </row>
    <row r="25293" spans="1:6">
      <c r="A25293" s="250" t="s">
        <v>33266</v>
      </c>
      <c r="B25293" s="250" t="s">
        <v>51312</v>
      </c>
      <c r="C25293" s="250">
        <v>270</v>
      </c>
      <c r="F25293" s="250" t="s">
        <v>33266</v>
      </c>
    </row>
    <row r="25294" spans="1:6">
      <c r="A25294" s="250" t="s">
        <v>56875</v>
      </c>
      <c r="B25294" s="250" t="s">
        <v>39890</v>
      </c>
      <c r="C25294" s="250">
        <v>275</v>
      </c>
      <c r="F25294" s="250" t="s">
        <v>56875</v>
      </c>
    </row>
    <row r="25295" spans="1:6">
      <c r="A25295" s="250" t="s">
        <v>33267</v>
      </c>
      <c r="B25295" s="250" t="s">
        <v>51313</v>
      </c>
      <c r="C25295" s="250">
        <v>200</v>
      </c>
      <c r="F25295" s="250" t="s">
        <v>33267</v>
      </c>
    </row>
    <row r="25296" spans="1:6">
      <c r="A25296" s="250" t="s">
        <v>33268</v>
      </c>
      <c r="B25296" s="250" t="s">
        <v>39890</v>
      </c>
      <c r="C25296" s="250">
        <v>200</v>
      </c>
      <c r="F25296" s="250" t="s">
        <v>33268</v>
      </c>
    </row>
    <row r="25297" spans="1:6">
      <c r="A25297" s="250" t="s">
        <v>33235</v>
      </c>
      <c r="B25297" s="250" t="s">
        <v>50325</v>
      </c>
      <c r="C25297" s="250">
        <v>20800</v>
      </c>
      <c r="F25297" s="250" t="s">
        <v>33235</v>
      </c>
    </row>
    <row r="25298" spans="1:6">
      <c r="A25298" s="250" t="s">
        <v>33236</v>
      </c>
      <c r="B25298" s="250" t="s">
        <v>50335</v>
      </c>
      <c r="C25298" s="250">
        <v>900</v>
      </c>
      <c r="F25298" s="250" t="s">
        <v>33236</v>
      </c>
    </row>
    <row r="25299" spans="1:6">
      <c r="A25299" s="250" t="s">
        <v>33237</v>
      </c>
      <c r="B25299" s="250" t="s">
        <v>49108</v>
      </c>
      <c r="C25299" s="250">
        <v>550</v>
      </c>
      <c r="F25299" s="250" t="s">
        <v>33237</v>
      </c>
    </row>
    <row r="25300" spans="1:6">
      <c r="A25300" s="250" t="s">
        <v>56876</v>
      </c>
      <c r="B25300" s="250" t="s">
        <v>47411</v>
      </c>
      <c r="C25300" s="250">
        <v>27800</v>
      </c>
      <c r="F25300" s="250" t="s">
        <v>56876</v>
      </c>
    </row>
    <row r="25301" spans="1:6">
      <c r="A25301" s="250" t="s">
        <v>33238</v>
      </c>
      <c r="B25301" s="250" t="s">
        <v>38166</v>
      </c>
      <c r="C25301" s="250">
        <v>880</v>
      </c>
      <c r="F25301" s="250" t="s">
        <v>33238</v>
      </c>
    </row>
    <row r="25302" spans="1:6">
      <c r="A25302" s="250" t="s">
        <v>33239</v>
      </c>
      <c r="B25302" s="250" t="s">
        <v>50688</v>
      </c>
      <c r="C25302" s="250">
        <v>4700</v>
      </c>
      <c r="F25302" s="250" t="s">
        <v>33239</v>
      </c>
    </row>
    <row r="25303" spans="1:6">
      <c r="A25303" s="250" t="s">
        <v>33240</v>
      </c>
      <c r="B25303" s="250" t="s">
        <v>50561</v>
      </c>
      <c r="C25303" s="250">
        <v>14200</v>
      </c>
      <c r="F25303" s="250" t="s">
        <v>33240</v>
      </c>
    </row>
    <row r="25304" spans="1:6">
      <c r="A25304" s="250" t="s">
        <v>33241</v>
      </c>
      <c r="B25304" s="250" t="s">
        <v>49005</v>
      </c>
      <c r="C25304" s="250">
        <v>1850</v>
      </c>
      <c r="F25304" s="250" t="s">
        <v>33241</v>
      </c>
    </row>
    <row r="25305" spans="1:6">
      <c r="A25305" s="250" t="s">
        <v>33242</v>
      </c>
      <c r="B25305" s="250" t="s">
        <v>48716</v>
      </c>
      <c r="C25305" s="250">
        <v>3000</v>
      </c>
      <c r="F25305" s="250" t="s">
        <v>33242</v>
      </c>
    </row>
    <row r="25306" spans="1:6">
      <c r="A25306" s="250" t="s">
        <v>33243</v>
      </c>
      <c r="B25306" s="250" t="s">
        <v>50600</v>
      </c>
      <c r="C25306" s="250">
        <v>690</v>
      </c>
      <c r="F25306" s="250" t="s">
        <v>33243</v>
      </c>
    </row>
    <row r="25307" spans="1:6">
      <c r="A25307" s="250" t="s">
        <v>33244</v>
      </c>
      <c r="B25307" s="250" t="s">
        <v>40000</v>
      </c>
      <c r="C25307" s="250">
        <v>200</v>
      </c>
      <c r="F25307" s="250" t="s">
        <v>33244</v>
      </c>
    </row>
    <row r="25308" spans="1:6">
      <c r="A25308" s="250" t="s">
        <v>56877</v>
      </c>
      <c r="B25308" s="250" t="s">
        <v>56878</v>
      </c>
      <c r="C25308" s="250">
        <v>5500</v>
      </c>
      <c r="F25308" s="250" t="s">
        <v>56877</v>
      </c>
    </row>
    <row r="25309" spans="1:6">
      <c r="A25309" s="250" t="s">
        <v>33245</v>
      </c>
      <c r="B25309" s="250" t="s">
        <v>48640</v>
      </c>
      <c r="C25309" s="250">
        <v>1550</v>
      </c>
      <c r="F25309" s="250" t="s">
        <v>33245</v>
      </c>
    </row>
    <row r="25310" spans="1:6">
      <c r="A25310" s="250" t="s">
        <v>33246</v>
      </c>
      <c r="B25310" s="250" t="s">
        <v>46422</v>
      </c>
      <c r="C25310" s="250">
        <v>1950</v>
      </c>
      <c r="F25310" s="250" t="s">
        <v>33246</v>
      </c>
    </row>
    <row r="25311" spans="1:6">
      <c r="A25311" s="250" t="s">
        <v>33247</v>
      </c>
      <c r="B25311" s="250" t="s">
        <v>48619</v>
      </c>
      <c r="C25311" s="250">
        <v>3800</v>
      </c>
      <c r="F25311" s="250" t="s">
        <v>33247</v>
      </c>
    </row>
    <row r="25312" spans="1:6">
      <c r="A25312" s="250" t="s">
        <v>33248</v>
      </c>
      <c r="B25312" s="250" t="s">
        <v>48688</v>
      </c>
      <c r="C25312" s="250">
        <v>500</v>
      </c>
      <c r="F25312" s="250" t="s">
        <v>33248</v>
      </c>
    </row>
    <row r="25313" spans="1:6">
      <c r="A25313" s="250" t="s">
        <v>33249</v>
      </c>
      <c r="B25313" s="250" t="s">
        <v>48586</v>
      </c>
      <c r="C25313" s="250">
        <v>13100</v>
      </c>
      <c r="F25313" s="250" t="s">
        <v>33249</v>
      </c>
    </row>
    <row r="25314" spans="1:6">
      <c r="A25314" s="250" t="s">
        <v>33250</v>
      </c>
      <c r="B25314" s="250" t="s">
        <v>48431</v>
      </c>
      <c r="C25314" s="250">
        <v>13100</v>
      </c>
      <c r="F25314" s="250" t="s">
        <v>33250</v>
      </c>
    </row>
    <row r="25315" spans="1:6">
      <c r="A25315" s="250" t="s">
        <v>56879</v>
      </c>
      <c r="B25315" s="250" t="s">
        <v>48431</v>
      </c>
      <c r="C25315" s="250">
        <v>13100</v>
      </c>
      <c r="F25315" s="250" t="s">
        <v>56879</v>
      </c>
    </row>
    <row r="25316" spans="1:6">
      <c r="A25316" s="250" t="s">
        <v>33251</v>
      </c>
      <c r="B25316" s="250" t="s">
        <v>48586</v>
      </c>
      <c r="C25316" s="250">
        <v>13100</v>
      </c>
      <c r="F25316" s="250" t="s">
        <v>33251</v>
      </c>
    </row>
    <row r="25317" spans="1:6">
      <c r="A25317" s="250" t="s">
        <v>33252</v>
      </c>
      <c r="B25317" s="250" t="s">
        <v>48586</v>
      </c>
      <c r="C25317" s="250">
        <v>13100</v>
      </c>
      <c r="F25317" s="250" t="s">
        <v>33252</v>
      </c>
    </row>
    <row r="25318" spans="1:6">
      <c r="A25318" s="250" t="s">
        <v>33253</v>
      </c>
      <c r="B25318" s="250" t="s">
        <v>49066</v>
      </c>
      <c r="C25318" s="250">
        <v>700</v>
      </c>
      <c r="F25318" s="250" t="s">
        <v>33253</v>
      </c>
    </row>
    <row r="25319" spans="1:6">
      <c r="A25319" s="250" t="s">
        <v>33269</v>
      </c>
      <c r="B25319" s="250" t="s">
        <v>51314</v>
      </c>
      <c r="C25319" s="250">
        <v>13400</v>
      </c>
      <c r="F25319" s="250" t="s">
        <v>33269</v>
      </c>
    </row>
    <row r="25320" spans="1:6">
      <c r="A25320" s="250" t="s">
        <v>33270</v>
      </c>
      <c r="B25320" s="250" t="s">
        <v>49015</v>
      </c>
      <c r="C25320" s="250">
        <v>1700</v>
      </c>
      <c r="F25320" s="250" t="s">
        <v>33270</v>
      </c>
    </row>
    <row r="25321" spans="1:6">
      <c r="A25321" s="250" t="s">
        <v>33271</v>
      </c>
      <c r="B25321" s="250" t="s">
        <v>51315</v>
      </c>
      <c r="C25321" s="250">
        <v>660</v>
      </c>
      <c r="F25321" s="250" t="s">
        <v>33271</v>
      </c>
    </row>
    <row r="25322" spans="1:6">
      <c r="A25322" s="250" t="s">
        <v>33272</v>
      </c>
      <c r="B25322" s="250" t="s">
        <v>51316</v>
      </c>
      <c r="C25322" s="250">
        <v>680</v>
      </c>
      <c r="F25322" s="250" t="s">
        <v>33272</v>
      </c>
    </row>
    <row r="25323" spans="1:6">
      <c r="A25323" s="250" t="s">
        <v>33273</v>
      </c>
      <c r="B25323" s="250" t="s">
        <v>51317</v>
      </c>
      <c r="C25323" s="250">
        <v>830</v>
      </c>
      <c r="F25323" s="250" t="s">
        <v>33273</v>
      </c>
    </row>
    <row r="25324" spans="1:6">
      <c r="A25324" s="250" t="s">
        <v>33274</v>
      </c>
      <c r="B25324" s="250" t="s">
        <v>51317</v>
      </c>
      <c r="C25324" s="250">
        <v>1200</v>
      </c>
      <c r="F25324" s="250" t="s">
        <v>33274</v>
      </c>
    </row>
    <row r="25325" spans="1:6">
      <c r="A25325" s="250" t="s">
        <v>33275</v>
      </c>
      <c r="B25325" s="250" t="s">
        <v>51318</v>
      </c>
      <c r="C25325" s="250">
        <v>14600</v>
      </c>
      <c r="F25325" s="250" t="s">
        <v>33275</v>
      </c>
    </row>
    <row r="25326" spans="1:6">
      <c r="A25326" s="250" t="s">
        <v>33276</v>
      </c>
      <c r="B25326" s="250" t="s">
        <v>8163</v>
      </c>
      <c r="C25326" s="250">
        <v>3200</v>
      </c>
      <c r="F25326" s="250" t="s">
        <v>33276</v>
      </c>
    </row>
    <row r="25327" spans="1:6">
      <c r="A25327" s="250" t="s">
        <v>33277</v>
      </c>
      <c r="B25327" s="250" t="s">
        <v>51319</v>
      </c>
      <c r="C25327" s="250">
        <v>275</v>
      </c>
      <c r="F25327" s="250" t="s">
        <v>33277</v>
      </c>
    </row>
    <row r="25328" spans="1:6">
      <c r="A25328" s="250" t="s">
        <v>33278</v>
      </c>
      <c r="B25328" s="250" t="s">
        <v>51320</v>
      </c>
      <c r="C25328" s="250">
        <v>40800</v>
      </c>
      <c r="F25328" s="250" t="s">
        <v>33278</v>
      </c>
    </row>
    <row r="25329" spans="1:6">
      <c r="A25329" s="250" t="s">
        <v>33279</v>
      </c>
      <c r="B25329" s="250" t="s">
        <v>50325</v>
      </c>
      <c r="C25329" s="250">
        <v>15400</v>
      </c>
      <c r="F25329" s="250" t="s">
        <v>33279</v>
      </c>
    </row>
    <row r="25330" spans="1:6">
      <c r="A25330" s="250" t="s">
        <v>33280</v>
      </c>
      <c r="B25330" s="250" t="s">
        <v>48830</v>
      </c>
      <c r="C25330" s="250">
        <v>590</v>
      </c>
      <c r="F25330" s="250" t="s">
        <v>33280</v>
      </c>
    </row>
    <row r="25331" spans="1:6">
      <c r="A25331" s="250" t="s">
        <v>33281</v>
      </c>
      <c r="B25331" s="250" t="s">
        <v>50716</v>
      </c>
      <c r="C25331" s="250">
        <v>20800</v>
      </c>
      <c r="F25331" s="250" t="s">
        <v>33281</v>
      </c>
    </row>
    <row r="25332" spans="1:6">
      <c r="A25332" s="250" t="s">
        <v>33282</v>
      </c>
      <c r="B25332" s="250" t="s">
        <v>48535</v>
      </c>
      <c r="C25332" s="250">
        <v>6500</v>
      </c>
      <c r="F25332" s="250" t="s">
        <v>33282</v>
      </c>
    </row>
    <row r="25333" spans="1:6">
      <c r="A25333" s="250" t="s">
        <v>33283</v>
      </c>
      <c r="B25333" s="250" t="s">
        <v>38166</v>
      </c>
      <c r="C25333" s="250">
        <v>660</v>
      </c>
      <c r="F25333" s="250" t="s">
        <v>33283</v>
      </c>
    </row>
    <row r="25334" spans="1:6">
      <c r="A25334" s="250" t="s">
        <v>33284</v>
      </c>
      <c r="B25334" s="250" t="s">
        <v>50688</v>
      </c>
      <c r="C25334" s="250">
        <v>2900</v>
      </c>
      <c r="F25334" s="250" t="s">
        <v>33284</v>
      </c>
    </row>
    <row r="25335" spans="1:6">
      <c r="A25335" s="250" t="s">
        <v>33285</v>
      </c>
      <c r="B25335" s="250" t="s">
        <v>38176</v>
      </c>
      <c r="C25335" s="250">
        <v>3000</v>
      </c>
      <c r="F25335" s="250" t="s">
        <v>33285</v>
      </c>
    </row>
    <row r="25336" spans="1:6">
      <c r="A25336" s="250" t="s">
        <v>56880</v>
      </c>
      <c r="B25336" s="250" t="s">
        <v>38176</v>
      </c>
      <c r="C25336" s="250">
        <v>3000</v>
      </c>
      <c r="F25336" s="250" t="s">
        <v>56880</v>
      </c>
    </row>
    <row r="25337" spans="1:6">
      <c r="A25337" s="250" t="s">
        <v>33286</v>
      </c>
      <c r="B25337" s="250" t="s">
        <v>38858</v>
      </c>
      <c r="C25337" s="250">
        <v>7500</v>
      </c>
      <c r="F25337" s="250" t="s">
        <v>33286</v>
      </c>
    </row>
    <row r="25338" spans="1:6">
      <c r="A25338" s="250" t="s">
        <v>33287</v>
      </c>
      <c r="B25338" s="250" t="s">
        <v>49005</v>
      </c>
      <c r="C25338" s="250">
        <v>1450</v>
      </c>
      <c r="F25338" s="250" t="s">
        <v>33287</v>
      </c>
    </row>
    <row r="25339" spans="1:6">
      <c r="A25339" s="250" t="s">
        <v>33288</v>
      </c>
      <c r="B25339" s="250" t="s">
        <v>48716</v>
      </c>
      <c r="C25339" s="250">
        <v>2300</v>
      </c>
      <c r="F25339" s="250" t="s">
        <v>33288</v>
      </c>
    </row>
    <row r="25340" spans="1:6">
      <c r="A25340" s="250" t="s">
        <v>33289</v>
      </c>
      <c r="B25340" s="250" t="s">
        <v>51321</v>
      </c>
      <c r="C25340" s="250">
        <v>2700</v>
      </c>
      <c r="F25340" s="250" t="s">
        <v>33289</v>
      </c>
    </row>
    <row r="25341" spans="1:6">
      <c r="A25341" s="250" t="s">
        <v>33301</v>
      </c>
      <c r="B25341" s="250" t="s">
        <v>51326</v>
      </c>
      <c r="C25341" s="250">
        <v>270</v>
      </c>
      <c r="F25341" s="250" t="s">
        <v>33301</v>
      </c>
    </row>
    <row r="25342" spans="1:6">
      <c r="A25342" s="250" t="s">
        <v>33290</v>
      </c>
      <c r="B25342" s="250" t="s">
        <v>48431</v>
      </c>
      <c r="C25342" s="250">
        <v>10400</v>
      </c>
      <c r="F25342" s="250" t="s">
        <v>33290</v>
      </c>
    </row>
    <row r="25343" spans="1:6">
      <c r="A25343" s="250" t="s">
        <v>33291</v>
      </c>
      <c r="B25343" s="250" t="s">
        <v>48431</v>
      </c>
      <c r="C25343" s="250">
        <v>10400</v>
      </c>
      <c r="F25343" s="250" t="s">
        <v>33291</v>
      </c>
    </row>
    <row r="25344" spans="1:6">
      <c r="A25344" s="250" t="s">
        <v>33292</v>
      </c>
      <c r="B25344" s="250" t="s">
        <v>51322</v>
      </c>
      <c r="C25344" s="250">
        <v>9900</v>
      </c>
      <c r="F25344" s="250" t="s">
        <v>33292</v>
      </c>
    </row>
    <row r="25345" spans="1:6">
      <c r="A25345" s="250" t="s">
        <v>33293</v>
      </c>
      <c r="B25345" s="250" t="s">
        <v>51323</v>
      </c>
      <c r="C25345" s="250">
        <v>9900</v>
      </c>
      <c r="F25345" s="250" t="s">
        <v>33293</v>
      </c>
    </row>
    <row r="25346" spans="1:6">
      <c r="A25346" s="250" t="s">
        <v>33294</v>
      </c>
      <c r="B25346" s="250" t="s">
        <v>51324</v>
      </c>
      <c r="C25346" s="250">
        <v>12100</v>
      </c>
      <c r="F25346" s="250" t="s">
        <v>33294</v>
      </c>
    </row>
    <row r="25347" spans="1:6">
      <c r="A25347" s="250" t="s">
        <v>33295</v>
      </c>
      <c r="B25347" s="250" t="s">
        <v>51324</v>
      </c>
      <c r="C25347" s="250">
        <v>12100</v>
      </c>
      <c r="F25347" s="250" t="s">
        <v>33295</v>
      </c>
    </row>
    <row r="25348" spans="1:6">
      <c r="A25348" s="250" t="s">
        <v>33296</v>
      </c>
      <c r="B25348" s="250" t="s">
        <v>51324</v>
      </c>
      <c r="C25348" s="250">
        <v>12100</v>
      </c>
      <c r="F25348" s="250" t="s">
        <v>33296</v>
      </c>
    </row>
    <row r="25349" spans="1:6">
      <c r="A25349" s="250" t="s">
        <v>33297</v>
      </c>
      <c r="B25349" s="250" t="s">
        <v>48508</v>
      </c>
      <c r="C25349" s="250">
        <v>2400</v>
      </c>
      <c r="F25349" s="250" t="s">
        <v>33297</v>
      </c>
    </row>
    <row r="25350" spans="1:6">
      <c r="A25350" s="250" t="s">
        <v>33298</v>
      </c>
      <c r="B25350" s="250" t="s">
        <v>51288</v>
      </c>
      <c r="C25350" s="250">
        <v>990</v>
      </c>
      <c r="F25350" s="250" t="s">
        <v>33298</v>
      </c>
    </row>
    <row r="25351" spans="1:6">
      <c r="A25351" s="250" t="s">
        <v>33299</v>
      </c>
      <c r="B25351" s="250" t="s">
        <v>51325</v>
      </c>
      <c r="C25351" s="250">
        <v>480</v>
      </c>
      <c r="F25351" s="250" t="s">
        <v>33299</v>
      </c>
    </row>
    <row r="25352" spans="1:6">
      <c r="A25352" s="250" t="s">
        <v>56881</v>
      </c>
      <c r="B25352" s="250" t="s">
        <v>51357</v>
      </c>
      <c r="C25352" s="250">
        <v>470</v>
      </c>
      <c r="F25352" s="250" t="s">
        <v>56881</v>
      </c>
    </row>
    <row r="25353" spans="1:6">
      <c r="A25353" s="250" t="s">
        <v>33300</v>
      </c>
      <c r="B25353" s="250" t="s">
        <v>49026</v>
      </c>
      <c r="C25353" s="250">
        <v>1250</v>
      </c>
      <c r="F25353" s="250" t="s">
        <v>33300</v>
      </c>
    </row>
    <row r="25354" spans="1:6">
      <c r="A25354" s="250" t="s">
        <v>33302</v>
      </c>
      <c r="B25354" s="250" t="s">
        <v>51327</v>
      </c>
      <c r="C25354" s="250">
        <v>45100</v>
      </c>
      <c r="F25354" s="250" t="s">
        <v>33302</v>
      </c>
    </row>
    <row r="25355" spans="1:6">
      <c r="A25355" s="250" t="s">
        <v>33303</v>
      </c>
      <c r="B25355" s="250" t="s">
        <v>50319</v>
      </c>
      <c r="C25355" s="250">
        <v>750</v>
      </c>
      <c r="F25355" s="250" t="s">
        <v>33303</v>
      </c>
    </row>
    <row r="25356" spans="1:6">
      <c r="A25356" s="250" t="s">
        <v>33304</v>
      </c>
      <c r="B25356" s="250" t="s">
        <v>50489</v>
      </c>
      <c r="C25356" s="250">
        <v>66</v>
      </c>
      <c r="F25356" s="250" t="s">
        <v>33304</v>
      </c>
    </row>
    <row r="25357" spans="1:6">
      <c r="A25357" s="250" t="s">
        <v>33305</v>
      </c>
      <c r="B25357" s="250" t="s">
        <v>51328</v>
      </c>
      <c r="C25357" s="250">
        <v>2700</v>
      </c>
      <c r="F25357" s="250" t="s">
        <v>33305</v>
      </c>
    </row>
    <row r="25358" spans="1:6">
      <c r="A25358" s="250" t="s">
        <v>33306</v>
      </c>
      <c r="B25358" s="250" t="s">
        <v>51329</v>
      </c>
      <c r="C25358" s="250">
        <v>400</v>
      </c>
      <c r="F25358" s="250" t="s">
        <v>33306</v>
      </c>
    </row>
    <row r="25359" spans="1:6">
      <c r="A25359" s="250" t="s">
        <v>33307</v>
      </c>
      <c r="B25359" s="250" t="s">
        <v>51330</v>
      </c>
      <c r="C25359" s="250">
        <v>350</v>
      </c>
      <c r="F25359" s="250" t="s">
        <v>33307</v>
      </c>
    </row>
    <row r="25360" spans="1:6">
      <c r="A25360" s="250" t="s">
        <v>33308</v>
      </c>
      <c r="B25360" s="250" t="s">
        <v>51330</v>
      </c>
      <c r="C25360" s="250">
        <v>350</v>
      </c>
      <c r="F25360" s="250" t="s">
        <v>33308</v>
      </c>
    </row>
    <row r="25361" spans="1:6">
      <c r="A25361" s="250" t="s">
        <v>33309</v>
      </c>
      <c r="B25361" s="250" t="s">
        <v>51331</v>
      </c>
      <c r="C25361" s="250">
        <v>370</v>
      </c>
      <c r="F25361" s="250" t="s">
        <v>33309</v>
      </c>
    </row>
    <row r="25362" spans="1:6">
      <c r="A25362" s="250" t="s">
        <v>33310</v>
      </c>
      <c r="B25362" s="250" t="s">
        <v>51252</v>
      </c>
      <c r="C25362" s="250">
        <v>23700</v>
      </c>
      <c r="F25362" s="250" t="s">
        <v>33310</v>
      </c>
    </row>
    <row r="25363" spans="1:6">
      <c r="A25363" s="250" t="s">
        <v>33311</v>
      </c>
      <c r="B25363" s="250" t="s">
        <v>50738</v>
      </c>
      <c r="C25363" s="250">
        <v>7100</v>
      </c>
      <c r="F25363" s="250" t="s">
        <v>33311</v>
      </c>
    </row>
    <row r="25364" spans="1:6">
      <c r="A25364" s="250" t="s">
        <v>33312</v>
      </c>
      <c r="B25364" s="250" t="s">
        <v>51332</v>
      </c>
      <c r="C25364" s="250">
        <v>3400</v>
      </c>
      <c r="F25364" s="250" t="s">
        <v>33312</v>
      </c>
    </row>
    <row r="25365" spans="1:6">
      <c r="A25365" s="250" t="s">
        <v>33313</v>
      </c>
      <c r="B25365" s="250" t="s">
        <v>51333</v>
      </c>
      <c r="C25365" s="250">
        <v>3900</v>
      </c>
      <c r="F25365" s="250" t="s">
        <v>33313</v>
      </c>
    </row>
    <row r="25366" spans="1:6">
      <c r="A25366" s="250" t="s">
        <v>33314</v>
      </c>
      <c r="B25366" s="250" t="s">
        <v>38176</v>
      </c>
      <c r="C25366" s="250">
        <v>5000</v>
      </c>
      <c r="F25366" s="250" t="s">
        <v>33314</v>
      </c>
    </row>
    <row r="25367" spans="1:6">
      <c r="A25367" s="250" t="s">
        <v>33315</v>
      </c>
      <c r="B25367" s="250" t="s">
        <v>41344</v>
      </c>
      <c r="C25367" s="250">
        <v>7900</v>
      </c>
      <c r="F25367" s="250" t="s">
        <v>33315</v>
      </c>
    </row>
    <row r="25368" spans="1:6">
      <c r="A25368" s="250" t="s">
        <v>33316</v>
      </c>
      <c r="B25368" s="250" t="s">
        <v>51334</v>
      </c>
      <c r="C25368" s="250">
        <v>9500</v>
      </c>
      <c r="F25368" s="250" t="s">
        <v>33316</v>
      </c>
    </row>
    <row r="25369" spans="1:6">
      <c r="A25369" s="250" t="s">
        <v>33317</v>
      </c>
      <c r="B25369" s="250" t="s">
        <v>46715</v>
      </c>
      <c r="C25369" s="250">
        <v>390</v>
      </c>
      <c r="F25369" s="250" t="s">
        <v>33317</v>
      </c>
    </row>
    <row r="25370" spans="1:6">
      <c r="A25370" s="250" t="s">
        <v>33318</v>
      </c>
      <c r="B25370" s="250" t="s">
        <v>48475</v>
      </c>
      <c r="C25370" s="250">
        <v>235</v>
      </c>
      <c r="F25370" s="250" t="s">
        <v>33318</v>
      </c>
    </row>
    <row r="25371" spans="1:6">
      <c r="A25371" s="250" t="s">
        <v>33319</v>
      </c>
      <c r="B25371" s="250" t="s">
        <v>46715</v>
      </c>
      <c r="C25371" s="250">
        <v>800</v>
      </c>
      <c r="F25371" s="250" t="s">
        <v>33319</v>
      </c>
    </row>
    <row r="25372" spans="1:6">
      <c r="A25372" s="250" t="s">
        <v>33320</v>
      </c>
      <c r="B25372" s="250" t="s">
        <v>51180</v>
      </c>
      <c r="C25372" s="250">
        <v>4600</v>
      </c>
      <c r="F25372" s="250" t="s">
        <v>33320</v>
      </c>
    </row>
    <row r="25373" spans="1:6">
      <c r="A25373" s="250" t="s">
        <v>33321</v>
      </c>
      <c r="B25373" s="250" t="s">
        <v>48680</v>
      </c>
      <c r="C25373" s="250">
        <v>9000</v>
      </c>
      <c r="F25373" s="250" t="s">
        <v>33321</v>
      </c>
    </row>
    <row r="25374" spans="1:6">
      <c r="A25374" s="250" t="s">
        <v>56882</v>
      </c>
      <c r="B25374" s="250" t="s">
        <v>56883</v>
      </c>
      <c r="C25374" s="250">
        <v>3500</v>
      </c>
      <c r="F25374" s="250" t="s">
        <v>56882</v>
      </c>
    </row>
    <row r="25375" spans="1:6">
      <c r="A25375" s="250" t="s">
        <v>33322</v>
      </c>
      <c r="B25375" s="250" t="s">
        <v>51335</v>
      </c>
      <c r="C25375" s="250">
        <v>2200</v>
      </c>
      <c r="F25375" s="250" t="s">
        <v>33322</v>
      </c>
    </row>
    <row r="25376" spans="1:6">
      <c r="A25376" s="250" t="s">
        <v>33323</v>
      </c>
      <c r="B25376" s="250" t="s">
        <v>51335</v>
      </c>
      <c r="C25376" s="250">
        <v>2200</v>
      </c>
      <c r="F25376" s="250" t="s">
        <v>33323</v>
      </c>
    </row>
    <row r="25377" spans="1:6">
      <c r="A25377" s="250" t="s">
        <v>33324</v>
      </c>
      <c r="B25377" s="250" t="s">
        <v>51336</v>
      </c>
      <c r="C25377" s="250">
        <v>9000</v>
      </c>
      <c r="F25377" s="250" t="s">
        <v>33324</v>
      </c>
    </row>
    <row r="25378" spans="1:6">
      <c r="A25378" s="250" t="s">
        <v>56884</v>
      </c>
      <c r="B25378" s="250" t="s">
        <v>56885</v>
      </c>
      <c r="C25378" s="250">
        <v>390</v>
      </c>
      <c r="F25378" s="250" t="s">
        <v>56884</v>
      </c>
    </row>
    <row r="25379" spans="1:6">
      <c r="A25379" s="250" t="s">
        <v>33325</v>
      </c>
      <c r="B25379" s="250" t="s">
        <v>51337</v>
      </c>
      <c r="C25379" s="250">
        <v>1150</v>
      </c>
      <c r="F25379" s="250" t="s">
        <v>33325</v>
      </c>
    </row>
    <row r="25380" spans="1:6">
      <c r="A25380" s="250" t="s">
        <v>33326</v>
      </c>
      <c r="B25380" s="250" t="s">
        <v>51181</v>
      </c>
      <c r="C25380" s="250">
        <v>900</v>
      </c>
      <c r="F25380" s="250" t="s">
        <v>33326</v>
      </c>
    </row>
    <row r="25381" spans="1:6">
      <c r="A25381" s="250" t="s">
        <v>33327</v>
      </c>
      <c r="B25381" s="250" t="s">
        <v>1107</v>
      </c>
      <c r="C25381" s="250">
        <v>2900</v>
      </c>
      <c r="F25381" s="250" t="s">
        <v>33327</v>
      </c>
    </row>
    <row r="25382" spans="1:6">
      <c r="A25382" s="250" t="s">
        <v>33328</v>
      </c>
      <c r="B25382" s="250" t="s">
        <v>51338</v>
      </c>
      <c r="C25382" s="250">
        <v>285</v>
      </c>
      <c r="F25382" s="250" t="s">
        <v>33328</v>
      </c>
    </row>
    <row r="25383" spans="1:6">
      <c r="A25383" s="250" t="s">
        <v>33329</v>
      </c>
      <c r="B25383" s="250" t="s">
        <v>51339</v>
      </c>
      <c r="C25383" s="250">
        <v>800</v>
      </c>
      <c r="F25383" s="250" t="s">
        <v>33329</v>
      </c>
    </row>
    <row r="25384" spans="1:6">
      <c r="A25384" s="250" t="s">
        <v>33330</v>
      </c>
      <c r="B25384" s="250" t="s">
        <v>50375</v>
      </c>
      <c r="C25384" s="250">
        <v>200</v>
      </c>
      <c r="F25384" s="250" t="s">
        <v>33330</v>
      </c>
    </row>
    <row r="25385" spans="1:6">
      <c r="A25385" s="250" t="s">
        <v>33331</v>
      </c>
      <c r="B25385" s="250" t="s">
        <v>51182</v>
      </c>
      <c r="C25385" s="250">
        <v>99</v>
      </c>
      <c r="F25385" s="250" t="s">
        <v>33331</v>
      </c>
    </row>
    <row r="25386" spans="1:6">
      <c r="A25386" s="250" t="s">
        <v>33332</v>
      </c>
      <c r="B25386" s="250" t="s">
        <v>51183</v>
      </c>
      <c r="C25386" s="250">
        <v>83</v>
      </c>
      <c r="F25386" s="250" t="s">
        <v>33332</v>
      </c>
    </row>
    <row r="25387" spans="1:6">
      <c r="A25387" s="250" t="s">
        <v>33333</v>
      </c>
      <c r="B25387" s="250" t="s">
        <v>51340</v>
      </c>
      <c r="C25387" s="250">
        <v>2300</v>
      </c>
      <c r="F25387" s="250" t="s">
        <v>33333</v>
      </c>
    </row>
    <row r="25388" spans="1:6">
      <c r="A25388" s="250" t="s">
        <v>33334</v>
      </c>
      <c r="B25388" s="250" t="s">
        <v>51341</v>
      </c>
      <c r="C25388" s="250">
        <v>2100</v>
      </c>
      <c r="F25388" s="250" t="s">
        <v>33334</v>
      </c>
    </row>
    <row r="25389" spans="1:6">
      <c r="A25389" s="250" t="s">
        <v>33335</v>
      </c>
      <c r="B25389" s="250" t="s">
        <v>47792</v>
      </c>
      <c r="C25389" s="250">
        <v>92</v>
      </c>
      <c r="F25389" s="250" t="s">
        <v>33335</v>
      </c>
    </row>
    <row r="25390" spans="1:6">
      <c r="A25390" s="250" t="s">
        <v>33336</v>
      </c>
      <c r="B25390" s="250" t="s">
        <v>51342</v>
      </c>
      <c r="C25390" s="250">
        <v>250</v>
      </c>
      <c r="F25390" s="250" t="s">
        <v>33336</v>
      </c>
    </row>
    <row r="25391" spans="1:6">
      <c r="A25391" s="250" t="s">
        <v>33337</v>
      </c>
      <c r="B25391" s="250" t="s">
        <v>854</v>
      </c>
      <c r="C25391" s="250">
        <v>285</v>
      </c>
      <c r="F25391" s="250" t="s">
        <v>33337</v>
      </c>
    </row>
    <row r="25392" spans="1:6">
      <c r="A25392" s="250" t="s">
        <v>33338</v>
      </c>
      <c r="B25392" s="250" t="s">
        <v>51343</v>
      </c>
      <c r="C25392" s="250">
        <v>2400</v>
      </c>
      <c r="F25392" s="250" t="s">
        <v>33338</v>
      </c>
    </row>
    <row r="25393" spans="1:6">
      <c r="A25393" s="250" t="s">
        <v>56886</v>
      </c>
      <c r="B25393" s="250" t="s">
        <v>51343</v>
      </c>
      <c r="C25393" s="250">
        <v>2400</v>
      </c>
      <c r="F25393" s="250" t="s">
        <v>56886</v>
      </c>
    </row>
    <row r="25394" spans="1:6">
      <c r="A25394" s="250" t="s">
        <v>33339</v>
      </c>
      <c r="B25394" s="250" t="s">
        <v>51344</v>
      </c>
      <c r="C25394" s="250">
        <v>235</v>
      </c>
      <c r="F25394" s="250" t="s">
        <v>33339</v>
      </c>
    </row>
    <row r="25395" spans="1:6">
      <c r="A25395" s="250" t="s">
        <v>33340</v>
      </c>
      <c r="B25395" s="250" t="s">
        <v>51345</v>
      </c>
      <c r="C25395" s="250">
        <v>2800</v>
      </c>
      <c r="F25395" s="250" t="s">
        <v>33340</v>
      </c>
    </row>
    <row r="25396" spans="1:6">
      <c r="A25396" s="250" t="s">
        <v>33341</v>
      </c>
      <c r="B25396" s="250" t="s">
        <v>51346</v>
      </c>
      <c r="C25396" s="250">
        <v>75</v>
      </c>
      <c r="F25396" s="250" t="s">
        <v>33341</v>
      </c>
    </row>
    <row r="25397" spans="1:6">
      <c r="A25397" s="250" t="s">
        <v>33342</v>
      </c>
      <c r="B25397" s="250" t="s">
        <v>46422</v>
      </c>
      <c r="C25397" s="250">
        <v>165</v>
      </c>
      <c r="F25397" s="250" t="s">
        <v>33342</v>
      </c>
    </row>
    <row r="25398" spans="1:6">
      <c r="A25398" s="250" t="s">
        <v>33343</v>
      </c>
      <c r="B25398" s="250" t="s">
        <v>50485</v>
      </c>
      <c r="C25398" s="250">
        <v>1300</v>
      </c>
      <c r="F25398" s="250" t="s">
        <v>33343</v>
      </c>
    </row>
    <row r="25399" spans="1:6">
      <c r="A25399" s="250" t="s">
        <v>56887</v>
      </c>
      <c r="B25399" s="250" t="s">
        <v>50485</v>
      </c>
      <c r="C25399" s="250">
        <v>1300</v>
      </c>
      <c r="F25399" s="250" t="s">
        <v>56887</v>
      </c>
    </row>
    <row r="25400" spans="1:6">
      <c r="A25400" s="250" t="s">
        <v>33344</v>
      </c>
      <c r="B25400" s="250" t="s">
        <v>48439</v>
      </c>
      <c r="C25400" s="250">
        <v>950</v>
      </c>
      <c r="F25400" s="250" t="s">
        <v>33344</v>
      </c>
    </row>
    <row r="25401" spans="1:6">
      <c r="A25401" s="250" t="s">
        <v>33345</v>
      </c>
      <c r="B25401" s="250" t="s">
        <v>48901</v>
      </c>
      <c r="C25401" s="250">
        <v>265</v>
      </c>
      <c r="F25401" s="250" t="s">
        <v>33345</v>
      </c>
    </row>
    <row r="25402" spans="1:6">
      <c r="A25402" s="250" t="s">
        <v>56888</v>
      </c>
      <c r="B25402" s="250" t="s">
        <v>48904</v>
      </c>
      <c r="C25402" s="250">
        <v>220</v>
      </c>
      <c r="F25402" s="250" t="s">
        <v>56888</v>
      </c>
    </row>
    <row r="25403" spans="1:6">
      <c r="A25403" s="250" t="s">
        <v>33346</v>
      </c>
      <c r="B25403" s="250" t="s">
        <v>48719</v>
      </c>
      <c r="C25403" s="250">
        <v>150</v>
      </c>
      <c r="F25403" s="250" t="s">
        <v>33346</v>
      </c>
    </row>
    <row r="25404" spans="1:6">
      <c r="A25404" s="250" t="s">
        <v>33347</v>
      </c>
      <c r="B25404" s="250" t="s">
        <v>51347</v>
      </c>
      <c r="C25404" s="250">
        <v>860</v>
      </c>
      <c r="F25404" s="250" t="s">
        <v>33347</v>
      </c>
    </row>
    <row r="25405" spans="1:6">
      <c r="A25405" s="250" t="s">
        <v>33348</v>
      </c>
      <c r="B25405" s="250" t="s">
        <v>51348</v>
      </c>
      <c r="C25405" s="250">
        <v>370</v>
      </c>
      <c r="F25405" s="250" t="s">
        <v>33348</v>
      </c>
    </row>
    <row r="25406" spans="1:6">
      <c r="A25406" s="250" t="s">
        <v>33349</v>
      </c>
      <c r="B25406" s="250" t="s">
        <v>51349</v>
      </c>
      <c r="C25406" s="250">
        <v>185</v>
      </c>
      <c r="F25406" s="250" t="s">
        <v>33349</v>
      </c>
    </row>
    <row r="25407" spans="1:6">
      <c r="A25407" s="250" t="s">
        <v>33350</v>
      </c>
      <c r="B25407" s="250" t="s">
        <v>51350</v>
      </c>
      <c r="C25407" s="250">
        <v>530</v>
      </c>
      <c r="F25407" s="250" t="s">
        <v>33350</v>
      </c>
    </row>
    <row r="25408" spans="1:6">
      <c r="A25408" s="250" t="s">
        <v>33351</v>
      </c>
      <c r="B25408" s="250" t="s">
        <v>48654</v>
      </c>
      <c r="C25408" s="250">
        <v>330</v>
      </c>
      <c r="F25408" s="250" t="s">
        <v>33351</v>
      </c>
    </row>
    <row r="25409" spans="1:6">
      <c r="A25409" s="250" t="s">
        <v>33352</v>
      </c>
      <c r="B25409" s="250" t="s">
        <v>48641</v>
      </c>
      <c r="C25409" s="250">
        <v>92</v>
      </c>
      <c r="F25409" s="250" t="s">
        <v>33352</v>
      </c>
    </row>
    <row r="25410" spans="1:6">
      <c r="A25410" s="250" t="s">
        <v>33353</v>
      </c>
      <c r="B25410" s="250" t="s">
        <v>50532</v>
      </c>
      <c r="C25410" s="250">
        <v>1850</v>
      </c>
      <c r="F25410" s="250" t="s">
        <v>33353</v>
      </c>
    </row>
    <row r="25411" spans="1:6">
      <c r="A25411" s="250" t="s">
        <v>56889</v>
      </c>
      <c r="B25411" s="250" t="s">
        <v>50532</v>
      </c>
      <c r="C25411" s="250">
        <v>1850</v>
      </c>
      <c r="F25411" s="250" t="s">
        <v>56889</v>
      </c>
    </row>
    <row r="25412" spans="1:6">
      <c r="A25412" s="250" t="s">
        <v>33354</v>
      </c>
      <c r="B25412" s="250" t="s">
        <v>46422</v>
      </c>
      <c r="C25412" s="250">
        <v>520</v>
      </c>
      <c r="F25412" s="250" t="s">
        <v>33354</v>
      </c>
    </row>
    <row r="25413" spans="1:6">
      <c r="A25413" s="250" t="s">
        <v>33355</v>
      </c>
      <c r="B25413" s="250" t="s">
        <v>51351</v>
      </c>
      <c r="C25413" s="250">
        <v>1450</v>
      </c>
      <c r="F25413" s="250" t="s">
        <v>33355</v>
      </c>
    </row>
    <row r="25414" spans="1:6">
      <c r="A25414" s="250" t="s">
        <v>33356</v>
      </c>
      <c r="B25414" s="250" t="s">
        <v>48640</v>
      </c>
      <c r="C25414" s="250">
        <v>1350</v>
      </c>
      <c r="F25414" s="250" t="s">
        <v>33356</v>
      </c>
    </row>
    <row r="25415" spans="1:6">
      <c r="A25415" s="250" t="s">
        <v>33357</v>
      </c>
      <c r="B25415" s="250" t="s">
        <v>48619</v>
      </c>
      <c r="C25415" s="250">
        <v>3500</v>
      </c>
      <c r="F25415" s="250" t="s">
        <v>33357</v>
      </c>
    </row>
    <row r="25416" spans="1:6">
      <c r="A25416" s="250" t="s">
        <v>33358</v>
      </c>
      <c r="B25416" s="250" t="s">
        <v>48974</v>
      </c>
      <c r="C25416" s="250">
        <v>10800</v>
      </c>
      <c r="F25416" s="250" t="s">
        <v>33358</v>
      </c>
    </row>
    <row r="25417" spans="1:6">
      <c r="A25417" s="250" t="s">
        <v>33359</v>
      </c>
      <c r="B25417" s="250" t="s">
        <v>51352</v>
      </c>
      <c r="C25417" s="250">
        <v>12800</v>
      </c>
      <c r="F25417" s="250" t="s">
        <v>33359</v>
      </c>
    </row>
    <row r="25418" spans="1:6">
      <c r="A25418" s="250" t="s">
        <v>33360</v>
      </c>
      <c r="B25418" s="250" t="s">
        <v>48869</v>
      </c>
      <c r="C25418" s="250">
        <v>12800</v>
      </c>
      <c r="F25418" s="250" t="s">
        <v>33360</v>
      </c>
    </row>
    <row r="25419" spans="1:6">
      <c r="A25419" s="250" t="s">
        <v>56890</v>
      </c>
      <c r="B25419" s="250" t="s">
        <v>51323</v>
      </c>
      <c r="C25419" s="250">
        <v>12800</v>
      </c>
      <c r="F25419" s="250" t="s">
        <v>56890</v>
      </c>
    </row>
    <row r="25420" spans="1:6">
      <c r="A25420" s="250" t="s">
        <v>33361</v>
      </c>
      <c r="B25420" s="250" t="s">
        <v>48574</v>
      </c>
      <c r="C25420" s="250">
        <v>430</v>
      </c>
      <c r="F25420" s="250" t="s">
        <v>33361</v>
      </c>
    </row>
    <row r="25421" spans="1:6">
      <c r="A25421" s="250" t="s">
        <v>33362</v>
      </c>
      <c r="B25421" s="250" t="s">
        <v>46715</v>
      </c>
      <c r="C25421" s="250">
        <v>215</v>
      </c>
      <c r="F25421" s="250" t="s">
        <v>33362</v>
      </c>
    </row>
    <row r="25422" spans="1:6">
      <c r="A25422" s="250" t="s">
        <v>33363</v>
      </c>
      <c r="B25422" s="250" t="s">
        <v>48486</v>
      </c>
      <c r="C25422" s="250">
        <v>12500</v>
      </c>
      <c r="F25422" s="250" t="s">
        <v>33363</v>
      </c>
    </row>
    <row r="25423" spans="1:6">
      <c r="A25423" s="250" t="s">
        <v>33364</v>
      </c>
      <c r="B25423" s="250" t="s">
        <v>48486</v>
      </c>
      <c r="C25423" s="250">
        <v>12500</v>
      </c>
      <c r="F25423" s="250" t="s">
        <v>33364</v>
      </c>
    </row>
    <row r="25424" spans="1:6">
      <c r="A25424" s="250" t="s">
        <v>33365</v>
      </c>
      <c r="B25424" s="250" t="s">
        <v>74</v>
      </c>
      <c r="C25424" s="250">
        <v>700</v>
      </c>
      <c r="F25424" s="250" t="s">
        <v>33365</v>
      </c>
    </row>
    <row r="25425" spans="1:6">
      <c r="A25425" s="250" t="s">
        <v>33366</v>
      </c>
      <c r="B25425" s="250" t="s">
        <v>51353</v>
      </c>
      <c r="C25425" s="250">
        <v>1400</v>
      </c>
      <c r="F25425" s="250" t="s">
        <v>33366</v>
      </c>
    </row>
    <row r="25426" spans="1:6">
      <c r="A25426" s="250" t="s">
        <v>33367</v>
      </c>
      <c r="B25426" s="250" t="s">
        <v>48766</v>
      </c>
      <c r="C25426" s="250">
        <v>3200</v>
      </c>
      <c r="F25426" s="250" t="s">
        <v>33367</v>
      </c>
    </row>
    <row r="25427" spans="1:6">
      <c r="A25427" s="250" t="s">
        <v>33368</v>
      </c>
      <c r="B25427" s="250" t="s">
        <v>48486</v>
      </c>
      <c r="C25427" s="250">
        <v>12400</v>
      </c>
      <c r="F25427" s="250" t="s">
        <v>33368</v>
      </c>
    </row>
    <row r="25428" spans="1:6">
      <c r="A25428" s="250" t="s">
        <v>33369</v>
      </c>
      <c r="B25428" s="250" t="s">
        <v>51354</v>
      </c>
      <c r="C25428" s="250">
        <v>3800</v>
      </c>
      <c r="F25428" s="250" t="s">
        <v>33369</v>
      </c>
    </row>
    <row r="25429" spans="1:6">
      <c r="A25429" s="250" t="s">
        <v>33370</v>
      </c>
      <c r="B25429" s="250" t="s">
        <v>1081</v>
      </c>
      <c r="C25429" s="250">
        <v>300</v>
      </c>
      <c r="F25429" s="250" t="s">
        <v>33370</v>
      </c>
    </row>
    <row r="25430" spans="1:6">
      <c r="A25430" s="250" t="s">
        <v>33371</v>
      </c>
      <c r="B25430" s="250" t="s">
        <v>48918</v>
      </c>
      <c r="C25430" s="250">
        <v>1950</v>
      </c>
      <c r="F25430" s="250" t="s">
        <v>33371</v>
      </c>
    </row>
    <row r="25431" spans="1:6">
      <c r="A25431" s="250" t="s">
        <v>33372</v>
      </c>
      <c r="B25431" s="250" t="s">
        <v>48928</v>
      </c>
      <c r="C25431" s="250">
        <v>3200</v>
      </c>
      <c r="F25431" s="250" t="s">
        <v>33372</v>
      </c>
    </row>
    <row r="25432" spans="1:6">
      <c r="A25432" s="250" t="s">
        <v>33373</v>
      </c>
      <c r="B25432" s="250" t="s">
        <v>48729</v>
      </c>
      <c r="C25432" s="250">
        <v>500</v>
      </c>
      <c r="F25432" s="250" t="s">
        <v>33373</v>
      </c>
    </row>
    <row r="25433" spans="1:6">
      <c r="A25433" s="250" t="s">
        <v>33374</v>
      </c>
      <c r="B25433" s="250" t="s">
        <v>48755</v>
      </c>
      <c r="C25433" s="250">
        <v>990</v>
      </c>
      <c r="F25433" s="250" t="s">
        <v>33374</v>
      </c>
    </row>
    <row r="25434" spans="1:6">
      <c r="A25434" s="250" t="s">
        <v>33375</v>
      </c>
      <c r="B25434" s="250" t="s">
        <v>730</v>
      </c>
      <c r="C25434" s="250">
        <v>520</v>
      </c>
      <c r="F25434" s="250" t="s">
        <v>33375</v>
      </c>
    </row>
    <row r="25435" spans="1:6">
      <c r="A25435" s="250" t="s">
        <v>33376</v>
      </c>
      <c r="B25435" s="250" t="s">
        <v>51355</v>
      </c>
      <c r="C25435" s="250">
        <v>470</v>
      </c>
      <c r="F25435" s="250" t="s">
        <v>33376</v>
      </c>
    </row>
    <row r="25436" spans="1:6">
      <c r="A25436" s="250" t="s">
        <v>33377</v>
      </c>
      <c r="B25436" s="250" t="s">
        <v>48644</v>
      </c>
      <c r="C25436" s="250">
        <v>10100</v>
      </c>
      <c r="F25436" s="250" t="s">
        <v>33377</v>
      </c>
    </row>
    <row r="25437" spans="1:6">
      <c r="A25437" s="250" t="s">
        <v>33378</v>
      </c>
      <c r="B25437" s="250" t="s">
        <v>51356</v>
      </c>
      <c r="C25437" s="250">
        <v>1900</v>
      </c>
      <c r="F25437" s="250" t="s">
        <v>33378</v>
      </c>
    </row>
    <row r="25438" spans="1:6">
      <c r="A25438" s="250" t="s">
        <v>33379</v>
      </c>
      <c r="B25438" s="250" t="s">
        <v>51357</v>
      </c>
      <c r="C25438" s="250">
        <v>570</v>
      </c>
      <c r="F25438" s="250" t="s">
        <v>33379</v>
      </c>
    </row>
    <row r="25439" spans="1:6">
      <c r="A25439" s="250" t="s">
        <v>33380</v>
      </c>
      <c r="B25439" s="250" t="s">
        <v>51320</v>
      </c>
      <c r="C25439" s="250">
        <v>52200</v>
      </c>
      <c r="F25439" s="250" t="s">
        <v>33380</v>
      </c>
    </row>
    <row r="25440" spans="1:6">
      <c r="A25440" s="250" t="s">
        <v>33381</v>
      </c>
      <c r="B25440" s="250" t="s">
        <v>51358</v>
      </c>
      <c r="C25440" s="250">
        <v>13700</v>
      </c>
      <c r="F25440" s="250" t="s">
        <v>33381</v>
      </c>
    </row>
    <row r="25441" spans="1:6">
      <c r="A25441" s="250" t="s">
        <v>33382</v>
      </c>
      <c r="B25441" s="250" t="s">
        <v>50325</v>
      </c>
      <c r="C25441" s="250">
        <v>18900</v>
      </c>
      <c r="F25441" s="250" t="s">
        <v>33382</v>
      </c>
    </row>
    <row r="25442" spans="1:6">
      <c r="A25442" s="250" t="s">
        <v>33383</v>
      </c>
      <c r="B25442" s="250" t="s">
        <v>48830</v>
      </c>
      <c r="C25442" s="250">
        <v>930</v>
      </c>
      <c r="F25442" s="250" t="s">
        <v>33383</v>
      </c>
    </row>
    <row r="25443" spans="1:6">
      <c r="A25443" s="250" t="s">
        <v>33384</v>
      </c>
      <c r="B25443" s="250" t="s">
        <v>50716</v>
      </c>
      <c r="C25443" s="250">
        <v>25100</v>
      </c>
      <c r="F25443" s="250" t="s">
        <v>33384</v>
      </c>
    </row>
    <row r="25444" spans="1:6">
      <c r="A25444" s="250" t="s">
        <v>33385</v>
      </c>
      <c r="B25444" s="250" t="s">
        <v>48535</v>
      </c>
      <c r="C25444" s="250">
        <v>8800</v>
      </c>
      <c r="F25444" s="250" t="s">
        <v>33385</v>
      </c>
    </row>
    <row r="25445" spans="1:6">
      <c r="A25445" s="250" t="s">
        <v>33386</v>
      </c>
      <c r="B25445" s="250" t="s">
        <v>51359</v>
      </c>
      <c r="C25445" s="250">
        <v>300</v>
      </c>
      <c r="F25445" s="250" t="s">
        <v>33386</v>
      </c>
    </row>
    <row r="25446" spans="1:6">
      <c r="A25446" s="250" t="s">
        <v>33387</v>
      </c>
      <c r="B25446" s="250" t="s">
        <v>38166</v>
      </c>
      <c r="C25446" s="250">
        <v>800</v>
      </c>
      <c r="F25446" s="250" t="s">
        <v>33387</v>
      </c>
    </row>
    <row r="25447" spans="1:6">
      <c r="A25447" s="250" t="s">
        <v>33388</v>
      </c>
      <c r="B25447" s="250" t="s">
        <v>48500</v>
      </c>
      <c r="C25447" s="250">
        <v>4100</v>
      </c>
      <c r="F25447" s="250" t="s">
        <v>33388</v>
      </c>
    </row>
    <row r="25448" spans="1:6">
      <c r="A25448" s="250" t="s">
        <v>33389</v>
      </c>
      <c r="B25448" s="250" t="s">
        <v>48500</v>
      </c>
      <c r="C25448" s="250">
        <v>4300</v>
      </c>
      <c r="F25448" s="250" t="s">
        <v>33389</v>
      </c>
    </row>
    <row r="25449" spans="1:6">
      <c r="A25449" s="250" t="s">
        <v>33390</v>
      </c>
      <c r="B25449" s="250" t="s">
        <v>48500</v>
      </c>
      <c r="C25449" s="250">
        <v>4300</v>
      </c>
      <c r="F25449" s="250" t="s">
        <v>33390</v>
      </c>
    </row>
    <row r="25450" spans="1:6">
      <c r="A25450" s="250" t="s">
        <v>33391</v>
      </c>
      <c r="B25450" s="250" t="s">
        <v>50695</v>
      </c>
      <c r="C25450" s="250">
        <v>4200</v>
      </c>
      <c r="F25450" s="250" t="s">
        <v>33391</v>
      </c>
    </row>
    <row r="25451" spans="1:6">
      <c r="A25451" s="250" t="s">
        <v>33392</v>
      </c>
      <c r="B25451" s="250" t="s">
        <v>51360</v>
      </c>
      <c r="C25451" s="250">
        <v>5400</v>
      </c>
      <c r="F25451" s="250" t="s">
        <v>33392</v>
      </c>
    </row>
    <row r="25452" spans="1:6">
      <c r="A25452" s="250" t="s">
        <v>33393</v>
      </c>
      <c r="B25452" s="250" t="s">
        <v>38176</v>
      </c>
      <c r="C25452" s="250">
        <v>4800</v>
      </c>
      <c r="F25452" s="250" t="s">
        <v>33393</v>
      </c>
    </row>
    <row r="25453" spans="1:6">
      <c r="A25453" s="250" t="s">
        <v>33394</v>
      </c>
      <c r="B25453" s="250" t="s">
        <v>38176</v>
      </c>
      <c r="C25453" s="250">
        <v>5000</v>
      </c>
      <c r="F25453" s="250" t="s">
        <v>33394</v>
      </c>
    </row>
    <row r="25454" spans="1:6">
      <c r="A25454" s="250" t="s">
        <v>33395</v>
      </c>
      <c r="B25454" s="250" t="s">
        <v>48844</v>
      </c>
      <c r="C25454" s="250">
        <v>12600</v>
      </c>
      <c r="F25454" s="250" t="s">
        <v>33395</v>
      </c>
    </row>
    <row r="25455" spans="1:6">
      <c r="A25455" s="250" t="s">
        <v>33396</v>
      </c>
      <c r="B25455" s="250" t="s">
        <v>41344</v>
      </c>
      <c r="C25455" s="250">
        <v>9000</v>
      </c>
      <c r="F25455" s="250" t="s">
        <v>33396</v>
      </c>
    </row>
    <row r="25456" spans="1:6">
      <c r="A25456" s="250" t="s">
        <v>33397</v>
      </c>
      <c r="B25456" s="250" t="s">
        <v>51361</v>
      </c>
      <c r="C25456" s="250">
        <v>11100</v>
      </c>
      <c r="F25456" s="250" t="s">
        <v>33397</v>
      </c>
    </row>
    <row r="25457" spans="1:6">
      <c r="A25457" s="250" t="s">
        <v>33398</v>
      </c>
      <c r="B25457" s="250" t="s">
        <v>48593</v>
      </c>
      <c r="C25457" s="250">
        <v>5300</v>
      </c>
      <c r="F25457" s="250" t="s">
        <v>33398</v>
      </c>
    </row>
    <row r="25458" spans="1:6">
      <c r="A25458" s="250" t="s">
        <v>33399</v>
      </c>
      <c r="B25458" s="250" t="s">
        <v>48593</v>
      </c>
      <c r="C25458" s="250">
        <v>5300</v>
      </c>
      <c r="F25458" s="250" t="s">
        <v>33399</v>
      </c>
    </row>
    <row r="25459" spans="1:6">
      <c r="A25459" s="250" t="s">
        <v>33400</v>
      </c>
      <c r="B25459" s="250" t="s">
        <v>48651</v>
      </c>
      <c r="C25459" s="250">
        <v>10600</v>
      </c>
      <c r="F25459" s="250" t="s">
        <v>33400</v>
      </c>
    </row>
    <row r="25460" spans="1:6">
      <c r="A25460" s="250" t="s">
        <v>33401</v>
      </c>
      <c r="B25460" s="250" t="s">
        <v>51362</v>
      </c>
      <c r="C25460" s="250">
        <v>10100</v>
      </c>
      <c r="F25460" s="250" t="s">
        <v>33401</v>
      </c>
    </row>
    <row r="25461" spans="1:6">
      <c r="A25461" s="250" t="s">
        <v>33402</v>
      </c>
      <c r="B25461" s="250" t="s">
        <v>50641</v>
      </c>
      <c r="C25461" s="250">
        <v>10600</v>
      </c>
      <c r="F25461" s="250" t="s">
        <v>33402</v>
      </c>
    </row>
    <row r="25462" spans="1:6">
      <c r="A25462" s="250" t="s">
        <v>33403</v>
      </c>
      <c r="B25462" s="250" t="s">
        <v>48651</v>
      </c>
      <c r="C25462" s="250">
        <v>10600</v>
      </c>
      <c r="F25462" s="250" t="s">
        <v>33403</v>
      </c>
    </row>
    <row r="25463" spans="1:6">
      <c r="A25463" s="250" t="s">
        <v>56891</v>
      </c>
      <c r="B25463" s="250" t="s">
        <v>56892</v>
      </c>
      <c r="C25463" s="250">
        <v>10600</v>
      </c>
      <c r="F25463" s="250" t="s">
        <v>56891</v>
      </c>
    </row>
    <row r="25464" spans="1:6">
      <c r="A25464" s="250" t="s">
        <v>33404</v>
      </c>
      <c r="B25464" s="250" t="s">
        <v>51363</v>
      </c>
      <c r="C25464" s="250">
        <v>3600</v>
      </c>
      <c r="F25464" s="250" t="s">
        <v>33404</v>
      </c>
    </row>
    <row r="25465" spans="1:6">
      <c r="A25465" s="250" t="s">
        <v>33405</v>
      </c>
      <c r="B25465" s="250" t="s">
        <v>47649</v>
      </c>
      <c r="C25465" s="250">
        <v>2600</v>
      </c>
      <c r="F25465" s="250" t="s">
        <v>33405</v>
      </c>
    </row>
    <row r="25466" spans="1:6">
      <c r="A25466" s="250" t="s">
        <v>33406</v>
      </c>
      <c r="B25466" s="250" t="s">
        <v>73</v>
      </c>
      <c r="C25466" s="250">
        <v>570</v>
      </c>
      <c r="F25466" s="250" t="s">
        <v>33406</v>
      </c>
    </row>
    <row r="25467" spans="1:6">
      <c r="A25467" s="250" t="s">
        <v>33407</v>
      </c>
      <c r="B25467" s="250" t="s">
        <v>48641</v>
      </c>
      <c r="C25467" s="250">
        <v>99</v>
      </c>
      <c r="F25467" s="250" t="s">
        <v>33407</v>
      </c>
    </row>
    <row r="25468" spans="1:6">
      <c r="A25468" s="250" t="s">
        <v>33408</v>
      </c>
      <c r="B25468" s="250" t="s">
        <v>46715</v>
      </c>
      <c r="C25468" s="250">
        <v>570</v>
      </c>
      <c r="F25468" s="250" t="s">
        <v>33408</v>
      </c>
    </row>
    <row r="25469" spans="1:6">
      <c r="A25469" s="250" t="s">
        <v>33409</v>
      </c>
      <c r="B25469" s="250" t="s">
        <v>49030</v>
      </c>
      <c r="C25469" s="250">
        <v>160</v>
      </c>
      <c r="F25469" s="250" t="s">
        <v>33409</v>
      </c>
    </row>
    <row r="25470" spans="1:6">
      <c r="A25470" s="250" t="s">
        <v>33410</v>
      </c>
      <c r="B25470" s="250" t="s">
        <v>48656</v>
      </c>
      <c r="C25470" s="250">
        <v>250</v>
      </c>
      <c r="F25470" s="250" t="s">
        <v>33410</v>
      </c>
    </row>
    <row r="25471" spans="1:6">
      <c r="A25471" s="250" t="s">
        <v>33411</v>
      </c>
      <c r="B25471" s="250" t="s">
        <v>49108</v>
      </c>
      <c r="C25471" s="250">
        <v>250</v>
      </c>
      <c r="F25471" s="250" t="s">
        <v>33411</v>
      </c>
    </row>
    <row r="25472" spans="1:6">
      <c r="A25472" s="250" t="s">
        <v>33412</v>
      </c>
      <c r="B25472" s="250" t="s">
        <v>51364</v>
      </c>
      <c r="C25472" s="250">
        <v>960</v>
      </c>
      <c r="F25472" s="250" t="s">
        <v>33412</v>
      </c>
    </row>
    <row r="25473" spans="1:6">
      <c r="A25473" s="250" t="s">
        <v>33413</v>
      </c>
      <c r="B25473" s="250" t="s">
        <v>49005</v>
      </c>
      <c r="C25473" s="250">
        <v>1650</v>
      </c>
      <c r="F25473" s="250" t="s">
        <v>33413</v>
      </c>
    </row>
    <row r="25474" spans="1:6">
      <c r="A25474" s="250" t="s">
        <v>33414</v>
      </c>
      <c r="B25474" s="250" t="s">
        <v>48716</v>
      </c>
      <c r="C25474" s="250">
        <v>2600</v>
      </c>
      <c r="F25474" s="250" t="s">
        <v>33414</v>
      </c>
    </row>
    <row r="25475" spans="1:6">
      <c r="A25475" s="250" t="s">
        <v>33415</v>
      </c>
      <c r="B25475" s="250" t="s">
        <v>48469</v>
      </c>
      <c r="C25475" s="250">
        <v>250</v>
      </c>
      <c r="F25475" s="250" t="s">
        <v>33415</v>
      </c>
    </row>
    <row r="25476" spans="1:6">
      <c r="A25476" s="250" t="s">
        <v>33416</v>
      </c>
      <c r="B25476" s="250" t="s">
        <v>39323</v>
      </c>
      <c r="C25476" s="250">
        <v>3600</v>
      </c>
      <c r="F25476" s="250" t="s">
        <v>33416</v>
      </c>
    </row>
    <row r="25477" spans="1:6">
      <c r="A25477" s="250" t="s">
        <v>33417</v>
      </c>
      <c r="B25477" s="250" t="s">
        <v>51365</v>
      </c>
      <c r="C25477" s="250">
        <v>2800</v>
      </c>
      <c r="F25477" s="250" t="s">
        <v>33417</v>
      </c>
    </row>
    <row r="25478" spans="1:6">
      <c r="A25478" s="250" t="s">
        <v>33418</v>
      </c>
      <c r="B25478" s="250" t="s">
        <v>51366</v>
      </c>
      <c r="C25478" s="250">
        <v>100</v>
      </c>
      <c r="F25478" s="250" t="s">
        <v>33418</v>
      </c>
    </row>
    <row r="25479" spans="1:6">
      <c r="A25479" s="250" t="s">
        <v>33419</v>
      </c>
      <c r="B25479" s="250" t="s">
        <v>73</v>
      </c>
      <c r="C25479" s="250">
        <v>99</v>
      </c>
      <c r="F25479" s="250" t="s">
        <v>33419</v>
      </c>
    </row>
    <row r="25480" spans="1:6">
      <c r="A25480" s="250" t="s">
        <v>33420</v>
      </c>
      <c r="B25480" s="250" t="s">
        <v>51367</v>
      </c>
      <c r="C25480" s="250">
        <v>1300</v>
      </c>
      <c r="F25480" s="250" t="s">
        <v>33420</v>
      </c>
    </row>
    <row r="25481" spans="1:6">
      <c r="A25481" s="250" t="s">
        <v>33421</v>
      </c>
      <c r="B25481" s="250" t="s">
        <v>51368</v>
      </c>
      <c r="C25481" s="250">
        <v>330</v>
      </c>
      <c r="F25481" s="250" t="s">
        <v>33421</v>
      </c>
    </row>
    <row r="25482" spans="1:6">
      <c r="A25482" s="250" t="s">
        <v>33422</v>
      </c>
      <c r="B25482" s="250" t="s">
        <v>48900</v>
      </c>
      <c r="C25482" s="250">
        <v>1100</v>
      </c>
      <c r="F25482" s="250" t="s">
        <v>33422</v>
      </c>
    </row>
    <row r="25483" spans="1:6">
      <c r="A25483" s="250" t="s">
        <v>33423</v>
      </c>
      <c r="B25483" s="250" t="s">
        <v>48901</v>
      </c>
      <c r="C25483" s="250">
        <v>300</v>
      </c>
      <c r="F25483" s="250" t="s">
        <v>33423</v>
      </c>
    </row>
    <row r="25484" spans="1:6">
      <c r="A25484" s="250" t="s">
        <v>33424</v>
      </c>
      <c r="B25484" s="250" t="s">
        <v>51369</v>
      </c>
      <c r="C25484" s="250">
        <v>210</v>
      </c>
      <c r="F25484" s="250" t="s">
        <v>33424</v>
      </c>
    </row>
    <row r="25485" spans="1:6">
      <c r="A25485" s="250" t="s">
        <v>56893</v>
      </c>
      <c r="B25485" s="250" t="s">
        <v>48454</v>
      </c>
      <c r="C25485" s="250">
        <v>235</v>
      </c>
      <c r="F25485" s="250" t="s">
        <v>56893</v>
      </c>
    </row>
    <row r="25486" spans="1:6">
      <c r="A25486" s="250" t="s">
        <v>33425</v>
      </c>
      <c r="B25486" s="250" t="s">
        <v>48640</v>
      </c>
      <c r="C25486" s="250">
        <v>1750</v>
      </c>
      <c r="F25486" s="250" t="s">
        <v>33425</v>
      </c>
    </row>
    <row r="25487" spans="1:6">
      <c r="A25487" s="250" t="s">
        <v>33426</v>
      </c>
      <c r="B25487" s="250" t="s">
        <v>48619</v>
      </c>
      <c r="C25487" s="250">
        <v>3800</v>
      </c>
      <c r="F25487" s="250" t="s">
        <v>33426</v>
      </c>
    </row>
    <row r="25488" spans="1:6">
      <c r="A25488" s="250" t="s">
        <v>33427</v>
      </c>
      <c r="B25488" s="250" t="s">
        <v>48688</v>
      </c>
      <c r="C25488" s="250">
        <v>500</v>
      </c>
      <c r="F25488" s="250" t="s">
        <v>33427</v>
      </c>
    </row>
    <row r="25489" spans="1:6">
      <c r="A25489" s="250" t="s">
        <v>33428</v>
      </c>
      <c r="B25489" s="250" t="s">
        <v>48620</v>
      </c>
      <c r="C25489" s="250">
        <v>2700</v>
      </c>
      <c r="F25489" s="250" t="s">
        <v>33428</v>
      </c>
    </row>
    <row r="25490" spans="1:6">
      <c r="A25490" s="250" t="s">
        <v>33429</v>
      </c>
      <c r="B25490" s="250" t="s">
        <v>48586</v>
      </c>
      <c r="C25490" s="250">
        <v>13200</v>
      </c>
      <c r="F25490" s="250" t="s">
        <v>33429</v>
      </c>
    </row>
    <row r="25491" spans="1:6">
      <c r="A25491" s="250" t="s">
        <v>33430</v>
      </c>
      <c r="B25491" s="250" t="s">
        <v>48431</v>
      </c>
      <c r="C25491" s="250">
        <v>13200</v>
      </c>
      <c r="F25491" s="250" t="s">
        <v>33430</v>
      </c>
    </row>
    <row r="25492" spans="1:6">
      <c r="A25492" s="250" t="s">
        <v>33431</v>
      </c>
      <c r="B25492" s="250" t="s">
        <v>51255</v>
      </c>
      <c r="C25492" s="250">
        <v>6800</v>
      </c>
      <c r="F25492" s="250" t="s">
        <v>33431</v>
      </c>
    </row>
    <row r="25493" spans="1:6">
      <c r="A25493" s="250" t="s">
        <v>33432</v>
      </c>
      <c r="B25493" s="250" t="s">
        <v>51258</v>
      </c>
      <c r="C25493" s="250">
        <v>14500</v>
      </c>
      <c r="F25493" s="250" t="s">
        <v>33432</v>
      </c>
    </row>
    <row r="25494" spans="1:6">
      <c r="A25494" s="250" t="s">
        <v>33433</v>
      </c>
      <c r="B25494" s="250" t="s">
        <v>51370</v>
      </c>
      <c r="C25494" s="250">
        <v>1650</v>
      </c>
      <c r="F25494" s="250" t="s">
        <v>33433</v>
      </c>
    </row>
    <row r="25495" spans="1:6">
      <c r="A25495" s="250" t="s">
        <v>33434</v>
      </c>
      <c r="B25495" s="250" t="s">
        <v>48459</v>
      </c>
      <c r="C25495" s="250">
        <v>1650</v>
      </c>
      <c r="F25495" s="250" t="s">
        <v>33434</v>
      </c>
    </row>
    <row r="25496" spans="1:6">
      <c r="A25496" s="250" t="s">
        <v>33435</v>
      </c>
      <c r="B25496" s="250" t="s">
        <v>49197</v>
      </c>
      <c r="C25496" s="250">
        <v>1650</v>
      </c>
      <c r="F25496" s="250" t="s">
        <v>33435</v>
      </c>
    </row>
    <row r="25497" spans="1:6">
      <c r="A25497" s="250" t="s">
        <v>33436</v>
      </c>
      <c r="B25497" s="250" t="s">
        <v>48510</v>
      </c>
      <c r="C25497" s="250">
        <v>13400</v>
      </c>
      <c r="F25497" s="250" t="s">
        <v>33436</v>
      </c>
    </row>
    <row r="25498" spans="1:6">
      <c r="A25498" s="250" t="s">
        <v>33437</v>
      </c>
      <c r="B25498" s="250" t="s">
        <v>51371</v>
      </c>
      <c r="C25498" s="250">
        <v>370</v>
      </c>
      <c r="F25498" s="250" t="s">
        <v>33437</v>
      </c>
    </row>
    <row r="25499" spans="1:6">
      <c r="A25499" s="250" t="s">
        <v>33438</v>
      </c>
      <c r="B25499" s="250" t="s">
        <v>48510</v>
      </c>
      <c r="C25499" s="250">
        <v>14100</v>
      </c>
      <c r="F25499" s="250" t="s">
        <v>33438</v>
      </c>
    </row>
    <row r="25500" spans="1:6">
      <c r="A25500" s="250" t="s">
        <v>56894</v>
      </c>
      <c r="B25500" s="250" t="s">
        <v>56895</v>
      </c>
      <c r="C25500" s="250">
        <v>13500</v>
      </c>
      <c r="F25500" s="250" t="s">
        <v>56894</v>
      </c>
    </row>
    <row r="25501" spans="1:6">
      <c r="A25501" s="250" t="s">
        <v>33439</v>
      </c>
      <c r="B25501" s="250" t="s">
        <v>48510</v>
      </c>
      <c r="C25501" s="250">
        <v>16900</v>
      </c>
      <c r="F25501" s="250" t="s">
        <v>33439</v>
      </c>
    </row>
    <row r="25502" spans="1:6">
      <c r="A25502" s="250" t="s">
        <v>33440</v>
      </c>
      <c r="B25502" s="250" t="s">
        <v>48510</v>
      </c>
      <c r="C25502" s="250">
        <v>16900</v>
      </c>
      <c r="F25502" s="250" t="s">
        <v>33440</v>
      </c>
    </row>
    <row r="25503" spans="1:6">
      <c r="A25503" s="250" t="s">
        <v>33441</v>
      </c>
      <c r="B25503" s="250" t="s">
        <v>48486</v>
      </c>
      <c r="C25503" s="250">
        <v>16900</v>
      </c>
      <c r="F25503" s="250" t="s">
        <v>33441</v>
      </c>
    </row>
    <row r="25504" spans="1:6">
      <c r="A25504" s="250" t="s">
        <v>33442</v>
      </c>
      <c r="B25504" s="250" t="s">
        <v>51372</v>
      </c>
      <c r="C25504" s="250">
        <v>1050</v>
      </c>
      <c r="F25504" s="250" t="s">
        <v>33442</v>
      </c>
    </row>
    <row r="25505" spans="1:6">
      <c r="A25505" s="250" t="s">
        <v>33443</v>
      </c>
      <c r="B25505" s="250" t="s">
        <v>51373</v>
      </c>
      <c r="C25505" s="250">
        <v>1350</v>
      </c>
      <c r="F25505" s="250" t="s">
        <v>33443</v>
      </c>
    </row>
    <row r="25506" spans="1:6">
      <c r="A25506" s="250" t="s">
        <v>33444</v>
      </c>
      <c r="B25506" s="250" t="s">
        <v>39880</v>
      </c>
      <c r="C25506" s="250">
        <v>330</v>
      </c>
      <c r="F25506" s="250" t="s">
        <v>33444</v>
      </c>
    </row>
    <row r="25507" spans="1:6">
      <c r="A25507" s="250" t="s">
        <v>33445</v>
      </c>
      <c r="B25507" s="250" t="s">
        <v>76</v>
      </c>
      <c r="C25507" s="250">
        <v>200</v>
      </c>
      <c r="F25507" s="250" t="s">
        <v>33445</v>
      </c>
    </row>
    <row r="25508" spans="1:6">
      <c r="A25508" s="250" t="s">
        <v>33446</v>
      </c>
      <c r="B25508" s="250" t="s">
        <v>76</v>
      </c>
      <c r="C25508" s="250">
        <v>200</v>
      </c>
      <c r="F25508" s="250" t="s">
        <v>33446</v>
      </c>
    </row>
    <row r="25509" spans="1:6">
      <c r="A25509" s="250" t="s">
        <v>33447</v>
      </c>
      <c r="B25509" s="250" t="s">
        <v>51374</v>
      </c>
      <c r="C25509" s="250">
        <v>3300</v>
      </c>
      <c r="F25509" s="250" t="s">
        <v>33447</v>
      </c>
    </row>
    <row r="25510" spans="1:6">
      <c r="A25510" s="250" t="s">
        <v>33448</v>
      </c>
      <c r="B25510" s="250" t="s">
        <v>51375</v>
      </c>
      <c r="C25510" s="250">
        <v>2600</v>
      </c>
      <c r="F25510" s="250" t="s">
        <v>33448</v>
      </c>
    </row>
    <row r="25511" spans="1:6">
      <c r="A25511" s="250" t="s">
        <v>33449</v>
      </c>
      <c r="B25511" s="250" t="s">
        <v>51376</v>
      </c>
      <c r="C25511" s="250">
        <v>360</v>
      </c>
      <c r="F25511" s="250" t="s">
        <v>33449</v>
      </c>
    </row>
    <row r="25512" spans="1:6">
      <c r="A25512" s="250" t="s">
        <v>33450</v>
      </c>
      <c r="B25512" s="250" t="s">
        <v>50873</v>
      </c>
      <c r="C25512" s="250">
        <v>960</v>
      </c>
      <c r="F25512" s="250" t="s">
        <v>33450</v>
      </c>
    </row>
    <row r="25513" spans="1:6">
      <c r="A25513" s="250" t="s">
        <v>33451</v>
      </c>
      <c r="B25513" s="250" t="s">
        <v>51377</v>
      </c>
      <c r="C25513" s="250">
        <v>530</v>
      </c>
      <c r="F25513" s="250" t="s">
        <v>33451</v>
      </c>
    </row>
    <row r="25514" spans="1:6">
      <c r="A25514" s="250" t="s">
        <v>33452</v>
      </c>
      <c r="B25514" s="250" t="s">
        <v>51378</v>
      </c>
      <c r="C25514" s="250">
        <v>3200</v>
      </c>
      <c r="F25514" s="250" t="s">
        <v>33452</v>
      </c>
    </row>
    <row r="25515" spans="1:6">
      <c r="A25515" s="250" t="s">
        <v>33453</v>
      </c>
      <c r="B25515" s="250" t="s">
        <v>51379</v>
      </c>
      <c r="C25515" s="250">
        <v>400</v>
      </c>
      <c r="F25515" s="250" t="s">
        <v>33453</v>
      </c>
    </row>
    <row r="25516" spans="1:6">
      <c r="A25516" s="250" t="s">
        <v>33454</v>
      </c>
      <c r="B25516" s="250" t="s">
        <v>51380</v>
      </c>
      <c r="C25516" s="250">
        <v>650</v>
      </c>
      <c r="F25516" s="250" t="s">
        <v>33454</v>
      </c>
    </row>
    <row r="25517" spans="1:6">
      <c r="A25517" s="250" t="s">
        <v>33455</v>
      </c>
      <c r="B25517" s="250" t="s">
        <v>51381</v>
      </c>
      <c r="C25517" s="250">
        <v>330</v>
      </c>
      <c r="F25517" s="250" t="s">
        <v>33455</v>
      </c>
    </row>
    <row r="25518" spans="1:6">
      <c r="A25518" s="250" t="s">
        <v>33456</v>
      </c>
      <c r="B25518" s="250" t="s">
        <v>1083</v>
      </c>
      <c r="C25518" s="250">
        <v>420</v>
      </c>
      <c r="F25518" s="250" t="s">
        <v>33456</v>
      </c>
    </row>
    <row r="25519" spans="1:6">
      <c r="A25519" s="250" t="s">
        <v>33457</v>
      </c>
      <c r="B25519" s="250" t="s">
        <v>48725</v>
      </c>
      <c r="C25519" s="250">
        <v>92</v>
      </c>
      <c r="F25519" s="250" t="s">
        <v>33457</v>
      </c>
    </row>
    <row r="25520" spans="1:6">
      <c r="A25520" s="250" t="s">
        <v>33458</v>
      </c>
      <c r="B25520" s="250" t="s">
        <v>51288</v>
      </c>
      <c r="C25520" s="250">
        <v>960</v>
      </c>
      <c r="F25520" s="250" t="s">
        <v>33458</v>
      </c>
    </row>
    <row r="25521" spans="1:6">
      <c r="A25521" s="250" t="s">
        <v>33459</v>
      </c>
      <c r="B25521" s="250" t="s">
        <v>730</v>
      </c>
      <c r="C25521" s="250">
        <v>430</v>
      </c>
      <c r="F25521" s="250" t="s">
        <v>33459</v>
      </c>
    </row>
    <row r="25522" spans="1:6">
      <c r="A25522" s="250" t="s">
        <v>33460</v>
      </c>
      <c r="B25522" s="250" t="s">
        <v>51259</v>
      </c>
      <c r="C25522" s="250">
        <v>20800</v>
      </c>
      <c r="F25522" s="250" t="s">
        <v>33460</v>
      </c>
    </row>
    <row r="25523" spans="1:6">
      <c r="A25523" s="250" t="s">
        <v>33461</v>
      </c>
      <c r="B25523" s="250" t="s">
        <v>51245</v>
      </c>
      <c r="C25523" s="250">
        <v>10300</v>
      </c>
      <c r="F25523" s="250" t="s">
        <v>33461</v>
      </c>
    </row>
    <row r="25524" spans="1:6">
      <c r="A25524" s="250" t="s">
        <v>33462</v>
      </c>
      <c r="B25524" s="250" t="s">
        <v>51325</v>
      </c>
      <c r="C25524" s="250">
        <v>470</v>
      </c>
      <c r="F25524" s="250" t="s">
        <v>33462</v>
      </c>
    </row>
    <row r="25525" spans="1:6">
      <c r="A25525" s="250" t="s">
        <v>33463</v>
      </c>
      <c r="B25525" s="250" t="s">
        <v>49026</v>
      </c>
      <c r="C25525" s="250">
        <v>1550</v>
      </c>
      <c r="F25525" s="250" t="s">
        <v>33463</v>
      </c>
    </row>
    <row r="25526" spans="1:6">
      <c r="A25526" s="250" t="s">
        <v>33464</v>
      </c>
      <c r="B25526" s="250" t="s">
        <v>48845</v>
      </c>
      <c r="C25526" s="250">
        <v>950</v>
      </c>
      <c r="F25526" s="250" t="s">
        <v>33464</v>
      </c>
    </row>
    <row r="25527" spans="1:6">
      <c r="A25527" s="250" t="s">
        <v>33465</v>
      </c>
      <c r="B25527" s="250" t="s">
        <v>51382</v>
      </c>
      <c r="C25527" s="250">
        <v>500</v>
      </c>
      <c r="F25527" s="250" t="s">
        <v>33465</v>
      </c>
    </row>
    <row r="25528" spans="1:6">
      <c r="A25528" s="250" t="s">
        <v>33470</v>
      </c>
      <c r="B25528" s="250" t="s">
        <v>51383</v>
      </c>
      <c r="C25528" s="250">
        <v>930</v>
      </c>
      <c r="F25528" s="250" t="s">
        <v>33470</v>
      </c>
    </row>
    <row r="25529" spans="1:6">
      <c r="A25529" s="250" t="s">
        <v>33471</v>
      </c>
      <c r="B25529" s="250" t="s">
        <v>48922</v>
      </c>
      <c r="C25529" s="250">
        <v>660</v>
      </c>
      <c r="F25529" s="250" t="s">
        <v>33471</v>
      </c>
    </row>
    <row r="25530" spans="1:6">
      <c r="A25530" s="250" t="s">
        <v>33466</v>
      </c>
      <c r="B25530" s="250" t="s">
        <v>48760</v>
      </c>
      <c r="C25530" s="250">
        <v>730</v>
      </c>
      <c r="F25530" s="250" t="s">
        <v>33466</v>
      </c>
    </row>
    <row r="25531" spans="1:6">
      <c r="A25531" s="250" t="s">
        <v>33467</v>
      </c>
      <c r="B25531" s="250" t="s">
        <v>48688</v>
      </c>
      <c r="C25531" s="250">
        <v>570</v>
      </c>
      <c r="F25531" s="250" t="s">
        <v>33467</v>
      </c>
    </row>
    <row r="25532" spans="1:6">
      <c r="A25532" s="250" t="s">
        <v>33468</v>
      </c>
      <c r="B25532" s="250" t="s">
        <v>48721</v>
      </c>
      <c r="C25532" s="250">
        <v>490</v>
      </c>
      <c r="F25532" s="250" t="s">
        <v>33468</v>
      </c>
    </row>
    <row r="25533" spans="1:6">
      <c r="A25533" s="250" t="s">
        <v>33469</v>
      </c>
      <c r="B25533" s="250" t="s">
        <v>46302</v>
      </c>
      <c r="C25533" s="250">
        <v>490</v>
      </c>
      <c r="F25533" s="250" t="s">
        <v>33469</v>
      </c>
    </row>
    <row r="25534" spans="1:6">
      <c r="A25534" s="250" t="s">
        <v>33472</v>
      </c>
      <c r="B25534" s="250" t="s">
        <v>51184</v>
      </c>
      <c r="C25534" s="250">
        <v>530</v>
      </c>
      <c r="F25534" s="250" t="s">
        <v>33472</v>
      </c>
    </row>
    <row r="25535" spans="1:6">
      <c r="A25535" s="250" t="s">
        <v>33473</v>
      </c>
      <c r="B25535" s="250" t="s">
        <v>51384</v>
      </c>
      <c r="C25535" s="250">
        <v>1100</v>
      </c>
      <c r="F25535" s="250" t="s">
        <v>33473</v>
      </c>
    </row>
    <row r="25536" spans="1:6">
      <c r="A25536" s="250" t="s">
        <v>33485</v>
      </c>
      <c r="B25536" s="250" t="s">
        <v>48514</v>
      </c>
      <c r="C25536" s="250">
        <v>14300</v>
      </c>
      <c r="F25536" s="250" t="s">
        <v>33485</v>
      </c>
    </row>
    <row r="25537" spans="1:6">
      <c r="A25537" s="250" t="s">
        <v>33486</v>
      </c>
      <c r="B25537" s="250" t="s">
        <v>51387</v>
      </c>
      <c r="C25537" s="250">
        <v>13600</v>
      </c>
      <c r="F25537" s="250" t="s">
        <v>33486</v>
      </c>
    </row>
    <row r="25538" spans="1:6">
      <c r="A25538" s="250" t="s">
        <v>33490</v>
      </c>
      <c r="B25538" s="250" t="s">
        <v>48514</v>
      </c>
      <c r="C25538" s="250">
        <v>14300</v>
      </c>
      <c r="F25538" s="250" t="s">
        <v>33490</v>
      </c>
    </row>
    <row r="25539" spans="1:6">
      <c r="A25539" s="250" t="s">
        <v>33487</v>
      </c>
      <c r="B25539" s="250" t="s">
        <v>48514</v>
      </c>
      <c r="C25539" s="250">
        <v>14300</v>
      </c>
      <c r="F25539" s="250" t="s">
        <v>33487</v>
      </c>
    </row>
    <row r="25540" spans="1:6">
      <c r="A25540" s="250" t="s">
        <v>33488</v>
      </c>
      <c r="B25540" s="250" t="s">
        <v>51389</v>
      </c>
      <c r="C25540" s="250">
        <v>13600</v>
      </c>
      <c r="F25540" s="250" t="s">
        <v>33488</v>
      </c>
    </row>
    <row r="25541" spans="1:6">
      <c r="A25541" s="250" t="s">
        <v>33489</v>
      </c>
      <c r="B25541" s="250" t="s">
        <v>51390</v>
      </c>
      <c r="C25541" s="250">
        <v>13600</v>
      </c>
      <c r="F25541" s="250" t="s">
        <v>33489</v>
      </c>
    </row>
    <row r="25542" spans="1:6">
      <c r="A25542" s="250" t="s">
        <v>56896</v>
      </c>
      <c r="B25542" s="250" t="s">
        <v>56897</v>
      </c>
      <c r="C25542" s="250">
        <v>13600</v>
      </c>
      <c r="F25542" s="250" t="s">
        <v>56896</v>
      </c>
    </row>
    <row r="25543" spans="1:6">
      <c r="A25543" s="250" t="s">
        <v>56898</v>
      </c>
      <c r="B25543" s="250" t="s">
        <v>56897</v>
      </c>
      <c r="C25543" s="250">
        <v>13600</v>
      </c>
      <c r="F25543" s="250" t="s">
        <v>56898</v>
      </c>
    </row>
    <row r="25544" spans="1:6">
      <c r="A25544" s="250" t="s">
        <v>56899</v>
      </c>
      <c r="B25544" s="250" t="s">
        <v>51387</v>
      </c>
      <c r="C25544" s="250">
        <v>13600</v>
      </c>
      <c r="F25544" s="250" t="s">
        <v>56899</v>
      </c>
    </row>
    <row r="25545" spans="1:6">
      <c r="A25545" s="250" t="s">
        <v>33491</v>
      </c>
      <c r="B25545" s="250" t="s">
        <v>50516</v>
      </c>
      <c r="C25545" s="250">
        <v>13900</v>
      </c>
      <c r="F25545" s="250" t="s">
        <v>33491</v>
      </c>
    </row>
    <row r="25546" spans="1:6">
      <c r="A25546" s="250" t="s">
        <v>33475</v>
      </c>
      <c r="B25546" s="250" t="s">
        <v>51385</v>
      </c>
      <c r="C25546" s="250">
        <v>13900</v>
      </c>
      <c r="F25546" s="250" t="s">
        <v>33475</v>
      </c>
    </row>
    <row r="25547" spans="1:6">
      <c r="A25547" s="250" t="s">
        <v>33476</v>
      </c>
      <c r="B25547" s="250" t="s">
        <v>48431</v>
      </c>
      <c r="C25547" s="250">
        <v>13900</v>
      </c>
      <c r="F25547" s="250" t="s">
        <v>33476</v>
      </c>
    </row>
    <row r="25548" spans="1:6">
      <c r="A25548" s="250" t="s">
        <v>33477</v>
      </c>
      <c r="B25548" s="250" t="s">
        <v>48514</v>
      </c>
      <c r="C25548" s="250">
        <v>13100</v>
      </c>
      <c r="F25548" s="250" t="s">
        <v>33477</v>
      </c>
    </row>
    <row r="25549" spans="1:6">
      <c r="A25549" s="250" t="s">
        <v>33480</v>
      </c>
      <c r="B25549" s="250" t="s">
        <v>51387</v>
      </c>
      <c r="C25549" s="250">
        <v>14000</v>
      </c>
      <c r="F25549" s="250" t="s">
        <v>33480</v>
      </c>
    </row>
    <row r="25550" spans="1:6">
      <c r="A25550" s="250" t="s">
        <v>33481</v>
      </c>
      <c r="B25550" s="250" t="s">
        <v>51388</v>
      </c>
      <c r="C25550" s="250">
        <v>14000</v>
      </c>
      <c r="F25550" s="250" t="s">
        <v>33481</v>
      </c>
    </row>
    <row r="25551" spans="1:6">
      <c r="A25551" s="250" t="s">
        <v>33482</v>
      </c>
      <c r="B25551" s="250" t="s">
        <v>48586</v>
      </c>
      <c r="C25551" s="250">
        <v>14000</v>
      </c>
      <c r="F25551" s="250" t="s">
        <v>33482</v>
      </c>
    </row>
    <row r="25552" spans="1:6">
      <c r="A25552" s="250" t="s">
        <v>33483</v>
      </c>
      <c r="B25552" s="250" t="s">
        <v>48586</v>
      </c>
      <c r="C25552" s="250">
        <v>14300</v>
      </c>
      <c r="F25552" s="250" t="s">
        <v>33483</v>
      </c>
    </row>
    <row r="25553" spans="1:6">
      <c r="A25553" s="250" t="s">
        <v>33484</v>
      </c>
      <c r="B25553" s="250" t="s">
        <v>48586</v>
      </c>
      <c r="C25553" s="250">
        <v>2500</v>
      </c>
      <c r="F25553" s="250" t="s">
        <v>33484</v>
      </c>
    </row>
    <row r="25554" spans="1:6">
      <c r="A25554" s="250" t="s">
        <v>33492</v>
      </c>
      <c r="B25554" s="250" t="s">
        <v>51391</v>
      </c>
      <c r="C25554" s="250">
        <v>8300</v>
      </c>
      <c r="F25554" s="250" t="s">
        <v>33492</v>
      </c>
    </row>
    <row r="25555" spans="1:6">
      <c r="A25555" s="250" t="s">
        <v>33474</v>
      </c>
      <c r="B25555" s="250" t="s">
        <v>48431</v>
      </c>
      <c r="C25555" s="250">
        <v>13900</v>
      </c>
      <c r="F25555" s="250" t="s">
        <v>33474</v>
      </c>
    </row>
    <row r="25556" spans="1:6">
      <c r="A25556" s="250" t="s">
        <v>33494</v>
      </c>
      <c r="B25556" s="250" t="s">
        <v>51392</v>
      </c>
      <c r="C25556" s="250">
        <v>7300</v>
      </c>
      <c r="F25556" s="250" t="s">
        <v>33494</v>
      </c>
    </row>
    <row r="25557" spans="1:6">
      <c r="A25557" s="250" t="s">
        <v>56900</v>
      </c>
      <c r="B25557" s="250" t="s">
        <v>56901</v>
      </c>
      <c r="C25557" s="250">
        <v>8600</v>
      </c>
      <c r="F25557" s="250" t="s">
        <v>56900</v>
      </c>
    </row>
    <row r="25558" spans="1:6">
      <c r="A25558" s="250" t="s">
        <v>33493</v>
      </c>
      <c r="B25558" s="250" t="s">
        <v>50965</v>
      </c>
      <c r="C25558" s="250">
        <v>7200</v>
      </c>
      <c r="F25558" s="250" t="s">
        <v>33493</v>
      </c>
    </row>
    <row r="25559" spans="1:6">
      <c r="A25559" s="250" t="s">
        <v>33495</v>
      </c>
      <c r="B25559" s="250" t="s">
        <v>51393</v>
      </c>
      <c r="C25559" s="250">
        <v>3800</v>
      </c>
      <c r="F25559" s="250" t="s">
        <v>33495</v>
      </c>
    </row>
    <row r="25560" spans="1:6">
      <c r="A25560" s="250" t="s">
        <v>33496</v>
      </c>
      <c r="B25560" s="250" t="s">
        <v>51394</v>
      </c>
      <c r="C25560" s="250">
        <v>380</v>
      </c>
      <c r="F25560" s="250" t="s">
        <v>33496</v>
      </c>
    </row>
    <row r="25561" spans="1:6">
      <c r="A25561" s="250" t="s">
        <v>33499</v>
      </c>
      <c r="B25561" s="250" t="s">
        <v>48619</v>
      </c>
      <c r="C25561" s="250">
        <v>2300</v>
      </c>
      <c r="F25561" s="250" t="s">
        <v>33499</v>
      </c>
    </row>
    <row r="25562" spans="1:6">
      <c r="A25562" s="250" t="s">
        <v>33497</v>
      </c>
      <c r="B25562" s="250" t="s">
        <v>51395</v>
      </c>
      <c r="C25562" s="250">
        <v>2500</v>
      </c>
      <c r="F25562" s="250" t="s">
        <v>33497</v>
      </c>
    </row>
    <row r="25563" spans="1:6">
      <c r="A25563" s="250" t="s">
        <v>33498</v>
      </c>
      <c r="B25563" s="250" t="s">
        <v>51395</v>
      </c>
      <c r="C25563" s="250">
        <v>2300</v>
      </c>
      <c r="F25563" s="250" t="s">
        <v>33498</v>
      </c>
    </row>
    <row r="25564" spans="1:6">
      <c r="A25564" s="250" t="s">
        <v>33500</v>
      </c>
      <c r="B25564" s="250" t="s">
        <v>51396</v>
      </c>
      <c r="C25564" s="250">
        <v>2400</v>
      </c>
      <c r="F25564" s="250" t="s">
        <v>33500</v>
      </c>
    </row>
    <row r="25565" spans="1:6">
      <c r="A25565" s="250" t="s">
        <v>33501</v>
      </c>
      <c r="B25565" s="250" t="s">
        <v>51397</v>
      </c>
      <c r="C25565" s="250">
        <v>540</v>
      </c>
      <c r="F25565" s="250" t="s">
        <v>33501</v>
      </c>
    </row>
    <row r="25566" spans="1:6">
      <c r="A25566" s="250" t="s">
        <v>33504</v>
      </c>
      <c r="B25566" s="250" t="s">
        <v>48688</v>
      </c>
      <c r="C25566" s="250">
        <v>540</v>
      </c>
      <c r="F25566" s="250" t="s">
        <v>33504</v>
      </c>
    </row>
    <row r="25567" spans="1:6">
      <c r="A25567" s="250" t="s">
        <v>33502</v>
      </c>
      <c r="B25567" s="250" t="s">
        <v>51398</v>
      </c>
      <c r="C25567" s="250">
        <v>450</v>
      </c>
      <c r="F25567" s="250" t="s">
        <v>33502</v>
      </c>
    </row>
    <row r="25568" spans="1:6">
      <c r="A25568" s="250" t="s">
        <v>33503</v>
      </c>
      <c r="B25568" s="250" t="s">
        <v>51398</v>
      </c>
      <c r="C25568" s="250">
        <v>430</v>
      </c>
      <c r="F25568" s="250" t="s">
        <v>33503</v>
      </c>
    </row>
    <row r="25569" spans="1:6">
      <c r="A25569" s="250" t="s">
        <v>33507</v>
      </c>
      <c r="B25569" s="250" t="s">
        <v>51401</v>
      </c>
      <c r="C25569" s="250">
        <v>400</v>
      </c>
      <c r="F25569" s="250" t="s">
        <v>33507</v>
      </c>
    </row>
    <row r="25570" spans="1:6">
      <c r="A25570" s="250" t="s">
        <v>33505</v>
      </c>
      <c r="B25570" s="250" t="s">
        <v>51399</v>
      </c>
      <c r="C25570" s="250">
        <v>265</v>
      </c>
      <c r="F25570" s="250" t="s">
        <v>33505</v>
      </c>
    </row>
    <row r="25571" spans="1:6">
      <c r="A25571" s="250" t="s">
        <v>33506</v>
      </c>
      <c r="B25571" s="250" t="s">
        <v>51400</v>
      </c>
      <c r="C25571" s="250">
        <v>370</v>
      </c>
      <c r="F25571" s="250" t="s">
        <v>33506</v>
      </c>
    </row>
    <row r="25572" spans="1:6">
      <c r="A25572" s="250" t="s">
        <v>33508</v>
      </c>
      <c r="B25572" s="250" t="s">
        <v>51402</v>
      </c>
      <c r="C25572" s="250">
        <v>265</v>
      </c>
      <c r="F25572" s="250" t="s">
        <v>33508</v>
      </c>
    </row>
    <row r="25573" spans="1:6">
      <c r="A25573" s="250" t="s">
        <v>33509</v>
      </c>
      <c r="B25573" s="250" t="s">
        <v>51398</v>
      </c>
      <c r="C25573" s="250">
        <v>550</v>
      </c>
      <c r="F25573" s="250" t="s">
        <v>33509</v>
      </c>
    </row>
    <row r="25574" spans="1:6">
      <c r="A25574" s="250" t="s">
        <v>33510</v>
      </c>
      <c r="B25574" s="250" t="s">
        <v>51403</v>
      </c>
      <c r="C25574" s="250">
        <v>240</v>
      </c>
      <c r="F25574" s="250" t="s">
        <v>33510</v>
      </c>
    </row>
    <row r="25575" spans="1:6">
      <c r="A25575" s="250" t="s">
        <v>33511</v>
      </c>
      <c r="B25575" s="250" t="s">
        <v>51403</v>
      </c>
      <c r="C25575" s="250">
        <v>265</v>
      </c>
      <c r="F25575" s="250" t="s">
        <v>33511</v>
      </c>
    </row>
    <row r="25576" spans="1:6">
      <c r="A25576" s="250" t="s">
        <v>33512</v>
      </c>
      <c r="B25576" s="250" t="s">
        <v>48721</v>
      </c>
      <c r="C25576" s="250">
        <v>265</v>
      </c>
      <c r="F25576" s="250" t="s">
        <v>33512</v>
      </c>
    </row>
    <row r="25577" spans="1:6">
      <c r="A25577" s="250" t="s">
        <v>33517</v>
      </c>
      <c r="B25577" s="250" t="s">
        <v>51405</v>
      </c>
      <c r="C25577" s="250">
        <v>2100</v>
      </c>
      <c r="F25577" s="250" t="s">
        <v>33517</v>
      </c>
    </row>
    <row r="25578" spans="1:6">
      <c r="A25578" s="250" t="s">
        <v>33513</v>
      </c>
      <c r="B25578" s="250" t="s">
        <v>51404</v>
      </c>
      <c r="C25578" s="250">
        <v>1700</v>
      </c>
      <c r="F25578" s="250" t="s">
        <v>33513</v>
      </c>
    </row>
    <row r="25579" spans="1:6">
      <c r="A25579" s="250" t="s">
        <v>33514</v>
      </c>
      <c r="B25579" s="250" t="s">
        <v>51405</v>
      </c>
      <c r="C25579" s="250">
        <v>1700</v>
      </c>
      <c r="F25579" s="250" t="s">
        <v>33514</v>
      </c>
    </row>
    <row r="25580" spans="1:6">
      <c r="A25580" s="250" t="s">
        <v>33515</v>
      </c>
      <c r="B25580" s="250" t="s">
        <v>51406</v>
      </c>
      <c r="C25580" s="250">
        <v>1700</v>
      </c>
      <c r="F25580" s="250" t="s">
        <v>33515</v>
      </c>
    </row>
    <row r="25581" spans="1:6">
      <c r="A25581" s="250" t="s">
        <v>33516</v>
      </c>
      <c r="B25581" s="250" t="s">
        <v>51407</v>
      </c>
      <c r="C25581" s="250">
        <v>700</v>
      </c>
      <c r="F25581" s="250" t="s">
        <v>33516</v>
      </c>
    </row>
    <row r="25582" spans="1:6">
      <c r="A25582" s="250" t="s">
        <v>33520</v>
      </c>
      <c r="B25582" s="250" t="s">
        <v>46422</v>
      </c>
      <c r="C25582" s="250">
        <v>230</v>
      </c>
      <c r="F25582" s="250" t="s">
        <v>33520</v>
      </c>
    </row>
    <row r="25583" spans="1:6">
      <c r="A25583" s="250" t="s">
        <v>33518</v>
      </c>
      <c r="B25583" s="250" t="s">
        <v>51408</v>
      </c>
      <c r="C25583" s="250">
        <v>225</v>
      </c>
      <c r="F25583" s="250" t="s">
        <v>33518</v>
      </c>
    </row>
    <row r="25584" spans="1:6">
      <c r="A25584" s="250" t="s">
        <v>33519</v>
      </c>
      <c r="B25584" s="250" t="s">
        <v>51409</v>
      </c>
      <c r="C25584" s="250">
        <v>220</v>
      </c>
      <c r="F25584" s="250" t="s">
        <v>33519</v>
      </c>
    </row>
    <row r="25585" spans="1:6">
      <c r="A25585" s="250" t="s">
        <v>33521</v>
      </c>
      <c r="B25585" s="250" t="s">
        <v>51410</v>
      </c>
      <c r="C25585" s="250">
        <v>650</v>
      </c>
      <c r="F25585" s="250" t="s">
        <v>33521</v>
      </c>
    </row>
    <row r="25586" spans="1:6">
      <c r="A25586" s="250" t="s">
        <v>33523</v>
      </c>
      <c r="B25586" s="250" t="s">
        <v>51411</v>
      </c>
      <c r="C25586" s="250">
        <v>2100</v>
      </c>
      <c r="F25586" s="250" t="s">
        <v>33523</v>
      </c>
    </row>
    <row r="25587" spans="1:6">
      <c r="A25587" s="250" t="s">
        <v>33522</v>
      </c>
      <c r="B25587" s="250" t="s">
        <v>51411</v>
      </c>
      <c r="C25587" s="250">
        <v>3100</v>
      </c>
      <c r="F25587" s="250" t="s">
        <v>33522</v>
      </c>
    </row>
    <row r="25588" spans="1:6">
      <c r="A25588" s="250" t="s">
        <v>33525</v>
      </c>
      <c r="B25588" s="250" t="s">
        <v>51412</v>
      </c>
      <c r="C25588" s="250">
        <v>2300</v>
      </c>
      <c r="F25588" s="250" t="s">
        <v>33525</v>
      </c>
    </row>
    <row r="25589" spans="1:6">
      <c r="A25589" s="250" t="s">
        <v>33524</v>
      </c>
      <c r="B25589" s="250" t="s">
        <v>51412</v>
      </c>
      <c r="C25589" s="250">
        <v>2300</v>
      </c>
      <c r="F25589" s="250" t="s">
        <v>33524</v>
      </c>
    </row>
    <row r="25590" spans="1:6">
      <c r="A25590" s="250" t="s">
        <v>33526</v>
      </c>
      <c r="B25590" s="250" t="s">
        <v>51413</v>
      </c>
      <c r="C25590" s="250">
        <v>1850</v>
      </c>
      <c r="F25590" s="250" t="s">
        <v>33526</v>
      </c>
    </row>
    <row r="25591" spans="1:6">
      <c r="A25591" s="250" t="s">
        <v>33527</v>
      </c>
      <c r="B25591" s="250" t="s">
        <v>51414</v>
      </c>
      <c r="C25591" s="250">
        <v>310</v>
      </c>
      <c r="F25591" s="250" t="s">
        <v>33527</v>
      </c>
    </row>
    <row r="25592" spans="1:6">
      <c r="A25592" s="250" t="s">
        <v>33528</v>
      </c>
      <c r="B25592" s="250" t="s">
        <v>51415</v>
      </c>
      <c r="C25592" s="250">
        <v>1450</v>
      </c>
      <c r="F25592" s="250" t="s">
        <v>33528</v>
      </c>
    </row>
    <row r="25593" spans="1:6">
      <c r="A25593" s="250" t="s">
        <v>33529</v>
      </c>
      <c r="B25593" s="250" t="s">
        <v>51416</v>
      </c>
      <c r="C25593" s="250">
        <v>1200</v>
      </c>
      <c r="F25593" s="250" t="s">
        <v>33529</v>
      </c>
    </row>
    <row r="25594" spans="1:6">
      <c r="A25594" s="250" t="s">
        <v>33530</v>
      </c>
      <c r="B25594" s="250" t="s">
        <v>51417</v>
      </c>
      <c r="C25594" s="250">
        <v>270</v>
      </c>
      <c r="F25594" s="250" t="s">
        <v>33530</v>
      </c>
    </row>
    <row r="25595" spans="1:6">
      <c r="A25595" s="250" t="s">
        <v>33537</v>
      </c>
      <c r="B25595" s="250" t="s">
        <v>51421</v>
      </c>
      <c r="C25595" s="250">
        <v>700</v>
      </c>
      <c r="F25595" s="250" t="s">
        <v>33537</v>
      </c>
    </row>
    <row r="25596" spans="1:6">
      <c r="A25596" s="250" t="s">
        <v>33531</v>
      </c>
      <c r="B25596" s="250" t="s">
        <v>51418</v>
      </c>
      <c r="C25596" s="250">
        <v>610</v>
      </c>
      <c r="F25596" s="250" t="s">
        <v>33531</v>
      </c>
    </row>
    <row r="25597" spans="1:6">
      <c r="A25597" s="250" t="s">
        <v>56902</v>
      </c>
      <c r="B25597" s="250" t="s">
        <v>51418</v>
      </c>
      <c r="C25597" s="250">
        <v>610</v>
      </c>
      <c r="F25597" s="250" t="s">
        <v>56902</v>
      </c>
    </row>
    <row r="25598" spans="1:6">
      <c r="A25598" s="250" t="s">
        <v>33532</v>
      </c>
      <c r="B25598" s="250" t="s">
        <v>51419</v>
      </c>
      <c r="C25598" s="250">
        <v>530</v>
      </c>
      <c r="F25598" s="250" t="s">
        <v>33532</v>
      </c>
    </row>
    <row r="25599" spans="1:6">
      <c r="A25599" s="250" t="s">
        <v>33533</v>
      </c>
      <c r="B25599" s="250" t="s">
        <v>51419</v>
      </c>
      <c r="C25599" s="250">
        <v>530</v>
      </c>
      <c r="F25599" s="250" t="s">
        <v>33533</v>
      </c>
    </row>
    <row r="25600" spans="1:6">
      <c r="A25600" s="250" t="s">
        <v>33534</v>
      </c>
      <c r="B25600" s="250" t="s">
        <v>336</v>
      </c>
      <c r="C25600" s="250">
        <v>700</v>
      </c>
      <c r="F25600" s="250" t="s">
        <v>33534</v>
      </c>
    </row>
    <row r="25601" spans="1:6">
      <c r="A25601" s="250" t="s">
        <v>33535</v>
      </c>
      <c r="B25601" s="250" t="s">
        <v>51420</v>
      </c>
      <c r="C25601" s="250">
        <v>660</v>
      </c>
      <c r="F25601" s="250" t="s">
        <v>33535</v>
      </c>
    </row>
    <row r="25602" spans="1:6">
      <c r="A25602" s="250" t="s">
        <v>56903</v>
      </c>
      <c r="B25602" s="250" t="s">
        <v>51420</v>
      </c>
      <c r="C25602" s="250">
        <v>660</v>
      </c>
      <c r="F25602" s="250" t="s">
        <v>56903</v>
      </c>
    </row>
    <row r="25603" spans="1:6">
      <c r="A25603" s="250" t="s">
        <v>33536</v>
      </c>
      <c r="B25603" s="250" t="s">
        <v>51420</v>
      </c>
      <c r="C25603" s="250">
        <v>530</v>
      </c>
      <c r="F25603" s="250" t="s">
        <v>33536</v>
      </c>
    </row>
    <row r="25604" spans="1:6">
      <c r="A25604" s="250" t="s">
        <v>33543</v>
      </c>
      <c r="B25604" s="250" t="s">
        <v>51424</v>
      </c>
      <c r="C25604" s="250">
        <v>930</v>
      </c>
      <c r="F25604" s="250" t="s">
        <v>33543</v>
      </c>
    </row>
    <row r="25605" spans="1:6">
      <c r="A25605" s="250" t="s">
        <v>33538</v>
      </c>
      <c r="B25605" s="250" t="s">
        <v>48981</v>
      </c>
      <c r="C25605" s="250">
        <v>730</v>
      </c>
      <c r="F25605" s="250" t="s">
        <v>33538</v>
      </c>
    </row>
    <row r="25606" spans="1:6">
      <c r="A25606" s="250" t="s">
        <v>33539</v>
      </c>
      <c r="B25606" s="250" t="s">
        <v>51422</v>
      </c>
      <c r="C25606" s="250">
        <v>1350</v>
      </c>
      <c r="F25606" s="250" t="s">
        <v>33539</v>
      </c>
    </row>
    <row r="25607" spans="1:6">
      <c r="A25607" s="250" t="s">
        <v>33540</v>
      </c>
      <c r="B25607" s="250" t="s">
        <v>51423</v>
      </c>
      <c r="C25607" s="250">
        <v>760</v>
      </c>
      <c r="F25607" s="250" t="s">
        <v>33540</v>
      </c>
    </row>
    <row r="25608" spans="1:6">
      <c r="A25608" s="250" t="s">
        <v>33541</v>
      </c>
      <c r="B25608" s="250" t="s">
        <v>48981</v>
      </c>
      <c r="C25608" s="250">
        <v>750</v>
      </c>
      <c r="F25608" s="250" t="s">
        <v>33541</v>
      </c>
    </row>
    <row r="25609" spans="1:6">
      <c r="A25609" s="250" t="s">
        <v>33542</v>
      </c>
      <c r="B25609" s="250" t="s">
        <v>48640</v>
      </c>
      <c r="C25609" s="250">
        <v>850</v>
      </c>
      <c r="F25609" s="250" t="s">
        <v>33542</v>
      </c>
    </row>
    <row r="25610" spans="1:6">
      <c r="A25610" s="250" t="s">
        <v>33544</v>
      </c>
      <c r="B25610" s="250" t="s">
        <v>51425</v>
      </c>
      <c r="C25610" s="250">
        <v>430</v>
      </c>
      <c r="F25610" s="250" t="s">
        <v>33544</v>
      </c>
    </row>
    <row r="25611" spans="1:6">
      <c r="A25611" s="250" t="s">
        <v>33545</v>
      </c>
      <c r="B25611" s="250" t="s">
        <v>51426</v>
      </c>
      <c r="C25611" s="250">
        <v>600</v>
      </c>
      <c r="F25611" s="250" t="s">
        <v>33545</v>
      </c>
    </row>
    <row r="25612" spans="1:6">
      <c r="A25612" s="250" t="s">
        <v>33546</v>
      </c>
      <c r="B25612" s="250" t="s">
        <v>51427</v>
      </c>
      <c r="C25612" s="250">
        <v>180</v>
      </c>
      <c r="F25612" s="250" t="s">
        <v>33546</v>
      </c>
    </row>
    <row r="25613" spans="1:6">
      <c r="A25613" s="250" t="s">
        <v>33547</v>
      </c>
      <c r="B25613" s="250" t="s">
        <v>51428</v>
      </c>
      <c r="C25613" s="250">
        <v>2400</v>
      </c>
      <c r="F25613" s="250" t="s">
        <v>33547</v>
      </c>
    </row>
    <row r="25614" spans="1:6">
      <c r="A25614" s="250" t="s">
        <v>33548</v>
      </c>
      <c r="B25614" s="250" t="s">
        <v>50780</v>
      </c>
      <c r="C25614" s="250">
        <v>700</v>
      </c>
      <c r="F25614" s="250" t="s">
        <v>33548</v>
      </c>
    </row>
    <row r="25615" spans="1:6">
      <c r="A25615" s="250" t="s">
        <v>33549</v>
      </c>
      <c r="B25615" s="250" t="s">
        <v>73</v>
      </c>
      <c r="C25615" s="250">
        <v>200</v>
      </c>
      <c r="F25615" s="250" t="s">
        <v>33549</v>
      </c>
    </row>
    <row r="25616" spans="1:6">
      <c r="A25616" s="250" t="s">
        <v>33550</v>
      </c>
      <c r="B25616" s="250" t="s">
        <v>72</v>
      </c>
      <c r="C25616" s="250">
        <v>620</v>
      </c>
      <c r="F25616" s="250" t="s">
        <v>33550</v>
      </c>
    </row>
    <row r="25617" spans="1:6">
      <c r="A25617" s="250" t="s">
        <v>33551</v>
      </c>
      <c r="B25617" s="250" t="s">
        <v>72</v>
      </c>
      <c r="C25617" s="250">
        <v>1550</v>
      </c>
      <c r="F25617" s="250" t="s">
        <v>33551</v>
      </c>
    </row>
    <row r="25618" spans="1:6">
      <c r="A25618" s="250" t="s">
        <v>33552</v>
      </c>
      <c r="B25618" s="250" t="s">
        <v>37790</v>
      </c>
      <c r="C25618" s="250">
        <v>1650</v>
      </c>
      <c r="F25618" s="250" t="s">
        <v>33552</v>
      </c>
    </row>
    <row r="25619" spans="1:6">
      <c r="A25619" s="250" t="s">
        <v>33553</v>
      </c>
      <c r="B25619" s="250" t="s">
        <v>51207</v>
      </c>
      <c r="C25619" s="250">
        <v>9800</v>
      </c>
      <c r="F25619" s="250" t="s">
        <v>33553</v>
      </c>
    </row>
    <row r="25620" spans="1:6">
      <c r="A25620" s="250" t="s">
        <v>33564</v>
      </c>
      <c r="B25620" s="250" t="s">
        <v>51211</v>
      </c>
      <c r="C25620" s="250">
        <v>23100</v>
      </c>
      <c r="F25620" s="250" t="s">
        <v>33564</v>
      </c>
    </row>
    <row r="25621" spans="1:6">
      <c r="A25621" s="250" t="s">
        <v>33565</v>
      </c>
      <c r="B25621" s="250" t="s">
        <v>51211</v>
      </c>
      <c r="C25621" s="250">
        <v>23100</v>
      </c>
      <c r="F25621" s="250" t="s">
        <v>33565</v>
      </c>
    </row>
    <row r="25622" spans="1:6">
      <c r="A25622" s="250" t="s">
        <v>33566</v>
      </c>
      <c r="B25622" s="250" t="s">
        <v>51211</v>
      </c>
      <c r="C25622" s="250">
        <v>23100</v>
      </c>
      <c r="F25622" s="250" t="s">
        <v>33566</v>
      </c>
    </row>
    <row r="25623" spans="1:6">
      <c r="A25623" s="250" t="s">
        <v>33567</v>
      </c>
      <c r="B25623" s="250" t="s">
        <v>51429</v>
      </c>
      <c r="C25623" s="250">
        <v>9800</v>
      </c>
      <c r="F25623" s="250" t="s">
        <v>33567</v>
      </c>
    </row>
    <row r="25624" spans="1:6">
      <c r="A25624" s="250" t="s">
        <v>33568</v>
      </c>
      <c r="B25624" s="250" t="s">
        <v>48644</v>
      </c>
      <c r="C25624" s="250">
        <v>10800</v>
      </c>
      <c r="F25624" s="250" t="s">
        <v>33568</v>
      </c>
    </row>
    <row r="25625" spans="1:6">
      <c r="A25625" s="250" t="s">
        <v>33569</v>
      </c>
      <c r="B25625" s="250" t="s">
        <v>51429</v>
      </c>
      <c r="C25625" s="250">
        <v>9800</v>
      </c>
      <c r="F25625" s="250" t="s">
        <v>33569</v>
      </c>
    </row>
    <row r="25626" spans="1:6">
      <c r="A25626" s="250" t="s">
        <v>56904</v>
      </c>
      <c r="B25626" s="250" t="s">
        <v>48644</v>
      </c>
      <c r="C25626" s="250">
        <v>10000</v>
      </c>
      <c r="F25626" s="250" t="s">
        <v>56904</v>
      </c>
    </row>
    <row r="25627" spans="1:6">
      <c r="A25627" s="250" t="s">
        <v>33554</v>
      </c>
      <c r="B25627" s="250" t="s">
        <v>51210</v>
      </c>
      <c r="C25627" s="250">
        <v>11000</v>
      </c>
      <c r="F25627" s="250" t="s">
        <v>33554</v>
      </c>
    </row>
    <row r="25628" spans="1:6">
      <c r="A25628" s="250" t="s">
        <v>33555</v>
      </c>
      <c r="B25628" s="250" t="s">
        <v>51210</v>
      </c>
      <c r="C25628" s="250">
        <v>10800</v>
      </c>
      <c r="F25628" s="250" t="s">
        <v>33555</v>
      </c>
    </row>
    <row r="25629" spans="1:6">
      <c r="A25629" s="250" t="s">
        <v>33556</v>
      </c>
      <c r="B25629" s="250" t="s">
        <v>51211</v>
      </c>
      <c r="C25629" s="250">
        <v>10800</v>
      </c>
      <c r="F25629" s="250" t="s">
        <v>33556</v>
      </c>
    </row>
    <row r="25630" spans="1:6">
      <c r="A25630" s="250" t="s">
        <v>33557</v>
      </c>
      <c r="B25630" s="250" t="s">
        <v>51210</v>
      </c>
      <c r="C25630" s="250">
        <v>10800</v>
      </c>
      <c r="F25630" s="250" t="s">
        <v>33557</v>
      </c>
    </row>
    <row r="25631" spans="1:6">
      <c r="A25631" s="250" t="s">
        <v>33558</v>
      </c>
      <c r="B25631" s="250" t="s">
        <v>51429</v>
      </c>
      <c r="C25631" s="250">
        <v>12700</v>
      </c>
      <c r="F25631" s="250" t="s">
        <v>33558</v>
      </c>
    </row>
    <row r="25632" spans="1:6">
      <c r="A25632" s="250" t="s">
        <v>33559</v>
      </c>
      <c r="B25632" s="250" t="s">
        <v>51429</v>
      </c>
      <c r="C25632" s="250">
        <v>11000</v>
      </c>
      <c r="F25632" s="250" t="s">
        <v>33559</v>
      </c>
    </row>
    <row r="25633" spans="1:6">
      <c r="A25633" s="250" t="s">
        <v>33560</v>
      </c>
      <c r="B25633" s="250" t="s">
        <v>51210</v>
      </c>
      <c r="C25633" s="250">
        <v>11000</v>
      </c>
      <c r="F25633" s="250" t="s">
        <v>33560</v>
      </c>
    </row>
    <row r="25634" spans="1:6">
      <c r="A25634" s="250" t="s">
        <v>33561</v>
      </c>
      <c r="B25634" s="250" t="s">
        <v>51210</v>
      </c>
      <c r="C25634" s="250">
        <v>11000</v>
      </c>
      <c r="F25634" s="250" t="s">
        <v>33561</v>
      </c>
    </row>
    <row r="25635" spans="1:6">
      <c r="A25635" s="250" t="s">
        <v>56905</v>
      </c>
      <c r="B25635" s="250" t="s">
        <v>51210</v>
      </c>
      <c r="C25635" s="250">
        <v>15200</v>
      </c>
      <c r="F25635" s="250" t="s">
        <v>56905</v>
      </c>
    </row>
    <row r="25636" spans="1:6">
      <c r="A25636" s="250" t="s">
        <v>33562</v>
      </c>
      <c r="B25636" s="250" t="s">
        <v>51211</v>
      </c>
      <c r="C25636" s="250">
        <v>10800</v>
      </c>
      <c r="F25636" s="250" t="s">
        <v>33562</v>
      </c>
    </row>
    <row r="25637" spans="1:6">
      <c r="A25637" s="250" t="s">
        <v>33563</v>
      </c>
      <c r="B25637" s="250" t="s">
        <v>48460</v>
      </c>
      <c r="C25637" s="250">
        <v>4300</v>
      </c>
      <c r="F25637" s="250" t="s">
        <v>33563</v>
      </c>
    </row>
    <row r="25638" spans="1:6">
      <c r="A25638" s="250" t="s">
        <v>56906</v>
      </c>
      <c r="B25638" s="250" t="s">
        <v>56907</v>
      </c>
      <c r="C25638" s="250">
        <v>1500</v>
      </c>
      <c r="F25638" s="250" t="s">
        <v>56906</v>
      </c>
    </row>
    <row r="25639" spans="1:6">
      <c r="A25639" s="250" t="s">
        <v>33573</v>
      </c>
      <c r="B25639" s="250" t="s">
        <v>48751</v>
      </c>
      <c r="C25639" s="250">
        <v>1400</v>
      </c>
      <c r="F25639" s="250" t="s">
        <v>33573</v>
      </c>
    </row>
    <row r="25640" spans="1:6">
      <c r="A25640" s="250" t="s">
        <v>33574</v>
      </c>
      <c r="B25640" s="250" t="s">
        <v>8164</v>
      </c>
      <c r="C25640" s="250">
        <v>1650</v>
      </c>
      <c r="F25640" s="250" t="s">
        <v>33574</v>
      </c>
    </row>
    <row r="25641" spans="1:6">
      <c r="A25641" s="250" t="s">
        <v>33570</v>
      </c>
      <c r="B25641" s="250" t="s">
        <v>51430</v>
      </c>
      <c r="C25641" s="250">
        <v>1300</v>
      </c>
      <c r="F25641" s="250" t="s">
        <v>33570</v>
      </c>
    </row>
    <row r="25642" spans="1:6">
      <c r="A25642" s="250" t="s">
        <v>33571</v>
      </c>
      <c r="B25642" s="250" t="s">
        <v>48751</v>
      </c>
      <c r="C25642" s="250">
        <v>1600</v>
      </c>
      <c r="F25642" s="250" t="s">
        <v>33571</v>
      </c>
    </row>
    <row r="25643" spans="1:6">
      <c r="A25643" s="250" t="s">
        <v>33572</v>
      </c>
      <c r="B25643" s="250" t="s">
        <v>51431</v>
      </c>
      <c r="C25643" s="250">
        <v>1650</v>
      </c>
      <c r="F25643" s="250" t="s">
        <v>33572</v>
      </c>
    </row>
    <row r="25644" spans="1:6">
      <c r="A25644" s="250" t="s">
        <v>33575</v>
      </c>
      <c r="B25644" s="250" t="s">
        <v>47937</v>
      </c>
      <c r="C25644" s="250">
        <v>1350</v>
      </c>
      <c r="F25644" s="250" t="s">
        <v>33575</v>
      </c>
    </row>
    <row r="25645" spans="1:6">
      <c r="A25645" s="250" t="s">
        <v>33577</v>
      </c>
      <c r="B25645" s="250" t="s">
        <v>48657</v>
      </c>
      <c r="C25645" s="250">
        <v>2100</v>
      </c>
      <c r="F25645" s="250" t="s">
        <v>33577</v>
      </c>
    </row>
    <row r="25646" spans="1:6">
      <c r="A25646" s="250" t="s">
        <v>33576</v>
      </c>
      <c r="B25646" s="250" t="s">
        <v>38180</v>
      </c>
      <c r="C25646" s="250">
        <v>24</v>
      </c>
      <c r="F25646" s="250" t="s">
        <v>33576</v>
      </c>
    </row>
    <row r="25647" spans="1:6">
      <c r="A25647" s="250" t="s">
        <v>33584</v>
      </c>
      <c r="B25647" s="250" t="s">
        <v>48609</v>
      </c>
      <c r="C25647" s="250">
        <v>18400</v>
      </c>
      <c r="F25647" s="250" t="s">
        <v>33584</v>
      </c>
    </row>
    <row r="25648" spans="1:6">
      <c r="A25648" s="250" t="s">
        <v>33585</v>
      </c>
      <c r="B25648" s="250" t="s">
        <v>51437</v>
      </c>
      <c r="C25648" s="250">
        <v>20300</v>
      </c>
      <c r="F25648" s="250" t="s">
        <v>33585</v>
      </c>
    </row>
    <row r="25649" spans="1:6">
      <c r="A25649" s="250" t="s">
        <v>33586</v>
      </c>
      <c r="B25649" s="250" t="s">
        <v>48654</v>
      </c>
      <c r="C25649" s="250">
        <v>72</v>
      </c>
      <c r="F25649" s="250" t="s">
        <v>33586</v>
      </c>
    </row>
    <row r="25650" spans="1:6">
      <c r="A25650" s="250" t="s">
        <v>33579</v>
      </c>
      <c r="B25650" s="250" t="s">
        <v>51433</v>
      </c>
      <c r="C25650" s="250">
        <v>22</v>
      </c>
      <c r="F25650" s="250" t="s">
        <v>33579</v>
      </c>
    </row>
    <row r="25651" spans="1:6">
      <c r="A25651" s="250" t="s">
        <v>33580</v>
      </c>
      <c r="B25651" s="250" t="s">
        <v>47447</v>
      </c>
      <c r="C25651" s="250">
        <v>16</v>
      </c>
      <c r="F25651" s="250" t="s">
        <v>33580</v>
      </c>
    </row>
    <row r="25652" spans="1:6">
      <c r="A25652" s="250" t="s">
        <v>33581</v>
      </c>
      <c r="B25652" s="250" t="s">
        <v>51434</v>
      </c>
      <c r="C25652" s="250">
        <v>16</v>
      </c>
      <c r="F25652" s="250" t="s">
        <v>33581</v>
      </c>
    </row>
    <row r="25653" spans="1:6">
      <c r="A25653" s="250" t="s">
        <v>33582</v>
      </c>
      <c r="B25653" s="250" t="s">
        <v>51435</v>
      </c>
      <c r="C25653" s="250">
        <v>18</v>
      </c>
      <c r="F25653" s="250" t="s">
        <v>33582</v>
      </c>
    </row>
    <row r="25654" spans="1:6">
      <c r="A25654" s="250" t="s">
        <v>33583</v>
      </c>
      <c r="B25654" s="250" t="s">
        <v>51436</v>
      </c>
      <c r="C25654" s="250">
        <v>33</v>
      </c>
      <c r="F25654" s="250" t="s">
        <v>33583</v>
      </c>
    </row>
    <row r="25655" spans="1:6">
      <c r="A25655" s="250" t="s">
        <v>33588</v>
      </c>
      <c r="B25655" s="250" t="s">
        <v>51438</v>
      </c>
      <c r="C25655" s="250">
        <v>45600</v>
      </c>
      <c r="F25655" s="250" t="s">
        <v>33588</v>
      </c>
    </row>
    <row r="25656" spans="1:6">
      <c r="A25656" s="250" t="s">
        <v>33589</v>
      </c>
      <c r="B25656" s="250" t="s">
        <v>51439</v>
      </c>
      <c r="C25656" s="250">
        <v>14300</v>
      </c>
      <c r="F25656" s="250" t="s">
        <v>33589</v>
      </c>
    </row>
    <row r="25657" spans="1:6">
      <c r="A25657" s="250" t="s">
        <v>33590</v>
      </c>
      <c r="B25657" s="250" t="s">
        <v>49696</v>
      </c>
      <c r="C25657" s="250">
        <v>20200</v>
      </c>
      <c r="F25657" s="250" t="s">
        <v>33590</v>
      </c>
    </row>
    <row r="25658" spans="1:6">
      <c r="A25658" s="250" t="s">
        <v>33591</v>
      </c>
      <c r="B25658" s="250" t="s">
        <v>51440</v>
      </c>
      <c r="C25658" s="250">
        <v>19200</v>
      </c>
      <c r="F25658" s="250" t="s">
        <v>33591</v>
      </c>
    </row>
    <row r="25659" spans="1:6">
      <c r="A25659" s="250" t="s">
        <v>33592</v>
      </c>
      <c r="B25659" s="250" t="s">
        <v>51441</v>
      </c>
      <c r="C25659" s="250">
        <v>1950</v>
      </c>
      <c r="F25659" s="250" t="s">
        <v>33592</v>
      </c>
    </row>
    <row r="25660" spans="1:6">
      <c r="A25660" s="250" t="s">
        <v>33593</v>
      </c>
      <c r="B25660" s="250" t="s">
        <v>51442</v>
      </c>
      <c r="C25660" s="250">
        <v>3900</v>
      </c>
      <c r="F25660" s="250" t="s">
        <v>33593</v>
      </c>
    </row>
    <row r="25661" spans="1:6">
      <c r="A25661" s="250" t="s">
        <v>33594</v>
      </c>
      <c r="B25661" s="250" t="s">
        <v>51442</v>
      </c>
      <c r="C25661" s="250">
        <v>3500</v>
      </c>
      <c r="F25661" s="250" t="s">
        <v>33594</v>
      </c>
    </row>
    <row r="25662" spans="1:6">
      <c r="A25662" s="250" t="s">
        <v>33596</v>
      </c>
      <c r="B25662" s="250" t="s">
        <v>48646</v>
      </c>
      <c r="C25662" s="250">
        <v>19400</v>
      </c>
      <c r="F25662" s="250" t="s">
        <v>33596</v>
      </c>
    </row>
    <row r="25663" spans="1:6">
      <c r="A25663" s="250" t="s">
        <v>33597</v>
      </c>
      <c r="B25663" s="250" t="s">
        <v>51443</v>
      </c>
      <c r="C25663" s="250">
        <v>4600</v>
      </c>
      <c r="F25663" s="250" t="s">
        <v>33597</v>
      </c>
    </row>
    <row r="25664" spans="1:6">
      <c r="A25664" s="250" t="s">
        <v>33598</v>
      </c>
      <c r="B25664" s="250" t="s">
        <v>51444</v>
      </c>
      <c r="C25664" s="250">
        <v>13700</v>
      </c>
      <c r="F25664" s="250" t="s">
        <v>33598</v>
      </c>
    </row>
    <row r="25665" spans="1:6">
      <c r="A25665" s="250" t="s">
        <v>33599</v>
      </c>
      <c r="B25665" s="250" t="s">
        <v>50516</v>
      </c>
      <c r="C25665" s="250">
        <v>15000</v>
      </c>
      <c r="F25665" s="250" t="s">
        <v>33599</v>
      </c>
    </row>
    <row r="25666" spans="1:6">
      <c r="A25666" s="250" t="s">
        <v>33600</v>
      </c>
      <c r="B25666" s="250" t="s">
        <v>48646</v>
      </c>
      <c r="C25666" s="250">
        <v>26200</v>
      </c>
      <c r="F25666" s="250" t="s">
        <v>33600</v>
      </c>
    </row>
    <row r="25667" spans="1:6">
      <c r="A25667" s="250" t="s">
        <v>33601</v>
      </c>
      <c r="B25667" s="250" t="s">
        <v>48817</v>
      </c>
      <c r="C25667" s="250">
        <v>730</v>
      </c>
      <c r="F25667" s="250" t="s">
        <v>33601</v>
      </c>
    </row>
    <row r="25668" spans="1:6">
      <c r="A25668" s="250" t="s">
        <v>33595</v>
      </c>
      <c r="B25668" s="250" t="s">
        <v>48744</v>
      </c>
      <c r="C25668" s="250">
        <v>820</v>
      </c>
      <c r="F25668" s="250" t="s">
        <v>33595</v>
      </c>
    </row>
    <row r="25669" spans="1:6">
      <c r="A25669" s="250" t="s">
        <v>33587</v>
      </c>
      <c r="B25669" s="250" t="s">
        <v>51436</v>
      </c>
      <c r="C25669" s="250">
        <v>22</v>
      </c>
      <c r="F25669" s="250" t="s">
        <v>33587</v>
      </c>
    </row>
    <row r="25670" spans="1:6">
      <c r="A25670" s="250" t="s">
        <v>33602</v>
      </c>
      <c r="B25670" s="250" t="s">
        <v>73</v>
      </c>
      <c r="C25670" s="250">
        <v>310</v>
      </c>
      <c r="F25670" s="250" t="s">
        <v>33602</v>
      </c>
    </row>
    <row r="25671" spans="1:6">
      <c r="A25671" s="250" t="s">
        <v>33603</v>
      </c>
      <c r="B25671" s="250" t="s">
        <v>47250</v>
      </c>
      <c r="C25671" s="250">
        <v>185</v>
      </c>
      <c r="F25671" s="250" t="s">
        <v>33603</v>
      </c>
    </row>
    <row r="25672" spans="1:6">
      <c r="A25672" s="250" t="s">
        <v>33604</v>
      </c>
      <c r="B25672" s="250" t="s">
        <v>48575</v>
      </c>
      <c r="C25672" s="250">
        <v>500</v>
      </c>
      <c r="F25672" s="250" t="s">
        <v>33604</v>
      </c>
    </row>
    <row r="25673" spans="1:6">
      <c r="A25673" s="250" t="s">
        <v>33607</v>
      </c>
      <c r="B25673" s="250" t="s">
        <v>50383</v>
      </c>
      <c r="C25673" s="250">
        <v>110</v>
      </c>
      <c r="F25673" s="250" t="s">
        <v>33607</v>
      </c>
    </row>
    <row r="25674" spans="1:6">
      <c r="A25674" s="250" t="s">
        <v>33608</v>
      </c>
      <c r="B25674" s="250" t="s">
        <v>50870</v>
      </c>
      <c r="C25674" s="250">
        <v>4000</v>
      </c>
      <c r="F25674" s="250" t="s">
        <v>33608</v>
      </c>
    </row>
    <row r="25675" spans="1:6">
      <c r="A25675" s="250" t="s">
        <v>33609</v>
      </c>
      <c r="B25675" s="250" t="s">
        <v>48546</v>
      </c>
      <c r="C25675" s="250">
        <v>2000</v>
      </c>
      <c r="F25675" s="250" t="s">
        <v>33609</v>
      </c>
    </row>
    <row r="25676" spans="1:6">
      <c r="A25676" s="250" t="s">
        <v>33610</v>
      </c>
      <c r="B25676" s="250" t="s">
        <v>73</v>
      </c>
      <c r="C25676" s="250">
        <v>330</v>
      </c>
      <c r="F25676" s="250" t="s">
        <v>33610</v>
      </c>
    </row>
    <row r="25677" spans="1:6">
      <c r="A25677" s="250" t="s">
        <v>33611</v>
      </c>
      <c r="B25677" s="250" t="s">
        <v>51445</v>
      </c>
      <c r="C25677" s="250">
        <v>1850</v>
      </c>
      <c r="F25677" s="250" t="s">
        <v>33611</v>
      </c>
    </row>
    <row r="25678" spans="1:6">
      <c r="A25678" s="250" t="s">
        <v>33612</v>
      </c>
      <c r="B25678" s="250" t="s">
        <v>51446</v>
      </c>
      <c r="C25678" s="250">
        <v>74</v>
      </c>
      <c r="F25678" s="250" t="s">
        <v>33612</v>
      </c>
    </row>
    <row r="25679" spans="1:6">
      <c r="A25679" s="250" t="s">
        <v>33613</v>
      </c>
      <c r="B25679" s="250" t="s">
        <v>48593</v>
      </c>
      <c r="C25679" s="250">
        <v>2800</v>
      </c>
      <c r="F25679" s="250" t="s">
        <v>33613</v>
      </c>
    </row>
    <row r="25680" spans="1:6">
      <c r="A25680" s="250" t="s">
        <v>33614</v>
      </c>
      <c r="B25680" s="250" t="s">
        <v>48593</v>
      </c>
      <c r="C25680" s="250">
        <v>870</v>
      </c>
      <c r="F25680" s="250" t="s">
        <v>33614</v>
      </c>
    </row>
    <row r="25681" spans="1:6">
      <c r="A25681" s="250" t="s">
        <v>33615</v>
      </c>
      <c r="B25681" s="250" t="s">
        <v>51447</v>
      </c>
      <c r="C25681" s="250">
        <v>840</v>
      </c>
      <c r="F25681" s="250" t="s">
        <v>33615</v>
      </c>
    </row>
    <row r="25682" spans="1:6">
      <c r="A25682" s="250" t="s">
        <v>33605</v>
      </c>
      <c r="B25682" s="250" t="s">
        <v>48744</v>
      </c>
      <c r="C25682" s="250">
        <v>700</v>
      </c>
      <c r="F25682" s="250" t="s">
        <v>33605</v>
      </c>
    </row>
    <row r="25683" spans="1:6">
      <c r="A25683" s="250" t="s">
        <v>33606</v>
      </c>
      <c r="B25683" s="250" t="s">
        <v>48735</v>
      </c>
      <c r="C25683" s="250">
        <v>2200</v>
      </c>
      <c r="F25683" s="250" t="s">
        <v>33606</v>
      </c>
    </row>
    <row r="25684" spans="1:6">
      <c r="A25684" s="250" t="s">
        <v>33617</v>
      </c>
      <c r="B25684" s="250" t="s">
        <v>48799</v>
      </c>
      <c r="C25684" s="250">
        <v>15900</v>
      </c>
      <c r="F25684" s="250" t="s">
        <v>33617</v>
      </c>
    </row>
    <row r="25685" spans="1:6">
      <c r="A25685" s="250" t="s">
        <v>33618</v>
      </c>
      <c r="B25685" s="250" t="s">
        <v>48593</v>
      </c>
      <c r="C25685" s="250">
        <v>3300</v>
      </c>
      <c r="F25685" s="250" t="s">
        <v>33618</v>
      </c>
    </row>
    <row r="25686" spans="1:6">
      <c r="A25686" s="250" t="s">
        <v>33619</v>
      </c>
      <c r="B25686" s="250" t="s">
        <v>48433</v>
      </c>
      <c r="C25686" s="250">
        <v>3000</v>
      </c>
      <c r="F25686" s="250" t="s">
        <v>33619</v>
      </c>
    </row>
    <row r="25687" spans="1:6">
      <c r="A25687" s="250" t="s">
        <v>33620</v>
      </c>
      <c r="B25687" s="250" t="s">
        <v>50744</v>
      </c>
      <c r="C25687" s="250">
        <v>6500</v>
      </c>
      <c r="F25687" s="250" t="s">
        <v>33620</v>
      </c>
    </row>
    <row r="25688" spans="1:6">
      <c r="A25688" s="250" t="s">
        <v>33621</v>
      </c>
      <c r="B25688" s="250" t="s">
        <v>72</v>
      </c>
      <c r="C25688" s="250">
        <v>400</v>
      </c>
      <c r="F25688" s="250" t="s">
        <v>33621</v>
      </c>
    </row>
    <row r="25689" spans="1:6">
      <c r="A25689" s="250" t="s">
        <v>33622</v>
      </c>
      <c r="B25689" s="250" t="s">
        <v>48725</v>
      </c>
      <c r="C25689" s="250">
        <v>35</v>
      </c>
      <c r="F25689" s="250" t="s">
        <v>33622</v>
      </c>
    </row>
    <row r="25690" spans="1:6">
      <c r="A25690" s="250" t="s">
        <v>33623</v>
      </c>
      <c r="B25690" s="250" t="s">
        <v>48426</v>
      </c>
      <c r="C25690" s="250">
        <v>1450</v>
      </c>
      <c r="F25690" s="250" t="s">
        <v>33623</v>
      </c>
    </row>
    <row r="25691" spans="1:6">
      <c r="A25691" s="250" t="s">
        <v>33624</v>
      </c>
      <c r="B25691" s="250" t="s">
        <v>50352</v>
      </c>
      <c r="C25691" s="250">
        <v>1200</v>
      </c>
      <c r="F25691" s="250" t="s">
        <v>33624</v>
      </c>
    </row>
    <row r="25692" spans="1:6">
      <c r="A25692" s="250" t="s">
        <v>33625</v>
      </c>
      <c r="B25692" s="250" t="s">
        <v>48726</v>
      </c>
      <c r="C25692" s="250">
        <v>1500</v>
      </c>
      <c r="F25692" s="250" t="s">
        <v>33625</v>
      </c>
    </row>
    <row r="25693" spans="1:6">
      <c r="A25693" s="250" t="s">
        <v>33626</v>
      </c>
      <c r="B25693" s="250" t="s">
        <v>51448</v>
      </c>
      <c r="C25693" s="250">
        <v>3600</v>
      </c>
      <c r="F25693" s="250" t="s">
        <v>33626</v>
      </c>
    </row>
    <row r="25694" spans="1:6">
      <c r="A25694" s="250" t="s">
        <v>33627</v>
      </c>
      <c r="B25694" s="250" t="s">
        <v>48546</v>
      </c>
      <c r="C25694" s="250">
        <v>1850</v>
      </c>
      <c r="F25694" s="250" t="s">
        <v>33627</v>
      </c>
    </row>
    <row r="25695" spans="1:6">
      <c r="A25695" s="250" t="s">
        <v>33616</v>
      </c>
      <c r="B25695" s="250" t="s">
        <v>38180</v>
      </c>
      <c r="C25695" s="250">
        <v>99</v>
      </c>
      <c r="F25695" s="250" t="s">
        <v>33616</v>
      </c>
    </row>
    <row r="25696" spans="1:6">
      <c r="A25696" s="250" t="s">
        <v>33628</v>
      </c>
      <c r="B25696" s="250" t="s">
        <v>51449</v>
      </c>
      <c r="C25696" s="250">
        <v>3800</v>
      </c>
      <c r="F25696" s="250" t="s">
        <v>33628</v>
      </c>
    </row>
    <row r="25697" spans="1:6">
      <c r="A25697" s="250" t="s">
        <v>33629</v>
      </c>
      <c r="B25697" s="250" t="s">
        <v>51450</v>
      </c>
      <c r="C25697" s="250">
        <v>3800</v>
      </c>
      <c r="F25697" s="250" t="s">
        <v>33629</v>
      </c>
    </row>
    <row r="25698" spans="1:6">
      <c r="A25698" s="250" t="s">
        <v>33630</v>
      </c>
      <c r="B25698" s="250" t="s">
        <v>48916</v>
      </c>
      <c r="C25698" s="250">
        <v>430</v>
      </c>
      <c r="F25698" s="250" t="s">
        <v>33630</v>
      </c>
    </row>
    <row r="25699" spans="1:6">
      <c r="A25699" s="250" t="s">
        <v>33631</v>
      </c>
      <c r="B25699" s="250" t="s">
        <v>48426</v>
      </c>
      <c r="C25699" s="250">
        <v>2600</v>
      </c>
      <c r="F25699" s="250" t="s">
        <v>33631</v>
      </c>
    </row>
    <row r="25700" spans="1:6">
      <c r="A25700" s="250" t="s">
        <v>33632</v>
      </c>
      <c r="B25700" s="250" t="s">
        <v>50976</v>
      </c>
      <c r="C25700" s="250">
        <v>17800</v>
      </c>
      <c r="F25700" s="250" t="s">
        <v>33632</v>
      </c>
    </row>
    <row r="25701" spans="1:6">
      <c r="A25701" s="250" t="s">
        <v>33634</v>
      </c>
      <c r="B25701" s="250" t="s">
        <v>48667</v>
      </c>
      <c r="C25701" s="250">
        <v>2100</v>
      </c>
      <c r="F25701" s="250" t="s">
        <v>33634</v>
      </c>
    </row>
    <row r="25702" spans="1:6">
      <c r="A25702" s="250" t="s">
        <v>33635</v>
      </c>
      <c r="B25702" s="250" t="s">
        <v>48510</v>
      </c>
      <c r="C25702" s="250">
        <v>14900</v>
      </c>
      <c r="F25702" s="250" t="s">
        <v>33635</v>
      </c>
    </row>
    <row r="25703" spans="1:6">
      <c r="A25703" s="250" t="s">
        <v>33636</v>
      </c>
      <c r="B25703" s="250" t="s">
        <v>48716</v>
      </c>
      <c r="C25703" s="250">
        <v>2800</v>
      </c>
      <c r="F25703" s="250" t="s">
        <v>33636</v>
      </c>
    </row>
    <row r="25704" spans="1:6">
      <c r="A25704" s="250" t="s">
        <v>33637</v>
      </c>
      <c r="B25704" s="250" t="s">
        <v>48586</v>
      </c>
      <c r="C25704" s="250">
        <v>13700</v>
      </c>
      <c r="F25704" s="250" t="s">
        <v>33637</v>
      </c>
    </row>
    <row r="25705" spans="1:6">
      <c r="A25705" s="250" t="s">
        <v>33638</v>
      </c>
      <c r="B25705" s="250" t="s">
        <v>51451</v>
      </c>
      <c r="C25705" s="250">
        <v>820</v>
      </c>
      <c r="F25705" s="250" t="s">
        <v>33638</v>
      </c>
    </row>
    <row r="25706" spans="1:6">
      <c r="A25706" s="250" t="s">
        <v>33639</v>
      </c>
      <c r="B25706" s="250" t="s">
        <v>39880</v>
      </c>
      <c r="C25706" s="250">
        <v>270</v>
      </c>
      <c r="F25706" s="250" t="s">
        <v>33639</v>
      </c>
    </row>
    <row r="25707" spans="1:6">
      <c r="A25707" s="250" t="s">
        <v>33640</v>
      </c>
      <c r="B25707" s="250" t="s">
        <v>48546</v>
      </c>
      <c r="C25707" s="250">
        <v>2800</v>
      </c>
      <c r="F25707" s="250" t="s">
        <v>33640</v>
      </c>
    </row>
    <row r="25708" spans="1:6">
      <c r="A25708" s="250" t="s">
        <v>33641</v>
      </c>
      <c r="B25708" s="250" t="s">
        <v>73</v>
      </c>
      <c r="C25708" s="250">
        <v>130</v>
      </c>
      <c r="F25708" s="250" t="s">
        <v>33641</v>
      </c>
    </row>
    <row r="25709" spans="1:6">
      <c r="A25709" s="250" t="s">
        <v>33633</v>
      </c>
      <c r="B25709" s="250" t="s">
        <v>48744</v>
      </c>
      <c r="C25709" s="250">
        <v>850</v>
      </c>
      <c r="F25709" s="250" t="s">
        <v>33633</v>
      </c>
    </row>
    <row r="25710" spans="1:6">
      <c r="A25710" s="250" t="s">
        <v>33642</v>
      </c>
      <c r="B25710" s="250" t="s">
        <v>48648</v>
      </c>
      <c r="C25710" s="250">
        <v>2700</v>
      </c>
      <c r="F25710" s="250" t="s">
        <v>33642</v>
      </c>
    </row>
    <row r="25711" spans="1:6">
      <c r="A25711" s="250" t="s">
        <v>33643</v>
      </c>
      <c r="B25711" s="250" t="s">
        <v>48644</v>
      </c>
      <c r="C25711" s="250">
        <v>14300</v>
      </c>
      <c r="F25711" s="250" t="s">
        <v>33643</v>
      </c>
    </row>
    <row r="25712" spans="1:6">
      <c r="A25712" s="250" t="s">
        <v>33644</v>
      </c>
      <c r="B25712" s="250" t="s">
        <v>51452</v>
      </c>
      <c r="C25712" s="250">
        <v>110</v>
      </c>
      <c r="F25712" s="250" t="s">
        <v>33644</v>
      </c>
    </row>
    <row r="25713" spans="1:6">
      <c r="A25713" s="250" t="s">
        <v>33645</v>
      </c>
      <c r="B25713" s="250" t="s">
        <v>39644</v>
      </c>
      <c r="C25713" s="250">
        <v>79</v>
      </c>
      <c r="F25713" s="250" t="s">
        <v>33645</v>
      </c>
    </row>
    <row r="25714" spans="1:6">
      <c r="A25714" s="250" t="s">
        <v>33646</v>
      </c>
      <c r="B25714" s="250" t="s">
        <v>50891</v>
      </c>
      <c r="C25714" s="250">
        <v>215</v>
      </c>
      <c r="F25714" s="250" t="s">
        <v>33646</v>
      </c>
    </row>
    <row r="25715" spans="1:6">
      <c r="A25715" s="250" t="s">
        <v>33647</v>
      </c>
      <c r="B25715" s="250" t="s">
        <v>50976</v>
      </c>
      <c r="C25715" s="250">
        <v>13900</v>
      </c>
      <c r="F25715" s="250" t="s">
        <v>33647</v>
      </c>
    </row>
    <row r="25716" spans="1:6">
      <c r="A25716" s="250" t="s">
        <v>33648</v>
      </c>
      <c r="B25716" s="250" t="s">
        <v>51453</v>
      </c>
      <c r="C25716" s="250">
        <v>3000</v>
      </c>
      <c r="F25716" s="250" t="s">
        <v>33648</v>
      </c>
    </row>
    <row r="25717" spans="1:6">
      <c r="A25717" s="250" t="s">
        <v>33649</v>
      </c>
      <c r="B25717" s="250" t="s">
        <v>51454</v>
      </c>
      <c r="C25717" s="250">
        <v>195</v>
      </c>
      <c r="F25717" s="250" t="s">
        <v>33649</v>
      </c>
    </row>
    <row r="25718" spans="1:6">
      <c r="A25718" s="250" t="s">
        <v>33650</v>
      </c>
      <c r="B25718" s="250" t="s">
        <v>48510</v>
      </c>
      <c r="C25718" s="250">
        <v>17300</v>
      </c>
      <c r="F25718" s="250" t="s">
        <v>33650</v>
      </c>
    </row>
    <row r="25719" spans="1:6">
      <c r="A25719" s="250" t="s">
        <v>33651</v>
      </c>
      <c r="B25719" s="250" t="s">
        <v>50687</v>
      </c>
      <c r="C25719" s="250">
        <v>7400</v>
      </c>
      <c r="F25719" s="250" t="s">
        <v>33651</v>
      </c>
    </row>
    <row r="25720" spans="1:6">
      <c r="A25720" s="250" t="s">
        <v>33652</v>
      </c>
      <c r="B25720" s="250" t="s">
        <v>1224</v>
      </c>
      <c r="C25720" s="250">
        <v>60</v>
      </c>
      <c r="F25720" s="250" t="s">
        <v>33652</v>
      </c>
    </row>
    <row r="25721" spans="1:6">
      <c r="A25721" s="250" t="s">
        <v>33653</v>
      </c>
      <c r="B25721" s="250" t="s">
        <v>72</v>
      </c>
      <c r="C25721" s="250">
        <v>400</v>
      </c>
      <c r="F25721" s="250" t="s">
        <v>33653</v>
      </c>
    </row>
    <row r="25722" spans="1:6">
      <c r="A25722" s="250" t="s">
        <v>33654</v>
      </c>
      <c r="B25722" s="250" t="s">
        <v>39880</v>
      </c>
      <c r="C25722" s="250">
        <v>200</v>
      </c>
      <c r="F25722" s="250" t="s">
        <v>33654</v>
      </c>
    </row>
    <row r="25723" spans="1:6">
      <c r="A25723" s="250" t="s">
        <v>33655</v>
      </c>
      <c r="B25723" s="250" t="s">
        <v>48729</v>
      </c>
      <c r="C25723" s="250">
        <v>75</v>
      </c>
      <c r="F25723" s="250" t="s">
        <v>33655</v>
      </c>
    </row>
    <row r="25724" spans="1:6">
      <c r="A25724" s="250" t="s">
        <v>33656</v>
      </c>
      <c r="B25724" s="250" t="s">
        <v>51455</v>
      </c>
      <c r="C25724" s="250">
        <v>1550</v>
      </c>
      <c r="F25724" s="250" t="s">
        <v>33656</v>
      </c>
    </row>
    <row r="25725" spans="1:6">
      <c r="A25725" s="250" t="s">
        <v>33657</v>
      </c>
      <c r="B25725" s="250" t="s">
        <v>73</v>
      </c>
      <c r="C25725" s="250">
        <v>175</v>
      </c>
      <c r="F25725" s="250" t="s">
        <v>33657</v>
      </c>
    </row>
    <row r="25726" spans="1:6">
      <c r="A25726" s="250" t="s">
        <v>33658</v>
      </c>
      <c r="B25726" s="250" t="s">
        <v>39880</v>
      </c>
      <c r="C25726" s="250">
        <v>135</v>
      </c>
      <c r="F25726" s="250" t="s">
        <v>33658</v>
      </c>
    </row>
    <row r="25727" spans="1:6">
      <c r="A25727" s="250" t="s">
        <v>33659</v>
      </c>
      <c r="B25727" s="250" t="s">
        <v>51456</v>
      </c>
      <c r="C25727" s="250">
        <v>470</v>
      </c>
      <c r="F25727" s="250" t="s">
        <v>33659</v>
      </c>
    </row>
    <row r="25728" spans="1:6">
      <c r="A25728" s="250" t="s">
        <v>33660</v>
      </c>
      <c r="B25728" s="250" t="s">
        <v>51457</v>
      </c>
      <c r="C25728" s="250">
        <v>4900</v>
      </c>
      <c r="F25728" s="250" t="s">
        <v>33660</v>
      </c>
    </row>
    <row r="25729" spans="1:6">
      <c r="A25729" s="250" t="s">
        <v>33661</v>
      </c>
      <c r="B25729" s="250" t="s">
        <v>51458</v>
      </c>
      <c r="C25729" s="250">
        <v>2200</v>
      </c>
      <c r="F25729" s="250" t="s">
        <v>33661</v>
      </c>
    </row>
    <row r="25730" spans="1:6">
      <c r="A25730" s="250" t="s">
        <v>33662</v>
      </c>
      <c r="B25730" s="250" t="s">
        <v>48510</v>
      </c>
      <c r="C25730" s="250">
        <v>19400</v>
      </c>
      <c r="F25730" s="250" t="s">
        <v>33662</v>
      </c>
    </row>
    <row r="25731" spans="1:6">
      <c r="A25731" s="250" t="s">
        <v>33663</v>
      </c>
      <c r="B25731" s="250" t="s">
        <v>48861</v>
      </c>
      <c r="C25731" s="250">
        <v>15100</v>
      </c>
      <c r="F25731" s="250" t="s">
        <v>33663</v>
      </c>
    </row>
    <row r="25732" spans="1:6">
      <c r="A25732" s="250" t="s">
        <v>33664</v>
      </c>
      <c r="B25732" s="250" t="s">
        <v>51459</v>
      </c>
      <c r="C25732" s="250">
        <v>11200</v>
      </c>
      <c r="F25732" s="250" t="s">
        <v>33664</v>
      </c>
    </row>
    <row r="25733" spans="1:6">
      <c r="A25733" s="250" t="s">
        <v>33668</v>
      </c>
      <c r="B25733" s="250" t="s">
        <v>50687</v>
      </c>
      <c r="C25733" s="250">
        <v>8000</v>
      </c>
      <c r="F25733" s="250" t="s">
        <v>33668</v>
      </c>
    </row>
    <row r="25734" spans="1:6">
      <c r="A25734" s="250" t="s">
        <v>33666</v>
      </c>
      <c r="B25734" s="250" t="s">
        <v>51449</v>
      </c>
      <c r="C25734" s="250">
        <v>4700</v>
      </c>
      <c r="F25734" s="250" t="s">
        <v>33666</v>
      </c>
    </row>
    <row r="25735" spans="1:6">
      <c r="A25735" s="250" t="s">
        <v>33667</v>
      </c>
      <c r="B25735" s="250" t="s">
        <v>51449</v>
      </c>
      <c r="C25735" s="250">
        <v>4700</v>
      </c>
      <c r="F25735" s="250" t="s">
        <v>33667</v>
      </c>
    </row>
    <row r="25736" spans="1:6">
      <c r="A25736" s="250" t="s">
        <v>33665</v>
      </c>
      <c r="B25736" s="250" t="s">
        <v>51449</v>
      </c>
      <c r="C25736" s="250">
        <v>9300</v>
      </c>
      <c r="F25736" s="250" t="s">
        <v>33665</v>
      </c>
    </row>
    <row r="25737" spans="1:6">
      <c r="A25737" s="250" t="s">
        <v>33669</v>
      </c>
      <c r="B25737" s="250" t="s">
        <v>48510</v>
      </c>
      <c r="C25737" s="250">
        <v>20200</v>
      </c>
      <c r="F25737" s="250" t="s">
        <v>33669</v>
      </c>
    </row>
    <row r="25738" spans="1:6">
      <c r="A25738" s="250" t="s">
        <v>33670</v>
      </c>
      <c r="B25738" s="250" t="s">
        <v>48510</v>
      </c>
      <c r="C25738" s="250">
        <v>18000</v>
      </c>
      <c r="F25738" s="250" t="s">
        <v>33670</v>
      </c>
    </row>
    <row r="25739" spans="1:6">
      <c r="A25739" s="250" t="s">
        <v>33671</v>
      </c>
      <c r="B25739" s="250" t="s">
        <v>48510</v>
      </c>
      <c r="C25739" s="250">
        <v>18000</v>
      </c>
      <c r="F25739" s="250" t="s">
        <v>33671</v>
      </c>
    </row>
    <row r="25740" spans="1:6">
      <c r="A25740" s="250" t="s">
        <v>33672</v>
      </c>
      <c r="B25740" s="250" t="s">
        <v>48510</v>
      </c>
      <c r="C25740" s="250">
        <v>18000</v>
      </c>
      <c r="F25740" s="250" t="s">
        <v>33672</v>
      </c>
    </row>
    <row r="25741" spans="1:6">
      <c r="A25741" s="250" t="s">
        <v>33673</v>
      </c>
      <c r="B25741" s="250" t="s">
        <v>48981</v>
      </c>
      <c r="C25741" s="250">
        <v>1750</v>
      </c>
      <c r="F25741" s="250" t="s">
        <v>33673</v>
      </c>
    </row>
    <row r="25742" spans="1:6">
      <c r="A25742" s="250" t="s">
        <v>33674</v>
      </c>
      <c r="B25742" s="250" t="s">
        <v>51460</v>
      </c>
      <c r="C25742" s="250">
        <v>1600</v>
      </c>
      <c r="F25742" s="250" t="s">
        <v>33674</v>
      </c>
    </row>
    <row r="25743" spans="1:6">
      <c r="A25743" s="250" t="s">
        <v>33675</v>
      </c>
      <c r="B25743" s="250" t="s">
        <v>45438</v>
      </c>
      <c r="C25743" s="250">
        <v>155</v>
      </c>
      <c r="F25743" s="250" t="s">
        <v>33675</v>
      </c>
    </row>
    <row r="25744" spans="1:6">
      <c r="A25744" s="250" t="s">
        <v>33676</v>
      </c>
      <c r="B25744" s="250" t="s">
        <v>48644</v>
      </c>
      <c r="C25744" s="250">
        <v>15600</v>
      </c>
      <c r="F25744" s="250" t="s">
        <v>33676</v>
      </c>
    </row>
    <row r="25745" spans="1:6">
      <c r="A25745" s="250" t="s">
        <v>33677</v>
      </c>
      <c r="B25745" s="250" t="s">
        <v>51461</v>
      </c>
      <c r="C25745" s="250">
        <v>1750</v>
      </c>
      <c r="F25745" s="250" t="s">
        <v>33677</v>
      </c>
    </row>
    <row r="25746" spans="1:6">
      <c r="A25746" s="250" t="s">
        <v>33678</v>
      </c>
      <c r="B25746" s="250" t="s">
        <v>48510</v>
      </c>
      <c r="C25746" s="250">
        <v>20000</v>
      </c>
      <c r="F25746" s="250" t="s">
        <v>33678</v>
      </c>
    </row>
    <row r="25747" spans="1:6">
      <c r="A25747" s="250" t="s">
        <v>33679</v>
      </c>
      <c r="B25747" s="250" t="s">
        <v>50687</v>
      </c>
      <c r="C25747" s="250">
        <v>6500</v>
      </c>
      <c r="F25747" s="250" t="s">
        <v>33679</v>
      </c>
    </row>
    <row r="25748" spans="1:6">
      <c r="A25748" s="250" t="s">
        <v>33680</v>
      </c>
      <c r="B25748" s="250" t="s">
        <v>51237</v>
      </c>
      <c r="C25748" s="250">
        <v>4100</v>
      </c>
      <c r="F25748" s="250" t="s">
        <v>33680</v>
      </c>
    </row>
    <row r="25749" spans="1:6">
      <c r="A25749" s="250" t="s">
        <v>33682</v>
      </c>
      <c r="B25749" s="250" t="s">
        <v>51463</v>
      </c>
      <c r="C25749" s="250">
        <v>4100</v>
      </c>
      <c r="F25749" s="250" t="s">
        <v>33682</v>
      </c>
    </row>
    <row r="25750" spans="1:6">
      <c r="A25750" s="250" t="s">
        <v>33683</v>
      </c>
      <c r="B25750" s="250" t="s">
        <v>50568</v>
      </c>
      <c r="C25750" s="250">
        <v>7000</v>
      </c>
      <c r="F25750" s="250" t="s">
        <v>33683</v>
      </c>
    </row>
    <row r="25751" spans="1:6">
      <c r="A25751" s="250" t="s">
        <v>33684</v>
      </c>
      <c r="B25751" s="250" t="s">
        <v>51464</v>
      </c>
      <c r="C25751" s="250">
        <v>6400</v>
      </c>
      <c r="F25751" s="250" t="s">
        <v>33684</v>
      </c>
    </row>
    <row r="25752" spans="1:6">
      <c r="A25752" s="250" t="s">
        <v>33685</v>
      </c>
      <c r="B25752" s="250" t="s">
        <v>51464</v>
      </c>
      <c r="C25752" s="250">
        <v>3600</v>
      </c>
      <c r="F25752" s="250" t="s">
        <v>33685</v>
      </c>
    </row>
    <row r="25753" spans="1:6">
      <c r="A25753" s="250" t="s">
        <v>33686</v>
      </c>
      <c r="B25753" s="250" t="s">
        <v>47250</v>
      </c>
      <c r="C25753" s="250">
        <v>350</v>
      </c>
      <c r="F25753" s="250" t="s">
        <v>33686</v>
      </c>
    </row>
    <row r="25754" spans="1:6">
      <c r="A25754" s="250" t="s">
        <v>33687</v>
      </c>
      <c r="B25754" s="250" t="s">
        <v>51465</v>
      </c>
      <c r="C25754" s="250">
        <v>440</v>
      </c>
      <c r="F25754" s="250" t="s">
        <v>33687</v>
      </c>
    </row>
    <row r="25755" spans="1:6">
      <c r="A25755" s="250" t="s">
        <v>33688</v>
      </c>
      <c r="B25755" s="250" t="s">
        <v>48646</v>
      </c>
      <c r="C25755" s="250">
        <v>22800</v>
      </c>
      <c r="F25755" s="250" t="s">
        <v>33688</v>
      </c>
    </row>
    <row r="25756" spans="1:6">
      <c r="A25756" s="250" t="s">
        <v>33689</v>
      </c>
      <c r="B25756" s="250" t="s">
        <v>48849</v>
      </c>
      <c r="C25756" s="250">
        <v>7200</v>
      </c>
      <c r="F25756" s="250" t="s">
        <v>33689</v>
      </c>
    </row>
    <row r="25757" spans="1:6">
      <c r="A25757" s="250" t="s">
        <v>33690</v>
      </c>
      <c r="B25757" s="250" t="s">
        <v>51466</v>
      </c>
      <c r="C25757" s="250">
        <v>2000</v>
      </c>
      <c r="F25757" s="250" t="s">
        <v>33690</v>
      </c>
    </row>
    <row r="25758" spans="1:6">
      <c r="A25758" s="250" t="s">
        <v>33691</v>
      </c>
      <c r="B25758" s="250" t="s">
        <v>38176</v>
      </c>
      <c r="C25758" s="250">
        <v>6300</v>
      </c>
      <c r="F25758" s="250" t="s">
        <v>33691</v>
      </c>
    </row>
    <row r="25759" spans="1:6">
      <c r="A25759" s="250" t="s">
        <v>33692</v>
      </c>
      <c r="B25759" s="250" t="s">
        <v>73</v>
      </c>
      <c r="C25759" s="250">
        <v>300</v>
      </c>
      <c r="F25759" s="250" t="s">
        <v>33692</v>
      </c>
    </row>
    <row r="25760" spans="1:6">
      <c r="A25760" s="250" t="s">
        <v>33693</v>
      </c>
      <c r="B25760" s="250" t="s">
        <v>48751</v>
      </c>
      <c r="C25760" s="250">
        <v>200</v>
      </c>
      <c r="F25760" s="250" t="s">
        <v>33693</v>
      </c>
    </row>
    <row r="25761" spans="1:6">
      <c r="A25761" s="250" t="s">
        <v>33694</v>
      </c>
      <c r="B25761" s="250" t="s">
        <v>51467</v>
      </c>
      <c r="C25761" s="250">
        <v>1300</v>
      </c>
      <c r="F25761" s="250" t="s">
        <v>33694</v>
      </c>
    </row>
    <row r="25762" spans="1:6">
      <c r="A25762" s="250" t="s">
        <v>33681</v>
      </c>
      <c r="B25762" s="250" t="s">
        <v>51462</v>
      </c>
      <c r="C25762" s="250">
        <v>87</v>
      </c>
      <c r="F25762" s="250" t="s">
        <v>33681</v>
      </c>
    </row>
    <row r="25763" spans="1:6">
      <c r="A25763" s="250" t="s">
        <v>33695</v>
      </c>
      <c r="B25763" s="250" t="s">
        <v>48735</v>
      </c>
      <c r="C25763" s="250">
        <v>6500</v>
      </c>
      <c r="F25763" s="250" t="s">
        <v>33695</v>
      </c>
    </row>
    <row r="25764" spans="1:6">
      <c r="A25764" s="250" t="s">
        <v>56908</v>
      </c>
      <c r="B25764" s="250" t="s">
        <v>56909</v>
      </c>
      <c r="C25764" s="250">
        <v>33</v>
      </c>
      <c r="F25764" s="250" t="s">
        <v>56908</v>
      </c>
    </row>
    <row r="25765" spans="1:6">
      <c r="A25765" s="250" t="s">
        <v>33696</v>
      </c>
      <c r="B25765" s="250" t="s">
        <v>51468</v>
      </c>
      <c r="C25765" s="250">
        <v>1100</v>
      </c>
      <c r="F25765" s="250" t="s">
        <v>33696</v>
      </c>
    </row>
    <row r="25766" spans="1:6">
      <c r="A25766" s="250" t="s">
        <v>33697</v>
      </c>
      <c r="B25766" s="250" t="s">
        <v>51468</v>
      </c>
      <c r="C25766" s="250">
        <v>950</v>
      </c>
      <c r="F25766" s="250" t="s">
        <v>33697</v>
      </c>
    </row>
    <row r="25767" spans="1:6">
      <c r="A25767" s="250" t="s">
        <v>33698</v>
      </c>
      <c r="B25767" s="250" t="s">
        <v>51468</v>
      </c>
      <c r="C25767" s="250">
        <v>1100</v>
      </c>
      <c r="F25767" s="250" t="s">
        <v>33698</v>
      </c>
    </row>
    <row r="25768" spans="1:6">
      <c r="A25768" s="250" t="s">
        <v>33699</v>
      </c>
      <c r="B25768" s="250" t="s">
        <v>51468</v>
      </c>
      <c r="C25768" s="250">
        <v>950</v>
      </c>
      <c r="F25768" s="250" t="s">
        <v>33699</v>
      </c>
    </row>
    <row r="25769" spans="1:6">
      <c r="A25769" s="250" t="s">
        <v>33700</v>
      </c>
      <c r="B25769" s="250" t="s">
        <v>51468</v>
      </c>
      <c r="C25769" s="250">
        <v>5000</v>
      </c>
      <c r="F25769" s="250" t="s">
        <v>33700</v>
      </c>
    </row>
    <row r="25770" spans="1:6">
      <c r="A25770" s="250" t="s">
        <v>33701</v>
      </c>
      <c r="B25770" s="250" t="s">
        <v>51468</v>
      </c>
      <c r="C25770" s="250">
        <v>4300</v>
      </c>
      <c r="F25770" s="250" t="s">
        <v>33701</v>
      </c>
    </row>
    <row r="25771" spans="1:6">
      <c r="A25771" s="250" t="s">
        <v>33702</v>
      </c>
      <c r="B25771" s="250" t="s">
        <v>51469</v>
      </c>
      <c r="C25771" s="250">
        <v>530</v>
      </c>
      <c r="F25771" s="250" t="s">
        <v>33702</v>
      </c>
    </row>
    <row r="25772" spans="1:6">
      <c r="A25772" s="250" t="s">
        <v>56910</v>
      </c>
      <c r="B25772" s="250" t="s">
        <v>39625</v>
      </c>
      <c r="C25772" s="250">
        <v>165</v>
      </c>
      <c r="F25772" s="250" t="s">
        <v>56910</v>
      </c>
    </row>
    <row r="25773" spans="1:6">
      <c r="A25773" s="250" t="s">
        <v>33703</v>
      </c>
      <c r="B25773" s="250" t="s">
        <v>39625</v>
      </c>
      <c r="C25773" s="250">
        <v>110</v>
      </c>
      <c r="F25773" s="250" t="s">
        <v>33703</v>
      </c>
    </row>
    <row r="25774" spans="1:6">
      <c r="A25774" s="250" t="s">
        <v>33704</v>
      </c>
      <c r="B25774" s="250" t="s">
        <v>51470</v>
      </c>
      <c r="C25774" s="250">
        <v>3700</v>
      </c>
      <c r="F25774" s="250" t="s">
        <v>33704</v>
      </c>
    </row>
    <row r="25775" spans="1:6">
      <c r="A25775" s="250" t="s">
        <v>33705</v>
      </c>
      <c r="B25775" s="250" t="s">
        <v>51470</v>
      </c>
      <c r="C25775" s="250">
        <v>2600</v>
      </c>
      <c r="F25775" s="250" t="s">
        <v>33705</v>
      </c>
    </row>
    <row r="25776" spans="1:6">
      <c r="A25776" s="250" t="s">
        <v>33706</v>
      </c>
      <c r="B25776" s="250" t="s">
        <v>51470</v>
      </c>
      <c r="C25776" s="250">
        <v>94</v>
      </c>
      <c r="F25776" s="250" t="s">
        <v>33706</v>
      </c>
    </row>
    <row r="25777" spans="1:6">
      <c r="A25777" s="250" t="s">
        <v>33707</v>
      </c>
      <c r="B25777" s="250" t="s">
        <v>51470</v>
      </c>
      <c r="C25777" s="250">
        <v>3700</v>
      </c>
      <c r="F25777" s="250" t="s">
        <v>33707</v>
      </c>
    </row>
    <row r="25778" spans="1:6">
      <c r="A25778" s="250" t="s">
        <v>33708</v>
      </c>
      <c r="B25778" s="250" t="s">
        <v>51471</v>
      </c>
      <c r="C25778" s="250">
        <v>2200</v>
      </c>
      <c r="F25778" s="250" t="s">
        <v>33708</v>
      </c>
    </row>
    <row r="25779" spans="1:6">
      <c r="A25779" s="250" t="s">
        <v>33709</v>
      </c>
      <c r="B25779" s="250" t="s">
        <v>51472</v>
      </c>
      <c r="C25779" s="250">
        <v>1300</v>
      </c>
      <c r="F25779" s="250" t="s">
        <v>33709</v>
      </c>
    </row>
    <row r="25780" spans="1:6">
      <c r="A25780" s="250" t="s">
        <v>33710</v>
      </c>
      <c r="B25780" s="250" t="s">
        <v>51473</v>
      </c>
      <c r="C25780" s="250">
        <v>310</v>
      </c>
      <c r="F25780" s="250" t="s">
        <v>33710</v>
      </c>
    </row>
    <row r="25781" spans="1:6">
      <c r="A25781" s="250" t="s">
        <v>33711</v>
      </c>
      <c r="B25781" s="250" t="s">
        <v>51470</v>
      </c>
      <c r="C25781" s="250">
        <v>5800</v>
      </c>
      <c r="F25781" s="250" t="s">
        <v>33711</v>
      </c>
    </row>
    <row r="25782" spans="1:6">
      <c r="A25782" s="250" t="s">
        <v>33712</v>
      </c>
      <c r="B25782" s="250" t="s">
        <v>51474</v>
      </c>
      <c r="C25782" s="250">
        <v>6100</v>
      </c>
      <c r="F25782" s="250" t="s">
        <v>33712</v>
      </c>
    </row>
    <row r="25783" spans="1:6">
      <c r="A25783" s="250" t="s">
        <v>33713</v>
      </c>
      <c r="B25783" s="250" t="s">
        <v>51475</v>
      </c>
      <c r="C25783" s="250">
        <v>2600</v>
      </c>
      <c r="F25783" s="250" t="s">
        <v>33713</v>
      </c>
    </row>
    <row r="25784" spans="1:6">
      <c r="A25784" s="250" t="s">
        <v>33714</v>
      </c>
      <c r="B25784" s="250" t="s">
        <v>51475</v>
      </c>
      <c r="C25784" s="250">
        <v>3700</v>
      </c>
      <c r="F25784" s="250" t="s">
        <v>33714</v>
      </c>
    </row>
    <row r="25785" spans="1:6">
      <c r="A25785" s="250" t="s">
        <v>33715</v>
      </c>
      <c r="B25785" s="250" t="s">
        <v>51470</v>
      </c>
      <c r="C25785" s="250">
        <v>110</v>
      </c>
      <c r="F25785" s="250" t="s">
        <v>33715</v>
      </c>
    </row>
    <row r="25786" spans="1:6">
      <c r="A25786" s="250" t="s">
        <v>33716</v>
      </c>
      <c r="B25786" s="250" t="s">
        <v>51475</v>
      </c>
      <c r="C25786" s="250">
        <v>6100</v>
      </c>
      <c r="F25786" s="250" t="s">
        <v>33716</v>
      </c>
    </row>
    <row r="25787" spans="1:6">
      <c r="A25787" s="250" t="s">
        <v>33717</v>
      </c>
      <c r="B25787" s="250" t="s">
        <v>51475</v>
      </c>
      <c r="C25787" s="250">
        <v>3700</v>
      </c>
      <c r="F25787" s="250" t="s">
        <v>33717</v>
      </c>
    </row>
    <row r="25788" spans="1:6">
      <c r="A25788" s="250" t="s">
        <v>33718</v>
      </c>
      <c r="B25788" s="250" t="s">
        <v>51470</v>
      </c>
      <c r="C25788" s="250">
        <v>99</v>
      </c>
      <c r="F25788" s="250" t="s">
        <v>33718</v>
      </c>
    </row>
    <row r="25789" spans="1:6">
      <c r="A25789" s="250" t="s">
        <v>33719</v>
      </c>
      <c r="B25789" s="250" t="s">
        <v>51470</v>
      </c>
      <c r="C25789" s="250">
        <v>99</v>
      </c>
      <c r="F25789" s="250" t="s">
        <v>33719</v>
      </c>
    </row>
    <row r="25790" spans="1:6">
      <c r="A25790" s="250" t="s">
        <v>33720</v>
      </c>
      <c r="B25790" s="250" t="s">
        <v>51470</v>
      </c>
      <c r="C25790" s="250">
        <v>3700</v>
      </c>
      <c r="F25790" s="250" t="s">
        <v>33720</v>
      </c>
    </row>
    <row r="25791" spans="1:6">
      <c r="A25791" s="250" t="s">
        <v>33721</v>
      </c>
      <c r="B25791" s="250" t="s">
        <v>49301</v>
      </c>
      <c r="C25791" s="250">
        <v>2100</v>
      </c>
      <c r="F25791" s="250" t="s">
        <v>33721</v>
      </c>
    </row>
    <row r="25792" spans="1:6">
      <c r="A25792" s="250" t="s">
        <v>33722</v>
      </c>
      <c r="B25792" s="250" t="s">
        <v>51476</v>
      </c>
      <c r="C25792" s="250">
        <v>330</v>
      </c>
      <c r="F25792" s="250" t="s">
        <v>33722</v>
      </c>
    </row>
    <row r="25793" spans="1:6">
      <c r="A25793" s="250" t="s">
        <v>33723</v>
      </c>
      <c r="B25793" s="250" t="s">
        <v>51477</v>
      </c>
      <c r="C25793" s="250">
        <v>1600</v>
      </c>
      <c r="F25793" s="250" t="s">
        <v>33723</v>
      </c>
    </row>
    <row r="25794" spans="1:6">
      <c r="A25794" s="250" t="s">
        <v>33724</v>
      </c>
      <c r="B25794" s="250" t="s">
        <v>51478</v>
      </c>
      <c r="C25794" s="250">
        <v>6600</v>
      </c>
      <c r="F25794" s="250" t="s">
        <v>33724</v>
      </c>
    </row>
    <row r="25795" spans="1:6">
      <c r="A25795" s="250" t="s">
        <v>56911</v>
      </c>
      <c r="B25795" s="250" t="s">
        <v>56912</v>
      </c>
      <c r="C25795" s="250">
        <v>390</v>
      </c>
      <c r="F25795" s="250" t="s">
        <v>56911</v>
      </c>
    </row>
    <row r="25796" spans="1:6">
      <c r="A25796" s="250" t="s">
        <v>33725</v>
      </c>
      <c r="B25796" s="250" t="s">
        <v>49128</v>
      </c>
      <c r="C25796" s="250">
        <v>360</v>
      </c>
      <c r="F25796" s="250" t="s">
        <v>33725</v>
      </c>
    </row>
    <row r="25797" spans="1:6">
      <c r="A25797" s="250" t="s">
        <v>33726</v>
      </c>
      <c r="B25797" s="250" t="s">
        <v>38166</v>
      </c>
      <c r="C25797" s="250">
        <v>650</v>
      </c>
      <c r="F25797" s="250" t="s">
        <v>33726</v>
      </c>
    </row>
    <row r="25798" spans="1:6">
      <c r="A25798" s="250" t="s">
        <v>33727</v>
      </c>
      <c r="B25798" s="250" t="s">
        <v>46500</v>
      </c>
      <c r="C25798" s="250">
        <v>60</v>
      </c>
      <c r="F25798" s="250" t="s">
        <v>33727</v>
      </c>
    </row>
    <row r="25799" spans="1:6">
      <c r="A25799" s="250" t="s">
        <v>33728</v>
      </c>
      <c r="B25799" s="250" t="s">
        <v>51479</v>
      </c>
      <c r="C25799" s="250">
        <v>1200</v>
      </c>
      <c r="F25799" s="250" t="s">
        <v>33728</v>
      </c>
    </row>
    <row r="25800" spans="1:6">
      <c r="A25800" s="250" t="s">
        <v>33729</v>
      </c>
      <c r="B25800" s="250" t="s">
        <v>51480</v>
      </c>
      <c r="C25800" s="250">
        <v>8400</v>
      </c>
      <c r="F25800" s="250" t="s">
        <v>33729</v>
      </c>
    </row>
    <row r="25801" spans="1:6">
      <c r="A25801" s="250" t="s">
        <v>33730</v>
      </c>
      <c r="B25801" s="250" t="s">
        <v>51481</v>
      </c>
      <c r="C25801" s="250">
        <v>700</v>
      </c>
      <c r="F25801" s="250" t="s">
        <v>33730</v>
      </c>
    </row>
    <row r="25802" spans="1:6">
      <c r="A25802" s="250" t="s">
        <v>33731</v>
      </c>
      <c r="B25802" s="250" t="s">
        <v>51481</v>
      </c>
      <c r="C25802" s="250">
        <v>700</v>
      </c>
      <c r="F25802" s="250" t="s">
        <v>33731</v>
      </c>
    </row>
    <row r="25803" spans="1:6">
      <c r="A25803" s="250" t="s">
        <v>33732</v>
      </c>
      <c r="B25803" s="250" t="s">
        <v>51482</v>
      </c>
      <c r="C25803" s="250">
        <v>1400</v>
      </c>
      <c r="F25803" s="250" t="s">
        <v>33732</v>
      </c>
    </row>
    <row r="25804" spans="1:6">
      <c r="A25804" s="250" t="s">
        <v>33733</v>
      </c>
      <c r="B25804" s="250" t="s">
        <v>51483</v>
      </c>
      <c r="C25804" s="250">
        <v>2500</v>
      </c>
      <c r="F25804" s="250" t="s">
        <v>33733</v>
      </c>
    </row>
    <row r="25805" spans="1:6">
      <c r="A25805" s="250" t="s">
        <v>33735</v>
      </c>
      <c r="B25805" s="250" t="s">
        <v>50566</v>
      </c>
      <c r="C25805" s="250">
        <v>6600</v>
      </c>
      <c r="F25805" s="250" t="s">
        <v>33735</v>
      </c>
    </row>
    <row r="25806" spans="1:6">
      <c r="A25806" s="250" t="s">
        <v>33734</v>
      </c>
      <c r="B25806" s="250" t="s">
        <v>50591</v>
      </c>
      <c r="C25806" s="250">
        <v>370</v>
      </c>
      <c r="F25806" s="250" t="s">
        <v>33734</v>
      </c>
    </row>
    <row r="25807" spans="1:6">
      <c r="A25807" s="250" t="s">
        <v>33736</v>
      </c>
      <c r="B25807" s="250" t="s">
        <v>51482</v>
      </c>
      <c r="C25807" s="250">
        <v>1400</v>
      </c>
      <c r="F25807" s="250" t="s">
        <v>33736</v>
      </c>
    </row>
    <row r="25808" spans="1:6">
      <c r="A25808" s="250" t="s">
        <v>33737</v>
      </c>
      <c r="B25808" s="250" t="s">
        <v>50566</v>
      </c>
      <c r="C25808" s="250">
        <v>1400</v>
      </c>
      <c r="F25808" s="250" t="s">
        <v>33737</v>
      </c>
    </row>
    <row r="25809" spans="1:6">
      <c r="A25809" s="250" t="s">
        <v>33739</v>
      </c>
      <c r="B25809" s="250" t="s">
        <v>51482</v>
      </c>
      <c r="C25809" s="250">
        <v>1550</v>
      </c>
      <c r="F25809" s="250" t="s">
        <v>33739</v>
      </c>
    </row>
    <row r="25810" spans="1:6">
      <c r="A25810" s="250" t="s">
        <v>33740</v>
      </c>
      <c r="B25810" s="250" t="s">
        <v>51482</v>
      </c>
      <c r="C25810" s="250">
        <v>1550</v>
      </c>
      <c r="F25810" s="250" t="s">
        <v>33740</v>
      </c>
    </row>
    <row r="25811" spans="1:6">
      <c r="A25811" s="250" t="s">
        <v>33738</v>
      </c>
      <c r="B25811" s="250" t="s">
        <v>51482</v>
      </c>
      <c r="C25811" s="250">
        <v>1600</v>
      </c>
      <c r="F25811" s="250" t="s">
        <v>33738</v>
      </c>
    </row>
    <row r="25812" spans="1:6">
      <c r="A25812" s="250" t="s">
        <v>33741</v>
      </c>
      <c r="B25812" s="250" t="s">
        <v>51482</v>
      </c>
      <c r="C25812" s="250">
        <v>1500</v>
      </c>
      <c r="F25812" s="250" t="s">
        <v>33741</v>
      </c>
    </row>
    <row r="25813" spans="1:6">
      <c r="A25813" s="250" t="s">
        <v>33742</v>
      </c>
      <c r="B25813" s="250" t="s">
        <v>51484</v>
      </c>
      <c r="C25813" s="250">
        <v>750</v>
      </c>
      <c r="F25813" s="250" t="s">
        <v>33742</v>
      </c>
    </row>
    <row r="25814" spans="1:6">
      <c r="A25814" s="250" t="s">
        <v>33743</v>
      </c>
      <c r="B25814" s="250" t="s">
        <v>51484</v>
      </c>
      <c r="C25814" s="250">
        <v>650</v>
      </c>
      <c r="F25814" s="250" t="s">
        <v>33743</v>
      </c>
    </row>
    <row r="25815" spans="1:6">
      <c r="A25815" s="250" t="s">
        <v>33744</v>
      </c>
      <c r="B25815" s="250" t="s">
        <v>51485</v>
      </c>
      <c r="C25815" s="250">
        <v>155</v>
      </c>
      <c r="F25815" s="250" t="s">
        <v>33744</v>
      </c>
    </row>
    <row r="25816" spans="1:6">
      <c r="A25816" s="250" t="s">
        <v>33745</v>
      </c>
      <c r="B25816" s="250" t="s">
        <v>51486</v>
      </c>
      <c r="C25816" s="250">
        <v>10800</v>
      </c>
      <c r="F25816" s="250" t="s">
        <v>33745</v>
      </c>
    </row>
    <row r="25817" spans="1:6">
      <c r="A25817" s="250" t="s">
        <v>33746</v>
      </c>
      <c r="B25817" s="250" t="s">
        <v>51487</v>
      </c>
      <c r="C25817" s="250">
        <v>1150</v>
      </c>
      <c r="F25817" s="250" t="s">
        <v>33746</v>
      </c>
    </row>
    <row r="25818" spans="1:6">
      <c r="A25818" s="250" t="s">
        <v>33747</v>
      </c>
      <c r="B25818" s="250" t="s">
        <v>48668</v>
      </c>
      <c r="C25818" s="250">
        <v>96</v>
      </c>
      <c r="F25818" s="250" t="s">
        <v>33747</v>
      </c>
    </row>
    <row r="25819" spans="1:6">
      <c r="A25819" s="250" t="s">
        <v>33748</v>
      </c>
      <c r="B25819" s="250" t="s">
        <v>51488</v>
      </c>
      <c r="C25819" s="250">
        <v>300</v>
      </c>
      <c r="F25819" s="250" t="s">
        <v>33748</v>
      </c>
    </row>
    <row r="25820" spans="1:6">
      <c r="A25820" s="250" t="s">
        <v>33749</v>
      </c>
      <c r="B25820" s="250" t="s">
        <v>72</v>
      </c>
      <c r="C25820" s="250">
        <v>1100</v>
      </c>
      <c r="F25820" s="250" t="s">
        <v>33749</v>
      </c>
    </row>
    <row r="25821" spans="1:6">
      <c r="A25821" s="250" t="s">
        <v>56913</v>
      </c>
      <c r="B25821" s="250" t="s">
        <v>48590</v>
      </c>
      <c r="C25821" s="250">
        <v>730</v>
      </c>
      <c r="F25821" s="250" t="s">
        <v>56913</v>
      </c>
    </row>
    <row r="25822" spans="1:6">
      <c r="A25822" s="250" t="s">
        <v>33750</v>
      </c>
      <c r="B25822" s="250" t="s">
        <v>48590</v>
      </c>
      <c r="C25822" s="250">
        <v>155</v>
      </c>
      <c r="F25822" s="250" t="s">
        <v>33750</v>
      </c>
    </row>
    <row r="25823" spans="1:6">
      <c r="A25823" s="250" t="s">
        <v>33751</v>
      </c>
      <c r="B25823" s="250" t="s">
        <v>48590</v>
      </c>
      <c r="C25823" s="250">
        <v>210</v>
      </c>
      <c r="F25823" s="250" t="s">
        <v>33751</v>
      </c>
    </row>
    <row r="25824" spans="1:6">
      <c r="A25824" s="250" t="s">
        <v>33752</v>
      </c>
      <c r="B25824" s="250" t="s">
        <v>48590</v>
      </c>
      <c r="C25824" s="250">
        <v>205</v>
      </c>
      <c r="F25824" s="250" t="s">
        <v>33752</v>
      </c>
    </row>
    <row r="25825" spans="1:6">
      <c r="A25825" s="250" t="s">
        <v>33753</v>
      </c>
      <c r="B25825" s="250" t="s">
        <v>48590</v>
      </c>
      <c r="C25825" s="250">
        <v>175</v>
      </c>
      <c r="F25825" s="250" t="s">
        <v>33753</v>
      </c>
    </row>
    <row r="25826" spans="1:6">
      <c r="A25826" s="250" t="s">
        <v>33754</v>
      </c>
      <c r="B25826" s="250" t="s">
        <v>48590</v>
      </c>
      <c r="C25826" s="250">
        <v>550</v>
      </c>
      <c r="F25826" s="250" t="s">
        <v>33754</v>
      </c>
    </row>
    <row r="25827" spans="1:6">
      <c r="A25827" s="250" t="s">
        <v>56914</v>
      </c>
      <c r="B25827" s="250" t="s">
        <v>48590</v>
      </c>
      <c r="C25827" s="250">
        <v>820</v>
      </c>
      <c r="F25827" s="250" t="s">
        <v>56914</v>
      </c>
    </row>
    <row r="25828" spans="1:6">
      <c r="A25828" s="250" t="s">
        <v>33755</v>
      </c>
      <c r="B25828" s="250" t="s">
        <v>51489</v>
      </c>
      <c r="C25828" s="250">
        <v>7900</v>
      </c>
      <c r="F25828" s="250" t="s">
        <v>33755</v>
      </c>
    </row>
    <row r="25829" spans="1:6">
      <c r="A25829" s="250" t="s">
        <v>56915</v>
      </c>
      <c r="B25829" s="250" t="s">
        <v>56916</v>
      </c>
      <c r="C25829" s="250">
        <v>2400</v>
      </c>
      <c r="F25829" s="250" t="s">
        <v>56915</v>
      </c>
    </row>
    <row r="25830" spans="1:6">
      <c r="A25830" s="250" t="s">
        <v>56917</v>
      </c>
      <c r="B25830" s="250" t="s">
        <v>51490</v>
      </c>
      <c r="C25830" s="250">
        <v>16500</v>
      </c>
      <c r="F25830" s="250" t="s">
        <v>56917</v>
      </c>
    </row>
    <row r="25831" spans="1:6">
      <c r="A25831" s="250" t="s">
        <v>33756</v>
      </c>
      <c r="B25831" s="250" t="s">
        <v>51490</v>
      </c>
      <c r="C25831" s="250">
        <v>4600</v>
      </c>
      <c r="F25831" s="250" t="s">
        <v>33756</v>
      </c>
    </row>
    <row r="25832" spans="1:6">
      <c r="A25832" s="250" t="s">
        <v>33757</v>
      </c>
      <c r="B25832" s="250" t="s">
        <v>51491</v>
      </c>
      <c r="C25832" s="250">
        <v>4800</v>
      </c>
      <c r="F25832" s="250" t="s">
        <v>33757</v>
      </c>
    </row>
    <row r="25833" spans="1:6">
      <c r="A25833" s="250" t="s">
        <v>33758</v>
      </c>
      <c r="B25833" s="250" t="s">
        <v>51492</v>
      </c>
      <c r="C25833" s="250">
        <v>1300</v>
      </c>
      <c r="F25833" s="250" t="s">
        <v>33758</v>
      </c>
    </row>
    <row r="25834" spans="1:6">
      <c r="A25834" s="250" t="s">
        <v>33759</v>
      </c>
      <c r="B25834" s="250" t="s">
        <v>51493</v>
      </c>
      <c r="C25834" s="250">
        <v>4400</v>
      </c>
      <c r="F25834" s="250" t="s">
        <v>33759</v>
      </c>
    </row>
    <row r="25835" spans="1:6">
      <c r="A25835" s="250" t="s">
        <v>33760</v>
      </c>
      <c r="B25835" s="250" t="s">
        <v>51494</v>
      </c>
      <c r="C25835" s="250">
        <v>1800</v>
      </c>
      <c r="F25835" s="250" t="s">
        <v>33760</v>
      </c>
    </row>
    <row r="25836" spans="1:6">
      <c r="A25836" s="250" t="s">
        <v>33761</v>
      </c>
      <c r="B25836" s="250" t="s">
        <v>51495</v>
      </c>
      <c r="C25836" s="250">
        <v>3200</v>
      </c>
      <c r="F25836" s="250" t="s">
        <v>33761</v>
      </c>
    </row>
    <row r="25837" spans="1:6">
      <c r="A25837" s="250" t="s">
        <v>33762</v>
      </c>
      <c r="B25837" s="250" t="s">
        <v>51495</v>
      </c>
      <c r="C25837" s="250">
        <v>3900</v>
      </c>
      <c r="F25837" s="250" t="s">
        <v>33762</v>
      </c>
    </row>
    <row r="25838" spans="1:6">
      <c r="A25838" s="250" t="s">
        <v>33763</v>
      </c>
      <c r="B25838" s="250" t="s">
        <v>41803</v>
      </c>
      <c r="C25838" s="250">
        <v>1150</v>
      </c>
      <c r="F25838" s="250" t="s">
        <v>33763</v>
      </c>
    </row>
    <row r="25839" spans="1:6">
      <c r="A25839" s="250" t="s">
        <v>33764</v>
      </c>
      <c r="B25839" s="250" t="s">
        <v>51496</v>
      </c>
      <c r="C25839" s="250">
        <v>3300</v>
      </c>
      <c r="F25839" s="250" t="s">
        <v>33764</v>
      </c>
    </row>
    <row r="25840" spans="1:6">
      <c r="A25840" s="250" t="s">
        <v>33765</v>
      </c>
      <c r="B25840" s="250" t="s">
        <v>51497</v>
      </c>
      <c r="C25840" s="250">
        <v>1550</v>
      </c>
      <c r="F25840" s="250" t="s">
        <v>33765</v>
      </c>
    </row>
    <row r="25841" spans="1:6">
      <c r="A25841" s="250" t="s">
        <v>33766</v>
      </c>
      <c r="B25841" s="250" t="s">
        <v>51498</v>
      </c>
      <c r="C25841" s="250">
        <v>3200</v>
      </c>
      <c r="F25841" s="250" t="s">
        <v>33766</v>
      </c>
    </row>
    <row r="25842" spans="1:6">
      <c r="A25842" s="250" t="s">
        <v>33767</v>
      </c>
      <c r="B25842" s="250" t="s">
        <v>51499</v>
      </c>
      <c r="C25842" s="250">
        <v>9200</v>
      </c>
      <c r="F25842" s="250" t="s">
        <v>33767</v>
      </c>
    </row>
    <row r="25843" spans="1:6">
      <c r="A25843" s="250" t="s">
        <v>33768</v>
      </c>
      <c r="B25843" s="250" t="s">
        <v>51500</v>
      </c>
      <c r="C25843" s="250">
        <v>4200</v>
      </c>
      <c r="F25843" s="250" t="s">
        <v>33768</v>
      </c>
    </row>
    <row r="25844" spans="1:6">
      <c r="A25844" s="250" t="s">
        <v>33769</v>
      </c>
      <c r="B25844" s="250" t="s">
        <v>39880</v>
      </c>
      <c r="C25844" s="250">
        <v>5800</v>
      </c>
      <c r="F25844" s="250" t="s">
        <v>33769</v>
      </c>
    </row>
    <row r="25845" spans="1:6">
      <c r="A25845" s="250" t="s">
        <v>33772</v>
      </c>
      <c r="B25845" s="250" t="s">
        <v>48779</v>
      </c>
      <c r="C25845" s="250">
        <v>920</v>
      </c>
      <c r="F25845" s="250" t="s">
        <v>33772</v>
      </c>
    </row>
    <row r="25846" spans="1:6">
      <c r="A25846" s="250" t="s">
        <v>33770</v>
      </c>
      <c r="B25846" s="250" t="s">
        <v>47335</v>
      </c>
      <c r="C25846" s="250">
        <v>17</v>
      </c>
      <c r="F25846" s="250" t="s">
        <v>33770</v>
      </c>
    </row>
    <row r="25847" spans="1:6">
      <c r="A25847" s="250" t="s">
        <v>33771</v>
      </c>
      <c r="B25847" s="250" t="s">
        <v>38181</v>
      </c>
      <c r="C25847" s="250">
        <v>17</v>
      </c>
      <c r="F25847" s="250" t="s">
        <v>33771</v>
      </c>
    </row>
    <row r="25848" spans="1:6">
      <c r="A25848" s="250" t="s">
        <v>33776</v>
      </c>
      <c r="B25848" s="250" t="s">
        <v>8165</v>
      </c>
      <c r="C25848" s="250">
        <v>5300</v>
      </c>
      <c r="F25848" s="250" t="s">
        <v>33776</v>
      </c>
    </row>
    <row r="25849" spans="1:6">
      <c r="A25849" s="250" t="s">
        <v>33773</v>
      </c>
      <c r="B25849" s="250" t="s">
        <v>48641</v>
      </c>
      <c r="C25849" s="250">
        <v>17</v>
      </c>
      <c r="F25849" s="250" t="s">
        <v>33773</v>
      </c>
    </row>
    <row r="25850" spans="1:6">
      <c r="A25850" s="250" t="s">
        <v>33774</v>
      </c>
      <c r="B25850" s="250" t="s">
        <v>51501</v>
      </c>
      <c r="C25850" s="250">
        <v>33</v>
      </c>
      <c r="F25850" s="250" t="s">
        <v>33774</v>
      </c>
    </row>
    <row r="25851" spans="1:6">
      <c r="A25851" s="250" t="s">
        <v>33775</v>
      </c>
      <c r="B25851" s="250" t="s">
        <v>51502</v>
      </c>
      <c r="C25851" s="250">
        <v>16</v>
      </c>
      <c r="F25851" s="250" t="s">
        <v>33775</v>
      </c>
    </row>
    <row r="25852" spans="1:6">
      <c r="A25852" s="250" t="s">
        <v>33777</v>
      </c>
      <c r="B25852" s="250" t="s">
        <v>51503</v>
      </c>
      <c r="C25852" s="250">
        <v>11800</v>
      </c>
      <c r="F25852" s="250" t="s">
        <v>33777</v>
      </c>
    </row>
    <row r="25853" spans="1:6">
      <c r="A25853" s="250" t="s">
        <v>33778</v>
      </c>
      <c r="B25853" s="250" t="s">
        <v>51504</v>
      </c>
      <c r="C25853" s="250">
        <v>28000</v>
      </c>
      <c r="F25853" s="250" t="s">
        <v>33778</v>
      </c>
    </row>
    <row r="25854" spans="1:6">
      <c r="A25854" s="250" t="s">
        <v>33779</v>
      </c>
      <c r="B25854" s="250" t="s">
        <v>48624</v>
      </c>
      <c r="C25854" s="250">
        <v>6600</v>
      </c>
      <c r="F25854" s="250" t="s">
        <v>33779</v>
      </c>
    </row>
    <row r="25855" spans="1:6">
      <c r="A25855" s="250" t="s">
        <v>33780</v>
      </c>
      <c r="B25855" s="250" t="s">
        <v>51505</v>
      </c>
      <c r="C25855" s="250">
        <v>145</v>
      </c>
      <c r="F25855" s="250" t="s">
        <v>33780</v>
      </c>
    </row>
    <row r="25856" spans="1:6">
      <c r="A25856" s="250" t="s">
        <v>33781</v>
      </c>
      <c r="B25856" s="250" t="s">
        <v>48484</v>
      </c>
      <c r="C25856" s="250">
        <v>205</v>
      </c>
      <c r="F25856" s="250" t="s">
        <v>33781</v>
      </c>
    </row>
    <row r="25857" spans="1:6">
      <c r="A25857" s="250" t="s">
        <v>33782</v>
      </c>
      <c r="B25857" s="250" t="s">
        <v>48484</v>
      </c>
      <c r="C25857" s="250">
        <v>275</v>
      </c>
      <c r="F25857" s="250" t="s">
        <v>33782</v>
      </c>
    </row>
    <row r="25858" spans="1:6">
      <c r="A25858" s="250" t="s">
        <v>56918</v>
      </c>
      <c r="B25858" s="250" t="s">
        <v>48484</v>
      </c>
      <c r="C25858" s="250">
        <v>830</v>
      </c>
      <c r="F25858" s="250" t="s">
        <v>56918</v>
      </c>
    </row>
    <row r="25859" spans="1:6">
      <c r="A25859" s="250" t="s">
        <v>33783</v>
      </c>
      <c r="B25859" s="250" t="s">
        <v>48484</v>
      </c>
      <c r="C25859" s="250">
        <v>265</v>
      </c>
      <c r="F25859" s="250" t="s">
        <v>33783</v>
      </c>
    </row>
    <row r="25860" spans="1:6">
      <c r="A25860" s="250" t="s">
        <v>33784</v>
      </c>
      <c r="B25860" s="250" t="s">
        <v>48484</v>
      </c>
      <c r="C25860" s="250">
        <v>620</v>
      </c>
      <c r="F25860" s="250" t="s">
        <v>33784</v>
      </c>
    </row>
    <row r="25861" spans="1:6">
      <c r="A25861" s="250" t="s">
        <v>33785</v>
      </c>
      <c r="B25861" s="250" t="s">
        <v>48484</v>
      </c>
      <c r="C25861" s="250">
        <v>800</v>
      </c>
      <c r="F25861" s="250" t="s">
        <v>33785</v>
      </c>
    </row>
    <row r="25862" spans="1:6">
      <c r="A25862" s="250" t="s">
        <v>33786</v>
      </c>
      <c r="B25862" s="250" t="s">
        <v>39644</v>
      </c>
      <c r="C25862" s="250">
        <v>83</v>
      </c>
      <c r="F25862" s="250" t="s">
        <v>33786</v>
      </c>
    </row>
    <row r="25863" spans="1:6">
      <c r="A25863" s="250" t="s">
        <v>56919</v>
      </c>
      <c r="B25863" s="250" t="s">
        <v>45438</v>
      </c>
      <c r="C25863" s="250">
        <v>330</v>
      </c>
      <c r="F25863" s="250" t="s">
        <v>56919</v>
      </c>
    </row>
    <row r="25864" spans="1:6">
      <c r="A25864" s="250" t="s">
        <v>56920</v>
      </c>
      <c r="B25864" s="250" t="s">
        <v>56921</v>
      </c>
      <c r="C25864" s="250">
        <v>165</v>
      </c>
      <c r="F25864" s="250" t="s">
        <v>56920</v>
      </c>
    </row>
    <row r="25865" spans="1:6">
      <c r="A25865" s="250" t="s">
        <v>33787</v>
      </c>
      <c r="B25865" s="250" t="s">
        <v>51506</v>
      </c>
      <c r="C25865" s="250">
        <v>1800</v>
      </c>
      <c r="F25865" s="250" t="s">
        <v>33787</v>
      </c>
    </row>
    <row r="25866" spans="1:6">
      <c r="A25866" s="250" t="s">
        <v>56922</v>
      </c>
      <c r="B25866" s="250" t="s">
        <v>44129</v>
      </c>
      <c r="C25866" s="250">
        <v>155</v>
      </c>
      <c r="F25866" s="250" t="s">
        <v>56922</v>
      </c>
    </row>
    <row r="25867" spans="1:6">
      <c r="A25867" s="250" t="s">
        <v>33788</v>
      </c>
      <c r="B25867" s="250" t="s">
        <v>48935</v>
      </c>
      <c r="C25867" s="250">
        <v>1550</v>
      </c>
      <c r="F25867" s="250" t="s">
        <v>33788</v>
      </c>
    </row>
    <row r="25868" spans="1:6">
      <c r="A25868" s="250" t="s">
        <v>33789</v>
      </c>
      <c r="B25868" s="250" t="s">
        <v>48762</v>
      </c>
      <c r="C25868" s="250">
        <v>530</v>
      </c>
      <c r="F25868" s="250" t="s">
        <v>33789</v>
      </c>
    </row>
    <row r="25869" spans="1:6">
      <c r="A25869" s="250" t="s">
        <v>33790</v>
      </c>
      <c r="B25869" s="250" t="s">
        <v>48762</v>
      </c>
      <c r="C25869" s="250">
        <v>265</v>
      </c>
      <c r="F25869" s="250" t="s">
        <v>33790</v>
      </c>
    </row>
    <row r="25870" spans="1:6">
      <c r="A25870" s="250" t="s">
        <v>33791</v>
      </c>
      <c r="B25870" s="250" t="s">
        <v>51507</v>
      </c>
      <c r="C25870" s="250">
        <v>740</v>
      </c>
      <c r="F25870" s="250" t="s">
        <v>33791</v>
      </c>
    </row>
    <row r="25871" spans="1:6">
      <c r="A25871" s="250" t="s">
        <v>33792</v>
      </c>
      <c r="B25871" s="250" t="s">
        <v>48935</v>
      </c>
      <c r="C25871" s="250">
        <v>1750</v>
      </c>
      <c r="F25871" s="250" t="s">
        <v>33792</v>
      </c>
    </row>
    <row r="25872" spans="1:6">
      <c r="A25872" s="250" t="s">
        <v>33793</v>
      </c>
      <c r="B25872" s="250" t="s">
        <v>48935</v>
      </c>
      <c r="C25872" s="250">
        <v>560</v>
      </c>
      <c r="F25872" s="250" t="s">
        <v>33793</v>
      </c>
    </row>
    <row r="25873" spans="1:6">
      <c r="A25873" s="250" t="s">
        <v>33794</v>
      </c>
      <c r="B25873" s="250" t="s">
        <v>51508</v>
      </c>
      <c r="C25873" s="250">
        <v>1550</v>
      </c>
      <c r="F25873" s="250" t="s">
        <v>33794</v>
      </c>
    </row>
    <row r="25874" spans="1:6">
      <c r="A25874" s="250" t="s">
        <v>33795</v>
      </c>
      <c r="B25874" s="250" t="s">
        <v>46715</v>
      </c>
      <c r="C25874" s="250">
        <v>360</v>
      </c>
      <c r="F25874" s="250" t="s">
        <v>33795</v>
      </c>
    </row>
    <row r="25875" spans="1:6">
      <c r="A25875" s="250" t="s">
        <v>33796</v>
      </c>
      <c r="B25875" s="250" t="s">
        <v>48737</v>
      </c>
      <c r="C25875" s="250">
        <v>520</v>
      </c>
      <c r="F25875" s="250" t="s">
        <v>33796</v>
      </c>
    </row>
    <row r="25876" spans="1:6">
      <c r="A25876" s="250" t="s">
        <v>33797</v>
      </c>
      <c r="B25876" s="250" t="s">
        <v>48801</v>
      </c>
      <c r="C25876" s="250">
        <v>500</v>
      </c>
      <c r="F25876" s="250" t="s">
        <v>33797</v>
      </c>
    </row>
    <row r="25877" spans="1:6">
      <c r="A25877" s="250" t="s">
        <v>33798</v>
      </c>
      <c r="B25877" s="250" t="s">
        <v>48575</v>
      </c>
      <c r="C25877" s="250">
        <v>3100</v>
      </c>
      <c r="F25877" s="250" t="s">
        <v>33798</v>
      </c>
    </row>
    <row r="25878" spans="1:6">
      <c r="A25878" s="250" t="s">
        <v>56923</v>
      </c>
      <c r="B25878" s="250" t="s">
        <v>51509</v>
      </c>
      <c r="C25878" s="250">
        <v>990</v>
      </c>
      <c r="F25878" s="250" t="s">
        <v>56923</v>
      </c>
    </row>
    <row r="25879" spans="1:6">
      <c r="A25879" s="250" t="s">
        <v>33799</v>
      </c>
      <c r="B25879" s="250" t="s">
        <v>47792</v>
      </c>
      <c r="C25879" s="250">
        <v>1050</v>
      </c>
      <c r="F25879" s="250" t="s">
        <v>33799</v>
      </c>
    </row>
    <row r="25880" spans="1:6">
      <c r="A25880" s="250" t="s">
        <v>33800</v>
      </c>
      <c r="B25880" s="250" t="s">
        <v>51509</v>
      </c>
      <c r="C25880" s="250">
        <v>790</v>
      </c>
      <c r="F25880" s="250" t="s">
        <v>33800</v>
      </c>
    </row>
    <row r="25881" spans="1:6">
      <c r="A25881" s="250" t="s">
        <v>33801</v>
      </c>
      <c r="B25881" s="250" t="s">
        <v>51510</v>
      </c>
      <c r="C25881" s="250">
        <v>680</v>
      </c>
      <c r="F25881" s="250" t="s">
        <v>33801</v>
      </c>
    </row>
    <row r="25882" spans="1:6">
      <c r="A25882" s="250" t="s">
        <v>33802</v>
      </c>
      <c r="B25882" s="250" t="s">
        <v>51510</v>
      </c>
      <c r="C25882" s="250">
        <v>680</v>
      </c>
      <c r="F25882" s="250" t="s">
        <v>33802</v>
      </c>
    </row>
    <row r="25883" spans="1:6">
      <c r="A25883" s="250" t="s">
        <v>33803</v>
      </c>
      <c r="B25883" s="250" t="s">
        <v>1371</v>
      </c>
      <c r="C25883" s="250">
        <v>580</v>
      </c>
      <c r="F25883" s="250" t="s">
        <v>33803</v>
      </c>
    </row>
    <row r="25884" spans="1:6">
      <c r="A25884" s="250" t="s">
        <v>33810</v>
      </c>
      <c r="B25884" s="250" t="s">
        <v>48649</v>
      </c>
      <c r="C25884" s="250">
        <v>2400</v>
      </c>
      <c r="F25884" s="250" t="s">
        <v>33810</v>
      </c>
    </row>
    <row r="25885" spans="1:6">
      <c r="A25885" s="250" t="s">
        <v>33811</v>
      </c>
      <c r="B25885" s="250" t="s">
        <v>48649</v>
      </c>
      <c r="C25885" s="250">
        <v>3600</v>
      </c>
      <c r="F25885" s="250" t="s">
        <v>33811</v>
      </c>
    </row>
    <row r="25886" spans="1:6">
      <c r="A25886" s="250" t="s">
        <v>33804</v>
      </c>
      <c r="B25886" s="250" t="s">
        <v>51511</v>
      </c>
      <c r="C25886" s="250">
        <v>17</v>
      </c>
      <c r="F25886" s="250" t="s">
        <v>33804</v>
      </c>
    </row>
    <row r="25887" spans="1:6">
      <c r="A25887" s="250" t="s">
        <v>33805</v>
      </c>
      <c r="B25887" s="250" t="s">
        <v>51512</v>
      </c>
      <c r="C25887" s="250">
        <v>17</v>
      </c>
      <c r="F25887" s="250" t="s">
        <v>33805</v>
      </c>
    </row>
    <row r="25888" spans="1:6">
      <c r="A25888" s="250" t="s">
        <v>56924</v>
      </c>
      <c r="B25888" s="250" t="s">
        <v>56925</v>
      </c>
      <c r="C25888" s="250">
        <v>22</v>
      </c>
      <c r="F25888" s="250" t="s">
        <v>56924</v>
      </c>
    </row>
    <row r="25889" spans="1:6">
      <c r="A25889" s="250" t="s">
        <v>33806</v>
      </c>
      <c r="B25889" s="250" t="s">
        <v>51513</v>
      </c>
      <c r="C25889" s="250">
        <v>16</v>
      </c>
      <c r="F25889" s="250" t="s">
        <v>33806</v>
      </c>
    </row>
    <row r="25890" spans="1:6">
      <c r="A25890" s="250" t="s">
        <v>33807</v>
      </c>
      <c r="B25890" s="250" t="s">
        <v>49095</v>
      </c>
      <c r="C25890" s="250">
        <v>16</v>
      </c>
      <c r="F25890" s="250" t="s">
        <v>33807</v>
      </c>
    </row>
    <row r="25891" spans="1:6">
      <c r="A25891" s="250" t="s">
        <v>33808</v>
      </c>
      <c r="B25891" s="250" t="s">
        <v>49095</v>
      </c>
      <c r="C25891" s="250">
        <v>16</v>
      </c>
      <c r="F25891" s="250" t="s">
        <v>33808</v>
      </c>
    </row>
    <row r="25892" spans="1:6">
      <c r="A25892" s="250" t="s">
        <v>33809</v>
      </c>
      <c r="B25892" s="250" t="s">
        <v>38182</v>
      </c>
      <c r="C25892" s="250">
        <v>16</v>
      </c>
      <c r="F25892" s="250" t="s">
        <v>33809</v>
      </c>
    </row>
    <row r="25893" spans="1:6">
      <c r="A25893" s="250" t="s">
        <v>33812</v>
      </c>
      <c r="B25893" s="250" t="s">
        <v>51514</v>
      </c>
      <c r="C25893" s="250">
        <v>30</v>
      </c>
      <c r="F25893" s="250" t="s">
        <v>33812</v>
      </c>
    </row>
    <row r="25894" spans="1:6">
      <c r="A25894" s="250" t="s">
        <v>56926</v>
      </c>
      <c r="B25894" s="250" t="s">
        <v>52695</v>
      </c>
      <c r="C25894" s="250">
        <v>22</v>
      </c>
      <c r="F25894" s="250" t="s">
        <v>56926</v>
      </c>
    </row>
    <row r="25895" spans="1:6">
      <c r="A25895" s="250" t="s">
        <v>33813</v>
      </c>
      <c r="B25895" s="250" t="s">
        <v>51515</v>
      </c>
      <c r="C25895" s="250">
        <v>33</v>
      </c>
      <c r="F25895" s="250" t="s">
        <v>33813</v>
      </c>
    </row>
    <row r="25896" spans="1:6">
      <c r="A25896" s="250" t="s">
        <v>33815</v>
      </c>
      <c r="B25896" s="250" t="s">
        <v>51517</v>
      </c>
      <c r="C25896" s="250">
        <v>10600</v>
      </c>
      <c r="F25896" s="250" t="s">
        <v>33815</v>
      </c>
    </row>
    <row r="25897" spans="1:6">
      <c r="A25897" s="250" t="s">
        <v>33816</v>
      </c>
      <c r="B25897" s="250" t="s">
        <v>47649</v>
      </c>
      <c r="C25897" s="250">
        <v>26900</v>
      </c>
      <c r="F25897" s="250" t="s">
        <v>33816</v>
      </c>
    </row>
    <row r="25898" spans="1:6">
      <c r="A25898" s="250" t="s">
        <v>33817</v>
      </c>
      <c r="B25898" s="250" t="s">
        <v>51517</v>
      </c>
      <c r="C25898" s="250">
        <v>11000</v>
      </c>
      <c r="F25898" s="250" t="s">
        <v>33817</v>
      </c>
    </row>
    <row r="25899" spans="1:6">
      <c r="A25899" s="250" t="s">
        <v>33818</v>
      </c>
      <c r="B25899" s="250" t="s">
        <v>51517</v>
      </c>
      <c r="C25899" s="250">
        <v>25000</v>
      </c>
      <c r="F25899" s="250" t="s">
        <v>33818</v>
      </c>
    </row>
    <row r="25900" spans="1:6">
      <c r="A25900" s="250" t="s">
        <v>33819</v>
      </c>
      <c r="B25900" s="250" t="s">
        <v>51517</v>
      </c>
      <c r="C25900" s="250">
        <v>10600</v>
      </c>
      <c r="F25900" s="250" t="s">
        <v>33819</v>
      </c>
    </row>
    <row r="25901" spans="1:6">
      <c r="A25901" s="250" t="s">
        <v>56927</v>
      </c>
      <c r="B25901" s="250" t="s">
        <v>47649</v>
      </c>
      <c r="C25901" s="250">
        <v>14500</v>
      </c>
      <c r="F25901" s="250" t="s">
        <v>56927</v>
      </c>
    </row>
    <row r="25902" spans="1:6">
      <c r="A25902" s="250" t="s">
        <v>33820</v>
      </c>
      <c r="B25902" s="250" t="s">
        <v>48522</v>
      </c>
      <c r="C25902" s="250">
        <v>14100</v>
      </c>
      <c r="F25902" s="250" t="s">
        <v>33820</v>
      </c>
    </row>
    <row r="25903" spans="1:6">
      <c r="A25903" s="250" t="s">
        <v>33821</v>
      </c>
      <c r="B25903" s="250" t="s">
        <v>51517</v>
      </c>
      <c r="C25903" s="250">
        <v>20800</v>
      </c>
      <c r="F25903" s="250" t="s">
        <v>33821</v>
      </c>
    </row>
    <row r="25904" spans="1:6">
      <c r="A25904" s="250" t="s">
        <v>56928</v>
      </c>
      <c r="B25904" s="250" t="s">
        <v>51517</v>
      </c>
      <c r="C25904" s="250">
        <v>11300</v>
      </c>
      <c r="F25904" s="250" t="s">
        <v>56928</v>
      </c>
    </row>
    <row r="25905" spans="1:6">
      <c r="A25905" s="250" t="s">
        <v>33822</v>
      </c>
      <c r="B25905" s="250" t="s">
        <v>51517</v>
      </c>
      <c r="C25905" s="250">
        <v>18300</v>
      </c>
      <c r="F25905" s="250" t="s">
        <v>33822</v>
      </c>
    </row>
    <row r="25906" spans="1:6">
      <c r="A25906" s="250" t="s">
        <v>33823</v>
      </c>
      <c r="B25906" s="250" t="s">
        <v>47649</v>
      </c>
      <c r="C25906" s="250">
        <v>10300</v>
      </c>
      <c r="F25906" s="250" t="s">
        <v>33823</v>
      </c>
    </row>
    <row r="25907" spans="1:6">
      <c r="A25907" s="250" t="s">
        <v>33824</v>
      </c>
      <c r="B25907" s="250" t="s">
        <v>51517</v>
      </c>
      <c r="C25907" s="250">
        <v>22800</v>
      </c>
      <c r="F25907" s="250" t="s">
        <v>33824</v>
      </c>
    </row>
    <row r="25908" spans="1:6">
      <c r="A25908" s="250" t="s">
        <v>56929</v>
      </c>
      <c r="B25908" s="250" t="s">
        <v>51517</v>
      </c>
      <c r="C25908" s="250">
        <v>24100</v>
      </c>
      <c r="F25908" s="250" t="s">
        <v>56929</v>
      </c>
    </row>
    <row r="25909" spans="1:6">
      <c r="A25909" s="250" t="s">
        <v>33825</v>
      </c>
      <c r="B25909" s="250" t="s">
        <v>51517</v>
      </c>
      <c r="C25909" s="250">
        <v>22800</v>
      </c>
      <c r="F25909" s="250" t="s">
        <v>33825</v>
      </c>
    </row>
    <row r="25910" spans="1:6">
      <c r="A25910" s="250" t="s">
        <v>33826</v>
      </c>
      <c r="B25910" s="250" t="s">
        <v>51518</v>
      </c>
      <c r="C25910" s="250">
        <v>960</v>
      </c>
      <c r="F25910" s="250" t="s">
        <v>33826</v>
      </c>
    </row>
    <row r="25911" spans="1:6">
      <c r="A25911" s="250" t="s">
        <v>33827</v>
      </c>
      <c r="B25911" s="250" t="s">
        <v>51518</v>
      </c>
      <c r="C25911" s="250">
        <v>1150</v>
      </c>
      <c r="F25911" s="250" t="s">
        <v>33827</v>
      </c>
    </row>
    <row r="25912" spans="1:6">
      <c r="A25912" s="250" t="s">
        <v>56930</v>
      </c>
      <c r="B25912" s="250" t="s">
        <v>51518</v>
      </c>
      <c r="C25912" s="250">
        <v>1150</v>
      </c>
      <c r="F25912" s="250" t="s">
        <v>56930</v>
      </c>
    </row>
    <row r="25913" spans="1:6">
      <c r="A25913" s="250" t="s">
        <v>33828</v>
      </c>
      <c r="B25913" s="250" t="s">
        <v>51518</v>
      </c>
      <c r="C25913" s="250">
        <v>960</v>
      </c>
      <c r="F25913" s="250" t="s">
        <v>33828</v>
      </c>
    </row>
    <row r="25914" spans="1:6">
      <c r="A25914" s="250" t="s">
        <v>33829</v>
      </c>
      <c r="B25914" s="250" t="s">
        <v>51456</v>
      </c>
      <c r="C25914" s="250">
        <v>470</v>
      </c>
      <c r="F25914" s="250" t="s">
        <v>33829</v>
      </c>
    </row>
    <row r="25915" spans="1:6">
      <c r="A25915" s="250" t="s">
        <v>33830</v>
      </c>
      <c r="B25915" s="250" t="s">
        <v>51518</v>
      </c>
      <c r="C25915" s="250">
        <v>440</v>
      </c>
      <c r="F25915" s="250" t="s">
        <v>33830</v>
      </c>
    </row>
    <row r="25916" spans="1:6">
      <c r="A25916" s="250" t="s">
        <v>33831</v>
      </c>
      <c r="B25916" s="250" t="s">
        <v>48756</v>
      </c>
      <c r="C25916" s="250">
        <v>600</v>
      </c>
      <c r="F25916" s="250" t="s">
        <v>33831</v>
      </c>
    </row>
    <row r="25917" spans="1:6">
      <c r="A25917" s="250" t="s">
        <v>33832</v>
      </c>
      <c r="B25917" s="250" t="s">
        <v>51518</v>
      </c>
      <c r="C25917" s="250">
        <v>500</v>
      </c>
      <c r="F25917" s="250" t="s">
        <v>33832</v>
      </c>
    </row>
    <row r="25918" spans="1:6">
      <c r="A25918" s="250" t="s">
        <v>33833</v>
      </c>
      <c r="B25918" s="250" t="s">
        <v>51518</v>
      </c>
      <c r="C25918" s="250">
        <v>600</v>
      </c>
      <c r="F25918" s="250" t="s">
        <v>33833</v>
      </c>
    </row>
    <row r="25919" spans="1:6">
      <c r="A25919" s="250" t="s">
        <v>33834</v>
      </c>
      <c r="B25919" s="250" t="s">
        <v>51518</v>
      </c>
      <c r="C25919" s="250">
        <v>300</v>
      </c>
      <c r="F25919" s="250" t="s">
        <v>33834</v>
      </c>
    </row>
    <row r="25920" spans="1:6">
      <c r="A25920" s="250" t="s">
        <v>33836</v>
      </c>
      <c r="B25920" s="250" t="s">
        <v>51518</v>
      </c>
      <c r="C25920" s="250">
        <v>420</v>
      </c>
      <c r="F25920" s="250" t="s">
        <v>33836</v>
      </c>
    </row>
    <row r="25921" spans="1:6">
      <c r="A25921" s="250" t="s">
        <v>33837</v>
      </c>
      <c r="B25921" s="250" t="s">
        <v>48575</v>
      </c>
      <c r="C25921" s="250">
        <v>630</v>
      </c>
      <c r="F25921" s="250" t="s">
        <v>33837</v>
      </c>
    </row>
    <row r="25922" spans="1:6">
      <c r="A25922" s="250" t="s">
        <v>33838</v>
      </c>
      <c r="B25922" s="250" t="s">
        <v>51518</v>
      </c>
      <c r="C25922" s="250">
        <v>1100</v>
      </c>
      <c r="F25922" s="250" t="s">
        <v>33838</v>
      </c>
    </row>
    <row r="25923" spans="1:6">
      <c r="A25923" s="250" t="s">
        <v>33839</v>
      </c>
      <c r="B25923" s="250" t="s">
        <v>48575</v>
      </c>
      <c r="C25923" s="250">
        <v>1100</v>
      </c>
      <c r="F25923" s="250" t="s">
        <v>33839</v>
      </c>
    </row>
    <row r="25924" spans="1:6">
      <c r="A25924" s="250" t="s">
        <v>33840</v>
      </c>
      <c r="B25924" s="250" t="s">
        <v>51518</v>
      </c>
      <c r="C25924" s="250">
        <v>500</v>
      </c>
      <c r="F25924" s="250" t="s">
        <v>33840</v>
      </c>
    </row>
    <row r="25925" spans="1:6">
      <c r="A25925" s="250" t="s">
        <v>33841</v>
      </c>
      <c r="B25925" s="250" t="s">
        <v>51518</v>
      </c>
      <c r="C25925" s="250">
        <v>1550</v>
      </c>
      <c r="F25925" s="250" t="s">
        <v>33841</v>
      </c>
    </row>
    <row r="25926" spans="1:6">
      <c r="A25926" s="250" t="s">
        <v>33842</v>
      </c>
      <c r="B25926" s="250" t="s">
        <v>51518</v>
      </c>
      <c r="C25926" s="250">
        <v>1550</v>
      </c>
      <c r="F25926" s="250" t="s">
        <v>33842</v>
      </c>
    </row>
    <row r="25927" spans="1:6">
      <c r="A25927" s="250" t="s">
        <v>33843</v>
      </c>
      <c r="B25927" s="250" t="s">
        <v>48735</v>
      </c>
      <c r="C25927" s="250">
        <v>2100</v>
      </c>
      <c r="F25927" s="250" t="s">
        <v>33843</v>
      </c>
    </row>
    <row r="25928" spans="1:6">
      <c r="A25928" s="250" t="s">
        <v>33844</v>
      </c>
      <c r="B25928" s="250" t="s">
        <v>50351</v>
      </c>
      <c r="C25928" s="250">
        <v>1750</v>
      </c>
      <c r="F25928" s="250" t="s">
        <v>33844</v>
      </c>
    </row>
    <row r="25929" spans="1:6">
      <c r="A25929" s="250" t="s">
        <v>33845</v>
      </c>
      <c r="B25929" s="250" t="s">
        <v>48837</v>
      </c>
      <c r="C25929" s="250">
        <v>9300</v>
      </c>
      <c r="F25929" s="250" t="s">
        <v>33845</v>
      </c>
    </row>
    <row r="25930" spans="1:6">
      <c r="A25930" s="250" t="s">
        <v>33846</v>
      </c>
      <c r="B25930" s="250" t="s">
        <v>51519</v>
      </c>
      <c r="C25930" s="250">
        <v>5400</v>
      </c>
      <c r="F25930" s="250" t="s">
        <v>33846</v>
      </c>
    </row>
    <row r="25931" spans="1:6">
      <c r="A25931" s="250" t="s">
        <v>33847</v>
      </c>
      <c r="B25931" s="250" t="s">
        <v>51520</v>
      </c>
      <c r="C25931" s="250">
        <v>11300</v>
      </c>
      <c r="F25931" s="250" t="s">
        <v>33847</v>
      </c>
    </row>
    <row r="25932" spans="1:6">
      <c r="A25932" s="250" t="s">
        <v>33848</v>
      </c>
      <c r="B25932" s="250" t="s">
        <v>51519</v>
      </c>
      <c r="C25932" s="250">
        <v>6300</v>
      </c>
      <c r="F25932" s="250" t="s">
        <v>33848</v>
      </c>
    </row>
    <row r="25933" spans="1:6">
      <c r="A25933" s="250" t="s">
        <v>33849</v>
      </c>
      <c r="B25933" s="250" t="s">
        <v>51519</v>
      </c>
      <c r="C25933" s="250">
        <v>6500</v>
      </c>
      <c r="F25933" s="250" t="s">
        <v>33849</v>
      </c>
    </row>
    <row r="25934" spans="1:6">
      <c r="A25934" s="250" t="s">
        <v>33850</v>
      </c>
      <c r="B25934" s="250" t="s">
        <v>51519</v>
      </c>
      <c r="C25934" s="250">
        <v>38700</v>
      </c>
      <c r="F25934" s="250" t="s">
        <v>33850</v>
      </c>
    </row>
    <row r="25935" spans="1:6">
      <c r="A25935" s="250" t="s">
        <v>33851</v>
      </c>
      <c r="B25935" s="250" t="s">
        <v>51520</v>
      </c>
      <c r="C25935" s="250">
        <v>5700</v>
      </c>
      <c r="F25935" s="250" t="s">
        <v>33851</v>
      </c>
    </row>
    <row r="25936" spans="1:6">
      <c r="A25936" s="250" t="s">
        <v>33852</v>
      </c>
      <c r="B25936" s="250" t="s">
        <v>51519</v>
      </c>
      <c r="C25936" s="250">
        <v>6300</v>
      </c>
      <c r="F25936" s="250" t="s">
        <v>33852</v>
      </c>
    </row>
    <row r="25937" spans="1:6">
      <c r="A25937" s="250" t="s">
        <v>33853</v>
      </c>
      <c r="B25937" s="250" t="s">
        <v>51520</v>
      </c>
      <c r="C25937" s="250">
        <v>11300</v>
      </c>
      <c r="F25937" s="250" t="s">
        <v>33853</v>
      </c>
    </row>
    <row r="25938" spans="1:6">
      <c r="A25938" s="250" t="s">
        <v>33854</v>
      </c>
      <c r="B25938" s="250" t="s">
        <v>51521</v>
      </c>
      <c r="C25938" s="250">
        <v>900</v>
      </c>
      <c r="F25938" s="250" t="s">
        <v>33854</v>
      </c>
    </row>
    <row r="25939" spans="1:6">
      <c r="A25939" s="250" t="s">
        <v>33855</v>
      </c>
      <c r="B25939" s="250" t="s">
        <v>51521</v>
      </c>
      <c r="C25939" s="250">
        <v>420</v>
      </c>
      <c r="F25939" s="250" t="s">
        <v>33855</v>
      </c>
    </row>
    <row r="25940" spans="1:6">
      <c r="A25940" s="250" t="s">
        <v>33856</v>
      </c>
      <c r="B25940" s="250" t="s">
        <v>51521</v>
      </c>
      <c r="C25940" s="250">
        <v>920</v>
      </c>
      <c r="F25940" s="250" t="s">
        <v>33856</v>
      </c>
    </row>
    <row r="25941" spans="1:6">
      <c r="A25941" s="250" t="s">
        <v>33857</v>
      </c>
      <c r="B25941" s="250" t="s">
        <v>51521</v>
      </c>
      <c r="C25941" s="250">
        <v>1350</v>
      </c>
      <c r="F25941" s="250" t="s">
        <v>33857</v>
      </c>
    </row>
    <row r="25942" spans="1:6">
      <c r="A25942" s="250" t="s">
        <v>33858</v>
      </c>
      <c r="B25942" s="250" t="s">
        <v>48577</v>
      </c>
      <c r="C25942" s="250">
        <v>165</v>
      </c>
      <c r="F25942" s="250" t="s">
        <v>33858</v>
      </c>
    </row>
    <row r="25943" spans="1:6">
      <c r="A25943" s="250" t="s">
        <v>33859</v>
      </c>
      <c r="B25943" s="250" t="s">
        <v>48577</v>
      </c>
      <c r="C25943" s="250">
        <v>135</v>
      </c>
      <c r="F25943" s="250" t="s">
        <v>33859</v>
      </c>
    </row>
    <row r="25944" spans="1:6">
      <c r="A25944" s="250" t="s">
        <v>33860</v>
      </c>
      <c r="B25944" s="250" t="s">
        <v>49699</v>
      </c>
      <c r="C25944" s="250">
        <v>2100</v>
      </c>
      <c r="F25944" s="250" t="s">
        <v>33860</v>
      </c>
    </row>
    <row r="25945" spans="1:6">
      <c r="A25945" s="250" t="s">
        <v>33861</v>
      </c>
      <c r="B25945" s="250" t="s">
        <v>51522</v>
      </c>
      <c r="C25945" s="250">
        <v>1850</v>
      </c>
      <c r="F25945" s="250" t="s">
        <v>33861</v>
      </c>
    </row>
    <row r="25946" spans="1:6">
      <c r="A25946" s="250" t="s">
        <v>33862</v>
      </c>
      <c r="B25946" s="250" t="s">
        <v>51522</v>
      </c>
      <c r="C25946" s="250">
        <v>2000</v>
      </c>
      <c r="F25946" s="250" t="s">
        <v>33862</v>
      </c>
    </row>
    <row r="25947" spans="1:6">
      <c r="A25947" s="250" t="s">
        <v>33864</v>
      </c>
      <c r="B25947" s="250" t="s">
        <v>51524</v>
      </c>
      <c r="C25947" s="250">
        <v>1800</v>
      </c>
      <c r="F25947" s="250" t="s">
        <v>33864</v>
      </c>
    </row>
    <row r="25948" spans="1:6">
      <c r="A25948" s="250" t="s">
        <v>33865</v>
      </c>
      <c r="B25948" s="250" t="s">
        <v>51524</v>
      </c>
      <c r="C25948" s="250">
        <v>580</v>
      </c>
      <c r="F25948" s="250" t="s">
        <v>33865</v>
      </c>
    </row>
    <row r="25949" spans="1:6">
      <c r="A25949" s="250" t="s">
        <v>33866</v>
      </c>
      <c r="B25949" s="250" t="s">
        <v>51524</v>
      </c>
      <c r="C25949" s="250">
        <v>1800</v>
      </c>
      <c r="F25949" s="250" t="s">
        <v>33866</v>
      </c>
    </row>
    <row r="25950" spans="1:6">
      <c r="A25950" s="250" t="s">
        <v>33867</v>
      </c>
      <c r="B25950" s="250" t="s">
        <v>51524</v>
      </c>
      <c r="C25950" s="250">
        <v>1800</v>
      </c>
      <c r="F25950" s="250" t="s">
        <v>33867</v>
      </c>
    </row>
    <row r="25951" spans="1:6">
      <c r="A25951" s="250" t="s">
        <v>33868</v>
      </c>
      <c r="B25951" s="250" t="s">
        <v>51525</v>
      </c>
      <c r="C25951" s="250">
        <v>1800</v>
      </c>
      <c r="F25951" s="250" t="s">
        <v>33868</v>
      </c>
    </row>
    <row r="25952" spans="1:6">
      <c r="A25952" s="250" t="s">
        <v>33869</v>
      </c>
      <c r="B25952" s="250" t="s">
        <v>51526</v>
      </c>
      <c r="C25952" s="250">
        <v>3600</v>
      </c>
      <c r="F25952" s="250" t="s">
        <v>33869</v>
      </c>
    </row>
    <row r="25953" spans="1:6">
      <c r="A25953" s="250" t="s">
        <v>33870</v>
      </c>
      <c r="B25953" s="250" t="s">
        <v>50362</v>
      </c>
      <c r="C25953" s="250">
        <v>1600</v>
      </c>
      <c r="F25953" s="250" t="s">
        <v>33870</v>
      </c>
    </row>
    <row r="25954" spans="1:6">
      <c r="A25954" s="250" t="s">
        <v>33871</v>
      </c>
      <c r="B25954" s="250" t="s">
        <v>48593</v>
      </c>
      <c r="C25954" s="250">
        <v>3000</v>
      </c>
      <c r="F25954" s="250" t="s">
        <v>33871</v>
      </c>
    </row>
    <row r="25955" spans="1:6">
      <c r="A25955" s="250" t="s">
        <v>33872</v>
      </c>
      <c r="B25955" s="250" t="s">
        <v>51527</v>
      </c>
      <c r="C25955" s="250">
        <v>1800</v>
      </c>
      <c r="F25955" s="250" t="s">
        <v>33872</v>
      </c>
    </row>
    <row r="25956" spans="1:6">
      <c r="A25956" s="250" t="s">
        <v>33874</v>
      </c>
      <c r="B25956" s="250" t="s">
        <v>50362</v>
      </c>
      <c r="C25956" s="250">
        <v>1600</v>
      </c>
      <c r="F25956" s="250" t="s">
        <v>33874</v>
      </c>
    </row>
    <row r="25957" spans="1:6">
      <c r="A25957" s="250" t="s">
        <v>33875</v>
      </c>
      <c r="B25957" s="250" t="s">
        <v>51528</v>
      </c>
      <c r="C25957" s="250">
        <v>2900</v>
      </c>
      <c r="F25957" s="250" t="s">
        <v>33875</v>
      </c>
    </row>
    <row r="25958" spans="1:6">
      <c r="A25958" s="250" t="s">
        <v>33876</v>
      </c>
      <c r="B25958" s="250" t="s">
        <v>51529</v>
      </c>
      <c r="C25958" s="250">
        <v>4200</v>
      </c>
      <c r="F25958" s="250" t="s">
        <v>33876</v>
      </c>
    </row>
    <row r="25959" spans="1:6">
      <c r="A25959" s="250" t="s">
        <v>33877</v>
      </c>
      <c r="B25959" s="250" t="s">
        <v>51529</v>
      </c>
      <c r="C25959" s="250">
        <v>2700</v>
      </c>
      <c r="F25959" s="250" t="s">
        <v>33877</v>
      </c>
    </row>
    <row r="25960" spans="1:6">
      <c r="A25960" s="250" t="s">
        <v>33878</v>
      </c>
      <c r="B25960" s="250" t="s">
        <v>51530</v>
      </c>
      <c r="C25960" s="250">
        <v>5800</v>
      </c>
      <c r="F25960" s="250" t="s">
        <v>33878</v>
      </c>
    </row>
    <row r="25961" spans="1:6">
      <c r="A25961" s="250" t="s">
        <v>33879</v>
      </c>
      <c r="B25961" s="250" t="s">
        <v>41235</v>
      </c>
      <c r="C25961" s="250">
        <v>4000</v>
      </c>
      <c r="F25961" s="250" t="s">
        <v>33879</v>
      </c>
    </row>
    <row r="25962" spans="1:6">
      <c r="A25962" s="250" t="s">
        <v>33880</v>
      </c>
      <c r="B25962" s="250" t="s">
        <v>51531</v>
      </c>
      <c r="C25962" s="250">
        <v>1050</v>
      </c>
      <c r="F25962" s="250" t="s">
        <v>33880</v>
      </c>
    </row>
    <row r="25963" spans="1:6">
      <c r="A25963" s="250" t="s">
        <v>56931</v>
      </c>
      <c r="B25963" s="250" t="s">
        <v>49112</v>
      </c>
      <c r="C25963" s="250">
        <v>540</v>
      </c>
      <c r="F25963" s="250" t="s">
        <v>56931</v>
      </c>
    </row>
    <row r="25964" spans="1:6">
      <c r="A25964" s="250" t="s">
        <v>56932</v>
      </c>
      <c r="B25964" s="250" t="s">
        <v>41235</v>
      </c>
      <c r="C25964" s="250">
        <v>2200</v>
      </c>
      <c r="F25964" s="250" t="s">
        <v>56932</v>
      </c>
    </row>
    <row r="25965" spans="1:6">
      <c r="A25965" s="250" t="s">
        <v>56933</v>
      </c>
      <c r="B25965" s="250" t="s">
        <v>49112</v>
      </c>
      <c r="C25965" s="250">
        <v>2200</v>
      </c>
      <c r="F25965" s="250" t="s">
        <v>56933</v>
      </c>
    </row>
    <row r="25966" spans="1:6">
      <c r="A25966" s="250" t="s">
        <v>33881</v>
      </c>
      <c r="B25966" s="250" t="s">
        <v>49112</v>
      </c>
      <c r="C25966" s="250">
        <v>550</v>
      </c>
      <c r="F25966" s="250" t="s">
        <v>33881</v>
      </c>
    </row>
    <row r="25967" spans="1:6">
      <c r="A25967" s="250" t="s">
        <v>33882</v>
      </c>
      <c r="B25967" s="250" t="s">
        <v>49112</v>
      </c>
      <c r="C25967" s="250">
        <v>2400</v>
      </c>
      <c r="F25967" s="250" t="s">
        <v>33882</v>
      </c>
    </row>
    <row r="25968" spans="1:6">
      <c r="A25968" s="250" t="s">
        <v>33883</v>
      </c>
      <c r="B25968" s="250" t="s">
        <v>51506</v>
      </c>
      <c r="C25968" s="250">
        <v>2400</v>
      </c>
      <c r="F25968" s="250" t="s">
        <v>33883</v>
      </c>
    </row>
    <row r="25969" spans="1:6">
      <c r="A25969" s="250" t="s">
        <v>33884</v>
      </c>
      <c r="B25969" s="250" t="s">
        <v>48575</v>
      </c>
      <c r="C25969" s="250">
        <v>610</v>
      </c>
      <c r="F25969" s="250" t="s">
        <v>33884</v>
      </c>
    </row>
    <row r="25970" spans="1:6">
      <c r="A25970" s="250" t="s">
        <v>33885</v>
      </c>
      <c r="B25970" s="250" t="s">
        <v>41235</v>
      </c>
      <c r="C25970" s="250">
        <v>2300</v>
      </c>
      <c r="F25970" s="250" t="s">
        <v>33885</v>
      </c>
    </row>
    <row r="25971" spans="1:6">
      <c r="A25971" s="250" t="s">
        <v>33886</v>
      </c>
      <c r="B25971" s="250" t="s">
        <v>49112</v>
      </c>
      <c r="C25971" s="250">
        <v>2400</v>
      </c>
      <c r="F25971" s="250" t="s">
        <v>33886</v>
      </c>
    </row>
    <row r="25972" spans="1:6">
      <c r="A25972" s="250" t="s">
        <v>33887</v>
      </c>
      <c r="B25972" s="250" t="s">
        <v>41235</v>
      </c>
      <c r="C25972" s="250">
        <v>2400</v>
      </c>
      <c r="F25972" s="250" t="s">
        <v>33887</v>
      </c>
    </row>
    <row r="25973" spans="1:6">
      <c r="A25973" s="250" t="s">
        <v>33888</v>
      </c>
      <c r="B25973" s="250" t="s">
        <v>51531</v>
      </c>
      <c r="C25973" s="250">
        <v>910</v>
      </c>
      <c r="F25973" s="250" t="s">
        <v>33888</v>
      </c>
    </row>
    <row r="25974" spans="1:6">
      <c r="A25974" s="250" t="s">
        <v>33889</v>
      </c>
      <c r="B25974" s="250" t="s">
        <v>49112</v>
      </c>
      <c r="C25974" s="250">
        <v>1100</v>
      </c>
      <c r="F25974" s="250" t="s">
        <v>33889</v>
      </c>
    </row>
    <row r="25975" spans="1:6">
      <c r="A25975" s="250" t="s">
        <v>33890</v>
      </c>
      <c r="B25975" s="250" t="s">
        <v>49112</v>
      </c>
      <c r="C25975" s="250">
        <v>540</v>
      </c>
      <c r="F25975" s="250" t="s">
        <v>33890</v>
      </c>
    </row>
    <row r="25976" spans="1:6">
      <c r="A25976" s="250" t="s">
        <v>33891</v>
      </c>
      <c r="B25976" s="250" t="s">
        <v>41235</v>
      </c>
      <c r="C25976" s="250">
        <v>2200</v>
      </c>
      <c r="F25976" s="250" t="s">
        <v>33891</v>
      </c>
    </row>
    <row r="25977" spans="1:6">
      <c r="A25977" s="250" t="s">
        <v>33892</v>
      </c>
      <c r="B25977" s="250" t="s">
        <v>41235</v>
      </c>
      <c r="C25977" s="250">
        <v>2200</v>
      </c>
      <c r="F25977" s="250" t="s">
        <v>33892</v>
      </c>
    </row>
    <row r="25978" spans="1:6">
      <c r="A25978" s="250" t="s">
        <v>33893</v>
      </c>
      <c r="B25978" s="250" t="s">
        <v>50659</v>
      </c>
      <c r="C25978" s="250">
        <v>8100</v>
      </c>
      <c r="F25978" s="250" t="s">
        <v>33893</v>
      </c>
    </row>
    <row r="25979" spans="1:6">
      <c r="A25979" s="250" t="s">
        <v>33894</v>
      </c>
      <c r="B25979" s="250" t="s">
        <v>51532</v>
      </c>
      <c r="C25979" s="250">
        <v>8100</v>
      </c>
      <c r="F25979" s="250" t="s">
        <v>33894</v>
      </c>
    </row>
    <row r="25980" spans="1:6">
      <c r="A25980" s="250" t="s">
        <v>33895</v>
      </c>
      <c r="B25980" s="250" t="s">
        <v>51532</v>
      </c>
      <c r="C25980" s="250">
        <v>13900</v>
      </c>
      <c r="F25980" s="250" t="s">
        <v>33895</v>
      </c>
    </row>
    <row r="25981" spans="1:6">
      <c r="A25981" s="250" t="s">
        <v>33896</v>
      </c>
      <c r="B25981" s="250" t="s">
        <v>50659</v>
      </c>
      <c r="C25981" s="250">
        <v>25500</v>
      </c>
      <c r="F25981" s="250" t="s">
        <v>33896</v>
      </c>
    </row>
    <row r="25982" spans="1:6">
      <c r="A25982" s="250" t="s">
        <v>33897</v>
      </c>
      <c r="B25982" s="250" t="s">
        <v>48951</v>
      </c>
      <c r="C25982" s="250">
        <v>16100</v>
      </c>
      <c r="F25982" s="250" t="s">
        <v>33897</v>
      </c>
    </row>
    <row r="25983" spans="1:6">
      <c r="A25983" s="250" t="s">
        <v>33898</v>
      </c>
      <c r="B25983" s="250" t="s">
        <v>51532</v>
      </c>
      <c r="C25983" s="250">
        <v>15900</v>
      </c>
      <c r="F25983" s="250" t="s">
        <v>33898</v>
      </c>
    </row>
    <row r="25984" spans="1:6">
      <c r="A25984" s="250" t="s">
        <v>33899</v>
      </c>
      <c r="B25984" s="250" t="s">
        <v>50659</v>
      </c>
      <c r="C25984" s="250">
        <v>6200</v>
      </c>
      <c r="F25984" s="250" t="s">
        <v>33899</v>
      </c>
    </row>
    <row r="25985" spans="1:6">
      <c r="A25985" s="250" t="s">
        <v>33900</v>
      </c>
      <c r="B25985" s="250" t="s">
        <v>48948</v>
      </c>
      <c r="C25985" s="250">
        <v>7700</v>
      </c>
      <c r="F25985" s="250" t="s">
        <v>33900</v>
      </c>
    </row>
    <row r="25986" spans="1:6">
      <c r="A25986" s="250" t="s">
        <v>33901</v>
      </c>
      <c r="B25986" s="250" t="s">
        <v>41344</v>
      </c>
      <c r="C25986" s="250">
        <v>12300</v>
      </c>
      <c r="F25986" s="250" t="s">
        <v>33901</v>
      </c>
    </row>
    <row r="25987" spans="1:6">
      <c r="A25987" s="250" t="s">
        <v>33902</v>
      </c>
      <c r="B25987" s="250" t="s">
        <v>48534</v>
      </c>
      <c r="C25987" s="250">
        <v>14000</v>
      </c>
      <c r="F25987" s="250" t="s">
        <v>33902</v>
      </c>
    </row>
    <row r="25988" spans="1:6">
      <c r="A25988" s="250" t="s">
        <v>33903</v>
      </c>
      <c r="B25988" s="250" t="s">
        <v>48534</v>
      </c>
      <c r="C25988" s="250">
        <v>9900</v>
      </c>
      <c r="F25988" s="250" t="s">
        <v>33903</v>
      </c>
    </row>
    <row r="25989" spans="1:6">
      <c r="A25989" s="250" t="s">
        <v>33904</v>
      </c>
      <c r="B25989" s="250" t="s">
        <v>48534</v>
      </c>
      <c r="C25989" s="250">
        <v>11300</v>
      </c>
      <c r="F25989" s="250" t="s">
        <v>33904</v>
      </c>
    </row>
    <row r="25990" spans="1:6">
      <c r="A25990" s="250" t="s">
        <v>33905</v>
      </c>
      <c r="B25990" s="250" t="s">
        <v>48526</v>
      </c>
      <c r="C25990" s="250">
        <v>2900</v>
      </c>
      <c r="F25990" s="250" t="s">
        <v>33905</v>
      </c>
    </row>
    <row r="25991" spans="1:6">
      <c r="A25991" s="250" t="s">
        <v>33906</v>
      </c>
      <c r="B25991" s="250" t="s">
        <v>48534</v>
      </c>
      <c r="C25991" s="250">
        <v>17400</v>
      </c>
      <c r="F25991" s="250" t="s">
        <v>33906</v>
      </c>
    </row>
    <row r="25992" spans="1:6">
      <c r="A25992" s="250" t="s">
        <v>33907</v>
      </c>
      <c r="B25992" s="250" t="s">
        <v>48534</v>
      </c>
      <c r="C25992" s="250">
        <v>17800</v>
      </c>
      <c r="F25992" s="250" t="s">
        <v>33907</v>
      </c>
    </row>
    <row r="25993" spans="1:6">
      <c r="A25993" s="250" t="s">
        <v>33908</v>
      </c>
      <c r="B25993" s="250" t="s">
        <v>51533</v>
      </c>
      <c r="C25993" s="250">
        <v>255</v>
      </c>
      <c r="F25993" s="250" t="s">
        <v>33908</v>
      </c>
    </row>
    <row r="25994" spans="1:6">
      <c r="A25994" s="250" t="s">
        <v>33909</v>
      </c>
      <c r="B25994" s="250" t="s">
        <v>39880</v>
      </c>
      <c r="C25994" s="250">
        <v>255</v>
      </c>
      <c r="F25994" s="250" t="s">
        <v>33909</v>
      </c>
    </row>
    <row r="25995" spans="1:6">
      <c r="A25995" s="250" t="s">
        <v>33910</v>
      </c>
      <c r="B25995" s="250" t="s">
        <v>51533</v>
      </c>
      <c r="C25995" s="250">
        <v>710</v>
      </c>
      <c r="F25995" s="250" t="s">
        <v>33910</v>
      </c>
    </row>
    <row r="25996" spans="1:6">
      <c r="A25996" s="250" t="s">
        <v>33911</v>
      </c>
      <c r="B25996" s="250" t="s">
        <v>51533</v>
      </c>
      <c r="C25996" s="250">
        <v>145</v>
      </c>
      <c r="F25996" s="250" t="s">
        <v>33911</v>
      </c>
    </row>
    <row r="25997" spans="1:6">
      <c r="A25997" s="250" t="s">
        <v>33912</v>
      </c>
      <c r="B25997" s="250" t="s">
        <v>51533</v>
      </c>
      <c r="C25997" s="250">
        <v>145</v>
      </c>
      <c r="F25997" s="250" t="s">
        <v>33912</v>
      </c>
    </row>
    <row r="25998" spans="1:6">
      <c r="A25998" s="250" t="s">
        <v>33913</v>
      </c>
      <c r="B25998" s="250" t="s">
        <v>51533</v>
      </c>
      <c r="C25998" s="250">
        <v>700</v>
      </c>
      <c r="F25998" s="250" t="s">
        <v>33913</v>
      </c>
    </row>
    <row r="25999" spans="1:6">
      <c r="A25999" s="250" t="s">
        <v>33914</v>
      </c>
      <c r="B25999" s="250" t="s">
        <v>51533</v>
      </c>
      <c r="C25999" s="250">
        <v>480</v>
      </c>
      <c r="F25999" s="250" t="s">
        <v>33914</v>
      </c>
    </row>
    <row r="26000" spans="1:6">
      <c r="A26000" s="250" t="s">
        <v>33915</v>
      </c>
      <c r="B26000" s="250" t="s">
        <v>48467</v>
      </c>
      <c r="C26000" s="250">
        <v>690</v>
      </c>
      <c r="F26000" s="250" t="s">
        <v>33915</v>
      </c>
    </row>
    <row r="26001" spans="1:6">
      <c r="A26001" s="250" t="s">
        <v>33916</v>
      </c>
      <c r="B26001" s="250" t="s">
        <v>51534</v>
      </c>
      <c r="C26001" s="250">
        <v>900</v>
      </c>
      <c r="F26001" s="250" t="s">
        <v>33916</v>
      </c>
    </row>
    <row r="26002" spans="1:6">
      <c r="A26002" s="250" t="s">
        <v>33917</v>
      </c>
      <c r="B26002" s="250" t="s">
        <v>51534</v>
      </c>
      <c r="C26002" s="250">
        <v>690</v>
      </c>
      <c r="F26002" s="250" t="s">
        <v>33917</v>
      </c>
    </row>
    <row r="26003" spans="1:6">
      <c r="A26003" s="250" t="s">
        <v>33918</v>
      </c>
      <c r="B26003" s="250" t="s">
        <v>51534</v>
      </c>
      <c r="C26003" s="250">
        <v>980</v>
      </c>
      <c r="F26003" s="250" t="s">
        <v>33918</v>
      </c>
    </row>
    <row r="26004" spans="1:6">
      <c r="A26004" s="250" t="s">
        <v>33919</v>
      </c>
      <c r="B26004" s="250" t="s">
        <v>51535</v>
      </c>
      <c r="C26004" s="250">
        <v>580</v>
      </c>
      <c r="F26004" s="250" t="s">
        <v>33919</v>
      </c>
    </row>
    <row r="26005" spans="1:6">
      <c r="A26005" s="250" t="s">
        <v>33920</v>
      </c>
      <c r="B26005" s="250" t="s">
        <v>51534</v>
      </c>
      <c r="C26005" s="250">
        <v>590</v>
      </c>
      <c r="F26005" s="250" t="s">
        <v>33920</v>
      </c>
    </row>
    <row r="26006" spans="1:6">
      <c r="A26006" s="250" t="s">
        <v>33921</v>
      </c>
      <c r="B26006" s="250" t="s">
        <v>51534</v>
      </c>
      <c r="C26006" s="250">
        <v>590</v>
      </c>
      <c r="F26006" s="250" t="s">
        <v>33921</v>
      </c>
    </row>
    <row r="26007" spans="1:6">
      <c r="A26007" s="250" t="s">
        <v>33922</v>
      </c>
      <c r="B26007" s="250" t="s">
        <v>51534</v>
      </c>
      <c r="C26007" s="250">
        <v>590</v>
      </c>
      <c r="F26007" s="250" t="s">
        <v>33922</v>
      </c>
    </row>
    <row r="26008" spans="1:6">
      <c r="A26008" s="250" t="s">
        <v>33923</v>
      </c>
      <c r="B26008" s="250" t="s">
        <v>51534</v>
      </c>
      <c r="C26008" s="250">
        <v>470</v>
      </c>
      <c r="F26008" s="250" t="s">
        <v>33923</v>
      </c>
    </row>
    <row r="26009" spans="1:6">
      <c r="A26009" s="250" t="s">
        <v>56934</v>
      </c>
      <c r="B26009" s="250" t="s">
        <v>51535</v>
      </c>
      <c r="C26009" s="250">
        <v>720</v>
      </c>
      <c r="F26009" s="250" t="s">
        <v>56934</v>
      </c>
    </row>
    <row r="26010" spans="1:6">
      <c r="A26010" s="250" t="s">
        <v>33924</v>
      </c>
      <c r="B26010" s="250" t="s">
        <v>51534</v>
      </c>
      <c r="C26010" s="250">
        <v>720</v>
      </c>
      <c r="F26010" s="250" t="s">
        <v>33924</v>
      </c>
    </row>
    <row r="26011" spans="1:6">
      <c r="A26011" s="250" t="s">
        <v>33925</v>
      </c>
      <c r="B26011" s="250" t="s">
        <v>51534</v>
      </c>
      <c r="C26011" s="250">
        <v>980</v>
      </c>
      <c r="F26011" s="250" t="s">
        <v>33925</v>
      </c>
    </row>
    <row r="26012" spans="1:6">
      <c r="A26012" s="250" t="s">
        <v>33926</v>
      </c>
      <c r="B26012" s="250" t="s">
        <v>51534</v>
      </c>
      <c r="C26012" s="250">
        <v>630</v>
      </c>
      <c r="F26012" s="250" t="s">
        <v>33926</v>
      </c>
    </row>
    <row r="26013" spans="1:6">
      <c r="A26013" s="250" t="s">
        <v>33927</v>
      </c>
      <c r="B26013" s="250" t="s">
        <v>51534</v>
      </c>
      <c r="C26013" s="250">
        <v>2000</v>
      </c>
      <c r="F26013" s="250" t="s">
        <v>33927</v>
      </c>
    </row>
    <row r="26014" spans="1:6">
      <c r="A26014" s="250" t="s">
        <v>33928</v>
      </c>
      <c r="B26014" s="250" t="s">
        <v>48974</v>
      </c>
      <c r="C26014" s="250">
        <v>10600</v>
      </c>
      <c r="F26014" s="250" t="s">
        <v>33928</v>
      </c>
    </row>
    <row r="26015" spans="1:6">
      <c r="A26015" s="250" t="s">
        <v>56935</v>
      </c>
      <c r="B26015" s="250" t="s">
        <v>51536</v>
      </c>
      <c r="C26015" s="250">
        <v>6700</v>
      </c>
      <c r="F26015" s="250" t="s">
        <v>56935</v>
      </c>
    </row>
    <row r="26016" spans="1:6">
      <c r="A26016" s="250" t="s">
        <v>33929</v>
      </c>
      <c r="B26016" s="250" t="s">
        <v>51536</v>
      </c>
      <c r="C26016" s="250">
        <v>5500</v>
      </c>
      <c r="F26016" s="250" t="s">
        <v>33929</v>
      </c>
    </row>
    <row r="26017" spans="1:6">
      <c r="A26017" s="250" t="s">
        <v>33930</v>
      </c>
      <c r="B26017" s="250" t="s">
        <v>51536</v>
      </c>
      <c r="C26017" s="250">
        <v>4200</v>
      </c>
      <c r="F26017" s="250" t="s">
        <v>33930</v>
      </c>
    </row>
    <row r="26018" spans="1:6">
      <c r="A26018" s="250" t="s">
        <v>33931</v>
      </c>
      <c r="B26018" s="250" t="s">
        <v>51537</v>
      </c>
      <c r="C26018" s="250">
        <v>10600</v>
      </c>
      <c r="F26018" s="250" t="s">
        <v>33931</v>
      </c>
    </row>
    <row r="26019" spans="1:6">
      <c r="A26019" s="250" t="s">
        <v>33932</v>
      </c>
      <c r="B26019" s="250" t="s">
        <v>51536</v>
      </c>
      <c r="C26019" s="250">
        <v>5500</v>
      </c>
      <c r="F26019" s="250" t="s">
        <v>33932</v>
      </c>
    </row>
    <row r="26020" spans="1:6">
      <c r="A26020" s="250" t="s">
        <v>33933</v>
      </c>
      <c r="B26020" s="250" t="s">
        <v>51536</v>
      </c>
      <c r="C26020" s="250">
        <v>4200</v>
      </c>
      <c r="F26020" s="250" t="s">
        <v>33933</v>
      </c>
    </row>
    <row r="26021" spans="1:6">
      <c r="A26021" s="250" t="s">
        <v>33934</v>
      </c>
      <c r="B26021" s="250" t="s">
        <v>51536</v>
      </c>
      <c r="C26021" s="250">
        <v>6600</v>
      </c>
      <c r="F26021" s="250" t="s">
        <v>33934</v>
      </c>
    </row>
    <row r="26022" spans="1:6">
      <c r="A26022" s="250" t="s">
        <v>56936</v>
      </c>
      <c r="B26022" s="250" t="s">
        <v>51536</v>
      </c>
      <c r="C26022" s="250">
        <v>8200</v>
      </c>
      <c r="F26022" s="250" t="s">
        <v>56936</v>
      </c>
    </row>
    <row r="26023" spans="1:6">
      <c r="A26023" s="250" t="s">
        <v>33935</v>
      </c>
      <c r="B26023" s="250" t="s">
        <v>48586</v>
      </c>
      <c r="C26023" s="250">
        <v>7500</v>
      </c>
      <c r="F26023" s="250" t="s">
        <v>33935</v>
      </c>
    </row>
    <row r="26024" spans="1:6">
      <c r="A26024" s="250" t="s">
        <v>33936</v>
      </c>
      <c r="B26024" s="250" t="s">
        <v>51536</v>
      </c>
      <c r="C26024" s="250">
        <v>6800</v>
      </c>
      <c r="F26024" s="250" t="s">
        <v>33936</v>
      </c>
    </row>
    <row r="26025" spans="1:6">
      <c r="A26025" s="250" t="s">
        <v>33937</v>
      </c>
      <c r="B26025" s="250" t="s">
        <v>48975</v>
      </c>
      <c r="C26025" s="250">
        <v>6400</v>
      </c>
      <c r="F26025" s="250" t="s">
        <v>33937</v>
      </c>
    </row>
    <row r="26026" spans="1:6">
      <c r="A26026" s="250" t="s">
        <v>33938</v>
      </c>
      <c r="B26026" s="250" t="s">
        <v>51536</v>
      </c>
      <c r="C26026" s="250">
        <v>6500</v>
      </c>
      <c r="F26026" s="250" t="s">
        <v>33938</v>
      </c>
    </row>
    <row r="26027" spans="1:6">
      <c r="A26027" s="250" t="s">
        <v>33939</v>
      </c>
      <c r="B26027" s="250" t="s">
        <v>48431</v>
      </c>
      <c r="C26027" s="250">
        <v>6400</v>
      </c>
      <c r="F26027" s="250" t="s">
        <v>33939</v>
      </c>
    </row>
    <row r="26028" spans="1:6">
      <c r="A26028" s="250" t="s">
        <v>33940</v>
      </c>
      <c r="B26028" s="250" t="s">
        <v>51536</v>
      </c>
      <c r="C26028" s="250">
        <v>6500</v>
      </c>
      <c r="F26028" s="250" t="s">
        <v>33940</v>
      </c>
    </row>
    <row r="26029" spans="1:6">
      <c r="A26029" s="250" t="s">
        <v>33941</v>
      </c>
      <c r="B26029" s="250" t="s">
        <v>48974</v>
      </c>
      <c r="C26029" s="250">
        <v>6600</v>
      </c>
      <c r="F26029" s="250" t="s">
        <v>33941</v>
      </c>
    </row>
    <row r="26030" spans="1:6">
      <c r="A26030" s="250" t="s">
        <v>33942</v>
      </c>
      <c r="B26030" s="250" t="s">
        <v>51538</v>
      </c>
      <c r="C26030" s="250">
        <v>5500</v>
      </c>
      <c r="F26030" s="250" t="s">
        <v>33942</v>
      </c>
    </row>
    <row r="26031" spans="1:6">
      <c r="A26031" s="250" t="s">
        <v>33943</v>
      </c>
      <c r="B26031" s="250" t="s">
        <v>51539</v>
      </c>
      <c r="C26031" s="250">
        <v>11000</v>
      </c>
      <c r="F26031" s="250" t="s">
        <v>33943</v>
      </c>
    </row>
    <row r="26032" spans="1:6">
      <c r="A26032" s="250" t="s">
        <v>33944</v>
      </c>
      <c r="B26032" s="250" t="s">
        <v>51536</v>
      </c>
      <c r="C26032" s="250">
        <v>6500</v>
      </c>
      <c r="F26032" s="250" t="s">
        <v>33944</v>
      </c>
    </row>
    <row r="26033" spans="1:6">
      <c r="A26033" s="250" t="s">
        <v>33945</v>
      </c>
      <c r="B26033" s="250" t="s">
        <v>48431</v>
      </c>
      <c r="C26033" s="250">
        <v>5800</v>
      </c>
      <c r="F26033" s="250" t="s">
        <v>33945</v>
      </c>
    </row>
    <row r="26034" spans="1:6">
      <c r="A26034" s="250" t="s">
        <v>33946</v>
      </c>
      <c r="B26034" s="250" t="s">
        <v>51536</v>
      </c>
      <c r="C26034" s="250">
        <v>5500</v>
      </c>
      <c r="F26034" s="250" t="s">
        <v>33946</v>
      </c>
    </row>
    <row r="26035" spans="1:6">
      <c r="A26035" s="250" t="s">
        <v>33947</v>
      </c>
      <c r="B26035" s="250" t="s">
        <v>51540</v>
      </c>
      <c r="C26035" s="250">
        <v>430</v>
      </c>
      <c r="F26035" s="250" t="s">
        <v>33947</v>
      </c>
    </row>
    <row r="26036" spans="1:6">
      <c r="A26036" s="250" t="s">
        <v>33948</v>
      </c>
      <c r="B26036" s="250" t="s">
        <v>51541</v>
      </c>
      <c r="C26036" s="250">
        <v>2500</v>
      </c>
      <c r="F26036" s="250" t="s">
        <v>33948</v>
      </c>
    </row>
    <row r="26037" spans="1:6">
      <c r="A26037" s="250" t="s">
        <v>33949</v>
      </c>
      <c r="B26037" s="250" t="s">
        <v>51541</v>
      </c>
      <c r="C26037" s="250">
        <v>2900</v>
      </c>
      <c r="F26037" s="250" t="s">
        <v>33949</v>
      </c>
    </row>
    <row r="26038" spans="1:6">
      <c r="A26038" s="250" t="s">
        <v>33950</v>
      </c>
      <c r="B26038" s="250" t="s">
        <v>51541</v>
      </c>
      <c r="C26038" s="250">
        <v>2800</v>
      </c>
      <c r="F26038" s="250" t="s">
        <v>33950</v>
      </c>
    </row>
    <row r="26039" spans="1:6">
      <c r="A26039" s="250" t="s">
        <v>56937</v>
      </c>
      <c r="B26039" s="250" t="s">
        <v>51540</v>
      </c>
      <c r="C26039" s="250">
        <v>2800</v>
      </c>
      <c r="F26039" s="250" t="s">
        <v>56937</v>
      </c>
    </row>
    <row r="26040" spans="1:6">
      <c r="A26040" s="250" t="s">
        <v>33951</v>
      </c>
      <c r="B26040" s="250" t="s">
        <v>51540</v>
      </c>
      <c r="C26040" s="250">
        <v>2800</v>
      </c>
      <c r="F26040" s="250" t="s">
        <v>33951</v>
      </c>
    </row>
    <row r="26041" spans="1:6">
      <c r="A26041" s="250" t="s">
        <v>56938</v>
      </c>
      <c r="B26041" s="250" t="s">
        <v>51540</v>
      </c>
      <c r="C26041" s="250">
        <v>3900</v>
      </c>
      <c r="F26041" s="250" t="s">
        <v>56938</v>
      </c>
    </row>
    <row r="26042" spans="1:6">
      <c r="A26042" s="250" t="s">
        <v>33952</v>
      </c>
      <c r="B26042" s="250" t="s">
        <v>51541</v>
      </c>
      <c r="C26042" s="250">
        <v>1950</v>
      </c>
      <c r="F26042" s="250" t="s">
        <v>33952</v>
      </c>
    </row>
    <row r="26043" spans="1:6">
      <c r="A26043" s="250" t="s">
        <v>33953</v>
      </c>
      <c r="B26043" s="250" t="s">
        <v>51540</v>
      </c>
      <c r="C26043" s="250">
        <v>2900</v>
      </c>
      <c r="F26043" s="250" t="s">
        <v>33953</v>
      </c>
    </row>
    <row r="26044" spans="1:6">
      <c r="A26044" s="250" t="s">
        <v>33954</v>
      </c>
      <c r="B26044" s="250" t="s">
        <v>51542</v>
      </c>
      <c r="C26044" s="250">
        <v>3000</v>
      </c>
      <c r="F26044" s="250" t="s">
        <v>33954</v>
      </c>
    </row>
    <row r="26045" spans="1:6">
      <c r="A26045" s="250" t="s">
        <v>33955</v>
      </c>
      <c r="B26045" s="250" t="s">
        <v>51541</v>
      </c>
      <c r="C26045" s="250">
        <v>4600</v>
      </c>
      <c r="F26045" s="250" t="s">
        <v>33955</v>
      </c>
    </row>
    <row r="26046" spans="1:6">
      <c r="A26046" s="250" t="s">
        <v>33956</v>
      </c>
      <c r="B26046" s="250" t="s">
        <v>51543</v>
      </c>
      <c r="C26046" s="250">
        <v>3000</v>
      </c>
      <c r="F26046" s="250" t="s">
        <v>33956</v>
      </c>
    </row>
    <row r="26047" spans="1:6">
      <c r="A26047" s="250" t="s">
        <v>33957</v>
      </c>
      <c r="B26047" s="250" t="s">
        <v>51540</v>
      </c>
      <c r="C26047" s="250">
        <v>2800</v>
      </c>
      <c r="F26047" s="250" t="s">
        <v>33957</v>
      </c>
    </row>
    <row r="26048" spans="1:6">
      <c r="A26048" s="250" t="s">
        <v>33958</v>
      </c>
      <c r="B26048" s="250" t="s">
        <v>51541</v>
      </c>
      <c r="C26048" s="250">
        <v>3700</v>
      </c>
      <c r="F26048" s="250" t="s">
        <v>33958</v>
      </c>
    </row>
    <row r="26049" spans="1:6">
      <c r="A26049" s="250" t="s">
        <v>33959</v>
      </c>
      <c r="B26049" s="250" t="s">
        <v>51540</v>
      </c>
      <c r="C26049" s="250">
        <v>2800</v>
      </c>
      <c r="F26049" s="250" t="s">
        <v>33959</v>
      </c>
    </row>
    <row r="26050" spans="1:6">
      <c r="A26050" s="250" t="s">
        <v>33960</v>
      </c>
      <c r="B26050" s="250" t="s">
        <v>51544</v>
      </c>
      <c r="C26050" s="250">
        <v>66</v>
      </c>
      <c r="F26050" s="250" t="s">
        <v>33960</v>
      </c>
    </row>
    <row r="26051" spans="1:6">
      <c r="A26051" s="250" t="s">
        <v>56939</v>
      </c>
      <c r="B26051" s="250" t="s">
        <v>56940</v>
      </c>
      <c r="C26051" s="250">
        <v>600</v>
      </c>
      <c r="F26051" s="250" t="s">
        <v>56939</v>
      </c>
    </row>
    <row r="26052" spans="1:6">
      <c r="A26052" s="250" t="s">
        <v>33961</v>
      </c>
      <c r="B26052" s="250" t="s">
        <v>50922</v>
      </c>
      <c r="C26052" s="250">
        <v>1250</v>
      </c>
      <c r="F26052" s="250" t="s">
        <v>33961</v>
      </c>
    </row>
    <row r="26053" spans="1:6">
      <c r="A26053" s="250" t="s">
        <v>33962</v>
      </c>
      <c r="B26053" s="250" t="s">
        <v>50922</v>
      </c>
      <c r="C26053" s="250">
        <v>1100</v>
      </c>
      <c r="F26053" s="250" t="s">
        <v>33962</v>
      </c>
    </row>
    <row r="26054" spans="1:6">
      <c r="A26054" s="250" t="s">
        <v>33963</v>
      </c>
      <c r="B26054" s="250" t="s">
        <v>39632</v>
      </c>
      <c r="C26054" s="250">
        <v>400</v>
      </c>
      <c r="F26054" s="250" t="s">
        <v>33963</v>
      </c>
    </row>
    <row r="26055" spans="1:6">
      <c r="A26055" s="250" t="s">
        <v>33964</v>
      </c>
      <c r="B26055" s="250" t="s">
        <v>51545</v>
      </c>
      <c r="C26055" s="250">
        <v>1400</v>
      </c>
      <c r="F26055" s="250" t="s">
        <v>33964</v>
      </c>
    </row>
    <row r="26056" spans="1:6">
      <c r="A26056" s="250" t="s">
        <v>33965</v>
      </c>
      <c r="B26056" s="250" t="s">
        <v>51546</v>
      </c>
      <c r="C26056" s="250">
        <v>1050</v>
      </c>
      <c r="F26056" s="250" t="s">
        <v>33965</v>
      </c>
    </row>
    <row r="26057" spans="1:6">
      <c r="A26057" s="250" t="s">
        <v>33966</v>
      </c>
      <c r="B26057" s="250" t="s">
        <v>51547</v>
      </c>
      <c r="C26057" s="250">
        <v>3000</v>
      </c>
      <c r="F26057" s="250" t="s">
        <v>33966</v>
      </c>
    </row>
    <row r="26058" spans="1:6">
      <c r="A26058" s="250" t="s">
        <v>33967</v>
      </c>
      <c r="B26058" s="250" t="s">
        <v>50464</v>
      </c>
      <c r="C26058" s="250">
        <v>1350</v>
      </c>
      <c r="F26058" s="250" t="s">
        <v>33967</v>
      </c>
    </row>
    <row r="26059" spans="1:6">
      <c r="A26059" s="250" t="s">
        <v>33968</v>
      </c>
      <c r="B26059" s="250" t="s">
        <v>50464</v>
      </c>
      <c r="C26059" s="250">
        <v>2300</v>
      </c>
      <c r="F26059" s="250" t="s">
        <v>33968</v>
      </c>
    </row>
    <row r="26060" spans="1:6">
      <c r="A26060" s="250" t="s">
        <v>33969</v>
      </c>
      <c r="B26060" s="250" t="s">
        <v>50464</v>
      </c>
      <c r="C26060" s="250">
        <v>1100</v>
      </c>
      <c r="F26060" s="250" t="s">
        <v>33969</v>
      </c>
    </row>
    <row r="26061" spans="1:6">
      <c r="A26061" s="250" t="s">
        <v>33970</v>
      </c>
      <c r="B26061" s="250" t="s">
        <v>8166</v>
      </c>
      <c r="C26061" s="250">
        <v>830</v>
      </c>
      <c r="F26061" s="250" t="s">
        <v>33970</v>
      </c>
    </row>
    <row r="26062" spans="1:6">
      <c r="A26062" s="250" t="s">
        <v>56941</v>
      </c>
      <c r="B26062" s="250" t="s">
        <v>50464</v>
      </c>
      <c r="C26062" s="250">
        <v>1250</v>
      </c>
      <c r="F26062" s="250" t="s">
        <v>56941</v>
      </c>
    </row>
    <row r="26063" spans="1:6">
      <c r="A26063" s="250" t="s">
        <v>33971</v>
      </c>
      <c r="B26063" s="250" t="s">
        <v>50464</v>
      </c>
      <c r="C26063" s="250">
        <v>3800</v>
      </c>
      <c r="F26063" s="250" t="s">
        <v>33971</v>
      </c>
    </row>
    <row r="26064" spans="1:6">
      <c r="A26064" s="250" t="s">
        <v>56942</v>
      </c>
      <c r="B26064" s="250" t="s">
        <v>50464</v>
      </c>
      <c r="C26064" s="250">
        <v>2200</v>
      </c>
      <c r="F26064" s="250" t="s">
        <v>56942</v>
      </c>
    </row>
    <row r="26065" spans="1:6">
      <c r="A26065" s="250" t="s">
        <v>33972</v>
      </c>
      <c r="B26065" s="250" t="s">
        <v>50464</v>
      </c>
      <c r="C26065" s="250">
        <v>800</v>
      </c>
      <c r="F26065" s="250" t="s">
        <v>33972</v>
      </c>
    </row>
    <row r="26066" spans="1:6">
      <c r="A26066" s="250" t="s">
        <v>33973</v>
      </c>
      <c r="B26066" s="250" t="s">
        <v>1107</v>
      </c>
      <c r="C26066" s="250">
        <v>770</v>
      </c>
      <c r="F26066" s="250" t="s">
        <v>33973</v>
      </c>
    </row>
    <row r="26067" spans="1:6">
      <c r="A26067" s="250" t="s">
        <v>33974</v>
      </c>
      <c r="B26067" s="250" t="s">
        <v>50464</v>
      </c>
      <c r="C26067" s="250">
        <v>760</v>
      </c>
      <c r="F26067" s="250" t="s">
        <v>33974</v>
      </c>
    </row>
    <row r="26068" spans="1:6">
      <c r="A26068" s="250" t="s">
        <v>33975</v>
      </c>
      <c r="B26068" s="250" t="s">
        <v>51548</v>
      </c>
      <c r="C26068" s="250">
        <v>1750</v>
      </c>
      <c r="F26068" s="250" t="s">
        <v>33975</v>
      </c>
    </row>
    <row r="26069" spans="1:6">
      <c r="A26069" s="250" t="s">
        <v>33976</v>
      </c>
      <c r="B26069" s="250" t="s">
        <v>50805</v>
      </c>
      <c r="C26069" s="250">
        <v>85</v>
      </c>
      <c r="F26069" s="250" t="s">
        <v>33976</v>
      </c>
    </row>
    <row r="26070" spans="1:6">
      <c r="A26070" s="250" t="s">
        <v>33977</v>
      </c>
      <c r="B26070" s="250" t="s">
        <v>51549</v>
      </c>
      <c r="C26070" s="250">
        <v>55</v>
      </c>
      <c r="F26070" s="250" t="s">
        <v>33977</v>
      </c>
    </row>
    <row r="26071" spans="1:6">
      <c r="A26071" s="250" t="s">
        <v>33978</v>
      </c>
      <c r="B26071" s="250" t="s">
        <v>51550</v>
      </c>
      <c r="C26071" s="250">
        <v>55</v>
      </c>
      <c r="F26071" s="250" t="s">
        <v>33978</v>
      </c>
    </row>
    <row r="26072" spans="1:6">
      <c r="A26072" s="250" t="s">
        <v>33979</v>
      </c>
      <c r="B26072" s="250" t="s">
        <v>48593</v>
      </c>
      <c r="C26072" s="250">
        <v>650</v>
      </c>
      <c r="F26072" s="250" t="s">
        <v>33979</v>
      </c>
    </row>
    <row r="26073" spans="1:6">
      <c r="A26073" s="250" t="s">
        <v>33980</v>
      </c>
      <c r="B26073" s="250" t="s">
        <v>51551</v>
      </c>
      <c r="C26073" s="250">
        <v>770</v>
      </c>
      <c r="F26073" s="250" t="s">
        <v>33980</v>
      </c>
    </row>
    <row r="26074" spans="1:6">
      <c r="A26074" s="250" t="s">
        <v>33981</v>
      </c>
      <c r="B26074" s="250" t="s">
        <v>51552</v>
      </c>
      <c r="C26074" s="250">
        <v>850</v>
      </c>
      <c r="F26074" s="250" t="s">
        <v>33981</v>
      </c>
    </row>
    <row r="26075" spans="1:6">
      <c r="A26075" s="250" t="s">
        <v>33982</v>
      </c>
      <c r="B26075" s="250" t="s">
        <v>51553</v>
      </c>
      <c r="C26075" s="250">
        <v>1200</v>
      </c>
      <c r="F26075" s="250" t="s">
        <v>33982</v>
      </c>
    </row>
    <row r="26076" spans="1:6">
      <c r="A26076" s="250" t="s">
        <v>33983</v>
      </c>
      <c r="B26076" s="250" t="s">
        <v>51554</v>
      </c>
      <c r="C26076" s="250">
        <v>770</v>
      </c>
      <c r="F26076" s="250" t="s">
        <v>33983</v>
      </c>
    </row>
    <row r="26077" spans="1:6">
      <c r="A26077" s="250" t="s">
        <v>33984</v>
      </c>
      <c r="B26077" s="250" t="s">
        <v>51554</v>
      </c>
      <c r="C26077" s="250">
        <v>580</v>
      </c>
      <c r="F26077" s="250" t="s">
        <v>33984</v>
      </c>
    </row>
    <row r="26078" spans="1:6">
      <c r="A26078" s="250" t="s">
        <v>33985</v>
      </c>
      <c r="B26078" s="250" t="s">
        <v>51551</v>
      </c>
      <c r="C26078" s="250">
        <v>1200</v>
      </c>
      <c r="F26078" s="250" t="s">
        <v>33985</v>
      </c>
    </row>
    <row r="26079" spans="1:6">
      <c r="A26079" s="250" t="s">
        <v>33986</v>
      </c>
      <c r="B26079" s="250" t="s">
        <v>51555</v>
      </c>
      <c r="C26079" s="250">
        <v>5000</v>
      </c>
      <c r="F26079" s="250" t="s">
        <v>33986</v>
      </c>
    </row>
    <row r="26080" spans="1:6">
      <c r="A26080" s="250" t="s">
        <v>33987</v>
      </c>
      <c r="B26080" s="250" t="s">
        <v>51555</v>
      </c>
      <c r="C26080" s="250">
        <v>4700</v>
      </c>
      <c r="F26080" s="250" t="s">
        <v>33987</v>
      </c>
    </row>
    <row r="26081" spans="1:6">
      <c r="A26081" s="250" t="s">
        <v>56943</v>
      </c>
      <c r="B26081" s="250" t="s">
        <v>51555</v>
      </c>
      <c r="C26081" s="250">
        <v>8500</v>
      </c>
      <c r="F26081" s="250" t="s">
        <v>56943</v>
      </c>
    </row>
    <row r="26082" spans="1:6">
      <c r="A26082" s="250" t="s">
        <v>33988</v>
      </c>
      <c r="B26082" s="250" t="s">
        <v>51556</v>
      </c>
      <c r="C26082" s="250">
        <v>3800</v>
      </c>
      <c r="F26082" s="250" t="s">
        <v>33988</v>
      </c>
    </row>
    <row r="26083" spans="1:6">
      <c r="A26083" s="250" t="s">
        <v>56944</v>
      </c>
      <c r="B26083" s="250" t="s">
        <v>50438</v>
      </c>
      <c r="C26083" s="250">
        <v>1300</v>
      </c>
      <c r="F26083" s="250" t="s">
        <v>56944</v>
      </c>
    </row>
    <row r="26084" spans="1:6">
      <c r="A26084" s="250" t="s">
        <v>56945</v>
      </c>
      <c r="B26084" s="250" t="s">
        <v>50438</v>
      </c>
      <c r="C26084" s="250">
        <v>1300</v>
      </c>
      <c r="F26084" s="250" t="s">
        <v>56945</v>
      </c>
    </row>
    <row r="26085" spans="1:6">
      <c r="A26085" s="250" t="s">
        <v>33989</v>
      </c>
      <c r="B26085" s="250" t="s">
        <v>50438</v>
      </c>
      <c r="C26085" s="250">
        <v>460</v>
      </c>
      <c r="F26085" s="250" t="s">
        <v>33989</v>
      </c>
    </row>
    <row r="26086" spans="1:6">
      <c r="A26086" s="250" t="s">
        <v>33990</v>
      </c>
      <c r="B26086" s="250" t="s">
        <v>50438</v>
      </c>
      <c r="C26086" s="250">
        <v>1100</v>
      </c>
      <c r="F26086" s="250" t="s">
        <v>33990</v>
      </c>
    </row>
    <row r="26087" spans="1:6">
      <c r="A26087" s="250" t="s">
        <v>33991</v>
      </c>
      <c r="B26087" s="250" t="s">
        <v>48775</v>
      </c>
      <c r="C26087" s="250">
        <v>1300</v>
      </c>
      <c r="F26087" s="250" t="s">
        <v>33991</v>
      </c>
    </row>
    <row r="26088" spans="1:6">
      <c r="A26088" s="250" t="s">
        <v>33992</v>
      </c>
      <c r="B26088" s="250" t="s">
        <v>51361</v>
      </c>
      <c r="C26088" s="250">
        <v>10400</v>
      </c>
      <c r="F26088" s="250" t="s">
        <v>33992</v>
      </c>
    </row>
    <row r="26089" spans="1:6">
      <c r="A26089" s="250" t="s">
        <v>56946</v>
      </c>
      <c r="B26089" s="250" t="s">
        <v>56947</v>
      </c>
      <c r="C26089" s="250">
        <v>11300</v>
      </c>
      <c r="F26089" s="250" t="s">
        <v>56946</v>
      </c>
    </row>
    <row r="26090" spans="1:6">
      <c r="A26090" s="250" t="s">
        <v>33993</v>
      </c>
      <c r="B26090" s="250" t="s">
        <v>51361</v>
      </c>
      <c r="C26090" s="250">
        <v>20800</v>
      </c>
      <c r="F26090" s="250" t="s">
        <v>33993</v>
      </c>
    </row>
    <row r="26091" spans="1:6">
      <c r="A26091" s="250" t="s">
        <v>33994</v>
      </c>
      <c r="B26091" s="250" t="s">
        <v>51361</v>
      </c>
      <c r="C26091" s="250">
        <v>10400</v>
      </c>
      <c r="F26091" s="250" t="s">
        <v>33994</v>
      </c>
    </row>
    <row r="26092" spans="1:6">
      <c r="A26092" s="250" t="s">
        <v>56948</v>
      </c>
      <c r="B26092" s="250" t="s">
        <v>56947</v>
      </c>
      <c r="C26092" s="250">
        <v>20700</v>
      </c>
      <c r="F26092" s="250" t="s">
        <v>56948</v>
      </c>
    </row>
    <row r="26093" spans="1:6">
      <c r="A26093" s="250" t="s">
        <v>33995</v>
      </c>
      <c r="B26093" s="250" t="s">
        <v>51361</v>
      </c>
      <c r="C26093" s="250">
        <v>20700</v>
      </c>
      <c r="F26093" s="250" t="s">
        <v>33995</v>
      </c>
    </row>
    <row r="26094" spans="1:6">
      <c r="A26094" s="250" t="s">
        <v>33996</v>
      </c>
      <c r="B26094" s="250" t="s">
        <v>51361</v>
      </c>
      <c r="C26094" s="250">
        <v>13100</v>
      </c>
      <c r="F26094" s="250" t="s">
        <v>33996</v>
      </c>
    </row>
    <row r="26095" spans="1:6">
      <c r="A26095" s="250" t="s">
        <v>33997</v>
      </c>
      <c r="B26095" s="250" t="s">
        <v>51361</v>
      </c>
      <c r="C26095" s="250">
        <v>11300</v>
      </c>
      <c r="F26095" s="250" t="s">
        <v>33997</v>
      </c>
    </row>
    <row r="26096" spans="1:6">
      <c r="A26096" s="250" t="s">
        <v>33998</v>
      </c>
      <c r="B26096" s="250" t="s">
        <v>48835</v>
      </c>
      <c r="C26096" s="250">
        <v>20300</v>
      </c>
      <c r="F26096" s="250" t="s">
        <v>33998</v>
      </c>
    </row>
    <row r="26097" spans="1:6">
      <c r="A26097" s="250" t="s">
        <v>33999</v>
      </c>
      <c r="B26097" s="250" t="s">
        <v>47411</v>
      </c>
      <c r="C26097" s="250">
        <v>25000</v>
      </c>
      <c r="F26097" s="250" t="s">
        <v>33999</v>
      </c>
    </row>
    <row r="26098" spans="1:6">
      <c r="A26098" s="250" t="s">
        <v>34000</v>
      </c>
      <c r="B26098" s="250" t="s">
        <v>48835</v>
      </c>
      <c r="C26098" s="250">
        <v>20400</v>
      </c>
      <c r="F26098" s="250" t="s">
        <v>34000</v>
      </c>
    </row>
    <row r="26099" spans="1:6">
      <c r="A26099" s="250" t="s">
        <v>34001</v>
      </c>
      <c r="B26099" s="250" t="s">
        <v>48835</v>
      </c>
      <c r="C26099" s="250">
        <v>47700</v>
      </c>
      <c r="F26099" s="250" t="s">
        <v>34001</v>
      </c>
    </row>
    <row r="26100" spans="1:6">
      <c r="A26100" s="250" t="s">
        <v>34002</v>
      </c>
      <c r="B26100" s="250" t="s">
        <v>47411</v>
      </c>
      <c r="C26100" s="250">
        <v>20400</v>
      </c>
      <c r="F26100" s="250" t="s">
        <v>34002</v>
      </c>
    </row>
    <row r="26101" spans="1:6">
      <c r="A26101" s="250" t="s">
        <v>34003</v>
      </c>
      <c r="B26101" s="250" t="s">
        <v>48835</v>
      </c>
      <c r="C26101" s="250">
        <v>25000</v>
      </c>
      <c r="F26101" s="250" t="s">
        <v>34003</v>
      </c>
    </row>
    <row r="26102" spans="1:6">
      <c r="A26102" s="250" t="s">
        <v>34004</v>
      </c>
      <c r="B26102" s="250" t="s">
        <v>48835</v>
      </c>
      <c r="C26102" s="250">
        <v>22800</v>
      </c>
      <c r="F26102" s="250" t="s">
        <v>34004</v>
      </c>
    </row>
    <row r="26103" spans="1:6">
      <c r="A26103" s="250" t="s">
        <v>34005</v>
      </c>
      <c r="B26103" s="250" t="s">
        <v>48835</v>
      </c>
      <c r="C26103" s="250">
        <v>26100</v>
      </c>
      <c r="F26103" s="250" t="s">
        <v>34005</v>
      </c>
    </row>
    <row r="26104" spans="1:6">
      <c r="A26104" s="250" t="s">
        <v>34006</v>
      </c>
      <c r="B26104" s="250" t="s">
        <v>48835</v>
      </c>
      <c r="C26104" s="250">
        <v>40900</v>
      </c>
      <c r="F26104" s="250" t="s">
        <v>34006</v>
      </c>
    </row>
    <row r="26105" spans="1:6">
      <c r="A26105" s="250" t="s">
        <v>34007</v>
      </c>
      <c r="B26105" s="250" t="s">
        <v>48835</v>
      </c>
      <c r="C26105" s="250">
        <v>20300</v>
      </c>
      <c r="F26105" s="250" t="s">
        <v>34007</v>
      </c>
    </row>
    <row r="26106" spans="1:6">
      <c r="A26106" s="250" t="s">
        <v>56949</v>
      </c>
      <c r="B26106" s="250" t="s">
        <v>51557</v>
      </c>
      <c r="C26106" s="250">
        <v>44300</v>
      </c>
      <c r="F26106" s="250" t="s">
        <v>56949</v>
      </c>
    </row>
    <row r="26107" spans="1:6">
      <c r="A26107" s="250" t="s">
        <v>56950</v>
      </c>
      <c r="B26107" s="250" t="s">
        <v>51557</v>
      </c>
      <c r="C26107" s="250">
        <v>53400</v>
      </c>
      <c r="F26107" s="250" t="s">
        <v>56950</v>
      </c>
    </row>
    <row r="26108" spans="1:6">
      <c r="A26108" s="250" t="s">
        <v>34008</v>
      </c>
      <c r="B26108" s="250" t="s">
        <v>51557</v>
      </c>
      <c r="C26108" s="250">
        <v>13200</v>
      </c>
      <c r="F26108" s="250" t="s">
        <v>34008</v>
      </c>
    </row>
    <row r="26109" spans="1:6">
      <c r="A26109" s="250" t="s">
        <v>56951</v>
      </c>
      <c r="B26109" s="250" t="s">
        <v>51557</v>
      </c>
      <c r="C26109" s="250">
        <v>78600</v>
      </c>
      <c r="F26109" s="250" t="s">
        <v>56951</v>
      </c>
    </row>
    <row r="26110" spans="1:6">
      <c r="A26110" s="250" t="s">
        <v>56952</v>
      </c>
      <c r="B26110" s="250" t="s">
        <v>51557</v>
      </c>
      <c r="C26110" s="250">
        <v>79500</v>
      </c>
      <c r="F26110" s="250" t="s">
        <v>56952</v>
      </c>
    </row>
    <row r="26111" spans="1:6">
      <c r="A26111" s="250" t="s">
        <v>56953</v>
      </c>
      <c r="B26111" s="250" t="s">
        <v>51557</v>
      </c>
      <c r="C26111" s="250">
        <v>76400</v>
      </c>
      <c r="F26111" s="250" t="s">
        <v>56953</v>
      </c>
    </row>
    <row r="26112" spans="1:6">
      <c r="A26112" s="250" t="s">
        <v>34009</v>
      </c>
      <c r="B26112" s="250" t="s">
        <v>51557</v>
      </c>
      <c r="C26112" s="250">
        <v>56500</v>
      </c>
      <c r="F26112" s="250" t="s">
        <v>34009</v>
      </c>
    </row>
    <row r="26113" spans="1:6">
      <c r="A26113" s="250" t="s">
        <v>34010</v>
      </c>
      <c r="B26113" s="250" t="s">
        <v>51557</v>
      </c>
      <c r="C26113" s="250">
        <v>41600</v>
      </c>
      <c r="F26113" s="250" t="s">
        <v>34010</v>
      </c>
    </row>
    <row r="26114" spans="1:6">
      <c r="A26114" s="250" t="s">
        <v>34011</v>
      </c>
      <c r="B26114" s="250" t="s">
        <v>51557</v>
      </c>
      <c r="C26114" s="250">
        <v>42200</v>
      </c>
      <c r="F26114" s="250" t="s">
        <v>34011</v>
      </c>
    </row>
    <row r="26115" spans="1:6">
      <c r="A26115" s="250" t="s">
        <v>34012</v>
      </c>
      <c r="B26115" s="250" t="s">
        <v>51557</v>
      </c>
      <c r="C26115" s="250">
        <v>70600</v>
      </c>
      <c r="F26115" s="250" t="s">
        <v>34012</v>
      </c>
    </row>
    <row r="26116" spans="1:6">
      <c r="A26116" s="250" t="s">
        <v>34013</v>
      </c>
      <c r="B26116" s="250" t="s">
        <v>51557</v>
      </c>
      <c r="C26116" s="250">
        <v>43500</v>
      </c>
      <c r="F26116" s="250" t="s">
        <v>34013</v>
      </c>
    </row>
    <row r="26117" spans="1:6">
      <c r="A26117" s="250" t="s">
        <v>34014</v>
      </c>
      <c r="B26117" s="250" t="s">
        <v>51320</v>
      </c>
      <c r="C26117" s="250">
        <v>42100</v>
      </c>
      <c r="F26117" s="250" t="s">
        <v>34014</v>
      </c>
    </row>
    <row r="26118" spans="1:6">
      <c r="A26118" s="250" t="s">
        <v>34015</v>
      </c>
      <c r="B26118" s="250" t="s">
        <v>51557</v>
      </c>
      <c r="C26118" s="250">
        <v>37400</v>
      </c>
      <c r="F26118" s="250" t="s">
        <v>34015</v>
      </c>
    </row>
    <row r="26119" spans="1:6">
      <c r="A26119" s="250" t="s">
        <v>34016</v>
      </c>
      <c r="B26119" s="250" t="s">
        <v>51557</v>
      </c>
      <c r="C26119" s="250">
        <v>77400</v>
      </c>
      <c r="F26119" s="250" t="s">
        <v>34016</v>
      </c>
    </row>
    <row r="26120" spans="1:6">
      <c r="A26120" s="250" t="s">
        <v>34017</v>
      </c>
      <c r="B26120" s="250" t="s">
        <v>51557</v>
      </c>
      <c r="C26120" s="250">
        <v>39100</v>
      </c>
      <c r="F26120" s="250" t="s">
        <v>34017</v>
      </c>
    </row>
    <row r="26121" spans="1:6">
      <c r="A26121" s="250" t="s">
        <v>34018</v>
      </c>
      <c r="B26121" s="250" t="s">
        <v>51557</v>
      </c>
      <c r="C26121" s="250">
        <v>75800</v>
      </c>
      <c r="F26121" s="250" t="s">
        <v>34018</v>
      </c>
    </row>
    <row r="26122" spans="1:6">
      <c r="A26122" s="250" t="s">
        <v>34019</v>
      </c>
      <c r="B26122" s="250" t="s">
        <v>51557</v>
      </c>
      <c r="C26122" s="250">
        <v>78100</v>
      </c>
      <c r="F26122" s="250" t="s">
        <v>34019</v>
      </c>
    </row>
    <row r="26123" spans="1:6">
      <c r="A26123" s="250" t="s">
        <v>34020</v>
      </c>
      <c r="B26123" s="250" t="s">
        <v>51557</v>
      </c>
      <c r="C26123" s="250">
        <v>75800</v>
      </c>
      <c r="F26123" s="250" t="s">
        <v>34020</v>
      </c>
    </row>
    <row r="26124" spans="1:6">
      <c r="A26124" s="250" t="s">
        <v>34021</v>
      </c>
      <c r="B26124" s="250" t="s">
        <v>51557</v>
      </c>
      <c r="C26124" s="250">
        <v>79500</v>
      </c>
      <c r="F26124" s="250" t="s">
        <v>34021</v>
      </c>
    </row>
    <row r="26125" spans="1:6">
      <c r="A26125" s="250" t="s">
        <v>34022</v>
      </c>
      <c r="B26125" s="250" t="s">
        <v>51558</v>
      </c>
      <c r="C26125" s="250">
        <v>2200</v>
      </c>
      <c r="F26125" s="250" t="s">
        <v>34022</v>
      </c>
    </row>
    <row r="26126" spans="1:6">
      <c r="A26126" s="250" t="s">
        <v>34023</v>
      </c>
      <c r="B26126" s="250" t="s">
        <v>51559</v>
      </c>
      <c r="C26126" s="250">
        <v>2700</v>
      </c>
      <c r="F26126" s="250" t="s">
        <v>34023</v>
      </c>
    </row>
    <row r="26127" spans="1:6">
      <c r="A26127" s="250" t="s">
        <v>56954</v>
      </c>
      <c r="B26127" s="250" t="s">
        <v>48491</v>
      </c>
      <c r="C26127" s="250">
        <v>1350</v>
      </c>
      <c r="F26127" s="250" t="s">
        <v>56954</v>
      </c>
    </row>
    <row r="26128" spans="1:6">
      <c r="A26128" s="250" t="s">
        <v>34024</v>
      </c>
      <c r="B26128" s="250" t="s">
        <v>51558</v>
      </c>
      <c r="C26128" s="250">
        <v>1300</v>
      </c>
      <c r="F26128" s="250" t="s">
        <v>34024</v>
      </c>
    </row>
    <row r="26129" spans="1:6">
      <c r="A26129" s="250" t="s">
        <v>34025</v>
      </c>
      <c r="B26129" s="250" t="s">
        <v>51558</v>
      </c>
      <c r="C26129" s="250">
        <v>1300</v>
      </c>
      <c r="F26129" s="250" t="s">
        <v>34025</v>
      </c>
    </row>
    <row r="26130" spans="1:6">
      <c r="A26130" s="250" t="s">
        <v>34026</v>
      </c>
      <c r="B26130" s="250" t="s">
        <v>48491</v>
      </c>
      <c r="C26130" s="250">
        <v>2300</v>
      </c>
      <c r="F26130" s="250" t="s">
        <v>34026</v>
      </c>
    </row>
    <row r="26131" spans="1:6">
      <c r="A26131" s="250" t="s">
        <v>34027</v>
      </c>
      <c r="B26131" s="250" t="s">
        <v>51558</v>
      </c>
      <c r="C26131" s="250">
        <v>1450</v>
      </c>
      <c r="F26131" s="250" t="s">
        <v>34027</v>
      </c>
    </row>
    <row r="26132" spans="1:6">
      <c r="A26132" s="250" t="s">
        <v>34028</v>
      </c>
      <c r="B26132" s="250" t="s">
        <v>51558</v>
      </c>
      <c r="C26132" s="250">
        <v>2500</v>
      </c>
      <c r="F26132" s="250" t="s">
        <v>34028</v>
      </c>
    </row>
    <row r="26133" spans="1:6">
      <c r="A26133" s="250" t="s">
        <v>34029</v>
      </c>
      <c r="B26133" s="250" t="s">
        <v>51558</v>
      </c>
      <c r="C26133" s="250">
        <v>2300</v>
      </c>
      <c r="F26133" s="250" t="s">
        <v>34029</v>
      </c>
    </row>
    <row r="26134" spans="1:6">
      <c r="A26134" s="250" t="s">
        <v>34030</v>
      </c>
      <c r="B26134" s="250" t="s">
        <v>51558</v>
      </c>
      <c r="C26134" s="250">
        <v>2300</v>
      </c>
      <c r="F26134" s="250" t="s">
        <v>34030</v>
      </c>
    </row>
    <row r="26135" spans="1:6">
      <c r="A26135" s="250" t="s">
        <v>34031</v>
      </c>
      <c r="B26135" s="250" t="s">
        <v>48491</v>
      </c>
      <c r="C26135" s="250">
        <v>2300</v>
      </c>
      <c r="F26135" s="250" t="s">
        <v>34031</v>
      </c>
    </row>
    <row r="26136" spans="1:6">
      <c r="A26136" s="250" t="s">
        <v>34032</v>
      </c>
      <c r="B26136" s="250" t="s">
        <v>51560</v>
      </c>
      <c r="C26136" s="250">
        <v>1450</v>
      </c>
      <c r="F26136" s="250" t="s">
        <v>34032</v>
      </c>
    </row>
    <row r="26137" spans="1:6">
      <c r="A26137" s="250" t="s">
        <v>34033</v>
      </c>
      <c r="B26137" s="250" t="s">
        <v>51561</v>
      </c>
      <c r="C26137" s="250">
        <v>1850</v>
      </c>
      <c r="F26137" s="250" t="s">
        <v>34033</v>
      </c>
    </row>
    <row r="26138" spans="1:6">
      <c r="A26138" s="250" t="s">
        <v>34034</v>
      </c>
      <c r="B26138" s="250" t="s">
        <v>51562</v>
      </c>
      <c r="C26138" s="250">
        <v>9600</v>
      </c>
      <c r="F26138" s="250" t="s">
        <v>34034</v>
      </c>
    </row>
    <row r="26139" spans="1:6">
      <c r="A26139" s="250" t="s">
        <v>34035</v>
      </c>
      <c r="B26139" s="250" t="s">
        <v>51563</v>
      </c>
      <c r="C26139" s="250">
        <v>3200</v>
      </c>
      <c r="F26139" s="250" t="s">
        <v>34035</v>
      </c>
    </row>
    <row r="26140" spans="1:6">
      <c r="A26140" s="250" t="s">
        <v>34036</v>
      </c>
      <c r="B26140" s="250" t="s">
        <v>51564</v>
      </c>
      <c r="C26140" s="250">
        <v>830</v>
      </c>
      <c r="F26140" s="250" t="s">
        <v>34036</v>
      </c>
    </row>
    <row r="26141" spans="1:6">
      <c r="A26141" s="250" t="s">
        <v>34037</v>
      </c>
      <c r="B26141" s="250" t="s">
        <v>51565</v>
      </c>
      <c r="C26141" s="250">
        <v>9900</v>
      </c>
      <c r="F26141" s="250" t="s">
        <v>34037</v>
      </c>
    </row>
    <row r="26142" spans="1:6">
      <c r="A26142" s="250" t="s">
        <v>34038</v>
      </c>
      <c r="B26142" s="250" t="s">
        <v>51212</v>
      </c>
      <c r="C26142" s="250">
        <v>41600</v>
      </c>
      <c r="F26142" s="250" t="s">
        <v>34038</v>
      </c>
    </row>
    <row r="26143" spans="1:6">
      <c r="A26143" s="250" t="s">
        <v>34039</v>
      </c>
      <c r="B26143" s="250" t="s">
        <v>51566</v>
      </c>
      <c r="C26143" s="250">
        <v>11300</v>
      </c>
      <c r="F26143" s="250" t="s">
        <v>34039</v>
      </c>
    </row>
    <row r="26144" spans="1:6">
      <c r="A26144" s="250" t="s">
        <v>34040</v>
      </c>
      <c r="B26144" s="250" t="s">
        <v>8167</v>
      </c>
      <c r="C26144" s="250">
        <v>2800</v>
      </c>
      <c r="F26144" s="250" t="s">
        <v>34040</v>
      </c>
    </row>
    <row r="26145" spans="1:6">
      <c r="A26145" s="250" t="s">
        <v>34041</v>
      </c>
      <c r="B26145" s="250" t="s">
        <v>41235</v>
      </c>
      <c r="C26145" s="250">
        <v>3100</v>
      </c>
      <c r="F26145" s="250" t="s">
        <v>34041</v>
      </c>
    </row>
    <row r="26146" spans="1:6">
      <c r="A26146" s="250" t="s">
        <v>34042</v>
      </c>
      <c r="B26146" s="250" t="s">
        <v>48861</v>
      </c>
      <c r="C26146" s="250">
        <v>27500</v>
      </c>
      <c r="F26146" s="250" t="s">
        <v>34042</v>
      </c>
    </row>
    <row r="26147" spans="1:6">
      <c r="A26147" s="250" t="s">
        <v>34043</v>
      </c>
      <c r="B26147" s="250" t="s">
        <v>48756</v>
      </c>
      <c r="C26147" s="250">
        <v>1550</v>
      </c>
      <c r="F26147" s="250" t="s">
        <v>34043</v>
      </c>
    </row>
    <row r="26148" spans="1:6">
      <c r="A26148" s="250" t="s">
        <v>34044</v>
      </c>
      <c r="B26148" s="250" t="s">
        <v>48463</v>
      </c>
      <c r="C26148" s="250">
        <v>650</v>
      </c>
      <c r="F26148" s="250" t="s">
        <v>34044</v>
      </c>
    </row>
    <row r="26149" spans="1:6">
      <c r="A26149" s="250" t="s">
        <v>34045</v>
      </c>
      <c r="B26149" s="250" t="s">
        <v>51567</v>
      </c>
      <c r="C26149" s="250">
        <v>314400</v>
      </c>
      <c r="F26149" s="250" t="s">
        <v>34045</v>
      </c>
    </row>
    <row r="26150" spans="1:6">
      <c r="A26150" s="250" t="s">
        <v>34046</v>
      </c>
      <c r="B26150" s="250" t="s">
        <v>51568</v>
      </c>
      <c r="C26150" s="250">
        <v>39600</v>
      </c>
      <c r="F26150" s="250" t="s">
        <v>34046</v>
      </c>
    </row>
    <row r="26151" spans="1:6">
      <c r="A26151" s="250" t="s">
        <v>34047</v>
      </c>
      <c r="B26151" s="250" t="s">
        <v>51569</v>
      </c>
      <c r="C26151" s="250">
        <v>31500</v>
      </c>
      <c r="F26151" s="250" t="s">
        <v>34047</v>
      </c>
    </row>
    <row r="26152" spans="1:6">
      <c r="A26152" s="250" t="s">
        <v>34048</v>
      </c>
      <c r="B26152" s="250" t="s">
        <v>51570</v>
      </c>
      <c r="C26152" s="250">
        <v>8400</v>
      </c>
      <c r="F26152" s="250" t="s">
        <v>34048</v>
      </c>
    </row>
    <row r="26153" spans="1:6">
      <c r="A26153" s="250" t="s">
        <v>34049</v>
      </c>
      <c r="B26153" s="250" t="s">
        <v>49696</v>
      </c>
      <c r="C26153" s="250">
        <v>5800</v>
      </c>
      <c r="F26153" s="250" t="s">
        <v>34049</v>
      </c>
    </row>
    <row r="26154" spans="1:6">
      <c r="A26154" s="250" t="s">
        <v>34050</v>
      </c>
      <c r="B26154" s="250" t="s">
        <v>51571</v>
      </c>
      <c r="C26154" s="250">
        <v>16200</v>
      </c>
      <c r="F26154" s="250" t="s">
        <v>34050</v>
      </c>
    </row>
    <row r="26155" spans="1:6">
      <c r="A26155" s="250" t="s">
        <v>34051</v>
      </c>
      <c r="B26155" s="250" t="s">
        <v>51572</v>
      </c>
      <c r="C26155" s="250">
        <v>15200</v>
      </c>
      <c r="F26155" s="250" t="s">
        <v>34051</v>
      </c>
    </row>
    <row r="26156" spans="1:6">
      <c r="A26156" s="250" t="s">
        <v>34052</v>
      </c>
      <c r="B26156" s="250" t="s">
        <v>51496</v>
      </c>
      <c r="C26156" s="250">
        <v>7000</v>
      </c>
      <c r="F26156" s="250" t="s">
        <v>34052</v>
      </c>
    </row>
    <row r="26157" spans="1:6">
      <c r="A26157" s="250" t="s">
        <v>34053</v>
      </c>
      <c r="B26157" s="250" t="s">
        <v>51573</v>
      </c>
      <c r="C26157" s="250">
        <v>3500</v>
      </c>
      <c r="F26157" s="250" t="s">
        <v>34053</v>
      </c>
    </row>
    <row r="26158" spans="1:6">
      <c r="A26158" s="250" t="s">
        <v>34054</v>
      </c>
      <c r="B26158" s="250" t="s">
        <v>49026</v>
      </c>
      <c r="C26158" s="250">
        <v>5100</v>
      </c>
      <c r="F26158" s="250" t="s">
        <v>34054</v>
      </c>
    </row>
    <row r="26159" spans="1:6">
      <c r="A26159" s="250" t="s">
        <v>34055</v>
      </c>
      <c r="B26159" s="250" t="s">
        <v>47411</v>
      </c>
      <c r="C26159" s="250">
        <v>42800</v>
      </c>
      <c r="F26159" s="250" t="s">
        <v>34055</v>
      </c>
    </row>
    <row r="26160" spans="1:6">
      <c r="A26160" s="250" t="s">
        <v>34056</v>
      </c>
      <c r="B26160" s="250" t="s">
        <v>51574</v>
      </c>
      <c r="C26160" s="250">
        <v>53700</v>
      </c>
      <c r="F26160" s="250" t="s">
        <v>34056</v>
      </c>
    </row>
    <row r="26161" spans="1:6">
      <c r="A26161" s="250" t="s">
        <v>34057</v>
      </c>
      <c r="B26161" s="250" t="s">
        <v>50823</v>
      </c>
      <c r="C26161" s="250">
        <v>51600</v>
      </c>
      <c r="F26161" s="250" t="s">
        <v>34057</v>
      </c>
    </row>
    <row r="26162" spans="1:6">
      <c r="A26162" s="250" t="s">
        <v>34058</v>
      </c>
      <c r="B26162" s="250" t="s">
        <v>51575</v>
      </c>
      <c r="C26162" s="250">
        <v>4600</v>
      </c>
      <c r="F26162" s="250" t="s">
        <v>34058</v>
      </c>
    </row>
    <row r="26163" spans="1:6">
      <c r="A26163" s="250" t="s">
        <v>34059</v>
      </c>
      <c r="B26163" s="250" t="s">
        <v>51576</v>
      </c>
      <c r="C26163" s="250">
        <v>6300</v>
      </c>
      <c r="F26163" s="250" t="s">
        <v>34059</v>
      </c>
    </row>
    <row r="26164" spans="1:6">
      <c r="A26164" s="250" t="s">
        <v>34060</v>
      </c>
      <c r="B26164" s="250" t="s">
        <v>48510</v>
      </c>
      <c r="C26164" s="250">
        <v>32200</v>
      </c>
      <c r="F26164" s="250" t="s">
        <v>34060</v>
      </c>
    </row>
    <row r="26165" spans="1:6">
      <c r="A26165" s="250" t="s">
        <v>34061</v>
      </c>
      <c r="B26165" s="250" t="s">
        <v>51577</v>
      </c>
      <c r="C26165" s="250">
        <v>3500</v>
      </c>
      <c r="F26165" s="250" t="s">
        <v>34061</v>
      </c>
    </row>
    <row r="26166" spans="1:6">
      <c r="A26166" s="250" t="s">
        <v>34062</v>
      </c>
      <c r="B26166" s="250" t="s">
        <v>38858</v>
      </c>
      <c r="C26166" s="250">
        <v>12600</v>
      </c>
      <c r="F26166" s="250" t="s">
        <v>34062</v>
      </c>
    </row>
    <row r="26167" spans="1:6">
      <c r="A26167" s="250" t="s">
        <v>34063</v>
      </c>
      <c r="B26167" s="250" t="s">
        <v>38858</v>
      </c>
      <c r="C26167" s="250">
        <v>17500</v>
      </c>
      <c r="F26167" s="250" t="s">
        <v>34063</v>
      </c>
    </row>
    <row r="26168" spans="1:6">
      <c r="A26168" s="250" t="s">
        <v>34064</v>
      </c>
      <c r="B26168" s="250" t="s">
        <v>51578</v>
      </c>
      <c r="C26168" s="250">
        <v>15600</v>
      </c>
      <c r="F26168" s="250" t="s">
        <v>34064</v>
      </c>
    </row>
    <row r="26169" spans="1:6">
      <c r="A26169" s="250" t="s">
        <v>34065</v>
      </c>
      <c r="B26169" s="250" t="s">
        <v>51579</v>
      </c>
      <c r="C26169" s="250">
        <v>2100</v>
      </c>
      <c r="F26169" s="250" t="s">
        <v>34065</v>
      </c>
    </row>
    <row r="26170" spans="1:6">
      <c r="A26170" s="250" t="s">
        <v>34066</v>
      </c>
      <c r="B26170" s="250" t="s">
        <v>51580</v>
      </c>
      <c r="C26170" s="250">
        <v>42400</v>
      </c>
      <c r="F26170" s="250" t="s">
        <v>34066</v>
      </c>
    </row>
    <row r="26171" spans="1:6">
      <c r="A26171" s="250" t="s">
        <v>34068</v>
      </c>
      <c r="B26171" s="250" t="s">
        <v>48786</v>
      </c>
      <c r="C26171" s="250">
        <v>2300</v>
      </c>
      <c r="F26171" s="250" t="s">
        <v>34068</v>
      </c>
    </row>
    <row r="26172" spans="1:6">
      <c r="A26172" s="250" t="s">
        <v>34069</v>
      </c>
      <c r="B26172" s="250" t="s">
        <v>48786</v>
      </c>
      <c r="C26172" s="250">
        <v>2300</v>
      </c>
      <c r="F26172" s="250" t="s">
        <v>34069</v>
      </c>
    </row>
    <row r="26173" spans="1:6">
      <c r="A26173" s="250" t="s">
        <v>34070</v>
      </c>
      <c r="B26173" s="250" t="s">
        <v>48786</v>
      </c>
      <c r="C26173" s="250">
        <v>2300</v>
      </c>
      <c r="F26173" s="250" t="s">
        <v>34070</v>
      </c>
    </row>
    <row r="26174" spans="1:6">
      <c r="A26174" s="250" t="s">
        <v>34071</v>
      </c>
      <c r="B26174" s="250" t="s">
        <v>49093</v>
      </c>
      <c r="C26174" s="250">
        <v>245</v>
      </c>
      <c r="F26174" s="250" t="s">
        <v>34071</v>
      </c>
    </row>
    <row r="26175" spans="1:6">
      <c r="A26175" s="250" t="s">
        <v>34072</v>
      </c>
      <c r="B26175" s="250" t="s">
        <v>48725</v>
      </c>
      <c r="C26175" s="250">
        <v>330</v>
      </c>
      <c r="F26175" s="250" t="s">
        <v>34072</v>
      </c>
    </row>
    <row r="26176" spans="1:6">
      <c r="A26176" s="250" t="s">
        <v>34075</v>
      </c>
      <c r="B26176" s="250" t="s">
        <v>51581</v>
      </c>
      <c r="C26176" s="250">
        <v>3600</v>
      </c>
      <c r="F26176" s="250" t="s">
        <v>34075</v>
      </c>
    </row>
    <row r="26177" spans="1:6">
      <c r="A26177" s="250" t="s">
        <v>34076</v>
      </c>
      <c r="B26177" s="250" t="s">
        <v>51581</v>
      </c>
      <c r="C26177" s="250">
        <v>10900</v>
      </c>
      <c r="F26177" s="250" t="s">
        <v>34076</v>
      </c>
    </row>
    <row r="26178" spans="1:6">
      <c r="A26178" s="250" t="s">
        <v>34077</v>
      </c>
      <c r="B26178" s="250" t="s">
        <v>51582</v>
      </c>
      <c r="C26178" s="250">
        <v>8000</v>
      </c>
      <c r="F26178" s="250" t="s">
        <v>34077</v>
      </c>
    </row>
    <row r="26179" spans="1:6">
      <c r="A26179" s="250" t="s">
        <v>34078</v>
      </c>
      <c r="B26179" s="250" t="s">
        <v>48869</v>
      </c>
      <c r="C26179" s="250">
        <v>2800</v>
      </c>
      <c r="F26179" s="250" t="s">
        <v>34078</v>
      </c>
    </row>
    <row r="26180" spans="1:6">
      <c r="A26180" s="250" t="s">
        <v>34079</v>
      </c>
      <c r="B26180" s="250" t="s">
        <v>50976</v>
      </c>
      <c r="C26180" s="250">
        <v>7900</v>
      </c>
      <c r="F26180" s="250" t="s">
        <v>34079</v>
      </c>
    </row>
    <row r="26181" spans="1:6">
      <c r="A26181" s="250" t="s">
        <v>34080</v>
      </c>
      <c r="B26181" s="250" t="s">
        <v>50980</v>
      </c>
      <c r="C26181" s="250">
        <v>15300</v>
      </c>
      <c r="F26181" s="250" t="s">
        <v>34080</v>
      </c>
    </row>
    <row r="26182" spans="1:6">
      <c r="A26182" s="250" t="s">
        <v>34081</v>
      </c>
      <c r="B26182" s="250" t="s">
        <v>51581</v>
      </c>
      <c r="C26182" s="250">
        <v>10600</v>
      </c>
      <c r="F26182" s="250" t="s">
        <v>34081</v>
      </c>
    </row>
    <row r="26183" spans="1:6">
      <c r="A26183" s="250" t="s">
        <v>34084</v>
      </c>
      <c r="B26183" s="250" t="s">
        <v>48870</v>
      </c>
      <c r="C26183" s="250">
        <v>14000</v>
      </c>
      <c r="F26183" s="250" t="s">
        <v>34084</v>
      </c>
    </row>
    <row r="26184" spans="1:6">
      <c r="A26184" s="250" t="s">
        <v>34083</v>
      </c>
      <c r="B26184" s="250" t="s">
        <v>51581</v>
      </c>
      <c r="C26184" s="250">
        <v>13300</v>
      </c>
      <c r="F26184" s="250" t="s">
        <v>34083</v>
      </c>
    </row>
    <row r="26185" spans="1:6">
      <c r="A26185" s="250" t="s">
        <v>34085</v>
      </c>
      <c r="B26185" s="250" t="s">
        <v>48457</v>
      </c>
      <c r="C26185" s="250">
        <v>10700</v>
      </c>
      <c r="F26185" s="250" t="s">
        <v>34085</v>
      </c>
    </row>
    <row r="26186" spans="1:6">
      <c r="A26186" s="250" t="s">
        <v>34086</v>
      </c>
      <c r="B26186" s="250" t="s">
        <v>51582</v>
      </c>
      <c r="C26186" s="250">
        <v>11300</v>
      </c>
      <c r="F26186" s="250" t="s">
        <v>34086</v>
      </c>
    </row>
    <row r="26187" spans="1:6">
      <c r="A26187" s="250" t="s">
        <v>34087</v>
      </c>
      <c r="B26187" s="250" t="s">
        <v>51582</v>
      </c>
      <c r="C26187" s="250">
        <v>17600</v>
      </c>
      <c r="F26187" s="250" t="s">
        <v>34087</v>
      </c>
    </row>
    <row r="26188" spans="1:6">
      <c r="A26188" s="250" t="s">
        <v>34088</v>
      </c>
      <c r="B26188" s="250" t="s">
        <v>51581</v>
      </c>
      <c r="C26188" s="250">
        <v>4000</v>
      </c>
      <c r="F26188" s="250" t="s">
        <v>34088</v>
      </c>
    </row>
    <row r="26189" spans="1:6">
      <c r="A26189" s="250" t="s">
        <v>34089</v>
      </c>
      <c r="B26189" s="250" t="s">
        <v>51583</v>
      </c>
      <c r="C26189" s="250">
        <v>1100</v>
      </c>
      <c r="F26189" s="250" t="s">
        <v>34089</v>
      </c>
    </row>
    <row r="26190" spans="1:6">
      <c r="A26190" s="250" t="s">
        <v>34091</v>
      </c>
      <c r="B26190" s="250" t="s">
        <v>41394</v>
      </c>
      <c r="C26190" s="250">
        <v>10900</v>
      </c>
      <c r="F26190" s="250" t="s">
        <v>34091</v>
      </c>
    </row>
    <row r="26191" spans="1:6">
      <c r="A26191" s="250" t="s">
        <v>34090</v>
      </c>
      <c r="B26191" s="250" t="s">
        <v>51581</v>
      </c>
      <c r="C26191" s="250">
        <v>10900</v>
      </c>
      <c r="F26191" s="250" t="s">
        <v>34090</v>
      </c>
    </row>
    <row r="26192" spans="1:6">
      <c r="A26192" s="250" t="s">
        <v>34093</v>
      </c>
      <c r="B26192" s="250" t="s">
        <v>51581</v>
      </c>
      <c r="C26192" s="250">
        <v>10900</v>
      </c>
      <c r="F26192" s="250" t="s">
        <v>34093</v>
      </c>
    </row>
    <row r="26193" spans="1:6">
      <c r="A26193" s="250" t="s">
        <v>34094</v>
      </c>
      <c r="B26193" s="250" t="s">
        <v>51581</v>
      </c>
      <c r="C26193" s="250">
        <v>10900</v>
      </c>
      <c r="F26193" s="250" t="s">
        <v>34094</v>
      </c>
    </row>
    <row r="26194" spans="1:6">
      <c r="A26194" s="250" t="s">
        <v>34092</v>
      </c>
      <c r="B26194" s="250" t="s">
        <v>51581</v>
      </c>
      <c r="C26194" s="250">
        <v>10700</v>
      </c>
      <c r="F26194" s="250" t="s">
        <v>34092</v>
      </c>
    </row>
    <row r="26195" spans="1:6">
      <c r="A26195" s="250" t="s">
        <v>34095</v>
      </c>
      <c r="B26195" s="250" t="s">
        <v>51258</v>
      </c>
      <c r="C26195" s="250">
        <v>11500</v>
      </c>
      <c r="F26195" s="250" t="s">
        <v>34095</v>
      </c>
    </row>
    <row r="26196" spans="1:6">
      <c r="A26196" s="250" t="s">
        <v>34096</v>
      </c>
      <c r="B26196" s="250" t="s">
        <v>51581</v>
      </c>
      <c r="C26196" s="250">
        <v>3600</v>
      </c>
      <c r="F26196" s="250" t="s">
        <v>34096</v>
      </c>
    </row>
    <row r="26197" spans="1:6">
      <c r="A26197" s="250" t="s">
        <v>34097</v>
      </c>
      <c r="B26197" s="250" t="s">
        <v>41394</v>
      </c>
      <c r="C26197" s="250">
        <v>6900</v>
      </c>
      <c r="F26197" s="250" t="s">
        <v>34097</v>
      </c>
    </row>
    <row r="26198" spans="1:6">
      <c r="A26198" s="250" t="s">
        <v>34098</v>
      </c>
      <c r="B26198" s="250" t="s">
        <v>51581</v>
      </c>
      <c r="C26198" s="250">
        <v>3600</v>
      </c>
      <c r="F26198" s="250" t="s">
        <v>34098</v>
      </c>
    </row>
    <row r="26199" spans="1:6">
      <c r="A26199" s="250" t="s">
        <v>34099</v>
      </c>
      <c r="B26199" s="250" t="s">
        <v>51584</v>
      </c>
      <c r="C26199" s="250">
        <v>6800</v>
      </c>
      <c r="F26199" s="250" t="s">
        <v>34099</v>
      </c>
    </row>
    <row r="26200" spans="1:6">
      <c r="A26200" s="250" t="s">
        <v>34100</v>
      </c>
      <c r="B26200" s="250" t="s">
        <v>51585</v>
      </c>
      <c r="C26200" s="250">
        <v>3600</v>
      </c>
      <c r="F26200" s="250" t="s">
        <v>34100</v>
      </c>
    </row>
    <row r="26201" spans="1:6">
      <c r="A26201" s="250" t="s">
        <v>34101</v>
      </c>
      <c r="B26201" s="250" t="s">
        <v>51444</v>
      </c>
      <c r="C26201" s="250">
        <v>11500</v>
      </c>
      <c r="F26201" s="250" t="s">
        <v>34101</v>
      </c>
    </row>
    <row r="26202" spans="1:6">
      <c r="A26202" s="250" t="s">
        <v>34102</v>
      </c>
      <c r="B26202" s="250" t="s">
        <v>50982</v>
      </c>
      <c r="C26202" s="250">
        <v>3800</v>
      </c>
      <c r="F26202" s="250" t="s">
        <v>34102</v>
      </c>
    </row>
    <row r="26203" spans="1:6">
      <c r="A26203" s="250" t="s">
        <v>34103</v>
      </c>
      <c r="B26203" s="250" t="s">
        <v>51445</v>
      </c>
      <c r="C26203" s="250">
        <v>4300</v>
      </c>
      <c r="F26203" s="250" t="s">
        <v>34103</v>
      </c>
    </row>
    <row r="26204" spans="1:6">
      <c r="A26204" s="250" t="s">
        <v>34104</v>
      </c>
      <c r="B26204" s="250" t="s">
        <v>51445</v>
      </c>
      <c r="C26204" s="250">
        <v>5200</v>
      </c>
      <c r="F26204" s="250" t="s">
        <v>34104</v>
      </c>
    </row>
    <row r="26205" spans="1:6">
      <c r="A26205" s="250" t="s">
        <v>34105</v>
      </c>
      <c r="B26205" s="250" t="s">
        <v>51445</v>
      </c>
      <c r="C26205" s="250">
        <v>1750</v>
      </c>
      <c r="F26205" s="250" t="s">
        <v>34105</v>
      </c>
    </row>
    <row r="26206" spans="1:6">
      <c r="A26206" s="250" t="s">
        <v>34106</v>
      </c>
      <c r="B26206" s="250" t="s">
        <v>51586</v>
      </c>
      <c r="C26206" s="250">
        <v>2200</v>
      </c>
      <c r="F26206" s="250" t="s">
        <v>34106</v>
      </c>
    </row>
    <row r="26207" spans="1:6">
      <c r="A26207" s="250" t="s">
        <v>34107</v>
      </c>
      <c r="B26207" s="250" t="s">
        <v>51586</v>
      </c>
      <c r="C26207" s="250">
        <v>1850</v>
      </c>
      <c r="F26207" s="250" t="s">
        <v>34107</v>
      </c>
    </row>
    <row r="26208" spans="1:6">
      <c r="A26208" s="250" t="s">
        <v>34108</v>
      </c>
      <c r="B26208" s="250" t="s">
        <v>51445</v>
      </c>
      <c r="C26208" s="250">
        <v>4000</v>
      </c>
      <c r="F26208" s="250" t="s">
        <v>34108</v>
      </c>
    </row>
    <row r="26209" spans="1:6">
      <c r="A26209" s="250" t="s">
        <v>34109</v>
      </c>
      <c r="B26209" s="250" t="s">
        <v>51586</v>
      </c>
      <c r="C26209" s="250">
        <v>2900</v>
      </c>
      <c r="F26209" s="250" t="s">
        <v>34109</v>
      </c>
    </row>
    <row r="26210" spans="1:6">
      <c r="A26210" s="250" t="s">
        <v>34110</v>
      </c>
      <c r="B26210" s="250" t="s">
        <v>51445</v>
      </c>
      <c r="C26210" s="250">
        <v>3900</v>
      </c>
      <c r="F26210" s="250" t="s">
        <v>34110</v>
      </c>
    </row>
    <row r="26211" spans="1:6">
      <c r="A26211" s="250" t="s">
        <v>34111</v>
      </c>
      <c r="B26211" s="250" t="s">
        <v>51445</v>
      </c>
      <c r="C26211" s="250">
        <v>4200</v>
      </c>
      <c r="F26211" s="250" t="s">
        <v>34111</v>
      </c>
    </row>
    <row r="26212" spans="1:6">
      <c r="A26212" s="250" t="s">
        <v>34112</v>
      </c>
      <c r="B26212" s="250" t="s">
        <v>51445</v>
      </c>
      <c r="C26212" s="250">
        <v>2800</v>
      </c>
      <c r="F26212" s="250" t="s">
        <v>34112</v>
      </c>
    </row>
    <row r="26213" spans="1:6">
      <c r="A26213" s="250" t="s">
        <v>34113</v>
      </c>
      <c r="B26213" s="250" t="s">
        <v>51445</v>
      </c>
      <c r="C26213" s="250">
        <v>1750</v>
      </c>
      <c r="F26213" s="250" t="s">
        <v>34113</v>
      </c>
    </row>
    <row r="26214" spans="1:6">
      <c r="A26214" s="250" t="s">
        <v>34114</v>
      </c>
      <c r="B26214" s="250" t="s">
        <v>51445</v>
      </c>
      <c r="C26214" s="250">
        <v>3700</v>
      </c>
      <c r="F26214" s="250" t="s">
        <v>34114</v>
      </c>
    </row>
    <row r="26215" spans="1:6">
      <c r="A26215" s="250" t="s">
        <v>34115</v>
      </c>
      <c r="B26215" s="250" t="s">
        <v>51445</v>
      </c>
      <c r="C26215" s="250">
        <v>800</v>
      </c>
      <c r="F26215" s="250" t="s">
        <v>34115</v>
      </c>
    </row>
    <row r="26216" spans="1:6">
      <c r="A26216" s="250" t="s">
        <v>34116</v>
      </c>
      <c r="B26216" s="250" t="s">
        <v>51445</v>
      </c>
      <c r="C26216" s="250">
        <v>1750</v>
      </c>
      <c r="F26216" s="250" t="s">
        <v>34116</v>
      </c>
    </row>
    <row r="26217" spans="1:6">
      <c r="A26217" s="250" t="s">
        <v>34117</v>
      </c>
      <c r="B26217" s="250" t="s">
        <v>51587</v>
      </c>
      <c r="C26217" s="250">
        <v>215</v>
      </c>
      <c r="F26217" s="250" t="s">
        <v>34117</v>
      </c>
    </row>
    <row r="26218" spans="1:6">
      <c r="A26218" s="250" t="s">
        <v>34118</v>
      </c>
      <c r="B26218" s="250" t="s">
        <v>51588</v>
      </c>
      <c r="C26218" s="250">
        <v>330</v>
      </c>
      <c r="F26218" s="250" t="s">
        <v>34118</v>
      </c>
    </row>
    <row r="26219" spans="1:6">
      <c r="A26219" s="250" t="s">
        <v>34119</v>
      </c>
      <c r="B26219" s="250" t="s">
        <v>51589</v>
      </c>
      <c r="C26219" s="250">
        <v>450</v>
      </c>
      <c r="F26219" s="250" t="s">
        <v>34119</v>
      </c>
    </row>
    <row r="26220" spans="1:6">
      <c r="A26220" s="250" t="s">
        <v>34120</v>
      </c>
      <c r="B26220" s="250" t="s">
        <v>48574</v>
      </c>
      <c r="C26220" s="250">
        <v>570</v>
      </c>
      <c r="F26220" s="250" t="s">
        <v>34120</v>
      </c>
    </row>
    <row r="26221" spans="1:6">
      <c r="A26221" s="250" t="s">
        <v>34121</v>
      </c>
      <c r="B26221" s="250" t="s">
        <v>51590</v>
      </c>
      <c r="C26221" s="250">
        <v>205</v>
      </c>
      <c r="F26221" s="250" t="s">
        <v>34121</v>
      </c>
    </row>
    <row r="26222" spans="1:6">
      <c r="A26222" s="250" t="s">
        <v>34122</v>
      </c>
      <c r="B26222" s="250" t="s">
        <v>51591</v>
      </c>
      <c r="C26222" s="250">
        <v>1450</v>
      </c>
      <c r="F26222" s="250" t="s">
        <v>34122</v>
      </c>
    </row>
    <row r="26223" spans="1:6">
      <c r="A26223" s="250" t="s">
        <v>34123</v>
      </c>
      <c r="B26223" s="250" t="s">
        <v>50636</v>
      </c>
      <c r="C26223" s="250">
        <v>1550</v>
      </c>
      <c r="F26223" s="250" t="s">
        <v>34123</v>
      </c>
    </row>
    <row r="26224" spans="1:6">
      <c r="A26224" s="250" t="s">
        <v>34124</v>
      </c>
      <c r="B26224" s="250" t="s">
        <v>51592</v>
      </c>
      <c r="C26224" s="250">
        <v>1750</v>
      </c>
      <c r="F26224" s="250" t="s">
        <v>34124</v>
      </c>
    </row>
    <row r="26225" spans="1:6">
      <c r="A26225" s="250" t="s">
        <v>34125</v>
      </c>
      <c r="B26225" s="250" t="s">
        <v>51593</v>
      </c>
      <c r="C26225" s="250">
        <v>650</v>
      </c>
      <c r="F26225" s="250" t="s">
        <v>34125</v>
      </c>
    </row>
    <row r="26226" spans="1:6">
      <c r="A26226" s="250" t="s">
        <v>34126</v>
      </c>
      <c r="B26226" s="250" t="s">
        <v>51591</v>
      </c>
      <c r="C26226" s="250">
        <v>1050</v>
      </c>
      <c r="F26226" s="250" t="s">
        <v>34126</v>
      </c>
    </row>
    <row r="26227" spans="1:6">
      <c r="A26227" s="250" t="s">
        <v>34127</v>
      </c>
      <c r="B26227" s="250" t="s">
        <v>44129</v>
      </c>
      <c r="C26227" s="250">
        <v>980</v>
      </c>
      <c r="F26227" s="250" t="s">
        <v>34127</v>
      </c>
    </row>
    <row r="26228" spans="1:6">
      <c r="A26228" s="250" t="s">
        <v>34128</v>
      </c>
      <c r="B26228" s="250" t="s">
        <v>48874</v>
      </c>
      <c r="C26228" s="250">
        <v>700</v>
      </c>
      <c r="F26228" s="250" t="s">
        <v>34128</v>
      </c>
    </row>
    <row r="26229" spans="1:6">
      <c r="A26229" s="250" t="s">
        <v>34129</v>
      </c>
      <c r="B26229" s="250" t="s">
        <v>51594</v>
      </c>
      <c r="C26229" s="250">
        <v>440</v>
      </c>
      <c r="F26229" s="250" t="s">
        <v>34129</v>
      </c>
    </row>
    <row r="26230" spans="1:6">
      <c r="A26230" s="250" t="s">
        <v>34130</v>
      </c>
      <c r="B26230" s="250" t="s">
        <v>48874</v>
      </c>
      <c r="C26230" s="250">
        <v>530</v>
      </c>
      <c r="F26230" s="250" t="s">
        <v>34130</v>
      </c>
    </row>
    <row r="26231" spans="1:6">
      <c r="A26231" s="250" t="s">
        <v>34131</v>
      </c>
      <c r="B26231" s="250" t="s">
        <v>48874</v>
      </c>
      <c r="C26231" s="250">
        <v>265</v>
      </c>
      <c r="F26231" s="250" t="s">
        <v>34131</v>
      </c>
    </row>
    <row r="26232" spans="1:6">
      <c r="A26232" s="250" t="s">
        <v>34073</v>
      </c>
      <c r="B26232" s="250" t="s">
        <v>50450</v>
      </c>
      <c r="C26232" s="250">
        <v>135</v>
      </c>
      <c r="F26232" s="250" t="s">
        <v>34073</v>
      </c>
    </row>
    <row r="26233" spans="1:6">
      <c r="A26233" s="250" t="s">
        <v>34074</v>
      </c>
      <c r="B26233" s="250" t="s">
        <v>50450</v>
      </c>
      <c r="C26233" s="250">
        <v>135</v>
      </c>
      <c r="F26233" s="250" t="s">
        <v>34074</v>
      </c>
    </row>
    <row r="26234" spans="1:6">
      <c r="A26234" s="250" t="s">
        <v>34132</v>
      </c>
      <c r="B26234" s="250" t="s">
        <v>47250</v>
      </c>
      <c r="C26234" s="250">
        <v>155</v>
      </c>
      <c r="F26234" s="250" t="s">
        <v>34132</v>
      </c>
    </row>
    <row r="26235" spans="1:6">
      <c r="A26235" s="250" t="s">
        <v>34133</v>
      </c>
      <c r="B26235" s="250" t="s">
        <v>47792</v>
      </c>
      <c r="C26235" s="250">
        <v>75</v>
      </c>
      <c r="F26235" s="250" t="s">
        <v>34133</v>
      </c>
    </row>
    <row r="26236" spans="1:6">
      <c r="A26236" s="250" t="s">
        <v>34134</v>
      </c>
      <c r="B26236" s="250" t="s">
        <v>51595</v>
      </c>
      <c r="C26236" s="250">
        <v>920</v>
      </c>
      <c r="F26236" s="250" t="s">
        <v>34134</v>
      </c>
    </row>
    <row r="26237" spans="1:6">
      <c r="A26237" s="250" t="s">
        <v>34135</v>
      </c>
      <c r="B26237" s="250" t="s">
        <v>51596</v>
      </c>
      <c r="C26237" s="250">
        <v>1400</v>
      </c>
      <c r="F26237" s="250" t="s">
        <v>34135</v>
      </c>
    </row>
    <row r="26238" spans="1:6">
      <c r="A26238" s="250" t="s">
        <v>34136</v>
      </c>
      <c r="B26238" s="250" t="s">
        <v>41408</v>
      </c>
      <c r="C26238" s="250">
        <v>1400</v>
      </c>
      <c r="F26238" s="250" t="s">
        <v>34136</v>
      </c>
    </row>
    <row r="26239" spans="1:6">
      <c r="A26239" s="250" t="s">
        <v>34137</v>
      </c>
      <c r="B26239" s="250" t="s">
        <v>41408</v>
      </c>
      <c r="C26239" s="250">
        <v>630</v>
      </c>
      <c r="F26239" s="250" t="s">
        <v>34137</v>
      </c>
    </row>
    <row r="26240" spans="1:6">
      <c r="A26240" s="250" t="s">
        <v>34138</v>
      </c>
      <c r="B26240" s="250" t="s">
        <v>41408</v>
      </c>
      <c r="C26240" s="250">
        <v>600</v>
      </c>
      <c r="F26240" s="250" t="s">
        <v>34138</v>
      </c>
    </row>
    <row r="26241" spans="1:6">
      <c r="A26241" s="250" t="s">
        <v>34139</v>
      </c>
      <c r="B26241" s="250" t="s">
        <v>41408</v>
      </c>
      <c r="C26241" s="250">
        <v>1650</v>
      </c>
      <c r="F26241" s="250" t="s">
        <v>34139</v>
      </c>
    </row>
    <row r="26242" spans="1:6">
      <c r="A26242" s="250" t="s">
        <v>34140</v>
      </c>
      <c r="B26242" s="250" t="s">
        <v>41408</v>
      </c>
      <c r="C26242" s="250">
        <v>1550</v>
      </c>
      <c r="F26242" s="250" t="s">
        <v>34140</v>
      </c>
    </row>
    <row r="26243" spans="1:6">
      <c r="A26243" s="250" t="s">
        <v>56955</v>
      </c>
      <c r="B26243" s="250" t="s">
        <v>38181</v>
      </c>
      <c r="C26243" s="250">
        <v>44</v>
      </c>
      <c r="F26243" s="250" t="s">
        <v>56955</v>
      </c>
    </row>
    <row r="26244" spans="1:6">
      <c r="A26244" s="250" t="s">
        <v>34141</v>
      </c>
      <c r="B26244" s="250" t="s">
        <v>48575</v>
      </c>
      <c r="C26244" s="250">
        <v>980</v>
      </c>
      <c r="F26244" s="250" t="s">
        <v>34141</v>
      </c>
    </row>
    <row r="26245" spans="1:6">
      <c r="A26245" s="250" t="s">
        <v>56956</v>
      </c>
      <c r="B26245" s="250" t="s">
        <v>50053</v>
      </c>
      <c r="C26245" s="250">
        <v>44</v>
      </c>
      <c r="F26245" s="250" t="s">
        <v>56956</v>
      </c>
    </row>
    <row r="26246" spans="1:6">
      <c r="A26246" s="250" t="s">
        <v>56957</v>
      </c>
      <c r="B26246" s="250" t="s">
        <v>56958</v>
      </c>
      <c r="C26246" s="250">
        <v>390</v>
      </c>
      <c r="F26246" s="250" t="s">
        <v>56957</v>
      </c>
    </row>
    <row r="26247" spans="1:6">
      <c r="A26247" s="250" t="s">
        <v>34142</v>
      </c>
      <c r="B26247" s="250" t="s">
        <v>51597</v>
      </c>
      <c r="C26247" s="250">
        <v>830</v>
      </c>
      <c r="F26247" s="250" t="s">
        <v>34142</v>
      </c>
    </row>
    <row r="26248" spans="1:6">
      <c r="A26248" s="250" t="s">
        <v>34143</v>
      </c>
      <c r="B26248" s="250" t="s">
        <v>51598</v>
      </c>
      <c r="C26248" s="250">
        <v>300</v>
      </c>
      <c r="F26248" s="250" t="s">
        <v>34143</v>
      </c>
    </row>
    <row r="26249" spans="1:6">
      <c r="A26249" s="250" t="s">
        <v>34144</v>
      </c>
      <c r="B26249" s="250" t="s">
        <v>51599</v>
      </c>
      <c r="C26249" s="250">
        <v>1200</v>
      </c>
      <c r="F26249" s="250" t="s">
        <v>34144</v>
      </c>
    </row>
    <row r="26250" spans="1:6">
      <c r="A26250" s="250" t="s">
        <v>34145</v>
      </c>
      <c r="B26250" s="250" t="s">
        <v>1081</v>
      </c>
      <c r="C26250" s="250">
        <v>300</v>
      </c>
      <c r="F26250" s="250" t="s">
        <v>34145</v>
      </c>
    </row>
    <row r="26251" spans="1:6">
      <c r="A26251" s="250" t="s">
        <v>34147</v>
      </c>
      <c r="B26251" s="250" t="s">
        <v>51600</v>
      </c>
      <c r="C26251" s="250">
        <v>590</v>
      </c>
      <c r="F26251" s="250" t="s">
        <v>34147</v>
      </c>
    </row>
    <row r="26252" spans="1:6">
      <c r="A26252" s="250" t="s">
        <v>34146</v>
      </c>
      <c r="B26252" s="250" t="s">
        <v>48509</v>
      </c>
      <c r="C26252" s="250">
        <v>1550</v>
      </c>
      <c r="F26252" s="250" t="s">
        <v>34146</v>
      </c>
    </row>
    <row r="26253" spans="1:6">
      <c r="A26253" s="250" t="s">
        <v>34148</v>
      </c>
      <c r="B26253" s="250" t="s">
        <v>39880</v>
      </c>
      <c r="C26253" s="250">
        <v>330</v>
      </c>
      <c r="F26253" s="250" t="s">
        <v>34148</v>
      </c>
    </row>
    <row r="26254" spans="1:6">
      <c r="A26254" s="250" t="s">
        <v>34149</v>
      </c>
      <c r="B26254" s="250" t="s">
        <v>51601</v>
      </c>
      <c r="C26254" s="250">
        <v>510</v>
      </c>
      <c r="F26254" s="250" t="s">
        <v>34149</v>
      </c>
    </row>
    <row r="26255" spans="1:6">
      <c r="A26255" s="250" t="s">
        <v>34150</v>
      </c>
      <c r="B26255" s="250" t="s">
        <v>51602</v>
      </c>
      <c r="C26255" s="250">
        <v>410</v>
      </c>
      <c r="F26255" s="250" t="s">
        <v>34150</v>
      </c>
    </row>
    <row r="26256" spans="1:6">
      <c r="A26256" s="250" t="s">
        <v>34151</v>
      </c>
      <c r="B26256" s="250" t="s">
        <v>48888</v>
      </c>
      <c r="C26256" s="250">
        <v>36</v>
      </c>
      <c r="F26256" s="250" t="s">
        <v>34151</v>
      </c>
    </row>
    <row r="26257" spans="1:6">
      <c r="A26257" s="250" t="s">
        <v>34152</v>
      </c>
      <c r="B26257" s="250" t="s">
        <v>51603</v>
      </c>
      <c r="C26257" s="250">
        <v>5900</v>
      </c>
      <c r="F26257" s="250" t="s">
        <v>34152</v>
      </c>
    </row>
    <row r="26258" spans="1:6">
      <c r="A26258" s="250" t="s">
        <v>34153</v>
      </c>
      <c r="B26258" s="250" t="s">
        <v>51604</v>
      </c>
      <c r="C26258" s="250">
        <v>5900</v>
      </c>
      <c r="F26258" s="250" t="s">
        <v>34153</v>
      </c>
    </row>
    <row r="26259" spans="1:6">
      <c r="A26259" s="250" t="s">
        <v>34157</v>
      </c>
      <c r="B26259" s="250" t="s">
        <v>51607</v>
      </c>
      <c r="C26259" s="250">
        <v>730</v>
      </c>
      <c r="F26259" s="250" t="s">
        <v>34157</v>
      </c>
    </row>
    <row r="26260" spans="1:6">
      <c r="A26260" s="250" t="s">
        <v>34154</v>
      </c>
      <c r="B26260" s="250" t="s">
        <v>51605</v>
      </c>
      <c r="C26260" s="250">
        <v>760</v>
      </c>
      <c r="F26260" s="250" t="s">
        <v>34154</v>
      </c>
    </row>
    <row r="26261" spans="1:6">
      <c r="A26261" s="250" t="s">
        <v>34158</v>
      </c>
      <c r="B26261" s="250" t="s">
        <v>51608</v>
      </c>
      <c r="C26261" s="250">
        <v>760</v>
      </c>
      <c r="F26261" s="250" t="s">
        <v>34158</v>
      </c>
    </row>
    <row r="26262" spans="1:6">
      <c r="A26262" s="250" t="s">
        <v>34155</v>
      </c>
      <c r="B26262" s="250" t="s">
        <v>51606</v>
      </c>
      <c r="C26262" s="250">
        <v>610</v>
      </c>
      <c r="F26262" s="250" t="s">
        <v>34155</v>
      </c>
    </row>
    <row r="26263" spans="1:6">
      <c r="A26263" s="250" t="s">
        <v>34156</v>
      </c>
      <c r="B26263" s="250" t="s">
        <v>51605</v>
      </c>
      <c r="C26263" s="250">
        <v>760</v>
      </c>
      <c r="F26263" s="250" t="s">
        <v>34156</v>
      </c>
    </row>
    <row r="26264" spans="1:6">
      <c r="A26264" s="250" t="s">
        <v>34159</v>
      </c>
      <c r="B26264" s="250" t="s">
        <v>51609</v>
      </c>
      <c r="C26264" s="250">
        <v>5700</v>
      </c>
      <c r="F26264" s="250" t="s">
        <v>34159</v>
      </c>
    </row>
    <row r="26265" spans="1:6">
      <c r="A26265" s="250" t="s">
        <v>34160</v>
      </c>
      <c r="B26265" s="250" t="s">
        <v>51609</v>
      </c>
      <c r="C26265" s="250">
        <v>1250</v>
      </c>
      <c r="F26265" s="250" t="s">
        <v>34160</v>
      </c>
    </row>
    <row r="26266" spans="1:6">
      <c r="A26266" s="250" t="s">
        <v>34161</v>
      </c>
      <c r="B26266" s="250" t="s">
        <v>51609</v>
      </c>
      <c r="C26266" s="250">
        <v>1950</v>
      </c>
      <c r="F26266" s="250" t="s">
        <v>34161</v>
      </c>
    </row>
    <row r="26267" spans="1:6">
      <c r="A26267" s="250" t="s">
        <v>34162</v>
      </c>
      <c r="B26267" s="250" t="s">
        <v>51609</v>
      </c>
      <c r="C26267" s="250">
        <v>4000</v>
      </c>
      <c r="F26267" s="250" t="s">
        <v>34162</v>
      </c>
    </row>
    <row r="26268" spans="1:6">
      <c r="A26268" s="250" t="s">
        <v>34163</v>
      </c>
      <c r="B26268" s="250" t="s">
        <v>51610</v>
      </c>
      <c r="C26268" s="250">
        <v>5700</v>
      </c>
      <c r="F26268" s="250" t="s">
        <v>34163</v>
      </c>
    </row>
    <row r="26269" spans="1:6">
      <c r="A26269" s="250" t="s">
        <v>34164</v>
      </c>
      <c r="B26269" s="250" t="s">
        <v>50375</v>
      </c>
      <c r="C26269" s="250">
        <v>285</v>
      </c>
      <c r="F26269" s="250" t="s">
        <v>34164</v>
      </c>
    </row>
    <row r="26270" spans="1:6">
      <c r="A26270" s="250" t="s">
        <v>34165</v>
      </c>
      <c r="B26270" s="250" t="s">
        <v>48900</v>
      </c>
      <c r="C26270" s="250">
        <v>690</v>
      </c>
      <c r="F26270" s="250" t="s">
        <v>34165</v>
      </c>
    </row>
    <row r="26271" spans="1:6">
      <c r="A26271" s="250" t="s">
        <v>34166</v>
      </c>
      <c r="B26271" s="250" t="s">
        <v>51611</v>
      </c>
      <c r="C26271" s="250">
        <v>1050</v>
      </c>
      <c r="F26271" s="250" t="s">
        <v>34166</v>
      </c>
    </row>
    <row r="26272" spans="1:6">
      <c r="A26272" s="250" t="s">
        <v>34168</v>
      </c>
      <c r="B26272" s="250" t="s">
        <v>51612</v>
      </c>
      <c r="C26272" s="250">
        <v>870</v>
      </c>
      <c r="F26272" s="250" t="s">
        <v>34168</v>
      </c>
    </row>
    <row r="26273" spans="1:6">
      <c r="A26273" s="250" t="s">
        <v>34167</v>
      </c>
      <c r="B26273" s="250" t="s">
        <v>51612</v>
      </c>
      <c r="C26273" s="250">
        <v>870</v>
      </c>
      <c r="F26273" s="250" t="s">
        <v>34167</v>
      </c>
    </row>
    <row r="26274" spans="1:6">
      <c r="A26274" s="250" t="s">
        <v>34169</v>
      </c>
      <c r="B26274" s="250" t="s">
        <v>51613</v>
      </c>
      <c r="C26274" s="250">
        <v>570</v>
      </c>
      <c r="F26274" s="250" t="s">
        <v>34169</v>
      </c>
    </row>
    <row r="26275" spans="1:6">
      <c r="A26275" s="250" t="s">
        <v>34170</v>
      </c>
      <c r="B26275" s="250" t="s">
        <v>48442</v>
      </c>
      <c r="C26275" s="250">
        <v>3000</v>
      </c>
      <c r="F26275" s="250" t="s">
        <v>34170</v>
      </c>
    </row>
    <row r="26276" spans="1:6">
      <c r="A26276" s="250" t="s">
        <v>56959</v>
      </c>
      <c r="B26276" s="250" t="s">
        <v>51617</v>
      </c>
      <c r="C26276" s="250">
        <v>1100</v>
      </c>
      <c r="F26276" s="250" t="s">
        <v>56959</v>
      </c>
    </row>
    <row r="26277" spans="1:6">
      <c r="A26277" s="250" t="s">
        <v>34177</v>
      </c>
      <c r="B26277" s="250" t="s">
        <v>51617</v>
      </c>
      <c r="C26277" s="250">
        <v>1100</v>
      </c>
      <c r="F26277" s="250" t="s">
        <v>34177</v>
      </c>
    </row>
    <row r="26278" spans="1:6">
      <c r="A26278" s="250" t="s">
        <v>34178</v>
      </c>
      <c r="B26278" s="250" t="s">
        <v>49030</v>
      </c>
      <c r="C26278" s="250">
        <v>59</v>
      </c>
      <c r="F26278" s="250" t="s">
        <v>34178</v>
      </c>
    </row>
    <row r="26279" spans="1:6">
      <c r="A26279" s="250" t="s">
        <v>34179</v>
      </c>
      <c r="B26279" s="250" t="s">
        <v>49030</v>
      </c>
      <c r="C26279" s="250">
        <v>59</v>
      </c>
      <c r="F26279" s="250" t="s">
        <v>34179</v>
      </c>
    </row>
    <row r="26280" spans="1:6">
      <c r="A26280" s="250" t="s">
        <v>56960</v>
      </c>
      <c r="B26280" s="250" t="s">
        <v>49030</v>
      </c>
      <c r="C26280" s="250">
        <v>66</v>
      </c>
      <c r="F26280" s="250" t="s">
        <v>56960</v>
      </c>
    </row>
    <row r="26281" spans="1:6">
      <c r="A26281" s="250" t="s">
        <v>56961</v>
      </c>
      <c r="B26281" s="250" t="s">
        <v>51618</v>
      </c>
      <c r="C26281" s="250">
        <v>235</v>
      </c>
      <c r="F26281" s="250" t="s">
        <v>56961</v>
      </c>
    </row>
    <row r="26282" spans="1:6">
      <c r="A26282" s="250" t="s">
        <v>56962</v>
      </c>
      <c r="B26282" s="250" t="s">
        <v>51618</v>
      </c>
      <c r="C26282" s="250">
        <v>265</v>
      </c>
      <c r="F26282" s="250" t="s">
        <v>56962</v>
      </c>
    </row>
    <row r="26283" spans="1:6">
      <c r="A26283" s="250" t="s">
        <v>34180</v>
      </c>
      <c r="B26283" s="250" t="s">
        <v>51618</v>
      </c>
      <c r="C26283" s="250">
        <v>200</v>
      </c>
      <c r="F26283" s="250" t="s">
        <v>34180</v>
      </c>
    </row>
    <row r="26284" spans="1:6">
      <c r="A26284" s="250" t="s">
        <v>34181</v>
      </c>
      <c r="B26284" s="250" t="s">
        <v>51618</v>
      </c>
      <c r="C26284" s="250">
        <v>255</v>
      </c>
      <c r="F26284" s="250" t="s">
        <v>34181</v>
      </c>
    </row>
    <row r="26285" spans="1:6">
      <c r="A26285" s="250" t="s">
        <v>34182</v>
      </c>
      <c r="B26285" s="250" t="s">
        <v>51618</v>
      </c>
      <c r="C26285" s="250">
        <v>72</v>
      </c>
      <c r="F26285" s="250" t="s">
        <v>34182</v>
      </c>
    </row>
    <row r="26286" spans="1:6">
      <c r="A26286" s="250" t="s">
        <v>34183</v>
      </c>
      <c r="B26286" s="250" t="s">
        <v>51618</v>
      </c>
      <c r="C26286" s="250">
        <v>220</v>
      </c>
      <c r="F26286" s="250" t="s">
        <v>34183</v>
      </c>
    </row>
    <row r="26287" spans="1:6">
      <c r="A26287" s="250" t="s">
        <v>34184</v>
      </c>
      <c r="B26287" s="250" t="s">
        <v>51619</v>
      </c>
      <c r="C26287" s="250">
        <v>610</v>
      </c>
      <c r="F26287" s="250" t="s">
        <v>34184</v>
      </c>
    </row>
    <row r="26288" spans="1:6">
      <c r="A26288" s="250" t="s">
        <v>34185</v>
      </c>
      <c r="B26288" s="250" t="s">
        <v>51620</v>
      </c>
      <c r="C26288" s="250">
        <v>265</v>
      </c>
      <c r="F26288" s="250" t="s">
        <v>34185</v>
      </c>
    </row>
    <row r="26289" spans="1:6">
      <c r="A26289" s="250" t="s">
        <v>34186</v>
      </c>
      <c r="B26289" s="250" t="s">
        <v>51621</v>
      </c>
      <c r="C26289" s="250">
        <v>130</v>
      </c>
      <c r="F26289" s="250" t="s">
        <v>34186</v>
      </c>
    </row>
    <row r="26290" spans="1:6">
      <c r="A26290" s="250" t="s">
        <v>56963</v>
      </c>
      <c r="B26290" s="250" t="s">
        <v>51622</v>
      </c>
      <c r="C26290" s="250">
        <v>200</v>
      </c>
      <c r="F26290" s="250" t="s">
        <v>56963</v>
      </c>
    </row>
    <row r="26291" spans="1:6">
      <c r="A26291" s="250" t="s">
        <v>34171</v>
      </c>
      <c r="B26291" s="250" t="s">
        <v>51614</v>
      </c>
      <c r="C26291" s="250">
        <v>560</v>
      </c>
      <c r="F26291" s="250" t="s">
        <v>34171</v>
      </c>
    </row>
    <row r="26292" spans="1:6">
      <c r="A26292" s="250" t="s">
        <v>34172</v>
      </c>
      <c r="B26292" s="250" t="s">
        <v>48719</v>
      </c>
      <c r="C26292" s="250">
        <v>265</v>
      </c>
      <c r="F26292" s="250" t="s">
        <v>34172</v>
      </c>
    </row>
    <row r="26293" spans="1:6">
      <c r="A26293" s="250" t="s">
        <v>34173</v>
      </c>
      <c r="B26293" s="250" t="s">
        <v>51615</v>
      </c>
      <c r="C26293" s="250">
        <v>6100</v>
      </c>
      <c r="F26293" s="250" t="s">
        <v>34173</v>
      </c>
    </row>
    <row r="26294" spans="1:6">
      <c r="A26294" s="250" t="s">
        <v>34187</v>
      </c>
      <c r="B26294" s="250" t="s">
        <v>47210</v>
      </c>
      <c r="C26294" s="250">
        <v>180</v>
      </c>
      <c r="F26294" s="250" t="s">
        <v>34187</v>
      </c>
    </row>
    <row r="26295" spans="1:6">
      <c r="A26295" s="250" t="s">
        <v>34188</v>
      </c>
      <c r="B26295" s="250" t="s">
        <v>51622</v>
      </c>
      <c r="C26295" s="250">
        <v>410</v>
      </c>
      <c r="F26295" s="250" t="s">
        <v>34188</v>
      </c>
    </row>
    <row r="26296" spans="1:6">
      <c r="A26296" s="250" t="s">
        <v>34189</v>
      </c>
      <c r="B26296" s="250" t="s">
        <v>51622</v>
      </c>
      <c r="C26296" s="250">
        <v>165</v>
      </c>
      <c r="F26296" s="250" t="s">
        <v>34189</v>
      </c>
    </row>
    <row r="26297" spans="1:6">
      <c r="A26297" s="250" t="s">
        <v>34190</v>
      </c>
      <c r="B26297" s="250" t="s">
        <v>51622</v>
      </c>
      <c r="C26297" s="250">
        <v>180</v>
      </c>
      <c r="F26297" s="250" t="s">
        <v>34190</v>
      </c>
    </row>
    <row r="26298" spans="1:6">
      <c r="A26298" s="250" t="s">
        <v>34174</v>
      </c>
      <c r="B26298" s="250" t="s">
        <v>51223</v>
      </c>
      <c r="C26298" s="250">
        <v>13200</v>
      </c>
      <c r="F26298" s="250" t="s">
        <v>34174</v>
      </c>
    </row>
    <row r="26299" spans="1:6">
      <c r="A26299" s="250" t="s">
        <v>34191</v>
      </c>
      <c r="B26299" s="250" t="s">
        <v>51619</v>
      </c>
      <c r="C26299" s="250">
        <v>220</v>
      </c>
      <c r="F26299" s="250" t="s">
        <v>34191</v>
      </c>
    </row>
    <row r="26300" spans="1:6">
      <c r="A26300" s="250" t="s">
        <v>34192</v>
      </c>
      <c r="B26300" s="250" t="s">
        <v>51619</v>
      </c>
      <c r="C26300" s="250">
        <v>220</v>
      </c>
      <c r="F26300" s="250" t="s">
        <v>34192</v>
      </c>
    </row>
    <row r="26301" spans="1:6">
      <c r="A26301" s="250" t="s">
        <v>34193</v>
      </c>
      <c r="B26301" s="250" t="s">
        <v>51619</v>
      </c>
      <c r="C26301" s="250">
        <v>430</v>
      </c>
      <c r="F26301" s="250" t="s">
        <v>34193</v>
      </c>
    </row>
    <row r="26302" spans="1:6">
      <c r="A26302" s="250" t="s">
        <v>34194</v>
      </c>
      <c r="B26302" s="250" t="s">
        <v>51619</v>
      </c>
      <c r="C26302" s="250">
        <v>440</v>
      </c>
      <c r="F26302" s="250" t="s">
        <v>34194</v>
      </c>
    </row>
    <row r="26303" spans="1:6">
      <c r="A26303" s="250" t="s">
        <v>34195</v>
      </c>
      <c r="B26303" s="250" t="s">
        <v>51619</v>
      </c>
      <c r="C26303" s="250">
        <v>430</v>
      </c>
      <c r="F26303" s="250" t="s">
        <v>34195</v>
      </c>
    </row>
    <row r="26304" spans="1:6">
      <c r="A26304" s="250" t="s">
        <v>56964</v>
      </c>
      <c r="B26304" s="250" t="s">
        <v>49030</v>
      </c>
      <c r="C26304" s="250">
        <v>430</v>
      </c>
      <c r="F26304" s="250" t="s">
        <v>56964</v>
      </c>
    </row>
    <row r="26305" spans="1:6">
      <c r="A26305" s="250" t="s">
        <v>56965</v>
      </c>
      <c r="B26305" s="250" t="s">
        <v>51619</v>
      </c>
      <c r="C26305" s="250">
        <v>460</v>
      </c>
      <c r="F26305" s="250" t="s">
        <v>56965</v>
      </c>
    </row>
    <row r="26306" spans="1:6">
      <c r="A26306" s="250" t="s">
        <v>34196</v>
      </c>
      <c r="B26306" s="250" t="s">
        <v>51619</v>
      </c>
      <c r="C26306" s="250">
        <v>1050</v>
      </c>
      <c r="F26306" s="250" t="s">
        <v>34196</v>
      </c>
    </row>
    <row r="26307" spans="1:6">
      <c r="A26307" s="250" t="s">
        <v>56966</v>
      </c>
      <c r="B26307" s="250" t="s">
        <v>51619</v>
      </c>
      <c r="C26307" s="250">
        <v>1250</v>
      </c>
      <c r="F26307" s="250" t="s">
        <v>56966</v>
      </c>
    </row>
    <row r="26308" spans="1:6">
      <c r="A26308" s="250" t="s">
        <v>34197</v>
      </c>
      <c r="B26308" s="250" t="s">
        <v>51619</v>
      </c>
      <c r="C26308" s="250">
        <v>430</v>
      </c>
      <c r="F26308" s="250" t="s">
        <v>34197</v>
      </c>
    </row>
    <row r="26309" spans="1:6">
      <c r="A26309" s="250" t="s">
        <v>34198</v>
      </c>
      <c r="B26309" s="250" t="s">
        <v>51619</v>
      </c>
      <c r="C26309" s="250">
        <v>480</v>
      </c>
      <c r="F26309" s="250" t="s">
        <v>34198</v>
      </c>
    </row>
    <row r="26310" spans="1:6">
      <c r="A26310" s="250" t="s">
        <v>34199</v>
      </c>
      <c r="B26310" s="250" t="s">
        <v>51619</v>
      </c>
      <c r="C26310" s="250">
        <v>220</v>
      </c>
      <c r="F26310" s="250" t="s">
        <v>34199</v>
      </c>
    </row>
    <row r="26311" spans="1:6">
      <c r="A26311" s="250" t="s">
        <v>34200</v>
      </c>
      <c r="B26311" s="250" t="s">
        <v>51619</v>
      </c>
      <c r="C26311" s="250">
        <v>165</v>
      </c>
      <c r="F26311" s="250" t="s">
        <v>34200</v>
      </c>
    </row>
    <row r="26312" spans="1:6">
      <c r="A26312" s="250" t="s">
        <v>34201</v>
      </c>
      <c r="B26312" s="250" t="s">
        <v>51619</v>
      </c>
      <c r="C26312" s="250">
        <v>265</v>
      </c>
      <c r="F26312" s="250" t="s">
        <v>34201</v>
      </c>
    </row>
    <row r="26313" spans="1:6">
      <c r="A26313" s="250" t="s">
        <v>56967</v>
      </c>
      <c r="B26313" s="250" t="s">
        <v>51619</v>
      </c>
      <c r="C26313" s="250">
        <v>220</v>
      </c>
      <c r="F26313" s="250" t="s">
        <v>56967</v>
      </c>
    </row>
    <row r="26314" spans="1:6">
      <c r="A26314" s="250" t="s">
        <v>34202</v>
      </c>
      <c r="B26314" s="250" t="s">
        <v>51619</v>
      </c>
      <c r="C26314" s="250">
        <v>250</v>
      </c>
      <c r="F26314" s="250" t="s">
        <v>34202</v>
      </c>
    </row>
    <row r="26315" spans="1:6">
      <c r="A26315" s="250" t="s">
        <v>56968</v>
      </c>
      <c r="B26315" s="250" t="s">
        <v>51619</v>
      </c>
      <c r="C26315" s="250">
        <v>190</v>
      </c>
      <c r="F26315" s="250" t="s">
        <v>56968</v>
      </c>
    </row>
    <row r="26316" spans="1:6">
      <c r="A26316" s="250" t="s">
        <v>34203</v>
      </c>
      <c r="B26316" s="250" t="s">
        <v>51619</v>
      </c>
      <c r="C26316" s="250">
        <v>265</v>
      </c>
      <c r="F26316" s="250" t="s">
        <v>34203</v>
      </c>
    </row>
    <row r="26317" spans="1:6">
      <c r="A26317" s="250" t="s">
        <v>34204</v>
      </c>
      <c r="B26317" s="250" t="s">
        <v>51623</v>
      </c>
      <c r="C26317" s="250">
        <v>430</v>
      </c>
      <c r="F26317" s="250" t="s">
        <v>34204</v>
      </c>
    </row>
    <row r="26318" spans="1:6">
      <c r="A26318" s="250" t="s">
        <v>34205</v>
      </c>
      <c r="B26318" s="250" t="s">
        <v>51624</v>
      </c>
      <c r="C26318" s="250">
        <v>1150</v>
      </c>
      <c r="F26318" s="250" t="s">
        <v>34205</v>
      </c>
    </row>
    <row r="26319" spans="1:6">
      <c r="A26319" s="250" t="s">
        <v>34175</v>
      </c>
      <c r="B26319" s="250" t="s">
        <v>51616</v>
      </c>
      <c r="C26319" s="250">
        <v>1200</v>
      </c>
      <c r="F26319" s="250" t="s">
        <v>34175</v>
      </c>
    </row>
    <row r="26320" spans="1:6">
      <c r="A26320" s="250" t="s">
        <v>34176</v>
      </c>
      <c r="B26320" s="250" t="s">
        <v>51616</v>
      </c>
      <c r="C26320" s="250">
        <v>1200</v>
      </c>
      <c r="F26320" s="250" t="s">
        <v>34176</v>
      </c>
    </row>
    <row r="26321" spans="1:6">
      <c r="A26321" s="250" t="s">
        <v>34206</v>
      </c>
      <c r="B26321" s="250" t="s">
        <v>51320</v>
      </c>
      <c r="C26321" s="250">
        <v>33500</v>
      </c>
      <c r="F26321" s="250" t="s">
        <v>34206</v>
      </c>
    </row>
    <row r="26322" spans="1:6">
      <c r="A26322" s="250" t="s">
        <v>34207</v>
      </c>
      <c r="B26322" s="250" t="s">
        <v>50382</v>
      </c>
      <c r="C26322" s="250">
        <v>530</v>
      </c>
      <c r="F26322" s="250" t="s">
        <v>34207</v>
      </c>
    </row>
    <row r="26323" spans="1:6">
      <c r="A26323" s="250" t="s">
        <v>34208</v>
      </c>
      <c r="B26323" s="250" t="s">
        <v>8168</v>
      </c>
      <c r="C26323" s="250">
        <v>26200</v>
      </c>
      <c r="F26323" s="250" t="s">
        <v>34208</v>
      </c>
    </row>
    <row r="26324" spans="1:6">
      <c r="A26324" s="250" t="s">
        <v>34209</v>
      </c>
      <c r="B26324" s="250" t="s">
        <v>8169</v>
      </c>
      <c r="C26324" s="250">
        <v>26200</v>
      </c>
      <c r="F26324" s="250" t="s">
        <v>34209</v>
      </c>
    </row>
    <row r="26325" spans="1:6">
      <c r="A26325" s="250" t="s">
        <v>56969</v>
      </c>
      <c r="B26325" s="250" t="s">
        <v>8169</v>
      </c>
      <c r="C26325" s="250">
        <v>26200</v>
      </c>
      <c r="F26325" s="250" t="s">
        <v>56969</v>
      </c>
    </row>
    <row r="26326" spans="1:6">
      <c r="A26326" s="250" t="s">
        <v>34210</v>
      </c>
      <c r="B26326" s="250" t="s">
        <v>50716</v>
      </c>
      <c r="C26326" s="250">
        <v>28000</v>
      </c>
      <c r="F26326" s="250" t="s">
        <v>34210</v>
      </c>
    </row>
    <row r="26327" spans="1:6">
      <c r="A26327" s="250" t="s">
        <v>34211</v>
      </c>
      <c r="B26327" s="250" t="s">
        <v>51625</v>
      </c>
      <c r="C26327" s="250">
        <v>600</v>
      </c>
      <c r="F26327" s="250" t="s">
        <v>34211</v>
      </c>
    </row>
    <row r="26328" spans="1:6">
      <c r="A26328" s="250" t="s">
        <v>34212</v>
      </c>
      <c r="B26328" s="250" t="s">
        <v>48500</v>
      </c>
      <c r="C26328" s="250">
        <v>3500</v>
      </c>
      <c r="F26328" s="250" t="s">
        <v>34212</v>
      </c>
    </row>
    <row r="26329" spans="1:6">
      <c r="A26329" s="250" t="s">
        <v>34213</v>
      </c>
      <c r="B26329" s="250" t="s">
        <v>50726</v>
      </c>
      <c r="C26329" s="250">
        <v>650</v>
      </c>
      <c r="F26329" s="250" t="s">
        <v>34213</v>
      </c>
    </row>
    <row r="26330" spans="1:6">
      <c r="A26330" s="250" t="s">
        <v>34214</v>
      </c>
      <c r="B26330" s="250" t="s">
        <v>51626</v>
      </c>
      <c r="C26330" s="250">
        <v>990</v>
      </c>
      <c r="F26330" s="250" t="s">
        <v>34214</v>
      </c>
    </row>
    <row r="26331" spans="1:6">
      <c r="A26331" s="250" t="s">
        <v>34215</v>
      </c>
      <c r="B26331" s="250" t="s">
        <v>48651</v>
      </c>
      <c r="C26331" s="250">
        <v>13600</v>
      </c>
      <c r="F26331" s="250" t="s">
        <v>34215</v>
      </c>
    </row>
    <row r="26332" spans="1:6">
      <c r="A26332" s="250" t="s">
        <v>34216</v>
      </c>
      <c r="B26332" s="250" t="s">
        <v>51627</v>
      </c>
      <c r="C26332" s="250">
        <v>1850</v>
      </c>
      <c r="F26332" s="250" t="s">
        <v>34216</v>
      </c>
    </row>
    <row r="26333" spans="1:6">
      <c r="A26333" s="250" t="s">
        <v>34217</v>
      </c>
      <c r="B26333" s="250" t="s">
        <v>51628</v>
      </c>
      <c r="C26333" s="250">
        <v>15200</v>
      </c>
      <c r="F26333" s="250" t="s">
        <v>34217</v>
      </c>
    </row>
    <row r="26334" spans="1:6">
      <c r="A26334" s="250" t="s">
        <v>34218</v>
      </c>
      <c r="B26334" s="250" t="s">
        <v>51629</v>
      </c>
      <c r="C26334" s="250">
        <v>3200</v>
      </c>
      <c r="F26334" s="250" t="s">
        <v>34218</v>
      </c>
    </row>
    <row r="26335" spans="1:6">
      <c r="A26335" s="250" t="s">
        <v>34219</v>
      </c>
      <c r="B26335" s="250" t="s">
        <v>51630</v>
      </c>
      <c r="C26335" s="250">
        <v>3900</v>
      </c>
      <c r="F26335" s="250" t="s">
        <v>34219</v>
      </c>
    </row>
    <row r="26336" spans="1:6">
      <c r="A26336" s="250" t="s">
        <v>34220</v>
      </c>
      <c r="B26336" s="250" t="s">
        <v>49580</v>
      </c>
      <c r="C26336" s="250">
        <v>190</v>
      </c>
      <c r="F26336" s="250" t="s">
        <v>34220</v>
      </c>
    </row>
    <row r="26337" spans="1:6">
      <c r="A26337" s="250" t="s">
        <v>34221</v>
      </c>
      <c r="B26337" s="250" t="s">
        <v>49580</v>
      </c>
      <c r="C26337" s="250">
        <v>190</v>
      </c>
      <c r="F26337" s="250" t="s">
        <v>34221</v>
      </c>
    </row>
    <row r="26338" spans="1:6">
      <c r="A26338" s="250" t="s">
        <v>34222</v>
      </c>
      <c r="B26338" s="250" t="s">
        <v>51631</v>
      </c>
      <c r="C26338" s="250">
        <v>5000</v>
      </c>
      <c r="F26338" s="250" t="s">
        <v>34222</v>
      </c>
    </row>
    <row r="26339" spans="1:6">
      <c r="A26339" s="250" t="s">
        <v>34223</v>
      </c>
      <c r="B26339" s="250" t="s">
        <v>50340</v>
      </c>
      <c r="C26339" s="250">
        <v>410</v>
      </c>
      <c r="F26339" s="250" t="s">
        <v>34223</v>
      </c>
    </row>
    <row r="26340" spans="1:6">
      <c r="A26340" s="250" t="s">
        <v>34224</v>
      </c>
      <c r="B26340" s="250" t="s">
        <v>49579</v>
      </c>
      <c r="C26340" s="250">
        <v>410</v>
      </c>
      <c r="F26340" s="250" t="s">
        <v>34224</v>
      </c>
    </row>
    <row r="26341" spans="1:6">
      <c r="A26341" s="250" t="s">
        <v>34225</v>
      </c>
      <c r="B26341" s="250" t="s">
        <v>51632</v>
      </c>
      <c r="C26341" s="250">
        <v>2600</v>
      </c>
      <c r="F26341" s="250" t="s">
        <v>34225</v>
      </c>
    </row>
    <row r="26342" spans="1:6">
      <c r="A26342" s="250" t="s">
        <v>34226</v>
      </c>
      <c r="B26342" s="250" t="s">
        <v>51633</v>
      </c>
      <c r="C26342" s="250">
        <v>1850</v>
      </c>
      <c r="F26342" s="250" t="s">
        <v>34226</v>
      </c>
    </row>
    <row r="26343" spans="1:6">
      <c r="A26343" s="250" t="s">
        <v>34227</v>
      </c>
      <c r="B26343" s="250" t="s">
        <v>51634</v>
      </c>
      <c r="C26343" s="250">
        <v>540</v>
      </c>
      <c r="F26343" s="250" t="s">
        <v>34227</v>
      </c>
    </row>
    <row r="26344" spans="1:6">
      <c r="A26344" s="250" t="s">
        <v>34228</v>
      </c>
      <c r="B26344" s="250" t="s">
        <v>51635</v>
      </c>
      <c r="C26344" s="250">
        <v>2700</v>
      </c>
      <c r="F26344" s="250" t="s">
        <v>34228</v>
      </c>
    </row>
    <row r="26345" spans="1:6">
      <c r="A26345" s="250" t="s">
        <v>34229</v>
      </c>
      <c r="B26345" s="250" t="s">
        <v>48760</v>
      </c>
      <c r="C26345" s="250">
        <v>960</v>
      </c>
      <c r="F26345" s="250" t="s">
        <v>34229</v>
      </c>
    </row>
    <row r="26346" spans="1:6">
      <c r="A26346" s="250" t="s">
        <v>34230</v>
      </c>
      <c r="B26346" s="250" t="s">
        <v>48979</v>
      </c>
      <c r="C26346" s="250">
        <v>1800</v>
      </c>
      <c r="F26346" s="250" t="s">
        <v>34230</v>
      </c>
    </row>
    <row r="26347" spans="1:6">
      <c r="A26347" s="250" t="s">
        <v>34231</v>
      </c>
      <c r="B26347" s="250" t="s">
        <v>48619</v>
      </c>
      <c r="C26347" s="250">
        <v>1800</v>
      </c>
      <c r="F26347" s="250" t="s">
        <v>34231</v>
      </c>
    </row>
    <row r="26348" spans="1:6">
      <c r="A26348" s="250" t="s">
        <v>34232</v>
      </c>
      <c r="B26348" s="250" t="s">
        <v>48619</v>
      </c>
      <c r="C26348" s="250">
        <v>1800</v>
      </c>
      <c r="F26348" s="250" t="s">
        <v>34232</v>
      </c>
    </row>
    <row r="26349" spans="1:6">
      <c r="A26349" s="250" t="s">
        <v>34233</v>
      </c>
      <c r="B26349" s="250" t="s">
        <v>48688</v>
      </c>
      <c r="C26349" s="250">
        <v>530</v>
      </c>
      <c r="F26349" s="250" t="s">
        <v>34233</v>
      </c>
    </row>
    <row r="26350" spans="1:6">
      <c r="A26350" s="250" t="s">
        <v>34234</v>
      </c>
      <c r="B26350" s="250" t="s">
        <v>44513</v>
      </c>
      <c r="C26350" s="250">
        <v>265</v>
      </c>
      <c r="F26350" s="250" t="s">
        <v>34234</v>
      </c>
    </row>
    <row r="26351" spans="1:6">
      <c r="A26351" s="250" t="s">
        <v>34235</v>
      </c>
      <c r="B26351" s="250" t="s">
        <v>48721</v>
      </c>
      <c r="C26351" s="250">
        <v>210</v>
      </c>
      <c r="F26351" s="250" t="s">
        <v>34235</v>
      </c>
    </row>
    <row r="26352" spans="1:6">
      <c r="A26352" s="250" t="s">
        <v>34236</v>
      </c>
      <c r="B26352" s="250" t="s">
        <v>49066</v>
      </c>
      <c r="C26352" s="250">
        <v>1150</v>
      </c>
      <c r="F26352" s="250" t="s">
        <v>34236</v>
      </c>
    </row>
    <row r="26353" spans="1:6">
      <c r="A26353" s="250" t="s">
        <v>34237</v>
      </c>
      <c r="B26353" s="250" t="s">
        <v>40669</v>
      </c>
      <c r="C26353" s="250">
        <v>1300</v>
      </c>
      <c r="F26353" s="250" t="s">
        <v>34237</v>
      </c>
    </row>
    <row r="26354" spans="1:6">
      <c r="A26354" s="250" t="s">
        <v>34238</v>
      </c>
      <c r="B26354" s="250" t="s">
        <v>51636</v>
      </c>
      <c r="C26354" s="250">
        <v>11200</v>
      </c>
      <c r="F26354" s="250" t="s">
        <v>34238</v>
      </c>
    </row>
    <row r="26355" spans="1:6">
      <c r="A26355" s="250" t="s">
        <v>34239</v>
      </c>
      <c r="B26355" s="250" t="s">
        <v>51636</v>
      </c>
      <c r="C26355" s="250">
        <v>11200</v>
      </c>
      <c r="F26355" s="250" t="s">
        <v>34239</v>
      </c>
    </row>
    <row r="26356" spans="1:6">
      <c r="A26356" s="250" t="s">
        <v>34240</v>
      </c>
      <c r="B26356" s="250" t="s">
        <v>48725</v>
      </c>
      <c r="C26356" s="250">
        <v>360</v>
      </c>
      <c r="F26356" s="250" t="s">
        <v>34240</v>
      </c>
    </row>
    <row r="26357" spans="1:6">
      <c r="A26357" s="250" t="s">
        <v>34241</v>
      </c>
      <c r="B26357" s="250" t="s">
        <v>48981</v>
      </c>
      <c r="C26357" s="250">
        <v>1100</v>
      </c>
      <c r="F26357" s="250" t="s">
        <v>34241</v>
      </c>
    </row>
    <row r="26358" spans="1:6">
      <c r="A26358" s="250" t="s">
        <v>34242</v>
      </c>
      <c r="B26358" s="250" t="s">
        <v>74</v>
      </c>
      <c r="C26358" s="250">
        <v>700</v>
      </c>
      <c r="F26358" s="250" t="s">
        <v>34242</v>
      </c>
    </row>
    <row r="26359" spans="1:6">
      <c r="A26359" s="250" t="s">
        <v>34243</v>
      </c>
      <c r="B26359" s="250" t="s">
        <v>48725</v>
      </c>
      <c r="C26359" s="250">
        <v>185</v>
      </c>
      <c r="F26359" s="250" t="s">
        <v>34243</v>
      </c>
    </row>
    <row r="26360" spans="1:6">
      <c r="A26360" s="250" t="s">
        <v>34244</v>
      </c>
      <c r="B26360" s="250" t="s">
        <v>51637</v>
      </c>
      <c r="C26360" s="250">
        <v>210</v>
      </c>
      <c r="F26360" s="250" t="s">
        <v>34244</v>
      </c>
    </row>
    <row r="26361" spans="1:6">
      <c r="A26361" s="250" t="s">
        <v>34245</v>
      </c>
      <c r="B26361" s="250" t="s">
        <v>51638</v>
      </c>
      <c r="C26361" s="250">
        <v>3900</v>
      </c>
      <c r="F26361" s="250" t="s">
        <v>34245</v>
      </c>
    </row>
    <row r="26362" spans="1:6">
      <c r="A26362" s="250" t="s">
        <v>34246</v>
      </c>
      <c r="B26362" s="250" t="s">
        <v>48725</v>
      </c>
      <c r="C26362" s="250">
        <v>250</v>
      </c>
      <c r="F26362" s="250" t="s">
        <v>34246</v>
      </c>
    </row>
    <row r="26363" spans="1:6">
      <c r="A26363" s="250" t="s">
        <v>34247</v>
      </c>
      <c r="B26363" s="250" t="s">
        <v>49047</v>
      </c>
      <c r="C26363" s="250">
        <v>820</v>
      </c>
      <c r="F26363" s="250" t="s">
        <v>34247</v>
      </c>
    </row>
    <row r="26364" spans="1:6">
      <c r="A26364" s="250" t="s">
        <v>34248</v>
      </c>
      <c r="B26364" s="250" t="s">
        <v>51639</v>
      </c>
      <c r="C26364" s="250">
        <v>1050</v>
      </c>
      <c r="F26364" s="250" t="s">
        <v>34248</v>
      </c>
    </row>
    <row r="26365" spans="1:6">
      <c r="A26365" s="250" t="s">
        <v>34249</v>
      </c>
      <c r="B26365" s="250" t="s">
        <v>39880</v>
      </c>
      <c r="C26365" s="250">
        <v>510</v>
      </c>
      <c r="F26365" s="250" t="s">
        <v>34249</v>
      </c>
    </row>
    <row r="26366" spans="1:6">
      <c r="A26366" s="250" t="s">
        <v>34250</v>
      </c>
      <c r="B26366" s="250" t="s">
        <v>50847</v>
      </c>
      <c r="C26366" s="250">
        <v>380</v>
      </c>
      <c r="F26366" s="250" t="s">
        <v>34250</v>
      </c>
    </row>
    <row r="26367" spans="1:6">
      <c r="A26367" s="250" t="s">
        <v>34251</v>
      </c>
      <c r="B26367" s="250" t="s">
        <v>51640</v>
      </c>
      <c r="C26367" s="250">
        <v>440</v>
      </c>
      <c r="F26367" s="250" t="s">
        <v>34251</v>
      </c>
    </row>
    <row r="26368" spans="1:6">
      <c r="A26368" s="250" t="s">
        <v>34252</v>
      </c>
      <c r="B26368" s="250" t="s">
        <v>51641</v>
      </c>
      <c r="C26368" s="250">
        <v>510</v>
      </c>
      <c r="F26368" s="250" t="s">
        <v>34252</v>
      </c>
    </row>
    <row r="26369" spans="1:6">
      <c r="A26369" s="250" t="s">
        <v>34253</v>
      </c>
      <c r="B26369" s="250" t="s">
        <v>39880</v>
      </c>
      <c r="C26369" s="250">
        <v>210</v>
      </c>
      <c r="F26369" s="250" t="s">
        <v>34253</v>
      </c>
    </row>
    <row r="26370" spans="1:6">
      <c r="A26370" s="250" t="s">
        <v>34254</v>
      </c>
      <c r="B26370" s="250" t="s">
        <v>51642</v>
      </c>
      <c r="C26370" s="250">
        <v>210</v>
      </c>
      <c r="F26370" s="250" t="s">
        <v>34254</v>
      </c>
    </row>
    <row r="26371" spans="1:6">
      <c r="A26371" s="250" t="s">
        <v>34255</v>
      </c>
      <c r="B26371" s="250" t="s">
        <v>48725</v>
      </c>
      <c r="C26371" s="250">
        <v>265</v>
      </c>
      <c r="F26371" s="250" t="s">
        <v>34255</v>
      </c>
    </row>
    <row r="26372" spans="1:6">
      <c r="A26372" s="250" t="s">
        <v>34256</v>
      </c>
      <c r="B26372" s="250" t="s">
        <v>51379</v>
      </c>
      <c r="C26372" s="250">
        <v>530</v>
      </c>
      <c r="F26372" s="250" t="s">
        <v>34256</v>
      </c>
    </row>
    <row r="26373" spans="1:6">
      <c r="A26373" s="250" t="s">
        <v>34257</v>
      </c>
      <c r="B26373" s="250" t="s">
        <v>39644</v>
      </c>
      <c r="C26373" s="250">
        <v>2200</v>
      </c>
      <c r="F26373" s="250" t="s">
        <v>34257</v>
      </c>
    </row>
    <row r="26374" spans="1:6">
      <c r="A26374" s="250" t="s">
        <v>34258</v>
      </c>
      <c r="B26374" s="250" t="s">
        <v>51643</v>
      </c>
      <c r="C26374" s="250">
        <v>36200</v>
      </c>
      <c r="F26374" s="250" t="s">
        <v>34258</v>
      </c>
    </row>
    <row r="26375" spans="1:6">
      <c r="A26375" s="250" t="s">
        <v>34259</v>
      </c>
      <c r="B26375" s="250" t="s">
        <v>48486</v>
      </c>
      <c r="C26375" s="250">
        <v>27200</v>
      </c>
      <c r="F26375" s="250" t="s">
        <v>34259</v>
      </c>
    </row>
    <row r="26376" spans="1:6">
      <c r="A26376" s="250" t="s">
        <v>34260</v>
      </c>
      <c r="B26376" s="250" t="s">
        <v>51644</v>
      </c>
      <c r="C26376" s="250">
        <v>1050</v>
      </c>
      <c r="F26376" s="250" t="s">
        <v>34260</v>
      </c>
    </row>
    <row r="26377" spans="1:6">
      <c r="A26377" s="250" t="s">
        <v>34261</v>
      </c>
      <c r="B26377" s="250" t="s">
        <v>51645</v>
      </c>
      <c r="C26377" s="250">
        <v>920</v>
      </c>
      <c r="F26377" s="250" t="s">
        <v>34261</v>
      </c>
    </row>
    <row r="26378" spans="1:6">
      <c r="A26378" s="250" t="s">
        <v>34262</v>
      </c>
      <c r="B26378" s="250" t="s">
        <v>51646</v>
      </c>
      <c r="C26378" s="250">
        <v>3600</v>
      </c>
      <c r="F26378" s="250" t="s">
        <v>34262</v>
      </c>
    </row>
    <row r="26379" spans="1:6">
      <c r="A26379" s="250" t="s">
        <v>34263</v>
      </c>
      <c r="B26379" s="250" t="s">
        <v>49050</v>
      </c>
      <c r="C26379" s="250">
        <v>3800</v>
      </c>
      <c r="F26379" s="250" t="s">
        <v>34263</v>
      </c>
    </row>
    <row r="26380" spans="1:6">
      <c r="A26380" s="250" t="s">
        <v>34264</v>
      </c>
      <c r="B26380" s="250" t="s">
        <v>39880</v>
      </c>
      <c r="C26380" s="250">
        <v>490</v>
      </c>
      <c r="F26380" s="250" t="s">
        <v>34264</v>
      </c>
    </row>
    <row r="26381" spans="1:6">
      <c r="A26381" s="250" t="s">
        <v>34265</v>
      </c>
      <c r="B26381" s="250" t="s">
        <v>51647</v>
      </c>
      <c r="C26381" s="250">
        <v>2100</v>
      </c>
      <c r="F26381" s="250" t="s">
        <v>34265</v>
      </c>
    </row>
    <row r="26382" spans="1:6">
      <c r="A26382" s="250" t="s">
        <v>34266</v>
      </c>
      <c r="B26382" s="250" t="s">
        <v>48725</v>
      </c>
      <c r="C26382" s="250">
        <v>410</v>
      </c>
      <c r="F26382" s="250" t="s">
        <v>34266</v>
      </c>
    </row>
    <row r="26383" spans="1:6">
      <c r="A26383" s="250" t="s">
        <v>34267</v>
      </c>
      <c r="B26383" s="250" t="s">
        <v>51648</v>
      </c>
      <c r="C26383" s="250">
        <v>3300</v>
      </c>
      <c r="F26383" s="250" t="s">
        <v>34267</v>
      </c>
    </row>
    <row r="26384" spans="1:6">
      <c r="A26384" s="250" t="s">
        <v>34268</v>
      </c>
      <c r="B26384" s="250" t="s">
        <v>48920</v>
      </c>
      <c r="C26384" s="250">
        <v>1200</v>
      </c>
      <c r="F26384" s="250" t="s">
        <v>34268</v>
      </c>
    </row>
    <row r="26385" spans="1:6">
      <c r="A26385" s="250" t="s">
        <v>34269</v>
      </c>
      <c r="B26385" s="250" t="s">
        <v>51649</v>
      </c>
      <c r="C26385" s="250">
        <v>3800</v>
      </c>
      <c r="F26385" s="250" t="s">
        <v>34269</v>
      </c>
    </row>
    <row r="26386" spans="1:6">
      <c r="A26386" s="250" t="s">
        <v>34270</v>
      </c>
      <c r="B26386" s="250" t="s">
        <v>51650</v>
      </c>
      <c r="C26386" s="250">
        <v>1950</v>
      </c>
      <c r="F26386" s="250" t="s">
        <v>34270</v>
      </c>
    </row>
    <row r="26387" spans="1:6">
      <c r="A26387" s="250" t="s">
        <v>34271</v>
      </c>
      <c r="B26387" s="250" t="s">
        <v>51651</v>
      </c>
      <c r="C26387" s="250">
        <v>1500</v>
      </c>
      <c r="F26387" s="250" t="s">
        <v>34271</v>
      </c>
    </row>
    <row r="26388" spans="1:6">
      <c r="A26388" s="250" t="s">
        <v>34272</v>
      </c>
      <c r="B26388" s="250" t="s">
        <v>51652</v>
      </c>
      <c r="C26388" s="250">
        <v>500</v>
      </c>
      <c r="F26388" s="250" t="s">
        <v>34272</v>
      </c>
    </row>
    <row r="26389" spans="1:6">
      <c r="A26389" s="250" t="s">
        <v>34273</v>
      </c>
      <c r="B26389" s="250" t="s">
        <v>51653</v>
      </c>
      <c r="C26389" s="250">
        <v>470</v>
      </c>
      <c r="F26389" s="250" t="s">
        <v>34273</v>
      </c>
    </row>
    <row r="26390" spans="1:6">
      <c r="A26390" s="250" t="s">
        <v>34274</v>
      </c>
      <c r="B26390" s="250" t="s">
        <v>48457</v>
      </c>
      <c r="C26390" s="250">
        <v>5400</v>
      </c>
      <c r="F26390" s="250" t="s">
        <v>34274</v>
      </c>
    </row>
    <row r="26391" spans="1:6">
      <c r="A26391" s="250" t="s">
        <v>34275</v>
      </c>
      <c r="B26391" s="250" t="s">
        <v>51654</v>
      </c>
      <c r="C26391" s="250">
        <v>700</v>
      </c>
      <c r="F26391" s="250" t="s">
        <v>34275</v>
      </c>
    </row>
    <row r="26392" spans="1:6">
      <c r="A26392" s="250" t="s">
        <v>34276</v>
      </c>
      <c r="B26392" s="250" t="s">
        <v>51655</v>
      </c>
      <c r="C26392" s="250">
        <v>470</v>
      </c>
      <c r="F26392" s="250" t="s">
        <v>34276</v>
      </c>
    </row>
    <row r="26393" spans="1:6">
      <c r="A26393" s="250" t="s">
        <v>34277</v>
      </c>
      <c r="B26393" s="250" t="s">
        <v>48575</v>
      </c>
      <c r="C26393" s="250">
        <v>1300</v>
      </c>
      <c r="F26393" s="250" t="s">
        <v>34277</v>
      </c>
    </row>
    <row r="26394" spans="1:6">
      <c r="A26394" s="250" t="s">
        <v>34278</v>
      </c>
      <c r="B26394" s="250" t="s">
        <v>48851</v>
      </c>
      <c r="C26394" s="250">
        <v>14300</v>
      </c>
      <c r="F26394" s="250" t="s">
        <v>34278</v>
      </c>
    </row>
    <row r="26395" spans="1:6">
      <c r="A26395" s="250" t="s">
        <v>34279</v>
      </c>
      <c r="B26395" s="250" t="s">
        <v>51656</v>
      </c>
      <c r="C26395" s="250">
        <v>13200</v>
      </c>
      <c r="F26395" s="250" t="s">
        <v>34279</v>
      </c>
    </row>
    <row r="26396" spans="1:6">
      <c r="A26396" s="250" t="s">
        <v>34280</v>
      </c>
      <c r="B26396" s="250" t="s">
        <v>51200</v>
      </c>
      <c r="C26396" s="250">
        <v>15600</v>
      </c>
      <c r="F26396" s="250" t="s">
        <v>34280</v>
      </c>
    </row>
    <row r="26397" spans="1:6">
      <c r="A26397" s="250" t="s">
        <v>34282</v>
      </c>
      <c r="B26397" s="250" t="s">
        <v>49653</v>
      </c>
      <c r="C26397" s="250">
        <v>13200</v>
      </c>
      <c r="F26397" s="250" t="s">
        <v>34282</v>
      </c>
    </row>
    <row r="26398" spans="1:6">
      <c r="A26398" s="250" t="s">
        <v>34283</v>
      </c>
      <c r="B26398" s="250" t="s">
        <v>51657</v>
      </c>
      <c r="C26398" s="250">
        <v>390</v>
      </c>
      <c r="F26398" s="250" t="s">
        <v>34283</v>
      </c>
    </row>
    <row r="26399" spans="1:6">
      <c r="A26399" s="250" t="s">
        <v>34284</v>
      </c>
      <c r="B26399" s="250" t="s">
        <v>969</v>
      </c>
      <c r="C26399" s="250">
        <v>910</v>
      </c>
      <c r="F26399" s="250" t="s">
        <v>34284</v>
      </c>
    </row>
    <row r="26400" spans="1:6">
      <c r="A26400" s="250" t="s">
        <v>34285</v>
      </c>
      <c r="B26400" s="250" t="s">
        <v>51658</v>
      </c>
      <c r="C26400" s="250">
        <v>3600</v>
      </c>
      <c r="F26400" s="250" t="s">
        <v>34285</v>
      </c>
    </row>
    <row r="26401" spans="1:6">
      <c r="A26401" s="250" t="s">
        <v>34286</v>
      </c>
      <c r="B26401" s="250" t="s">
        <v>51659</v>
      </c>
      <c r="C26401" s="250">
        <v>9200</v>
      </c>
      <c r="F26401" s="250" t="s">
        <v>34286</v>
      </c>
    </row>
    <row r="26402" spans="1:6">
      <c r="A26402" s="250" t="s">
        <v>34287</v>
      </c>
      <c r="B26402" s="250" t="s">
        <v>51659</v>
      </c>
      <c r="C26402" s="250">
        <v>7500</v>
      </c>
      <c r="F26402" s="250" t="s">
        <v>34287</v>
      </c>
    </row>
    <row r="26403" spans="1:6">
      <c r="A26403" s="250" t="s">
        <v>34288</v>
      </c>
      <c r="B26403" s="250" t="s">
        <v>48849</v>
      </c>
      <c r="C26403" s="250">
        <v>11300</v>
      </c>
      <c r="F26403" s="250" t="s">
        <v>34288</v>
      </c>
    </row>
    <row r="26404" spans="1:6">
      <c r="A26404" s="250" t="s">
        <v>34289</v>
      </c>
      <c r="B26404" s="250" t="s">
        <v>51659</v>
      </c>
      <c r="C26404" s="250">
        <v>11400</v>
      </c>
      <c r="F26404" s="250" t="s">
        <v>34289</v>
      </c>
    </row>
    <row r="26405" spans="1:6">
      <c r="A26405" s="250" t="s">
        <v>34290</v>
      </c>
      <c r="B26405" s="250" t="s">
        <v>51659</v>
      </c>
      <c r="C26405" s="250">
        <v>11500</v>
      </c>
      <c r="F26405" s="250" t="s">
        <v>34290</v>
      </c>
    </row>
    <row r="26406" spans="1:6">
      <c r="A26406" s="250" t="s">
        <v>34291</v>
      </c>
      <c r="B26406" s="250" t="s">
        <v>51659</v>
      </c>
      <c r="C26406" s="250">
        <v>11500</v>
      </c>
      <c r="F26406" s="250" t="s">
        <v>34291</v>
      </c>
    </row>
    <row r="26407" spans="1:6">
      <c r="A26407" s="250" t="s">
        <v>34292</v>
      </c>
      <c r="B26407" s="250" t="s">
        <v>1037</v>
      </c>
      <c r="C26407" s="250">
        <v>2400</v>
      </c>
      <c r="F26407" s="250" t="s">
        <v>34292</v>
      </c>
    </row>
    <row r="26408" spans="1:6">
      <c r="A26408" s="250" t="s">
        <v>34293</v>
      </c>
      <c r="B26408" s="250" t="s">
        <v>1037</v>
      </c>
      <c r="C26408" s="250">
        <v>2400</v>
      </c>
      <c r="F26408" s="250" t="s">
        <v>34293</v>
      </c>
    </row>
    <row r="26409" spans="1:6">
      <c r="A26409" s="250" t="s">
        <v>34294</v>
      </c>
      <c r="B26409" s="250" t="s">
        <v>1037</v>
      </c>
      <c r="C26409" s="250">
        <v>2400</v>
      </c>
      <c r="F26409" s="250" t="s">
        <v>34294</v>
      </c>
    </row>
    <row r="26410" spans="1:6">
      <c r="A26410" s="250" t="s">
        <v>34295</v>
      </c>
      <c r="B26410" s="250" t="s">
        <v>1037</v>
      </c>
      <c r="C26410" s="250">
        <v>2400</v>
      </c>
      <c r="F26410" s="250" t="s">
        <v>34295</v>
      </c>
    </row>
    <row r="26411" spans="1:6">
      <c r="A26411" s="250" t="s">
        <v>34296</v>
      </c>
      <c r="B26411" s="250" t="s">
        <v>1037</v>
      </c>
      <c r="C26411" s="250">
        <v>870</v>
      </c>
      <c r="F26411" s="250" t="s">
        <v>34296</v>
      </c>
    </row>
    <row r="26412" spans="1:6">
      <c r="A26412" s="250" t="s">
        <v>34297</v>
      </c>
      <c r="B26412" s="250" t="s">
        <v>1037</v>
      </c>
      <c r="C26412" s="250">
        <v>870</v>
      </c>
      <c r="F26412" s="250" t="s">
        <v>34297</v>
      </c>
    </row>
    <row r="26413" spans="1:6">
      <c r="A26413" s="250" t="s">
        <v>34298</v>
      </c>
      <c r="B26413" s="250" t="s">
        <v>1037</v>
      </c>
      <c r="C26413" s="250">
        <v>2200</v>
      </c>
      <c r="F26413" s="250" t="s">
        <v>34298</v>
      </c>
    </row>
    <row r="26414" spans="1:6">
      <c r="A26414" s="250" t="s">
        <v>34299</v>
      </c>
      <c r="B26414" s="250" t="s">
        <v>1037</v>
      </c>
      <c r="C26414" s="250">
        <v>2800</v>
      </c>
      <c r="F26414" s="250" t="s">
        <v>34299</v>
      </c>
    </row>
    <row r="26415" spans="1:6">
      <c r="A26415" s="250" t="s">
        <v>34300</v>
      </c>
      <c r="B26415" s="250" t="s">
        <v>1037</v>
      </c>
      <c r="C26415" s="250">
        <v>2800</v>
      </c>
      <c r="F26415" s="250" t="s">
        <v>34300</v>
      </c>
    </row>
    <row r="26416" spans="1:6">
      <c r="A26416" s="250" t="s">
        <v>34301</v>
      </c>
      <c r="B26416" s="250" t="s">
        <v>1037</v>
      </c>
      <c r="C26416" s="250">
        <v>3000</v>
      </c>
      <c r="F26416" s="250" t="s">
        <v>34301</v>
      </c>
    </row>
    <row r="26417" spans="1:6">
      <c r="A26417" s="250" t="s">
        <v>34302</v>
      </c>
      <c r="B26417" s="250" t="s">
        <v>1037</v>
      </c>
      <c r="C26417" s="250">
        <v>2800</v>
      </c>
      <c r="F26417" s="250" t="s">
        <v>34302</v>
      </c>
    </row>
    <row r="26418" spans="1:6">
      <c r="A26418" s="250" t="s">
        <v>34303</v>
      </c>
      <c r="B26418" s="250" t="s">
        <v>1037</v>
      </c>
      <c r="C26418" s="250">
        <v>2400</v>
      </c>
      <c r="F26418" s="250" t="s">
        <v>34303</v>
      </c>
    </row>
    <row r="26419" spans="1:6">
      <c r="A26419" s="250" t="s">
        <v>56970</v>
      </c>
      <c r="B26419" s="250" t="s">
        <v>51660</v>
      </c>
      <c r="C26419" s="250">
        <v>4200</v>
      </c>
      <c r="F26419" s="250" t="s">
        <v>56970</v>
      </c>
    </row>
    <row r="26420" spans="1:6">
      <c r="A26420" s="250" t="s">
        <v>34304</v>
      </c>
      <c r="B26420" s="250" t="s">
        <v>51660</v>
      </c>
      <c r="C26420" s="250">
        <v>10100</v>
      </c>
      <c r="F26420" s="250" t="s">
        <v>34304</v>
      </c>
    </row>
    <row r="26421" spans="1:6">
      <c r="A26421" s="250" t="s">
        <v>34305</v>
      </c>
      <c r="B26421" s="250" t="s">
        <v>51660</v>
      </c>
      <c r="C26421" s="250">
        <v>4600</v>
      </c>
      <c r="F26421" s="250" t="s">
        <v>34305</v>
      </c>
    </row>
    <row r="26422" spans="1:6">
      <c r="A26422" s="250" t="s">
        <v>34306</v>
      </c>
      <c r="B26422" s="250" t="s">
        <v>51661</v>
      </c>
      <c r="C26422" s="250">
        <v>3600</v>
      </c>
      <c r="F26422" s="250" t="s">
        <v>34306</v>
      </c>
    </row>
    <row r="26423" spans="1:6">
      <c r="A26423" s="250" t="s">
        <v>34307</v>
      </c>
      <c r="B26423" s="250" t="s">
        <v>51661</v>
      </c>
      <c r="C26423" s="250">
        <v>4300</v>
      </c>
      <c r="F26423" s="250" t="s">
        <v>34307</v>
      </c>
    </row>
    <row r="26424" spans="1:6">
      <c r="A26424" s="250" t="s">
        <v>34308</v>
      </c>
      <c r="B26424" s="250" t="s">
        <v>51662</v>
      </c>
      <c r="C26424" s="250">
        <v>3500</v>
      </c>
      <c r="F26424" s="250" t="s">
        <v>34308</v>
      </c>
    </row>
    <row r="26425" spans="1:6">
      <c r="A26425" s="250" t="s">
        <v>34309</v>
      </c>
      <c r="B26425" s="250" t="s">
        <v>51661</v>
      </c>
      <c r="C26425" s="250">
        <v>2600</v>
      </c>
      <c r="F26425" s="250" t="s">
        <v>34309</v>
      </c>
    </row>
    <row r="26426" spans="1:6">
      <c r="A26426" s="250" t="s">
        <v>34310</v>
      </c>
      <c r="B26426" s="250" t="s">
        <v>51663</v>
      </c>
      <c r="C26426" s="250">
        <v>3600</v>
      </c>
      <c r="F26426" s="250" t="s">
        <v>34310</v>
      </c>
    </row>
    <row r="26427" spans="1:6">
      <c r="A26427" s="250" t="s">
        <v>34311</v>
      </c>
      <c r="B26427" s="250" t="s">
        <v>51664</v>
      </c>
      <c r="C26427" s="250">
        <v>15100</v>
      </c>
      <c r="F26427" s="250" t="s">
        <v>34311</v>
      </c>
    </row>
    <row r="26428" spans="1:6">
      <c r="A26428" s="250" t="s">
        <v>34312</v>
      </c>
      <c r="B26428" s="250" t="s">
        <v>51664</v>
      </c>
      <c r="C26428" s="250">
        <v>14200</v>
      </c>
      <c r="F26428" s="250" t="s">
        <v>34312</v>
      </c>
    </row>
    <row r="26429" spans="1:6">
      <c r="A26429" s="250" t="s">
        <v>34313</v>
      </c>
      <c r="B26429" s="250" t="s">
        <v>51664</v>
      </c>
      <c r="C26429" s="250">
        <v>15100</v>
      </c>
      <c r="F26429" s="250" t="s">
        <v>34313</v>
      </c>
    </row>
    <row r="26430" spans="1:6">
      <c r="A26430" s="250" t="s">
        <v>34314</v>
      </c>
      <c r="B26430" s="250" t="s">
        <v>51664</v>
      </c>
      <c r="C26430" s="250">
        <v>14200</v>
      </c>
      <c r="F26430" s="250" t="s">
        <v>34314</v>
      </c>
    </row>
    <row r="26431" spans="1:6">
      <c r="A26431" s="250" t="s">
        <v>34315</v>
      </c>
      <c r="B26431" s="250" t="s">
        <v>51664</v>
      </c>
      <c r="C26431" s="250">
        <v>4900</v>
      </c>
      <c r="F26431" s="250" t="s">
        <v>34315</v>
      </c>
    </row>
    <row r="26432" spans="1:6">
      <c r="A26432" s="250" t="s">
        <v>34316</v>
      </c>
      <c r="B26432" s="250" t="s">
        <v>51664</v>
      </c>
      <c r="C26432" s="250">
        <v>5900</v>
      </c>
      <c r="F26432" s="250" t="s">
        <v>34316</v>
      </c>
    </row>
    <row r="26433" spans="1:6">
      <c r="A26433" s="250" t="s">
        <v>56971</v>
      </c>
      <c r="B26433" s="250" t="s">
        <v>51664</v>
      </c>
      <c r="C26433" s="250">
        <v>5400</v>
      </c>
      <c r="F26433" s="250" t="s">
        <v>56971</v>
      </c>
    </row>
    <row r="26434" spans="1:6">
      <c r="A26434" s="250" t="s">
        <v>34317</v>
      </c>
      <c r="B26434" s="250" t="s">
        <v>51665</v>
      </c>
      <c r="C26434" s="250">
        <v>4900</v>
      </c>
      <c r="F26434" s="250" t="s">
        <v>34317</v>
      </c>
    </row>
    <row r="26435" spans="1:6">
      <c r="A26435" s="250" t="s">
        <v>34318</v>
      </c>
      <c r="B26435" s="250" t="s">
        <v>51664</v>
      </c>
      <c r="C26435" s="250">
        <v>6800</v>
      </c>
      <c r="F26435" s="250" t="s">
        <v>34318</v>
      </c>
    </row>
    <row r="26436" spans="1:6">
      <c r="A26436" s="250" t="s">
        <v>34319</v>
      </c>
      <c r="B26436" s="250" t="s">
        <v>51665</v>
      </c>
      <c r="C26436" s="250">
        <v>10800</v>
      </c>
      <c r="F26436" s="250" t="s">
        <v>34319</v>
      </c>
    </row>
    <row r="26437" spans="1:6">
      <c r="A26437" s="250" t="s">
        <v>56972</v>
      </c>
      <c r="B26437" s="250" t="s">
        <v>51664</v>
      </c>
      <c r="C26437" s="250">
        <v>5100</v>
      </c>
      <c r="F26437" s="250" t="s">
        <v>56972</v>
      </c>
    </row>
    <row r="26438" spans="1:6">
      <c r="A26438" s="250" t="s">
        <v>34320</v>
      </c>
      <c r="B26438" s="250" t="s">
        <v>51664</v>
      </c>
      <c r="C26438" s="250">
        <v>5900</v>
      </c>
      <c r="F26438" s="250" t="s">
        <v>34320</v>
      </c>
    </row>
    <row r="26439" spans="1:6">
      <c r="A26439" s="250" t="s">
        <v>56973</v>
      </c>
      <c r="B26439" s="250" t="s">
        <v>51664</v>
      </c>
      <c r="C26439" s="250">
        <v>5200</v>
      </c>
      <c r="F26439" s="250" t="s">
        <v>56973</v>
      </c>
    </row>
    <row r="26440" spans="1:6">
      <c r="A26440" s="250" t="s">
        <v>34321</v>
      </c>
      <c r="B26440" s="250" t="s">
        <v>51664</v>
      </c>
      <c r="C26440" s="250">
        <v>5900</v>
      </c>
      <c r="F26440" s="250" t="s">
        <v>34321</v>
      </c>
    </row>
    <row r="26441" spans="1:6">
      <c r="A26441" s="250" t="s">
        <v>34322</v>
      </c>
      <c r="B26441" s="250" t="s">
        <v>51664</v>
      </c>
      <c r="C26441" s="250">
        <v>5400</v>
      </c>
      <c r="F26441" s="250" t="s">
        <v>34322</v>
      </c>
    </row>
    <row r="26442" spans="1:6">
      <c r="A26442" s="250" t="s">
        <v>34323</v>
      </c>
      <c r="B26442" s="250" t="s">
        <v>51664</v>
      </c>
      <c r="C26442" s="250">
        <v>14800</v>
      </c>
      <c r="F26442" s="250" t="s">
        <v>34323</v>
      </c>
    </row>
    <row r="26443" spans="1:6">
      <c r="A26443" s="250" t="s">
        <v>34324</v>
      </c>
      <c r="B26443" s="250" t="s">
        <v>51664</v>
      </c>
      <c r="C26443" s="250">
        <v>14800</v>
      </c>
      <c r="F26443" s="250" t="s">
        <v>34324</v>
      </c>
    </row>
    <row r="26444" spans="1:6">
      <c r="A26444" s="250" t="s">
        <v>34325</v>
      </c>
      <c r="B26444" s="250" t="s">
        <v>51664</v>
      </c>
      <c r="C26444" s="250">
        <v>14300</v>
      </c>
      <c r="F26444" s="250" t="s">
        <v>34325</v>
      </c>
    </row>
    <row r="26445" spans="1:6">
      <c r="A26445" s="250" t="s">
        <v>34326</v>
      </c>
      <c r="B26445" s="250" t="s">
        <v>51045</v>
      </c>
      <c r="C26445" s="250">
        <v>14300</v>
      </c>
      <c r="F26445" s="250" t="s">
        <v>34326</v>
      </c>
    </row>
    <row r="26446" spans="1:6">
      <c r="A26446" s="250" t="s">
        <v>34327</v>
      </c>
      <c r="B26446" s="250" t="s">
        <v>51664</v>
      </c>
      <c r="C26446" s="250">
        <v>15100</v>
      </c>
      <c r="F26446" s="250" t="s">
        <v>34327</v>
      </c>
    </row>
    <row r="26447" spans="1:6">
      <c r="A26447" s="250" t="s">
        <v>34328</v>
      </c>
      <c r="B26447" s="250" t="s">
        <v>46432</v>
      </c>
      <c r="C26447" s="250">
        <v>1500</v>
      </c>
      <c r="F26447" s="250" t="s">
        <v>34328</v>
      </c>
    </row>
    <row r="26448" spans="1:6">
      <c r="A26448" s="250" t="s">
        <v>34329</v>
      </c>
      <c r="B26448" s="250" t="s">
        <v>46432</v>
      </c>
      <c r="C26448" s="250">
        <v>350</v>
      </c>
      <c r="F26448" s="250" t="s">
        <v>34329</v>
      </c>
    </row>
    <row r="26449" spans="1:6">
      <c r="A26449" s="250" t="s">
        <v>34330</v>
      </c>
      <c r="B26449" s="250" t="s">
        <v>46432</v>
      </c>
      <c r="C26449" s="250">
        <v>215</v>
      </c>
      <c r="F26449" s="250" t="s">
        <v>34330</v>
      </c>
    </row>
    <row r="26450" spans="1:6">
      <c r="A26450" s="250" t="s">
        <v>34331</v>
      </c>
      <c r="B26450" s="250" t="s">
        <v>46432</v>
      </c>
      <c r="C26450" s="250">
        <v>1500</v>
      </c>
      <c r="F26450" s="250" t="s">
        <v>34331</v>
      </c>
    </row>
    <row r="26451" spans="1:6">
      <c r="A26451" s="250" t="s">
        <v>56974</v>
      </c>
      <c r="B26451" s="250" t="s">
        <v>46432</v>
      </c>
      <c r="C26451" s="250">
        <v>220</v>
      </c>
      <c r="F26451" s="250" t="s">
        <v>56974</v>
      </c>
    </row>
    <row r="26452" spans="1:6">
      <c r="A26452" s="250" t="s">
        <v>34332</v>
      </c>
      <c r="B26452" s="250" t="s">
        <v>51666</v>
      </c>
      <c r="C26452" s="250">
        <v>12100</v>
      </c>
      <c r="F26452" s="250" t="s">
        <v>34332</v>
      </c>
    </row>
    <row r="26453" spans="1:6">
      <c r="A26453" s="250" t="s">
        <v>34333</v>
      </c>
      <c r="B26453" s="250" t="s">
        <v>51666</v>
      </c>
      <c r="C26453" s="250">
        <v>11500</v>
      </c>
      <c r="F26453" s="250" t="s">
        <v>34333</v>
      </c>
    </row>
    <row r="26454" spans="1:6">
      <c r="A26454" s="250" t="s">
        <v>34334</v>
      </c>
      <c r="B26454" s="250" t="s">
        <v>51666</v>
      </c>
      <c r="C26454" s="250">
        <v>10400</v>
      </c>
      <c r="F26454" s="250" t="s">
        <v>34334</v>
      </c>
    </row>
    <row r="26455" spans="1:6">
      <c r="A26455" s="250" t="s">
        <v>34335</v>
      </c>
      <c r="B26455" s="250" t="s">
        <v>51666</v>
      </c>
      <c r="C26455" s="250">
        <v>12100</v>
      </c>
      <c r="F26455" s="250" t="s">
        <v>34335</v>
      </c>
    </row>
    <row r="26456" spans="1:6">
      <c r="A26456" s="250" t="s">
        <v>34336</v>
      </c>
      <c r="B26456" s="250" t="s">
        <v>51667</v>
      </c>
      <c r="C26456" s="250">
        <v>1200</v>
      </c>
      <c r="F26456" s="250" t="s">
        <v>34336</v>
      </c>
    </row>
    <row r="26457" spans="1:6">
      <c r="A26457" s="250" t="s">
        <v>34337</v>
      </c>
      <c r="B26457" s="250" t="s">
        <v>51667</v>
      </c>
      <c r="C26457" s="250">
        <v>1200</v>
      </c>
      <c r="F26457" s="250" t="s">
        <v>34337</v>
      </c>
    </row>
    <row r="26458" spans="1:6">
      <c r="A26458" s="250" t="s">
        <v>34338</v>
      </c>
      <c r="B26458" s="250" t="s">
        <v>48619</v>
      </c>
      <c r="C26458" s="250">
        <v>900</v>
      </c>
      <c r="F26458" s="250" t="s">
        <v>34338</v>
      </c>
    </row>
    <row r="26459" spans="1:6">
      <c r="A26459" s="250" t="s">
        <v>34339</v>
      </c>
      <c r="B26459" s="250" t="s">
        <v>48619</v>
      </c>
      <c r="C26459" s="250">
        <v>2000</v>
      </c>
      <c r="F26459" s="250" t="s">
        <v>34339</v>
      </c>
    </row>
    <row r="26460" spans="1:6">
      <c r="A26460" s="250" t="s">
        <v>34340</v>
      </c>
      <c r="B26460" s="250" t="s">
        <v>48619</v>
      </c>
      <c r="C26460" s="250">
        <v>3000</v>
      </c>
      <c r="F26460" s="250" t="s">
        <v>34340</v>
      </c>
    </row>
    <row r="26461" spans="1:6">
      <c r="A26461" s="250" t="s">
        <v>34341</v>
      </c>
      <c r="B26461" s="250" t="s">
        <v>48619</v>
      </c>
      <c r="C26461" s="250">
        <v>6800</v>
      </c>
      <c r="F26461" s="250" t="s">
        <v>34341</v>
      </c>
    </row>
    <row r="26462" spans="1:6">
      <c r="A26462" s="250" t="s">
        <v>34342</v>
      </c>
      <c r="B26462" s="250" t="s">
        <v>48619</v>
      </c>
      <c r="C26462" s="250">
        <v>1550</v>
      </c>
      <c r="F26462" s="250" t="s">
        <v>34342</v>
      </c>
    </row>
    <row r="26463" spans="1:6">
      <c r="A26463" s="250" t="s">
        <v>34343</v>
      </c>
      <c r="B26463" s="250" t="s">
        <v>51397</v>
      </c>
      <c r="C26463" s="250">
        <v>1100</v>
      </c>
      <c r="F26463" s="250" t="s">
        <v>34343</v>
      </c>
    </row>
    <row r="26464" spans="1:6">
      <c r="A26464" s="250" t="s">
        <v>34344</v>
      </c>
      <c r="B26464" s="250" t="s">
        <v>51668</v>
      </c>
      <c r="C26464" s="250">
        <v>1950</v>
      </c>
      <c r="F26464" s="250" t="s">
        <v>34344</v>
      </c>
    </row>
    <row r="26465" spans="1:6">
      <c r="A26465" s="250" t="s">
        <v>34345</v>
      </c>
      <c r="B26465" s="250" t="s">
        <v>51397</v>
      </c>
      <c r="C26465" s="250">
        <v>1950</v>
      </c>
      <c r="F26465" s="250" t="s">
        <v>34345</v>
      </c>
    </row>
    <row r="26466" spans="1:6">
      <c r="A26466" s="250" t="s">
        <v>34346</v>
      </c>
      <c r="B26466" s="250" t="s">
        <v>48974</v>
      </c>
      <c r="C26466" s="250">
        <v>3000</v>
      </c>
      <c r="F26466" s="250" t="s">
        <v>34346</v>
      </c>
    </row>
    <row r="26467" spans="1:6">
      <c r="A26467" s="250" t="s">
        <v>34347</v>
      </c>
      <c r="B26467" s="250" t="s">
        <v>48974</v>
      </c>
      <c r="C26467" s="250">
        <v>3000</v>
      </c>
      <c r="F26467" s="250" t="s">
        <v>34347</v>
      </c>
    </row>
    <row r="26468" spans="1:6">
      <c r="A26468" s="250" t="s">
        <v>34348</v>
      </c>
      <c r="B26468" s="250" t="s">
        <v>51669</v>
      </c>
      <c r="C26468" s="250">
        <v>800</v>
      </c>
      <c r="F26468" s="250" t="s">
        <v>34348</v>
      </c>
    </row>
    <row r="26469" spans="1:6">
      <c r="A26469" s="250" t="s">
        <v>56975</v>
      </c>
      <c r="B26469" s="250" t="s">
        <v>51397</v>
      </c>
      <c r="C26469" s="250">
        <v>930</v>
      </c>
      <c r="F26469" s="250" t="s">
        <v>56975</v>
      </c>
    </row>
    <row r="26470" spans="1:6">
      <c r="A26470" s="250" t="s">
        <v>34349</v>
      </c>
      <c r="B26470" s="250" t="s">
        <v>48981</v>
      </c>
      <c r="C26470" s="250">
        <v>930</v>
      </c>
      <c r="F26470" s="250" t="s">
        <v>34349</v>
      </c>
    </row>
    <row r="26471" spans="1:6">
      <c r="A26471" s="250" t="s">
        <v>34350</v>
      </c>
      <c r="B26471" s="250" t="s">
        <v>48981</v>
      </c>
      <c r="C26471" s="250">
        <v>720</v>
      </c>
      <c r="F26471" s="250" t="s">
        <v>34350</v>
      </c>
    </row>
    <row r="26472" spans="1:6">
      <c r="A26472" s="250" t="s">
        <v>34351</v>
      </c>
      <c r="B26472" s="250" t="s">
        <v>48981</v>
      </c>
      <c r="C26472" s="250">
        <v>640</v>
      </c>
      <c r="F26472" s="250" t="s">
        <v>34351</v>
      </c>
    </row>
    <row r="26473" spans="1:6">
      <c r="A26473" s="250" t="s">
        <v>34352</v>
      </c>
      <c r="B26473" s="250" t="s">
        <v>51670</v>
      </c>
      <c r="C26473" s="250">
        <v>740</v>
      </c>
      <c r="F26473" s="250" t="s">
        <v>34352</v>
      </c>
    </row>
    <row r="26474" spans="1:6">
      <c r="A26474" s="250" t="s">
        <v>34353</v>
      </c>
      <c r="B26474" s="250" t="s">
        <v>48981</v>
      </c>
      <c r="C26474" s="250">
        <v>600</v>
      </c>
      <c r="F26474" s="250" t="s">
        <v>34353</v>
      </c>
    </row>
    <row r="26475" spans="1:6">
      <c r="A26475" s="250" t="s">
        <v>34354</v>
      </c>
      <c r="B26475" s="250" t="s">
        <v>48981</v>
      </c>
      <c r="C26475" s="250">
        <v>940</v>
      </c>
      <c r="F26475" s="250" t="s">
        <v>34354</v>
      </c>
    </row>
    <row r="26476" spans="1:6">
      <c r="A26476" s="250" t="s">
        <v>34355</v>
      </c>
      <c r="B26476" s="250" t="s">
        <v>48981</v>
      </c>
      <c r="C26476" s="250">
        <v>910</v>
      </c>
      <c r="F26476" s="250" t="s">
        <v>34355</v>
      </c>
    </row>
    <row r="26477" spans="1:6">
      <c r="A26477" s="250" t="s">
        <v>34356</v>
      </c>
      <c r="B26477" s="250" t="s">
        <v>51671</v>
      </c>
      <c r="C26477" s="250">
        <v>930</v>
      </c>
      <c r="F26477" s="250" t="s">
        <v>34356</v>
      </c>
    </row>
    <row r="26478" spans="1:6">
      <c r="A26478" s="250" t="s">
        <v>34357</v>
      </c>
      <c r="B26478" s="250" t="s">
        <v>48981</v>
      </c>
      <c r="C26478" s="250">
        <v>920</v>
      </c>
      <c r="F26478" s="250" t="s">
        <v>34357</v>
      </c>
    </row>
    <row r="26479" spans="1:6">
      <c r="A26479" s="250" t="s">
        <v>56976</v>
      </c>
      <c r="B26479" s="250" t="s">
        <v>56977</v>
      </c>
      <c r="C26479" s="250">
        <v>460</v>
      </c>
      <c r="F26479" s="250" t="s">
        <v>56976</v>
      </c>
    </row>
    <row r="26480" spans="1:6">
      <c r="A26480" s="250" t="s">
        <v>34358</v>
      </c>
      <c r="B26480" s="250" t="s">
        <v>48640</v>
      </c>
      <c r="C26480" s="250">
        <v>930</v>
      </c>
      <c r="F26480" s="250" t="s">
        <v>34358</v>
      </c>
    </row>
    <row r="26481" spans="1:6">
      <c r="A26481" s="250" t="s">
        <v>34359</v>
      </c>
      <c r="B26481" s="250" t="s">
        <v>48981</v>
      </c>
      <c r="C26481" s="250">
        <v>1100</v>
      </c>
      <c r="F26481" s="250" t="s">
        <v>34359</v>
      </c>
    </row>
    <row r="26482" spans="1:6">
      <c r="A26482" s="250" t="s">
        <v>34360</v>
      </c>
      <c r="B26482" s="250" t="s">
        <v>51672</v>
      </c>
      <c r="C26482" s="250">
        <v>8800</v>
      </c>
      <c r="F26482" s="250" t="s">
        <v>34360</v>
      </c>
    </row>
    <row r="26483" spans="1:6">
      <c r="A26483" s="250" t="s">
        <v>34361</v>
      </c>
      <c r="B26483" s="250" t="s">
        <v>51673</v>
      </c>
      <c r="C26483" s="250">
        <v>8300</v>
      </c>
      <c r="F26483" s="250" t="s">
        <v>34361</v>
      </c>
    </row>
    <row r="26484" spans="1:6">
      <c r="A26484" s="250" t="s">
        <v>34363</v>
      </c>
      <c r="B26484" s="250" t="s">
        <v>51674</v>
      </c>
      <c r="C26484" s="250">
        <v>8700</v>
      </c>
      <c r="F26484" s="250" t="s">
        <v>34363</v>
      </c>
    </row>
    <row r="26485" spans="1:6">
      <c r="A26485" s="250" t="s">
        <v>34362</v>
      </c>
      <c r="B26485" s="250" t="s">
        <v>51672</v>
      </c>
      <c r="C26485" s="250">
        <v>8400</v>
      </c>
      <c r="F26485" s="250" t="s">
        <v>34362</v>
      </c>
    </row>
    <row r="26486" spans="1:6">
      <c r="A26486" s="250" t="s">
        <v>34365</v>
      </c>
      <c r="B26486" s="250" t="s">
        <v>51385</v>
      </c>
      <c r="C26486" s="250">
        <v>9100</v>
      </c>
      <c r="F26486" s="250" t="s">
        <v>34365</v>
      </c>
    </row>
    <row r="26487" spans="1:6">
      <c r="A26487" s="250" t="s">
        <v>34364</v>
      </c>
      <c r="B26487" s="250" t="s">
        <v>51385</v>
      </c>
      <c r="C26487" s="250">
        <v>9200</v>
      </c>
      <c r="F26487" s="250" t="s">
        <v>34364</v>
      </c>
    </row>
    <row r="26488" spans="1:6">
      <c r="A26488" s="250" t="s">
        <v>34367</v>
      </c>
      <c r="B26488" s="250" t="s">
        <v>48974</v>
      </c>
      <c r="C26488" s="250">
        <v>8600</v>
      </c>
      <c r="F26488" s="250" t="s">
        <v>34367</v>
      </c>
    </row>
    <row r="26489" spans="1:6">
      <c r="A26489" s="250" t="s">
        <v>34366</v>
      </c>
      <c r="B26489" s="250" t="s">
        <v>51673</v>
      </c>
      <c r="C26489" s="250">
        <v>8600</v>
      </c>
      <c r="F26489" s="250" t="s">
        <v>34366</v>
      </c>
    </row>
    <row r="26490" spans="1:6">
      <c r="A26490" s="250" t="s">
        <v>34368</v>
      </c>
      <c r="B26490" s="250" t="s">
        <v>51566</v>
      </c>
      <c r="C26490" s="250">
        <v>12600</v>
      </c>
      <c r="F26490" s="250" t="s">
        <v>34368</v>
      </c>
    </row>
    <row r="26491" spans="1:6">
      <c r="A26491" s="250" t="s">
        <v>56978</v>
      </c>
      <c r="B26491" s="250" t="s">
        <v>56979</v>
      </c>
      <c r="C26491" s="250">
        <v>990</v>
      </c>
      <c r="F26491" s="250" t="s">
        <v>56978</v>
      </c>
    </row>
    <row r="26492" spans="1:6">
      <c r="A26492" s="250" t="s">
        <v>34369</v>
      </c>
      <c r="B26492" s="250" t="s">
        <v>48666</v>
      </c>
      <c r="C26492" s="250">
        <v>1600</v>
      </c>
      <c r="F26492" s="250" t="s">
        <v>34369</v>
      </c>
    </row>
    <row r="26493" spans="1:6">
      <c r="A26493" s="250" t="s">
        <v>56980</v>
      </c>
      <c r="B26493" s="250" t="s">
        <v>56979</v>
      </c>
      <c r="C26493" s="250">
        <v>1250</v>
      </c>
      <c r="F26493" s="250" t="s">
        <v>56980</v>
      </c>
    </row>
    <row r="26494" spans="1:6">
      <c r="A26494" s="250" t="s">
        <v>34370</v>
      </c>
      <c r="B26494" s="250" t="s">
        <v>51675</v>
      </c>
      <c r="C26494" s="250">
        <v>1050</v>
      </c>
      <c r="F26494" s="250" t="s">
        <v>34370</v>
      </c>
    </row>
    <row r="26495" spans="1:6">
      <c r="A26495" s="250" t="s">
        <v>34371</v>
      </c>
      <c r="B26495" s="250" t="s">
        <v>51556</v>
      </c>
      <c r="C26495" s="250">
        <v>1100</v>
      </c>
      <c r="F26495" s="250" t="s">
        <v>34371</v>
      </c>
    </row>
    <row r="26496" spans="1:6">
      <c r="A26496" s="250" t="s">
        <v>34372</v>
      </c>
      <c r="B26496" s="250" t="s">
        <v>51556</v>
      </c>
      <c r="C26496" s="250">
        <v>730</v>
      </c>
      <c r="F26496" s="250" t="s">
        <v>34372</v>
      </c>
    </row>
    <row r="26497" spans="1:6">
      <c r="A26497" s="250" t="s">
        <v>34373</v>
      </c>
      <c r="B26497" s="250" t="s">
        <v>51676</v>
      </c>
      <c r="C26497" s="250">
        <v>1150</v>
      </c>
      <c r="F26497" s="250" t="s">
        <v>34373</v>
      </c>
    </row>
    <row r="26498" spans="1:6">
      <c r="A26498" s="250" t="s">
        <v>56981</v>
      </c>
      <c r="B26498" s="250" t="s">
        <v>51676</v>
      </c>
      <c r="C26498" s="250">
        <v>1150</v>
      </c>
      <c r="F26498" s="250" t="s">
        <v>56981</v>
      </c>
    </row>
    <row r="26499" spans="1:6">
      <c r="A26499" s="250" t="s">
        <v>34374</v>
      </c>
      <c r="B26499" s="250" t="s">
        <v>51677</v>
      </c>
      <c r="C26499" s="250">
        <v>390</v>
      </c>
      <c r="F26499" s="250" t="s">
        <v>34374</v>
      </c>
    </row>
    <row r="26500" spans="1:6">
      <c r="A26500" s="250" t="s">
        <v>34375</v>
      </c>
      <c r="B26500" s="250" t="s">
        <v>51677</v>
      </c>
      <c r="C26500" s="250">
        <v>255</v>
      </c>
      <c r="F26500" s="250" t="s">
        <v>34375</v>
      </c>
    </row>
    <row r="26501" spans="1:6">
      <c r="A26501" s="250" t="s">
        <v>34376</v>
      </c>
      <c r="B26501" s="250" t="s">
        <v>51676</v>
      </c>
      <c r="C26501" s="250">
        <v>900</v>
      </c>
      <c r="F26501" s="250" t="s">
        <v>34376</v>
      </c>
    </row>
    <row r="26502" spans="1:6">
      <c r="A26502" s="250" t="s">
        <v>34377</v>
      </c>
      <c r="B26502" s="250" t="s">
        <v>51677</v>
      </c>
      <c r="C26502" s="250">
        <v>890</v>
      </c>
      <c r="F26502" s="250" t="s">
        <v>34377</v>
      </c>
    </row>
    <row r="26503" spans="1:6">
      <c r="A26503" s="250" t="s">
        <v>34378</v>
      </c>
      <c r="B26503" s="250" t="s">
        <v>51676</v>
      </c>
      <c r="C26503" s="250">
        <v>1100</v>
      </c>
      <c r="F26503" s="250" t="s">
        <v>34378</v>
      </c>
    </row>
    <row r="26504" spans="1:6">
      <c r="A26504" s="250" t="s">
        <v>34379</v>
      </c>
      <c r="B26504" s="250" t="s">
        <v>51678</v>
      </c>
      <c r="C26504" s="250">
        <v>9300</v>
      </c>
      <c r="F26504" s="250" t="s">
        <v>34379</v>
      </c>
    </row>
    <row r="26505" spans="1:6">
      <c r="A26505" s="250" t="s">
        <v>34380</v>
      </c>
      <c r="B26505" s="250" t="s">
        <v>51678</v>
      </c>
      <c r="C26505" s="250">
        <v>10800</v>
      </c>
      <c r="F26505" s="250" t="s">
        <v>34380</v>
      </c>
    </row>
    <row r="26506" spans="1:6">
      <c r="A26506" s="250" t="s">
        <v>34381</v>
      </c>
      <c r="B26506" s="250" t="s">
        <v>51678</v>
      </c>
      <c r="C26506" s="250">
        <v>10200</v>
      </c>
      <c r="F26506" s="250" t="s">
        <v>34381</v>
      </c>
    </row>
    <row r="26507" spans="1:6">
      <c r="A26507" s="250" t="s">
        <v>34382</v>
      </c>
      <c r="B26507" s="250" t="s">
        <v>51679</v>
      </c>
      <c r="C26507" s="250">
        <v>1850</v>
      </c>
      <c r="F26507" s="250" t="s">
        <v>34382</v>
      </c>
    </row>
    <row r="26508" spans="1:6">
      <c r="A26508" s="250" t="s">
        <v>34383</v>
      </c>
      <c r="B26508" s="250" t="s">
        <v>51679</v>
      </c>
      <c r="C26508" s="250">
        <v>2400</v>
      </c>
      <c r="F26508" s="250" t="s">
        <v>34383</v>
      </c>
    </row>
    <row r="26509" spans="1:6">
      <c r="A26509" s="250" t="s">
        <v>34384</v>
      </c>
      <c r="B26509" s="250" t="s">
        <v>48880</v>
      </c>
      <c r="C26509" s="250">
        <v>7600</v>
      </c>
      <c r="F26509" s="250" t="s">
        <v>34384</v>
      </c>
    </row>
    <row r="26510" spans="1:6">
      <c r="A26510" s="250" t="s">
        <v>34067</v>
      </c>
      <c r="B26510" s="250" t="s">
        <v>44286</v>
      </c>
      <c r="C26510" s="250">
        <v>17200</v>
      </c>
      <c r="F26510" s="250" t="s">
        <v>34067</v>
      </c>
    </row>
    <row r="26511" spans="1:6">
      <c r="A26511" s="250" t="s">
        <v>34385</v>
      </c>
      <c r="B26511" s="250" t="s">
        <v>48732</v>
      </c>
      <c r="C26511" s="250">
        <v>990</v>
      </c>
      <c r="F26511" s="250" t="s">
        <v>34385</v>
      </c>
    </row>
    <row r="26512" spans="1:6">
      <c r="A26512" s="250" t="s">
        <v>34386</v>
      </c>
      <c r="B26512" s="250" t="s">
        <v>48732</v>
      </c>
      <c r="C26512" s="250">
        <v>1250</v>
      </c>
      <c r="F26512" s="250" t="s">
        <v>34386</v>
      </c>
    </row>
    <row r="26513" spans="1:6">
      <c r="A26513" s="250" t="s">
        <v>34387</v>
      </c>
      <c r="B26513" s="250" t="s">
        <v>48732</v>
      </c>
      <c r="C26513" s="250">
        <v>2400</v>
      </c>
      <c r="F26513" s="250" t="s">
        <v>34387</v>
      </c>
    </row>
    <row r="26514" spans="1:6">
      <c r="A26514" s="250" t="s">
        <v>34388</v>
      </c>
      <c r="B26514" s="250" t="s">
        <v>50636</v>
      </c>
      <c r="C26514" s="250">
        <v>3200</v>
      </c>
      <c r="F26514" s="250" t="s">
        <v>34388</v>
      </c>
    </row>
    <row r="26515" spans="1:6">
      <c r="A26515" s="250" t="s">
        <v>34389</v>
      </c>
      <c r="B26515" s="250" t="s">
        <v>50524</v>
      </c>
      <c r="C26515" s="250">
        <v>265</v>
      </c>
      <c r="F26515" s="250" t="s">
        <v>34389</v>
      </c>
    </row>
    <row r="26516" spans="1:6">
      <c r="A26516" s="250" t="s">
        <v>34390</v>
      </c>
      <c r="B26516" s="250" t="s">
        <v>50636</v>
      </c>
      <c r="C26516" s="250">
        <v>2600</v>
      </c>
      <c r="F26516" s="250" t="s">
        <v>34390</v>
      </c>
    </row>
    <row r="26517" spans="1:6">
      <c r="A26517" s="250" t="s">
        <v>34391</v>
      </c>
      <c r="B26517" s="250" t="s">
        <v>41408</v>
      </c>
      <c r="C26517" s="250">
        <v>1550</v>
      </c>
      <c r="F26517" s="250" t="s">
        <v>34391</v>
      </c>
    </row>
    <row r="26518" spans="1:6">
      <c r="A26518" s="250" t="s">
        <v>34392</v>
      </c>
      <c r="B26518" s="250" t="s">
        <v>48786</v>
      </c>
      <c r="C26518" s="250">
        <v>1800</v>
      </c>
      <c r="F26518" s="250" t="s">
        <v>34392</v>
      </c>
    </row>
    <row r="26519" spans="1:6">
      <c r="A26519" s="250" t="s">
        <v>34393</v>
      </c>
      <c r="B26519" s="250" t="s">
        <v>74</v>
      </c>
      <c r="C26519" s="250">
        <v>480</v>
      </c>
      <c r="F26519" s="250" t="s">
        <v>34393</v>
      </c>
    </row>
    <row r="26520" spans="1:6">
      <c r="A26520" s="250" t="s">
        <v>34394</v>
      </c>
      <c r="B26520" s="250" t="s">
        <v>51680</v>
      </c>
      <c r="C26520" s="250">
        <v>30</v>
      </c>
      <c r="F26520" s="250" t="s">
        <v>34394</v>
      </c>
    </row>
    <row r="26521" spans="1:6">
      <c r="A26521" s="250" t="s">
        <v>34395</v>
      </c>
      <c r="B26521" s="250" t="s">
        <v>51681</v>
      </c>
      <c r="C26521" s="250">
        <v>480</v>
      </c>
      <c r="F26521" s="250" t="s">
        <v>34395</v>
      </c>
    </row>
    <row r="26522" spans="1:6">
      <c r="A26522" s="250" t="s">
        <v>34396</v>
      </c>
      <c r="B26522" s="250" t="s">
        <v>51682</v>
      </c>
      <c r="C26522" s="250">
        <v>970</v>
      </c>
      <c r="F26522" s="250" t="s">
        <v>34396</v>
      </c>
    </row>
    <row r="26523" spans="1:6">
      <c r="A26523" s="250" t="s">
        <v>34397</v>
      </c>
      <c r="B26523" s="250" t="s">
        <v>50568</v>
      </c>
      <c r="C26523" s="250">
        <v>5100</v>
      </c>
      <c r="F26523" s="250" t="s">
        <v>34397</v>
      </c>
    </row>
    <row r="26524" spans="1:6">
      <c r="A26524" s="250" t="s">
        <v>34399</v>
      </c>
      <c r="B26524" s="250" t="s">
        <v>76</v>
      </c>
      <c r="C26524" s="250">
        <v>66</v>
      </c>
      <c r="F26524" s="250" t="s">
        <v>34399</v>
      </c>
    </row>
    <row r="26525" spans="1:6">
      <c r="A26525" s="250" t="s">
        <v>56982</v>
      </c>
      <c r="B26525" s="250" t="s">
        <v>56983</v>
      </c>
      <c r="C26525" s="250">
        <v>66</v>
      </c>
      <c r="F26525" s="250" t="s">
        <v>56982</v>
      </c>
    </row>
    <row r="26526" spans="1:6">
      <c r="A26526" s="250" t="s">
        <v>34400</v>
      </c>
      <c r="B26526" s="250" t="s">
        <v>76</v>
      </c>
      <c r="C26526" s="250">
        <v>66</v>
      </c>
      <c r="F26526" s="250" t="s">
        <v>34400</v>
      </c>
    </row>
    <row r="26527" spans="1:6">
      <c r="A26527" s="250" t="s">
        <v>34398</v>
      </c>
      <c r="B26527" s="250" t="s">
        <v>76</v>
      </c>
      <c r="C26527" s="250">
        <v>65</v>
      </c>
      <c r="F26527" s="250" t="s">
        <v>34398</v>
      </c>
    </row>
    <row r="26528" spans="1:6">
      <c r="A26528" s="250" t="s">
        <v>34401</v>
      </c>
      <c r="B26528" s="250" t="s">
        <v>51683</v>
      </c>
      <c r="C26528" s="250">
        <v>76</v>
      </c>
      <c r="F26528" s="250" t="s">
        <v>34401</v>
      </c>
    </row>
    <row r="26529" spans="1:6">
      <c r="A26529" s="250" t="s">
        <v>34402</v>
      </c>
      <c r="B26529" s="250" t="s">
        <v>48729</v>
      </c>
      <c r="C26529" s="250">
        <v>81</v>
      </c>
      <c r="F26529" s="250" t="s">
        <v>34402</v>
      </c>
    </row>
    <row r="26530" spans="1:6">
      <c r="A26530" s="250" t="s">
        <v>34404</v>
      </c>
      <c r="B26530" s="250" t="s">
        <v>51563</v>
      </c>
      <c r="C26530" s="250">
        <v>3500</v>
      </c>
      <c r="F26530" s="250" t="s">
        <v>34404</v>
      </c>
    </row>
    <row r="26531" spans="1:6">
      <c r="A26531" s="250" t="s">
        <v>56984</v>
      </c>
      <c r="B26531" s="250" t="s">
        <v>56985</v>
      </c>
      <c r="C26531" s="250">
        <v>7000</v>
      </c>
      <c r="F26531" s="250" t="s">
        <v>56984</v>
      </c>
    </row>
    <row r="26532" spans="1:6">
      <c r="A26532" s="250" t="s">
        <v>34405</v>
      </c>
      <c r="B26532" s="250" t="s">
        <v>51684</v>
      </c>
      <c r="C26532" s="250">
        <v>9200</v>
      </c>
      <c r="F26532" s="250" t="s">
        <v>34405</v>
      </c>
    </row>
    <row r="26533" spans="1:6">
      <c r="A26533" s="250" t="s">
        <v>34406</v>
      </c>
      <c r="B26533" s="250" t="s">
        <v>51300</v>
      </c>
      <c r="C26533" s="250">
        <v>490</v>
      </c>
      <c r="F26533" s="250" t="s">
        <v>34406</v>
      </c>
    </row>
    <row r="26534" spans="1:6">
      <c r="A26534" s="250" t="s">
        <v>34407</v>
      </c>
      <c r="B26534" s="250" t="s">
        <v>51685</v>
      </c>
      <c r="C26534" s="250">
        <v>620</v>
      </c>
      <c r="F26534" s="250" t="s">
        <v>34407</v>
      </c>
    </row>
    <row r="26535" spans="1:6">
      <c r="A26535" s="250" t="s">
        <v>56986</v>
      </c>
      <c r="B26535" s="250" t="s">
        <v>48725</v>
      </c>
      <c r="C26535" s="250">
        <v>770</v>
      </c>
      <c r="F26535" s="250" t="s">
        <v>56986</v>
      </c>
    </row>
    <row r="26536" spans="1:6">
      <c r="A26536" s="250" t="s">
        <v>34408</v>
      </c>
      <c r="B26536" s="250" t="s">
        <v>51686</v>
      </c>
      <c r="C26536" s="250">
        <v>1150</v>
      </c>
      <c r="F26536" s="250" t="s">
        <v>34408</v>
      </c>
    </row>
    <row r="26537" spans="1:6">
      <c r="A26537" s="250" t="s">
        <v>34409</v>
      </c>
      <c r="B26537" s="250" t="s">
        <v>76</v>
      </c>
      <c r="C26537" s="250">
        <v>600</v>
      </c>
      <c r="F26537" s="250" t="s">
        <v>34409</v>
      </c>
    </row>
    <row r="26538" spans="1:6">
      <c r="A26538" s="250" t="s">
        <v>56987</v>
      </c>
      <c r="B26538" s="250" t="s">
        <v>56988</v>
      </c>
      <c r="C26538" s="250">
        <v>1400</v>
      </c>
      <c r="F26538" s="250" t="s">
        <v>56987</v>
      </c>
    </row>
    <row r="26539" spans="1:6">
      <c r="A26539" s="250" t="s">
        <v>34410</v>
      </c>
      <c r="B26539" s="250" t="s">
        <v>51687</v>
      </c>
      <c r="C26539" s="250">
        <v>630</v>
      </c>
      <c r="F26539" s="250" t="s">
        <v>34410</v>
      </c>
    </row>
    <row r="26540" spans="1:6">
      <c r="A26540" s="250" t="s">
        <v>34411</v>
      </c>
      <c r="B26540" s="250" t="s">
        <v>51688</v>
      </c>
      <c r="C26540" s="250">
        <v>2100</v>
      </c>
      <c r="F26540" s="250" t="s">
        <v>34411</v>
      </c>
    </row>
    <row r="26541" spans="1:6">
      <c r="A26541" s="250" t="s">
        <v>56989</v>
      </c>
      <c r="B26541" s="250" t="s">
        <v>51745</v>
      </c>
      <c r="C26541" s="250">
        <v>650</v>
      </c>
      <c r="F26541" s="250" t="s">
        <v>56989</v>
      </c>
    </row>
    <row r="26542" spans="1:6">
      <c r="A26542" s="250" t="s">
        <v>34412</v>
      </c>
      <c r="B26542" s="250" t="s">
        <v>48725</v>
      </c>
      <c r="C26542" s="250">
        <v>660</v>
      </c>
      <c r="F26542" s="250" t="s">
        <v>34412</v>
      </c>
    </row>
    <row r="26543" spans="1:6">
      <c r="A26543" s="250" t="s">
        <v>34413</v>
      </c>
      <c r="B26543" s="250" t="s">
        <v>51689</v>
      </c>
      <c r="C26543" s="250">
        <v>8100</v>
      </c>
      <c r="F26543" s="250" t="s">
        <v>34413</v>
      </c>
    </row>
    <row r="26544" spans="1:6">
      <c r="A26544" s="250" t="s">
        <v>34414</v>
      </c>
      <c r="B26544" s="250" t="s">
        <v>51690</v>
      </c>
      <c r="C26544" s="250">
        <v>500</v>
      </c>
      <c r="F26544" s="250" t="s">
        <v>34414</v>
      </c>
    </row>
    <row r="26545" spans="1:6">
      <c r="A26545" s="250" t="s">
        <v>34415</v>
      </c>
      <c r="B26545" s="250" t="s">
        <v>48725</v>
      </c>
      <c r="C26545" s="250">
        <v>1350</v>
      </c>
      <c r="F26545" s="250" t="s">
        <v>34415</v>
      </c>
    </row>
    <row r="26546" spans="1:6">
      <c r="A26546" s="250" t="s">
        <v>34416</v>
      </c>
      <c r="B26546" s="250" t="s">
        <v>51691</v>
      </c>
      <c r="C26546" s="250">
        <v>2100</v>
      </c>
      <c r="F26546" s="250" t="s">
        <v>34416</v>
      </c>
    </row>
    <row r="26547" spans="1:6">
      <c r="A26547" s="250" t="s">
        <v>34417</v>
      </c>
      <c r="B26547" s="250" t="s">
        <v>51691</v>
      </c>
      <c r="C26547" s="250">
        <v>1600</v>
      </c>
      <c r="F26547" s="250" t="s">
        <v>34417</v>
      </c>
    </row>
    <row r="26548" spans="1:6">
      <c r="A26548" s="250" t="s">
        <v>34418</v>
      </c>
      <c r="B26548" s="250" t="s">
        <v>51692</v>
      </c>
      <c r="C26548" s="250">
        <v>920</v>
      </c>
      <c r="F26548" s="250" t="s">
        <v>34418</v>
      </c>
    </row>
    <row r="26549" spans="1:6">
      <c r="A26549" s="250" t="s">
        <v>34419</v>
      </c>
      <c r="B26549" s="250" t="s">
        <v>51319</v>
      </c>
      <c r="C26549" s="250">
        <v>990</v>
      </c>
      <c r="F26549" s="250" t="s">
        <v>34419</v>
      </c>
    </row>
    <row r="26550" spans="1:6">
      <c r="A26550" s="250" t="s">
        <v>56990</v>
      </c>
      <c r="B26550" s="250" t="s">
        <v>56991</v>
      </c>
      <c r="C26550" s="250">
        <v>660</v>
      </c>
      <c r="F26550" s="250" t="s">
        <v>56990</v>
      </c>
    </row>
    <row r="26551" spans="1:6">
      <c r="A26551" s="250" t="s">
        <v>34420</v>
      </c>
      <c r="B26551" s="250" t="s">
        <v>48901</v>
      </c>
      <c r="C26551" s="250">
        <v>1650</v>
      </c>
      <c r="F26551" s="250" t="s">
        <v>34420</v>
      </c>
    </row>
    <row r="26552" spans="1:6">
      <c r="A26552" s="250" t="s">
        <v>34421</v>
      </c>
      <c r="B26552" s="250" t="s">
        <v>51693</v>
      </c>
      <c r="C26552" s="250">
        <v>1600</v>
      </c>
      <c r="F26552" s="250" t="s">
        <v>34421</v>
      </c>
    </row>
    <row r="26553" spans="1:6">
      <c r="A26553" s="250" t="s">
        <v>56992</v>
      </c>
      <c r="B26553" s="250" t="s">
        <v>48656</v>
      </c>
      <c r="C26553" s="250">
        <v>860</v>
      </c>
      <c r="F26553" s="250" t="s">
        <v>56992</v>
      </c>
    </row>
    <row r="26554" spans="1:6">
      <c r="A26554" s="250" t="s">
        <v>34422</v>
      </c>
      <c r="B26554" s="250" t="s">
        <v>48725</v>
      </c>
      <c r="C26554" s="250">
        <v>520</v>
      </c>
      <c r="F26554" s="250" t="s">
        <v>34422</v>
      </c>
    </row>
    <row r="26555" spans="1:6">
      <c r="A26555" s="250" t="s">
        <v>34423</v>
      </c>
      <c r="B26555" s="250" t="s">
        <v>51692</v>
      </c>
      <c r="C26555" s="250">
        <v>910</v>
      </c>
      <c r="F26555" s="250" t="s">
        <v>34423</v>
      </c>
    </row>
    <row r="26556" spans="1:6">
      <c r="A26556" s="250" t="s">
        <v>34424</v>
      </c>
      <c r="B26556" s="250" t="s">
        <v>51694</v>
      </c>
      <c r="C26556" s="250">
        <v>750</v>
      </c>
      <c r="F26556" s="250" t="s">
        <v>34424</v>
      </c>
    </row>
    <row r="26557" spans="1:6">
      <c r="A26557" s="250" t="s">
        <v>34425</v>
      </c>
      <c r="B26557" s="250" t="s">
        <v>48926</v>
      </c>
      <c r="C26557" s="250">
        <v>1050</v>
      </c>
      <c r="F26557" s="250" t="s">
        <v>34425</v>
      </c>
    </row>
    <row r="26558" spans="1:6">
      <c r="A26558" s="250" t="s">
        <v>34426</v>
      </c>
      <c r="B26558" s="250" t="s">
        <v>918</v>
      </c>
      <c r="C26558" s="250">
        <v>3900</v>
      </c>
      <c r="F26558" s="250" t="s">
        <v>34426</v>
      </c>
    </row>
    <row r="26559" spans="1:6">
      <c r="A26559" s="250" t="s">
        <v>34427</v>
      </c>
      <c r="B26559" s="250" t="s">
        <v>51695</v>
      </c>
      <c r="C26559" s="250">
        <v>5600</v>
      </c>
      <c r="F26559" s="250" t="s">
        <v>34427</v>
      </c>
    </row>
    <row r="26560" spans="1:6">
      <c r="A26560" s="250" t="s">
        <v>34428</v>
      </c>
      <c r="B26560" s="250" t="s">
        <v>51696</v>
      </c>
      <c r="C26560" s="250">
        <v>3700</v>
      </c>
      <c r="F26560" s="250" t="s">
        <v>34428</v>
      </c>
    </row>
    <row r="26561" spans="1:6">
      <c r="A26561" s="250" t="s">
        <v>34403</v>
      </c>
      <c r="B26561" s="250" t="s">
        <v>46462</v>
      </c>
      <c r="C26561" s="250">
        <v>510</v>
      </c>
      <c r="F26561" s="250" t="s">
        <v>34403</v>
      </c>
    </row>
    <row r="26562" spans="1:6">
      <c r="A26562" s="250" t="s">
        <v>34429</v>
      </c>
      <c r="B26562" s="250" t="s">
        <v>51697</v>
      </c>
      <c r="C26562" s="250">
        <v>19400</v>
      </c>
      <c r="F26562" s="250" t="s">
        <v>34429</v>
      </c>
    </row>
    <row r="26563" spans="1:6">
      <c r="A26563" s="250" t="s">
        <v>34430</v>
      </c>
      <c r="B26563" s="250" t="s">
        <v>51698</v>
      </c>
      <c r="C26563" s="250">
        <v>12900</v>
      </c>
      <c r="F26563" s="250" t="s">
        <v>34430</v>
      </c>
    </row>
    <row r="26564" spans="1:6">
      <c r="A26564" s="250" t="s">
        <v>56993</v>
      </c>
      <c r="B26564" s="250" t="s">
        <v>48725</v>
      </c>
      <c r="C26564" s="250">
        <v>1450</v>
      </c>
      <c r="F26564" s="250" t="s">
        <v>56993</v>
      </c>
    </row>
    <row r="26565" spans="1:6">
      <c r="A26565" s="250" t="s">
        <v>56994</v>
      </c>
      <c r="B26565" s="250" t="s">
        <v>56995</v>
      </c>
      <c r="C26565" s="250">
        <v>3300</v>
      </c>
      <c r="F26565" s="250" t="s">
        <v>56994</v>
      </c>
    </row>
    <row r="26566" spans="1:6">
      <c r="A26566" s="250" t="s">
        <v>34431</v>
      </c>
      <c r="B26566" s="250" t="s">
        <v>51695</v>
      </c>
      <c r="C26566" s="250">
        <v>6100</v>
      </c>
      <c r="F26566" s="250" t="s">
        <v>34431</v>
      </c>
    </row>
    <row r="26567" spans="1:6">
      <c r="A26567" s="250" t="s">
        <v>34432</v>
      </c>
      <c r="B26567" s="250" t="s">
        <v>51319</v>
      </c>
      <c r="C26567" s="250">
        <v>2600</v>
      </c>
      <c r="F26567" s="250" t="s">
        <v>34432</v>
      </c>
    </row>
    <row r="26568" spans="1:6">
      <c r="A26568" s="250" t="s">
        <v>34433</v>
      </c>
      <c r="B26568" s="250" t="s">
        <v>51699</v>
      </c>
      <c r="C26568" s="250">
        <v>2000</v>
      </c>
      <c r="F26568" s="250" t="s">
        <v>34433</v>
      </c>
    </row>
    <row r="26569" spans="1:6">
      <c r="A26569" s="250" t="s">
        <v>34434</v>
      </c>
      <c r="B26569" s="250" t="s">
        <v>51700</v>
      </c>
      <c r="C26569" s="250">
        <v>5900</v>
      </c>
      <c r="F26569" s="250" t="s">
        <v>34434</v>
      </c>
    </row>
    <row r="26570" spans="1:6">
      <c r="A26570" s="250" t="s">
        <v>34435</v>
      </c>
      <c r="B26570" s="250" t="s">
        <v>51701</v>
      </c>
      <c r="C26570" s="250">
        <v>2000</v>
      </c>
      <c r="F26570" s="250" t="s">
        <v>34435</v>
      </c>
    </row>
    <row r="26571" spans="1:6">
      <c r="A26571" s="250" t="s">
        <v>34436</v>
      </c>
      <c r="B26571" s="250" t="s">
        <v>48609</v>
      </c>
      <c r="C26571" s="250">
        <v>105800</v>
      </c>
      <c r="F26571" s="250" t="s">
        <v>34436</v>
      </c>
    </row>
    <row r="26572" spans="1:6">
      <c r="A26572" s="250" t="s">
        <v>34437</v>
      </c>
      <c r="B26572" s="250" t="s">
        <v>51702</v>
      </c>
      <c r="C26572" s="250">
        <v>2000</v>
      </c>
      <c r="F26572" s="250" t="s">
        <v>34437</v>
      </c>
    </row>
    <row r="26573" spans="1:6">
      <c r="A26573" s="250" t="s">
        <v>34438</v>
      </c>
      <c r="B26573" s="250" t="s">
        <v>51703</v>
      </c>
      <c r="C26573" s="250">
        <v>12600</v>
      </c>
      <c r="F26573" s="250" t="s">
        <v>34438</v>
      </c>
    </row>
    <row r="26574" spans="1:6">
      <c r="A26574" s="250" t="s">
        <v>34439</v>
      </c>
      <c r="B26574" s="250" t="s">
        <v>51569</v>
      </c>
      <c r="C26574" s="250">
        <v>20900</v>
      </c>
      <c r="F26574" s="250" t="s">
        <v>34439</v>
      </c>
    </row>
    <row r="26575" spans="1:6">
      <c r="A26575" s="250" t="s">
        <v>34440</v>
      </c>
      <c r="B26575" s="250" t="s">
        <v>48552</v>
      </c>
      <c r="C26575" s="250">
        <v>95100</v>
      </c>
      <c r="F26575" s="250" t="s">
        <v>34440</v>
      </c>
    </row>
    <row r="26576" spans="1:6">
      <c r="A26576" s="250" t="s">
        <v>34441</v>
      </c>
      <c r="B26576" s="250" t="s">
        <v>48656</v>
      </c>
      <c r="C26576" s="250">
        <v>590</v>
      </c>
      <c r="F26576" s="250" t="s">
        <v>34441</v>
      </c>
    </row>
    <row r="26577" spans="1:6">
      <c r="A26577" s="250" t="s">
        <v>34442</v>
      </c>
      <c r="B26577" s="250" t="s">
        <v>51704</v>
      </c>
      <c r="C26577" s="250">
        <v>590</v>
      </c>
      <c r="F26577" s="250" t="s">
        <v>34442</v>
      </c>
    </row>
    <row r="26578" spans="1:6">
      <c r="A26578" s="250" t="s">
        <v>34443</v>
      </c>
      <c r="B26578" s="250" t="s">
        <v>49076</v>
      </c>
      <c r="C26578" s="250">
        <v>830</v>
      </c>
      <c r="F26578" s="250" t="s">
        <v>34443</v>
      </c>
    </row>
    <row r="26579" spans="1:6">
      <c r="A26579" s="250" t="s">
        <v>34444</v>
      </c>
      <c r="B26579" s="250" t="s">
        <v>51705</v>
      </c>
      <c r="C26579" s="250">
        <v>1050</v>
      </c>
      <c r="F26579" s="250" t="s">
        <v>34444</v>
      </c>
    </row>
    <row r="26580" spans="1:6">
      <c r="A26580" s="250" t="s">
        <v>34445</v>
      </c>
      <c r="B26580" s="250" t="s">
        <v>51706</v>
      </c>
      <c r="C26580" s="250">
        <v>1350</v>
      </c>
      <c r="F26580" s="250" t="s">
        <v>34445</v>
      </c>
    </row>
    <row r="26581" spans="1:6">
      <c r="A26581" s="250" t="s">
        <v>34446</v>
      </c>
      <c r="B26581" s="250" t="s">
        <v>51707</v>
      </c>
      <c r="C26581" s="250">
        <v>600</v>
      </c>
      <c r="F26581" s="250" t="s">
        <v>34446</v>
      </c>
    </row>
    <row r="26582" spans="1:6">
      <c r="A26582" s="250" t="s">
        <v>34447</v>
      </c>
      <c r="B26582" s="250" t="s">
        <v>51708</v>
      </c>
      <c r="C26582" s="250">
        <v>3600</v>
      </c>
      <c r="F26582" s="250" t="s">
        <v>34447</v>
      </c>
    </row>
    <row r="26583" spans="1:6">
      <c r="A26583" s="250" t="s">
        <v>34448</v>
      </c>
      <c r="B26583" s="250" t="s">
        <v>51709</v>
      </c>
      <c r="C26583" s="250">
        <v>2600</v>
      </c>
      <c r="F26583" s="250" t="s">
        <v>34448</v>
      </c>
    </row>
    <row r="26584" spans="1:6">
      <c r="A26584" s="250" t="s">
        <v>34449</v>
      </c>
      <c r="B26584" s="250" t="s">
        <v>48880</v>
      </c>
      <c r="C26584" s="250">
        <v>6100</v>
      </c>
      <c r="F26584" s="250" t="s">
        <v>34449</v>
      </c>
    </row>
    <row r="26585" spans="1:6">
      <c r="A26585" s="250" t="s">
        <v>34450</v>
      </c>
      <c r="B26585" s="250" t="s">
        <v>41803</v>
      </c>
      <c r="C26585" s="250">
        <v>1850</v>
      </c>
      <c r="F26585" s="250" t="s">
        <v>34450</v>
      </c>
    </row>
    <row r="26586" spans="1:6">
      <c r="A26586" s="250" t="s">
        <v>34451</v>
      </c>
      <c r="B26586" s="250" t="s">
        <v>46500</v>
      </c>
      <c r="C26586" s="250">
        <v>600</v>
      </c>
      <c r="F26586" s="250" t="s">
        <v>34451</v>
      </c>
    </row>
    <row r="26587" spans="1:6">
      <c r="A26587" s="250" t="s">
        <v>34452</v>
      </c>
      <c r="B26587" s="250" t="s">
        <v>51710</v>
      </c>
      <c r="C26587" s="250">
        <v>1800</v>
      </c>
      <c r="F26587" s="250" t="s">
        <v>34452</v>
      </c>
    </row>
    <row r="26588" spans="1:6">
      <c r="A26588" s="250" t="s">
        <v>34453</v>
      </c>
      <c r="B26588" s="250" t="s">
        <v>51711</v>
      </c>
      <c r="C26588" s="250">
        <v>2100</v>
      </c>
      <c r="F26588" s="250" t="s">
        <v>34453</v>
      </c>
    </row>
    <row r="26589" spans="1:6">
      <c r="A26589" s="250" t="s">
        <v>56996</v>
      </c>
      <c r="B26589" s="250" t="s">
        <v>48725</v>
      </c>
      <c r="C26589" s="250">
        <v>690</v>
      </c>
      <c r="F26589" s="250" t="s">
        <v>56996</v>
      </c>
    </row>
    <row r="26590" spans="1:6">
      <c r="A26590" s="250" t="s">
        <v>34454</v>
      </c>
      <c r="B26590" s="250" t="s">
        <v>48732</v>
      </c>
      <c r="C26590" s="250">
        <v>8500</v>
      </c>
      <c r="F26590" s="250" t="s">
        <v>34454</v>
      </c>
    </row>
    <row r="26591" spans="1:6">
      <c r="A26591" s="250" t="s">
        <v>34455</v>
      </c>
      <c r="B26591" s="250" t="s">
        <v>51712</v>
      </c>
      <c r="C26591" s="250">
        <v>500</v>
      </c>
      <c r="F26591" s="250" t="s">
        <v>34455</v>
      </c>
    </row>
    <row r="26592" spans="1:6">
      <c r="A26592" s="250" t="s">
        <v>34456</v>
      </c>
      <c r="B26592" s="250" t="s">
        <v>51713</v>
      </c>
      <c r="C26592" s="250">
        <v>720</v>
      </c>
      <c r="F26592" s="250" t="s">
        <v>34456</v>
      </c>
    </row>
    <row r="26593" spans="1:6">
      <c r="A26593" s="250" t="s">
        <v>34457</v>
      </c>
      <c r="B26593" s="250" t="s">
        <v>46500</v>
      </c>
      <c r="C26593" s="250">
        <v>600</v>
      </c>
      <c r="F26593" s="250" t="s">
        <v>34457</v>
      </c>
    </row>
    <row r="26594" spans="1:6">
      <c r="A26594" s="250" t="s">
        <v>34458</v>
      </c>
      <c r="B26594" s="250" t="s">
        <v>51714</v>
      </c>
      <c r="C26594" s="250">
        <v>19500</v>
      </c>
      <c r="F26594" s="250" t="s">
        <v>34458</v>
      </c>
    </row>
    <row r="26595" spans="1:6">
      <c r="A26595" s="250" t="s">
        <v>34459</v>
      </c>
      <c r="B26595" s="250" t="s">
        <v>48861</v>
      </c>
      <c r="C26595" s="250">
        <v>10900</v>
      </c>
      <c r="F26595" s="250" t="s">
        <v>34459</v>
      </c>
    </row>
    <row r="26596" spans="1:6">
      <c r="A26596" s="250" t="s">
        <v>34460</v>
      </c>
      <c r="B26596" s="250" t="s">
        <v>48725</v>
      </c>
      <c r="C26596" s="250">
        <v>830</v>
      </c>
      <c r="F26596" s="250" t="s">
        <v>34460</v>
      </c>
    </row>
    <row r="26597" spans="1:6">
      <c r="A26597" s="250" t="s">
        <v>34461</v>
      </c>
      <c r="B26597" s="250" t="s">
        <v>51715</v>
      </c>
      <c r="C26597" s="250">
        <v>600</v>
      </c>
      <c r="F26597" s="250" t="s">
        <v>34461</v>
      </c>
    </row>
    <row r="26598" spans="1:6">
      <c r="A26598" s="250" t="s">
        <v>34462</v>
      </c>
      <c r="B26598" s="250" t="s">
        <v>51716</v>
      </c>
      <c r="C26598" s="250">
        <v>5700</v>
      </c>
      <c r="F26598" s="250" t="s">
        <v>34462</v>
      </c>
    </row>
    <row r="26599" spans="1:6">
      <c r="A26599" s="250" t="s">
        <v>34463</v>
      </c>
      <c r="B26599" s="250" t="s">
        <v>40015</v>
      </c>
      <c r="C26599" s="250">
        <v>3100</v>
      </c>
      <c r="F26599" s="250" t="s">
        <v>34463</v>
      </c>
    </row>
    <row r="26600" spans="1:6">
      <c r="A26600" s="250" t="s">
        <v>34464</v>
      </c>
      <c r="B26600" s="250" t="s">
        <v>51571</v>
      </c>
      <c r="C26600" s="250">
        <v>5100</v>
      </c>
      <c r="F26600" s="250" t="s">
        <v>34464</v>
      </c>
    </row>
    <row r="26601" spans="1:6">
      <c r="A26601" s="250" t="s">
        <v>34465</v>
      </c>
      <c r="B26601" s="250" t="s">
        <v>40282</v>
      </c>
      <c r="C26601" s="250">
        <v>7400</v>
      </c>
      <c r="F26601" s="250" t="s">
        <v>34465</v>
      </c>
    </row>
    <row r="26602" spans="1:6">
      <c r="A26602" s="250" t="s">
        <v>34466</v>
      </c>
      <c r="B26602" s="250" t="s">
        <v>51717</v>
      </c>
      <c r="C26602" s="250">
        <v>1050</v>
      </c>
      <c r="F26602" s="250" t="s">
        <v>34466</v>
      </c>
    </row>
    <row r="26603" spans="1:6">
      <c r="A26603" s="250" t="s">
        <v>34467</v>
      </c>
      <c r="B26603" s="250" t="s">
        <v>48725</v>
      </c>
      <c r="C26603" s="250">
        <v>690</v>
      </c>
      <c r="F26603" s="250" t="s">
        <v>34467</v>
      </c>
    </row>
    <row r="26604" spans="1:6">
      <c r="A26604" s="250" t="s">
        <v>34468</v>
      </c>
      <c r="B26604" s="250" t="s">
        <v>51718</v>
      </c>
      <c r="C26604" s="250">
        <v>23900</v>
      </c>
      <c r="F26604" s="250" t="s">
        <v>34468</v>
      </c>
    </row>
    <row r="26605" spans="1:6">
      <c r="A26605" s="250" t="s">
        <v>34469</v>
      </c>
      <c r="B26605" s="250" t="s">
        <v>51719</v>
      </c>
      <c r="C26605" s="250">
        <v>2100</v>
      </c>
      <c r="F26605" s="250" t="s">
        <v>34469</v>
      </c>
    </row>
    <row r="26606" spans="1:6">
      <c r="A26606" s="250" t="s">
        <v>34470</v>
      </c>
      <c r="B26606" s="250" t="s">
        <v>51720</v>
      </c>
      <c r="C26606" s="250">
        <v>2300</v>
      </c>
      <c r="F26606" s="250" t="s">
        <v>34470</v>
      </c>
    </row>
    <row r="26607" spans="1:6">
      <c r="A26607" s="250" t="s">
        <v>34471</v>
      </c>
      <c r="B26607" s="250" t="s">
        <v>44129</v>
      </c>
      <c r="C26607" s="250">
        <v>1200</v>
      </c>
      <c r="F26607" s="250" t="s">
        <v>34471</v>
      </c>
    </row>
    <row r="26608" spans="1:6">
      <c r="A26608" s="250" t="s">
        <v>56997</v>
      </c>
      <c r="B26608" s="250" t="s">
        <v>56998</v>
      </c>
      <c r="C26608" s="250">
        <v>6300</v>
      </c>
      <c r="F26608" s="250" t="s">
        <v>56997</v>
      </c>
    </row>
    <row r="26609" spans="1:6">
      <c r="A26609" s="250" t="s">
        <v>34472</v>
      </c>
      <c r="B26609" s="250" t="s">
        <v>51721</v>
      </c>
      <c r="C26609" s="250">
        <v>500</v>
      </c>
      <c r="F26609" s="250" t="s">
        <v>34472</v>
      </c>
    </row>
    <row r="26610" spans="1:6">
      <c r="A26610" s="250" t="s">
        <v>56999</v>
      </c>
      <c r="B26610" s="250" t="s">
        <v>57000</v>
      </c>
      <c r="C26610" s="250">
        <v>3400</v>
      </c>
      <c r="F26610" s="250" t="s">
        <v>56999</v>
      </c>
    </row>
    <row r="26611" spans="1:6">
      <c r="A26611" s="250" t="s">
        <v>34473</v>
      </c>
      <c r="B26611" s="250" t="s">
        <v>51722</v>
      </c>
      <c r="C26611" s="250">
        <v>650</v>
      </c>
      <c r="F26611" s="250" t="s">
        <v>34473</v>
      </c>
    </row>
    <row r="26612" spans="1:6">
      <c r="A26612" s="250" t="s">
        <v>34474</v>
      </c>
      <c r="B26612" s="250" t="s">
        <v>51723</v>
      </c>
      <c r="C26612" s="250">
        <v>8100</v>
      </c>
      <c r="F26612" s="250" t="s">
        <v>34474</v>
      </c>
    </row>
    <row r="26613" spans="1:6">
      <c r="A26613" s="250" t="s">
        <v>34475</v>
      </c>
      <c r="B26613" s="250" t="s">
        <v>48552</v>
      </c>
      <c r="C26613" s="250">
        <v>63700</v>
      </c>
      <c r="F26613" s="250" t="s">
        <v>34475</v>
      </c>
    </row>
    <row r="26614" spans="1:6">
      <c r="A26614" s="250" t="s">
        <v>34476</v>
      </c>
      <c r="B26614" s="250" t="s">
        <v>51724</v>
      </c>
      <c r="C26614" s="250">
        <v>7500</v>
      </c>
      <c r="F26614" s="250" t="s">
        <v>34476</v>
      </c>
    </row>
    <row r="26615" spans="1:6">
      <c r="A26615" s="250" t="s">
        <v>34477</v>
      </c>
      <c r="B26615" s="250" t="s">
        <v>51725</v>
      </c>
      <c r="C26615" s="250">
        <v>12600</v>
      </c>
      <c r="F26615" s="250" t="s">
        <v>34477</v>
      </c>
    </row>
    <row r="26616" spans="1:6">
      <c r="A26616" s="250" t="s">
        <v>34478</v>
      </c>
      <c r="B26616" s="250" t="s">
        <v>50823</v>
      </c>
      <c r="C26616" s="250">
        <v>58700</v>
      </c>
      <c r="F26616" s="250" t="s">
        <v>34478</v>
      </c>
    </row>
    <row r="26617" spans="1:6">
      <c r="A26617" s="250" t="s">
        <v>34479</v>
      </c>
      <c r="B26617" s="250" t="s">
        <v>51726</v>
      </c>
      <c r="C26617" s="250">
        <v>28200</v>
      </c>
      <c r="F26617" s="250" t="s">
        <v>34479</v>
      </c>
    </row>
    <row r="26618" spans="1:6">
      <c r="A26618" s="250" t="s">
        <v>34480</v>
      </c>
      <c r="B26618" s="250" t="s">
        <v>51727</v>
      </c>
      <c r="C26618" s="250">
        <v>7400</v>
      </c>
      <c r="F26618" s="250" t="s">
        <v>34480</v>
      </c>
    </row>
    <row r="26619" spans="1:6">
      <c r="A26619" s="250" t="s">
        <v>34481</v>
      </c>
      <c r="B26619" s="250" t="s">
        <v>51728</v>
      </c>
      <c r="C26619" s="250">
        <v>950</v>
      </c>
      <c r="F26619" s="250" t="s">
        <v>34481</v>
      </c>
    </row>
    <row r="26620" spans="1:6">
      <c r="A26620" s="250" t="s">
        <v>34482</v>
      </c>
      <c r="B26620" s="250" t="s">
        <v>46500</v>
      </c>
      <c r="C26620" s="250">
        <v>600</v>
      </c>
      <c r="F26620" s="250" t="s">
        <v>34482</v>
      </c>
    </row>
    <row r="26621" spans="1:6">
      <c r="A26621" s="250" t="s">
        <v>57001</v>
      </c>
      <c r="B26621" s="250" t="s">
        <v>57002</v>
      </c>
      <c r="C26621" s="250">
        <v>660</v>
      </c>
      <c r="F26621" s="250" t="s">
        <v>57001</v>
      </c>
    </row>
    <row r="26622" spans="1:6">
      <c r="A26622" s="250" t="s">
        <v>34483</v>
      </c>
      <c r="B26622" s="250" t="s">
        <v>51729</v>
      </c>
      <c r="C26622" s="250">
        <v>1850</v>
      </c>
      <c r="F26622" s="250" t="s">
        <v>34483</v>
      </c>
    </row>
    <row r="26623" spans="1:6">
      <c r="A26623" s="250" t="s">
        <v>34484</v>
      </c>
      <c r="B26623" s="250" t="s">
        <v>48725</v>
      </c>
      <c r="C26623" s="250">
        <v>590</v>
      </c>
      <c r="F26623" s="250" t="s">
        <v>34484</v>
      </c>
    </row>
    <row r="26624" spans="1:6">
      <c r="A26624" s="250" t="s">
        <v>34485</v>
      </c>
      <c r="B26624" s="250" t="s">
        <v>49084</v>
      </c>
      <c r="C26624" s="250">
        <v>580</v>
      </c>
      <c r="F26624" s="250" t="s">
        <v>34485</v>
      </c>
    </row>
    <row r="26625" spans="1:6">
      <c r="A26625" s="250" t="s">
        <v>34486</v>
      </c>
      <c r="B26625" s="250" t="s">
        <v>47085</v>
      </c>
      <c r="C26625" s="250">
        <v>590</v>
      </c>
      <c r="F26625" s="250" t="s">
        <v>34486</v>
      </c>
    </row>
    <row r="26626" spans="1:6">
      <c r="A26626" s="250" t="s">
        <v>34487</v>
      </c>
      <c r="B26626" s="250" t="s">
        <v>51730</v>
      </c>
      <c r="C26626" s="250">
        <v>1650</v>
      </c>
      <c r="F26626" s="250" t="s">
        <v>34487</v>
      </c>
    </row>
    <row r="26627" spans="1:6">
      <c r="A26627" s="250" t="s">
        <v>34488</v>
      </c>
      <c r="B26627" s="250" t="s">
        <v>51731</v>
      </c>
      <c r="C26627" s="250">
        <v>590</v>
      </c>
      <c r="F26627" s="250" t="s">
        <v>34488</v>
      </c>
    </row>
    <row r="26628" spans="1:6">
      <c r="A26628" s="250" t="s">
        <v>34489</v>
      </c>
      <c r="B26628" s="250" t="s">
        <v>51732</v>
      </c>
      <c r="C26628" s="250">
        <v>3000</v>
      </c>
      <c r="F26628" s="250" t="s">
        <v>34489</v>
      </c>
    </row>
    <row r="26629" spans="1:6">
      <c r="A26629" s="250" t="s">
        <v>34490</v>
      </c>
      <c r="B26629" s="250" t="s">
        <v>51692</v>
      </c>
      <c r="C26629" s="250">
        <v>690</v>
      </c>
      <c r="F26629" s="250" t="s">
        <v>34490</v>
      </c>
    </row>
    <row r="26630" spans="1:6">
      <c r="A26630" s="250" t="s">
        <v>34491</v>
      </c>
      <c r="B26630" s="250" t="s">
        <v>51733</v>
      </c>
      <c r="C26630" s="250">
        <v>1150</v>
      </c>
      <c r="F26630" s="250" t="s">
        <v>34491</v>
      </c>
    </row>
    <row r="26631" spans="1:6">
      <c r="A26631" s="250" t="s">
        <v>34492</v>
      </c>
      <c r="B26631" s="250" t="s">
        <v>51319</v>
      </c>
      <c r="C26631" s="250">
        <v>275</v>
      </c>
      <c r="F26631" s="250" t="s">
        <v>34492</v>
      </c>
    </row>
    <row r="26632" spans="1:6">
      <c r="A26632" s="250" t="s">
        <v>34493</v>
      </c>
      <c r="B26632" s="250" t="s">
        <v>51299</v>
      </c>
      <c r="C26632" s="250">
        <v>450</v>
      </c>
      <c r="F26632" s="250" t="s">
        <v>34493</v>
      </c>
    </row>
    <row r="26633" spans="1:6">
      <c r="A26633" s="250" t="s">
        <v>34494</v>
      </c>
      <c r="B26633" s="250" t="s">
        <v>51734</v>
      </c>
      <c r="C26633" s="250">
        <v>690</v>
      </c>
      <c r="F26633" s="250" t="s">
        <v>34494</v>
      </c>
    </row>
    <row r="26634" spans="1:6">
      <c r="A26634" s="250" t="s">
        <v>34495</v>
      </c>
      <c r="B26634" s="250" t="s">
        <v>48725</v>
      </c>
      <c r="C26634" s="250">
        <v>660</v>
      </c>
      <c r="F26634" s="250" t="s">
        <v>34495</v>
      </c>
    </row>
    <row r="26635" spans="1:6">
      <c r="A26635" s="250" t="s">
        <v>34496</v>
      </c>
      <c r="B26635" s="250" t="s">
        <v>51735</v>
      </c>
      <c r="C26635" s="250">
        <v>2200</v>
      </c>
      <c r="F26635" s="250" t="s">
        <v>34496</v>
      </c>
    </row>
    <row r="26636" spans="1:6">
      <c r="A26636" s="250" t="s">
        <v>34497</v>
      </c>
      <c r="B26636" s="250" t="s">
        <v>51736</v>
      </c>
      <c r="C26636" s="250">
        <v>2300</v>
      </c>
      <c r="F26636" s="250" t="s">
        <v>34497</v>
      </c>
    </row>
    <row r="26637" spans="1:6">
      <c r="A26637" s="250" t="s">
        <v>34498</v>
      </c>
      <c r="B26637" s="250" t="s">
        <v>51737</v>
      </c>
      <c r="C26637" s="250">
        <v>1450</v>
      </c>
      <c r="F26637" s="250" t="s">
        <v>34498</v>
      </c>
    </row>
    <row r="26638" spans="1:6">
      <c r="A26638" s="250" t="s">
        <v>34499</v>
      </c>
      <c r="B26638" s="250" t="s">
        <v>51738</v>
      </c>
      <c r="C26638" s="250">
        <v>1800</v>
      </c>
      <c r="F26638" s="250" t="s">
        <v>34499</v>
      </c>
    </row>
    <row r="26639" spans="1:6">
      <c r="A26639" s="250" t="s">
        <v>34500</v>
      </c>
      <c r="B26639" s="250" t="s">
        <v>48916</v>
      </c>
      <c r="C26639" s="250">
        <v>1150</v>
      </c>
      <c r="F26639" s="250" t="s">
        <v>34500</v>
      </c>
    </row>
    <row r="26640" spans="1:6">
      <c r="A26640" s="250" t="s">
        <v>34501</v>
      </c>
      <c r="B26640" s="250" t="s">
        <v>51564</v>
      </c>
      <c r="C26640" s="250">
        <v>1250</v>
      </c>
      <c r="F26640" s="250" t="s">
        <v>34501</v>
      </c>
    </row>
    <row r="26641" spans="1:6">
      <c r="A26641" s="250" t="s">
        <v>57003</v>
      </c>
      <c r="B26641" s="250" t="s">
        <v>57004</v>
      </c>
      <c r="C26641" s="250">
        <v>9400</v>
      </c>
      <c r="F26641" s="250" t="s">
        <v>57003</v>
      </c>
    </row>
    <row r="26642" spans="1:6">
      <c r="A26642" s="250" t="s">
        <v>34502</v>
      </c>
      <c r="B26642" s="250" t="s">
        <v>51739</v>
      </c>
      <c r="C26642" s="250">
        <v>3500</v>
      </c>
      <c r="F26642" s="250" t="s">
        <v>34502</v>
      </c>
    </row>
    <row r="26643" spans="1:6">
      <c r="A26643" s="250" t="s">
        <v>34503</v>
      </c>
      <c r="B26643" s="250" t="s">
        <v>51740</v>
      </c>
      <c r="C26643" s="250">
        <v>830</v>
      </c>
      <c r="F26643" s="250" t="s">
        <v>34503</v>
      </c>
    </row>
    <row r="26644" spans="1:6">
      <c r="A26644" s="250" t="s">
        <v>34504</v>
      </c>
      <c r="B26644" s="250" t="s">
        <v>51741</v>
      </c>
      <c r="C26644" s="250">
        <v>840</v>
      </c>
      <c r="F26644" s="250" t="s">
        <v>34504</v>
      </c>
    </row>
    <row r="26645" spans="1:6">
      <c r="A26645" s="250" t="s">
        <v>34505</v>
      </c>
      <c r="B26645" s="250" t="s">
        <v>51742</v>
      </c>
      <c r="C26645" s="250">
        <v>830</v>
      </c>
      <c r="F26645" s="250" t="s">
        <v>34505</v>
      </c>
    </row>
    <row r="26646" spans="1:6">
      <c r="A26646" s="250" t="s">
        <v>34506</v>
      </c>
      <c r="B26646" s="250" t="s">
        <v>48656</v>
      </c>
      <c r="C26646" s="250">
        <v>590</v>
      </c>
      <c r="F26646" s="250" t="s">
        <v>34506</v>
      </c>
    </row>
    <row r="26647" spans="1:6">
      <c r="A26647" s="250" t="s">
        <v>57005</v>
      </c>
      <c r="B26647" s="250" t="s">
        <v>48725</v>
      </c>
      <c r="C26647" s="250">
        <v>690</v>
      </c>
      <c r="F26647" s="250" t="s">
        <v>57005</v>
      </c>
    </row>
    <row r="26648" spans="1:6">
      <c r="A26648" s="250" t="s">
        <v>34507</v>
      </c>
      <c r="B26648" s="250" t="s">
        <v>51743</v>
      </c>
      <c r="C26648" s="250">
        <v>1600</v>
      </c>
      <c r="F26648" s="250" t="s">
        <v>34507</v>
      </c>
    </row>
    <row r="26649" spans="1:6">
      <c r="A26649" s="250" t="s">
        <v>34508</v>
      </c>
      <c r="B26649" s="250" t="s">
        <v>51744</v>
      </c>
      <c r="C26649" s="250">
        <v>970</v>
      </c>
      <c r="F26649" s="250" t="s">
        <v>34508</v>
      </c>
    </row>
    <row r="26650" spans="1:6">
      <c r="A26650" s="250" t="s">
        <v>34509</v>
      </c>
      <c r="B26650" s="250" t="s">
        <v>48725</v>
      </c>
      <c r="C26650" s="250">
        <v>980</v>
      </c>
      <c r="F26650" s="250" t="s">
        <v>34509</v>
      </c>
    </row>
    <row r="26651" spans="1:6">
      <c r="A26651" s="250" t="s">
        <v>34510</v>
      </c>
      <c r="B26651" s="250" t="s">
        <v>48725</v>
      </c>
      <c r="C26651" s="250">
        <v>650</v>
      </c>
      <c r="F26651" s="250" t="s">
        <v>34510</v>
      </c>
    </row>
    <row r="26652" spans="1:6">
      <c r="A26652" s="250" t="s">
        <v>34511</v>
      </c>
      <c r="B26652" s="250" t="s">
        <v>51745</v>
      </c>
      <c r="C26652" s="250">
        <v>590</v>
      </c>
      <c r="F26652" s="250" t="s">
        <v>34511</v>
      </c>
    </row>
    <row r="26653" spans="1:6">
      <c r="A26653" s="250" t="s">
        <v>57006</v>
      </c>
      <c r="B26653" s="250" t="s">
        <v>48725</v>
      </c>
      <c r="C26653" s="250">
        <v>690</v>
      </c>
      <c r="F26653" s="250" t="s">
        <v>57006</v>
      </c>
    </row>
    <row r="26654" spans="1:6">
      <c r="A26654" s="250" t="s">
        <v>34512</v>
      </c>
      <c r="B26654" s="250" t="s">
        <v>51746</v>
      </c>
      <c r="C26654" s="250">
        <v>1700</v>
      </c>
      <c r="F26654" s="250" t="s">
        <v>34512</v>
      </c>
    </row>
    <row r="26655" spans="1:6">
      <c r="A26655" s="250" t="s">
        <v>34513</v>
      </c>
      <c r="B26655" s="250" t="s">
        <v>51747</v>
      </c>
      <c r="C26655" s="250">
        <v>1850</v>
      </c>
      <c r="F26655" s="250" t="s">
        <v>34513</v>
      </c>
    </row>
    <row r="26656" spans="1:6">
      <c r="A26656" s="250" t="s">
        <v>34514</v>
      </c>
      <c r="B26656" s="250" t="s">
        <v>48901</v>
      </c>
      <c r="C26656" s="250">
        <v>950</v>
      </c>
      <c r="F26656" s="250" t="s">
        <v>34514</v>
      </c>
    </row>
    <row r="26657" spans="1:6">
      <c r="A26657" s="250" t="s">
        <v>57007</v>
      </c>
      <c r="B26657" s="250" t="s">
        <v>57008</v>
      </c>
      <c r="C26657" s="250">
        <v>1650</v>
      </c>
      <c r="F26657" s="250" t="s">
        <v>57007</v>
      </c>
    </row>
    <row r="26658" spans="1:6">
      <c r="A26658" s="250" t="s">
        <v>34515</v>
      </c>
      <c r="B26658" s="250" t="s">
        <v>51748</v>
      </c>
      <c r="C26658" s="250">
        <v>1500</v>
      </c>
      <c r="F26658" s="250" t="s">
        <v>34515</v>
      </c>
    </row>
    <row r="26659" spans="1:6">
      <c r="A26659" s="250" t="s">
        <v>34516</v>
      </c>
      <c r="B26659" s="250" t="s">
        <v>51749</v>
      </c>
      <c r="C26659" s="250">
        <v>2700</v>
      </c>
      <c r="F26659" s="250" t="s">
        <v>34516</v>
      </c>
    </row>
    <row r="26660" spans="1:6">
      <c r="A26660" s="250" t="s">
        <v>34517</v>
      </c>
      <c r="B26660" s="250" t="s">
        <v>51750</v>
      </c>
      <c r="C26660" s="250">
        <v>1350</v>
      </c>
      <c r="F26660" s="250" t="s">
        <v>34517</v>
      </c>
    </row>
    <row r="26661" spans="1:6">
      <c r="A26661" s="250" t="s">
        <v>34518</v>
      </c>
      <c r="B26661" s="250" t="s">
        <v>51751</v>
      </c>
      <c r="C26661" s="250">
        <v>830</v>
      </c>
      <c r="F26661" s="250" t="s">
        <v>34518</v>
      </c>
    </row>
    <row r="26662" spans="1:6">
      <c r="A26662" s="250" t="s">
        <v>34519</v>
      </c>
      <c r="B26662" s="250" t="s">
        <v>51752</v>
      </c>
      <c r="C26662" s="250">
        <v>3100</v>
      </c>
      <c r="F26662" s="250" t="s">
        <v>34519</v>
      </c>
    </row>
    <row r="26663" spans="1:6">
      <c r="A26663" s="250" t="s">
        <v>34520</v>
      </c>
      <c r="B26663" s="250" t="s">
        <v>51753</v>
      </c>
      <c r="C26663" s="250">
        <v>1350</v>
      </c>
      <c r="F26663" s="250" t="s">
        <v>34520</v>
      </c>
    </row>
    <row r="26664" spans="1:6">
      <c r="A26664" s="250" t="s">
        <v>34521</v>
      </c>
      <c r="B26664" s="250" t="s">
        <v>51754</v>
      </c>
      <c r="C26664" s="250">
        <v>620</v>
      </c>
      <c r="F26664" s="250" t="s">
        <v>34521</v>
      </c>
    </row>
    <row r="26665" spans="1:6">
      <c r="A26665" s="250" t="s">
        <v>34522</v>
      </c>
      <c r="B26665" s="250" t="s">
        <v>51755</v>
      </c>
      <c r="C26665" s="250">
        <v>900</v>
      </c>
      <c r="F26665" s="250" t="s">
        <v>34522</v>
      </c>
    </row>
    <row r="26666" spans="1:6">
      <c r="A26666" s="250" t="s">
        <v>34523</v>
      </c>
      <c r="B26666" s="250" t="s">
        <v>51756</v>
      </c>
      <c r="C26666" s="250">
        <v>1050</v>
      </c>
      <c r="F26666" s="250" t="s">
        <v>34523</v>
      </c>
    </row>
    <row r="26667" spans="1:6">
      <c r="A26667" s="250" t="s">
        <v>34524</v>
      </c>
      <c r="B26667" s="250" t="s">
        <v>51757</v>
      </c>
      <c r="C26667" s="250">
        <v>6200</v>
      </c>
      <c r="F26667" s="250" t="s">
        <v>34524</v>
      </c>
    </row>
    <row r="26668" spans="1:6">
      <c r="A26668" s="250" t="s">
        <v>34525</v>
      </c>
      <c r="B26668" s="250" t="s">
        <v>51758</v>
      </c>
      <c r="C26668" s="250">
        <v>4100</v>
      </c>
      <c r="F26668" s="250" t="s">
        <v>34525</v>
      </c>
    </row>
    <row r="26669" spans="1:6">
      <c r="A26669" s="250" t="s">
        <v>34526</v>
      </c>
      <c r="B26669" s="250" t="s">
        <v>51759</v>
      </c>
      <c r="C26669" s="250">
        <v>1250</v>
      </c>
      <c r="F26669" s="250" t="s">
        <v>34526</v>
      </c>
    </row>
    <row r="26670" spans="1:6">
      <c r="A26670" s="250" t="s">
        <v>34527</v>
      </c>
      <c r="B26670" s="250" t="s">
        <v>76</v>
      </c>
      <c r="C26670" s="250">
        <v>600</v>
      </c>
      <c r="F26670" s="250" t="s">
        <v>34527</v>
      </c>
    </row>
    <row r="26671" spans="1:6">
      <c r="A26671" s="250" t="s">
        <v>34528</v>
      </c>
      <c r="B26671" s="250" t="s">
        <v>47411</v>
      </c>
      <c r="C26671" s="250">
        <v>70700</v>
      </c>
      <c r="F26671" s="250" t="s">
        <v>34528</v>
      </c>
    </row>
    <row r="26672" spans="1:6">
      <c r="A26672" s="250" t="s">
        <v>34529</v>
      </c>
      <c r="B26672" s="250" t="s">
        <v>49013</v>
      </c>
      <c r="C26672" s="250">
        <v>1400</v>
      </c>
      <c r="F26672" s="250" t="s">
        <v>34529</v>
      </c>
    </row>
    <row r="26673" spans="1:6">
      <c r="A26673" s="250" t="s">
        <v>34530</v>
      </c>
      <c r="B26673" s="250" t="s">
        <v>51760</v>
      </c>
      <c r="C26673" s="250">
        <v>740</v>
      </c>
      <c r="F26673" s="250" t="s">
        <v>34530</v>
      </c>
    </row>
    <row r="26674" spans="1:6">
      <c r="A26674" s="250" t="s">
        <v>34531</v>
      </c>
      <c r="B26674" s="250" t="s">
        <v>51761</v>
      </c>
      <c r="C26674" s="250">
        <v>2500</v>
      </c>
      <c r="F26674" s="250" t="s">
        <v>34531</v>
      </c>
    </row>
    <row r="26675" spans="1:6">
      <c r="A26675" s="250" t="s">
        <v>34532</v>
      </c>
      <c r="B26675" s="250" t="s">
        <v>49694</v>
      </c>
      <c r="C26675" s="250">
        <v>2100</v>
      </c>
      <c r="F26675" s="250" t="s">
        <v>34532</v>
      </c>
    </row>
    <row r="26676" spans="1:6">
      <c r="A26676" s="250" t="s">
        <v>34533</v>
      </c>
      <c r="B26676" s="250" t="s">
        <v>51762</v>
      </c>
      <c r="C26676" s="250">
        <v>4400</v>
      </c>
      <c r="F26676" s="250" t="s">
        <v>34533</v>
      </c>
    </row>
    <row r="26677" spans="1:6">
      <c r="A26677" s="250" t="s">
        <v>34534</v>
      </c>
      <c r="B26677" s="250" t="s">
        <v>51763</v>
      </c>
      <c r="C26677" s="250">
        <v>1300</v>
      </c>
      <c r="F26677" s="250" t="s">
        <v>34534</v>
      </c>
    </row>
    <row r="26678" spans="1:6">
      <c r="A26678" s="250" t="s">
        <v>34535</v>
      </c>
      <c r="B26678" s="250" t="s">
        <v>51764</v>
      </c>
      <c r="C26678" s="250">
        <v>1400</v>
      </c>
      <c r="F26678" s="250" t="s">
        <v>34535</v>
      </c>
    </row>
    <row r="26679" spans="1:6">
      <c r="A26679" s="250" t="s">
        <v>34536</v>
      </c>
      <c r="B26679" s="250" t="s">
        <v>51765</v>
      </c>
      <c r="C26679" s="250">
        <v>125000</v>
      </c>
      <c r="F26679" s="250" t="s">
        <v>34536</v>
      </c>
    </row>
    <row r="26680" spans="1:6">
      <c r="A26680" s="250" t="s">
        <v>34537</v>
      </c>
      <c r="B26680" s="250" t="s">
        <v>51765</v>
      </c>
      <c r="C26680" s="250">
        <v>121000</v>
      </c>
      <c r="F26680" s="250" t="s">
        <v>34537</v>
      </c>
    </row>
    <row r="26681" spans="1:6">
      <c r="A26681" s="250" t="s">
        <v>34538</v>
      </c>
      <c r="B26681" s="250" t="s">
        <v>49025</v>
      </c>
      <c r="C26681" s="250">
        <v>530</v>
      </c>
      <c r="F26681" s="250" t="s">
        <v>34538</v>
      </c>
    </row>
    <row r="26682" spans="1:6">
      <c r="A26682" s="250" t="s">
        <v>34539</v>
      </c>
      <c r="B26682" s="250" t="s">
        <v>51766</v>
      </c>
      <c r="C26682" s="250">
        <v>1050</v>
      </c>
      <c r="F26682" s="250" t="s">
        <v>34539</v>
      </c>
    </row>
    <row r="26683" spans="1:6">
      <c r="A26683" s="250" t="s">
        <v>34540</v>
      </c>
      <c r="B26683" s="250" t="s">
        <v>48845</v>
      </c>
      <c r="C26683" s="250">
        <v>1150</v>
      </c>
      <c r="F26683" s="250" t="s">
        <v>34540</v>
      </c>
    </row>
    <row r="26684" spans="1:6">
      <c r="A26684" s="250" t="s">
        <v>34541</v>
      </c>
      <c r="B26684" s="250" t="s">
        <v>48656</v>
      </c>
      <c r="C26684" s="250">
        <v>900</v>
      </c>
      <c r="F26684" s="250" t="s">
        <v>34541</v>
      </c>
    </row>
    <row r="26685" spans="1:6">
      <c r="A26685" s="250" t="s">
        <v>34542</v>
      </c>
      <c r="B26685" s="250" t="s">
        <v>51767</v>
      </c>
      <c r="C26685" s="250">
        <v>1200</v>
      </c>
      <c r="F26685" s="250" t="s">
        <v>34542</v>
      </c>
    </row>
    <row r="26686" spans="1:6">
      <c r="A26686" s="250" t="s">
        <v>34543</v>
      </c>
      <c r="B26686" s="250" t="s">
        <v>48943</v>
      </c>
      <c r="C26686" s="250">
        <v>19700</v>
      </c>
      <c r="F26686" s="250" t="s">
        <v>34543</v>
      </c>
    </row>
    <row r="26687" spans="1:6">
      <c r="A26687" s="250" t="s">
        <v>34544</v>
      </c>
      <c r="B26687" s="250" t="s">
        <v>51768</v>
      </c>
      <c r="C26687" s="250">
        <v>930</v>
      </c>
      <c r="F26687" s="250" t="s">
        <v>34544</v>
      </c>
    </row>
    <row r="26688" spans="1:6">
      <c r="A26688" s="250" t="s">
        <v>34545</v>
      </c>
      <c r="B26688" s="250" t="s">
        <v>51769</v>
      </c>
      <c r="C26688" s="250">
        <v>31700</v>
      </c>
      <c r="F26688" s="250" t="s">
        <v>34545</v>
      </c>
    </row>
    <row r="26689" spans="1:6">
      <c r="A26689" s="250" t="s">
        <v>34546</v>
      </c>
      <c r="B26689" s="250" t="s">
        <v>51574</v>
      </c>
      <c r="C26689" s="250">
        <v>50200</v>
      </c>
      <c r="F26689" s="250" t="s">
        <v>34546</v>
      </c>
    </row>
    <row r="26690" spans="1:6">
      <c r="A26690" s="250" t="s">
        <v>34547</v>
      </c>
      <c r="B26690" s="250" t="s">
        <v>48609</v>
      </c>
      <c r="C26690" s="250">
        <v>33100</v>
      </c>
      <c r="F26690" s="250" t="s">
        <v>34547</v>
      </c>
    </row>
    <row r="26691" spans="1:6">
      <c r="A26691" s="250" t="s">
        <v>34548</v>
      </c>
      <c r="B26691" s="250" t="s">
        <v>51770</v>
      </c>
      <c r="C26691" s="250">
        <v>4300</v>
      </c>
      <c r="F26691" s="250" t="s">
        <v>34548</v>
      </c>
    </row>
    <row r="26692" spans="1:6">
      <c r="A26692" s="250" t="s">
        <v>34549</v>
      </c>
      <c r="B26692" s="250" t="s">
        <v>51729</v>
      </c>
      <c r="C26692" s="250">
        <v>1850</v>
      </c>
      <c r="F26692" s="250" t="s">
        <v>34549</v>
      </c>
    </row>
    <row r="26693" spans="1:6">
      <c r="A26693" s="250" t="s">
        <v>34550</v>
      </c>
      <c r="B26693" s="250" t="s">
        <v>51771</v>
      </c>
      <c r="C26693" s="250">
        <v>830</v>
      </c>
      <c r="F26693" s="250" t="s">
        <v>34550</v>
      </c>
    </row>
    <row r="26694" spans="1:6">
      <c r="A26694" s="250" t="s">
        <v>57009</v>
      </c>
      <c r="B26694" s="250" t="s">
        <v>51778</v>
      </c>
      <c r="C26694" s="250">
        <v>4100</v>
      </c>
      <c r="F26694" s="250" t="s">
        <v>57009</v>
      </c>
    </row>
    <row r="26695" spans="1:6">
      <c r="A26695" s="250" t="s">
        <v>34551</v>
      </c>
      <c r="B26695" s="250" t="s">
        <v>51772</v>
      </c>
      <c r="C26695" s="250">
        <v>245600</v>
      </c>
      <c r="F26695" s="250" t="s">
        <v>34551</v>
      </c>
    </row>
    <row r="26696" spans="1:6">
      <c r="A26696" s="250" t="s">
        <v>34552</v>
      </c>
      <c r="B26696" s="250" t="s">
        <v>51773</v>
      </c>
      <c r="C26696" s="250">
        <v>1700</v>
      </c>
      <c r="F26696" s="250" t="s">
        <v>34552</v>
      </c>
    </row>
    <row r="26697" spans="1:6">
      <c r="A26697" s="250" t="s">
        <v>34553</v>
      </c>
      <c r="B26697" s="250" t="s">
        <v>51678</v>
      </c>
      <c r="C26697" s="250">
        <v>6800</v>
      </c>
      <c r="F26697" s="250" t="s">
        <v>34553</v>
      </c>
    </row>
    <row r="26698" spans="1:6">
      <c r="A26698" s="250" t="s">
        <v>34554</v>
      </c>
      <c r="B26698" s="250" t="s">
        <v>51774</v>
      </c>
      <c r="C26698" s="250">
        <v>8500</v>
      </c>
      <c r="F26698" s="250" t="s">
        <v>34554</v>
      </c>
    </row>
    <row r="26699" spans="1:6">
      <c r="A26699" s="250" t="s">
        <v>34555</v>
      </c>
      <c r="B26699" s="250" t="s">
        <v>51775</v>
      </c>
      <c r="C26699" s="250">
        <v>1950</v>
      </c>
      <c r="F26699" s="250" t="s">
        <v>34555</v>
      </c>
    </row>
    <row r="26700" spans="1:6">
      <c r="A26700" s="250" t="s">
        <v>34556</v>
      </c>
      <c r="B26700" s="250" t="s">
        <v>51572</v>
      </c>
      <c r="C26700" s="250">
        <v>5800</v>
      </c>
      <c r="F26700" s="250" t="s">
        <v>34556</v>
      </c>
    </row>
    <row r="26701" spans="1:6">
      <c r="A26701" s="250" t="s">
        <v>34557</v>
      </c>
      <c r="B26701" s="250" t="s">
        <v>51575</v>
      </c>
      <c r="C26701" s="250">
        <v>5400</v>
      </c>
      <c r="F26701" s="250" t="s">
        <v>34557</v>
      </c>
    </row>
    <row r="26702" spans="1:6">
      <c r="A26702" s="250" t="s">
        <v>34558</v>
      </c>
      <c r="B26702" s="250" t="s">
        <v>51776</v>
      </c>
      <c r="C26702" s="250">
        <v>8500</v>
      </c>
      <c r="F26702" s="250" t="s">
        <v>34558</v>
      </c>
    </row>
    <row r="26703" spans="1:6">
      <c r="A26703" s="250" t="s">
        <v>34559</v>
      </c>
      <c r="B26703" s="250" t="s">
        <v>51678</v>
      </c>
      <c r="C26703" s="250">
        <v>15100</v>
      </c>
      <c r="F26703" s="250" t="s">
        <v>34559</v>
      </c>
    </row>
    <row r="26704" spans="1:6">
      <c r="A26704" s="250" t="s">
        <v>34560</v>
      </c>
      <c r="B26704" s="250" t="s">
        <v>51777</v>
      </c>
      <c r="C26704" s="250">
        <v>4800</v>
      </c>
      <c r="F26704" s="250" t="s">
        <v>34560</v>
      </c>
    </row>
    <row r="26705" spans="1:6">
      <c r="A26705" s="250" t="s">
        <v>34561</v>
      </c>
      <c r="B26705" s="250" t="s">
        <v>38256</v>
      </c>
      <c r="C26705" s="250">
        <v>6800</v>
      </c>
      <c r="F26705" s="250" t="s">
        <v>34561</v>
      </c>
    </row>
    <row r="26706" spans="1:6">
      <c r="A26706" s="250" t="s">
        <v>34562</v>
      </c>
      <c r="B26706" s="250" t="s">
        <v>51778</v>
      </c>
      <c r="C26706" s="250">
        <v>5000</v>
      </c>
      <c r="F26706" s="250" t="s">
        <v>34562</v>
      </c>
    </row>
    <row r="26707" spans="1:6">
      <c r="A26707" s="250" t="s">
        <v>34563</v>
      </c>
      <c r="B26707" s="250" t="s">
        <v>51779</v>
      </c>
      <c r="C26707" s="250">
        <v>5900</v>
      </c>
      <c r="F26707" s="250" t="s">
        <v>34563</v>
      </c>
    </row>
    <row r="26708" spans="1:6">
      <c r="A26708" s="250" t="s">
        <v>34564</v>
      </c>
      <c r="B26708" s="250" t="s">
        <v>51780</v>
      </c>
      <c r="C26708" s="250">
        <v>530</v>
      </c>
      <c r="F26708" s="250" t="s">
        <v>34564</v>
      </c>
    </row>
    <row r="26709" spans="1:6">
      <c r="A26709" s="250" t="s">
        <v>34565</v>
      </c>
      <c r="B26709" s="250" t="s">
        <v>51781</v>
      </c>
      <c r="C26709" s="250">
        <v>1600</v>
      </c>
      <c r="F26709" s="250" t="s">
        <v>34565</v>
      </c>
    </row>
    <row r="26710" spans="1:6">
      <c r="A26710" s="250" t="s">
        <v>34566</v>
      </c>
      <c r="B26710" s="250" t="s">
        <v>38858</v>
      </c>
      <c r="C26710" s="250">
        <v>10200</v>
      </c>
      <c r="F26710" s="250" t="s">
        <v>34566</v>
      </c>
    </row>
    <row r="26711" spans="1:6">
      <c r="A26711" s="250" t="s">
        <v>34567</v>
      </c>
      <c r="B26711" s="250" t="s">
        <v>40282</v>
      </c>
      <c r="C26711" s="250">
        <v>9400</v>
      </c>
      <c r="F26711" s="250" t="s">
        <v>34567</v>
      </c>
    </row>
    <row r="26712" spans="1:6">
      <c r="A26712" s="250" t="s">
        <v>34568</v>
      </c>
      <c r="B26712" s="250" t="s">
        <v>38128</v>
      </c>
      <c r="C26712" s="250">
        <v>210</v>
      </c>
      <c r="F26712" s="250" t="s">
        <v>34568</v>
      </c>
    </row>
    <row r="26713" spans="1:6">
      <c r="A26713" s="250" t="s">
        <v>34569</v>
      </c>
      <c r="B26713" s="250" t="s">
        <v>51782</v>
      </c>
      <c r="C26713" s="250">
        <v>830</v>
      </c>
      <c r="F26713" s="250" t="s">
        <v>34569</v>
      </c>
    </row>
    <row r="26714" spans="1:6">
      <c r="A26714" s="250" t="s">
        <v>34570</v>
      </c>
      <c r="B26714" s="250" t="s">
        <v>38968</v>
      </c>
      <c r="C26714" s="250">
        <v>790</v>
      </c>
      <c r="F26714" s="250" t="s">
        <v>34570</v>
      </c>
    </row>
    <row r="26715" spans="1:6">
      <c r="A26715" s="250" t="s">
        <v>34571</v>
      </c>
      <c r="B26715" s="250" t="s">
        <v>39644</v>
      </c>
      <c r="C26715" s="250">
        <v>790</v>
      </c>
      <c r="F26715" s="250" t="s">
        <v>34571</v>
      </c>
    </row>
    <row r="26716" spans="1:6">
      <c r="A26716" s="250" t="s">
        <v>34572</v>
      </c>
      <c r="B26716" s="250" t="s">
        <v>51783</v>
      </c>
      <c r="C26716" s="250">
        <v>1600</v>
      </c>
      <c r="F26716" s="250" t="s">
        <v>34572</v>
      </c>
    </row>
    <row r="26717" spans="1:6">
      <c r="A26717" s="250" t="s">
        <v>34573</v>
      </c>
      <c r="B26717" s="250" t="s">
        <v>51783</v>
      </c>
      <c r="C26717" s="250">
        <v>1900</v>
      </c>
      <c r="F26717" s="250" t="s">
        <v>34573</v>
      </c>
    </row>
    <row r="26718" spans="1:6">
      <c r="A26718" s="250" t="s">
        <v>34574</v>
      </c>
      <c r="B26718" s="250" t="s">
        <v>51783</v>
      </c>
      <c r="C26718" s="250">
        <v>2100</v>
      </c>
      <c r="F26718" s="250" t="s">
        <v>34574</v>
      </c>
    </row>
    <row r="26719" spans="1:6">
      <c r="A26719" s="250" t="s">
        <v>34575</v>
      </c>
      <c r="B26719" s="250" t="s">
        <v>51783</v>
      </c>
      <c r="C26719" s="250">
        <v>2800</v>
      </c>
      <c r="F26719" s="250" t="s">
        <v>34575</v>
      </c>
    </row>
    <row r="26720" spans="1:6">
      <c r="A26720" s="250" t="s">
        <v>34576</v>
      </c>
      <c r="B26720" s="250" t="s">
        <v>51784</v>
      </c>
      <c r="C26720" s="250">
        <v>6500</v>
      </c>
      <c r="F26720" s="250" t="s">
        <v>34576</v>
      </c>
    </row>
    <row r="26721" spans="1:6">
      <c r="A26721" s="250" t="s">
        <v>34577</v>
      </c>
      <c r="B26721" s="250" t="s">
        <v>51785</v>
      </c>
      <c r="C26721" s="250">
        <v>2800</v>
      </c>
      <c r="F26721" s="250" t="s">
        <v>34577</v>
      </c>
    </row>
    <row r="26722" spans="1:6">
      <c r="A26722" s="250" t="s">
        <v>34578</v>
      </c>
      <c r="B26722" s="250" t="s">
        <v>51786</v>
      </c>
      <c r="C26722" s="250">
        <v>235</v>
      </c>
      <c r="F26722" s="250" t="s">
        <v>34578</v>
      </c>
    </row>
    <row r="26723" spans="1:6">
      <c r="A26723" s="250" t="s">
        <v>57010</v>
      </c>
      <c r="B26723" s="250" t="s">
        <v>57011</v>
      </c>
      <c r="C26723" s="250">
        <v>5900</v>
      </c>
      <c r="F26723" s="250" t="s">
        <v>57010</v>
      </c>
    </row>
    <row r="26724" spans="1:6">
      <c r="A26724" s="250" t="s">
        <v>57012</v>
      </c>
      <c r="B26724" s="250" t="s">
        <v>57013</v>
      </c>
      <c r="C26724" s="250">
        <v>5100</v>
      </c>
      <c r="F26724" s="250" t="s">
        <v>57012</v>
      </c>
    </row>
    <row r="26725" spans="1:6">
      <c r="A26725" s="250" t="s">
        <v>57014</v>
      </c>
      <c r="B26725" s="250" t="s">
        <v>57015</v>
      </c>
      <c r="C26725" s="250">
        <v>400</v>
      </c>
      <c r="F26725" s="250" t="s">
        <v>57014</v>
      </c>
    </row>
    <row r="26726" spans="1:6">
      <c r="A26726" s="250" t="s">
        <v>34579</v>
      </c>
      <c r="B26726" s="250" t="s">
        <v>51787</v>
      </c>
      <c r="C26726" s="250">
        <v>7400</v>
      </c>
      <c r="F26726" s="250" t="s">
        <v>34579</v>
      </c>
    </row>
    <row r="26727" spans="1:6">
      <c r="A26727" s="250" t="s">
        <v>34580</v>
      </c>
      <c r="B26727" s="250" t="s">
        <v>51788</v>
      </c>
      <c r="C26727" s="250">
        <v>200</v>
      </c>
      <c r="F26727" s="250" t="s">
        <v>34580</v>
      </c>
    </row>
    <row r="26728" spans="1:6">
      <c r="A26728" s="250" t="s">
        <v>34581</v>
      </c>
      <c r="B26728" s="250" t="s">
        <v>51789</v>
      </c>
      <c r="C26728" s="250">
        <v>6000</v>
      </c>
      <c r="F26728" s="250" t="s">
        <v>34581</v>
      </c>
    </row>
    <row r="26729" spans="1:6">
      <c r="A26729" s="250" t="s">
        <v>34582</v>
      </c>
      <c r="B26729" s="250" t="s">
        <v>51790</v>
      </c>
      <c r="C26729" s="250">
        <v>310</v>
      </c>
      <c r="F26729" s="250" t="s">
        <v>34582</v>
      </c>
    </row>
    <row r="26730" spans="1:6">
      <c r="A26730" s="250" t="s">
        <v>34583</v>
      </c>
      <c r="B26730" s="250" t="s">
        <v>48865</v>
      </c>
      <c r="C26730" s="250">
        <v>15300</v>
      </c>
      <c r="F26730" s="250" t="s">
        <v>34583</v>
      </c>
    </row>
    <row r="26731" spans="1:6">
      <c r="A26731" s="250" t="s">
        <v>34584</v>
      </c>
      <c r="B26731" s="250" t="s">
        <v>51711</v>
      </c>
      <c r="C26731" s="250">
        <v>3300</v>
      </c>
      <c r="F26731" s="250" t="s">
        <v>34584</v>
      </c>
    </row>
    <row r="26732" spans="1:6">
      <c r="A26732" s="250" t="s">
        <v>34585</v>
      </c>
      <c r="B26732" s="250" t="s">
        <v>48761</v>
      </c>
      <c r="C26732" s="250">
        <v>1800</v>
      </c>
      <c r="F26732" s="250" t="s">
        <v>34585</v>
      </c>
    </row>
    <row r="26733" spans="1:6">
      <c r="A26733" s="250" t="s">
        <v>34586</v>
      </c>
      <c r="B26733" s="250" t="s">
        <v>51711</v>
      </c>
      <c r="C26733" s="250">
        <v>2700</v>
      </c>
      <c r="F26733" s="250" t="s">
        <v>34586</v>
      </c>
    </row>
    <row r="26734" spans="1:6">
      <c r="A26734" s="250" t="s">
        <v>34587</v>
      </c>
      <c r="B26734" s="250" t="s">
        <v>51711</v>
      </c>
      <c r="C26734" s="250">
        <v>2300</v>
      </c>
      <c r="F26734" s="250" t="s">
        <v>34587</v>
      </c>
    </row>
    <row r="26735" spans="1:6">
      <c r="A26735" s="250" t="s">
        <v>34588</v>
      </c>
      <c r="B26735" s="250" t="s">
        <v>46500</v>
      </c>
      <c r="C26735" s="250">
        <v>600</v>
      </c>
      <c r="F26735" s="250" t="s">
        <v>34588</v>
      </c>
    </row>
    <row r="26736" spans="1:6">
      <c r="A26736" s="250" t="s">
        <v>34589</v>
      </c>
      <c r="B26736" s="250" t="s">
        <v>51494</v>
      </c>
      <c r="C26736" s="250">
        <v>2300</v>
      </c>
      <c r="F26736" s="250" t="s">
        <v>34589</v>
      </c>
    </row>
    <row r="26737" spans="1:6">
      <c r="A26737" s="250" t="s">
        <v>34590</v>
      </c>
      <c r="B26737" s="250" t="s">
        <v>51791</v>
      </c>
      <c r="C26737" s="250">
        <v>930</v>
      </c>
      <c r="F26737" s="250" t="s">
        <v>34590</v>
      </c>
    </row>
    <row r="26738" spans="1:6">
      <c r="A26738" s="250" t="s">
        <v>34591</v>
      </c>
      <c r="B26738" s="250" t="s">
        <v>51792</v>
      </c>
      <c r="C26738" s="250">
        <v>2100</v>
      </c>
      <c r="F26738" s="250" t="s">
        <v>34591</v>
      </c>
    </row>
    <row r="26739" spans="1:6">
      <c r="A26739" s="250" t="s">
        <v>34592</v>
      </c>
      <c r="B26739" s="250" t="s">
        <v>48861</v>
      </c>
      <c r="C26739" s="250">
        <v>15100</v>
      </c>
      <c r="F26739" s="250" t="s">
        <v>34592</v>
      </c>
    </row>
    <row r="26740" spans="1:6">
      <c r="A26740" s="250" t="s">
        <v>34593</v>
      </c>
      <c r="B26740" s="250" t="s">
        <v>47085</v>
      </c>
      <c r="C26740" s="250">
        <v>1050</v>
      </c>
      <c r="F26740" s="250" t="s">
        <v>34593</v>
      </c>
    </row>
    <row r="26741" spans="1:6">
      <c r="A26741" s="250" t="s">
        <v>34594</v>
      </c>
      <c r="B26741" s="250" t="s">
        <v>51099</v>
      </c>
      <c r="C26741" s="250">
        <v>8200</v>
      </c>
      <c r="F26741" s="250" t="s">
        <v>34594</v>
      </c>
    </row>
    <row r="26742" spans="1:6">
      <c r="A26742" s="250" t="s">
        <v>34595</v>
      </c>
      <c r="B26742" s="250" t="s">
        <v>51793</v>
      </c>
      <c r="C26742" s="250">
        <v>2000</v>
      </c>
      <c r="F26742" s="250" t="s">
        <v>34595</v>
      </c>
    </row>
    <row r="26743" spans="1:6">
      <c r="A26743" s="250" t="s">
        <v>34596</v>
      </c>
      <c r="B26743" s="250" t="s">
        <v>51580</v>
      </c>
      <c r="C26743" s="250">
        <v>50900</v>
      </c>
      <c r="F26743" s="250" t="s">
        <v>34596</v>
      </c>
    </row>
    <row r="26744" spans="1:6">
      <c r="A26744" s="250" t="s">
        <v>34597</v>
      </c>
      <c r="B26744" s="250" t="s">
        <v>48861</v>
      </c>
      <c r="C26744" s="250">
        <v>17500</v>
      </c>
      <c r="F26744" s="250" t="s">
        <v>34597</v>
      </c>
    </row>
    <row r="26745" spans="1:6">
      <c r="A26745" s="250" t="s">
        <v>34598</v>
      </c>
      <c r="B26745" s="250" t="s">
        <v>51794</v>
      </c>
      <c r="C26745" s="250">
        <v>300</v>
      </c>
      <c r="F26745" s="250" t="s">
        <v>34598</v>
      </c>
    </row>
    <row r="26746" spans="1:6">
      <c r="A26746" s="250" t="s">
        <v>34599</v>
      </c>
      <c r="B26746" s="250" t="s">
        <v>51795</v>
      </c>
      <c r="C26746" s="250">
        <v>1400</v>
      </c>
      <c r="F26746" s="250" t="s">
        <v>34599</v>
      </c>
    </row>
    <row r="26747" spans="1:6">
      <c r="A26747" s="250" t="s">
        <v>34600</v>
      </c>
      <c r="B26747" s="250" t="s">
        <v>72</v>
      </c>
      <c r="C26747" s="250">
        <v>1850</v>
      </c>
      <c r="F26747" s="250" t="s">
        <v>34600</v>
      </c>
    </row>
    <row r="26748" spans="1:6">
      <c r="A26748" s="250" t="s">
        <v>34601</v>
      </c>
      <c r="B26748" s="250" t="s">
        <v>72</v>
      </c>
      <c r="C26748" s="250">
        <v>2500</v>
      </c>
      <c r="F26748" s="250" t="s">
        <v>34601</v>
      </c>
    </row>
    <row r="26749" spans="1:6">
      <c r="A26749" s="250" t="s">
        <v>34602</v>
      </c>
      <c r="B26749" s="250" t="s">
        <v>72</v>
      </c>
      <c r="C26749" s="250">
        <v>2400</v>
      </c>
      <c r="F26749" s="250" t="s">
        <v>34602</v>
      </c>
    </row>
    <row r="26750" spans="1:6">
      <c r="A26750" s="250" t="s">
        <v>34603</v>
      </c>
      <c r="B26750" s="250" t="s">
        <v>51796</v>
      </c>
      <c r="C26750" s="250">
        <v>3700</v>
      </c>
      <c r="F26750" s="250" t="s">
        <v>34603</v>
      </c>
    </row>
    <row r="26751" spans="1:6">
      <c r="A26751" s="250" t="s">
        <v>34604</v>
      </c>
      <c r="B26751" s="250" t="s">
        <v>48641</v>
      </c>
      <c r="C26751" s="250">
        <v>1450</v>
      </c>
      <c r="F26751" s="250" t="s">
        <v>34604</v>
      </c>
    </row>
    <row r="26752" spans="1:6">
      <c r="A26752" s="250" t="s">
        <v>34605</v>
      </c>
      <c r="B26752" s="250" t="s">
        <v>51797</v>
      </c>
      <c r="C26752" s="250">
        <v>780</v>
      </c>
      <c r="F26752" s="250" t="s">
        <v>34605</v>
      </c>
    </row>
    <row r="26753" spans="1:6">
      <c r="A26753" s="250" t="s">
        <v>34606</v>
      </c>
      <c r="B26753" s="250" t="s">
        <v>51798</v>
      </c>
      <c r="C26753" s="250">
        <v>1900</v>
      </c>
      <c r="F26753" s="250" t="s">
        <v>34606</v>
      </c>
    </row>
    <row r="26754" spans="1:6">
      <c r="A26754" s="250" t="s">
        <v>34607</v>
      </c>
      <c r="B26754" s="250" t="s">
        <v>38806</v>
      </c>
      <c r="C26754" s="250">
        <v>860</v>
      </c>
      <c r="F26754" s="250" t="s">
        <v>34607</v>
      </c>
    </row>
    <row r="26755" spans="1:6">
      <c r="A26755" s="250" t="s">
        <v>34608</v>
      </c>
      <c r="B26755" s="250" t="s">
        <v>48751</v>
      </c>
      <c r="C26755" s="250">
        <v>440</v>
      </c>
      <c r="F26755" s="250" t="s">
        <v>34608</v>
      </c>
    </row>
    <row r="26756" spans="1:6">
      <c r="A26756" s="250" t="s">
        <v>34609</v>
      </c>
      <c r="B26756" s="250" t="s">
        <v>51752</v>
      </c>
      <c r="C26756" s="250">
        <v>2800</v>
      </c>
      <c r="F26756" s="250" t="s">
        <v>34609</v>
      </c>
    </row>
    <row r="26757" spans="1:6">
      <c r="A26757" s="250" t="s">
        <v>34610</v>
      </c>
      <c r="B26757" s="250" t="s">
        <v>50533</v>
      </c>
      <c r="C26757" s="250">
        <v>4500</v>
      </c>
      <c r="F26757" s="250" t="s">
        <v>34610</v>
      </c>
    </row>
    <row r="26758" spans="1:6">
      <c r="A26758" s="250" t="s">
        <v>34611</v>
      </c>
      <c r="B26758" s="250" t="s">
        <v>51799</v>
      </c>
      <c r="C26758" s="250">
        <v>1450</v>
      </c>
      <c r="F26758" s="250" t="s">
        <v>34611</v>
      </c>
    </row>
    <row r="26759" spans="1:6">
      <c r="A26759" s="250" t="s">
        <v>34612</v>
      </c>
      <c r="B26759" s="250" t="s">
        <v>49113</v>
      </c>
      <c r="C26759" s="250">
        <v>2500</v>
      </c>
      <c r="F26759" s="250" t="s">
        <v>34612</v>
      </c>
    </row>
    <row r="26760" spans="1:6">
      <c r="A26760" s="250" t="s">
        <v>34613</v>
      </c>
      <c r="B26760" s="250" t="s">
        <v>50533</v>
      </c>
      <c r="C26760" s="250">
        <v>1400</v>
      </c>
      <c r="F26760" s="250" t="s">
        <v>34613</v>
      </c>
    </row>
    <row r="26761" spans="1:6">
      <c r="A26761" s="250" t="s">
        <v>34614</v>
      </c>
      <c r="B26761" s="250" t="s">
        <v>48589</v>
      </c>
      <c r="C26761" s="250">
        <v>2000</v>
      </c>
      <c r="F26761" s="250" t="s">
        <v>34614</v>
      </c>
    </row>
    <row r="26762" spans="1:6">
      <c r="A26762" s="250" t="s">
        <v>34615</v>
      </c>
      <c r="B26762" s="250" t="s">
        <v>48589</v>
      </c>
      <c r="C26762" s="250">
        <v>2000</v>
      </c>
      <c r="F26762" s="250" t="s">
        <v>34615</v>
      </c>
    </row>
    <row r="26763" spans="1:6">
      <c r="A26763" s="250" t="s">
        <v>34616</v>
      </c>
      <c r="B26763" s="250" t="s">
        <v>51781</v>
      </c>
      <c r="C26763" s="250">
        <v>1700</v>
      </c>
      <c r="F26763" s="250" t="s">
        <v>34616</v>
      </c>
    </row>
    <row r="26764" spans="1:6">
      <c r="A26764" s="250" t="s">
        <v>34617</v>
      </c>
      <c r="B26764" s="250" t="s">
        <v>51800</v>
      </c>
      <c r="C26764" s="250">
        <v>500</v>
      </c>
      <c r="F26764" s="250" t="s">
        <v>34617</v>
      </c>
    </row>
    <row r="26765" spans="1:6">
      <c r="A26765" s="250" t="s">
        <v>34618</v>
      </c>
      <c r="B26765" s="250" t="s">
        <v>49113</v>
      </c>
      <c r="C26765" s="250">
        <v>3000</v>
      </c>
      <c r="F26765" s="250" t="s">
        <v>34618</v>
      </c>
    </row>
    <row r="26766" spans="1:6">
      <c r="A26766" s="250" t="s">
        <v>34619</v>
      </c>
      <c r="B26766" s="250" t="s">
        <v>51801</v>
      </c>
      <c r="C26766" s="250">
        <v>770</v>
      </c>
      <c r="F26766" s="250" t="s">
        <v>34619</v>
      </c>
    </row>
    <row r="26767" spans="1:6">
      <c r="A26767" s="250" t="s">
        <v>34620</v>
      </c>
      <c r="B26767" s="250" t="s">
        <v>48716</v>
      </c>
      <c r="C26767" s="250">
        <v>2600</v>
      </c>
      <c r="F26767" s="250" t="s">
        <v>34620</v>
      </c>
    </row>
    <row r="26768" spans="1:6">
      <c r="A26768" s="250" t="s">
        <v>34621</v>
      </c>
      <c r="B26768" s="250" t="s">
        <v>49005</v>
      </c>
      <c r="C26768" s="250">
        <v>2100</v>
      </c>
      <c r="F26768" s="250" t="s">
        <v>34621</v>
      </c>
    </row>
    <row r="26769" spans="1:6">
      <c r="A26769" s="250" t="s">
        <v>34622</v>
      </c>
      <c r="B26769" s="250" t="s">
        <v>48725</v>
      </c>
      <c r="C26769" s="250">
        <v>630</v>
      </c>
      <c r="F26769" s="250" t="s">
        <v>34622</v>
      </c>
    </row>
    <row r="26770" spans="1:6">
      <c r="A26770" s="250" t="s">
        <v>34623</v>
      </c>
      <c r="B26770" s="250" t="s">
        <v>51802</v>
      </c>
      <c r="C26770" s="250">
        <v>690</v>
      </c>
      <c r="F26770" s="250" t="s">
        <v>34623</v>
      </c>
    </row>
    <row r="26771" spans="1:6">
      <c r="A26771" s="250" t="s">
        <v>34624</v>
      </c>
      <c r="B26771" s="250" t="s">
        <v>51803</v>
      </c>
      <c r="C26771" s="250">
        <v>2100</v>
      </c>
      <c r="F26771" s="250" t="s">
        <v>34624</v>
      </c>
    </row>
    <row r="26772" spans="1:6">
      <c r="A26772" s="250" t="s">
        <v>34625</v>
      </c>
      <c r="B26772" s="250" t="s">
        <v>51804</v>
      </c>
      <c r="C26772" s="250">
        <v>700</v>
      </c>
      <c r="F26772" s="250" t="s">
        <v>34625</v>
      </c>
    </row>
    <row r="26773" spans="1:6">
      <c r="A26773" s="250" t="s">
        <v>34626</v>
      </c>
      <c r="B26773" s="250" t="s">
        <v>48589</v>
      </c>
      <c r="C26773" s="250">
        <v>7200</v>
      </c>
      <c r="F26773" s="250" t="s">
        <v>34626</v>
      </c>
    </row>
    <row r="26774" spans="1:6">
      <c r="A26774" s="250" t="s">
        <v>34627</v>
      </c>
      <c r="B26774" s="250" t="s">
        <v>51805</v>
      </c>
      <c r="C26774" s="250">
        <v>17200</v>
      </c>
      <c r="F26774" s="250" t="s">
        <v>34627</v>
      </c>
    </row>
    <row r="26775" spans="1:6">
      <c r="A26775" s="250" t="s">
        <v>34628</v>
      </c>
      <c r="B26775" s="250" t="s">
        <v>51768</v>
      </c>
      <c r="C26775" s="250">
        <v>620</v>
      </c>
      <c r="F26775" s="250" t="s">
        <v>34628</v>
      </c>
    </row>
    <row r="26776" spans="1:6">
      <c r="A26776" s="250" t="s">
        <v>34629</v>
      </c>
      <c r="B26776" s="250" t="s">
        <v>57016</v>
      </c>
      <c r="C26776" s="250">
        <v>1950</v>
      </c>
      <c r="F26776" s="250" t="s">
        <v>34629</v>
      </c>
    </row>
    <row r="26777" spans="1:6">
      <c r="A26777" s="250" t="s">
        <v>34630</v>
      </c>
      <c r="B26777" s="250" t="s">
        <v>48641</v>
      </c>
      <c r="C26777" s="250">
        <v>530</v>
      </c>
      <c r="F26777" s="250" t="s">
        <v>34630</v>
      </c>
    </row>
    <row r="26778" spans="1:6">
      <c r="A26778" s="250" t="s">
        <v>34631</v>
      </c>
      <c r="B26778" s="250" t="s">
        <v>48641</v>
      </c>
      <c r="C26778" s="250">
        <v>660</v>
      </c>
      <c r="F26778" s="250" t="s">
        <v>34631</v>
      </c>
    </row>
    <row r="26779" spans="1:6">
      <c r="A26779" s="250" t="s">
        <v>34632</v>
      </c>
      <c r="B26779" s="250" t="s">
        <v>51806</v>
      </c>
      <c r="C26779" s="250">
        <v>7100</v>
      </c>
      <c r="F26779" s="250" t="s">
        <v>34632</v>
      </c>
    </row>
    <row r="26780" spans="1:6">
      <c r="A26780" s="250" t="s">
        <v>34633</v>
      </c>
      <c r="B26780" s="250" t="s">
        <v>51807</v>
      </c>
      <c r="C26780" s="250">
        <v>1650</v>
      </c>
      <c r="F26780" s="250" t="s">
        <v>34633</v>
      </c>
    </row>
    <row r="26781" spans="1:6">
      <c r="A26781" s="250" t="s">
        <v>34634</v>
      </c>
      <c r="B26781" s="250" t="s">
        <v>47085</v>
      </c>
      <c r="C26781" s="250">
        <v>320</v>
      </c>
      <c r="F26781" s="250" t="s">
        <v>34634</v>
      </c>
    </row>
    <row r="26782" spans="1:6">
      <c r="A26782" s="250" t="s">
        <v>34635</v>
      </c>
      <c r="B26782" s="250" t="s">
        <v>51808</v>
      </c>
      <c r="C26782" s="250">
        <v>1100</v>
      </c>
      <c r="F26782" s="250" t="s">
        <v>34635</v>
      </c>
    </row>
    <row r="26783" spans="1:6">
      <c r="A26783" s="250" t="s">
        <v>34636</v>
      </c>
      <c r="B26783" s="250" t="s">
        <v>48725</v>
      </c>
      <c r="C26783" s="250">
        <v>600</v>
      </c>
      <c r="F26783" s="250" t="s">
        <v>34636</v>
      </c>
    </row>
    <row r="26784" spans="1:6">
      <c r="A26784" s="250" t="s">
        <v>34637</v>
      </c>
      <c r="B26784" s="250" t="s">
        <v>51692</v>
      </c>
      <c r="C26784" s="250">
        <v>600</v>
      </c>
      <c r="F26784" s="250" t="s">
        <v>34637</v>
      </c>
    </row>
    <row r="26785" spans="1:6">
      <c r="A26785" s="250" t="s">
        <v>34638</v>
      </c>
      <c r="B26785" s="250" t="s">
        <v>48725</v>
      </c>
      <c r="C26785" s="250">
        <v>690</v>
      </c>
      <c r="F26785" s="250" t="s">
        <v>34638</v>
      </c>
    </row>
    <row r="26786" spans="1:6">
      <c r="A26786" s="250" t="s">
        <v>34639</v>
      </c>
      <c r="B26786" s="250" t="s">
        <v>48725</v>
      </c>
      <c r="C26786" s="250">
        <v>600</v>
      </c>
      <c r="F26786" s="250" t="s">
        <v>34639</v>
      </c>
    </row>
    <row r="26787" spans="1:6">
      <c r="A26787" s="250" t="s">
        <v>34640</v>
      </c>
      <c r="B26787" s="250" t="s">
        <v>51809</v>
      </c>
      <c r="C26787" s="250">
        <v>2100</v>
      </c>
      <c r="F26787" s="250" t="s">
        <v>34640</v>
      </c>
    </row>
    <row r="26788" spans="1:6">
      <c r="A26788" s="250" t="s">
        <v>34641</v>
      </c>
      <c r="B26788" s="250" t="s">
        <v>48725</v>
      </c>
      <c r="C26788" s="250">
        <v>660</v>
      </c>
      <c r="F26788" s="250" t="s">
        <v>34641</v>
      </c>
    </row>
    <row r="26789" spans="1:6">
      <c r="A26789" s="250" t="s">
        <v>34642</v>
      </c>
      <c r="B26789" s="250" t="s">
        <v>51810</v>
      </c>
      <c r="C26789" s="250">
        <v>6900</v>
      </c>
      <c r="F26789" s="250" t="s">
        <v>34642</v>
      </c>
    </row>
    <row r="26790" spans="1:6">
      <c r="A26790" s="250" t="s">
        <v>34643</v>
      </c>
      <c r="B26790" s="250" t="s">
        <v>51811</v>
      </c>
      <c r="C26790" s="250">
        <v>3000</v>
      </c>
      <c r="F26790" s="250" t="s">
        <v>34643</v>
      </c>
    </row>
    <row r="26791" spans="1:6">
      <c r="A26791" s="250" t="s">
        <v>34644</v>
      </c>
      <c r="B26791" s="250" t="s">
        <v>47411</v>
      </c>
      <c r="C26791" s="250">
        <v>103300</v>
      </c>
      <c r="F26791" s="250" t="s">
        <v>34644</v>
      </c>
    </row>
    <row r="26792" spans="1:6">
      <c r="A26792" s="250" t="s">
        <v>34645</v>
      </c>
      <c r="B26792" s="250" t="s">
        <v>51578</v>
      </c>
      <c r="C26792" s="250">
        <v>20900</v>
      </c>
      <c r="F26792" s="250" t="s">
        <v>34645</v>
      </c>
    </row>
    <row r="26793" spans="1:6">
      <c r="A26793" s="250" t="s">
        <v>34646</v>
      </c>
      <c r="B26793" s="250" t="s">
        <v>38176</v>
      </c>
      <c r="C26793" s="250">
        <v>9200</v>
      </c>
      <c r="F26793" s="250" t="s">
        <v>34646</v>
      </c>
    </row>
    <row r="26794" spans="1:6">
      <c r="A26794" s="250" t="s">
        <v>34647</v>
      </c>
      <c r="B26794" s="250" t="s">
        <v>38166</v>
      </c>
      <c r="C26794" s="250">
        <v>2400</v>
      </c>
      <c r="F26794" s="250" t="s">
        <v>34647</v>
      </c>
    </row>
    <row r="26795" spans="1:6">
      <c r="A26795" s="250" t="s">
        <v>34648</v>
      </c>
      <c r="B26795" s="250" t="s">
        <v>51812</v>
      </c>
      <c r="C26795" s="250">
        <v>4000</v>
      </c>
      <c r="F26795" s="250" t="s">
        <v>34648</v>
      </c>
    </row>
    <row r="26796" spans="1:6">
      <c r="A26796" s="250" t="s">
        <v>34649</v>
      </c>
      <c r="B26796" s="250" t="s">
        <v>48486</v>
      </c>
      <c r="C26796" s="250">
        <v>62100</v>
      </c>
      <c r="F26796" s="250" t="s">
        <v>34649</v>
      </c>
    </row>
    <row r="26797" spans="1:6">
      <c r="A26797" s="250" t="s">
        <v>34650</v>
      </c>
      <c r="B26797" s="250" t="s">
        <v>48715</v>
      </c>
      <c r="C26797" s="250">
        <v>6700</v>
      </c>
      <c r="F26797" s="250" t="s">
        <v>34650</v>
      </c>
    </row>
    <row r="26798" spans="1:6">
      <c r="A26798" s="250" t="s">
        <v>34651</v>
      </c>
      <c r="B26798" s="250" t="s">
        <v>50428</v>
      </c>
      <c r="C26798" s="250">
        <v>9000</v>
      </c>
      <c r="F26798" s="250" t="s">
        <v>34651</v>
      </c>
    </row>
    <row r="26799" spans="1:6">
      <c r="A26799" s="250" t="s">
        <v>57017</v>
      </c>
      <c r="B26799" s="250" t="s">
        <v>57018</v>
      </c>
      <c r="C26799" s="250">
        <v>1100</v>
      </c>
      <c r="F26799" s="250" t="s">
        <v>57017</v>
      </c>
    </row>
    <row r="26800" spans="1:6">
      <c r="A26800" s="250" t="s">
        <v>34652</v>
      </c>
      <c r="B26800" s="250" t="s">
        <v>51813</v>
      </c>
      <c r="C26800" s="250">
        <v>6300</v>
      </c>
      <c r="F26800" s="250" t="s">
        <v>34652</v>
      </c>
    </row>
    <row r="26801" spans="1:6">
      <c r="A26801" s="250" t="s">
        <v>34653</v>
      </c>
      <c r="B26801" s="250" t="s">
        <v>51814</v>
      </c>
      <c r="C26801" s="250">
        <v>18000</v>
      </c>
      <c r="F26801" s="250" t="s">
        <v>34653</v>
      </c>
    </row>
    <row r="26802" spans="1:6">
      <c r="A26802" s="250" t="s">
        <v>34654</v>
      </c>
      <c r="B26802" s="250" t="s">
        <v>51815</v>
      </c>
      <c r="C26802" s="250">
        <v>17500</v>
      </c>
      <c r="F26802" s="250" t="s">
        <v>34654</v>
      </c>
    </row>
    <row r="26803" spans="1:6">
      <c r="A26803" s="250" t="s">
        <v>34655</v>
      </c>
      <c r="B26803" s="250" t="s">
        <v>49700</v>
      </c>
      <c r="C26803" s="250">
        <v>23700</v>
      </c>
      <c r="F26803" s="250" t="s">
        <v>34655</v>
      </c>
    </row>
    <row r="26804" spans="1:6">
      <c r="A26804" s="250" t="s">
        <v>34656</v>
      </c>
      <c r="B26804" s="250" t="s">
        <v>47411</v>
      </c>
      <c r="C26804" s="250">
        <v>90700</v>
      </c>
      <c r="F26804" s="250" t="s">
        <v>34656</v>
      </c>
    </row>
    <row r="26805" spans="1:6">
      <c r="A26805" s="250" t="s">
        <v>34657</v>
      </c>
      <c r="B26805" s="250" t="s">
        <v>38858</v>
      </c>
      <c r="C26805" s="250">
        <v>23100</v>
      </c>
      <c r="F26805" s="250" t="s">
        <v>34657</v>
      </c>
    </row>
    <row r="26806" spans="1:6">
      <c r="A26806" s="250" t="s">
        <v>34658</v>
      </c>
      <c r="B26806" s="250" t="s">
        <v>51765</v>
      </c>
      <c r="C26806" s="250">
        <v>182000</v>
      </c>
      <c r="F26806" s="250" t="s">
        <v>34658</v>
      </c>
    </row>
    <row r="26807" spans="1:6">
      <c r="A26807" s="250" t="s">
        <v>34659</v>
      </c>
      <c r="B26807" s="250" t="s">
        <v>40282</v>
      </c>
      <c r="C26807" s="250">
        <v>7000</v>
      </c>
      <c r="F26807" s="250" t="s">
        <v>34659</v>
      </c>
    </row>
    <row r="26808" spans="1:6">
      <c r="A26808" s="250" t="s">
        <v>34660</v>
      </c>
      <c r="B26808" s="250" t="s">
        <v>38166</v>
      </c>
      <c r="C26808" s="250">
        <v>2000</v>
      </c>
      <c r="F26808" s="250" t="s">
        <v>34660</v>
      </c>
    </row>
    <row r="26809" spans="1:6">
      <c r="A26809" s="250" t="s">
        <v>34661</v>
      </c>
      <c r="B26809" s="250" t="s">
        <v>48433</v>
      </c>
      <c r="C26809" s="250">
        <v>7100</v>
      </c>
      <c r="F26809" s="250" t="s">
        <v>34661</v>
      </c>
    </row>
    <row r="26810" spans="1:6">
      <c r="A26810" s="250" t="s">
        <v>34662</v>
      </c>
      <c r="B26810" s="250" t="s">
        <v>48837</v>
      </c>
      <c r="C26810" s="250">
        <v>11900</v>
      </c>
      <c r="F26810" s="250" t="s">
        <v>34662</v>
      </c>
    </row>
    <row r="26811" spans="1:6">
      <c r="A26811" s="250" t="s">
        <v>34663</v>
      </c>
      <c r="B26811" s="250" t="s">
        <v>51816</v>
      </c>
      <c r="C26811" s="250">
        <v>14900</v>
      </c>
      <c r="F26811" s="250" t="s">
        <v>34663</v>
      </c>
    </row>
    <row r="26812" spans="1:6">
      <c r="A26812" s="250" t="s">
        <v>34664</v>
      </c>
      <c r="B26812" s="250" t="s">
        <v>51817</v>
      </c>
      <c r="C26812" s="250">
        <v>4400</v>
      </c>
      <c r="F26812" s="250" t="s">
        <v>34664</v>
      </c>
    </row>
    <row r="26813" spans="1:6">
      <c r="A26813" s="250" t="s">
        <v>34665</v>
      </c>
      <c r="B26813" s="250" t="s">
        <v>48486</v>
      </c>
      <c r="C26813" s="250">
        <v>27500</v>
      </c>
      <c r="F26813" s="250" t="s">
        <v>34665</v>
      </c>
    </row>
    <row r="26814" spans="1:6">
      <c r="A26814" s="250" t="s">
        <v>34666</v>
      </c>
      <c r="B26814" s="250" t="s">
        <v>38858</v>
      </c>
      <c r="C26814" s="250">
        <v>22900</v>
      </c>
      <c r="F26814" s="250" t="s">
        <v>34666</v>
      </c>
    </row>
    <row r="26815" spans="1:6">
      <c r="A26815" s="250" t="s">
        <v>34667</v>
      </c>
      <c r="B26815" s="250" t="s">
        <v>51818</v>
      </c>
      <c r="C26815" s="250">
        <v>41800</v>
      </c>
      <c r="F26815" s="250" t="s">
        <v>34667</v>
      </c>
    </row>
    <row r="26816" spans="1:6">
      <c r="A26816" s="250" t="s">
        <v>34668</v>
      </c>
      <c r="B26816" s="250" t="s">
        <v>51813</v>
      </c>
      <c r="C26816" s="250">
        <v>7900</v>
      </c>
      <c r="F26816" s="250" t="s">
        <v>34668</v>
      </c>
    </row>
    <row r="26817" spans="1:6">
      <c r="A26817" s="250" t="s">
        <v>34669</v>
      </c>
      <c r="B26817" s="250" t="s">
        <v>51819</v>
      </c>
      <c r="C26817" s="250">
        <v>34600</v>
      </c>
      <c r="F26817" s="250" t="s">
        <v>34669</v>
      </c>
    </row>
    <row r="26818" spans="1:6">
      <c r="A26818" s="250" t="s">
        <v>34670</v>
      </c>
      <c r="B26818" s="250" t="s">
        <v>51820</v>
      </c>
      <c r="C26818" s="250">
        <v>7400</v>
      </c>
      <c r="F26818" s="250" t="s">
        <v>34670</v>
      </c>
    </row>
    <row r="26819" spans="1:6">
      <c r="A26819" s="250" t="s">
        <v>34671</v>
      </c>
      <c r="B26819" s="250" t="s">
        <v>51821</v>
      </c>
      <c r="C26819" s="250">
        <v>1700</v>
      </c>
      <c r="F26819" s="250" t="s">
        <v>34671</v>
      </c>
    </row>
    <row r="26820" spans="1:6">
      <c r="A26820" s="250" t="s">
        <v>34672</v>
      </c>
      <c r="B26820" s="250" t="s">
        <v>51822</v>
      </c>
      <c r="C26820" s="250">
        <v>7700</v>
      </c>
      <c r="F26820" s="250" t="s">
        <v>34672</v>
      </c>
    </row>
    <row r="26821" spans="1:6">
      <c r="A26821" s="250" t="s">
        <v>57019</v>
      </c>
      <c r="B26821" s="250" t="s">
        <v>51863</v>
      </c>
      <c r="C26821" s="250">
        <v>8300</v>
      </c>
      <c r="F26821" s="250" t="s">
        <v>57019</v>
      </c>
    </row>
    <row r="26822" spans="1:6">
      <c r="A26822" s="250" t="s">
        <v>34673</v>
      </c>
      <c r="B26822" s="250" t="s">
        <v>51823</v>
      </c>
      <c r="C26822" s="250">
        <v>29700</v>
      </c>
      <c r="F26822" s="250" t="s">
        <v>34673</v>
      </c>
    </row>
    <row r="26823" spans="1:6">
      <c r="A26823" s="250" t="s">
        <v>34674</v>
      </c>
      <c r="B26823" s="250" t="s">
        <v>48500</v>
      </c>
      <c r="C26823" s="250">
        <v>19000</v>
      </c>
      <c r="F26823" s="250" t="s">
        <v>34674</v>
      </c>
    </row>
    <row r="26824" spans="1:6">
      <c r="A26824" s="250" t="s">
        <v>34675</v>
      </c>
      <c r="B26824" s="250" t="s">
        <v>48928</v>
      </c>
      <c r="C26824" s="250">
        <v>18200</v>
      </c>
      <c r="F26824" s="250" t="s">
        <v>34675</v>
      </c>
    </row>
    <row r="26825" spans="1:6">
      <c r="A26825" s="250" t="s">
        <v>34676</v>
      </c>
      <c r="B26825" s="250" t="s">
        <v>49026</v>
      </c>
      <c r="C26825" s="250">
        <v>12300</v>
      </c>
      <c r="F26825" s="250" t="s">
        <v>34676</v>
      </c>
    </row>
    <row r="26826" spans="1:6">
      <c r="A26826" s="250" t="s">
        <v>34677</v>
      </c>
      <c r="B26826" s="250" t="s">
        <v>49026</v>
      </c>
      <c r="C26826" s="250">
        <v>19900</v>
      </c>
      <c r="F26826" s="250" t="s">
        <v>34677</v>
      </c>
    </row>
    <row r="26827" spans="1:6">
      <c r="A26827" s="250" t="s">
        <v>34678</v>
      </c>
      <c r="B26827" s="250" t="s">
        <v>51824</v>
      </c>
      <c r="C26827" s="250">
        <v>16400</v>
      </c>
      <c r="F26827" s="250" t="s">
        <v>34678</v>
      </c>
    </row>
    <row r="26828" spans="1:6">
      <c r="A26828" s="250" t="s">
        <v>34679</v>
      </c>
      <c r="B26828" s="250" t="s">
        <v>51577</v>
      </c>
      <c r="C26828" s="250">
        <v>15400</v>
      </c>
      <c r="F26828" s="250" t="s">
        <v>34679</v>
      </c>
    </row>
    <row r="26829" spans="1:6">
      <c r="A26829" s="250" t="s">
        <v>57020</v>
      </c>
      <c r="B26829" s="250" t="s">
        <v>57021</v>
      </c>
      <c r="C26829" s="250">
        <v>9600</v>
      </c>
      <c r="F26829" s="250" t="s">
        <v>57020</v>
      </c>
    </row>
    <row r="26830" spans="1:6">
      <c r="A26830" s="250" t="s">
        <v>34680</v>
      </c>
      <c r="B26830" s="250" t="s">
        <v>38166</v>
      </c>
      <c r="C26830" s="250">
        <v>2900</v>
      </c>
      <c r="F26830" s="250" t="s">
        <v>34680</v>
      </c>
    </row>
    <row r="26831" spans="1:6">
      <c r="A26831" s="250" t="s">
        <v>34681</v>
      </c>
      <c r="B26831" s="250" t="s">
        <v>51825</v>
      </c>
      <c r="C26831" s="250">
        <v>17900</v>
      </c>
      <c r="F26831" s="250" t="s">
        <v>34681</v>
      </c>
    </row>
    <row r="26832" spans="1:6">
      <c r="A26832" s="250" t="s">
        <v>34682</v>
      </c>
      <c r="B26832" s="250" t="s">
        <v>48738</v>
      </c>
      <c r="C26832" s="250">
        <v>7400</v>
      </c>
      <c r="F26832" s="250" t="s">
        <v>34682</v>
      </c>
    </row>
    <row r="26833" spans="1:6">
      <c r="A26833" s="250" t="s">
        <v>34683</v>
      </c>
      <c r="B26833" s="250" t="s">
        <v>51826</v>
      </c>
      <c r="C26833" s="250">
        <v>3600</v>
      </c>
      <c r="F26833" s="250" t="s">
        <v>34683</v>
      </c>
    </row>
    <row r="26834" spans="1:6">
      <c r="A26834" s="250" t="s">
        <v>34684</v>
      </c>
      <c r="B26834" s="250" t="s">
        <v>51827</v>
      </c>
      <c r="C26834" s="250">
        <v>15100</v>
      </c>
      <c r="F26834" s="250" t="s">
        <v>34684</v>
      </c>
    </row>
    <row r="26835" spans="1:6">
      <c r="A26835" s="250" t="s">
        <v>34685</v>
      </c>
      <c r="B26835" s="250" t="s">
        <v>51828</v>
      </c>
      <c r="C26835" s="250">
        <v>1750</v>
      </c>
      <c r="F26835" s="250" t="s">
        <v>34685</v>
      </c>
    </row>
    <row r="26836" spans="1:6">
      <c r="A26836" s="250" t="s">
        <v>34686</v>
      </c>
      <c r="B26836" s="250" t="s">
        <v>48486</v>
      </c>
      <c r="C26836" s="250">
        <v>73700</v>
      </c>
      <c r="F26836" s="250" t="s">
        <v>34686</v>
      </c>
    </row>
    <row r="26837" spans="1:6">
      <c r="A26837" s="250" t="s">
        <v>34687</v>
      </c>
      <c r="B26837" s="250" t="s">
        <v>51829</v>
      </c>
      <c r="C26837" s="250">
        <v>12400</v>
      </c>
      <c r="F26837" s="250" t="s">
        <v>34687</v>
      </c>
    </row>
    <row r="26838" spans="1:6">
      <c r="A26838" s="250" t="s">
        <v>34688</v>
      </c>
      <c r="B26838" s="250" t="s">
        <v>51577</v>
      </c>
      <c r="C26838" s="250">
        <v>9800</v>
      </c>
      <c r="F26838" s="250" t="s">
        <v>34688</v>
      </c>
    </row>
    <row r="26839" spans="1:6">
      <c r="A26839" s="250" t="s">
        <v>34689</v>
      </c>
      <c r="B26839" s="250" t="s">
        <v>49700</v>
      </c>
      <c r="C26839" s="250">
        <v>20500</v>
      </c>
      <c r="F26839" s="250" t="s">
        <v>34689</v>
      </c>
    </row>
    <row r="26840" spans="1:6">
      <c r="A26840" s="250" t="s">
        <v>34690</v>
      </c>
      <c r="B26840" s="250" t="s">
        <v>50738</v>
      </c>
      <c r="C26840" s="250">
        <v>7400</v>
      </c>
      <c r="F26840" s="250" t="s">
        <v>34690</v>
      </c>
    </row>
    <row r="26841" spans="1:6">
      <c r="A26841" s="250" t="s">
        <v>34691</v>
      </c>
      <c r="B26841" s="250" t="s">
        <v>38155</v>
      </c>
      <c r="C26841" s="250">
        <v>73600</v>
      </c>
      <c r="F26841" s="250" t="s">
        <v>34691</v>
      </c>
    </row>
    <row r="26842" spans="1:6">
      <c r="A26842" s="250" t="s">
        <v>34692</v>
      </c>
      <c r="B26842" s="250" t="s">
        <v>40282</v>
      </c>
      <c r="C26842" s="250">
        <v>21400</v>
      </c>
      <c r="F26842" s="250" t="s">
        <v>34692</v>
      </c>
    </row>
    <row r="26843" spans="1:6">
      <c r="A26843" s="250" t="s">
        <v>34693</v>
      </c>
      <c r="B26843" s="250" t="s">
        <v>51830</v>
      </c>
      <c r="C26843" s="250">
        <v>7530</v>
      </c>
      <c r="F26843" s="250" t="s">
        <v>34693</v>
      </c>
    </row>
    <row r="26844" spans="1:6">
      <c r="A26844" s="250" t="s">
        <v>34694</v>
      </c>
      <c r="B26844" s="250" t="s">
        <v>41246</v>
      </c>
      <c r="C26844" s="250">
        <v>29900</v>
      </c>
      <c r="F26844" s="250" t="s">
        <v>34694</v>
      </c>
    </row>
    <row r="26845" spans="1:6">
      <c r="A26845" s="250" t="s">
        <v>34695</v>
      </c>
      <c r="B26845" s="250" t="s">
        <v>51831</v>
      </c>
      <c r="C26845" s="250">
        <v>43300</v>
      </c>
      <c r="F26845" s="250" t="s">
        <v>34695</v>
      </c>
    </row>
    <row r="26846" spans="1:6">
      <c r="A26846" s="250" t="s">
        <v>34696</v>
      </c>
      <c r="B26846" s="250" t="s">
        <v>47411</v>
      </c>
      <c r="C26846" s="250">
        <v>49100</v>
      </c>
      <c r="F26846" s="250" t="s">
        <v>34696</v>
      </c>
    </row>
    <row r="26847" spans="1:6">
      <c r="A26847" s="250" t="s">
        <v>34697</v>
      </c>
      <c r="B26847" s="250" t="s">
        <v>51832</v>
      </c>
      <c r="C26847" s="250">
        <v>21700</v>
      </c>
      <c r="F26847" s="250" t="s">
        <v>34697</v>
      </c>
    </row>
    <row r="26848" spans="1:6">
      <c r="A26848" s="250" t="s">
        <v>34698</v>
      </c>
      <c r="B26848" s="250" t="s">
        <v>51833</v>
      </c>
      <c r="C26848" s="250">
        <v>5200</v>
      </c>
      <c r="F26848" s="250" t="s">
        <v>34698</v>
      </c>
    </row>
    <row r="26849" spans="1:6">
      <c r="A26849" s="250" t="s">
        <v>34699</v>
      </c>
      <c r="B26849" s="250" t="s">
        <v>49026</v>
      </c>
      <c r="C26849" s="250">
        <v>21100</v>
      </c>
      <c r="F26849" s="250" t="s">
        <v>34699</v>
      </c>
    </row>
    <row r="26850" spans="1:6">
      <c r="A26850" s="250" t="s">
        <v>34700</v>
      </c>
      <c r="B26850" s="250" t="s">
        <v>48928</v>
      </c>
      <c r="C26850" s="250">
        <v>13400</v>
      </c>
      <c r="F26850" s="250" t="s">
        <v>34700</v>
      </c>
    </row>
    <row r="26851" spans="1:6">
      <c r="A26851" s="250" t="s">
        <v>57022</v>
      </c>
      <c r="B26851" s="250" t="s">
        <v>57023</v>
      </c>
      <c r="C26851" s="250">
        <v>12900</v>
      </c>
      <c r="F26851" s="250" t="s">
        <v>57022</v>
      </c>
    </row>
    <row r="26852" spans="1:6">
      <c r="A26852" s="250" t="s">
        <v>34701</v>
      </c>
      <c r="B26852" s="250" t="s">
        <v>48609</v>
      </c>
      <c r="C26852" s="250">
        <v>60900</v>
      </c>
      <c r="F26852" s="250" t="s">
        <v>34701</v>
      </c>
    </row>
    <row r="26853" spans="1:6">
      <c r="A26853" s="250" t="s">
        <v>34702</v>
      </c>
      <c r="B26853" s="250" t="s">
        <v>48609</v>
      </c>
      <c r="C26853" s="250">
        <v>67000</v>
      </c>
      <c r="F26853" s="250" t="s">
        <v>34702</v>
      </c>
    </row>
    <row r="26854" spans="1:6">
      <c r="A26854" s="250" t="s">
        <v>34704</v>
      </c>
      <c r="B26854" s="250" t="s">
        <v>51835</v>
      </c>
      <c r="C26854" s="250">
        <v>35100</v>
      </c>
      <c r="F26854" s="250" t="s">
        <v>34704</v>
      </c>
    </row>
    <row r="26855" spans="1:6">
      <c r="A26855" s="250" t="s">
        <v>34705</v>
      </c>
      <c r="B26855" s="250" t="s">
        <v>51836</v>
      </c>
      <c r="C26855" s="250">
        <v>25100</v>
      </c>
      <c r="F26855" s="250" t="s">
        <v>34705</v>
      </c>
    </row>
    <row r="26856" spans="1:6">
      <c r="A26856" s="250" t="s">
        <v>34706</v>
      </c>
      <c r="B26856" s="250" t="s">
        <v>51837</v>
      </c>
      <c r="C26856" s="250">
        <v>23600</v>
      </c>
      <c r="F26856" s="250" t="s">
        <v>34706</v>
      </c>
    </row>
    <row r="26857" spans="1:6">
      <c r="A26857" s="250" t="s">
        <v>34707</v>
      </c>
      <c r="B26857" s="250" t="s">
        <v>49026</v>
      </c>
      <c r="C26857" s="250">
        <v>12300</v>
      </c>
      <c r="F26857" s="250" t="s">
        <v>34707</v>
      </c>
    </row>
    <row r="26858" spans="1:6">
      <c r="A26858" s="250" t="s">
        <v>34708</v>
      </c>
      <c r="B26858" s="250" t="s">
        <v>51838</v>
      </c>
      <c r="C26858" s="250">
        <v>540</v>
      </c>
      <c r="F26858" s="250" t="s">
        <v>34708</v>
      </c>
    </row>
    <row r="26859" spans="1:6">
      <c r="A26859" s="250" t="s">
        <v>34709</v>
      </c>
      <c r="B26859" s="250" t="s">
        <v>38157</v>
      </c>
      <c r="C26859" s="250">
        <v>53700</v>
      </c>
      <c r="F26859" s="250" t="s">
        <v>34709</v>
      </c>
    </row>
    <row r="26860" spans="1:6">
      <c r="A26860" s="250" t="s">
        <v>34710</v>
      </c>
      <c r="B26860" s="250" t="s">
        <v>38157</v>
      </c>
      <c r="C26860" s="250">
        <v>60500</v>
      </c>
      <c r="F26860" s="250" t="s">
        <v>34710</v>
      </c>
    </row>
    <row r="26861" spans="1:6">
      <c r="A26861" s="250" t="s">
        <v>57024</v>
      </c>
      <c r="B26861" s="250" t="s">
        <v>57025</v>
      </c>
      <c r="C26861" s="250">
        <v>63700</v>
      </c>
      <c r="F26861" s="250" t="s">
        <v>57024</v>
      </c>
    </row>
    <row r="26862" spans="1:6">
      <c r="A26862" s="250" t="s">
        <v>57026</v>
      </c>
      <c r="B26862" s="250" t="s">
        <v>38157</v>
      </c>
      <c r="C26862" s="250">
        <v>63800</v>
      </c>
      <c r="F26862" s="250" t="s">
        <v>57026</v>
      </c>
    </row>
    <row r="26863" spans="1:6">
      <c r="A26863" s="250" t="s">
        <v>34711</v>
      </c>
      <c r="B26863" s="250" t="s">
        <v>51839</v>
      </c>
      <c r="C26863" s="250">
        <v>10500</v>
      </c>
      <c r="F26863" s="250" t="s">
        <v>34711</v>
      </c>
    </row>
    <row r="26864" spans="1:6">
      <c r="A26864" s="250" t="s">
        <v>34712</v>
      </c>
      <c r="B26864" s="250" t="s">
        <v>51840</v>
      </c>
      <c r="C26864" s="250">
        <v>20700</v>
      </c>
      <c r="F26864" s="250" t="s">
        <v>34712</v>
      </c>
    </row>
    <row r="26865" spans="1:6">
      <c r="A26865" s="250" t="s">
        <v>34713</v>
      </c>
      <c r="B26865" s="250" t="s">
        <v>51814</v>
      </c>
      <c r="C26865" s="250">
        <v>9900</v>
      </c>
      <c r="F26865" s="250" t="s">
        <v>34713</v>
      </c>
    </row>
    <row r="26866" spans="1:6">
      <c r="A26866" s="250" t="s">
        <v>34714</v>
      </c>
      <c r="B26866" s="250" t="s">
        <v>44129</v>
      </c>
      <c r="C26866" s="250">
        <v>2000</v>
      </c>
      <c r="F26866" s="250" t="s">
        <v>34714</v>
      </c>
    </row>
    <row r="26867" spans="1:6">
      <c r="A26867" s="250" t="s">
        <v>34715</v>
      </c>
      <c r="B26867" s="250" t="s">
        <v>48509</v>
      </c>
      <c r="C26867" s="250">
        <v>3500</v>
      </c>
      <c r="F26867" s="250" t="s">
        <v>34715</v>
      </c>
    </row>
    <row r="26868" spans="1:6">
      <c r="A26868" s="250" t="s">
        <v>34716</v>
      </c>
      <c r="B26868" s="250" t="s">
        <v>51841</v>
      </c>
      <c r="C26868" s="250">
        <v>3600</v>
      </c>
      <c r="F26868" s="250" t="s">
        <v>34716</v>
      </c>
    </row>
    <row r="26869" spans="1:6">
      <c r="A26869" s="250" t="s">
        <v>34717</v>
      </c>
      <c r="B26869" s="250" t="s">
        <v>48486</v>
      </c>
      <c r="C26869" s="250">
        <v>53000</v>
      </c>
      <c r="F26869" s="250" t="s">
        <v>34717</v>
      </c>
    </row>
    <row r="26870" spans="1:6">
      <c r="A26870" s="250" t="s">
        <v>34718</v>
      </c>
      <c r="B26870" s="250" t="s">
        <v>48725</v>
      </c>
      <c r="C26870" s="250">
        <v>530</v>
      </c>
      <c r="F26870" s="250" t="s">
        <v>34718</v>
      </c>
    </row>
    <row r="26871" spans="1:6">
      <c r="A26871" s="250" t="s">
        <v>34720</v>
      </c>
      <c r="B26871" s="250" t="s">
        <v>51843</v>
      </c>
      <c r="C26871" s="250">
        <v>7000</v>
      </c>
      <c r="F26871" s="250" t="s">
        <v>34720</v>
      </c>
    </row>
    <row r="26872" spans="1:6">
      <c r="A26872" s="250" t="s">
        <v>34721</v>
      </c>
      <c r="B26872" s="250" t="s">
        <v>47411</v>
      </c>
      <c r="C26872" s="250">
        <v>53600</v>
      </c>
      <c r="F26872" s="250" t="s">
        <v>34721</v>
      </c>
    </row>
    <row r="26873" spans="1:6">
      <c r="A26873" s="250" t="s">
        <v>34722</v>
      </c>
      <c r="B26873" s="250" t="s">
        <v>47411</v>
      </c>
      <c r="C26873" s="250">
        <v>81000</v>
      </c>
      <c r="F26873" s="250" t="s">
        <v>34722</v>
      </c>
    </row>
    <row r="26874" spans="1:6">
      <c r="A26874" s="250" t="s">
        <v>34723</v>
      </c>
      <c r="B26874" s="250" t="s">
        <v>47411</v>
      </c>
      <c r="C26874" s="250">
        <v>62700</v>
      </c>
      <c r="F26874" s="250" t="s">
        <v>34723</v>
      </c>
    </row>
    <row r="26875" spans="1:6">
      <c r="A26875" s="250" t="s">
        <v>57027</v>
      </c>
      <c r="B26875" s="250" t="s">
        <v>47411</v>
      </c>
      <c r="C26875" s="250">
        <v>83600</v>
      </c>
      <c r="F26875" s="250" t="s">
        <v>57027</v>
      </c>
    </row>
    <row r="26876" spans="1:6">
      <c r="A26876" s="250" t="s">
        <v>34724</v>
      </c>
      <c r="B26876" s="250" t="s">
        <v>47411</v>
      </c>
      <c r="C26876" s="250">
        <v>93800</v>
      </c>
      <c r="F26876" s="250" t="s">
        <v>34724</v>
      </c>
    </row>
    <row r="26877" spans="1:6">
      <c r="A26877" s="250" t="s">
        <v>34725</v>
      </c>
      <c r="B26877" s="250" t="s">
        <v>51844</v>
      </c>
      <c r="C26877" s="250">
        <v>10400</v>
      </c>
      <c r="F26877" s="250" t="s">
        <v>34725</v>
      </c>
    </row>
    <row r="26878" spans="1:6">
      <c r="A26878" s="250" t="s">
        <v>34726</v>
      </c>
      <c r="B26878" s="250" t="s">
        <v>48756</v>
      </c>
      <c r="C26878" s="250">
        <v>1850</v>
      </c>
      <c r="F26878" s="250" t="s">
        <v>34726</v>
      </c>
    </row>
    <row r="26879" spans="1:6">
      <c r="A26879" s="250" t="s">
        <v>57028</v>
      </c>
      <c r="B26879" s="250" t="s">
        <v>51726</v>
      </c>
      <c r="C26879" s="250">
        <v>22700</v>
      </c>
      <c r="F26879" s="250" t="s">
        <v>57028</v>
      </c>
    </row>
    <row r="26880" spans="1:6">
      <c r="A26880" s="250" t="s">
        <v>34727</v>
      </c>
      <c r="B26880" s="250" t="s">
        <v>51833</v>
      </c>
      <c r="C26880" s="250">
        <v>10000</v>
      </c>
      <c r="F26880" s="250" t="s">
        <v>34727</v>
      </c>
    </row>
    <row r="26881" spans="1:6">
      <c r="A26881" s="250" t="s">
        <v>34728</v>
      </c>
      <c r="B26881" s="250" t="s">
        <v>51845</v>
      </c>
      <c r="C26881" s="250">
        <v>4300</v>
      </c>
      <c r="F26881" s="250" t="s">
        <v>34728</v>
      </c>
    </row>
    <row r="26882" spans="1:6">
      <c r="A26882" s="250" t="s">
        <v>34729</v>
      </c>
      <c r="B26882" s="250" t="s">
        <v>51845</v>
      </c>
      <c r="C26882" s="250">
        <v>3200</v>
      </c>
      <c r="F26882" s="250" t="s">
        <v>34729</v>
      </c>
    </row>
    <row r="26883" spans="1:6">
      <c r="A26883" s="250" t="s">
        <v>34730</v>
      </c>
      <c r="B26883" s="250" t="s">
        <v>51845</v>
      </c>
      <c r="C26883" s="250">
        <v>3300</v>
      </c>
      <c r="F26883" s="250" t="s">
        <v>34730</v>
      </c>
    </row>
    <row r="26884" spans="1:6">
      <c r="A26884" s="250" t="s">
        <v>34731</v>
      </c>
      <c r="B26884" s="250" t="s">
        <v>51846</v>
      </c>
      <c r="C26884" s="250">
        <v>20400</v>
      </c>
      <c r="F26884" s="250" t="s">
        <v>34731</v>
      </c>
    </row>
    <row r="26885" spans="1:6">
      <c r="A26885" s="250" t="s">
        <v>34732</v>
      </c>
      <c r="B26885" s="250" t="s">
        <v>48861</v>
      </c>
      <c r="C26885" s="250">
        <v>37000</v>
      </c>
      <c r="F26885" s="250" t="s">
        <v>34732</v>
      </c>
    </row>
    <row r="26886" spans="1:6">
      <c r="A26886" s="250" t="s">
        <v>34733</v>
      </c>
      <c r="B26886" s="250" t="s">
        <v>49026</v>
      </c>
      <c r="C26886" s="250">
        <v>22900</v>
      </c>
      <c r="F26886" s="250" t="s">
        <v>34733</v>
      </c>
    </row>
    <row r="26887" spans="1:6">
      <c r="A26887" s="250" t="s">
        <v>34734</v>
      </c>
      <c r="B26887" s="250" t="s">
        <v>51577</v>
      </c>
      <c r="C26887" s="250">
        <v>15300</v>
      </c>
      <c r="F26887" s="250" t="s">
        <v>34734</v>
      </c>
    </row>
    <row r="26888" spans="1:6">
      <c r="A26888" s="250" t="s">
        <v>34735</v>
      </c>
      <c r="B26888" s="250" t="s">
        <v>48725</v>
      </c>
      <c r="C26888" s="250">
        <v>680</v>
      </c>
      <c r="F26888" s="250" t="s">
        <v>34735</v>
      </c>
    </row>
    <row r="26889" spans="1:6">
      <c r="A26889" s="250" t="s">
        <v>34736</v>
      </c>
      <c r="B26889" s="250" t="s">
        <v>45688</v>
      </c>
      <c r="C26889" s="250">
        <v>5900</v>
      </c>
      <c r="F26889" s="250" t="s">
        <v>34736</v>
      </c>
    </row>
    <row r="26890" spans="1:6">
      <c r="A26890" s="250" t="s">
        <v>34737</v>
      </c>
      <c r="B26890" s="250" t="s">
        <v>48575</v>
      </c>
      <c r="C26890" s="250">
        <v>4600</v>
      </c>
      <c r="F26890" s="250" t="s">
        <v>34737</v>
      </c>
    </row>
    <row r="26891" spans="1:6">
      <c r="A26891" s="250" t="s">
        <v>34738</v>
      </c>
      <c r="B26891" s="250" t="s">
        <v>48486</v>
      </c>
      <c r="C26891" s="250">
        <v>34300</v>
      </c>
      <c r="F26891" s="250" t="s">
        <v>34738</v>
      </c>
    </row>
    <row r="26892" spans="1:6">
      <c r="A26892" s="250" t="s">
        <v>34739</v>
      </c>
      <c r="B26892" s="250" t="s">
        <v>51847</v>
      </c>
      <c r="C26892" s="250">
        <v>25000</v>
      </c>
      <c r="F26892" s="250" t="s">
        <v>34739</v>
      </c>
    </row>
    <row r="26893" spans="1:6">
      <c r="A26893" s="250" t="s">
        <v>34740</v>
      </c>
      <c r="B26893" s="250" t="s">
        <v>48800</v>
      </c>
      <c r="C26893" s="250">
        <v>7200</v>
      </c>
      <c r="F26893" s="250" t="s">
        <v>34740</v>
      </c>
    </row>
    <row r="26894" spans="1:6">
      <c r="A26894" s="250" t="s">
        <v>34741</v>
      </c>
      <c r="B26894" s="250" t="s">
        <v>48725</v>
      </c>
      <c r="C26894" s="250">
        <v>660</v>
      </c>
      <c r="F26894" s="250" t="s">
        <v>34741</v>
      </c>
    </row>
    <row r="26895" spans="1:6">
      <c r="A26895" s="250" t="s">
        <v>34742</v>
      </c>
      <c r="B26895" s="250" t="s">
        <v>51848</v>
      </c>
      <c r="C26895" s="250">
        <v>7500</v>
      </c>
      <c r="F26895" s="250" t="s">
        <v>34742</v>
      </c>
    </row>
    <row r="26896" spans="1:6">
      <c r="A26896" s="250" t="s">
        <v>34743</v>
      </c>
      <c r="B26896" s="250" t="s">
        <v>51849</v>
      </c>
      <c r="C26896" s="250">
        <v>44100</v>
      </c>
      <c r="F26896" s="250" t="s">
        <v>34743</v>
      </c>
    </row>
    <row r="26897" spans="1:6">
      <c r="A26897" s="250" t="s">
        <v>34744</v>
      </c>
      <c r="B26897" s="250" t="s">
        <v>51850</v>
      </c>
      <c r="C26897" s="250">
        <v>8600</v>
      </c>
      <c r="F26897" s="250" t="s">
        <v>34744</v>
      </c>
    </row>
    <row r="26898" spans="1:6">
      <c r="A26898" s="250" t="s">
        <v>34745</v>
      </c>
      <c r="B26898" s="250" t="s">
        <v>51721</v>
      </c>
      <c r="C26898" s="250">
        <v>440</v>
      </c>
      <c r="F26898" s="250" t="s">
        <v>34745</v>
      </c>
    </row>
    <row r="26899" spans="1:6">
      <c r="A26899" s="250" t="s">
        <v>34746</v>
      </c>
      <c r="B26899" s="250" t="s">
        <v>46500</v>
      </c>
      <c r="C26899" s="250">
        <v>1100</v>
      </c>
      <c r="F26899" s="250" t="s">
        <v>34746</v>
      </c>
    </row>
    <row r="26900" spans="1:6">
      <c r="A26900" s="250" t="s">
        <v>34747</v>
      </c>
      <c r="B26900" s="250" t="s">
        <v>48609</v>
      </c>
      <c r="C26900" s="250">
        <v>55500</v>
      </c>
      <c r="F26900" s="250" t="s">
        <v>34747</v>
      </c>
    </row>
    <row r="26901" spans="1:6">
      <c r="A26901" s="250" t="s">
        <v>34748</v>
      </c>
      <c r="B26901" s="250" t="s">
        <v>51851</v>
      </c>
      <c r="C26901" s="250">
        <v>7300</v>
      </c>
      <c r="F26901" s="250" t="s">
        <v>34748</v>
      </c>
    </row>
    <row r="26902" spans="1:6">
      <c r="A26902" s="250" t="s">
        <v>34749</v>
      </c>
      <c r="B26902" s="250" t="s">
        <v>51852</v>
      </c>
      <c r="C26902" s="250">
        <v>2200</v>
      </c>
      <c r="F26902" s="250" t="s">
        <v>34749</v>
      </c>
    </row>
    <row r="26903" spans="1:6">
      <c r="A26903" s="250" t="s">
        <v>34750</v>
      </c>
      <c r="B26903" s="250" t="s">
        <v>48725</v>
      </c>
      <c r="C26903" s="250">
        <v>570</v>
      </c>
      <c r="F26903" s="250" t="s">
        <v>34750</v>
      </c>
    </row>
    <row r="26904" spans="1:6">
      <c r="A26904" s="250" t="s">
        <v>34751</v>
      </c>
      <c r="B26904" s="250" t="s">
        <v>51810</v>
      </c>
      <c r="C26904" s="250">
        <v>9000</v>
      </c>
      <c r="F26904" s="250" t="s">
        <v>34751</v>
      </c>
    </row>
    <row r="26905" spans="1:6">
      <c r="A26905" s="250" t="s">
        <v>34752</v>
      </c>
      <c r="B26905" s="250" t="s">
        <v>51853</v>
      </c>
      <c r="C26905" s="250">
        <v>3400</v>
      </c>
      <c r="F26905" s="250" t="s">
        <v>34752</v>
      </c>
    </row>
    <row r="26906" spans="1:6">
      <c r="A26906" s="250" t="s">
        <v>34753</v>
      </c>
      <c r="B26906" s="250" t="s">
        <v>48656</v>
      </c>
      <c r="C26906" s="250">
        <v>550</v>
      </c>
      <c r="F26906" s="250" t="s">
        <v>34753</v>
      </c>
    </row>
    <row r="26907" spans="1:6">
      <c r="A26907" s="250" t="s">
        <v>34754</v>
      </c>
      <c r="B26907" s="250" t="s">
        <v>51854</v>
      </c>
      <c r="C26907" s="250">
        <v>15600</v>
      </c>
      <c r="F26907" s="250" t="s">
        <v>34754</v>
      </c>
    </row>
    <row r="26908" spans="1:6">
      <c r="A26908" s="250" t="s">
        <v>34755</v>
      </c>
      <c r="B26908" s="250" t="s">
        <v>51855</v>
      </c>
      <c r="C26908" s="250">
        <v>21700</v>
      </c>
      <c r="F26908" s="250" t="s">
        <v>34755</v>
      </c>
    </row>
    <row r="26909" spans="1:6">
      <c r="A26909" s="250" t="s">
        <v>34756</v>
      </c>
      <c r="B26909" s="250" t="s">
        <v>51818</v>
      </c>
      <c r="C26909" s="250">
        <v>16200</v>
      </c>
      <c r="F26909" s="250" t="s">
        <v>34756</v>
      </c>
    </row>
    <row r="26910" spans="1:6">
      <c r="A26910" s="250" t="s">
        <v>34757</v>
      </c>
      <c r="B26910" s="250" t="s">
        <v>48589</v>
      </c>
      <c r="C26910" s="250">
        <v>3200</v>
      </c>
      <c r="F26910" s="250" t="s">
        <v>34757</v>
      </c>
    </row>
    <row r="26911" spans="1:6">
      <c r="A26911" s="250" t="s">
        <v>34758</v>
      </c>
      <c r="B26911" s="250" t="s">
        <v>51856</v>
      </c>
      <c r="C26911" s="250">
        <v>8100</v>
      </c>
      <c r="F26911" s="250" t="s">
        <v>34758</v>
      </c>
    </row>
    <row r="26912" spans="1:6">
      <c r="A26912" s="250" t="s">
        <v>34759</v>
      </c>
      <c r="B26912" s="250" t="s">
        <v>51711</v>
      </c>
      <c r="C26912" s="250">
        <v>2700</v>
      </c>
      <c r="F26912" s="250" t="s">
        <v>34759</v>
      </c>
    </row>
    <row r="26913" spans="1:6">
      <c r="A26913" s="250" t="s">
        <v>34760</v>
      </c>
      <c r="B26913" s="250" t="s">
        <v>51711</v>
      </c>
      <c r="C26913" s="250">
        <v>920</v>
      </c>
      <c r="F26913" s="250" t="s">
        <v>34760</v>
      </c>
    </row>
    <row r="26914" spans="1:6">
      <c r="A26914" s="250" t="s">
        <v>34761</v>
      </c>
      <c r="B26914" s="250" t="s">
        <v>51730</v>
      </c>
      <c r="C26914" s="250">
        <v>2000</v>
      </c>
      <c r="F26914" s="250" t="s">
        <v>34761</v>
      </c>
    </row>
    <row r="26915" spans="1:6">
      <c r="A26915" s="250" t="s">
        <v>34762</v>
      </c>
      <c r="B26915" s="250" t="s">
        <v>48725</v>
      </c>
      <c r="C26915" s="250">
        <v>1150</v>
      </c>
      <c r="F26915" s="250" t="s">
        <v>34762</v>
      </c>
    </row>
    <row r="26916" spans="1:6">
      <c r="A26916" s="250" t="s">
        <v>34763</v>
      </c>
      <c r="B26916" s="250" t="s">
        <v>51701</v>
      </c>
      <c r="C26916" s="250">
        <v>5700</v>
      </c>
      <c r="F26916" s="250" t="s">
        <v>34763</v>
      </c>
    </row>
    <row r="26917" spans="1:6">
      <c r="A26917" s="250" t="s">
        <v>34764</v>
      </c>
      <c r="B26917" s="250" t="s">
        <v>51765</v>
      </c>
      <c r="C26917" s="250">
        <v>107400</v>
      </c>
      <c r="F26917" s="250" t="s">
        <v>34764</v>
      </c>
    </row>
    <row r="26918" spans="1:6">
      <c r="A26918" s="250" t="s">
        <v>34765</v>
      </c>
      <c r="B26918" s="250" t="s">
        <v>38157</v>
      </c>
      <c r="C26918" s="250">
        <v>53100</v>
      </c>
      <c r="F26918" s="250" t="s">
        <v>34765</v>
      </c>
    </row>
    <row r="26919" spans="1:6">
      <c r="A26919" s="250" t="s">
        <v>34766</v>
      </c>
      <c r="B26919" s="250" t="s">
        <v>38157</v>
      </c>
      <c r="C26919" s="250">
        <v>53100</v>
      </c>
      <c r="F26919" s="250" t="s">
        <v>34766</v>
      </c>
    </row>
    <row r="26920" spans="1:6">
      <c r="A26920" s="250" t="s">
        <v>34767</v>
      </c>
      <c r="B26920" s="250" t="s">
        <v>51857</v>
      </c>
      <c r="C26920" s="250">
        <v>17600</v>
      </c>
      <c r="F26920" s="250" t="s">
        <v>34767</v>
      </c>
    </row>
    <row r="26921" spans="1:6">
      <c r="A26921" s="250" t="s">
        <v>34768</v>
      </c>
      <c r="B26921" s="250" t="s">
        <v>51824</v>
      </c>
      <c r="C26921" s="250">
        <v>10800</v>
      </c>
      <c r="F26921" s="250" t="s">
        <v>34768</v>
      </c>
    </row>
    <row r="26922" spans="1:6">
      <c r="A26922" s="250" t="s">
        <v>34769</v>
      </c>
      <c r="B26922" s="250" t="s">
        <v>51686</v>
      </c>
      <c r="C26922" s="250">
        <v>1900</v>
      </c>
      <c r="F26922" s="250" t="s">
        <v>34769</v>
      </c>
    </row>
    <row r="26923" spans="1:6">
      <c r="A26923" s="250" t="s">
        <v>34770</v>
      </c>
      <c r="B26923" s="250" t="s">
        <v>51818</v>
      </c>
      <c r="C26923" s="250">
        <v>21400</v>
      </c>
      <c r="F26923" s="250" t="s">
        <v>34770</v>
      </c>
    </row>
    <row r="26924" spans="1:6">
      <c r="A26924" s="250" t="s">
        <v>34771</v>
      </c>
      <c r="B26924" s="250" t="s">
        <v>51858</v>
      </c>
      <c r="C26924" s="250">
        <v>11900</v>
      </c>
      <c r="F26924" s="250" t="s">
        <v>34771</v>
      </c>
    </row>
    <row r="26925" spans="1:6">
      <c r="A26925" s="250" t="s">
        <v>34772</v>
      </c>
      <c r="B26925" s="250" t="s">
        <v>51818</v>
      </c>
      <c r="C26925" s="250">
        <v>21900</v>
      </c>
      <c r="F26925" s="250" t="s">
        <v>34772</v>
      </c>
    </row>
    <row r="26926" spans="1:6">
      <c r="A26926" s="250" t="s">
        <v>34773</v>
      </c>
      <c r="B26926" s="250" t="s">
        <v>51818</v>
      </c>
      <c r="C26926" s="250">
        <v>33000</v>
      </c>
      <c r="F26926" s="250" t="s">
        <v>34773</v>
      </c>
    </row>
    <row r="26927" spans="1:6">
      <c r="A26927" s="250" t="s">
        <v>34774</v>
      </c>
      <c r="B26927" s="250" t="s">
        <v>41235</v>
      </c>
      <c r="C26927" s="250">
        <v>4300</v>
      </c>
      <c r="F26927" s="250" t="s">
        <v>34774</v>
      </c>
    </row>
    <row r="26928" spans="1:6">
      <c r="A26928" s="250" t="s">
        <v>34775</v>
      </c>
      <c r="B26928" s="250" t="s">
        <v>51859</v>
      </c>
      <c r="C26928" s="250">
        <v>1750</v>
      </c>
      <c r="F26928" s="250" t="s">
        <v>34775</v>
      </c>
    </row>
    <row r="26929" spans="1:6">
      <c r="A26929" s="250" t="s">
        <v>34776</v>
      </c>
      <c r="B26929" s="250" t="s">
        <v>48486</v>
      </c>
      <c r="C26929" s="250">
        <v>25700</v>
      </c>
      <c r="F26929" s="250" t="s">
        <v>34776</v>
      </c>
    </row>
    <row r="26930" spans="1:6">
      <c r="A26930" s="250" t="s">
        <v>34777</v>
      </c>
      <c r="B26930" s="250" t="s">
        <v>48725</v>
      </c>
      <c r="C26930" s="250">
        <v>750</v>
      </c>
      <c r="F26930" s="250" t="s">
        <v>34777</v>
      </c>
    </row>
    <row r="26931" spans="1:6">
      <c r="A26931" s="250" t="s">
        <v>57029</v>
      </c>
      <c r="B26931" s="250" t="s">
        <v>57030</v>
      </c>
      <c r="C26931" s="250">
        <v>850</v>
      </c>
      <c r="F26931" s="250" t="s">
        <v>57029</v>
      </c>
    </row>
    <row r="26932" spans="1:6">
      <c r="A26932" s="250" t="s">
        <v>34778</v>
      </c>
      <c r="B26932" s="250" t="s">
        <v>51860</v>
      </c>
      <c r="C26932" s="250">
        <v>18800</v>
      </c>
      <c r="F26932" s="250" t="s">
        <v>34778</v>
      </c>
    </row>
    <row r="26933" spans="1:6">
      <c r="A26933" s="250" t="s">
        <v>57031</v>
      </c>
      <c r="B26933" s="250" t="s">
        <v>48715</v>
      </c>
      <c r="C26933" s="250">
        <v>2800</v>
      </c>
      <c r="F26933" s="250" t="s">
        <v>57031</v>
      </c>
    </row>
    <row r="26934" spans="1:6">
      <c r="A26934" s="250" t="s">
        <v>34779</v>
      </c>
      <c r="B26934" s="250" t="s">
        <v>51818</v>
      </c>
      <c r="C26934" s="250">
        <v>32900</v>
      </c>
      <c r="F26934" s="250" t="s">
        <v>34779</v>
      </c>
    </row>
    <row r="26935" spans="1:6">
      <c r="A26935" s="250" t="s">
        <v>34780</v>
      </c>
      <c r="B26935" s="250" t="s">
        <v>51861</v>
      </c>
      <c r="C26935" s="250">
        <v>22200</v>
      </c>
      <c r="F26935" s="250" t="s">
        <v>34780</v>
      </c>
    </row>
    <row r="26936" spans="1:6">
      <c r="A26936" s="250" t="s">
        <v>34781</v>
      </c>
      <c r="B26936" s="250" t="s">
        <v>38176</v>
      </c>
      <c r="C26936" s="250">
        <v>9400</v>
      </c>
      <c r="F26936" s="250" t="s">
        <v>34781</v>
      </c>
    </row>
    <row r="26937" spans="1:6">
      <c r="A26937" s="250" t="s">
        <v>57032</v>
      </c>
      <c r="B26937" s="250" t="s">
        <v>47411</v>
      </c>
      <c r="C26937" s="250">
        <v>72600</v>
      </c>
      <c r="F26937" s="250" t="s">
        <v>57032</v>
      </c>
    </row>
    <row r="26938" spans="1:6">
      <c r="A26938" s="250" t="s">
        <v>34782</v>
      </c>
      <c r="B26938" s="250" t="s">
        <v>51862</v>
      </c>
      <c r="C26938" s="250">
        <v>24800</v>
      </c>
      <c r="F26938" s="250" t="s">
        <v>34782</v>
      </c>
    </row>
    <row r="26939" spans="1:6">
      <c r="A26939" s="250" t="s">
        <v>34783</v>
      </c>
      <c r="B26939" s="250" t="s">
        <v>50693</v>
      </c>
      <c r="C26939" s="250">
        <v>8100</v>
      </c>
      <c r="F26939" s="250" t="s">
        <v>34783</v>
      </c>
    </row>
    <row r="26940" spans="1:6">
      <c r="A26940" s="250" t="s">
        <v>57033</v>
      </c>
      <c r="B26940" s="250" t="s">
        <v>47411</v>
      </c>
      <c r="C26940" s="250">
        <v>72600</v>
      </c>
      <c r="F26940" s="250" t="s">
        <v>57033</v>
      </c>
    </row>
    <row r="26941" spans="1:6">
      <c r="A26941" s="250" t="s">
        <v>34784</v>
      </c>
      <c r="B26941" s="250" t="s">
        <v>47411</v>
      </c>
      <c r="C26941" s="250">
        <v>78800</v>
      </c>
      <c r="F26941" s="250" t="s">
        <v>34784</v>
      </c>
    </row>
    <row r="26942" spans="1:6">
      <c r="A26942" s="250" t="s">
        <v>57034</v>
      </c>
      <c r="B26942" s="250" t="s">
        <v>51578</v>
      </c>
      <c r="C26942" s="250">
        <v>41400</v>
      </c>
      <c r="F26942" s="250" t="s">
        <v>57034</v>
      </c>
    </row>
    <row r="26943" spans="1:6">
      <c r="A26943" s="250" t="s">
        <v>34785</v>
      </c>
      <c r="B26943" s="250" t="s">
        <v>50693</v>
      </c>
      <c r="C26943" s="250">
        <v>9300</v>
      </c>
      <c r="F26943" s="250" t="s">
        <v>34785</v>
      </c>
    </row>
    <row r="26944" spans="1:6">
      <c r="A26944" s="250" t="s">
        <v>34786</v>
      </c>
      <c r="B26944" s="250" t="s">
        <v>51863</v>
      </c>
      <c r="C26944" s="250">
        <v>12400</v>
      </c>
      <c r="F26944" s="250" t="s">
        <v>34786</v>
      </c>
    </row>
    <row r="26945" spans="1:6">
      <c r="A26945" s="250" t="s">
        <v>34787</v>
      </c>
      <c r="B26945" s="250" t="s">
        <v>51578</v>
      </c>
      <c r="C26945" s="250">
        <v>38900</v>
      </c>
      <c r="F26945" s="250" t="s">
        <v>34787</v>
      </c>
    </row>
    <row r="26946" spans="1:6">
      <c r="A26946" s="250" t="s">
        <v>34788</v>
      </c>
      <c r="B26946" s="250" t="s">
        <v>50693</v>
      </c>
      <c r="C26946" s="250">
        <v>10900</v>
      </c>
      <c r="F26946" s="250" t="s">
        <v>34788</v>
      </c>
    </row>
    <row r="26947" spans="1:6">
      <c r="A26947" s="250" t="s">
        <v>34789</v>
      </c>
      <c r="B26947" s="250" t="s">
        <v>51568</v>
      </c>
      <c r="C26947" s="250">
        <v>40900</v>
      </c>
      <c r="F26947" s="250" t="s">
        <v>34789</v>
      </c>
    </row>
    <row r="26948" spans="1:6">
      <c r="A26948" s="250" t="s">
        <v>34790</v>
      </c>
      <c r="B26948" s="250" t="s">
        <v>51864</v>
      </c>
      <c r="C26948" s="250">
        <v>38800</v>
      </c>
      <c r="F26948" s="250" t="s">
        <v>34790</v>
      </c>
    </row>
    <row r="26949" spans="1:6">
      <c r="A26949" s="250" t="s">
        <v>34791</v>
      </c>
      <c r="B26949" s="250" t="s">
        <v>48943</v>
      </c>
      <c r="C26949" s="250">
        <v>22400</v>
      </c>
      <c r="F26949" s="250" t="s">
        <v>34791</v>
      </c>
    </row>
    <row r="26950" spans="1:6">
      <c r="A26950" s="250" t="s">
        <v>34792</v>
      </c>
      <c r="B26950" s="250" t="s">
        <v>51865</v>
      </c>
      <c r="C26950" s="250">
        <v>21100</v>
      </c>
      <c r="F26950" s="250" t="s">
        <v>34792</v>
      </c>
    </row>
    <row r="26951" spans="1:6">
      <c r="A26951" s="250" t="s">
        <v>57035</v>
      </c>
      <c r="B26951" s="250" t="s">
        <v>57036</v>
      </c>
      <c r="C26951" s="250">
        <v>49700</v>
      </c>
      <c r="F26951" s="250" t="s">
        <v>57035</v>
      </c>
    </row>
    <row r="26952" spans="1:6">
      <c r="A26952" s="250" t="s">
        <v>34793</v>
      </c>
      <c r="B26952" s="250" t="s">
        <v>48486</v>
      </c>
      <c r="C26952" s="250">
        <v>63500</v>
      </c>
      <c r="F26952" s="250" t="s">
        <v>34793</v>
      </c>
    </row>
    <row r="26953" spans="1:6">
      <c r="A26953" s="250" t="s">
        <v>34794</v>
      </c>
      <c r="B26953" s="250" t="s">
        <v>48486</v>
      </c>
      <c r="C26953" s="250">
        <v>37800</v>
      </c>
      <c r="F26953" s="250" t="s">
        <v>34794</v>
      </c>
    </row>
    <row r="26954" spans="1:6">
      <c r="A26954" s="250" t="s">
        <v>34795</v>
      </c>
      <c r="B26954" s="250" t="s">
        <v>51866</v>
      </c>
      <c r="C26954" s="250">
        <v>2200</v>
      </c>
      <c r="F26954" s="250" t="s">
        <v>34795</v>
      </c>
    </row>
    <row r="26955" spans="1:6">
      <c r="A26955" s="250" t="s">
        <v>34796</v>
      </c>
      <c r="B26955" s="250" t="s">
        <v>51859</v>
      </c>
      <c r="C26955" s="250">
        <v>2900</v>
      </c>
      <c r="F26955" s="250" t="s">
        <v>34796</v>
      </c>
    </row>
    <row r="26956" spans="1:6">
      <c r="A26956" s="250" t="s">
        <v>34797</v>
      </c>
      <c r="B26956" s="250" t="s">
        <v>51566</v>
      </c>
      <c r="C26956" s="250">
        <v>9900</v>
      </c>
      <c r="F26956" s="250" t="s">
        <v>34797</v>
      </c>
    </row>
    <row r="26957" spans="1:6">
      <c r="A26957" s="250" t="s">
        <v>34798</v>
      </c>
      <c r="B26957" s="250" t="s">
        <v>49084</v>
      </c>
      <c r="C26957" s="250">
        <v>1350</v>
      </c>
      <c r="F26957" s="250" t="s">
        <v>34798</v>
      </c>
    </row>
    <row r="26958" spans="1:6">
      <c r="A26958" s="250" t="s">
        <v>34799</v>
      </c>
      <c r="B26958" s="250" t="s">
        <v>51867</v>
      </c>
      <c r="C26958" s="250">
        <v>4800</v>
      </c>
      <c r="F26958" s="250" t="s">
        <v>34799</v>
      </c>
    </row>
    <row r="26959" spans="1:6">
      <c r="A26959" s="250" t="s">
        <v>34800</v>
      </c>
      <c r="B26959" s="250" t="s">
        <v>51580</v>
      </c>
      <c r="C26959" s="250">
        <v>71700</v>
      </c>
      <c r="F26959" s="250" t="s">
        <v>34800</v>
      </c>
    </row>
    <row r="26960" spans="1:6">
      <c r="A26960" s="250" t="s">
        <v>34801</v>
      </c>
      <c r="B26960" s="250" t="s">
        <v>51578</v>
      </c>
      <c r="C26960" s="250">
        <v>25100</v>
      </c>
      <c r="F26960" s="250" t="s">
        <v>34801</v>
      </c>
    </row>
    <row r="26961" spans="1:6">
      <c r="A26961" s="250" t="s">
        <v>34802</v>
      </c>
      <c r="B26961" s="250" t="s">
        <v>48494</v>
      </c>
      <c r="C26961" s="250">
        <v>107400</v>
      </c>
      <c r="F26961" s="250" t="s">
        <v>34802</v>
      </c>
    </row>
    <row r="26962" spans="1:6">
      <c r="A26962" s="250" t="s">
        <v>34803</v>
      </c>
      <c r="B26962" s="250" t="s">
        <v>51868</v>
      </c>
      <c r="C26962" s="250">
        <v>2200</v>
      </c>
      <c r="F26962" s="250" t="s">
        <v>34803</v>
      </c>
    </row>
    <row r="26963" spans="1:6">
      <c r="A26963" s="250" t="s">
        <v>34804</v>
      </c>
      <c r="B26963" s="250" t="s">
        <v>51869</v>
      </c>
      <c r="C26963" s="250">
        <v>5300</v>
      </c>
      <c r="F26963" s="250" t="s">
        <v>34804</v>
      </c>
    </row>
    <row r="26964" spans="1:6">
      <c r="A26964" s="250" t="s">
        <v>34805</v>
      </c>
      <c r="B26964" s="250" t="s">
        <v>51870</v>
      </c>
      <c r="C26964" s="250">
        <v>2400</v>
      </c>
      <c r="F26964" s="250" t="s">
        <v>34805</v>
      </c>
    </row>
    <row r="26965" spans="1:6">
      <c r="A26965" s="250" t="s">
        <v>34807</v>
      </c>
      <c r="B26965" s="250" t="s">
        <v>45749</v>
      </c>
      <c r="C26965" s="250">
        <v>2200</v>
      </c>
      <c r="F26965" s="250" t="s">
        <v>34807</v>
      </c>
    </row>
    <row r="26966" spans="1:6">
      <c r="A26966" s="250" t="s">
        <v>34808</v>
      </c>
      <c r="B26966" s="250" t="s">
        <v>48492</v>
      </c>
      <c r="C26966" s="250">
        <v>74300</v>
      </c>
      <c r="F26966" s="250" t="s">
        <v>34808</v>
      </c>
    </row>
    <row r="26967" spans="1:6">
      <c r="A26967" s="250" t="s">
        <v>34809</v>
      </c>
      <c r="B26967" s="250" t="s">
        <v>48510</v>
      </c>
      <c r="C26967" s="250">
        <v>97900</v>
      </c>
      <c r="F26967" s="250" t="s">
        <v>34809</v>
      </c>
    </row>
    <row r="26968" spans="1:6">
      <c r="A26968" s="250" t="s">
        <v>34810</v>
      </c>
      <c r="B26968" s="250" t="s">
        <v>48486</v>
      </c>
      <c r="C26968" s="250">
        <v>66000</v>
      </c>
      <c r="F26968" s="250" t="s">
        <v>34810</v>
      </c>
    </row>
    <row r="26969" spans="1:6">
      <c r="A26969" s="250" t="s">
        <v>34811</v>
      </c>
      <c r="B26969" s="250" t="s">
        <v>51695</v>
      </c>
      <c r="C26969" s="250">
        <v>3000</v>
      </c>
      <c r="F26969" s="250" t="s">
        <v>34811</v>
      </c>
    </row>
    <row r="26970" spans="1:6">
      <c r="A26970" s="250" t="s">
        <v>34812</v>
      </c>
      <c r="B26970" s="250" t="s">
        <v>51872</v>
      </c>
      <c r="C26970" s="250">
        <v>1400</v>
      </c>
      <c r="F26970" s="250" t="s">
        <v>34812</v>
      </c>
    </row>
    <row r="26971" spans="1:6">
      <c r="A26971" s="250" t="s">
        <v>34813</v>
      </c>
      <c r="B26971" s="250" t="s">
        <v>51873</v>
      </c>
      <c r="C26971" s="250">
        <v>3400</v>
      </c>
      <c r="F26971" s="250" t="s">
        <v>34813</v>
      </c>
    </row>
    <row r="26972" spans="1:6">
      <c r="A26972" s="250" t="s">
        <v>34814</v>
      </c>
      <c r="B26972" s="250" t="s">
        <v>48486</v>
      </c>
      <c r="C26972" s="250">
        <v>55400</v>
      </c>
      <c r="F26972" s="250" t="s">
        <v>34814</v>
      </c>
    </row>
    <row r="26973" spans="1:6">
      <c r="A26973" s="250" t="s">
        <v>34815</v>
      </c>
      <c r="B26973" s="250" t="s">
        <v>51874</v>
      </c>
      <c r="C26973" s="250">
        <v>23100</v>
      </c>
      <c r="F26973" s="250" t="s">
        <v>34815</v>
      </c>
    </row>
    <row r="26974" spans="1:6">
      <c r="A26974" s="250" t="s">
        <v>57037</v>
      </c>
      <c r="B26974" s="250" t="s">
        <v>57038</v>
      </c>
      <c r="C26974" s="250">
        <v>7600</v>
      </c>
      <c r="F26974" s="250" t="s">
        <v>57037</v>
      </c>
    </row>
    <row r="26975" spans="1:6">
      <c r="A26975" s="250" t="s">
        <v>34816</v>
      </c>
      <c r="B26975" s="250" t="s">
        <v>50387</v>
      </c>
      <c r="C26975" s="250">
        <v>1800</v>
      </c>
      <c r="F26975" s="250" t="s">
        <v>34816</v>
      </c>
    </row>
    <row r="26976" spans="1:6">
      <c r="A26976" s="250" t="s">
        <v>34817</v>
      </c>
      <c r="B26976" s="250" t="s">
        <v>51767</v>
      </c>
      <c r="C26976" s="250">
        <v>1350</v>
      </c>
      <c r="F26976" s="250" t="s">
        <v>34817</v>
      </c>
    </row>
    <row r="26977" spans="1:6">
      <c r="A26977" s="250" t="s">
        <v>34818</v>
      </c>
      <c r="B26977" s="250" t="s">
        <v>48756</v>
      </c>
      <c r="C26977" s="250">
        <v>1750</v>
      </c>
      <c r="F26977" s="250" t="s">
        <v>34818</v>
      </c>
    </row>
    <row r="26978" spans="1:6">
      <c r="A26978" s="250" t="s">
        <v>34819</v>
      </c>
      <c r="B26978" s="250" t="s">
        <v>51875</v>
      </c>
      <c r="C26978" s="250">
        <v>2200</v>
      </c>
      <c r="F26978" s="250" t="s">
        <v>34819</v>
      </c>
    </row>
    <row r="26979" spans="1:6">
      <c r="A26979" s="250" t="s">
        <v>34820</v>
      </c>
      <c r="B26979" s="250" t="s">
        <v>48486</v>
      </c>
      <c r="C26979" s="250">
        <v>51200</v>
      </c>
      <c r="F26979" s="250" t="s">
        <v>34820</v>
      </c>
    </row>
    <row r="26980" spans="1:6">
      <c r="A26980" s="250" t="s">
        <v>34821</v>
      </c>
      <c r="B26980" s="250" t="s">
        <v>51876</v>
      </c>
      <c r="C26980" s="250">
        <v>2500</v>
      </c>
      <c r="F26980" s="250" t="s">
        <v>34821</v>
      </c>
    </row>
    <row r="26981" spans="1:6">
      <c r="A26981" s="250" t="s">
        <v>34822</v>
      </c>
      <c r="B26981" s="250" t="s">
        <v>51725</v>
      </c>
      <c r="C26981" s="250">
        <v>14900</v>
      </c>
      <c r="F26981" s="250" t="s">
        <v>34822</v>
      </c>
    </row>
    <row r="26982" spans="1:6">
      <c r="A26982" s="250" t="s">
        <v>34823</v>
      </c>
      <c r="B26982" s="250" t="s">
        <v>51730</v>
      </c>
      <c r="C26982" s="250">
        <v>10200</v>
      </c>
      <c r="F26982" s="250" t="s">
        <v>34823</v>
      </c>
    </row>
    <row r="26983" spans="1:6">
      <c r="A26983" s="250" t="s">
        <v>57039</v>
      </c>
      <c r="B26983" s="250" t="s">
        <v>38157</v>
      </c>
      <c r="C26983" s="250">
        <v>62200</v>
      </c>
      <c r="F26983" s="250" t="s">
        <v>57039</v>
      </c>
    </row>
    <row r="26984" spans="1:6">
      <c r="A26984" s="250" t="s">
        <v>57040</v>
      </c>
      <c r="B26984" s="250" t="s">
        <v>38157</v>
      </c>
      <c r="C26984" s="250">
        <v>51000</v>
      </c>
      <c r="F26984" s="250" t="s">
        <v>57040</v>
      </c>
    </row>
    <row r="26985" spans="1:6">
      <c r="A26985" s="250" t="s">
        <v>34824</v>
      </c>
      <c r="B26985" s="250" t="s">
        <v>51877</v>
      </c>
      <c r="C26985" s="250">
        <v>6000</v>
      </c>
      <c r="F26985" s="250" t="s">
        <v>34824</v>
      </c>
    </row>
    <row r="26986" spans="1:6">
      <c r="A26986" s="250" t="s">
        <v>34825</v>
      </c>
      <c r="B26986" s="250" t="s">
        <v>48492</v>
      </c>
      <c r="C26986" s="250">
        <v>100600</v>
      </c>
      <c r="F26986" s="250" t="s">
        <v>34825</v>
      </c>
    </row>
    <row r="26987" spans="1:6">
      <c r="A26987" s="250" t="s">
        <v>34826</v>
      </c>
      <c r="B26987" s="250" t="s">
        <v>51566</v>
      </c>
      <c r="C26987" s="250">
        <v>12300</v>
      </c>
      <c r="F26987" s="250" t="s">
        <v>34826</v>
      </c>
    </row>
    <row r="26988" spans="1:6">
      <c r="A26988" s="250" t="s">
        <v>34827</v>
      </c>
      <c r="B26988" s="250" t="s">
        <v>48552</v>
      </c>
      <c r="C26988" s="250">
        <v>82400</v>
      </c>
      <c r="F26988" s="250" t="s">
        <v>34827</v>
      </c>
    </row>
    <row r="26989" spans="1:6">
      <c r="A26989" s="250" t="s">
        <v>34828</v>
      </c>
      <c r="B26989" s="250" t="s">
        <v>49005</v>
      </c>
      <c r="C26989" s="250">
        <v>5700</v>
      </c>
      <c r="F26989" s="250" t="s">
        <v>34828</v>
      </c>
    </row>
    <row r="26990" spans="1:6">
      <c r="A26990" s="250" t="s">
        <v>34829</v>
      </c>
      <c r="B26990" s="250" t="s">
        <v>38157</v>
      </c>
      <c r="C26990" s="250">
        <v>68100</v>
      </c>
      <c r="F26990" s="250" t="s">
        <v>34829</v>
      </c>
    </row>
    <row r="26991" spans="1:6">
      <c r="A26991" s="250" t="s">
        <v>34830</v>
      </c>
      <c r="B26991" s="250" t="s">
        <v>38157</v>
      </c>
      <c r="C26991" s="250">
        <v>63600</v>
      </c>
      <c r="F26991" s="250" t="s">
        <v>34830</v>
      </c>
    </row>
    <row r="26992" spans="1:6">
      <c r="A26992" s="250" t="s">
        <v>34831</v>
      </c>
      <c r="B26992" s="250" t="s">
        <v>51574</v>
      </c>
      <c r="C26992" s="250">
        <v>95300</v>
      </c>
      <c r="F26992" s="250" t="s">
        <v>34831</v>
      </c>
    </row>
    <row r="26993" spans="1:6">
      <c r="A26993" s="250" t="s">
        <v>34832</v>
      </c>
      <c r="B26993" s="250" t="s">
        <v>51701</v>
      </c>
      <c r="C26993" s="250">
        <v>2300</v>
      </c>
      <c r="F26993" s="250" t="s">
        <v>34832</v>
      </c>
    </row>
    <row r="26994" spans="1:6">
      <c r="A26994" s="250" t="s">
        <v>34833</v>
      </c>
      <c r="B26994" s="250" t="s">
        <v>48861</v>
      </c>
      <c r="C26994" s="250">
        <v>18300</v>
      </c>
      <c r="F26994" s="250" t="s">
        <v>34833</v>
      </c>
    </row>
    <row r="26995" spans="1:6">
      <c r="A26995" s="250" t="s">
        <v>34834</v>
      </c>
      <c r="B26995" s="250" t="s">
        <v>48492</v>
      </c>
      <c r="C26995" s="250">
        <v>63200</v>
      </c>
      <c r="F26995" s="250" t="s">
        <v>34834</v>
      </c>
    </row>
    <row r="26996" spans="1:6">
      <c r="A26996" s="250" t="s">
        <v>57041</v>
      </c>
      <c r="B26996" s="250" t="s">
        <v>57042</v>
      </c>
      <c r="C26996" s="250">
        <v>5300</v>
      </c>
      <c r="F26996" s="250" t="s">
        <v>57041</v>
      </c>
    </row>
    <row r="26997" spans="1:6">
      <c r="A26997" s="250" t="s">
        <v>34835</v>
      </c>
      <c r="B26997" s="250" t="s">
        <v>48486</v>
      </c>
      <c r="C26997" s="250">
        <v>41800</v>
      </c>
      <c r="F26997" s="250" t="s">
        <v>34835</v>
      </c>
    </row>
    <row r="26998" spans="1:6">
      <c r="A26998" s="250" t="s">
        <v>34836</v>
      </c>
      <c r="B26998" s="250" t="s">
        <v>51878</v>
      </c>
      <c r="C26998" s="250">
        <v>10400</v>
      </c>
      <c r="F26998" s="250" t="s">
        <v>34836</v>
      </c>
    </row>
    <row r="26999" spans="1:6">
      <c r="A26999" s="250" t="s">
        <v>34837</v>
      </c>
      <c r="B26999" s="250" t="s">
        <v>51574</v>
      </c>
      <c r="C26999" s="250">
        <v>40300</v>
      </c>
      <c r="F26999" s="250" t="s">
        <v>34837</v>
      </c>
    </row>
    <row r="27000" spans="1:6">
      <c r="A27000" s="250" t="s">
        <v>34838</v>
      </c>
      <c r="B27000" s="250" t="s">
        <v>49013</v>
      </c>
      <c r="C27000" s="250">
        <v>9300</v>
      </c>
      <c r="F27000" s="250" t="s">
        <v>34838</v>
      </c>
    </row>
    <row r="27001" spans="1:6">
      <c r="A27001" s="250" t="s">
        <v>34839</v>
      </c>
      <c r="B27001" s="250" t="s">
        <v>41246</v>
      </c>
      <c r="C27001" s="250">
        <v>40000</v>
      </c>
      <c r="F27001" s="250" t="s">
        <v>34839</v>
      </c>
    </row>
    <row r="27002" spans="1:6">
      <c r="A27002" s="250" t="s">
        <v>34840</v>
      </c>
      <c r="B27002" s="250" t="s">
        <v>48486</v>
      </c>
      <c r="C27002" s="250">
        <v>75400</v>
      </c>
      <c r="F27002" s="250" t="s">
        <v>34840</v>
      </c>
    </row>
    <row r="27003" spans="1:6">
      <c r="A27003" s="250" t="s">
        <v>57043</v>
      </c>
      <c r="B27003" s="250" t="s">
        <v>48510</v>
      </c>
      <c r="C27003" s="250">
        <v>108900</v>
      </c>
      <c r="F27003" s="250" t="s">
        <v>57043</v>
      </c>
    </row>
    <row r="27004" spans="1:6">
      <c r="A27004" s="250" t="s">
        <v>34841</v>
      </c>
      <c r="B27004" s="250" t="s">
        <v>48486</v>
      </c>
      <c r="C27004" s="250">
        <v>93500</v>
      </c>
      <c r="F27004" s="250" t="s">
        <v>34841</v>
      </c>
    </row>
    <row r="27005" spans="1:6">
      <c r="A27005" s="250" t="s">
        <v>34842</v>
      </c>
      <c r="B27005" s="250" t="s">
        <v>48486</v>
      </c>
      <c r="C27005" s="250">
        <v>60400</v>
      </c>
      <c r="F27005" s="250" t="s">
        <v>34842</v>
      </c>
    </row>
    <row r="27006" spans="1:6">
      <c r="A27006" s="250" t="s">
        <v>34843</v>
      </c>
      <c r="B27006" s="250" t="s">
        <v>51740</v>
      </c>
      <c r="C27006" s="250">
        <v>520</v>
      </c>
      <c r="F27006" s="250" t="s">
        <v>34843</v>
      </c>
    </row>
    <row r="27007" spans="1:6">
      <c r="A27007" s="250" t="s">
        <v>34844</v>
      </c>
      <c r="B27007" s="250" t="s">
        <v>51569</v>
      </c>
      <c r="C27007" s="250">
        <v>18200</v>
      </c>
      <c r="F27007" s="250" t="s">
        <v>34844</v>
      </c>
    </row>
    <row r="27008" spans="1:6">
      <c r="A27008" s="250" t="s">
        <v>34845</v>
      </c>
      <c r="B27008" s="250" t="s">
        <v>51768</v>
      </c>
      <c r="C27008" s="250">
        <v>760</v>
      </c>
      <c r="F27008" s="250" t="s">
        <v>34845</v>
      </c>
    </row>
    <row r="27009" spans="1:6">
      <c r="A27009" s="250" t="s">
        <v>34846</v>
      </c>
      <c r="B27009" s="250" t="s">
        <v>51879</v>
      </c>
      <c r="C27009" s="250">
        <v>2400</v>
      </c>
      <c r="F27009" s="250" t="s">
        <v>34846</v>
      </c>
    </row>
    <row r="27010" spans="1:6">
      <c r="A27010" s="250" t="s">
        <v>34847</v>
      </c>
      <c r="B27010" s="250" t="s">
        <v>51869</v>
      </c>
      <c r="C27010" s="250">
        <v>1150</v>
      </c>
      <c r="F27010" s="250" t="s">
        <v>34847</v>
      </c>
    </row>
    <row r="27011" spans="1:6">
      <c r="A27011" s="250" t="s">
        <v>34848</v>
      </c>
      <c r="B27011" s="250" t="s">
        <v>51880</v>
      </c>
      <c r="C27011" s="250">
        <v>49500</v>
      </c>
      <c r="F27011" s="250" t="s">
        <v>34848</v>
      </c>
    </row>
    <row r="27012" spans="1:6">
      <c r="A27012" s="250" t="s">
        <v>57044</v>
      </c>
      <c r="B27012" s="250" t="s">
        <v>57045</v>
      </c>
      <c r="C27012" s="250">
        <v>6300</v>
      </c>
      <c r="F27012" s="250" t="s">
        <v>57044</v>
      </c>
    </row>
    <row r="27013" spans="1:6">
      <c r="A27013" s="250" t="s">
        <v>34849</v>
      </c>
      <c r="B27013" s="250" t="s">
        <v>48486</v>
      </c>
      <c r="C27013" s="250">
        <v>60400</v>
      </c>
      <c r="F27013" s="250" t="s">
        <v>34849</v>
      </c>
    </row>
    <row r="27014" spans="1:6">
      <c r="A27014" s="250" t="s">
        <v>57046</v>
      </c>
      <c r="B27014" s="250" t="s">
        <v>50894</v>
      </c>
      <c r="C27014" s="250">
        <v>1250</v>
      </c>
      <c r="F27014" s="250" t="s">
        <v>57046</v>
      </c>
    </row>
    <row r="27015" spans="1:6">
      <c r="A27015" s="250" t="s">
        <v>34850</v>
      </c>
      <c r="B27015" s="250" t="s">
        <v>48486</v>
      </c>
      <c r="C27015" s="250">
        <v>55400</v>
      </c>
      <c r="F27015" s="250" t="s">
        <v>34850</v>
      </c>
    </row>
    <row r="27016" spans="1:6">
      <c r="A27016" s="250" t="s">
        <v>34851</v>
      </c>
      <c r="B27016" s="250" t="s">
        <v>49026</v>
      </c>
      <c r="C27016" s="250">
        <v>22200</v>
      </c>
      <c r="F27016" s="250" t="s">
        <v>34851</v>
      </c>
    </row>
    <row r="27017" spans="1:6">
      <c r="A27017" s="250" t="s">
        <v>34852</v>
      </c>
      <c r="B27017" s="250" t="s">
        <v>48486</v>
      </c>
      <c r="C27017" s="250">
        <v>61800</v>
      </c>
      <c r="F27017" s="250" t="s">
        <v>34852</v>
      </c>
    </row>
    <row r="27018" spans="1:6">
      <c r="A27018" s="250" t="s">
        <v>34853</v>
      </c>
      <c r="B27018" s="250" t="s">
        <v>51881</v>
      </c>
      <c r="C27018" s="250">
        <v>43100</v>
      </c>
      <c r="F27018" s="250" t="s">
        <v>34853</v>
      </c>
    </row>
    <row r="27019" spans="1:6">
      <c r="A27019" s="250" t="s">
        <v>34859</v>
      </c>
      <c r="B27019" s="250" t="s">
        <v>57047</v>
      </c>
      <c r="C27019" s="250">
        <v>630</v>
      </c>
      <c r="F27019" s="250" t="s">
        <v>34859</v>
      </c>
    </row>
    <row r="27020" spans="1:6">
      <c r="A27020" s="250" t="s">
        <v>34860</v>
      </c>
      <c r="B27020" s="250" t="s">
        <v>51886</v>
      </c>
      <c r="C27020" s="250">
        <v>650</v>
      </c>
      <c r="F27020" s="250" t="s">
        <v>34860</v>
      </c>
    </row>
    <row r="27021" spans="1:6">
      <c r="A27021" s="250" t="s">
        <v>34854</v>
      </c>
      <c r="B27021" s="250" t="s">
        <v>51882</v>
      </c>
      <c r="C27021" s="250">
        <v>350</v>
      </c>
      <c r="F27021" s="250" t="s">
        <v>34854</v>
      </c>
    </row>
    <row r="27022" spans="1:6">
      <c r="A27022" s="250" t="s">
        <v>34855</v>
      </c>
      <c r="B27022" s="250" t="s">
        <v>46685</v>
      </c>
      <c r="C27022" s="250">
        <v>590</v>
      </c>
      <c r="F27022" s="250" t="s">
        <v>34855</v>
      </c>
    </row>
    <row r="27023" spans="1:6">
      <c r="A27023" s="250" t="s">
        <v>34856</v>
      </c>
      <c r="B27023" s="250" t="s">
        <v>51883</v>
      </c>
      <c r="C27023" s="250">
        <v>500</v>
      </c>
      <c r="F27023" s="250" t="s">
        <v>34856</v>
      </c>
    </row>
    <row r="27024" spans="1:6">
      <c r="A27024" s="250" t="s">
        <v>34857</v>
      </c>
      <c r="B27024" s="250" t="s">
        <v>51884</v>
      </c>
      <c r="C27024" s="250">
        <v>420</v>
      </c>
      <c r="F27024" s="250" t="s">
        <v>34857</v>
      </c>
    </row>
    <row r="27025" spans="1:6">
      <c r="A27025" s="250" t="s">
        <v>34858</v>
      </c>
      <c r="B27025" s="250" t="s">
        <v>51885</v>
      </c>
      <c r="C27025" s="250">
        <v>400</v>
      </c>
      <c r="F27025" s="250" t="s">
        <v>34858</v>
      </c>
    </row>
    <row r="27026" spans="1:6">
      <c r="A27026" s="250" t="s">
        <v>34861</v>
      </c>
      <c r="B27026" s="250" t="s">
        <v>51887</v>
      </c>
      <c r="C27026" s="250">
        <v>61</v>
      </c>
      <c r="F27026" s="250" t="s">
        <v>34861</v>
      </c>
    </row>
    <row r="27027" spans="1:6">
      <c r="A27027" s="250" t="s">
        <v>34862</v>
      </c>
      <c r="B27027" s="250" t="s">
        <v>57048</v>
      </c>
      <c r="C27027" s="250">
        <v>66</v>
      </c>
      <c r="F27027" s="250" t="s">
        <v>34862</v>
      </c>
    </row>
    <row r="27028" spans="1:6">
      <c r="A27028" s="250" t="s">
        <v>57049</v>
      </c>
      <c r="B27028" s="250" t="s">
        <v>57050</v>
      </c>
      <c r="C27028" s="250">
        <v>210</v>
      </c>
      <c r="F27028" s="250" t="s">
        <v>57049</v>
      </c>
    </row>
    <row r="27029" spans="1:6">
      <c r="A27029" s="250" t="s">
        <v>34863</v>
      </c>
      <c r="B27029" s="250" t="s">
        <v>51888</v>
      </c>
      <c r="C27029" s="250">
        <v>590</v>
      </c>
      <c r="F27029" s="250" t="s">
        <v>34863</v>
      </c>
    </row>
    <row r="27030" spans="1:6">
      <c r="A27030" s="250" t="s">
        <v>34864</v>
      </c>
      <c r="B27030" s="250" t="s">
        <v>51888</v>
      </c>
      <c r="C27030" s="250">
        <v>590</v>
      </c>
      <c r="F27030" s="250" t="s">
        <v>34864</v>
      </c>
    </row>
    <row r="27031" spans="1:6">
      <c r="A27031" s="250" t="s">
        <v>34865</v>
      </c>
      <c r="B27031" s="250" t="s">
        <v>51889</v>
      </c>
      <c r="C27031" s="250">
        <v>590</v>
      </c>
      <c r="F27031" s="250" t="s">
        <v>34865</v>
      </c>
    </row>
    <row r="27032" spans="1:6">
      <c r="A27032" s="250" t="s">
        <v>34866</v>
      </c>
      <c r="B27032" s="250" t="s">
        <v>51890</v>
      </c>
      <c r="C27032" s="250">
        <v>360</v>
      </c>
      <c r="F27032" s="250" t="s">
        <v>34866</v>
      </c>
    </row>
    <row r="27033" spans="1:6">
      <c r="A27033" s="250" t="s">
        <v>34867</v>
      </c>
      <c r="B27033" s="250" t="s">
        <v>51891</v>
      </c>
      <c r="C27033" s="250">
        <v>330</v>
      </c>
      <c r="F27033" s="250" t="s">
        <v>34867</v>
      </c>
    </row>
    <row r="27034" spans="1:6">
      <c r="A27034" s="250" t="s">
        <v>34868</v>
      </c>
      <c r="B27034" s="250" t="s">
        <v>51892</v>
      </c>
      <c r="C27034" s="250">
        <v>330</v>
      </c>
      <c r="F27034" s="250" t="s">
        <v>34868</v>
      </c>
    </row>
    <row r="27035" spans="1:6">
      <c r="A27035" s="250" t="s">
        <v>57051</v>
      </c>
      <c r="B27035" s="250" t="s">
        <v>51888</v>
      </c>
      <c r="C27035" s="250">
        <v>360</v>
      </c>
      <c r="F27035" s="250" t="s">
        <v>57051</v>
      </c>
    </row>
    <row r="27036" spans="1:6">
      <c r="A27036" s="250" t="s">
        <v>57052</v>
      </c>
      <c r="B27036" s="250" t="s">
        <v>57053</v>
      </c>
      <c r="C27036" s="250">
        <v>400</v>
      </c>
      <c r="F27036" s="250" t="s">
        <v>57052</v>
      </c>
    </row>
    <row r="27037" spans="1:6">
      <c r="A27037" s="250" t="s">
        <v>34869</v>
      </c>
      <c r="B27037" s="250" t="s">
        <v>51893</v>
      </c>
      <c r="C27037" s="250">
        <v>390</v>
      </c>
      <c r="F27037" s="250" t="s">
        <v>34869</v>
      </c>
    </row>
    <row r="27038" spans="1:6">
      <c r="A27038" s="250" t="s">
        <v>34871</v>
      </c>
      <c r="B27038" s="250" t="s">
        <v>51895</v>
      </c>
      <c r="C27038" s="250">
        <v>1200</v>
      </c>
      <c r="F27038" s="250" t="s">
        <v>34871</v>
      </c>
    </row>
    <row r="27039" spans="1:6">
      <c r="A27039" s="250" t="s">
        <v>34870</v>
      </c>
      <c r="B27039" s="250" t="s">
        <v>51894</v>
      </c>
      <c r="C27039" s="250">
        <v>350</v>
      </c>
      <c r="F27039" s="250" t="s">
        <v>34870</v>
      </c>
    </row>
    <row r="27040" spans="1:6">
      <c r="A27040" s="250" t="s">
        <v>34872</v>
      </c>
      <c r="B27040" s="250" t="s">
        <v>51896</v>
      </c>
      <c r="C27040" s="250">
        <v>200</v>
      </c>
      <c r="F27040" s="250" t="s">
        <v>34872</v>
      </c>
    </row>
    <row r="27041" spans="1:6">
      <c r="A27041" s="250" t="s">
        <v>57054</v>
      </c>
      <c r="B27041" s="250" t="s">
        <v>51897</v>
      </c>
      <c r="C27041" s="250">
        <v>460</v>
      </c>
      <c r="F27041" s="250" t="s">
        <v>57054</v>
      </c>
    </row>
    <row r="27042" spans="1:6">
      <c r="A27042" s="250" t="s">
        <v>34873</v>
      </c>
      <c r="B27042" s="250" t="s">
        <v>51897</v>
      </c>
      <c r="C27042" s="250">
        <v>430</v>
      </c>
      <c r="F27042" s="250" t="s">
        <v>34873</v>
      </c>
    </row>
    <row r="27043" spans="1:6">
      <c r="A27043" s="250" t="s">
        <v>34874</v>
      </c>
      <c r="B27043" s="250" t="s">
        <v>51898</v>
      </c>
      <c r="C27043" s="250">
        <v>265</v>
      </c>
      <c r="F27043" s="250" t="s">
        <v>34874</v>
      </c>
    </row>
    <row r="27044" spans="1:6">
      <c r="A27044" s="250" t="s">
        <v>34875</v>
      </c>
      <c r="B27044" s="250" t="s">
        <v>51899</v>
      </c>
      <c r="C27044" s="250">
        <v>200</v>
      </c>
      <c r="F27044" s="250" t="s">
        <v>34875</v>
      </c>
    </row>
    <row r="27045" spans="1:6">
      <c r="A27045" s="250" t="s">
        <v>34876</v>
      </c>
      <c r="B27045" s="250" t="s">
        <v>51900</v>
      </c>
      <c r="C27045" s="250">
        <v>700</v>
      </c>
      <c r="F27045" s="250" t="s">
        <v>34876</v>
      </c>
    </row>
    <row r="27046" spans="1:6">
      <c r="A27046" s="250" t="s">
        <v>34877</v>
      </c>
      <c r="B27046" s="250" t="s">
        <v>51901</v>
      </c>
      <c r="C27046" s="250">
        <v>9900</v>
      </c>
      <c r="F27046" s="250" t="s">
        <v>34877</v>
      </c>
    </row>
    <row r="27047" spans="1:6">
      <c r="A27047" s="250" t="s">
        <v>34878</v>
      </c>
      <c r="B27047" s="250" t="s">
        <v>51902</v>
      </c>
      <c r="C27047" s="250">
        <v>4000</v>
      </c>
      <c r="F27047" s="250" t="s">
        <v>34878</v>
      </c>
    </row>
    <row r="27048" spans="1:6">
      <c r="A27048" s="250" t="s">
        <v>34879</v>
      </c>
      <c r="B27048" s="250" t="s">
        <v>51903</v>
      </c>
      <c r="C27048" s="250">
        <v>9900</v>
      </c>
      <c r="F27048" s="250" t="s">
        <v>34879</v>
      </c>
    </row>
    <row r="27049" spans="1:6">
      <c r="A27049" s="250" t="s">
        <v>34880</v>
      </c>
      <c r="B27049" s="250" t="s">
        <v>51904</v>
      </c>
      <c r="C27049" s="250">
        <v>7500</v>
      </c>
      <c r="F27049" s="250" t="s">
        <v>34880</v>
      </c>
    </row>
    <row r="27050" spans="1:6">
      <c r="A27050" s="250" t="s">
        <v>34881</v>
      </c>
      <c r="B27050" s="250" t="s">
        <v>51681</v>
      </c>
      <c r="C27050" s="250">
        <v>480</v>
      </c>
      <c r="F27050" s="250" t="s">
        <v>34881</v>
      </c>
    </row>
    <row r="27051" spans="1:6">
      <c r="A27051" s="250" t="s">
        <v>34882</v>
      </c>
      <c r="B27051" s="250" t="s">
        <v>51359</v>
      </c>
      <c r="C27051" s="250">
        <v>180</v>
      </c>
      <c r="F27051" s="250" t="s">
        <v>34882</v>
      </c>
    </row>
    <row r="27052" spans="1:6">
      <c r="A27052" s="250" t="s">
        <v>34883</v>
      </c>
      <c r="B27052" s="250" t="s">
        <v>51905</v>
      </c>
      <c r="C27052" s="250">
        <v>235</v>
      </c>
      <c r="F27052" s="250" t="s">
        <v>34883</v>
      </c>
    </row>
    <row r="27053" spans="1:6">
      <c r="A27053" s="250" t="s">
        <v>34885</v>
      </c>
      <c r="B27053" s="250" t="s">
        <v>51907</v>
      </c>
      <c r="C27053" s="250">
        <v>99</v>
      </c>
      <c r="F27053" s="250" t="s">
        <v>34885</v>
      </c>
    </row>
    <row r="27054" spans="1:6">
      <c r="A27054" s="250" t="s">
        <v>34884</v>
      </c>
      <c r="B27054" s="250" t="s">
        <v>51906</v>
      </c>
      <c r="C27054" s="250">
        <v>57</v>
      </c>
      <c r="F27054" s="250" t="s">
        <v>34884</v>
      </c>
    </row>
    <row r="27055" spans="1:6">
      <c r="A27055" s="250" t="s">
        <v>34886</v>
      </c>
      <c r="B27055" s="250" t="s">
        <v>48725</v>
      </c>
      <c r="C27055" s="250">
        <v>275</v>
      </c>
      <c r="F27055" s="250" t="s">
        <v>34886</v>
      </c>
    </row>
    <row r="27056" spans="1:6">
      <c r="A27056" s="250" t="s">
        <v>34887</v>
      </c>
      <c r="B27056" s="250" t="s">
        <v>51908</v>
      </c>
      <c r="C27056" s="250">
        <v>180</v>
      </c>
      <c r="F27056" s="250" t="s">
        <v>34887</v>
      </c>
    </row>
    <row r="27057" spans="1:6">
      <c r="A27057" s="250" t="s">
        <v>34888</v>
      </c>
      <c r="B27057" s="250" t="s">
        <v>51909</v>
      </c>
      <c r="C27057" s="250">
        <v>570</v>
      </c>
      <c r="F27057" s="250" t="s">
        <v>34888</v>
      </c>
    </row>
    <row r="27058" spans="1:6">
      <c r="A27058" s="250" t="s">
        <v>57055</v>
      </c>
      <c r="B27058" s="250" t="s">
        <v>57056</v>
      </c>
      <c r="C27058" s="250">
        <v>99</v>
      </c>
      <c r="F27058" s="250" t="s">
        <v>57055</v>
      </c>
    </row>
    <row r="27059" spans="1:6">
      <c r="A27059" s="250" t="s">
        <v>34889</v>
      </c>
      <c r="B27059" s="250" t="s">
        <v>51910</v>
      </c>
      <c r="C27059" s="250">
        <v>160</v>
      </c>
      <c r="F27059" s="250" t="s">
        <v>34889</v>
      </c>
    </row>
    <row r="27060" spans="1:6">
      <c r="A27060" s="250" t="s">
        <v>34890</v>
      </c>
      <c r="B27060" s="250" t="s">
        <v>51911</v>
      </c>
      <c r="C27060" s="250">
        <v>55</v>
      </c>
      <c r="F27060" s="250" t="s">
        <v>34890</v>
      </c>
    </row>
    <row r="27061" spans="1:6">
      <c r="A27061" s="250" t="s">
        <v>34891</v>
      </c>
      <c r="B27061" s="250" t="s">
        <v>51911</v>
      </c>
      <c r="C27061" s="250">
        <v>55</v>
      </c>
      <c r="F27061" s="250" t="s">
        <v>34891</v>
      </c>
    </row>
    <row r="27062" spans="1:6">
      <c r="A27062" s="250" t="s">
        <v>34892</v>
      </c>
      <c r="B27062" s="250" t="s">
        <v>51911</v>
      </c>
      <c r="C27062" s="250">
        <v>55</v>
      </c>
      <c r="F27062" s="250" t="s">
        <v>34892</v>
      </c>
    </row>
    <row r="27063" spans="1:6">
      <c r="A27063" s="250" t="s">
        <v>34893</v>
      </c>
      <c r="B27063" s="250" t="s">
        <v>51911</v>
      </c>
      <c r="C27063" s="250">
        <v>55</v>
      </c>
      <c r="F27063" s="250" t="s">
        <v>34893</v>
      </c>
    </row>
    <row r="27064" spans="1:6">
      <c r="A27064" s="250" t="s">
        <v>34894</v>
      </c>
      <c r="B27064" s="250" t="s">
        <v>51911</v>
      </c>
      <c r="C27064" s="250">
        <v>55</v>
      </c>
      <c r="F27064" s="250" t="s">
        <v>34894</v>
      </c>
    </row>
    <row r="27065" spans="1:6">
      <c r="A27065" s="250" t="s">
        <v>34895</v>
      </c>
      <c r="B27065" s="250" t="s">
        <v>51911</v>
      </c>
      <c r="C27065" s="250">
        <v>55</v>
      </c>
      <c r="F27065" s="250" t="s">
        <v>34895</v>
      </c>
    </row>
    <row r="27066" spans="1:6">
      <c r="A27066" s="250" t="s">
        <v>34896</v>
      </c>
      <c r="B27066" s="250" t="s">
        <v>51911</v>
      </c>
      <c r="C27066" s="250">
        <v>99</v>
      </c>
      <c r="F27066" s="250" t="s">
        <v>34896</v>
      </c>
    </row>
    <row r="27067" spans="1:6">
      <c r="A27067" s="250" t="s">
        <v>34897</v>
      </c>
      <c r="B27067" s="250" t="s">
        <v>51911</v>
      </c>
      <c r="C27067" s="250">
        <v>55</v>
      </c>
      <c r="F27067" s="250" t="s">
        <v>34897</v>
      </c>
    </row>
    <row r="27068" spans="1:6">
      <c r="A27068" s="250" t="s">
        <v>34898</v>
      </c>
      <c r="B27068" s="250" t="s">
        <v>51911</v>
      </c>
      <c r="C27068" s="250">
        <v>55</v>
      </c>
      <c r="F27068" s="250" t="s">
        <v>34898</v>
      </c>
    </row>
    <row r="27069" spans="1:6">
      <c r="A27069" s="250" t="s">
        <v>34899</v>
      </c>
      <c r="B27069" s="250" t="s">
        <v>51912</v>
      </c>
      <c r="C27069" s="250">
        <v>66</v>
      </c>
      <c r="F27069" s="250" t="s">
        <v>34899</v>
      </c>
    </row>
    <row r="27070" spans="1:6">
      <c r="A27070" s="250" t="s">
        <v>34900</v>
      </c>
      <c r="B27070" s="250" t="s">
        <v>51912</v>
      </c>
      <c r="C27070" s="250">
        <v>66</v>
      </c>
      <c r="F27070" s="250" t="s">
        <v>34900</v>
      </c>
    </row>
    <row r="27071" spans="1:6">
      <c r="A27071" s="250" t="s">
        <v>34901</v>
      </c>
      <c r="B27071" s="250" t="s">
        <v>51305</v>
      </c>
      <c r="C27071" s="250">
        <v>420</v>
      </c>
      <c r="F27071" s="250" t="s">
        <v>34901</v>
      </c>
    </row>
    <row r="27072" spans="1:6">
      <c r="A27072" s="250" t="s">
        <v>34902</v>
      </c>
      <c r="B27072" s="250" t="s">
        <v>50859</v>
      </c>
      <c r="C27072" s="250">
        <v>120</v>
      </c>
      <c r="F27072" s="250" t="s">
        <v>34902</v>
      </c>
    </row>
    <row r="27073" spans="1:6">
      <c r="A27073" s="250" t="s">
        <v>57057</v>
      </c>
      <c r="B27073" s="250" t="s">
        <v>57058</v>
      </c>
      <c r="C27073" s="250">
        <v>190</v>
      </c>
      <c r="F27073" s="250" t="s">
        <v>57057</v>
      </c>
    </row>
    <row r="27074" spans="1:6">
      <c r="A27074" s="250" t="s">
        <v>57059</v>
      </c>
      <c r="B27074" s="250" t="s">
        <v>51916</v>
      </c>
      <c r="C27074" s="250">
        <v>190</v>
      </c>
      <c r="F27074" s="250" t="s">
        <v>57059</v>
      </c>
    </row>
    <row r="27075" spans="1:6">
      <c r="A27075" s="250" t="s">
        <v>57060</v>
      </c>
      <c r="B27075" s="250" t="s">
        <v>57061</v>
      </c>
      <c r="C27075" s="250">
        <v>265</v>
      </c>
      <c r="F27075" s="250" t="s">
        <v>57060</v>
      </c>
    </row>
    <row r="27076" spans="1:6">
      <c r="A27076" s="250" t="s">
        <v>34905</v>
      </c>
      <c r="B27076" s="250" t="s">
        <v>51914</v>
      </c>
      <c r="C27076" s="250">
        <v>255</v>
      </c>
      <c r="F27076" s="250" t="s">
        <v>34905</v>
      </c>
    </row>
    <row r="27077" spans="1:6">
      <c r="A27077" s="250" t="s">
        <v>34906</v>
      </c>
      <c r="B27077" s="250" t="s">
        <v>51915</v>
      </c>
      <c r="C27077" s="250">
        <v>200</v>
      </c>
      <c r="F27077" s="250" t="s">
        <v>34906</v>
      </c>
    </row>
    <row r="27078" spans="1:6">
      <c r="A27078" s="250" t="s">
        <v>34904</v>
      </c>
      <c r="B27078" s="250" t="s">
        <v>74</v>
      </c>
      <c r="C27078" s="250">
        <v>165</v>
      </c>
      <c r="F27078" s="250" t="s">
        <v>34904</v>
      </c>
    </row>
    <row r="27079" spans="1:6">
      <c r="A27079" s="250" t="s">
        <v>34903</v>
      </c>
      <c r="B27079" s="250" t="s">
        <v>51913</v>
      </c>
      <c r="C27079" s="250">
        <v>175</v>
      </c>
      <c r="F27079" s="250" t="s">
        <v>34903</v>
      </c>
    </row>
    <row r="27080" spans="1:6">
      <c r="A27080" s="250" t="s">
        <v>57062</v>
      </c>
      <c r="B27080" s="250" t="s">
        <v>57063</v>
      </c>
      <c r="C27080" s="250">
        <v>330</v>
      </c>
      <c r="F27080" s="250" t="s">
        <v>57062</v>
      </c>
    </row>
    <row r="27081" spans="1:6">
      <c r="A27081" s="250" t="s">
        <v>34908</v>
      </c>
      <c r="B27081" s="250" t="s">
        <v>48477</v>
      </c>
      <c r="C27081" s="250">
        <v>165</v>
      </c>
      <c r="F27081" s="250" t="s">
        <v>34908</v>
      </c>
    </row>
    <row r="27082" spans="1:6">
      <c r="A27082" s="250" t="s">
        <v>34907</v>
      </c>
      <c r="B27082" s="250" t="s">
        <v>51916</v>
      </c>
      <c r="C27082" s="250">
        <v>145</v>
      </c>
      <c r="F27082" s="250" t="s">
        <v>34907</v>
      </c>
    </row>
    <row r="27083" spans="1:6">
      <c r="A27083" s="250" t="s">
        <v>57064</v>
      </c>
      <c r="B27083" s="250" t="s">
        <v>48725</v>
      </c>
      <c r="C27083" s="250">
        <v>125</v>
      </c>
      <c r="F27083" s="250" t="s">
        <v>57064</v>
      </c>
    </row>
    <row r="27084" spans="1:6">
      <c r="A27084" s="250" t="s">
        <v>34909</v>
      </c>
      <c r="B27084" s="250" t="s">
        <v>51917</v>
      </c>
      <c r="C27084" s="250">
        <v>440</v>
      </c>
      <c r="F27084" s="250" t="s">
        <v>34909</v>
      </c>
    </row>
    <row r="27085" spans="1:6">
      <c r="A27085" s="250" t="s">
        <v>57065</v>
      </c>
      <c r="B27085" s="250" t="s">
        <v>52093</v>
      </c>
      <c r="C27085" s="250">
        <v>17</v>
      </c>
      <c r="F27085" s="250" t="s">
        <v>57065</v>
      </c>
    </row>
    <row r="27086" spans="1:6">
      <c r="A27086" s="250" t="s">
        <v>34910</v>
      </c>
      <c r="B27086" s="250" t="s">
        <v>48986</v>
      </c>
      <c r="C27086" s="250">
        <v>11</v>
      </c>
      <c r="F27086" s="250" t="s">
        <v>34910</v>
      </c>
    </row>
    <row r="27087" spans="1:6">
      <c r="A27087" s="250" t="s">
        <v>34911</v>
      </c>
      <c r="B27087" s="250" t="s">
        <v>48986</v>
      </c>
      <c r="C27087" s="250">
        <v>22</v>
      </c>
      <c r="F27087" s="250" t="s">
        <v>34911</v>
      </c>
    </row>
    <row r="27088" spans="1:6">
      <c r="A27088" s="250" t="s">
        <v>34912</v>
      </c>
      <c r="B27088" s="250" t="s">
        <v>48986</v>
      </c>
      <c r="C27088" s="250">
        <v>22</v>
      </c>
      <c r="F27088" s="250" t="s">
        <v>34912</v>
      </c>
    </row>
    <row r="27089" spans="1:6">
      <c r="A27089" s="250" t="s">
        <v>34913</v>
      </c>
      <c r="B27089" s="250" t="s">
        <v>51918</v>
      </c>
      <c r="C27089" s="250">
        <v>300</v>
      </c>
      <c r="F27089" s="250" t="s">
        <v>34913</v>
      </c>
    </row>
    <row r="27090" spans="1:6">
      <c r="A27090" s="250" t="s">
        <v>34914</v>
      </c>
      <c r="B27090" s="250" t="s">
        <v>49175</v>
      </c>
      <c r="C27090" s="250">
        <v>99</v>
      </c>
      <c r="F27090" s="250" t="s">
        <v>34914</v>
      </c>
    </row>
    <row r="27091" spans="1:6">
      <c r="A27091" s="250" t="s">
        <v>34915</v>
      </c>
      <c r="B27091" s="250" t="s">
        <v>48479</v>
      </c>
      <c r="C27091" s="250">
        <v>520</v>
      </c>
      <c r="F27091" s="250" t="s">
        <v>34915</v>
      </c>
    </row>
    <row r="27092" spans="1:6">
      <c r="A27092" s="250" t="s">
        <v>34916</v>
      </c>
      <c r="B27092" s="250" t="s">
        <v>51919</v>
      </c>
      <c r="C27092" s="250">
        <v>580</v>
      </c>
      <c r="F27092" s="250" t="s">
        <v>34916</v>
      </c>
    </row>
    <row r="27093" spans="1:6">
      <c r="A27093" s="250" t="s">
        <v>34917</v>
      </c>
      <c r="B27093" s="250" t="s">
        <v>51920</v>
      </c>
      <c r="C27093" s="250">
        <v>420</v>
      </c>
      <c r="F27093" s="250" t="s">
        <v>34917</v>
      </c>
    </row>
    <row r="27094" spans="1:6">
      <c r="A27094" s="250" t="s">
        <v>34918</v>
      </c>
      <c r="B27094" s="250" t="s">
        <v>51921</v>
      </c>
      <c r="C27094" s="250">
        <v>330</v>
      </c>
      <c r="F27094" s="250" t="s">
        <v>34918</v>
      </c>
    </row>
    <row r="27095" spans="1:6">
      <c r="A27095" s="250" t="s">
        <v>34919</v>
      </c>
      <c r="B27095" s="250" t="s">
        <v>51922</v>
      </c>
      <c r="C27095" s="250">
        <v>290</v>
      </c>
      <c r="F27095" s="250" t="s">
        <v>34919</v>
      </c>
    </row>
    <row r="27096" spans="1:6">
      <c r="A27096" s="250" t="s">
        <v>34921</v>
      </c>
      <c r="B27096" s="250" t="s">
        <v>48656</v>
      </c>
      <c r="C27096" s="250">
        <v>22</v>
      </c>
      <c r="F27096" s="250" t="s">
        <v>34921</v>
      </c>
    </row>
    <row r="27097" spans="1:6">
      <c r="A27097" s="250" t="s">
        <v>34922</v>
      </c>
      <c r="B27097" s="250" t="s">
        <v>48656</v>
      </c>
      <c r="C27097" s="250">
        <v>22</v>
      </c>
      <c r="F27097" s="250" t="s">
        <v>34922</v>
      </c>
    </row>
    <row r="27098" spans="1:6">
      <c r="A27098" s="250" t="s">
        <v>34923</v>
      </c>
      <c r="B27098" s="250" t="s">
        <v>48656</v>
      </c>
      <c r="C27098" s="250">
        <v>40</v>
      </c>
      <c r="F27098" s="250" t="s">
        <v>34923</v>
      </c>
    </row>
    <row r="27099" spans="1:6">
      <c r="A27099" s="250" t="s">
        <v>34920</v>
      </c>
      <c r="B27099" s="250" t="s">
        <v>51923</v>
      </c>
      <c r="C27099" s="250">
        <v>92</v>
      </c>
      <c r="F27099" s="250" t="s">
        <v>34920</v>
      </c>
    </row>
    <row r="27100" spans="1:6">
      <c r="A27100" s="250" t="s">
        <v>34924</v>
      </c>
      <c r="B27100" s="250" t="s">
        <v>51924</v>
      </c>
      <c r="C27100" s="250">
        <v>150</v>
      </c>
      <c r="F27100" s="250" t="s">
        <v>34924</v>
      </c>
    </row>
    <row r="27101" spans="1:6">
      <c r="A27101" s="250" t="s">
        <v>34925</v>
      </c>
      <c r="B27101" s="250" t="s">
        <v>51925</v>
      </c>
      <c r="C27101" s="250">
        <v>11</v>
      </c>
      <c r="F27101" s="250" t="s">
        <v>34925</v>
      </c>
    </row>
    <row r="27102" spans="1:6">
      <c r="A27102" s="250" t="s">
        <v>34926</v>
      </c>
      <c r="B27102" s="250" t="s">
        <v>48641</v>
      </c>
      <c r="C27102" s="250">
        <v>20</v>
      </c>
      <c r="F27102" s="250" t="s">
        <v>34926</v>
      </c>
    </row>
    <row r="27103" spans="1:6">
      <c r="A27103" s="250" t="s">
        <v>34927</v>
      </c>
      <c r="B27103" s="250" t="s">
        <v>48641</v>
      </c>
      <c r="C27103" s="250">
        <v>22</v>
      </c>
      <c r="F27103" s="250" t="s">
        <v>34927</v>
      </c>
    </row>
    <row r="27104" spans="1:6">
      <c r="A27104" s="250" t="s">
        <v>57066</v>
      </c>
      <c r="B27104" s="250" t="s">
        <v>49094</v>
      </c>
      <c r="C27104" s="250">
        <v>25</v>
      </c>
      <c r="F27104" s="250" t="s">
        <v>57066</v>
      </c>
    </row>
    <row r="27105" spans="1:6">
      <c r="A27105" s="250" t="s">
        <v>34928</v>
      </c>
      <c r="B27105" s="250" t="s">
        <v>49094</v>
      </c>
      <c r="C27105" s="250">
        <v>44</v>
      </c>
      <c r="F27105" s="250" t="s">
        <v>34928</v>
      </c>
    </row>
    <row r="27106" spans="1:6">
      <c r="A27106" s="250" t="s">
        <v>34929</v>
      </c>
      <c r="B27106" s="250" t="s">
        <v>50269</v>
      </c>
      <c r="C27106" s="250">
        <v>20</v>
      </c>
      <c r="F27106" s="250" t="s">
        <v>34929</v>
      </c>
    </row>
    <row r="27107" spans="1:6">
      <c r="A27107" s="250" t="s">
        <v>34930</v>
      </c>
      <c r="B27107" s="250" t="s">
        <v>51926</v>
      </c>
      <c r="C27107" s="250">
        <v>200</v>
      </c>
      <c r="F27107" s="250" t="s">
        <v>34930</v>
      </c>
    </row>
    <row r="27108" spans="1:6">
      <c r="A27108" s="250" t="s">
        <v>34931</v>
      </c>
      <c r="B27108" s="250" t="s">
        <v>72</v>
      </c>
      <c r="C27108" s="250">
        <v>1800</v>
      </c>
      <c r="F27108" s="250" t="s">
        <v>34931</v>
      </c>
    </row>
    <row r="27109" spans="1:6">
      <c r="A27109" s="250" t="s">
        <v>34932</v>
      </c>
      <c r="B27109" s="250" t="s">
        <v>51927</v>
      </c>
      <c r="C27109" s="250">
        <v>165</v>
      </c>
      <c r="F27109" s="250" t="s">
        <v>34932</v>
      </c>
    </row>
    <row r="27110" spans="1:6">
      <c r="A27110" s="250" t="s">
        <v>34933</v>
      </c>
      <c r="B27110" s="250" t="s">
        <v>51928</v>
      </c>
      <c r="C27110" s="250">
        <v>220</v>
      </c>
      <c r="F27110" s="250" t="s">
        <v>34933</v>
      </c>
    </row>
    <row r="27111" spans="1:6">
      <c r="A27111" s="250" t="s">
        <v>34935</v>
      </c>
      <c r="B27111" s="250" t="s">
        <v>51930</v>
      </c>
      <c r="C27111" s="250">
        <v>350</v>
      </c>
      <c r="F27111" s="250" t="s">
        <v>34935</v>
      </c>
    </row>
    <row r="27112" spans="1:6">
      <c r="A27112" s="250" t="s">
        <v>57067</v>
      </c>
      <c r="B27112" s="250" t="s">
        <v>51929</v>
      </c>
      <c r="C27112" s="250">
        <v>530</v>
      </c>
      <c r="F27112" s="250" t="s">
        <v>57067</v>
      </c>
    </row>
    <row r="27113" spans="1:6">
      <c r="A27113" s="250" t="s">
        <v>34934</v>
      </c>
      <c r="B27113" s="250" t="s">
        <v>51929</v>
      </c>
      <c r="C27113" s="250">
        <v>520</v>
      </c>
      <c r="F27113" s="250" t="s">
        <v>34934</v>
      </c>
    </row>
    <row r="27114" spans="1:6">
      <c r="A27114" s="250" t="s">
        <v>34936</v>
      </c>
      <c r="B27114" s="250" t="s">
        <v>51931</v>
      </c>
      <c r="C27114" s="250">
        <v>200</v>
      </c>
      <c r="F27114" s="250" t="s">
        <v>34936</v>
      </c>
    </row>
    <row r="27115" spans="1:6">
      <c r="A27115" s="250" t="s">
        <v>34937</v>
      </c>
      <c r="B27115" s="250" t="s">
        <v>51932</v>
      </c>
      <c r="C27115" s="250">
        <v>140</v>
      </c>
      <c r="F27115" s="250" t="s">
        <v>34937</v>
      </c>
    </row>
    <row r="27116" spans="1:6">
      <c r="A27116" s="250" t="s">
        <v>34938</v>
      </c>
      <c r="B27116" s="250" t="s">
        <v>51933</v>
      </c>
      <c r="C27116" s="250">
        <v>390</v>
      </c>
      <c r="F27116" s="250" t="s">
        <v>34938</v>
      </c>
    </row>
    <row r="27117" spans="1:6">
      <c r="A27117" s="250" t="s">
        <v>34940</v>
      </c>
      <c r="B27117" s="250" t="s">
        <v>51934</v>
      </c>
      <c r="C27117" s="250">
        <v>620</v>
      </c>
      <c r="F27117" s="250" t="s">
        <v>34940</v>
      </c>
    </row>
    <row r="27118" spans="1:6">
      <c r="A27118" s="250" t="s">
        <v>34939</v>
      </c>
      <c r="B27118" s="250" t="s">
        <v>51934</v>
      </c>
      <c r="C27118" s="250">
        <v>620</v>
      </c>
      <c r="F27118" s="250" t="s">
        <v>34939</v>
      </c>
    </row>
    <row r="27119" spans="1:6">
      <c r="A27119" s="250" t="s">
        <v>34941</v>
      </c>
      <c r="B27119" s="250" t="s">
        <v>51935</v>
      </c>
      <c r="C27119" s="250">
        <v>180</v>
      </c>
      <c r="F27119" s="250" t="s">
        <v>34941</v>
      </c>
    </row>
    <row r="27120" spans="1:6">
      <c r="A27120" s="250" t="s">
        <v>34942</v>
      </c>
      <c r="B27120" s="250" t="s">
        <v>51936</v>
      </c>
      <c r="C27120" s="250">
        <v>330</v>
      </c>
      <c r="F27120" s="250" t="s">
        <v>34942</v>
      </c>
    </row>
    <row r="27121" spans="1:6">
      <c r="A27121" s="250" t="s">
        <v>34943</v>
      </c>
      <c r="B27121" s="250" t="s">
        <v>51937</v>
      </c>
      <c r="C27121" s="250">
        <v>175</v>
      </c>
      <c r="F27121" s="250" t="s">
        <v>34943</v>
      </c>
    </row>
    <row r="27122" spans="1:6">
      <c r="A27122" s="250" t="s">
        <v>34944</v>
      </c>
      <c r="B27122" s="250" t="s">
        <v>51938</v>
      </c>
      <c r="C27122" s="250">
        <v>350</v>
      </c>
      <c r="F27122" s="250" t="s">
        <v>34944</v>
      </c>
    </row>
    <row r="27123" spans="1:6">
      <c r="A27123" s="250" t="s">
        <v>57068</v>
      </c>
      <c r="B27123" s="250" t="s">
        <v>57069</v>
      </c>
      <c r="C27123" s="250">
        <v>350</v>
      </c>
      <c r="F27123" s="250" t="s">
        <v>57068</v>
      </c>
    </row>
    <row r="27124" spans="1:6">
      <c r="A27124" s="250" t="s">
        <v>34945</v>
      </c>
      <c r="B27124" s="250" t="s">
        <v>51939</v>
      </c>
      <c r="C27124" s="250">
        <v>440</v>
      </c>
      <c r="F27124" s="250" t="s">
        <v>34945</v>
      </c>
    </row>
    <row r="27125" spans="1:6">
      <c r="A27125" s="250" t="s">
        <v>34946</v>
      </c>
      <c r="B27125" s="250" t="s">
        <v>48641</v>
      </c>
      <c r="C27125" s="250">
        <v>295</v>
      </c>
      <c r="F27125" s="250" t="s">
        <v>34946</v>
      </c>
    </row>
    <row r="27126" spans="1:6">
      <c r="A27126" s="250" t="s">
        <v>34947</v>
      </c>
      <c r="B27126" s="250" t="s">
        <v>51940</v>
      </c>
      <c r="C27126" s="250">
        <v>120</v>
      </c>
      <c r="F27126" s="250" t="s">
        <v>34947</v>
      </c>
    </row>
    <row r="27127" spans="1:6">
      <c r="A27127" s="250" t="s">
        <v>34948</v>
      </c>
      <c r="B27127" s="250" t="s">
        <v>48641</v>
      </c>
      <c r="C27127" s="250">
        <v>340</v>
      </c>
      <c r="F27127" s="250" t="s">
        <v>34948</v>
      </c>
    </row>
    <row r="27128" spans="1:6">
      <c r="A27128" s="250" t="s">
        <v>34949</v>
      </c>
      <c r="B27128" s="250" t="s">
        <v>48641</v>
      </c>
      <c r="C27128" s="250">
        <v>400</v>
      </c>
      <c r="F27128" s="250" t="s">
        <v>34949</v>
      </c>
    </row>
    <row r="27129" spans="1:6">
      <c r="A27129" s="250" t="s">
        <v>34950</v>
      </c>
      <c r="B27129" s="250" t="s">
        <v>51941</v>
      </c>
      <c r="C27129" s="250">
        <v>265</v>
      </c>
      <c r="F27129" s="250" t="s">
        <v>34950</v>
      </c>
    </row>
    <row r="27130" spans="1:6">
      <c r="A27130" s="250" t="s">
        <v>34951</v>
      </c>
      <c r="B27130" s="250" t="s">
        <v>51942</v>
      </c>
      <c r="C27130" s="250">
        <v>275</v>
      </c>
      <c r="F27130" s="250" t="s">
        <v>34951</v>
      </c>
    </row>
    <row r="27131" spans="1:6">
      <c r="A27131" s="250" t="s">
        <v>34952</v>
      </c>
      <c r="B27131" s="250" t="s">
        <v>51943</v>
      </c>
      <c r="C27131" s="250">
        <v>75</v>
      </c>
      <c r="F27131" s="250" t="s">
        <v>34952</v>
      </c>
    </row>
    <row r="27132" spans="1:6">
      <c r="A27132" s="250" t="s">
        <v>34953</v>
      </c>
      <c r="B27132" s="250" t="s">
        <v>48641</v>
      </c>
      <c r="C27132" s="250">
        <v>270</v>
      </c>
      <c r="F27132" s="250" t="s">
        <v>34953</v>
      </c>
    </row>
    <row r="27133" spans="1:6">
      <c r="A27133" s="250" t="s">
        <v>34954</v>
      </c>
      <c r="B27133" s="250" t="s">
        <v>51944</v>
      </c>
      <c r="C27133" s="250">
        <v>92</v>
      </c>
      <c r="F27133" s="250" t="s">
        <v>34954</v>
      </c>
    </row>
    <row r="27134" spans="1:6">
      <c r="A27134" s="250" t="s">
        <v>34955</v>
      </c>
      <c r="B27134" s="250" t="s">
        <v>51945</v>
      </c>
      <c r="C27134" s="250">
        <v>130</v>
      </c>
      <c r="F27134" s="250" t="s">
        <v>34955</v>
      </c>
    </row>
    <row r="27135" spans="1:6">
      <c r="A27135" s="250" t="s">
        <v>57070</v>
      </c>
      <c r="B27135" s="250" t="s">
        <v>57071</v>
      </c>
      <c r="C27135" s="250">
        <v>330</v>
      </c>
      <c r="F27135" s="250" t="s">
        <v>57070</v>
      </c>
    </row>
    <row r="27136" spans="1:6">
      <c r="A27136" s="250" t="s">
        <v>34957</v>
      </c>
      <c r="B27136" s="250" t="s">
        <v>51947</v>
      </c>
      <c r="C27136" s="250">
        <v>290</v>
      </c>
      <c r="F27136" s="250" t="s">
        <v>34957</v>
      </c>
    </row>
    <row r="27137" spans="1:6">
      <c r="A27137" s="250" t="s">
        <v>34956</v>
      </c>
      <c r="B27137" s="250" t="s">
        <v>51946</v>
      </c>
      <c r="C27137" s="250">
        <v>84</v>
      </c>
      <c r="F27137" s="250" t="s">
        <v>34956</v>
      </c>
    </row>
    <row r="27138" spans="1:6">
      <c r="A27138" s="250" t="s">
        <v>34958</v>
      </c>
      <c r="B27138" s="250" t="s">
        <v>51948</v>
      </c>
      <c r="C27138" s="250">
        <v>300</v>
      </c>
      <c r="F27138" s="250" t="s">
        <v>34958</v>
      </c>
    </row>
    <row r="27139" spans="1:6">
      <c r="A27139" s="250" t="s">
        <v>34959</v>
      </c>
      <c r="B27139" s="250" t="s">
        <v>51949</v>
      </c>
      <c r="C27139" s="250">
        <v>260</v>
      </c>
      <c r="F27139" s="250" t="s">
        <v>34959</v>
      </c>
    </row>
    <row r="27140" spans="1:6">
      <c r="A27140" s="250" t="s">
        <v>57072</v>
      </c>
      <c r="B27140" s="250" t="s">
        <v>51949</v>
      </c>
      <c r="C27140" s="250">
        <v>155</v>
      </c>
      <c r="F27140" s="250" t="s">
        <v>57072</v>
      </c>
    </row>
    <row r="27141" spans="1:6">
      <c r="A27141" s="250" t="s">
        <v>34960</v>
      </c>
      <c r="B27141" s="250" t="s">
        <v>51950</v>
      </c>
      <c r="C27141" s="250">
        <v>280</v>
      </c>
      <c r="F27141" s="250" t="s">
        <v>34960</v>
      </c>
    </row>
    <row r="27142" spans="1:6">
      <c r="A27142" s="250" t="s">
        <v>34961</v>
      </c>
      <c r="B27142" s="250" t="s">
        <v>51049</v>
      </c>
      <c r="C27142" s="250">
        <v>150</v>
      </c>
      <c r="F27142" s="250" t="s">
        <v>34961</v>
      </c>
    </row>
    <row r="27143" spans="1:6">
      <c r="A27143" s="250" t="s">
        <v>34962</v>
      </c>
      <c r="B27143" s="250" t="s">
        <v>51951</v>
      </c>
      <c r="C27143" s="250">
        <v>215</v>
      </c>
      <c r="F27143" s="250" t="s">
        <v>34962</v>
      </c>
    </row>
    <row r="27144" spans="1:6">
      <c r="A27144" s="250" t="s">
        <v>34963</v>
      </c>
      <c r="B27144" s="250" t="s">
        <v>51952</v>
      </c>
      <c r="C27144" s="250">
        <v>200</v>
      </c>
      <c r="F27144" s="250" t="s">
        <v>34963</v>
      </c>
    </row>
    <row r="27145" spans="1:6">
      <c r="A27145" s="250" t="s">
        <v>34964</v>
      </c>
      <c r="B27145" s="250" t="s">
        <v>51953</v>
      </c>
      <c r="C27145" s="250">
        <v>800</v>
      </c>
      <c r="F27145" s="250" t="s">
        <v>34964</v>
      </c>
    </row>
    <row r="27146" spans="1:6">
      <c r="A27146" s="250" t="s">
        <v>34966</v>
      </c>
      <c r="B27146" s="250" t="s">
        <v>1084</v>
      </c>
      <c r="C27146" s="250">
        <v>960</v>
      </c>
      <c r="F27146" s="250" t="s">
        <v>34966</v>
      </c>
    </row>
    <row r="27147" spans="1:6">
      <c r="A27147" s="250" t="s">
        <v>34965</v>
      </c>
      <c r="B27147" s="250" t="s">
        <v>51954</v>
      </c>
      <c r="C27147" s="250">
        <v>830</v>
      </c>
      <c r="F27147" s="250" t="s">
        <v>34965</v>
      </c>
    </row>
    <row r="27148" spans="1:6">
      <c r="A27148" s="250" t="s">
        <v>57073</v>
      </c>
      <c r="B27148" s="250" t="s">
        <v>57074</v>
      </c>
      <c r="C27148" s="250">
        <v>2100</v>
      </c>
      <c r="F27148" s="250" t="s">
        <v>57073</v>
      </c>
    </row>
    <row r="27149" spans="1:6">
      <c r="A27149" s="250" t="s">
        <v>34967</v>
      </c>
      <c r="B27149" s="250" t="s">
        <v>1084</v>
      </c>
      <c r="C27149" s="250">
        <v>1200</v>
      </c>
      <c r="F27149" s="250" t="s">
        <v>34967</v>
      </c>
    </row>
    <row r="27150" spans="1:6">
      <c r="A27150" s="250" t="s">
        <v>34968</v>
      </c>
      <c r="B27150" s="250" t="s">
        <v>1084</v>
      </c>
      <c r="C27150" s="250">
        <v>990</v>
      </c>
      <c r="F27150" s="250" t="s">
        <v>34968</v>
      </c>
    </row>
    <row r="27151" spans="1:6">
      <c r="A27151" s="250" t="s">
        <v>34969</v>
      </c>
      <c r="B27151" s="250" t="s">
        <v>51911</v>
      </c>
      <c r="C27151" s="250">
        <v>88</v>
      </c>
      <c r="F27151" s="250" t="s">
        <v>34969</v>
      </c>
    </row>
    <row r="27152" spans="1:6">
      <c r="A27152" s="250" t="s">
        <v>34970</v>
      </c>
      <c r="B27152" s="250" t="s">
        <v>51911</v>
      </c>
      <c r="C27152" s="250">
        <v>66</v>
      </c>
      <c r="F27152" s="250" t="s">
        <v>34970</v>
      </c>
    </row>
    <row r="27153" spans="1:6">
      <c r="A27153" s="250" t="s">
        <v>34971</v>
      </c>
      <c r="B27153" s="250" t="s">
        <v>74</v>
      </c>
      <c r="C27153" s="250">
        <v>66</v>
      </c>
      <c r="F27153" s="250" t="s">
        <v>34971</v>
      </c>
    </row>
    <row r="27154" spans="1:6">
      <c r="A27154" s="250" t="s">
        <v>34972</v>
      </c>
      <c r="B27154" s="250" t="s">
        <v>74</v>
      </c>
      <c r="C27154" s="250">
        <v>66</v>
      </c>
      <c r="F27154" s="250" t="s">
        <v>34972</v>
      </c>
    </row>
    <row r="27155" spans="1:6">
      <c r="A27155" s="250" t="s">
        <v>34973</v>
      </c>
      <c r="B27155" s="250" t="s">
        <v>51911</v>
      </c>
      <c r="C27155" s="250">
        <v>66</v>
      </c>
      <c r="F27155" s="250" t="s">
        <v>34973</v>
      </c>
    </row>
    <row r="27156" spans="1:6">
      <c r="A27156" s="250" t="s">
        <v>57075</v>
      </c>
      <c r="B27156" s="250" t="s">
        <v>57076</v>
      </c>
      <c r="C27156" s="250">
        <v>15800</v>
      </c>
      <c r="F27156" s="250" t="s">
        <v>57075</v>
      </c>
    </row>
    <row r="27157" spans="1:6">
      <c r="A27157" s="250" t="s">
        <v>34976</v>
      </c>
      <c r="B27157" s="250" t="s">
        <v>72</v>
      </c>
      <c r="C27157" s="250">
        <v>760</v>
      </c>
      <c r="F27157" s="250" t="s">
        <v>34976</v>
      </c>
    </row>
    <row r="27158" spans="1:6">
      <c r="A27158" s="250" t="s">
        <v>34974</v>
      </c>
      <c r="B27158" s="250" t="s">
        <v>51955</v>
      </c>
      <c r="C27158" s="250">
        <v>820</v>
      </c>
      <c r="F27158" s="250" t="s">
        <v>34974</v>
      </c>
    </row>
    <row r="27159" spans="1:6">
      <c r="A27159" s="250" t="s">
        <v>34975</v>
      </c>
      <c r="B27159" s="250" t="s">
        <v>51956</v>
      </c>
      <c r="C27159" s="250">
        <v>270</v>
      </c>
      <c r="F27159" s="250" t="s">
        <v>34975</v>
      </c>
    </row>
    <row r="27160" spans="1:6">
      <c r="A27160" s="250" t="s">
        <v>34977</v>
      </c>
      <c r="B27160" s="250" t="s">
        <v>51957</v>
      </c>
      <c r="C27160" s="250">
        <v>380</v>
      </c>
      <c r="F27160" s="250" t="s">
        <v>34977</v>
      </c>
    </row>
    <row r="27161" spans="1:6">
      <c r="A27161" s="250" t="s">
        <v>34978</v>
      </c>
      <c r="B27161" s="250" t="s">
        <v>72</v>
      </c>
      <c r="C27161" s="250">
        <v>750</v>
      </c>
      <c r="F27161" s="250" t="s">
        <v>34978</v>
      </c>
    </row>
    <row r="27162" spans="1:6">
      <c r="A27162" s="250" t="s">
        <v>34980</v>
      </c>
      <c r="B27162" s="250" t="s">
        <v>72</v>
      </c>
      <c r="C27162" s="250">
        <v>185</v>
      </c>
      <c r="F27162" s="250" t="s">
        <v>34980</v>
      </c>
    </row>
    <row r="27163" spans="1:6">
      <c r="A27163" s="250" t="s">
        <v>34979</v>
      </c>
      <c r="B27163" s="250" t="s">
        <v>72</v>
      </c>
      <c r="C27163" s="250">
        <v>175</v>
      </c>
      <c r="F27163" s="250" t="s">
        <v>34979</v>
      </c>
    </row>
    <row r="27164" spans="1:6">
      <c r="A27164" s="250" t="s">
        <v>34981</v>
      </c>
      <c r="B27164" s="250" t="s">
        <v>72</v>
      </c>
      <c r="C27164" s="250">
        <v>630</v>
      </c>
      <c r="F27164" s="250" t="s">
        <v>34981</v>
      </c>
    </row>
    <row r="27165" spans="1:6">
      <c r="A27165" s="250" t="s">
        <v>34983</v>
      </c>
      <c r="B27165" s="250" t="s">
        <v>51958</v>
      </c>
      <c r="C27165" s="250">
        <v>880</v>
      </c>
      <c r="F27165" s="250" t="s">
        <v>34983</v>
      </c>
    </row>
    <row r="27166" spans="1:6">
      <c r="A27166" s="250" t="s">
        <v>34984</v>
      </c>
      <c r="B27166" s="250" t="s">
        <v>51959</v>
      </c>
      <c r="C27166" s="250">
        <v>700</v>
      </c>
      <c r="F27166" s="250" t="s">
        <v>34984</v>
      </c>
    </row>
    <row r="27167" spans="1:6">
      <c r="A27167" s="250" t="s">
        <v>34982</v>
      </c>
      <c r="B27167" s="250" t="s">
        <v>72</v>
      </c>
      <c r="C27167" s="250">
        <v>700</v>
      </c>
      <c r="F27167" s="250" t="s">
        <v>34982</v>
      </c>
    </row>
    <row r="27168" spans="1:6">
      <c r="A27168" s="250" t="s">
        <v>34988</v>
      </c>
      <c r="B27168" s="250" t="s">
        <v>51962</v>
      </c>
      <c r="C27168" s="250">
        <v>295</v>
      </c>
      <c r="F27168" s="250" t="s">
        <v>34988</v>
      </c>
    </row>
    <row r="27169" spans="1:6">
      <c r="A27169" s="250" t="s">
        <v>34987</v>
      </c>
      <c r="B27169" s="250" t="s">
        <v>51961</v>
      </c>
      <c r="C27169" s="250">
        <v>120</v>
      </c>
      <c r="F27169" s="250" t="s">
        <v>34987</v>
      </c>
    </row>
    <row r="27170" spans="1:6">
      <c r="A27170" s="250" t="s">
        <v>34985</v>
      </c>
      <c r="B27170" s="250" t="s">
        <v>51960</v>
      </c>
      <c r="C27170" s="250">
        <v>130</v>
      </c>
      <c r="F27170" s="250" t="s">
        <v>34985</v>
      </c>
    </row>
    <row r="27171" spans="1:6">
      <c r="A27171" s="250" t="s">
        <v>34986</v>
      </c>
      <c r="B27171" s="250" t="s">
        <v>76</v>
      </c>
      <c r="C27171" s="250">
        <v>310</v>
      </c>
      <c r="F27171" s="250" t="s">
        <v>34986</v>
      </c>
    </row>
    <row r="27172" spans="1:6">
      <c r="A27172" s="250" t="s">
        <v>34991</v>
      </c>
      <c r="B27172" s="250" t="s">
        <v>51964</v>
      </c>
      <c r="C27172" s="250">
        <v>285</v>
      </c>
      <c r="F27172" s="250" t="s">
        <v>34991</v>
      </c>
    </row>
    <row r="27173" spans="1:6">
      <c r="A27173" s="250" t="s">
        <v>34989</v>
      </c>
      <c r="B27173" s="250" t="s">
        <v>51963</v>
      </c>
      <c r="C27173" s="250">
        <v>105</v>
      </c>
      <c r="F27173" s="250" t="s">
        <v>34989</v>
      </c>
    </row>
    <row r="27174" spans="1:6">
      <c r="A27174" s="250" t="s">
        <v>34990</v>
      </c>
      <c r="B27174" s="250" t="s">
        <v>48729</v>
      </c>
      <c r="C27174" s="250">
        <v>83</v>
      </c>
      <c r="F27174" s="250" t="s">
        <v>34990</v>
      </c>
    </row>
    <row r="27175" spans="1:6">
      <c r="A27175" s="250" t="s">
        <v>34992</v>
      </c>
      <c r="B27175" s="250" t="s">
        <v>76</v>
      </c>
      <c r="C27175" s="250">
        <v>270</v>
      </c>
      <c r="F27175" s="250" t="s">
        <v>34992</v>
      </c>
    </row>
    <row r="27176" spans="1:6">
      <c r="A27176" s="250" t="s">
        <v>34993</v>
      </c>
      <c r="B27176" s="250" t="s">
        <v>51963</v>
      </c>
      <c r="C27176" s="250">
        <v>380</v>
      </c>
      <c r="F27176" s="250" t="s">
        <v>34993</v>
      </c>
    </row>
    <row r="27177" spans="1:6">
      <c r="A27177" s="250" t="s">
        <v>34994</v>
      </c>
      <c r="B27177" s="250" t="s">
        <v>51965</v>
      </c>
      <c r="C27177" s="250">
        <v>22</v>
      </c>
      <c r="F27177" s="250" t="s">
        <v>34994</v>
      </c>
    </row>
    <row r="27178" spans="1:6">
      <c r="A27178" s="250" t="s">
        <v>34995</v>
      </c>
      <c r="B27178" s="250" t="s">
        <v>51966</v>
      </c>
      <c r="C27178" s="250">
        <v>250</v>
      </c>
      <c r="F27178" s="250" t="s">
        <v>34995</v>
      </c>
    </row>
    <row r="27179" spans="1:6">
      <c r="A27179" s="250" t="s">
        <v>34996</v>
      </c>
      <c r="B27179" s="250" t="s">
        <v>48986</v>
      </c>
      <c r="C27179" s="250">
        <v>22</v>
      </c>
      <c r="F27179" s="250" t="s">
        <v>34996</v>
      </c>
    </row>
    <row r="27180" spans="1:6">
      <c r="A27180" s="250" t="s">
        <v>34997</v>
      </c>
      <c r="B27180" s="250" t="s">
        <v>51967</v>
      </c>
      <c r="C27180" s="250">
        <v>105</v>
      </c>
      <c r="F27180" s="250" t="s">
        <v>34997</v>
      </c>
    </row>
    <row r="27181" spans="1:6">
      <c r="A27181" s="250" t="s">
        <v>34998</v>
      </c>
      <c r="B27181" s="250" t="s">
        <v>51968</v>
      </c>
      <c r="C27181" s="250">
        <v>2700</v>
      </c>
      <c r="F27181" s="250" t="s">
        <v>34998</v>
      </c>
    </row>
    <row r="27182" spans="1:6">
      <c r="A27182" s="250" t="s">
        <v>57077</v>
      </c>
      <c r="B27182" s="250" t="s">
        <v>52188</v>
      </c>
      <c r="C27182" s="250">
        <v>2800</v>
      </c>
      <c r="F27182" s="250" t="s">
        <v>57077</v>
      </c>
    </row>
    <row r="27183" spans="1:6">
      <c r="A27183" s="250" t="s">
        <v>57078</v>
      </c>
      <c r="B27183" s="250" t="s">
        <v>57079</v>
      </c>
      <c r="C27183" s="250">
        <v>220</v>
      </c>
      <c r="F27183" s="250" t="s">
        <v>57078</v>
      </c>
    </row>
    <row r="27184" spans="1:6">
      <c r="A27184" s="250" t="s">
        <v>34999</v>
      </c>
      <c r="B27184" s="250" t="s">
        <v>51969</v>
      </c>
      <c r="C27184" s="250">
        <v>145</v>
      </c>
      <c r="F27184" s="250" t="s">
        <v>34999</v>
      </c>
    </row>
    <row r="27185" spans="1:6">
      <c r="A27185" s="250" t="s">
        <v>35000</v>
      </c>
      <c r="B27185" s="250" t="s">
        <v>1083</v>
      </c>
      <c r="C27185" s="250">
        <v>97</v>
      </c>
      <c r="F27185" s="250" t="s">
        <v>35000</v>
      </c>
    </row>
    <row r="27186" spans="1:6">
      <c r="A27186" s="250" t="s">
        <v>35001</v>
      </c>
      <c r="B27186" s="250" t="s">
        <v>74</v>
      </c>
      <c r="C27186" s="250">
        <v>245</v>
      </c>
      <c r="F27186" s="250" t="s">
        <v>35001</v>
      </c>
    </row>
    <row r="27187" spans="1:6">
      <c r="A27187" s="250" t="s">
        <v>35002</v>
      </c>
      <c r="B27187" s="250" t="s">
        <v>74</v>
      </c>
      <c r="C27187" s="250">
        <v>460</v>
      </c>
      <c r="F27187" s="250" t="s">
        <v>35002</v>
      </c>
    </row>
    <row r="27188" spans="1:6">
      <c r="A27188" s="250" t="s">
        <v>35003</v>
      </c>
      <c r="B27188" s="250" t="s">
        <v>74</v>
      </c>
      <c r="C27188" s="250">
        <v>530</v>
      </c>
      <c r="F27188" s="250" t="s">
        <v>35003</v>
      </c>
    </row>
    <row r="27189" spans="1:6">
      <c r="A27189" s="250" t="s">
        <v>35004</v>
      </c>
      <c r="B27189" s="250" t="s">
        <v>74</v>
      </c>
      <c r="C27189" s="250">
        <v>135</v>
      </c>
      <c r="F27189" s="250" t="s">
        <v>35004</v>
      </c>
    </row>
    <row r="27190" spans="1:6">
      <c r="A27190" s="250" t="s">
        <v>35005</v>
      </c>
      <c r="B27190" s="250" t="s">
        <v>74</v>
      </c>
      <c r="C27190" s="250">
        <v>205</v>
      </c>
      <c r="F27190" s="250" t="s">
        <v>35005</v>
      </c>
    </row>
    <row r="27191" spans="1:6">
      <c r="A27191" s="250" t="s">
        <v>35006</v>
      </c>
      <c r="B27191" s="250" t="s">
        <v>74</v>
      </c>
      <c r="C27191" s="250">
        <v>440</v>
      </c>
      <c r="F27191" s="250" t="s">
        <v>35006</v>
      </c>
    </row>
    <row r="27192" spans="1:6">
      <c r="A27192" s="250" t="s">
        <v>35007</v>
      </c>
      <c r="B27192" s="250" t="s">
        <v>74</v>
      </c>
      <c r="C27192" s="250">
        <v>330</v>
      </c>
      <c r="F27192" s="250" t="s">
        <v>35007</v>
      </c>
    </row>
    <row r="27193" spans="1:6">
      <c r="A27193" s="250" t="s">
        <v>35008</v>
      </c>
      <c r="B27193" s="250" t="s">
        <v>51970</v>
      </c>
      <c r="C27193" s="250">
        <v>295</v>
      </c>
      <c r="F27193" s="250" t="s">
        <v>35008</v>
      </c>
    </row>
    <row r="27194" spans="1:6">
      <c r="A27194" s="250" t="s">
        <v>35009</v>
      </c>
      <c r="B27194" s="250" t="s">
        <v>74</v>
      </c>
      <c r="C27194" s="250">
        <v>300</v>
      </c>
      <c r="F27194" s="250" t="s">
        <v>35009</v>
      </c>
    </row>
    <row r="27195" spans="1:6">
      <c r="A27195" s="250" t="s">
        <v>35010</v>
      </c>
      <c r="B27195" s="250" t="s">
        <v>51971</v>
      </c>
      <c r="C27195" s="250">
        <v>96</v>
      </c>
      <c r="F27195" s="250" t="s">
        <v>35010</v>
      </c>
    </row>
    <row r="27196" spans="1:6">
      <c r="A27196" s="250" t="s">
        <v>35011</v>
      </c>
      <c r="B27196" s="250" t="s">
        <v>49124</v>
      </c>
      <c r="C27196" s="250">
        <v>260</v>
      </c>
      <c r="F27196" s="250" t="s">
        <v>35011</v>
      </c>
    </row>
    <row r="27197" spans="1:6">
      <c r="A27197" s="250" t="s">
        <v>35012</v>
      </c>
      <c r="B27197" s="250" t="s">
        <v>49124</v>
      </c>
      <c r="C27197" s="250">
        <v>360</v>
      </c>
      <c r="F27197" s="250" t="s">
        <v>35012</v>
      </c>
    </row>
    <row r="27198" spans="1:6">
      <c r="A27198" s="250" t="s">
        <v>35013</v>
      </c>
      <c r="B27198" s="250" t="s">
        <v>51972</v>
      </c>
      <c r="C27198" s="250">
        <v>235</v>
      </c>
      <c r="F27198" s="250" t="s">
        <v>35013</v>
      </c>
    </row>
    <row r="27199" spans="1:6">
      <c r="A27199" s="250" t="s">
        <v>35014</v>
      </c>
      <c r="B27199" s="250" t="s">
        <v>49124</v>
      </c>
      <c r="C27199" s="250">
        <v>1100</v>
      </c>
      <c r="F27199" s="250" t="s">
        <v>35014</v>
      </c>
    </row>
    <row r="27200" spans="1:6">
      <c r="A27200" s="250" t="s">
        <v>35015</v>
      </c>
      <c r="B27200" s="250" t="s">
        <v>49124</v>
      </c>
      <c r="C27200" s="250">
        <v>800</v>
      </c>
      <c r="F27200" s="250" t="s">
        <v>35015</v>
      </c>
    </row>
    <row r="27201" spans="1:6">
      <c r="A27201" s="250" t="s">
        <v>35016</v>
      </c>
      <c r="B27201" s="250" t="s">
        <v>51973</v>
      </c>
      <c r="C27201" s="250">
        <v>360</v>
      </c>
      <c r="F27201" s="250" t="s">
        <v>35016</v>
      </c>
    </row>
    <row r="27202" spans="1:6">
      <c r="A27202" s="250" t="s">
        <v>35017</v>
      </c>
      <c r="B27202" s="250" t="s">
        <v>51974</v>
      </c>
      <c r="C27202" s="250">
        <v>135</v>
      </c>
      <c r="F27202" s="250" t="s">
        <v>35017</v>
      </c>
    </row>
    <row r="27203" spans="1:6">
      <c r="A27203" s="250" t="s">
        <v>35018</v>
      </c>
      <c r="B27203" s="250" t="s">
        <v>48725</v>
      </c>
      <c r="C27203" s="250">
        <v>55</v>
      </c>
      <c r="F27203" s="250" t="s">
        <v>35018</v>
      </c>
    </row>
    <row r="27204" spans="1:6">
      <c r="A27204" s="250" t="s">
        <v>35019</v>
      </c>
      <c r="B27204" s="250" t="s">
        <v>48725</v>
      </c>
      <c r="C27204" s="250">
        <v>390</v>
      </c>
      <c r="F27204" s="250" t="s">
        <v>35019</v>
      </c>
    </row>
    <row r="27205" spans="1:6">
      <c r="A27205" s="250" t="s">
        <v>35020</v>
      </c>
      <c r="B27205" s="250" t="s">
        <v>48725</v>
      </c>
      <c r="C27205" s="250">
        <v>33</v>
      </c>
      <c r="F27205" s="250" t="s">
        <v>35020</v>
      </c>
    </row>
    <row r="27206" spans="1:6">
      <c r="A27206" s="250" t="s">
        <v>35021</v>
      </c>
      <c r="B27206" s="250" t="s">
        <v>48725</v>
      </c>
      <c r="C27206" s="250">
        <v>490</v>
      </c>
      <c r="F27206" s="250" t="s">
        <v>35021</v>
      </c>
    </row>
    <row r="27207" spans="1:6">
      <c r="A27207" s="250" t="s">
        <v>57080</v>
      </c>
      <c r="B27207" s="250" t="s">
        <v>48725</v>
      </c>
      <c r="C27207" s="250">
        <v>55</v>
      </c>
      <c r="F27207" s="250" t="s">
        <v>57080</v>
      </c>
    </row>
    <row r="27208" spans="1:6">
      <c r="A27208" s="250" t="s">
        <v>35022</v>
      </c>
      <c r="B27208" s="250" t="s">
        <v>48725</v>
      </c>
      <c r="C27208" s="250">
        <v>50</v>
      </c>
      <c r="F27208" s="250" t="s">
        <v>35022</v>
      </c>
    </row>
    <row r="27209" spans="1:6">
      <c r="A27209" s="250" t="s">
        <v>35023</v>
      </c>
      <c r="B27209" s="250" t="s">
        <v>48725</v>
      </c>
      <c r="C27209" s="250">
        <v>110</v>
      </c>
      <c r="F27209" s="250" t="s">
        <v>35023</v>
      </c>
    </row>
    <row r="27210" spans="1:6">
      <c r="A27210" s="250" t="s">
        <v>35024</v>
      </c>
      <c r="B27210" s="250" t="s">
        <v>48725</v>
      </c>
      <c r="C27210" s="250">
        <v>29</v>
      </c>
      <c r="F27210" s="250" t="s">
        <v>35024</v>
      </c>
    </row>
    <row r="27211" spans="1:6">
      <c r="A27211" s="250" t="s">
        <v>35025</v>
      </c>
      <c r="B27211" s="250" t="s">
        <v>48725</v>
      </c>
      <c r="C27211" s="250">
        <v>290</v>
      </c>
      <c r="F27211" s="250" t="s">
        <v>35025</v>
      </c>
    </row>
    <row r="27212" spans="1:6">
      <c r="A27212" s="250" t="s">
        <v>35026</v>
      </c>
      <c r="B27212" s="250" t="s">
        <v>51975</v>
      </c>
      <c r="C27212" s="250">
        <v>50</v>
      </c>
      <c r="F27212" s="250" t="s">
        <v>35026</v>
      </c>
    </row>
    <row r="27213" spans="1:6">
      <c r="A27213" s="250" t="s">
        <v>35027</v>
      </c>
      <c r="B27213" s="250" t="s">
        <v>48725</v>
      </c>
      <c r="C27213" s="250">
        <v>44</v>
      </c>
      <c r="F27213" s="250" t="s">
        <v>35027</v>
      </c>
    </row>
    <row r="27214" spans="1:6">
      <c r="A27214" s="250" t="s">
        <v>35028</v>
      </c>
      <c r="B27214" s="250" t="s">
        <v>48725</v>
      </c>
      <c r="C27214" s="250">
        <v>22</v>
      </c>
      <c r="F27214" s="250" t="s">
        <v>35028</v>
      </c>
    </row>
    <row r="27215" spans="1:6">
      <c r="A27215" s="250" t="s">
        <v>35029</v>
      </c>
      <c r="B27215" s="250" t="s">
        <v>48725</v>
      </c>
      <c r="C27215" s="250">
        <v>18</v>
      </c>
      <c r="F27215" s="250" t="s">
        <v>35029</v>
      </c>
    </row>
    <row r="27216" spans="1:6">
      <c r="A27216" s="250" t="s">
        <v>35030</v>
      </c>
      <c r="B27216" s="250" t="s">
        <v>48725</v>
      </c>
      <c r="C27216" s="250">
        <v>44</v>
      </c>
      <c r="F27216" s="250" t="s">
        <v>35030</v>
      </c>
    </row>
    <row r="27217" spans="1:6">
      <c r="A27217" s="250" t="s">
        <v>35031</v>
      </c>
      <c r="B27217" s="250" t="s">
        <v>48725</v>
      </c>
      <c r="C27217" s="250">
        <v>165</v>
      </c>
      <c r="F27217" s="250" t="s">
        <v>35031</v>
      </c>
    </row>
    <row r="27218" spans="1:6">
      <c r="A27218" s="250" t="s">
        <v>35032</v>
      </c>
      <c r="B27218" s="250" t="s">
        <v>48725</v>
      </c>
      <c r="C27218" s="250">
        <v>20</v>
      </c>
      <c r="F27218" s="250" t="s">
        <v>35032</v>
      </c>
    </row>
    <row r="27219" spans="1:6">
      <c r="A27219" s="250" t="s">
        <v>35033</v>
      </c>
      <c r="B27219" s="250" t="s">
        <v>48725</v>
      </c>
      <c r="C27219" s="250">
        <v>110</v>
      </c>
      <c r="F27219" s="250" t="s">
        <v>35033</v>
      </c>
    </row>
    <row r="27220" spans="1:6">
      <c r="A27220" s="250" t="s">
        <v>35034</v>
      </c>
      <c r="B27220" s="250" t="s">
        <v>48725</v>
      </c>
      <c r="C27220" s="250">
        <v>360</v>
      </c>
      <c r="F27220" s="250" t="s">
        <v>35034</v>
      </c>
    </row>
    <row r="27221" spans="1:6">
      <c r="A27221" s="250" t="s">
        <v>57081</v>
      </c>
      <c r="B27221" s="250" t="s">
        <v>57082</v>
      </c>
      <c r="C27221" s="250">
        <v>99</v>
      </c>
      <c r="F27221" s="250" t="s">
        <v>57081</v>
      </c>
    </row>
    <row r="27222" spans="1:6">
      <c r="A27222" s="250" t="s">
        <v>35035</v>
      </c>
      <c r="B27222" s="250" t="s">
        <v>48725</v>
      </c>
      <c r="C27222" s="250">
        <v>220</v>
      </c>
      <c r="F27222" s="250" t="s">
        <v>35035</v>
      </c>
    </row>
    <row r="27223" spans="1:6">
      <c r="A27223" s="250" t="s">
        <v>35036</v>
      </c>
      <c r="B27223" s="250" t="s">
        <v>48725</v>
      </c>
      <c r="C27223" s="250">
        <v>65</v>
      </c>
      <c r="F27223" s="250" t="s">
        <v>35036</v>
      </c>
    </row>
    <row r="27224" spans="1:6">
      <c r="A27224" s="250" t="s">
        <v>57083</v>
      </c>
      <c r="B27224" s="250" t="s">
        <v>48725</v>
      </c>
      <c r="C27224" s="250">
        <v>135</v>
      </c>
      <c r="F27224" s="250" t="s">
        <v>57083</v>
      </c>
    </row>
    <row r="27225" spans="1:6">
      <c r="A27225" s="250" t="s">
        <v>35037</v>
      </c>
      <c r="B27225" s="250" t="s">
        <v>48725</v>
      </c>
      <c r="C27225" s="250">
        <v>130</v>
      </c>
      <c r="F27225" s="250" t="s">
        <v>35037</v>
      </c>
    </row>
    <row r="27226" spans="1:6">
      <c r="A27226" s="250" t="s">
        <v>35038</v>
      </c>
      <c r="B27226" s="250" t="s">
        <v>51976</v>
      </c>
      <c r="C27226" s="250">
        <v>36</v>
      </c>
      <c r="F27226" s="250" t="s">
        <v>35038</v>
      </c>
    </row>
    <row r="27227" spans="1:6">
      <c r="A27227" s="250" t="s">
        <v>35039</v>
      </c>
      <c r="B27227" s="250" t="s">
        <v>51977</v>
      </c>
      <c r="C27227" s="250">
        <v>36</v>
      </c>
      <c r="F27227" s="250" t="s">
        <v>35039</v>
      </c>
    </row>
    <row r="27228" spans="1:6">
      <c r="A27228" s="250" t="s">
        <v>35040</v>
      </c>
      <c r="B27228" s="250" t="s">
        <v>48656</v>
      </c>
      <c r="C27228" s="250">
        <v>43</v>
      </c>
      <c r="F27228" s="250" t="s">
        <v>35040</v>
      </c>
    </row>
    <row r="27229" spans="1:6">
      <c r="A27229" s="250" t="s">
        <v>35041</v>
      </c>
      <c r="B27229" s="250" t="s">
        <v>48656</v>
      </c>
      <c r="C27229" s="250">
        <v>20</v>
      </c>
      <c r="F27229" s="250" t="s">
        <v>35041</v>
      </c>
    </row>
    <row r="27230" spans="1:6">
      <c r="A27230" s="250" t="s">
        <v>35042</v>
      </c>
      <c r="B27230" s="250" t="s">
        <v>48656</v>
      </c>
      <c r="C27230" s="250">
        <v>20</v>
      </c>
      <c r="F27230" s="250" t="s">
        <v>35042</v>
      </c>
    </row>
    <row r="27231" spans="1:6">
      <c r="A27231" s="250" t="s">
        <v>35043</v>
      </c>
      <c r="B27231" s="250" t="s">
        <v>50799</v>
      </c>
      <c r="C27231" s="250">
        <v>510</v>
      </c>
      <c r="F27231" s="250" t="s">
        <v>35043</v>
      </c>
    </row>
    <row r="27232" spans="1:6">
      <c r="A27232" s="250" t="s">
        <v>35044</v>
      </c>
      <c r="B27232" s="250" t="s">
        <v>48656</v>
      </c>
      <c r="C27232" s="250">
        <v>21</v>
      </c>
      <c r="F27232" s="250" t="s">
        <v>35044</v>
      </c>
    </row>
    <row r="27233" spans="1:6">
      <c r="A27233" s="250" t="s">
        <v>35045</v>
      </c>
      <c r="B27233" s="250" t="s">
        <v>48656</v>
      </c>
      <c r="C27233" s="250">
        <v>370</v>
      </c>
      <c r="F27233" s="250" t="s">
        <v>35045</v>
      </c>
    </row>
    <row r="27234" spans="1:6">
      <c r="A27234" s="250" t="s">
        <v>35046</v>
      </c>
      <c r="B27234" s="250" t="s">
        <v>48656</v>
      </c>
      <c r="C27234" s="250">
        <v>40</v>
      </c>
      <c r="F27234" s="250" t="s">
        <v>35046</v>
      </c>
    </row>
    <row r="27235" spans="1:6">
      <c r="A27235" s="250" t="s">
        <v>35047</v>
      </c>
      <c r="B27235" s="250" t="s">
        <v>48656</v>
      </c>
      <c r="C27235" s="250">
        <v>255</v>
      </c>
      <c r="F27235" s="250" t="s">
        <v>35047</v>
      </c>
    </row>
    <row r="27236" spans="1:6">
      <c r="A27236" s="250" t="s">
        <v>35048</v>
      </c>
      <c r="B27236" s="250" t="s">
        <v>48656</v>
      </c>
      <c r="C27236" s="250">
        <v>105</v>
      </c>
      <c r="F27236" s="250" t="s">
        <v>35048</v>
      </c>
    </row>
    <row r="27237" spans="1:6">
      <c r="A27237" s="250" t="s">
        <v>35049</v>
      </c>
      <c r="B27237" s="250" t="s">
        <v>48656</v>
      </c>
      <c r="C27237" s="250">
        <v>420</v>
      </c>
      <c r="F27237" s="250" t="s">
        <v>35049</v>
      </c>
    </row>
    <row r="27238" spans="1:6">
      <c r="A27238" s="250" t="s">
        <v>35050</v>
      </c>
      <c r="B27238" s="250" t="s">
        <v>48656</v>
      </c>
      <c r="C27238" s="250">
        <v>29</v>
      </c>
      <c r="F27238" s="250" t="s">
        <v>35050</v>
      </c>
    </row>
    <row r="27239" spans="1:6">
      <c r="A27239" s="250" t="s">
        <v>35051</v>
      </c>
      <c r="B27239" s="250" t="s">
        <v>48656</v>
      </c>
      <c r="C27239" s="250">
        <v>330</v>
      </c>
      <c r="F27239" s="250" t="s">
        <v>35051</v>
      </c>
    </row>
    <row r="27240" spans="1:6">
      <c r="A27240" s="250" t="s">
        <v>35052</v>
      </c>
      <c r="B27240" s="250" t="s">
        <v>48656</v>
      </c>
      <c r="C27240" s="250">
        <v>530</v>
      </c>
      <c r="F27240" s="250" t="s">
        <v>35052</v>
      </c>
    </row>
    <row r="27241" spans="1:6">
      <c r="A27241" s="250" t="s">
        <v>35053</v>
      </c>
      <c r="B27241" s="250" t="s">
        <v>48656</v>
      </c>
      <c r="C27241" s="250">
        <v>90</v>
      </c>
      <c r="F27241" s="250" t="s">
        <v>35053</v>
      </c>
    </row>
    <row r="27242" spans="1:6">
      <c r="A27242" s="250" t="s">
        <v>35054</v>
      </c>
      <c r="B27242" s="250" t="s">
        <v>48656</v>
      </c>
      <c r="C27242" s="250">
        <v>44</v>
      </c>
      <c r="F27242" s="250" t="s">
        <v>35054</v>
      </c>
    </row>
    <row r="27243" spans="1:6">
      <c r="A27243" s="250" t="s">
        <v>35055</v>
      </c>
      <c r="B27243" s="250" t="s">
        <v>48641</v>
      </c>
      <c r="C27243" s="250">
        <v>87</v>
      </c>
      <c r="F27243" s="250" t="s">
        <v>35055</v>
      </c>
    </row>
    <row r="27244" spans="1:6">
      <c r="A27244" s="250" t="s">
        <v>35056</v>
      </c>
      <c r="B27244" s="250" t="s">
        <v>48641</v>
      </c>
      <c r="C27244" s="250">
        <v>55</v>
      </c>
      <c r="F27244" s="250" t="s">
        <v>35056</v>
      </c>
    </row>
    <row r="27245" spans="1:6">
      <c r="A27245" s="250" t="s">
        <v>35057</v>
      </c>
      <c r="B27245" s="250" t="s">
        <v>48641</v>
      </c>
      <c r="C27245" s="250">
        <v>30</v>
      </c>
      <c r="F27245" s="250" t="s">
        <v>35057</v>
      </c>
    </row>
    <row r="27246" spans="1:6">
      <c r="A27246" s="250" t="s">
        <v>35058</v>
      </c>
      <c r="B27246" s="250" t="s">
        <v>48641</v>
      </c>
      <c r="C27246" s="250">
        <v>87</v>
      </c>
      <c r="F27246" s="250" t="s">
        <v>35058</v>
      </c>
    </row>
    <row r="27247" spans="1:6">
      <c r="A27247" s="250" t="s">
        <v>35059</v>
      </c>
      <c r="B27247" s="250" t="s">
        <v>48641</v>
      </c>
      <c r="C27247" s="250">
        <v>115</v>
      </c>
      <c r="F27247" s="250" t="s">
        <v>35059</v>
      </c>
    </row>
    <row r="27248" spans="1:6">
      <c r="A27248" s="250" t="s">
        <v>35060</v>
      </c>
      <c r="B27248" s="250" t="s">
        <v>48641</v>
      </c>
      <c r="C27248" s="250">
        <v>125</v>
      </c>
      <c r="F27248" s="250" t="s">
        <v>35060</v>
      </c>
    </row>
    <row r="27249" spans="1:6">
      <c r="A27249" s="250" t="s">
        <v>35061</v>
      </c>
      <c r="B27249" s="250" t="s">
        <v>48641</v>
      </c>
      <c r="C27249" s="250">
        <v>77</v>
      </c>
      <c r="F27249" s="250" t="s">
        <v>35061</v>
      </c>
    </row>
    <row r="27250" spans="1:6">
      <c r="A27250" s="250" t="s">
        <v>35062</v>
      </c>
      <c r="B27250" s="250" t="s">
        <v>48641</v>
      </c>
      <c r="C27250" s="250">
        <v>155</v>
      </c>
      <c r="F27250" s="250" t="s">
        <v>35062</v>
      </c>
    </row>
    <row r="27251" spans="1:6">
      <c r="A27251" s="250" t="s">
        <v>35063</v>
      </c>
      <c r="B27251" s="250" t="s">
        <v>48641</v>
      </c>
      <c r="C27251" s="250">
        <v>93</v>
      </c>
      <c r="F27251" s="250" t="s">
        <v>35063</v>
      </c>
    </row>
    <row r="27252" spans="1:6">
      <c r="A27252" s="250" t="s">
        <v>35064</v>
      </c>
      <c r="B27252" s="250" t="s">
        <v>48641</v>
      </c>
      <c r="C27252" s="250">
        <v>140</v>
      </c>
      <c r="F27252" s="250" t="s">
        <v>35064</v>
      </c>
    </row>
    <row r="27253" spans="1:6">
      <c r="A27253" s="250" t="s">
        <v>35065</v>
      </c>
      <c r="B27253" s="250" t="s">
        <v>48641</v>
      </c>
      <c r="C27253" s="250">
        <v>72</v>
      </c>
      <c r="F27253" s="250" t="s">
        <v>35065</v>
      </c>
    </row>
    <row r="27254" spans="1:6">
      <c r="A27254" s="250" t="s">
        <v>35066</v>
      </c>
      <c r="B27254" s="250" t="s">
        <v>48641</v>
      </c>
      <c r="C27254" s="250">
        <v>175</v>
      </c>
      <c r="F27254" s="250" t="s">
        <v>35066</v>
      </c>
    </row>
    <row r="27255" spans="1:6">
      <c r="A27255" s="250" t="s">
        <v>35067</v>
      </c>
      <c r="B27255" s="250" t="s">
        <v>48641</v>
      </c>
      <c r="C27255" s="250">
        <v>140</v>
      </c>
      <c r="F27255" s="250" t="s">
        <v>35067</v>
      </c>
    </row>
    <row r="27256" spans="1:6">
      <c r="A27256" s="250" t="s">
        <v>35068</v>
      </c>
      <c r="B27256" s="250" t="s">
        <v>51978</v>
      </c>
      <c r="C27256" s="250">
        <v>29</v>
      </c>
      <c r="F27256" s="250" t="s">
        <v>35068</v>
      </c>
    </row>
    <row r="27257" spans="1:6">
      <c r="A27257" s="250" t="s">
        <v>35069</v>
      </c>
      <c r="B27257" s="250" t="s">
        <v>48641</v>
      </c>
      <c r="C27257" s="250">
        <v>105</v>
      </c>
      <c r="F27257" s="250" t="s">
        <v>35069</v>
      </c>
    </row>
    <row r="27258" spans="1:6">
      <c r="A27258" s="250" t="s">
        <v>35070</v>
      </c>
      <c r="B27258" s="250" t="s">
        <v>48641</v>
      </c>
      <c r="C27258" s="250">
        <v>140</v>
      </c>
      <c r="F27258" s="250" t="s">
        <v>35070</v>
      </c>
    </row>
    <row r="27259" spans="1:6">
      <c r="A27259" s="250" t="s">
        <v>35071</v>
      </c>
      <c r="B27259" s="250" t="s">
        <v>51979</v>
      </c>
      <c r="C27259" s="250">
        <v>44</v>
      </c>
      <c r="F27259" s="250" t="s">
        <v>35071</v>
      </c>
    </row>
    <row r="27260" spans="1:6">
      <c r="A27260" s="250" t="s">
        <v>35072</v>
      </c>
      <c r="B27260" s="250" t="s">
        <v>51980</v>
      </c>
      <c r="C27260" s="250">
        <v>96</v>
      </c>
      <c r="F27260" s="250" t="s">
        <v>35072</v>
      </c>
    </row>
    <row r="27261" spans="1:6">
      <c r="A27261" s="250" t="s">
        <v>35073</v>
      </c>
      <c r="B27261" s="250" t="s">
        <v>51981</v>
      </c>
      <c r="C27261" s="250">
        <v>235</v>
      </c>
      <c r="F27261" s="250" t="s">
        <v>35073</v>
      </c>
    </row>
    <row r="27262" spans="1:6">
      <c r="A27262" s="250" t="s">
        <v>35074</v>
      </c>
      <c r="B27262" s="250" t="s">
        <v>51981</v>
      </c>
      <c r="C27262" s="250">
        <v>235</v>
      </c>
      <c r="F27262" s="250" t="s">
        <v>35074</v>
      </c>
    </row>
    <row r="27263" spans="1:6">
      <c r="A27263" s="250" t="s">
        <v>35075</v>
      </c>
      <c r="B27263" s="250" t="s">
        <v>51982</v>
      </c>
      <c r="C27263" s="250">
        <v>310</v>
      </c>
      <c r="F27263" s="250" t="s">
        <v>35075</v>
      </c>
    </row>
    <row r="27264" spans="1:6">
      <c r="A27264" s="250" t="s">
        <v>35076</v>
      </c>
      <c r="B27264" s="250" t="s">
        <v>51983</v>
      </c>
      <c r="C27264" s="250">
        <v>310</v>
      </c>
      <c r="F27264" s="250" t="s">
        <v>35076</v>
      </c>
    </row>
    <row r="27265" spans="1:6">
      <c r="A27265" s="250" t="s">
        <v>35077</v>
      </c>
      <c r="B27265" s="250" t="s">
        <v>51984</v>
      </c>
      <c r="C27265" s="250">
        <v>310</v>
      </c>
      <c r="F27265" s="250" t="s">
        <v>35077</v>
      </c>
    </row>
    <row r="27266" spans="1:6">
      <c r="A27266" s="250" t="s">
        <v>35078</v>
      </c>
      <c r="B27266" s="250" t="s">
        <v>51985</v>
      </c>
      <c r="C27266" s="250">
        <v>310</v>
      </c>
      <c r="F27266" s="250" t="s">
        <v>35078</v>
      </c>
    </row>
    <row r="27267" spans="1:6">
      <c r="A27267" s="250" t="s">
        <v>35079</v>
      </c>
      <c r="B27267" s="250" t="s">
        <v>51986</v>
      </c>
      <c r="C27267" s="250">
        <v>310</v>
      </c>
      <c r="F27267" s="250" t="s">
        <v>35079</v>
      </c>
    </row>
    <row r="27268" spans="1:6">
      <c r="A27268" s="250" t="s">
        <v>35080</v>
      </c>
      <c r="B27268" s="250" t="s">
        <v>51987</v>
      </c>
      <c r="C27268" s="250">
        <v>310</v>
      </c>
      <c r="F27268" s="250" t="s">
        <v>35080</v>
      </c>
    </row>
    <row r="27269" spans="1:6">
      <c r="A27269" s="250" t="s">
        <v>35081</v>
      </c>
      <c r="B27269" s="250" t="s">
        <v>51988</v>
      </c>
      <c r="C27269" s="250">
        <v>310</v>
      </c>
      <c r="F27269" s="250" t="s">
        <v>35081</v>
      </c>
    </row>
    <row r="27270" spans="1:6">
      <c r="A27270" s="250" t="s">
        <v>35082</v>
      </c>
      <c r="B27270" s="250" t="s">
        <v>51989</v>
      </c>
      <c r="C27270" s="250">
        <v>310</v>
      </c>
      <c r="F27270" s="250" t="s">
        <v>35082</v>
      </c>
    </row>
    <row r="27271" spans="1:6">
      <c r="A27271" s="250" t="s">
        <v>35083</v>
      </c>
      <c r="B27271" s="250" t="s">
        <v>51990</v>
      </c>
      <c r="C27271" s="250">
        <v>310</v>
      </c>
      <c r="F27271" s="250" t="s">
        <v>35083</v>
      </c>
    </row>
    <row r="27272" spans="1:6">
      <c r="A27272" s="250" t="s">
        <v>35084</v>
      </c>
      <c r="B27272" s="250" t="s">
        <v>51991</v>
      </c>
      <c r="C27272" s="250">
        <v>310</v>
      </c>
      <c r="F27272" s="250" t="s">
        <v>35084</v>
      </c>
    </row>
    <row r="27273" spans="1:6">
      <c r="A27273" s="250" t="s">
        <v>35085</v>
      </c>
      <c r="B27273" s="250" t="s">
        <v>51992</v>
      </c>
      <c r="C27273" s="250">
        <v>310</v>
      </c>
      <c r="F27273" s="250" t="s">
        <v>35085</v>
      </c>
    </row>
    <row r="27274" spans="1:6">
      <c r="A27274" s="250" t="s">
        <v>35086</v>
      </c>
      <c r="B27274" s="250" t="s">
        <v>51993</v>
      </c>
      <c r="C27274" s="250">
        <v>310</v>
      </c>
      <c r="F27274" s="250" t="s">
        <v>35086</v>
      </c>
    </row>
    <row r="27275" spans="1:6">
      <c r="A27275" s="250" t="s">
        <v>35087</v>
      </c>
      <c r="B27275" s="250" t="s">
        <v>51994</v>
      </c>
      <c r="C27275" s="250">
        <v>310</v>
      </c>
      <c r="F27275" s="250" t="s">
        <v>35087</v>
      </c>
    </row>
    <row r="27276" spans="1:6">
      <c r="A27276" s="250" t="s">
        <v>35088</v>
      </c>
      <c r="B27276" s="250" t="s">
        <v>51995</v>
      </c>
      <c r="C27276" s="250">
        <v>310</v>
      </c>
      <c r="F27276" s="250" t="s">
        <v>35088</v>
      </c>
    </row>
    <row r="27277" spans="1:6">
      <c r="A27277" s="250" t="s">
        <v>35089</v>
      </c>
      <c r="B27277" s="250" t="s">
        <v>51996</v>
      </c>
      <c r="C27277" s="250">
        <v>310</v>
      </c>
      <c r="F27277" s="250" t="s">
        <v>35089</v>
      </c>
    </row>
    <row r="27278" spans="1:6">
      <c r="A27278" s="250" t="s">
        <v>35090</v>
      </c>
      <c r="B27278" s="250" t="s">
        <v>51997</v>
      </c>
      <c r="C27278" s="250">
        <v>310</v>
      </c>
      <c r="F27278" s="250" t="s">
        <v>35090</v>
      </c>
    </row>
    <row r="27279" spans="1:6">
      <c r="A27279" s="250" t="s">
        <v>35091</v>
      </c>
      <c r="B27279" s="250" t="s">
        <v>51998</v>
      </c>
      <c r="C27279" s="250">
        <v>310</v>
      </c>
      <c r="F27279" s="250" t="s">
        <v>35091</v>
      </c>
    </row>
    <row r="27280" spans="1:6">
      <c r="A27280" s="250" t="s">
        <v>35092</v>
      </c>
      <c r="B27280" s="250" t="s">
        <v>51999</v>
      </c>
      <c r="C27280" s="250">
        <v>310</v>
      </c>
      <c r="F27280" s="250" t="s">
        <v>35092</v>
      </c>
    </row>
    <row r="27281" spans="1:6">
      <c r="A27281" s="250" t="s">
        <v>35093</v>
      </c>
      <c r="B27281" s="250" t="s">
        <v>52000</v>
      </c>
      <c r="C27281" s="250">
        <v>310</v>
      </c>
      <c r="F27281" s="250" t="s">
        <v>35093</v>
      </c>
    </row>
    <row r="27282" spans="1:6">
      <c r="A27282" s="250" t="s">
        <v>35094</v>
      </c>
      <c r="B27282" s="250" t="s">
        <v>918</v>
      </c>
      <c r="C27282" s="250">
        <v>220</v>
      </c>
      <c r="F27282" s="250" t="s">
        <v>35094</v>
      </c>
    </row>
    <row r="27283" spans="1:6">
      <c r="A27283" s="250" t="s">
        <v>35095</v>
      </c>
      <c r="B27283" s="250" t="s">
        <v>918</v>
      </c>
      <c r="C27283" s="250">
        <v>1050</v>
      </c>
      <c r="F27283" s="250" t="s">
        <v>35095</v>
      </c>
    </row>
    <row r="27284" spans="1:6">
      <c r="A27284" s="250" t="s">
        <v>35096</v>
      </c>
      <c r="B27284" s="250" t="s">
        <v>918</v>
      </c>
      <c r="C27284" s="250">
        <v>530</v>
      </c>
      <c r="F27284" s="250" t="s">
        <v>35096</v>
      </c>
    </row>
    <row r="27285" spans="1:6">
      <c r="A27285" s="250" t="s">
        <v>35097</v>
      </c>
      <c r="B27285" s="250" t="s">
        <v>918</v>
      </c>
      <c r="C27285" s="250">
        <v>1550</v>
      </c>
      <c r="F27285" s="250" t="s">
        <v>35097</v>
      </c>
    </row>
    <row r="27286" spans="1:6">
      <c r="A27286" s="250" t="s">
        <v>35098</v>
      </c>
      <c r="B27286" s="250" t="s">
        <v>918</v>
      </c>
      <c r="C27286" s="250">
        <v>31</v>
      </c>
      <c r="F27286" s="250" t="s">
        <v>35098</v>
      </c>
    </row>
    <row r="27287" spans="1:6">
      <c r="A27287" s="250" t="s">
        <v>35099</v>
      </c>
      <c r="B27287" s="250" t="s">
        <v>918</v>
      </c>
      <c r="C27287" s="250">
        <v>31</v>
      </c>
      <c r="F27287" s="250" t="s">
        <v>35099</v>
      </c>
    </row>
    <row r="27288" spans="1:6">
      <c r="A27288" s="250" t="s">
        <v>35100</v>
      </c>
      <c r="B27288" s="250" t="s">
        <v>918</v>
      </c>
      <c r="C27288" s="250">
        <v>960</v>
      </c>
      <c r="F27288" s="250" t="s">
        <v>35100</v>
      </c>
    </row>
    <row r="27289" spans="1:6">
      <c r="A27289" s="250" t="s">
        <v>35101</v>
      </c>
      <c r="B27289" s="250" t="s">
        <v>918</v>
      </c>
      <c r="C27289" s="250">
        <v>220</v>
      </c>
      <c r="F27289" s="250" t="s">
        <v>35101</v>
      </c>
    </row>
    <row r="27290" spans="1:6">
      <c r="A27290" s="250" t="s">
        <v>35102</v>
      </c>
      <c r="B27290" s="250" t="s">
        <v>918</v>
      </c>
      <c r="C27290" s="250">
        <v>155</v>
      </c>
      <c r="F27290" s="250" t="s">
        <v>35102</v>
      </c>
    </row>
    <row r="27291" spans="1:6">
      <c r="A27291" s="250" t="s">
        <v>35103</v>
      </c>
      <c r="B27291" s="250" t="s">
        <v>918</v>
      </c>
      <c r="C27291" s="250">
        <v>900</v>
      </c>
      <c r="F27291" s="250" t="s">
        <v>35103</v>
      </c>
    </row>
    <row r="27292" spans="1:6">
      <c r="A27292" s="250" t="s">
        <v>57084</v>
      </c>
      <c r="B27292" s="250" t="s">
        <v>57085</v>
      </c>
      <c r="C27292" s="250">
        <v>77</v>
      </c>
      <c r="F27292" s="250" t="s">
        <v>57084</v>
      </c>
    </row>
    <row r="27293" spans="1:6">
      <c r="A27293" s="250" t="s">
        <v>35104</v>
      </c>
      <c r="B27293" s="250" t="s">
        <v>918</v>
      </c>
      <c r="C27293" s="250">
        <v>850</v>
      </c>
      <c r="F27293" s="250" t="s">
        <v>35104</v>
      </c>
    </row>
    <row r="27294" spans="1:6">
      <c r="A27294" s="250" t="s">
        <v>35105</v>
      </c>
      <c r="B27294" s="250" t="s">
        <v>918</v>
      </c>
      <c r="C27294" s="250">
        <v>530</v>
      </c>
      <c r="F27294" s="250" t="s">
        <v>35105</v>
      </c>
    </row>
    <row r="27295" spans="1:6">
      <c r="A27295" s="250" t="s">
        <v>35106</v>
      </c>
      <c r="B27295" s="250" t="s">
        <v>1083</v>
      </c>
      <c r="C27295" s="250">
        <v>270</v>
      </c>
      <c r="F27295" s="250" t="s">
        <v>35106</v>
      </c>
    </row>
    <row r="27296" spans="1:6">
      <c r="A27296" s="250" t="s">
        <v>35107</v>
      </c>
      <c r="B27296" s="250" t="s">
        <v>1083</v>
      </c>
      <c r="C27296" s="250">
        <v>330</v>
      </c>
      <c r="F27296" s="250" t="s">
        <v>35107</v>
      </c>
    </row>
    <row r="27297" spans="1:6">
      <c r="A27297" s="250" t="s">
        <v>57086</v>
      </c>
      <c r="B27297" s="250" t="s">
        <v>1083</v>
      </c>
      <c r="C27297" s="250">
        <v>330</v>
      </c>
      <c r="F27297" s="250" t="s">
        <v>57086</v>
      </c>
    </row>
    <row r="27298" spans="1:6">
      <c r="A27298" s="250" t="s">
        <v>35108</v>
      </c>
      <c r="B27298" s="250" t="s">
        <v>1083</v>
      </c>
      <c r="C27298" s="250">
        <v>1100</v>
      </c>
      <c r="F27298" s="250" t="s">
        <v>35108</v>
      </c>
    </row>
    <row r="27299" spans="1:6">
      <c r="A27299" s="250" t="s">
        <v>35109</v>
      </c>
      <c r="B27299" s="250" t="s">
        <v>52001</v>
      </c>
      <c r="C27299" s="250">
        <v>3500</v>
      </c>
      <c r="F27299" s="250" t="s">
        <v>35109</v>
      </c>
    </row>
    <row r="27300" spans="1:6">
      <c r="A27300" s="250" t="s">
        <v>35110</v>
      </c>
      <c r="B27300" s="250" t="s">
        <v>52002</v>
      </c>
      <c r="C27300" s="250">
        <v>400</v>
      </c>
      <c r="F27300" s="250" t="s">
        <v>35110</v>
      </c>
    </row>
    <row r="27301" spans="1:6">
      <c r="A27301" s="250" t="s">
        <v>35111</v>
      </c>
      <c r="B27301" s="250" t="s">
        <v>1224</v>
      </c>
      <c r="C27301" s="250">
        <v>61</v>
      </c>
      <c r="F27301" s="250" t="s">
        <v>35111</v>
      </c>
    </row>
    <row r="27302" spans="1:6">
      <c r="A27302" s="250" t="s">
        <v>35112</v>
      </c>
      <c r="B27302" s="250" t="s">
        <v>51454</v>
      </c>
      <c r="C27302" s="250">
        <v>66</v>
      </c>
      <c r="F27302" s="250" t="s">
        <v>35112</v>
      </c>
    </row>
    <row r="27303" spans="1:6">
      <c r="A27303" s="250" t="s">
        <v>35113</v>
      </c>
      <c r="B27303" s="250" t="s">
        <v>51454</v>
      </c>
      <c r="C27303" s="250">
        <v>66</v>
      </c>
      <c r="F27303" s="250" t="s">
        <v>35113</v>
      </c>
    </row>
    <row r="27304" spans="1:6">
      <c r="A27304" s="250" t="s">
        <v>35114</v>
      </c>
      <c r="B27304" s="250" t="s">
        <v>51454</v>
      </c>
      <c r="C27304" s="250">
        <v>70</v>
      </c>
      <c r="F27304" s="250" t="s">
        <v>35114</v>
      </c>
    </row>
    <row r="27305" spans="1:6">
      <c r="A27305" s="250" t="s">
        <v>35115</v>
      </c>
      <c r="B27305" s="250" t="s">
        <v>51454</v>
      </c>
      <c r="C27305" s="250">
        <v>110</v>
      </c>
      <c r="F27305" s="250" t="s">
        <v>35115</v>
      </c>
    </row>
    <row r="27306" spans="1:6">
      <c r="A27306" s="250" t="s">
        <v>35116</v>
      </c>
      <c r="B27306" s="250" t="s">
        <v>52003</v>
      </c>
      <c r="C27306" s="250">
        <v>33</v>
      </c>
      <c r="F27306" s="250" t="s">
        <v>35116</v>
      </c>
    </row>
    <row r="27307" spans="1:6">
      <c r="A27307" s="250" t="s">
        <v>35117</v>
      </c>
      <c r="B27307" s="250" t="s">
        <v>51454</v>
      </c>
      <c r="C27307" s="250">
        <v>24</v>
      </c>
      <c r="F27307" s="250" t="s">
        <v>35117</v>
      </c>
    </row>
    <row r="27308" spans="1:6">
      <c r="A27308" s="250" t="s">
        <v>35118</v>
      </c>
      <c r="B27308" s="250" t="s">
        <v>51454</v>
      </c>
      <c r="C27308" s="250">
        <v>190</v>
      </c>
      <c r="F27308" s="250" t="s">
        <v>35118</v>
      </c>
    </row>
    <row r="27309" spans="1:6">
      <c r="A27309" s="250" t="s">
        <v>35119</v>
      </c>
      <c r="B27309" s="250" t="s">
        <v>48737</v>
      </c>
      <c r="C27309" s="250">
        <v>44</v>
      </c>
      <c r="F27309" s="250" t="s">
        <v>35119</v>
      </c>
    </row>
    <row r="27310" spans="1:6">
      <c r="A27310" s="250" t="s">
        <v>35120</v>
      </c>
      <c r="B27310" s="250" t="s">
        <v>1224</v>
      </c>
      <c r="C27310" s="250">
        <v>60</v>
      </c>
      <c r="F27310" s="250" t="s">
        <v>35120</v>
      </c>
    </row>
    <row r="27311" spans="1:6">
      <c r="A27311" s="250" t="s">
        <v>35121</v>
      </c>
      <c r="B27311" s="250" t="s">
        <v>51454</v>
      </c>
      <c r="C27311" s="250">
        <v>43</v>
      </c>
      <c r="F27311" s="250" t="s">
        <v>35121</v>
      </c>
    </row>
    <row r="27312" spans="1:6">
      <c r="A27312" s="250" t="s">
        <v>35122</v>
      </c>
      <c r="B27312" s="250" t="s">
        <v>48737</v>
      </c>
      <c r="C27312" s="250">
        <v>61</v>
      </c>
      <c r="F27312" s="250" t="s">
        <v>35122</v>
      </c>
    </row>
    <row r="27313" spans="1:6">
      <c r="A27313" s="250" t="s">
        <v>35123</v>
      </c>
      <c r="B27313" s="250" t="s">
        <v>51454</v>
      </c>
      <c r="C27313" s="250">
        <v>215</v>
      </c>
      <c r="F27313" s="250" t="s">
        <v>35123</v>
      </c>
    </row>
    <row r="27314" spans="1:6">
      <c r="A27314" s="250" t="s">
        <v>35124</v>
      </c>
      <c r="B27314" s="250" t="s">
        <v>51454</v>
      </c>
      <c r="C27314" s="250">
        <v>350</v>
      </c>
      <c r="F27314" s="250" t="s">
        <v>35124</v>
      </c>
    </row>
    <row r="27315" spans="1:6">
      <c r="A27315" s="250" t="s">
        <v>35125</v>
      </c>
      <c r="B27315" s="250" t="s">
        <v>51454</v>
      </c>
      <c r="C27315" s="250">
        <v>125</v>
      </c>
      <c r="F27315" s="250" t="s">
        <v>35125</v>
      </c>
    </row>
    <row r="27316" spans="1:6">
      <c r="A27316" s="250" t="s">
        <v>57087</v>
      </c>
      <c r="B27316" s="250" t="s">
        <v>51454</v>
      </c>
      <c r="C27316" s="250">
        <v>165</v>
      </c>
      <c r="F27316" s="250" t="s">
        <v>57087</v>
      </c>
    </row>
    <row r="27317" spans="1:6">
      <c r="A27317" s="250" t="s">
        <v>35126</v>
      </c>
      <c r="B27317" s="250" t="s">
        <v>48737</v>
      </c>
      <c r="C27317" s="250">
        <v>28</v>
      </c>
      <c r="F27317" s="250" t="s">
        <v>35126</v>
      </c>
    </row>
    <row r="27318" spans="1:6">
      <c r="A27318" s="250" t="s">
        <v>35127</v>
      </c>
      <c r="B27318" s="250" t="s">
        <v>51454</v>
      </c>
      <c r="C27318" s="250">
        <v>66</v>
      </c>
      <c r="F27318" s="250" t="s">
        <v>35127</v>
      </c>
    </row>
    <row r="27319" spans="1:6">
      <c r="A27319" s="250" t="s">
        <v>35128</v>
      </c>
      <c r="B27319" s="250" t="s">
        <v>52004</v>
      </c>
      <c r="C27319" s="250">
        <v>44</v>
      </c>
      <c r="F27319" s="250" t="s">
        <v>35128</v>
      </c>
    </row>
    <row r="27320" spans="1:6">
      <c r="A27320" s="250" t="s">
        <v>35129</v>
      </c>
      <c r="B27320" s="250" t="s">
        <v>51454</v>
      </c>
      <c r="C27320" s="250">
        <v>50</v>
      </c>
      <c r="F27320" s="250" t="s">
        <v>35129</v>
      </c>
    </row>
    <row r="27321" spans="1:6">
      <c r="A27321" s="250" t="s">
        <v>35130</v>
      </c>
      <c r="B27321" s="250" t="s">
        <v>51454</v>
      </c>
      <c r="C27321" s="250">
        <v>66</v>
      </c>
      <c r="F27321" s="250" t="s">
        <v>35130</v>
      </c>
    </row>
    <row r="27322" spans="1:6">
      <c r="A27322" s="250" t="s">
        <v>35131</v>
      </c>
      <c r="B27322" s="250" t="s">
        <v>48737</v>
      </c>
      <c r="C27322" s="250">
        <v>66</v>
      </c>
      <c r="F27322" s="250" t="s">
        <v>35131</v>
      </c>
    </row>
    <row r="27323" spans="1:6">
      <c r="A27323" s="250" t="s">
        <v>35132</v>
      </c>
      <c r="B27323" s="250" t="s">
        <v>51454</v>
      </c>
      <c r="C27323" s="250">
        <v>62</v>
      </c>
      <c r="F27323" s="250" t="s">
        <v>35132</v>
      </c>
    </row>
    <row r="27324" spans="1:6">
      <c r="A27324" s="250" t="s">
        <v>35133</v>
      </c>
      <c r="B27324" s="250" t="s">
        <v>51454</v>
      </c>
      <c r="C27324" s="250">
        <v>135</v>
      </c>
      <c r="F27324" s="250" t="s">
        <v>35133</v>
      </c>
    </row>
    <row r="27325" spans="1:6">
      <c r="A27325" s="250" t="s">
        <v>35134</v>
      </c>
      <c r="B27325" s="250" t="s">
        <v>51454</v>
      </c>
      <c r="C27325" s="250">
        <v>145</v>
      </c>
      <c r="F27325" s="250" t="s">
        <v>35134</v>
      </c>
    </row>
    <row r="27326" spans="1:6">
      <c r="A27326" s="250" t="s">
        <v>35135</v>
      </c>
      <c r="B27326" s="250" t="s">
        <v>51454</v>
      </c>
      <c r="C27326" s="250">
        <v>62</v>
      </c>
      <c r="F27326" s="250" t="s">
        <v>35135</v>
      </c>
    </row>
    <row r="27327" spans="1:6">
      <c r="A27327" s="250" t="s">
        <v>35136</v>
      </c>
      <c r="B27327" s="250" t="s">
        <v>51454</v>
      </c>
      <c r="C27327" s="250">
        <v>125</v>
      </c>
      <c r="F27327" s="250" t="s">
        <v>35136</v>
      </c>
    </row>
    <row r="27328" spans="1:6">
      <c r="A27328" s="250" t="s">
        <v>35137</v>
      </c>
      <c r="B27328" s="250" t="s">
        <v>51454</v>
      </c>
      <c r="C27328" s="250">
        <v>20</v>
      </c>
      <c r="F27328" s="250" t="s">
        <v>35137</v>
      </c>
    </row>
    <row r="27329" spans="1:6">
      <c r="A27329" s="250" t="s">
        <v>35138</v>
      </c>
      <c r="B27329" s="250" t="s">
        <v>1087</v>
      </c>
      <c r="C27329" s="250">
        <v>20</v>
      </c>
      <c r="F27329" s="250" t="s">
        <v>35138</v>
      </c>
    </row>
    <row r="27330" spans="1:6">
      <c r="A27330" s="250" t="s">
        <v>35139</v>
      </c>
      <c r="B27330" s="250" t="s">
        <v>52005</v>
      </c>
      <c r="C27330" s="250">
        <v>77</v>
      </c>
      <c r="F27330" s="250" t="s">
        <v>35139</v>
      </c>
    </row>
    <row r="27331" spans="1:6">
      <c r="A27331" s="250" t="s">
        <v>57088</v>
      </c>
      <c r="B27331" s="250" t="s">
        <v>48654</v>
      </c>
      <c r="C27331" s="250">
        <v>88</v>
      </c>
      <c r="F27331" s="250" t="s">
        <v>57088</v>
      </c>
    </row>
    <row r="27332" spans="1:6">
      <c r="A27332" s="250" t="s">
        <v>35140</v>
      </c>
      <c r="B27332" s="250" t="s">
        <v>48654</v>
      </c>
      <c r="C27332" s="250">
        <v>165</v>
      </c>
      <c r="F27332" s="250" t="s">
        <v>35140</v>
      </c>
    </row>
    <row r="27333" spans="1:6">
      <c r="A27333" s="250" t="s">
        <v>35141</v>
      </c>
      <c r="B27333" s="250" t="s">
        <v>48654</v>
      </c>
      <c r="C27333" s="250">
        <v>74</v>
      </c>
      <c r="F27333" s="250" t="s">
        <v>35141</v>
      </c>
    </row>
    <row r="27334" spans="1:6">
      <c r="A27334" s="250" t="s">
        <v>35142</v>
      </c>
      <c r="B27334" s="250" t="s">
        <v>48654</v>
      </c>
      <c r="C27334" s="250">
        <v>66</v>
      </c>
      <c r="F27334" s="250" t="s">
        <v>35142</v>
      </c>
    </row>
    <row r="27335" spans="1:6">
      <c r="A27335" s="250" t="s">
        <v>35143</v>
      </c>
      <c r="B27335" s="250" t="s">
        <v>48654</v>
      </c>
      <c r="C27335" s="250">
        <v>69</v>
      </c>
      <c r="F27335" s="250" t="s">
        <v>35143</v>
      </c>
    </row>
    <row r="27336" spans="1:6">
      <c r="A27336" s="250" t="s">
        <v>35144</v>
      </c>
      <c r="B27336" s="250" t="s">
        <v>48654</v>
      </c>
      <c r="C27336" s="250">
        <v>61</v>
      </c>
      <c r="F27336" s="250" t="s">
        <v>35144</v>
      </c>
    </row>
    <row r="27337" spans="1:6">
      <c r="A27337" s="250" t="s">
        <v>35145</v>
      </c>
      <c r="B27337" s="250" t="s">
        <v>48654</v>
      </c>
      <c r="C27337" s="250">
        <v>145</v>
      </c>
      <c r="F27337" s="250" t="s">
        <v>35145</v>
      </c>
    </row>
    <row r="27338" spans="1:6">
      <c r="A27338" s="250" t="s">
        <v>35146</v>
      </c>
      <c r="B27338" s="250" t="s">
        <v>48654</v>
      </c>
      <c r="C27338" s="250">
        <v>88</v>
      </c>
      <c r="F27338" s="250" t="s">
        <v>35146</v>
      </c>
    </row>
    <row r="27339" spans="1:6">
      <c r="A27339" s="250" t="s">
        <v>57089</v>
      </c>
      <c r="B27339" s="250" t="s">
        <v>47250</v>
      </c>
      <c r="C27339" s="250">
        <v>110</v>
      </c>
      <c r="F27339" s="250" t="s">
        <v>57089</v>
      </c>
    </row>
    <row r="27340" spans="1:6">
      <c r="A27340" s="250" t="s">
        <v>35147</v>
      </c>
      <c r="B27340" s="250" t="s">
        <v>47250</v>
      </c>
      <c r="C27340" s="250">
        <v>165</v>
      </c>
      <c r="F27340" s="250" t="s">
        <v>35147</v>
      </c>
    </row>
    <row r="27341" spans="1:6">
      <c r="A27341" s="250" t="s">
        <v>35148</v>
      </c>
      <c r="B27341" s="250" t="s">
        <v>47250</v>
      </c>
      <c r="C27341" s="250">
        <v>160</v>
      </c>
      <c r="F27341" s="250" t="s">
        <v>35148</v>
      </c>
    </row>
    <row r="27342" spans="1:6">
      <c r="A27342" s="250" t="s">
        <v>35149</v>
      </c>
      <c r="B27342" s="250" t="s">
        <v>47250</v>
      </c>
      <c r="C27342" s="250">
        <v>81</v>
      </c>
      <c r="F27342" s="250" t="s">
        <v>35149</v>
      </c>
    </row>
    <row r="27343" spans="1:6">
      <c r="A27343" s="250" t="s">
        <v>35150</v>
      </c>
      <c r="B27343" s="250" t="s">
        <v>47250</v>
      </c>
      <c r="C27343" s="250">
        <v>140</v>
      </c>
      <c r="F27343" s="250" t="s">
        <v>35150</v>
      </c>
    </row>
    <row r="27344" spans="1:6">
      <c r="A27344" s="250" t="s">
        <v>35151</v>
      </c>
      <c r="B27344" s="250" t="s">
        <v>47250</v>
      </c>
      <c r="C27344" s="250">
        <v>360</v>
      </c>
      <c r="F27344" s="250" t="s">
        <v>35151</v>
      </c>
    </row>
    <row r="27345" spans="1:6">
      <c r="A27345" s="250" t="s">
        <v>35152</v>
      </c>
      <c r="B27345" s="250" t="s">
        <v>47250</v>
      </c>
      <c r="C27345" s="250">
        <v>130</v>
      </c>
      <c r="F27345" s="250" t="s">
        <v>35152</v>
      </c>
    </row>
    <row r="27346" spans="1:6">
      <c r="A27346" s="250" t="s">
        <v>35153</v>
      </c>
      <c r="B27346" s="250" t="s">
        <v>47250</v>
      </c>
      <c r="C27346" s="250">
        <v>130</v>
      </c>
      <c r="F27346" s="250" t="s">
        <v>35153</v>
      </c>
    </row>
    <row r="27347" spans="1:6">
      <c r="A27347" s="250" t="s">
        <v>35154</v>
      </c>
      <c r="B27347" s="250" t="s">
        <v>52006</v>
      </c>
      <c r="C27347" s="250">
        <v>120</v>
      </c>
      <c r="F27347" s="250" t="s">
        <v>35154</v>
      </c>
    </row>
    <row r="27348" spans="1:6">
      <c r="A27348" s="250" t="s">
        <v>35155</v>
      </c>
      <c r="B27348" s="250" t="s">
        <v>52006</v>
      </c>
      <c r="C27348" s="250">
        <v>125</v>
      </c>
      <c r="F27348" s="250" t="s">
        <v>35155</v>
      </c>
    </row>
    <row r="27349" spans="1:6">
      <c r="A27349" s="250" t="s">
        <v>35156</v>
      </c>
      <c r="B27349" s="250" t="s">
        <v>1081</v>
      </c>
      <c r="C27349" s="250">
        <v>50</v>
      </c>
      <c r="F27349" s="250" t="s">
        <v>35156</v>
      </c>
    </row>
    <row r="27350" spans="1:6">
      <c r="A27350" s="250" t="s">
        <v>35157</v>
      </c>
      <c r="B27350" s="250" t="s">
        <v>1081</v>
      </c>
      <c r="C27350" s="250">
        <v>130</v>
      </c>
      <c r="F27350" s="250" t="s">
        <v>35157</v>
      </c>
    </row>
    <row r="27351" spans="1:6">
      <c r="A27351" s="250" t="s">
        <v>35158</v>
      </c>
      <c r="B27351" s="250" t="s">
        <v>52007</v>
      </c>
      <c r="C27351" s="250">
        <v>500</v>
      </c>
      <c r="F27351" s="250" t="s">
        <v>35158</v>
      </c>
    </row>
    <row r="27352" spans="1:6">
      <c r="A27352" s="250" t="s">
        <v>35159</v>
      </c>
      <c r="B27352" s="250" t="s">
        <v>1081</v>
      </c>
      <c r="C27352" s="250">
        <v>50</v>
      </c>
      <c r="F27352" s="250" t="s">
        <v>35159</v>
      </c>
    </row>
    <row r="27353" spans="1:6">
      <c r="A27353" s="250" t="s">
        <v>35160</v>
      </c>
      <c r="B27353" s="250" t="s">
        <v>52008</v>
      </c>
      <c r="C27353" s="250">
        <v>39</v>
      </c>
      <c r="F27353" s="250" t="s">
        <v>35160</v>
      </c>
    </row>
    <row r="27354" spans="1:6">
      <c r="A27354" s="250" t="s">
        <v>35161</v>
      </c>
      <c r="B27354" s="250" t="s">
        <v>1081</v>
      </c>
      <c r="C27354" s="250">
        <v>24</v>
      </c>
      <c r="F27354" s="250" t="s">
        <v>35161</v>
      </c>
    </row>
    <row r="27355" spans="1:6">
      <c r="A27355" s="250" t="s">
        <v>35162</v>
      </c>
      <c r="B27355" s="250" t="s">
        <v>1081</v>
      </c>
      <c r="C27355" s="250">
        <v>55</v>
      </c>
      <c r="F27355" s="250" t="s">
        <v>35162</v>
      </c>
    </row>
    <row r="27356" spans="1:6">
      <c r="A27356" s="250" t="s">
        <v>35163</v>
      </c>
      <c r="B27356" s="250" t="s">
        <v>1081</v>
      </c>
      <c r="C27356" s="250">
        <v>190</v>
      </c>
      <c r="F27356" s="250" t="s">
        <v>35163</v>
      </c>
    </row>
    <row r="27357" spans="1:6">
      <c r="A27357" s="250" t="s">
        <v>57090</v>
      </c>
      <c r="B27357" s="250" t="s">
        <v>1081</v>
      </c>
      <c r="C27357" s="250">
        <v>125</v>
      </c>
      <c r="F27357" s="250" t="s">
        <v>57090</v>
      </c>
    </row>
    <row r="27358" spans="1:6">
      <c r="A27358" s="250" t="s">
        <v>35164</v>
      </c>
      <c r="B27358" s="250" t="s">
        <v>1081</v>
      </c>
      <c r="C27358" s="250">
        <v>135</v>
      </c>
      <c r="F27358" s="250" t="s">
        <v>35164</v>
      </c>
    </row>
    <row r="27359" spans="1:6">
      <c r="A27359" s="250" t="s">
        <v>57091</v>
      </c>
      <c r="B27359" s="250" t="s">
        <v>1081</v>
      </c>
      <c r="C27359" s="250">
        <v>190</v>
      </c>
      <c r="F27359" s="250" t="s">
        <v>57091</v>
      </c>
    </row>
    <row r="27360" spans="1:6">
      <c r="A27360" s="250" t="s">
        <v>35165</v>
      </c>
      <c r="B27360" s="250" t="s">
        <v>52009</v>
      </c>
      <c r="C27360" s="250">
        <v>44</v>
      </c>
      <c r="F27360" s="250" t="s">
        <v>35165</v>
      </c>
    </row>
    <row r="27361" spans="1:6">
      <c r="A27361" s="250" t="s">
        <v>35166</v>
      </c>
      <c r="B27361" s="250" t="s">
        <v>52010</v>
      </c>
      <c r="C27361" s="250">
        <v>33</v>
      </c>
      <c r="F27361" s="250" t="s">
        <v>35166</v>
      </c>
    </row>
    <row r="27362" spans="1:6">
      <c r="A27362" s="250" t="s">
        <v>35167</v>
      </c>
      <c r="B27362" s="250" t="s">
        <v>1081</v>
      </c>
      <c r="C27362" s="250">
        <v>50</v>
      </c>
      <c r="F27362" s="250" t="s">
        <v>35167</v>
      </c>
    </row>
    <row r="27363" spans="1:6">
      <c r="A27363" s="250" t="s">
        <v>35168</v>
      </c>
      <c r="B27363" s="250" t="s">
        <v>1081</v>
      </c>
      <c r="C27363" s="250">
        <v>37</v>
      </c>
      <c r="F27363" s="250" t="s">
        <v>35168</v>
      </c>
    </row>
    <row r="27364" spans="1:6">
      <c r="A27364" s="250" t="s">
        <v>57092</v>
      </c>
      <c r="B27364" s="250" t="s">
        <v>1081</v>
      </c>
      <c r="C27364" s="250">
        <v>66</v>
      </c>
      <c r="F27364" s="250" t="s">
        <v>57092</v>
      </c>
    </row>
    <row r="27365" spans="1:6">
      <c r="A27365" s="250" t="s">
        <v>35169</v>
      </c>
      <c r="B27365" s="250" t="s">
        <v>52011</v>
      </c>
      <c r="C27365" s="250">
        <v>1100</v>
      </c>
      <c r="F27365" s="250" t="s">
        <v>35169</v>
      </c>
    </row>
    <row r="27366" spans="1:6">
      <c r="A27366" s="250" t="s">
        <v>35170</v>
      </c>
      <c r="B27366" s="250" t="s">
        <v>1084</v>
      </c>
      <c r="C27366" s="250">
        <v>710</v>
      </c>
      <c r="F27366" s="250" t="s">
        <v>35170</v>
      </c>
    </row>
    <row r="27367" spans="1:6">
      <c r="A27367" s="250" t="s">
        <v>35171</v>
      </c>
      <c r="B27367" s="250" t="s">
        <v>52012</v>
      </c>
      <c r="C27367" s="250">
        <v>710</v>
      </c>
      <c r="F27367" s="250" t="s">
        <v>35171</v>
      </c>
    </row>
    <row r="27368" spans="1:6">
      <c r="A27368" s="250" t="s">
        <v>35172</v>
      </c>
      <c r="B27368" s="250" t="s">
        <v>52013</v>
      </c>
      <c r="C27368" s="250">
        <v>1750</v>
      </c>
      <c r="F27368" s="250" t="s">
        <v>35172</v>
      </c>
    </row>
    <row r="27369" spans="1:6">
      <c r="A27369" s="250" t="s">
        <v>35173</v>
      </c>
      <c r="B27369" s="250" t="s">
        <v>52014</v>
      </c>
      <c r="C27369" s="250">
        <v>1300</v>
      </c>
      <c r="F27369" s="250" t="s">
        <v>35173</v>
      </c>
    </row>
    <row r="27370" spans="1:6">
      <c r="A27370" s="250" t="s">
        <v>35174</v>
      </c>
      <c r="B27370" s="250" t="s">
        <v>52015</v>
      </c>
      <c r="C27370" s="250">
        <v>860</v>
      </c>
      <c r="F27370" s="250" t="s">
        <v>35174</v>
      </c>
    </row>
    <row r="27371" spans="1:6">
      <c r="A27371" s="250" t="s">
        <v>35175</v>
      </c>
      <c r="B27371" s="250" t="s">
        <v>72</v>
      </c>
      <c r="C27371" s="250">
        <v>550</v>
      </c>
      <c r="F27371" s="250" t="s">
        <v>35175</v>
      </c>
    </row>
    <row r="27372" spans="1:6">
      <c r="A27372" s="250" t="s">
        <v>35176</v>
      </c>
      <c r="B27372" s="250" t="s">
        <v>72</v>
      </c>
      <c r="C27372" s="250">
        <v>380</v>
      </c>
      <c r="F27372" s="250" t="s">
        <v>35176</v>
      </c>
    </row>
    <row r="27373" spans="1:6">
      <c r="A27373" s="250" t="s">
        <v>35177</v>
      </c>
      <c r="B27373" s="250" t="s">
        <v>72</v>
      </c>
      <c r="C27373" s="250">
        <v>400</v>
      </c>
      <c r="F27373" s="250" t="s">
        <v>35177</v>
      </c>
    </row>
    <row r="27374" spans="1:6">
      <c r="A27374" s="250" t="s">
        <v>35178</v>
      </c>
      <c r="B27374" s="250" t="s">
        <v>72</v>
      </c>
      <c r="C27374" s="250">
        <v>500</v>
      </c>
      <c r="F27374" s="250" t="s">
        <v>35178</v>
      </c>
    </row>
    <row r="27375" spans="1:6">
      <c r="A27375" s="250" t="s">
        <v>35179</v>
      </c>
      <c r="B27375" s="250" t="s">
        <v>72</v>
      </c>
      <c r="C27375" s="250">
        <v>790</v>
      </c>
      <c r="F27375" s="250" t="s">
        <v>35179</v>
      </c>
    </row>
    <row r="27376" spans="1:6">
      <c r="A27376" s="250" t="s">
        <v>35180</v>
      </c>
      <c r="B27376" s="250" t="s">
        <v>72</v>
      </c>
      <c r="C27376" s="250">
        <v>610</v>
      </c>
      <c r="F27376" s="250" t="s">
        <v>35180</v>
      </c>
    </row>
    <row r="27377" spans="1:6">
      <c r="A27377" s="250" t="s">
        <v>35181</v>
      </c>
      <c r="B27377" s="250" t="s">
        <v>52016</v>
      </c>
      <c r="C27377" s="250">
        <v>610</v>
      </c>
      <c r="F27377" s="250" t="s">
        <v>35181</v>
      </c>
    </row>
    <row r="27378" spans="1:6">
      <c r="A27378" s="250" t="s">
        <v>35182</v>
      </c>
      <c r="B27378" s="250" t="s">
        <v>72</v>
      </c>
      <c r="C27378" s="250">
        <v>690</v>
      </c>
      <c r="F27378" s="250" t="s">
        <v>35182</v>
      </c>
    </row>
    <row r="27379" spans="1:6">
      <c r="A27379" s="250" t="s">
        <v>35183</v>
      </c>
      <c r="B27379" s="250" t="s">
        <v>72</v>
      </c>
      <c r="C27379" s="250">
        <v>130</v>
      </c>
      <c r="F27379" s="250" t="s">
        <v>35183</v>
      </c>
    </row>
    <row r="27380" spans="1:6">
      <c r="A27380" s="250" t="s">
        <v>35184</v>
      </c>
      <c r="B27380" s="250" t="s">
        <v>52016</v>
      </c>
      <c r="C27380" s="250">
        <v>285</v>
      </c>
      <c r="F27380" s="250" t="s">
        <v>35184</v>
      </c>
    </row>
    <row r="27381" spans="1:6">
      <c r="A27381" s="250" t="s">
        <v>35185</v>
      </c>
      <c r="B27381" s="250" t="s">
        <v>72</v>
      </c>
      <c r="C27381" s="250">
        <v>830</v>
      </c>
      <c r="F27381" s="250" t="s">
        <v>35185</v>
      </c>
    </row>
    <row r="27382" spans="1:6">
      <c r="A27382" s="250" t="s">
        <v>35186</v>
      </c>
      <c r="B27382" s="250" t="s">
        <v>72</v>
      </c>
      <c r="C27382" s="250">
        <v>640</v>
      </c>
      <c r="F27382" s="250" t="s">
        <v>35186</v>
      </c>
    </row>
    <row r="27383" spans="1:6">
      <c r="A27383" s="250" t="s">
        <v>35187</v>
      </c>
      <c r="B27383" s="250" t="s">
        <v>72</v>
      </c>
      <c r="C27383" s="250">
        <v>530</v>
      </c>
      <c r="F27383" s="250" t="s">
        <v>35187</v>
      </c>
    </row>
    <row r="27384" spans="1:6">
      <c r="A27384" s="250" t="s">
        <v>35188</v>
      </c>
      <c r="B27384" s="250" t="s">
        <v>72</v>
      </c>
      <c r="C27384" s="250">
        <v>235</v>
      </c>
      <c r="F27384" s="250" t="s">
        <v>35188</v>
      </c>
    </row>
    <row r="27385" spans="1:6">
      <c r="A27385" s="250" t="s">
        <v>35189</v>
      </c>
      <c r="B27385" s="250" t="s">
        <v>72</v>
      </c>
      <c r="C27385" s="250">
        <v>245</v>
      </c>
      <c r="F27385" s="250" t="s">
        <v>35189</v>
      </c>
    </row>
    <row r="27386" spans="1:6">
      <c r="A27386" s="250" t="s">
        <v>35190</v>
      </c>
      <c r="B27386" s="250" t="s">
        <v>52017</v>
      </c>
      <c r="C27386" s="250">
        <v>620</v>
      </c>
      <c r="F27386" s="250" t="s">
        <v>35190</v>
      </c>
    </row>
    <row r="27387" spans="1:6">
      <c r="A27387" s="250" t="s">
        <v>35191</v>
      </c>
      <c r="B27387" s="250" t="s">
        <v>52016</v>
      </c>
      <c r="C27387" s="250">
        <v>400</v>
      </c>
      <c r="F27387" s="250" t="s">
        <v>35191</v>
      </c>
    </row>
    <row r="27388" spans="1:6">
      <c r="A27388" s="250" t="s">
        <v>35192</v>
      </c>
      <c r="B27388" s="250" t="s">
        <v>52016</v>
      </c>
      <c r="C27388" s="250">
        <v>1050</v>
      </c>
      <c r="F27388" s="250" t="s">
        <v>35192</v>
      </c>
    </row>
    <row r="27389" spans="1:6">
      <c r="A27389" s="250" t="s">
        <v>35194</v>
      </c>
      <c r="B27389" s="250" t="s">
        <v>52016</v>
      </c>
      <c r="C27389" s="250">
        <v>400</v>
      </c>
      <c r="F27389" s="250" t="s">
        <v>35194</v>
      </c>
    </row>
    <row r="27390" spans="1:6">
      <c r="A27390" s="250" t="s">
        <v>35195</v>
      </c>
      <c r="B27390" s="250" t="s">
        <v>52016</v>
      </c>
      <c r="C27390" s="250">
        <v>255</v>
      </c>
      <c r="F27390" s="250" t="s">
        <v>35195</v>
      </c>
    </row>
    <row r="27391" spans="1:6">
      <c r="A27391" s="250" t="s">
        <v>35196</v>
      </c>
      <c r="B27391" s="250" t="s">
        <v>52018</v>
      </c>
      <c r="C27391" s="250">
        <v>120</v>
      </c>
      <c r="F27391" s="250" t="s">
        <v>35196</v>
      </c>
    </row>
    <row r="27392" spans="1:6">
      <c r="A27392" s="250" t="s">
        <v>35197</v>
      </c>
      <c r="B27392" s="250" t="s">
        <v>52016</v>
      </c>
      <c r="C27392" s="250">
        <v>400</v>
      </c>
      <c r="F27392" s="250" t="s">
        <v>35197</v>
      </c>
    </row>
    <row r="27393" spans="1:6">
      <c r="A27393" s="250" t="s">
        <v>35198</v>
      </c>
      <c r="B27393" s="250" t="s">
        <v>52016</v>
      </c>
      <c r="C27393" s="250">
        <v>320</v>
      </c>
      <c r="F27393" s="250" t="s">
        <v>35198</v>
      </c>
    </row>
    <row r="27394" spans="1:6">
      <c r="A27394" s="250" t="s">
        <v>35199</v>
      </c>
      <c r="B27394" s="250" t="s">
        <v>52016</v>
      </c>
      <c r="C27394" s="250">
        <v>680</v>
      </c>
      <c r="F27394" s="250" t="s">
        <v>35199</v>
      </c>
    </row>
    <row r="27395" spans="1:6">
      <c r="A27395" s="250" t="s">
        <v>35200</v>
      </c>
      <c r="B27395" s="250" t="s">
        <v>52016</v>
      </c>
      <c r="C27395" s="250">
        <v>680</v>
      </c>
      <c r="F27395" s="250" t="s">
        <v>35200</v>
      </c>
    </row>
    <row r="27396" spans="1:6">
      <c r="A27396" s="250" t="s">
        <v>35201</v>
      </c>
      <c r="B27396" s="250" t="s">
        <v>8170</v>
      </c>
      <c r="C27396" s="250">
        <v>250</v>
      </c>
      <c r="F27396" s="250" t="s">
        <v>35201</v>
      </c>
    </row>
    <row r="27397" spans="1:6">
      <c r="A27397" s="250" t="s">
        <v>35202</v>
      </c>
      <c r="B27397" s="250" t="s">
        <v>52019</v>
      </c>
      <c r="C27397" s="250">
        <v>250</v>
      </c>
      <c r="F27397" s="250" t="s">
        <v>35202</v>
      </c>
    </row>
    <row r="27398" spans="1:6">
      <c r="A27398" s="250" t="s">
        <v>35203</v>
      </c>
      <c r="B27398" s="250" t="s">
        <v>52020</v>
      </c>
      <c r="C27398" s="250">
        <v>690</v>
      </c>
      <c r="F27398" s="250" t="s">
        <v>35203</v>
      </c>
    </row>
    <row r="27399" spans="1:6">
      <c r="A27399" s="250" t="s">
        <v>35204</v>
      </c>
      <c r="B27399" s="250" t="s">
        <v>52016</v>
      </c>
      <c r="C27399" s="250">
        <v>420</v>
      </c>
      <c r="F27399" s="250" t="s">
        <v>35204</v>
      </c>
    </row>
    <row r="27400" spans="1:6">
      <c r="A27400" s="250" t="s">
        <v>35205</v>
      </c>
      <c r="B27400" s="250" t="s">
        <v>52016</v>
      </c>
      <c r="C27400" s="250">
        <v>180</v>
      </c>
      <c r="F27400" s="250" t="s">
        <v>35205</v>
      </c>
    </row>
    <row r="27401" spans="1:6">
      <c r="A27401" s="250" t="s">
        <v>35206</v>
      </c>
      <c r="B27401" s="250" t="s">
        <v>52021</v>
      </c>
      <c r="C27401" s="250">
        <v>440</v>
      </c>
      <c r="F27401" s="250" t="s">
        <v>35206</v>
      </c>
    </row>
    <row r="27402" spans="1:6">
      <c r="A27402" s="250" t="s">
        <v>35207</v>
      </c>
      <c r="B27402" s="250" t="s">
        <v>72</v>
      </c>
      <c r="C27402" s="250">
        <v>850</v>
      </c>
      <c r="F27402" s="250" t="s">
        <v>35207</v>
      </c>
    </row>
    <row r="27403" spans="1:6">
      <c r="A27403" s="250" t="s">
        <v>35208</v>
      </c>
      <c r="B27403" s="250" t="s">
        <v>72</v>
      </c>
      <c r="C27403" s="250">
        <v>430</v>
      </c>
      <c r="F27403" s="250" t="s">
        <v>35208</v>
      </c>
    </row>
    <row r="27404" spans="1:6">
      <c r="A27404" s="250" t="s">
        <v>35209</v>
      </c>
      <c r="B27404" s="250" t="s">
        <v>52022</v>
      </c>
      <c r="C27404" s="250">
        <v>440</v>
      </c>
      <c r="F27404" s="250" t="s">
        <v>35209</v>
      </c>
    </row>
    <row r="27405" spans="1:6">
      <c r="A27405" s="250" t="s">
        <v>35210</v>
      </c>
      <c r="B27405" s="250" t="s">
        <v>72</v>
      </c>
      <c r="C27405" s="250">
        <v>180</v>
      </c>
      <c r="F27405" s="250" t="s">
        <v>35210</v>
      </c>
    </row>
    <row r="27406" spans="1:6">
      <c r="A27406" s="250" t="s">
        <v>35211</v>
      </c>
      <c r="B27406" s="250" t="s">
        <v>52023</v>
      </c>
      <c r="C27406" s="250">
        <v>1100</v>
      </c>
      <c r="F27406" s="250" t="s">
        <v>35211</v>
      </c>
    </row>
    <row r="27407" spans="1:6">
      <c r="A27407" s="250" t="s">
        <v>35212</v>
      </c>
      <c r="B27407" s="250" t="s">
        <v>52024</v>
      </c>
      <c r="C27407" s="250">
        <v>2400</v>
      </c>
      <c r="F27407" s="250" t="s">
        <v>35212</v>
      </c>
    </row>
    <row r="27408" spans="1:6">
      <c r="A27408" s="250" t="s">
        <v>35213</v>
      </c>
      <c r="B27408" s="250" t="s">
        <v>52025</v>
      </c>
      <c r="C27408" s="250">
        <v>88</v>
      </c>
      <c r="F27408" s="250" t="s">
        <v>35213</v>
      </c>
    </row>
    <row r="27409" spans="1:6">
      <c r="A27409" s="250" t="s">
        <v>57093</v>
      </c>
      <c r="B27409" s="250" t="s">
        <v>57094</v>
      </c>
      <c r="C27409" s="250">
        <v>33</v>
      </c>
      <c r="F27409" s="250" t="s">
        <v>57093</v>
      </c>
    </row>
    <row r="27410" spans="1:6">
      <c r="A27410" s="250" t="s">
        <v>35214</v>
      </c>
      <c r="B27410" s="250" t="s">
        <v>52025</v>
      </c>
      <c r="C27410" s="250">
        <v>370</v>
      </c>
      <c r="F27410" s="250" t="s">
        <v>35214</v>
      </c>
    </row>
    <row r="27411" spans="1:6">
      <c r="A27411" s="250" t="s">
        <v>35215</v>
      </c>
      <c r="B27411" s="250" t="s">
        <v>76</v>
      </c>
      <c r="C27411" s="250">
        <v>40</v>
      </c>
      <c r="F27411" s="250" t="s">
        <v>35215</v>
      </c>
    </row>
    <row r="27412" spans="1:6">
      <c r="A27412" s="250" t="s">
        <v>35216</v>
      </c>
      <c r="B27412" s="250" t="s">
        <v>52025</v>
      </c>
      <c r="C27412" s="250">
        <v>99</v>
      </c>
      <c r="F27412" s="250" t="s">
        <v>35216</v>
      </c>
    </row>
    <row r="27413" spans="1:6">
      <c r="A27413" s="250" t="s">
        <v>35217</v>
      </c>
      <c r="B27413" s="250" t="s">
        <v>48729</v>
      </c>
      <c r="C27413" s="250">
        <v>63</v>
      </c>
      <c r="F27413" s="250" t="s">
        <v>35217</v>
      </c>
    </row>
    <row r="27414" spans="1:6">
      <c r="A27414" s="250" t="s">
        <v>35218</v>
      </c>
      <c r="B27414" s="250" t="s">
        <v>52025</v>
      </c>
      <c r="C27414" s="250">
        <v>73</v>
      </c>
      <c r="F27414" s="250" t="s">
        <v>35218</v>
      </c>
    </row>
    <row r="27415" spans="1:6">
      <c r="A27415" s="250" t="s">
        <v>35219</v>
      </c>
      <c r="B27415" s="250" t="s">
        <v>52025</v>
      </c>
      <c r="C27415" s="250">
        <v>59</v>
      </c>
      <c r="F27415" s="250" t="s">
        <v>35219</v>
      </c>
    </row>
    <row r="27416" spans="1:6">
      <c r="A27416" s="250" t="s">
        <v>35221</v>
      </c>
      <c r="B27416" s="250" t="s">
        <v>52025</v>
      </c>
      <c r="C27416" s="250">
        <v>115</v>
      </c>
      <c r="F27416" s="250" t="s">
        <v>35221</v>
      </c>
    </row>
    <row r="27417" spans="1:6">
      <c r="A27417" s="250" t="s">
        <v>35222</v>
      </c>
      <c r="B27417" s="250" t="s">
        <v>52025</v>
      </c>
      <c r="C27417" s="250">
        <v>245</v>
      </c>
      <c r="F27417" s="250" t="s">
        <v>35222</v>
      </c>
    </row>
    <row r="27418" spans="1:6">
      <c r="A27418" s="250" t="s">
        <v>35223</v>
      </c>
      <c r="B27418" s="250" t="s">
        <v>52025</v>
      </c>
      <c r="C27418" s="250">
        <v>155</v>
      </c>
      <c r="F27418" s="250" t="s">
        <v>35223</v>
      </c>
    </row>
    <row r="27419" spans="1:6">
      <c r="A27419" s="250" t="s">
        <v>35224</v>
      </c>
      <c r="B27419" s="250" t="s">
        <v>52026</v>
      </c>
      <c r="C27419" s="250">
        <v>65</v>
      </c>
      <c r="F27419" s="250" t="s">
        <v>35224</v>
      </c>
    </row>
    <row r="27420" spans="1:6">
      <c r="A27420" s="250" t="s">
        <v>35225</v>
      </c>
      <c r="B27420" s="250" t="s">
        <v>76</v>
      </c>
      <c r="C27420" s="250">
        <v>180</v>
      </c>
      <c r="F27420" s="250" t="s">
        <v>35225</v>
      </c>
    </row>
    <row r="27421" spans="1:6">
      <c r="A27421" s="250" t="s">
        <v>35226</v>
      </c>
      <c r="B27421" s="250" t="s">
        <v>52027</v>
      </c>
      <c r="C27421" s="250">
        <v>210</v>
      </c>
      <c r="F27421" s="250" t="s">
        <v>35226</v>
      </c>
    </row>
    <row r="27422" spans="1:6">
      <c r="A27422" s="250" t="s">
        <v>57095</v>
      </c>
      <c r="B27422" s="250" t="s">
        <v>52025</v>
      </c>
      <c r="C27422" s="250">
        <v>66</v>
      </c>
      <c r="F27422" s="250" t="s">
        <v>57095</v>
      </c>
    </row>
    <row r="27423" spans="1:6">
      <c r="A27423" s="250" t="s">
        <v>35227</v>
      </c>
      <c r="B27423" s="250" t="s">
        <v>52028</v>
      </c>
      <c r="C27423" s="250">
        <v>640</v>
      </c>
      <c r="F27423" s="250" t="s">
        <v>35227</v>
      </c>
    </row>
    <row r="27424" spans="1:6">
      <c r="A27424" s="250" t="s">
        <v>35228</v>
      </c>
      <c r="B27424" s="250" t="s">
        <v>48737</v>
      </c>
      <c r="C27424" s="250">
        <v>800</v>
      </c>
      <c r="F27424" s="250" t="s">
        <v>35228</v>
      </c>
    </row>
    <row r="27425" spans="1:6">
      <c r="A27425" s="250" t="s">
        <v>35229</v>
      </c>
      <c r="B27425" s="250" t="s">
        <v>76</v>
      </c>
      <c r="C27425" s="250">
        <v>70</v>
      </c>
      <c r="F27425" s="250" t="s">
        <v>35229</v>
      </c>
    </row>
    <row r="27426" spans="1:6">
      <c r="A27426" s="250" t="s">
        <v>35230</v>
      </c>
      <c r="B27426" s="250" t="s">
        <v>76</v>
      </c>
      <c r="C27426" s="250">
        <v>66</v>
      </c>
      <c r="F27426" s="250" t="s">
        <v>35230</v>
      </c>
    </row>
    <row r="27427" spans="1:6">
      <c r="A27427" s="250" t="s">
        <v>35231</v>
      </c>
      <c r="B27427" s="250" t="s">
        <v>76</v>
      </c>
      <c r="C27427" s="250">
        <v>450</v>
      </c>
      <c r="F27427" s="250" t="s">
        <v>35231</v>
      </c>
    </row>
    <row r="27428" spans="1:6">
      <c r="A27428" s="250" t="s">
        <v>35232</v>
      </c>
      <c r="B27428" s="250" t="s">
        <v>76</v>
      </c>
      <c r="C27428" s="250">
        <v>110</v>
      </c>
      <c r="F27428" s="250" t="s">
        <v>35232</v>
      </c>
    </row>
    <row r="27429" spans="1:6">
      <c r="A27429" s="250" t="s">
        <v>35233</v>
      </c>
      <c r="B27429" s="250" t="s">
        <v>76</v>
      </c>
      <c r="C27429" s="250">
        <v>200</v>
      </c>
      <c r="F27429" s="250" t="s">
        <v>35233</v>
      </c>
    </row>
    <row r="27430" spans="1:6">
      <c r="A27430" s="250" t="s">
        <v>35234</v>
      </c>
      <c r="B27430" s="250" t="s">
        <v>39644</v>
      </c>
      <c r="C27430" s="250">
        <v>125</v>
      </c>
      <c r="F27430" s="250" t="s">
        <v>35234</v>
      </c>
    </row>
    <row r="27431" spans="1:6">
      <c r="A27431" s="250" t="s">
        <v>35235</v>
      </c>
      <c r="B27431" s="250" t="s">
        <v>39644</v>
      </c>
      <c r="C27431" s="250">
        <v>310</v>
      </c>
      <c r="F27431" s="250" t="s">
        <v>35235</v>
      </c>
    </row>
    <row r="27432" spans="1:6">
      <c r="A27432" s="250" t="s">
        <v>35236</v>
      </c>
      <c r="B27432" s="250" t="s">
        <v>39644</v>
      </c>
      <c r="C27432" s="250">
        <v>235</v>
      </c>
      <c r="F27432" s="250" t="s">
        <v>35236</v>
      </c>
    </row>
    <row r="27433" spans="1:6">
      <c r="A27433" s="250" t="s">
        <v>35237</v>
      </c>
      <c r="B27433" s="250" t="s">
        <v>52029</v>
      </c>
      <c r="C27433" s="250">
        <v>570</v>
      </c>
      <c r="F27433" s="250" t="s">
        <v>35237</v>
      </c>
    </row>
    <row r="27434" spans="1:6">
      <c r="A27434" s="250" t="s">
        <v>35238</v>
      </c>
      <c r="B27434" s="250" t="s">
        <v>52030</v>
      </c>
      <c r="C27434" s="250">
        <v>730</v>
      </c>
      <c r="F27434" s="250" t="s">
        <v>35238</v>
      </c>
    </row>
    <row r="27435" spans="1:6">
      <c r="A27435" s="250" t="s">
        <v>35239</v>
      </c>
      <c r="B27435" s="250" t="s">
        <v>48589</v>
      </c>
      <c r="C27435" s="250">
        <v>730</v>
      </c>
      <c r="F27435" s="250" t="s">
        <v>35239</v>
      </c>
    </row>
    <row r="27436" spans="1:6">
      <c r="A27436" s="250" t="s">
        <v>35240</v>
      </c>
      <c r="B27436" s="250" t="s">
        <v>52031</v>
      </c>
      <c r="C27436" s="250">
        <v>1400</v>
      </c>
      <c r="F27436" s="250" t="s">
        <v>35240</v>
      </c>
    </row>
    <row r="27437" spans="1:6">
      <c r="A27437" s="250" t="s">
        <v>35241</v>
      </c>
      <c r="B27437" s="250" t="s">
        <v>52032</v>
      </c>
      <c r="C27437" s="250">
        <v>760</v>
      </c>
      <c r="F27437" s="250" t="s">
        <v>35241</v>
      </c>
    </row>
    <row r="27438" spans="1:6">
      <c r="A27438" s="250" t="s">
        <v>35242</v>
      </c>
      <c r="B27438" s="250" t="s">
        <v>52031</v>
      </c>
      <c r="C27438" s="250">
        <v>740</v>
      </c>
      <c r="F27438" s="250" t="s">
        <v>35242</v>
      </c>
    </row>
    <row r="27439" spans="1:6">
      <c r="A27439" s="250" t="s">
        <v>35243</v>
      </c>
      <c r="B27439" s="250" t="s">
        <v>52031</v>
      </c>
      <c r="C27439" s="250">
        <v>1300</v>
      </c>
      <c r="F27439" s="250" t="s">
        <v>35243</v>
      </c>
    </row>
    <row r="27440" spans="1:6">
      <c r="A27440" s="250" t="s">
        <v>35244</v>
      </c>
      <c r="B27440" s="250" t="s">
        <v>48589</v>
      </c>
      <c r="C27440" s="250">
        <v>730</v>
      </c>
      <c r="F27440" s="250" t="s">
        <v>35244</v>
      </c>
    </row>
    <row r="27441" spans="1:6">
      <c r="A27441" s="250" t="s">
        <v>35245</v>
      </c>
      <c r="B27441" s="250" t="s">
        <v>52033</v>
      </c>
      <c r="C27441" s="250">
        <v>1300</v>
      </c>
      <c r="F27441" s="250" t="s">
        <v>35245</v>
      </c>
    </row>
    <row r="27442" spans="1:6">
      <c r="A27442" s="250" t="s">
        <v>57096</v>
      </c>
      <c r="B27442" s="250" t="s">
        <v>57097</v>
      </c>
      <c r="C27442" s="250">
        <v>760</v>
      </c>
      <c r="F27442" s="250" t="s">
        <v>57096</v>
      </c>
    </row>
    <row r="27443" spans="1:6">
      <c r="A27443" s="250" t="s">
        <v>35246</v>
      </c>
      <c r="B27443" s="250" t="s">
        <v>52031</v>
      </c>
      <c r="C27443" s="250">
        <v>680</v>
      </c>
      <c r="F27443" s="250" t="s">
        <v>35246</v>
      </c>
    </row>
    <row r="27444" spans="1:6">
      <c r="A27444" s="250" t="s">
        <v>35247</v>
      </c>
      <c r="B27444" s="250" t="s">
        <v>52031</v>
      </c>
      <c r="C27444" s="250">
        <v>760</v>
      </c>
      <c r="F27444" s="250" t="s">
        <v>35247</v>
      </c>
    </row>
    <row r="27445" spans="1:6">
      <c r="A27445" s="250" t="s">
        <v>35248</v>
      </c>
      <c r="B27445" s="250" t="s">
        <v>52034</v>
      </c>
      <c r="C27445" s="250">
        <v>740</v>
      </c>
      <c r="F27445" s="250" t="s">
        <v>35248</v>
      </c>
    </row>
    <row r="27446" spans="1:6">
      <c r="A27446" s="250" t="s">
        <v>35249</v>
      </c>
      <c r="B27446" s="250" t="s">
        <v>48589</v>
      </c>
      <c r="C27446" s="250">
        <v>660</v>
      </c>
      <c r="F27446" s="250" t="s">
        <v>35249</v>
      </c>
    </row>
    <row r="27447" spans="1:6">
      <c r="A27447" s="250" t="s">
        <v>35250</v>
      </c>
      <c r="B27447" s="250" t="s">
        <v>52031</v>
      </c>
      <c r="C27447" s="250">
        <v>1200</v>
      </c>
      <c r="F27447" s="250" t="s">
        <v>35250</v>
      </c>
    </row>
    <row r="27448" spans="1:6">
      <c r="A27448" s="250" t="s">
        <v>35251</v>
      </c>
      <c r="B27448" s="250" t="s">
        <v>52031</v>
      </c>
      <c r="C27448" s="250">
        <v>650</v>
      </c>
      <c r="F27448" s="250" t="s">
        <v>35251</v>
      </c>
    </row>
    <row r="27449" spans="1:6">
      <c r="A27449" s="250" t="s">
        <v>35252</v>
      </c>
      <c r="B27449" s="250" t="s">
        <v>52035</v>
      </c>
      <c r="C27449" s="250">
        <v>730</v>
      </c>
      <c r="F27449" s="250" t="s">
        <v>35252</v>
      </c>
    </row>
    <row r="27450" spans="1:6">
      <c r="A27450" s="250" t="s">
        <v>35253</v>
      </c>
      <c r="B27450" s="250" t="s">
        <v>52029</v>
      </c>
      <c r="C27450" s="250">
        <v>730</v>
      </c>
      <c r="F27450" s="250" t="s">
        <v>35253</v>
      </c>
    </row>
    <row r="27451" spans="1:6">
      <c r="A27451" s="250" t="s">
        <v>35254</v>
      </c>
      <c r="B27451" s="250" t="s">
        <v>52036</v>
      </c>
      <c r="C27451" s="250">
        <v>760</v>
      </c>
      <c r="F27451" s="250" t="s">
        <v>35254</v>
      </c>
    </row>
    <row r="27452" spans="1:6">
      <c r="A27452" s="250" t="s">
        <v>35255</v>
      </c>
      <c r="B27452" s="250" t="s">
        <v>52037</v>
      </c>
      <c r="C27452" s="250">
        <v>650</v>
      </c>
      <c r="F27452" s="250" t="s">
        <v>35255</v>
      </c>
    </row>
    <row r="27453" spans="1:6">
      <c r="A27453" s="250" t="s">
        <v>35256</v>
      </c>
      <c r="B27453" s="250" t="s">
        <v>48496</v>
      </c>
      <c r="C27453" s="250">
        <v>760</v>
      </c>
      <c r="F27453" s="250" t="s">
        <v>35256</v>
      </c>
    </row>
    <row r="27454" spans="1:6">
      <c r="A27454" s="250" t="s">
        <v>35257</v>
      </c>
      <c r="B27454" s="250" t="s">
        <v>51372</v>
      </c>
      <c r="C27454" s="250">
        <v>770</v>
      </c>
      <c r="F27454" s="250" t="s">
        <v>35257</v>
      </c>
    </row>
    <row r="27455" spans="1:6">
      <c r="A27455" s="250" t="s">
        <v>35258</v>
      </c>
      <c r="B27455" s="250" t="s">
        <v>52038</v>
      </c>
      <c r="C27455" s="250">
        <v>760</v>
      </c>
      <c r="F27455" s="250" t="s">
        <v>35258</v>
      </c>
    </row>
    <row r="27456" spans="1:6">
      <c r="A27456" s="250" t="s">
        <v>35259</v>
      </c>
      <c r="B27456" s="250" t="s">
        <v>52039</v>
      </c>
      <c r="C27456" s="250">
        <v>760</v>
      </c>
      <c r="F27456" s="250" t="s">
        <v>35259</v>
      </c>
    </row>
    <row r="27457" spans="1:6">
      <c r="A27457" s="250" t="s">
        <v>35260</v>
      </c>
      <c r="B27457" s="250" t="s">
        <v>52040</v>
      </c>
      <c r="C27457" s="250">
        <v>1950</v>
      </c>
      <c r="F27457" s="250" t="s">
        <v>35260</v>
      </c>
    </row>
    <row r="27458" spans="1:6">
      <c r="A27458" s="250" t="s">
        <v>35261</v>
      </c>
      <c r="B27458" s="250" t="s">
        <v>52041</v>
      </c>
      <c r="C27458" s="250">
        <v>950</v>
      </c>
      <c r="F27458" s="250" t="s">
        <v>35261</v>
      </c>
    </row>
    <row r="27459" spans="1:6">
      <c r="A27459" s="250" t="s">
        <v>35262</v>
      </c>
      <c r="B27459" s="250" t="s">
        <v>52042</v>
      </c>
      <c r="C27459" s="250">
        <v>980</v>
      </c>
      <c r="F27459" s="250" t="s">
        <v>35262</v>
      </c>
    </row>
    <row r="27460" spans="1:6">
      <c r="A27460" s="250" t="s">
        <v>35263</v>
      </c>
      <c r="B27460" s="250" t="s">
        <v>52042</v>
      </c>
      <c r="C27460" s="250">
        <v>980</v>
      </c>
      <c r="F27460" s="250" t="s">
        <v>35263</v>
      </c>
    </row>
    <row r="27461" spans="1:6">
      <c r="A27461" s="250" t="s">
        <v>35264</v>
      </c>
      <c r="B27461" s="250" t="s">
        <v>48925</v>
      </c>
      <c r="C27461" s="250">
        <v>780</v>
      </c>
      <c r="F27461" s="250" t="s">
        <v>35264</v>
      </c>
    </row>
    <row r="27462" spans="1:6">
      <c r="A27462" s="250" t="s">
        <v>35265</v>
      </c>
      <c r="B27462" s="250" t="s">
        <v>52043</v>
      </c>
      <c r="C27462" s="250">
        <v>1650</v>
      </c>
      <c r="F27462" s="250" t="s">
        <v>35265</v>
      </c>
    </row>
    <row r="27463" spans="1:6">
      <c r="A27463" s="250" t="s">
        <v>35266</v>
      </c>
      <c r="B27463" s="250" t="s">
        <v>73</v>
      </c>
      <c r="C27463" s="250">
        <v>57</v>
      </c>
      <c r="F27463" s="250" t="s">
        <v>35266</v>
      </c>
    </row>
    <row r="27464" spans="1:6">
      <c r="A27464" s="250" t="s">
        <v>35267</v>
      </c>
      <c r="B27464" s="250" t="s">
        <v>1077</v>
      </c>
      <c r="C27464" s="250">
        <v>125</v>
      </c>
      <c r="F27464" s="250" t="s">
        <v>35267</v>
      </c>
    </row>
    <row r="27465" spans="1:6">
      <c r="A27465" s="250" t="s">
        <v>35268</v>
      </c>
      <c r="B27465" s="250" t="s">
        <v>1077</v>
      </c>
      <c r="C27465" s="250">
        <v>530</v>
      </c>
      <c r="F27465" s="250" t="s">
        <v>35268</v>
      </c>
    </row>
    <row r="27466" spans="1:6">
      <c r="A27466" s="250" t="s">
        <v>35269</v>
      </c>
      <c r="B27466" s="250" t="s">
        <v>52044</v>
      </c>
      <c r="C27466" s="250">
        <v>650</v>
      </c>
      <c r="F27466" s="250" t="s">
        <v>35269</v>
      </c>
    </row>
    <row r="27467" spans="1:6">
      <c r="A27467" s="250" t="s">
        <v>35270</v>
      </c>
      <c r="B27467" s="250" t="s">
        <v>1077</v>
      </c>
      <c r="C27467" s="250">
        <v>530</v>
      </c>
      <c r="F27467" s="250" t="s">
        <v>35270</v>
      </c>
    </row>
    <row r="27468" spans="1:6">
      <c r="A27468" s="250" t="s">
        <v>35271</v>
      </c>
      <c r="B27468" s="250" t="s">
        <v>1077</v>
      </c>
      <c r="C27468" s="250">
        <v>200</v>
      </c>
      <c r="F27468" s="250" t="s">
        <v>35271</v>
      </c>
    </row>
    <row r="27469" spans="1:6">
      <c r="A27469" s="250" t="s">
        <v>35272</v>
      </c>
      <c r="B27469" s="250" t="s">
        <v>1077</v>
      </c>
      <c r="C27469" s="250">
        <v>520</v>
      </c>
      <c r="F27469" s="250" t="s">
        <v>35272</v>
      </c>
    </row>
    <row r="27470" spans="1:6">
      <c r="A27470" s="250" t="s">
        <v>35273</v>
      </c>
      <c r="B27470" s="250" t="s">
        <v>1077</v>
      </c>
      <c r="C27470" s="250">
        <v>130</v>
      </c>
      <c r="F27470" s="250" t="s">
        <v>35273</v>
      </c>
    </row>
    <row r="27471" spans="1:6">
      <c r="A27471" s="250" t="s">
        <v>35274</v>
      </c>
      <c r="B27471" s="250" t="s">
        <v>1077</v>
      </c>
      <c r="C27471" s="250">
        <v>470</v>
      </c>
      <c r="F27471" s="250" t="s">
        <v>35274</v>
      </c>
    </row>
    <row r="27472" spans="1:6">
      <c r="A27472" s="250" t="s">
        <v>35275</v>
      </c>
      <c r="B27472" s="250" t="s">
        <v>52045</v>
      </c>
      <c r="C27472" s="250">
        <v>120</v>
      </c>
      <c r="F27472" s="250" t="s">
        <v>35275</v>
      </c>
    </row>
    <row r="27473" spans="1:6">
      <c r="A27473" s="250" t="s">
        <v>35276</v>
      </c>
      <c r="B27473" s="250" t="s">
        <v>1077</v>
      </c>
      <c r="C27473" s="250">
        <v>650</v>
      </c>
      <c r="F27473" s="250" t="s">
        <v>35276</v>
      </c>
    </row>
    <row r="27474" spans="1:6">
      <c r="A27474" s="250" t="s">
        <v>35277</v>
      </c>
      <c r="B27474" s="250" t="s">
        <v>52044</v>
      </c>
      <c r="C27474" s="250">
        <v>790</v>
      </c>
      <c r="F27474" s="250" t="s">
        <v>35277</v>
      </c>
    </row>
    <row r="27475" spans="1:6">
      <c r="A27475" s="250" t="s">
        <v>35278</v>
      </c>
      <c r="B27475" s="250" t="s">
        <v>1077</v>
      </c>
      <c r="C27475" s="250">
        <v>600</v>
      </c>
      <c r="F27475" s="250" t="s">
        <v>35278</v>
      </c>
    </row>
    <row r="27476" spans="1:6">
      <c r="A27476" s="250" t="s">
        <v>35279</v>
      </c>
      <c r="B27476" s="250" t="s">
        <v>52046</v>
      </c>
      <c r="C27476" s="250">
        <v>530</v>
      </c>
      <c r="F27476" s="250" t="s">
        <v>35279</v>
      </c>
    </row>
    <row r="27477" spans="1:6">
      <c r="A27477" s="250" t="s">
        <v>57098</v>
      </c>
      <c r="B27477" s="250" t="s">
        <v>1077</v>
      </c>
      <c r="C27477" s="250">
        <v>990</v>
      </c>
      <c r="F27477" s="250" t="s">
        <v>57098</v>
      </c>
    </row>
    <row r="27478" spans="1:6">
      <c r="A27478" s="250" t="s">
        <v>35280</v>
      </c>
      <c r="B27478" s="250" t="s">
        <v>1077</v>
      </c>
      <c r="C27478" s="250">
        <v>600</v>
      </c>
      <c r="F27478" s="250" t="s">
        <v>35280</v>
      </c>
    </row>
    <row r="27479" spans="1:6">
      <c r="A27479" s="250" t="s">
        <v>35281</v>
      </c>
      <c r="B27479" s="250" t="s">
        <v>1077</v>
      </c>
      <c r="C27479" s="250">
        <v>1050</v>
      </c>
      <c r="F27479" s="250" t="s">
        <v>35281</v>
      </c>
    </row>
    <row r="27480" spans="1:6">
      <c r="A27480" s="250" t="s">
        <v>35282</v>
      </c>
      <c r="B27480" s="250" t="s">
        <v>52047</v>
      </c>
      <c r="C27480" s="250">
        <v>890</v>
      </c>
      <c r="F27480" s="250" t="s">
        <v>35282</v>
      </c>
    </row>
    <row r="27481" spans="1:6">
      <c r="A27481" s="250" t="s">
        <v>35283</v>
      </c>
      <c r="B27481" s="250" t="s">
        <v>52048</v>
      </c>
      <c r="C27481" s="250">
        <v>760</v>
      </c>
      <c r="F27481" s="250" t="s">
        <v>35283</v>
      </c>
    </row>
    <row r="27482" spans="1:6">
      <c r="A27482" s="250" t="s">
        <v>35284</v>
      </c>
      <c r="B27482" s="250" t="s">
        <v>52049</v>
      </c>
      <c r="C27482" s="250">
        <v>830</v>
      </c>
      <c r="F27482" s="250" t="s">
        <v>35284</v>
      </c>
    </row>
    <row r="27483" spans="1:6">
      <c r="A27483" s="250" t="s">
        <v>35285</v>
      </c>
      <c r="B27483" s="250" t="s">
        <v>52050</v>
      </c>
      <c r="C27483" s="250">
        <v>920</v>
      </c>
      <c r="F27483" s="250" t="s">
        <v>35285</v>
      </c>
    </row>
    <row r="27484" spans="1:6">
      <c r="A27484" s="250" t="s">
        <v>35286</v>
      </c>
      <c r="B27484" s="250" t="s">
        <v>52051</v>
      </c>
      <c r="C27484" s="250">
        <v>830</v>
      </c>
      <c r="F27484" s="250" t="s">
        <v>35286</v>
      </c>
    </row>
    <row r="27485" spans="1:6">
      <c r="A27485" s="250" t="s">
        <v>35287</v>
      </c>
      <c r="B27485" s="250" t="s">
        <v>52052</v>
      </c>
      <c r="C27485" s="250">
        <v>760</v>
      </c>
      <c r="F27485" s="250" t="s">
        <v>35287</v>
      </c>
    </row>
    <row r="27486" spans="1:6">
      <c r="A27486" s="250" t="s">
        <v>35288</v>
      </c>
      <c r="B27486" s="250" t="s">
        <v>52053</v>
      </c>
      <c r="C27486" s="250">
        <v>1050</v>
      </c>
      <c r="F27486" s="250" t="s">
        <v>35288</v>
      </c>
    </row>
    <row r="27487" spans="1:6">
      <c r="A27487" s="250" t="s">
        <v>35289</v>
      </c>
      <c r="B27487" s="250" t="s">
        <v>48462</v>
      </c>
      <c r="C27487" s="250">
        <v>1050</v>
      </c>
      <c r="F27487" s="250" t="s">
        <v>35289</v>
      </c>
    </row>
    <row r="27488" spans="1:6">
      <c r="A27488" s="250" t="s">
        <v>35290</v>
      </c>
      <c r="B27488" s="250" t="s">
        <v>52054</v>
      </c>
      <c r="C27488" s="250">
        <v>830</v>
      </c>
      <c r="F27488" s="250" t="s">
        <v>35290</v>
      </c>
    </row>
    <row r="27489" spans="1:6">
      <c r="A27489" s="250" t="s">
        <v>35291</v>
      </c>
      <c r="B27489" s="250" t="s">
        <v>52055</v>
      </c>
      <c r="C27489" s="250">
        <v>920</v>
      </c>
      <c r="F27489" s="250" t="s">
        <v>35291</v>
      </c>
    </row>
    <row r="27490" spans="1:6">
      <c r="A27490" s="250" t="s">
        <v>35292</v>
      </c>
      <c r="B27490" s="250" t="s">
        <v>52056</v>
      </c>
      <c r="C27490" s="250">
        <v>1100</v>
      </c>
      <c r="F27490" s="250" t="s">
        <v>35292</v>
      </c>
    </row>
    <row r="27491" spans="1:6">
      <c r="A27491" s="250" t="s">
        <v>35293</v>
      </c>
      <c r="B27491" s="250" t="s">
        <v>52057</v>
      </c>
      <c r="C27491" s="250">
        <v>1200</v>
      </c>
      <c r="F27491" s="250" t="s">
        <v>35293</v>
      </c>
    </row>
    <row r="27492" spans="1:6">
      <c r="A27492" s="250" t="s">
        <v>35294</v>
      </c>
      <c r="B27492" s="250" t="s">
        <v>52058</v>
      </c>
      <c r="C27492" s="250">
        <v>1200</v>
      </c>
      <c r="F27492" s="250" t="s">
        <v>35294</v>
      </c>
    </row>
    <row r="27493" spans="1:6">
      <c r="A27493" s="250" t="s">
        <v>35295</v>
      </c>
      <c r="B27493" s="250" t="s">
        <v>8171</v>
      </c>
      <c r="C27493" s="250">
        <v>860</v>
      </c>
      <c r="F27493" s="250" t="s">
        <v>35295</v>
      </c>
    </row>
    <row r="27494" spans="1:6">
      <c r="A27494" s="250" t="s">
        <v>35296</v>
      </c>
      <c r="B27494" s="250" t="s">
        <v>45438</v>
      </c>
      <c r="C27494" s="250">
        <v>88</v>
      </c>
      <c r="F27494" s="250" t="s">
        <v>35296</v>
      </c>
    </row>
    <row r="27495" spans="1:6">
      <c r="A27495" s="250" t="s">
        <v>57099</v>
      </c>
      <c r="B27495" s="250" t="s">
        <v>45438</v>
      </c>
      <c r="C27495" s="250">
        <v>820</v>
      </c>
      <c r="F27495" s="250" t="s">
        <v>57099</v>
      </c>
    </row>
    <row r="27496" spans="1:6">
      <c r="A27496" s="250" t="s">
        <v>35297</v>
      </c>
      <c r="B27496" s="250" t="s">
        <v>45438</v>
      </c>
      <c r="C27496" s="250">
        <v>63</v>
      </c>
      <c r="F27496" s="250" t="s">
        <v>35297</v>
      </c>
    </row>
    <row r="27497" spans="1:6">
      <c r="A27497" s="250" t="s">
        <v>35298</v>
      </c>
      <c r="B27497" s="250" t="s">
        <v>45438</v>
      </c>
      <c r="C27497" s="250">
        <v>77</v>
      </c>
      <c r="F27497" s="250" t="s">
        <v>35298</v>
      </c>
    </row>
    <row r="27498" spans="1:6">
      <c r="A27498" s="250" t="s">
        <v>35299</v>
      </c>
      <c r="B27498" s="250" t="s">
        <v>45438</v>
      </c>
      <c r="C27498" s="250">
        <v>66</v>
      </c>
      <c r="F27498" s="250" t="s">
        <v>35299</v>
      </c>
    </row>
    <row r="27499" spans="1:6">
      <c r="A27499" s="250" t="s">
        <v>35300</v>
      </c>
      <c r="B27499" s="250" t="s">
        <v>45438</v>
      </c>
      <c r="C27499" s="250">
        <v>175</v>
      </c>
      <c r="F27499" s="250" t="s">
        <v>35300</v>
      </c>
    </row>
    <row r="27500" spans="1:6">
      <c r="A27500" s="250" t="s">
        <v>35301</v>
      </c>
      <c r="B27500" s="250" t="s">
        <v>45438</v>
      </c>
      <c r="C27500" s="250">
        <v>88</v>
      </c>
      <c r="F27500" s="250" t="s">
        <v>35301</v>
      </c>
    </row>
    <row r="27501" spans="1:6">
      <c r="A27501" s="250" t="s">
        <v>35302</v>
      </c>
      <c r="B27501" s="250" t="s">
        <v>45438</v>
      </c>
      <c r="C27501" s="250">
        <v>82</v>
      </c>
      <c r="F27501" s="250" t="s">
        <v>35302</v>
      </c>
    </row>
    <row r="27502" spans="1:6">
      <c r="A27502" s="250" t="s">
        <v>35303</v>
      </c>
      <c r="B27502" s="250" t="s">
        <v>52059</v>
      </c>
      <c r="C27502" s="250">
        <v>265</v>
      </c>
      <c r="F27502" s="250" t="s">
        <v>35303</v>
      </c>
    </row>
    <row r="27503" spans="1:6">
      <c r="A27503" s="250" t="s">
        <v>35304</v>
      </c>
      <c r="B27503" s="250" t="s">
        <v>45438</v>
      </c>
      <c r="C27503" s="250">
        <v>105</v>
      </c>
      <c r="F27503" s="250" t="s">
        <v>35304</v>
      </c>
    </row>
    <row r="27504" spans="1:6">
      <c r="A27504" s="250" t="s">
        <v>35305</v>
      </c>
      <c r="B27504" s="250" t="s">
        <v>45438</v>
      </c>
      <c r="C27504" s="250">
        <v>265</v>
      </c>
      <c r="F27504" s="250" t="s">
        <v>35305</v>
      </c>
    </row>
    <row r="27505" spans="1:6">
      <c r="A27505" s="250" t="s">
        <v>35306</v>
      </c>
      <c r="B27505" s="250" t="s">
        <v>45438</v>
      </c>
      <c r="C27505" s="250">
        <v>44</v>
      </c>
      <c r="F27505" s="250" t="s">
        <v>35306</v>
      </c>
    </row>
    <row r="27506" spans="1:6">
      <c r="A27506" s="250" t="s">
        <v>35307</v>
      </c>
      <c r="B27506" s="250" t="s">
        <v>49090</v>
      </c>
      <c r="C27506" s="250">
        <v>1500</v>
      </c>
      <c r="F27506" s="250" t="s">
        <v>35307</v>
      </c>
    </row>
    <row r="27507" spans="1:6">
      <c r="A27507" s="250" t="s">
        <v>35308</v>
      </c>
      <c r="B27507" s="250" t="s">
        <v>49090</v>
      </c>
      <c r="C27507" s="250">
        <v>1300</v>
      </c>
      <c r="F27507" s="250" t="s">
        <v>35308</v>
      </c>
    </row>
    <row r="27508" spans="1:6">
      <c r="A27508" s="250" t="s">
        <v>35309</v>
      </c>
      <c r="B27508" s="250" t="s">
        <v>49090</v>
      </c>
      <c r="C27508" s="250">
        <v>1300</v>
      </c>
      <c r="F27508" s="250" t="s">
        <v>35309</v>
      </c>
    </row>
    <row r="27509" spans="1:6">
      <c r="A27509" s="250" t="s">
        <v>57100</v>
      </c>
      <c r="B27509" s="250" t="s">
        <v>52089</v>
      </c>
      <c r="C27509" s="250">
        <v>66</v>
      </c>
      <c r="F27509" s="250" t="s">
        <v>57100</v>
      </c>
    </row>
    <row r="27510" spans="1:6">
      <c r="A27510" s="250" t="s">
        <v>35310</v>
      </c>
      <c r="B27510" s="250" t="s">
        <v>39880</v>
      </c>
      <c r="C27510" s="250">
        <v>135</v>
      </c>
      <c r="F27510" s="250" t="s">
        <v>35310</v>
      </c>
    </row>
    <row r="27511" spans="1:6">
      <c r="A27511" s="250" t="s">
        <v>35311</v>
      </c>
      <c r="B27511" s="250" t="s">
        <v>39880</v>
      </c>
      <c r="C27511" s="250">
        <v>110</v>
      </c>
      <c r="F27511" s="250" t="s">
        <v>35311</v>
      </c>
    </row>
    <row r="27512" spans="1:6">
      <c r="A27512" s="250" t="s">
        <v>35312</v>
      </c>
      <c r="B27512" s="250" t="s">
        <v>39880</v>
      </c>
      <c r="C27512" s="250">
        <v>120</v>
      </c>
      <c r="F27512" s="250" t="s">
        <v>35312</v>
      </c>
    </row>
    <row r="27513" spans="1:6">
      <c r="A27513" s="250" t="s">
        <v>35313</v>
      </c>
      <c r="B27513" s="250" t="s">
        <v>39880</v>
      </c>
      <c r="C27513" s="250">
        <v>5100</v>
      </c>
      <c r="F27513" s="250" t="s">
        <v>35313</v>
      </c>
    </row>
    <row r="27514" spans="1:6">
      <c r="A27514" s="250" t="s">
        <v>35314</v>
      </c>
      <c r="B27514" s="250" t="s">
        <v>39880</v>
      </c>
      <c r="C27514" s="250">
        <v>125</v>
      </c>
      <c r="F27514" s="250" t="s">
        <v>35314</v>
      </c>
    </row>
    <row r="27515" spans="1:6">
      <c r="A27515" s="250" t="s">
        <v>35315</v>
      </c>
      <c r="B27515" s="250" t="s">
        <v>39880</v>
      </c>
      <c r="C27515" s="250">
        <v>220</v>
      </c>
      <c r="F27515" s="250" t="s">
        <v>35315</v>
      </c>
    </row>
    <row r="27516" spans="1:6">
      <c r="A27516" s="250" t="s">
        <v>57101</v>
      </c>
      <c r="B27516" s="250" t="s">
        <v>39880</v>
      </c>
      <c r="C27516" s="250">
        <v>235</v>
      </c>
      <c r="F27516" s="250" t="s">
        <v>57101</v>
      </c>
    </row>
    <row r="27517" spans="1:6">
      <c r="A27517" s="250" t="s">
        <v>35316</v>
      </c>
      <c r="B27517" s="250" t="s">
        <v>39880</v>
      </c>
      <c r="C27517" s="250">
        <v>1500</v>
      </c>
      <c r="F27517" s="250" t="s">
        <v>35316</v>
      </c>
    </row>
    <row r="27518" spans="1:6">
      <c r="A27518" s="250" t="s">
        <v>35317</v>
      </c>
      <c r="B27518" s="250" t="s">
        <v>39880</v>
      </c>
      <c r="C27518" s="250">
        <v>265</v>
      </c>
      <c r="F27518" s="250" t="s">
        <v>35317</v>
      </c>
    </row>
    <row r="27519" spans="1:6">
      <c r="A27519" s="250" t="s">
        <v>35318</v>
      </c>
      <c r="B27519" s="250" t="s">
        <v>39880</v>
      </c>
      <c r="C27519" s="250">
        <v>200</v>
      </c>
      <c r="F27519" s="250" t="s">
        <v>35318</v>
      </c>
    </row>
    <row r="27520" spans="1:6">
      <c r="A27520" s="250" t="s">
        <v>35319</v>
      </c>
      <c r="B27520" s="250" t="s">
        <v>52060</v>
      </c>
      <c r="C27520" s="250">
        <v>200</v>
      </c>
      <c r="F27520" s="250" t="s">
        <v>35319</v>
      </c>
    </row>
    <row r="27521" spans="1:6">
      <c r="A27521" s="250" t="s">
        <v>35320</v>
      </c>
      <c r="B27521" s="250" t="s">
        <v>39880</v>
      </c>
      <c r="C27521" s="250">
        <v>1300</v>
      </c>
      <c r="F27521" s="250" t="s">
        <v>35320</v>
      </c>
    </row>
    <row r="27522" spans="1:6">
      <c r="A27522" s="250" t="s">
        <v>57102</v>
      </c>
      <c r="B27522" s="250" t="s">
        <v>48922</v>
      </c>
      <c r="C27522" s="250">
        <v>99</v>
      </c>
      <c r="F27522" s="250" t="s">
        <v>57102</v>
      </c>
    </row>
    <row r="27523" spans="1:6">
      <c r="A27523" s="250" t="s">
        <v>35321</v>
      </c>
      <c r="B27523" s="250" t="s">
        <v>48922</v>
      </c>
      <c r="C27523" s="250">
        <v>330</v>
      </c>
      <c r="F27523" s="250" t="s">
        <v>35321</v>
      </c>
    </row>
    <row r="27524" spans="1:6">
      <c r="A27524" s="250" t="s">
        <v>35322</v>
      </c>
      <c r="B27524" s="250" t="s">
        <v>48922</v>
      </c>
      <c r="C27524" s="250">
        <v>690</v>
      </c>
      <c r="F27524" s="250" t="s">
        <v>35322</v>
      </c>
    </row>
    <row r="27525" spans="1:6">
      <c r="A27525" s="250" t="s">
        <v>35323</v>
      </c>
      <c r="B27525" s="250" t="s">
        <v>48922</v>
      </c>
      <c r="C27525" s="250">
        <v>200</v>
      </c>
      <c r="F27525" s="250" t="s">
        <v>35323</v>
      </c>
    </row>
    <row r="27526" spans="1:6">
      <c r="A27526" s="250" t="s">
        <v>35324</v>
      </c>
      <c r="B27526" s="250" t="s">
        <v>48922</v>
      </c>
      <c r="C27526" s="250">
        <v>190</v>
      </c>
      <c r="F27526" s="250" t="s">
        <v>35324</v>
      </c>
    </row>
    <row r="27527" spans="1:6">
      <c r="A27527" s="250" t="s">
        <v>57103</v>
      </c>
      <c r="B27527" s="250" t="s">
        <v>48922</v>
      </c>
      <c r="C27527" s="250">
        <v>200</v>
      </c>
      <c r="F27527" s="250" t="s">
        <v>57103</v>
      </c>
    </row>
    <row r="27528" spans="1:6">
      <c r="A27528" s="250" t="s">
        <v>35325</v>
      </c>
      <c r="B27528" s="250" t="s">
        <v>52061</v>
      </c>
      <c r="C27528" s="250">
        <v>360</v>
      </c>
      <c r="F27528" s="250" t="s">
        <v>35325</v>
      </c>
    </row>
    <row r="27529" spans="1:6">
      <c r="A27529" s="250" t="s">
        <v>35326</v>
      </c>
      <c r="B27529" s="250" t="s">
        <v>48922</v>
      </c>
      <c r="C27529" s="250">
        <v>265</v>
      </c>
      <c r="F27529" s="250" t="s">
        <v>35326</v>
      </c>
    </row>
    <row r="27530" spans="1:6">
      <c r="A27530" s="250" t="s">
        <v>35327</v>
      </c>
      <c r="B27530" s="250" t="s">
        <v>48922</v>
      </c>
      <c r="C27530" s="250">
        <v>800</v>
      </c>
      <c r="F27530" s="250" t="s">
        <v>35327</v>
      </c>
    </row>
    <row r="27531" spans="1:6">
      <c r="A27531" s="250" t="s">
        <v>35328</v>
      </c>
      <c r="B27531" s="250" t="s">
        <v>57104</v>
      </c>
      <c r="C27531" s="250">
        <v>165</v>
      </c>
      <c r="F27531" s="250" t="s">
        <v>35328</v>
      </c>
    </row>
    <row r="27532" spans="1:6">
      <c r="A27532" s="250" t="s">
        <v>35329</v>
      </c>
      <c r="B27532" s="250" t="s">
        <v>52062</v>
      </c>
      <c r="C27532" s="250">
        <v>7900</v>
      </c>
      <c r="F27532" s="250" t="s">
        <v>35329</v>
      </c>
    </row>
    <row r="27533" spans="1:6">
      <c r="A27533" s="250" t="s">
        <v>35330</v>
      </c>
      <c r="B27533" s="250" t="s">
        <v>52063</v>
      </c>
      <c r="C27533" s="250">
        <v>430</v>
      </c>
      <c r="F27533" s="250" t="s">
        <v>35330</v>
      </c>
    </row>
    <row r="27534" spans="1:6">
      <c r="A27534" s="250" t="s">
        <v>57105</v>
      </c>
      <c r="B27534" s="250" t="s">
        <v>57106</v>
      </c>
      <c r="C27534" s="250">
        <v>610</v>
      </c>
      <c r="F27534" s="250" t="s">
        <v>57105</v>
      </c>
    </row>
    <row r="27535" spans="1:6">
      <c r="A27535" s="250" t="s">
        <v>35331</v>
      </c>
      <c r="B27535" s="250" t="s">
        <v>52064</v>
      </c>
      <c r="C27535" s="250">
        <v>610</v>
      </c>
      <c r="F27535" s="250" t="s">
        <v>35331</v>
      </c>
    </row>
    <row r="27536" spans="1:6">
      <c r="A27536" s="250" t="s">
        <v>35332</v>
      </c>
      <c r="B27536" s="250" t="s">
        <v>52065</v>
      </c>
      <c r="C27536" s="250">
        <v>800</v>
      </c>
      <c r="F27536" s="250" t="s">
        <v>35332</v>
      </c>
    </row>
    <row r="27537" spans="1:6">
      <c r="A27537" s="250" t="s">
        <v>35333</v>
      </c>
      <c r="B27537" s="250" t="s">
        <v>52002</v>
      </c>
      <c r="C27537" s="250">
        <v>910</v>
      </c>
      <c r="F27537" s="250" t="s">
        <v>35333</v>
      </c>
    </row>
    <row r="27538" spans="1:6">
      <c r="A27538" s="250" t="s">
        <v>35334</v>
      </c>
      <c r="B27538" s="250" t="s">
        <v>51642</v>
      </c>
      <c r="C27538" s="250">
        <v>160</v>
      </c>
      <c r="F27538" s="250" t="s">
        <v>35334</v>
      </c>
    </row>
    <row r="27539" spans="1:6">
      <c r="A27539" s="250" t="s">
        <v>35335</v>
      </c>
      <c r="B27539" s="250" t="s">
        <v>51642</v>
      </c>
      <c r="C27539" s="250">
        <v>145</v>
      </c>
      <c r="F27539" s="250" t="s">
        <v>35335</v>
      </c>
    </row>
    <row r="27540" spans="1:6">
      <c r="A27540" s="250" t="s">
        <v>35336</v>
      </c>
      <c r="B27540" s="250" t="s">
        <v>51642</v>
      </c>
      <c r="C27540" s="250">
        <v>165</v>
      </c>
      <c r="F27540" s="250" t="s">
        <v>35336</v>
      </c>
    </row>
    <row r="27541" spans="1:6">
      <c r="A27541" s="250" t="s">
        <v>35337</v>
      </c>
      <c r="B27541" s="250" t="s">
        <v>52001</v>
      </c>
      <c r="C27541" s="250">
        <v>500</v>
      </c>
      <c r="F27541" s="250" t="s">
        <v>35337</v>
      </c>
    </row>
    <row r="27542" spans="1:6">
      <c r="A27542" s="250" t="s">
        <v>35338</v>
      </c>
      <c r="B27542" s="250" t="s">
        <v>1084</v>
      </c>
      <c r="C27542" s="250">
        <v>530</v>
      </c>
      <c r="F27542" s="250" t="s">
        <v>35338</v>
      </c>
    </row>
    <row r="27543" spans="1:6">
      <c r="A27543" s="250" t="s">
        <v>35339</v>
      </c>
      <c r="B27543" s="250" t="s">
        <v>1083</v>
      </c>
      <c r="C27543" s="250">
        <v>22</v>
      </c>
      <c r="F27543" s="250" t="s">
        <v>35339</v>
      </c>
    </row>
    <row r="27544" spans="1:6">
      <c r="A27544" s="250" t="s">
        <v>35340</v>
      </c>
      <c r="B27544" s="250" t="s">
        <v>1083</v>
      </c>
      <c r="C27544" s="250">
        <v>81</v>
      </c>
      <c r="F27544" s="250" t="s">
        <v>35340</v>
      </c>
    </row>
    <row r="27545" spans="1:6">
      <c r="A27545" s="250" t="s">
        <v>35341</v>
      </c>
      <c r="B27545" s="250" t="s">
        <v>1083</v>
      </c>
      <c r="C27545" s="250">
        <v>21</v>
      </c>
      <c r="F27545" s="250" t="s">
        <v>35341</v>
      </c>
    </row>
    <row r="27546" spans="1:6">
      <c r="A27546" s="250" t="s">
        <v>35342</v>
      </c>
      <c r="B27546" s="250" t="s">
        <v>73</v>
      </c>
      <c r="C27546" s="250">
        <v>200</v>
      </c>
      <c r="F27546" s="250" t="s">
        <v>35342</v>
      </c>
    </row>
    <row r="27547" spans="1:6">
      <c r="A27547" s="250" t="s">
        <v>35343</v>
      </c>
      <c r="B27547" s="250" t="s">
        <v>39880</v>
      </c>
      <c r="C27547" s="250">
        <v>165</v>
      </c>
      <c r="F27547" s="250" t="s">
        <v>35343</v>
      </c>
    </row>
    <row r="27548" spans="1:6">
      <c r="A27548" s="250" t="s">
        <v>35344</v>
      </c>
      <c r="B27548" s="250" t="s">
        <v>39880</v>
      </c>
      <c r="C27548" s="250">
        <v>310</v>
      </c>
      <c r="F27548" s="250" t="s">
        <v>35344</v>
      </c>
    </row>
    <row r="27549" spans="1:6">
      <c r="A27549" s="250" t="s">
        <v>35345</v>
      </c>
      <c r="B27549" s="250" t="s">
        <v>52066</v>
      </c>
      <c r="C27549" s="250">
        <v>1050</v>
      </c>
      <c r="F27549" s="250" t="s">
        <v>35345</v>
      </c>
    </row>
    <row r="27550" spans="1:6">
      <c r="A27550" s="250" t="s">
        <v>35346</v>
      </c>
      <c r="B27550" s="250" t="s">
        <v>39880</v>
      </c>
      <c r="C27550" s="250">
        <v>200</v>
      </c>
      <c r="F27550" s="250" t="s">
        <v>35346</v>
      </c>
    </row>
    <row r="27551" spans="1:6">
      <c r="A27551" s="250" t="s">
        <v>35347</v>
      </c>
      <c r="B27551" s="250" t="s">
        <v>39880</v>
      </c>
      <c r="C27551" s="250">
        <v>31</v>
      </c>
      <c r="F27551" s="250" t="s">
        <v>35347</v>
      </c>
    </row>
    <row r="27552" spans="1:6">
      <c r="A27552" s="250" t="s">
        <v>35348</v>
      </c>
      <c r="B27552" s="250" t="s">
        <v>52067</v>
      </c>
      <c r="C27552" s="250">
        <v>31</v>
      </c>
      <c r="F27552" s="250" t="s">
        <v>35348</v>
      </c>
    </row>
    <row r="27553" spans="1:6">
      <c r="A27553" s="250" t="s">
        <v>35349</v>
      </c>
      <c r="B27553" s="250" t="s">
        <v>39880</v>
      </c>
      <c r="C27553" s="250">
        <v>165</v>
      </c>
      <c r="F27553" s="250" t="s">
        <v>35349</v>
      </c>
    </row>
    <row r="27554" spans="1:6">
      <c r="A27554" s="250" t="s">
        <v>35350</v>
      </c>
      <c r="B27554" s="250" t="s">
        <v>39880</v>
      </c>
      <c r="C27554" s="250">
        <v>77</v>
      </c>
      <c r="F27554" s="250" t="s">
        <v>35350</v>
      </c>
    </row>
    <row r="27555" spans="1:6">
      <c r="A27555" s="250" t="s">
        <v>35351</v>
      </c>
      <c r="B27555" s="250" t="s">
        <v>39880</v>
      </c>
      <c r="C27555" s="250">
        <v>145</v>
      </c>
      <c r="F27555" s="250" t="s">
        <v>35351</v>
      </c>
    </row>
    <row r="27556" spans="1:6">
      <c r="A27556" s="250" t="s">
        <v>35352</v>
      </c>
      <c r="B27556" s="250" t="s">
        <v>39880</v>
      </c>
      <c r="C27556" s="250">
        <v>160</v>
      </c>
      <c r="F27556" s="250" t="s">
        <v>35352</v>
      </c>
    </row>
    <row r="27557" spans="1:6">
      <c r="A27557" s="250" t="s">
        <v>35353</v>
      </c>
      <c r="B27557" s="250" t="s">
        <v>39880</v>
      </c>
      <c r="C27557" s="250">
        <v>330</v>
      </c>
      <c r="F27557" s="250" t="s">
        <v>35353</v>
      </c>
    </row>
    <row r="27558" spans="1:6">
      <c r="A27558" s="250" t="s">
        <v>35354</v>
      </c>
      <c r="B27558" s="250" t="s">
        <v>39880</v>
      </c>
      <c r="C27558" s="250">
        <v>110</v>
      </c>
      <c r="F27558" s="250" t="s">
        <v>35354</v>
      </c>
    </row>
    <row r="27559" spans="1:6">
      <c r="A27559" s="250" t="s">
        <v>35355</v>
      </c>
      <c r="B27559" s="250" t="s">
        <v>39880</v>
      </c>
      <c r="C27559" s="250">
        <v>1150</v>
      </c>
      <c r="F27559" s="250" t="s">
        <v>35355</v>
      </c>
    </row>
    <row r="27560" spans="1:6">
      <c r="A27560" s="250" t="s">
        <v>35356</v>
      </c>
      <c r="B27560" s="250" t="s">
        <v>39880</v>
      </c>
      <c r="C27560" s="250">
        <v>180</v>
      </c>
      <c r="F27560" s="250" t="s">
        <v>35356</v>
      </c>
    </row>
    <row r="27561" spans="1:6">
      <c r="A27561" s="250" t="s">
        <v>35357</v>
      </c>
      <c r="B27561" s="250" t="s">
        <v>39880</v>
      </c>
      <c r="C27561" s="250">
        <v>300</v>
      </c>
      <c r="F27561" s="250" t="s">
        <v>35357</v>
      </c>
    </row>
    <row r="27562" spans="1:6">
      <c r="A27562" s="250" t="s">
        <v>35358</v>
      </c>
      <c r="B27562" s="250" t="s">
        <v>39880</v>
      </c>
      <c r="C27562" s="250">
        <v>265</v>
      </c>
      <c r="F27562" s="250" t="s">
        <v>35358</v>
      </c>
    </row>
    <row r="27563" spans="1:6">
      <c r="A27563" s="250" t="s">
        <v>57107</v>
      </c>
      <c r="B27563" s="250" t="s">
        <v>39880</v>
      </c>
      <c r="C27563" s="250">
        <v>410</v>
      </c>
      <c r="F27563" s="250" t="s">
        <v>57107</v>
      </c>
    </row>
    <row r="27564" spans="1:6">
      <c r="A27564" s="250" t="s">
        <v>35359</v>
      </c>
      <c r="B27564" s="250" t="s">
        <v>39880</v>
      </c>
      <c r="C27564" s="250">
        <v>200</v>
      </c>
      <c r="F27564" s="250" t="s">
        <v>35359</v>
      </c>
    </row>
    <row r="27565" spans="1:6">
      <c r="A27565" s="250" t="s">
        <v>35360</v>
      </c>
      <c r="B27565" s="250" t="s">
        <v>39880</v>
      </c>
      <c r="C27565" s="250">
        <v>200</v>
      </c>
      <c r="F27565" s="250" t="s">
        <v>35360</v>
      </c>
    </row>
    <row r="27566" spans="1:6">
      <c r="A27566" s="250" t="s">
        <v>35361</v>
      </c>
      <c r="B27566" s="250" t="s">
        <v>39880</v>
      </c>
      <c r="C27566" s="250">
        <v>830</v>
      </c>
      <c r="F27566" s="250" t="s">
        <v>35361</v>
      </c>
    </row>
    <row r="27567" spans="1:6">
      <c r="A27567" s="250" t="s">
        <v>35362</v>
      </c>
      <c r="B27567" s="250" t="s">
        <v>39880</v>
      </c>
      <c r="C27567" s="250">
        <v>300</v>
      </c>
      <c r="F27567" s="250" t="s">
        <v>35362</v>
      </c>
    </row>
    <row r="27568" spans="1:6">
      <c r="A27568" s="250" t="s">
        <v>35363</v>
      </c>
      <c r="B27568" s="250" t="s">
        <v>39880</v>
      </c>
      <c r="C27568" s="250">
        <v>215</v>
      </c>
      <c r="F27568" s="250" t="s">
        <v>35363</v>
      </c>
    </row>
    <row r="27569" spans="1:6">
      <c r="A27569" s="250" t="s">
        <v>35364</v>
      </c>
      <c r="B27569" s="250" t="s">
        <v>39880</v>
      </c>
      <c r="C27569" s="250">
        <v>135</v>
      </c>
      <c r="F27569" s="250" t="s">
        <v>35364</v>
      </c>
    </row>
    <row r="27570" spans="1:6">
      <c r="A27570" s="250" t="s">
        <v>35365</v>
      </c>
      <c r="B27570" s="250" t="s">
        <v>39880</v>
      </c>
      <c r="C27570" s="250">
        <v>1100</v>
      </c>
      <c r="F27570" s="250" t="s">
        <v>35365</v>
      </c>
    </row>
    <row r="27571" spans="1:6">
      <c r="A27571" s="250" t="s">
        <v>35366</v>
      </c>
      <c r="B27571" s="250" t="s">
        <v>39880</v>
      </c>
      <c r="C27571" s="250">
        <v>1250</v>
      </c>
      <c r="F27571" s="250" t="s">
        <v>35366</v>
      </c>
    </row>
    <row r="27572" spans="1:6">
      <c r="A27572" s="250" t="s">
        <v>57108</v>
      </c>
      <c r="B27572" s="250" t="s">
        <v>39880</v>
      </c>
      <c r="C27572" s="250">
        <v>370</v>
      </c>
      <c r="F27572" s="250" t="s">
        <v>57108</v>
      </c>
    </row>
    <row r="27573" spans="1:6">
      <c r="A27573" s="250" t="s">
        <v>35367</v>
      </c>
      <c r="B27573" s="250" t="s">
        <v>39880</v>
      </c>
      <c r="C27573" s="250">
        <v>730</v>
      </c>
      <c r="F27573" s="250" t="s">
        <v>35367</v>
      </c>
    </row>
    <row r="27574" spans="1:6">
      <c r="A27574" s="250" t="s">
        <v>35368</v>
      </c>
      <c r="B27574" s="250" t="s">
        <v>39880</v>
      </c>
      <c r="C27574" s="250">
        <v>1300</v>
      </c>
      <c r="F27574" s="250" t="s">
        <v>35368</v>
      </c>
    </row>
    <row r="27575" spans="1:6">
      <c r="A27575" s="250" t="s">
        <v>35369</v>
      </c>
      <c r="B27575" s="250" t="s">
        <v>39880</v>
      </c>
      <c r="C27575" s="250">
        <v>145</v>
      </c>
      <c r="F27575" s="250" t="s">
        <v>35369</v>
      </c>
    </row>
    <row r="27576" spans="1:6">
      <c r="A27576" s="250" t="s">
        <v>35370</v>
      </c>
      <c r="B27576" s="250" t="s">
        <v>39880</v>
      </c>
      <c r="C27576" s="250">
        <v>830</v>
      </c>
      <c r="F27576" s="250" t="s">
        <v>35370</v>
      </c>
    </row>
    <row r="27577" spans="1:6">
      <c r="A27577" s="250" t="s">
        <v>35371</v>
      </c>
      <c r="B27577" s="250" t="s">
        <v>39880</v>
      </c>
      <c r="C27577" s="250">
        <v>66</v>
      </c>
      <c r="F27577" s="250" t="s">
        <v>35371</v>
      </c>
    </row>
    <row r="27578" spans="1:6">
      <c r="A27578" s="250" t="s">
        <v>35372</v>
      </c>
      <c r="B27578" s="250" t="s">
        <v>39880</v>
      </c>
      <c r="C27578" s="250">
        <v>210</v>
      </c>
      <c r="F27578" s="250" t="s">
        <v>35372</v>
      </c>
    </row>
    <row r="27579" spans="1:6">
      <c r="A27579" s="250" t="s">
        <v>57109</v>
      </c>
      <c r="B27579" s="250" t="s">
        <v>39880</v>
      </c>
      <c r="C27579" s="250">
        <v>190</v>
      </c>
      <c r="F27579" s="250" t="s">
        <v>57109</v>
      </c>
    </row>
    <row r="27580" spans="1:6">
      <c r="A27580" s="250" t="s">
        <v>57110</v>
      </c>
      <c r="B27580" s="250" t="s">
        <v>57111</v>
      </c>
      <c r="C27580" s="250">
        <v>155</v>
      </c>
      <c r="F27580" s="250" t="s">
        <v>57110</v>
      </c>
    </row>
    <row r="27581" spans="1:6">
      <c r="A27581" s="250" t="s">
        <v>57112</v>
      </c>
      <c r="B27581" s="250" t="s">
        <v>52060</v>
      </c>
      <c r="C27581" s="250">
        <v>570</v>
      </c>
      <c r="F27581" s="250" t="s">
        <v>57112</v>
      </c>
    </row>
    <row r="27582" spans="1:6">
      <c r="A27582" s="250" t="s">
        <v>35373</v>
      </c>
      <c r="B27582" s="250" t="s">
        <v>39880</v>
      </c>
      <c r="C27582" s="250">
        <v>275</v>
      </c>
      <c r="F27582" s="250" t="s">
        <v>35373</v>
      </c>
    </row>
    <row r="27583" spans="1:6">
      <c r="A27583" s="250" t="s">
        <v>35374</v>
      </c>
      <c r="B27583" s="250" t="s">
        <v>39880</v>
      </c>
      <c r="C27583" s="250">
        <v>135</v>
      </c>
      <c r="F27583" s="250" t="s">
        <v>35374</v>
      </c>
    </row>
    <row r="27584" spans="1:6">
      <c r="A27584" s="250" t="s">
        <v>35375</v>
      </c>
      <c r="B27584" s="250" t="s">
        <v>39880</v>
      </c>
      <c r="C27584" s="250">
        <v>145</v>
      </c>
      <c r="F27584" s="250" t="s">
        <v>35375</v>
      </c>
    </row>
    <row r="27585" spans="1:6">
      <c r="A27585" s="250" t="s">
        <v>35376</v>
      </c>
      <c r="B27585" s="250" t="s">
        <v>39880</v>
      </c>
      <c r="C27585" s="250">
        <v>165</v>
      </c>
      <c r="F27585" s="250" t="s">
        <v>35376</v>
      </c>
    </row>
    <row r="27586" spans="1:6">
      <c r="A27586" s="250" t="s">
        <v>35377</v>
      </c>
      <c r="B27586" s="250" t="s">
        <v>52068</v>
      </c>
      <c r="C27586" s="250">
        <v>1250</v>
      </c>
      <c r="F27586" s="250" t="s">
        <v>35377</v>
      </c>
    </row>
    <row r="27587" spans="1:6">
      <c r="A27587" s="250" t="s">
        <v>35378</v>
      </c>
      <c r="B27587" s="250" t="s">
        <v>52069</v>
      </c>
      <c r="C27587" s="250">
        <v>900</v>
      </c>
      <c r="F27587" s="250" t="s">
        <v>35378</v>
      </c>
    </row>
    <row r="27588" spans="1:6">
      <c r="A27588" s="250" t="s">
        <v>35379</v>
      </c>
      <c r="B27588" s="250" t="s">
        <v>52070</v>
      </c>
      <c r="C27588" s="250">
        <v>330</v>
      </c>
      <c r="F27588" s="250" t="s">
        <v>35379</v>
      </c>
    </row>
    <row r="27589" spans="1:6">
      <c r="A27589" s="250" t="s">
        <v>35380</v>
      </c>
      <c r="B27589" s="250" t="s">
        <v>52071</v>
      </c>
      <c r="C27589" s="250">
        <v>5400</v>
      </c>
      <c r="F27589" s="250" t="s">
        <v>35380</v>
      </c>
    </row>
    <row r="27590" spans="1:6">
      <c r="A27590" s="250" t="s">
        <v>35381</v>
      </c>
      <c r="B27590" s="250" t="s">
        <v>39880</v>
      </c>
      <c r="C27590" s="250">
        <v>1200</v>
      </c>
      <c r="F27590" s="250" t="s">
        <v>35381</v>
      </c>
    </row>
    <row r="27591" spans="1:6">
      <c r="A27591" s="250" t="s">
        <v>35382</v>
      </c>
      <c r="B27591" s="250" t="s">
        <v>39880</v>
      </c>
      <c r="C27591" s="250">
        <v>46</v>
      </c>
      <c r="F27591" s="250" t="s">
        <v>35382</v>
      </c>
    </row>
    <row r="27592" spans="1:6">
      <c r="A27592" s="250" t="s">
        <v>35383</v>
      </c>
      <c r="B27592" s="250" t="s">
        <v>39880</v>
      </c>
      <c r="C27592" s="250">
        <v>370</v>
      </c>
      <c r="F27592" s="250" t="s">
        <v>35383</v>
      </c>
    </row>
    <row r="27593" spans="1:6">
      <c r="A27593" s="250" t="s">
        <v>35384</v>
      </c>
      <c r="B27593" s="250" t="s">
        <v>39880</v>
      </c>
      <c r="C27593" s="250">
        <v>145</v>
      </c>
      <c r="F27593" s="250" t="s">
        <v>35384</v>
      </c>
    </row>
    <row r="27594" spans="1:6">
      <c r="A27594" s="250" t="s">
        <v>35385</v>
      </c>
      <c r="B27594" s="250" t="s">
        <v>39880</v>
      </c>
      <c r="C27594" s="250">
        <v>165</v>
      </c>
      <c r="F27594" s="250" t="s">
        <v>35385</v>
      </c>
    </row>
    <row r="27595" spans="1:6">
      <c r="A27595" s="250" t="s">
        <v>35386</v>
      </c>
      <c r="B27595" s="250" t="s">
        <v>39880</v>
      </c>
      <c r="C27595" s="250">
        <v>230</v>
      </c>
      <c r="F27595" s="250" t="s">
        <v>35386</v>
      </c>
    </row>
    <row r="27596" spans="1:6">
      <c r="A27596" s="250" t="s">
        <v>57113</v>
      </c>
      <c r="B27596" s="250" t="s">
        <v>39880</v>
      </c>
      <c r="C27596" s="250">
        <v>165</v>
      </c>
      <c r="F27596" s="250" t="s">
        <v>57113</v>
      </c>
    </row>
    <row r="27597" spans="1:6">
      <c r="A27597" s="250" t="s">
        <v>35387</v>
      </c>
      <c r="B27597" s="250" t="s">
        <v>39880</v>
      </c>
      <c r="C27597" s="250">
        <v>420</v>
      </c>
      <c r="F27597" s="250" t="s">
        <v>35387</v>
      </c>
    </row>
    <row r="27598" spans="1:6">
      <c r="A27598" s="250" t="s">
        <v>35388</v>
      </c>
      <c r="B27598" s="250" t="s">
        <v>39880</v>
      </c>
      <c r="C27598" s="250">
        <v>145</v>
      </c>
      <c r="F27598" s="250" t="s">
        <v>35388</v>
      </c>
    </row>
    <row r="27599" spans="1:6">
      <c r="A27599" s="250" t="s">
        <v>35389</v>
      </c>
      <c r="B27599" s="250" t="s">
        <v>39880</v>
      </c>
      <c r="C27599" s="250">
        <v>120</v>
      </c>
      <c r="F27599" s="250" t="s">
        <v>35389</v>
      </c>
    </row>
    <row r="27600" spans="1:6">
      <c r="A27600" s="250" t="s">
        <v>35390</v>
      </c>
      <c r="B27600" s="250" t="s">
        <v>39880</v>
      </c>
      <c r="C27600" s="250">
        <v>215</v>
      </c>
      <c r="F27600" s="250" t="s">
        <v>35390</v>
      </c>
    </row>
    <row r="27601" spans="1:6">
      <c r="A27601" s="250" t="s">
        <v>35391</v>
      </c>
      <c r="B27601" s="250" t="s">
        <v>39880</v>
      </c>
      <c r="C27601" s="250">
        <v>145</v>
      </c>
      <c r="F27601" s="250" t="s">
        <v>35391</v>
      </c>
    </row>
    <row r="27602" spans="1:6">
      <c r="A27602" s="250" t="s">
        <v>57114</v>
      </c>
      <c r="B27602" s="250" t="s">
        <v>39880</v>
      </c>
      <c r="C27602" s="250">
        <v>290</v>
      </c>
      <c r="F27602" s="250" t="s">
        <v>57114</v>
      </c>
    </row>
    <row r="27603" spans="1:6">
      <c r="A27603" s="250" t="s">
        <v>35392</v>
      </c>
      <c r="B27603" s="250" t="s">
        <v>39880</v>
      </c>
      <c r="C27603" s="250">
        <v>275</v>
      </c>
      <c r="F27603" s="250" t="s">
        <v>35392</v>
      </c>
    </row>
    <row r="27604" spans="1:6">
      <c r="A27604" s="250" t="s">
        <v>35393</v>
      </c>
      <c r="B27604" s="250" t="s">
        <v>74</v>
      </c>
      <c r="C27604" s="250">
        <v>105</v>
      </c>
      <c r="F27604" s="250" t="s">
        <v>35393</v>
      </c>
    </row>
    <row r="27605" spans="1:6">
      <c r="A27605" s="250" t="s">
        <v>35394</v>
      </c>
      <c r="B27605" s="250" t="s">
        <v>74</v>
      </c>
      <c r="C27605" s="250">
        <v>275</v>
      </c>
      <c r="F27605" s="250" t="s">
        <v>35394</v>
      </c>
    </row>
    <row r="27606" spans="1:6">
      <c r="A27606" s="250" t="s">
        <v>35395</v>
      </c>
      <c r="B27606" s="250" t="s">
        <v>52072</v>
      </c>
      <c r="C27606" s="250">
        <v>44</v>
      </c>
      <c r="F27606" s="250" t="s">
        <v>35395</v>
      </c>
    </row>
    <row r="27607" spans="1:6">
      <c r="A27607" s="250" t="s">
        <v>35396</v>
      </c>
      <c r="B27607" s="250" t="s">
        <v>74</v>
      </c>
      <c r="C27607" s="250">
        <v>290</v>
      </c>
      <c r="F27607" s="250" t="s">
        <v>35396</v>
      </c>
    </row>
    <row r="27608" spans="1:6">
      <c r="A27608" s="250" t="s">
        <v>35397</v>
      </c>
      <c r="B27608" s="250" t="s">
        <v>52073</v>
      </c>
      <c r="C27608" s="250">
        <v>55</v>
      </c>
      <c r="F27608" s="250" t="s">
        <v>35397</v>
      </c>
    </row>
    <row r="27609" spans="1:6">
      <c r="A27609" s="250" t="s">
        <v>35398</v>
      </c>
      <c r="B27609" s="250" t="s">
        <v>74</v>
      </c>
      <c r="C27609" s="250">
        <v>205</v>
      </c>
      <c r="F27609" s="250" t="s">
        <v>35398</v>
      </c>
    </row>
    <row r="27610" spans="1:6">
      <c r="A27610" s="250" t="s">
        <v>35399</v>
      </c>
      <c r="B27610" s="250" t="s">
        <v>74</v>
      </c>
      <c r="C27610" s="250">
        <v>210</v>
      </c>
      <c r="F27610" s="250" t="s">
        <v>35399</v>
      </c>
    </row>
    <row r="27611" spans="1:6">
      <c r="A27611" s="250" t="s">
        <v>35400</v>
      </c>
      <c r="B27611" s="250" t="s">
        <v>74</v>
      </c>
      <c r="C27611" s="250">
        <v>500</v>
      </c>
      <c r="F27611" s="250" t="s">
        <v>35400</v>
      </c>
    </row>
    <row r="27612" spans="1:6">
      <c r="A27612" s="250" t="s">
        <v>35401</v>
      </c>
      <c r="B27612" s="250" t="s">
        <v>74</v>
      </c>
      <c r="C27612" s="250">
        <v>760</v>
      </c>
      <c r="F27612" s="250" t="s">
        <v>35401</v>
      </c>
    </row>
    <row r="27613" spans="1:6">
      <c r="A27613" s="250" t="s">
        <v>35402</v>
      </c>
      <c r="B27613" s="250" t="s">
        <v>52074</v>
      </c>
      <c r="C27613" s="250">
        <v>99</v>
      </c>
      <c r="F27613" s="250" t="s">
        <v>35402</v>
      </c>
    </row>
    <row r="27614" spans="1:6">
      <c r="A27614" s="250" t="s">
        <v>35403</v>
      </c>
      <c r="B27614" s="250" t="s">
        <v>74</v>
      </c>
      <c r="C27614" s="250">
        <v>380</v>
      </c>
      <c r="F27614" s="250" t="s">
        <v>35403</v>
      </c>
    </row>
    <row r="27615" spans="1:6">
      <c r="A27615" s="250" t="s">
        <v>35404</v>
      </c>
      <c r="B27615" s="250" t="s">
        <v>51296</v>
      </c>
      <c r="C27615" s="250">
        <v>180</v>
      </c>
      <c r="F27615" s="250" t="s">
        <v>35404</v>
      </c>
    </row>
    <row r="27616" spans="1:6">
      <c r="A27616" s="250" t="s">
        <v>57115</v>
      </c>
      <c r="B27616" s="250" t="s">
        <v>1083</v>
      </c>
      <c r="C27616" s="250">
        <v>88</v>
      </c>
      <c r="F27616" s="250" t="s">
        <v>57115</v>
      </c>
    </row>
    <row r="27617" spans="1:6">
      <c r="A27617" s="250" t="s">
        <v>35405</v>
      </c>
      <c r="B27617" s="250" t="s">
        <v>1083</v>
      </c>
      <c r="C27617" s="250">
        <v>790</v>
      </c>
      <c r="F27617" s="250" t="s">
        <v>35405</v>
      </c>
    </row>
    <row r="27618" spans="1:6">
      <c r="A27618" s="250" t="s">
        <v>35406</v>
      </c>
      <c r="B27618" s="250" t="s">
        <v>1083</v>
      </c>
      <c r="C27618" s="250">
        <v>72</v>
      </c>
      <c r="F27618" s="250" t="s">
        <v>35406</v>
      </c>
    </row>
    <row r="27619" spans="1:6">
      <c r="A27619" s="250" t="s">
        <v>35407</v>
      </c>
      <c r="B27619" s="250" t="s">
        <v>52075</v>
      </c>
      <c r="C27619" s="250">
        <v>220</v>
      </c>
      <c r="F27619" s="250" t="s">
        <v>35407</v>
      </c>
    </row>
    <row r="27620" spans="1:6">
      <c r="A27620" s="250" t="s">
        <v>35408</v>
      </c>
      <c r="B27620" s="250" t="s">
        <v>1083</v>
      </c>
      <c r="C27620" s="250">
        <v>300</v>
      </c>
      <c r="F27620" s="250" t="s">
        <v>35408</v>
      </c>
    </row>
    <row r="27621" spans="1:6">
      <c r="A27621" s="250" t="s">
        <v>35409</v>
      </c>
      <c r="B27621" s="250" t="s">
        <v>1083</v>
      </c>
      <c r="C27621" s="250">
        <v>72</v>
      </c>
      <c r="F27621" s="250" t="s">
        <v>35409</v>
      </c>
    </row>
    <row r="27622" spans="1:6">
      <c r="A27622" s="250" t="s">
        <v>35410</v>
      </c>
      <c r="B27622" s="250" t="s">
        <v>1083</v>
      </c>
      <c r="C27622" s="250">
        <v>830</v>
      </c>
      <c r="F27622" s="250" t="s">
        <v>35410</v>
      </c>
    </row>
    <row r="27623" spans="1:6">
      <c r="A27623" s="250" t="s">
        <v>35411</v>
      </c>
      <c r="B27623" s="250" t="s">
        <v>52076</v>
      </c>
      <c r="C27623" s="250">
        <v>55</v>
      </c>
      <c r="F27623" s="250" t="s">
        <v>35411</v>
      </c>
    </row>
    <row r="27624" spans="1:6">
      <c r="A27624" s="250" t="s">
        <v>35412</v>
      </c>
      <c r="B27624" s="250" t="s">
        <v>74</v>
      </c>
      <c r="C27624" s="250">
        <v>235</v>
      </c>
      <c r="F27624" s="250" t="s">
        <v>35412</v>
      </c>
    </row>
    <row r="27625" spans="1:6">
      <c r="A27625" s="250" t="s">
        <v>35413</v>
      </c>
      <c r="B27625" s="250" t="s">
        <v>52077</v>
      </c>
      <c r="C27625" s="250">
        <v>44</v>
      </c>
      <c r="F27625" s="250" t="s">
        <v>35413</v>
      </c>
    </row>
    <row r="27626" spans="1:6">
      <c r="A27626" s="250" t="s">
        <v>35414</v>
      </c>
      <c r="B27626" s="250" t="s">
        <v>52078</v>
      </c>
      <c r="C27626" s="250">
        <v>370</v>
      </c>
      <c r="F27626" s="250" t="s">
        <v>35414</v>
      </c>
    </row>
    <row r="27627" spans="1:6">
      <c r="A27627" s="250" t="s">
        <v>35415</v>
      </c>
      <c r="B27627" s="250" t="s">
        <v>74</v>
      </c>
      <c r="C27627" s="250">
        <v>370</v>
      </c>
      <c r="F27627" s="250" t="s">
        <v>35415</v>
      </c>
    </row>
    <row r="27628" spans="1:6">
      <c r="A27628" s="250" t="s">
        <v>35416</v>
      </c>
      <c r="B27628" s="250" t="s">
        <v>52079</v>
      </c>
      <c r="C27628" s="250">
        <v>44</v>
      </c>
      <c r="F27628" s="250" t="s">
        <v>35416</v>
      </c>
    </row>
    <row r="27629" spans="1:6">
      <c r="A27629" s="250" t="s">
        <v>35417</v>
      </c>
      <c r="B27629" s="250" t="s">
        <v>52080</v>
      </c>
      <c r="C27629" s="250">
        <v>39</v>
      </c>
      <c r="F27629" s="250" t="s">
        <v>35417</v>
      </c>
    </row>
    <row r="27630" spans="1:6">
      <c r="A27630" s="250" t="s">
        <v>35418</v>
      </c>
      <c r="B27630" s="250" t="s">
        <v>52076</v>
      </c>
      <c r="C27630" s="250">
        <v>55</v>
      </c>
      <c r="F27630" s="250" t="s">
        <v>35418</v>
      </c>
    </row>
    <row r="27631" spans="1:6">
      <c r="A27631" s="250" t="s">
        <v>35419</v>
      </c>
      <c r="B27631" s="250" t="s">
        <v>74</v>
      </c>
      <c r="C27631" s="250">
        <v>320</v>
      </c>
      <c r="F27631" s="250" t="s">
        <v>35419</v>
      </c>
    </row>
    <row r="27632" spans="1:6">
      <c r="A27632" s="250" t="s">
        <v>35420</v>
      </c>
      <c r="B27632" s="250" t="s">
        <v>74</v>
      </c>
      <c r="C27632" s="250">
        <v>94</v>
      </c>
      <c r="F27632" s="250" t="s">
        <v>35420</v>
      </c>
    </row>
    <row r="27633" spans="1:6">
      <c r="A27633" s="250" t="s">
        <v>35421</v>
      </c>
      <c r="B27633" s="250" t="s">
        <v>74</v>
      </c>
      <c r="C27633" s="250">
        <v>310</v>
      </c>
      <c r="F27633" s="250" t="s">
        <v>35421</v>
      </c>
    </row>
    <row r="27634" spans="1:6">
      <c r="A27634" s="250" t="s">
        <v>35422</v>
      </c>
      <c r="B27634" s="250" t="s">
        <v>51296</v>
      </c>
      <c r="C27634" s="250">
        <v>62</v>
      </c>
      <c r="F27634" s="250" t="s">
        <v>35422</v>
      </c>
    </row>
    <row r="27635" spans="1:6">
      <c r="A27635" s="250" t="s">
        <v>35423</v>
      </c>
      <c r="B27635" s="250" t="s">
        <v>52081</v>
      </c>
      <c r="C27635" s="250">
        <v>165</v>
      </c>
      <c r="F27635" s="250" t="s">
        <v>35423</v>
      </c>
    </row>
    <row r="27636" spans="1:6">
      <c r="A27636" s="250" t="s">
        <v>35424</v>
      </c>
      <c r="B27636" s="250" t="s">
        <v>52082</v>
      </c>
      <c r="C27636" s="250">
        <v>530</v>
      </c>
      <c r="F27636" s="250" t="s">
        <v>35424</v>
      </c>
    </row>
    <row r="27637" spans="1:6">
      <c r="A27637" s="250" t="s">
        <v>35425</v>
      </c>
      <c r="B27637" s="250" t="s">
        <v>52077</v>
      </c>
      <c r="C27637" s="250">
        <v>66</v>
      </c>
      <c r="F27637" s="250" t="s">
        <v>35425</v>
      </c>
    </row>
    <row r="27638" spans="1:6">
      <c r="A27638" s="250" t="s">
        <v>35426</v>
      </c>
      <c r="B27638" s="250" t="s">
        <v>74</v>
      </c>
      <c r="C27638" s="250">
        <v>33</v>
      </c>
      <c r="F27638" s="250" t="s">
        <v>35426</v>
      </c>
    </row>
    <row r="27639" spans="1:6">
      <c r="A27639" s="250" t="s">
        <v>35427</v>
      </c>
      <c r="B27639" s="250" t="s">
        <v>52083</v>
      </c>
      <c r="C27639" s="250">
        <v>55</v>
      </c>
      <c r="F27639" s="250" t="s">
        <v>35427</v>
      </c>
    </row>
    <row r="27640" spans="1:6">
      <c r="A27640" s="250" t="s">
        <v>35428</v>
      </c>
      <c r="B27640" s="250" t="s">
        <v>51296</v>
      </c>
      <c r="C27640" s="250">
        <v>66</v>
      </c>
      <c r="F27640" s="250" t="s">
        <v>35428</v>
      </c>
    </row>
    <row r="27641" spans="1:6">
      <c r="A27641" s="250" t="s">
        <v>35429</v>
      </c>
      <c r="B27641" s="250" t="s">
        <v>52084</v>
      </c>
      <c r="C27641" s="250">
        <v>145</v>
      </c>
      <c r="F27641" s="250" t="s">
        <v>35429</v>
      </c>
    </row>
    <row r="27642" spans="1:6">
      <c r="A27642" s="250" t="s">
        <v>35430</v>
      </c>
      <c r="B27642" s="250" t="s">
        <v>52085</v>
      </c>
      <c r="C27642" s="250">
        <v>72</v>
      </c>
      <c r="F27642" s="250" t="s">
        <v>35430</v>
      </c>
    </row>
    <row r="27643" spans="1:6">
      <c r="A27643" s="250" t="s">
        <v>35431</v>
      </c>
      <c r="B27643" s="250" t="s">
        <v>52086</v>
      </c>
      <c r="C27643" s="250">
        <v>22</v>
      </c>
      <c r="F27643" s="250" t="s">
        <v>35431</v>
      </c>
    </row>
    <row r="27644" spans="1:6">
      <c r="A27644" s="250" t="s">
        <v>57116</v>
      </c>
      <c r="B27644" s="250" t="s">
        <v>57117</v>
      </c>
      <c r="C27644" s="250">
        <v>66</v>
      </c>
      <c r="F27644" s="250" t="s">
        <v>57116</v>
      </c>
    </row>
    <row r="27645" spans="1:6">
      <c r="A27645" s="250" t="s">
        <v>57118</v>
      </c>
      <c r="B27645" s="250" t="s">
        <v>74</v>
      </c>
      <c r="C27645" s="250">
        <v>99</v>
      </c>
      <c r="F27645" s="250" t="s">
        <v>57118</v>
      </c>
    </row>
    <row r="27646" spans="1:6">
      <c r="A27646" s="250" t="s">
        <v>35432</v>
      </c>
      <c r="B27646" s="250" t="s">
        <v>74</v>
      </c>
      <c r="C27646" s="250">
        <v>360</v>
      </c>
      <c r="F27646" s="250" t="s">
        <v>35432</v>
      </c>
    </row>
    <row r="27647" spans="1:6">
      <c r="A27647" s="250" t="s">
        <v>35433</v>
      </c>
      <c r="B27647" s="250" t="s">
        <v>74</v>
      </c>
      <c r="C27647" s="250">
        <v>55</v>
      </c>
      <c r="F27647" s="250" t="s">
        <v>35433</v>
      </c>
    </row>
    <row r="27648" spans="1:6">
      <c r="A27648" s="250" t="s">
        <v>35434</v>
      </c>
      <c r="B27648" s="250" t="s">
        <v>52087</v>
      </c>
      <c r="C27648" s="250">
        <v>220</v>
      </c>
      <c r="F27648" s="250" t="s">
        <v>35434</v>
      </c>
    </row>
    <row r="27649" spans="1:6">
      <c r="A27649" s="250" t="s">
        <v>35435</v>
      </c>
      <c r="B27649" s="250" t="s">
        <v>74</v>
      </c>
      <c r="C27649" s="250">
        <v>44</v>
      </c>
      <c r="F27649" s="250" t="s">
        <v>35435</v>
      </c>
    </row>
    <row r="27650" spans="1:6">
      <c r="A27650" s="250" t="s">
        <v>35436</v>
      </c>
      <c r="B27650" s="250" t="s">
        <v>74</v>
      </c>
      <c r="C27650" s="250">
        <v>360</v>
      </c>
      <c r="F27650" s="250" t="s">
        <v>35436</v>
      </c>
    </row>
    <row r="27651" spans="1:6">
      <c r="A27651" s="250" t="s">
        <v>35437</v>
      </c>
      <c r="B27651" s="250" t="s">
        <v>74</v>
      </c>
      <c r="C27651" s="250">
        <v>255</v>
      </c>
      <c r="F27651" s="250" t="s">
        <v>35437</v>
      </c>
    </row>
    <row r="27652" spans="1:6">
      <c r="A27652" s="250" t="s">
        <v>57119</v>
      </c>
      <c r="B27652" s="250" t="s">
        <v>74</v>
      </c>
      <c r="C27652" s="250">
        <v>88</v>
      </c>
      <c r="F27652" s="250" t="s">
        <v>57119</v>
      </c>
    </row>
    <row r="27653" spans="1:6">
      <c r="A27653" s="250" t="s">
        <v>35438</v>
      </c>
      <c r="B27653" s="250" t="s">
        <v>51296</v>
      </c>
      <c r="C27653" s="250">
        <v>180</v>
      </c>
      <c r="F27653" s="250" t="s">
        <v>35438</v>
      </c>
    </row>
    <row r="27654" spans="1:6">
      <c r="A27654" s="250" t="s">
        <v>57120</v>
      </c>
      <c r="B27654" s="250" t="s">
        <v>51296</v>
      </c>
      <c r="C27654" s="250">
        <v>66</v>
      </c>
      <c r="F27654" s="250" t="s">
        <v>57120</v>
      </c>
    </row>
    <row r="27655" spans="1:6">
      <c r="A27655" s="250" t="s">
        <v>35439</v>
      </c>
      <c r="B27655" s="250" t="s">
        <v>52088</v>
      </c>
      <c r="C27655" s="250">
        <v>255</v>
      </c>
      <c r="F27655" s="250" t="s">
        <v>35439</v>
      </c>
    </row>
    <row r="27656" spans="1:6">
      <c r="A27656" s="250" t="s">
        <v>35440</v>
      </c>
      <c r="B27656" s="250" t="s">
        <v>52089</v>
      </c>
      <c r="C27656" s="250">
        <v>125</v>
      </c>
      <c r="F27656" s="250" t="s">
        <v>35440</v>
      </c>
    </row>
    <row r="27657" spans="1:6">
      <c r="A27657" s="250" t="s">
        <v>35441</v>
      </c>
      <c r="B27657" s="250" t="s">
        <v>48654</v>
      </c>
      <c r="C27657" s="250">
        <v>88</v>
      </c>
      <c r="F27657" s="250" t="s">
        <v>35441</v>
      </c>
    </row>
    <row r="27658" spans="1:6">
      <c r="A27658" s="250" t="s">
        <v>35442</v>
      </c>
      <c r="B27658" s="250" t="s">
        <v>48654</v>
      </c>
      <c r="C27658" s="250">
        <v>235</v>
      </c>
      <c r="F27658" s="250" t="s">
        <v>35442</v>
      </c>
    </row>
    <row r="27659" spans="1:6">
      <c r="A27659" s="250" t="s">
        <v>35443</v>
      </c>
      <c r="B27659" s="250" t="s">
        <v>48654</v>
      </c>
      <c r="C27659" s="250">
        <v>99</v>
      </c>
      <c r="F27659" s="250" t="s">
        <v>35443</v>
      </c>
    </row>
    <row r="27660" spans="1:6">
      <c r="A27660" s="250" t="s">
        <v>35444</v>
      </c>
      <c r="B27660" s="250" t="s">
        <v>48654</v>
      </c>
      <c r="C27660" s="250">
        <v>235</v>
      </c>
      <c r="F27660" s="250" t="s">
        <v>35444</v>
      </c>
    </row>
    <row r="27661" spans="1:6">
      <c r="A27661" s="250" t="s">
        <v>35445</v>
      </c>
      <c r="B27661" s="250" t="s">
        <v>48654</v>
      </c>
      <c r="C27661" s="250">
        <v>77</v>
      </c>
      <c r="F27661" s="250" t="s">
        <v>35445</v>
      </c>
    </row>
    <row r="27662" spans="1:6">
      <c r="A27662" s="250" t="s">
        <v>35446</v>
      </c>
      <c r="B27662" s="250" t="s">
        <v>48654</v>
      </c>
      <c r="C27662" s="250">
        <v>60</v>
      </c>
      <c r="F27662" s="250" t="s">
        <v>35446</v>
      </c>
    </row>
    <row r="27663" spans="1:6">
      <c r="A27663" s="250" t="s">
        <v>57121</v>
      </c>
      <c r="B27663" s="250" t="s">
        <v>57122</v>
      </c>
      <c r="C27663" s="250">
        <v>180</v>
      </c>
      <c r="F27663" s="250" t="s">
        <v>57121</v>
      </c>
    </row>
    <row r="27664" spans="1:6">
      <c r="A27664" s="250" t="s">
        <v>35447</v>
      </c>
      <c r="B27664" s="250" t="s">
        <v>48654</v>
      </c>
      <c r="C27664" s="250">
        <v>125</v>
      </c>
      <c r="F27664" s="250" t="s">
        <v>35447</v>
      </c>
    </row>
    <row r="27665" spans="1:6">
      <c r="A27665" s="250" t="s">
        <v>35448</v>
      </c>
      <c r="B27665" s="250" t="s">
        <v>48654</v>
      </c>
      <c r="C27665" s="250">
        <v>44</v>
      </c>
      <c r="F27665" s="250" t="s">
        <v>35448</v>
      </c>
    </row>
    <row r="27666" spans="1:6">
      <c r="A27666" s="250" t="s">
        <v>35449</v>
      </c>
      <c r="B27666" s="250" t="s">
        <v>48654</v>
      </c>
      <c r="C27666" s="250">
        <v>72</v>
      </c>
      <c r="F27666" s="250" t="s">
        <v>35449</v>
      </c>
    </row>
    <row r="27667" spans="1:6">
      <c r="A27667" s="250" t="s">
        <v>35450</v>
      </c>
      <c r="B27667" s="250" t="s">
        <v>48654</v>
      </c>
      <c r="C27667" s="250">
        <v>70</v>
      </c>
      <c r="F27667" s="250" t="s">
        <v>35450</v>
      </c>
    </row>
    <row r="27668" spans="1:6">
      <c r="A27668" s="250" t="s">
        <v>35451</v>
      </c>
      <c r="B27668" s="250" t="s">
        <v>48654</v>
      </c>
      <c r="C27668" s="250">
        <v>420</v>
      </c>
      <c r="F27668" s="250" t="s">
        <v>35451</v>
      </c>
    </row>
    <row r="27669" spans="1:6">
      <c r="A27669" s="250" t="s">
        <v>35452</v>
      </c>
      <c r="B27669" s="250" t="s">
        <v>48654</v>
      </c>
      <c r="C27669" s="250">
        <v>145</v>
      </c>
      <c r="F27669" s="250" t="s">
        <v>35452</v>
      </c>
    </row>
    <row r="27670" spans="1:6">
      <c r="A27670" s="250" t="s">
        <v>57123</v>
      </c>
      <c r="B27670" s="250" t="s">
        <v>48654</v>
      </c>
      <c r="C27670" s="250">
        <v>145</v>
      </c>
      <c r="F27670" s="250" t="s">
        <v>57123</v>
      </c>
    </row>
    <row r="27671" spans="1:6">
      <c r="A27671" s="250" t="s">
        <v>35453</v>
      </c>
      <c r="B27671" s="250" t="s">
        <v>48654</v>
      </c>
      <c r="C27671" s="250">
        <v>55</v>
      </c>
      <c r="F27671" s="250" t="s">
        <v>35453</v>
      </c>
    </row>
    <row r="27672" spans="1:6">
      <c r="A27672" s="250" t="s">
        <v>35454</v>
      </c>
      <c r="B27672" s="250" t="s">
        <v>48654</v>
      </c>
      <c r="C27672" s="250">
        <v>50</v>
      </c>
      <c r="F27672" s="250" t="s">
        <v>35454</v>
      </c>
    </row>
    <row r="27673" spans="1:6">
      <c r="A27673" s="250" t="s">
        <v>35455</v>
      </c>
      <c r="B27673" s="250" t="s">
        <v>48654</v>
      </c>
      <c r="C27673" s="250">
        <v>1100</v>
      </c>
      <c r="F27673" s="250" t="s">
        <v>35455</v>
      </c>
    </row>
    <row r="27674" spans="1:6">
      <c r="A27674" s="250" t="s">
        <v>35456</v>
      </c>
      <c r="B27674" s="250" t="s">
        <v>48654</v>
      </c>
      <c r="C27674" s="250">
        <v>275</v>
      </c>
      <c r="F27674" s="250" t="s">
        <v>35456</v>
      </c>
    </row>
    <row r="27675" spans="1:6">
      <c r="A27675" s="250" t="s">
        <v>35457</v>
      </c>
      <c r="B27675" s="250" t="s">
        <v>48654</v>
      </c>
      <c r="C27675" s="250">
        <v>400</v>
      </c>
      <c r="F27675" s="250" t="s">
        <v>35457</v>
      </c>
    </row>
    <row r="27676" spans="1:6">
      <c r="A27676" s="250" t="s">
        <v>35458</v>
      </c>
      <c r="B27676" s="250" t="s">
        <v>48725</v>
      </c>
      <c r="C27676" s="250">
        <v>255</v>
      </c>
      <c r="F27676" s="250" t="s">
        <v>35458</v>
      </c>
    </row>
    <row r="27677" spans="1:6">
      <c r="A27677" s="250" t="s">
        <v>35459</v>
      </c>
      <c r="B27677" s="250" t="s">
        <v>52090</v>
      </c>
      <c r="C27677" s="250">
        <v>33</v>
      </c>
      <c r="F27677" s="250" t="s">
        <v>35459</v>
      </c>
    </row>
    <row r="27678" spans="1:6">
      <c r="A27678" s="250" t="s">
        <v>35460</v>
      </c>
      <c r="B27678" s="250" t="s">
        <v>52091</v>
      </c>
      <c r="C27678" s="250">
        <v>44</v>
      </c>
      <c r="F27678" s="250" t="s">
        <v>35460</v>
      </c>
    </row>
    <row r="27679" spans="1:6">
      <c r="A27679" s="250" t="s">
        <v>35461</v>
      </c>
      <c r="B27679" s="250" t="s">
        <v>48725</v>
      </c>
      <c r="C27679" s="250">
        <v>66</v>
      </c>
      <c r="F27679" s="250" t="s">
        <v>35461</v>
      </c>
    </row>
    <row r="27680" spans="1:6">
      <c r="A27680" s="250" t="s">
        <v>35462</v>
      </c>
      <c r="B27680" s="250" t="s">
        <v>48725</v>
      </c>
      <c r="C27680" s="250">
        <v>50</v>
      </c>
      <c r="F27680" s="250" t="s">
        <v>35462</v>
      </c>
    </row>
    <row r="27681" spans="1:6">
      <c r="A27681" s="250" t="s">
        <v>35463</v>
      </c>
      <c r="B27681" s="250" t="s">
        <v>48725</v>
      </c>
      <c r="C27681" s="250">
        <v>180</v>
      </c>
      <c r="F27681" s="250" t="s">
        <v>35463</v>
      </c>
    </row>
    <row r="27682" spans="1:6">
      <c r="A27682" s="250" t="s">
        <v>57124</v>
      </c>
      <c r="B27682" s="250" t="s">
        <v>57125</v>
      </c>
      <c r="C27682" s="250">
        <v>44</v>
      </c>
      <c r="F27682" s="250" t="s">
        <v>57124</v>
      </c>
    </row>
    <row r="27683" spans="1:6">
      <c r="A27683" s="250" t="s">
        <v>35464</v>
      </c>
      <c r="B27683" s="250" t="s">
        <v>52092</v>
      </c>
      <c r="C27683" s="250">
        <v>39</v>
      </c>
      <c r="F27683" s="250" t="s">
        <v>35464</v>
      </c>
    </row>
    <row r="27684" spans="1:6">
      <c r="A27684" s="250" t="s">
        <v>35465</v>
      </c>
      <c r="B27684" s="250" t="s">
        <v>51976</v>
      </c>
      <c r="C27684" s="250">
        <v>36</v>
      </c>
      <c r="F27684" s="250" t="s">
        <v>35465</v>
      </c>
    </row>
    <row r="27685" spans="1:6">
      <c r="A27685" s="250" t="s">
        <v>35466</v>
      </c>
      <c r="B27685" s="250" t="s">
        <v>48725</v>
      </c>
      <c r="C27685" s="250">
        <v>180</v>
      </c>
      <c r="F27685" s="250" t="s">
        <v>35466</v>
      </c>
    </row>
    <row r="27686" spans="1:6">
      <c r="A27686" s="250" t="s">
        <v>35467</v>
      </c>
      <c r="B27686" s="250" t="s">
        <v>52093</v>
      </c>
      <c r="C27686" s="250">
        <v>41</v>
      </c>
      <c r="F27686" s="250" t="s">
        <v>35467</v>
      </c>
    </row>
    <row r="27687" spans="1:6">
      <c r="A27687" s="250" t="s">
        <v>35468</v>
      </c>
      <c r="B27687" s="250" t="s">
        <v>48725</v>
      </c>
      <c r="C27687" s="250">
        <v>22</v>
      </c>
      <c r="F27687" s="250" t="s">
        <v>35468</v>
      </c>
    </row>
    <row r="27688" spans="1:6">
      <c r="A27688" s="250" t="s">
        <v>35469</v>
      </c>
      <c r="B27688" s="250" t="s">
        <v>52094</v>
      </c>
      <c r="C27688" s="250">
        <v>28</v>
      </c>
      <c r="F27688" s="250" t="s">
        <v>35469</v>
      </c>
    </row>
    <row r="27689" spans="1:6">
      <c r="A27689" s="250" t="s">
        <v>35470</v>
      </c>
      <c r="B27689" s="250" t="s">
        <v>52095</v>
      </c>
      <c r="C27689" s="250">
        <v>55</v>
      </c>
      <c r="F27689" s="250" t="s">
        <v>35470</v>
      </c>
    </row>
    <row r="27690" spans="1:6">
      <c r="A27690" s="250" t="s">
        <v>35471</v>
      </c>
      <c r="B27690" s="250" t="s">
        <v>48725</v>
      </c>
      <c r="C27690" s="250">
        <v>39</v>
      </c>
      <c r="F27690" s="250" t="s">
        <v>35471</v>
      </c>
    </row>
    <row r="27691" spans="1:6">
      <c r="A27691" s="250" t="s">
        <v>35472</v>
      </c>
      <c r="B27691" s="250" t="s">
        <v>52096</v>
      </c>
      <c r="C27691" s="250">
        <v>28</v>
      </c>
      <c r="F27691" s="250" t="s">
        <v>35472</v>
      </c>
    </row>
    <row r="27692" spans="1:6">
      <c r="A27692" s="250" t="s">
        <v>57126</v>
      </c>
      <c r="B27692" s="250" t="s">
        <v>48725</v>
      </c>
      <c r="C27692" s="250">
        <v>55</v>
      </c>
      <c r="F27692" s="250" t="s">
        <v>57126</v>
      </c>
    </row>
    <row r="27693" spans="1:6">
      <c r="A27693" s="250" t="s">
        <v>35473</v>
      </c>
      <c r="B27693" s="250" t="s">
        <v>52097</v>
      </c>
      <c r="C27693" s="250">
        <v>55</v>
      </c>
      <c r="F27693" s="250" t="s">
        <v>35473</v>
      </c>
    </row>
    <row r="27694" spans="1:6">
      <c r="A27694" s="250" t="s">
        <v>35474</v>
      </c>
      <c r="B27694" s="250" t="s">
        <v>52098</v>
      </c>
      <c r="C27694" s="250">
        <v>66</v>
      </c>
      <c r="F27694" s="250" t="s">
        <v>35474</v>
      </c>
    </row>
    <row r="27695" spans="1:6">
      <c r="A27695" s="250" t="s">
        <v>57127</v>
      </c>
      <c r="B27695" s="250" t="s">
        <v>48725</v>
      </c>
      <c r="C27695" s="250">
        <v>110</v>
      </c>
      <c r="F27695" s="250" t="s">
        <v>57127</v>
      </c>
    </row>
    <row r="27696" spans="1:6">
      <c r="A27696" s="250" t="s">
        <v>35475</v>
      </c>
      <c r="B27696" s="250" t="s">
        <v>52099</v>
      </c>
      <c r="C27696" s="250">
        <v>94</v>
      </c>
      <c r="F27696" s="250" t="s">
        <v>35475</v>
      </c>
    </row>
    <row r="27697" spans="1:6">
      <c r="A27697" s="250" t="s">
        <v>35476</v>
      </c>
      <c r="B27697" s="250" t="s">
        <v>51976</v>
      </c>
      <c r="C27697" s="250">
        <v>22</v>
      </c>
      <c r="F27697" s="250" t="s">
        <v>35476</v>
      </c>
    </row>
    <row r="27698" spans="1:6">
      <c r="A27698" s="250" t="s">
        <v>57128</v>
      </c>
      <c r="B27698" s="250" t="s">
        <v>57129</v>
      </c>
      <c r="C27698" s="250">
        <v>55</v>
      </c>
      <c r="F27698" s="250" t="s">
        <v>57128</v>
      </c>
    </row>
    <row r="27699" spans="1:6">
      <c r="A27699" s="250" t="s">
        <v>35477</v>
      </c>
      <c r="B27699" s="250" t="s">
        <v>48725</v>
      </c>
      <c r="C27699" s="250">
        <v>470</v>
      </c>
      <c r="F27699" s="250" t="s">
        <v>35477</v>
      </c>
    </row>
    <row r="27700" spans="1:6">
      <c r="A27700" s="250" t="s">
        <v>35478</v>
      </c>
      <c r="B27700" s="250" t="s">
        <v>48725</v>
      </c>
      <c r="C27700" s="250">
        <v>72</v>
      </c>
      <c r="F27700" s="250" t="s">
        <v>35478</v>
      </c>
    </row>
    <row r="27701" spans="1:6">
      <c r="A27701" s="250" t="s">
        <v>57130</v>
      </c>
      <c r="B27701" s="250" t="s">
        <v>57131</v>
      </c>
      <c r="C27701" s="250">
        <v>77</v>
      </c>
      <c r="F27701" s="250" t="s">
        <v>57130</v>
      </c>
    </row>
    <row r="27702" spans="1:6">
      <c r="A27702" s="250" t="s">
        <v>57132</v>
      </c>
      <c r="B27702" s="250" t="s">
        <v>52093</v>
      </c>
      <c r="C27702" s="250">
        <v>55</v>
      </c>
      <c r="F27702" s="250" t="s">
        <v>57132</v>
      </c>
    </row>
    <row r="27703" spans="1:6">
      <c r="A27703" s="250" t="s">
        <v>35479</v>
      </c>
      <c r="B27703" s="250" t="s">
        <v>52100</v>
      </c>
      <c r="C27703" s="250">
        <v>180</v>
      </c>
      <c r="F27703" s="250" t="s">
        <v>35479</v>
      </c>
    </row>
    <row r="27704" spans="1:6">
      <c r="A27704" s="250" t="s">
        <v>35480</v>
      </c>
      <c r="B27704" s="250" t="s">
        <v>48654</v>
      </c>
      <c r="C27704" s="250">
        <v>88</v>
      </c>
      <c r="F27704" s="250" t="s">
        <v>35480</v>
      </c>
    </row>
    <row r="27705" spans="1:6">
      <c r="A27705" s="250" t="s">
        <v>35481</v>
      </c>
      <c r="B27705" s="250" t="s">
        <v>48654</v>
      </c>
      <c r="C27705" s="250">
        <v>570</v>
      </c>
      <c r="F27705" s="250" t="s">
        <v>35481</v>
      </c>
    </row>
    <row r="27706" spans="1:6">
      <c r="A27706" s="250" t="s">
        <v>57133</v>
      </c>
      <c r="B27706" s="250" t="s">
        <v>48654</v>
      </c>
      <c r="C27706" s="250">
        <v>88</v>
      </c>
      <c r="F27706" s="250" t="s">
        <v>57133</v>
      </c>
    </row>
    <row r="27707" spans="1:6">
      <c r="A27707" s="250" t="s">
        <v>35482</v>
      </c>
      <c r="B27707" s="250" t="s">
        <v>48654</v>
      </c>
      <c r="C27707" s="250">
        <v>66</v>
      </c>
      <c r="F27707" s="250" t="s">
        <v>35482</v>
      </c>
    </row>
    <row r="27708" spans="1:6">
      <c r="A27708" s="250" t="s">
        <v>35483</v>
      </c>
      <c r="B27708" s="250" t="s">
        <v>48654</v>
      </c>
      <c r="C27708" s="250">
        <v>72</v>
      </c>
      <c r="F27708" s="250" t="s">
        <v>35483</v>
      </c>
    </row>
    <row r="27709" spans="1:6">
      <c r="A27709" s="250" t="s">
        <v>35484</v>
      </c>
      <c r="B27709" s="250" t="s">
        <v>48654</v>
      </c>
      <c r="C27709" s="250">
        <v>180</v>
      </c>
      <c r="F27709" s="250" t="s">
        <v>35484</v>
      </c>
    </row>
    <row r="27710" spans="1:6">
      <c r="A27710" s="250" t="s">
        <v>35485</v>
      </c>
      <c r="B27710" s="250" t="s">
        <v>48654</v>
      </c>
      <c r="C27710" s="250">
        <v>99</v>
      </c>
      <c r="F27710" s="250" t="s">
        <v>35485</v>
      </c>
    </row>
    <row r="27711" spans="1:6">
      <c r="A27711" s="250" t="s">
        <v>35486</v>
      </c>
      <c r="B27711" s="250" t="s">
        <v>48654</v>
      </c>
      <c r="C27711" s="250">
        <v>55</v>
      </c>
      <c r="F27711" s="250" t="s">
        <v>35486</v>
      </c>
    </row>
    <row r="27712" spans="1:6">
      <c r="A27712" s="250" t="s">
        <v>35487</v>
      </c>
      <c r="B27712" s="250" t="s">
        <v>48654</v>
      </c>
      <c r="C27712" s="250">
        <v>55</v>
      </c>
      <c r="F27712" s="250" t="s">
        <v>35487</v>
      </c>
    </row>
    <row r="27713" spans="1:6">
      <c r="A27713" s="250" t="s">
        <v>35488</v>
      </c>
      <c r="B27713" s="250" t="s">
        <v>48654</v>
      </c>
      <c r="C27713" s="250">
        <v>265</v>
      </c>
      <c r="F27713" s="250" t="s">
        <v>35488</v>
      </c>
    </row>
    <row r="27714" spans="1:6">
      <c r="A27714" s="250" t="s">
        <v>57134</v>
      </c>
      <c r="B27714" s="250" t="s">
        <v>48654</v>
      </c>
      <c r="C27714" s="250">
        <v>1150</v>
      </c>
      <c r="F27714" s="250" t="s">
        <v>57134</v>
      </c>
    </row>
    <row r="27715" spans="1:6">
      <c r="A27715" s="250" t="s">
        <v>57135</v>
      </c>
      <c r="B27715" s="250" t="s">
        <v>48654</v>
      </c>
      <c r="C27715" s="250">
        <v>1200</v>
      </c>
      <c r="F27715" s="250" t="s">
        <v>57135</v>
      </c>
    </row>
    <row r="27716" spans="1:6">
      <c r="A27716" s="250" t="s">
        <v>57136</v>
      </c>
      <c r="B27716" s="250" t="s">
        <v>39644</v>
      </c>
      <c r="C27716" s="250">
        <v>290</v>
      </c>
      <c r="F27716" s="250" t="s">
        <v>57136</v>
      </c>
    </row>
    <row r="27717" spans="1:6">
      <c r="A27717" s="250" t="s">
        <v>35489</v>
      </c>
      <c r="B27717" s="250" t="s">
        <v>39644</v>
      </c>
      <c r="C27717" s="250">
        <v>145</v>
      </c>
      <c r="F27717" s="250" t="s">
        <v>35489</v>
      </c>
    </row>
    <row r="27718" spans="1:6">
      <c r="A27718" s="250" t="s">
        <v>35490</v>
      </c>
      <c r="B27718" s="250" t="s">
        <v>52101</v>
      </c>
      <c r="C27718" s="250">
        <v>115</v>
      </c>
      <c r="F27718" s="250" t="s">
        <v>35490</v>
      </c>
    </row>
    <row r="27719" spans="1:6">
      <c r="A27719" s="250" t="s">
        <v>35491</v>
      </c>
      <c r="B27719" s="250" t="s">
        <v>39644</v>
      </c>
      <c r="C27719" s="250">
        <v>150</v>
      </c>
      <c r="F27719" s="250" t="s">
        <v>35491</v>
      </c>
    </row>
    <row r="27720" spans="1:6">
      <c r="A27720" s="250" t="s">
        <v>35493</v>
      </c>
      <c r="B27720" s="250" t="s">
        <v>52102</v>
      </c>
      <c r="C27720" s="250">
        <v>33</v>
      </c>
      <c r="F27720" s="250" t="s">
        <v>35493</v>
      </c>
    </row>
    <row r="27721" spans="1:6">
      <c r="A27721" s="250" t="s">
        <v>35494</v>
      </c>
      <c r="B27721" s="250" t="s">
        <v>52103</v>
      </c>
      <c r="C27721" s="250">
        <v>220</v>
      </c>
      <c r="F27721" s="250" t="s">
        <v>35494</v>
      </c>
    </row>
    <row r="27722" spans="1:6">
      <c r="A27722" s="250" t="s">
        <v>35495</v>
      </c>
      <c r="B27722" s="250" t="s">
        <v>39644</v>
      </c>
      <c r="C27722" s="250">
        <v>225</v>
      </c>
      <c r="F27722" s="250" t="s">
        <v>35495</v>
      </c>
    </row>
    <row r="27723" spans="1:6">
      <c r="A27723" s="250" t="s">
        <v>35496</v>
      </c>
      <c r="B27723" s="250" t="s">
        <v>39644</v>
      </c>
      <c r="C27723" s="250">
        <v>82</v>
      </c>
      <c r="F27723" s="250" t="s">
        <v>35496</v>
      </c>
    </row>
    <row r="27724" spans="1:6">
      <c r="A27724" s="250" t="s">
        <v>35497</v>
      </c>
      <c r="B27724" s="250" t="s">
        <v>52104</v>
      </c>
      <c r="C27724" s="250">
        <v>160</v>
      </c>
      <c r="F27724" s="250" t="s">
        <v>35497</v>
      </c>
    </row>
    <row r="27725" spans="1:6">
      <c r="A27725" s="250" t="s">
        <v>35498</v>
      </c>
      <c r="B27725" s="250" t="s">
        <v>52105</v>
      </c>
      <c r="C27725" s="250">
        <v>165</v>
      </c>
      <c r="F27725" s="250" t="s">
        <v>35498</v>
      </c>
    </row>
    <row r="27726" spans="1:6">
      <c r="A27726" s="250" t="s">
        <v>35499</v>
      </c>
      <c r="B27726" s="250" t="s">
        <v>52106</v>
      </c>
      <c r="C27726" s="250">
        <v>135</v>
      </c>
      <c r="F27726" s="250" t="s">
        <v>35499</v>
      </c>
    </row>
    <row r="27727" spans="1:6">
      <c r="A27727" s="250" t="s">
        <v>35500</v>
      </c>
      <c r="B27727" s="250" t="s">
        <v>52107</v>
      </c>
      <c r="C27727" s="250">
        <v>150</v>
      </c>
      <c r="F27727" s="250" t="s">
        <v>35500</v>
      </c>
    </row>
    <row r="27728" spans="1:6">
      <c r="A27728" s="250" t="s">
        <v>35501</v>
      </c>
      <c r="B27728" s="250" t="s">
        <v>52108</v>
      </c>
      <c r="C27728" s="250">
        <v>160</v>
      </c>
      <c r="F27728" s="250" t="s">
        <v>35501</v>
      </c>
    </row>
    <row r="27729" spans="1:6">
      <c r="A27729" s="250" t="s">
        <v>35502</v>
      </c>
      <c r="B27729" s="250" t="s">
        <v>52109</v>
      </c>
      <c r="C27729" s="250">
        <v>180</v>
      </c>
      <c r="F27729" s="250" t="s">
        <v>35502</v>
      </c>
    </row>
    <row r="27730" spans="1:6">
      <c r="A27730" s="250" t="s">
        <v>35503</v>
      </c>
      <c r="B27730" s="250" t="s">
        <v>52110</v>
      </c>
      <c r="C27730" s="250">
        <v>145</v>
      </c>
      <c r="F27730" s="250" t="s">
        <v>35503</v>
      </c>
    </row>
    <row r="27731" spans="1:6">
      <c r="A27731" s="250" t="s">
        <v>35504</v>
      </c>
      <c r="B27731" s="250" t="s">
        <v>52111</v>
      </c>
      <c r="C27731" s="250">
        <v>99</v>
      </c>
      <c r="F27731" s="250" t="s">
        <v>35504</v>
      </c>
    </row>
    <row r="27732" spans="1:6">
      <c r="A27732" s="250" t="s">
        <v>35505</v>
      </c>
      <c r="B27732" s="250" t="s">
        <v>52112</v>
      </c>
      <c r="C27732" s="250">
        <v>250</v>
      </c>
      <c r="F27732" s="250" t="s">
        <v>35505</v>
      </c>
    </row>
    <row r="27733" spans="1:6">
      <c r="A27733" s="250" t="s">
        <v>35506</v>
      </c>
      <c r="B27733" s="250" t="s">
        <v>52113</v>
      </c>
      <c r="C27733" s="250">
        <v>110</v>
      </c>
      <c r="F27733" s="250" t="s">
        <v>35506</v>
      </c>
    </row>
    <row r="27734" spans="1:6">
      <c r="A27734" s="250" t="s">
        <v>35507</v>
      </c>
      <c r="B27734" s="250" t="s">
        <v>52114</v>
      </c>
      <c r="C27734" s="250">
        <v>215</v>
      </c>
      <c r="F27734" s="250" t="s">
        <v>35507</v>
      </c>
    </row>
    <row r="27735" spans="1:6">
      <c r="A27735" s="250" t="s">
        <v>35508</v>
      </c>
      <c r="B27735" s="250" t="s">
        <v>52115</v>
      </c>
      <c r="C27735" s="250">
        <v>165</v>
      </c>
      <c r="F27735" s="250" t="s">
        <v>35508</v>
      </c>
    </row>
    <row r="27736" spans="1:6">
      <c r="A27736" s="250" t="s">
        <v>35509</v>
      </c>
      <c r="B27736" s="250" t="s">
        <v>52116</v>
      </c>
      <c r="C27736" s="250">
        <v>150</v>
      </c>
      <c r="F27736" s="250" t="s">
        <v>35509</v>
      </c>
    </row>
    <row r="27737" spans="1:6">
      <c r="A27737" s="250" t="s">
        <v>35510</v>
      </c>
      <c r="B27737" s="250" t="s">
        <v>39644</v>
      </c>
      <c r="C27737" s="250">
        <v>185</v>
      </c>
      <c r="F27737" s="250" t="s">
        <v>35510</v>
      </c>
    </row>
    <row r="27738" spans="1:6">
      <c r="A27738" s="250" t="s">
        <v>35511</v>
      </c>
      <c r="B27738" s="250" t="s">
        <v>39644</v>
      </c>
      <c r="C27738" s="250">
        <v>400</v>
      </c>
      <c r="F27738" s="250" t="s">
        <v>35511</v>
      </c>
    </row>
    <row r="27739" spans="1:6">
      <c r="A27739" s="250" t="s">
        <v>35512</v>
      </c>
      <c r="B27739" s="250" t="s">
        <v>39644</v>
      </c>
      <c r="C27739" s="250">
        <v>135</v>
      </c>
      <c r="F27739" s="250" t="s">
        <v>35512</v>
      </c>
    </row>
    <row r="27740" spans="1:6">
      <c r="A27740" s="250" t="s">
        <v>35513</v>
      </c>
      <c r="B27740" s="250" t="s">
        <v>52117</v>
      </c>
      <c r="C27740" s="250">
        <v>275</v>
      </c>
      <c r="F27740" s="250" t="s">
        <v>35513</v>
      </c>
    </row>
    <row r="27741" spans="1:6">
      <c r="A27741" s="250" t="s">
        <v>35514</v>
      </c>
      <c r="B27741" s="250" t="s">
        <v>39644</v>
      </c>
      <c r="C27741" s="250">
        <v>670</v>
      </c>
      <c r="F27741" s="250" t="s">
        <v>35514</v>
      </c>
    </row>
    <row r="27742" spans="1:6">
      <c r="A27742" s="250" t="s">
        <v>35515</v>
      </c>
      <c r="B27742" s="250" t="s">
        <v>39644</v>
      </c>
      <c r="C27742" s="250">
        <v>620</v>
      </c>
      <c r="F27742" s="250" t="s">
        <v>35515</v>
      </c>
    </row>
    <row r="27743" spans="1:6">
      <c r="A27743" s="250" t="s">
        <v>35516</v>
      </c>
      <c r="B27743" s="250" t="s">
        <v>39644</v>
      </c>
      <c r="C27743" s="250">
        <v>125</v>
      </c>
      <c r="F27743" s="250" t="s">
        <v>35516</v>
      </c>
    </row>
    <row r="27744" spans="1:6">
      <c r="A27744" s="250" t="s">
        <v>35517</v>
      </c>
      <c r="B27744" s="250" t="s">
        <v>39644</v>
      </c>
      <c r="C27744" s="250">
        <v>590</v>
      </c>
      <c r="F27744" s="250" t="s">
        <v>35517</v>
      </c>
    </row>
    <row r="27745" spans="1:6">
      <c r="A27745" s="250" t="s">
        <v>35518</v>
      </c>
      <c r="B27745" s="250" t="s">
        <v>39644</v>
      </c>
      <c r="C27745" s="250">
        <v>450</v>
      </c>
      <c r="F27745" s="250" t="s">
        <v>35518</v>
      </c>
    </row>
    <row r="27746" spans="1:6">
      <c r="A27746" s="250" t="s">
        <v>35519</v>
      </c>
      <c r="B27746" s="250" t="s">
        <v>52118</v>
      </c>
      <c r="C27746" s="250">
        <v>460</v>
      </c>
      <c r="F27746" s="250" t="s">
        <v>35519</v>
      </c>
    </row>
    <row r="27747" spans="1:6">
      <c r="A27747" s="250" t="s">
        <v>35520</v>
      </c>
      <c r="B27747" s="250" t="s">
        <v>52117</v>
      </c>
      <c r="C27747" s="250">
        <v>710</v>
      </c>
      <c r="F27747" s="250" t="s">
        <v>35520</v>
      </c>
    </row>
    <row r="27748" spans="1:6">
      <c r="A27748" s="250" t="s">
        <v>35521</v>
      </c>
      <c r="B27748" s="250" t="s">
        <v>39644</v>
      </c>
      <c r="C27748" s="250">
        <v>720</v>
      </c>
      <c r="F27748" s="250" t="s">
        <v>35521</v>
      </c>
    </row>
    <row r="27749" spans="1:6">
      <c r="A27749" s="250" t="s">
        <v>35522</v>
      </c>
      <c r="B27749" s="250" t="s">
        <v>52119</v>
      </c>
      <c r="C27749" s="250">
        <v>390</v>
      </c>
      <c r="F27749" s="250" t="s">
        <v>35522</v>
      </c>
    </row>
    <row r="27750" spans="1:6">
      <c r="A27750" s="250" t="s">
        <v>35523</v>
      </c>
      <c r="B27750" s="250" t="s">
        <v>52120</v>
      </c>
      <c r="C27750" s="250">
        <v>800</v>
      </c>
      <c r="F27750" s="250" t="s">
        <v>35523</v>
      </c>
    </row>
    <row r="27751" spans="1:6">
      <c r="A27751" s="250" t="s">
        <v>35524</v>
      </c>
      <c r="B27751" s="250" t="s">
        <v>52121</v>
      </c>
      <c r="C27751" s="250">
        <v>900</v>
      </c>
      <c r="F27751" s="250" t="s">
        <v>35524</v>
      </c>
    </row>
    <row r="27752" spans="1:6">
      <c r="A27752" s="250" t="s">
        <v>35525</v>
      </c>
      <c r="B27752" s="250" t="s">
        <v>39644</v>
      </c>
      <c r="C27752" s="250">
        <v>135</v>
      </c>
      <c r="F27752" s="250" t="s">
        <v>35525</v>
      </c>
    </row>
    <row r="27753" spans="1:6">
      <c r="A27753" s="250" t="s">
        <v>35526</v>
      </c>
      <c r="B27753" s="250" t="s">
        <v>52122</v>
      </c>
      <c r="C27753" s="250">
        <v>265</v>
      </c>
      <c r="F27753" s="250" t="s">
        <v>35526</v>
      </c>
    </row>
    <row r="27754" spans="1:6">
      <c r="A27754" s="250" t="s">
        <v>35527</v>
      </c>
      <c r="B27754" s="250" t="s">
        <v>39644</v>
      </c>
      <c r="C27754" s="250">
        <v>72</v>
      </c>
      <c r="F27754" s="250" t="s">
        <v>35527</v>
      </c>
    </row>
    <row r="27755" spans="1:6">
      <c r="A27755" s="250" t="s">
        <v>35528</v>
      </c>
      <c r="B27755" s="250" t="s">
        <v>57137</v>
      </c>
      <c r="C27755" s="250">
        <v>255</v>
      </c>
      <c r="F27755" s="250" t="s">
        <v>35528</v>
      </c>
    </row>
    <row r="27756" spans="1:6">
      <c r="A27756" s="250" t="s">
        <v>35529</v>
      </c>
      <c r="B27756" s="250" t="s">
        <v>52124</v>
      </c>
      <c r="C27756" s="250">
        <v>135</v>
      </c>
      <c r="F27756" s="250" t="s">
        <v>35529</v>
      </c>
    </row>
    <row r="27757" spans="1:6">
      <c r="A27757" s="250" t="s">
        <v>35530</v>
      </c>
      <c r="B27757" s="250" t="s">
        <v>52125</v>
      </c>
      <c r="C27757" s="250">
        <v>72</v>
      </c>
      <c r="F27757" s="250" t="s">
        <v>35530</v>
      </c>
    </row>
    <row r="27758" spans="1:6">
      <c r="A27758" s="250" t="s">
        <v>35531</v>
      </c>
      <c r="B27758" s="250" t="s">
        <v>52123</v>
      </c>
      <c r="C27758" s="250">
        <v>255</v>
      </c>
      <c r="F27758" s="250" t="s">
        <v>35531</v>
      </c>
    </row>
    <row r="27759" spans="1:6">
      <c r="A27759" s="250" t="s">
        <v>57138</v>
      </c>
      <c r="B27759" s="250" t="s">
        <v>57139</v>
      </c>
      <c r="C27759" s="250">
        <v>290</v>
      </c>
      <c r="F27759" s="250" t="s">
        <v>57138</v>
      </c>
    </row>
    <row r="27760" spans="1:6">
      <c r="A27760" s="250" t="s">
        <v>35532</v>
      </c>
      <c r="B27760" s="250" t="s">
        <v>52126</v>
      </c>
      <c r="C27760" s="250">
        <v>720</v>
      </c>
      <c r="F27760" s="250" t="s">
        <v>35532</v>
      </c>
    </row>
    <row r="27761" spans="1:6">
      <c r="A27761" s="250" t="s">
        <v>35533</v>
      </c>
      <c r="B27761" s="250" t="s">
        <v>52127</v>
      </c>
      <c r="C27761" s="250">
        <v>660</v>
      </c>
      <c r="F27761" s="250" t="s">
        <v>35533</v>
      </c>
    </row>
    <row r="27762" spans="1:6">
      <c r="A27762" s="250" t="s">
        <v>35534</v>
      </c>
      <c r="B27762" s="250" t="s">
        <v>52128</v>
      </c>
      <c r="C27762" s="250">
        <v>460</v>
      </c>
      <c r="F27762" s="250" t="s">
        <v>35534</v>
      </c>
    </row>
    <row r="27763" spans="1:6">
      <c r="A27763" s="250" t="s">
        <v>35535</v>
      </c>
      <c r="B27763" s="250" t="s">
        <v>39644</v>
      </c>
      <c r="C27763" s="250">
        <v>180</v>
      </c>
      <c r="F27763" s="250" t="s">
        <v>35535</v>
      </c>
    </row>
    <row r="27764" spans="1:6">
      <c r="A27764" s="250" t="s">
        <v>35536</v>
      </c>
      <c r="B27764" s="250" t="s">
        <v>52129</v>
      </c>
      <c r="C27764" s="250">
        <v>800</v>
      </c>
      <c r="F27764" s="250" t="s">
        <v>35536</v>
      </c>
    </row>
    <row r="27765" spans="1:6">
      <c r="A27765" s="250" t="s">
        <v>57140</v>
      </c>
      <c r="B27765" s="250" t="s">
        <v>39644</v>
      </c>
      <c r="C27765" s="250">
        <v>66</v>
      </c>
      <c r="F27765" s="250" t="s">
        <v>57140</v>
      </c>
    </row>
    <row r="27766" spans="1:6">
      <c r="A27766" s="250" t="s">
        <v>35537</v>
      </c>
      <c r="B27766" s="250" t="s">
        <v>39644</v>
      </c>
      <c r="C27766" s="250">
        <v>600</v>
      </c>
      <c r="F27766" s="250" t="s">
        <v>35537</v>
      </c>
    </row>
    <row r="27767" spans="1:6">
      <c r="A27767" s="250" t="s">
        <v>35538</v>
      </c>
      <c r="B27767" s="250" t="s">
        <v>52118</v>
      </c>
      <c r="C27767" s="250">
        <v>460</v>
      </c>
      <c r="F27767" s="250" t="s">
        <v>35538</v>
      </c>
    </row>
    <row r="27768" spans="1:6">
      <c r="A27768" s="250" t="s">
        <v>35539</v>
      </c>
      <c r="B27768" s="250" t="s">
        <v>52129</v>
      </c>
      <c r="C27768" s="250">
        <v>1300</v>
      </c>
      <c r="F27768" s="250" t="s">
        <v>35539</v>
      </c>
    </row>
    <row r="27769" spans="1:6">
      <c r="A27769" s="250" t="s">
        <v>35540</v>
      </c>
      <c r="B27769" s="250" t="s">
        <v>52128</v>
      </c>
      <c r="C27769" s="250">
        <v>460</v>
      </c>
      <c r="F27769" s="250" t="s">
        <v>35540</v>
      </c>
    </row>
    <row r="27770" spans="1:6">
      <c r="A27770" s="250" t="s">
        <v>57141</v>
      </c>
      <c r="B27770" s="250" t="s">
        <v>39644</v>
      </c>
      <c r="C27770" s="250">
        <v>135</v>
      </c>
      <c r="F27770" s="250" t="s">
        <v>57141</v>
      </c>
    </row>
    <row r="27771" spans="1:6">
      <c r="A27771" s="250" t="s">
        <v>57142</v>
      </c>
      <c r="B27771" s="250" t="s">
        <v>57143</v>
      </c>
      <c r="C27771" s="250">
        <v>940</v>
      </c>
      <c r="F27771" s="250" t="s">
        <v>57142</v>
      </c>
    </row>
    <row r="27772" spans="1:6">
      <c r="A27772" s="250" t="s">
        <v>35541</v>
      </c>
      <c r="B27772" s="250" t="s">
        <v>52130</v>
      </c>
      <c r="C27772" s="250">
        <v>220</v>
      </c>
      <c r="F27772" s="250" t="s">
        <v>35541</v>
      </c>
    </row>
    <row r="27773" spans="1:6">
      <c r="A27773" s="250" t="s">
        <v>35542</v>
      </c>
      <c r="B27773" s="250" t="s">
        <v>52131</v>
      </c>
      <c r="C27773" s="250">
        <v>285</v>
      </c>
      <c r="F27773" s="250" t="s">
        <v>35542</v>
      </c>
    </row>
    <row r="27774" spans="1:6">
      <c r="A27774" s="250" t="s">
        <v>57144</v>
      </c>
      <c r="B27774" s="250" t="s">
        <v>57145</v>
      </c>
      <c r="C27774" s="250">
        <v>2100</v>
      </c>
      <c r="F27774" s="250" t="s">
        <v>57144</v>
      </c>
    </row>
    <row r="27775" spans="1:6">
      <c r="A27775" s="250" t="s">
        <v>35543</v>
      </c>
      <c r="B27775" s="250" t="s">
        <v>39644</v>
      </c>
      <c r="C27775" s="250">
        <v>2100</v>
      </c>
      <c r="F27775" s="250" t="s">
        <v>35543</v>
      </c>
    </row>
    <row r="27776" spans="1:6">
      <c r="A27776" s="250" t="s">
        <v>35544</v>
      </c>
      <c r="B27776" s="250" t="s">
        <v>52117</v>
      </c>
      <c r="C27776" s="250">
        <v>710</v>
      </c>
      <c r="F27776" s="250" t="s">
        <v>35544</v>
      </c>
    </row>
    <row r="27777" spans="1:6">
      <c r="A27777" s="250" t="s">
        <v>35545</v>
      </c>
      <c r="B27777" s="250" t="s">
        <v>52132</v>
      </c>
      <c r="C27777" s="250">
        <v>710</v>
      </c>
      <c r="F27777" s="250" t="s">
        <v>35545</v>
      </c>
    </row>
    <row r="27778" spans="1:6">
      <c r="A27778" s="250" t="s">
        <v>35546</v>
      </c>
      <c r="B27778" s="250" t="s">
        <v>52119</v>
      </c>
      <c r="C27778" s="250">
        <v>400</v>
      </c>
      <c r="F27778" s="250" t="s">
        <v>35546</v>
      </c>
    </row>
    <row r="27779" spans="1:6">
      <c r="A27779" s="250" t="s">
        <v>35547</v>
      </c>
      <c r="B27779" s="250" t="s">
        <v>52120</v>
      </c>
      <c r="C27779" s="250">
        <v>800</v>
      </c>
      <c r="F27779" s="250" t="s">
        <v>35547</v>
      </c>
    </row>
    <row r="27780" spans="1:6">
      <c r="A27780" s="250" t="s">
        <v>35548</v>
      </c>
      <c r="B27780" s="250" t="s">
        <v>48641</v>
      </c>
      <c r="C27780" s="250">
        <v>220</v>
      </c>
      <c r="F27780" s="250" t="s">
        <v>35548</v>
      </c>
    </row>
    <row r="27781" spans="1:6">
      <c r="A27781" s="250" t="s">
        <v>35549</v>
      </c>
      <c r="B27781" s="250" t="s">
        <v>48641</v>
      </c>
      <c r="C27781" s="250">
        <v>165</v>
      </c>
      <c r="F27781" s="250" t="s">
        <v>35549</v>
      </c>
    </row>
    <row r="27782" spans="1:6">
      <c r="A27782" s="250" t="s">
        <v>35550</v>
      </c>
      <c r="B27782" s="250" t="s">
        <v>52133</v>
      </c>
      <c r="C27782" s="250">
        <v>88</v>
      </c>
      <c r="F27782" s="250" t="s">
        <v>35550</v>
      </c>
    </row>
    <row r="27783" spans="1:6">
      <c r="A27783" s="250" t="s">
        <v>35551</v>
      </c>
      <c r="B27783" s="250" t="s">
        <v>52134</v>
      </c>
      <c r="C27783" s="250">
        <v>33</v>
      </c>
      <c r="F27783" s="250" t="s">
        <v>35551</v>
      </c>
    </row>
    <row r="27784" spans="1:6">
      <c r="A27784" s="250" t="s">
        <v>35552</v>
      </c>
      <c r="B27784" s="250" t="s">
        <v>918</v>
      </c>
      <c r="C27784" s="250">
        <v>59</v>
      </c>
      <c r="F27784" s="250" t="s">
        <v>35552</v>
      </c>
    </row>
    <row r="27785" spans="1:6">
      <c r="A27785" s="250" t="s">
        <v>35553</v>
      </c>
      <c r="B27785" s="250" t="s">
        <v>52134</v>
      </c>
      <c r="C27785" s="250">
        <v>55</v>
      </c>
      <c r="F27785" s="250" t="s">
        <v>35553</v>
      </c>
    </row>
    <row r="27786" spans="1:6">
      <c r="A27786" s="250" t="s">
        <v>35554</v>
      </c>
      <c r="B27786" s="250" t="s">
        <v>48641</v>
      </c>
      <c r="C27786" s="250">
        <v>110</v>
      </c>
      <c r="F27786" s="250" t="s">
        <v>35554</v>
      </c>
    </row>
    <row r="27787" spans="1:6">
      <c r="A27787" s="250" t="s">
        <v>35555</v>
      </c>
      <c r="B27787" s="250" t="s">
        <v>52134</v>
      </c>
      <c r="C27787" s="250">
        <v>55</v>
      </c>
      <c r="F27787" s="250" t="s">
        <v>35555</v>
      </c>
    </row>
    <row r="27788" spans="1:6">
      <c r="A27788" s="250" t="s">
        <v>35556</v>
      </c>
      <c r="B27788" s="250" t="s">
        <v>52135</v>
      </c>
      <c r="C27788" s="250">
        <v>55</v>
      </c>
      <c r="F27788" s="250" t="s">
        <v>35556</v>
      </c>
    </row>
    <row r="27789" spans="1:6">
      <c r="A27789" s="250" t="s">
        <v>35557</v>
      </c>
      <c r="B27789" s="250" t="s">
        <v>52135</v>
      </c>
      <c r="C27789" s="250">
        <v>22</v>
      </c>
      <c r="F27789" s="250" t="s">
        <v>35557</v>
      </c>
    </row>
    <row r="27790" spans="1:6">
      <c r="A27790" s="250" t="s">
        <v>57146</v>
      </c>
      <c r="B27790" s="250" t="s">
        <v>48641</v>
      </c>
      <c r="C27790" s="250">
        <v>275</v>
      </c>
      <c r="F27790" s="250" t="s">
        <v>57146</v>
      </c>
    </row>
    <row r="27791" spans="1:6">
      <c r="A27791" s="250" t="s">
        <v>35558</v>
      </c>
      <c r="B27791" s="250" t="s">
        <v>52136</v>
      </c>
      <c r="C27791" s="250">
        <v>275</v>
      </c>
      <c r="F27791" s="250" t="s">
        <v>35558</v>
      </c>
    </row>
    <row r="27792" spans="1:6">
      <c r="A27792" s="250" t="s">
        <v>35559</v>
      </c>
      <c r="B27792" s="250" t="s">
        <v>48641</v>
      </c>
      <c r="C27792" s="250">
        <v>66</v>
      </c>
      <c r="F27792" s="250" t="s">
        <v>35559</v>
      </c>
    </row>
    <row r="27793" spans="1:6">
      <c r="A27793" s="250" t="s">
        <v>35560</v>
      </c>
      <c r="B27793" s="250" t="s">
        <v>48656</v>
      </c>
      <c r="C27793" s="250">
        <v>41</v>
      </c>
      <c r="F27793" s="250" t="s">
        <v>35560</v>
      </c>
    </row>
    <row r="27794" spans="1:6">
      <c r="A27794" s="250" t="s">
        <v>35561</v>
      </c>
      <c r="B27794" s="250" t="s">
        <v>52137</v>
      </c>
      <c r="C27794" s="250">
        <v>33</v>
      </c>
      <c r="F27794" s="250" t="s">
        <v>35561</v>
      </c>
    </row>
    <row r="27795" spans="1:6">
      <c r="A27795" s="250" t="s">
        <v>35562</v>
      </c>
      <c r="B27795" s="250" t="s">
        <v>48656</v>
      </c>
      <c r="C27795" s="250">
        <v>88</v>
      </c>
      <c r="F27795" s="250" t="s">
        <v>35562</v>
      </c>
    </row>
    <row r="27796" spans="1:6">
      <c r="A27796" s="250" t="s">
        <v>35563</v>
      </c>
      <c r="B27796" s="250" t="s">
        <v>49649</v>
      </c>
      <c r="C27796" s="250">
        <v>55</v>
      </c>
      <c r="F27796" s="250" t="s">
        <v>35563</v>
      </c>
    </row>
    <row r="27797" spans="1:6">
      <c r="A27797" s="250" t="s">
        <v>35564</v>
      </c>
      <c r="B27797" s="250" t="s">
        <v>49649</v>
      </c>
      <c r="C27797" s="250">
        <v>55</v>
      </c>
      <c r="F27797" s="250" t="s">
        <v>35564</v>
      </c>
    </row>
    <row r="27798" spans="1:6">
      <c r="A27798" s="250" t="s">
        <v>57147</v>
      </c>
      <c r="B27798" s="250" t="s">
        <v>57148</v>
      </c>
      <c r="C27798" s="250">
        <v>22</v>
      </c>
      <c r="F27798" s="250" t="s">
        <v>57147</v>
      </c>
    </row>
    <row r="27799" spans="1:6">
      <c r="A27799" s="250" t="s">
        <v>35565</v>
      </c>
      <c r="B27799" s="250" t="s">
        <v>51435</v>
      </c>
      <c r="C27799" s="250">
        <v>33</v>
      </c>
      <c r="F27799" s="250" t="s">
        <v>35565</v>
      </c>
    </row>
    <row r="27800" spans="1:6">
      <c r="A27800" s="250" t="s">
        <v>35566</v>
      </c>
      <c r="B27800" s="250" t="s">
        <v>48656</v>
      </c>
      <c r="C27800" s="250">
        <v>94</v>
      </c>
      <c r="F27800" s="250" t="s">
        <v>35566</v>
      </c>
    </row>
    <row r="27801" spans="1:6">
      <c r="A27801" s="250" t="s">
        <v>35567</v>
      </c>
      <c r="B27801" s="250" t="s">
        <v>52138</v>
      </c>
      <c r="C27801" s="250">
        <v>135</v>
      </c>
      <c r="F27801" s="250" t="s">
        <v>35567</v>
      </c>
    </row>
    <row r="27802" spans="1:6">
      <c r="A27802" s="250" t="s">
        <v>35568</v>
      </c>
      <c r="B27802" s="250" t="s">
        <v>48656</v>
      </c>
      <c r="C27802" s="250">
        <v>400</v>
      </c>
      <c r="F27802" s="250" t="s">
        <v>35568</v>
      </c>
    </row>
    <row r="27803" spans="1:6">
      <c r="A27803" s="250" t="s">
        <v>35569</v>
      </c>
      <c r="B27803" s="250" t="s">
        <v>48656</v>
      </c>
      <c r="C27803" s="250">
        <v>65</v>
      </c>
      <c r="F27803" s="250" t="s">
        <v>35569</v>
      </c>
    </row>
    <row r="27804" spans="1:6">
      <c r="A27804" s="250" t="s">
        <v>35570</v>
      </c>
      <c r="B27804" s="250" t="s">
        <v>48656</v>
      </c>
      <c r="C27804" s="250">
        <v>1100</v>
      </c>
      <c r="F27804" s="250" t="s">
        <v>35570</v>
      </c>
    </row>
    <row r="27805" spans="1:6">
      <c r="A27805" s="250" t="s">
        <v>35571</v>
      </c>
      <c r="B27805" s="250" t="s">
        <v>52139</v>
      </c>
      <c r="C27805" s="250">
        <v>265</v>
      </c>
      <c r="F27805" s="250" t="s">
        <v>35571</v>
      </c>
    </row>
    <row r="27806" spans="1:6">
      <c r="A27806" s="250" t="s">
        <v>57149</v>
      </c>
      <c r="B27806" s="250" t="s">
        <v>48656</v>
      </c>
      <c r="C27806" s="250">
        <v>66</v>
      </c>
      <c r="F27806" s="250" t="s">
        <v>57149</v>
      </c>
    </row>
    <row r="27807" spans="1:6">
      <c r="A27807" s="250" t="s">
        <v>35572</v>
      </c>
      <c r="B27807" s="250" t="s">
        <v>48656</v>
      </c>
      <c r="C27807" s="250">
        <v>88</v>
      </c>
      <c r="F27807" s="250" t="s">
        <v>35572</v>
      </c>
    </row>
    <row r="27808" spans="1:6">
      <c r="A27808" s="250" t="s">
        <v>35574</v>
      </c>
      <c r="B27808" s="250" t="s">
        <v>1081</v>
      </c>
      <c r="C27808" s="250">
        <v>190</v>
      </c>
      <c r="F27808" s="250" t="s">
        <v>35574</v>
      </c>
    </row>
    <row r="27809" spans="1:6">
      <c r="A27809" s="250" t="s">
        <v>35575</v>
      </c>
      <c r="B27809" s="250" t="s">
        <v>1223</v>
      </c>
      <c r="C27809" s="250">
        <v>205</v>
      </c>
      <c r="F27809" s="250" t="s">
        <v>35575</v>
      </c>
    </row>
    <row r="27810" spans="1:6">
      <c r="A27810" s="250" t="s">
        <v>35576</v>
      </c>
      <c r="B27810" s="250" t="s">
        <v>51928</v>
      </c>
      <c r="C27810" s="250">
        <v>235</v>
      </c>
      <c r="F27810" s="250" t="s">
        <v>35576</v>
      </c>
    </row>
    <row r="27811" spans="1:6">
      <c r="A27811" s="250" t="s">
        <v>57150</v>
      </c>
      <c r="B27811" s="250" t="s">
        <v>57151</v>
      </c>
      <c r="C27811" s="250">
        <v>99</v>
      </c>
      <c r="F27811" s="250" t="s">
        <v>57150</v>
      </c>
    </row>
    <row r="27812" spans="1:6">
      <c r="A27812" s="250" t="s">
        <v>35577</v>
      </c>
      <c r="B27812" s="250" t="s">
        <v>52140</v>
      </c>
      <c r="C27812" s="250">
        <v>44</v>
      </c>
      <c r="F27812" s="250" t="s">
        <v>35577</v>
      </c>
    </row>
    <row r="27813" spans="1:6">
      <c r="A27813" s="250" t="s">
        <v>35578</v>
      </c>
      <c r="B27813" s="250" t="s">
        <v>47243</v>
      </c>
      <c r="C27813" s="250">
        <v>55</v>
      </c>
      <c r="F27813" s="250" t="s">
        <v>35578</v>
      </c>
    </row>
    <row r="27814" spans="1:6">
      <c r="A27814" s="250" t="s">
        <v>35579</v>
      </c>
      <c r="B27814" s="250" t="s">
        <v>47243</v>
      </c>
      <c r="C27814" s="250">
        <v>55</v>
      </c>
      <c r="F27814" s="250" t="s">
        <v>35579</v>
      </c>
    </row>
    <row r="27815" spans="1:6">
      <c r="A27815" s="250" t="s">
        <v>35580</v>
      </c>
      <c r="B27815" s="250" t="s">
        <v>52141</v>
      </c>
      <c r="C27815" s="250">
        <v>60</v>
      </c>
      <c r="F27815" s="250" t="s">
        <v>35580</v>
      </c>
    </row>
    <row r="27816" spans="1:6">
      <c r="A27816" s="250" t="s">
        <v>35581</v>
      </c>
      <c r="B27816" s="250" t="s">
        <v>52142</v>
      </c>
      <c r="C27816" s="250">
        <v>47</v>
      </c>
      <c r="F27816" s="250" t="s">
        <v>35581</v>
      </c>
    </row>
    <row r="27817" spans="1:6">
      <c r="A27817" s="250" t="s">
        <v>35582</v>
      </c>
      <c r="B27817" s="250" t="s">
        <v>52143</v>
      </c>
      <c r="C27817" s="250">
        <v>50</v>
      </c>
      <c r="F27817" s="250" t="s">
        <v>35582</v>
      </c>
    </row>
    <row r="27818" spans="1:6">
      <c r="A27818" s="250" t="s">
        <v>35583</v>
      </c>
      <c r="B27818" s="250" t="s">
        <v>52144</v>
      </c>
      <c r="C27818" s="250">
        <v>50</v>
      </c>
      <c r="F27818" s="250" t="s">
        <v>35583</v>
      </c>
    </row>
    <row r="27819" spans="1:6">
      <c r="A27819" s="250" t="s">
        <v>35584</v>
      </c>
      <c r="B27819" s="250" t="s">
        <v>52145</v>
      </c>
      <c r="C27819" s="250">
        <v>50</v>
      </c>
      <c r="F27819" s="250" t="s">
        <v>35584</v>
      </c>
    </row>
    <row r="27820" spans="1:6">
      <c r="A27820" s="250" t="s">
        <v>35585</v>
      </c>
      <c r="B27820" s="250" t="s">
        <v>52146</v>
      </c>
      <c r="C27820" s="250">
        <v>60</v>
      </c>
      <c r="F27820" s="250" t="s">
        <v>35585</v>
      </c>
    </row>
    <row r="27821" spans="1:6">
      <c r="A27821" s="250" t="s">
        <v>35586</v>
      </c>
      <c r="B27821" s="250" t="s">
        <v>52147</v>
      </c>
      <c r="C27821" s="250">
        <v>70</v>
      </c>
      <c r="F27821" s="250" t="s">
        <v>35586</v>
      </c>
    </row>
    <row r="27822" spans="1:6">
      <c r="A27822" s="250" t="s">
        <v>35587</v>
      </c>
      <c r="B27822" s="250" t="s">
        <v>52148</v>
      </c>
      <c r="C27822" s="250">
        <v>47</v>
      </c>
      <c r="F27822" s="250" t="s">
        <v>35587</v>
      </c>
    </row>
    <row r="27823" spans="1:6">
      <c r="A27823" s="250" t="s">
        <v>35588</v>
      </c>
      <c r="B27823" s="250" t="s">
        <v>52149</v>
      </c>
      <c r="C27823" s="250">
        <v>68</v>
      </c>
      <c r="F27823" s="250" t="s">
        <v>35588</v>
      </c>
    </row>
    <row r="27824" spans="1:6">
      <c r="A27824" s="250" t="s">
        <v>35589</v>
      </c>
      <c r="B27824" s="250" t="s">
        <v>52150</v>
      </c>
      <c r="C27824" s="250">
        <v>65</v>
      </c>
      <c r="F27824" s="250" t="s">
        <v>35589</v>
      </c>
    </row>
    <row r="27825" spans="1:6">
      <c r="A27825" s="250" t="s">
        <v>35590</v>
      </c>
      <c r="B27825" s="250" t="s">
        <v>52151</v>
      </c>
      <c r="C27825" s="250">
        <v>70</v>
      </c>
      <c r="F27825" s="250" t="s">
        <v>35590</v>
      </c>
    </row>
    <row r="27826" spans="1:6">
      <c r="A27826" s="250" t="s">
        <v>35591</v>
      </c>
      <c r="B27826" s="250" t="s">
        <v>52152</v>
      </c>
      <c r="C27826" s="250">
        <v>57</v>
      </c>
      <c r="F27826" s="250" t="s">
        <v>35591</v>
      </c>
    </row>
    <row r="27827" spans="1:6">
      <c r="A27827" s="250" t="s">
        <v>35592</v>
      </c>
      <c r="B27827" s="250" t="s">
        <v>52153</v>
      </c>
      <c r="C27827" s="250">
        <v>70</v>
      </c>
      <c r="F27827" s="250" t="s">
        <v>35592</v>
      </c>
    </row>
    <row r="27828" spans="1:6">
      <c r="A27828" s="250" t="s">
        <v>35593</v>
      </c>
      <c r="B27828" s="250" t="s">
        <v>52154</v>
      </c>
      <c r="C27828" s="250">
        <v>50</v>
      </c>
      <c r="F27828" s="250" t="s">
        <v>35593</v>
      </c>
    </row>
    <row r="27829" spans="1:6">
      <c r="A27829" s="250" t="s">
        <v>35594</v>
      </c>
      <c r="B27829" s="250" t="s">
        <v>52155</v>
      </c>
      <c r="C27829" s="250">
        <v>74</v>
      </c>
      <c r="F27829" s="250" t="s">
        <v>35594</v>
      </c>
    </row>
    <row r="27830" spans="1:6">
      <c r="A27830" s="250" t="s">
        <v>35595</v>
      </c>
      <c r="B27830" s="250" t="s">
        <v>51944</v>
      </c>
      <c r="C27830" s="250">
        <v>140</v>
      </c>
      <c r="F27830" s="250" t="s">
        <v>35595</v>
      </c>
    </row>
    <row r="27831" spans="1:6">
      <c r="A27831" s="250" t="s">
        <v>57152</v>
      </c>
      <c r="B27831" s="250" t="s">
        <v>57153</v>
      </c>
      <c r="C27831" s="250">
        <v>140</v>
      </c>
      <c r="F27831" s="250" t="s">
        <v>57152</v>
      </c>
    </row>
    <row r="27832" spans="1:6">
      <c r="A27832" s="250" t="s">
        <v>35596</v>
      </c>
      <c r="B27832" s="250" t="s">
        <v>52156</v>
      </c>
      <c r="C27832" s="250">
        <v>130</v>
      </c>
      <c r="F27832" s="250" t="s">
        <v>35596</v>
      </c>
    </row>
    <row r="27833" spans="1:6">
      <c r="A27833" s="250" t="s">
        <v>35597</v>
      </c>
      <c r="B27833" s="250" t="s">
        <v>52157</v>
      </c>
      <c r="C27833" s="250">
        <v>125</v>
      </c>
      <c r="F27833" s="250" t="s">
        <v>35597</v>
      </c>
    </row>
    <row r="27834" spans="1:6">
      <c r="A27834" s="250" t="s">
        <v>35598</v>
      </c>
      <c r="B27834" s="250" t="s">
        <v>47250</v>
      </c>
      <c r="C27834" s="250">
        <v>99</v>
      </c>
      <c r="F27834" s="250" t="s">
        <v>35598</v>
      </c>
    </row>
    <row r="27835" spans="1:6">
      <c r="A27835" s="250" t="s">
        <v>35599</v>
      </c>
      <c r="B27835" s="250" t="s">
        <v>52158</v>
      </c>
      <c r="C27835" s="250">
        <v>49500</v>
      </c>
      <c r="F27835" s="250" t="s">
        <v>35599</v>
      </c>
    </row>
    <row r="27836" spans="1:6">
      <c r="A27836" s="250" t="s">
        <v>35600</v>
      </c>
      <c r="B27836" s="250" t="s">
        <v>52159</v>
      </c>
      <c r="C27836" s="250">
        <v>19800</v>
      </c>
      <c r="F27836" s="250" t="s">
        <v>35600</v>
      </c>
    </row>
    <row r="27837" spans="1:6">
      <c r="A27837" s="250" t="s">
        <v>35601</v>
      </c>
      <c r="B27837" s="250" t="s">
        <v>336</v>
      </c>
      <c r="C27837" s="250">
        <v>3000</v>
      </c>
      <c r="F27837" s="250" t="s">
        <v>35601</v>
      </c>
    </row>
    <row r="27838" spans="1:6">
      <c r="A27838" s="250" t="s">
        <v>57154</v>
      </c>
      <c r="B27838" s="250" t="s">
        <v>57155</v>
      </c>
      <c r="C27838" s="250">
        <v>2200</v>
      </c>
      <c r="F27838" s="250" t="s">
        <v>57154</v>
      </c>
    </row>
    <row r="27839" spans="1:6">
      <c r="A27839" s="250" t="s">
        <v>57156</v>
      </c>
      <c r="B27839" s="250" t="s">
        <v>57157</v>
      </c>
      <c r="C27839" s="250">
        <v>2700</v>
      </c>
      <c r="F27839" s="250" t="s">
        <v>57156</v>
      </c>
    </row>
    <row r="27840" spans="1:6">
      <c r="A27840" s="250" t="s">
        <v>35602</v>
      </c>
      <c r="B27840" s="250" t="s">
        <v>52160</v>
      </c>
      <c r="C27840" s="250">
        <v>13200</v>
      </c>
      <c r="F27840" s="250" t="s">
        <v>35602</v>
      </c>
    </row>
    <row r="27841" spans="1:6">
      <c r="A27841" s="250" t="s">
        <v>35603</v>
      </c>
      <c r="B27841" s="250" t="s">
        <v>52161</v>
      </c>
      <c r="C27841" s="250">
        <v>500</v>
      </c>
      <c r="F27841" s="250" t="s">
        <v>35603</v>
      </c>
    </row>
    <row r="27842" spans="1:6">
      <c r="A27842" s="250" t="s">
        <v>35604</v>
      </c>
      <c r="B27842" s="250" t="s">
        <v>52162</v>
      </c>
      <c r="C27842" s="250">
        <v>3500</v>
      </c>
      <c r="F27842" s="250" t="s">
        <v>35604</v>
      </c>
    </row>
    <row r="27843" spans="1:6">
      <c r="A27843" s="250" t="s">
        <v>35605</v>
      </c>
      <c r="B27843" s="250" t="s">
        <v>39632</v>
      </c>
      <c r="C27843" s="250">
        <v>500</v>
      </c>
      <c r="F27843" s="250" t="s">
        <v>35605</v>
      </c>
    </row>
    <row r="27844" spans="1:6">
      <c r="A27844" s="250" t="s">
        <v>35606</v>
      </c>
      <c r="B27844" s="250" t="s">
        <v>48654</v>
      </c>
      <c r="C27844" s="250">
        <v>500</v>
      </c>
      <c r="F27844" s="250" t="s">
        <v>35606</v>
      </c>
    </row>
    <row r="27845" spans="1:6">
      <c r="A27845" s="250" t="s">
        <v>35607</v>
      </c>
      <c r="B27845" s="250" t="s">
        <v>51194</v>
      </c>
      <c r="C27845" s="250">
        <v>10500</v>
      </c>
      <c r="F27845" s="250" t="s">
        <v>35607</v>
      </c>
    </row>
    <row r="27846" spans="1:6">
      <c r="A27846" s="250" t="s">
        <v>35608</v>
      </c>
      <c r="B27846" s="250" t="s">
        <v>47937</v>
      </c>
      <c r="C27846" s="250">
        <v>1250</v>
      </c>
      <c r="F27846" s="250" t="s">
        <v>35608</v>
      </c>
    </row>
    <row r="27847" spans="1:6">
      <c r="A27847" s="250" t="s">
        <v>35609</v>
      </c>
      <c r="B27847" s="250" t="s">
        <v>52163</v>
      </c>
      <c r="C27847" s="250">
        <v>11300</v>
      </c>
      <c r="F27847" s="250" t="s">
        <v>35609</v>
      </c>
    </row>
    <row r="27848" spans="1:6">
      <c r="A27848" s="250" t="s">
        <v>35610</v>
      </c>
      <c r="B27848" s="250" t="s">
        <v>52164</v>
      </c>
      <c r="C27848" s="250">
        <v>500</v>
      </c>
      <c r="F27848" s="250" t="s">
        <v>35610</v>
      </c>
    </row>
    <row r="27849" spans="1:6">
      <c r="A27849" s="250" t="s">
        <v>35611</v>
      </c>
      <c r="B27849" s="250" t="s">
        <v>52165</v>
      </c>
      <c r="C27849" s="250">
        <v>4200</v>
      </c>
      <c r="F27849" s="250" t="s">
        <v>35611</v>
      </c>
    </row>
    <row r="27850" spans="1:6">
      <c r="A27850" s="250" t="s">
        <v>35612</v>
      </c>
      <c r="B27850" s="250" t="s">
        <v>52166</v>
      </c>
      <c r="C27850" s="250">
        <v>500</v>
      </c>
      <c r="F27850" s="250" t="s">
        <v>35612</v>
      </c>
    </row>
    <row r="27851" spans="1:6">
      <c r="A27851" s="250" t="s">
        <v>35613</v>
      </c>
      <c r="B27851" s="250" t="s">
        <v>52167</v>
      </c>
      <c r="C27851" s="250">
        <v>500</v>
      </c>
      <c r="F27851" s="250" t="s">
        <v>35613</v>
      </c>
    </row>
    <row r="27852" spans="1:6">
      <c r="A27852" s="250" t="s">
        <v>35614</v>
      </c>
      <c r="B27852" s="250" t="s">
        <v>52168</v>
      </c>
      <c r="C27852" s="250">
        <v>590</v>
      </c>
      <c r="F27852" s="250" t="s">
        <v>35614</v>
      </c>
    </row>
    <row r="27853" spans="1:6">
      <c r="A27853" s="250" t="s">
        <v>57158</v>
      </c>
      <c r="B27853" s="250" t="s">
        <v>57159</v>
      </c>
      <c r="C27853" s="250">
        <v>590</v>
      </c>
      <c r="F27853" s="250" t="s">
        <v>57158</v>
      </c>
    </row>
    <row r="27854" spans="1:6">
      <c r="A27854" s="250" t="s">
        <v>35615</v>
      </c>
      <c r="B27854" s="250" t="s">
        <v>52169</v>
      </c>
      <c r="C27854" s="250">
        <v>830</v>
      </c>
      <c r="F27854" s="250" t="s">
        <v>35615</v>
      </c>
    </row>
    <row r="27855" spans="1:6">
      <c r="A27855" s="250" t="s">
        <v>35616</v>
      </c>
      <c r="B27855" s="250" t="s">
        <v>52170</v>
      </c>
      <c r="C27855" s="250">
        <v>125</v>
      </c>
      <c r="F27855" s="250" t="s">
        <v>35616</v>
      </c>
    </row>
    <row r="27856" spans="1:6">
      <c r="A27856" s="250" t="s">
        <v>35617</v>
      </c>
      <c r="B27856" s="250" t="s">
        <v>50053</v>
      </c>
      <c r="C27856" s="250">
        <v>500</v>
      </c>
      <c r="F27856" s="250" t="s">
        <v>35617</v>
      </c>
    </row>
    <row r="27857" spans="1:6">
      <c r="A27857" s="250" t="s">
        <v>35618</v>
      </c>
      <c r="B27857" s="250" t="s">
        <v>52171</v>
      </c>
      <c r="C27857" s="250">
        <v>500</v>
      </c>
      <c r="F27857" s="250" t="s">
        <v>35618</v>
      </c>
    </row>
    <row r="27858" spans="1:6">
      <c r="A27858" s="250" t="s">
        <v>35619</v>
      </c>
      <c r="B27858" s="250" t="s">
        <v>74</v>
      </c>
      <c r="C27858" s="250">
        <v>500</v>
      </c>
      <c r="F27858" s="250" t="s">
        <v>35619</v>
      </c>
    </row>
    <row r="27859" spans="1:6">
      <c r="A27859" s="250" t="s">
        <v>35620</v>
      </c>
      <c r="B27859" s="250" t="s">
        <v>52172</v>
      </c>
      <c r="C27859" s="250">
        <v>830</v>
      </c>
      <c r="F27859" s="250" t="s">
        <v>35620</v>
      </c>
    </row>
    <row r="27860" spans="1:6">
      <c r="A27860" s="250" t="s">
        <v>35621</v>
      </c>
      <c r="B27860" s="250" t="s">
        <v>52173</v>
      </c>
      <c r="C27860" s="250">
        <v>830</v>
      </c>
      <c r="F27860" s="250" t="s">
        <v>35621</v>
      </c>
    </row>
    <row r="27861" spans="1:6">
      <c r="A27861" s="250" t="s">
        <v>35622</v>
      </c>
      <c r="B27861" s="250" t="s">
        <v>52174</v>
      </c>
      <c r="C27861" s="250">
        <v>19800</v>
      </c>
      <c r="F27861" s="250" t="s">
        <v>35622</v>
      </c>
    </row>
    <row r="27862" spans="1:6">
      <c r="A27862" s="250" t="s">
        <v>35623</v>
      </c>
      <c r="B27862" s="250" t="s">
        <v>52175</v>
      </c>
      <c r="C27862" s="250">
        <v>4500</v>
      </c>
      <c r="F27862" s="250" t="s">
        <v>35623</v>
      </c>
    </row>
    <row r="27863" spans="1:6">
      <c r="A27863" s="250" t="s">
        <v>35624</v>
      </c>
      <c r="B27863" s="250" t="s">
        <v>52176</v>
      </c>
      <c r="C27863" s="250">
        <v>2400</v>
      </c>
      <c r="F27863" s="250" t="s">
        <v>35624</v>
      </c>
    </row>
    <row r="27864" spans="1:6">
      <c r="A27864" s="250" t="s">
        <v>35625</v>
      </c>
      <c r="B27864" s="250" t="s">
        <v>47550</v>
      </c>
      <c r="C27864" s="250">
        <v>1600</v>
      </c>
      <c r="F27864" s="250" t="s">
        <v>35625</v>
      </c>
    </row>
    <row r="27865" spans="1:6">
      <c r="A27865" s="250" t="s">
        <v>57160</v>
      </c>
      <c r="B27865" s="250" t="s">
        <v>57161</v>
      </c>
      <c r="C27865" s="250">
        <v>3200</v>
      </c>
      <c r="F27865" s="250" t="s">
        <v>57160</v>
      </c>
    </row>
    <row r="27866" spans="1:6">
      <c r="A27866" s="250" t="s">
        <v>35626</v>
      </c>
      <c r="B27866" s="250" t="s">
        <v>52177</v>
      </c>
      <c r="C27866" s="250">
        <v>1050</v>
      </c>
      <c r="F27866" s="250" t="s">
        <v>35626</v>
      </c>
    </row>
    <row r="27867" spans="1:6">
      <c r="A27867" s="250" t="s">
        <v>35627</v>
      </c>
      <c r="B27867" s="250" t="s">
        <v>52178</v>
      </c>
      <c r="C27867" s="250">
        <v>1050</v>
      </c>
      <c r="F27867" s="250" t="s">
        <v>35627</v>
      </c>
    </row>
    <row r="27868" spans="1:6">
      <c r="A27868" s="250" t="s">
        <v>35628</v>
      </c>
      <c r="B27868" s="250" t="s">
        <v>52179</v>
      </c>
      <c r="C27868" s="250">
        <v>690</v>
      </c>
      <c r="F27868" s="250" t="s">
        <v>35628</v>
      </c>
    </row>
    <row r="27869" spans="1:6">
      <c r="A27869" s="250" t="s">
        <v>35629</v>
      </c>
      <c r="B27869" s="250" t="s">
        <v>52180</v>
      </c>
      <c r="C27869" s="250">
        <v>2500</v>
      </c>
      <c r="F27869" s="250" t="s">
        <v>35629</v>
      </c>
    </row>
    <row r="27870" spans="1:6">
      <c r="A27870" s="250" t="s">
        <v>35630</v>
      </c>
      <c r="B27870" s="250" t="s">
        <v>52173</v>
      </c>
      <c r="C27870" s="250">
        <v>830</v>
      </c>
      <c r="F27870" s="250" t="s">
        <v>35630</v>
      </c>
    </row>
    <row r="27871" spans="1:6">
      <c r="A27871" s="250" t="s">
        <v>35631</v>
      </c>
      <c r="B27871" s="250" t="s">
        <v>52181</v>
      </c>
      <c r="C27871" s="250">
        <v>1850</v>
      </c>
      <c r="F27871" s="250" t="s">
        <v>35631</v>
      </c>
    </row>
    <row r="27872" spans="1:6">
      <c r="A27872" s="250" t="s">
        <v>35632</v>
      </c>
      <c r="B27872" s="250" t="s">
        <v>52182</v>
      </c>
      <c r="C27872" s="250">
        <v>5800</v>
      </c>
      <c r="F27872" s="250" t="s">
        <v>35632</v>
      </c>
    </row>
    <row r="27873" spans="1:6">
      <c r="A27873" s="250" t="s">
        <v>35633</v>
      </c>
      <c r="B27873" s="250" t="s">
        <v>187</v>
      </c>
      <c r="C27873" s="250">
        <v>1150</v>
      </c>
      <c r="F27873" s="250" t="s">
        <v>35633</v>
      </c>
    </row>
    <row r="27874" spans="1:6">
      <c r="A27874" s="250" t="s">
        <v>35634</v>
      </c>
      <c r="B27874" s="250" t="s">
        <v>52183</v>
      </c>
      <c r="C27874" s="250">
        <v>750</v>
      </c>
      <c r="F27874" s="250" t="s">
        <v>35634</v>
      </c>
    </row>
    <row r="27875" spans="1:6">
      <c r="A27875" s="250" t="s">
        <v>35635</v>
      </c>
      <c r="B27875" s="250" t="s">
        <v>52184</v>
      </c>
      <c r="C27875" s="250">
        <v>24800</v>
      </c>
      <c r="F27875" s="250" t="s">
        <v>35635</v>
      </c>
    </row>
    <row r="27876" spans="1:6">
      <c r="A27876" s="250" t="s">
        <v>57162</v>
      </c>
      <c r="B27876" s="250" t="s">
        <v>57163</v>
      </c>
      <c r="C27876" s="250">
        <v>24800</v>
      </c>
      <c r="F27876" s="250" t="s">
        <v>57162</v>
      </c>
    </row>
    <row r="27877" spans="1:6">
      <c r="A27877" s="250" t="s">
        <v>35636</v>
      </c>
      <c r="B27877" s="250" t="s">
        <v>52185</v>
      </c>
      <c r="C27877" s="250">
        <v>1350</v>
      </c>
      <c r="F27877" s="250" t="s">
        <v>35636</v>
      </c>
    </row>
    <row r="27878" spans="1:6">
      <c r="A27878" s="250" t="s">
        <v>35637</v>
      </c>
      <c r="B27878" s="250" t="s">
        <v>52186</v>
      </c>
      <c r="C27878" s="250">
        <v>660</v>
      </c>
      <c r="F27878" s="250" t="s">
        <v>35637</v>
      </c>
    </row>
    <row r="27879" spans="1:6">
      <c r="A27879" s="250" t="s">
        <v>35638</v>
      </c>
      <c r="B27879" s="250" t="s">
        <v>1224</v>
      </c>
      <c r="C27879" s="250">
        <v>380</v>
      </c>
      <c r="F27879" s="250" t="s">
        <v>35638</v>
      </c>
    </row>
    <row r="27880" spans="1:6">
      <c r="A27880" s="250" t="s">
        <v>35639</v>
      </c>
      <c r="B27880" s="250" t="s">
        <v>52187</v>
      </c>
      <c r="C27880" s="250">
        <v>1800</v>
      </c>
      <c r="F27880" s="250" t="s">
        <v>35639</v>
      </c>
    </row>
    <row r="27881" spans="1:6">
      <c r="A27881" s="250" t="s">
        <v>35640</v>
      </c>
      <c r="B27881" s="250" t="s">
        <v>39644</v>
      </c>
      <c r="C27881" s="250">
        <v>870</v>
      </c>
      <c r="F27881" s="250" t="s">
        <v>35640</v>
      </c>
    </row>
    <row r="27882" spans="1:6">
      <c r="A27882" s="250" t="s">
        <v>35641</v>
      </c>
      <c r="B27882" s="250" t="s">
        <v>52188</v>
      </c>
      <c r="C27882" s="250">
        <v>870</v>
      </c>
      <c r="F27882" s="250" t="s">
        <v>35641</v>
      </c>
    </row>
    <row r="27883" spans="1:6">
      <c r="A27883" s="250" t="s">
        <v>35642</v>
      </c>
      <c r="B27883" s="250" t="s">
        <v>51967</v>
      </c>
      <c r="C27883" s="250">
        <v>70</v>
      </c>
      <c r="F27883" s="250" t="s">
        <v>35642</v>
      </c>
    </row>
    <row r="27884" spans="1:6">
      <c r="A27884" s="250" t="s">
        <v>35643</v>
      </c>
      <c r="B27884" s="250" t="s">
        <v>52189</v>
      </c>
      <c r="C27884" s="250">
        <v>110</v>
      </c>
      <c r="F27884" s="250" t="s">
        <v>35643</v>
      </c>
    </row>
    <row r="27885" spans="1:6">
      <c r="A27885" s="250" t="s">
        <v>35644</v>
      </c>
      <c r="B27885" s="250" t="s">
        <v>51967</v>
      </c>
      <c r="C27885" s="250">
        <v>70</v>
      </c>
      <c r="F27885" s="250" t="s">
        <v>35644</v>
      </c>
    </row>
    <row r="27886" spans="1:6">
      <c r="A27886" s="250" t="s">
        <v>35645</v>
      </c>
      <c r="B27886" s="250" t="s">
        <v>52190</v>
      </c>
      <c r="C27886" s="250">
        <v>320</v>
      </c>
      <c r="F27886" s="250" t="s">
        <v>35645</v>
      </c>
    </row>
    <row r="27887" spans="1:6">
      <c r="A27887" s="250" t="s">
        <v>35646</v>
      </c>
      <c r="B27887" s="250" t="s">
        <v>76</v>
      </c>
      <c r="C27887" s="250">
        <v>400</v>
      </c>
      <c r="F27887" s="250" t="s">
        <v>35646</v>
      </c>
    </row>
    <row r="27888" spans="1:6">
      <c r="A27888" s="250" t="s">
        <v>35647</v>
      </c>
      <c r="B27888" s="250" t="s">
        <v>52191</v>
      </c>
      <c r="C27888" s="250">
        <v>79</v>
      </c>
      <c r="F27888" s="250" t="s">
        <v>35647</v>
      </c>
    </row>
    <row r="27889" spans="1:6">
      <c r="A27889" s="250" t="s">
        <v>35648</v>
      </c>
      <c r="B27889" s="250" t="s">
        <v>52192</v>
      </c>
      <c r="C27889" s="250">
        <v>65</v>
      </c>
      <c r="F27889" s="250" t="s">
        <v>35648</v>
      </c>
    </row>
    <row r="27890" spans="1:6">
      <c r="A27890" s="250" t="s">
        <v>35649</v>
      </c>
      <c r="B27890" s="250" t="s">
        <v>52193</v>
      </c>
      <c r="C27890" s="250">
        <v>65</v>
      </c>
      <c r="F27890" s="250" t="s">
        <v>35649</v>
      </c>
    </row>
    <row r="27891" spans="1:6">
      <c r="A27891" s="250" t="s">
        <v>35650</v>
      </c>
      <c r="B27891" s="250" t="s">
        <v>52194</v>
      </c>
      <c r="C27891" s="250">
        <v>74</v>
      </c>
      <c r="F27891" s="250" t="s">
        <v>35650</v>
      </c>
    </row>
    <row r="27892" spans="1:6">
      <c r="A27892" s="250" t="s">
        <v>35651</v>
      </c>
      <c r="B27892" s="250" t="s">
        <v>52195</v>
      </c>
      <c r="C27892" s="250">
        <v>90</v>
      </c>
      <c r="F27892" s="250" t="s">
        <v>35651</v>
      </c>
    </row>
    <row r="27893" spans="1:6">
      <c r="A27893" s="250" t="s">
        <v>35652</v>
      </c>
      <c r="B27893" s="250" t="s">
        <v>51916</v>
      </c>
      <c r="C27893" s="250">
        <v>90</v>
      </c>
      <c r="F27893" s="250" t="s">
        <v>35652</v>
      </c>
    </row>
    <row r="27894" spans="1:6">
      <c r="A27894" s="250" t="s">
        <v>35653</v>
      </c>
      <c r="B27894" s="250" t="s">
        <v>52196</v>
      </c>
      <c r="C27894" s="250">
        <v>74</v>
      </c>
      <c r="F27894" s="250" t="s">
        <v>35653</v>
      </c>
    </row>
    <row r="27895" spans="1:6">
      <c r="A27895" s="250" t="s">
        <v>57164</v>
      </c>
      <c r="B27895" s="250" t="s">
        <v>57165</v>
      </c>
      <c r="C27895" s="250">
        <v>88</v>
      </c>
      <c r="F27895" s="250" t="s">
        <v>57164</v>
      </c>
    </row>
    <row r="27896" spans="1:6">
      <c r="A27896" s="250" t="s">
        <v>35655</v>
      </c>
      <c r="B27896" s="250" t="s">
        <v>52198</v>
      </c>
      <c r="C27896" s="250">
        <v>92</v>
      </c>
      <c r="F27896" s="250" t="s">
        <v>35655</v>
      </c>
    </row>
    <row r="27897" spans="1:6">
      <c r="A27897" s="250" t="s">
        <v>35654</v>
      </c>
      <c r="B27897" s="250" t="s">
        <v>52197</v>
      </c>
      <c r="C27897" s="250">
        <v>110</v>
      </c>
      <c r="F27897" s="250" t="s">
        <v>35654</v>
      </c>
    </row>
    <row r="27898" spans="1:6">
      <c r="A27898" s="250" t="s">
        <v>35656</v>
      </c>
      <c r="B27898" s="250" t="s">
        <v>52199</v>
      </c>
      <c r="C27898" s="250">
        <v>105</v>
      </c>
      <c r="F27898" s="250" t="s">
        <v>35656</v>
      </c>
    </row>
    <row r="27899" spans="1:6">
      <c r="A27899" s="250" t="s">
        <v>35658</v>
      </c>
      <c r="B27899" s="250" t="s">
        <v>52198</v>
      </c>
      <c r="C27899" s="250">
        <v>105</v>
      </c>
      <c r="F27899" s="250" t="s">
        <v>35658</v>
      </c>
    </row>
    <row r="27900" spans="1:6">
      <c r="A27900" s="250" t="s">
        <v>35657</v>
      </c>
      <c r="B27900" s="250" t="s">
        <v>52200</v>
      </c>
      <c r="C27900" s="250">
        <v>130</v>
      </c>
      <c r="F27900" s="250" t="s">
        <v>35657</v>
      </c>
    </row>
    <row r="27901" spans="1:6">
      <c r="A27901" s="250" t="s">
        <v>35659</v>
      </c>
      <c r="B27901" s="250" t="s">
        <v>52201</v>
      </c>
      <c r="C27901" s="250">
        <v>135</v>
      </c>
      <c r="F27901" s="250" t="s">
        <v>35659</v>
      </c>
    </row>
    <row r="27902" spans="1:6">
      <c r="A27902" s="250" t="s">
        <v>57166</v>
      </c>
      <c r="B27902" s="250" t="s">
        <v>52194</v>
      </c>
      <c r="C27902" s="250">
        <v>88</v>
      </c>
      <c r="F27902" s="250" t="s">
        <v>57166</v>
      </c>
    </row>
    <row r="27903" spans="1:6">
      <c r="A27903" s="250" t="s">
        <v>35660</v>
      </c>
      <c r="B27903" s="250" t="s">
        <v>52194</v>
      </c>
      <c r="C27903" s="250">
        <v>110</v>
      </c>
      <c r="F27903" s="250" t="s">
        <v>35660</v>
      </c>
    </row>
    <row r="27904" spans="1:6">
      <c r="A27904" s="250" t="s">
        <v>35661</v>
      </c>
      <c r="B27904" s="250" t="s">
        <v>52202</v>
      </c>
      <c r="C27904" s="250">
        <v>1050</v>
      </c>
      <c r="F27904" s="250" t="s">
        <v>35661</v>
      </c>
    </row>
    <row r="27905" spans="1:6">
      <c r="A27905" s="250" t="s">
        <v>35662</v>
      </c>
      <c r="B27905" s="250" t="s">
        <v>52203</v>
      </c>
      <c r="C27905" s="250">
        <v>1500</v>
      </c>
      <c r="F27905" s="250" t="s">
        <v>35662</v>
      </c>
    </row>
    <row r="27906" spans="1:6">
      <c r="A27906" s="250" t="s">
        <v>35663</v>
      </c>
      <c r="B27906" s="250" t="s">
        <v>1225</v>
      </c>
      <c r="C27906" s="250">
        <v>205</v>
      </c>
      <c r="F27906" s="250" t="s">
        <v>35663</v>
      </c>
    </row>
    <row r="27907" spans="1:6">
      <c r="A27907" s="250" t="s">
        <v>35664</v>
      </c>
      <c r="B27907" s="250" t="s">
        <v>1077</v>
      </c>
      <c r="C27907" s="250">
        <v>700</v>
      </c>
      <c r="F27907" s="250" t="s">
        <v>35664</v>
      </c>
    </row>
    <row r="27908" spans="1:6">
      <c r="A27908" s="250" t="s">
        <v>35665</v>
      </c>
      <c r="B27908" s="250" t="s">
        <v>48700</v>
      </c>
      <c r="C27908" s="250">
        <v>330</v>
      </c>
      <c r="F27908" s="250" t="s">
        <v>35665</v>
      </c>
    </row>
    <row r="27909" spans="1:6">
      <c r="A27909" s="250" t="s">
        <v>35666</v>
      </c>
      <c r="B27909" s="250" t="s">
        <v>52204</v>
      </c>
      <c r="C27909" s="250">
        <v>880</v>
      </c>
      <c r="F27909" s="250" t="s">
        <v>35666</v>
      </c>
    </row>
    <row r="27910" spans="1:6">
      <c r="A27910" s="250" t="s">
        <v>35667</v>
      </c>
      <c r="B27910" s="250" t="s">
        <v>51546</v>
      </c>
      <c r="C27910" s="250">
        <v>880</v>
      </c>
      <c r="F27910" s="250" t="s">
        <v>35667</v>
      </c>
    </row>
    <row r="27911" spans="1:6">
      <c r="A27911" s="250" t="s">
        <v>35668</v>
      </c>
      <c r="B27911" s="250" t="s">
        <v>52205</v>
      </c>
      <c r="C27911" s="250">
        <v>760</v>
      </c>
      <c r="F27911" s="250" t="s">
        <v>35668</v>
      </c>
    </row>
    <row r="27912" spans="1:6">
      <c r="A27912" s="250" t="s">
        <v>35669</v>
      </c>
      <c r="B27912" s="250" t="s">
        <v>52206</v>
      </c>
      <c r="C27912" s="250">
        <v>910</v>
      </c>
      <c r="F27912" s="250" t="s">
        <v>35669</v>
      </c>
    </row>
    <row r="27913" spans="1:6">
      <c r="A27913" s="250" t="s">
        <v>35670</v>
      </c>
      <c r="B27913" s="250" t="s">
        <v>51546</v>
      </c>
      <c r="C27913" s="250">
        <v>830</v>
      </c>
      <c r="F27913" s="250" t="s">
        <v>35670</v>
      </c>
    </row>
    <row r="27914" spans="1:6">
      <c r="A27914" s="250" t="s">
        <v>35671</v>
      </c>
      <c r="B27914" s="250" t="s">
        <v>51546</v>
      </c>
      <c r="C27914" s="250">
        <v>790</v>
      </c>
      <c r="F27914" s="250" t="s">
        <v>35671</v>
      </c>
    </row>
    <row r="27915" spans="1:6">
      <c r="A27915" s="250" t="s">
        <v>35672</v>
      </c>
      <c r="B27915" s="250" t="s">
        <v>52207</v>
      </c>
      <c r="C27915" s="250">
        <v>970</v>
      </c>
      <c r="F27915" s="250" t="s">
        <v>35672</v>
      </c>
    </row>
    <row r="27916" spans="1:6">
      <c r="A27916" s="250" t="s">
        <v>35673</v>
      </c>
      <c r="B27916" s="250" t="s">
        <v>52208</v>
      </c>
      <c r="C27916" s="250">
        <v>970</v>
      </c>
      <c r="F27916" s="250" t="s">
        <v>35673</v>
      </c>
    </row>
    <row r="27917" spans="1:6">
      <c r="A27917" s="250" t="s">
        <v>35674</v>
      </c>
      <c r="B27917" s="250" t="s">
        <v>52209</v>
      </c>
      <c r="C27917" s="250">
        <v>910</v>
      </c>
      <c r="F27917" s="250" t="s">
        <v>35674</v>
      </c>
    </row>
    <row r="27918" spans="1:6">
      <c r="A27918" s="250" t="s">
        <v>35675</v>
      </c>
      <c r="B27918" s="250" t="s">
        <v>52210</v>
      </c>
      <c r="C27918" s="250">
        <v>720</v>
      </c>
      <c r="F27918" s="250" t="s">
        <v>35675</v>
      </c>
    </row>
    <row r="27919" spans="1:6">
      <c r="A27919" s="250" t="s">
        <v>57167</v>
      </c>
      <c r="B27919" s="250" t="s">
        <v>57168</v>
      </c>
      <c r="C27919" s="250">
        <v>750</v>
      </c>
      <c r="F27919" s="250" t="s">
        <v>57167</v>
      </c>
    </row>
    <row r="27920" spans="1:6">
      <c r="A27920" s="250" t="s">
        <v>35676</v>
      </c>
      <c r="B27920" s="250" t="s">
        <v>52211</v>
      </c>
      <c r="C27920" s="250">
        <v>910</v>
      </c>
      <c r="F27920" s="250" t="s">
        <v>35676</v>
      </c>
    </row>
    <row r="27921" spans="1:6">
      <c r="A27921" s="250" t="s">
        <v>35677</v>
      </c>
      <c r="B27921" s="250" t="s">
        <v>52212</v>
      </c>
      <c r="C27921" s="250">
        <v>590</v>
      </c>
      <c r="F27921" s="250" t="s">
        <v>35677</v>
      </c>
    </row>
    <row r="27922" spans="1:6">
      <c r="A27922" s="250" t="s">
        <v>35678</v>
      </c>
      <c r="B27922" s="250" t="s">
        <v>52213</v>
      </c>
      <c r="C27922" s="250">
        <v>570</v>
      </c>
      <c r="F27922" s="250" t="s">
        <v>35678</v>
      </c>
    </row>
    <row r="27923" spans="1:6">
      <c r="A27923" s="250" t="s">
        <v>35679</v>
      </c>
      <c r="B27923" s="250" t="s">
        <v>52214</v>
      </c>
      <c r="C27923" s="250">
        <v>530</v>
      </c>
      <c r="F27923" s="250" t="s">
        <v>35679</v>
      </c>
    </row>
    <row r="27924" spans="1:6">
      <c r="A27924" s="250" t="s">
        <v>35680</v>
      </c>
      <c r="B27924" s="250" t="s">
        <v>48589</v>
      </c>
      <c r="C27924" s="250">
        <v>530</v>
      </c>
      <c r="F27924" s="250" t="s">
        <v>35680</v>
      </c>
    </row>
    <row r="27925" spans="1:6">
      <c r="A27925" s="250" t="s">
        <v>35681</v>
      </c>
      <c r="B27925" s="250" t="s">
        <v>52215</v>
      </c>
      <c r="C27925" s="250">
        <v>530</v>
      </c>
      <c r="F27925" s="250" t="s">
        <v>35681</v>
      </c>
    </row>
    <row r="27926" spans="1:6">
      <c r="A27926" s="250" t="s">
        <v>35682</v>
      </c>
      <c r="B27926" s="250" t="s">
        <v>52216</v>
      </c>
      <c r="C27926" s="250">
        <v>580</v>
      </c>
      <c r="F27926" s="250" t="s">
        <v>35682</v>
      </c>
    </row>
    <row r="27927" spans="1:6">
      <c r="A27927" s="250" t="s">
        <v>57169</v>
      </c>
      <c r="B27927" s="250" t="s">
        <v>48589</v>
      </c>
      <c r="C27927" s="250">
        <v>660</v>
      </c>
      <c r="F27927" s="250" t="s">
        <v>57169</v>
      </c>
    </row>
    <row r="27928" spans="1:6">
      <c r="A27928" s="250" t="s">
        <v>35683</v>
      </c>
      <c r="B27928" s="250" t="s">
        <v>52216</v>
      </c>
      <c r="C27928" s="250">
        <v>530</v>
      </c>
      <c r="F27928" s="250" t="s">
        <v>35683</v>
      </c>
    </row>
    <row r="27929" spans="1:6">
      <c r="A27929" s="250" t="s">
        <v>35684</v>
      </c>
      <c r="B27929" s="250" t="s">
        <v>52217</v>
      </c>
      <c r="C27929" s="250">
        <v>1200</v>
      </c>
      <c r="F27929" s="250" t="s">
        <v>35684</v>
      </c>
    </row>
    <row r="27930" spans="1:6">
      <c r="A27930" s="250" t="s">
        <v>35685</v>
      </c>
      <c r="B27930" s="250" t="s">
        <v>52218</v>
      </c>
      <c r="C27930" s="250">
        <v>1150</v>
      </c>
      <c r="F27930" s="250" t="s">
        <v>35685</v>
      </c>
    </row>
    <row r="27931" spans="1:6">
      <c r="A27931" s="250" t="s">
        <v>35686</v>
      </c>
      <c r="B27931" s="250" t="s">
        <v>52219</v>
      </c>
      <c r="C27931" s="250">
        <v>1200</v>
      </c>
      <c r="F27931" s="250" t="s">
        <v>35686</v>
      </c>
    </row>
    <row r="27932" spans="1:6">
      <c r="A27932" s="250" t="s">
        <v>35687</v>
      </c>
      <c r="B27932" s="250" t="s">
        <v>52220</v>
      </c>
      <c r="C27932" s="250">
        <v>9700</v>
      </c>
      <c r="F27932" s="250" t="s">
        <v>35687</v>
      </c>
    </row>
    <row r="27933" spans="1:6">
      <c r="A27933" s="250" t="s">
        <v>35688</v>
      </c>
      <c r="B27933" s="250" t="s">
        <v>52221</v>
      </c>
      <c r="C27933" s="250">
        <v>4300</v>
      </c>
      <c r="F27933" s="250" t="s">
        <v>35688</v>
      </c>
    </row>
    <row r="27934" spans="1:6">
      <c r="A27934" s="250" t="s">
        <v>35689</v>
      </c>
      <c r="B27934" s="250" t="s">
        <v>52222</v>
      </c>
      <c r="C27934" s="250">
        <v>5300</v>
      </c>
      <c r="F27934" s="250" t="s">
        <v>35689</v>
      </c>
    </row>
    <row r="27935" spans="1:6">
      <c r="A27935" s="250" t="s">
        <v>35690</v>
      </c>
      <c r="B27935" s="250" t="s">
        <v>8172</v>
      </c>
      <c r="C27935" s="250">
        <v>5900</v>
      </c>
      <c r="F27935" s="250" t="s">
        <v>35690</v>
      </c>
    </row>
    <row r="27936" spans="1:6">
      <c r="A27936" s="250" t="s">
        <v>35691</v>
      </c>
      <c r="B27936" s="250" t="s">
        <v>52223</v>
      </c>
      <c r="C27936" s="250">
        <v>4100</v>
      </c>
      <c r="F27936" s="250" t="s">
        <v>35691</v>
      </c>
    </row>
    <row r="27937" spans="1:6">
      <c r="A27937" s="250" t="s">
        <v>35692</v>
      </c>
      <c r="B27937" s="250" t="s">
        <v>52224</v>
      </c>
      <c r="C27937" s="250">
        <v>125</v>
      </c>
      <c r="F27937" s="250" t="s">
        <v>35692</v>
      </c>
    </row>
    <row r="27938" spans="1:6">
      <c r="A27938" s="250" t="s">
        <v>35693</v>
      </c>
      <c r="B27938" s="250" t="s">
        <v>52225</v>
      </c>
      <c r="C27938" s="250">
        <v>2100</v>
      </c>
      <c r="F27938" s="250" t="s">
        <v>35693</v>
      </c>
    </row>
    <row r="27939" spans="1:6">
      <c r="A27939" s="250" t="s">
        <v>35694</v>
      </c>
      <c r="B27939" s="250" t="s">
        <v>48500</v>
      </c>
      <c r="C27939" s="250">
        <v>10800</v>
      </c>
      <c r="F27939" s="250" t="s">
        <v>35694</v>
      </c>
    </row>
    <row r="27940" spans="1:6">
      <c r="A27940" s="250" t="s">
        <v>35695</v>
      </c>
      <c r="B27940" s="250" t="s">
        <v>50387</v>
      </c>
      <c r="C27940" s="250">
        <v>1500</v>
      </c>
      <c r="F27940" s="250" t="s">
        <v>35695</v>
      </c>
    </row>
    <row r="27941" spans="1:6">
      <c r="A27941" s="250" t="s">
        <v>35696</v>
      </c>
      <c r="B27941" s="250" t="s">
        <v>8173</v>
      </c>
      <c r="C27941" s="250">
        <v>1850</v>
      </c>
      <c r="F27941" s="250" t="s">
        <v>35696</v>
      </c>
    </row>
    <row r="27942" spans="1:6">
      <c r="A27942" s="250" t="s">
        <v>35697</v>
      </c>
      <c r="B27942" s="250" t="s">
        <v>52226</v>
      </c>
      <c r="C27942" s="250">
        <v>2100</v>
      </c>
      <c r="F27942" s="250" t="s">
        <v>35697</v>
      </c>
    </row>
    <row r="27943" spans="1:6">
      <c r="A27943" s="250" t="s">
        <v>35698</v>
      </c>
      <c r="B27943" s="250" t="s">
        <v>52227</v>
      </c>
      <c r="C27943" s="250">
        <v>550</v>
      </c>
      <c r="F27943" s="250" t="s">
        <v>35698</v>
      </c>
    </row>
    <row r="27944" spans="1:6">
      <c r="A27944" s="250" t="s">
        <v>35699</v>
      </c>
      <c r="B27944" s="250" t="s">
        <v>52228</v>
      </c>
      <c r="C27944" s="250">
        <v>3100</v>
      </c>
      <c r="F27944" s="250" t="s">
        <v>35699</v>
      </c>
    </row>
    <row r="27945" spans="1:6">
      <c r="A27945" s="250" t="s">
        <v>35700</v>
      </c>
      <c r="B27945" s="250" t="s">
        <v>52229</v>
      </c>
      <c r="C27945" s="250">
        <v>28400</v>
      </c>
      <c r="F27945" s="250" t="s">
        <v>35700</v>
      </c>
    </row>
    <row r="27946" spans="1:6">
      <c r="A27946" s="250" t="s">
        <v>35701</v>
      </c>
      <c r="B27946" s="250" t="s">
        <v>52230</v>
      </c>
      <c r="C27946" s="250">
        <v>1900</v>
      </c>
      <c r="F27946" s="250" t="s">
        <v>35701</v>
      </c>
    </row>
    <row r="27947" spans="1:6">
      <c r="A27947" s="250" t="s">
        <v>35702</v>
      </c>
      <c r="B27947" s="250" t="s">
        <v>52231</v>
      </c>
      <c r="C27947" s="250">
        <v>14200</v>
      </c>
      <c r="F27947" s="250" t="s">
        <v>35702</v>
      </c>
    </row>
    <row r="27948" spans="1:6">
      <c r="A27948" s="250" t="s">
        <v>35703</v>
      </c>
      <c r="B27948" s="250" t="s">
        <v>51205</v>
      </c>
      <c r="C27948" s="250">
        <v>43800</v>
      </c>
      <c r="F27948" s="250" t="s">
        <v>35703</v>
      </c>
    </row>
    <row r="27949" spans="1:6">
      <c r="A27949" s="250" t="s">
        <v>26281</v>
      </c>
      <c r="B27949" s="250" t="s">
        <v>73</v>
      </c>
      <c r="C27949" s="250">
        <v>50</v>
      </c>
      <c r="F27949" s="250" t="s">
        <v>26281</v>
      </c>
    </row>
    <row r="27950" spans="1:6">
      <c r="A27950" s="250" t="s">
        <v>26282</v>
      </c>
      <c r="B27950" s="250" t="s">
        <v>46715</v>
      </c>
      <c r="C27950" s="250">
        <v>81</v>
      </c>
      <c r="F27950" s="250" t="s">
        <v>26282</v>
      </c>
    </row>
    <row r="27951" spans="1:6">
      <c r="A27951" s="250" t="s">
        <v>26283</v>
      </c>
      <c r="B27951" s="250" t="s">
        <v>48427</v>
      </c>
      <c r="C27951" s="250">
        <v>15800</v>
      </c>
      <c r="F27951" s="250" t="s">
        <v>26283</v>
      </c>
    </row>
    <row r="27952" spans="1:6">
      <c r="A27952" s="250" t="s">
        <v>26284</v>
      </c>
      <c r="B27952" s="250" t="s">
        <v>48428</v>
      </c>
      <c r="C27952" s="250">
        <v>8900</v>
      </c>
      <c r="F27952" s="250" t="s">
        <v>26284</v>
      </c>
    </row>
    <row r="27953" spans="1:6">
      <c r="A27953" s="250" t="s">
        <v>26285</v>
      </c>
      <c r="B27953" s="250" t="s">
        <v>48429</v>
      </c>
      <c r="C27953" s="250">
        <v>8900</v>
      </c>
      <c r="F27953" s="250" t="s">
        <v>26285</v>
      </c>
    </row>
    <row r="27954" spans="1:6">
      <c r="A27954" s="250" t="s">
        <v>26286</v>
      </c>
      <c r="B27954" s="250" t="s">
        <v>48430</v>
      </c>
      <c r="C27954" s="250">
        <v>8900</v>
      </c>
      <c r="F27954" s="250" t="s">
        <v>26286</v>
      </c>
    </row>
    <row r="27955" spans="1:6">
      <c r="A27955" s="250" t="s">
        <v>26287</v>
      </c>
      <c r="B27955" s="250" t="s">
        <v>48428</v>
      </c>
      <c r="C27955" s="250">
        <v>8900</v>
      </c>
      <c r="F27955" s="250" t="s">
        <v>26287</v>
      </c>
    </row>
    <row r="27956" spans="1:6">
      <c r="A27956" s="250" t="s">
        <v>26288</v>
      </c>
      <c r="B27956" s="250" t="s">
        <v>48428</v>
      </c>
      <c r="C27956" s="250">
        <v>8900</v>
      </c>
      <c r="F27956" s="250" t="s">
        <v>26288</v>
      </c>
    </row>
    <row r="27957" spans="1:6">
      <c r="A27957" s="250" t="s">
        <v>26289</v>
      </c>
      <c r="B27957" s="250" t="s">
        <v>48431</v>
      </c>
      <c r="C27957" s="250">
        <v>10000</v>
      </c>
      <c r="F27957" s="250" t="s">
        <v>26289</v>
      </c>
    </row>
    <row r="27958" spans="1:6">
      <c r="A27958" s="250" t="s">
        <v>57170</v>
      </c>
      <c r="B27958" s="250" t="s">
        <v>48431</v>
      </c>
      <c r="C27958" s="250">
        <v>10000</v>
      </c>
      <c r="F27958" s="250" t="s">
        <v>57170</v>
      </c>
    </row>
    <row r="27959" spans="1:6">
      <c r="A27959" s="250" t="s">
        <v>26290</v>
      </c>
      <c r="B27959" s="250" t="s">
        <v>48432</v>
      </c>
      <c r="C27959" s="250">
        <v>8400</v>
      </c>
      <c r="F27959" s="250" t="s">
        <v>26290</v>
      </c>
    </row>
    <row r="27960" spans="1:6">
      <c r="A27960" s="250" t="s">
        <v>26291</v>
      </c>
      <c r="B27960" s="250" t="s">
        <v>48433</v>
      </c>
      <c r="C27960" s="250">
        <v>960</v>
      </c>
      <c r="F27960" s="250" t="s">
        <v>26291</v>
      </c>
    </row>
    <row r="27961" spans="1:6">
      <c r="A27961" s="250" t="s">
        <v>26292</v>
      </c>
      <c r="B27961" s="250" t="s">
        <v>48434</v>
      </c>
      <c r="C27961" s="250">
        <v>7900</v>
      </c>
      <c r="F27961" s="250" t="s">
        <v>26292</v>
      </c>
    </row>
    <row r="27962" spans="1:6">
      <c r="A27962" s="250" t="s">
        <v>26293</v>
      </c>
      <c r="B27962" s="250" t="s">
        <v>48435</v>
      </c>
      <c r="C27962" s="250">
        <v>3500</v>
      </c>
      <c r="F27962" s="250" t="s">
        <v>26293</v>
      </c>
    </row>
    <row r="27963" spans="1:6">
      <c r="A27963" s="250" t="s">
        <v>26294</v>
      </c>
      <c r="B27963" s="250" t="s">
        <v>48436</v>
      </c>
      <c r="C27963" s="250">
        <v>1550</v>
      </c>
      <c r="F27963" s="250" t="s">
        <v>26294</v>
      </c>
    </row>
    <row r="27964" spans="1:6">
      <c r="A27964" s="250" t="s">
        <v>26295</v>
      </c>
      <c r="B27964" s="250" t="s">
        <v>48436</v>
      </c>
      <c r="C27964" s="250">
        <v>1550</v>
      </c>
      <c r="F27964" s="250" t="s">
        <v>26295</v>
      </c>
    </row>
    <row r="27965" spans="1:6">
      <c r="A27965" s="250" t="s">
        <v>26296</v>
      </c>
      <c r="B27965" s="250" t="s">
        <v>48437</v>
      </c>
      <c r="C27965" s="250">
        <v>1300</v>
      </c>
      <c r="F27965" s="250" t="s">
        <v>26296</v>
      </c>
    </row>
    <row r="27966" spans="1:6">
      <c r="A27966" s="250" t="s">
        <v>26297</v>
      </c>
      <c r="B27966" s="250" t="s">
        <v>48438</v>
      </c>
      <c r="C27966" s="250">
        <v>540</v>
      </c>
      <c r="F27966" s="250" t="s">
        <v>26297</v>
      </c>
    </row>
    <row r="27967" spans="1:6">
      <c r="A27967" s="250" t="s">
        <v>26298</v>
      </c>
      <c r="B27967" s="250" t="s">
        <v>48439</v>
      </c>
      <c r="C27967" s="250">
        <v>310</v>
      </c>
      <c r="F27967" s="250" t="s">
        <v>26298</v>
      </c>
    </row>
    <row r="27968" spans="1:6">
      <c r="A27968" s="250" t="s">
        <v>26299</v>
      </c>
      <c r="B27968" s="250" t="s">
        <v>48440</v>
      </c>
      <c r="C27968" s="250">
        <v>490</v>
      </c>
      <c r="F27968" s="250" t="s">
        <v>26299</v>
      </c>
    </row>
    <row r="27969" spans="1:6">
      <c r="A27969" s="250" t="s">
        <v>57171</v>
      </c>
      <c r="B27969" s="250" t="s">
        <v>48439</v>
      </c>
      <c r="C27969" s="250">
        <v>1400</v>
      </c>
      <c r="F27969" s="250" t="s">
        <v>57171</v>
      </c>
    </row>
    <row r="27970" spans="1:6">
      <c r="A27970" s="250" t="s">
        <v>57172</v>
      </c>
      <c r="B27970" s="250" t="s">
        <v>48439</v>
      </c>
      <c r="C27970" s="250">
        <v>1400</v>
      </c>
      <c r="F27970" s="250" t="s">
        <v>57172</v>
      </c>
    </row>
    <row r="27971" spans="1:6">
      <c r="A27971" s="250" t="s">
        <v>26300</v>
      </c>
      <c r="B27971" s="250" t="s">
        <v>48441</v>
      </c>
      <c r="C27971" s="250">
        <v>155</v>
      </c>
      <c r="F27971" s="250" t="s">
        <v>26300</v>
      </c>
    </row>
    <row r="27972" spans="1:6">
      <c r="A27972" s="250" t="s">
        <v>26301</v>
      </c>
      <c r="B27972" s="250" t="s">
        <v>48442</v>
      </c>
      <c r="C27972" s="250">
        <v>2200</v>
      </c>
      <c r="F27972" s="250" t="s">
        <v>26301</v>
      </c>
    </row>
    <row r="27973" spans="1:6">
      <c r="A27973" s="250" t="s">
        <v>26302</v>
      </c>
      <c r="B27973" s="250" t="s">
        <v>48443</v>
      </c>
      <c r="C27973" s="250">
        <v>4100</v>
      </c>
      <c r="F27973" s="250" t="s">
        <v>26302</v>
      </c>
    </row>
    <row r="27974" spans="1:6">
      <c r="A27974" s="250" t="s">
        <v>26303</v>
      </c>
      <c r="B27974" s="250" t="s">
        <v>38299</v>
      </c>
      <c r="C27974" s="250">
        <v>3700</v>
      </c>
      <c r="F27974" s="250" t="s">
        <v>26303</v>
      </c>
    </row>
    <row r="27975" spans="1:6">
      <c r="A27975" s="250" t="s">
        <v>26304</v>
      </c>
      <c r="B27975" s="250" t="s">
        <v>48444</v>
      </c>
      <c r="C27975" s="250">
        <v>1300</v>
      </c>
      <c r="F27975" s="250" t="s">
        <v>26304</v>
      </c>
    </row>
    <row r="27976" spans="1:6">
      <c r="A27976" s="250" t="s">
        <v>26305</v>
      </c>
      <c r="B27976" s="250" t="s">
        <v>48445</v>
      </c>
      <c r="C27976" s="250">
        <v>700</v>
      </c>
      <c r="F27976" s="250" t="s">
        <v>26305</v>
      </c>
    </row>
    <row r="27977" spans="1:6">
      <c r="A27977" s="250" t="s">
        <v>26306</v>
      </c>
      <c r="B27977" s="250" t="s">
        <v>48446</v>
      </c>
      <c r="C27977" s="250">
        <v>640</v>
      </c>
      <c r="F27977" s="250" t="s">
        <v>26306</v>
      </c>
    </row>
    <row r="27978" spans="1:6">
      <c r="A27978" s="250" t="s">
        <v>26307</v>
      </c>
      <c r="B27978" s="250" t="s">
        <v>48446</v>
      </c>
      <c r="C27978" s="250">
        <v>255</v>
      </c>
      <c r="F27978" s="250" t="s">
        <v>26307</v>
      </c>
    </row>
    <row r="27979" spans="1:6">
      <c r="A27979" s="250" t="s">
        <v>26308</v>
      </c>
      <c r="B27979" s="250" t="s">
        <v>48446</v>
      </c>
      <c r="C27979" s="250">
        <v>245</v>
      </c>
      <c r="F27979" s="250" t="s">
        <v>26308</v>
      </c>
    </row>
    <row r="27980" spans="1:6">
      <c r="A27980" s="250" t="s">
        <v>26309</v>
      </c>
      <c r="B27980" s="250" t="s">
        <v>48446</v>
      </c>
      <c r="C27980" s="250">
        <v>255</v>
      </c>
      <c r="F27980" s="250" t="s">
        <v>26309</v>
      </c>
    </row>
    <row r="27981" spans="1:6">
      <c r="A27981" s="250" t="s">
        <v>26310</v>
      </c>
      <c r="B27981" s="250" t="s">
        <v>48446</v>
      </c>
      <c r="C27981" s="250">
        <v>390</v>
      </c>
      <c r="F27981" s="250" t="s">
        <v>26310</v>
      </c>
    </row>
    <row r="27982" spans="1:6">
      <c r="A27982" s="250" t="s">
        <v>26311</v>
      </c>
      <c r="B27982" s="250" t="s">
        <v>48446</v>
      </c>
      <c r="C27982" s="250">
        <v>1550</v>
      </c>
      <c r="F27982" s="250" t="s">
        <v>26311</v>
      </c>
    </row>
    <row r="27983" spans="1:6">
      <c r="A27983" s="250" t="s">
        <v>26312</v>
      </c>
      <c r="B27983" s="250" t="s">
        <v>48447</v>
      </c>
      <c r="C27983" s="250">
        <v>155</v>
      </c>
      <c r="F27983" s="250" t="s">
        <v>26312</v>
      </c>
    </row>
    <row r="27984" spans="1:6">
      <c r="A27984" s="250" t="s">
        <v>26313</v>
      </c>
      <c r="B27984" s="250" t="s">
        <v>48448</v>
      </c>
      <c r="C27984" s="250">
        <v>135</v>
      </c>
      <c r="F27984" s="250" t="s">
        <v>26313</v>
      </c>
    </row>
    <row r="27985" spans="1:6">
      <c r="A27985" s="250" t="s">
        <v>26314</v>
      </c>
      <c r="B27985" s="250" t="s">
        <v>48449</v>
      </c>
      <c r="C27985" s="250">
        <v>610</v>
      </c>
      <c r="F27985" s="250" t="s">
        <v>26314</v>
      </c>
    </row>
    <row r="27986" spans="1:6">
      <c r="A27986" s="250" t="s">
        <v>26315</v>
      </c>
      <c r="B27986" s="250" t="s">
        <v>48450</v>
      </c>
      <c r="C27986" s="250">
        <v>3000</v>
      </c>
      <c r="F27986" s="250" t="s">
        <v>26315</v>
      </c>
    </row>
    <row r="27987" spans="1:6">
      <c r="A27987" s="250" t="s">
        <v>26316</v>
      </c>
      <c r="B27987" s="250" t="s">
        <v>48451</v>
      </c>
      <c r="C27987" s="250">
        <v>480</v>
      </c>
      <c r="F27987" s="250" t="s">
        <v>26316</v>
      </c>
    </row>
    <row r="27988" spans="1:6">
      <c r="A27988" s="250" t="s">
        <v>26317</v>
      </c>
      <c r="B27988" s="250" t="s">
        <v>48450</v>
      </c>
      <c r="C27988" s="250">
        <v>3000</v>
      </c>
      <c r="F27988" s="250" t="s">
        <v>26317</v>
      </c>
    </row>
    <row r="27989" spans="1:6">
      <c r="A27989" s="250" t="s">
        <v>26318</v>
      </c>
      <c r="B27989" s="250" t="s">
        <v>48452</v>
      </c>
      <c r="C27989" s="250">
        <v>720</v>
      </c>
      <c r="F27989" s="250" t="s">
        <v>26318</v>
      </c>
    </row>
    <row r="27990" spans="1:6">
      <c r="A27990" s="250" t="s">
        <v>26319</v>
      </c>
      <c r="B27990" s="250" t="s">
        <v>48452</v>
      </c>
      <c r="C27990" s="250">
        <v>720</v>
      </c>
      <c r="F27990" s="250" t="s">
        <v>26319</v>
      </c>
    </row>
    <row r="27991" spans="1:6">
      <c r="A27991" s="250" t="s">
        <v>57173</v>
      </c>
      <c r="B27991" s="250" t="s">
        <v>48452</v>
      </c>
      <c r="C27991" s="250">
        <v>510</v>
      </c>
      <c r="F27991" s="250" t="s">
        <v>57173</v>
      </c>
    </row>
    <row r="27992" spans="1:6">
      <c r="A27992" s="250" t="s">
        <v>26320</v>
      </c>
      <c r="B27992" s="250" t="s">
        <v>48453</v>
      </c>
      <c r="C27992" s="250">
        <v>55</v>
      </c>
      <c r="F27992" s="250" t="s">
        <v>26320</v>
      </c>
    </row>
    <row r="27993" spans="1:6">
      <c r="A27993" s="250" t="s">
        <v>26321</v>
      </c>
      <c r="B27993" s="250" t="s">
        <v>48453</v>
      </c>
      <c r="C27993" s="250">
        <v>55</v>
      </c>
      <c r="F27993" s="250" t="s">
        <v>26321</v>
      </c>
    </row>
    <row r="27994" spans="1:6">
      <c r="A27994" s="250" t="s">
        <v>26322</v>
      </c>
      <c r="B27994" s="250" t="s">
        <v>48454</v>
      </c>
      <c r="C27994" s="250">
        <v>55</v>
      </c>
      <c r="F27994" s="250" t="s">
        <v>26322</v>
      </c>
    </row>
    <row r="27995" spans="1:6">
      <c r="A27995" s="250" t="s">
        <v>26323</v>
      </c>
      <c r="B27995" s="250" t="s">
        <v>48455</v>
      </c>
      <c r="C27995" s="250">
        <v>290</v>
      </c>
      <c r="F27995" s="250" t="s">
        <v>26323</v>
      </c>
    </row>
    <row r="27996" spans="1:6">
      <c r="A27996" s="250" t="s">
        <v>26324</v>
      </c>
      <c r="B27996" s="250" t="s">
        <v>48455</v>
      </c>
      <c r="C27996" s="250">
        <v>290</v>
      </c>
      <c r="F27996" s="250" t="s">
        <v>26324</v>
      </c>
    </row>
    <row r="27997" spans="1:6">
      <c r="A27997" s="250" t="s">
        <v>26325</v>
      </c>
      <c r="B27997" s="250" t="s">
        <v>48456</v>
      </c>
      <c r="C27997" s="250">
        <v>6400</v>
      </c>
      <c r="F27997" s="250" t="s">
        <v>26325</v>
      </c>
    </row>
    <row r="27998" spans="1:6">
      <c r="A27998" s="250" t="s">
        <v>26326</v>
      </c>
      <c r="B27998" s="250" t="s">
        <v>48456</v>
      </c>
      <c r="C27998" s="250">
        <v>6400</v>
      </c>
      <c r="F27998" s="250" t="s">
        <v>26326</v>
      </c>
    </row>
    <row r="27999" spans="1:6">
      <c r="A27999" s="250" t="s">
        <v>26327</v>
      </c>
      <c r="B27999" s="250" t="s">
        <v>48457</v>
      </c>
      <c r="C27999" s="250">
        <v>3500</v>
      </c>
      <c r="F27999" s="250" t="s">
        <v>26327</v>
      </c>
    </row>
    <row r="28000" spans="1:6">
      <c r="A28000" s="250" t="s">
        <v>26328</v>
      </c>
      <c r="B28000" s="250" t="s">
        <v>48457</v>
      </c>
      <c r="C28000" s="250">
        <v>3500</v>
      </c>
      <c r="F28000" s="250" t="s">
        <v>26328</v>
      </c>
    </row>
    <row r="28001" spans="1:6">
      <c r="A28001" s="250" t="s">
        <v>26329</v>
      </c>
      <c r="B28001" s="250" t="s">
        <v>46638</v>
      </c>
      <c r="C28001" s="250">
        <v>610</v>
      </c>
      <c r="F28001" s="250" t="s">
        <v>26329</v>
      </c>
    </row>
    <row r="28002" spans="1:6">
      <c r="A28002" s="250" t="s">
        <v>26330</v>
      </c>
      <c r="B28002" s="250" t="s">
        <v>48458</v>
      </c>
      <c r="C28002" s="250">
        <v>145</v>
      </c>
      <c r="F28002" s="250" t="s">
        <v>26330</v>
      </c>
    </row>
    <row r="28003" spans="1:6">
      <c r="A28003" s="250" t="s">
        <v>26331</v>
      </c>
      <c r="B28003" s="250" t="s">
        <v>48459</v>
      </c>
      <c r="C28003" s="250">
        <v>700</v>
      </c>
      <c r="F28003" s="250" t="s">
        <v>26331</v>
      </c>
    </row>
    <row r="28004" spans="1:6">
      <c r="A28004" s="250" t="s">
        <v>57174</v>
      </c>
      <c r="B28004" s="250" t="s">
        <v>48459</v>
      </c>
      <c r="C28004" s="250">
        <v>680</v>
      </c>
      <c r="F28004" s="250" t="s">
        <v>57174</v>
      </c>
    </row>
    <row r="28005" spans="1:6">
      <c r="A28005" s="250" t="s">
        <v>26332</v>
      </c>
      <c r="B28005" s="250" t="s">
        <v>48434</v>
      </c>
      <c r="C28005" s="250">
        <v>8200</v>
      </c>
      <c r="F28005" s="250" t="s">
        <v>26332</v>
      </c>
    </row>
    <row r="28006" spans="1:6">
      <c r="A28006" s="250" t="s">
        <v>26333</v>
      </c>
      <c r="B28006" s="250" t="s">
        <v>48460</v>
      </c>
      <c r="C28006" s="250">
        <v>7900</v>
      </c>
      <c r="F28006" s="250" t="s">
        <v>26333</v>
      </c>
    </row>
    <row r="28007" spans="1:6">
      <c r="A28007" s="250" t="s">
        <v>26334</v>
      </c>
      <c r="B28007" s="250" t="s">
        <v>48461</v>
      </c>
      <c r="C28007" s="250">
        <v>7900</v>
      </c>
      <c r="F28007" s="250" t="s">
        <v>26334</v>
      </c>
    </row>
    <row r="28008" spans="1:6">
      <c r="A28008" s="250" t="s">
        <v>57175</v>
      </c>
      <c r="B28008" s="250" t="s">
        <v>48461</v>
      </c>
      <c r="C28008" s="250">
        <v>7900</v>
      </c>
      <c r="F28008" s="250" t="s">
        <v>57175</v>
      </c>
    </row>
    <row r="28009" spans="1:6">
      <c r="A28009" s="250" t="s">
        <v>26335</v>
      </c>
      <c r="B28009" s="250" t="s">
        <v>48462</v>
      </c>
      <c r="C28009" s="250">
        <v>830</v>
      </c>
      <c r="F28009" s="250" t="s">
        <v>26335</v>
      </c>
    </row>
    <row r="28010" spans="1:6">
      <c r="A28010" s="250" t="s">
        <v>26336</v>
      </c>
      <c r="B28010" s="250" t="s">
        <v>48463</v>
      </c>
      <c r="C28010" s="250">
        <v>110</v>
      </c>
      <c r="F28010" s="250" t="s">
        <v>26336</v>
      </c>
    </row>
    <row r="28011" spans="1:6">
      <c r="A28011" s="250" t="s">
        <v>26337</v>
      </c>
      <c r="B28011" s="250" t="s">
        <v>48464</v>
      </c>
      <c r="C28011" s="250">
        <v>88</v>
      </c>
      <c r="F28011" s="250" t="s">
        <v>26337</v>
      </c>
    </row>
    <row r="28012" spans="1:6">
      <c r="A28012" s="250" t="s">
        <v>26338</v>
      </c>
      <c r="B28012" s="250" t="s">
        <v>48465</v>
      </c>
      <c r="C28012" s="250">
        <v>610</v>
      </c>
      <c r="F28012" s="250" t="s">
        <v>26338</v>
      </c>
    </row>
    <row r="28013" spans="1:6">
      <c r="A28013" s="250" t="s">
        <v>26339</v>
      </c>
      <c r="B28013" s="250" t="s">
        <v>48466</v>
      </c>
      <c r="C28013" s="250">
        <v>620</v>
      </c>
      <c r="F28013" s="250" t="s">
        <v>26339</v>
      </c>
    </row>
    <row r="28014" spans="1:6">
      <c r="A28014" s="250" t="s">
        <v>57176</v>
      </c>
      <c r="B28014" s="250" t="s">
        <v>57177</v>
      </c>
      <c r="C28014" s="250">
        <v>1300</v>
      </c>
      <c r="F28014" s="250" t="s">
        <v>57176</v>
      </c>
    </row>
    <row r="28015" spans="1:6">
      <c r="A28015" s="250" t="s">
        <v>26340</v>
      </c>
      <c r="B28015" s="250" t="s">
        <v>48467</v>
      </c>
      <c r="C28015" s="250">
        <v>660</v>
      </c>
      <c r="F28015" s="250" t="s">
        <v>26340</v>
      </c>
    </row>
    <row r="28016" spans="1:6">
      <c r="A28016" s="250" t="s">
        <v>26341</v>
      </c>
      <c r="B28016" s="250" t="s">
        <v>48468</v>
      </c>
      <c r="C28016" s="250">
        <v>820</v>
      </c>
      <c r="F28016" s="250" t="s">
        <v>26341</v>
      </c>
    </row>
    <row r="28017" spans="1:6">
      <c r="A28017" s="250" t="s">
        <v>26342</v>
      </c>
      <c r="B28017" s="250" t="s">
        <v>46638</v>
      </c>
      <c r="C28017" s="250">
        <v>970</v>
      </c>
      <c r="F28017" s="250" t="s">
        <v>26342</v>
      </c>
    </row>
    <row r="28018" spans="1:6">
      <c r="A28018" s="250" t="s">
        <v>26343</v>
      </c>
      <c r="B28018" s="250" t="s">
        <v>46638</v>
      </c>
      <c r="C28018" s="250">
        <v>1350</v>
      </c>
      <c r="F28018" s="250" t="s">
        <v>26343</v>
      </c>
    </row>
    <row r="28019" spans="1:6">
      <c r="A28019" s="250" t="s">
        <v>57178</v>
      </c>
      <c r="B28019" s="250" t="s">
        <v>46638</v>
      </c>
      <c r="C28019" s="250">
        <v>1050</v>
      </c>
      <c r="F28019" s="250" t="s">
        <v>57178</v>
      </c>
    </row>
    <row r="28020" spans="1:6">
      <c r="A28020" s="250" t="s">
        <v>57179</v>
      </c>
      <c r="B28020" s="250" t="s">
        <v>46638</v>
      </c>
      <c r="C28020" s="250">
        <v>1450</v>
      </c>
      <c r="F28020" s="250" t="s">
        <v>57179</v>
      </c>
    </row>
    <row r="28021" spans="1:6">
      <c r="A28021" s="250" t="s">
        <v>26344</v>
      </c>
      <c r="B28021" s="250" t="s">
        <v>48469</v>
      </c>
      <c r="C28021" s="250">
        <v>135</v>
      </c>
      <c r="F28021" s="250" t="s">
        <v>26344</v>
      </c>
    </row>
    <row r="28022" spans="1:6">
      <c r="A28022" s="250" t="s">
        <v>26345</v>
      </c>
      <c r="B28022" s="250" t="s">
        <v>38167</v>
      </c>
      <c r="C28022" s="250">
        <v>610</v>
      </c>
      <c r="F28022" s="250" t="s">
        <v>26345</v>
      </c>
    </row>
    <row r="28023" spans="1:6">
      <c r="A28023" s="250" t="s">
        <v>26346</v>
      </c>
      <c r="B28023" s="250" t="s">
        <v>38806</v>
      </c>
      <c r="C28023" s="250">
        <v>220</v>
      </c>
      <c r="F28023" s="250" t="s">
        <v>26346</v>
      </c>
    </row>
    <row r="28024" spans="1:6">
      <c r="A28024" s="250" t="s">
        <v>57180</v>
      </c>
      <c r="B28024" s="250" t="s">
        <v>38806</v>
      </c>
      <c r="C28024" s="250">
        <v>210</v>
      </c>
      <c r="F28024" s="250" t="s">
        <v>57180</v>
      </c>
    </row>
    <row r="28025" spans="1:6">
      <c r="A28025" s="250" t="s">
        <v>26347</v>
      </c>
      <c r="B28025" s="250" t="s">
        <v>48470</v>
      </c>
      <c r="C28025" s="250">
        <v>460</v>
      </c>
      <c r="F28025" s="250" t="s">
        <v>26347</v>
      </c>
    </row>
    <row r="28026" spans="1:6">
      <c r="A28026" s="250" t="s">
        <v>26348</v>
      </c>
      <c r="B28026" s="250" t="s">
        <v>48471</v>
      </c>
      <c r="C28026" s="250">
        <v>1300</v>
      </c>
      <c r="F28026" s="250" t="s">
        <v>26348</v>
      </c>
    </row>
    <row r="28027" spans="1:6">
      <c r="A28027" s="250" t="s">
        <v>26280</v>
      </c>
      <c r="B28027" s="250" t="s">
        <v>48426</v>
      </c>
      <c r="C28027" s="250">
        <v>6400</v>
      </c>
      <c r="F28027" s="250" t="s">
        <v>26280</v>
      </c>
    </row>
    <row r="28028" spans="1:6">
      <c r="A28028" s="250" t="s">
        <v>26355</v>
      </c>
      <c r="B28028" s="250" t="s">
        <v>48477</v>
      </c>
      <c r="C28028" s="250">
        <v>265</v>
      </c>
      <c r="F28028" s="250" t="s">
        <v>26355</v>
      </c>
    </row>
    <row r="28029" spans="1:6">
      <c r="A28029" s="250" t="s">
        <v>26356</v>
      </c>
      <c r="B28029" s="250" t="s">
        <v>1229</v>
      </c>
      <c r="C28029" s="250">
        <v>8300</v>
      </c>
      <c r="F28029" s="250" t="s">
        <v>26356</v>
      </c>
    </row>
    <row r="28030" spans="1:6">
      <c r="A28030" s="250" t="s">
        <v>57181</v>
      </c>
      <c r="B28030" s="250" t="s">
        <v>74</v>
      </c>
      <c r="C28030" s="250">
        <v>49</v>
      </c>
      <c r="F28030" s="250" t="s">
        <v>57181</v>
      </c>
    </row>
    <row r="28031" spans="1:6">
      <c r="A28031" s="250" t="s">
        <v>57182</v>
      </c>
      <c r="B28031" s="250" t="s">
        <v>74</v>
      </c>
      <c r="C28031" s="250">
        <v>380</v>
      </c>
      <c r="F28031" s="250" t="s">
        <v>57182</v>
      </c>
    </row>
    <row r="28032" spans="1:6">
      <c r="A28032" s="250" t="s">
        <v>57183</v>
      </c>
      <c r="B28032" s="250" t="s">
        <v>74</v>
      </c>
      <c r="C28032" s="250">
        <v>205</v>
      </c>
      <c r="F28032" s="250" t="s">
        <v>57183</v>
      </c>
    </row>
    <row r="28033" spans="1:6">
      <c r="A28033" s="250" t="s">
        <v>57184</v>
      </c>
      <c r="B28033" s="250" t="s">
        <v>74</v>
      </c>
      <c r="C28033" s="250">
        <v>73</v>
      </c>
      <c r="F28033" s="250" t="s">
        <v>57184</v>
      </c>
    </row>
    <row r="28034" spans="1:6">
      <c r="A28034" s="250" t="s">
        <v>26361</v>
      </c>
      <c r="B28034" s="250" t="s">
        <v>74</v>
      </c>
      <c r="C28034" s="250">
        <v>66</v>
      </c>
      <c r="F28034" s="250" t="s">
        <v>26361</v>
      </c>
    </row>
    <row r="28035" spans="1:6">
      <c r="A28035" s="250" t="s">
        <v>57185</v>
      </c>
      <c r="B28035" s="250" t="s">
        <v>74</v>
      </c>
      <c r="C28035" s="250">
        <v>41</v>
      </c>
      <c r="F28035" s="250" t="s">
        <v>57185</v>
      </c>
    </row>
    <row r="28036" spans="1:6">
      <c r="A28036" s="250" t="s">
        <v>57186</v>
      </c>
      <c r="B28036" s="250" t="s">
        <v>74</v>
      </c>
      <c r="C28036" s="250">
        <v>49</v>
      </c>
      <c r="F28036" s="250" t="s">
        <v>57186</v>
      </c>
    </row>
    <row r="28037" spans="1:6">
      <c r="A28037" s="250" t="s">
        <v>57187</v>
      </c>
      <c r="B28037" s="250" t="s">
        <v>74</v>
      </c>
      <c r="C28037" s="250">
        <v>46</v>
      </c>
      <c r="F28037" s="250" t="s">
        <v>57187</v>
      </c>
    </row>
    <row r="28038" spans="1:6">
      <c r="A28038" s="250" t="s">
        <v>26365</v>
      </c>
      <c r="B28038" s="250" t="s">
        <v>74</v>
      </c>
      <c r="C28038" s="250">
        <v>55</v>
      </c>
      <c r="F28038" s="250" t="s">
        <v>26365</v>
      </c>
    </row>
    <row r="28039" spans="1:6">
      <c r="A28039" s="250" t="s">
        <v>26366</v>
      </c>
      <c r="B28039" s="250" t="s">
        <v>48478</v>
      </c>
      <c r="C28039" s="250">
        <v>470</v>
      </c>
      <c r="F28039" s="250" t="s">
        <v>26366</v>
      </c>
    </row>
    <row r="28040" spans="1:6">
      <c r="A28040" s="250" t="s">
        <v>57188</v>
      </c>
      <c r="B28040" s="250" t="s">
        <v>48479</v>
      </c>
      <c r="C28040" s="250">
        <v>370</v>
      </c>
      <c r="F28040" s="250" t="s">
        <v>57188</v>
      </c>
    </row>
    <row r="28041" spans="1:6">
      <c r="A28041" s="250" t="s">
        <v>26372</v>
      </c>
      <c r="B28041" s="250" t="s">
        <v>48479</v>
      </c>
      <c r="C28041" s="250">
        <v>370</v>
      </c>
      <c r="F28041" s="250" t="s">
        <v>26372</v>
      </c>
    </row>
    <row r="28042" spans="1:6">
      <c r="A28042" s="250" t="s">
        <v>26373</v>
      </c>
      <c r="B28042" s="250" t="s">
        <v>48479</v>
      </c>
      <c r="C28042" s="250">
        <v>380</v>
      </c>
      <c r="F28042" s="250" t="s">
        <v>26373</v>
      </c>
    </row>
    <row r="28043" spans="1:6">
      <c r="A28043" s="250" t="s">
        <v>57189</v>
      </c>
      <c r="B28043" s="250" t="s">
        <v>48479</v>
      </c>
      <c r="C28043" s="250">
        <v>440</v>
      </c>
      <c r="F28043" s="250" t="s">
        <v>57189</v>
      </c>
    </row>
    <row r="28044" spans="1:6">
      <c r="A28044" s="250" t="s">
        <v>26374</v>
      </c>
      <c r="B28044" s="250" t="s">
        <v>48479</v>
      </c>
      <c r="C28044" s="250">
        <v>510</v>
      </c>
      <c r="F28044" s="250" t="s">
        <v>26374</v>
      </c>
    </row>
    <row r="28045" spans="1:6">
      <c r="A28045" s="250" t="s">
        <v>57190</v>
      </c>
      <c r="B28045" s="250" t="s">
        <v>48479</v>
      </c>
      <c r="C28045" s="250">
        <v>540</v>
      </c>
      <c r="F28045" s="250" t="s">
        <v>57190</v>
      </c>
    </row>
    <row r="28046" spans="1:6">
      <c r="A28046" s="250" t="s">
        <v>57191</v>
      </c>
      <c r="B28046" s="250" t="s">
        <v>48479</v>
      </c>
      <c r="C28046" s="250">
        <v>540</v>
      </c>
      <c r="F28046" s="250" t="s">
        <v>57191</v>
      </c>
    </row>
    <row r="28047" spans="1:6">
      <c r="A28047" s="250" t="s">
        <v>57192</v>
      </c>
      <c r="B28047" s="250" t="s">
        <v>48479</v>
      </c>
      <c r="C28047" s="250">
        <v>265</v>
      </c>
      <c r="F28047" s="250" t="s">
        <v>57192</v>
      </c>
    </row>
    <row r="28048" spans="1:6">
      <c r="A28048" s="250" t="s">
        <v>26377</v>
      </c>
      <c r="B28048" s="250" t="s">
        <v>74</v>
      </c>
      <c r="C28048" s="250">
        <v>50</v>
      </c>
      <c r="F28048" s="250" t="s">
        <v>26377</v>
      </c>
    </row>
    <row r="28049" spans="1:6">
      <c r="A28049" s="250" t="s">
        <v>57193</v>
      </c>
      <c r="B28049" s="250" t="s">
        <v>48477</v>
      </c>
      <c r="C28049" s="250">
        <v>41</v>
      </c>
      <c r="F28049" s="250" t="s">
        <v>57193</v>
      </c>
    </row>
    <row r="28050" spans="1:6">
      <c r="A28050" s="250" t="s">
        <v>26387</v>
      </c>
      <c r="B28050" s="250" t="s">
        <v>48477</v>
      </c>
      <c r="C28050" s="250">
        <v>41</v>
      </c>
      <c r="F28050" s="250" t="s">
        <v>26387</v>
      </c>
    </row>
    <row r="28051" spans="1:6">
      <c r="A28051" s="250" t="s">
        <v>26388</v>
      </c>
      <c r="B28051" s="250" t="s">
        <v>48477</v>
      </c>
      <c r="C28051" s="250">
        <v>50</v>
      </c>
      <c r="F28051" s="250" t="s">
        <v>26388</v>
      </c>
    </row>
    <row r="28052" spans="1:6">
      <c r="A28052" s="250" t="s">
        <v>57194</v>
      </c>
      <c r="B28052" s="250" t="s">
        <v>48477</v>
      </c>
      <c r="C28052" s="250">
        <v>49</v>
      </c>
      <c r="F28052" s="250" t="s">
        <v>57194</v>
      </c>
    </row>
    <row r="28053" spans="1:6">
      <c r="A28053" s="250" t="s">
        <v>57195</v>
      </c>
      <c r="B28053" s="250" t="s">
        <v>48477</v>
      </c>
      <c r="C28053" s="250">
        <v>145</v>
      </c>
      <c r="F28053" s="250" t="s">
        <v>57195</v>
      </c>
    </row>
    <row r="28054" spans="1:6">
      <c r="A28054" s="250" t="s">
        <v>26389</v>
      </c>
      <c r="B28054" s="250" t="s">
        <v>48477</v>
      </c>
      <c r="C28054" s="250">
        <v>50</v>
      </c>
      <c r="F28054" s="250" t="s">
        <v>26389</v>
      </c>
    </row>
    <row r="28055" spans="1:6">
      <c r="A28055" s="250" t="s">
        <v>26390</v>
      </c>
      <c r="B28055" s="250" t="s">
        <v>48477</v>
      </c>
      <c r="C28055" s="250">
        <v>50</v>
      </c>
      <c r="F28055" s="250" t="s">
        <v>26390</v>
      </c>
    </row>
    <row r="28056" spans="1:6">
      <c r="A28056" s="250" t="s">
        <v>26391</v>
      </c>
      <c r="B28056" s="250" t="s">
        <v>74</v>
      </c>
      <c r="C28056" s="250">
        <v>44</v>
      </c>
      <c r="F28056" s="250" t="s">
        <v>26391</v>
      </c>
    </row>
    <row r="28057" spans="1:6">
      <c r="A28057" s="250" t="s">
        <v>26392</v>
      </c>
      <c r="B28057" s="250" t="s">
        <v>48477</v>
      </c>
      <c r="C28057" s="250">
        <v>66</v>
      </c>
      <c r="F28057" s="250" t="s">
        <v>26392</v>
      </c>
    </row>
    <row r="28058" spans="1:6">
      <c r="A28058" s="250" t="s">
        <v>26393</v>
      </c>
      <c r="B28058" s="250" t="s">
        <v>48477</v>
      </c>
      <c r="C28058" s="250">
        <v>265</v>
      </c>
      <c r="F28058" s="250" t="s">
        <v>26393</v>
      </c>
    </row>
    <row r="28059" spans="1:6">
      <c r="A28059" s="250" t="s">
        <v>26394</v>
      </c>
      <c r="B28059" s="250" t="s">
        <v>48477</v>
      </c>
      <c r="C28059" s="250">
        <v>55</v>
      </c>
      <c r="F28059" s="250" t="s">
        <v>26394</v>
      </c>
    </row>
    <row r="28060" spans="1:6">
      <c r="A28060" s="250" t="s">
        <v>57196</v>
      </c>
      <c r="B28060" s="250" t="s">
        <v>48477</v>
      </c>
      <c r="C28060" s="250">
        <v>60</v>
      </c>
      <c r="F28060" s="250" t="s">
        <v>57196</v>
      </c>
    </row>
    <row r="28061" spans="1:6">
      <c r="A28061" s="250" t="s">
        <v>26395</v>
      </c>
      <c r="B28061" s="250" t="s">
        <v>48477</v>
      </c>
      <c r="C28061" s="250">
        <v>66</v>
      </c>
      <c r="F28061" s="250" t="s">
        <v>26395</v>
      </c>
    </row>
    <row r="28062" spans="1:6">
      <c r="A28062" s="250" t="s">
        <v>57197</v>
      </c>
      <c r="B28062" s="250" t="s">
        <v>74</v>
      </c>
      <c r="C28062" s="250">
        <v>73</v>
      </c>
      <c r="F28062" s="250" t="s">
        <v>57197</v>
      </c>
    </row>
    <row r="28063" spans="1:6">
      <c r="A28063" s="250" t="s">
        <v>26396</v>
      </c>
      <c r="B28063" s="250" t="s">
        <v>48477</v>
      </c>
      <c r="C28063" s="250">
        <v>66</v>
      </c>
      <c r="F28063" s="250" t="s">
        <v>26396</v>
      </c>
    </row>
    <row r="28064" spans="1:6">
      <c r="A28064" s="250" t="s">
        <v>26397</v>
      </c>
      <c r="B28064" s="250" t="s">
        <v>48477</v>
      </c>
      <c r="C28064" s="250">
        <v>125</v>
      </c>
      <c r="F28064" s="250" t="s">
        <v>26397</v>
      </c>
    </row>
    <row r="28065" spans="1:6">
      <c r="A28065" s="250" t="s">
        <v>26399</v>
      </c>
      <c r="B28065" s="250" t="s">
        <v>48477</v>
      </c>
      <c r="C28065" s="250">
        <v>44</v>
      </c>
      <c r="F28065" s="250" t="s">
        <v>26399</v>
      </c>
    </row>
    <row r="28066" spans="1:6">
      <c r="A28066" s="250" t="s">
        <v>26378</v>
      </c>
      <c r="B28066" s="250" t="s">
        <v>74</v>
      </c>
      <c r="C28066" s="250">
        <v>49</v>
      </c>
      <c r="F28066" s="250" t="s">
        <v>26378</v>
      </c>
    </row>
    <row r="28067" spans="1:6">
      <c r="A28067" s="250" t="s">
        <v>26401</v>
      </c>
      <c r="B28067" s="250" t="s">
        <v>48477</v>
      </c>
      <c r="C28067" s="250">
        <v>33</v>
      </c>
      <c r="F28067" s="250" t="s">
        <v>26401</v>
      </c>
    </row>
    <row r="28068" spans="1:6">
      <c r="A28068" s="250" t="s">
        <v>26402</v>
      </c>
      <c r="B28068" s="250" t="s">
        <v>48477</v>
      </c>
      <c r="C28068" s="250">
        <v>285</v>
      </c>
      <c r="F28068" s="250" t="s">
        <v>26402</v>
      </c>
    </row>
    <row r="28069" spans="1:6">
      <c r="A28069" s="250" t="s">
        <v>57198</v>
      </c>
      <c r="B28069" s="250" t="s">
        <v>48480</v>
      </c>
      <c r="C28069" s="250">
        <v>300</v>
      </c>
      <c r="F28069" s="250" t="s">
        <v>57198</v>
      </c>
    </row>
    <row r="28070" spans="1:6">
      <c r="A28070" s="250" t="s">
        <v>57199</v>
      </c>
      <c r="B28070" s="250" t="s">
        <v>48477</v>
      </c>
      <c r="C28070" s="250">
        <v>390</v>
      </c>
      <c r="F28070" s="250" t="s">
        <v>57199</v>
      </c>
    </row>
    <row r="28071" spans="1:6">
      <c r="A28071" s="250" t="s">
        <v>26405</v>
      </c>
      <c r="B28071" s="250" t="s">
        <v>48477</v>
      </c>
      <c r="C28071" s="250">
        <v>380</v>
      </c>
      <c r="F28071" s="250" t="s">
        <v>26405</v>
      </c>
    </row>
    <row r="28072" spans="1:6">
      <c r="A28072" s="250" t="s">
        <v>57200</v>
      </c>
      <c r="B28072" s="250" t="s">
        <v>48477</v>
      </c>
      <c r="C28072" s="250">
        <v>220</v>
      </c>
      <c r="F28072" s="250" t="s">
        <v>57200</v>
      </c>
    </row>
    <row r="28073" spans="1:6">
      <c r="A28073" s="250" t="s">
        <v>57201</v>
      </c>
      <c r="B28073" s="250" t="s">
        <v>48477</v>
      </c>
      <c r="C28073" s="250">
        <v>55</v>
      </c>
      <c r="F28073" s="250" t="s">
        <v>57201</v>
      </c>
    </row>
    <row r="28074" spans="1:6">
      <c r="A28074" s="250" t="s">
        <v>57202</v>
      </c>
      <c r="B28074" s="250" t="s">
        <v>48477</v>
      </c>
      <c r="C28074" s="250">
        <v>66</v>
      </c>
      <c r="F28074" s="250" t="s">
        <v>57202</v>
      </c>
    </row>
    <row r="28075" spans="1:6">
      <c r="A28075" s="250" t="s">
        <v>26410</v>
      </c>
      <c r="B28075" s="250" t="s">
        <v>48477</v>
      </c>
      <c r="C28075" s="250">
        <v>61</v>
      </c>
      <c r="F28075" s="250" t="s">
        <v>26410</v>
      </c>
    </row>
    <row r="28076" spans="1:6">
      <c r="A28076" s="250" t="s">
        <v>57203</v>
      </c>
      <c r="B28076" s="250" t="s">
        <v>48477</v>
      </c>
      <c r="C28076" s="250">
        <v>66</v>
      </c>
      <c r="F28076" s="250" t="s">
        <v>57203</v>
      </c>
    </row>
    <row r="28077" spans="1:6">
      <c r="A28077" s="250" t="s">
        <v>26411</v>
      </c>
      <c r="B28077" s="250" t="s">
        <v>74</v>
      </c>
      <c r="C28077" s="250">
        <v>220</v>
      </c>
      <c r="F28077" s="250" t="s">
        <v>26411</v>
      </c>
    </row>
    <row r="28078" spans="1:6">
      <c r="A28078" s="250" t="s">
        <v>26349</v>
      </c>
      <c r="B28078" s="250" t="s">
        <v>48472</v>
      </c>
      <c r="C28078" s="250">
        <v>600</v>
      </c>
      <c r="F28078" s="250" t="s">
        <v>26349</v>
      </c>
    </row>
    <row r="28079" spans="1:6">
      <c r="A28079" s="250" t="s">
        <v>26350</v>
      </c>
      <c r="B28079" s="250" t="s">
        <v>48473</v>
      </c>
      <c r="C28079" s="250">
        <v>1400</v>
      </c>
      <c r="F28079" s="250" t="s">
        <v>26350</v>
      </c>
    </row>
    <row r="28080" spans="1:6">
      <c r="A28080" s="250" t="s">
        <v>26351</v>
      </c>
      <c r="B28080" s="250" t="s">
        <v>48474</v>
      </c>
      <c r="C28080" s="250">
        <v>285</v>
      </c>
      <c r="F28080" s="250" t="s">
        <v>26351</v>
      </c>
    </row>
    <row r="28081" spans="1:6">
      <c r="A28081" s="250" t="s">
        <v>57204</v>
      </c>
      <c r="B28081" s="250" t="s">
        <v>48476</v>
      </c>
      <c r="C28081" s="250">
        <v>66</v>
      </c>
      <c r="F28081" s="250" t="s">
        <v>57204</v>
      </c>
    </row>
    <row r="28082" spans="1:6">
      <c r="A28082" s="250" t="s">
        <v>26352</v>
      </c>
      <c r="B28082" s="250" t="s">
        <v>48475</v>
      </c>
      <c r="C28082" s="250">
        <v>79</v>
      </c>
      <c r="F28082" s="250" t="s">
        <v>26352</v>
      </c>
    </row>
    <row r="28083" spans="1:6">
      <c r="A28083" s="250" t="s">
        <v>26353</v>
      </c>
      <c r="B28083" s="250" t="s">
        <v>46432</v>
      </c>
      <c r="C28083" s="250">
        <v>790</v>
      </c>
      <c r="F28083" s="250" t="s">
        <v>26353</v>
      </c>
    </row>
    <row r="28084" spans="1:6">
      <c r="A28084" s="250" t="s">
        <v>26354</v>
      </c>
      <c r="B28084" s="250" t="s">
        <v>48476</v>
      </c>
      <c r="C28084" s="250">
        <v>140</v>
      </c>
      <c r="F28084" s="250" t="s">
        <v>26354</v>
      </c>
    </row>
    <row r="28085" spans="1:6">
      <c r="A28085" s="250" t="s">
        <v>26412</v>
      </c>
      <c r="B28085" s="250" t="s">
        <v>48481</v>
      </c>
      <c r="C28085" s="250">
        <v>1250</v>
      </c>
      <c r="F28085" s="250" t="s">
        <v>26412</v>
      </c>
    </row>
    <row r="28086" spans="1:6">
      <c r="A28086" s="250" t="s">
        <v>26413</v>
      </c>
      <c r="B28086" s="250" t="s">
        <v>48482</v>
      </c>
      <c r="C28086" s="250">
        <v>510</v>
      </c>
      <c r="F28086" s="250" t="s">
        <v>26413</v>
      </c>
    </row>
    <row r="28087" spans="1:6">
      <c r="A28087" s="250" t="s">
        <v>57205</v>
      </c>
      <c r="B28087" s="250" t="s">
        <v>48482</v>
      </c>
      <c r="C28087" s="250">
        <v>510</v>
      </c>
      <c r="F28087" s="250" t="s">
        <v>57205</v>
      </c>
    </row>
    <row r="28088" spans="1:6">
      <c r="A28088" s="250" t="s">
        <v>26414</v>
      </c>
      <c r="B28088" s="250" t="s">
        <v>2058</v>
      </c>
      <c r="C28088" s="250">
        <v>390</v>
      </c>
      <c r="F28088" s="250" t="s">
        <v>26414</v>
      </c>
    </row>
    <row r="28089" spans="1:6">
      <c r="A28089" s="250" t="s">
        <v>26415</v>
      </c>
      <c r="B28089" s="250" t="s">
        <v>48483</v>
      </c>
      <c r="C28089" s="250">
        <v>200</v>
      </c>
      <c r="F28089" s="250" t="s">
        <v>26415</v>
      </c>
    </row>
    <row r="28090" spans="1:6">
      <c r="A28090" s="250" t="s">
        <v>26416</v>
      </c>
      <c r="B28090" s="250" t="s">
        <v>48484</v>
      </c>
      <c r="C28090" s="250">
        <v>66</v>
      </c>
      <c r="F28090" s="250" t="s">
        <v>26416</v>
      </c>
    </row>
    <row r="28091" spans="1:6">
      <c r="A28091" s="250" t="s">
        <v>26417</v>
      </c>
      <c r="B28091" s="250" t="s">
        <v>48485</v>
      </c>
      <c r="C28091" s="250">
        <v>155</v>
      </c>
      <c r="F28091" s="250" t="s">
        <v>26417</v>
      </c>
    </row>
    <row r="28092" spans="1:6">
      <c r="A28092" s="250" t="s">
        <v>26418</v>
      </c>
      <c r="B28092" s="250" t="s">
        <v>40304</v>
      </c>
      <c r="C28092" s="250">
        <v>125</v>
      </c>
      <c r="F28092" s="250" t="s">
        <v>26418</v>
      </c>
    </row>
    <row r="28093" spans="1:6">
      <c r="A28093" s="250" t="s">
        <v>26500</v>
      </c>
      <c r="B28093" s="250" t="s">
        <v>48537</v>
      </c>
      <c r="C28093" s="250">
        <v>500</v>
      </c>
      <c r="F28093" s="250" t="s">
        <v>26500</v>
      </c>
    </row>
    <row r="28094" spans="1:6">
      <c r="A28094" s="250" t="s">
        <v>26501</v>
      </c>
      <c r="B28094" s="250" t="s">
        <v>48538</v>
      </c>
      <c r="C28094" s="250">
        <v>255</v>
      </c>
      <c r="F28094" s="250" t="s">
        <v>26501</v>
      </c>
    </row>
    <row r="28095" spans="1:6">
      <c r="A28095" s="250" t="s">
        <v>26502</v>
      </c>
      <c r="B28095" s="250" t="s">
        <v>45688</v>
      </c>
      <c r="C28095" s="250">
        <v>165</v>
      </c>
      <c r="F28095" s="250" t="s">
        <v>26502</v>
      </c>
    </row>
    <row r="28096" spans="1:6">
      <c r="A28096" s="250" t="s">
        <v>26503</v>
      </c>
      <c r="B28096" s="250" t="s">
        <v>48539</v>
      </c>
      <c r="C28096" s="250">
        <v>980</v>
      </c>
      <c r="F28096" s="250" t="s">
        <v>26503</v>
      </c>
    </row>
    <row r="28097" spans="1:6">
      <c r="A28097" s="250" t="s">
        <v>26504</v>
      </c>
      <c r="B28097" s="250" t="s">
        <v>48540</v>
      </c>
      <c r="C28097" s="250">
        <v>1550</v>
      </c>
      <c r="F28097" s="250" t="s">
        <v>26504</v>
      </c>
    </row>
    <row r="28098" spans="1:6">
      <c r="A28098" s="250" t="s">
        <v>26505</v>
      </c>
      <c r="B28098" s="250" t="s">
        <v>48541</v>
      </c>
      <c r="C28098" s="250">
        <v>80</v>
      </c>
      <c r="F28098" s="250" t="s">
        <v>26505</v>
      </c>
    </row>
    <row r="28099" spans="1:6">
      <c r="A28099" s="250" t="s">
        <v>26506</v>
      </c>
      <c r="B28099" s="250" t="s">
        <v>48542</v>
      </c>
      <c r="C28099" s="250">
        <v>710</v>
      </c>
      <c r="F28099" s="250" t="s">
        <v>26506</v>
      </c>
    </row>
    <row r="28100" spans="1:6">
      <c r="A28100" s="250" t="s">
        <v>26507</v>
      </c>
      <c r="B28100" s="250" t="s">
        <v>48543</v>
      </c>
      <c r="C28100" s="250">
        <v>460</v>
      </c>
      <c r="F28100" s="250" t="s">
        <v>26507</v>
      </c>
    </row>
    <row r="28101" spans="1:6">
      <c r="A28101" s="250" t="s">
        <v>26508</v>
      </c>
      <c r="B28101" s="250" t="s">
        <v>48544</v>
      </c>
      <c r="C28101" s="250">
        <v>7500</v>
      </c>
      <c r="F28101" s="250" t="s">
        <v>26508</v>
      </c>
    </row>
    <row r="28102" spans="1:6">
      <c r="A28102" s="250" t="s">
        <v>26509</v>
      </c>
      <c r="B28102" s="250" t="s">
        <v>46500</v>
      </c>
      <c r="C28102" s="250">
        <v>77</v>
      </c>
      <c r="F28102" s="250" t="s">
        <v>26509</v>
      </c>
    </row>
    <row r="28103" spans="1:6">
      <c r="A28103" s="250" t="s">
        <v>26510</v>
      </c>
      <c r="B28103" s="250" t="s">
        <v>48510</v>
      </c>
      <c r="C28103" s="250">
        <v>13200</v>
      </c>
      <c r="F28103" s="250" t="s">
        <v>26510</v>
      </c>
    </row>
    <row r="28104" spans="1:6">
      <c r="A28104" s="250" t="s">
        <v>26511</v>
      </c>
      <c r="B28104" s="250" t="s">
        <v>48494</v>
      </c>
      <c r="C28104" s="250">
        <v>13400</v>
      </c>
      <c r="F28104" s="250" t="s">
        <v>26511</v>
      </c>
    </row>
    <row r="28105" spans="1:6">
      <c r="A28105" s="250" t="s">
        <v>26512</v>
      </c>
      <c r="B28105" s="250" t="s">
        <v>48545</v>
      </c>
      <c r="C28105" s="250">
        <v>250</v>
      </c>
      <c r="F28105" s="250" t="s">
        <v>26512</v>
      </c>
    </row>
    <row r="28106" spans="1:6">
      <c r="A28106" s="250" t="s">
        <v>26513</v>
      </c>
      <c r="B28106" s="250" t="s">
        <v>48546</v>
      </c>
      <c r="C28106" s="250">
        <v>1650</v>
      </c>
      <c r="F28106" s="250" t="s">
        <v>26513</v>
      </c>
    </row>
    <row r="28107" spans="1:6">
      <c r="A28107" s="250" t="s">
        <v>26514</v>
      </c>
      <c r="B28107" s="250" t="s">
        <v>48547</v>
      </c>
      <c r="C28107" s="250">
        <v>4200</v>
      </c>
      <c r="F28107" s="250" t="s">
        <v>26514</v>
      </c>
    </row>
    <row r="28108" spans="1:6">
      <c r="A28108" s="250" t="s">
        <v>26515</v>
      </c>
      <c r="B28108" s="250" t="s">
        <v>48548</v>
      </c>
      <c r="C28108" s="250">
        <v>510</v>
      </c>
      <c r="F28108" s="250" t="s">
        <v>26515</v>
      </c>
    </row>
    <row r="28109" spans="1:6">
      <c r="A28109" s="250" t="s">
        <v>26516</v>
      </c>
      <c r="B28109" s="250" t="s">
        <v>48549</v>
      </c>
      <c r="C28109" s="250">
        <v>430</v>
      </c>
      <c r="F28109" s="250" t="s">
        <v>26516</v>
      </c>
    </row>
    <row r="28110" spans="1:6">
      <c r="A28110" s="250" t="s">
        <v>26517</v>
      </c>
      <c r="B28110" s="250" t="s">
        <v>48550</v>
      </c>
      <c r="C28110" s="250">
        <v>60</v>
      </c>
      <c r="F28110" s="250" t="s">
        <v>26517</v>
      </c>
    </row>
    <row r="28111" spans="1:6">
      <c r="A28111" s="250" t="s">
        <v>26518</v>
      </c>
      <c r="B28111" s="250" t="s">
        <v>48551</v>
      </c>
      <c r="C28111" s="250">
        <v>950</v>
      </c>
      <c r="F28111" s="250" t="s">
        <v>26518</v>
      </c>
    </row>
    <row r="28112" spans="1:6">
      <c r="A28112" s="250" t="s">
        <v>26519</v>
      </c>
      <c r="B28112" s="250" t="s">
        <v>48552</v>
      </c>
      <c r="C28112" s="250">
        <v>19400</v>
      </c>
      <c r="F28112" s="250" t="s">
        <v>26519</v>
      </c>
    </row>
    <row r="28113" spans="1:6">
      <c r="A28113" s="250" t="s">
        <v>26520</v>
      </c>
      <c r="B28113" s="250" t="s">
        <v>48553</v>
      </c>
      <c r="C28113" s="250">
        <v>5400</v>
      </c>
      <c r="F28113" s="250" t="s">
        <v>26520</v>
      </c>
    </row>
    <row r="28114" spans="1:6">
      <c r="A28114" s="250" t="s">
        <v>26521</v>
      </c>
      <c r="B28114" s="250" t="s">
        <v>48554</v>
      </c>
      <c r="C28114" s="250">
        <v>800</v>
      </c>
      <c r="F28114" s="250" t="s">
        <v>26521</v>
      </c>
    </row>
    <row r="28115" spans="1:6">
      <c r="A28115" s="250" t="s">
        <v>57206</v>
      </c>
      <c r="B28115" s="250" t="s">
        <v>48486</v>
      </c>
      <c r="C28115" s="250">
        <v>14500</v>
      </c>
      <c r="F28115" s="250" t="s">
        <v>57206</v>
      </c>
    </row>
    <row r="28116" spans="1:6">
      <c r="A28116" s="250" t="s">
        <v>26522</v>
      </c>
      <c r="B28116" s="250" t="s">
        <v>48487</v>
      </c>
      <c r="C28116" s="250">
        <v>14500</v>
      </c>
      <c r="F28116" s="250" t="s">
        <v>26522</v>
      </c>
    </row>
    <row r="28117" spans="1:6">
      <c r="A28117" s="250" t="s">
        <v>26523</v>
      </c>
      <c r="B28117" s="250" t="s">
        <v>48555</v>
      </c>
      <c r="C28117" s="250">
        <v>630</v>
      </c>
      <c r="F28117" s="250" t="s">
        <v>26523</v>
      </c>
    </row>
    <row r="28118" spans="1:6">
      <c r="A28118" s="250" t="s">
        <v>26524</v>
      </c>
      <c r="B28118" s="250" t="s">
        <v>48556</v>
      </c>
      <c r="C28118" s="250">
        <v>470</v>
      </c>
      <c r="F28118" s="250" t="s">
        <v>26524</v>
      </c>
    </row>
    <row r="28119" spans="1:6">
      <c r="A28119" s="250" t="s">
        <v>57207</v>
      </c>
      <c r="B28119" s="250" t="s">
        <v>48646</v>
      </c>
      <c r="C28119" s="250">
        <v>11800</v>
      </c>
      <c r="F28119" s="250" t="s">
        <v>57207</v>
      </c>
    </row>
    <row r="28120" spans="1:6">
      <c r="A28120" s="250" t="s">
        <v>26525</v>
      </c>
      <c r="B28120" s="250" t="s">
        <v>48540</v>
      </c>
      <c r="C28120" s="250">
        <v>1950</v>
      </c>
      <c r="F28120" s="250" t="s">
        <v>26525</v>
      </c>
    </row>
    <row r="28121" spans="1:6">
      <c r="A28121" s="250" t="s">
        <v>26526</v>
      </c>
      <c r="B28121" s="250" t="s">
        <v>48487</v>
      </c>
      <c r="C28121" s="250">
        <v>14300</v>
      </c>
      <c r="F28121" s="250" t="s">
        <v>26526</v>
      </c>
    </row>
    <row r="28122" spans="1:6">
      <c r="A28122" s="250" t="s">
        <v>57208</v>
      </c>
      <c r="B28122" s="250" t="s">
        <v>48486</v>
      </c>
      <c r="C28122" s="250">
        <v>12900</v>
      </c>
      <c r="F28122" s="250" t="s">
        <v>57208</v>
      </c>
    </row>
    <row r="28123" spans="1:6">
      <c r="A28123" s="250" t="s">
        <v>26527</v>
      </c>
      <c r="B28123" s="250" t="s">
        <v>48557</v>
      </c>
      <c r="C28123" s="250">
        <v>1750</v>
      </c>
      <c r="F28123" s="250" t="s">
        <v>26527</v>
      </c>
    </row>
    <row r="28124" spans="1:6">
      <c r="A28124" s="250" t="s">
        <v>26528</v>
      </c>
      <c r="B28124" s="250" t="s">
        <v>48514</v>
      </c>
      <c r="C28124" s="250">
        <v>13100</v>
      </c>
      <c r="F28124" s="250" t="s">
        <v>26528</v>
      </c>
    </row>
    <row r="28125" spans="1:6">
      <c r="A28125" s="250" t="s">
        <v>57209</v>
      </c>
      <c r="B28125" s="250" t="s">
        <v>48457</v>
      </c>
      <c r="C28125" s="250">
        <v>27100</v>
      </c>
      <c r="F28125" s="250" t="s">
        <v>57209</v>
      </c>
    </row>
    <row r="28126" spans="1:6">
      <c r="A28126" s="250" t="s">
        <v>26529</v>
      </c>
      <c r="B28126" s="250" t="s">
        <v>48558</v>
      </c>
      <c r="C28126" s="250">
        <v>4300</v>
      </c>
      <c r="F28126" s="250" t="s">
        <v>26529</v>
      </c>
    </row>
    <row r="28127" spans="1:6">
      <c r="A28127" s="250" t="s">
        <v>26530</v>
      </c>
      <c r="B28127" s="250" t="s">
        <v>48559</v>
      </c>
      <c r="C28127" s="250">
        <v>1050</v>
      </c>
      <c r="F28127" s="250" t="s">
        <v>26530</v>
      </c>
    </row>
    <row r="28128" spans="1:6">
      <c r="A28128" s="250" t="s">
        <v>26532</v>
      </c>
      <c r="B28128" s="250" t="s">
        <v>48560</v>
      </c>
      <c r="C28128" s="250">
        <v>1100</v>
      </c>
      <c r="F28128" s="250" t="s">
        <v>26532</v>
      </c>
    </row>
    <row r="28129" spans="1:6">
      <c r="A28129" s="250" t="s">
        <v>26531</v>
      </c>
      <c r="B28129" s="250" t="s">
        <v>48560</v>
      </c>
      <c r="C28129" s="250">
        <v>1200</v>
      </c>
      <c r="F28129" s="250" t="s">
        <v>26531</v>
      </c>
    </row>
    <row r="28130" spans="1:6">
      <c r="A28130" s="250" t="s">
        <v>26533</v>
      </c>
      <c r="B28130" s="250" t="s">
        <v>48561</v>
      </c>
      <c r="C28130" s="250">
        <v>200</v>
      </c>
      <c r="F28130" s="250" t="s">
        <v>26533</v>
      </c>
    </row>
    <row r="28131" spans="1:6">
      <c r="A28131" s="250" t="s">
        <v>26534</v>
      </c>
      <c r="B28131" s="250" t="s">
        <v>48562</v>
      </c>
      <c r="C28131" s="250">
        <v>145</v>
      </c>
      <c r="F28131" s="250" t="s">
        <v>26534</v>
      </c>
    </row>
    <row r="28132" spans="1:6">
      <c r="A28132" s="250" t="s">
        <v>57210</v>
      </c>
      <c r="B28132" s="250" t="s">
        <v>48448</v>
      </c>
      <c r="C28132" s="250">
        <v>650</v>
      </c>
      <c r="F28132" s="250" t="s">
        <v>57210</v>
      </c>
    </row>
    <row r="28133" spans="1:6">
      <c r="A28133" s="250" t="s">
        <v>57211</v>
      </c>
      <c r="B28133" s="250" t="s">
        <v>57212</v>
      </c>
      <c r="C28133" s="250">
        <v>420</v>
      </c>
      <c r="F28133" s="250" t="s">
        <v>57211</v>
      </c>
    </row>
    <row r="28134" spans="1:6">
      <c r="A28134" s="250" t="s">
        <v>26535</v>
      </c>
      <c r="B28134" s="250" t="s">
        <v>48563</v>
      </c>
      <c r="C28134" s="250">
        <v>200</v>
      </c>
      <c r="F28134" s="250" t="s">
        <v>26535</v>
      </c>
    </row>
    <row r="28135" spans="1:6">
      <c r="A28135" s="250" t="s">
        <v>26536</v>
      </c>
      <c r="B28135" s="250" t="s">
        <v>73</v>
      </c>
      <c r="C28135" s="250">
        <v>1750</v>
      </c>
      <c r="F28135" s="250" t="s">
        <v>26536</v>
      </c>
    </row>
    <row r="28136" spans="1:6">
      <c r="A28136" s="250" t="s">
        <v>26537</v>
      </c>
      <c r="B28136" s="250" t="s">
        <v>48494</v>
      </c>
      <c r="C28136" s="250">
        <v>37300</v>
      </c>
      <c r="F28136" s="250" t="s">
        <v>26537</v>
      </c>
    </row>
    <row r="28137" spans="1:6">
      <c r="A28137" s="250" t="s">
        <v>26538</v>
      </c>
      <c r="B28137" s="250" t="s">
        <v>48564</v>
      </c>
      <c r="C28137" s="250">
        <v>26100</v>
      </c>
      <c r="F28137" s="250" t="s">
        <v>26538</v>
      </c>
    </row>
    <row r="28138" spans="1:6">
      <c r="A28138" s="250" t="s">
        <v>26539</v>
      </c>
      <c r="B28138" s="250" t="s">
        <v>48524</v>
      </c>
      <c r="C28138" s="250">
        <v>13000</v>
      </c>
      <c r="F28138" s="250" t="s">
        <v>26539</v>
      </c>
    </row>
    <row r="28139" spans="1:6">
      <c r="A28139" s="250" t="s">
        <v>26540</v>
      </c>
      <c r="B28139" s="250" t="s">
        <v>48507</v>
      </c>
      <c r="C28139" s="250">
        <v>10300</v>
      </c>
      <c r="F28139" s="250" t="s">
        <v>26540</v>
      </c>
    </row>
    <row r="28140" spans="1:6">
      <c r="A28140" s="250" t="s">
        <v>26541</v>
      </c>
      <c r="B28140" s="250" t="s">
        <v>48565</v>
      </c>
      <c r="C28140" s="250">
        <v>18300</v>
      </c>
      <c r="F28140" s="250" t="s">
        <v>26541</v>
      </c>
    </row>
    <row r="28141" spans="1:6">
      <c r="A28141" s="250" t="s">
        <v>26543</v>
      </c>
      <c r="B28141" s="250" t="s">
        <v>48566</v>
      </c>
      <c r="C28141" s="250">
        <v>740</v>
      </c>
      <c r="F28141" s="250" t="s">
        <v>26543</v>
      </c>
    </row>
    <row r="28142" spans="1:6">
      <c r="A28142" s="250" t="s">
        <v>26542</v>
      </c>
      <c r="B28142" s="250" t="s">
        <v>48488</v>
      </c>
      <c r="C28142" s="250">
        <v>720</v>
      </c>
      <c r="F28142" s="250" t="s">
        <v>26542</v>
      </c>
    </row>
    <row r="28143" spans="1:6">
      <c r="A28143" s="250" t="s">
        <v>26544</v>
      </c>
      <c r="B28143" s="250" t="s">
        <v>48567</v>
      </c>
      <c r="C28143" s="250">
        <v>99</v>
      </c>
      <c r="F28143" s="250" t="s">
        <v>26544</v>
      </c>
    </row>
    <row r="28144" spans="1:6">
      <c r="A28144" s="250" t="s">
        <v>26545</v>
      </c>
      <c r="B28144" s="250" t="s">
        <v>48512</v>
      </c>
      <c r="C28144" s="250">
        <v>16400</v>
      </c>
      <c r="F28144" s="250" t="s">
        <v>26545</v>
      </c>
    </row>
    <row r="28145" spans="1:6">
      <c r="A28145" s="250" t="s">
        <v>26546</v>
      </c>
      <c r="B28145" s="250" t="s">
        <v>48568</v>
      </c>
      <c r="C28145" s="250">
        <v>1750</v>
      </c>
      <c r="F28145" s="250" t="s">
        <v>26546</v>
      </c>
    </row>
    <row r="28146" spans="1:6">
      <c r="A28146" s="250" t="s">
        <v>26547</v>
      </c>
      <c r="B28146" s="250" t="s">
        <v>48569</v>
      </c>
      <c r="C28146" s="250">
        <v>2400</v>
      </c>
      <c r="F28146" s="250" t="s">
        <v>26547</v>
      </c>
    </row>
    <row r="28147" spans="1:6">
      <c r="A28147" s="250" t="s">
        <v>26548</v>
      </c>
      <c r="B28147" s="250" t="s">
        <v>72</v>
      </c>
      <c r="C28147" s="250">
        <v>600</v>
      </c>
      <c r="F28147" s="250" t="s">
        <v>26548</v>
      </c>
    </row>
    <row r="28148" spans="1:6">
      <c r="A28148" s="250" t="s">
        <v>26550</v>
      </c>
      <c r="B28148" s="250" t="s">
        <v>48570</v>
      </c>
      <c r="C28148" s="250">
        <v>3100</v>
      </c>
      <c r="F28148" s="250" t="s">
        <v>26550</v>
      </c>
    </row>
    <row r="28149" spans="1:6">
      <c r="A28149" s="250" t="s">
        <v>26549</v>
      </c>
      <c r="B28149" s="250" t="s">
        <v>48570</v>
      </c>
      <c r="C28149" s="250">
        <v>3100</v>
      </c>
      <c r="F28149" s="250" t="s">
        <v>26549</v>
      </c>
    </row>
    <row r="28150" spans="1:6">
      <c r="A28150" s="250" t="s">
        <v>26551</v>
      </c>
      <c r="B28150" s="250" t="s">
        <v>48499</v>
      </c>
      <c r="C28150" s="250">
        <v>3300</v>
      </c>
      <c r="F28150" s="250" t="s">
        <v>26551</v>
      </c>
    </row>
    <row r="28151" spans="1:6">
      <c r="A28151" s="250" t="s">
        <v>26553</v>
      </c>
      <c r="B28151" s="250" t="s">
        <v>48500</v>
      </c>
      <c r="C28151" s="250">
        <v>4100</v>
      </c>
      <c r="F28151" s="250" t="s">
        <v>26553</v>
      </c>
    </row>
    <row r="28152" spans="1:6">
      <c r="A28152" s="250" t="s">
        <v>26552</v>
      </c>
      <c r="B28152" s="250" t="s">
        <v>48500</v>
      </c>
      <c r="C28152" s="250">
        <v>4100</v>
      </c>
      <c r="F28152" s="250" t="s">
        <v>26552</v>
      </c>
    </row>
    <row r="28153" spans="1:6">
      <c r="A28153" s="250" t="s">
        <v>26555</v>
      </c>
      <c r="B28153" s="250" t="s">
        <v>48535</v>
      </c>
      <c r="C28153" s="250">
        <v>3600</v>
      </c>
      <c r="F28153" s="250" t="s">
        <v>26555</v>
      </c>
    </row>
    <row r="28154" spans="1:6">
      <c r="A28154" s="250" t="s">
        <v>26554</v>
      </c>
      <c r="B28154" s="250" t="s">
        <v>48535</v>
      </c>
      <c r="C28154" s="250">
        <v>7500</v>
      </c>
      <c r="F28154" s="250" t="s">
        <v>26554</v>
      </c>
    </row>
    <row r="28155" spans="1:6">
      <c r="A28155" s="250" t="s">
        <v>26556</v>
      </c>
      <c r="B28155" s="250" t="s">
        <v>72</v>
      </c>
      <c r="C28155" s="250">
        <v>650</v>
      </c>
      <c r="F28155" s="250" t="s">
        <v>26556</v>
      </c>
    </row>
    <row r="28156" spans="1:6">
      <c r="A28156" s="250" t="s">
        <v>26557</v>
      </c>
      <c r="B28156" s="250" t="s">
        <v>48571</v>
      </c>
      <c r="C28156" s="250">
        <v>1500</v>
      </c>
      <c r="F28156" s="250" t="s">
        <v>26557</v>
      </c>
    </row>
    <row r="28157" spans="1:6">
      <c r="A28157" s="250" t="s">
        <v>26558</v>
      </c>
      <c r="B28157" s="250" t="s">
        <v>48572</v>
      </c>
      <c r="C28157" s="250">
        <v>1050</v>
      </c>
      <c r="F28157" s="250" t="s">
        <v>26558</v>
      </c>
    </row>
    <row r="28158" spans="1:6">
      <c r="A28158" s="250" t="s">
        <v>26561</v>
      </c>
      <c r="B28158" s="250" t="s">
        <v>48528</v>
      </c>
      <c r="C28158" s="250">
        <v>1600</v>
      </c>
      <c r="F28158" s="250" t="s">
        <v>26561</v>
      </c>
    </row>
    <row r="28159" spans="1:6">
      <c r="A28159" s="250" t="s">
        <v>26559</v>
      </c>
      <c r="B28159" s="250" t="s">
        <v>48573</v>
      </c>
      <c r="C28159" s="250">
        <v>2600</v>
      </c>
      <c r="F28159" s="250" t="s">
        <v>26559</v>
      </c>
    </row>
    <row r="28160" spans="1:6">
      <c r="A28160" s="250" t="s">
        <v>26560</v>
      </c>
      <c r="B28160" s="250" t="s">
        <v>48573</v>
      </c>
      <c r="C28160" s="250">
        <v>2100</v>
      </c>
      <c r="F28160" s="250" t="s">
        <v>26560</v>
      </c>
    </row>
    <row r="28161" spans="1:6">
      <c r="A28161" s="250" t="s">
        <v>26562</v>
      </c>
      <c r="B28161" s="250" t="s">
        <v>48574</v>
      </c>
      <c r="C28161" s="250">
        <v>380</v>
      </c>
      <c r="F28161" s="250" t="s">
        <v>26562</v>
      </c>
    </row>
    <row r="28162" spans="1:6">
      <c r="A28162" s="250" t="s">
        <v>26563</v>
      </c>
      <c r="B28162" s="250" t="s">
        <v>46715</v>
      </c>
      <c r="C28162" s="250">
        <v>190</v>
      </c>
      <c r="F28162" s="250" t="s">
        <v>26563</v>
      </c>
    </row>
    <row r="28163" spans="1:6">
      <c r="A28163" s="250" t="s">
        <v>26564</v>
      </c>
      <c r="B28163" s="250" t="s">
        <v>48575</v>
      </c>
      <c r="C28163" s="250">
        <v>380</v>
      </c>
      <c r="F28163" s="250" t="s">
        <v>26564</v>
      </c>
    </row>
    <row r="28164" spans="1:6">
      <c r="A28164" s="250" t="s">
        <v>26565</v>
      </c>
      <c r="B28164" s="250" t="s">
        <v>48510</v>
      </c>
      <c r="C28164" s="250">
        <v>13200</v>
      </c>
      <c r="F28164" s="250" t="s">
        <v>26565</v>
      </c>
    </row>
    <row r="28165" spans="1:6">
      <c r="A28165" s="250" t="s">
        <v>26566</v>
      </c>
      <c r="B28165" s="250" t="s">
        <v>48487</v>
      </c>
      <c r="C28165" s="250">
        <v>14800</v>
      </c>
      <c r="F28165" s="250" t="s">
        <v>26566</v>
      </c>
    </row>
    <row r="28166" spans="1:6">
      <c r="A28166" s="250" t="s">
        <v>26567</v>
      </c>
      <c r="B28166" s="250" t="s">
        <v>48576</v>
      </c>
      <c r="C28166" s="250">
        <v>80</v>
      </c>
      <c r="F28166" s="250" t="s">
        <v>26567</v>
      </c>
    </row>
    <row r="28167" spans="1:6">
      <c r="A28167" s="250" t="s">
        <v>26568</v>
      </c>
      <c r="B28167" s="250" t="s">
        <v>48577</v>
      </c>
      <c r="C28167" s="250">
        <v>200</v>
      </c>
      <c r="F28167" s="250" t="s">
        <v>26568</v>
      </c>
    </row>
    <row r="28168" spans="1:6">
      <c r="A28168" s="250" t="s">
        <v>26569</v>
      </c>
      <c r="B28168" s="250" t="s">
        <v>48578</v>
      </c>
      <c r="C28168" s="250">
        <v>210</v>
      </c>
      <c r="F28168" s="250" t="s">
        <v>26569</v>
      </c>
    </row>
    <row r="28169" spans="1:6">
      <c r="A28169" s="250" t="s">
        <v>26570</v>
      </c>
      <c r="B28169" s="250" t="s">
        <v>8101</v>
      </c>
      <c r="C28169" s="250">
        <v>145</v>
      </c>
      <c r="F28169" s="250" t="s">
        <v>26570</v>
      </c>
    </row>
    <row r="28170" spans="1:6">
      <c r="A28170" s="250" t="s">
        <v>26571</v>
      </c>
      <c r="B28170" s="250" t="s">
        <v>48579</v>
      </c>
      <c r="C28170" s="250">
        <v>630</v>
      </c>
      <c r="F28170" s="250" t="s">
        <v>26571</v>
      </c>
    </row>
    <row r="28171" spans="1:6">
      <c r="A28171" s="250" t="s">
        <v>26572</v>
      </c>
      <c r="B28171" s="250" t="s">
        <v>48493</v>
      </c>
      <c r="C28171" s="250">
        <v>12200</v>
      </c>
      <c r="F28171" s="250" t="s">
        <v>26572</v>
      </c>
    </row>
    <row r="28172" spans="1:6">
      <c r="A28172" s="250" t="s">
        <v>26573</v>
      </c>
      <c r="B28172" s="250" t="s">
        <v>48580</v>
      </c>
      <c r="C28172" s="250">
        <v>1350</v>
      </c>
      <c r="F28172" s="250" t="s">
        <v>26573</v>
      </c>
    </row>
    <row r="28173" spans="1:6">
      <c r="A28173" s="250" t="s">
        <v>26574</v>
      </c>
      <c r="B28173" s="250" t="s">
        <v>48581</v>
      </c>
      <c r="C28173" s="250">
        <v>8000</v>
      </c>
      <c r="F28173" s="250" t="s">
        <v>26574</v>
      </c>
    </row>
    <row r="28174" spans="1:6">
      <c r="A28174" s="250" t="s">
        <v>26575</v>
      </c>
      <c r="B28174" s="250" t="s">
        <v>48582</v>
      </c>
      <c r="C28174" s="250">
        <v>9100</v>
      </c>
      <c r="F28174" s="250" t="s">
        <v>26575</v>
      </c>
    </row>
    <row r="28175" spans="1:6">
      <c r="A28175" s="250" t="s">
        <v>26576</v>
      </c>
      <c r="B28175" s="250" t="s">
        <v>48583</v>
      </c>
      <c r="C28175" s="250">
        <v>20200</v>
      </c>
      <c r="F28175" s="250" t="s">
        <v>26576</v>
      </c>
    </row>
    <row r="28176" spans="1:6">
      <c r="A28176" s="250" t="s">
        <v>26577</v>
      </c>
      <c r="B28176" s="250" t="s">
        <v>48584</v>
      </c>
      <c r="C28176" s="250">
        <v>19500</v>
      </c>
      <c r="F28176" s="250" t="s">
        <v>26577</v>
      </c>
    </row>
    <row r="28177" spans="1:6">
      <c r="A28177" s="250" t="s">
        <v>26578</v>
      </c>
      <c r="B28177" s="250" t="s">
        <v>47411</v>
      </c>
      <c r="C28177" s="250">
        <v>17400</v>
      </c>
      <c r="F28177" s="250" t="s">
        <v>26578</v>
      </c>
    </row>
    <row r="28178" spans="1:6">
      <c r="A28178" s="250" t="s">
        <v>26579</v>
      </c>
      <c r="B28178" s="250" t="s">
        <v>48585</v>
      </c>
      <c r="C28178" s="250">
        <v>2600</v>
      </c>
      <c r="F28178" s="250" t="s">
        <v>26579</v>
      </c>
    </row>
    <row r="28179" spans="1:6">
      <c r="A28179" s="250" t="s">
        <v>26580</v>
      </c>
      <c r="B28179" s="250" t="s">
        <v>40144</v>
      </c>
      <c r="C28179" s="250">
        <v>2600</v>
      </c>
      <c r="F28179" s="250" t="s">
        <v>26580</v>
      </c>
    </row>
    <row r="28180" spans="1:6">
      <c r="A28180" s="250" t="s">
        <v>26581</v>
      </c>
      <c r="B28180" s="250" t="s">
        <v>48586</v>
      </c>
      <c r="C28180" s="250">
        <v>11800</v>
      </c>
      <c r="F28180" s="250" t="s">
        <v>26581</v>
      </c>
    </row>
    <row r="28181" spans="1:6">
      <c r="A28181" s="250" t="s">
        <v>26582</v>
      </c>
      <c r="B28181" s="250" t="s">
        <v>48493</v>
      </c>
      <c r="C28181" s="250">
        <v>11900</v>
      </c>
      <c r="F28181" s="250" t="s">
        <v>26582</v>
      </c>
    </row>
    <row r="28182" spans="1:6">
      <c r="A28182" s="250" t="s">
        <v>26583</v>
      </c>
      <c r="B28182" s="250" t="s">
        <v>48587</v>
      </c>
      <c r="C28182" s="250">
        <v>8400</v>
      </c>
      <c r="F28182" s="250" t="s">
        <v>26583</v>
      </c>
    </row>
    <row r="28183" spans="1:6">
      <c r="A28183" s="250" t="s">
        <v>26584</v>
      </c>
      <c r="B28183" s="250" t="s">
        <v>48588</v>
      </c>
      <c r="C28183" s="250">
        <v>590</v>
      </c>
      <c r="F28183" s="250" t="s">
        <v>26584</v>
      </c>
    </row>
    <row r="28184" spans="1:6">
      <c r="A28184" s="250" t="s">
        <v>26585</v>
      </c>
      <c r="B28184" s="250" t="s">
        <v>48486</v>
      </c>
      <c r="C28184" s="250">
        <v>13000</v>
      </c>
      <c r="F28184" s="250" t="s">
        <v>26585</v>
      </c>
    </row>
    <row r="28185" spans="1:6">
      <c r="A28185" s="250" t="s">
        <v>26586</v>
      </c>
      <c r="B28185" s="250" t="s">
        <v>48510</v>
      </c>
      <c r="C28185" s="250">
        <v>14600</v>
      </c>
      <c r="F28185" s="250" t="s">
        <v>26586</v>
      </c>
    </row>
    <row r="28186" spans="1:6">
      <c r="A28186" s="250" t="s">
        <v>26587</v>
      </c>
      <c r="B28186" s="250" t="s">
        <v>48589</v>
      </c>
      <c r="C28186" s="250">
        <v>2000</v>
      </c>
      <c r="F28186" s="250" t="s">
        <v>26587</v>
      </c>
    </row>
    <row r="28187" spans="1:6">
      <c r="A28187" s="250" t="s">
        <v>26588</v>
      </c>
      <c r="B28187" s="250" t="s">
        <v>48508</v>
      </c>
      <c r="C28187" s="250">
        <v>2900</v>
      </c>
      <c r="F28187" s="250" t="s">
        <v>26588</v>
      </c>
    </row>
    <row r="28188" spans="1:6">
      <c r="A28188" s="250" t="s">
        <v>26589</v>
      </c>
      <c r="B28188" s="250" t="s">
        <v>48590</v>
      </c>
      <c r="C28188" s="250">
        <v>235</v>
      </c>
      <c r="F28188" s="250" t="s">
        <v>26589</v>
      </c>
    </row>
    <row r="28189" spans="1:6">
      <c r="A28189" s="250" t="s">
        <v>26590</v>
      </c>
      <c r="B28189" s="250" t="s">
        <v>48493</v>
      </c>
      <c r="C28189" s="250">
        <v>10400</v>
      </c>
      <c r="F28189" s="250" t="s">
        <v>26590</v>
      </c>
    </row>
    <row r="28190" spans="1:6">
      <c r="A28190" s="250" t="s">
        <v>26591</v>
      </c>
      <c r="B28190" s="250" t="s">
        <v>48493</v>
      </c>
      <c r="C28190" s="250">
        <v>12900</v>
      </c>
      <c r="F28190" s="250" t="s">
        <v>26591</v>
      </c>
    </row>
    <row r="28191" spans="1:6">
      <c r="A28191" s="250" t="s">
        <v>26593</v>
      </c>
      <c r="B28191" s="250" t="s">
        <v>48488</v>
      </c>
      <c r="C28191" s="250">
        <v>600</v>
      </c>
      <c r="F28191" s="250" t="s">
        <v>26593</v>
      </c>
    </row>
    <row r="28192" spans="1:6">
      <c r="A28192" s="250" t="s">
        <v>26594</v>
      </c>
      <c r="B28192" s="250" t="s">
        <v>48591</v>
      </c>
      <c r="C28192" s="250">
        <v>810</v>
      </c>
      <c r="F28192" s="250" t="s">
        <v>26594</v>
      </c>
    </row>
    <row r="28193" spans="1:6">
      <c r="A28193" s="250" t="s">
        <v>26595</v>
      </c>
      <c r="B28193" s="250" t="s">
        <v>48591</v>
      </c>
      <c r="C28193" s="250">
        <v>900</v>
      </c>
      <c r="F28193" s="250" t="s">
        <v>26595</v>
      </c>
    </row>
    <row r="28194" spans="1:6">
      <c r="A28194" s="250" t="s">
        <v>26596</v>
      </c>
      <c r="B28194" s="250" t="s">
        <v>48592</v>
      </c>
      <c r="C28194" s="250">
        <v>330</v>
      </c>
      <c r="F28194" s="250" t="s">
        <v>26596</v>
      </c>
    </row>
    <row r="28195" spans="1:6">
      <c r="A28195" s="250" t="s">
        <v>57213</v>
      </c>
      <c r="B28195" s="250" t="s">
        <v>50970</v>
      </c>
      <c r="C28195" s="250">
        <v>1800</v>
      </c>
      <c r="F28195" s="250" t="s">
        <v>57213</v>
      </c>
    </row>
    <row r="28196" spans="1:6">
      <c r="A28196" s="250" t="s">
        <v>26597</v>
      </c>
      <c r="B28196" s="250" t="s">
        <v>48593</v>
      </c>
      <c r="C28196" s="250">
        <v>1050</v>
      </c>
      <c r="F28196" s="250" t="s">
        <v>26597</v>
      </c>
    </row>
    <row r="28197" spans="1:6">
      <c r="A28197" s="250" t="s">
        <v>26598</v>
      </c>
      <c r="B28197" s="250" t="s">
        <v>48594</v>
      </c>
      <c r="C28197" s="250">
        <v>150</v>
      </c>
      <c r="F28197" s="250" t="s">
        <v>26598</v>
      </c>
    </row>
    <row r="28198" spans="1:6">
      <c r="A28198" s="250" t="s">
        <v>26599</v>
      </c>
      <c r="B28198" s="250" t="s">
        <v>48568</v>
      </c>
      <c r="C28198" s="250">
        <v>1400</v>
      </c>
      <c r="F28198" s="250" t="s">
        <v>26599</v>
      </c>
    </row>
    <row r="28199" spans="1:6">
      <c r="A28199" s="250" t="s">
        <v>26600</v>
      </c>
      <c r="B28199" s="250" t="s">
        <v>48469</v>
      </c>
      <c r="C28199" s="250">
        <v>180</v>
      </c>
      <c r="F28199" s="250" t="s">
        <v>26600</v>
      </c>
    </row>
    <row r="28200" spans="1:6">
      <c r="A28200" s="250" t="s">
        <v>26601</v>
      </c>
      <c r="B28200" s="250" t="s">
        <v>48595</v>
      </c>
      <c r="C28200" s="250">
        <v>2600</v>
      </c>
      <c r="F28200" s="250" t="s">
        <v>26601</v>
      </c>
    </row>
    <row r="28201" spans="1:6">
      <c r="A28201" s="250" t="s">
        <v>26602</v>
      </c>
      <c r="B28201" s="250" t="s">
        <v>48596</v>
      </c>
      <c r="C28201" s="250">
        <v>2600</v>
      </c>
      <c r="F28201" s="250" t="s">
        <v>26602</v>
      </c>
    </row>
    <row r="28202" spans="1:6">
      <c r="A28202" s="250" t="s">
        <v>26603</v>
      </c>
      <c r="B28202" s="250" t="s">
        <v>48597</v>
      </c>
      <c r="C28202" s="250">
        <v>2400</v>
      </c>
      <c r="F28202" s="250" t="s">
        <v>26603</v>
      </c>
    </row>
    <row r="28203" spans="1:6">
      <c r="A28203" s="250" t="s">
        <v>26604</v>
      </c>
      <c r="B28203" s="250" t="s">
        <v>48598</v>
      </c>
      <c r="C28203" s="250">
        <v>270</v>
      </c>
      <c r="F28203" s="250" t="s">
        <v>26604</v>
      </c>
    </row>
    <row r="28204" spans="1:6">
      <c r="A28204" s="250" t="s">
        <v>26605</v>
      </c>
      <c r="B28204" s="250" t="s">
        <v>38806</v>
      </c>
      <c r="C28204" s="250">
        <v>360</v>
      </c>
      <c r="F28204" s="250" t="s">
        <v>26605</v>
      </c>
    </row>
    <row r="28205" spans="1:6">
      <c r="A28205" s="250" t="s">
        <v>26606</v>
      </c>
      <c r="B28205" s="250" t="s">
        <v>48500</v>
      </c>
      <c r="C28205" s="250">
        <v>3800</v>
      </c>
      <c r="F28205" s="250" t="s">
        <v>26606</v>
      </c>
    </row>
    <row r="28206" spans="1:6">
      <c r="A28206" s="250" t="s">
        <v>26607</v>
      </c>
      <c r="B28206" s="250" t="s">
        <v>48535</v>
      </c>
      <c r="C28206" s="250">
        <v>5300</v>
      </c>
      <c r="F28206" s="250" t="s">
        <v>26607</v>
      </c>
    </row>
    <row r="28207" spans="1:6">
      <c r="A28207" s="250" t="s">
        <v>26608</v>
      </c>
      <c r="B28207" s="250" t="s">
        <v>48599</v>
      </c>
      <c r="C28207" s="250">
        <v>235</v>
      </c>
      <c r="F28207" s="250" t="s">
        <v>26608</v>
      </c>
    </row>
    <row r="28208" spans="1:6">
      <c r="A28208" s="250" t="s">
        <v>57214</v>
      </c>
      <c r="B28208" s="250" t="s">
        <v>57215</v>
      </c>
      <c r="C28208" s="250">
        <v>4000</v>
      </c>
      <c r="F28208" s="250" t="s">
        <v>57214</v>
      </c>
    </row>
    <row r="28209" spans="1:6">
      <c r="A28209" s="250" t="s">
        <v>26609</v>
      </c>
      <c r="B28209" s="250" t="s">
        <v>48600</v>
      </c>
      <c r="C28209" s="250">
        <v>2900</v>
      </c>
      <c r="F28209" s="250" t="s">
        <v>26609</v>
      </c>
    </row>
    <row r="28210" spans="1:6">
      <c r="A28210" s="250" t="s">
        <v>57216</v>
      </c>
      <c r="B28210" s="250" t="s">
        <v>50485</v>
      </c>
      <c r="C28210" s="250">
        <v>600</v>
      </c>
      <c r="F28210" s="250" t="s">
        <v>57216</v>
      </c>
    </row>
    <row r="28211" spans="1:6">
      <c r="A28211" s="250" t="s">
        <v>26610</v>
      </c>
      <c r="B28211" s="250" t="s">
        <v>48577</v>
      </c>
      <c r="C28211" s="250">
        <v>200</v>
      </c>
      <c r="F28211" s="250" t="s">
        <v>26610</v>
      </c>
    </row>
    <row r="28212" spans="1:6">
      <c r="A28212" s="250" t="s">
        <v>26611</v>
      </c>
      <c r="B28212" s="250" t="s">
        <v>48601</v>
      </c>
      <c r="C28212" s="250">
        <v>200</v>
      </c>
      <c r="F28212" s="250" t="s">
        <v>26611</v>
      </c>
    </row>
    <row r="28213" spans="1:6">
      <c r="A28213" s="250" t="s">
        <v>26612</v>
      </c>
      <c r="B28213" s="250" t="s">
        <v>8101</v>
      </c>
      <c r="C28213" s="250">
        <v>120</v>
      </c>
      <c r="F28213" s="250" t="s">
        <v>26612</v>
      </c>
    </row>
    <row r="28214" spans="1:6">
      <c r="A28214" s="250" t="s">
        <v>26613</v>
      </c>
      <c r="B28214" s="250" t="s">
        <v>48602</v>
      </c>
      <c r="C28214" s="250">
        <v>500</v>
      </c>
      <c r="F28214" s="250" t="s">
        <v>26613</v>
      </c>
    </row>
    <row r="28215" spans="1:6">
      <c r="A28215" s="250" t="s">
        <v>57217</v>
      </c>
      <c r="B28215" s="250" t="s">
        <v>48493</v>
      </c>
      <c r="C28215" s="250">
        <v>10200</v>
      </c>
      <c r="F28215" s="250" t="s">
        <v>57217</v>
      </c>
    </row>
    <row r="28216" spans="1:6">
      <c r="A28216" s="250" t="s">
        <v>26614</v>
      </c>
      <c r="B28216" s="250" t="s">
        <v>48580</v>
      </c>
      <c r="C28216" s="250">
        <v>1350</v>
      </c>
      <c r="F28216" s="250" t="s">
        <v>26614</v>
      </c>
    </row>
    <row r="28217" spans="1:6">
      <c r="A28217" s="250" t="s">
        <v>26615</v>
      </c>
      <c r="B28217" s="250" t="s">
        <v>48603</v>
      </c>
      <c r="C28217" s="250">
        <v>1650</v>
      </c>
      <c r="F28217" s="250" t="s">
        <v>26615</v>
      </c>
    </row>
    <row r="28218" spans="1:6">
      <c r="A28218" s="250" t="s">
        <v>26616</v>
      </c>
      <c r="B28218" s="250" t="s">
        <v>48555</v>
      </c>
      <c r="C28218" s="250">
        <v>1400</v>
      </c>
      <c r="F28218" s="250" t="s">
        <v>26616</v>
      </c>
    </row>
    <row r="28219" spans="1:6">
      <c r="A28219" s="250" t="s">
        <v>26617</v>
      </c>
      <c r="B28219" s="250" t="s">
        <v>48604</v>
      </c>
      <c r="C28219" s="250">
        <v>190</v>
      </c>
      <c r="F28219" s="250" t="s">
        <v>26617</v>
      </c>
    </row>
    <row r="28220" spans="1:6">
      <c r="A28220" s="250" t="s">
        <v>26618</v>
      </c>
      <c r="B28220" s="250" t="s">
        <v>48605</v>
      </c>
      <c r="C28220" s="250">
        <v>77</v>
      </c>
      <c r="F28220" s="250" t="s">
        <v>26618</v>
      </c>
    </row>
    <row r="28221" spans="1:6">
      <c r="A28221" s="250" t="s">
        <v>26619</v>
      </c>
      <c r="B28221" s="250" t="s">
        <v>48584</v>
      </c>
      <c r="C28221" s="250">
        <v>17400</v>
      </c>
      <c r="F28221" s="250" t="s">
        <v>26619</v>
      </c>
    </row>
    <row r="28222" spans="1:6">
      <c r="A28222" s="250" t="s">
        <v>26620</v>
      </c>
      <c r="B28222" s="250" t="s">
        <v>48606</v>
      </c>
      <c r="C28222" s="250">
        <v>7000</v>
      </c>
      <c r="F28222" s="250" t="s">
        <v>26620</v>
      </c>
    </row>
    <row r="28223" spans="1:6">
      <c r="A28223" s="250" t="s">
        <v>26621</v>
      </c>
      <c r="B28223" s="250" t="s">
        <v>48500</v>
      </c>
      <c r="C28223" s="250">
        <v>3600</v>
      </c>
      <c r="F28223" s="250" t="s">
        <v>26621</v>
      </c>
    </row>
    <row r="28224" spans="1:6">
      <c r="A28224" s="250" t="s">
        <v>26622</v>
      </c>
      <c r="B28224" s="250" t="s">
        <v>48607</v>
      </c>
      <c r="C28224" s="250">
        <v>4100</v>
      </c>
      <c r="F28224" s="250" t="s">
        <v>26622</v>
      </c>
    </row>
    <row r="28225" spans="1:6">
      <c r="A28225" s="250" t="s">
        <v>26623</v>
      </c>
      <c r="B28225" s="250" t="s">
        <v>47411</v>
      </c>
      <c r="C28225" s="250">
        <v>21900</v>
      </c>
      <c r="F28225" s="250" t="s">
        <v>26623</v>
      </c>
    </row>
    <row r="28226" spans="1:6">
      <c r="A28226" s="250" t="s">
        <v>26624</v>
      </c>
      <c r="B28226" s="250" t="s">
        <v>48608</v>
      </c>
      <c r="C28226" s="250">
        <v>5700</v>
      </c>
      <c r="F28226" s="250" t="s">
        <v>26624</v>
      </c>
    </row>
    <row r="28227" spans="1:6">
      <c r="A28227" s="250" t="s">
        <v>26625</v>
      </c>
      <c r="B28227" s="250" t="s">
        <v>48516</v>
      </c>
      <c r="C28227" s="250">
        <v>3800</v>
      </c>
      <c r="F28227" s="250" t="s">
        <v>26625</v>
      </c>
    </row>
    <row r="28228" spans="1:6">
      <c r="A28228" s="250" t="s">
        <v>26626</v>
      </c>
      <c r="B28228" s="250" t="s">
        <v>48609</v>
      </c>
      <c r="C28228" s="250">
        <v>13300</v>
      </c>
      <c r="F28228" s="250" t="s">
        <v>26626</v>
      </c>
    </row>
    <row r="28229" spans="1:6">
      <c r="A28229" s="250" t="s">
        <v>26627</v>
      </c>
      <c r="B28229" s="250" t="s">
        <v>48592</v>
      </c>
      <c r="C28229" s="250">
        <v>500</v>
      </c>
      <c r="F28229" s="250" t="s">
        <v>26627</v>
      </c>
    </row>
    <row r="28230" spans="1:6">
      <c r="A28230" s="250" t="s">
        <v>26628</v>
      </c>
      <c r="B28230" s="250" t="s">
        <v>48582</v>
      </c>
      <c r="C28230" s="250">
        <v>9400</v>
      </c>
      <c r="F28230" s="250" t="s">
        <v>26628</v>
      </c>
    </row>
    <row r="28231" spans="1:6">
      <c r="A28231" s="250" t="s">
        <v>26629</v>
      </c>
      <c r="B28231" s="250" t="s">
        <v>48507</v>
      </c>
      <c r="C28231" s="250">
        <v>9400</v>
      </c>
      <c r="F28231" s="250" t="s">
        <v>26629</v>
      </c>
    </row>
    <row r="28232" spans="1:6">
      <c r="A28232" s="250" t="s">
        <v>26630</v>
      </c>
      <c r="B28232" s="250" t="s">
        <v>48610</v>
      </c>
      <c r="C28232" s="250">
        <v>3200</v>
      </c>
      <c r="F28232" s="250" t="s">
        <v>26630</v>
      </c>
    </row>
    <row r="28233" spans="1:6">
      <c r="A28233" s="250" t="s">
        <v>26631</v>
      </c>
      <c r="B28233" s="250" t="s">
        <v>48505</v>
      </c>
      <c r="C28233" s="250">
        <v>2700</v>
      </c>
      <c r="F28233" s="250" t="s">
        <v>26631</v>
      </c>
    </row>
    <row r="28234" spans="1:6">
      <c r="A28234" s="250" t="s">
        <v>26632</v>
      </c>
      <c r="B28234" s="250" t="s">
        <v>48611</v>
      </c>
      <c r="C28234" s="250">
        <v>3000</v>
      </c>
      <c r="F28234" s="250" t="s">
        <v>26632</v>
      </c>
    </row>
    <row r="28235" spans="1:6">
      <c r="A28235" s="250" t="s">
        <v>26633</v>
      </c>
      <c r="B28235" s="250" t="s">
        <v>48612</v>
      </c>
      <c r="C28235" s="250">
        <v>690</v>
      </c>
      <c r="F28235" s="250" t="s">
        <v>26633</v>
      </c>
    </row>
    <row r="28236" spans="1:6">
      <c r="A28236" s="250" t="s">
        <v>26634</v>
      </c>
      <c r="B28236" s="250" t="s">
        <v>48613</v>
      </c>
      <c r="C28236" s="250">
        <v>540</v>
      </c>
      <c r="F28236" s="250" t="s">
        <v>26634</v>
      </c>
    </row>
    <row r="28237" spans="1:6">
      <c r="A28237" s="250" t="s">
        <v>26635</v>
      </c>
      <c r="B28237" s="250" t="s">
        <v>48614</v>
      </c>
      <c r="C28237" s="250">
        <v>2200</v>
      </c>
      <c r="F28237" s="250" t="s">
        <v>26635</v>
      </c>
    </row>
    <row r="28238" spans="1:6">
      <c r="A28238" s="250" t="s">
        <v>26636</v>
      </c>
      <c r="B28238" s="250" t="s">
        <v>48615</v>
      </c>
      <c r="C28238" s="250">
        <v>300</v>
      </c>
      <c r="F28238" s="250" t="s">
        <v>26636</v>
      </c>
    </row>
    <row r="28239" spans="1:6">
      <c r="A28239" s="250" t="s">
        <v>26637</v>
      </c>
      <c r="B28239" s="250" t="s">
        <v>48546</v>
      </c>
      <c r="C28239" s="250">
        <v>1050</v>
      </c>
      <c r="F28239" s="250" t="s">
        <v>26637</v>
      </c>
    </row>
    <row r="28240" spans="1:6">
      <c r="A28240" s="250" t="s">
        <v>26638</v>
      </c>
      <c r="B28240" s="250" t="s">
        <v>48616</v>
      </c>
      <c r="C28240" s="250">
        <v>3800</v>
      </c>
      <c r="F28240" s="250" t="s">
        <v>26638</v>
      </c>
    </row>
    <row r="28241" spans="1:6">
      <c r="A28241" s="250" t="s">
        <v>26639</v>
      </c>
      <c r="B28241" s="250" t="s">
        <v>48548</v>
      </c>
      <c r="C28241" s="250">
        <v>410</v>
      </c>
      <c r="F28241" s="250" t="s">
        <v>26639</v>
      </c>
    </row>
    <row r="28242" spans="1:6">
      <c r="A28242" s="250" t="s">
        <v>26640</v>
      </c>
      <c r="B28242" s="250" t="s">
        <v>48617</v>
      </c>
      <c r="C28242" s="250">
        <v>590</v>
      </c>
      <c r="F28242" s="250" t="s">
        <v>26640</v>
      </c>
    </row>
    <row r="28243" spans="1:6">
      <c r="A28243" s="250" t="s">
        <v>26641</v>
      </c>
      <c r="B28243" s="250" t="s">
        <v>48618</v>
      </c>
      <c r="C28243" s="250">
        <v>300</v>
      </c>
      <c r="F28243" s="250" t="s">
        <v>26641</v>
      </c>
    </row>
    <row r="28244" spans="1:6">
      <c r="A28244" s="250" t="s">
        <v>26642</v>
      </c>
      <c r="B28244" s="250" t="s">
        <v>48619</v>
      </c>
      <c r="C28244" s="250">
        <v>2700</v>
      </c>
      <c r="F28244" s="250" t="s">
        <v>26642</v>
      </c>
    </row>
    <row r="28245" spans="1:6">
      <c r="A28245" s="250" t="s">
        <v>26643</v>
      </c>
      <c r="B28245" s="250" t="s">
        <v>48620</v>
      </c>
      <c r="C28245" s="250">
        <v>1300</v>
      </c>
      <c r="F28245" s="250" t="s">
        <v>26643</v>
      </c>
    </row>
    <row r="28246" spans="1:6">
      <c r="A28246" s="250" t="s">
        <v>26644</v>
      </c>
      <c r="B28246" s="250" t="s">
        <v>48493</v>
      </c>
      <c r="C28246" s="250">
        <v>11200</v>
      </c>
      <c r="F28246" s="250" t="s">
        <v>26644</v>
      </c>
    </row>
    <row r="28247" spans="1:6">
      <c r="A28247" s="250" t="s">
        <v>26645</v>
      </c>
      <c r="B28247" s="250" t="s">
        <v>48510</v>
      </c>
      <c r="C28247" s="250">
        <v>23400</v>
      </c>
      <c r="F28247" s="250" t="s">
        <v>26645</v>
      </c>
    </row>
    <row r="28248" spans="1:6">
      <c r="A28248" s="250" t="s">
        <v>26646</v>
      </c>
      <c r="B28248" s="250" t="s">
        <v>48492</v>
      </c>
      <c r="C28248" s="250">
        <v>23400</v>
      </c>
      <c r="F28248" s="250" t="s">
        <v>26646</v>
      </c>
    </row>
    <row r="28249" spans="1:6">
      <c r="A28249" s="250" t="s">
        <v>26647</v>
      </c>
      <c r="B28249" s="250" t="s">
        <v>48550</v>
      </c>
      <c r="C28249" s="250">
        <v>110</v>
      </c>
      <c r="F28249" s="250" t="s">
        <v>26647</v>
      </c>
    </row>
    <row r="28250" spans="1:6">
      <c r="A28250" s="250" t="s">
        <v>26648</v>
      </c>
      <c r="B28250" s="250" t="s">
        <v>1037</v>
      </c>
      <c r="C28250" s="250">
        <v>1500</v>
      </c>
      <c r="F28250" s="250" t="s">
        <v>26648</v>
      </c>
    </row>
    <row r="28251" spans="1:6">
      <c r="A28251" s="250" t="s">
        <v>26649</v>
      </c>
      <c r="B28251" s="250" t="s">
        <v>1037</v>
      </c>
      <c r="C28251" s="250">
        <v>1500</v>
      </c>
      <c r="F28251" s="250" t="s">
        <v>26649</v>
      </c>
    </row>
    <row r="28252" spans="1:6">
      <c r="A28252" s="250" t="s">
        <v>26650</v>
      </c>
      <c r="B28252" s="250" t="s">
        <v>2058</v>
      </c>
      <c r="C28252" s="250">
        <v>590</v>
      </c>
      <c r="F28252" s="250" t="s">
        <v>26650</v>
      </c>
    </row>
    <row r="28253" spans="1:6">
      <c r="A28253" s="250" t="s">
        <v>26651</v>
      </c>
      <c r="B28253" s="250" t="s">
        <v>48494</v>
      </c>
      <c r="C28253" s="250">
        <v>18500</v>
      </c>
      <c r="F28253" s="250" t="s">
        <v>26651</v>
      </c>
    </row>
    <row r="28254" spans="1:6">
      <c r="A28254" s="250" t="s">
        <v>26652</v>
      </c>
      <c r="B28254" s="250" t="s">
        <v>73</v>
      </c>
      <c r="C28254" s="250">
        <v>1900</v>
      </c>
      <c r="F28254" s="250" t="s">
        <v>26652</v>
      </c>
    </row>
    <row r="28255" spans="1:6">
      <c r="A28255" s="250" t="s">
        <v>26653</v>
      </c>
      <c r="B28255" s="250" t="s">
        <v>48497</v>
      </c>
      <c r="C28255" s="250">
        <v>4200</v>
      </c>
      <c r="F28255" s="250" t="s">
        <v>26653</v>
      </c>
    </row>
    <row r="28256" spans="1:6">
      <c r="A28256" s="250" t="s">
        <v>26654</v>
      </c>
      <c r="B28256" s="250" t="s">
        <v>38166</v>
      </c>
      <c r="C28256" s="250">
        <v>1250</v>
      </c>
      <c r="F28256" s="250" t="s">
        <v>26654</v>
      </c>
    </row>
    <row r="28257" spans="1:6">
      <c r="A28257" s="250" t="s">
        <v>26655</v>
      </c>
      <c r="B28257" s="250" t="s">
        <v>48621</v>
      </c>
      <c r="C28257" s="250">
        <v>2800</v>
      </c>
      <c r="F28257" s="250" t="s">
        <v>26655</v>
      </c>
    </row>
    <row r="28258" spans="1:6">
      <c r="A28258" s="250" t="s">
        <v>26656</v>
      </c>
      <c r="B28258" s="250" t="s">
        <v>48569</v>
      </c>
      <c r="C28258" s="250">
        <v>1900</v>
      </c>
      <c r="F28258" s="250" t="s">
        <v>26656</v>
      </c>
    </row>
    <row r="28259" spans="1:6">
      <c r="A28259" s="250" t="s">
        <v>26657</v>
      </c>
      <c r="B28259" s="250" t="s">
        <v>48500</v>
      </c>
      <c r="C28259" s="250">
        <v>7100</v>
      </c>
      <c r="F28259" s="250" t="s">
        <v>26657</v>
      </c>
    </row>
    <row r="28260" spans="1:6">
      <c r="A28260" s="250" t="s">
        <v>26658</v>
      </c>
      <c r="B28260" s="250" t="s">
        <v>48488</v>
      </c>
      <c r="C28260" s="250">
        <v>720</v>
      </c>
      <c r="F28260" s="250" t="s">
        <v>26658</v>
      </c>
    </row>
    <row r="28261" spans="1:6">
      <c r="A28261" s="250" t="s">
        <v>26659</v>
      </c>
      <c r="B28261" s="250" t="s">
        <v>48495</v>
      </c>
      <c r="C28261" s="250">
        <v>19500</v>
      </c>
      <c r="F28261" s="250" t="s">
        <v>26659</v>
      </c>
    </row>
    <row r="28262" spans="1:6">
      <c r="A28262" s="250" t="s">
        <v>26660</v>
      </c>
      <c r="B28262" s="250" t="s">
        <v>48591</v>
      </c>
      <c r="C28262" s="250">
        <v>1200</v>
      </c>
      <c r="F28262" s="250" t="s">
        <v>26660</v>
      </c>
    </row>
    <row r="28263" spans="1:6">
      <c r="A28263" s="250" t="s">
        <v>57218</v>
      </c>
      <c r="B28263" s="250" t="s">
        <v>48591</v>
      </c>
      <c r="C28263" s="250">
        <v>1250</v>
      </c>
      <c r="F28263" s="250" t="s">
        <v>57218</v>
      </c>
    </row>
    <row r="28264" spans="1:6">
      <c r="A28264" s="250" t="s">
        <v>26661</v>
      </c>
      <c r="B28264" s="250" t="s">
        <v>48622</v>
      </c>
      <c r="C28264" s="250">
        <v>860</v>
      </c>
      <c r="F28264" s="250" t="s">
        <v>26661</v>
      </c>
    </row>
    <row r="28265" spans="1:6">
      <c r="A28265" s="250" t="s">
        <v>57219</v>
      </c>
      <c r="B28265" s="250" t="s">
        <v>2058</v>
      </c>
      <c r="C28265" s="250">
        <v>1250</v>
      </c>
      <c r="F28265" s="250" t="s">
        <v>57219</v>
      </c>
    </row>
    <row r="28266" spans="1:6">
      <c r="A28266" s="250" t="s">
        <v>26662</v>
      </c>
      <c r="B28266" s="250" t="s">
        <v>48568</v>
      </c>
      <c r="C28266" s="250">
        <v>2000</v>
      </c>
      <c r="F28266" s="250" t="s">
        <v>26662</v>
      </c>
    </row>
    <row r="28267" spans="1:6">
      <c r="A28267" s="250" t="s">
        <v>57220</v>
      </c>
      <c r="B28267" s="250" t="s">
        <v>48568</v>
      </c>
      <c r="C28267" s="250">
        <v>2100</v>
      </c>
      <c r="F28267" s="250" t="s">
        <v>57220</v>
      </c>
    </row>
    <row r="28268" spans="1:6">
      <c r="A28268" s="250" t="s">
        <v>26663</v>
      </c>
      <c r="B28268" s="250" t="s">
        <v>48569</v>
      </c>
      <c r="C28268" s="250">
        <v>3000</v>
      </c>
      <c r="F28268" s="250" t="s">
        <v>26663</v>
      </c>
    </row>
    <row r="28269" spans="1:6">
      <c r="A28269" s="250" t="s">
        <v>26664</v>
      </c>
      <c r="B28269" s="250" t="s">
        <v>48623</v>
      </c>
      <c r="C28269" s="250">
        <v>400</v>
      </c>
      <c r="F28269" s="250" t="s">
        <v>26664</v>
      </c>
    </row>
    <row r="28270" spans="1:6">
      <c r="A28270" s="250" t="s">
        <v>26665</v>
      </c>
      <c r="B28270" s="250" t="s">
        <v>48598</v>
      </c>
      <c r="C28270" s="250">
        <v>530</v>
      </c>
      <c r="F28270" s="250" t="s">
        <v>26665</v>
      </c>
    </row>
    <row r="28271" spans="1:6">
      <c r="A28271" s="250" t="s">
        <v>26666</v>
      </c>
      <c r="B28271" s="250" t="s">
        <v>38806</v>
      </c>
      <c r="C28271" s="250">
        <v>1500</v>
      </c>
      <c r="F28271" s="250" t="s">
        <v>26666</v>
      </c>
    </row>
    <row r="28272" spans="1:6">
      <c r="A28272" s="250" t="s">
        <v>26667</v>
      </c>
      <c r="B28272" s="250" t="s">
        <v>48607</v>
      </c>
      <c r="C28272" s="250">
        <v>4800</v>
      </c>
      <c r="F28272" s="250" t="s">
        <v>26667</v>
      </c>
    </row>
    <row r="28273" spans="1:6">
      <c r="A28273" s="250" t="s">
        <v>26668</v>
      </c>
      <c r="B28273" s="250" t="s">
        <v>48489</v>
      </c>
      <c r="C28273" s="250">
        <v>5300</v>
      </c>
      <c r="F28273" s="250" t="s">
        <v>26668</v>
      </c>
    </row>
    <row r="28274" spans="1:6">
      <c r="A28274" s="250" t="s">
        <v>26669</v>
      </c>
      <c r="B28274" s="250" t="s">
        <v>48624</v>
      </c>
      <c r="C28274" s="250">
        <v>6600</v>
      </c>
      <c r="F28274" s="250" t="s">
        <v>26669</v>
      </c>
    </row>
    <row r="28275" spans="1:6">
      <c r="A28275" s="250" t="s">
        <v>26670</v>
      </c>
      <c r="B28275" s="250" t="s">
        <v>48625</v>
      </c>
      <c r="C28275" s="250">
        <v>400</v>
      </c>
      <c r="F28275" s="250" t="s">
        <v>26670</v>
      </c>
    </row>
    <row r="28276" spans="1:6">
      <c r="A28276" s="250" t="s">
        <v>26671</v>
      </c>
      <c r="B28276" s="250" t="s">
        <v>48576</v>
      </c>
      <c r="C28276" s="250">
        <v>140</v>
      </c>
      <c r="F28276" s="250" t="s">
        <v>26671</v>
      </c>
    </row>
    <row r="28277" spans="1:6">
      <c r="A28277" s="250" t="s">
        <v>57221</v>
      </c>
      <c r="B28277" s="250" t="s">
        <v>50532</v>
      </c>
      <c r="C28277" s="250">
        <v>3100</v>
      </c>
      <c r="F28277" s="250" t="s">
        <v>57221</v>
      </c>
    </row>
    <row r="28278" spans="1:6">
      <c r="A28278" s="250" t="s">
        <v>57222</v>
      </c>
      <c r="B28278" s="250" t="s">
        <v>51611</v>
      </c>
      <c r="C28278" s="250">
        <v>660</v>
      </c>
      <c r="F28278" s="250" t="s">
        <v>57222</v>
      </c>
    </row>
    <row r="28279" spans="1:6">
      <c r="A28279" s="250" t="s">
        <v>26672</v>
      </c>
      <c r="B28279" s="250" t="s">
        <v>48601</v>
      </c>
      <c r="C28279" s="250">
        <v>220</v>
      </c>
      <c r="F28279" s="250" t="s">
        <v>26672</v>
      </c>
    </row>
    <row r="28280" spans="1:6">
      <c r="A28280" s="250" t="s">
        <v>26673</v>
      </c>
      <c r="B28280" s="250" t="s">
        <v>48626</v>
      </c>
      <c r="C28280" s="250">
        <v>220</v>
      </c>
      <c r="F28280" s="250" t="s">
        <v>26673</v>
      </c>
    </row>
    <row r="28281" spans="1:6">
      <c r="A28281" s="250" t="s">
        <v>26674</v>
      </c>
      <c r="B28281" s="250" t="s">
        <v>48493</v>
      </c>
      <c r="C28281" s="250">
        <v>10500</v>
      </c>
      <c r="F28281" s="250" t="s">
        <v>26674</v>
      </c>
    </row>
    <row r="28282" spans="1:6">
      <c r="A28282" s="250" t="s">
        <v>57223</v>
      </c>
      <c r="B28282" s="250" t="s">
        <v>50688</v>
      </c>
      <c r="C28282" s="250">
        <v>6400</v>
      </c>
      <c r="F28282" s="250" t="s">
        <v>57223</v>
      </c>
    </row>
    <row r="28283" spans="1:6">
      <c r="A28283" s="250" t="s">
        <v>26675</v>
      </c>
      <c r="B28283" s="250" t="s">
        <v>48507</v>
      </c>
      <c r="C28283" s="250">
        <v>12900</v>
      </c>
      <c r="F28283" s="250" t="s">
        <v>26675</v>
      </c>
    </row>
    <row r="28284" spans="1:6">
      <c r="A28284" s="250" t="s">
        <v>26676</v>
      </c>
      <c r="B28284" s="250" t="s">
        <v>48505</v>
      </c>
      <c r="C28284" s="250">
        <v>4400</v>
      </c>
      <c r="F28284" s="250" t="s">
        <v>26676</v>
      </c>
    </row>
    <row r="28285" spans="1:6">
      <c r="A28285" s="250" t="s">
        <v>26677</v>
      </c>
      <c r="B28285" s="250" t="s">
        <v>48627</v>
      </c>
      <c r="C28285" s="250">
        <v>2800</v>
      </c>
      <c r="F28285" s="250" t="s">
        <v>26677</v>
      </c>
    </row>
    <row r="28286" spans="1:6">
      <c r="A28286" s="250" t="s">
        <v>26678</v>
      </c>
      <c r="B28286" s="250" t="s">
        <v>48612</v>
      </c>
      <c r="C28286" s="250">
        <v>1050</v>
      </c>
      <c r="F28286" s="250" t="s">
        <v>26678</v>
      </c>
    </row>
    <row r="28287" spans="1:6">
      <c r="A28287" s="250" t="s">
        <v>26679</v>
      </c>
      <c r="B28287" s="250" t="s">
        <v>48628</v>
      </c>
      <c r="C28287" s="250">
        <v>850</v>
      </c>
      <c r="F28287" s="250" t="s">
        <v>26679</v>
      </c>
    </row>
    <row r="28288" spans="1:6">
      <c r="A28288" s="250" t="s">
        <v>26680</v>
      </c>
      <c r="B28288" s="250" t="s">
        <v>48613</v>
      </c>
      <c r="C28288" s="250">
        <v>850</v>
      </c>
      <c r="F28288" s="250" t="s">
        <v>26680</v>
      </c>
    </row>
    <row r="28289" spans="1:6">
      <c r="A28289" s="250" t="s">
        <v>26681</v>
      </c>
      <c r="B28289" s="250" t="s">
        <v>48517</v>
      </c>
      <c r="C28289" s="250">
        <v>590</v>
      </c>
      <c r="F28289" s="250" t="s">
        <v>26681</v>
      </c>
    </row>
    <row r="28290" spans="1:6">
      <c r="A28290" s="250" t="s">
        <v>26682</v>
      </c>
      <c r="B28290" s="250" t="s">
        <v>48614</v>
      </c>
      <c r="C28290" s="250">
        <v>2300</v>
      </c>
      <c r="F28290" s="250" t="s">
        <v>26682</v>
      </c>
    </row>
    <row r="28291" spans="1:6">
      <c r="A28291" s="250" t="s">
        <v>26683</v>
      </c>
      <c r="B28291" s="250" t="s">
        <v>48547</v>
      </c>
      <c r="C28291" s="250">
        <v>4300</v>
      </c>
      <c r="F28291" s="250" t="s">
        <v>26683</v>
      </c>
    </row>
    <row r="28292" spans="1:6">
      <c r="A28292" s="250" t="s">
        <v>26684</v>
      </c>
      <c r="B28292" s="250" t="s">
        <v>74</v>
      </c>
      <c r="C28292" s="250">
        <v>630</v>
      </c>
      <c r="F28292" s="250" t="s">
        <v>26684</v>
      </c>
    </row>
    <row r="28293" spans="1:6">
      <c r="A28293" s="250" t="s">
        <v>26685</v>
      </c>
      <c r="B28293" s="250" t="s">
        <v>74</v>
      </c>
      <c r="C28293" s="250">
        <v>630</v>
      </c>
      <c r="F28293" s="250" t="s">
        <v>26685</v>
      </c>
    </row>
    <row r="28294" spans="1:6">
      <c r="A28294" s="250" t="s">
        <v>26686</v>
      </c>
      <c r="B28294" s="250" t="s">
        <v>41235</v>
      </c>
      <c r="C28294" s="250">
        <v>1700</v>
      </c>
      <c r="F28294" s="250" t="s">
        <v>26686</v>
      </c>
    </row>
    <row r="28295" spans="1:6">
      <c r="A28295" s="250" t="s">
        <v>26687</v>
      </c>
      <c r="B28295" s="250" t="s">
        <v>48629</v>
      </c>
      <c r="C28295" s="250">
        <v>29500</v>
      </c>
      <c r="F28295" s="250" t="s">
        <v>26687</v>
      </c>
    </row>
    <row r="28296" spans="1:6">
      <c r="A28296" s="250" t="s">
        <v>26688</v>
      </c>
      <c r="B28296" s="250" t="s">
        <v>48630</v>
      </c>
      <c r="C28296" s="250">
        <v>3500</v>
      </c>
      <c r="F28296" s="250" t="s">
        <v>26688</v>
      </c>
    </row>
    <row r="28297" spans="1:6">
      <c r="A28297" s="250" t="s">
        <v>26689</v>
      </c>
      <c r="B28297" s="250" t="s">
        <v>48631</v>
      </c>
      <c r="C28297" s="250">
        <v>30100</v>
      </c>
      <c r="F28297" s="250" t="s">
        <v>26689</v>
      </c>
    </row>
    <row r="28298" spans="1:6">
      <c r="A28298" s="250" t="s">
        <v>26690</v>
      </c>
      <c r="B28298" s="250" t="s">
        <v>48541</v>
      </c>
      <c r="C28298" s="250">
        <v>87</v>
      </c>
      <c r="F28298" s="250" t="s">
        <v>26690</v>
      </c>
    </row>
    <row r="28299" spans="1:6">
      <c r="A28299" s="250" t="s">
        <v>26691</v>
      </c>
      <c r="B28299" s="250" t="s">
        <v>48594</v>
      </c>
      <c r="C28299" s="250">
        <v>190</v>
      </c>
      <c r="F28299" s="250" t="s">
        <v>26691</v>
      </c>
    </row>
    <row r="28300" spans="1:6">
      <c r="A28300" s="250" t="s">
        <v>26692</v>
      </c>
      <c r="B28300" s="250" t="s">
        <v>48632</v>
      </c>
      <c r="C28300" s="250">
        <v>1250</v>
      </c>
      <c r="F28300" s="250" t="s">
        <v>26692</v>
      </c>
    </row>
    <row r="28301" spans="1:6">
      <c r="A28301" s="250" t="s">
        <v>57224</v>
      </c>
      <c r="B28301" s="250" t="s">
        <v>48545</v>
      </c>
      <c r="C28301" s="250">
        <v>255</v>
      </c>
      <c r="F28301" s="250" t="s">
        <v>57224</v>
      </c>
    </row>
    <row r="28302" spans="1:6">
      <c r="A28302" s="250" t="s">
        <v>26693</v>
      </c>
      <c r="B28302" s="250" t="s">
        <v>48546</v>
      </c>
      <c r="C28302" s="250">
        <v>1550</v>
      </c>
      <c r="F28302" s="250" t="s">
        <v>26693</v>
      </c>
    </row>
    <row r="28303" spans="1:6">
      <c r="A28303" s="250" t="s">
        <v>26694</v>
      </c>
      <c r="B28303" s="250" t="s">
        <v>73</v>
      </c>
      <c r="C28303" s="250">
        <v>550</v>
      </c>
      <c r="F28303" s="250" t="s">
        <v>26694</v>
      </c>
    </row>
    <row r="28304" spans="1:6">
      <c r="A28304" s="250" t="s">
        <v>57225</v>
      </c>
      <c r="B28304" s="250" t="s">
        <v>48726</v>
      </c>
      <c r="C28304" s="250">
        <v>2400</v>
      </c>
      <c r="F28304" s="250" t="s">
        <v>57225</v>
      </c>
    </row>
    <row r="28305" spans="1:6">
      <c r="A28305" s="250" t="s">
        <v>26695</v>
      </c>
      <c r="B28305" s="250" t="s">
        <v>48633</v>
      </c>
      <c r="C28305" s="250">
        <v>14400</v>
      </c>
      <c r="F28305" s="250" t="s">
        <v>26695</v>
      </c>
    </row>
    <row r="28306" spans="1:6">
      <c r="A28306" s="250" t="s">
        <v>26696</v>
      </c>
      <c r="B28306" s="250" t="s">
        <v>48634</v>
      </c>
      <c r="C28306" s="250">
        <v>130</v>
      </c>
      <c r="F28306" s="250" t="s">
        <v>26696</v>
      </c>
    </row>
    <row r="28307" spans="1:6">
      <c r="A28307" s="250" t="s">
        <v>26697</v>
      </c>
      <c r="B28307" s="250" t="s">
        <v>48635</v>
      </c>
      <c r="C28307" s="250">
        <v>2100</v>
      </c>
      <c r="F28307" s="250" t="s">
        <v>26697</v>
      </c>
    </row>
    <row r="28308" spans="1:6">
      <c r="A28308" s="250" t="s">
        <v>26698</v>
      </c>
      <c r="B28308" s="250" t="s">
        <v>48635</v>
      </c>
      <c r="C28308" s="250">
        <v>2400</v>
      </c>
      <c r="F28308" s="250" t="s">
        <v>26698</v>
      </c>
    </row>
    <row r="28309" spans="1:6">
      <c r="A28309" s="250" t="s">
        <v>26699</v>
      </c>
      <c r="B28309" s="250" t="s">
        <v>48541</v>
      </c>
      <c r="C28309" s="250">
        <v>150</v>
      </c>
      <c r="F28309" s="250" t="s">
        <v>26699</v>
      </c>
    </row>
    <row r="28310" spans="1:6">
      <c r="A28310" s="250" t="s">
        <v>26700</v>
      </c>
      <c r="B28310" s="250" t="s">
        <v>48550</v>
      </c>
      <c r="C28310" s="250">
        <v>105</v>
      </c>
      <c r="F28310" s="250" t="s">
        <v>26700</v>
      </c>
    </row>
    <row r="28311" spans="1:6">
      <c r="A28311" s="250" t="s">
        <v>26701</v>
      </c>
      <c r="B28311" s="250" t="s">
        <v>48636</v>
      </c>
      <c r="C28311" s="250">
        <v>170</v>
      </c>
      <c r="F28311" s="250" t="s">
        <v>26701</v>
      </c>
    </row>
    <row r="28312" spans="1:6">
      <c r="A28312" s="250" t="s">
        <v>26702</v>
      </c>
      <c r="B28312" s="250" t="s">
        <v>48496</v>
      </c>
      <c r="C28312" s="250">
        <v>5300</v>
      </c>
      <c r="F28312" s="250" t="s">
        <v>26702</v>
      </c>
    </row>
    <row r="28313" spans="1:6">
      <c r="A28313" s="250" t="s">
        <v>26419</v>
      </c>
      <c r="B28313" s="250" t="s">
        <v>48486</v>
      </c>
      <c r="C28313" s="250">
        <v>21500</v>
      </c>
      <c r="F28313" s="250" t="s">
        <v>26419</v>
      </c>
    </row>
    <row r="28314" spans="1:6">
      <c r="A28314" s="250" t="s">
        <v>26420</v>
      </c>
      <c r="B28314" s="250" t="s">
        <v>48487</v>
      </c>
      <c r="C28314" s="250">
        <v>28100</v>
      </c>
      <c r="F28314" s="250" t="s">
        <v>26420</v>
      </c>
    </row>
    <row r="28315" spans="1:6">
      <c r="A28315" s="250" t="s">
        <v>26421</v>
      </c>
      <c r="B28315" s="250" t="s">
        <v>48488</v>
      </c>
      <c r="C28315" s="250">
        <v>630</v>
      </c>
      <c r="F28315" s="250" t="s">
        <v>26421</v>
      </c>
    </row>
    <row r="28316" spans="1:6">
      <c r="A28316" s="250" t="s">
        <v>57226</v>
      </c>
      <c r="B28316" s="250" t="s">
        <v>50325</v>
      </c>
      <c r="C28316" s="250">
        <v>17500</v>
      </c>
      <c r="F28316" s="250" t="s">
        <v>57226</v>
      </c>
    </row>
    <row r="28317" spans="1:6">
      <c r="A28317" s="250" t="s">
        <v>26422</v>
      </c>
      <c r="B28317" s="250" t="s">
        <v>48489</v>
      </c>
      <c r="C28317" s="250">
        <v>3500</v>
      </c>
      <c r="F28317" s="250" t="s">
        <v>26422</v>
      </c>
    </row>
    <row r="28318" spans="1:6">
      <c r="A28318" s="250" t="s">
        <v>26423</v>
      </c>
      <c r="B28318" s="250" t="s">
        <v>48490</v>
      </c>
      <c r="C28318" s="250">
        <v>1850</v>
      </c>
      <c r="F28318" s="250" t="s">
        <v>26423</v>
      </c>
    </row>
    <row r="28319" spans="1:6">
      <c r="A28319" s="250" t="s">
        <v>26424</v>
      </c>
      <c r="B28319" s="250" t="s">
        <v>48487</v>
      </c>
      <c r="C28319" s="250">
        <v>25700</v>
      </c>
      <c r="F28319" s="250" t="s">
        <v>26424</v>
      </c>
    </row>
    <row r="28320" spans="1:6">
      <c r="A28320" s="250" t="s">
        <v>57227</v>
      </c>
      <c r="B28320" s="250" t="s">
        <v>48508</v>
      </c>
      <c r="C28320" s="250">
        <v>3500</v>
      </c>
      <c r="F28320" s="250" t="s">
        <v>57227</v>
      </c>
    </row>
    <row r="28321" spans="1:6">
      <c r="A28321" s="250" t="s">
        <v>26425</v>
      </c>
      <c r="B28321" s="250" t="s">
        <v>48491</v>
      </c>
      <c r="C28321" s="250">
        <v>2300</v>
      </c>
      <c r="F28321" s="250" t="s">
        <v>26425</v>
      </c>
    </row>
    <row r="28322" spans="1:6">
      <c r="A28322" s="250" t="s">
        <v>26426</v>
      </c>
      <c r="B28322" s="250" t="s">
        <v>48492</v>
      </c>
      <c r="C28322" s="250">
        <v>30200</v>
      </c>
      <c r="F28322" s="250" t="s">
        <v>26426</v>
      </c>
    </row>
    <row r="28323" spans="1:6">
      <c r="A28323" s="250" t="s">
        <v>26427</v>
      </c>
      <c r="B28323" s="250" t="s">
        <v>48493</v>
      </c>
      <c r="C28323" s="250">
        <v>9600</v>
      </c>
      <c r="F28323" s="250" t="s">
        <v>26427</v>
      </c>
    </row>
    <row r="28324" spans="1:6">
      <c r="A28324" s="250" t="s">
        <v>57228</v>
      </c>
      <c r="B28324" s="250" t="s">
        <v>48744</v>
      </c>
      <c r="C28324" s="250">
        <v>21100</v>
      </c>
      <c r="F28324" s="250" t="s">
        <v>57228</v>
      </c>
    </row>
    <row r="28325" spans="1:6">
      <c r="A28325" s="250" t="s">
        <v>26428</v>
      </c>
      <c r="B28325" s="250" t="s">
        <v>48494</v>
      </c>
      <c r="C28325" s="250">
        <v>19800</v>
      </c>
      <c r="F28325" s="250" t="s">
        <v>26428</v>
      </c>
    </row>
    <row r="28326" spans="1:6">
      <c r="A28326" s="250" t="s">
        <v>26429</v>
      </c>
      <c r="B28326" s="250" t="s">
        <v>48487</v>
      </c>
      <c r="C28326" s="250">
        <v>28100</v>
      </c>
      <c r="F28326" s="250" t="s">
        <v>26429</v>
      </c>
    </row>
    <row r="28327" spans="1:6">
      <c r="A28327" s="250" t="s">
        <v>26430</v>
      </c>
      <c r="B28327" s="250" t="s">
        <v>48495</v>
      </c>
      <c r="C28327" s="250">
        <v>16500</v>
      </c>
      <c r="F28327" s="250" t="s">
        <v>26430</v>
      </c>
    </row>
    <row r="28328" spans="1:6">
      <c r="A28328" s="250" t="s">
        <v>26431</v>
      </c>
      <c r="B28328" s="250" t="s">
        <v>48496</v>
      </c>
      <c r="C28328" s="250">
        <v>5800</v>
      </c>
      <c r="F28328" s="250" t="s">
        <v>26431</v>
      </c>
    </row>
    <row r="28329" spans="1:6">
      <c r="A28329" s="250" t="s">
        <v>26432</v>
      </c>
      <c r="B28329" s="250" t="s">
        <v>48497</v>
      </c>
      <c r="C28329" s="250">
        <v>3600</v>
      </c>
      <c r="F28329" s="250" t="s">
        <v>26432</v>
      </c>
    </row>
    <row r="28330" spans="1:6">
      <c r="A28330" s="250" t="s">
        <v>26433</v>
      </c>
      <c r="B28330" s="250" t="s">
        <v>48498</v>
      </c>
      <c r="C28330" s="250">
        <v>3500</v>
      </c>
      <c r="F28330" s="250" t="s">
        <v>26433</v>
      </c>
    </row>
    <row r="28331" spans="1:6">
      <c r="A28331" s="250" t="s">
        <v>26434</v>
      </c>
      <c r="B28331" s="250" t="s">
        <v>48499</v>
      </c>
      <c r="C28331" s="250">
        <v>5000</v>
      </c>
      <c r="F28331" s="250" t="s">
        <v>26434</v>
      </c>
    </row>
    <row r="28332" spans="1:6">
      <c r="A28332" s="250" t="s">
        <v>26435</v>
      </c>
      <c r="B28332" s="250" t="s">
        <v>48500</v>
      </c>
      <c r="C28332" s="250">
        <v>4500</v>
      </c>
      <c r="F28332" s="250" t="s">
        <v>26435</v>
      </c>
    </row>
    <row r="28333" spans="1:6">
      <c r="A28333" s="250" t="s">
        <v>57229</v>
      </c>
      <c r="B28333" s="250" t="s">
        <v>50476</v>
      </c>
      <c r="C28333" s="250">
        <v>4100</v>
      </c>
      <c r="F28333" s="250" t="s">
        <v>57229</v>
      </c>
    </row>
    <row r="28334" spans="1:6">
      <c r="A28334" s="250" t="s">
        <v>57230</v>
      </c>
      <c r="B28334" s="250" t="s">
        <v>48607</v>
      </c>
      <c r="C28334" s="250">
        <v>3800</v>
      </c>
      <c r="F28334" s="250" t="s">
        <v>57230</v>
      </c>
    </row>
    <row r="28335" spans="1:6">
      <c r="A28335" s="250" t="s">
        <v>57231</v>
      </c>
      <c r="B28335" s="250" t="s">
        <v>48925</v>
      </c>
      <c r="C28335" s="250">
        <v>2300</v>
      </c>
      <c r="F28335" s="250" t="s">
        <v>57231</v>
      </c>
    </row>
    <row r="28336" spans="1:6">
      <c r="A28336" s="250" t="s">
        <v>26436</v>
      </c>
      <c r="B28336" s="250" t="s">
        <v>48501</v>
      </c>
      <c r="C28336" s="250">
        <v>3400</v>
      </c>
      <c r="F28336" s="250" t="s">
        <v>26436</v>
      </c>
    </row>
    <row r="28337" spans="1:6">
      <c r="A28337" s="250" t="s">
        <v>26437</v>
      </c>
      <c r="B28337" s="250" t="s">
        <v>48502</v>
      </c>
      <c r="C28337" s="250">
        <v>18300</v>
      </c>
      <c r="F28337" s="250" t="s">
        <v>26437</v>
      </c>
    </row>
    <row r="28338" spans="1:6">
      <c r="A28338" s="250" t="s">
        <v>26438</v>
      </c>
      <c r="B28338" s="250" t="s">
        <v>38157</v>
      </c>
      <c r="C28338" s="250">
        <v>20500</v>
      </c>
      <c r="F28338" s="250" t="s">
        <v>26438</v>
      </c>
    </row>
    <row r="28339" spans="1:6">
      <c r="A28339" s="250" t="s">
        <v>26439</v>
      </c>
      <c r="B28339" s="250" t="s">
        <v>48503</v>
      </c>
      <c r="C28339" s="250">
        <v>790</v>
      </c>
      <c r="F28339" s="250" t="s">
        <v>26439</v>
      </c>
    </row>
    <row r="28340" spans="1:6">
      <c r="A28340" s="250" t="s">
        <v>26440</v>
      </c>
      <c r="B28340" s="250" t="s">
        <v>48504</v>
      </c>
      <c r="C28340" s="250">
        <v>3200</v>
      </c>
      <c r="F28340" s="250" t="s">
        <v>26440</v>
      </c>
    </row>
    <row r="28341" spans="1:6">
      <c r="A28341" s="250" t="s">
        <v>26441</v>
      </c>
      <c r="B28341" s="250" t="s">
        <v>48500</v>
      </c>
      <c r="C28341" s="250">
        <v>5000</v>
      </c>
      <c r="F28341" s="250" t="s">
        <v>26441</v>
      </c>
    </row>
    <row r="28342" spans="1:6">
      <c r="A28342" s="250" t="s">
        <v>57232</v>
      </c>
      <c r="B28342" s="250" t="s">
        <v>48486</v>
      </c>
      <c r="C28342" s="250">
        <v>26400</v>
      </c>
      <c r="F28342" s="250" t="s">
        <v>57232</v>
      </c>
    </row>
    <row r="28343" spans="1:6">
      <c r="A28343" s="250" t="s">
        <v>26442</v>
      </c>
      <c r="B28343" s="250" t="s">
        <v>48487</v>
      </c>
      <c r="C28343" s="250">
        <v>36300</v>
      </c>
      <c r="F28343" s="250" t="s">
        <v>26442</v>
      </c>
    </row>
    <row r="28344" spans="1:6">
      <c r="A28344" s="250" t="s">
        <v>26443</v>
      </c>
      <c r="B28344" s="250" t="s">
        <v>48505</v>
      </c>
      <c r="C28344" s="250">
        <v>8200</v>
      </c>
      <c r="F28344" s="250" t="s">
        <v>26443</v>
      </c>
    </row>
    <row r="28345" spans="1:6">
      <c r="A28345" s="250" t="s">
        <v>26444</v>
      </c>
      <c r="B28345" s="250" t="s">
        <v>48487</v>
      </c>
      <c r="C28345" s="250">
        <v>23100</v>
      </c>
      <c r="F28345" s="250" t="s">
        <v>26444</v>
      </c>
    </row>
    <row r="28346" spans="1:6">
      <c r="A28346" s="250" t="s">
        <v>26445</v>
      </c>
      <c r="B28346" s="250" t="s">
        <v>48487</v>
      </c>
      <c r="C28346" s="250">
        <v>34700</v>
      </c>
      <c r="F28346" s="250" t="s">
        <v>26445</v>
      </c>
    </row>
    <row r="28347" spans="1:6">
      <c r="A28347" s="250" t="s">
        <v>26446</v>
      </c>
      <c r="B28347" s="250" t="s">
        <v>48505</v>
      </c>
      <c r="C28347" s="250">
        <v>8300</v>
      </c>
      <c r="F28347" s="250" t="s">
        <v>26446</v>
      </c>
    </row>
    <row r="28348" spans="1:6">
      <c r="A28348" s="250" t="s">
        <v>26447</v>
      </c>
      <c r="B28348" s="250" t="s">
        <v>48506</v>
      </c>
      <c r="C28348" s="250">
        <v>380</v>
      </c>
      <c r="F28348" s="250" t="s">
        <v>26447</v>
      </c>
    </row>
    <row r="28349" spans="1:6">
      <c r="A28349" s="250" t="s">
        <v>26448</v>
      </c>
      <c r="B28349" s="250" t="s">
        <v>48507</v>
      </c>
      <c r="C28349" s="250">
        <v>20500</v>
      </c>
      <c r="F28349" s="250" t="s">
        <v>26448</v>
      </c>
    </row>
    <row r="28350" spans="1:6">
      <c r="A28350" s="250" t="s">
        <v>26449</v>
      </c>
      <c r="B28350" s="250" t="s">
        <v>48487</v>
      </c>
      <c r="C28350" s="250">
        <v>32900</v>
      </c>
      <c r="F28350" s="250" t="s">
        <v>26449</v>
      </c>
    </row>
    <row r="28351" spans="1:6">
      <c r="A28351" s="250" t="s">
        <v>26450</v>
      </c>
      <c r="B28351" s="250" t="s">
        <v>48508</v>
      </c>
      <c r="C28351" s="250">
        <v>3400</v>
      </c>
      <c r="F28351" s="250" t="s">
        <v>26450</v>
      </c>
    </row>
    <row r="28352" spans="1:6">
      <c r="A28352" s="250" t="s">
        <v>26451</v>
      </c>
      <c r="B28352" s="250" t="s">
        <v>48509</v>
      </c>
      <c r="C28352" s="250">
        <v>2100</v>
      </c>
      <c r="F28352" s="250" t="s">
        <v>26451</v>
      </c>
    </row>
    <row r="28353" spans="1:6">
      <c r="A28353" s="250" t="s">
        <v>57233</v>
      </c>
      <c r="B28353" s="250" t="s">
        <v>48589</v>
      </c>
      <c r="C28353" s="250">
        <v>5200</v>
      </c>
      <c r="F28353" s="250" t="s">
        <v>57233</v>
      </c>
    </row>
    <row r="28354" spans="1:6">
      <c r="A28354" s="250" t="s">
        <v>26452</v>
      </c>
      <c r="B28354" s="250" t="s">
        <v>48494</v>
      </c>
      <c r="C28354" s="250">
        <v>33000</v>
      </c>
      <c r="F28354" s="250" t="s">
        <v>26452</v>
      </c>
    </row>
    <row r="28355" spans="1:6">
      <c r="A28355" s="250" t="s">
        <v>26453</v>
      </c>
      <c r="B28355" s="250" t="s">
        <v>48510</v>
      </c>
      <c r="C28355" s="250">
        <v>42100</v>
      </c>
      <c r="F28355" s="250" t="s">
        <v>26453</v>
      </c>
    </row>
    <row r="28356" spans="1:6">
      <c r="A28356" s="250" t="s">
        <v>26454</v>
      </c>
      <c r="B28356" s="250" t="s">
        <v>48508</v>
      </c>
      <c r="C28356" s="250">
        <v>3500</v>
      </c>
      <c r="F28356" s="250" t="s">
        <v>26454</v>
      </c>
    </row>
    <row r="28357" spans="1:6">
      <c r="A28357" s="250" t="s">
        <v>26455</v>
      </c>
      <c r="B28357" s="250" t="s">
        <v>48511</v>
      </c>
      <c r="C28357" s="250">
        <v>35600</v>
      </c>
      <c r="F28357" s="250" t="s">
        <v>26455</v>
      </c>
    </row>
    <row r="28358" spans="1:6">
      <c r="A28358" s="250" t="s">
        <v>26456</v>
      </c>
      <c r="B28358" s="250" t="s">
        <v>48512</v>
      </c>
      <c r="C28358" s="250">
        <v>15800</v>
      </c>
      <c r="F28358" s="250" t="s">
        <v>26456</v>
      </c>
    </row>
    <row r="28359" spans="1:6">
      <c r="A28359" s="250" t="s">
        <v>26457</v>
      </c>
      <c r="B28359" s="250" t="s">
        <v>48512</v>
      </c>
      <c r="C28359" s="250">
        <v>16400</v>
      </c>
      <c r="F28359" s="250" t="s">
        <v>26457</v>
      </c>
    </row>
    <row r="28360" spans="1:6">
      <c r="A28360" s="250" t="s">
        <v>26458</v>
      </c>
      <c r="B28360" s="250" t="s">
        <v>48513</v>
      </c>
      <c r="C28360" s="250">
        <v>7000</v>
      </c>
      <c r="F28360" s="250" t="s">
        <v>26458</v>
      </c>
    </row>
    <row r="28361" spans="1:6">
      <c r="A28361" s="250" t="s">
        <v>26459</v>
      </c>
      <c r="B28361" s="250" t="s">
        <v>48514</v>
      </c>
      <c r="C28361" s="250">
        <v>27400</v>
      </c>
      <c r="F28361" s="250" t="s">
        <v>26459</v>
      </c>
    </row>
    <row r="28362" spans="1:6">
      <c r="A28362" s="250" t="s">
        <v>26460</v>
      </c>
      <c r="B28362" s="250" t="s">
        <v>48515</v>
      </c>
      <c r="C28362" s="250">
        <v>2500</v>
      </c>
      <c r="F28362" s="250" t="s">
        <v>26460</v>
      </c>
    </row>
    <row r="28363" spans="1:6">
      <c r="A28363" s="250" t="s">
        <v>26461</v>
      </c>
      <c r="B28363" s="250" t="s">
        <v>48516</v>
      </c>
      <c r="C28363" s="250">
        <v>19800</v>
      </c>
      <c r="F28363" s="250" t="s">
        <v>26461</v>
      </c>
    </row>
    <row r="28364" spans="1:6">
      <c r="A28364" s="250" t="s">
        <v>26462</v>
      </c>
      <c r="B28364" s="250" t="s">
        <v>48493</v>
      </c>
      <c r="C28364" s="250">
        <v>12600</v>
      </c>
      <c r="F28364" s="250" t="s">
        <v>26462</v>
      </c>
    </row>
    <row r="28365" spans="1:6">
      <c r="A28365" s="250" t="s">
        <v>26463</v>
      </c>
      <c r="B28365" s="250" t="s">
        <v>48514</v>
      </c>
      <c r="C28365" s="250">
        <v>9500</v>
      </c>
      <c r="F28365" s="250" t="s">
        <v>26463</v>
      </c>
    </row>
    <row r="28366" spans="1:6">
      <c r="A28366" s="250" t="s">
        <v>26464</v>
      </c>
      <c r="B28366" s="250" t="s">
        <v>48517</v>
      </c>
      <c r="C28366" s="250">
        <v>1100</v>
      </c>
      <c r="F28366" s="250" t="s">
        <v>26464</v>
      </c>
    </row>
    <row r="28367" spans="1:6">
      <c r="A28367" s="250" t="s">
        <v>26465</v>
      </c>
      <c r="B28367" s="250" t="s">
        <v>48518</v>
      </c>
      <c r="C28367" s="250">
        <v>31500</v>
      </c>
      <c r="F28367" s="250" t="s">
        <v>26465</v>
      </c>
    </row>
    <row r="28368" spans="1:6">
      <c r="A28368" s="250" t="s">
        <v>26466</v>
      </c>
      <c r="B28368" s="250" t="s">
        <v>48519</v>
      </c>
      <c r="C28368" s="250">
        <v>34700</v>
      </c>
      <c r="F28368" s="250" t="s">
        <v>26466</v>
      </c>
    </row>
    <row r="28369" spans="1:6">
      <c r="A28369" s="250" t="s">
        <v>26467</v>
      </c>
      <c r="B28369" s="250" t="s">
        <v>48520</v>
      </c>
      <c r="C28369" s="250">
        <v>27400</v>
      </c>
      <c r="F28369" s="250" t="s">
        <v>26467</v>
      </c>
    </row>
    <row r="28370" spans="1:6">
      <c r="A28370" s="250" t="s">
        <v>26468</v>
      </c>
      <c r="B28370" s="250" t="s">
        <v>48521</v>
      </c>
      <c r="C28370" s="250">
        <v>28900</v>
      </c>
      <c r="F28370" s="250" t="s">
        <v>26468</v>
      </c>
    </row>
    <row r="28371" spans="1:6">
      <c r="A28371" s="250" t="s">
        <v>26469</v>
      </c>
      <c r="B28371" s="250" t="s">
        <v>48516</v>
      </c>
      <c r="C28371" s="250">
        <v>18400</v>
      </c>
      <c r="F28371" s="250" t="s">
        <v>26469</v>
      </c>
    </row>
    <row r="28372" spans="1:6">
      <c r="A28372" s="250" t="s">
        <v>26470</v>
      </c>
      <c r="B28372" s="250" t="s">
        <v>48493</v>
      </c>
      <c r="C28372" s="250">
        <v>13600</v>
      </c>
      <c r="F28372" s="250" t="s">
        <v>26470</v>
      </c>
    </row>
    <row r="28373" spans="1:6">
      <c r="A28373" s="250" t="s">
        <v>57234</v>
      </c>
      <c r="B28373" s="250" t="s">
        <v>48560</v>
      </c>
      <c r="C28373" s="250">
        <v>3700</v>
      </c>
      <c r="F28373" s="250" t="s">
        <v>57234</v>
      </c>
    </row>
    <row r="28374" spans="1:6">
      <c r="A28374" s="250" t="s">
        <v>26471</v>
      </c>
      <c r="B28374" s="250" t="s">
        <v>48522</v>
      </c>
      <c r="C28374" s="250">
        <v>7900</v>
      </c>
      <c r="F28374" s="250" t="s">
        <v>26471</v>
      </c>
    </row>
    <row r="28375" spans="1:6">
      <c r="A28375" s="250" t="s">
        <v>26472</v>
      </c>
      <c r="B28375" s="250" t="s">
        <v>48523</v>
      </c>
      <c r="C28375" s="250">
        <v>26700</v>
      </c>
      <c r="F28375" s="250" t="s">
        <v>26472</v>
      </c>
    </row>
    <row r="28376" spans="1:6">
      <c r="A28376" s="250" t="s">
        <v>26473</v>
      </c>
      <c r="B28376" s="250" t="s">
        <v>48524</v>
      </c>
      <c r="C28376" s="250">
        <v>4300</v>
      </c>
      <c r="F28376" s="250" t="s">
        <v>26473</v>
      </c>
    </row>
    <row r="28377" spans="1:6">
      <c r="A28377" s="250" t="s">
        <v>26474</v>
      </c>
      <c r="B28377" s="250" t="s">
        <v>48525</v>
      </c>
      <c r="C28377" s="250">
        <v>1600</v>
      </c>
      <c r="F28377" s="250" t="s">
        <v>26474</v>
      </c>
    </row>
    <row r="28378" spans="1:6">
      <c r="A28378" s="250" t="s">
        <v>26475</v>
      </c>
      <c r="B28378" s="250" t="s">
        <v>48526</v>
      </c>
      <c r="C28378" s="250">
        <v>14100</v>
      </c>
      <c r="F28378" s="250" t="s">
        <v>26475</v>
      </c>
    </row>
    <row r="28379" spans="1:6">
      <c r="A28379" s="250" t="s">
        <v>26476</v>
      </c>
      <c r="B28379" s="250" t="s">
        <v>730</v>
      </c>
      <c r="C28379" s="250">
        <v>1750</v>
      </c>
      <c r="F28379" s="250" t="s">
        <v>26476</v>
      </c>
    </row>
    <row r="28380" spans="1:6">
      <c r="A28380" s="250" t="s">
        <v>26477</v>
      </c>
      <c r="B28380" s="250" t="s">
        <v>48518</v>
      </c>
      <c r="C28380" s="250">
        <v>30100</v>
      </c>
      <c r="F28380" s="250" t="s">
        <v>26477</v>
      </c>
    </row>
    <row r="28381" spans="1:6">
      <c r="A28381" s="250" t="s">
        <v>26478</v>
      </c>
      <c r="B28381" s="250" t="s">
        <v>48519</v>
      </c>
      <c r="C28381" s="250">
        <v>29100</v>
      </c>
      <c r="F28381" s="250" t="s">
        <v>26478</v>
      </c>
    </row>
    <row r="28382" spans="1:6">
      <c r="A28382" s="250" t="s">
        <v>26479</v>
      </c>
      <c r="B28382" s="250" t="s">
        <v>48527</v>
      </c>
      <c r="C28382" s="250">
        <v>29100</v>
      </c>
      <c r="F28382" s="250" t="s">
        <v>26479</v>
      </c>
    </row>
    <row r="28383" spans="1:6">
      <c r="A28383" s="250" t="s">
        <v>26480</v>
      </c>
      <c r="B28383" s="250" t="s">
        <v>48528</v>
      </c>
      <c r="C28383" s="250">
        <v>3600</v>
      </c>
      <c r="F28383" s="250" t="s">
        <v>26480</v>
      </c>
    </row>
    <row r="28384" spans="1:6">
      <c r="A28384" s="250" t="s">
        <v>26481</v>
      </c>
      <c r="B28384" s="250" t="s">
        <v>48529</v>
      </c>
      <c r="C28384" s="250">
        <v>1450</v>
      </c>
      <c r="F28384" s="250" t="s">
        <v>26481</v>
      </c>
    </row>
    <row r="28385" spans="1:6">
      <c r="A28385" s="250" t="s">
        <v>26482</v>
      </c>
      <c r="B28385" s="250" t="s">
        <v>48431</v>
      </c>
      <c r="C28385" s="250">
        <v>7800</v>
      </c>
      <c r="F28385" s="250" t="s">
        <v>26482</v>
      </c>
    </row>
    <row r="28386" spans="1:6">
      <c r="A28386" s="250" t="s">
        <v>26483</v>
      </c>
      <c r="B28386" s="250" t="s">
        <v>48514</v>
      </c>
      <c r="C28386" s="250">
        <v>12500</v>
      </c>
      <c r="F28386" s="250" t="s">
        <v>26483</v>
      </c>
    </row>
    <row r="28387" spans="1:6">
      <c r="A28387" s="250" t="s">
        <v>26484</v>
      </c>
      <c r="B28387" s="250" t="s">
        <v>48530</v>
      </c>
      <c r="C28387" s="250">
        <v>4300</v>
      </c>
      <c r="F28387" s="250" t="s">
        <v>26484</v>
      </c>
    </row>
    <row r="28388" spans="1:6">
      <c r="A28388" s="250" t="s">
        <v>26485</v>
      </c>
      <c r="B28388" s="250" t="s">
        <v>48531</v>
      </c>
      <c r="C28388" s="250">
        <v>21700</v>
      </c>
      <c r="F28388" s="250" t="s">
        <v>26485</v>
      </c>
    </row>
    <row r="28389" spans="1:6">
      <c r="A28389" s="250" t="s">
        <v>26486</v>
      </c>
      <c r="B28389" s="250" t="s">
        <v>48532</v>
      </c>
      <c r="C28389" s="250">
        <v>6200</v>
      </c>
      <c r="F28389" s="250" t="s">
        <v>26486</v>
      </c>
    </row>
    <row r="28390" spans="1:6">
      <c r="A28390" s="250" t="s">
        <v>26487</v>
      </c>
      <c r="B28390" s="250" t="s">
        <v>48533</v>
      </c>
      <c r="C28390" s="250">
        <v>4600</v>
      </c>
      <c r="F28390" s="250" t="s">
        <v>26487</v>
      </c>
    </row>
    <row r="28391" spans="1:6">
      <c r="A28391" s="250" t="s">
        <v>26488</v>
      </c>
      <c r="B28391" s="250" t="s">
        <v>48534</v>
      </c>
      <c r="C28391" s="250">
        <v>17800</v>
      </c>
      <c r="F28391" s="250" t="s">
        <v>26488</v>
      </c>
    </row>
    <row r="28392" spans="1:6">
      <c r="A28392" s="250" t="s">
        <v>26489</v>
      </c>
      <c r="B28392" s="250" t="s">
        <v>48534</v>
      </c>
      <c r="C28392" s="250">
        <v>14600</v>
      </c>
      <c r="F28392" s="250" t="s">
        <v>26489</v>
      </c>
    </row>
    <row r="28393" spans="1:6">
      <c r="A28393" s="250" t="s">
        <v>26490</v>
      </c>
      <c r="B28393" s="250" t="s">
        <v>48513</v>
      </c>
      <c r="C28393" s="250">
        <v>7300</v>
      </c>
      <c r="F28393" s="250" t="s">
        <v>26490</v>
      </c>
    </row>
    <row r="28394" spans="1:6">
      <c r="A28394" s="250" t="s">
        <v>26491</v>
      </c>
      <c r="B28394" s="250" t="s">
        <v>48518</v>
      </c>
      <c r="C28394" s="250">
        <v>43100</v>
      </c>
      <c r="F28394" s="250" t="s">
        <v>26491</v>
      </c>
    </row>
    <row r="28395" spans="1:6">
      <c r="A28395" s="250" t="s">
        <v>57235</v>
      </c>
      <c r="B28395" s="250" t="s">
        <v>48519</v>
      </c>
      <c r="C28395" s="250">
        <v>42200</v>
      </c>
      <c r="F28395" s="250" t="s">
        <v>57235</v>
      </c>
    </row>
    <row r="28396" spans="1:6">
      <c r="A28396" s="250" t="s">
        <v>57236</v>
      </c>
      <c r="B28396" s="250" t="s">
        <v>48527</v>
      </c>
      <c r="C28396" s="250">
        <v>40900</v>
      </c>
      <c r="F28396" s="250" t="s">
        <v>57236</v>
      </c>
    </row>
    <row r="28397" spans="1:6">
      <c r="A28397" s="250" t="s">
        <v>26492</v>
      </c>
      <c r="B28397" s="250" t="s">
        <v>48486</v>
      </c>
      <c r="C28397" s="250">
        <v>31400</v>
      </c>
      <c r="F28397" s="250" t="s">
        <v>26492</v>
      </c>
    </row>
    <row r="28398" spans="1:6">
      <c r="A28398" s="250" t="s">
        <v>26493</v>
      </c>
      <c r="B28398" s="250" t="s">
        <v>48514</v>
      </c>
      <c r="C28398" s="250">
        <v>45100</v>
      </c>
      <c r="F28398" s="250" t="s">
        <v>26493</v>
      </c>
    </row>
    <row r="28399" spans="1:6">
      <c r="A28399" s="250" t="s">
        <v>26494</v>
      </c>
      <c r="B28399" s="250" t="s">
        <v>48514</v>
      </c>
      <c r="C28399" s="250">
        <v>44500</v>
      </c>
      <c r="F28399" s="250" t="s">
        <v>26494</v>
      </c>
    </row>
    <row r="28400" spans="1:6">
      <c r="A28400" s="250" t="s">
        <v>26495</v>
      </c>
      <c r="B28400" s="250" t="s">
        <v>48530</v>
      </c>
      <c r="C28400" s="250">
        <v>6600</v>
      </c>
      <c r="F28400" s="250" t="s">
        <v>26495</v>
      </c>
    </row>
    <row r="28401" spans="1:6">
      <c r="A28401" s="250" t="s">
        <v>26496</v>
      </c>
      <c r="B28401" s="250" t="s">
        <v>48493</v>
      </c>
      <c r="C28401" s="250">
        <v>9500</v>
      </c>
      <c r="F28401" s="250" t="s">
        <v>26496</v>
      </c>
    </row>
    <row r="28402" spans="1:6">
      <c r="A28402" s="250" t="s">
        <v>57237</v>
      </c>
      <c r="B28402" s="250" t="s">
        <v>57238</v>
      </c>
      <c r="C28402" s="250">
        <v>8500</v>
      </c>
      <c r="F28402" s="250" t="s">
        <v>57237</v>
      </c>
    </row>
    <row r="28403" spans="1:6">
      <c r="A28403" s="250" t="s">
        <v>26497</v>
      </c>
      <c r="B28403" s="250" t="s">
        <v>48488</v>
      </c>
      <c r="C28403" s="250">
        <v>390</v>
      </c>
      <c r="F28403" s="250" t="s">
        <v>26497</v>
      </c>
    </row>
    <row r="28404" spans="1:6">
      <c r="A28404" s="250" t="s">
        <v>26498</v>
      </c>
      <c r="B28404" s="250" t="s">
        <v>48535</v>
      </c>
      <c r="C28404" s="250">
        <v>3400</v>
      </c>
      <c r="F28404" s="250" t="s">
        <v>26498</v>
      </c>
    </row>
    <row r="28405" spans="1:6">
      <c r="A28405" s="250" t="s">
        <v>26499</v>
      </c>
      <c r="B28405" s="250" t="s">
        <v>48536</v>
      </c>
      <c r="C28405" s="250">
        <v>3400</v>
      </c>
      <c r="F28405" s="250" t="s">
        <v>26499</v>
      </c>
    </row>
    <row r="28406" spans="1:6">
      <c r="A28406" s="250" t="s">
        <v>26703</v>
      </c>
      <c r="B28406" s="250" t="s">
        <v>48637</v>
      </c>
      <c r="C28406" s="250">
        <v>5100</v>
      </c>
      <c r="F28406" s="250" t="s">
        <v>26703</v>
      </c>
    </row>
    <row r="28407" spans="1:6">
      <c r="A28407" s="250" t="s">
        <v>57239</v>
      </c>
      <c r="B28407" s="250" t="s">
        <v>46715</v>
      </c>
      <c r="C28407" s="250">
        <v>360</v>
      </c>
      <c r="F28407" s="250" t="s">
        <v>57239</v>
      </c>
    </row>
    <row r="28408" spans="1:6">
      <c r="A28408" s="250" t="s">
        <v>26705</v>
      </c>
      <c r="B28408" s="250" t="s">
        <v>48510</v>
      </c>
      <c r="C28408" s="250">
        <v>12200</v>
      </c>
      <c r="F28408" s="250" t="s">
        <v>26705</v>
      </c>
    </row>
    <row r="28409" spans="1:6">
      <c r="A28409" s="250" t="s">
        <v>26706</v>
      </c>
      <c r="B28409" s="250" t="s">
        <v>38157</v>
      </c>
      <c r="C28409" s="250">
        <v>6400</v>
      </c>
      <c r="F28409" s="250" t="s">
        <v>26706</v>
      </c>
    </row>
    <row r="28410" spans="1:6">
      <c r="A28410" s="250" t="s">
        <v>26707</v>
      </c>
      <c r="B28410" s="250" t="s">
        <v>48638</v>
      </c>
      <c r="C28410" s="250">
        <v>1050</v>
      </c>
      <c r="F28410" s="250" t="s">
        <v>26707</v>
      </c>
    </row>
    <row r="28411" spans="1:6">
      <c r="A28411" s="250" t="s">
        <v>57240</v>
      </c>
      <c r="B28411" s="250" t="s">
        <v>48639</v>
      </c>
      <c r="C28411" s="250">
        <v>2400</v>
      </c>
      <c r="F28411" s="250" t="s">
        <v>57240</v>
      </c>
    </row>
    <row r="28412" spans="1:6">
      <c r="A28412" s="250" t="s">
        <v>57241</v>
      </c>
      <c r="B28412" s="250" t="s">
        <v>48640</v>
      </c>
      <c r="C28412" s="250">
        <v>820</v>
      </c>
      <c r="F28412" s="250" t="s">
        <v>57241</v>
      </c>
    </row>
    <row r="28413" spans="1:6">
      <c r="A28413" s="250" t="s">
        <v>26710</v>
      </c>
      <c r="B28413" s="250" t="s">
        <v>48641</v>
      </c>
      <c r="C28413" s="250">
        <v>285</v>
      </c>
      <c r="F28413" s="250" t="s">
        <v>26710</v>
      </c>
    </row>
    <row r="28414" spans="1:6">
      <c r="A28414" s="250" t="s">
        <v>26711</v>
      </c>
      <c r="B28414" s="250" t="s">
        <v>48642</v>
      </c>
      <c r="C28414" s="250">
        <v>1200</v>
      </c>
      <c r="F28414" s="250" t="s">
        <v>26711</v>
      </c>
    </row>
    <row r="28415" spans="1:6">
      <c r="A28415" s="250" t="s">
        <v>26712</v>
      </c>
      <c r="B28415" s="250" t="s">
        <v>48643</v>
      </c>
      <c r="C28415" s="250">
        <v>830</v>
      </c>
      <c r="F28415" s="250" t="s">
        <v>26712</v>
      </c>
    </row>
    <row r="28416" spans="1:6">
      <c r="A28416" s="250" t="s">
        <v>26713</v>
      </c>
      <c r="B28416" s="250" t="s">
        <v>48644</v>
      </c>
      <c r="C28416" s="250">
        <v>12900</v>
      </c>
      <c r="F28416" s="250" t="s">
        <v>26713</v>
      </c>
    </row>
    <row r="28417" spans="1:6">
      <c r="A28417" s="250" t="s">
        <v>26714</v>
      </c>
      <c r="B28417" s="250" t="s">
        <v>48645</v>
      </c>
      <c r="C28417" s="250">
        <v>28700</v>
      </c>
      <c r="F28417" s="250" t="s">
        <v>26714</v>
      </c>
    </row>
    <row r="28418" spans="1:6">
      <c r="A28418" s="250" t="s">
        <v>26715</v>
      </c>
      <c r="B28418" s="250" t="s">
        <v>48646</v>
      </c>
      <c r="C28418" s="250">
        <v>26300</v>
      </c>
      <c r="F28418" s="250" t="s">
        <v>26715</v>
      </c>
    </row>
    <row r="28419" spans="1:6">
      <c r="A28419" s="250" t="s">
        <v>26716</v>
      </c>
      <c r="B28419" s="250" t="s">
        <v>73</v>
      </c>
      <c r="C28419" s="250">
        <v>49</v>
      </c>
      <c r="F28419" s="250" t="s">
        <v>26716</v>
      </c>
    </row>
    <row r="28420" spans="1:6">
      <c r="A28420" s="250" t="s">
        <v>26717</v>
      </c>
      <c r="B28420" s="250" t="s">
        <v>48647</v>
      </c>
      <c r="C28420" s="250">
        <v>1050</v>
      </c>
      <c r="F28420" s="250" t="s">
        <v>26717</v>
      </c>
    </row>
    <row r="28421" spans="1:6">
      <c r="A28421" s="250" t="s">
        <v>26718</v>
      </c>
      <c r="B28421" s="250" t="s">
        <v>48648</v>
      </c>
      <c r="C28421" s="250">
        <v>2800</v>
      </c>
      <c r="F28421" s="250" t="s">
        <v>26718</v>
      </c>
    </row>
    <row r="28422" spans="1:6">
      <c r="A28422" s="250" t="s">
        <v>26719</v>
      </c>
      <c r="B28422" s="250" t="s">
        <v>48649</v>
      </c>
      <c r="C28422" s="250">
        <v>11300</v>
      </c>
      <c r="F28422" s="250" t="s">
        <v>26719</v>
      </c>
    </row>
    <row r="28423" spans="1:6">
      <c r="A28423" s="250" t="s">
        <v>26720</v>
      </c>
      <c r="B28423" s="250" t="s">
        <v>38172</v>
      </c>
      <c r="C28423" s="250">
        <v>6100</v>
      </c>
      <c r="F28423" s="250" t="s">
        <v>26720</v>
      </c>
    </row>
    <row r="28424" spans="1:6">
      <c r="A28424" s="250" t="s">
        <v>26721</v>
      </c>
      <c r="B28424" s="250" t="s">
        <v>48433</v>
      </c>
      <c r="C28424" s="250">
        <v>3900</v>
      </c>
      <c r="F28424" s="250" t="s">
        <v>26721</v>
      </c>
    </row>
    <row r="28425" spans="1:6">
      <c r="A28425" s="250" t="s">
        <v>57242</v>
      </c>
      <c r="B28425" s="250" t="s">
        <v>39880</v>
      </c>
      <c r="C28425" s="250">
        <v>2200</v>
      </c>
      <c r="F28425" s="250" t="s">
        <v>57242</v>
      </c>
    </row>
    <row r="28426" spans="1:6">
      <c r="A28426" s="250" t="s">
        <v>26723</v>
      </c>
      <c r="B28426" s="250" t="s">
        <v>48476</v>
      </c>
      <c r="C28426" s="250">
        <v>105</v>
      </c>
      <c r="F28426" s="250" t="s">
        <v>26723</v>
      </c>
    </row>
    <row r="28427" spans="1:6">
      <c r="A28427" s="250" t="s">
        <v>26724</v>
      </c>
      <c r="B28427" s="250" t="s">
        <v>48593</v>
      </c>
      <c r="C28427" s="250">
        <v>750</v>
      </c>
      <c r="F28427" s="250" t="s">
        <v>26724</v>
      </c>
    </row>
    <row r="28428" spans="1:6">
      <c r="A28428" s="250" t="s">
        <v>26725</v>
      </c>
      <c r="B28428" s="250" t="s">
        <v>38858</v>
      </c>
      <c r="C28428" s="250">
        <v>11000</v>
      </c>
      <c r="F28428" s="250" t="s">
        <v>26725</v>
      </c>
    </row>
    <row r="28429" spans="1:6">
      <c r="A28429" s="250" t="s">
        <v>26726</v>
      </c>
      <c r="B28429" s="250" t="s">
        <v>1107</v>
      </c>
      <c r="C28429" s="250">
        <v>3600</v>
      </c>
      <c r="F28429" s="250" t="s">
        <v>26726</v>
      </c>
    </row>
    <row r="28430" spans="1:6">
      <c r="A28430" s="250" t="s">
        <v>26727</v>
      </c>
      <c r="B28430" s="250" t="s">
        <v>48650</v>
      </c>
      <c r="C28430" s="250">
        <v>360</v>
      </c>
      <c r="F28430" s="250" t="s">
        <v>26727</v>
      </c>
    </row>
    <row r="28431" spans="1:6">
      <c r="A28431" s="250" t="s">
        <v>26728</v>
      </c>
      <c r="B28431" s="250" t="s">
        <v>48641</v>
      </c>
      <c r="C28431" s="250">
        <v>285</v>
      </c>
      <c r="F28431" s="250" t="s">
        <v>26728</v>
      </c>
    </row>
    <row r="28432" spans="1:6">
      <c r="A28432" s="250" t="s">
        <v>26729</v>
      </c>
      <c r="B28432" s="250" t="s">
        <v>48651</v>
      </c>
      <c r="C28432" s="250">
        <v>14300</v>
      </c>
      <c r="F28432" s="250" t="s">
        <v>26729</v>
      </c>
    </row>
    <row r="28433" spans="1:6">
      <c r="A28433" s="250" t="s">
        <v>57243</v>
      </c>
      <c r="B28433" s="250" t="s">
        <v>48652</v>
      </c>
      <c r="C28433" s="250">
        <v>2800</v>
      </c>
      <c r="F28433" s="250" t="s">
        <v>57243</v>
      </c>
    </row>
    <row r="28434" spans="1:6">
      <c r="A28434" s="250" t="s">
        <v>26733</v>
      </c>
      <c r="B28434" s="250" t="s">
        <v>48655</v>
      </c>
      <c r="C28434" s="250">
        <v>820</v>
      </c>
      <c r="F28434" s="250" t="s">
        <v>26733</v>
      </c>
    </row>
    <row r="28435" spans="1:6">
      <c r="A28435" s="250" t="s">
        <v>57244</v>
      </c>
      <c r="B28435" s="250" t="s">
        <v>48654</v>
      </c>
      <c r="C28435" s="250">
        <v>980</v>
      </c>
      <c r="F28435" s="250" t="s">
        <v>57244</v>
      </c>
    </row>
    <row r="28436" spans="1:6">
      <c r="A28436" s="250" t="s">
        <v>26734</v>
      </c>
      <c r="B28436" s="250" t="s">
        <v>48644</v>
      </c>
      <c r="C28436" s="250">
        <v>12900</v>
      </c>
      <c r="F28436" s="250" t="s">
        <v>26734</v>
      </c>
    </row>
    <row r="28437" spans="1:6">
      <c r="A28437" s="250" t="s">
        <v>26739</v>
      </c>
      <c r="B28437" s="250" t="s">
        <v>48657</v>
      </c>
      <c r="C28437" s="250">
        <v>2500</v>
      </c>
      <c r="F28437" s="250" t="s">
        <v>26739</v>
      </c>
    </row>
    <row r="28438" spans="1:6">
      <c r="A28438" s="250" t="s">
        <v>26741</v>
      </c>
      <c r="B28438" s="250" t="s">
        <v>48659</v>
      </c>
      <c r="C28438" s="250">
        <v>2700</v>
      </c>
      <c r="F28438" s="250" t="s">
        <v>26741</v>
      </c>
    </row>
    <row r="28439" spans="1:6">
      <c r="A28439" s="250" t="s">
        <v>26742</v>
      </c>
      <c r="B28439" s="250" t="s">
        <v>48657</v>
      </c>
      <c r="C28439" s="250">
        <v>2100</v>
      </c>
      <c r="F28439" s="250" t="s">
        <v>26742</v>
      </c>
    </row>
    <row r="28440" spans="1:6">
      <c r="A28440" s="250" t="s">
        <v>57245</v>
      </c>
      <c r="B28440" s="250" t="s">
        <v>48656</v>
      </c>
      <c r="C28440" s="250">
        <v>600</v>
      </c>
      <c r="F28440" s="250" t="s">
        <v>57245</v>
      </c>
    </row>
    <row r="28441" spans="1:6">
      <c r="A28441" s="250" t="s">
        <v>57246</v>
      </c>
      <c r="B28441" s="250" t="s">
        <v>46715</v>
      </c>
      <c r="C28441" s="250">
        <v>165</v>
      </c>
      <c r="F28441" s="250" t="s">
        <v>57246</v>
      </c>
    </row>
    <row r="28442" spans="1:6">
      <c r="A28442" s="250" t="s">
        <v>57247</v>
      </c>
      <c r="B28442" s="250" t="s">
        <v>48574</v>
      </c>
      <c r="C28442" s="250">
        <v>450</v>
      </c>
      <c r="F28442" s="250" t="s">
        <v>57247</v>
      </c>
    </row>
    <row r="28443" spans="1:6">
      <c r="A28443" s="250" t="s">
        <v>57248</v>
      </c>
      <c r="B28443" s="250" t="s">
        <v>48575</v>
      </c>
      <c r="C28443" s="250">
        <v>230</v>
      </c>
      <c r="F28443" s="250" t="s">
        <v>57248</v>
      </c>
    </row>
    <row r="28444" spans="1:6">
      <c r="A28444" s="250" t="s">
        <v>26743</v>
      </c>
      <c r="B28444" s="250" t="s">
        <v>48660</v>
      </c>
      <c r="C28444" s="250">
        <v>840</v>
      </c>
      <c r="F28444" s="250" t="s">
        <v>26743</v>
      </c>
    </row>
    <row r="28445" spans="1:6">
      <c r="A28445" s="250" t="s">
        <v>26744</v>
      </c>
      <c r="B28445" s="250" t="s">
        <v>48661</v>
      </c>
      <c r="C28445" s="250">
        <v>2500</v>
      </c>
      <c r="F28445" s="250" t="s">
        <v>26744</v>
      </c>
    </row>
    <row r="28446" spans="1:6">
      <c r="A28446" s="250" t="s">
        <v>57249</v>
      </c>
      <c r="B28446" s="250" t="s">
        <v>73</v>
      </c>
      <c r="C28446" s="250">
        <v>285</v>
      </c>
      <c r="F28446" s="250" t="s">
        <v>57249</v>
      </c>
    </row>
    <row r="28447" spans="1:6">
      <c r="A28447" s="250" t="s">
        <v>26746</v>
      </c>
      <c r="B28447" s="250" t="s">
        <v>48662</v>
      </c>
      <c r="C28447" s="250">
        <v>15400</v>
      </c>
      <c r="F28447" s="250" t="s">
        <v>26746</v>
      </c>
    </row>
    <row r="28448" spans="1:6">
      <c r="A28448" s="250" t="s">
        <v>26747</v>
      </c>
      <c r="B28448" s="250" t="s">
        <v>48663</v>
      </c>
      <c r="C28448" s="250">
        <v>11000</v>
      </c>
      <c r="F28448" s="250" t="s">
        <v>26747</v>
      </c>
    </row>
    <row r="28449" spans="1:6">
      <c r="A28449" s="250" t="s">
        <v>26748</v>
      </c>
      <c r="B28449" s="250" t="s">
        <v>48664</v>
      </c>
      <c r="C28449" s="250">
        <v>720</v>
      </c>
      <c r="F28449" s="250" t="s">
        <v>26748</v>
      </c>
    </row>
    <row r="28450" spans="1:6">
      <c r="A28450" s="250" t="s">
        <v>26749</v>
      </c>
      <c r="B28450" s="250" t="s">
        <v>48462</v>
      </c>
      <c r="C28450" s="250">
        <v>690</v>
      </c>
      <c r="F28450" s="250" t="s">
        <v>26749</v>
      </c>
    </row>
    <row r="28451" spans="1:6">
      <c r="A28451" s="250" t="s">
        <v>26750</v>
      </c>
      <c r="B28451" s="250" t="s">
        <v>48439</v>
      </c>
      <c r="C28451" s="250">
        <v>1300</v>
      </c>
      <c r="F28451" s="250" t="s">
        <v>26750</v>
      </c>
    </row>
    <row r="28452" spans="1:6">
      <c r="A28452" s="250" t="s">
        <v>26751</v>
      </c>
      <c r="B28452" s="250" t="s">
        <v>48638</v>
      </c>
      <c r="C28452" s="250">
        <v>3100</v>
      </c>
      <c r="F28452" s="250" t="s">
        <v>26751</v>
      </c>
    </row>
    <row r="28453" spans="1:6">
      <c r="A28453" s="250" t="s">
        <v>26752</v>
      </c>
      <c r="B28453" s="250" t="s">
        <v>48494</v>
      </c>
      <c r="C28453" s="250">
        <v>11800</v>
      </c>
      <c r="F28453" s="250" t="s">
        <v>26752</v>
      </c>
    </row>
    <row r="28454" spans="1:6">
      <c r="A28454" s="250" t="s">
        <v>26753</v>
      </c>
      <c r="B28454" s="250" t="s">
        <v>48665</v>
      </c>
      <c r="C28454" s="250">
        <v>540</v>
      </c>
      <c r="F28454" s="250" t="s">
        <v>26753</v>
      </c>
    </row>
    <row r="28455" spans="1:6">
      <c r="A28455" s="250" t="s">
        <v>26754</v>
      </c>
      <c r="B28455" s="250" t="s">
        <v>48550</v>
      </c>
      <c r="C28455" s="250">
        <v>77</v>
      </c>
      <c r="F28455" s="250" t="s">
        <v>26754</v>
      </c>
    </row>
    <row r="28456" spans="1:6">
      <c r="A28456" s="250" t="s">
        <v>26755</v>
      </c>
      <c r="B28456" s="250" t="s">
        <v>48666</v>
      </c>
      <c r="C28456" s="250">
        <v>2100</v>
      </c>
      <c r="F28456" s="250" t="s">
        <v>26755</v>
      </c>
    </row>
    <row r="28457" spans="1:6">
      <c r="A28457" s="250" t="s">
        <v>26759</v>
      </c>
      <c r="B28457" s="250" t="s">
        <v>73</v>
      </c>
      <c r="C28457" s="250">
        <v>210</v>
      </c>
      <c r="F28457" s="250" t="s">
        <v>26759</v>
      </c>
    </row>
    <row r="28458" spans="1:6">
      <c r="A28458" s="250" t="s">
        <v>26760</v>
      </c>
      <c r="B28458" s="250" t="s">
        <v>74</v>
      </c>
      <c r="C28458" s="250">
        <v>550</v>
      </c>
      <c r="F28458" s="250" t="s">
        <v>26760</v>
      </c>
    </row>
    <row r="28459" spans="1:6">
      <c r="A28459" s="250" t="s">
        <v>26761</v>
      </c>
      <c r="B28459" s="250" t="s">
        <v>39880</v>
      </c>
      <c r="C28459" s="250">
        <v>245</v>
      </c>
      <c r="F28459" s="250" t="s">
        <v>26761</v>
      </c>
    </row>
    <row r="28460" spans="1:6">
      <c r="A28460" s="250" t="s">
        <v>57250</v>
      </c>
      <c r="B28460" s="250" t="s">
        <v>73</v>
      </c>
      <c r="C28460" s="250">
        <v>620</v>
      </c>
      <c r="F28460" s="250" t="s">
        <v>57250</v>
      </c>
    </row>
    <row r="28461" spans="1:6">
      <c r="A28461" s="250" t="s">
        <v>26762</v>
      </c>
      <c r="B28461" s="250" t="s">
        <v>73</v>
      </c>
      <c r="C28461" s="250">
        <v>380</v>
      </c>
      <c r="F28461" s="250" t="s">
        <v>26762</v>
      </c>
    </row>
    <row r="28462" spans="1:6">
      <c r="A28462" s="250" t="s">
        <v>57251</v>
      </c>
      <c r="B28462" s="250" t="s">
        <v>48546</v>
      </c>
      <c r="C28462" s="250">
        <v>2100</v>
      </c>
      <c r="F28462" s="250" t="s">
        <v>57251</v>
      </c>
    </row>
    <row r="28463" spans="1:6">
      <c r="A28463" s="250" t="s">
        <v>26763</v>
      </c>
      <c r="B28463" s="250" t="s">
        <v>48522</v>
      </c>
      <c r="C28463" s="250">
        <v>12900</v>
      </c>
      <c r="F28463" s="250" t="s">
        <v>26763</v>
      </c>
    </row>
    <row r="28464" spans="1:6">
      <c r="A28464" s="250" t="s">
        <v>26764</v>
      </c>
      <c r="B28464" s="250" t="s">
        <v>72</v>
      </c>
      <c r="C28464" s="250">
        <v>330</v>
      </c>
      <c r="F28464" s="250" t="s">
        <v>26764</v>
      </c>
    </row>
    <row r="28465" spans="1:6">
      <c r="A28465" s="250" t="s">
        <v>26765</v>
      </c>
      <c r="B28465" s="250" t="s">
        <v>72</v>
      </c>
      <c r="C28465" s="250">
        <v>700</v>
      </c>
      <c r="F28465" s="250" t="s">
        <v>26765</v>
      </c>
    </row>
    <row r="28466" spans="1:6">
      <c r="A28466" s="250" t="s">
        <v>26766</v>
      </c>
      <c r="B28466" s="250" t="s">
        <v>48667</v>
      </c>
      <c r="C28466" s="250">
        <v>1650</v>
      </c>
      <c r="F28466" s="250" t="s">
        <v>26766</v>
      </c>
    </row>
    <row r="28467" spans="1:6">
      <c r="A28467" s="250" t="s">
        <v>26767</v>
      </c>
      <c r="B28467" s="250" t="s">
        <v>48668</v>
      </c>
      <c r="C28467" s="250">
        <v>165</v>
      </c>
      <c r="F28467" s="250" t="s">
        <v>26767</v>
      </c>
    </row>
    <row r="28468" spans="1:6">
      <c r="A28468" s="250" t="s">
        <v>26768</v>
      </c>
      <c r="B28468" s="250" t="s">
        <v>48669</v>
      </c>
      <c r="C28468" s="250">
        <v>1100</v>
      </c>
      <c r="F28468" s="250" t="s">
        <v>26768</v>
      </c>
    </row>
    <row r="28469" spans="1:6">
      <c r="A28469" s="250" t="s">
        <v>26769</v>
      </c>
      <c r="B28469" s="250" t="s">
        <v>48670</v>
      </c>
      <c r="C28469" s="250">
        <v>6500</v>
      </c>
      <c r="F28469" s="250" t="s">
        <v>26769</v>
      </c>
    </row>
    <row r="28470" spans="1:6">
      <c r="A28470" s="250" t="s">
        <v>26771</v>
      </c>
      <c r="B28470" s="250" t="s">
        <v>48672</v>
      </c>
      <c r="C28470" s="250">
        <v>650</v>
      </c>
      <c r="F28470" s="250" t="s">
        <v>26771</v>
      </c>
    </row>
    <row r="28471" spans="1:6">
      <c r="A28471" s="250" t="s">
        <v>26772</v>
      </c>
      <c r="B28471" s="250" t="s">
        <v>47250</v>
      </c>
      <c r="C28471" s="250">
        <v>265</v>
      </c>
      <c r="F28471" s="250" t="s">
        <v>26772</v>
      </c>
    </row>
    <row r="28472" spans="1:6">
      <c r="A28472" s="250" t="s">
        <v>26773</v>
      </c>
      <c r="B28472" s="250" t="s">
        <v>48500</v>
      </c>
      <c r="C28472" s="250">
        <v>4400</v>
      </c>
      <c r="F28472" s="250" t="s">
        <v>26773</v>
      </c>
    </row>
    <row r="28473" spans="1:6">
      <c r="A28473" s="250" t="s">
        <v>26775</v>
      </c>
      <c r="B28473" s="250" t="s">
        <v>48674</v>
      </c>
      <c r="C28473" s="250">
        <v>73</v>
      </c>
      <c r="F28473" s="250" t="s">
        <v>26775</v>
      </c>
    </row>
    <row r="28474" spans="1:6">
      <c r="A28474" s="250" t="s">
        <v>26776</v>
      </c>
      <c r="B28474" s="250" t="s">
        <v>48674</v>
      </c>
      <c r="C28474" s="250">
        <v>90</v>
      </c>
      <c r="F28474" s="250" t="s">
        <v>26776</v>
      </c>
    </row>
    <row r="28475" spans="1:6">
      <c r="A28475" s="250" t="s">
        <v>26777</v>
      </c>
      <c r="B28475" s="250" t="s">
        <v>48674</v>
      </c>
      <c r="C28475" s="250">
        <v>90</v>
      </c>
      <c r="F28475" s="250" t="s">
        <v>26777</v>
      </c>
    </row>
    <row r="28476" spans="1:6">
      <c r="A28476" s="250" t="s">
        <v>26778</v>
      </c>
      <c r="B28476" s="250" t="s">
        <v>48675</v>
      </c>
      <c r="C28476" s="250">
        <v>530</v>
      </c>
      <c r="F28476" s="250" t="s">
        <v>26778</v>
      </c>
    </row>
    <row r="28477" spans="1:6">
      <c r="A28477" s="250" t="s">
        <v>26779</v>
      </c>
      <c r="B28477" s="250" t="s">
        <v>48644</v>
      </c>
      <c r="C28477" s="250">
        <v>14400</v>
      </c>
      <c r="F28477" s="250" t="s">
        <v>26779</v>
      </c>
    </row>
    <row r="28478" spans="1:6">
      <c r="A28478" s="250" t="s">
        <v>26780</v>
      </c>
      <c r="B28478" s="250" t="s">
        <v>48676</v>
      </c>
      <c r="C28478" s="250">
        <v>12600</v>
      </c>
      <c r="F28478" s="250" t="s">
        <v>26780</v>
      </c>
    </row>
    <row r="28479" spans="1:6">
      <c r="A28479" s="250" t="s">
        <v>26781</v>
      </c>
      <c r="B28479" s="250" t="s">
        <v>48677</v>
      </c>
      <c r="C28479" s="250">
        <v>4200</v>
      </c>
      <c r="F28479" s="250" t="s">
        <v>26781</v>
      </c>
    </row>
    <row r="28480" spans="1:6">
      <c r="A28480" s="250" t="s">
        <v>26782</v>
      </c>
      <c r="B28480" s="250" t="s">
        <v>48678</v>
      </c>
      <c r="C28480" s="250">
        <v>4200</v>
      </c>
      <c r="F28480" s="250" t="s">
        <v>26782</v>
      </c>
    </row>
    <row r="28481" spans="1:6">
      <c r="A28481" s="250" t="s">
        <v>26783</v>
      </c>
      <c r="B28481" s="250" t="s">
        <v>45438</v>
      </c>
      <c r="C28481" s="250">
        <v>370</v>
      </c>
      <c r="F28481" s="250" t="s">
        <v>26783</v>
      </c>
    </row>
    <row r="28482" spans="1:6">
      <c r="A28482" s="250" t="s">
        <v>26785</v>
      </c>
      <c r="B28482" s="250" t="s">
        <v>48486</v>
      </c>
      <c r="C28482" s="250">
        <v>12100</v>
      </c>
      <c r="F28482" s="250" t="s">
        <v>26785</v>
      </c>
    </row>
    <row r="28483" spans="1:6">
      <c r="A28483" s="250" t="s">
        <v>26786</v>
      </c>
      <c r="B28483" s="250" t="s">
        <v>48494</v>
      </c>
      <c r="C28483" s="250">
        <v>12400</v>
      </c>
      <c r="F28483" s="250" t="s">
        <v>26786</v>
      </c>
    </row>
    <row r="28484" spans="1:6">
      <c r="A28484" s="250" t="s">
        <v>26787</v>
      </c>
      <c r="B28484" s="250" t="s">
        <v>48486</v>
      </c>
      <c r="C28484" s="250">
        <v>12400</v>
      </c>
      <c r="F28484" s="250" t="s">
        <v>26787</v>
      </c>
    </row>
    <row r="28485" spans="1:6">
      <c r="A28485" s="250" t="s">
        <v>26788</v>
      </c>
      <c r="B28485" s="250" t="s">
        <v>48593</v>
      </c>
      <c r="C28485" s="250">
        <v>3900</v>
      </c>
      <c r="F28485" s="250" t="s">
        <v>26788</v>
      </c>
    </row>
    <row r="28486" spans="1:6">
      <c r="A28486" s="250" t="s">
        <v>26789</v>
      </c>
      <c r="B28486" s="250" t="s">
        <v>48680</v>
      </c>
      <c r="C28486" s="250">
        <v>13400</v>
      </c>
      <c r="F28486" s="250" t="s">
        <v>26789</v>
      </c>
    </row>
    <row r="28487" spans="1:6">
      <c r="A28487" s="250" t="s">
        <v>26790</v>
      </c>
      <c r="B28487" s="250" t="s">
        <v>48681</v>
      </c>
      <c r="C28487" s="250">
        <v>2800</v>
      </c>
      <c r="F28487" s="250" t="s">
        <v>26790</v>
      </c>
    </row>
    <row r="28488" spans="1:6">
      <c r="A28488" s="250" t="s">
        <v>26791</v>
      </c>
      <c r="B28488" s="250" t="s">
        <v>48682</v>
      </c>
      <c r="C28488" s="250">
        <v>14600</v>
      </c>
      <c r="F28488" s="250" t="s">
        <v>26791</v>
      </c>
    </row>
    <row r="28489" spans="1:6">
      <c r="A28489" s="250" t="s">
        <v>26792</v>
      </c>
      <c r="B28489" s="250" t="s">
        <v>48683</v>
      </c>
      <c r="C28489" s="250">
        <v>470</v>
      </c>
      <c r="F28489" s="250" t="s">
        <v>26792</v>
      </c>
    </row>
    <row r="28490" spans="1:6">
      <c r="A28490" s="250" t="s">
        <v>26793</v>
      </c>
      <c r="B28490" s="250" t="s">
        <v>48684</v>
      </c>
      <c r="C28490" s="250">
        <v>420</v>
      </c>
      <c r="F28490" s="250" t="s">
        <v>26793</v>
      </c>
    </row>
    <row r="28491" spans="1:6">
      <c r="A28491" s="250" t="s">
        <v>26794</v>
      </c>
      <c r="B28491" s="250" t="s">
        <v>41108</v>
      </c>
      <c r="C28491" s="250">
        <v>540</v>
      </c>
      <c r="F28491" s="250" t="s">
        <v>26794</v>
      </c>
    </row>
    <row r="28492" spans="1:6">
      <c r="A28492" s="250" t="s">
        <v>26795</v>
      </c>
      <c r="B28492" s="250" t="s">
        <v>39632</v>
      </c>
      <c r="C28492" s="250">
        <v>5500</v>
      </c>
      <c r="F28492" s="250" t="s">
        <v>26795</v>
      </c>
    </row>
    <row r="28493" spans="1:6">
      <c r="A28493" s="250" t="s">
        <v>26796</v>
      </c>
      <c r="B28493" s="250" t="s">
        <v>48685</v>
      </c>
      <c r="C28493" s="250">
        <v>15200</v>
      </c>
      <c r="F28493" s="250" t="s">
        <v>26796</v>
      </c>
    </row>
    <row r="28494" spans="1:6">
      <c r="A28494" s="250" t="s">
        <v>26797</v>
      </c>
      <c r="B28494" s="250" t="s">
        <v>48686</v>
      </c>
      <c r="C28494" s="250">
        <v>245</v>
      </c>
      <c r="F28494" s="250" t="s">
        <v>26797</v>
      </c>
    </row>
    <row r="28495" spans="1:6">
      <c r="A28495" s="250" t="s">
        <v>57252</v>
      </c>
      <c r="B28495" s="250" t="s">
        <v>48687</v>
      </c>
      <c r="C28495" s="250">
        <v>3900</v>
      </c>
      <c r="F28495" s="250" t="s">
        <v>57252</v>
      </c>
    </row>
    <row r="28496" spans="1:6">
      <c r="A28496" s="250" t="s">
        <v>57253</v>
      </c>
      <c r="B28496" s="250" t="s">
        <v>48688</v>
      </c>
      <c r="C28496" s="250">
        <v>285</v>
      </c>
      <c r="F28496" s="250" t="s">
        <v>57253</v>
      </c>
    </row>
    <row r="28497" spans="1:6">
      <c r="A28497" s="250" t="s">
        <v>57254</v>
      </c>
      <c r="B28497" s="250" t="s">
        <v>48689</v>
      </c>
      <c r="C28497" s="250">
        <v>500</v>
      </c>
      <c r="F28497" s="250" t="s">
        <v>57254</v>
      </c>
    </row>
    <row r="28498" spans="1:6">
      <c r="A28498" s="250" t="s">
        <v>57255</v>
      </c>
      <c r="B28498" s="250" t="s">
        <v>1081</v>
      </c>
      <c r="C28498" s="250">
        <v>120</v>
      </c>
      <c r="F28498" s="250" t="s">
        <v>57255</v>
      </c>
    </row>
    <row r="28499" spans="1:6">
      <c r="A28499" s="250" t="s">
        <v>57256</v>
      </c>
      <c r="B28499" s="250" t="s">
        <v>48690</v>
      </c>
      <c r="C28499" s="250">
        <v>680</v>
      </c>
      <c r="F28499" s="250" t="s">
        <v>57256</v>
      </c>
    </row>
    <row r="28500" spans="1:6">
      <c r="A28500" s="250" t="s">
        <v>57257</v>
      </c>
      <c r="B28500" s="250" t="s">
        <v>48691</v>
      </c>
      <c r="C28500" s="250">
        <v>2200</v>
      </c>
      <c r="F28500" s="250" t="s">
        <v>57257</v>
      </c>
    </row>
    <row r="28501" spans="1:6">
      <c r="A28501" s="250" t="s">
        <v>57258</v>
      </c>
      <c r="B28501" s="250" t="s">
        <v>48692</v>
      </c>
      <c r="C28501" s="250">
        <v>120</v>
      </c>
      <c r="F28501" s="250" t="s">
        <v>57258</v>
      </c>
    </row>
    <row r="28502" spans="1:6">
      <c r="A28502" s="250" t="s">
        <v>57259</v>
      </c>
      <c r="B28502" s="250" t="s">
        <v>39880</v>
      </c>
      <c r="C28502" s="250">
        <v>330</v>
      </c>
      <c r="F28502" s="250" t="s">
        <v>57259</v>
      </c>
    </row>
    <row r="28503" spans="1:6">
      <c r="A28503" s="250" t="s">
        <v>57260</v>
      </c>
      <c r="B28503" s="250" t="s">
        <v>48693</v>
      </c>
      <c r="C28503" s="250">
        <v>2100</v>
      </c>
      <c r="F28503" s="250" t="s">
        <v>57260</v>
      </c>
    </row>
    <row r="28504" spans="1:6">
      <c r="A28504" s="250" t="s">
        <v>57261</v>
      </c>
      <c r="B28504" s="250" t="s">
        <v>44454</v>
      </c>
      <c r="C28504" s="250">
        <v>245</v>
      </c>
      <c r="F28504" s="250" t="s">
        <v>57261</v>
      </c>
    </row>
    <row r="28505" spans="1:6">
      <c r="A28505" s="250" t="s">
        <v>57262</v>
      </c>
      <c r="B28505" s="250" t="s">
        <v>48656</v>
      </c>
      <c r="C28505" s="250">
        <v>66</v>
      </c>
      <c r="F28505" s="250" t="s">
        <v>57262</v>
      </c>
    </row>
    <row r="28506" spans="1:6">
      <c r="A28506" s="250" t="s">
        <v>57263</v>
      </c>
      <c r="B28506" s="250" t="s">
        <v>48694</v>
      </c>
      <c r="C28506" s="250">
        <v>1350</v>
      </c>
      <c r="F28506" s="250" t="s">
        <v>57263</v>
      </c>
    </row>
    <row r="28507" spans="1:6">
      <c r="A28507" s="250" t="s">
        <v>57264</v>
      </c>
      <c r="B28507" s="250" t="s">
        <v>48695</v>
      </c>
      <c r="C28507" s="250">
        <v>1050</v>
      </c>
      <c r="F28507" s="250" t="s">
        <v>57264</v>
      </c>
    </row>
    <row r="28508" spans="1:6">
      <c r="A28508" s="250" t="s">
        <v>26811</v>
      </c>
      <c r="B28508" s="250" t="s">
        <v>48620</v>
      </c>
      <c r="C28508" s="250">
        <v>2400</v>
      </c>
      <c r="F28508" s="250" t="s">
        <v>26811</v>
      </c>
    </row>
    <row r="28509" spans="1:6">
      <c r="A28509" s="250" t="s">
        <v>26812</v>
      </c>
      <c r="B28509" s="250" t="s">
        <v>48696</v>
      </c>
      <c r="C28509" s="250">
        <v>235</v>
      </c>
      <c r="F28509" s="250" t="s">
        <v>26812</v>
      </c>
    </row>
    <row r="28510" spans="1:6">
      <c r="A28510" s="250" t="s">
        <v>57265</v>
      </c>
      <c r="B28510" s="250" t="s">
        <v>57266</v>
      </c>
      <c r="C28510" s="250">
        <v>235</v>
      </c>
      <c r="F28510" s="250" t="s">
        <v>57265</v>
      </c>
    </row>
    <row r="28511" spans="1:6">
      <c r="A28511" s="250" t="s">
        <v>57267</v>
      </c>
      <c r="B28511" s="250" t="s">
        <v>47250</v>
      </c>
      <c r="C28511" s="250">
        <v>1750</v>
      </c>
      <c r="F28511" s="250" t="s">
        <v>57267</v>
      </c>
    </row>
    <row r="28512" spans="1:6">
      <c r="A28512" s="250" t="s">
        <v>26814</v>
      </c>
      <c r="B28512" s="250" t="s">
        <v>48697</v>
      </c>
      <c r="C28512" s="250">
        <v>1900</v>
      </c>
      <c r="F28512" s="250" t="s">
        <v>26814</v>
      </c>
    </row>
    <row r="28513" spans="1:6">
      <c r="A28513" s="250" t="s">
        <v>26815</v>
      </c>
      <c r="B28513" s="250" t="s">
        <v>48666</v>
      </c>
      <c r="C28513" s="250">
        <v>1950</v>
      </c>
      <c r="F28513" s="250" t="s">
        <v>26815</v>
      </c>
    </row>
    <row r="28514" spans="1:6">
      <c r="A28514" s="250" t="s">
        <v>26816</v>
      </c>
      <c r="B28514" s="250" t="s">
        <v>48698</v>
      </c>
      <c r="C28514" s="250">
        <v>470</v>
      </c>
      <c r="F28514" s="250" t="s">
        <v>26816</v>
      </c>
    </row>
    <row r="28515" spans="1:6">
      <c r="A28515" s="250" t="s">
        <v>26817</v>
      </c>
      <c r="B28515" s="250" t="s">
        <v>38176</v>
      </c>
      <c r="C28515" s="250">
        <v>3300</v>
      </c>
      <c r="F28515" s="250" t="s">
        <v>26817</v>
      </c>
    </row>
    <row r="28516" spans="1:6">
      <c r="A28516" s="250" t="s">
        <v>26818</v>
      </c>
      <c r="B28516" s="250" t="s">
        <v>72</v>
      </c>
      <c r="C28516" s="250">
        <v>400</v>
      </c>
      <c r="F28516" s="250" t="s">
        <v>26818</v>
      </c>
    </row>
    <row r="28517" spans="1:6">
      <c r="A28517" s="250" t="s">
        <v>26819</v>
      </c>
      <c r="B28517" s="250" t="s">
        <v>72</v>
      </c>
      <c r="C28517" s="250">
        <v>330</v>
      </c>
      <c r="F28517" s="250" t="s">
        <v>26819</v>
      </c>
    </row>
    <row r="28518" spans="1:6">
      <c r="A28518" s="250" t="s">
        <v>26820</v>
      </c>
      <c r="B28518" s="250" t="s">
        <v>48699</v>
      </c>
      <c r="C28518" s="250">
        <v>2100</v>
      </c>
      <c r="F28518" s="250" t="s">
        <v>26820</v>
      </c>
    </row>
    <row r="28519" spans="1:6">
      <c r="A28519" s="250" t="s">
        <v>26821</v>
      </c>
      <c r="B28519" s="250" t="s">
        <v>48700</v>
      </c>
      <c r="C28519" s="250">
        <v>430</v>
      </c>
      <c r="F28519" s="250" t="s">
        <v>26821</v>
      </c>
    </row>
    <row r="28520" spans="1:6">
      <c r="A28520" s="250" t="s">
        <v>26822</v>
      </c>
      <c r="B28520" s="250" t="s">
        <v>48701</v>
      </c>
      <c r="C28520" s="250">
        <v>14300</v>
      </c>
      <c r="F28520" s="250" t="s">
        <v>26822</v>
      </c>
    </row>
    <row r="28521" spans="1:6">
      <c r="A28521" s="250" t="s">
        <v>26823</v>
      </c>
      <c r="B28521" s="250" t="s">
        <v>48702</v>
      </c>
      <c r="C28521" s="250">
        <v>12400</v>
      </c>
      <c r="F28521" s="250" t="s">
        <v>26823</v>
      </c>
    </row>
    <row r="28522" spans="1:6">
      <c r="A28522" s="250" t="s">
        <v>26824</v>
      </c>
      <c r="B28522" s="250" t="s">
        <v>48703</v>
      </c>
      <c r="C28522" s="250">
        <v>5800</v>
      </c>
      <c r="F28522" s="250" t="s">
        <v>26824</v>
      </c>
    </row>
    <row r="28523" spans="1:6">
      <c r="A28523" s="250" t="s">
        <v>26825</v>
      </c>
      <c r="B28523" s="250" t="s">
        <v>38166</v>
      </c>
      <c r="C28523" s="250">
        <v>1150</v>
      </c>
      <c r="F28523" s="250" t="s">
        <v>26825</v>
      </c>
    </row>
    <row r="28524" spans="1:6">
      <c r="A28524" s="250" t="s">
        <v>26826</v>
      </c>
      <c r="B28524" s="250" t="s">
        <v>48704</v>
      </c>
      <c r="C28524" s="250">
        <v>3700</v>
      </c>
      <c r="F28524" s="250" t="s">
        <v>26826</v>
      </c>
    </row>
    <row r="28525" spans="1:6">
      <c r="A28525" s="250" t="s">
        <v>26827</v>
      </c>
      <c r="B28525" s="250" t="s">
        <v>48705</v>
      </c>
      <c r="C28525" s="250">
        <v>390</v>
      </c>
      <c r="F28525" s="250" t="s">
        <v>26827</v>
      </c>
    </row>
    <row r="28526" spans="1:6">
      <c r="A28526" s="250" t="s">
        <v>26828</v>
      </c>
      <c r="B28526" s="250" t="s">
        <v>48706</v>
      </c>
      <c r="C28526" s="250">
        <v>530</v>
      </c>
      <c r="F28526" s="250" t="s">
        <v>26828</v>
      </c>
    </row>
    <row r="28527" spans="1:6">
      <c r="A28527" s="250" t="s">
        <v>26829</v>
      </c>
      <c r="B28527" s="250" t="s">
        <v>48586</v>
      </c>
      <c r="C28527" s="250">
        <v>28500</v>
      </c>
      <c r="F28527" s="250" t="s">
        <v>26829</v>
      </c>
    </row>
    <row r="28528" spans="1:6">
      <c r="A28528" s="250" t="s">
        <v>26830</v>
      </c>
      <c r="B28528" s="250" t="s">
        <v>48707</v>
      </c>
      <c r="C28528" s="250">
        <v>960</v>
      </c>
      <c r="F28528" s="250" t="s">
        <v>26830</v>
      </c>
    </row>
    <row r="28529" spans="1:6">
      <c r="A28529" s="250" t="s">
        <v>26831</v>
      </c>
      <c r="B28529" s="250" t="s">
        <v>48486</v>
      </c>
      <c r="C28529" s="250">
        <v>14300</v>
      </c>
      <c r="F28529" s="250" t="s">
        <v>26831</v>
      </c>
    </row>
    <row r="28530" spans="1:6">
      <c r="A28530" s="250" t="s">
        <v>26832</v>
      </c>
      <c r="B28530" s="250" t="s">
        <v>48708</v>
      </c>
      <c r="C28530" s="250">
        <v>13400</v>
      </c>
      <c r="F28530" s="250" t="s">
        <v>26832</v>
      </c>
    </row>
    <row r="28531" spans="1:6">
      <c r="A28531" s="250" t="s">
        <v>26833</v>
      </c>
      <c r="B28531" s="250" t="s">
        <v>48709</v>
      </c>
      <c r="C28531" s="250">
        <v>17100</v>
      </c>
      <c r="F28531" s="250" t="s">
        <v>26833</v>
      </c>
    </row>
    <row r="28532" spans="1:6">
      <c r="A28532" s="250" t="s">
        <v>26834</v>
      </c>
      <c r="B28532" s="250" t="s">
        <v>47649</v>
      </c>
      <c r="C28532" s="250">
        <v>11300</v>
      </c>
      <c r="F28532" s="250" t="s">
        <v>26834</v>
      </c>
    </row>
    <row r="28533" spans="1:6">
      <c r="A28533" s="250" t="s">
        <v>26835</v>
      </c>
      <c r="B28533" s="250" t="s">
        <v>38299</v>
      </c>
      <c r="C28533" s="250">
        <v>11300</v>
      </c>
      <c r="F28533" s="250" t="s">
        <v>26835</v>
      </c>
    </row>
    <row r="28534" spans="1:6">
      <c r="A28534" s="250" t="s">
        <v>26836</v>
      </c>
      <c r="B28534" s="250" t="s">
        <v>48710</v>
      </c>
      <c r="C28534" s="250">
        <v>4900</v>
      </c>
      <c r="F28534" s="250" t="s">
        <v>26836</v>
      </c>
    </row>
    <row r="28535" spans="1:6">
      <c r="A28535" s="250" t="s">
        <v>26837</v>
      </c>
      <c r="B28535" s="250" t="s">
        <v>44238</v>
      </c>
      <c r="C28535" s="250">
        <v>3500</v>
      </c>
      <c r="F28535" s="250" t="s">
        <v>26837</v>
      </c>
    </row>
    <row r="28536" spans="1:6">
      <c r="A28536" s="250" t="s">
        <v>26838</v>
      </c>
      <c r="B28536" s="250" t="s">
        <v>48586</v>
      </c>
      <c r="C28536" s="250">
        <v>15100</v>
      </c>
      <c r="F28536" s="250" t="s">
        <v>26838</v>
      </c>
    </row>
    <row r="28537" spans="1:6">
      <c r="A28537" s="250" t="s">
        <v>26839</v>
      </c>
      <c r="B28537" s="250" t="s">
        <v>40669</v>
      </c>
      <c r="C28537" s="250">
        <v>4000</v>
      </c>
      <c r="F28537" s="250" t="s">
        <v>26839</v>
      </c>
    </row>
    <row r="28538" spans="1:6">
      <c r="A28538" s="250" t="s">
        <v>26840</v>
      </c>
      <c r="B28538" s="250" t="s">
        <v>48586</v>
      </c>
      <c r="C28538" s="250">
        <v>15200</v>
      </c>
      <c r="F28538" s="250" t="s">
        <v>26840</v>
      </c>
    </row>
    <row r="28539" spans="1:6">
      <c r="A28539" s="250" t="s">
        <v>26841</v>
      </c>
      <c r="B28539" s="250" t="s">
        <v>48586</v>
      </c>
      <c r="C28539" s="250">
        <v>13600</v>
      </c>
      <c r="F28539" s="250" t="s">
        <v>26841</v>
      </c>
    </row>
    <row r="28540" spans="1:6">
      <c r="A28540" s="250" t="s">
        <v>57268</v>
      </c>
      <c r="B28540" s="250" t="s">
        <v>41235</v>
      </c>
      <c r="C28540" s="250">
        <v>1250</v>
      </c>
      <c r="F28540" s="250" t="s">
        <v>57268</v>
      </c>
    </row>
    <row r="28541" spans="1:6">
      <c r="A28541" s="250" t="s">
        <v>26842</v>
      </c>
      <c r="B28541" s="250" t="s">
        <v>48711</v>
      </c>
      <c r="C28541" s="250">
        <v>390</v>
      </c>
      <c r="F28541" s="250" t="s">
        <v>26842</v>
      </c>
    </row>
    <row r="28542" spans="1:6">
      <c r="A28542" s="250" t="s">
        <v>26843</v>
      </c>
      <c r="B28542" s="250" t="s">
        <v>47411</v>
      </c>
      <c r="C28542" s="250">
        <v>34700</v>
      </c>
      <c r="F28542" s="250" t="s">
        <v>26843</v>
      </c>
    </row>
    <row r="28543" spans="1:6">
      <c r="A28543" s="250" t="s">
        <v>26844</v>
      </c>
      <c r="B28543" s="250" t="s">
        <v>48712</v>
      </c>
      <c r="C28543" s="250">
        <v>7600</v>
      </c>
      <c r="F28543" s="250" t="s">
        <v>26844</v>
      </c>
    </row>
    <row r="28544" spans="1:6">
      <c r="A28544" s="250" t="s">
        <v>26845</v>
      </c>
      <c r="B28544" s="250" t="s">
        <v>48713</v>
      </c>
      <c r="C28544" s="250">
        <v>13400</v>
      </c>
      <c r="F28544" s="250" t="s">
        <v>26845</v>
      </c>
    </row>
    <row r="28545" spans="1:6">
      <c r="A28545" s="250" t="s">
        <v>26846</v>
      </c>
      <c r="B28545" s="250" t="s">
        <v>48714</v>
      </c>
      <c r="C28545" s="250">
        <v>6700</v>
      </c>
      <c r="F28545" s="250" t="s">
        <v>26846</v>
      </c>
    </row>
    <row r="28546" spans="1:6">
      <c r="A28546" s="250" t="s">
        <v>26847</v>
      </c>
      <c r="B28546" s="250" t="s">
        <v>48715</v>
      </c>
      <c r="C28546" s="250">
        <v>2400</v>
      </c>
      <c r="F28546" s="250" t="s">
        <v>26847</v>
      </c>
    </row>
    <row r="28547" spans="1:6">
      <c r="A28547" s="250" t="s">
        <v>26848</v>
      </c>
      <c r="B28547" s="250" t="s">
        <v>48716</v>
      </c>
      <c r="C28547" s="250">
        <v>4200</v>
      </c>
      <c r="F28547" s="250" t="s">
        <v>26848</v>
      </c>
    </row>
    <row r="28548" spans="1:6">
      <c r="A28548" s="250" t="s">
        <v>26849</v>
      </c>
      <c r="B28548" s="250" t="s">
        <v>48717</v>
      </c>
      <c r="C28548" s="250">
        <v>820</v>
      </c>
      <c r="F28548" s="250" t="s">
        <v>26849</v>
      </c>
    </row>
    <row r="28549" spans="1:6">
      <c r="A28549" s="250" t="s">
        <v>26850</v>
      </c>
      <c r="B28549" s="250" t="s">
        <v>48718</v>
      </c>
      <c r="C28549" s="250">
        <v>790</v>
      </c>
      <c r="F28549" s="250" t="s">
        <v>26850</v>
      </c>
    </row>
    <row r="28550" spans="1:6">
      <c r="A28550" s="250" t="s">
        <v>26851</v>
      </c>
      <c r="B28550" s="250" t="s">
        <v>1085</v>
      </c>
      <c r="C28550" s="250">
        <v>850</v>
      </c>
      <c r="F28550" s="250" t="s">
        <v>26851</v>
      </c>
    </row>
    <row r="28551" spans="1:6">
      <c r="A28551" s="250" t="s">
        <v>26852</v>
      </c>
      <c r="B28551" s="250" t="s">
        <v>48719</v>
      </c>
      <c r="C28551" s="250">
        <v>265</v>
      </c>
      <c r="F28551" s="250" t="s">
        <v>26852</v>
      </c>
    </row>
    <row r="28552" spans="1:6">
      <c r="A28552" s="250" t="s">
        <v>26853</v>
      </c>
      <c r="B28552" s="250" t="s">
        <v>48720</v>
      </c>
      <c r="C28552" s="250">
        <v>2800</v>
      </c>
      <c r="F28552" s="250" t="s">
        <v>26853</v>
      </c>
    </row>
    <row r="28553" spans="1:6">
      <c r="A28553" s="250" t="s">
        <v>57269</v>
      </c>
      <c r="B28553" s="250" t="s">
        <v>48688</v>
      </c>
      <c r="C28553" s="250">
        <v>320</v>
      </c>
      <c r="F28553" s="250" t="s">
        <v>57269</v>
      </c>
    </row>
    <row r="28554" spans="1:6">
      <c r="A28554" s="250" t="s">
        <v>57270</v>
      </c>
      <c r="B28554" s="250" t="s">
        <v>47558</v>
      </c>
      <c r="C28554" s="250">
        <v>730</v>
      </c>
      <c r="F28554" s="250" t="s">
        <v>57270</v>
      </c>
    </row>
    <row r="28555" spans="1:6">
      <c r="A28555" s="250" t="s">
        <v>26858</v>
      </c>
      <c r="B28555" s="250" t="s">
        <v>48721</v>
      </c>
      <c r="C28555" s="250">
        <v>330</v>
      </c>
      <c r="F28555" s="250" t="s">
        <v>26858</v>
      </c>
    </row>
    <row r="28556" spans="1:6">
      <c r="A28556" s="250" t="s">
        <v>57271</v>
      </c>
      <c r="B28556" s="250" t="s">
        <v>44454</v>
      </c>
      <c r="C28556" s="250">
        <v>235</v>
      </c>
      <c r="F28556" s="250" t="s">
        <v>57271</v>
      </c>
    </row>
    <row r="28557" spans="1:6">
      <c r="A28557" s="250" t="s">
        <v>26859</v>
      </c>
      <c r="B28557" s="250" t="s">
        <v>48722</v>
      </c>
      <c r="C28557" s="250">
        <v>15100</v>
      </c>
      <c r="F28557" s="250" t="s">
        <v>26859</v>
      </c>
    </row>
    <row r="28558" spans="1:6">
      <c r="A28558" s="250" t="s">
        <v>26860</v>
      </c>
      <c r="B28558" s="250" t="s">
        <v>48723</v>
      </c>
      <c r="C28558" s="250">
        <v>16500</v>
      </c>
      <c r="F28558" s="250" t="s">
        <v>26860</v>
      </c>
    </row>
    <row r="28559" spans="1:6">
      <c r="A28559" s="250" t="s">
        <v>26861</v>
      </c>
      <c r="B28559" s="250" t="s">
        <v>48723</v>
      </c>
      <c r="C28559" s="250">
        <v>16500</v>
      </c>
      <c r="F28559" s="250" t="s">
        <v>26861</v>
      </c>
    </row>
    <row r="28560" spans="1:6">
      <c r="A28560" s="250" t="s">
        <v>26862</v>
      </c>
      <c r="B28560" s="250" t="s">
        <v>48724</v>
      </c>
      <c r="C28560" s="250">
        <v>16500</v>
      </c>
      <c r="F28560" s="250" t="s">
        <v>26862</v>
      </c>
    </row>
    <row r="28561" spans="1:6">
      <c r="A28561" s="250" t="s">
        <v>26863</v>
      </c>
      <c r="B28561" s="250" t="s">
        <v>48725</v>
      </c>
      <c r="C28561" s="250">
        <v>660</v>
      </c>
      <c r="F28561" s="250" t="s">
        <v>26863</v>
      </c>
    </row>
    <row r="28562" spans="1:6">
      <c r="A28562" s="250" t="s">
        <v>57272</v>
      </c>
      <c r="B28562" s="250" t="s">
        <v>48546</v>
      </c>
      <c r="C28562" s="250">
        <v>1400</v>
      </c>
      <c r="F28562" s="250" t="s">
        <v>57272</v>
      </c>
    </row>
    <row r="28563" spans="1:6">
      <c r="A28563" s="250" t="s">
        <v>57273</v>
      </c>
      <c r="B28563" s="250" t="s">
        <v>48726</v>
      </c>
      <c r="C28563" s="250">
        <v>1500</v>
      </c>
      <c r="F28563" s="250" t="s">
        <v>57273</v>
      </c>
    </row>
    <row r="28564" spans="1:6">
      <c r="A28564" s="250" t="s">
        <v>26868</v>
      </c>
      <c r="B28564" s="250" t="s">
        <v>48726</v>
      </c>
      <c r="C28564" s="250">
        <v>1300</v>
      </c>
      <c r="F28564" s="250" t="s">
        <v>26868</v>
      </c>
    </row>
    <row r="28565" spans="1:6">
      <c r="A28565" s="250" t="s">
        <v>26869</v>
      </c>
      <c r="B28565" s="250" t="s">
        <v>1077</v>
      </c>
      <c r="C28565" s="250">
        <v>660</v>
      </c>
      <c r="F28565" s="250" t="s">
        <v>26869</v>
      </c>
    </row>
    <row r="28566" spans="1:6">
      <c r="A28566" s="250" t="s">
        <v>57274</v>
      </c>
      <c r="B28566" s="250" t="s">
        <v>73</v>
      </c>
      <c r="C28566" s="250">
        <v>165</v>
      </c>
      <c r="F28566" s="250" t="s">
        <v>57274</v>
      </c>
    </row>
    <row r="28567" spans="1:6">
      <c r="A28567" s="250" t="s">
        <v>57275</v>
      </c>
      <c r="B28567" s="250" t="s">
        <v>73</v>
      </c>
      <c r="C28567" s="250">
        <v>175</v>
      </c>
      <c r="F28567" s="250" t="s">
        <v>57275</v>
      </c>
    </row>
    <row r="28568" spans="1:6">
      <c r="A28568" s="250" t="s">
        <v>57276</v>
      </c>
      <c r="B28568" s="250" t="s">
        <v>73</v>
      </c>
      <c r="C28568" s="250">
        <v>175</v>
      </c>
      <c r="F28568" s="250" t="s">
        <v>57276</v>
      </c>
    </row>
    <row r="28569" spans="1:6">
      <c r="A28569" s="250" t="s">
        <v>26876</v>
      </c>
      <c r="B28569" s="250" t="s">
        <v>48727</v>
      </c>
      <c r="C28569" s="250">
        <v>420</v>
      </c>
      <c r="F28569" s="250" t="s">
        <v>26876</v>
      </c>
    </row>
    <row r="28570" spans="1:6">
      <c r="A28570" s="250" t="s">
        <v>26877</v>
      </c>
      <c r="B28570" s="250" t="s">
        <v>73</v>
      </c>
      <c r="C28570" s="250">
        <v>420</v>
      </c>
      <c r="F28570" s="250" t="s">
        <v>26877</v>
      </c>
    </row>
    <row r="28571" spans="1:6">
      <c r="A28571" s="250" t="s">
        <v>57277</v>
      </c>
      <c r="B28571" s="250" t="s">
        <v>73</v>
      </c>
      <c r="C28571" s="250">
        <v>300</v>
      </c>
      <c r="F28571" s="250" t="s">
        <v>57277</v>
      </c>
    </row>
    <row r="28572" spans="1:6">
      <c r="A28572" s="250" t="s">
        <v>57278</v>
      </c>
      <c r="B28572" s="250" t="s">
        <v>48729</v>
      </c>
      <c r="C28572" s="250">
        <v>210</v>
      </c>
      <c r="F28572" s="250" t="s">
        <v>57278</v>
      </c>
    </row>
    <row r="28573" spans="1:6">
      <c r="A28573" s="250" t="s">
        <v>57279</v>
      </c>
      <c r="B28573" s="250" t="s">
        <v>73</v>
      </c>
      <c r="C28573" s="250">
        <v>145</v>
      </c>
      <c r="F28573" s="250" t="s">
        <v>57279</v>
      </c>
    </row>
    <row r="28574" spans="1:6">
      <c r="A28574" s="250" t="s">
        <v>26880</v>
      </c>
      <c r="B28574" s="250" t="s">
        <v>39880</v>
      </c>
      <c r="C28574" s="250">
        <v>200</v>
      </c>
      <c r="F28574" s="250" t="s">
        <v>26880</v>
      </c>
    </row>
    <row r="28575" spans="1:6">
      <c r="A28575" s="250" t="s">
        <v>57280</v>
      </c>
      <c r="B28575" s="250" t="s">
        <v>48589</v>
      </c>
      <c r="C28575" s="250">
        <v>820</v>
      </c>
      <c r="F28575" s="250" t="s">
        <v>57280</v>
      </c>
    </row>
    <row r="28576" spans="1:6">
      <c r="A28576" s="250" t="s">
        <v>57281</v>
      </c>
      <c r="B28576" s="250" t="s">
        <v>48730</v>
      </c>
      <c r="C28576" s="250">
        <v>880</v>
      </c>
      <c r="F28576" s="250" t="s">
        <v>57281</v>
      </c>
    </row>
    <row r="28577" spans="1:6">
      <c r="A28577" s="250" t="s">
        <v>57282</v>
      </c>
      <c r="B28577" s="250" t="s">
        <v>48589</v>
      </c>
      <c r="C28577" s="250">
        <v>880</v>
      </c>
      <c r="F28577" s="250" t="s">
        <v>57282</v>
      </c>
    </row>
    <row r="28578" spans="1:6">
      <c r="A28578" s="250" t="s">
        <v>26886</v>
      </c>
      <c r="B28578" s="250" t="s">
        <v>73</v>
      </c>
      <c r="C28578" s="250">
        <v>53</v>
      </c>
      <c r="F28578" s="250" t="s">
        <v>26886</v>
      </c>
    </row>
    <row r="28579" spans="1:6">
      <c r="A28579" s="250" t="s">
        <v>26887</v>
      </c>
      <c r="B28579" s="250" t="s">
        <v>1224</v>
      </c>
      <c r="C28579" s="250">
        <v>100</v>
      </c>
      <c r="F28579" s="250" t="s">
        <v>26887</v>
      </c>
    </row>
    <row r="28580" spans="1:6">
      <c r="A28580" s="250" t="s">
        <v>26888</v>
      </c>
      <c r="B28580" s="250" t="s">
        <v>1077</v>
      </c>
      <c r="C28580" s="250">
        <v>530</v>
      </c>
      <c r="F28580" s="250" t="s">
        <v>26888</v>
      </c>
    </row>
    <row r="28581" spans="1:6">
      <c r="A28581" s="250" t="s">
        <v>26889</v>
      </c>
      <c r="B28581" s="250" t="s">
        <v>48732</v>
      </c>
      <c r="C28581" s="250">
        <v>1400</v>
      </c>
      <c r="F28581" s="250" t="s">
        <v>26889</v>
      </c>
    </row>
    <row r="28582" spans="1:6">
      <c r="A28582" s="250" t="s">
        <v>26890</v>
      </c>
      <c r="B28582" s="250" t="s">
        <v>48732</v>
      </c>
      <c r="C28582" s="250">
        <v>1600</v>
      </c>
      <c r="F28582" s="250" t="s">
        <v>26890</v>
      </c>
    </row>
    <row r="28583" spans="1:6">
      <c r="A28583" s="250" t="s">
        <v>26891</v>
      </c>
      <c r="B28583" s="250" t="s">
        <v>39880</v>
      </c>
      <c r="C28583" s="250">
        <v>285</v>
      </c>
      <c r="F28583" s="250" t="s">
        <v>26891</v>
      </c>
    </row>
    <row r="28584" spans="1:6">
      <c r="A28584" s="250" t="s">
        <v>26892</v>
      </c>
      <c r="B28584" s="250" t="s">
        <v>47792</v>
      </c>
      <c r="C28584" s="250">
        <v>60</v>
      </c>
      <c r="F28584" s="250" t="s">
        <v>26892</v>
      </c>
    </row>
    <row r="28585" spans="1:6">
      <c r="A28585" s="250" t="s">
        <v>26893</v>
      </c>
      <c r="B28585" s="250" t="s">
        <v>730</v>
      </c>
      <c r="C28585" s="250">
        <v>430</v>
      </c>
      <c r="F28585" s="250" t="s">
        <v>26893</v>
      </c>
    </row>
    <row r="28586" spans="1:6">
      <c r="A28586" s="250" t="s">
        <v>26894</v>
      </c>
      <c r="B28586" s="250" t="s">
        <v>48697</v>
      </c>
      <c r="C28586" s="250">
        <v>2800</v>
      </c>
      <c r="F28586" s="250" t="s">
        <v>26894</v>
      </c>
    </row>
    <row r="28587" spans="1:6">
      <c r="A28587" s="250" t="s">
        <v>26895</v>
      </c>
      <c r="B28587" s="250" t="s">
        <v>48733</v>
      </c>
      <c r="C28587" s="250">
        <v>760</v>
      </c>
      <c r="F28587" s="250" t="s">
        <v>26895</v>
      </c>
    </row>
    <row r="28588" spans="1:6">
      <c r="A28588" s="250" t="s">
        <v>26896</v>
      </c>
      <c r="B28588" s="250" t="s">
        <v>74</v>
      </c>
      <c r="C28588" s="250">
        <v>720</v>
      </c>
      <c r="F28588" s="250" t="s">
        <v>26896</v>
      </c>
    </row>
    <row r="28589" spans="1:6">
      <c r="A28589" s="250" t="s">
        <v>26897</v>
      </c>
      <c r="B28589" s="250" t="s">
        <v>47792</v>
      </c>
      <c r="C28589" s="250">
        <v>85</v>
      </c>
      <c r="F28589" s="250" t="s">
        <v>26897</v>
      </c>
    </row>
    <row r="28590" spans="1:6">
      <c r="A28590" s="250" t="s">
        <v>26898</v>
      </c>
      <c r="B28590" s="250" t="s">
        <v>46715</v>
      </c>
      <c r="C28590" s="250">
        <v>300</v>
      </c>
      <c r="F28590" s="250" t="s">
        <v>26898</v>
      </c>
    </row>
    <row r="28591" spans="1:6">
      <c r="A28591" s="250" t="s">
        <v>26899</v>
      </c>
      <c r="B28591" s="250" t="s">
        <v>48734</v>
      </c>
      <c r="C28591" s="250">
        <v>10700</v>
      </c>
      <c r="F28591" s="250" t="s">
        <v>26899</v>
      </c>
    </row>
    <row r="28592" spans="1:6">
      <c r="A28592" s="250" t="s">
        <v>57283</v>
      </c>
      <c r="B28592" s="250" t="s">
        <v>48647</v>
      </c>
      <c r="C28592" s="250">
        <v>7000</v>
      </c>
      <c r="F28592" s="250" t="s">
        <v>57283</v>
      </c>
    </row>
    <row r="28593" spans="1:6">
      <c r="A28593" s="250" t="s">
        <v>26904</v>
      </c>
      <c r="B28593" s="250" t="s">
        <v>48735</v>
      </c>
      <c r="C28593" s="250">
        <v>2100</v>
      </c>
      <c r="F28593" s="250" t="s">
        <v>26904</v>
      </c>
    </row>
    <row r="28594" spans="1:6">
      <c r="A28594" s="250" t="s">
        <v>57284</v>
      </c>
      <c r="B28594" s="250" t="s">
        <v>73</v>
      </c>
      <c r="C28594" s="250">
        <v>470</v>
      </c>
      <c r="F28594" s="250" t="s">
        <v>57284</v>
      </c>
    </row>
    <row r="28595" spans="1:6">
      <c r="A28595" s="250" t="s">
        <v>57285</v>
      </c>
      <c r="B28595" s="250" t="s">
        <v>73</v>
      </c>
      <c r="C28595" s="250">
        <v>220</v>
      </c>
      <c r="F28595" s="250" t="s">
        <v>57285</v>
      </c>
    </row>
    <row r="28596" spans="1:6">
      <c r="A28596" s="250" t="s">
        <v>26905</v>
      </c>
      <c r="B28596" s="250" t="s">
        <v>48725</v>
      </c>
      <c r="C28596" s="250">
        <v>580</v>
      </c>
      <c r="F28596" s="250" t="s">
        <v>26905</v>
      </c>
    </row>
    <row r="28597" spans="1:6">
      <c r="A28597" s="250" t="s">
        <v>26906</v>
      </c>
      <c r="B28597" s="250" t="s">
        <v>48686</v>
      </c>
      <c r="C28597" s="250">
        <v>300</v>
      </c>
      <c r="F28597" s="250" t="s">
        <v>26906</v>
      </c>
    </row>
    <row r="28598" spans="1:6">
      <c r="A28598" s="250" t="s">
        <v>26907</v>
      </c>
      <c r="B28598" s="250" t="s">
        <v>1224</v>
      </c>
      <c r="C28598" s="250">
        <v>70</v>
      </c>
      <c r="F28598" s="250" t="s">
        <v>26907</v>
      </c>
    </row>
    <row r="28599" spans="1:6">
      <c r="A28599" s="250" t="s">
        <v>26908</v>
      </c>
      <c r="B28599" s="250" t="s">
        <v>48433</v>
      </c>
      <c r="C28599" s="250">
        <v>3600</v>
      </c>
      <c r="F28599" s="250" t="s">
        <v>26908</v>
      </c>
    </row>
    <row r="28600" spans="1:6">
      <c r="A28600" s="250" t="s">
        <v>26909</v>
      </c>
      <c r="B28600" s="250" t="s">
        <v>48656</v>
      </c>
      <c r="C28600" s="250">
        <v>300</v>
      </c>
      <c r="F28600" s="250" t="s">
        <v>26909</v>
      </c>
    </row>
    <row r="28601" spans="1:6">
      <c r="A28601" s="250" t="s">
        <v>26910</v>
      </c>
      <c r="B28601" s="250" t="s">
        <v>46715</v>
      </c>
      <c r="C28601" s="250">
        <v>69</v>
      </c>
      <c r="F28601" s="250" t="s">
        <v>26910</v>
      </c>
    </row>
    <row r="28602" spans="1:6">
      <c r="A28602" s="250" t="s">
        <v>57286</v>
      </c>
      <c r="B28602" s="250" t="s">
        <v>48736</v>
      </c>
      <c r="C28602" s="250">
        <v>2000</v>
      </c>
      <c r="F28602" s="250" t="s">
        <v>57286</v>
      </c>
    </row>
    <row r="28603" spans="1:6">
      <c r="A28603" s="250" t="s">
        <v>57287</v>
      </c>
      <c r="B28603" s="250" t="s">
        <v>48737</v>
      </c>
      <c r="C28603" s="250">
        <v>800</v>
      </c>
      <c r="F28603" s="250" t="s">
        <v>57287</v>
      </c>
    </row>
    <row r="28604" spans="1:6">
      <c r="A28604" s="250" t="s">
        <v>57288</v>
      </c>
      <c r="B28604" s="250" t="s">
        <v>46715</v>
      </c>
      <c r="C28604" s="250">
        <v>540</v>
      </c>
      <c r="F28604" s="250" t="s">
        <v>57288</v>
      </c>
    </row>
    <row r="28605" spans="1:6">
      <c r="A28605" s="250" t="s">
        <v>26914</v>
      </c>
      <c r="B28605" s="250" t="s">
        <v>72</v>
      </c>
      <c r="C28605" s="250">
        <v>750</v>
      </c>
      <c r="F28605" s="250" t="s">
        <v>26914</v>
      </c>
    </row>
    <row r="28606" spans="1:6">
      <c r="A28606" s="250" t="s">
        <v>26915</v>
      </c>
      <c r="B28606" s="250" t="s">
        <v>72</v>
      </c>
      <c r="C28606" s="250">
        <v>790</v>
      </c>
      <c r="F28606" s="250" t="s">
        <v>26915</v>
      </c>
    </row>
    <row r="28607" spans="1:6">
      <c r="A28607" s="250" t="s">
        <v>26916</v>
      </c>
      <c r="B28607" s="250" t="s">
        <v>48738</v>
      </c>
      <c r="C28607" s="250">
        <v>3100</v>
      </c>
      <c r="F28607" s="250" t="s">
        <v>26916</v>
      </c>
    </row>
    <row r="28608" spans="1:6">
      <c r="A28608" s="250" t="s">
        <v>26917</v>
      </c>
      <c r="B28608" s="250" t="s">
        <v>48593</v>
      </c>
      <c r="C28608" s="250">
        <v>2800</v>
      </c>
      <c r="F28608" s="250" t="s">
        <v>26917</v>
      </c>
    </row>
    <row r="28609" spans="1:6">
      <c r="A28609" s="250" t="s">
        <v>26918</v>
      </c>
      <c r="B28609" s="250" t="s">
        <v>46715</v>
      </c>
      <c r="C28609" s="250">
        <v>270</v>
      </c>
      <c r="F28609" s="250" t="s">
        <v>26918</v>
      </c>
    </row>
    <row r="28610" spans="1:6">
      <c r="A28610" s="250" t="s">
        <v>57289</v>
      </c>
      <c r="B28610" s="250" t="s">
        <v>48574</v>
      </c>
      <c r="C28610" s="250">
        <v>350</v>
      </c>
      <c r="F28610" s="250" t="s">
        <v>57289</v>
      </c>
    </row>
    <row r="28611" spans="1:6">
      <c r="A28611" s="250" t="s">
        <v>26922</v>
      </c>
      <c r="B28611" s="250" t="s">
        <v>48739</v>
      </c>
      <c r="C28611" s="250">
        <v>190</v>
      </c>
      <c r="F28611" s="250" t="s">
        <v>26922</v>
      </c>
    </row>
    <row r="28612" spans="1:6">
      <c r="A28612" s="250" t="s">
        <v>57290</v>
      </c>
      <c r="B28612" s="250" t="s">
        <v>48574</v>
      </c>
      <c r="C28612" s="250">
        <v>320</v>
      </c>
      <c r="F28612" s="250" t="s">
        <v>57290</v>
      </c>
    </row>
    <row r="28613" spans="1:6">
      <c r="A28613" s="250" t="s">
        <v>26923</v>
      </c>
      <c r="B28613" s="250" t="s">
        <v>48740</v>
      </c>
      <c r="C28613" s="250">
        <v>2300</v>
      </c>
      <c r="F28613" s="250" t="s">
        <v>26923</v>
      </c>
    </row>
    <row r="28614" spans="1:6">
      <c r="A28614" s="250" t="s">
        <v>26924</v>
      </c>
      <c r="B28614" s="250" t="s">
        <v>48657</v>
      </c>
      <c r="C28614" s="250">
        <v>1950</v>
      </c>
      <c r="F28614" s="250" t="s">
        <v>26924</v>
      </c>
    </row>
    <row r="28615" spans="1:6">
      <c r="A28615" s="250" t="s">
        <v>26925</v>
      </c>
      <c r="B28615" s="250" t="s">
        <v>48656</v>
      </c>
      <c r="C28615" s="250">
        <v>63</v>
      </c>
      <c r="F28615" s="250" t="s">
        <v>26925</v>
      </c>
    </row>
    <row r="28616" spans="1:6">
      <c r="A28616" s="250" t="s">
        <v>26926</v>
      </c>
      <c r="B28616" s="250" t="s">
        <v>48651</v>
      </c>
      <c r="C28616" s="250">
        <v>12900</v>
      </c>
      <c r="F28616" s="250" t="s">
        <v>26926</v>
      </c>
    </row>
    <row r="28617" spans="1:6">
      <c r="A28617" s="250" t="s">
        <v>26927</v>
      </c>
      <c r="B28617" s="250" t="s">
        <v>48593</v>
      </c>
      <c r="C28617" s="250">
        <v>5100</v>
      </c>
      <c r="F28617" s="250" t="s">
        <v>26927</v>
      </c>
    </row>
    <row r="28618" spans="1:6">
      <c r="A28618" s="250" t="s">
        <v>26928</v>
      </c>
      <c r="B28618" s="250" t="s">
        <v>48741</v>
      </c>
      <c r="C28618" s="250">
        <v>1950</v>
      </c>
      <c r="F28618" s="250" t="s">
        <v>26928</v>
      </c>
    </row>
    <row r="28619" spans="1:6">
      <c r="A28619" s="250" t="s">
        <v>26929</v>
      </c>
      <c r="B28619" s="250" t="s">
        <v>48742</v>
      </c>
      <c r="C28619" s="250">
        <v>69</v>
      </c>
      <c r="F28619" s="250" t="s">
        <v>26929</v>
      </c>
    </row>
    <row r="28620" spans="1:6">
      <c r="A28620" s="250" t="s">
        <v>26930</v>
      </c>
      <c r="B28620" s="250" t="s">
        <v>48743</v>
      </c>
      <c r="C28620" s="250">
        <v>165</v>
      </c>
      <c r="F28620" s="250" t="s">
        <v>26930</v>
      </c>
    </row>
    <row r="28621" spans="1:6">
      <c r="A28621" s="250" t="s">
        <v>26931</v>
      </c>
      <c r="B28621" s="250" t="s">
        <v>48744</v>
      </c>
      <c r="C28621" s="250">
        <v>700</v>
      </c>
      <c r="F28621" s="250" t="s">
        <v>26931</v>
      </c>
    </row>
    <row r="28622" spans="1:6">
      <c r="A28622" s="250" t="s">
        <v>26932</v>
      </c>
      <c r="B28622" s="250" t="s">
        <v>48663</v>
      </c>
      <c r="C28622" s="250">
        <v>17100</v>
      </c>
      <c r="F28622" s="250" t="s">
        <v>26932</v>
      </c>
    </row>
    <row r="28623" spans="1:6">
      <c r="A28623" s="250" t="s">
        <v>57291</v>
      </c>
      <c r="B28623" s="250" t="s">
        <v>48745</v>
      </c>
      <c r="C28623" s="250">
        <v>3200</v>
      </c>
      <c r="F28623" s="250" t="s">
        <v>57291</v>
      </c>
    </row>
    <row r="28624" spans="1:6">
      <c r="A28624" s="250" t="s">
        <v>26934</v>
      </c>
      <c r="B28624" s="250" t="s">
        <v>48641</v>
      </c>
      <c r="C28624" s="250">
        <v>220</v>
      </c>
      <c r="F28624" s="250" t="s">
        <v>26934</v>
      </c>
    </row>
    <row r="28625" spans="1:6">
      <c r="A28625" s="250" t="s">
        <v>26935</v>
      </c>
      <c r="B28625" s="250" t="s">
        <v>48674</v>
      </c>
      <c r="C28625" s="250">
        <v>73</v>
      </c>
      <c r="F28625" s="250" t="s">
        <v>26935</v>
      </c>
    </row>
    <row r="28626" spans="1:6">
      <c r="A28626" s="250" t="s">
        <v>26936</v>
      </c>
      <c r="B28626" s="250" t="s">
        <v>48575</v>
      </c>
      <c r="C28626" s="250">
        <v>800</v>
      </c>
      <c r="F28626" s="250" t="s">
        <v>26936</v>
      </c>
    </row>
    <row r="28627" spans="1:6">
      <c r="A28627" s="250" t="s">
        <v>26937</v>
      </c>
      <c r="B28627" s="250" t="s">
        <v>48725</v>
      </c>
      <c r="C28627" s="250">
        <v>155</v>
      </c>
      <c r="F28627" s="250" t="s">
        <v>26937</v>
      </c>
    </row>
    <row r="28628" spans="1:6">
      <c r="A28628" s="250" t="s">
        <v>57292</v>
      </c>
      <c r="B28628" s="250" t="s">
        <v>48593</v>
      </c>
      <c r="C28628" s="250">
        <v>4700</v>
      </c>
      <c r="F28628" s="250" t="s">
        <v>57292</v>
      </c>
    </row>
    <row r="28629" spans="1:6">
      <c r="A28629" s="250" t="s">
        <v>26939</v>
      </c>
      <c r="B28629" s="250" t="s">
        <v>48746</v>
      </c>
      <c r="C28629" s="250">
        <v>1100</v>
      </c>
      <c r="F28629" s="250" t="s">
        <v>26939</v>
      </c>
    </row>
    <row r="28630" spans="1:6">
      <c r="A28630" s="250" t="s">
        <v>26940</v>
      </c>
      <c r="B28630" s="250" t="s">
        <v>48747</v>
      </c>
      <c r="C28630" s="250">
        <v>3900</v>
      </c>
      <c r="F28630" s="250" t="s">
        <v>26940</v>
      </c>
    </row>
    <row r="28631" spans="1:6">
      <c r="A28631" s="250" t="s">
        <v>26941</v>
      </c>
      <c r="B28631" s="250" t="s">
        <v>47792</v>
      </c>
      <c r="C28631" s="250">
        <v>77</v>
      </c>
      <c r="F28631" s="250" t="s">
        <v>26941</v>
      </c>
    </row>
    <row r="28632" spans="1:6">
      <c r="A28632" s="250" t="s">
        <v>26942</v>
      </c>
      <c r="B28632" s="250" t="s">
        <v>47792</v>
      </c>
      <c r="C28632" s="250">
        <v>120</v>
      </c>
      <c r="F28632" s="250" t="s">
        <v>26942</v>
      </c>
    </row>
    <row r="28633" spans="1:6">
      <c r="A28633" s="250" t="s">
        <v>26943</v>
      </c>
      <c r="B28633" s="250" t="s">
        <v>47792</v>
      </c>
      <c r="C28633" s="250">
        <v>81</v>
      </c>
      <c r="F28633" s="250" t="s">
        <v>26943</v>
      </c>
    </row>
    <row r="28634" spans="1:6">
      <c r="A28634" s="250" t="s">
        <v>26944</v>
      </c>
      <c r="B28634" s="250" t="s">
        <v>47792</v>
      </c>
      <c r="C28634" s="250">
        <v>84</v>
      </c>
      <c r="F28634" s="250" t="s">
        <v>26944</v>
      </c>
    </row>
    <row r="28635" spans="1:6">
      <c r="A28635" s="250" t="s">
        <v>26945</v>
      </c>
      <c r="B28635" s="250" t="s">
        <v>48748</v>
      </c>
      <c r="C28635" s="250">
        <v>1450</v>
      </c>
      <c r="F28635" s="250" t="s">
        <v>26945</v>
      </c>
    </row>
    <row r="28636" spans="1:6">
      <c r="A28636" s="250" t="s">
        <v>26946</v>
      </c>
      <c r="B28636" s="250" t="s">
        <v>48749</v>
      </c>
      <c r="C28636" s="250">
        <v>1400</v>
      </c>
      <c r="F28636" s="250" t="s">
        <v>26946</v>
      </c>
    </row>
    <row r="28637" spans="1:6">
      <c r="A28637" s="250" t="s">
        <v>26947</v>
      </c>
      <c r="B28637" s="250" t="s">
        <v>39400</v>
      </c>
      <c r="C28637" s="250">
        <v>1200</v>
      </c>
      <c r="F28637" s="250" t="s">
        <v>26947</v>
      </c>
    </row>
    <row r="28638" spans="1:6">
      <c r="A28638" s="250" t="s">
        <v>26948</v>
      </c>
      <c r="B28638" s="250" t="s">
        <v>39400</v>
      </c>
      <c r="C28638" s="250">
        <v>1400</v>
      </c>
      <c r="F28638" s="250" t="s">
        <v>26948</v>
      </c>
    </row>
    <row r="28639" spans="1:6">
      <c r="A28639" s="250" t="s">
        <v>26949</v>
      </c>
      <c r="B28639" s="250" t="s">
        <v>39400</v>
      </c>
      <c r="C28639" s="250">
        <v>1200</v>
      </c>
      <c r="F28639" s="250" t="s">
        <v>26949</v>
      </c>
    </row>
    <row r="28640" spans="1:6">
      <c r="A28640" s="250" t="s">
        <v>26950</v>
      </c>
      <c r="B28640" s="250" t="s">
        <v>39400</v>
      </c>
      <c r="C28640" s="250">
        <v>1100</v>
      </c>
      <c r="F28640" s="250" t="s">
        <v>26950</v>
      </c>
    </row>
    <row r="28641" spans="1:6">
      <c r="A28641" s="250" t="s">
        <v>26951</v>
      </c>
      <c r="B28641" s="250" t="s">
        <v>48656</v>
      </c>
      <c r="C28641" s="250">
        <v>210</v>
      </c>
      <c r="F28641" s="250" t="s">
        <v>26951</v>
      </c>
    </row>
    <row r="28642" spans="1:6">
      <c r="A28642" s="250" t="s">
        <v>26952</v>
      </c>
      <c r="B28642" s="250" t="s">
        <v>1107</v>
      </c>
      <c r="C28642" s="250">
        <v>4900</v>
      </c>
      <c r="F28642" s="250" t="s">
        <v>26952</v>
      </c>
    </row>
    <row r="28643" spans="1:6">
      <c r="A28643" s="250" t="s">
        <v>26953</v>
      </c>
      <c r="B28643" s="250" t="s">
        <v>1107</v>
      </c>
      <c r="C28643" s="250">
        <v>5300</v>
      </c>
      <c r="F28643" s="250" t="s">
        <v>26953</v>
      </c>
    </row>
    <row r="28644" spans="1:6">
      <c r="A28644" s="250" t="s">
        <v>26954</v>
      </c>
      <c r="B28644" s="250" t="s">
        <v>48750</v>
      </c>
      <c r="C28644" s="250">
        <v>205</v>
      </c>
      <c r="F28644" s="250" t="s">
        <v>26954</v>
      </c>
    </row>
    <row r="28645" spans="1:6">
      <c r="A28645" s="250" t="s">
        <v>26955</v>
      </c>
      <c r="B28645" s="250" t="s">
        <v>48510</v>
      </c>
      <c r="C28645" s="250">
        <v>10200</v>
      </c>
      <c r="F28645" s="250" t="s">
        <v>26955</v>
      </c>
    </row>
    <row r="28646" spans="1:6">
      <c r="A28646" s="250" t="s">
        <v>26956</v>
      </c>
      <c r="B28646" s="250" t="s">
        <v>48654</v>
      </c>
      <c r="C28646" s="250">
        <v>285</v>
      </c>
      <c r="F28646" s="250" t="s">
        <v>26956</v>
      </c>
    </row>
    <row r="28647" spans="1:6">
      <c r="A28647" s="250" t="s">
        <v>26957</v>
      </c>
      <c r="B28647" s="250" t="s">
        <v>48751</v>
      </c>
      <c r="C28647" s="250">
        <v>430</v>
      </c>
      <c r="F28647" s="250" t="s">
        <v>26957</v>
      </c>
    </row>
    <row r="28648" spans="1:6">
      <c r="A28648" s="250" t="s">
        <v>26958</v>
      </c>
      <c r="B28648" s="250" t="s">
        <v>48752</v>
      </c>
      <c r="C28648" s="250">
        <v>920</v>
      </c>
      <c r="F28648" s="250" t="s">
        <v>26958</v>
      </c>
    </row>
    <row r="28649" spans="1:6">
      <c r="A28649" s="250" t="s">
        <v>26959</v>
      </c>
      <c r="B28649" s="250" t="s">
        <v>1077</v>
      </c>
      <c r="C28649" s="250">
        <v>730</v>
      </c>
      <c r="F28649" s="250" t="s">
        <v>26959</v>
      </c>
    </row>
    <row r="28650" spans="1:6">
      <c r="A28650" s="250" t="s">
        <v>26960</v>
      </c>
      <c r="B28650" s="250" t="s">
        <v>48753</v>
      </c>
      <c r="C28650" s="250">
        <v>1100</v>
      </c>
      <c r="F28650" s="250" t="s">
        <v>26960</v>
      </c>
    </row>
    <row r="28651" spans="1:6">
      <c r="A28651" s="250" t="s">
        <v>26961</v>
      </c>
      <c r="B28651" s="250" t="s">
        <v>48754</v>
      </c>
      <c r="C28651" s="250">
        <v>4000</v>
      </c>
      <c r="F28651" s="250" t="s">
        <v>26961</v>
      </c>
    </row>
    <row r="28652" spans="1:6">
      <c r="A28652" s="250" t="s">
        <v>26962</v>
      </c>
      <c r="B28652" s="250" t="s">
        <v>48755</v>
      </c>
      <c r="C28652" s="250">
        <v>230</v>
      </c>
      <c r="F28652" s="250" t="s">
        <v>26962</v>
      </c>
    </row>
    <row r="28653" spans="1:6">
      <c r="A28653" s="250" t="s">
        <v>26963</v>
      </c>
      <c r="B28653" s="250" t="s">
        <v>48755</v>
      </c>
      <c r="C28653" s="250">
        <v>61</v>
      </c>
      <c r="F28653" s="250" t="s">
        <v>26963</v>
      </c>
    </row>
    <row r="28654" spans="1:6">
      <c r="A28654" s="250" t="s">
        <v>26964</v>
      </c>
      <c r="B28654" s="250" t="s">
        <v>48755</v>
      </c>
      <c r="C28654" s="250">
        <v>61</v>
      </c>
      <c r="F28654" s="250" t="s">
        <v>26964</v>
      </c>
    </row>
    <row r="28655" spans="1:6">
      <c r="A28655" s="250" t="s">
        <v>26965</v>
      </c>
      <c r="B28655" s="250" t="s">
        <v>74</v>
      </c>
      <c r="C28655" s="250">
        <v>205</v>
      </c>
      <c r="F28655" s="250" t="s">
        <v>26965</v>
      </c>
    </row>
    <row r="28656" spans="1:6">
      <c r="A28656" s="250" t="s">
        <v>26966</v>
      </c>
      <c r="B28656" s="250" t="s">
        <v>47792</v>
      </c>
      <c r="C28656" s="250">
        <v>57</v>
      </c>
      <c r="F28656" s="250" t="s">
        <v>26966</v>
      </c>
    </row>
    <row r="28657" spans="1:6">
      <c r="A28657" s="250" t="s">
        <v>26967</v>
      </c>
      <c r="B28657" s="250" t="s">
        <v>48476</v>
      </c>
      <c r="C28657" s="250">
        <v>99</v>
      </c>
      <c r="F28657" s="250" t="s">
        <v>26967</v>
      </c>
    </row>
    <row r="28658" spans="1:6">
      <c r="A28658" s="250" t="s">
        <v>26968</v>
      </c>
      <c r="B28658" s="250" t="s">
        <v>72</v>
      </c>
      <c r="C28658" s="250">
        <v>580</v>
      </c>
      <c r="F28658" s="250" t="s">
        <v>26968</v>
      </c>
    </row>
    <row r="28659" spans="1:6">
      <c r="A28659" s="250" t="s">
        <v>57293</v>
      </c>
      <c r="B28659" s="250" t="s">
        <v>73</v>
      </c>
      <c r="C28659" s="250">
        <v>190</v>
      </c>
      <c r="F28659" s="250" t="s">
        <v>57293</v>
      </c>
    </row>
    <row r="28660" spans="1:6">
      <c r="A28660" s="250" t="s">
        <v>26970</v>
      </c>
      <c r="B28660" s="250" t="s">
        <v>48725</v>
      </c>
      <c r="C28660" s="250">
        <v>55</v>
      </c>
      <c r="F28660" s="250" t="s">
        <v>26970</v>
      </c>
    </row>
    <row r="28661" spans="1:6">
      <c r="A28661" s="250" t="s">
        <v>26971</v>
      </c>
      <c r="B28661" s="250" t="s">
        <v>48725</v>
      </c>
      <c r="C28661" s="250">
        <v>50</v>
      </c>
      <c r="F28661" s="250" t="s">
        <v>26971</v>
      </c>
    </row>
    <row r="28662" spans="1:6">
      <c r="A28662" s="250" t="s">
        <v>26972</v>
      </c>
      <c r="B28662" s="250" t="s">
        <v>48751</v>
      </c>
      <c r="C28662" s="250">
        <v>450</v>
      </c>
      <c r="F28662" s="250" t="s">
        <v>26972</v>
      </c>
    </row>
    <row r="28663" spans="1:6">
      <c r="A28663" s="250" t="s">
        <v>26973</v>
      </c>
      <c r="B28663" s="250" t="s">
        <v>1080</v>
      </c>
      <c r="C28663" s="250">
        <v>1450</v>
      </c>
      <c r="F28663" s="250" t="s">
        <v>26973</v>
      </c>
    </row>
    <row r="28664" spans="1:6">
      <c r="A28664" s="250" t="s">
        <v>57294</v>
      </c>
      <c r="B28664" s="250" t="s">
        <v>48756</v>
      </c>
      <c r="C28664" s="250">
        <v>410</v>
      </c>
      <c r="F28664" s="250" t="s">
        <v>57294</v>
      </c>
    </row>
    <row r="28665" spans="1:6">
      <c r="A28665" s="250" t="s">
        <v>26975</v>
      </c>
      <c r="B28665" s="250" t="s">
        <v>72</v>
      </c>
      <c r="C28665" s="250">
        <v>510</v>
      </c>
      <c r="F28665" s="250" t="s">
        <v>26975</v>
      </c>
    </row>
    <row r="28666" spans="1:6">
      <c r="A28666" s="250" t="s">
        <v>26976</v>
      </c>
      <c r="B28666" s="250" t="s">
        <v>48757</v>
      </c>
      <c r="C28666" s="250">
        <v>610</v>
      </c>
      <c r="F28666" s="250" t="s">
        <v>26976</v>
      </c>
    </row>
    <row r="28667" spans="1:6">
      <c r="A28667" s="250" t="s">
        <v>57295</v>
      </c>
      <c r="B28667" s="250" t="s">
        <v>48695</v>
      </c>
      <c r="C28667" s="250">
        <v>930</v>
      </c>
      <c r="F28667" s="250" t="s">
        <v>57295</v>
      </c>
    </row>
    <row r="28668" spans="1:6">
      <c r="A28668" s="250" t="s">
        <v>26977</v>
      </c>
      <c r="B28668" s="250" t="s">
        <v>72</v>
      </c>
      <c r="C28668" s="250">
        <v>360</v>
      </c>
      <c r="F28668" s="250" t="s">
        <v>26977</v>
      </c>
    </row>
    <row r="28669" spans="1:6">
      <c r="A28669" s="250" t="s">
        <v>26979</v>
      </c>
      <c r="B28669" s="250" t="s">
        <v>48758</v>
      </c>
      <c r="C28669" s="250">
        <v>1650</v>
      </c>
      <c r="F28669" s="250" t="s">
        <v>26979</v>
      </c>
    </row>
    <row r="28670" spans="1:6">
      <c r="A28670" s="250" t="s">
        <v>57296</v>
      </c>
      <c r="B28670" s="250" t="s">
        <v>419</v>
      </c>
      <c r="C28670" s="250">
        <v>440</v>
      </c>
      <c r="F28670" s="250" t="s">
        <v>57296</v>
      </c>
    </row>
    <row r="28671" spans="1:6">
      <c r="A28671" s="250" t="s">
        <v>26980</v>
      </c>
      <c r="B28671" s="250" t="s">
        <v>47792</v>
      </c>
      <c r="C28671" s="250">
        <v>135</v>
      </c>
      <c r="F28671" s="250" t="s">
        <v>26980</v>
      </c>
    </row>
    <row r="28672" spans="1:6">
      <c r="A28672" s="250" t="s">
        <v>26981</v>
      </c>
      <c r="B28672" s="250" t="s">
        <v>73</v>
      </c>
      <c r="C28672" s="250">
        <v>50</v>
      </c>
      <c r="F28672" s="250" t="s">
        <v>26981</v>
      </c>
    </row>
    <row r="28673" spans="1:6">
      <c r="A28673" s="250" t="s">
        <v>26982</v>
      </c>
      <c r="B28673" s="250" t="s">
        <v>39632</v>
      </c>
      <c r="C28673" s="250">
        <v>1600</v>
      </c>
      <c r="F28673" s="250" t="s">
        <v>26982</v>
      </c>
    </row>
    <row r="28674" spans="1:6">
      <c r="A28674" s="250" t="s">
        <v>26983</v>
      </c>
      <c r="B28674" s="250" t="s">
        <v>48751</v>
      </c>
      <c r="C28674" s="250">
        <v>285</v>
      </c>
      <c r="F28674" s="250" t="s">
        <v>26983</v>
      </c>
    </row>
    <row r="28675" spans="1:6">
      <c r="A28675" s="250" t="s">
        <v>26984</v>
      </c>
      <c r="B28675" s="250" t="s">
        <v>48759</v>
      </c>
      <c r="C28675" s="250">
        <v>2600</v>
      </c>
      <c r="F28675" s="250" t="s">
        <v>26984</v>
      </c>
    </row>
    <row r="28676" spans="1:6">
      <c r="A28676" s="250" t="s">
        <v>26985</v>
      </c>
      <c r="B28676" s="250" t="s">
        <v>48757</v>
      </c>
      <c r="C28676" s="250">
        <v>660</v>
      </c>
      <c r="F28676" s="250" t="s">
        <v>26985</v>
      </c>
    </row>
    <row r="28677" spans="1:6">
      <c r="A28677" s="250" t="s">
        <v>26986</v>
      </c>
      <c r="B28677" s="250" t="s">
        <v>47342</v>
      </c>
      <c r="C28677" s="250">
        <v>3600</v>
      </c>
      <c r="F28677" s="250" t="s">
        <v>26986</v>
      </c>
    </row>
    <row r="28678" spans="1:6">
      <c r="A28678" s="250" t="s">
        <v>26987</v>
      </c>
      <c r="B28678" s="250" t="s">
        <v>48760</v>
      </c>
      <c r="C28678" s="250">
        <v>730</v>
      </c>
      <c r="F28678" s="250" t="s">
        <v>26987</v>
      </c>
    </row>
    <row r="28679" spans="1:6">
      <c r="A28679" s="250" t="s">
        <v>26988</v>
      </c>
      <c r="B28679" s="250" t="s">
        <v>48651</v>
      </c>
      <c r="C28679" s="250">
        <v>3600</v>
      </c>
      <c r="F28679" s="250" t="s">
        <v>26988</v>
      </c>
    </row>
    <row r="28680" spans="1:6">
      <c r="A28680" s="250" t="s">
        <v>57297</v>
      </c>
      <c r="B28680" s="250" t="s">
        <v>48647</v>
      </c>
      <c r="C28680" s="250">
        <v>680</v>
      </c>
      <c r="F28680" s="250" t="s">
        <v>57297</v>
      </c>
    </row>
    <row r="28681" spans="1:6">
      <c r="A28681" s="250" t="s">
        <v>57298</v>
      </c>
      <c r="B28681" s="250" t="s">
        <v>48449</v>
      </c>
      <c r="C28681" s="250">
        <v>980</v>
      </c>
      <c r="F28681" s="250" t="s">
        <v>57298</v>
      </c>
    </row>
    <row r="28682" spans="1:6">
      <c r="A28682" s="250" t="s">
        <v>26991</v>
      </c>
      <c r="B28682" s="250" t="s">
        <v>48473</v>
      </c>
      <c r="C28682" s="250">
        <v>740</v>
      </c>
      <c r="F28682" s="250" t="s">
        <v>26991</v>
      </c>
    </row>
    <row r="28683" spans="1:6">
      <c r="A28683" s="250" t="s">
        <v>26992</v>
      </c>
      <c r="B28683" s="250" t="s">
        <v>48473</v>
      </c>
      <c r="C28683" s="250">
        <v>740</v>
      </c>
      <c r="F28683" s="250" t="s">
        <v>26992</v>
      </c>
    </row>
    <row r="28684" spans="1:6">
      <c r="A28684" s="250" t="s">
        <v>26993</v>
      </c>
      <c r="B28684" s="250" t="s">
        <v>48654</v>
      </c>
      <c r="C28684" s="250">
        <v>700</v>
      </c>
      <c r="F28684" s="250" t="s">
        <v>26993</v>
      </c>
    </row>
    <row r="28685" spans="1:6">
      <c r="A28685" s="250" t="s">
        <v>26994</v>
      </c>
      <c r="B28685" s="250" t="s">
        <v>48761</v>
      </c>
      <c r="C28685" s="250">
        <v>540</v>
      </c>
      <c r="F28685" s="250" t="s">
        <v>26994</v>
      </c>
    </row>
    <row r="28686" spans="1:6">
      <c r="A28686" s="250" t="s">
        <v>26995</v>
      </c>
      <c r="B28686" s="250" t="s">
        <v>48761</v>
      </c>
      <c r="C28686" s="250">
        <v>850</v>
      </c>
      <c r="F28686" s="250" t="s">
        <v>26995</v>
      </c>
    </row>
    <row r="28687" spans="1:6">
      <c r="A28687" s="250" t="s">
        <v>57299</v>
      </c>
      <c r="B28687" s="250" t="s">
        <v>48762</v>
      </c>
      <c r="C28687" s="250">
        <v>2200</v>
      </c>
      <c r="F28687" s="250" t="s">
        <v>57299</v>
      </c>
    </row>
    <row r="28688" spans="1:6">
      <c r="A28688" s="250" t="s">
        <v>57300</v>
      </c>
      <c r="B28688" s="250" t="s">
        <v>48763</v>
      </c>
      <c r="C28688" s="250">
        <v>1050</v>
      </c>
      <c r="F28688" s="250" t="s">
        <v>57300</v>
      </c>
    </row>
    <row r="28689" spans="1:6">
      <c r="A28689" s="250" t="s">
        <v>26998</v>
      </c>
      <c r="B28689" s="250" t="s">
        <v>38166</v>
      </c>
      <c r="C28689" s="250">
        <v>510</v>
      </c>
      <c r="F28689" s="250" t="s">
        <v>26998</v>
      </c>
    </row>
    <row r="28690" spans="1:6">
      <c r="A28690" s="250" t="s">
        <v>26999</v>
      </c>
      <c r="B28690" s="250" t="s">
        <v>48641</v>
      </c>
      <c r="C28690" s="250">
        <v>245</v>
      </c>
      <c r="F28690" s="250" t="s">
        <v>26999</v>
      </c>
    </row>
    <row r="28691" spans="1:6">
      <c r="A28691" s="250" t="s">
        <v>57301</v>
      </c>
      <c r="B28691" s="250" t="s">
        <v>48758</v>
      </c>
      <c r="C28691" s="250">
        <v>1450</v>
      </c>
      <c r="F28691" s="250" t="s">
        <v>57301</v>
      </c>
    </row>
    <row r="28692" spans="1:6">
      <c r="A28692" s="250" t="s">
        <v>57302</v>
      </c>
      <c r="B28692" s="250" t="s">
        <v>48764</v>
      </c>
      <c r="C28692" s="250">
        <v>145</v>
      </c>
      <c r="F28692" s="250" t="s">
        <v>57302</v>
      </c>
    </row>
    <row r="28693" spans="1:6">
      <c r="A28693" s="250" t="s">
        <v>57303</v>
      </c>
      <c r="B28693" s="250" t="s">
        <v>48763</v>
      </c>
      <c r="C28693" s="250">
        <v>1050</v>
      </c>
      <c r="F28693" s="250" t="s">
        <v>57303</v>
      </c>
    </row>
    <row r="28694" spans="1:6">
      <c r="A28694" s="250" t="s">
        <v>57304</v>
      </c>
      <c r="B28694" s="250" t="s">
        <v>73</v>
      </c>
      <c r="C28694" s="250">
        <v>145</v>
      </c>
      <c r="F28694" s="250" t="s">
        <v>57304</v>
      </c>
    </row>
    <row r="28695" spans="1:6">
      <c r="A28695" s="250" t="s">
        <v>27004</v>
      </c>
      <c r="B28695" s="250" t="s">
        <v>47792</v>
      </c>
      <c r="C28695" s="250">
        <v>155</v>
      </c>
      <c r="F28695" s="250" t="s">
        <v>27004</v>
      </c>
    </row>
    <row r="28696" spans="1:6">
      <c r="A28696" s="250" t="s">
        <v>27005</v>
      </c>
      <c r="B28696" s="250" t="s">
        <v>47792</v>
      </c>
      <c r="C28696" s="250">
        <v>135</v>
      </c>
      <c r="F28696" s="250" t="s">
        <v>27005</v>
      </c>
    </row>
    <row r="28697" spans="1:6">
      <c r="A28697" s="250" t="s">
        <v>27006</v>
      </c>
      <c r="B28697" s="250" t="s">
        <v>48765</v>
      </c>
      <c r="C28697" s="250">
        <v>265</v>
      </c>
      <c r="F28697" s="250" t="s">
        <v>27006</v>
      </c>
    </row>
    <row r="28698" spans="1:6">
      <c r="A28698" s="250" t="s">
        <v>27022</v>
      </c>
      <c r="B28698" s="250" t="s">
        <v>48780</v>
      </c>
      <c r="C28698" s="250">
        <v>3700</v>
      </c>
      <c r="F28698" s="250" t="s">
        <v>27022</v>
      </c>
    </row>
    <row r="28699" spans="1:6">
      <c r="A28699" s="250" t="s">
        <v>27023</v>
      </c>
      <c r="B28699" s="250" t="s">
        <v>57305</v>
      </c>
      <c r="C28699" s="250">
        <v>1900</v>
      </c>
      <c r="F28699" s="250" t="s">
        <v>27023</v>
      </c>
    </row>
    <row r="28700" spans="1:6">
      <c r="A28700" s="250" t="s">
        <v>27007</v>
      </c>
      <c r="B28700" s="250" t="s">
        <v>48766</v>
      </c>
      <c r="C28700" s="250">
        <v>1800</v>
      </c>
      <c r="F28700" s="250" t="s">
        <v>27007</v>
      </c>
    </row>
    <row r="28701" spans="1:6">
      <c r="A28701" s="250" t="s">
        <v>27008</v>
      </c>
      <c r="B28701" s="250" t="s">
        <v>48767</v>
      </c>
      <c r="C28701" s="250">
        <v>860</v>
      </c>
      <c r="F28701" s="250" t="s">
        <v>27008</v>
      </c>
    </row>
    <row r="28702" spans="1:6">
      <c r="A28702" s="250" t="s">
        <v>27009</v>
      </c>
      <c r="B28702" s="250" t="s">
        <v>48768</v>
      </c>
      <c r="C28702" s="250">
        <v>1550</v>
      </c>
      <c r="F28702" s="250" t="s">
        <v>27009</v>
      </c>
    </row>
    <row r="28703" spans="1:6">
      <c r="A28703" s="250" t="s">
        <v>27010</v>
      </c>
      <c r="B28703" s="250" t="s">
        <v>48769</v>
      </c>
      <c r="C28703" s="250">
        <v>1050</v>
      </c>
      <c r="F28703" s="250" t="s">
        <v>27010</v>
      </c>
    </row>
    <row r="28704" spans="1:6">
      <c r="A28704" s="250" t="s">
        <v>27011</v>
      </c>
      <c r="B28704" s="250" t="s">
        <v>48770</v>
      </c>
      <c r="C28704" s="250">
        <v>1200</v>
      </c>
      <c r="F28704" s="250" t="s">
        <v>27011</v>
      </c>
    </row>
    <row r="28705" spans="1:6">
      <c r="A28705" s="250" t="s">
        <v>27012</v>
      </c>
      <c r="B28705" s="250" t="s">
        <v>48771</v>
      </c>
      <c r="C28705" s="250">
        <v>5300</v>
      </c>
      <c r="F28705" s="250" t="s">
        <v>27012</v>
      </c>
    </row>
    <row r="28706" spans="1:6">
      <c r="A28706" s="250" t="s">
        <v>27013</v>
      </c>
      <c r="B28706" s="250" t="s">
        <v>639</v>
      </c>
      <c r="C28706" s="250">
        <v>4300</v>
      </c>
      <c r="F28706" s="250" t="s">
        <v>27013</v>
      </c>
    </row>
    <row r="28707" spans="1:6">
      <c r="A28707" s="250" t="s">
        <v>27014</v>
      </c>
      <c r="B28707" s="250" t="s">
        <v>48772</v>
      </c>
      <c r="C28707" s="250">
        <v>1100</v>
      </c>
      <c r="F28707" s="250" t="s">
        <v>27014</v>
      </c>
    </row>
    <row r="28708" spans="1:6">
      <c r="A28708" s="250" t="s">
        <v>27015</v>
      </c>
      <c r="B28708" s="250" t="s">
        <v>48773</v>
      </c>
      <c r="C28708" s="250">
        <v>8600</v>
      </c>
      <c r="F28708" s="250" t="s">
        <v>27015</v>
      </c>
    </row>
    <row r="28709" spans="1:6">
      <c r="A28709" s="250" t="s">
        <v>27016</v>
      </c>
      <c r="B28709" s="250" t="s">
        <v>48774</v>
      </c>
      <c r="C28709" s="250">
        <v>5300</v>
      </c>
      <c r="F28709" s="250" t="s">
        <v>27016</v>
      </c>
    </row>
    <row r="28710" spans="1:6">
      <c r="A28710" s="250" t="s">
        <v>27017</v>
      </c>
      <c r="B28710" s="250" t="s">
        <v>48775</v>
      </c>
      <c r="C28710" s="250">
        <v>13600</v>
      </c>
      <c r="F28710" s="250" t="s">
        <v>27017</v>
      </c>
    </row>
    <row r="28711" spans="1:6">
      <c r="A28711" s="250" t="s">
        <v>27018</v>
      </c>
      <c r="B28711" s="250" t="s">
        <v>48776</v>
      </c>
      <c r="C28711" s="250">
        <v>12800</v>
      </c>
      <c r="F28711" s="250" t="s">
        <v>27018</v>
      </c>
    </row>
    <row r="28712" spans="1:6">
      <c r="A28712" s="250" t="s">
        <v>27019</v>
      </c>
      <c r="B28712" s="250" t="s">
        <v>48777</v>
      </c>
      <c r="C28712" s="250">
        <v>4300</v>
      </c>
      <c r="F28712" s="250" t="s">
        <v>27019</v>
      </c>
    </row>
    <row r="28713" spans="1:6">
      <c r="A28713" s="250" t="s">
        <v>27020</v>
      </c>
      <c r="B28713" s="250" t="s">
        <v>48778</v>
      </c>
      <c r="C28713" s="250">
        <v>2100</v>
      </c>
      <c r="F28713" s="250" t="s">
        <v>27020</v>
      </c>
    </row>
    <row r="28714" spans="1:6">
      <c r="A28714" s="250" t="s">
        <v>27021</v>
      </c>
      <c r="B28714" s="250" t="s">
        <v>48779</v>
      </c>
      <c r="C28714" s="250">
        <v>3300</v>
      </c>
      <c r="F28714" s="250" t="s">
        <v>27021</v>
      </c>
    </row>
    <row r="28715" spans="1:6">
      <c r="A28715" s="250" t="s">
        <v>27028</v>
      </c>
      <c r="B28715" s="250" t="s">
        <v>48725</v>
      </c>
      <c r="C28715" s="250">
        <v>44</v>
      </c>
      <c r="F28715" s="250" t="s">
        <v>27028</v>
      </c>
    </row>
    <row r="28716" spans="1:6">
      <c r="A28716" s="250" t="s">
        <v>57306</v>
      </c>
      <c r="B28716" s="250" t="s">
        <v>48725</v>
      </c>
      <c r="C28716" s="250">
        <v>39</v>
      </c>
      <c r="F28716" s="250" t="s">
        <v>57306</v>
      </c>
    </row>
    <row r="28717" spans="1:6">
      <c r="A28717" s="250" t="s">
        <v>57307</v>
      </c>
      <c r="B28717" s="250" t="s">
        <v>48782</v>
      </c>
      <c r="C28717" s="250">
        <v>35</v>
      </c>
      <c r="F28717" s="250" t="s">
        <v>57307</v>
      </c>
    </row>
    <row r="28718" spans="1:6">
      <c r="A28718" s="250" t="s">
        <v>57308</v>
      </c>
      <c r="B28718" s="250" t="s">
        <v>48725</v>
      </c>
      <c r="C28718" s="250">
        <v>33</v>
      </c>
      <c r="F28718" s="250" t="s">
        <v>57308</v>
      </c>
    </row>
    <row r="28719" spans="1:6">
      <c r="A28719" s="250" t="s">
        <v>27032</v>
      </c>
      <c r="B28719" s="250" t="s">
        <v>48725</v>
      </c>
      <c r="C28719" s="250">
        <v>44</v>
      </c>
      <c r="F28719" s="250" t="s">
        <v>27032</v>
      </c>
    </row>
    <row r="28720" spans="1:6">
      <c r="A28720" s="250" t="s">
        <v>57309</v>
      </c>
      <c r="B28720" s="250" t="s">
        <v>48783</v>
      </c>
      <c r="C28720" s="250">
        <v>38</v>
      </c>
      <c r="F28720" s="250" t="s">
        <v>57309</v>
      </c>
    </row>
    <row r="28721" spans="1:6">
      <c r="A28721" s="250" t="s">
        <v>27033</v>
      </c>
      <c r="B28721" s="250" t="s">
        <v>48725</v>
      </c>
      <c r="C28721" s="250">
        <v>55</v>
      </c>
      <c r="F28721" s="250" t="s">
        <v>27033</v>
      </c>
    </row>
    <row r="28722" spans="1:6">
      <c r="A28722" s="250" t="s">
        <v>57310</v>
      </c>
      <c r="B28722" s="250" t="s">
        <v>48725</v>
      </c>
      <c r="C28722" s="250">
        <v>41</v>
      </c>
      <c r="F28722" s="250" t="s">
        <v>57310</v>
      </c>
    </row>
    <row r="28723" spans="1:6">
      <c r="A28723" s="250" t="s">
        <v>57311</v>
      </c>
      <c r="B28723" s="250" t="s">
        <v>48784</v>
      </c>
      <c r="C28723" s="250">
        <v>41</v>
      </c>
      <c r="F28723" s="250" t="s">
        <v>57311</v>
      </c>
    </row>
    <row r="28724" spans="1:6">
      <c r="A28724" s="250" t="s">
        <v>57312</v>
      </c>
      <c r="B28724" s="250" t="s">
        <v>48725</v>
      </c>
      <c r="C28724" s="250">
        <v>39</v>
      </c>
      <c r="F28724" s="250" t="s">
        <v>57312</v>
      </c>
    </row>
    <row r="28725" spans="1:6">
      <c r="A28725" s="250" t="s">
        <v>27037</v>
      </c>
      <c r="B28725" s="250" t="s">
        <v>48725</v>
      </c>
      <c r="C28725" s="250">
        <v>44</v>
      </c>
      <c r="F28725" s="250" t="s">
        <v>27037</v>
      </c>
    </row>
    <row r="28726" spans="1:6">
      <c r="A28726" s="250" t="s">
        <v>27038</v>
      </c>
      <c r="B28726" s="250" t="s">
        <v>48785</v>
      </c>
      <c r="C28726" s="250">
        <v>4800</v>
      </c>
      <c r="F28726" s="250" t="s">
        <v>27038</v>
      </c>
    </row>
    <row r="28727" spans="1:6">
      <c r="A28727" s="250" t="s">
        <v>27039</v>
      </c>
      <c r="B28727" s="250" t="s">
        <v>48614</v>
      </c>
      <c r="C28727" s="250">
        <v>2600</v>
      </c>
      <c r="F28727" s="250" t="s">
        <v>27039</v>
      </c>
    </row>
    <row r="28728" spans="1:6">
      <c r="A28728" s="250" t="s">
        <v>27041</v>
      </c>
      <c r="B28728" s="250" t="s">
        <v>48786</v>
      </c>
      <c r="C28728" s="250">
        <v>3700</v>
      </c>
      <c r="F28728" s="250" t="s">
        <v>27041</v>
      </c>
    </row>
    <row r="28729" spans="1:6">
      <c r="A28729" s="250" t="s">
        <v>27040</v>
      </c>
      <c r="B28729" s="250" t="s">
        <v>48614</v>
      </c>
      <c r="C28729" s="250">
        <v>3700</v>
      </c>
      <c r="F28729" s="250" t="s">
        <v>27040</v>
      </c>
    </row>
    <row r="28730" spans="1:6">
      <c r="A28730" s="250" t="s">
        <v>57313</v>
      </c>
      <c r="B28730" s="250" t="s">
        <v>48725</v>
      </c>
      <c r="C28730" s="250">
        <v>46</v>
      </c>
      <c r="F28730" s="250" t="s">
        <v>57313</v>
      </c>
    </row>
    <row r="28731" spans="1:6">
      <c r="A28731" s="250" t="s">
        <v>27043</v>
      </c>
      <c r="B28731" s="250" t="s">
        <v>48787</v>
      </c>
      <c r="C28731" s="250">
        <v>1300</v>
      </c>
      <c r="F28731" s="250" t="s">
        <v>27043</v>
      </c>
    </row>
    <row r="28732" spans="1:6">
      <c r="A28732" s="250" t="s">
        <v>27046</v>
      </c>
      <c r="B28732" s="250" t="s">
        <v>48789</v>
      </c>
      <c r="C28732" s="250">
        <v>590</v>
      </c>
      <c r="F28732" s="250" t="s">
        <v>27046</v>
      </c>
    </row>
    <row r="28733" spans="1:6">
      <c r="A28733" s="250" t="s">
        <v>27047</v>
      </c>
      <c r="B28733" s="250" t="s">
        <v>48790</v>
      </c>
      <c r="C28733" s="250">
        <v>320</v>
      </c>
      <c r="F28733" s="250" t="s">
        <v>27047</v>
      </c>
    </row>
    <row r="28734" spans="1:6">
      <c r="A28734" s="250" t="s">
        <v>27048</v>
      </c>
      <c r="B28734" s="250" t="s">
        <v>1061</v>
      </c>
      <c r="C28734" s="250">
        <v>1950</v>
      </c>
      <c r="F28734" s="250" t="s">
        <v>27048</v>
      </c>
    </row>
    <row r="28735" spans="1:6">
      <c r="A28735" s="250" t="s">
        <v>27044</v>
      </c>
      <c r="B28735" s="250" t="s">
        <v>48788</v>
      </c>
      <c r="C28735" s="250">
        <v>230</v>
      </c>
      <c r="F28735" s="250" t="s">
        <v>27044</v>
      </c>
    </row>
    <row r="28736" spans="1:6">
      <c r="A28736" s="250" t="s">
        <v>27045</v>
      </c>
      <c r="B28736" s="250" t="s">
        <v>76</v>
      </c>
      <c r="C28736" s="250">
        <v>110</v>
      </c>
      <c r="F28736" s="250" t="s">
        <v>27045</v>
      </c>
    </row>
    <row r="28737" spans="1:6">
      <c r="A28737" s="250" t="s">
        <v>27050</v>
      </c>
      <c r="B28737" s="250" t="s">
        <v>48787</v>
      </c>
      <c r="C28737" s="250">
        <v>1300</v>
      </c>
      <c r="F28737" s="250" t="s">
        <v>27050</v>
      </c>
    </row>
    <row r="28738" spans="1:6">
      <c r="A28738" s="250" t="s">
        <v>27051</v>
      </c>
      <c r="B28738" s="250" t="s">
        <v>48791</v>
      </c>
      <c r="C28738" s="250">
        <v>320</v>
      </c>
      <c r="F28738" s="250" t="s">
        <v>27051</v>
      </c>
    </row>
    <row r="28739" spans="1:6">
      <c r="A28739" s="250" t="s">
        <v>27052</v>
      </c>
      <c r="B28739" s="250" t="s">
        <v>40823</v>
      </c>
      <c r="C28739" s="250">
        <v>3500</v>
      </c>
      <c r="F28739" s="250" t="s">
        <v>27052</v>
      </c>
    </row>
    <row r="28740" spans="1:6">
      <c r="A28740" s="250" t="s">
        <v>27053</v>
      </c>
      <c r="B28740" s="250" t="s">
        <v>48792</v>
      </c>
      <c r="C28740" s="250">
        <v>1950</v>
      </c>
      <c r="F28740" s="250" t="s">
        <v>27053</v>
      </c>
    </row>
    <row r="28741" spans="1:6">
      <c r="A28741" s="250" t="s">
        <v>27054</v>
      </c>
      <c r="B28741" s="250" t="s">
        <v>48793</v>
      </c>
      <c r="C28741" s="250">
        <v>400</v>
      </c>
      <c r="F28741" s="250" t="s">
        <v>27054</v>
      </c>
    </row>
    <row r="28742" spans="1:6">
      <c r="A28742" s="250" t="s">
        <v>27055</v>
      </c>
      <c r="B28742" s="250" t="s">
        <v>48794</v>
      </c>
      <c r="C28742" s="250">
        <v>2800</v>
      </c>
      <c r="F28742" s="250" t="s">
        <v>27055</v>
      </c>
    </row>
    <row r="28743" spans="1:6">
      <c r="A28743" s="250" t="s">
        <v>27056</v>
      </c>
      <c r="B28743" s="250" t="s">
        <v>48795</v>
      </c>
      <c r="C28743" s="250">
        <v>2800</v>
      </c>
      <c r="F28743" s="250" t="s">
        <v>27056</v>
      </c>
    </row>
    <row r="28744" spans="1:6">
      <c r="A28744" s="250" t="s">
        <v>27057</v>
      </c>
      <c r="B28744" s="250" t="s">
        <v>48796</v>
      </c>
      <c r="C28744" s="250">
        <v>145</v>
      </c>
      <c r="F28744" s="250" t="s">
        <v>27057</v>
      </c>
    </row>
    <row r="28745" spans="1:6">
      <c r="A28745" s="250" t="s">
        <v>27058</v>
      </c>
      <c r="B28745" s="250" t="s">
        <v>48797</v>
      </c>
      <c r="C28745" s="250">
        <v>16000</v>
      </c>
      <c r="F28745" s="250" t="s">
        <v>27058</v>
      </c>
    </row>
    <row r="28746" spans="1:6">
      <c r="A28746" s="250" t="s">
        <v>27049</v>
      </c>
      <c r="B28746" s="250" t="s">
        <v>46390</v>
      </c>
      <c r="C28746" s="250">
        <v>265</v>
      </c>
      <c r="F28746" s="250" t="s">
        <v>27049</v>
      </c>
    </row>
    <row r="28747" spans="1:6">
      <c r="A28747" s="250" t="s">
        <v>27059</v>
      </c>
      <c r="B28747" s="250" t="s">
        <v>48798</v>
      </c>
      <c r="C28747" s="250">
        <v>15900</v>
      </c>
      <c r="F28747" s="250" t="s">
        <v>27059</v>
      </c>
    </row>
    <row r="28748" spans="1:6">
      <c r="A28748" s="250" t="s">
        <v>27061</v>
      </c>
      <c r="B28748" s="250" t="s">
        <v>48786</v>
      </c>
      <c r="C28748" s="250">
        <v>2300</v>
      </c>
      <c r="F28748" s="250" t="s">
        <v>27061</v>
      </c>
    </row>
    <row r="28749" spans="1:6">
      <c r="A28749" s="250" t="s">
        <v>27060</v>
      </c>
      <c r="B28749" s="250" t="s">
        <v>48786</v>
      </c>
      <c r="C28749" s="250">
        <v>2300</v>
      </c>
      <c r="F28749" s="250" t="s">
        <v>27060</v>
      </c>
    </row>
    <row r="28750" spans="1:6">
      <c r="A28750" s="250" t="s">
        <v>27062</v>
      </c>
      <c r="B28750" s="250" t="s">
        <v>48786</v>
      </c>
      <c r="C28750" s="250">
        <v>2000</v>
      </c>
      <c r="F28750" s="250" t="s">
        <v>27062</v>
      </c>
    </row>
    <row r="28751" spans="1:6">
      <c r="A28751" s="250" t="s">
        <v>57314</v>
      </c>
      <c r="B28751" s="250" t="s">
        <v>57315</v>
      </c>
      <c r="C28751" s="250">
        <v>1550</v>
      </c>
      <c r="F28751" s="250" t="s">
        <v>57314</v>
      </c>
    </row>
    <row r="28752" spans="1:6">
      <c r="A28752" s="250" t="s">
        <v>27024</v>
      </c>
      <c r="B28752" s="250" t="s">
        <v>48495</v>
      </c>
      <c r="C28752" s="250">
        <v>59400</v>
      </c>
      <c r="F28752" s="250" t="s">
        <v>27024</v>
      </c>
    </row>
    <row r="28753" spans="1:6">
      <c r="A28753" s="250" t="s">
        <v>27025</v>
      </c>
      <c r="B28753" s="250" t="s">
        <v>48781</v>
      </c>
      <c r="C28753" s="250">
        <v>57800</v>
      </c>
      <c r="F28753" s="250" t="s">
        <v>27025</v>
      </c>
    </row>
    <row r="28754" spans="1:6">
      <c r="A28754" s="250" t="s">
        <v>28618</v>
      </c>
      <c r="B28754" s="250" t="s">
        <v>48975</v>
      </c>
      <c r="C28754" s="250">
        <v>13100</v>
      </c>
      <c r="F28754" s="250" t="s">
        <v>28618</v>
      </c>
    </row>
    <row r="28755" spans="1:6">
      <c r="A28755" s="250" t="s">
        <v>28619</v>
      </c>
      <c r="B28755" s="250" t="s">
        <v>48620</v>
      </c>
      <c r="C28755" s="250">
        <v>1450</v>
      </c>
      <c r="F28755" s="250" t="s">
        <v>28619</v>
      </c>
    </row>
    <row r="28756" spans="1:6">
      <c r="A28756" s="250" t="s">
        <v>27063</v>
      </c>
      <c r="B28756" s="250" t="s">
        <v>48799</v>
      </c>
      <c r="C28756" s="250">
        <v>15100</v>
      </c>
      <c r="F28756" s="250" t="s">
        <v>27063</v>
      </c>
    </row>
    <row r="28757" spans="1:6">
      <c r="A28757" s="250" t="s">
        <v>27064</v>
      </c>
      <c r="B28757" s="250" t="s">
        <v>44129</v>
      </c>
      <c r="C28757" s="250">
        <v>1550</v>
      </c>
      <c r="F28757" s="250" t="s">
        <v>27064</v>
      </c>
    </row>
    <row r="28758" spans="1:6">
      <c r="A28758" s="250" t="s">
        <v>27066</v>
      </c>
      <c r="B28758" s="250" t="s">
        <v>48473</v>
      </c>
      <c r="C28758" s="250">
        <v>4400</v>
      </c>
      <c r="F28758" s="250" t="s">
        <v>27066</v>
      </c>
    </row>
    <row r="28759" spans="1:6">
      <c r="A28759" s="250" t="s">
        <v>27067</v>
      </c>
      <c r="B28759" s="250" t="s">
        <v>48735</v>
      </c>
      <c r="C28759" s="250">
        <v>1850</v>
      </c>
      <c r="F28759" s="250" t="s">
        <v>27067</v>
      </c>
    </row>
    <row r="28760" spans="1:6">
      <c r="A28760" s="250" t="s">
        <v>27068</v>
      </c>
      <c r="B28760" s="250" t="s">
        <v>48737</v>
      </c>
      <c r="C28760" s="250">
        <v>1050</v>
      </c>
      <c r="F28760" s="250" t="s">
        <v>27068</v>
      </c>
    </row>
    <row r="28761" spans="1:6">
      <c r="A28761" s="250" t="s">
        <v>27069</v>
      </c>
      <c r="B28761" s="250" t="s">
        <v>44129</v>
      </c>
      <c r="C28761" s="250">
        <v>1550</v>
      </c>
      <c r="F28761" s="250" t="s">
        <v>27069</v>
      </c>
    </row>
    <row r="28762" spans="1:6">
      <c r="A28762" s="250" t="s">
        <v>27070</v>
      </c>
      <c r="B28762" s="250" t="s">
        <v>48735</v>
      </c>
      <c r="C28762" s="250">
        <v>1850</v>
      </c>
      <c r="F28762" s="250" t="s">
        <v>27070</v>
      </c>
    </row>
    <row r="28763" spans="1:6">
      <c r="A28763" s="250" t="s">
        <v>27071</v>
      </c>
      <c r="B28763" s="250" t="s">
        <v>48680</v>
      </c>
      <c r="C28763" s="250">
        <v>15600</v>
      </c>
      <c r="F28763" s="250" t="s">
        <v>27071</v>
      </c>
    </row>
    <row r="28764" spans="1:6">
      <c r="A28764" s="250" t="s">
        <v>27072</v>
      </c>
      <c r="B28764" s="250" t="s">
        <v>48593</v>
      </c>
      <c r="C28764" s="250">
        <v>4900</v>
      </c>
      <c r="F28764" s="250" t="s">
        <v>27072</v>
      </c>
    </row>
    <row r="28765" spans="1:6">
      <c r="A28765" s="250" t="s">
        <v>27073</v>
      </c>
      <c r="B28765" s="250" t="s">
        <v>48735</v>
      </c>
      <c r="C28765" s="250">
        <v>2100</v>
      </c>
      <c r="F28765" s="250" t="s">
        <v>27073</v>
      </c>
    </row>
    <row r="28766" spans="1:6">
      <c r="A28766" s="250" t="s">
        <v>27074</v>
      </c>
      <c r="B28766" s="250" t="s">
        <v>48801</v>
      </c>
      <c r="C28766" s="250">
        <v>1050</v>
      </c>
      <c r="F28766" s="250" t="s">
        <v>27074</v>
      </c>
    </row>
    <row r="28767" spans="1:6">
      <c r="A28767" s="250" t="s">
        <v>27075</v>
      </c>
      <c r="B28767" s="250" t="s">
        <v>44129</v>
      </c>
      <c r="C28767" s="250">
        <v>3000</v>
      </c>
      <c r="F28767" s="250" t="s">
        <v>27075</v>
      </c>
    </row>
    <row r="28768" spans="1:6">
      <c r="A28768" s="250" t="s">
        <v>27076</v>
      </c>
      <c r="B28768" s="250" t="s">
        <v>48651</v>
      </c>
      <c r="C28768" s="250">
        <v>16100</v>
      </c>
      <c r="F28768" s="250" t="s">
        <v>27076</v>
      </c>
    </row>
    <row r="28769" spans="1:6">
      <c r="A28769" s="250" t="s">
        <v>27077</v>
      </c>
      <c r="B28769" s="250" t="s">
        <v>48735</v>
      </c>
      <c r="C28769" s="250">
        <v>2000</v>
      </c>
      <c r="F28769" s="250" t="s">
        <v>27077</v>
      </c>
    </row>
    <row r="28770" spans="1:6">
      <c r="A28770" s="250" t="s">
        <v>27078</v>
      </c>
      <c r="B28770" s="250" t="s">
        <v>48802</v>
      </c>
      <c r="C28770" s="250">
        <v>16000</v>
      </c>
      <c r="F28770" s="250" t="s">
        <v>27078</v>
      </c>
    </row>
    <row r="28771" spans="1:6">
      <c r="A28771" s="250" t="s">
        <v>27079</v>
      </c>
      <c r="B28771" s="250" t="s">
        <v>48803</v>
      </c>
      <c r="C28771" s="250">
        <v>16000</v>
      </c>
      <c r="F28771" s="250" t="s">
        <v>27079</v>
      </c>
    </row>
    <row r="28772" spans="1:6">
      <c r="A28772" s="250" t="s">
        <v>27080</v>
      </c>
      <c r="B28772" s="250" t="s">
        <v>48804</v>
      </c>
      <c r="C28772" s="250">
        <v>16000</v>
      </c>
      <c r="F28772" s="250" t="s">
        <v>27080</v>
      </c>
    </row>
    <row r="28773" spans="1:6">
      <c r="A28773" s="250" t="s">
        <v>27081</v>
      </c>
      <c r="B28773" s="250" t="s">
        <v>48805</v>
      </c>
      <c r="C28773" s="250">
        <v>16000</v>
      </c>
      <c r="F28773" s="250" t="s">
        <v>27081</v>
      </c>
    </row>
    <row r="28774" spans="1:6">
      <c r="A28774" s="250" t="s">
        <v>27082</v>
      </c>
      <c r="B28774" s="250" t="s">
        <v>48473</v>
      </c>
      <c r="C28774" s="250">
        <v>4400</v>
      </c>
      <c r="F28774" s="250" t="s">
        <v>27082</v>
      </c>
    </row>
    <row r="28775" spans="1:6">
      <c r="A28775" s="250" t="s">
        <v>27083</v>
      </c>
      <c r="B28775" s="250" t="s">
        <v>48735</v>
      </c>
      <c r="C28775" s="250">
        <v>1850</v>
      </c>
      <c r="F28775" s="250" t="s">
        <v>27083</v>
      </c>
    </row>
    <row r="28776" spans="1:6">
      <c r="A28776" s="250" t="s">
        <v>27084</v>
      </c>
      <c r="B28776" s="250" t="s">
        <v>48737</v>
      </c>
      <c r="C28776" s="250">
        <v>1050</v>
      </c>
      <c r="F28776" s="250" t="s">
        <v>27084</v>
      </c>
    </row>
    <row r="28777" spans="1:6">
      <c r="A28777" s="250" t="s">
        <v>27085</v>
      </c>
      <c r="B28777" s="250" t="s">
        <v>48806</v>
      </c>
      <c r="C28777" s="250">
        <v>1650</v>
      </c>
      <c r="F28777" s="250" t="s">
        <v>27085</v>
      </c>
    </row>
    <row r="28778" spans="1:6">
      <c r="A28778" s="250" t="s">
        <v>27086</v>
      </c>
      <c r="B28778" s="250" t="s">
        <v>48807</v>
      </c>
      <c r="C28778" s="250">
        <v>14900</v>
      </c>
      <c r="F28778" s="250" t="s">
        <v>27086</v>
      </c>
    </row>
    <row r="28779" spans="1:6">
      <c r="A28779" s="250" t="s">
        <v>27087</v>
      </c>
      <c r="B28779" s="250" t="s">
        <v>48808</v>
      </c>
      <c r="C28779" s="250">
        <v>14300</v>
      </c>
      <c r="F28779" s="250" t="s">
        <v>27087</v>
      </c>
    </row>
    <row r="28780" spans="1:6">
      <c r="A28780" s="250" t="s">
        <v>27088</v>
      </c>
      <c r="B28780" s="250" t="s">
        <v>48449</v>
      </c>
      <c r="C28780" s="250">
        <v>1400</v>
      </c>
      <c r="F28780" s="250" t="s">
        <v>27088</v>
      </c>
    </row>
    <row r="28781" spans="1:6">
      <c r="A28781" s="250" t="s">
        <v>27089</v>
      </c>
      <c r="B28781" s="250" t="s">
        <v>48651</v>
      </c>
      <c r="C28781" s="250">
        <v>13100</v>
      </c>
      <c r="F28781" s="250" t="s">
        <v>27089</v>
      </c>
    </row>
    <row r="28782" spans="1:6">
      <c r="A28782" s="250" t="s">
        <v>27090</v>
      </c>
      <c r="B28782" s="250" t="s">
        <v>48809</v>
      </c>
      <c r="C28782" s="250">
        <v>13200</v>
      </c>
      <c r="F28782" s="250" t="s">
        <v>27090</v>
      </c>
    </row>
    <row r="28783" spans="1:6">
      <c r="A28783" s="250" t="s">
        <v>27091</v>
      </c>
      <c r="B28783" s="250" t="s">
        <v>44129</v>
      </c>
      <c r="C28783" s="250">
        <v>1850</v>
      </c>
      <c r="F28783" s="250" t="s">
        <v>27091</v>
      </c>
    </row>
    <row r="28784" spans="1:6">
      <c r="A28784" s="250" t="s">
        <v>27092</v>
      </c>
      <c r="B28784" s="250" t="s">
        <v>48473</v>
      </c>
      <c r="C28784" s="250">
        <v>4400</v>
      </c>
      <c r="F28784" s="250" t="s">
        <v>27092</v>
      </c>
    </row>
    <row r="28785" spans="1:6">
      <c r="A28785" s="250" t="s">
        <v>27093</v>
      </c>
      <c r="B28785" s="250" t="s">
        <v>48735</v>
      </c>
      <c r="C28785" s="250">
        <v>2400</v>
      </c>
      <c r="F28785" s="250" t="s">
        <v>27093</v>
      </c>
    </row>
    <row r="28786" spans="1:6">
      <c r="A28786" s="250" t="s">
        <v>27094</v>
      </c>
      <c r="B28786" s="250" t="s">
        <v>48680</v>
      </c>
      <c r="C28786" s="250">
        <v>14300</v>
      </c>
      <c r="F28786" s="250" t="s">
        <v>27094</v>
      </c>
    </row>
    <row r="28787" spans="1:6">
      <c r="A28787" s="250" t="s">
        <v>27095</v>
      </c>
      <c r="B28787" s="250" t="s">
        <v>44129</v>
      </c>
      <c r="C28787" s="250">
        <v>2300</v>
      </c>
      <c r="F28787" s="250" t="s">
        <v>27095</v>
      </c>
    </row>
    <row r="28788" spans="1:6">
      <c r="A28788" s="250" t="s">
        <v>27096</v>
      </c>
      <c r="B28788" s="250" t="s">
        <v>48449</v>
      </c>
      <c r="C28788" s="250">
        <v>1600</v>
      </c>
      <c r="F28788" s="250" t="s">
        <v>27096</v>
      </c>
    </row>
    <row r="28789" spans="1:6">
      <c r="A28789" s="250" t="s">
        <v>27097</v>
      </c>
      <c r="B28789" s="250" t="s">
        <v>46715</v>
      </c>
      <c r="C28789" s="250">
        <v>380</v>
      </c>
      <c r="F28789" s="250" t="s">
        <v>27097</v>
      </c>
    </row>
    <row r="28790" spans="1:6">
      <c r="A28790" s="250" t="s">
        <v>27098</v>
      </c>
      <c r="B28790" s="250" t="s">
        <v>48473</v>
      </c>
      <c r="C28790" s="250">
        <v>850</v>
      </c>
      <c r="F28790" s="250" t="s">
        <v>27098</v>
      </c>
    </row>
    <row r="28791" spans="1:6">
      <c r="A28791" s="250" t="s">
        <v>27099</v>
      </c>
      <c r="B28791" s="250" t="s">
        <v>48449</v>
      </c>
      <c r="C28791" s="250">
        <v>1600</v>
      </c>
      <c r="F28791" s="250" t="s">
        <v>27099</v>
      </c>
    </row>
    <row r="28792" spans="1:6">
      <c r="A28792" s="250" t="s">
        <v>27100</v>
      </c>
      <c r="B28792" s="250" t="s">
        <v>40282</v>
      </c>
      <c r="C28792" s="250">
        <v>1700</v>
      </c>
      <c r="F28792" s="250" t="s">
        <v>27100</v>
      </c>
    </row>
    <row r="28793" spans="1:6">
      <c r="A28793" s="250" t="s">
        <v>27101</v>
      </c>
      <c r="B28793" s="250" t="s">
        <v>48473</v>
      </c>
      <c r="C28793" s="250">
        <v>2400</v>
      </c>
      <c r="F28793" s="250" t="s">
        <v>27101</v>
      </c>
    </row>
    <row r="28794" spans="1:6">
      <c r="A28794" s="250" t="s">
        <v>27102</v>
      </c>
      <c r="B28794" s="250" t="s">
        <v>48449</v>
      </c>
      <c r="C28794" s="250">
        <v>1750</v>
      </c>
      <c r="F28794" s="250" t="s">
        <v>27102</v>
      </c>
    </row>
    <row r="28795" spans="1:6">
      <c r="A28795" s="250" t="s">
        <v>27103</v>
      </c>
      <c r="B28795" s="250" t="s">
        <v>48449</v>
      </c>
      <c r="C28795" s="250">
        <v>1600</v>
      </c>
      <c r="F28795" s="250" t="s">
        <v>27103</v>
      </c>
    </row>
    <row r="28796" spans="1:6">
      <c r="A28796" s="250" t="s">
        <v>27104</v>
      </c>
      <c r="B28796" s="250" t="s">
        <v>48647</v>
      </c>
      <c r="C28796" s="250">
        <v>1550</v>
      </c>
      <c r="F28796" s="250" t="s">
        <v>27104</v>
      </c>
    </row>
    <row r="28797" spans="1:6">
      <c r="A28797" s="250" t="s">
        <v>27105</v>
      </c>
      <c r="B28797" s="250" t="s">
        <v>74</v>
      </c>
      <c r="C28797" s="250">
        <v>430</v>
      </c>
      <c r="F28797" s="250" t="s">
        <v>27105</v>
      </c>
    </row>
    <row r="28798" spans="1:6">
      <c r="A28798" s="250" t="s">
        <v>27106</v>
      </c>
      <c r="B28798" s="250" t="s">
        <v>48473</v>
      </c>
      <c r="C28798" s="250">
        <v>770</v>
      </c>
      <c r="F28798" s="250" t="s">
        <v>27106</v>
      </c>
    </row>
    <row r="28799" spans="1:6">
      <c r="A28799" s="250" t="s">
        <v>27107</v>
      </c>
      <c r="B28799" s="250" t="s">
        <v>48473</v>
      </c>
      <c r="C28799" s="250">
        <v>3000</v>
      </c>
      <c r="F28799" s="250" t="s">
        <v>27107</v>
      </c>
    </row>
    <row r="28800" spans="1:6">
      <c r="A28800" s="250" t="s">
        <v>27108</v>
      </c>
      <c r="B28800" s="250" t="s">
        <v>46715</v>
      </c>
      <c r="C28800" s="250">
        <v>770</v>
      </c>
      <c r="F28800" s="250" t="s">
        <v>27108</v>
      </c>
    </row>
    <row r="28801" spans="1:6">
      <c r="A28801" s="250" t="s">
        <v>27109</v>
      </c>
      <c r="B28801" s="250" t="s">
        <v>48449</v>
      </c>
      <c r="C28801" s="250">
        <v>2200</v>
      </c>
      <c r="F28801" s="250" t="s">
        <v>27109</v>
      </c>
    </row>
    <row r="28802" spans="1:6">
      <c r="A28802" s="250" t="s">
        <v>27110</v>
      </c>
      <c r="B28802" s="250" t="s">
        <v>48810</v>
      </c>
      <c r="C28802" s="250">
        <v>1500</v>
      </c>
      <c r="F28802" s="250" t="s">
        <v>27110</v>
      </c>
    </row>
    <row r="28803" spans="1:6">
      <c r="A28803" s="250" t="s">
        <v>27111</v>
      </c>
      <c r="B28803" s="250" t="s">
        <v>48647</v>
      </c>
      <c r="C28803" s="250">
        <v>990</v>
      </c>
      <c r="F28803" s="250" t="s">
        <v>27111</v>
      </c>
    </row>
    <row r="28804" spans="1:6">
      <c r="A28804" s="250" t="s">
        <v>27112</v>
      </c>
      <c r="B28804" s="250" t="s">
        <v>48473</v>
      </c>
      <c r="C28804" s="250">
        <v>850</v>
      </c>
      <c r="F28804" s="250" t="s">
        <v>27112</v>
      </c>
    </row>
    <row r="28805" spans="1:6">
      <c r="A28805" s="250" t="s">
        <v>27113</v>
      </c>
      <c r="B28805" s="250" t="s">
        <v>48449</v>
      </c>
      <c r="C28805" s="250">
        <v>2500</v>
      </c>
      <c r="F28805" s="250" t="s">
        <v>27113</v>
      </c>
    </row>
    <row r="28806" spans="1:6">
      <c r="A28806" s="250" t="s">
        <v>27114</v>
      </c>
      <c r="B28806" s="250" t="s">
        <v>48737</v>
      </c>
      <c r="C28806" s="250">
        <v>1050</v>
      </c>
      <c r="F28806" s="250" t="s">
        <v>27114</v>
      </c>
    </row>
    <row r="28807" spans="1:6">
      <c r="A28807" s="250" t="s">
        <v>27115</v>
      </c>
      <c r="B28807" s="250" t="s">
        <v>48811</v>
      </c>
      <c r="C28807" s="250">
        <v>5000</v>
      </c>
      <c r="F28807" s="250" t="s">
        <v>27115</v>
      </c>
    </row>
    <row r="28808" spans="1:6">
      <c r="A28808" s="250" t="s">
        <v>27116</v>
      </c>
      <c r="B28808" s="250" t="s">
        <v>48812</v>
      </c>
      <c r="C28808" s="250">
        <v>2100</v>
      </c>
      <c r="F28808" s="250" t="s">
        <v>27116</v>
      </c>
    </row>
    <row r="28809" spans="1:6">
      <c r="A28809" s="250" t="s">
        <v>27117</v>
      </c>
      <c r="B28809" s="250" t="s">
        <v>48737</v>
      </c>
      <c r="C28809" s="250">
        <v>1050</v>
      </c>
      <c r="F28809" s="250" t="s">
        <v>27117</v>
      </c>
    </row>
    <row r="28810" spans="1:6">
      <c r="A28810" s="250" t="s">
        <v>27118</v>
      </c>
      <c r="B28810" s="250" t="s">
        <v>48813</v>
      </c>
      <c r="C28810" s="250">
        <v>2100</v>
      </c>
      <c r="F28810" s="250" t="s">
        <v>27118</v>
      </c>
    </row>
    <row r="28811" spans="1:6">
      <c r="A28811" s="250" t="s">
        <v>27119</v>
      </c>
      <c r="B28811" s="250" t="s">
        <v>48813</v>
      </c>
      <c r="C28811" s="250">
        <v>2100</v>
      </c>
      <c r="F28811" s="250" t="s">
        <v>27119</v>
      </c>
    </row>
    <row r="28812" spans="1:6">
      <c r="A28812" s="250" t="s">
        <v>27120</v>
      </c>
      <c r="B28812" s="250" t="s">
        <v>44129</v>
      </c>
      <c r="C28812" s="250">
        <v>1700</v>
      </c>
      <c r="F28812" s="250" t="s">
        <v>27120</v>
      </c>
    </row>
    <row r="28813" spans="1:6">
      <c r="A28813" s="250" t="s">
        <v>27121</v>
      </c>
      <c r="B28813" s="250" t="s">
        <v>48449</v>
      </c>
      <c r="C28813" s="250">
        <v>1950</v>
      </c>
      <c r="F28813" s="250" t="s">
        <v>27121</v>
      </c>
    </row>
    <row r="28814" spans="1:6">
      <c r="A28814" s="250" t="s">
        <v>27122</v>
      </c>
      <c r="B28814" s="250" t="s">
        <v>48449</v>
      </c>
      <c r="C28814" s="250">
        <v>4200</v>
      </c>
      <c r="F28814" s="250" t="s">
        <v>27122</v>
      </c>
    </row>
    <row r="28815" spans="1:6">
      <c r="A28815" s="250" t="s">
        <v>27123</v>
      </c>
      <c r="B28815" s="250" t="s">
        <v>48449</v>
      </c>
      <c r="C28815" s="250">
        <v>4600</v>
      </c>
      <c r="F28815" s="250" t="s">
        <v>27123</v>
      </c>
    </row>
    <row r="28816" spans="1:6">
      <c r="A28816" s="250" t="s">
        <v>27124</v>
      </c>
      <c r="B28816" s="250" t="s">
        <v>73</v>
      </c>
      <c r="C28816" s="250">
        <v>200</v>
      </c>
      <c r="F28816" s="250" t="s">
        <v>27124</v>
      </c>
    </row>
    <row r="28817" spans="1:6">
      <c r="A28817" s="250" t="s">
        <v>27125</v>
      </c>
      <c r="B28817" s="250" t="s">
        <v>48449</v>
      </c>
      <c r="C28817" s="250">
        <v>750</v>
      </c>
      <c r="F28817" s="250" t="s">
        <v>27125</v>
      </c>
    </row>
    <row r="28818" spans="1:6">
      <c r="A28818" s="250" t="s">
        <v>27126</v>
      </c>
      <c r="B28818" s="250" t="s">
        <v>48449</v>
      </c>
      <c r="C28818" s="250">
        <v>1100</v>
      </c>
      <c r="F28818" s="250" t="s">
        <v>27126</v>
      </c>
    </row>
    <row r="28819" spans="1:6">
      <c r="A28819" s="250" t="s">
        <v>27127</v>
      </c>
      <c r="B28819" s="250" t="s">
        <v>48449</v>
      </c>
      <c r="C28819" s="250">
        <v>1450</v>
      </c>
      <c r="F28819" s="250" t="s">
        <v>27127</v>
      </c>
    </row>
    <row r="28820" spans="1:6">
      <c r="A28820" s="250" t="s">
        <v>57316</v>
      </c>
      <c r="B28820" s="250" t="s">
        <v>48449</v>
      </c>
      <c r="C28820" s="250">
        <v>1450</v>
      </c>
      <c r="F28820" s="250" t="s">
        <v>57316</v>
      </c>
    </row>
    <row r="28821" spans="1:6">
      <c r="A28821" s="250" t="s">
        <v>27128</v>
      </c>
      <c r="B28821" s="250" t="s">
        <v>48647</v>
      </c>
      <c r="C28821" s="250">
        <v>1500</v>
      </c>
      <c r="F28821" s="250" t="s">
        <v>27128</v>
      </c>
    </row>
    <row r="28822" spans="1:6">
      <c r="A28822" s="250" t="s">
        <v>27129</v>
      </c>
      <c r="B28822" s="250" t="s">
        <v>48647</v>
      </c>
      <c r="C28822" s="250">
        <v>910</v>
      </c>
      <c r="F28822" s="250" t="s">
        <v>27129</v>
      </c>
    </row>
    <row r="28823" spans="1:6">
      <c r="A28823" s="250" t="s">
        <v>27130</v>
      </c>
      <c r="B28823" s="250" t="s">
        <v>48814</v>
      </c>
      <c r="C28823" s="250">
        <v>1650</v>
      </c>
      <c r="F28823" s="250" t="s">
        <v>27130</v>
      </c>
    </row>
    <row r="28824" spans="1:6">
      <c r="A28824" s="250" t="s">
        <v>27131</v>
      </c>
      <c r="B28824" s="250" t="s">
        <v>48647</v>
      </c>
      <c r="C28824" s="250">
        <v>1600</v>
      </c>
      <c r="F28824" s="250" t="s">
        <v>27131</v>
      </c>
    </row>
    <row r="28825" spans="1:6">
      <c r="A28825" s="250" t="s">
        <v>27132</v>
      </c>
      <c r="B28825" s="250" t="s">
        <v>48647</v>
      </c>
      <c r="C28825" s="250">
        <v>1550</v>
      </c>
      <c r="F28825" s="250" t="s">
        <v>27132</v>
      </c>
    </row>
    <row r="28826" spans="1:6">
      <c r="A28826" s="250" t="s">
        <v>27133</v>
      </c>
      <c r="B28826" s="250" t="s">
        <v>48619</v>
      </c>
      <c r="C28826" s="250">
        <v>1600</v>
      </c>
      <c r="F28826" s="250" t="s">
        <v>27133</v>
      </c>
    </row>
    <row r="28827" spans="1:6">
      <c r="A28827" s="250" t="s">
        <v>27134</v>
      </c>
      <c r="B28827" s="250" t="s">
        <v>48474</v>
      </c>
      <c r="C28827" s="250">
        <v>330</v>
      </c>
      <c r="F28827" s="250" t="s">
        <v>27134</v>
      </c>
    </row>
    <row r="28828" spans="1:6">
      <c r="A28828" s="250" t="s">
        <v>27135</v>
      </c>
      <c r="B28828" s="250" t="s">
        <v>48474</v>
      </c>
      <c r="C28828" s="250">
        <v>1250</v>
      </c>
      <c r="F28828" s="250" t="s">
        <v>27135</v>
      </c>
    </row>
    <row r="28829" spans="1:6">
      <c r="A28829" s="250" t="s">
        <v>27136</v>
      </c>
      <c r="B28829" s="250" t="s">
        <v>48474</v>
      </c>
      <c r="C28829" s="250">
        <v>215</v>
      </c>
      <c r="F28829" s="250" t="s">
        <v>27136</v>
      </c>
    </row>
    <row r="28830" spans="1:6">
      <c r="A28830" s="250" t="s">
        <v>27137</v>
      </c>
      <c r="B28830" s="250" t="s">
        <v>48474</v>
      </c>
      <c r="C28830" s="250">
        <v>1300</v>
      </c>
      <c r="F28830" s="250" t="s">
        <v>27137</v>
      </c>
    </row>
    <row r="28831" spans="1:6">
      <c r="A28831" s="250" t="s">
        <v>27138</v>
      </c>
      <c r="B28831" s="250" t="s">
        <v>48474</v>
      </c>
      <c r="C28831" s="250">
        <v>320</v>
      </c>
      <c r="F28831" s="250" t="s">
        <v>27138</v>
      </c>
    </row>
    <row r="28832" spans="1:6">
      <c r="A28832" s="250" t="s">
        <v>27139</v>
      </c>
      <c r="B28832" s="250" t="s">
        <v>48473</v>
      </c>
      <c r="C28832" s="250">
        <v>690</v>
      </c>
      <c r="F28832" s="250" t="s">
        <v>27139</v>
      </c>
    </row>
    <row r="28833" spans="1:6">
      <c r="A28833" s="250" t="s">
        <v>27140</v>
      </c>
      <c r="B28833" s="250" t="s">
        <v>48815</v>
      </c>
      <c r="C28833" s="250">
        <v>690</v>
      </c>
      <c r="F28833" s="250" t="s">
        <v>27140</v>
      </c>
    </row>
    <row r="28834" spans="1:6">
      <c r="A28834" s="250" t="s">
        <v>27141</v>
      </c>
      <c r="B28834" s="250" t="s">
        <v>48593</v>
      </c>
      <c r="C28834" s="250">
        <v>770</v>
      </c>
      <c r="F28834" s="250" t="s">
        <v>27141</v>
      </c>
    </row>
    <row r="28835" spans="1:6">
      <c r="A28835" s="250" t="s">
        <v>27142</v>
      </c>
      <c r="B28835" s="250" t="s">
        <v>48473</v>
      </c>
      <c r="C28835" s="250">
        <v>700</v>
      </c>
      <c r="F28835" s="250" t="s">
        <v>27142</v>
      </c>
    </row>
    <row r="28836" spans="1:6">
      <c r="A28836" s="250" t="s">
        <v>27143</v>
      </c>
      <c r="B28836" s="250" t="s">
        <v>48593</v>
      </c>
      <c r="C28836" s="250">
        <v>690</v>
      </c>
      <c r="F28836" s="250" t="s">
        <v>27143</v>
      </c>
    </row>
    <row r="28837" spans="1:6">
      <c r="A28837" s="250" t="s">
        <v>27144</v>
      </c>
      <c r="B28837" s="250" t="s">
        <v>48816</v>
      </c>
      <c r="C28837" s="250">
        <v>550</v>
      </c>
      <c r="F28837" s="250" t="s">
        <v>27144</v>
      </c>
    </row>
    <row r="28838" spans="1:6">
      <c r="A28838" s="250" t="s">
        <v>27145</v>
      </c>
      <c r="B28838" s="250" t="s">
        <v>48473</v>
      </c>
      <c r="C28838" s="250">
        <v>1400</v>
      </c>
      <c r="F28838" s="250" t="s">
        <v>27145</v>
      </c>
    </row>
    <row r="28839" spans="1:6">
      <c r="A28839" s="250" t="s">
        <v>27146</v>
      </c>
      <c r="B28839" s="250" t="s">
        <v>48593</v>
      </c>
      <c r="C28839" s="250">
        <v>1400</v>
      </c>
      <c r="F28839" s="250" t="s">
        <v>27146</v>
      </c>
    </row>
    <row r="28840" spans="1:6">
      <c r="A28840" s="250" t="s">
        <v>27147</v>
      </c>
      <c r="B28840" s="250" t="s">
        <v>48473</v>
      </c>
      <c r="C28840" s="250">
        <v>300</v>
      </c>
      <c r="F28840" s="250" t="s">
        <v>27147</v>
      </c>
    </row>
    <row r="28841" spans="1:6">
      <c r="A28841" s="250" t="s">
        <v>27148</v>
      </c>
      <c r="B28841" s="250" t="s">
        <v>48593</v>
      </c>
      <c r="C28841" s="250">
        <v>360</v>
      </c>
      <c r="F28841" s="250" t="s">
        <v>27148</v>
      </c>
    </row>
    <row r="28842" spans="1:6">
      <c r="A28842" s="250" t="s">
        <v>27149</v>
      </c>
      <c r="B28842" s="250" t="s">
        <v>48473</v>
      </c>
      <c r="C28842" s="250">
        <v>360</v>
      </c>
      <c r="F28842" s="250" t="s">
        <v>27149</v>
      </c>
    </row>
    <row r="28843" spans="1:6">
      <c r="A28843" s="250" t="s">
        <v>27150</v>
      </c>
      <c r="B28843" s="250" t="s">
        <v>48473</v>
      </c>
      <c r="C28843" s="250">
        <v>3500</v>
      </c>
      <c r="F28843" s="250" t="s">
        <v>27150</v>
      </c>
    </row>
    <row r="28844" spans="1:6">
      <c r="A28844" s="250" t="s">
        <v>27151</v>
      </c>
      <c r="B28844" s="250" t="s">
        <v>48473</v>
      </c>
      <c r="C28844" s="250">
        <v>1150</v>
      </c>
      <c r="F28844" s="250" t="s">
        <v>27151</v>
      </c>
    </row>
    <row r="28845" spans="1:6">
      <c r="A28845" s="250" t="s">
        <v>27152</v>
      </c>
      <c r="B28845" s="250" t="s">
        <v>48473</v>
      </c>
      <c r="C28845" s="250">
        <v>810</v>
      </c>
      <c r="F28845" s="250" t="s">
        <v>27152</v>
      </c>
    </row>
    <row r="28846" spans="1:6">
      <c r="A28846" s="250" t="s">
        <v>27153</v>
      </c>
      <c r="B28846" s="250" t="s">
        <v>48473</v>
      </c>
      <c r="C28846" s="250">
        <v>1350</v>
      </c>
      <c r="F28846" s="250" t="s">
        <v>27153</v>
      </c>
    </row>
    <row r="28847" spans="1:6">
      <c r="A28847" s="250" t="s">
        <v>27154</v>
      </c>
      <c r="B28847" s="250" t="s">
        <v>48473</v>
      </c>
      <c r="C28847" s="250">
        <v>1250</v>
      </c>
      <c r="F28847" s="250" t="s">
        <v>27154</v>
      </c>
    </row>
    <row r="28848" spans="1:6">
      <c r="A28848" s="250" t="s">
        <v>27155</v>
      </c>
      <c r="B28848" s="250" t="s">
        <v>48593</v>
      </c>
      <c r="C28848" s="250">
        <v>1300</v>
      </c>
      <c r="F28848" s="250" t="s">
        <v>27155</v>
      </c>
    </row>
    <row r="28849" spans="1:6">
      <c r="A28849" s="250" t="s">
        <v>27156</v>
      </c>
      <c r="B28849" s="250" t="s">
        <v>48473</v>
      </c>
      <c r="C28849" s="250">
        <v>350</v>
      </c>
      <c r="F28849" s="250" t="s">
        <v>27156</v>
      </c>
    </row>
    <row r="28850" spans="1:6">
      <c r="A28850" s="250" t="s">
        <v>27157</v>
      </c>
      <c r="B28850" s="250" t="s">
        <v>48473</v>
      </c>
      <c r="C28850" s="250">
        <v>410</v>
      </c>
      <c r="F28850" s="250" t="s">
        <v>27157</v>
      </c>
    </row>
    <row r="28851" spans="1:6">
      <c r="A28851" s="250" t="s">
        <v>27158</v>
      </c>
      <c r="B28851" s="250" t="s">
        <v>48593</v>
      </c>
      <c r="C28851" s="250">
        <v>770</v>
      </c>
      <c r="F28851" s="250" t="s">
        <v>27158</v>
      </c>
    </row>
    <row r="28852" spans="1:6">
      <c r="A28852" s="250" t="s">
        <v>27159</v>
      </c>
      <c r="B28852" s="250" t="s">
        <v>48473</v>
      </c>
      <c r="C28852" s="250">
        <v>1250</v>
      </c>
      <c r="F28852" s="250" t="s">
        <v>27159</v>
      </c>
    </row>
    <row r="28853" spans="1:6">
      <c r="A28853" s="250" t="s">
        <v>27160</v>
      </c>
      <c r="B28853" s="250" t="s">
        <v>48473</v>
      </c>
      <c r="C28853" s="250">
        <v>1250</v>
      </c>
      <c r="F28853" s="250" t="s">
        <v>27160</v>
      </c>
    </row>
    <row r="28854" spans="1:6">
      <c r="A28854" s="250" t="s">
        <v>27161</v>
      </c>
      <c r="B28854" s="250" t="s">
        <v>44241</v>
      </c>
      <c r="C28854" s="250">
        <v>420</v>
      </c>
      <c r="F28854" s="250" t="s">
        <v>27161</v>
      </c>
    </row>
    <row r="28855" spans="1:6">
      <c r="A28855" s="250" t="s">
        <v>27162</v>
      </c>
      <c r="B28855" s="250" t="s">
        <v>48817</v>
      </c>
      <c r="C28855" s="250">
        <v>2900</v>
      </c>
      <c r="F28855" s="250" t="s">
        <v>27162</v>
      </c>
    </row>
    <row r="28856" spans="1:6">
      <c r="A28856" s="250" t="s">
        <v>27163</v>
      </c>
      <c r="B28856" s="250" t="s">
        <v>48818</v>
      </c>
      <c r="C28856" s="250">
        <v>2100</v>
      </c>
      <c r="F28856" s="250" t="s">
        <v>27163</v>
      </c>
    </row>
    <row r="28857" spans="1:6">
      <c r="A28857" s="250" t="s">
        <v>27164</v>
      </c>
      <c r="B28857" s="250" t="s">
        <v>918</v>
      </c>
      <c r="C28857" s="250">
        <v>730</v>
      </c>
      <c r="F28857" s="250" t="s">
        <v>27164</v>
      </c>
    </row>
    <row r="28858" spans="1:6">
      <c r="A28858" s="250" t="s">
        <v>27165</v>
      </c>
      <c r="B28858" s="250" t="s">
        <v>918</v>
      </c>
      <c r="C28858" s="250">
        <v>730</v>
      </c>
      <c r="F28858" s="250" t="s">
        <v>27165</v>
      </c>
    </row>
    <row r="28859" spans="1:6">
      <c r="A28859" s="250" t="s">
        <v>27166</v>
      </c>
      <c r="B28859" s="250" t="s">
        <v>918</v>
      </c>
      <c r="C28859" s="250">
        <v>700</v>
      </c>
      <c r="F28859" s="250" t="s">
        <v>27166</v>
      </c>
    </row>
    <row r="28860" spans="1:6">
      <c r="A28860" s="250" t="s">
        <v>27167</v>
      </c>
      <c r="B28860" s="250" t="s">
        <v>48697</v>
      </c>
      <c r="C28860" s="250">
        <v>730</v>
      </c>
      <c r="F28860" s="250" t="s">
        <v>27167</v>
      </c>
    </row>
    <row r="28861" spans="1:6">
      <c r="A28861" s="250" t="s">
        <v>27168</v>
      </c>
      <c r="B28861" s="250" t="s">
        <v>918</v>
      </c>
      <c r="C28861" s="250">
        <v>730</v>
      </c>
      <c r="F28861" s="250" t="s">
        <v>27168</v>
      </c>
    </row>
    <row r="28862" spans="1:6">
      <c r="A28862" s="250" t="s">
        <v>27169</v>
      </c>
      <c r="B28862" s="250" t="s">
        <v>39632</v>
      </c>
      <c r="C28862" s="250">
        <v>420</v>
      </c>
      <c r="F28862" s="250" t="s">
        <v>27169</v>
      </c>
    </row>
    <row r="28863" spans="1:6">
      <c r="A28863" s="250" t="s">
        <v>27170</v>
      </c>
      <c r="B28863" s="250" t="s">
        <v>74</v>
      </c>
      <c r="C28863" s="250">
        <v>330</v>
      </c>
      <c r="F28863" s="250" t="s">
        <v>27170</v>
      </c>
    </row>
    <row r="28864" spans="1:6">
      <c r="A28864" s="250" t="s">
        <v>27171</v>
      </c>
      <c r="B28864" s="250" t="s">
        <v>48819</v>
      </c>
      <c r="C28864" s="250">
        <v>720</v>
      </c>
      <c r="F28864" s="250" t="s">
        <v>27171</v>
      </c>
    </row>
    <row r="28865" spans="1:6">
      <c r="A28865" s="250" t="s">
        <v>27172</v>
      </c>
      <c r="B28865" s="250" t="s">
        <v>918</v>
      </c>
      <c r="C28865" s="250">
        <v>1350</v>
      </c>
      <c r="F28865" s="250" t="s">
        <v>27172</v>
      </c>
    </row>
    <row r="28866" spans="1:6">
      <c r="A28866" s="250" t="s">
        <v>27173</v>
      </c>
      <c r="B28866" s="250" t="s">
        <v>48800</v>
      </c>
      <c r="C28866" s="250">
        <v>1950</v>
      </c>
      <c r="F28866" s="250" t="s">
        <v>27173</v>
      </c>
    </row>
    <row r="28867" spans="1:6">
      <c r="A28867" s="250" t="s">
        <v>27174</v>
      </c>
      <c r="B28867" s="250" t="s">
        <v>48819</v>
      </c>
      <c r="C28867" s="250">
        <v>285</v>
      </c>
      <c r="F28867" s="250" t="s">
        <v>27174</v>
      </c>
    </row>
    <row r="28868" spans="1:6">
      <c r="A28868" s="250" t="s">
        <v>27175</v>
      </c>
      <c r="B28868" s="250" t="s">
        <v>41108</v>
      </c>
      <c r="C28868" s="250">
        <v>50</v>
      </c>
      <c r="F28868" s="250" t="s">
        <v>27175</v>
      </c>
    </row>
    <row r="28869" spans="1:6">
      <c r="A28869" s="250" t="s">
        <v>27176</v>
      </c>
      <c r="B28869" s="250" t="s">
        <v>74</v>
      </c>
      <c r="C28869" s="250">
        <v>60</v>
      </c>
      <c r="F28869" s="250" t="s">
        <v>27176</v>
      </c>
    </row>
    <row r="28870" spans="1:6">
      <c r="A28870" s="250" t="s">
        <v>27177</v>
      </c>
      <c r="B28870" s="250" t="s">
        <v>74</v>
      </c>
      <c r="C28870" s="250">
        <v>66</v>
      </c>
      <c r="F28870" s="250" t="s">
        <v>27177</v>
      </c>
    </row>
    <row r="28871" spans="1:6">
      <c r="A28871" s="250" t="s">
        <v>27178</v>
      </c>
      <c r="B28871" s="250" t="s">
        <v>48697</v>
      </c>
      <c r="C28871" s="250">
        <v>600</v>
      </c>
      <c r="F28871" s="250" t="s">
        <v>27178</v>
      </c>
    </row>
    <row r="28872" spans="1:6">
      <c r="A28872" s="250" t="s">
        <v>27179</v>
      </c>
      <c r="B28872" s="250" t="s">
        <v>44129</v>
      </c>
      <c r="C28872" s="250">
        <v>550</v>
      </c>
      <c r="F28872" s="250" t="s">
        <v>27179</v>
      </c>
    </row>
    <row r="28873" spans="1:6">
      <c r="A28873" s="250" t="s">
        <v>27180</v>
      </c>
      <c r="B28873" s="250" t="s">
        <v>918</v>
      </c>
      <c r="C28873" s="250">
        <v>820</v>
      </c>
      <c r="F28873" s="250" t="s">
        <v>27180</v>
      </c>
    </row>
    <row r="28874" spans="1:6">
      <c r="A28874" s="250" t="s">
        <v>27181</v>
      </c>
      <c r="B28874" s="250" t="s">
        <v>47329</v>
      </c>
      <c r="C28874" s="250">
        <v>4600</v>
      </c>
      <c r="F28874" s="250" t="s">
        <v>27181</v>
      </c>
    </row>
    <row r="28875" spans="1:6">
      <c r="A28875" s="250" t="s">
        <v>27182</v>
      </c>
      <c r="B28875" s="250" t="s">
        <v>48820</v>
      </c>
      <c r="C28875" s="250">
        <v>5100</v>
      </c>
      <c r="F28875" s="250" t="s">
        <v>27182</v>
      </c>
    </row>
    <row r="28876" spans="1:6">
      <c r="A28876" s="250" t="s">
        <v>27183</v>
      </c>
      <c r="B28876" s="250" t="s">
        <v>47329</v>
      </c>
      <c r="C28876" s="250">
        <v>5500</v>
      </c>
      <c r="F28876" s="250" t="s">
        <v>27183</v>
      </c>
    </row>
    <row r="28877" spans="1:6">
      <c r="A28877" s="250" t="s">
        <v>57317</v>
      </c>
      <c r="B28877" s="250" t="s">
        <v>47329</v>
      </c>
      <c r="C28877" s="250">
        <v>5500</v>
      </c>
      <c r="F28877" s="250" t="s">
        <v>57317</v>
      </c>
    </row>
    <row r="28878" spans="1:6">
      <c r="A28878" s="250" t="s">
        <v>57318</v>
      </c>
      <c r="B28878" s="250" t="s">
        <v>48820</v>
      </c>
      <c r="C28878" s="250">
        <v>5000</v>
      </c>
      <c r="F28878" s="250" t="s">
        <v>57318</v>
      </c>
    </row>
    <row r="28879" spans="1:6">
      <c r="A28879" s="250" t="s">
        <v>27184</v>
      </c>
      <c r="B28879" s="250" t="s">
        <v>48523</v>
      </c>
      <c r="C28879" s="250">
        <v>38200</v>
      </c>
      <c r="F28879" s="250" t="s">
        <v>27184</v>
      </c>
    </row>
    <row r="28880" spans="1:6">
      <c r="A28880" s="250" t="s">
        <v>27185</v>
      </c>
      <c r="B28880" s="250" t="s">
        <v>48523</v>
      </c>
      <c r="C28880" s="250">
        <v>38200</v>
      </c>
      <c r="F28880" s="250" t="s">
        <v>27185</v>
      </c>
    </row>
    <row r="28881" spans="1:6">
      <c r="A28881" s="250" t="s">
        <v>27186</v>
      </c>
      <c r="B28881" s="250" t="s">
        <v>48523</v>
      </c>
      <c r="C28881" s="250">
        <v>47400</v>
      </c>
      <c r="F28881" s="250" t="s">
        <v>27186</v>
      </c>
    </row>
    <row r="28882" spans="1:6">
      <c r="A28882" s="250" t="s">
        <v>27187</v>
      </c>
      <c r="B28882" s="250" t="s">
        <v>48523</v>
      </c>
      <c r="C28882" s="250">
        <v>46100</v>
      </c>
      <c r="F28882" s="250" t="s">
        <v>27187</v>
      </c>
    </row>
    <row r="28883" spans="1:6">
      <c r="A28883" s="250" t="s">
        <v>27188</v>
      </c>
      <c r="B28883" s="250" t="s">
        <v>48523</v>
      </c>
      <c r="C28883" s="250">
        <v>46100</v>
      </c>
      <c r="F28883" s="250" t="s">
        <v>27188</v>
      </c>
    </row>
    <row r="28884" spans="1:6">
      <c r="A28884" s="250" t="s">
        <v>27189</v>
      </c>
      <c r="B28884" s="250" t="s">
        <v>48523</v>
      </c>
      <c r="C28884" s="250">
        <v>46100</v>
      </c>
      <c r="F28884" s="250" t="s">
        <v>27189</v>
      </c>
    </row>
    <row r="28885" spans="1:6">
      <c r="A28885" s="250" t="s">
        <v>27190</v>
      </c>
      <c r="B28885" s="250" t="s">
        <v>48523</v>
      </c>
      <c r="C28885" s="250">
        <v>46100</v>
      </c>
      <c r="F28885" s="250" t="s">
        <v>27190</v>
      </c>
    </row>
    <row r="28886" spans="1:6">
      <c r="A28886" s="250" t="s">
        <v>27191</v>
      </c>
      <c r="B28886" s="250" t="s">
        <v>48821</v>
      </c>
      <c r="C28886" s="250">
        <v>47700</v>
      </c>
      <c r="F28886" s="250" t="s">
        <v>27191</v>
      </c>
    </row>
    <row r="28887" spans="1:6">
      <c r="A28887" s="250" t="s">
        <v>27192</v>
      </c>
      <c r="B28887" s="250" t="s">
        <v>48523</v>
      </c>
      <c r="C28887" s="250">
        <v>48700</v>
      </c>
      <c r="F28887" s="250" t="s">
        <v>27192</v>
      </c>
    </row>
    <row r="28888" spans="1:6">
      <c r="A28888" s="250" t="s">
        <v>57319</v>
      </c>
      <c r="B28888" s="250" t="s">
        <v>48523</v>
      </c>
      <c r="C28888" s="250">
        <v>51900</v>
      </c>
      <c r="F28888" s="250" t="s">
        <v>57319</v>
      </c>
    </row>
    <row r="28889" spans="1:6">
      <c r="A28889" s="250" t="s">
        <v>27193</v>
      </c>
      <c r="B28889" s="250" t="s">
        <v>48522</v>
      </c>
      <c r="C28889" s="250">
        <v>9800</v>
      </c>
      <c r="F28889" s="250" t="s">
        <v>27193</v>
      </c>
    </row>
    <row r="28890" spans="1:6">
      <c r="A28890" s="250" t="s">
        <v>27194</v>
      </c>
      <c r="B28890" s="250" t="s">
        <v>48522</v>
      </c>
      <c r="C28890" s="250">
        <v>10400</v>
      </c>
      <c r="F28890" s="250" t="s">
        <v>27194</v>
      </c>
    </row>
    <row r="28891" spans="1:6">
      <c r="A28891" s="250" t="s">
        <v>27195</v>
      </c>
      <c r="B28891" s="250" t="s">
        <v>48522</v>
      </c>
      <c r="C28891" s="250">
        <v>10100</v>
      </c>
      <c r="F28891" s="250" t="s">
        <v>27195</v>
      </c>
    </row>
    <row r="28892" spans="1:6">
      <c r="A28892" s="250" t="s">
        <v>27196</v>
      </c>
      <c r="B28892" s="250" t="s">
        <v>48522</v>
      </c>
      <c r="C28892" s="250">
        <v>15300</v>
      </c>
      <c r="F28892" s="250" t="s">
        <v>27196</v>
      </c>
    </row>
    <row r="28893" spans="1:6">
      <c r="A28893" s="250" t="s">
        <v>27197</v>
      </c>
      <c r="B28893" s="250" t="s">
        <v>48522</v>
      </c>
      <c r="C28893" s="250">
        <v>15300</v>
      </c>
      <c r="F28893" s="250" t="s">
        <v>27197</v>
      </c>
    </row>
    <row r="28894" spans="1:6">
      <c r="A28894" s="250" t="s">
        <v>27198</v>
      </c>
      <c r="B28894" s="250" t="s">
        <v>48522</v>
      </c>
      <c r="C28894" s="250">
        <v>12300</v>
      </c>
      <c r="F28894" s="250" t="s">
        <v>27198</v>
      </c>
    </row>
    <row r="28895" spans="1:6">
      <c r="A28895" s="250" t="s">
        <v>27199</v>
      </c>
      <c r="B28895" s="250" t="s">
        <v>48522</v>
      </c>
      <c r="C28895" s="250">
        <v>14700</v>
      </c>
      <c r="F28895" s="250" t="s">
        <v>27199</v>
      </c>
    </row>
    <row r="28896" spans="1:6">
      <c r="A28896" s="250" t="s">
        <v>57320</v>
      </c>
      <c r="B28896" s="250" t="s">
        <v>47558</v>
      </c>
      <c r="C28896" s="250">
        <v>230</v>
      </c>
      <c r="F28896" s="250" t="s">
        <v>57320</v>
      </c>
    </row>
    <row r="28897" spans="1:6">
      <c r="A28897" s="250" t="s">
        <v>57321</v>
      </c>
      <c r="B28897" s="250" t="s">
        <v>47558</v>
      </c>
      <c r="C28897" s="250">
        <v>230</v>
      </c>
      <c r="F28897" s="250" t="s">
        <v>57321</v>
      </c>
    </row>
    <row r="28898" spans="1:6">
      <c r="A28898" s="250" t="s">
        <v>27200</v>
      </c>
      <c r="B28898" s="250" t="s">
        <v>48822</v>
      </c>
      <c r="C28898" s="250">
        <v>27400</v>
      </c>
      <c r="F28898" s="250" t="s">
        <v>27200</v>
      </c>
    </row>
    <row r="28899" spans="1:6">
      <c r="A28899" s="250" t="s">
        <v>27201</v>
      </c>
      <c r="B28899" s="250" t="s">
        <v>48823</v>
      </c>
      <c r="C28899" s="250">
        <v>31800</v>
      </c>
      <c r="F28899" s="250" t="s">
        <v>27201</v>
      </c>
    </row>
    <row r="28900" spans="1:6">
      <c r="A28900" s="250" t="s">
        <v>27202</v>
      </c>
      <c r="B28900" s="250" t="s">
        <v>48824</v>
      </c>
      <c r="C28900" s="250">
        <v>30400</v>
      </c>
      <c r="F28900" s="250" t="s">
        <v>27202</v>
      </c>
    </row>
    <row r="28901" spans="1:6">
      <c r="A28901" s="250" t="s">
        <v>27203</v>
      </c>
      <c r="B28901" s="250" t="s">
        <v>48823</v>
      </c>
      <c r="C28901" s="250">
        <v>28600</v>
      </c>
      <c r="F28901" s="250" t="s">
        <v>27203</v>
      </c>
    </row>
    <row r="28902" spans="1:6">
      <c r="A28902" s="250" t="s">
        <v>27204</v>
      </c>
      <c r="B28902" s="250" t="s">
        <v>48823</v>
      </c>
      <c r="C28902" s="250">
        <v>28500</v>
      </c>
      <c r="F28902" s="250" t="s">
        <v>27204</v>
      </c>
    </row>
    <row r="28903" spans="1:6">
      <c r="A28903" s="250" t="s">
        <v>27205</v>
      </c>
      <c r="B28903" s="250" t="s">
        <v>38157</v>
      </c>
      <c r="C28903" s="250">
        <v>27100</v>
      </c>
      <c r="F28903" s="250" t="s">
        <v>27205</v>
      </c>
    </row>
    <row r="28904" spans="1:6">
      <c r="A28904" s="250" t="s">
        <v>27206</v>
      </c>
      <c r="B28904" s="250" t="s">
        <v>48825</v>
      </c>
      <c r="C28904" s="250">
        <v>30700</v>
      </c>
      <c r="F28904" s="250" t="s">
        <v>27206</v>
      </c>
    </row>
    <row r="28905" spans="1:6">
      <c r="A28905" s="250" t="s">
        <v>27207</v>
      </c>
      <c r="B28905" s="250" t="s">
        <v>48826</v>
      </c>
      <c r="C28905" s="250">
        <v>29300</v>
      </c>
      <c r="F28905" s="250" t="s">
        <v>27207</v>
      </c>
    </row>
    <row r="28906" spans="1:6">
      <c r="A28906" s="250" t="s">
        <v>27208</v>
      </c>
      <c r="B28906" s="250" t="s">
        <v>38157</v>
      </c>
      <c r="C28906" s="250">
        <v>29300</v>
      </c>
      <c r="F28906" s="250" t="s">
        <v>27208</v>
      </c>
    </row>
    <row r="28907" spans="1:6">
      <c r="A28907" s="250" t="s">
        <v>27209</v>
      </c>
      <c r="B28907" s="250" t="s">
        <v>38157</v>
      </c>
      <c r="C28907" s="250">
        <v>30700</v>
      </c>
      <c r="F28907" s="250" t="s">
        <v>27209</v>
      </c>
    </row>
    <row r="28908" spans="1:6">
      <c r="A28908" s="250" t="s">
        <v>27210</v>
      </c>
      <c r="B28908" s="250" t="s">
        <v>48823</v>
      </c>
      <c r="C28908" s="250">
        <v>29300</v>
      </c>
      <c r="F28908" s="250" t="s">
        <v>27210</v>
      </c>
    </row>
    <row r="28909" spans="1:6">
      <c r="A28909" s="250" t="s">
        <v>27211</v>
      </c>
      <c r="B28909" s="250" t="s">
        <v>38157</v>
      </c>
      <c r="C28909" s="250">
        <v>27400</v>
      </c>
      <c r="F28909" s="250" t="s">
        <v>27211</v>
      </c>
    </row>
    <row r="28910" spans="1:6">
      <c r="A28910" s="250" t="s">
        <v>27212</v>
      </c>
      <c r="B28910" s="250" t="s">
        <v>48823</v>
      </c>
      <c r="C28910" s="250">
        <v>28500</v>
      </c>
      <c r="F28910" s="250" t="s">
        <v>27212</v>
      </c>
    </row>
    <row r="28911" spans="1:6">
      <c r="A28911" s="250" t="s">
        <v>27214</v>
      </c>
      <c r="B28911" s="250" t="s">
        <v>48825</v>
      </c>
      <c r="C28911" s="250">
        <v>19100</v>
      </c>
      <c r="F28911" s="250" t="s">
        <v>27214</v>
      </c>
    </row>
    <row r="28912" spans="1:6">
      <c r="A28912" s="250" t="s">
        <v>27213</v>
      </c>
      <c r="B28912" s="250" t="s">
        <v>48822</v>
      </c>
      <c r="C28912" s="250">
        <v>19700</v>
      </c>
      <c r="F28912" s="250" t="s">
        <v>27213</v>
      </c>
    </row>
    <row r="28913" spans="1:6">
      <c r="A28913" s="250" t="s">
        <v>27215</v>
      </c>
      <c r="B28913" s="250" t="s">
        <v>48825</v>
      </c>
      <c r="C28913" s="250">
        <v>15600</v>
      </c>
      <c r="F28913" s="250" t="s">
        <v>27215</v>
      </c>
    </row>
    <row r="28914" spans="1:6">
      <c r="A28914" s="250" t="s">
        <v>27216</v>
      </c>
      <c r="B28914" s="250" t="s">
        <v>48826</v>
      </c>
      <c r="C28914" s="250">
        <v>15600</v>
      </c>
      <c r="F28914" s="250" t="s">
        <v>27216</v>
      </c>
    </row>
    <row r="28915" spans="1:6">
      <c r="A28915" s="250" t="s">
        <v>27217</v>
      </c>
      <c r="B28915" s="250" t="s">
        <v>48826</v>
      </c>
      <c r="C28915" s="250">
        <v>19100</v>
      </c>
      <c r="F28915" s="250" t="s">
        <v>27217</v>
      </c>
    </row>
    <row r="28916" spans="1:6">
      <c r="A28916" s="250" t="s">
        <v>27218</v>
      </c>
      <c r="B28916" s="250" t="s">
        <v>48826</v>
      </c>
      <c r="C28916" s="250">
        <v>18400</v>
      </c>
      <c r="F28916" s="250" t="s">
        <v>27218</v>
      </c>
    </row>
    <row r="28917" spans="1:6">
      <c r="A28917" s="250" t="s">
        <v>27219</v>
      </c>
      <c r="B28917" s="250" t="s">
        <v>48826</v>
      </c>
      <c r="C28917" s="250">
        <v>18200</v>
      </c>
      <c r="F28917" s="250" t="s">
        <v>27219</v>
      </c>
    </row>
    <row r="28918" spans="1:6">
      <c r="A28918" s="250" t="s">
        <v>27220</v>
      </c>
      <c r="B28918" s="250" t="s">
        <v>38157</v>
      </c>
      <c r="C28918" s="250">
        <v>15700</v>
      </c>
      <c r="F28918" s="250" t="s">
        <v>27220</v>
      </c>
    </row>
    <row r="28919" spans="1:6">
      <c r="A28919" s="250" t="s">
        <v>27221</v>
      </c>
      <c r="B28919" s="250" t="s">
        <v>48825</v>
      </c>
      <c r="C28919" s="250">
        <v>16100</v>
      </c>
      <c r="F28919" s="250" t="s">
        <v>27221</v>
      </c>
    </row>
    <row r="28920" spans="1:6">
      <c r="A28920" s="250" t="s">
        <v>57322</v>
      </c>
      <c r="B28920" s="250" t="s">
        <v>48824</v>
      </c>
      <c r="C28920" s="250">
        <v>16100</v>
      </c>
      <c r="F28920" s="250" t="s">
        <v>57322</v>
      </c>
    </row>
    <row r="28921" spans="1:6">
      <c r="A28921" s="250" t="s">
        <v>27222</v>
      </c>
      <c r="B28921" s="250" t="s">
        <v>48827</v>
      </c>
      <c r="C28921" s="250">
        <v>19300</v>
      </c>
      <c r="F28921" s="250" t="s">
        <v>27222</v>
      </c>
    </row>
    <row r="28922" spans="1:6">
      <c r="A28922" s="250" t="s">
        <v>27223</v>
      </c>
      <c r="B28922" s="250" t="s">
        <v>48826</v>
      </c>
      <c r="C28922" s="250">
        <v>16100</v>
      </c>
      <c r="F28922" s="250" t="s">
        <v>27223</v>
      </c>
    </row>
    <row r="28923" spans="1:6">
      <c r="A28923" s="250" t="s">
        <v>27224</v>
      </c>
      <c r="B28923" s="250" t="s">
        <v>48826</v>
      </c>
      <c r="C28923" s="250">
        <v>18900</v>
      </c>
      <c r="F28923" s="250" t="s">
        <v>27224</v>
      </c>
    </row>
    <row r="28924" spans="1:6">
      <c r="A28924" s="250" t="s">
        <v>27225</v>
      </c>
      <c r="B28924" s="250" t="s">
        <v>48826</v>
      </c>
      <c r="C28924" s="250">
        <v>22700</v>
      </c>
      <c r="F28924" s="250" t="s">
        <v>27225</v>
      </c>
    </row>
    <row r="28925" spans="1:6">
      <c r="A28925" s="250" t="s">
        <v>27226</v>
      </c>
      <c r="B28925" s="250" t="s">
        <v>48826</v>
      </c>
      <c r="C28925" s="250">
        <v>18900</v>
      </c>
      <c r="F28925" s="250" t="s">
        <v>27226</v>
      </c>
    </row>
    <row r="28926" spans="1:6">
      <c r="A28926" s="250" t="s">
        <v>27227</v>
      </c>
      <c r="B28926" s="250" t="s">
        <v>48826</v>
      </c>
      <c r="C28926" s="250">
        <v>18900</v>
      </c>
      <c r="F28926" s="250" t="s">
        <v>27227</v>
      </c>
    </row>
    <row r="28927" spans="1:6">
      <c r="A28927" s="250" t="s">
        <v>27228</v>
      </c>
      <c r="B28927" s="250" t="s">
        <v>48744</v>
      </c>
      <c r="C28927" s="250">
        <v>6400</v>
      </c>
      <c r="F28927" s="250" t="s">
        <v>27228</v>
      </c>
    </row>
    <row r="28928" spans="1:6">
      <c r="A28928" s="250" t="s">
        <v>27229</v>
      </c>
      <c r="B28928" s="250" t="s">
        <v>46106</v>
      </c>
      <c r="C28928" s="250">
        <v>7000</v>
      </c>
      <c r="F28928" s="250" t="s">
        <v>27229</v>
      </c>
    </row>
    <row r="28929" spans="1:6">
      <c r="A28929" s="250" t="s">
        <v>27230</v>
      </c>
      <c r="B28929" s="250" t="s">
        <v>46106</v>
      </c>
      <c r="C28929" s="250">
        <v>6900</v>
      </c>
      <c r="F28929" s="250" t="s">
        <v>27230</v>
      </c>
    </row>
    <row r="28930" spans="1:6">
      <c r="A28930" s="250" t="s">
        <v>27231</v>
      </c>
      <c r="B28930" s="250" t="s">
        <v>46106</v>
      </c>
      <c r="C28930" s="250">
        <v>6100</v>
      </c>
      <c r="F28930" s="250" t="s">
        <v>27231</v>
      </c>
    </row>
    <row r="28931" spans="1:6">
      <c r="A28931" s="250" t="s">
        <v>27232</v>
      </c>
      <c r="B28931" s="250" t="s">
        <v>46106</v>
      </c>
      <c r="C28931" s="250">
        <v>6600</v>
      </c>
      <c r="F28931" s="250" t="s">
        <v>27232</v>
      </c>
    </row>
    <row r="28932" spans="1:6">
      <c r="A28932" s="250" t="s">
        <v>27233</v>
      </c>
      <c r="B28932" s="250" t="s">
        <v>46106</v>
      </c>
      <c r="C28932" s="250">
        <v>6400</v>
      </c>
      <c r="F28932" s="250" t="s">
        <v>27233</v>
      </c>
    </row>
    <row r="28933" spans="1:6">
      <c r="A28933" s="250" t="s">
        <v>27234</v>
      </c>
      <c r="B28933" s="250" t="s">
        <v>48828</v>
      </c>
      <c r="C28933" s="250">
        <v>6100</v>
      </c>
      <c r="F28933" s="250" t="s">
        <v>27234</v>
      </c>
    </row>
    <row r="28934" spans="1:6">
      <c r="A28934" s="250" t="s">
        <v>27235</v>
      </c>
      <c r="B28934" s="250" t="s">
        <v>48829</v>
      </c>
      <c r="C28934" s="250">
        <v>6100</v>
      </c>
      <c r="F28934" s="250" t="s">
        <v>27235</v>
      </c>
    </row>
    <row r="28935" spans="1:6">
      <c r="A28935" s="250" t="s">
        <v>27236</v>
      </c>
      <c r="B28935" s="250" t="s">
        <v>46106</v>
      </c>
      <c r="C28935" s="250">
        <v>6600</v>
      </c>
      <c r="F28935" s="250" t="s">
        <v>27236</v>
      </c>
    </row>
    <row r="28936" spans="1:6">
      <c r="A28936" s="250" t="s">
        <v>27237</v>
      </c>
      <c r="B28936" s="250" t="s">
        <v>38155</v>
      </c>
      <c r="C28936" s="250">
        <v>13200</v>
      </c>
      <c r="F28936" s="250" t="s">
        <v>27237</v>
      </c>
    </row>
    <row r="28937" spans="1:6">
      <c r="A28937" s="250" t="s">
        <v>27238</v>
      </c>
      <c r="B28937" s="250" t="s">
        <v>38155</v>
      </c>
      <c r="C28937" s="250">
        <v>13100</v>
      </c>
      <c r="F28937" s="250" t="s">
        <v>27238</v>
      </c>
    </row>
    <row r="28938" spans="1:6">
      <c r="A28938" s="250" t="s">
        <v>27239</v>
      </c>
      <c r="B28938" s="250" t="s">
        <v>38155</v>
      </c>
      <c r="C28938" s="250">
        <v>16100</v>
      </c>
      <c r="F28938" s="250" t="s">
        <v>27239</v>
      </c>
    </row>
    <row r="28939" spans="1:6">
      <c r="A28939" s="250" t="s">
        <v>27241</v>
      </c>
      <c r="B28939" s="250" t="s">
        <v>38155</v>
      </c>
      <c r="C28939" s="250">
        <v>15300</v>
      </c>
      <c r="F28939" s="250" t="s">
        <v>27241</v>
      </c>
    </row>
    <row r="28940" spans="1:6">
      <c r="A28940" s="250" t="s">
        <v>27242</v>
      </c>
      <c r="B28940" s="250" t="s">
        <v>48744</v>
      </c>
      <c r="C28940" s="250">
        <v>540</v>
      </c>
      <c r="F28940" s="250" t="s">
        <v>27242</v>
      </c>
    </row>
    <row r="28941" spans="1:6">
      <c r="A28941" s="250" t="s">
        <v>27243</v>
      </c>
      <c r="B28941" s="250" t="s">
        <v>48744</v>
      </c>
      <c r="C28941" s="250">
        <v>540</v>
      </c>
      <c r="F28941" s="250" t="s">
        <v>27243</v>
      </c>
    </row>
    <row r="28942" spans="1:6">
      <c r="A28942" s="250" t="s">
        <v>27244</v>
      </c>
      <c r="B28942" s="250" t="s">
        <v>48744</v>
      </c>
      <c r="C28942" s="250">
        <v>540</v>
      </c>
      <c r="F28942" s="250" t="s">
        <v>27244</v>
      </c>
    </row>
    <row r="28943" spans="1:6">
      <c r="A28943" s="250" t="s">
        <v>27245</v>
      </c>
      <c r="B28943" s="250" t="s">
        <v>48744</v>
      </c>
      <c r="C28943" s="250">
        <v>520</v>
      </c>
      <c r="F28943" s="250" t="s">
        <v>27245</v>
      </c>
    </row>
    <row r="28944" spans="1:6">
      <c r="A28944" s="250" t="s">
        <v>27246</v>
      </c>
      <c r="B28944" s="250" t="s">
        <v>48744</v>
      </c>
      <c r="C28944" s="250">
        <v>540</v>
      </c>
      <c r="F28944" s="250" t="s">
        <v>27246</v>
      </c>
    </row>
    <row r="28945" spans="1:6">
      <c r="A28945" s="250" t="s">
        <v>27247</v>
      </c>
      <c r="B28945" s="250" t="s">
        <v>48744</v>
      </c>
      <c r="C28945" s="250">
        <v>580</v>
      </c>
      <c r="F28945" s="250" t="s">
        <v>27247</v>
      </c>
    </row>
    <row r="28946" spans="1:6">
      <c r="A28946" s="250" t="s">
        <v>27248</v>
      </c>
      <c r="B28946" s="250" t="s">
        <v>48744</v>
      </c>
      <c r="C28946" s="250">
        <v>570</v>
      </c>
      <c r="F28946" s="250" t="s">
        <v>27248</v>
      </c>
    </row>
    <row r="28947" spans="1:6">
      <c r="A28947" s="250" t="s">
        <v>27249</v>
      </c>
      <c r="B28947" s="250" t="s">
        <v>48744</v>
      </c>
      <c r="C28947" s="250">
        <v>540</v>
      </c>
      <c r="F28947" s="250" t="s">
        <v>27249</v>
      </c>
    </row>
    <row r="28948" spans="1:6">
      <c r="A28948" s="250" t="s">
        <v>27250</v>
      </c>
      <c r="B28948" s="250" t="s">
        <v>48830</v>
      </c>
      <c r="C28948" s="250">
        <v>510</v>
      </c>
      <c r="F28948" s="250" t="s">
        <v>27250</v>
      </c>
    </row>
    <row r="28949" spans="1:6">
      <c r="A28949" s="250" t="s">
        <v>27251</v>
      </c>
      <c r="B28949" s="250" t="s">
        <v>48744</v>
      </c>
      <c r="C28949" s="250">
        <v>520</v>
      </c>
      <c r="F28949" s="250" t="s">
        <v>27251</v>
      </c>
    </row>
    <row r="28950" spans="1:6">
      <c r="A28950" s="250" t="s">
        <v>27252</v>
      </c>
      <c r="B28950" s="250" t="s">
        <v>48744</v>
      </c>
      <c r="C28950" s="250">
        <v>510</v>
      </c>
      <c r="F28950" s="250" t="s">
        <v>27252</v>
      </c>
    </row>
    <row r="28951" spans="1:6">
      <c r="A28951" s="250" t="s">
        <v>27253</v>
      </c>
      <c r="B28951" s="250" t="s">
        <v>48744</v>
      </c>
      <c r="C28951" s="250">
        <v>500</v>
      </c>
      <c r="F28951" s="250" t="s">
        <v>27253</v>
      </c>
    </row>
    <row r="28952" spans="1:6">
      <c r="A28952" s="250" t="s">
        <v>27255</v>
      </c>
      <c r="B28952" s="250" t="s">
        <v>48744</v>
      </c>
      <c r="C28952" s="250">
        <v>600</v>
      </c>
      <c r="F28952" s="250" t="s">
        <v>27255</v>
      </c>
    </row>
    <row r="28953" spans="1:6">
      <c r="A28953" s="250" t="s">
        <v>27256</v>
      </c>
      <c r="B28953" s="250" t="s">
        <v>48744</v>
      </c>
      <c r="C28953" s="250">
        <v>570</v>
      </c>
      <c r="F28953" s="250" t="s">
        <v>27256</v>
      </c>
    </row>
    <row r="28954" spans="1:6">
      <c r="A28954" s="250" t="s">
        <v>27257</v>
      </c>
      <c r="B28954" s="250" t="s">
        <v>47649</v>
      </c>
      <c r="C28954" s="250">
        <v>300</v>
      </c>
      <c r="F28954" s="250" t="s">
        <v>27257</v>
      </c>
    </row>
    <row r="28955" spans="1:6">
      <c r="A28955" s="250" t="s">
        <v>27258</v>
      </c>
      <c r="B28955" s="250" t="s">
        <v>47649</v>
      </c>
      <c r="C28955" s="250">
        <v>300</v>
      </c>
      <c r="F28955" s="250" t="s">
        <v>27258</v>
      </c>
    </row>
    <row r="28956" spans="1:6">
      <c r="A28956" s="250" t="s">
        <v>27259</v>
      </c>
      <c r="B28956" s="250" t="s">
        <v>47411</v>
      </c>
      <c r="C28956" s="250">
        <v>22600</v>
      </c>
      <c r="F28956" s="250" t="s">
        <v>27259</v>
      </c>
    </row>
    <row r="28957" spans="1:6">
      <c r="A28957" s="250" t="s">
        <v>27260</v>
      </c>
      <c r="B28957" s="250" t="s">
        <v>48832</v>
      </c>
      <c r="C28957" s="250">
        <v>24500</v>
      </c>
      <c r="F28957" s="250" t="s">
        <v>27260</v>
      </c>
    </row>
    <row r="28958" spans="1:6">
      <c r="A28958" s="250" t="s">
        <v>27261</v>
      </c>
      <c r="B28958" s="250" t="s">
        <v>48833</v>
      </c>
      <c r="C28958" s="250">
        <v>28200</v>
      </c>
      <c r="F28958" s="250" t="s">
        <v>27261</v>
      </c>
    </row>
    <row r="28959" spans="1:6">
      <c r="A28959" s="250" t="s">
        <v>27262</v>
      </c>
      <c r="B28959" s="250" t="s">
        <v>47411</v>
      </c>
      <c r="C28959" s="250">
        <v>32200</v>
      </c>
      <c r="F28959" s="250" t="s">
        <v>27262</v>
      </c>
    </row>
    <row r="28960" spans="1:6">
      <c r="A28960" s="250" t="s">
        <v>27263</v>
      </c>
      <c r="B28960" s="250" t="s">
        <v>48631</v>
      </c>
      <c r="C28960" s="250">
        <v>26100</v>
      </c>
      <c r="F28960" s="250" t="s">
        <v>27263</v>
      </c>
    </row>
    <row r="28961" spans="1:6">
      <c r="A28961" s="250" t="s">
        <v>27264</v>
      </c>
      <c r="B28961" s="250" t="s">
        <v>48631</v>
      </c>
      <c r="C28961" s="250">
        <v>30300</v>
      </c>
      <c r="F28961" s="250" t="s">
        <v>27264</v>
      </c>
    </row>
    <row r="28962" spans="1:6">
      <c r="A28962" s="250" t="s">
        <v>27265</v>
      </c>
      <c r="B28962" s="250" t="s">
        <v>38163</v>
      </c>
      <c r="C28962" s="250">
        <v>24400</v>
      </c>
      <c r="F28962" s="250" t="s">
        <v>27265</v>
      </c>
    </row>
    <row r="28963" spans="1:6">
      <c r="A28963" s="250" t="s">
        <v>27266</v>
      </c>
      <c r="B28963" s="250" t="s">
        <v>48631</v>
      </c>
      <c r="C28963" s="250">
        <v>29200</v>
      </c>
      <c r="F28963" s="250" t="s">
        <v>27266</v>
      </c>
    </row>
    <row r="28964" spans="1:6">
      <c r="A28964" s="250" t="s">
        <v>27267</v>
      </c>
      <c r="B28964" s="250" t="s">
        <v>48834</v>
      </c>
      <c r="C28964" s="250">
        <v>27800</v>
      </c>
      <c r="F28964" s="250" t="s">
        <v>27267</v>
      </c>
    </row>
    <row r="28965" spans="1:6">
      <c r="A28965" s="250" t="s">
        <v>27268</v>
      </c>
      <c r="B28965" s="250" t="s">
        <v>47411</v>
      </c>
      <c r="C28965" s="250">
        <v>23500</v>
      </c>
      <c r="F28965" s="250" t="s">
        <v>27268</v>
      </c>
    </row>
    <row r="28966" spans="1:6">
      <c r="A28966" s="250" t="s">
        <v>27269</v>
      </c>
      <c r="B28966" s="250" t="s">
        <v>48833</v>
      </c>
      <c r="C28966" s="250">
        <v>24100</v>
      </c>
      <c r="F28966" s="250" t="s">
        <v>27269</v>
      </c>
    </row>
    <row r="28967" spans="1:6">
      <c r="A28967" s="250" t="s">
        <v>27270</v>
      </c>
      <c r="B28967" s="250" t="s">
        <v>48832</v>
      </c>
      <c r="C28967" s="250">
        <v>23000</v>
      </c>
      <c r="F28967" s="250" t="s">
        <v>27270</v>
      </c>
    </row>
    <row r="28968" spans="1:6">
      <c r="A28968" s="250" t="s">
        <v>27271</v>
      </c>
      <c r="B28968" s="250" t="s">
        <v>48631</v>
      </c>
      <c r="C28968" s="250">
        <v>23000</v>
      </c>
      <c r="F28968" s="250" t="s">
        <v>27271</v>
      </c>
    </row>
    <row r="28969" spans="1:6">
      <c r="A28969" s="250" t="s">
        <v>27272</v>
      </c>
      <c r="B28969" s="250" t="s">
        <v>48834</v>
      </c>
      <c r="C28969" s="250">
        <v>24600</v>
      </c>
      <c r="F28969" s="250" t="s">
        <v>27272</v>
      </c>
    </row>
    <row r="28970" spans="1:6">
      <c r="A28970" s="250" t="s">
        <v>27274</v>
      </c>
      <c r="B28970" s="250" t="s">
        <v>48835</v>
      </c>
      <c r="C28970" s="250">
        <v>23400</v>
      </c>
      <c r="F28970" s="250" t="s">
        <v>27274</v>
      </c>
    </row>
    <row r="28971" spans="1:6">
      <c r="A28971" s="250" t="s">
        <v>27275</v>
      </c>
      <c r="B28971" s="250" t="s">
        <v>48631</v>
      </c>
      <c r="C28971" s="250">
        <v>22200</v>
      </c>
      <c r="F28971" s="250" t="s">
        <v>27275</v>
      </c>
    </row>
    <row r="28972" spans="1:6">
      <c r="A28972" s="250" t="s">
        <v>27276</v>
      </c>
      <c r="B28972" s="250" t="s">
        <v>48834</v>
      </c>
      <c r="C28972" s="250">
        <v>30700</v>
      </c>
      <c r="F28972" s="250" t="s">
        <v>27276</v>
      </c>
    </row>
    <row r="28973" spans="1:6">
      <c r="A28973" s="250" t="s">
        <v>27277</v>
      </c>
      <c r="B28973" s="250" t="s">
        <v>48832</v>
      </c>
      <c r="C28973" s="250">
        <v>29200</v>
      </c>
      <c r="F28973" s="250" t="s">
        <v>27277</v>
      </c>
    </row>
    <row r="28974" spans="1:6">
      <c r="A28974" s="250" t="s">
        <v>57323</v>
      </c>
      <c r="B28974" s="250" t="s">
        <v>48832</v>
      </c>
      <c r="C28974" s="250">
        <v>29300</v>
      </c>
      <c r="F28974" s="250" t="s">
        <v>57323</v>
      </c>
    </row>
    <row r="28975" spans="1:6">
      <c r="A28975" s="250" t="s">
        <v>27278</v>
      </c>
      <c r="B28975" s="250" t="s">
        <v>48834</v>
      </c>
      <c r="C28975" s="250">
        <v>29300</v>
      </c>
      <c r="F28975" s="250" t="s">
        <v>27278</v>
      </c>
    </row>
    <row r="28976" spans="1:6">
      <c r="A28976" s="250" t="s">
        <v>27279</v>
      </c>
      <c r="B28976" s="250" t="s">
        <v>48832</v>
      </c>
      <c r="C28976" s="250">
        <v>29600</v>
      </c>
      <c r="F28976" s="250" t="s">
        <v>27279</v>
      </c>
    </row>
    <row r="28977" spans="1:6">
      <c r="A28977" s="250" t="s">
        <v>27280</v>
      </c>
      <c r="B28977" s="250" t="s">
        <v>48631</v>
      </c>
      <c r="C28977" s="250">
        <v>29300</v>
      </c>
      <c r="F28977" s="250" t="s">
        <v>27280</v>
      </c>
    </row>
    <row r="28978" spans="1:6">
      <c r="A28978" s="250" t="s">
        <v>57324</v>
      </c>
      <c r="B28978" s="250" t="s">
        <v>57325</v>
      </c>
      <c r="C28978" s="250">
        <v>29300</v>
      </c>
      <c r="F28978" s="250" t="s">
        <v>57324</v>
      </c>
    </row>
    <row r="28979" spans="1:6">
      <c r="A28979" s="250" t="s">
        <v>27281</v>
      </c>
      <c r="B28979" s="250" t="s">
        <v>48834</v>
      </c>
      <c r="C28979" s="250">
        <v>29300</v>
      </c>
      <c r="F28979" s="250" t="s">
        <v>27281</v>
      </c>
    </row>
    <row r="28980" spans="1:6">
      <c r="A28980" s="250" t="s">
        <v>27282</v>
      </c>
      <c r="B28980" s="250" t="s">
        <v>48834</v>
      </c>
      <c r="C28980" s="250">
        <v>29300</v>
      </c>
      <c r="F28980" s="250" t="s">
        <v>27282</v>
      </c>
    </row>
    <row r="28981" spans="1:6">
      <c r="A28981" s="250" t="s">
        <v>27283</v>
      </c>
      <c r="B28981" s="250" t="s">
        <v>48631</v>
      </c>
      <c r="C28981" s="250">
        <v>29300</v>
      </c>
      <c r="F28981" s="250" t="s">
        <v>27283</v>
      </c>
    </row>
    <row r="28982" spans="1:6">
      <c r="A28982" s="250" t="s">
        <v>57326</v>
      </c>
      <c r="B28982" s="250" t="s">
        <v>48631</v>
      </c>
      <c r="C28982" s="250">
        <v>30800</v>
      </c>
      <c r="F28982" s="250" t="s">
        <v>57326</v>
      </c>
    </row>
    <row r="28983" spans="1:6">
      <c r="A28983" s="250" t="s">
        <v>57327</v>
      </c>
      <c r="B28983" s="250" t="s">
        <v>48631</v>
      </c>
      <c r="C28983" s="250">
        <v>29300</v>
      </c>
      <c r="F28983" s="250" t="s">
        <v>57327</v>
      </c>
    </row>
    <row r="28984" spans="1:6">
      <c r="A28984" s="250" t="s">
        <v>27284</v>
      </c>
      <c r="B28984" s="250" t="s">
        <v>48535</v>
      </c>
      <c r="C28984" s="250">
        <v>8500</v>
      </c>
      <c r="F28984" s="250" t="s">
        <v>27284</v>
      </c>
    </row>
    <row r="28985" spans="1:6">
      <c r="A28985" s="250" t="s">
        <v>27285</v>
      </c>
      <c r="B28985" s="250" t="s">
        <v>48836</v>
      </c>
      <c r="C28985" s="250">
        <v>9600</v>
      </c>
      <c r="F28985" s="250" t="s">
        <v>27285</v>
      </c>
    </row>
    <row r="28986" spans="1:6">
      <c r="A28986" s="250" t="s">
        <v>27286</v>
      </c>
      <c r="B28986" s="250" t="s">
        <v>48837</v>
      </c>
      <c r="C28986" s="250">
        <v>9000</v>
      </c>
      <c r="F28986" s="250" t="s">
        <v>27286</v>
      </c>
    </row>
    <row r="28987" spans="1:6">
      <c r="A28987" s="250" t="s">
        <v>27287</v>
      </c>
      <c r="B28987" s="250" t="s">
        <v>48838</v>
      </c>
      <c r="C28987" s="250">
        <v>8700</v>
      </c>
      <c r="F28987" s="250" t="s">
        <v>27287</v>
      </c>
    </row>
    <row r="28988" spans="1:6">
      <c r="A28988" s="250" t="s">
        <v>27288</v>
      </c>
      <c r="B28988" s="250" t="s">
        <v>48837</v>
      </c>
      <c r="C28988" s="250">
        <v>9800</v>
      </c>
      <c r="F28988" s="250" t="s">
        <v>27288</v>
      </c>
    </row>
    <row r="28989" spans="1:6">
      <c r="A28989" s="250" t="s">
        <v>27289</v>
      </c>
      <c r="B28989" s="250" t="s">
        <v>48837</v>
      </c>
      <c r="C28989" s="250">
        <v>9800</v>
      </c>
      <c r="F28989" s="250" t="s">
        <v>27289</v>
      </c>
    </row>
    <row r="28990" spans="1:6">
      <c r="A28990" s="250" t="s">
        <v>27290</v>
      </c>
      <c r="B28990" s="250" t="s">
        <v>48837</v>
      </c>
      <c r="C28990" s="250">
        <v>11900</v>
      </c>
      <c r="F28990" s="250" t="s">
        <v>27290</v>
      </c>
    </row>
    <row r="28991" spans="1:6">
      <c r="A28991" s="250" t="s">
        <v>27291</v>
      </c>
      <c r="B28991" s="250" t="s">
        <v>48839</v>
      </c>
      <c r="C28991" s="250">
        <v>11400</v>
      </c>
      <c r="F28991" s="250" t="s">
        <v>27291</v>
      </c>
    </row>
    <row r="28992" spans="1:6">
      <c r="A28992" s="250" t="s">
        <v>27292</v>
      </c>
      <c r="B28992" s="250" t="s">
        <v>48840</v>
      </c>
      <c r="C28992" s="250">
        <v>14800</v>
      </c>
      <c r="F28992" s="250" t="s">
        <v>27292</v>
      </c>
    </row>
    <row r="28993" spans="1:6">
      <c r="A28993" s="250" t="s">
        <v>27293</v>
      </c>
      <c r="B28993" s="250" t="s">
        <v>48535</v>
      </c>
      <c r="C28993" s="250">
        <v>5900</v>
      </c>
      <c r="F28993" s="250" t="s">
        <v>27293</v>
      </c>
    </row>
    <row r="28994" spans="1:6">
      <c r="A28994" s="250" t="s">
        <v>27294</v>
      </c>
      <c r="B28994" s="250" t="s">
        <v>48841</v>
      </c>
      <c r="C28994" s="250">
        <v>6400</v>
      </c>
      <c r="F28994" s="250" t="s">
        <v>27294</v>
      </c>
    </row>
    <row r="28995" spans="1:6">
      <c r="A28995" s="250" t="s">
        <v>27295</v>
      </c>
      <c r="B28995" s="250" t="s">
        <v>48838</v>
      </c>
      <c r="C28995" s="250">
        <v>6600</v>
      </c>
      <c r="F28995" s="250" t="s">
        <v>27295</v>
      </c>
    </row>
    <row r="28996" spans="1:6">
      <c r="A28996" s="250" t="s">
        <v>27296</v>
      </c>
      <c r="B28996" s="250" t="s">
        <v>48842</v>
      </c>
      <c r="C28996" s="250">
        <v>12300</v>
      </c>
      <c r="F28996" s="250" t="s">
        <v>27296</v>
      </c>
    </row>
    <row r="28997" spans="1:6">
      <c r="A28997" s="250" t="s">
        <v>27297</v>
      </c>
      <c r="B28997" s="250" t="s">
        <v>48841</v>
      </c>
      <c r="C28997" s="250">
        <v>9800</v>
      </c>
      <c r="F28997" s="250" t="s">
        <v>27297</v>
      </c>
    </row>
    <row r="28998" spans="1:6">
      <c r="A28998" s="250" t="s">
        <v>27298</v>
      </c>
      <c r="B28998" s="250" t="s">
        <v>48837</v>
      </c>
      <c r="C28998" s="250">
        <v>6600</v>
      </c>
      <c r="F28998" s="250" t="s">
        <v>27298</v>
      </c>
    </row>
    <row r="28999" spans="1:6">
      <c r="A28999" s="250" t="s">
        <v>57328</v>
      </c>
      <c r="B28999" s="250" t="s">
        <v>48535</v>
      </c>
      <c r="C28999" s="250">
        <v>6300</v>
      </c>
      <c r="F28999" s="250" t="s">
        <v>57328</v>
      </c>
    </row>
    <row r="29000" spans="1:6">
      <c r="A29000" s="250" t="s">
        <v>27299</v>
      </c>
      <c r="B29000" s="250" t="s">
        <v>48535</v>
      </c>
      <c r="C29000" s="250">
        <v>6100</v>
      </c>
      <c r="F29000" s="250" t="s">
        <v>27299</v>
      </c>
    </row>
    <row r="29001" spans="1:6">
      <c r="A29001" s="250" t="s">
        <v>27300</v>
      </c>
      <c r="B29001" s="250" t="s">
        <v>48841</v>
      </c>
      <c r="C29001" s="250">
        <v>11000</v>
      </c>
      <c r="F29001" s="250" t="s">
        <v>27300</v>
      </c>
    </row>
    <row r="29002" spans="1:6">
      <c r="A29002" s="250" t="s">
        <v>57329</v>
      </c>
      <c r="B29002" s="250" t="s">
        <v>48841</v>
      </c>
      <c r="C29002" s="250">
        <v>12600</v>
      </c>
      <c r="F29002" s="250" t="s">
        <v>57329</v>
      </c>
    </row>
    <row r="29003" spans="1:6">
      <c r="A29003" s="250" t="s">
        <v>27301</v>
      </c>
      <c r="B29003" s="250" t="s">
        <v>48843</v>
      </c>
      <c r="C29003" s="250">
        <v>12500</v>
      </c>
      <c r="F29003" s="250" t="s">
        <v>27301</v>
      </c>
    </row>
    <row r="29004" spans="1:6">
      <c r="A29004" s="250" t="s">
        <v>27302</v>
      </c>
      <c r="B29004" s="250" t="s">
        <v>48841</v>
      </c>
      <c r="C29004" s="250">
        <v>9300</v>
      </c>
      <c r="F29004" s="250" t="s">
        <v>27302</v>
      </c>
    </row>
    <row r="29005" spans="1:6">
      <c r="A29005" s="250" t="s">
        <v>27303</v>
      </c>
      <c r="B29005" s="250" t="s">
        <v>48841</v>
      </c>
      <c r="C29005" s="250">
        <v>9600</v>
      </c>
      <c r="F29005" s="250" t="s">
        <v>27303</v>
      </c>
    </row>
    <row r="29006" spans="1:6">
      <c r="A29006" s="250" t="s">
        <v>27304</v>
      </c>
      <c r="B29006" s="250" t="s">
        <v>48841</v>
      </c>
      <c r="C29006" s="250">
        <v>9600</v>
      </c>
      <c r="F29006" s="250" t="s">
        <v>27304</v>
      </c>
    </row>
    <row r="29007" spans="1:6">
      <c r="A29007" s="250" t="s">
        <v>27305</v>
      </c>
      <c r="B29007" s="250" t="s">
        <v>48837</v>
      </c>
      <c r="C29007" s="250">
        <v>10100</v>
      </c>
      <c r="F29007" s="250" t="s">
        <v>27305</v>
      </c>
    </row>
    <row r="29008" spans="1:6">
      <c r="A29008" s="250" t="s">
        <v>27306</v>
      </c>
      <c r="B29008" s="250" t="s">
        <v>48837</v>
      </c>
      <c r="C29008" s="250">
        <v>9600</v>
      </c>
      <c r="F29008" s="250" t="s">
        <v>27306</v>
      </c>
    </row>
    <row r="29009" spans="1:6">
      <c r="A29009" s="250" t="s">
        <v>27307</v>
      </c>
      <c r="B29009" s="250" t="s">
        <v>48841</v>
      </c>
      <c r="C29009" s="250">
        <v>14800</v>
      </c>
      <c r="F29009" s="250" t="s">
        <v>27307</v>
      </c>
    </row>
    <row r="29010" spans="1:6">
      <c r="A29010" s="250" t="s">
        <v>57330</v>
      </c>
      <c r="B29010" s="250" t="s">
        <v>57331</v>
      </c>
      <c r="C29010" s="250">
        <v>12500</v>
      </c>
      <c r="F29010" s="250" t="s">
        <v>57330</v>
      </c>
    </row>
    <row r="29011" spans="1:6">
      <c r="A29011" s="250" t="s">
        <v>27308</v>
      </c>
      <c r="B29011" s="250" t="s">
        <v>48844</v>
      </c>
      <c r="C29011" s="250">
        <v>8500</v>
      </c>
      <c r="F29011" s="250" t="s">
        <v>27308</v>
      </c>
    </row>
    <row r="29012" spans="1:6">
      <c r="A29012" s="250" t="s">
        <v>27309</v>
      </c>
      <c r="B29012" s="250" t="s">
        <v>48844</v>
      </c>
      <c r="C29012" s="250">
        <v>9500</v>
      </c>
      <c r="F29012" s="250" t="s">
        <v>27309</v>
      </c>
    </row>
    <row r="29013" spans="1:6">
      <c r="A29013" s="250" t="s">
        <v>27310</v>
      </c>
      <c r="B29013" s="250" t="s">
        <v>48844</v>
      </c>
      <c r="C29013" s="250">
        <v>9500</v>
      </c>
      <c r="F29013" s="250" t="s">
        <v>27310</v>
      </c>
    </row>
    <row r="29014" spans="1:6">
      <c r="A29014" s="250" t="s">
        <v>57332</v>
      </c>
      <c r="B29014" s="250" t="s">
        <v>48844</v>
      </c>
      <c r="C29014" s="250">
        <v>9500</v>
      </c>
      <c r="F29014" s="250" t="s">
        <v>57332</v>
      </c>
    </row>
    <row r="29015" spans="1:6">
      <c r="A29015" s="250" t="s">
        <v>27311</v>
      </c>
      <c r="B29015" s="250" t="s">
        <v>48844</v>
      </c>
      <c r="C29015" s="250">
        <v>9500</v>
      </c>
      <c r="F29015" s="250" t="s">
        <v>27311</v>
      </c>
    </row>
    <row r="29016" spans="1:6">
      <c r="A29016" s="250" t="s">
        <v>27312</v>
      </c>
      <c r="B29016" s="250" t="s">
        <v>48844</v>
      </c>
      <c r="C29016" s="250">
        <v>10400</v>
      </c>
      <c r="F29016" s="250" t="s">
        <v>27312</v>
      </c>
    </row>
    <row r="29017" spans="1:6">
      <c r="A29017" s="250" t="s">
        <v>57333</v>
      </c>
      <c r="B29017" s="250" t="s">
        <v>48844</v>
      </c>
      <c r="C29017" s="250">
        <v>9500</v>
      </c>
      <c r="F29017" s="250" t="s">
        <v>57333</v>
      </c>
    </row>
    <row r="29018" spans="1:6">
      <c r="A29018" s="250" t="s">
        <v>27313</v>
      </c>
      <c r="B29018" s="250" t="s">
        <v>48845</v>
      </c>
      <c r="C29018" s="250">
        <v>2200</v>
      </c>
      <c r="F29018" s="250" t="s">
        <v>27313</v>
      </c>
    </row>
    <row r="29019" spans="1:6">
      <c r="A29019" s="250" t="s">
        <v>27314</v>
      </c>
      <c r="B29019" s="250" t="s">
        <v>48670</v>
      </c>
      <c r="C29019" s="250">
        <v>5700</v>
      </c>
      <c r="F29019" s="250" t="s">
        <v>27314</v>
      </c>
    </row>
    <row r="29020" spans="1:6">
      <c r="A29020" s="250" t="s">
        <v>27315</v>
      </c>
      <c r="B29020" s="250" t="s">
        <v>48670</v>
      </c>
      <c r="C29020" s="250">
        <v>5600</v>
      </c>
      <c r="F29020" s="250" t="s">
        <v>27315</v>
      </c>
    </row>
    <row r="29021" spans="1:6">
      <c r="A29021" s="250" t="s">
        <v>57334</v>
      </c>
      <c r="B29021" s="250" t="s">
        <v>48845</v>
      </c>
      <c r="C29021" s="250">
        <v>4500</v>
      </c>
      <c r="F29021" s="250" t="s">
        <v>57334</v>
      </c>
    </row>
    <row r="29022" spans="1:6">
      <c r="A29022" s="250" t="s">
        <v>27316</v>
      </c>
      <c r="B29022" s="250" t="s">
        <v>48846</v>
      </c>
      <c r="C29022" s="250">
        <v>4600</v>
      </c>
      <c r="F29022" s="250" t="s">
        <v>27316</v>
      </c>
    </row>
    <row r="29023" spans="1:6">
      <c r="A29023" s="250" t="s">
        <v>27317</v>
      </c>
      <c r="B29023" s="250" t="s">
        <v>48847</v>
      </c>
      <c r="C29023" s="250">
        <v>2900</v>
      </c>
      <c r="F29023" s="250" t="s">
        <v>27317</v>
      </c>
    </row>
    <row r="29024" spans="1:6">
      <c r="A29024" s="250" t="s">
        <v>27318</v>
      </c>
      <c r="B29024" s="250" t="s">
        <v>48847</v>
      </c>
      <c r="C29024" s="250">
        <v>6600</v>
      </c>
      <c r="F29024" s="250" t="s">
        <v>27318</v>
      </c>
    </row>
    <row r="29025" spans="1:6">
      <c r="A29025" s="250" t="s">
        <v>27319</v>
      </c>
      <c r="B29025" s="250" t="s">
        <v>48845</v>
      </c>
      <c r="C29025" s="250">
        <v>2800</v>
      </c>
      <c r="F29025" s="250" t="s">
        <v>27319</v>
      </c>
    </row>
    <row r="29026" spans="1:6">
      <c r="A29026" s="250" t="s">
        <v>27320</v>
      </c>
      <c r="B29026" s="250" t="s">
        <v>48846</v>
      </c>
      <c r="C29026" s="250">
        <v>2800</v>
      </c>
      <c r="F29026" s="250" t="s">
        <v>27320</v>
      </c>
    </row>
    <row r="29027" spans="1:6">
      <c r="A29027" s="250" t="s">
        <v>27321</v>
      </c>
      <c r="B29027" s="250" t="s">
        <v>48845</v>
      </c>
      <c r="C29027" s="250">
        <v>2800</v>
      </c>
      <c r="F29027" s="250" t="s">
        <v>27321</v>
      </c>
    </row>
    <row r="29028" spans="1:6">
      <c r="A29028" s="250" t="s">
        <v>57335</v>
      </c>
      <c r="B29028" s="250" t="s">
        <v>48846</v>
      </c>
      <c r="C29028" s="250">
        <v>4600</v>
      </c>
      <c r="F29028" s="250" t="s">
        <v>57335</v>
      </c>
    </row>
    <row r="29029" spans="1:6">
      <c r="A29029" s="250" t="s">
        <v>27322</v>
      </c>
      <c r="B29029" s="250" t="s">
        <v>74</v>
      </c>
      <c r="C29029" s="250">
        <v>410</v>
      </c>
      <c r="F29029" s="250" t="s">
        <v>27322</v>
      </c>
    </row>
    <row r="29030" spans="1:6">
      <c r="A29030" s="250" t="s">
        <v>27323</v>
      </c>
      <c r="B29030" s="250" t="s">
        <v>47250</v>
      </c>
      <c r="C29030" s="250">
        <v>900</v>
      </c>
      <c r="F29030" s="250" t="s">
        <v>27323</v>
      </c>
    </row>
    <row r="29031" spans="1:6">
      <c r="A29031" s="250" t="s">
        <v>27324</v>
      </c>
      <c r="B29031" s="250" t="s">
        <v>47241</v>
      </c>
      <c r="C29031" s="250">
        <v>3100</v>
      </c>
      <c r="F29031" s="250" t="s">
        <v>27324</v>
      </c>
    </row>
    <row r="29032" spans="1:6">
      <c r="A29032" s="250" t="s">
        <v>27325</v>
      </c>
      <c r="B29032" s="250" t="s">
        <v>47241</v>
      </c>
      <c r="C29032" s="250">
        <v>2800</v>
      </c>
      <c r="F29032" s="250" t="s">
        <v>27325</v>
      </c>
    </row>
    <row r="29033" spans="1:6">
      <c r="A29033" s="250" t="s">
        <v>27326</v>
      </c>
      <c r="B29033" s="250" t="s">
        <v>47250</v>
      </c>
      <c r="C29033" s="250">
        <v>420</v>
      </c>
      <c r="F29033" s="250" t="s">
        <v>27326</v>
      </c>
    </row>
    <row r="29034" spans="1:6">
      <c r="A29034" s="250" t="s">
        <v>27327</v>
      </c>
      <c r="B29034" s="250" t="s">
        <v>48848</v>
      </c>
      <c r="C29034" s="250">
        <v>43600</v>
      </c>
      <c r="F29034" s="250" t="s">
        <v>27327</v>
      </c>
    </row>
    <row r="29035" spans="1:6">
      <c r="A29035" s="250" t="s">
        <v>27328</v>
      </c>
      <c r="B29035" s="250" t="s">
        <v>48849</v>
      </c>
      <c r="C29035" s="250">
        <v>20500</v>
      </c>
      <c r="F29035" s="250" t="s">
        <v>27328</v>
      </c>
    </row>
    <row r="29036" spans="1:6">
      <c r="A29036" s="250" t="s">
        <v>27329</v>
      </c>
      <c r="B29036" s="250" t="s">
        <v>48644</v>
      </c>
      <c r="C29036" s="250">
        <v>21200</v>
      </c>
      <c r="F29036" s="250" t="s">
        <v>27329</v>
      </c>
    </row>
    <row r="29037" spans="1:6">
      <c r="A29037" s="250" t="s">
        <v>27330</v>
      </c>
      <c r="B29037" s="250" t="s">
        <v>48460</v>
      </c>
      <c r="C29037" s="250">
        <v>19700</v>
      </c>
      <c r="F29037" s="250" t="s">
        <v>27330</v>
      </c>
    </row>
    <row r="29038" spans="1:6">
      <c r="A29038" s="250" t="s">
        <v>27331</v>
      </c>
      <c r="B29038" s="250" t="s">
        <v>48644</v>
      </c>
      <c r="C29038" s="250">
        <v>19700</v>
      </c>
      <c r="F29038" s="250" t="s">
        <v>27331</v>
      </c>
    </row>
    <row r="29039" spans="1:6">
      <c r="A29039" s="250" t="s">
        <v>57336</v>
      </c>
      <c r="B29039" s="250" t="s">
        <v>48644</v>
      </c>
      <c r="C29039" s="250">
        <v>19700</v>
      </c>
      <c r="F29039" s="250" t="s">
        <v>57336</v>
      </c>
    </row>
    <row r="29040" spans="1:6">
      <c r="A29040" s="250" t="s">
        <v>27332</v>
      </c>
      <c r="B29040" s="250" t="s">
        <v>48460</v>
      </c>
      <c r="C29040" s="250">
        <v>19700</v>
      </c>
      <c r="F29040" s="250" t="s">
        <v>27332</v>
      </c>
    </row>
    <row r="29041" spans="1:6">
      <c r="A29041" s="250" t="s">
        <v>57337</v>
      </c>
      <c r="B29041" s="250" t="s">
        <v>48644</v>
      </c>
      <c r="C29041" s="250">
        <v>19700</v>
      </c>
      <c r="F29041" s="250" t="s">
        <v>57337</v>
      </c>
    </row>
    <row r="29042" spans="1:6">
      <c r="A29042" s="250" t="s">
        <v>27333</v>
      </c>
      <c r="B29042" s="250" t="s">
        <v>48850</v>
      </c>
      <c r="C29042" s="250">
        <v>10400</v>
      </c>
      <c r="F29042" s="250" t="s">
        <v>27333</v>
      </c>
    </row>
    <row r="29043" spans="1:6">
      <c r="A29043" s="250" t="s">
        <v>27334</v>
      </c>
      <c r="B29043" s="250" t="s">
        <v>48850</v>
      </c>
      <c r="C29043" s="250">
        <v>9800</v>
      </c>
      <c r="F29043" s="250" t="s">
        <v>27334</v>
      </c>
    </row>
    <row r="29044" spans="1:6">
      <c r="A29044" s="250" t="s">
        <v>27335</v>
      </c>
      <c r="B29044" s="250" t="s">
        <v>48851</v>
      </c>
      <c r="C29044" s="250">
        <v>21600</v>
      </c>
      <c r="F29044" s="250" t="s">
        <v>27335</v>
      </c>
    </row>
    <row r="29045" spans="1:6">
      <c r="A29045" s="250" t="s">
        <v>27336</v>
      </c>
      <c r="B29045" s="250" t="s">
        <v>48851</v>
      </c>
      <c r="C29045" s="250">
        <v>19100</v>
      </c>
      <c r="F29045" s="250" t="s">
        <v>27336</v>
      </c>
    </row>
    <row r="29046" spans="1:6">
      <c r="A29046" s="250" t="s">
        <v>27337</v>
      </c>
      <c r="B29046" s="250" t="s">
        <v>48852</v>
      </c>
      <c r="C29046" s="250">
        <v>24100</v>
      </c>
      <c r="F29046" s="250" t="s">
        <v>27337</v>
      </c>
    </row>
    <row r="29047" spans="1:6">
      <c r="A29047" s="250" t="s">
        <v>27338</v>
      </c>
      <c r="B29047" s="250" t="s">
        <v>48609</v>
      </c>
      <c r="C29047" s="250">
        <v>23100</v>
      </c>
      <c r="F29047" s="250" t="s">
        <v>27338</v>
      </c>
    </row>
    <row r="29048" spans="1:6">
      <c r="A29048" s="250" t="s">
        <v>27339</v>
      </c>
      <c r="B29048" s="250" t="s">
        <v>48609</v>
      </c>
      <c r="C29048" s="250">
        <v>18800</v>
      </c>
      <c r="F29048" s="250" t="s">
        <v>27339</v>
      </c>
    </row>
    <row r="29049" spans="1:6">
      <c r="A29049" s="250" t="s">
        <v>27340</v>
      </c>
      <c r="B29049" s="250" t="s">
        <v>48609</v>
      </c>
      <c r="C29049" s="250">
        <v>20700</v>
      </c>
      <c r="F29049" s="250" t="s">
        <v>27340</v>
      </c>
    </row>
    <row r="29050" spans="1:6">
      <c r="A29050" s="250" t="s">
        <v>27341</v>
      </c>
      <c r="B29050" s="250" t="s">
        <v>48609</v>
      </c>
      <c r="C29050" s="250">
        <v>12700</v>
      </c>
      <c r="F29050" s="250" t="s">
        <v>27341</v>
      </c>
    </row>
    <row r="29051" spans="1:6">
      <c r="A29051" s="250" t="s">
        <v>27342</v>
      </c>
      <c r="B29051" s="250" t="s">
        <v>48609</v>
      </c>
      <c r="C29051" s="250">
        <v>15200</v>
      </c>
      <c r="F29051" s="250" t="s">
        <v>27342</v>
      </c>
    </row>
    <row r="29052" spans="1:6">
      <c r="A29052" s="250" t="s">
        <v>27343</v>
      </c>
      <c r="B29052" s="250" t="s">
        <v>48609</v>
      </c>
      <c r="C29052" s="250">
        <v>20300</v>
      </c>
      <c r="F29052" s="250" t="s">
        <v>27343</v>
      </c>
    </row>
    <row r="29053" spans="1:6">
      <c r="A29053" s="250" t="s">
        <v>57338</v>
      </c>
      <c r="B29053" s="250" t="s">
        <v>48609</v>
      </c>
      <c r="C29053" s="250">
        <v>20700</v>
      </c>
      <c r="F29053" s="250" t="s">
        <v>57338</v>
      </c>
    </row>
    <row r="29054" spans="1:6">
      <c r="A29054" s="250" t="s">
        <v>27344</v>
      </c>
      <c r="B29054" s="250" t="s">
        <v>48851</v>
      </c>
      <c r="C29054" s="250">
        <v>12700</v>
      </c>
      <c r="F29054" s="250" t="s">
        <v>27344</v>
      </c>
    </row>
    <row r="29055" spans="1:6">
      <c r="A29055" s="250" t="s">
        <v>27345</v>
      </c>
      <c r="B29055" s="250" t="s">
        <v>48609</v>
      </c>
      <c r="C29055" s="250">
        <v>23000</v>
      </c>
      <c r="F29055" s="250" t="s">
        <v>27345</v>
      </c>
    </row>
    <row r="29056" spans="1:6">
      <c r="A29056" s="250" t="s">
        <v>27346</v>
      </c>
      <c r="B29056" s="250" t="s">
        <v>48609</v>
      </c>
      <c r="C29056" s="250">
        <v>23000</v>
      </c>
      <c r="F29056" s="250" t="s">
        <v>27346</v>
      </c>
    </row>
    <row r="29057" spans="1:6">
      <c r="A29057" s="250" t="s">
        <v>57339</v>
      </c>
      <c r="B29057" s="250" t="s">
        <v>48609</v>
      </c>
      <c r="C29057" s="250">
        <v>24100</v>
      </c>
      <c r="F29057" s="250" t="s">
        <v>57339</v>
      </c>
    </row>
    <row r="29058" spans="1:6">
      <c r="A29058" s="250" t="s">
        <v>27347</v>
      </c>
      <c r="B29058" s="250" t="s">
        <v>48609</v>
      </c>
      <c r="C29058" s="250">
        <v>26600</v>
      </c>
      <c r="F29058" s="250" t="s">
        <v>27347</v>
      </c>
    </row>
    <row r="29059" spans="1:6">
      <c r="A29059" s="250" t="s">
        <v>57340</v>
      </c>
      <c r="B29059" s="250" t="s">
        <v>48609</v>
      </c>
      <c r="C29059" s="250">
        <v>20700</v>
      </c>
      <c r="F29059" s="250" t="s">
        <v>57340</v>
      </c>
    </row>
    <row r="29060" spans="1:6">
      <c r="A29060" s="250" t="s">
        <v>27348</v>
      </c>
      <c r="B29060" s="250" t="s">
        <v>48609</v>
      </c>
      <c r="C29060" s="250">
        <v>20700</v>
      </c>
      <c r="F29060" s="250" t="s">
        <v>27348</v>
      </c>
    </row>
    <row r="29061" spans="1:6">
      <c r="A29061" s="250" t="s">
        <v>27349</v>
      </c>
      <c r="B29061" s="250" t="s">
        <v>48853</v>
      </c>
      <c r="C29061" s="250">
        <v>24200</v>
      </c>
      <c r="F29061" s="250" t="s">
        <v>27349</v>
      </c>
    </row>
    <row r="29062" spans="1:6">
      <c r="A29062" s="250" t="s">
        <v>27350</v>
      </c>
      <c r="B29062" s="250" t="s">
        <v>48849</v>
      </c>
      <c r="C29062" s="250">
        <v>23000</v>
      </c>
      <c r="F29062" s="250" t="s">
        <v>27350</v>
      </c>
    </row>
    <row r="29063" spans="1:6">
      <c r="A29063" s="250" t="s">
        <v>27351</v>
      </c>
      <c r="B29063" s="250" t="s">
        <v>48854</v>
      </c>
      <c r="C29063" s="250">
        <v>11300</v>
      </c>
      <c r="F29063" s="250" t="s">
        <v>27351</v>
      </c>
    </row>
    <row r="29064" spans="1:6">
      <c r="A29064" s="250" t="s">
        <v>27352</v>
      </c>
      <c r="B29064" s="250" t="s">
        <v>48644</v>
      </c>
      <c r="C29064" s="250">
        <v>11300</v>
      </c>
      <c r="F29064" s="250" t="s">
        <v>27352</v>
      </c>
    </row>
    <row r="29065" spans="1:6">
      <c r="A29065" s="250" t="s">
        <v>27353</v>
      </c>
      <c r="B29065" s="250" t="s">
        <v>48644</v>
      </c>
      <c r="C29065" s="250">
        <v>11300</v>
      </c>
      <c r="F29065" s="250" t="s">
        <v>27353</v>
      </c>
    </row>
    <row r="29066" spans="1:6">
      <c r="A29066" s="250" t="s">
        <v>27354</v>
      </c>
      <c r="B29066" s="250" t="s">
        <v>48644</v>
      </c>
      <c r="C29066" s="250">
        <v>11300</v>
      </c>
      <c r="F29066" s="250" t="s">
        <v>27354</v>
      </c>
    </row>
    <row r="29067" spans="1:6">
      <c r="A29067" s="250" t="s">
        <v>27355</v>
      </c>
      <c r="B29067" s="250" t="s">
        <v>48460</v>
      </c>
      <c r="C29067" s="250">
        <v>10700</v>
      </c>
      <c r="F29067" s="250" t="s">
        <v>27355</v>
      </c>
    </row>
    <row r="29068" spans="1:6">
      <c r="A29068" s="250" t="s">
        <v>27356</v>
      </c>
      <c r="B29068" s="250" t="s">
        <v>48855</v>
      </c>
      <c r="C29068" s="250">
        <v>11300</v>
      </c>
      <c r="F29068" s="250" t="s">
        <v>27356</v>
      </c>
    </row>
    <row r="29069" spans="1:6">
      <c r="A29069" s="250" t="s">
        <v>27357</v>
      </c>
      <c r="B29069" s="250" t="s">
        <v>48856</v>
      </c>
      <c r="C29069" s="250">
        <v>12100</v>
      </c>
      <c r="F29069" s="250" t="s">
        <v>27357</v>
      </c>
    </row>
    <row r="29070" spans="1:6">
      <c r="A29070" s="250" t="s">
        <v>27358</v>
      </c>
      <c r="B29070" s="250" t="s">
        <v>48460</v>
      </c>
      <c r="C29070" s="250">
        <v>10700</v>
      </c>
      <c r="F29070" s="250" t="s">
        <v>27358</v>
      </c>
    </row>
    <row r="29071" spans="1:6">
      <c r="A29071" s="250" t="s">
        <v>27359</v>
      </c>
      <c r="B29071" s="250" t="s">
        <v>48460</v>
      </c>
      <c r="C29071" s="250">
        <v>10700</v>
      </c>
      <c r="F29071" s="250" t="s">
        <v>27359</v>
      </c>
    </row>
    <row r="29072" spans="1:6">
      <c r="A29072" s="250" t="s">
        <v>27360</v>
      </c>
      <c r="B29072" s="250" t="s">
        <v>48644</v>
      </c>
      <c r="C29072" s="250">
        <v>10700</v>
      </c>
      <c r="F29072" s="250" t="s">
        <v>27360</v>
      </c>
    </row>
    <row r="29073" spans="1:6">
      <c r="A29073" s="250" t="s">
        <v>27361</v>
      </c>
      <c r="B29073" s="250" t="s">
        <v>48460</v>
      </c>
      <c r="C29073" s="250">
        <v>10200</v>
      </c>
      <c r="F29073" s="250" t="s">
        <v>27361</v>
      </c>
    </row>
    <row r="29074" spans="1:6">
      <c r="A29074" s="250" t="s">
        <v>27362</v>
      </c>
      <c r="B29074" s="250" t="s">
        <v>48857</v>
      </c>
      <c r="C29074" s="250">
        <v>10200</v>
      </c>
      <c r="F29074" s="250" t="s">
        <v>27362</v>
      </c>
    </row>
    <row r="29075" spans="1:6">
      <c r="A29075" s="250" t="s">
        <v>27363</v>
      </c>
      <c r="B29075" s="250" t="s">
        <v>48460</v>
      </c>
      <c r="C29075" s="250">
        <v>10200</v>
      </c>
      <c r="F29075" s="250" t="s">
        <v>27363</v>
      </c>
    </row>
    <row r="29076" spans="1:6">
      <c r="A29076" s="250" t="s">
        <v>27364</v>
      </c>
      <c r="B29076" s="250" t="s">
        <v>48644</v>
      </c>
      <c r="C29076" s="250">
        <v>10700</v>
      </c>
      <c r="F29076" s="250" t="s">
        <v>27364</v>
      </c>
    </row>
    <row r="29077" spans="1:6">
      <c r="A29077" s="250" t="s">
        <v>27365</v>
      </c>
      <c r="B29077" s="250" t="s">
        <v>48460</v>
      </c>
      <c r="C29077" s="250">
        <v>10200</v>
      </c>
      <c r="F29077" s="250" t="s">
        <v>27365</v>
      </c>
    </row>
    <row r="29078" spans="1:6">
      <c r="A29078" s="250" t="s">
        <v>27366</v>
      </c>
      <c r="B29078" s="250" t="s">
        <v>48460</v>
      </c>
      <c r="C29078" s="250">
        <v>10200</v>
      </c>
      <c r="F29078" s="250" t="s">
        <v>27366</v>
      </c>
    </row>
    <row r="29079" spans="1:6">
      <c r="A29079" s="250" t="s">
        <v>27367</v>
      </c>
      <c r="B29079" s="250" t="s">
        <v>48644</v>
      </c>
      <c r="C29079" s="250">
        <v>10200</v>
      </c>
      <c r="F29079" s="250" t="s">
        <v>27367</v>
      </c>
    </row>
    <row r="29080" spans="1:6">
      <c r="A29080" s="250" t="s">
        <v>57341</v>
      </c>
      <c r="B29080" s="250" t="s">
        <v>48644</v>
      </c>
      <c r="C29080" s="250">
        <v>9600</v>
      </c>
      <c r="F29080" s="250" t="s">
        <v>57341</v>
      </c>
    </row>
    <row r="29081" spans="1:6">
      <c r="A29081" s="250" t="s">
        <v>27368</v>
      </c>
      <c r="B29081" s="250" t="s">
        <v>48644</v>
      </c>
      <c r="C29081" s="250">
        <v>10700</v>
      </c>
      <c r="F29081" s="250" t="s">
        <v>27368</v>
      </c>
    </row>
    <row r="29082" spans="1:6">
      <c r="A29082" s="250" t="s">
        <v>27369</v>
      </c>
      <c r="B29082" s="250" t="s">
        <v>48644</v>
      </c>
      <c r="C29082" s="250">
        <v>10700</v>
      </c>
      <c r="F29082" s="250" t="s">
        <v>27369</v>
      </c>
    </row>
    <row r="29083" spans="1:6">
      <c r="A29083" s="250" t="s">
        <v>27370</v>
      </c>
      <c r="B29083" s="250" t="s">
        <v>48644</v>
      </c>
      <c r="C29083" s="250">
        <v>9600</v>
      </c>
      <c r="F29083" s="250" t="s">
        <v>27370</v>
      </c>
    </row>
    <row r="29084" spans="1:6">
      <c r="A29084" s="250" t="s">
        <v>27371</v>
      </c>
      <c r="B29084" s="250" t="s">
        <v>48849</v>
      </c>
      <c r="C29084" s="250">
        <v>3900</v>
      </c>
      <c r="F29084" s="250" t="s">
        <v>27371</v>
      </c>
    </row>
    <row r="29085" spans="1:6">
      <c r="A29085" s="250" t="s">
        <v>27372</v>
      </c>
      <c r="B29085" s="250" t="s">
        <v>48678</v>
      </c>
      <c r="C29085" s="250">
        <v>17100</v>
      </c>
      <c r="F29085" s="250" t="s">
        <v>27372</v>
      </c>
    </row>
    <row r="29086" spans="1:6">
      <c r="A29086" s="250" t="s">
        <v>57342</v>
      </c>
      <c r="B29086" s="250" t="s">
        <v>50488</v>
      </c>
      <c r="C29086" s="250">
        <v>17100</v>
      </c>
      <c r="F29086" s="250" t="s">
        <v>57342</v>
      </c>
    </row>
    <row r="29087" spans="1:6">
      <c r="A29087" s="250" t="s">
        <v>27374</v>
      </c>
      <c r="B29087" s="250" t="s">
        <v>48858</v>
      </c>
      <c r="C29087" s="250">
        <v>14900</v>
      </c>
      <c r="F29087" s="250" t="s">
        <v>27374</v>
      </c>
    </row>
    <row r="29088" spans="1:6">
      <c r="A29088" s="250" t="s">
        <v>57343</v>
      </c>
      <c r="B29088" s="250" t="s">
        <v>48858</v>
      </c>
      <c r="C29088" s="250">
        <v>14900</v>
      </c>
      <c r="F29088" s="250" t="s">
        <v>57343</v>
      </c>
    </row>
    <row r="29089" spans="1:6">
      <c r="A29089" s="250" t="s">
        <v>27375</v>
      </c>
      <c r="B29089" s="250" t="s">
        <v>48462</v>
      </c>
      <c r="C29089" s="250">
        <v>1100</v>
      </c>
      <c r="F29089" s="250" t="s">
        <v>27375</v>
      </c>
    </row>
    <row r="29090" spans="1:6">
      <c r="A29090" s="250" t="s">
        <v>27376</v>
      </c>
      <c r="B29090" s="250" t="s">
        <v>48643</v>
      </c>
      <c r="C29090" s="250">
        <v>920</v>
      </c>
      <c r="F29090" s="250" t="s">
        <v>27376</v>
      </c>
    </row>
    <row r="29091" spans="1:6">
      <c r="A29091" s="250" t="s">
        <v>27377</v>
      </c>
      <c r="B29091" s="250" t="s">
        <v>48462</v>
      </c>
      <c r="C29091" s="250">
        <v>920</v>
      </c>
      <c r="F29091" s="250" t="s">
        <v>27377</v>
      </c>
    </row>
    <row r="29092" spans="1:6">
      <c r="A29092" s="250" t="s">
        <v>27378</v>
      </c>
      <c r="B29092" s="250" t="s">
        <v>48859</v>
      </c>
      <c r="C29092" s="250">
        <v>1050</v>
      </c>
      <c r="F29092" s="250" t="s">
        <v>27378</v>
      </c>
    </row>
    <row r="29093" spans="1:6">
      <c r="A29093" s="250" t="s">
        <v>27379</v>
      </c>
      <c r="B29093" s="250" t="s">
        <v>48462</v>
      </c>
      <c r="C29093" s="250">
        <v>1200</v>
      </c>
      <c r="F29093" s="250" t="s">
        <v>27379</v>
      </c>
    </row>
    <row r="29094" spans="1:6">
      <c r="A29094" s="250" t="s">
        <v>27380</v>
      </c>
      <c r="B29094" s="250" t="s">
        <v>48751</v>
      </c>
      <c r="C29094" s="250">
        <v>650</v>
      </c>
      <c r="F29094" s="250" t="s">
        <v>27380</v>
      </c>
    </row>
    <row r="29095" spans="1:6">
      <c r="A29095" s="250" t="s">
        <v>27381</v>
      </c>
      <c r="B29095" s="250" t="s">
        <v>48860</v>
      </c>
      <c r="C29095" s="250">
        <v>470</v>
      </c>
      <c r="F29095" s="250" t="s">
        <v>27381</v>
      </c>
    </row>
    <row r="29096" spans="1:6">
      <c r="A29096" s="250" t="s">
        <v>27382</v>
      </c>
      <c r="B29096" s="250" t="s">
        <v>48751</v>
      </c>
      <c r="C29096" s="250">
        <v>620</v>
      </c>
      <c r="F29096" s="250" t="s">
        <v>27382</v>
      </c>
    </row>
    <row r="29097" spans="1:6">
      <c r="A29097" s="250" t="s">
        <v>27383</v>
      </c>
      <c r="B29097" s="250" t="s">
        <v>48751</v>
      </c>
      <c r="C29097" s="250">
        <v>650</v>
      </c>
      <c r="F29097" s="250" t="s">
        <v>27383</v>
      </c>
    </row>
    <row r="29098" spans="1:6">
      <c r="A29098" s="250" t="s">
        <v>27384</v>
      </c>
      <c r="B29098" s="250" t="s">
        <v>48751</v>
      </c>
      <c r="C29098" s="250">
        <v>570</v>
      </c>
      <c r="F29098" s="250" t="s">
        <v>27384</v>
      </c>
    </row>
    <row r="29099" spans="1:6">
      <c r="A29099" s="250" t="s">
        <v>27385</v>
      </c>
      <c r="B29099" s="250" t="s">
        <v>48751</v>
      </c>
      <c r="C29099" s="250">
        <v>760</v>
      </c>
      <c r="F29099" s="250" t="s">
        <v>27385</v>
      </c>
    </row>
    <row r="29100" spans="1:6">
      <c r="A29100" s="250" t="s">
        <v>57344</v>
      </c>
      <c r="B29100" s="250" t="s">
        <v>48751</v>
      </c>
      <c r="C29100" s="250">
        <v>690</v>
      </c>
      <c r="F29100" s="250" t="s">
        <v>57344</v>
      </c>
    </row>
    <row r="29101" spans="1:6">
      <c r="A29101" s="250" t="s">
        <v>27386</v>
      </c>
      <c r="B29101" s="250" t="s">
        <v>48861</v>
      </c>
      <c r="C29101" s="250">
        <v>15200</v>
      </c>
      <c r="F29101" s="250" t="s">
        <v>27386</v>
      </c>
    </row>
    <row r="29102" spans="1:6">
      <c r="A29102" s="250" t="s">
        <v>57345</v>
      </c>
      <c r="B29102" s="250" t="s">
        <v>50568</v>
      </c>
      <c r="C29102" s="250">
        <v>14300</v>
      </c>
      <c r="F29102" s="250" t="s">
        <v>57345</v>
      </c>
    </row>
    <row r="29103" spans="1:6">
      <c r="A29103" s="250" t="s">
        <v>27387</v>
      </c>
      <c r="B29103" s="250" t="s">
        <v>39632</v>
      </c>
      <c r="C29103" s="250">
        <v>1400</v>
      </c>
      <c r="F29103" s="250" t="s">
        <v>27387</v>
      </c>
    </row>
    <row r="29104" spans="1:6">
      <c r="A29104" s="250" t="s">
        <v>27388</v>
      </c>
      <c r="B29104" s="250" t="s">
        <v>48426</v>
      </c>
      <c r="C29104" s="250">
        <v>5100</v>
      </c>
      <c r="F29104" s="250" t="s">
        <v>27388</v>
      </c>
    </row>
    <row r="29105" spans="1:6">
      <c r="A29105" s="250" t="s">
        <v>27389</v>
      </c>
      <c r="B29105" s="250" t="s">
        <v>47250</v>
      </c>
      <c r="C29105" s="250">
        <v>1500</v>
      </c>
      <c r="F29105" s="250" t="s">
        <v>27389</v>
      </c>
    </row>
    <row r="29106" spans="1:6">
      <c r="A29106" s="250" t="s">
        <v>57346</v>
      </c>
      <c r="B29106" s="250" t="s">
        <v>39400</v>
      </c>
      <c r="C29106" s="250">
        <v>590</v>
      </c>
      <c r="F29106" s="250" t="s">
        <v>57346</v>
      </c>
    </row>
    <row r="29107" spans="1:6">
      <c r="A29107" s="250" t="s">
        <v>27390</v>
      </c>
      <c r="B29107" s="250" t="s">
        <v>45438</v>
      </c>
      <c r="C29107" s="250">
        <v>320</v>
      </c>
      <c r="F29107" s="250" t="s">
        <v>27390</v>
      </c>
    </row>
    <row r="29108" spans="1:6">
      <c r="A29108" s="250" t="s">
        <v>27391</v>
      </c>
      <c r="B29108" s="250" t="s">
        <v>48660</v>
      </c>
      <c r="C29108" s="250">
        <v>265</v>
      </c>
      <c r="F29108" s="250" t="s">
        <v>27391</v>
      </c>
    </row>
    <row r="29109" spans="1:6">
      <c r="A29109" s="250" t="s">
        <v>27392</v>
      </c>
      <c r="B29109" s="250" t="s">
        <v>48660</v>
      </c>
      <c r="C29109" s="250">
        <v>380</v>
      </c>
      <c r="F29109" s="250" t="s">
        <v>27392</v>
      </c>
    </row>
    <row r="29110" spans="1:6">
      <c r="A29110" s="250" t="s">
        <v>27393</v>
      </c>
      <c r="B29110" s="250" t="s">
        <v>48660</v>
      </c>
      <c r="C29110" s="250">
        <v>125</v>
      </c>
      <c r="F29110" s="250" t="s">
        <v>27393</v>
      </c>
    </row>
    <row r="29111" spans="1:6">
      <c r="A29111" s="250" t="s">
        <v>27394</v>
      </c>
      <c r="B29111" s="250" t="s">
        <v>48660</v>
      </c>
      <c r="C29111" s="250">
        <v>360</v>
      </c>
      <c r="F29111" s="250" t="s">
        <v>27394</v>
      </c>
    </row>
    <row r="29112" spans="1:6">
      <c r="A29112" s="250" t="s">
        <v>27395</v>
      </c>
      <c r="B29112" s="250" t="s">
        <v>48660</v>
      </c>
      <c r="C29112" s="250">
        <v>360</v>
      </c>
      <c r="F29112" s="250" t="s">
        <v>27395</v>
      </c>
    </row>
    <row r="29113" spans="1:6">
      <c r="A29113" s="250" t="s">
        <v>27396</v>
      </c>
      <c r="B29113" s="250" t="s">
        <v>39644</v>
      </c>
      <c r="C29113" s="250">
        <v>265</v>
      </c>
      <c r="F29113" s="250" t="s">
        <v>27396</v>
      </c>
    </row>
    <row r="29114" spans="1:6">
      <c r="A29114" s="250" t="s">
        <v>27397</v>
      </c>
      <c r="B29114" s="250" t="s">
        <v>39644</v>
      </c>
      <c r="C29114" s="250">
        <v>215</v>
      </c>
      <c r="F29114" s="250" t="s">
        <v>27397</v>
      </c>
    </row>
    <row r="29115" spans="1:6">
      <c r="A29115" s="250" t="s">
        <v>27398</v>
      </c>
      <c r="B29115" s="250" t="s">
        <v>48862</v>
      </c>
      <c r="C29115" s="250">
        <v>300</v>
      </c>
      <c r="F29115" s="250" t="s">
        <v>27398</v>
      </c>
    </row>
    <row r="29116" spans="1:6">
      <c r="A29116" s="250" t="s">
        <v>57347</v>
      </c>
      <c r="B29116" s="250" t="s">
        <v>48862</v>
      </c>
      <c r="C29116" s="250">
        <v>300</v>
      </c>
      <c r="F29116" s="250" t="s">
        <v>57347</v>
      </c>
    </row>
    <row r="29117" spans="1:6">
      <c r="A29117" s="250" t="s">
        <v>27399</v>
      </c>
      <c r="B29117" s="250" t="s">
        <v>48863</v>
      </c>
      <c r="C29117" s="250">
        <v>1400</v>
      </c>
      <c r="F29117" s="250" t="s">
        <v>27399</v>
      </c>
    </row>
    <row r="29118" spans="1:6">
      <c r="A29118" s="250" t="s">
        <v>57348</v>
      </c>
      <c r="B29118" s="250" t="s">
        <v>48660</v>
      </c>
      <c r="C29118" s="250">
        <v>470</v>
      </c>
      <c r="F29118" s="250" t="s">
        <v>57348</v>
      </c>
    </row>
    <row r="29119" spans="1:6">
      <c r="A29119" s="250" t="s">
        <v>57349</v>
      </c>
      <c r="B29119" s="250" t="s">
        <v>48660</v>
      </c>
      <c r="C29119" s="250">
        <v>470</v>
      </c>
      <c r="F29119" s="250" t="s">
        <v>57349</v>
      </c>
    </row>
    <row r="29120" spans="1:6">
      <c r="A29120" s="250" t="s">
        <v>27400</v>
      </c>
      <c r="B29120" s="250" t="s">
        <v>1037</v>
      </c>
      <c r="C29120" s="250">
        <v>980</v>
      </c>
      <c r="F29120" s="250" t="s">
        <v>27400</v>
      </c>
    </row>
    <row r="29121" spans="1:6">
      <c r="A29121" s="250" t="s">
        <v>57350</v>
      </c>
      <c r="B29121" s="250" t="s">
        <v>57351</v>
      </c>
      <c r="C29121" s="250">
        <v>420</v>
      </c>
      <c r="F29121" s="250" t="s">
        <v>57350</v>
      </c>
    </row>
    <row r="29122" spans="1:6">
      <c r="A29122" s="250" t="s">
        <v>27401</v>
      </c>
      <c r="B29122" s="250" t="s">
        <v>48660</v>
      </c>
      <c r="C29122" s="250">
        <v>1550</v>
      </c>
      <c r="F29122" s="250" t="s">
        <v>27401</v>
      </c>
    </row>
    <row r="29123" spans="1:6">
      <c r="A29123" s="250" t="s">
        <v>27402</v>
      </c>
      <c r="B29123" s="250" t="s">
        <v>1037</v>
      </c>
      <c r="C29123" s="250">
        <v>1450</v>
      </c>
      <c r="F29123" s="250" t="s">
        <v>27402</v>
      </c>
    </row>
    <row r="29124" spans="1:6">
      <c r="A29124" s="250" t="s">
        <v>27403</v>
      </c>
      <c r="B29124" s="250" t="s">
        <v>1037</v>
      </c>
      <c r="C29124" s="250">
        <v>1100</v>
      </c>
      <c r="F29124" s="250" t="s">
        <v>27403</v>
      </c>
    </row>
    <row r="29125" spans="1:6">
      <c r="A29125" s="250" t="s">
        <v>27404</v>
      </c>
      <c r="B29125" s="250" t="s">
        <v>1037</v>
      </c>
      <c r="C29125" s="250">
        <v>1100</v>
      </c>
      <c r="F29125" s="250" t="s">
        <v>27404</v>
      </c>
    </row>
    <row r="29126" spans="1:6">
      <c r="A29126" s="250" t="s">
        <v>57352</v>
      </c>
      <c r="B29126" s="250" t="s">
        <v>1037</v>
      </c>
      <c r="C29126" s="250">
        <v>1100</v>
      </c>
      <c r="F29126" s="250" t="s">
        <v>57352</v>
      </c>
    </row>
    <row r="29127" spans="1:6">
      <c r="A29127" s="250" t="s">
        <v>27405</v>
      </c>
      <c r="B29127" s="250" t="s">
        <v>1037</v>
      </c>
      <c r="C29127" s="250">
        <v>1300</v>
      </c>
      <c r="F29127" s="250" t="s">
        <v>27405</v>
      </c>
    </row>
    <row r="29128" spans="1:6">
      <c r="A29128" s="250" t="s">
        <v>27406</v>
      </c>
      <c r="B29128" s="250" t="s">
        <v>1037</v>
      </c>
      <c r="C29128" s="250">
        <v>1500</v>
      </c>
      <c r="F29128" s="250" t="s">
        <v>27406</v>
      </c>
    </row>
    <row r="29129" spans="1:6">
      <c r="A29129" s="250" t="s">
        <v>27407</v>
      </c>
      <c r="B29129" s="250" t="s">
        <v>48668</v>
      </c>
      <c r="C29129" s="250">
        <v>285</v>
      </c>
      <c r="F29129" s="250" t="s">
        <v>27407</v>
      </c>
    </row>
    <row r="29130" spans="1:6">
      <c r="A29130" s="250" t="s">
        <v>27408</v>
      </c>
      <c r="B29130" s="250" t="s">
        <v>1037</v>
      </c>
      <c r="C29130" s="250">
        <v>1450</v>
      </c>
      <c r="F29130" s="250" t="s">
        <v>27408</v>
      </c>
    </row>
    <row r="29131" spans="1:6">
      <c r="A29131" s="250" t="s">
        <v>27409</v>
      </c>
      <c r="B29131" s="250" t="s">
        <v>1037</v>
      </c>
      <c r="C29131" s="250">
        <v>1100</v>
      </c>
      <c r="F29131" s="250" t="s">
        <v>27409</v>
      </c>
    </row>
    <row r="29132" spans="1:6">
      <c r="A29132" s="250" t="s">
        <v>27410</v>
      </c>
      <c r="B29132" s="250" t="s">
        <v>48660</v>
      </c>
      <c r="C29132" s="250">
        <v>1500</v>
      </c>
      <c r="F29132" s="250" t="s">
        <v>27410</v>
      </c>
    </row>
    <row r="29133" spans="1:6">
      <c r="A29133" s="250" t="s">
        <v>27411</v>
      </c>
      <c r="B29133" s="250" t="s">
        <v>48864</v>
      </c>
      <c r="C29133" s="250">
        <v>25700</v>
      </c>
      <c r="F29133" s="250" t="s">
        <v>27411</v>
      </c>
    </row>
    <row r="29134" spans="1:6">
      <c r="A29134" s="250" t="s">
        <v>57353</v>
      </c>
      <c r="B29134" s="250" t="s">
        <v>48660</v>
      </c>
      <c r="C29134" s="250">
        <v>6600</v>
      </c>
      <c r="F29134" s="250" t="s">
        <v>57353</v>
      </c>
    </row>
    <row r="29135" spans="1:6">
      <c r="A29135" s="250" t="s">
        <v>57354</v>
      </c>
      <c r="B29135" s="250" t="s">
        <v>48660</v>
      </c>
      <c r="C29135" s="250">
        <v>1200</v>
      </c>
      <c r="F29135" s="250" t="s">
        <v>57354</v>
      </c>
    </row>
    <row r="29136" spans="1:6">
      <c r="A29136" s="250" t="s">
        <v>57355</v>
      </c>
      <c r="B29136" s="250" t="s">
        <v>48864</v>
      </c>
      <c r="C29136" s="250">
        <v>29700</v>
      </c>
      <c r="F29136" s="250" t="s">
        <v>57355</v>
      </c>
    </row>
    <row r="29137" spans="1:6">
      <c r="A29137" s="250" t="s">
        <v>57356</v>
      </c>
      <c r="B29137" s="250" t="s">
        <v>48660</v>
      </c>
      <c r="C29137" s="250">
        <v>5800</v>
      </c>
      <c r="F29137" s="250" t="s">
        <v>57356</v>
      </c>
    </row>
    <row r="29138" spans="1:6">
      <c r="A29138" s="250" t="s">
        <v>27413</v>
      </c>
      <c r="B29138" s="250" t="s">
        <v>1085</v>
      </c>
      <c r="C29138" s="250">
        <v>63</v>
      </c>
      <c r="F29138" s="250" t="s">
        <v>27413</v>
      </c>
    </row>
    <row r="29139" spans="1:6">
      <c r="A29139" s="250" t="s">
        <v>27414</v>
      </c>
      <c r="B29139" s="250" t="s">
        <v>41394</v>
      </c>
      <c r="C29139" s="250">
        <v>5500</v>
      </c>
      <c r="F29139" s="250" t="s">
        <v>27414</v>
      </c>
    </row>
    <row r="29140" spans="1:6">
      <c r="A29140" s="250" t="s">
        <v>27415</v>
      </c>
      <c r="B29140" s="250" t="s">
        <v>48527</v>
      </c>
      <c r="C29140" s="250">
        <v>5900</v>
      </c>
      <c r="F29140" s="250" t="s">
        <v>27415</v>
      </c>
    </row>
    <row r="29141" spans="1:6">
      <c r="A29141" s="250" t="s">
        <v>27417</v>
      </c>
      <c r="B29141" s="250" t="s">
        <v>48723</v>
      </c>
      <c r="C29141" s="250">
        <v>6600</v>
      </c>
      <c r="F29141" s="250" t="s">
        <v>27417</v>
      </c>
    </row>
    <row r="29142" spans="1:6">
      <c r="A29142" s="250" t="s">
        <v>27418</v>
      </c>
      <c r="B29142" s="250" t="s">
        <v>48865</v>
      </c>
      <c r="C29142" s="250">
        <v>8700</v>
      </c>
      <c r="F29142" s="250" t="s">
        <v>27418</v>
      </c>
    </row>
    <row r="29143" spans="1:6">
      <c r="A29143" s="250" t="s">
        <v>57357</v>
      </c>
      <c r="B29143" s="250" t="s">
        <v>48527</v>
      </c>
      <c r="C29143" s="250">
        <v>7300</v>
      </c>
      <c r="F29143" s="250" t="s">
        <v>57357</v>
      </c>
    </row>
    <row r="29144" spans="1:6">
      <c r="A29144" s="250" t="s">
        <v>57358</v>
      </c>
      <c r="B29144" s="250" t="s">
        <v>48865</v>
      </c>
      <c r="C29144" s="250">
        <v>8700</v>
      </c>
      <c r="F29144" s="250" t="s">
        <v>57358</v>
      </c>
    </row>
    <row r="29145" spans="1:6">
      <c r="A29145" s="250" t="s">
        <v>27419</v>
      </c>
      <c r="B29145" s="250" t="s">
        <v>48723</v>
      </c>
      <c r="C29145" s="250">
        <v>5300</v>
      </c>
      <c r="F29145" s="250" t="s">
        <v>27419</v>
      </c>
    </row>
    <row r="29146" spans="1:6">
      <c r="A29146" s="250" t="s">
        <v>27420</v>
      </c>
      <c r="B29146" s="250" t="s">
        <v>48866</v>
      </c>
      <c r="C29146" s="250">
        <v>5100</v>
      </c>
      <c r="F29146" s="250" t="s">
        <v>27420</v>
      </c>
    </row>
    <row r="29147" spans="1:6">
      <c r="A29147" s="250" t="s">
        <v>27421</v>
      </c>
      <c r="B29147" s="250" t="s">
        <v>48867</v>
      </c>
      <c r="C29147" s="250">
        <v>11600</v>
      </c>
      <c r="F29147" s="250" t="s">
        <v>27421</v>
      </c>
    </row>
    <row r="29148" spans="1:6">
      <c r="A29148" s="250" t="s">
        <v>27422</v>
      </c>
      <c r="B29148" s="250" t="s">
        <v>48868</v>
      </c>
      <c r="C29148" s="250">
        <v>12900</v>
      </c>
      <c r="F29148" s="250" t="s">
        <v>27422</v>
      </c>
    </row>
    <row r="29149" spans="1:6">
      <c r="A29149" s="250" t="s">
        <v>27423</v>
      </c>
      <c r="B29149" s="250" t="s">
        <v>40143</v>
      </c>
      <c r="C29149" s="250">
        <v>14300</v>
      </c>
      <c r="F29149" s="250" t="s">
        <v>27423</v>
      </c>
    </row>
    <row r="29150" spans="1:6">
      <c r="A29150" s="250" t="s">
        <v>27424</v>
      </c>
      <c r="B29150" s="250" t="s">
        <v>48724</v>
      </c>
      <c r="C29150" s="250">
        <v>41300</v>
      </c>
      <c r="F29150" s="250" t="s">
        <v>27424</v>
      </c>
    </row>
    <row r="29151" spans="1:6">
      <c r="A29151" s="250" t="s">
        <v>27425</v>
      </c>
      <c r="B29151" s="250" t="s">
        <v>48527</v>
      </c>
      <c r="C29151" s="250">
        <v>13600</v>
      </c>
      <c r="F29151" s="250" t="s">
        <v>27425</v>
      </c>
    </row>
    <row r="29152" spans="1:6">
      <c r="A29152" s="250" t="s">
        <v>27426</v>
      </c>
      <c r="B29152" s="250" t="s">
        <v>48869</v>
      </c>
      <c r="C29152" s="250">
        <v>13900</v>
      </c>
      <c r="F29152" s="250" t="s">
        <v>27426</v>
      </c>
    </row>
    <row r="29153" spans="1:6">
      <c r="A29153" s="250" t="s">
        <v>27427</v>
      </c>
      <c r="B29153" s="250" t="s">
        <v>48527</v>
      </c>
      <c r="C29153" s="250">
        <v>14700</v>
      </c>
      <c r="F29153" s="250" t="s">
        <v>27427</v>
      </c>
    </row>
    <row r="29154" spans="1:6">
      <c r="A29154" s="250" t="s">
        <v>27428</v>
      </c>
      <c r="B29154" s="250" t="s">
        <v>48527</v>
      </c>
      <c r="C29154" s="250">
        <v>13400</v>
      </c>
      <c r="F29154" s="250" t="s">
        <v>27428</v>
      </c>
    </row>
    <row r="29155" spans="1:6">
      <c r="A29155" s="250" t="s">
        <v>27429</v>
      </c>
      <c r="B29155" s="250" t="s">
        <v>48865</v>
      </c>
      <c r="C29155" s="250">
        <v>14700</v>
      </c>
      <c r="F29155" s="250" t="s">
        <v>27429</v>
      </c>
    </row>
    <row r="29156" spans="1:6">
      <c r="A29156" s="250" t="s">
        <v>27430</v>
      </c>
      <c r="B29156" s="250" t="s">
        <v>48723</v>
      </c>
      <c r="C29156" s="250">
        <v>15800</v>
      </c>
      <c r="F29156" s="250" t="s">
        <v>27430</v>
      </c>
    </row>
    <row r="29157" spans="1:6">
      <c r="A29157" s="250" t="s">
        <v>27431</v>
      </c>
      <c r="B29157" s="250" t="s">
        <v>48527</v>
      </c>
      <c r="C29157" s="250">
        <v>12900</v>
      </c>
      <c r="F29157" s="250" t="s">
        <v>27431</v>
      </c>
    </row>
    <row r="29158" spans="1:6">
      <c r="A29158" s="250" t="s">
        <v>27432</v>
      </c>
      <c r="B29158" s="250" t="s">
        <v>48869</v>
      </c>
      <c r="C29158" s="250">
        <v>13200</v>
      </c>
      <c r="F29158" s="250" t="s">
        <v>27432</v>
      </c>
    </row>
    <row r="29159" spans="1:6">
      <c r="A29159" s="250" t="s">
        <v>27433</v>
      </c>
      <c r="B29159" s="250" t="s">
        <v>48865</v>
      </c>
      <c r="C29159" s="250">
        <v>12600</v>
      </c>
      <c r="F29159" s="250" t="s">
        <v>27433</v>
      </c>
    </row>
    <row r="29160" spans="1:6">
      <c r="A29160" s="250" t="s">
        <v>27434</v>
      </c>
      <c r="B29160" s="250" t="s">
        <v>48869</v>
      </c>
      <c r="C29160" s="250">
        <v>13000</v>
      </c>
      <c r="F29160" s="250" t="s">
        <v>27434</v>
      </c>
    </row>
    <row r="29161" spans="1:6">
      <c r="A29161" s="250" t="s">
        <v>27436</v>
      </c>
      <c r="B29161" s="250" t="s">
        <v>48724</v>
      </c>
      <c r="C29161" s="250">
        <v>12900</v>
      </c>
      <c r="F29161" s="250" t="s">
        <v>27436</v>
      </c>
    </row>
    <row r="29162" spans="1:6">
      <c r="A29162" s="250" t="s">
        <v>27437</v>
      </c>
      <c r="B29162" s="250" t="s">
        <v>48869</v>
      </c>
      <c r="C29162" s="250">
        <v>12900</v>
      </c>
      <c r="F29162" s="250" t="s">
        <v>27437</v>
      </c>
    </row>
    <row r="29163" spans="1:6">
      <c r="A29163" s="250" t="s">
        <v>27438</v>
      </c>
      <c r="B29163" s="250" t="s">
        <v>48724</v>
      </c>
      <c r="C29163" s="250">
        <v>15700</v>
      </c>
      <c r="F29163" s="250" t="s">
        <v>27438</v>
      </c>
    </row>
    <row r="29164" spans="1:6">
      <c r="A29164" s="250" t="s">
        <v>27439</v>
      </c>
      <c r="B29164" s="250" t="s">
        <v>48565</v>
      </c>
      <c r="C29164" s="250">
        <v>12900</v>
      </c>
      <c r="F29164" s="250" t="s">
        <v>27439</v>
      </c>
    </row>
    <row r="29165" spans="1:6">
      <c r="A29165" s="250" t="s">
        <v>27440</v>
      </c>
      <c r="B29165" s="250" t="s">
        <v>48869</v>
      </c>
      <c r="C29165" s="250">
        <v>14300</v>
      </c>
      <c r="F29165" s="250" t="s">
        <v>27440</v>
      </c>
    </row>
    <row r="29166" spans="1:6">
      <c r="A29166" s="250" t="s">
        <v>27441</v>
      </c>
      <c r="B29166" s="250" t="s">
        <v>48870</v>
      </c>
      <c r="C29166" s="250">
        <v>15400</v>
      </c>
      <c r="F29166" s="250" t="s">
        <v>27441</v>
      </c>
    </row>
    <row r="29167" spans="1:6">
      <c r="A29167" s="250" t="s">
        <v>27442</v>
      </c>
      <c r="B29167" s="250" t="s">
        <v>48723</v>
      </c>
      <c r="C29167" s="250">
        <v>14600</v>
      </c>
      <c r="F29167" s="250" t="s">
        <v>27442</v>
      </c>
    </row>
    <row r="29168" spans="1:6">
      <c r="A29168" s="250" t="s">
        <v>27443</v>
      </c>
      <c r="B29168" s="250" t="s">
        <v>48869</v>
      </c>
      <c r="C29168" s="250">
        <v>14300</v>
      </c>
      <c r="F29168" s="250" t="s">
        <v>27443</v>
      </c>
    </row>
    <row r="29169" spans="1:6">
      <c r="A29169" s="250" t="s">
        <v>27444</v>
      </c>
      <c r="B29169" s="250" t="s">
        <v>48723</v>
      </c>
      <c r="C29169" s="250">
        <v>15600</v>
      </c>
      <c r="F29169" s="250" t="s">
        <v>27444</v>
      </c>
    </row>
    <row r="29170" spans="1:6">
      <c r="A29170" s="250" t="s">
        <v>27445</v>
      </c>
      <c r="B29170" s="250" t="s">
        <v>48865</v>
      </c>
      <c r="C29170" s="250">
        <v>14500</v>
      </c>
      <c r="F29170" s="250" t="s">
        <v>27445</v>
      </c>
    </row>
    <row r="29171" spans="1:6">
      <c r="A29171" s="250" t="s">
        <v>27447</v>
      </c>
      <c r="B29171" s="250" t="s">
        <v>48527</v>
      </c>
      <c r="C29171" s="250">
        <v>7900</v>
      </c>
      <c r="F29171" s="250" t="s">
        <v>27447</v>
      </c>
    </row>
    <row r="29172" spans="1:6">
      <c r="A29172" s="250" t="s">
        <v>27449</v>
      </c>
      <c r="B29172" s="250" t="s">
        <v>48723</v>
      </c>
      <c r="C29172" s="250">
        <v>9500</v>
      </c>
      <c r="F29172" s="250" t="s">
        <v>27449</v>
      </c>
    </row>
    <row r="29173" spans="1:6">
      <c r="A29173" s="250" t="s">
        <v>27450</v>
      </c>
      <c r="B29173" s="250" t="s">
        <v>48723</v>
      </c>
      <c r="C29173" s="250">
        <v>17000</v>
      </c>
      <c r="F29173" s="250" t="s">
        <v>27450</v>
      </c>
    </row>
    <row r="29174" spans="1:6">
      <c r="A29174" s="250" t="s">
        <v>27451</v>
      </c>
      <c r="B29174" s="250" t="s">
        <v>48865</v>
      </c>
      <c r="C29174" s="250">
        <v>17000</v>
      </c>
      <c r="F29174" s="250" t="s">
        <v>27451</v>
      </c>
    </row>
    <row r="29175" spans="1:6">
      <c r="A29175" s="250" t="s">
        <v>27452</v>
      </c>
      <c r="B29175" s="250" t="s">
        <v>48527</v>
      </c>
      <c r="C29175" s="250">
        <v>23700</v>
      </c>
      <c r="F29175" s="250" t="s">
        <v>27452</v>
      </c>
    </row>
    <row r="29176" spans="1:6">
      <c r="A29176" s="250" t="s">
        <v>27453</v>
      </c>
      <c r="B29176" s="250" t="s">
        <v>48527</v>
      </c>
      <c r="C29176" s="250">
        <v>21300</v>
      </c>
      <c r="F29176" s="250" t="s">
        <v>27453</v>
      </c>
    </row>
    <row r="29177" spans="1:6">
      <c r="A29177" s="250" t="s">
        <v>27455</v>
      </c>
      <c r="B29177" s="250" t="s">
        <v>48723</v>
      </c>
      <c r="C29177" s="250">
        <v>9100</v>
      </c>
      <c r="F29177" s="250" t="s">
        <v>27455</v>
      </c>
    </row>
    <row r="29178" spans="1:6">
      <c r="A29178" s="250" t="s">
        <v>27456</v>
      </c>
      <c r="B29178" s="250" t="s">
        <v>48723</v>
      </c>
      <c r="C29178" s="250">
        <v>8700</v>
      </c>
      <c r="F29178" s="250" t="s">
        <v>27456</v>
      </c>
    </row>
    <row r="29179" spans="1:6">
      <c r="A29179" s="250" t="s">
        <v>27457</v>
      </c>
      <c r="B29179" s="250" t="s">
        <v>48871</v>
      </c>
      <c r="C29179" s="250">
        <v>24800</v>
      </c>
      <c r="F29179" s="250" t="s">
        <v>27457</v>
      </c>
    </row>
    <row r="29180" spans="1:6">
      <c r="A29180" s="250" t="s">
        <v>27458</v>
      </c>
      <c r="B29180" s="250" t="s">
        <v>48865</v>
      </c>
      <c r="C29180" s="250">
        <v>24800</v>
      </c>
      <c r="F29180" s="250" t="s">
        <v>27458</v>
      </c>
    </row>
    <row r="29181" spans="1:6">
      <c r="A29181" s="250" t="s">
        <v>27459</v>
      </c>
      <c r="B29181" s="250" t="s">
        <v>48724</v>
      </c>
      <c r="C29181" s="250">
        <v>22500</v>
      </c>
      <c r="F29181" s="250" t="s">
        <v>27459</v>
      </c>
    </row>
    <row r="29182" spans="1:6">
      <c r="A29182" s="250" t="s">
        <v>27460</v>
      </c>
      <c r="B29182" s="250" t="s">
        <v>48519</v>
      </c>
      <c r="C29182" s="250">
        <v>12900</v>
      </c>
      <c r="F29182" s="250" t="s">
        <v>27460</v>
      </c>
    </row>
    <row r="29183" spans="1:6">
      <c r="A29183" s="250" t="s">
        <v>27461</v>
      </c>
      <c r="B29183" s="250" t="s">
        <v>48871</v>
      </c>
      <c r="C29183" s="250">
        <v>8900</v>
      </c>
      <c r="F29183" s="250" t="s">
        <v>27461</v>
      </c>
    </row>
    <row r="29184" spans="1:6">
      <c r="A29184" s="250" t="s">
        <v>27462</v>
      </c>
      <c r="B29184" s="250" t="s">
        <v>48872</v>
      </c>
      <c r="C29184" s="250">
        <v>8800</v>
      </c>
      <c r="F29184" s="250" t="s">
        <v>27462</v>
      </c>
    </row>
    <row r="29185" spans="1:6">
      <c r="A29185" s="250" t="s">
        <v>27463</v>
      </c>
      <c r="B29185" s="250" t="s">
        <v>48723</v>
      </c>
      <c r="C29185" s="250">
        <v>10400</v>
      </c>
      <c r="F29185" s="250" t="s">
        <v>27463</v>
      </c>
    </row>
    <row r="29186" spans="1:6">
      <c r="A29186" s="250" t="s">
        <v>27465</v>
      </c>
      <c r="B29186" s="250" t="s">
        <v>48865</v>
      </c>
      <c r="C29186" s="250">
        <v>14300</v>
      </c>
      <c r="F29186" s="250" t="s">
        <v>27465</v>
      </c>
    </row>
    <row r="29187" spans="1:6">
      <c r="A29187" s="250" t="s">
        <v>27464</v>
      </c>
      <c r="B29187" s="250" t="s">
        <v>48724</v>
      </c>
      <c r="C29187" s="250">
        <v>18800</v>
      </c>
      <c r="F29187" s="250" t="s">
        <v>27464</v>
      </c>
    </row>
    <row r="29188" spans="1:6">
      <c r="A29188" s="250" t="s">
        <v>57359</v>
      </c>
      <c r="B29188" s="250" t="s">
        <v>48527</v>
      </c>
      <c r="C29188" s="250">
        <v>21200</v>
      </c>
      <c r="F29188" s="250" t="s">
        <v>57359</v>
      </c>
    </row>
    <row r="29189" spans="1:6">
      <c r="A29189" s="250" t="s">
        <v>27466</v>
      </c>
      <c r="B29189" s="250" t="s">
        <v>48723</v>
      </c>
      <c r="C29189" s="250">
        <v>19100</v>
      </c>
      <c r="F29189" s="250" t="s">
        <v>27466</v>
      </c>
    </row>
    <row r="29190" spans="1:6">
      <c r="A29190" s="250" t="s">
        <v>57360</v>
      </c>
      <c r="B29190" s="250" t="s">
        <v>48865</v>
      </c>
      <c r="C29190" s="250">
        <v>22000</v>
      </c>
      <c r="F29190" s="250" t="s">
        <v>57360</v>
      </c>
    </row>
    <row r="29191" spans="1:6">
      <c r="A29191" s="250" t="s">
        <v>27467</v>
      </c>
      <c r="B29191" s="250" t="s">
        <v>48865</v>
      </c>
      <c r="C29191" s="250">
        <v>8700</v>
      </c>
      <c r="F29191" s="250" t="s">
        <v>27467</v>
      </c>
    </row>
    <row r="29192" spans="1:6">
      <c r="A29192" s="250" t="s">
        <v>27468</v>
      </c>
      <c r="B29192" s="250" t="s">
        <v>48723</v>
      </c>
      <c r="C29192" s="250">
        <v>17400</v>
      </c>
      <c r="F29192" s="250" t="s">
        <v>27468</v>
      </c>
    </row>
    <row r="29193" spans="1:6">
      <c r="A29193" s="250" t="s">
        <v>57361</v>
      </c>
      <c r="B29193" s="250" t="s">
        <v>48527</v>
      </c>
      <c r="C29193" s="250">
        <v>9500</v>
      </c>
      <c r="F29193" s="250" t="s">
        <v>57361</v>
      </c>
    </row>
    <row r="29194" spans="1:6">
      <c r="A29194" s="250" t="s">
        <v>27469</v>
      </c>
      <c r="B29194" s="250" t="s">
        <v>48873</v>
      </c>
      <c r="C29194" s="250">
        <v>1400</v>
      </c>
      <c r="F29194" s="250" t="s">
        <v>27469</v>
      </c>
    </row>
    <row r="29195" spans="1:6">
      <c r="A29195" s="250" t="s">
        <v>27470</v>
      </c>
      <c r="B29195" s="250" t="s">
        <v>48748</v>
      </c>
      <c r="C29195" s="250">
        <v>1250</v>
      </c>
      <c r="F29195" s="250" t="s">
        <v>27470</v>
      </c>
    </row>
    <row r="29196" spans="1:6">
      <c r="A29196" s="250" t="s">
        <v>27471</v>
      </c>
      <c r="B29196" s="250" t="s">
        <v>48874</v>
      </c>
      <c r="C29196" s="250">
        <v>730</v>
      </c>
      <c r="F29196" s="250" t="s">
        <v>27471</v>
      </c>
    </row>
    <row r="29197" spans="1:6">
      <c r="A29197" s="250" t="s">
        <v>27472</v>
      </c>
      <c r="B29197" s="250" t="s">
        <v>48874</v>
      </c>
      <c r="C29197" s="250">
        <v>1500</v>
      </c>
      <c r="F29197" s="250" t="s">
        <v>27472</v>
      </c>
    </row>
    <row r="29198" spans="1:6">
      <c r="A29198" s="250" t="s">
        <v>27473</v>
      </c>
      <c r="B29198" s="250" t="s">
        <v>48874</v>
      </c>
      <c r="C29198" s="250">
        <v>1500</v>
      </c>
      <c r="F29198" s="250" t="s">
        <v>27473</v>
      </c>
    </row>
    <row r="29199" spans="1:6">
      <c r="A29199" s="250" t="s">
        <v>27474</v>
      </c>
      <c r="B29199" s="250" t="s">
        <v>48874</v>
      </c>
      <c r="C29199" s="250">
        <v>1400</v>
      </c>
      <c r="F29199" s="250" t="s">
        <v>27474</v>
      </c>
    </row>
    <row r="29200" spans="1:6">
      <c r="A29200" s="250" t="s">
        <v>27475</v>
      </c>
      <c r="B29200" s="250" t="s">
        <v>48873</v>
      </c>
      <c r="C29200" s="250">
        <v>1500</v>
      </c>
      <c r="F29200" s="250" t="s">
        <v>27475</v>
      </c>
    </row>
    <row r="29201" spans="1:6">
      <c r="A29201" s="250" t="s">
        <v>27476</v>
      </c>
      <c r="B29201" s="250" t="s">
        <v>48748</v>
      </c>
      <c r="C29201" s="250">
        <v>1500</v>
      </c>
      <c r="F29201" s="250" t="s">
        <v>27476</v>
      </c>
    </row>
    <row r="29202" spans="1:6">
      <c r="A29202" s="250" t="s">
        <v>27477</v>
      </c>
      <c r="B29202" s="250" t="s">
        <v>48873</v>
      </c>
      <c r="C29202" s="250">
        <v>960</v>
      </c>
      <c r="F29202" s="250" t="s">
        <v>27477</v>
      </c>
    </row>
    <row r="29203" spans="1:6">
      <c r="A29203" s="250" t="s">
        <v>27478</v>
      </c>
      <c r="B29203" s="250" t="s">
        <v>48748</v>
      </c>
      <c r="C29203" s="250">
        <v>1450</v>
      </c>
      <c r="F29203" s="250" t="s">
        <v>27478</v>
      </c>
    </row>
    <row r="29204" spans="1:6">
      <c r="A29204" s="250" t="s">
        <v>27479</v>
      </c>
      <c r="B29204" s="250" t="s">
        <v>48748</v>
      </c>
      <c r="C29204" s="250">
        <v>1450</v>
      </c>
      <c r="F29204" s="250" t="s">
        <v>27479</v>
      </c>
    </row>
    <row r="29205" spans="1:6">
      <c r="A29205" s="250" t="s">
        <v>27480</v>
      </c>
      <c r="B29205" s="250" t="s">
        <v>48748</v>
      </c>
      <c r="C29205" s="250">
        <v>730</v>
      </c>
      <c r="F29205" s="250" t="s">
        <v>27480</v>
      </c>
    </row>
    <row r="29206" spans="1:6">
      <c r="A29206" s="250" t="s">
        <v>27481</v>
      </c>
      <c r="B29206" s="250" t="s">
        <v>48875</v>
      </c>
      <c r="C29206" s="250">
        <v>3200</v>
      </c>
      <c r="F29206" s="250" t="s">
        <v>27481</v>
      </c>
    </row>
    <row r="29207" spans="1:6">
      <c r="A29207" s="250" t="s">
        <v>27482</v>
      </c>
      <c r="B29207" s="250" t="s">
        <v>48710</v>
      </c>
      <c r="C29207" s="250">
        <v>660</v>
      </c>
      <c r="F29207" s="250" t="s">
        <v>27482</v>
      </c>
    </row>
    <row r="29208" spans="1:6">
      <c r="A29208" s="250" t="s">
        <v>27483</v>
      </c>
      <c r="B29208" s="250" t="s">
        <v>48876</v>
      </c>
      <c r="C29208" s="250">
        <v>980</v>
      </c>
      <c r="F29208" s="250" t="s">
        <v>27483</v>
      </c>
    </row>
    <row r="29209" spans="1:6">
      <c r="A29209" s="250" t="s">
        <v>27484</v>
      </c>
      <c r="B29209" s="250" t="s">
        <v>48877</v>
      </c>
      <c r="C29209" s="250">
        <v>2500</v>
      </c>
      <c r="F29209" s="250" t="s">
        <v>27484</v>
      </c>
    </row>
    <row r="29210" spans="1:6">
      <c r="A29210" s="250" t="s">
        <v>27485</v>
      </c>
      <c r="B29210" s="250" t="s">
        <v>48877</v>
      </c>
      <c r="C29210" s="250">
        <v>1450</v>
      </c>
      <c r="F29210" s="250" t="s">
        <v>27485</v>
      </c>
    </row>
    <row r="29211" spans="1:6">
      <c r="A29211" s="250" t="s">
        <v>27486</v>
      </c>
      <c r="B29211" s="250" t="s">
        <v>48878</v>
      </c>
      <c r="C29211" s="250">
        <v>800</v>
      </c>
      <c r="F29211" s="250" t="s">
        <v>27486</v>
      </c>
    </row>
    <row r="29212" spans="1:6">
      <c r="A29212" s="250" t="s">
        <v>27487</v>
      </c>
      <c r="B29212" s="250" t="s">
        <v>48874</v>
      </c>
      <c r="C29212" s="250">
        <v>520</v>
      </c>
      <c r="F29212" s="250" t="s">
        <v>27487</v>
      </c>
    </row>
    <row r="29213" spans="1:6">
      <c r="A29213" s="250" t="s">
        <v>27488</v>
      </c>
      <c r="B29213" s="250" t="s">
        <v>48657</v>
      </c>
      <c r="C29213" s="250">
        <v>2100</v>
      </c>
      <c r="F29213" s="250" t="s">
        <v>27488</v>
      </c>
    </row>
    <row r="29214" spans="1:6">
      <c r="A29214" s="250" t="s">
        <v>27489</v>
      </c>
      <c r="B29214" s="250" t="s">
        <v>48800</v>
      </c>
      <c r="C29214" s="250">
        <v>140</v>
      </c>
      <c r="F29214" s="250" t="s">
        <v>27489</v>
      </c>
    </row>
    <row r="29215" spans="1:6">
      <c r="A29215" s="250" t="s">
        <v>27490</v>
      </c>
      <c r="B29215" s="250" t="s">
        <v>48657</v>
      </c>
      <c r="C29215" s="250">
        <v>1800</v>
      </c>
      <c r="F29215" s="250" t="s">
        <v>27490</v>
      </c>
    </row>
    <row r="29216" spans="1:6">
      <c r="A29216" s="250" t="s">
        <v>27491</v>
      </c>
      <c r="B29216" s="250" t="s">
        <v>48657</v>
      </c>
      <c r="C29216" s="250">
        <v>2700</v>
      </c>
      <c r="F29216" s="250" t="s">
        <v>27491</v>
      </c>
    </row>
    <row r="29217" spans="1:6">
      <c r="A29217" s="250" t="s">
        <v>27492</v>
      </c>
      <c r="B29217" s="250" t="s">
        <v>48729</v>
      </c>
      <c r="C29217" s="250">
        <v>750</v>
      </c>
      <c r="F29217" s="250" t="s">
        <v>27492</v>
      </c>
    </row>
    <row r="29218" spans="1:6">
      <c r="A29218" s="250" t="s">
        <v>35704</v>
      </c>
      <c r="B29218" s="250" t="s">
        <v>52232</v>
      </c>
      <c r="C29218" s="250">
        <v>320</v>
      </c>
      <c r="F29218" s="250" t="s">
        <v>35704</v>
      </c>
    </row>
    <row r="29219" spans="1:6">
      <c r="A29219" s="250" t="s">
        <v>27493</v>
      </c>
      <c r="B29219" s="250" t="s">
        <v>48574</v>
      </c>
      <c r="C29219" s="250">
        <v>1150</v>
      </c>
      <c r="F29219" s="250" t="s">
        <v>27493</v>
      </c>
    </row>
    <row r="29220" spans="1:6">
      <c r="A29220" s="250" t="s">
        <v>27494</v>
      </c>
      <c r="B29220" s="250" t="s">
        <v>48756</v>
      </c>
      <c r="C29220" s="250">
        <v>690</v>
      </c>
      <c r="F29220" s="250" t="s">
        <v>27494</v>
      </c>
    </row>
    <row r="29221" spans="1:6">
      <c r="A29221" s="250" t="s">
        <v>27495</v>
      </c>
      <c r="B29221" s="250" t="s">
        <v>48739</v>
      </c>
      <c r="C29221" s="250">
        <v>750</v>
      </c>
      <c r="F29221" s="250" t="s">
        <v>27495</v>
      </c>
    </row>
    <row r="29222" spans="1:6">
      <c r="A29222" s="250" t="s">
        <v>27496</v>
      </c>
      <c r="B29222" s="250" t="s">
        <v>48657</v>
      </c>
      <c r="C29222" s="250">
        <v>4400</v>
      </c>
      <c r="F29222" s="250" t="s">
        <v>27496</v>
      </c>
    </row>
    <row r="29223" spans="1:6">
      <c r="A29223" s="250" t="s">
        <v>27497</v>
      </c>
      <c r="B29223" s="250" t="s">
        <v>41419</v>
      </c>
      <c r="C29223" s="250">
        <v>2700</v>
      </c>
      <c r="F29223" s="250" t="s">
        <v>27497</v>
      </c>
    </row>
    <row r="29224" spans="1:6">
      <c r="A29224" s="250" t="s">
        <v>27498</v>
      </c>
      <c r="B29224" s="250" t="s">
        <v>48657</v>
      </c>
      <c r="C29224" s="250">
        <v>2100</v>
      </c>
      <c r="F29224" s="250" t="s">
        <v>27498</v>
      </c>
    </row>
    <row r="29225" spans="1:6">
      <c r="A29225" s="250" t="s">
        <v>27499</v>
      </c>
      <c r="B29225" s="250" t="s">
        <v>48657</v>
      </c>
      <c r="C29225" s="250">
        <v>3400</v>
      </c>
      <c r="F29225" s="250" t="s">
        <v>27499</v>
      </c>
    </row>
    <row r="29226" spans="1:6">
      <c r="A29226" s="250" t="s">
        <v>27500</v>
      </c>
      <c r="B29226" s="250" t="s">
        <v>41235</v>
      </c>
      <c r="C29226" s="250">
        <v>1250</v>
      </c>
      <c r="F29226" s="250" t="s">
        <v>27500</v>
      </c>
    </row>
    <row r="29227" spans="1:6">
      <c r="A29227" s="250" t="s">
        <v>27501</v>
      </c>
      <c r="B29227" s="250" t="s">
        <v>46715</v>
      </c>
      <c r="C29227" s="250">
        <v>860</v>
      </c>
      <c r="F29227" s="250" t="s">
        <v>27501</v>
      </c>
    </row>
    <row r="29228" spans="1:6">
      <c r="A29228" s="250" t="s">
        <v>27502</v>
      </c>
      <c r="B29228" s="250" t="s">
        <v>48737</v>
      </c>
      <c r="C29228" s="250">
        <v>1050</v>
      </c>
      <c r="F29228" s="250" t="s">
        <v>27502</v>
      </c>
    </row>
    <row r="29229" spans="1:6">
      <c r="A29229" s="250" t="s">
        <v>27503</v>
      </c>
      <c r="B29229" s="250" t="s">
        <v>48657</v>
      </c>
      <c r="C29229" s="250">
        <v>2100</v>
      </c>
      <c r="F29229" s="250" t="s">
        <v>27503</v>
      </c>
    </row>
    <row r="29230" spans="1:6">
      <c r="A29230" s="250" t="s">
        <v>27504</v>
      </c>
      <c r="B29230" s="250" t="s">
        <v>48657</v>
      </c>
      <c r="C29230" s="250">
        <v>3000</v>
      </c>
      <c r="F29230" s="250" t="s">
        <v>27504</v>
      </c>
    </row>
    <row r="29231" spans="1:6">
      <c r="A29231" s="250" t="s">
        <v>27505</v>
      </c>
      <c r="B29231" s="250" t="s">
        <v>48575</v>
      </c>
      <c r="C29231" s="250">
        <v>440</v>
      </c>
      <c r="F29231" s="250" t="s">
        <v>27505</v>
      </c>
    </row>
    <row r="29232" spans="1:6">
      <c r="A29232" s="250" t="s">
        <v>27506</v>
      </c>
      <c r="B29232" s="250" t="s">
        <v>48879</v>
      </c>
      <c r="C29232" s="250">
        <v>3500</v>
      </c>
      <c r="F29232" s="250" t="s">
        <v>27506</v>
      </c>
    </row>
    <row r="29233" spans="1:6">
      <c r="A29233" s="250" t="s">
        <v>27507</v>
      </c>
      <c r="B29233" s="250" t="s">
        <v>48657</v>
      </c>
      <c r="C29233" s="250">
        <v>2800</v>
      </c>
      <c r="F29233" s="250" t="s">
        <v>27507</v>
      </c>
    </row>
    <row r="29234" spans="1:6">
      <c r="A29234" s="250" t="s">
        <v>27508</v>
      </c>
      <c r="B29234" s="250" t="s">
        <v>48574</v>
      </c>
      <c r="C29234" s="250">
        <v>450</v>
      </c>
      <c r="F29234" s="250" t="s">
        <v>27508</v>
      </c>
    </row>
    <row r="29235" spans="1:6">
      <c r="A29235" s="250" t="s">
        <v>27509</v>
      </c>
      <c r="B29235" s="250" t="s">
        <v>48657</v>
      </c>
      <c r="C29235" s="250">
        <v>3700</v>
      </c>
      <c r="F29235" s="250" t="s">
        <v>27509</v>
      </c>
    </row>
    <row r="29236" spans="1:6">
      <c r="A29236" s="250" t="s">
        <v>27510</v>
      </c>
      <c r="B29236" s="250" t="s">
        <v>48657</v>
      </c>
      <c r="C29236" s="250">
        <v>3800</v>
      </c>
      <c r="F29236" s="250" t="s">
        <v>27510</v>
      </c>
    </row>
    <row r="29237" spans="1:6">
      <c r="A29237" s="250" t="s">
        <v>27511</v>
      </c>
      <c r="B29237" s="250" t="s">
        <v>48657</v>
      </c>
      <c r="C29237" s="250">
        <v>1100</v>
      </c>
      <c r="F29237" s="250" t="s">
        <v>27511</v>
      </c>
    </row>
    <row r="29238" spans="1:6">
      <c r="A29238" s="250" t="s">
        <v>27512</v>
      </c>
      <c r="B29238" s="250" t="s">
        <v>48657</v>
      </c>
      <c r="C29238" s="250">
        <v>1800</v>
      </c>
      <c r="F29238" s="250" t="s">
        <v>27512</v>
      </c>
    </row>
    <row r="29239" spans="1:6">
      <c r="A29239" s="250" t="s">
        <v>27513</v>
      </c>
      <c r="B29239" s="250" t="s">
        <v>48879</v>
      </c>
      <c r="C29239" s="250">
        <v>3100</v>
      </c>
      <c r="F29239" s="250" t="s">
        <v>27513</v>
      </c>
    </row>
    <row r="29240" spans="1:6">
      <c r="A29240" s="250" t="s">
        <v>27514</v>
      </c>
      <c r="B29240" s="250" t="s">
        <v>48657</v>
      </c>
      <c r="C29240" s="250">
        <v>1100</v>
      </c>
      <c r="F29240" s="250" t="s">
        <v>27514</v>
      </c>
    </row>
    <row r="29241" spans="1:6">
      <c r="A29241" s="250" t="s">
        <v>27515</v>
      </c>
      <c r="B29241" s="250" t="s">
        <v>48756</v>
      </c>
      <c r="C29241" s="250">
        <v>230</v>
      </c>
      <c r="F29241" s="250" t="s">
        <v>27515</v>
      </c>
    </row>
    <row r="29242" spans="1:6">
      <c r="A29242" s="250" t="s">
        <v>27516</v>
      </c>
      <c r="B29242" s="250" t="s">
        <v>48739</v>
      </c>
      <c r="C29242" s="250">
        <v>300</v>
      </c>
      <c r="F29242" s="250" t="s">
        <v>27516</v>
      </c>
    </row>
    <row r="29243" spans="1:6">
      <c r="A29243" s="250" t="s">
        <v>27517</v>
      </c>
      <c r="B29243" s="250" t="s">
        <v>48657</v>
      </c>
      <c r="C29243" s="250">
        <v>2400</v>
      </c>
      <c r="F29243" s="250" t="s">
        <v>27517</v>
      </c>
    </row>
    <row r="29244" spans="1:6">
      <c r="A29244" s="250" t="s">
        <v>27518</v>
      </c>
      <c r="B29244" s="250" t="s">
        <v>48574</v>
      </c>
      <c r="C29244" s="250">
        <v>450</v>
      </c>
      <c r="F29244" s="250" t="s">
        <v>27518</v>
      </c>
    </row>
    <row r="29245" spans="1:6">
      <c r="A29245" s="250" t="s">
        <v>27519</v>
      </c>
      <c r="B29245" s="250" t="s">
        <v>48657</v>
      </c>
      <c r="C29245" s="250">
        <v>2800</v>
      </c>
      <c r="F29245" s="250" t="s">
        <v>27519</v>
      </c>
    </row>
    <row r="29246" spans="1:6">
      <c r="A29246" s="250" t="s">
        <v>27520</v>
      </c>
      <c r="B29246" s="250" t="s">
        <v>48657</v>
      </c>
      <c r="C29246" s="250">
        <v>2100</v>
      </c>
      <c r="F29246" s="250" t="s">
        <v>27520</v>
      </c>
    </row>
    <row r="29247" spans="1:6">
      <c r="A29247" s="250" t="s">
        <v>27521</v>
      </c>
      <c r="B29247" s="250" t="s">
        <v>48657</v>
      </c>
      <c r="C29247" s="250">
        <v>2500</v>
      </c>
      <c r="F29247" s="250" t="s">
        <v>27521</v>
      </c>
    </row>
    <row r="29248" spans="1:6">
      <c r="A29248" s="250" t="s">
        <v>27522</v>
      </c>
      <c r="B29248" s="250" t="s">
        <v>48657</v>
      </c>
      <c r="C29248" s="250">
        <v>1650</v>
      </c>
      <c r="F29248" s="250" t="s">
        <v>27522</v>
      </c>
    </row>
    <row r="29249" spans="1:6">
      <c r="A29249" s="250" t="s">
        <v>27523</v>
      </c>
      <c r="B29249" s="250" t="s">
        <v>48747</v>
      </c>
      <c r="C29249" s="250">
        <v>2500</v>
      </c>
      <c r="F29249" s="250" t="s">
        <v>27523</v>
      </c>
    </row>
    <row r="29250" spans="1:6">
      <c r="A29250" s="250" t="s">
        <v>27524</v>
      </c>
      <c r="B29250" s="250" t="s">
        <v>48657</v>
      </c>
      <c r="C29250" s="250">
        <v>7200</v>
      </c>
      <c r="F29250" s="250" t="s">
        <v>27524</v>
      </c>
    </row>
    <row r="29251" spans="1:6">
      <c r="A29251" s="250" t="s">
        <v>27525</v>
      </c>
      <c r="B29251" s="250" t="s">
        <v>48657</v>
      </c>
      <c r="C29251" s="250">
        <v>2900</v>
      </c>
      <c r="F29251" s="250" t="s">
        <v>27525</v>
      </c>
    </row>
    <row r="29252" spans="1:6">
      <c r="A29252" s="250" t="s">
        <v>27526</v>
      </c>
      <c r="B29252" s="250" t="s">
        <v>48657</v>
      </c>
      <c r="C29252" s="250">
        <v>1800</v>
      </c>
      <c r="F29252" s="250" t="s">
        <v>27526</v>
      </c>
    </row>
    <row r="29253" spans="1:6">
      <c r="A29253" s="250" t="s">
        <v>27527</v>
      </c>
      <c r="B29253" s="250" t="s">
        <v>48756</v>
      </c>
      <c r="C29253" s="250">
        <v>730</v>
      </c>
      <c r="F29253" s="250" t="s">
        <v>27527</v>
      </c>
    </row>
    <row r="29254" spans="1:6">
      <c r="A29254" s="250" t="s">
        <v>27528</v>
      </c>
      <c r="B29254" s="250" t="s">
        <v>48756</v>
      </c>
      <c r="C29254" s="250">
        <v>730</v>
      </c>
      <c r="F29254" s="250" t="s">
        <v>27528</v>
      </c>
    </row>
    <row r="29255" spans="1:6">
      <c r="A29255" s="250" t="s">
        <v>27529</v>
      </c>
      <c r="B29255" s="250" t="s">
        <v>48756</v>
      </c>
      <c r="C29255" s="250">
        <v>880</v>
      </c>
      <c r="F29255" s="250" t="s">
        <v>27529</v>
      </c>
    </row>
    <row r="29256" spans="1:6">
      <c r="A29256" s="250" t="s">
        <v>27530</v>
      </c>
      <c r="B29256" s="250" t="s">
        <v>48756</v>
      </c>
      <c r="C29256" s="250">
        <v>700</v>
      </c>
      <c r="F29256" s="250" t="s">
        <v>27530</v>
      </c>
    </row>
    <row r="29257" spans="1:6">
      <c r="A29257" s="250" t="s">
        <v>27531</v>
      </c>
      <c r="B29257" s="250" t="s">
        <v>48756</v>
      </c>
      <c r="C29257" s="250">
        <v>1200</v>
      </c>
      <c r="F29257" s="250" t="s">
        <v>27531</v>
      </c>
    </row>
    <row r="29258" spans="1:6">
      <c r="A29258" s="250" t="s">
        <v>27532</v>
      </c>
      <c r="B29258" s="250" t="s">
        <v>48756</v>
      </c>
      <c r="C29258" s="250">
        <v>360</v>
      </c>
      <c r="F29258" s="250" t="s">
        <v>27532</v>
      </c>
    </row>
    <row r="29259" spans="1:6">
      <c r="A29259" s="250" t="s">
        <v>27533</v>
      </c>
      <c r="B29259" s="250" t="s">
        <v>48756</v>
      </c>
      <c r="C29259" s="250">
        <v>300</v>
      </c>
      <c r="F29259" s="250" t="s">
        <v>27533</v>
      </c>
    </row>
    <row r="29260" spans="1:6">
      <c r="A29260" s="250" t="s">
        <v>57362</v>
      </c>
      <c r="B29260" s="250" t="s">
        <v>48756</v>
      </c>
      <c r="C29260" s="250">
        <v>750</v>
      </c>
      <c r="F29260" s="250" t="s">
        <v>57362</v>
      </c>
    </row>
    <row r="29261" spans="1:6">
      <c r="A29261" s="250" t="s">
        <v>57363</v>
      </c>
      <c r="B29261" s="250" t="s">
        <v>48756</v>
      </c>
      <c r="C29261" s="250">
        <v>700</v>
      </c>
      <c r="F29261" s="250" t="s">
        <v>57363</v>
      </c>
    </row>
    <row r="29262" spans="1:6">
      <c r="A29262" s="250" t="s">
        <v>27534</v>
      </c>
      <c r="B29262" s="250" t="s">
        <v>39632</v>
      </c>
      <c r="C29262" s="250">
        <v>1550</v>
      </c>
      <c r="F29262" s="250" t="s">
        <v>27534</v>
      </c>
    </row>
    <row r="29263" spans="1:6">
      <c r="A29263" s="250" t="s">
        <v>27535</v>
      </c>
      <c r="B29263" s="250" t="s">
        <v>48710</v>
      </c>
      <c r="C29263" s="250">
        <v>2600</v>
      </c>
      <c r="F29263" s="250" t="s">
        <v>27535</v>
      </c>
    </row>
    <row r="29264" spans="1:6">
      <c r="A29264" s="250" t="s">
        <v>27536</v>
      </c>
      <c r="B29264" s="250" t="s">
        <v>48710</v>
      </c>
      <c r="C29264" s="250">
        <v>920</v>
      </c>
      <c r="F29264" s="250" t="s">
        <v>27536</v>
      </c>
    </row>
    <row r="29265" spans="1:6">
      <c r="A29265" s="250" t="s">
        <v>27537</v>
      </c>
      <c r="B29265" s="250" t="s">
        <v>48880</v>
      </c>
      <c r="C29265" s="250">
        <v>3000</v>
      </c>
      <c r="F29265" s="250" t="s">
        <v>27537</v>
      </c>
    </row>
    <row r="29266" spans="1:6">
      <c r="A29266" s="250" t="s">
        <v>27538</v>
      </c>
      <c r="B29266" s="250" t="s">
        <v>48881</v>
      </c>
      <c r="C29266" s="250">
        <v>2700</v>
      </c>
      <c r="F29266" s="250" t="s">
        <v>27538</v>
      </c>
    </row>
    <row r="29267" spans="1:6">
      <c r="A29267" s="250" t="s">
        <v>27539</v>
      </c>
      <c r="B29267" s="250" t="s">
        <v>48882</v>
      </c>
      <c r="C29267" s="250">
        <v>900</v>
      </c>
      <c r="F29267" s="250" t="s">
        <v>27539</v>
      </c>
    </row>
    <row r="29268" spans="1:6">
      <c r="A29268" s="250" t="s">
        <v>27540</v>
      </c>
      <c r="B29268" s="250" t="s">
        <v>48882</v>
      </c>
      <c r="C29268" s="250">
        <v>1350</v>
      </c>
      <c r="F29268" s="250" t="s">
        <v>27540</v>
      </c>
    </row>
    <row r="29269" spans="1:6">
      <c r="A29269" s="250" t="s">
        <v>27541</v>
      </c>
      <c r="B29269" s="250" t="s">
        <v>48761</v>
      </c>
      <c r="C29269" s="250">
        <v>720</v>
      </c>
      <c r="F29269" s="250" t="s">
        <v>27541</v>
      </c>
    </row>
    <row r="29270" spans="1:6">
      <c r="A29270" s="250" t="s">
        <v>27542</v>
      </c>
      <c r="B29270" s="250" t="s">
        <v>48761</v>
      </c>
      <c r="C29270" s="250">
        <v>660</v>
      </c>
      <c r="F29270" s="250" t="s">
        <v>27542</v>
      </c>
    </row>
    <row r="29271" spans="1:6">
      <c r="A29271" s="250" t="s">
        <v>27543</v>
      </c>
      <c r="B29271" s="250" t="s">
        <v>48761</v>
      </c>
      <c r="C29271" s="250">
        <v>255</v>
      </c>
      <c r="F29271" s="250" t="s">
        <v>27543</v>
      </c>
    </row>
    <row r="29272" spans="1:6">
      <c r="A29272" s="250" t="s">
        <v>27544</v>
      </c>
      <c r="B29272" s="250" t="s">
        <v>48755</v>
      </c>
      <c r="C29272" s="250">
        <v>255</v>
      </c>
      <c r="F29272" s="250" t="s">
        <v>27544</v>
      </c>
    </row>
    <row r="29273" spans="1:6">
      <c r="A29273" s="250" t="s">
        <v>27545</v>
      </c>
      <c r="B29273" s="250" t="s">
        <v>48882</v>
      </c>
      <c r="C29273" s="250">
        <v>380</v>
      </c>
      <c r="F29273" s="250" t="s">
        <v>27545</v>
      </c>
    </row>
    <row r="29274" spans="1:6">
      <c r="A29274" s="250" t="s">
        <v>27546</v>
      </c>
      <c r="B29274" s="250" t="s">
        <v>48761</v>
      </c>
      <c r="C29274" s="250">
        <v>370</v>
      </c>
      <c r="F29274" s="250" t="s">
        <v>27546</v>
      </c>
    </row>
    <row r="29275" spans="1:6">
      <c r="A29275" s="250" t="s">
        <v>27547</v>
      </c>
      <c r="B29275" s="250" t="s">
        <v>48761</v>
      </c>
      <c r="C29275" s="250">
        <v>380</v>
      </c>
      <c r="F29275" s="250" t="s">
        <v>27547</v>
      </c>
    </row>
    <row r="29276" spans="1:6">
      <c r="A29276" s="250" t="s">
        <v>27548</v>
      </c>
      <c r="B29276" s="250" t="s">
        <v>48697</v>
      </c>
      <c r="C29276" s="250">
        <v>4300</v>
      </c>
      <c r="F29276" s="250" t="s">
        <v>27548</v>
      </c>
    </row>
    <row r="29277" spans="1:6">
      <c r="A29277" s="250" t="s">
        <v>27549</v>
      </c>
      <c r="B29277" s="250" t="s">
        <v>48761</v>
      </c>
      <c r="C29277" s="250">
        <v>800</v>
      </c>
      <c r="F29277" s="250" t="s">
        <v>27549</v>
      </c>
    </row>
    <row r="29278" spans="1:6">
      <c r="A29278" s="250" t="s">
        <v>27550</v>
      </c>
      <c r="B29278" s="250" t="s">
        <v>48761</v>
      </c>
      <c r="C29278" s="250">
        <v>1350</v>
      </c>
      <c r="F29278" s="250" t="s">
        <v>27550</v>
      </c>
    </row>
    <row r="29279" spans="1:6">
      <c r="A29279" s="250" t="s">
        <v>27551</v>
      </c>
      <c r="B29279" s="250" t="s">
        <v>48761</v>
      </c>
      <c r="C29279" s="250">
        <v>830</v>
      </c>
      <c r="F29279" s="250" t="s">
        <v>27551</v>
      </c>
    </row>
    <row r="29280" spans="1:6">
      <c r="A29280" s="250" t="s">
        <v>27552</v>
      </c>
      <c r="B29280" s="250" t="s">
        <v>48761</v>
      </c>
      <c r="C29280" s="250">
        <v>370</v>
      </c>
      <c r="F29280" s="250" t="s">
        <v>27552</v>
      </c>
    </row>
    <row r="29281" spans="1:6">
      <c r="A29281" s="250" t="s">
        <v>57364</v>
      </c>
      <c r="B29281" s="250" t="s">
        <v>48761</v>
      </c>
      <c r="C29281" s="250">
        <v>370</v>
      </c>
      <c r="F29281" s="250" t="s">
        <v>57364</v>
      </c>
    </row>
    <row r="29282" spans="1:6">
      <c r="A29282" s="250" t="s">
        <v>27553</v>
      </c>
      <c r="B29282" s="250" t="s">
        <v>48883</v>
      </c>
      <c r="C29282" s="250">
        <v>235</v>
      </c>
      <c r="F29282" s="250" t="s">
        <v>27553</v>
      </c>
    </row>
    <row r="29283" spans="1:6">
      <c r="A29283" s="250" t="s">
        <v>27554</v>
      </c>
      <c r="B29283" s="250" t="s">
        <v>48883</v>
      </c>
      <c r="C29283" s="250">
        <v>255</v>
      </c>
      <c r="F29283" s="250" t="s">
        <v>27554</v>
      </c>
    </row>
    <row r="29284" spans="1:6">
      <c r="A29284" s="250" t="s">
        <v>27555</v>
      </c>
      <c r="B29284" s="250" t="s">
        <v>48884</v>
      </c>
      <c r="C29284" s="250">
        <v>1900</v>
      </c>
      <c r="F29284" s="250" t="s">
        <v>27555</v>
      </c>
    </row>
    <row r="29285" spans="1:6">
      <c r="A29285" s="250" t="s">
        <v>27556</v>
      </c>
      <c r="B29285" s="250" t="s">
        <v>48885</v>
      </c>
      <c r="C29285" s="250">
        <v>1750</v>
      </c>
      <c r="F29285" s="250" t="s">
        <v>27556</v>
      </c>
    </row>
    <row r="29286" spans="1:6">
      <c r="A29286" s="250" t="s">
        <v>27557</v>
      </c>
      <c r="B29286" s="250" t="s">
        <v>48786</v>
      </c>
      <c r="C29286" s="250">
        <v>1900</v>
      </c>
      <c r="F29286" s="250" t="s">
        <v>27557</v>
      </c>
    </row>
    <row r="29287" spans="1:6">
      <c r="A29287" s="250" t="s">
        <v>27558</v>
      </c>
      <c r="B29287" s="250" t="s">
        <v>1077</v>
      </c>
      <c r="C29287" s="250">
        <v>265</v>
      </c>
      <c r="F29287" s="250" t="s">
        <v>27558</v>
      </c>
    </row>
    <row r="29288" spans="1:6">
      <c r="A29288" s="250" t="s">
        <v>27559</v>
      </c>
      <c r="B29288" s="250" t="s">
        <v>44241</v>
      </c>
      <c r="C29288" s="250">
        <v>235</v>
      </c>
      <c r="F29288" s="250" t="s">
        <v>27559</v>
      </c>
    </row>
    <row r="29289" spans="1:6">
      <c r="A29289" s="250" t="s">
        <v>27560</v>
      </c>
      <c r="B29289" s="250" t="s">
        <v>730</v>
      </c>
      <c r="C29289" s="250">
        <v>1550</v>
      </c>
      <c r="F29289" s="250" t="s">
        <v>27560</v>
      </c>
    </row>
    <row r="29290" spans="1:6">
      <c r="A29290" s="250" t="s">
        <v>27561</v>
      </c>
      <c r="B29290" s="250" t="s">
        <v>730</v>
      </c>
      <c r="C29290" s="250">
        <v>1650</v>
      </c>
      <c r="F29290" s="250" t="s">
        <v>27561</v>
      </c>
    </row>
    <row r="29291" spans="1:6">
      <c r="A29291" s="250" t="s">
        <v>27562</v>
      </c>
      <c r="B29291" s="250" t="s">
        <v>730</v>
      </c>
      <c r="C29291" s="250">
        <v>1650</v>
      </c>
      <c r="F29291" s="250" t="s">
        <v>27562</v>
      </c>
    </row>
    <row r="29292" spans="1:6">
      <c r="A29292" s="250" t="s">
        <v>27563</v>
      </c>
      <c r="B29292" s="250" t="s">
        <v>730</v>
      </c>
      <c r="C29292" s="250">
        <v>1650</v>
      </c>
      <c r="F29292" s="250" t="s">
        <v>27563</v>
      </c>
    </row>
    <row r="29293" spans="1:6">
      <c r="A29293" s="250" t="s">
        <v>27564</v>
      </c>
      <c r="B29293" s="250" t="s">
        <v>48886</v>
      </c>
      <c r="C29293" s="250">
        <v>300</v>
      </c>
      <c r="F29293" s="250" t="s">
        <v>27564</v>
      </c>
    </row>
    <row r="29294" spans="1:6">
      <c r="A29294" s="250" t="s">
        <v>27565</v>
      </c>
      <c r="B29294" s="250" t="s">
        <v>48697</v>
      </c>
      <c r="C29294" s="250">
        <v>300</v>
      </c>
      <c r="F29294" s="250" t="s">
        <v>27565</v>
      </c>
    </row>
    <row r="29295" spans="1:6">
      <c r="A29295" s="250" t="s">
        <v>27566</v>
      </c>
      <c r="B29295" s="250" t="s">
        <v>47073</v>
      </c>
      <c r="C29295" s="250">
        <v>610</v>
      </c>
      <c r="F29295" s="250" t="s">
        <v>27566</v>
      </c>
    </row>
    <row r="29296" spans="1:6">
      <c r="A29296" s="250" t="s">
        <v>27567</v>
      </c>
      <c r="B29296" s="250" t="s">
        <v>918</v>
      </c>
      <c r="C29296" s="250">
        <v>220</v>
      </c>
      <c r="F29296" s="250" t="s">
        <v>27567</v>
      </c>
    </row>
    <row r="29297" spans="1:6">
      <c r="A29297" s="250" t="s">
        <v>27568</v>
      </c>
      <c r="B29297" s="250" t="s">
        <v>45438</v>
      </c>
      <c r="C29297" s="250">
        <v>590</v>
      </c>
      <c r="F29297" s="250" t="s">
        <v>27568</v>
      </c>
    </row>
    <row r="29298" spans="1:6">
      <c r="A29298" s="250" t="s">
        <v>27569</v>
      </c>
      <c r="B29298" s="250" t="s">
        <v>46432</v>
      </c>
      <c r="C29298" s="250">
        <v>1400</v>
      </c>
      <c r="F29298" s="250" t="s">
        <v>27569</v>
      </c>
    </row>
    <row r="29299" spans="1:6">
      <c r="A29299" s="250" t="s">
        <v>27570</v>
      </c>
      <c r="B29299" s="250" t="s">
        <v>48656</v>
      </c>
      <c r="C29299" s="250">
        <v>420</v>
      </c>
      <c r="F29299" s="250" t="s">
        <v>27570</v>
      </c>
    </row>
    <row r="29300" spans="1:6">
      <c r="A29300" s="250" t="s">
        <v>27571</v>
      </c>
      <c r="B29300" s="250" t="s">
        <v>1085</v>
      </c>
      <c r="C29300" s="250">
        <v>330</v>
      </c>
      <c r="F29300" s="250" t="s">
        <v>27571</v>
      </c>
    </row>
    <row r="29301" spans="1:6">
      <c r="A29301" s="250" t="s">
        <v>27572</v>
      </c>
      <c r="B29301" s="250" t="s">
        <v>48887</v>
      </c>
      <c r="C29301" s="250">
        <v>205</v>
      </c>
      <c r="F29301" s="250" t="s">
        <v>27572</v>
      </c>
    </row>
    <row r="29302" spans="1:6">
      <c r="A29302" s="250" t="s">
        <v>27573</v>
      </c>
      <c r="B29302" s="250" t="s">
        <v>48761</v>
      </c>
      <c r="C29302" s="250">
        <v>420</v>
      </c>
      <c r="F29302" s="250" t="s">
        <v>27573</v>
      </c>
    </row>
    <row r="29303" spans="1:6">
      <c r="A29303" s="250" t="s">
        <v>27574</v>
      </c>
      <c r="B29303" s="250" t="s">
        <v>48761</v>
      </c>
      <c r="C29303" s="250">
        <v>560</v>
      </c>
      <c r="F29303" s="250" t="s">
        <v>27574</v>
      </c>
    </row>
    <row r="29304" spans="1:6">
      <c r="A29304" s="250" t="s">
        <v>27576</v>
      </c>
      <c r="B29304" s="250" t="s">
        <v>39632</v>
      </c>
      <c r="C29304" s="250">
        <v>500</v>
      </c>
      <c r="F29304" s="250" t="s">
        <v>27576</v>
      </c>
    </row>
    <row r="29305" spans="1:6">
      <c r="A29305" s="250" t="s">
        <v>27577</v>
      </c>
      <c r="B29305" s="250" t="s">
        <v>48888</v>
      </c>
      <c r="C29305" s="250">
        <v>200</v>
      </c>
      <c r="F29305" s="250" t="s">
        <v>27577</v>
      </c>
    </row>
    <row r="29306" spans="1:6">
      <c r="A29306" s="250" t="s">
        <v>27578</v>
      </c>
      <c r="B29306" s="250" t="s">
        <v>46715</v>
      </c>
      <c r="C29306" s="250">
        <v>180</v>
      </c>
      <c r="F29306" s="250" t="s">
        <v>27578</v>
      </c>
    </row>
    <row r="29307" spans="1:6">
      <c r="A29307" s="250" t="s">
        <v>27579</v>
      </c>
      <c r="B29307" s="250" t="s">
        <v>46432</v>
      </c>
      <c r="C29307" s="250">
        <v>1850</v>
      </c>
      <c r="F29307" s="250" t="s">
        <v>27579</v>
      </c>
    </row>
    <row r="29308" spans="1:6">
      <c r="A29308" s="250" t="s">
        <v>27580</v>
      </c>
      <c r="B29308" s="250" t="s">
        <v>48876</v>
      </c>
      <c r="C29308" s="250">
        <v>1050</v>
      </c>
      <c r="F29308" s="250" t="s">
        <v>27580</v>
      </c>
    </row>
    <row r="29309" spans="1:6">
      <c r="A29309" s="250" t="s">
        <v>27581</v>
      </c>
      <c r="B29309" s="250" t="s">
        <v>48761</v>
      </c>
      <c r="C29309" s="250">
        <v>420</v>
      </c>
      <c r="F29309" s="250" t="s">
        <v>27581</v>
      </c>
    </row>
    <row r="29310" spans="1:6">
      <c r="A29310" s="250" t="s">
        <v>27582</v>
      </c>
      <c r="B29310" s="250" t="s">
        <v>48761</v>
      </c>
      <c r="C29310" s="250">
        <v>560</v>
      </c>
      <c r="F29310" s="250" t="s">
        <v>27582</v>
      </c>
    </row>
    <row r="29311" spans="1:6">
      <c r="A29311" s="250" t="s">
        <v>27583</v>
      </c>
      <c r="B29311" s="250" t="s">
        <v>48761</v>
      </c>
      <c r="C29311" s="250">
        <v>620</v>
      </c>
      <c r="F29311" s="250" t="s">
        <v>27583</v>
      </c>
    </row>
    <row r="29312" spans="1:6">
      <c r="A29312" s="250" t="s">
        <v>27584</v>
      </c>
      <c r="B29312" s="250" t="s">
        <v>48761</v>
      </c>
      <c r="C29312" s="250">
        <v>620</v>
      </c>
      <c r="F29312" s="250" t="s">
        <v>27584</v>
      </c>
    </row>
    <row r="29313" spans="1:6">
      <c r="A29313" s="250" t="s">
        <v>27585</v>
      </c>
      <c r="B29313" s="250" t="s">
        <v>48761</v>
      </c>
      <c r="C29313" s="250">
        <v>630</v>
      </c>
      <c r="F29313" s="250" t="s">
        <v>27585</v>
      </c>
    </row>
    <row r="29314" spans="1:6">
      <c r="A29314" s="250" t="s">
        <v>27586</v>
      </c>
      <c r="B29314" s="250" t="s">
        <v>48761</v>
      </c>
      <c r="C29314" s="250">
        <v>420</v>
      </c>
      <c r="F29314" s="250" t="s">
        <v>27586</v>
      </c>
    </row>
    <row r="29315" spans="1:6">
      <c r="A29315" s="250" t="s">
        <v>27587</v>
      </c>
      <c r="B29315" s="250" t="s">
        <v>48761</v>
      </c>
      <c r="C29315" s="250">
        <v>420</v>
      </c>
      <c r="F29315" s="250" t="s">
        <v>27587</v>
      </c>
    </row>
    <row r="29316" spans="1:6">
      <c r="A29316" s="250" t="s">
        <v>27588</v>
      </c>
      <c r="B29316" s="250" t="s">
        <v>48761</v>
      </c>
      <c r="C29316" s="250">
        <v>620</v>
      </c>
      <c r="F29316" s="250" t="s">
        <v>27588</v>
      </c>
    </row>
    <row r="29317" spans="1:6">
      <c r="A29317" s="250" t="s">
        <v>27589</v>
      </c>
      <c r="B29317" s="250" t="s">
        <v>48887</v>
      </c>
      <c r="C29317" s="250">
        <v>290</v>
      </c>
      <c r="F29317" s="250" t="s">
        <v>27589</v>
      </c>
    </row>
    <row r="29318" spans="1:6">
      <c r="A29318" s="250" t="s">
        <v>57365</v>
      </c>
      <c r="B29318" s="250" t="s">
        <v>57366</v>
      </c>
      <c r="C29318" s="250">
        <v>235</v>
      </c>
      <c r="F29318" s="250" t="s">
        <v>57365</v>
      </c>
    </row>
    <row r="29319" spans="1:6">
      <c r="A29319" s="250" t="s">
        <v>27590</v>
      </c>
      <c r="B29319" s="250" t="s">
        <v>48889</v>
      </c>
      <c r="C29319" s="250">
        <v>1650</v>
      </c>
      <c r="F29319" s="250" t="s">
        <v>27590</v>
      </c>
    </row>
    <row r="29320" spans="1:6">
      <c r="A29320" s="250" t="s">
        <v>27591</v>
      </c>
      <c r="B29320" s="250" t="s">
        <v>39644</v>
      </c>
      <c r="C29320" s="250">
        <v>500</v>
      </c>
      <c r="F29320" s="250" t="s">
        <v>27591</v>
      </c>
    </row>
    <row r="29321" spans="1:6">
      <c r="A29321" s="250" t="s">
        <v>27592</v>
      </c>
      <c r="B29321" s="250" t="s">
        <v>45438</v>
      </c>
      <c r="C29321" s="250">
        <v>390</v>
      </c>
      <c r="F29321" s="250" t="s">
        <v>27592</v>
      </c>
    </row>
    <row r="29322" spans="1:6">
      <c r="A29322" s="250" t="s">
        <v>57367</v>
      </c>
      <c r="B29322" s="250" t="s">
        <v>38357</v>
      </c>
      <c r="C29322" s="250">
        <v>1650</v>
      </c>
      <c r="F29322" s="250" t="s">
        <v>57367</v>
      </c>
    </row>
    <row r="29323" spans="1:6">
      <c r="A29323" s="250" t="s">
        <v>27593</v>
      </c>
      <c r="B29323" s="250" t="s">
        <v>45438</v>
      </c>
      <c r="C29323" s="250">
        <v>265</v>
      </c>
      <c r="F29323" s="250" t="s">
        <v>27593</v>
      </c>
    </row>
    <row r="29324" spans="1:6">
      <c r="A29324" s="250" t="s">
        <v>57368</v>
      </c>
      <c r="B29324" s="250" t="s">
        <v>48739</v>
      </c>
      <c r="C29324" s="250">
        <v>180</v>
      </c>
      <c r="F29324" s="250" t="s">
        <v>57368</v>
      </c>
    </row>
    <row r="29325" spans="1:6">
      <c r="A29325" s="250" t="s">
        <v>57369</v>
      </c>
      <c r="B29325" s="250" t="s">
        <v>48761</v>
      </c>
      <c r="C29325" s="250">
        <v>370</v>
      </c>
      <c r="F29325" s="250" t="s">
        <v>57369</v>
      </c>
    </row>
    <row r="29326" spans="1:6">
      <c r="A29326" s="250" t="s">
        <v>27594</v>
      </c>
      <c r="B29326" s="250" t="s">
        <v>48761</v>
      </c>
      <c r="C29326" s="250">
        <v>320</v>
      </c>
      <c r="F29326" s="250" t="s">
        <v>27594</v>
      </c>
    </row>
    <row r="29327" spans="1:6">
      <c r="A29327" s="250" t="s">
        <v>27595</v>
      </c>
      <c r="B29327" s="250" t="s">
        <v>48761</v>
      </c>
      <c r="C29327" s="250">
        <v>320</v>
      </c>
      <c r="F29327" s="250" t="s">
        <v>27595</v>
      </c>
    </row>
    <row r="29328" spans="1:6">
      <c r="A29328" s="250" t="s">
        <v>27596</v>
      </c>
      <c r="B29328" s="250" t="s">
        <v>48761</v>
      </c>
      <c r="C29328" s="250">
        <v>320</v>
      </c>
      <c r="F29328" s="250" t="s">
        <v>27596</v>
      </c>
    </row>
    <row r="29329" spans="1:6">
      <c r="A29329" s="250" t="s">
        <v>57370</v>
      </c>
      <c r="B29329" s="250" t="s">
        <v>48761</v>
      </c>
      <c r="C29329" s="250">
        <v>320</v>
      </c>
      <c r="F29329" s="250" t="s">
        <v>57370</v>
      </c>
    </row>
    <row r="29330" spans="1:6">
      <c r="A29330" s="250" t="s">
        <v>57371</v>
      </c>
      <c r="B29330" s="250" t="s">
        <v>48761</v>
      </c>
      <c r="C29330" s="250">
        <v>470</v>
      </c>
      <c r="F29330" s="250" t="s">
        <v>57371</v>
      </c>
    </row>
    <row r="29331" spans="1:6">
      <c r="A29331" s="250" t="s">
        <v>27597</v>
      </c>
      <c r="B29331" s="250" t="s">
        <v>48761</v>
      </c>
      <c r="C29331" s="250">
        <v>470</v>
      </c>
      <c r="F29331" s="250" t="s">
        <v>27597</v>
      </c>
    </row>
    <row r="29332" spans="1:6">
      <c r="A29332" s="250" t="s">
        <v>57372</v>
      </c>
      <c r="B29332" s="250" t="s">
        <v>48761</v>
      </c>
      <c r="C29332" s="250">
        <v>1150</v>
      </c>
      <c r="F29332" s="250" t="s">
        <v>57372</v>
      </c>
    </row>
    <row r="29333" spans="1:6">
      <c r="A29333" s="250" t="s">
        <v>27598</v>
      </c>
      <c r="B29333" s="250" t="s">
        <v>48761</v>
      </c>
      <c r="C29333" s="250">
        <v>720</v>
      </c>
      <c r="F29333" s="250" t="s">
        <v>27598</v>
      </c>
    </row>
    <row r="29334" spans="1:6">
      <c r="A29334" s="250" t="s">
        <v>27599</v>
      </c>
      <c r="B29334" s="250" t="s">
        <v>48761</v>
      </c>
      <c r="C29334" s="250">
        <v>720</v>
      </c>
      <c r="F29334" s="250" t="s">
        <v>27599</v>
      </c>
    </row>
    <row r="29335" spans="1:6">
      <c r="A29335" s="250" t="s">
        <v>57373</v>
      </c>
      <c r="B29335" s="250" t="s">
        <v>48761</v>
      </c>
      <c r="C29335" s="250">
        <v>720</v>
      </c>
      <c r="F29335" s="250" t="s">
        <v>57373</v>
      </c>
    </row>
    <row r="29336" spans="1:6">
      <c r="A29336" s="250" t="s">
        <v>57374</v>
      </c>
      <c r="B29336" s="250" t="s">
        <v>48761</v>
      </c>
      <c r="C29336" s="250">
        <v>720</v>
      </c>
      <c r="F29336" s="250" t="s">
        <v>57374</v>
      </c>
    </row>
    <row r="29337" spans="1:6">
      <c r="A29337" s="250" t="s">
        <v>57375</v>
      </c>
      <c r="B29337" s="250" t="s">
        <v>48761</v>
      </c>
      <c r="C29337" s="250">
        <v>1250</v>
      </c>
      <c r="F29337" s="250" t="s">
        <v>57375</v>
      </c>
    </row>
    <row r="29338" spans="1:6">
      <c r="A29338" s="250" t="s">
        <v>57376</v>
      </c>
      <c r="B29338" s="250" t="s">
        <v>48761</v>
      </c>
      <c r="C29338" s="250">
        <v>1100</v>
      </c>
      <c r="F29338" s="250" t="s">
        <v>57376</v>
      </c>
    </row>
    <row r="29339" spans="1:6">
      <c r="A29339" s="250" t="s">
        <v>57377</v>
      </c>
      <c r="B29339" s="250" t="s">
        <v>48761</v>
      </c>
      <c r="C29339" s="250">
        <v>1100</v>
      </c>
      <c r="F29339" s="250" t="s">
        <v>57377</v>
      </c>
    </row>
    <row r="29340" spans="1:6">
      <c r="A29340" s="250" t="s">
        <v>27600</v>
      </c>
      <c r="B29340" s="250" t="s">
        <v>48761</v>
      </c>
      <c r="C29340" s="250">
        <v>1100</v>
      </c>
      <c r="F29340" s="250" t="s">
        <v>27600</v>
      </c>
    </row>
    <row r="29341" spans="1:6">
      <c r="A29341" s="250" t="s">
        <v>57378</v>
      </c>
      <c r="B29341" s="250" t="s">
        <v>48761</v>
      </c>
      <c r="C29341" s="250">
        <v>1100</v>
      </c>
      <c r="F29341" s="250" t="s">
        <v>57378</v>
      </c>
    </row>
    <row r="29342" spans="1:6">
      <c r="A29342" s="250" t="s">
        <v>57379</v>
      </c>
      <c r="B29342" s="250" t="s">
        <v>48761</v>
      </c>
      <c r="C29342" s="250">
        <v>1200</v>
      </c>
      <c r="F29342" s="250" t="s">
        <v>57379</v>
      </c>
    </row>
    <row r="29343" spans="1:6">
      <c r="A29343" s="250" t="s">
        <v>57380</v>
      </c>
      <c r="B29343" s="250" t="s">
        <v>48761</v>
      </c>
      <c r="C29343" s="250">
        <v>1250</v>
      </c>
      <c r="F29343" s="250" t="s">
        <v>57380</v>
      </c>
    </row>
    <row r="29344" spans="1:6">
      <c r="A29344" s="250" t="s">
        <v>27601</v>
      </c>
      <c r="B29344" s="250" t="s">
        <v>48761</v>
      </c>
      <c r="C29344" s="250">
        <v>1550</v>
      </c>
      <c r="F29344" s="250" t="s">
        <v>27601</v>
      </c>
    </row>
    <row r="29345" spans="1:6">
      <c r="A29345" s="250" t="s">
        <v>57381</v>
      </c>
      <c r="B29345" s="250" t="s">
        <v>48761</v>
      </c>
      <c r="C29345" s="250">
        <v>1300</v>
      </c>
      <c r="F29345" s="250" t="s">
        <v>57381</v>
      </c>
    </row>
    <row r="29346" spans="1:6">
      <c r="A29346" s="250" t="s">
        <v>27602</v>
      </c>
      <c r="B29346" s="250" t="s">
        <v>48761</v>
      </c>
      <c r="C29346" s="250">
        <v>1350</v>
      </c>
      <c r="F29346" s="250" t="s">
        <v>27602</v>
      </c>
    </row>
    <row r="29347" spans="1:6">
      <c r="A29347" s="250" t="s">
        <v>57382</v>
      </c>
      <c r="B29347" s="250" t="s">
        <v>48761</v>
      </c>
      <c r="C29347" s="250">
        <v>2700</v>
      </c>
      <c r="F29347" s="250" t="s">
        <v>57382</v>
      </c>
    </row>
    <row r="29348" spans="1:6">
      <c r="A29348" s="250" t="s">
        <v>57383</v>
      </c>
      <c r="B29348" s="250" t="s">
        <v>45438</v>
      </c>
      <c r="C29348" s="250">
        <v>390</v>
      </c>
      <c r="F29348" s="250" t="s">
        <v>57383</v>
      </c>
    </row>
    <row r="29349" spans="1:6">
      <c r="A29349" s="250" t="s">
        <v>27412</v>
      </c>
      <c r="B29349" s="250" t="s">
        <v>48657</v>
      </c>
      <c r="C29349" s="250">
        <v>3700</v>
      </c>
      <c r="F29349" s="250" t="s">
        <v>27412</v>
      </c>
    </row>
    <row r="29350" spans="1:6">
      <c r="A29350" s="250" t="s">
        <v>27603</v>
      </c>
      <c r="B29350" s="250" t="s">
        <v>48890</v>
      </c>
      <c r="C29350" s="250">
        <v>2500</v>
      </c>
      <c r="F29350" s="250" t="s">
        <v>27603</v>
      </c>
    </row>
    <row r="29351" spans="1:6">
      <c r="A29351" s="250" t="s">
        <v>27604</v>
      </c>
      <c r="B29351" s="250" t="s">
        <v>48891</v>
      </c>
      <c r="C29351" s="250">
        <v>2400</v>
      </c>
      <c r="F29351" s="250" t="s">
        <v>27604</v>
      </c>
    </row>
    <row r="29352" spans="1:6">
      <c r="A29352" s="250" t="s">
        <v>27605</v>
      </c>
      <c r="B29352" s="250" t="s">
        <v>48892</v>
      </c>
      <c r="C29352" s="250">
        <v>1050</v>
      </c>
      <c r="F29352" s="250" t="s">
        <v>27605</v>
      </c>
    </row>
    <row r="29353" spans="1:6">
      <c r="A29353" s="250" t="s">
        <v>27606</v>
      </c>
      <c r="B29353" s="250" t="s">
        <v>48891</v>
      </c>
      <c r="C29353" s="250">
        <v>1850</v>
      </c>
      <c r="F29353" s="250" t="s">
        <v>27606</v>
      </c>
    </row>
    <row r="29354" spans="1:6">
      <c r="A29354" s="250" t="s">
        <v>57384</v>
      </c>
      <c r="B29354" s="250" t="s">
        <v>48891</v>
      </c>
      <c r="C29354" s="250">
        <v>1850</v>
      </c>
      <c r="F29354" s="250" t="s">
        <v>57384</v>
      </c>
    </row>
    <row r="29355" spans="1:6">
      <c r="A29355" s="250" t="s">
        <v>27607</v>
      </c>
      <c r="B29355" s="250" t="s">
        <v>48891</v>
      </c>
      <c r="C29355" s="250">
        <v>2800</v>
      </c>
      <c r="F29355" s="250" t="s">
        <v>27607</v>
      </c>
    </row>
    <row r="29356" spans="1:6">
      <c r="A29356" s="250" t="s">
        <v>27608</v>
      </c>
      <c r="B29356" s="250" t="s">
        <v>48892</v>
      </c>
      <c r="C29356" s="250">
        <v>9000</v>
      </c>
      <c r="F29356" s="250" t="s">
        <v>27608</v>
      </c>
    </row>
    <row r="29357" spans="1:6">
      <c r="A29357" s="250" t="s">
        <v>57385</v>
      </c>
      <c r="B29357" s="250" t="s">
        <v>48892</v>
      </c>
      <c r="C29357" s="250">
        <v>2800</v>
      </c>
      <c r="F29357" s="250" t="s">
        <v>57385</v>
      </c>
    </row>
    <row r="29358" spans="1:6">
      <c r="A29358" s="250" t="s">
        <v>27609</v>
      </c>
      <c r="B29358" s="250" t="s">
        <v>1264</v>
      </c>
      <c r="C29358" s="250">
        <v>4100</v>
      </c>
      <c r="F29358" s="250" t="s">
        <v>27609</v>
      </c>
    </row>
    <row r="29359" spans="1:6">
      <c r="A29359" s="250" t="s">
        <v>27610</v>
      </c>
      <c r="B29359" s="250" t="s">
        <v>1264</v>
      </c>
      <c r="C29359" s="250">
        <v>4200</v>
      </c>
      <c r="F29359" s="250" t="s">
        <v>27610</v>
      </c>
    </row>
    <row r="29360" spans="1:6">
      <c r="A29360" s="250" t="s">
        <v>27611</v>
      </c>
      <c r="B29360" s="250" t="s">
        <v>1264</v>
      </c>
      <c r="C29360" s="250">
        <v>3900</v>
      </c>
      <c r="F29360" s="250" t="s">
        <v>27611</v>
      </c>
    </row>
    <row r="29361" spans="1:6">
      <c r="A29361" s="250" t="s">
        <v>27612</v>
      </c>
      <c r="B29361" s="250" t="s">
        <v>1264</v>
      </c>
      <c r="C29361" s="250">
        <v>4300</v>
      </c>
      <c r="F29361" s="250" t="s">
        <v>27612</v>
      </c>
    </row>
    <row r="29362" spans="1:6">
      <c r="A29362" s="250" t="s">
        <v>27613</v>
      </c>
      <c r="B29362" s="250" t="s">
        <v>1264</v>
      </c>
      <c r="C29362" s="250">
        <v>4300</v>
      </c>
      <c r="F29362" s="250" t="s">
        <v>27613</v>
      </c>
    </row>
    <row r="29363" spans="1:6">
      <c r="A29363" s="250" t="s">
        <v>27614</v>
      </c>
      <c r="B29363" s="250" t="s">
        <v>1264</v>
      </c>
      <c r="C29363" s="250">
        <v>2900</v>
      </c>
      <c r="F29363" s="250" t="s">
        <v>27614</v>
      </c>
    </row>
    <row r="29364" spans="1:6">
      <c r="A29364" s="250" t="s">
        <v>57386</v>
      </c>
      <c r="B29364" s="250" t="s">
        <v>57387</v>
      </c>
      <c r="C29364" s="250">
        <v>3300</v>
      </c>
      <c r="F29364" s="250" t="s">
        <v>57386</v>
      </c>
    </row>
    <row r="29365" spans="1:6">
      <c r="A29365" s="250" t="s">
        <v>27615</v>
      </c>
      <c r="B29365" s="250" t="s">
        <v>48893</v>
      </c>
      <c r="C29365" s="250">
        <v>4100</v>
      </c>
      <c r="F29365" s="250" t="s">
        <v>27615</v>
      </c>
    </row>
    <row r="29366" spans="1:6">
      <c r="A29366" s="250" t="s">
        <v>27616</v>
      </c>
      <c r="B29366" s="250" t="s">
        <v>48894</v>
      </c>
      <c r="C29366" s="250">
        <v>3000</v>
      </c>
      <c r="F29366" s="250" t="s">
        <v>27616</v>
      </c>
    </row>
    <row r="29367" spans="1:6">
      <c r="A29367" s="250" t="s">
        <v>57388</v>
      </c>
      <c r="B29367" s="250" t="s">
        <v>48895</v>
      </c>
      <c r="C29367" s="250">
        <v>10400</v>
      </c>
      <c r="F29367" s="250" t="s">
        <v>57388</v>
      </c>
    </row>
    <row r="29368" spans="1:6">
      <c r="A29368" s="250" t="s">
        <v>27617</v>
      </c>
      <c r="B29368" s="250" t="s">
        <v>48895</v>
      </c>
      <c r="C29368" s="250">
        <v>650</v>
      </c>
      <c r="F29368" s="250" t="s">
        <v>27617</v>
      </c>
    </row>
    <row r="29369" spans="1:6">
      <c r="A29369" s="250" t="s">
        <v>27618</v>
      </c>
      <c r="B29369" s="250" t="s">
        <v>48895</v>
      </c>
      <c r="C29369" s="250">
        <v>620</v>
      </c>
      <c r="F29369" s="250" t="s">
        <v>27618</v>
      </c>
    </row>
    <row r="29370" spans="1:6">
      <c r="A29370" s="250" t="s">
        <v>27619</v>
      </c>
      <c r="B29370" s="250" t="s">
        <v>48896</v>
      </c>
      <c r="C29370" s="250">
        <v>210</v>
      </c>
      <c r="F29370" s="250" t="s">
        <v>27619</v>
      </c>
    </row>
    <row r="29371" spans="1:6">
      <c r="A29371" s="250" t="s">
        <v>27620</v>
      </c>
      <c r="B29371" s="250" t="s">
        <v>48897</v>
      </c>
      <c r="C29371" s="250">
        <v>195</v>
      </c>
      <c r="F29371" s="250" t="s">
        <v>27620</v>
      </c>
    </row>
    <row r="29372" spans="1:6">
      <c r="A29372" s="250" t="s">
        <v>27621</v>
      </c>
      <c r="B29372" s="250" t="s">
        <v>48898</v>
      </c>
      <c r="C29372" s="250">
        <v>200</v>
      </c>
      <c r="F29372" s="250" t="s">
        <v>27621</v>
      </c>
    </row>
    <row r="29373" spans="1:6">
      <c r="A29373" s="250" t="s">
        <v>27622</v>
      </c>
      <c r="B29373" s="250" t="s">
        <v>48439</v>
      </c>
      <c r="C29373" s="250">
        <v>1100</v>
      </c>
      <c r="F29373" s="250" t="s">
        <v>27622</v>
      </c>
    </row>
    <row r="29374" spans="1:6">
      <c r="A29374" s="250" t="s">
        <v>27623</v>
      </c>
      <c r="B29374" s="250" t="s">
        <v>48439</v>
      </c>
      <c r="C29374" s="250">
        <v>1450</v>
      </c>
      <c r="F29374" s="250" t="s">
        <v>27623</v>
      </c>
    </row>
    <row r="29375" spans="1:6">
      <c r="A29375" s="250" t="s">
        <v>27624</v>
      </c>
      <c r="B29375" s="250" t="s">
        <v>48899</v>
      </c>
      <c r="C29375" s="250">
        <v>1100</v>
      </c>
      <c r="F29375" s="250" t="s">
        <v>27624</v>
      </c>
    </row>
    <row r="29376" spans="1:6">
      <c r="A29376" s="250" t="s">
        <v>27625</v>
      </c>
      <c r="B29376" s="250" t="s">
        <v>48439</v>
      </c>
      <c r="C29376" s="250">
        <v>1450</v>
      </c>
      <c r="F29376" s="250" t="s">
        <v>27625</v>
      </c>
    </row>
    <row r="29377" spans="1:6">
      <c r="A29377" s="250" t="s">
        <v>27626</v>
      </c>
      <c r="B29377" s="250" t="s">
        <v>48439</v>
      </c>
      <c r="C29377" s="250">
        <v>470</v>
      </c>
      <c r="F29377" s="250" t="s">
        <v>27626</v>
      </c>
    </row>
    <row r="29378" spans="1:6">
      <c r="A29378" s="250" t="s">
        <v>27627</v>
      </c>
      <c r="B29378" s="250" t="s">
        <v>48439</v>
      </c>
      <c r="C29378" s="250">
        <v>750</v>
      </c>
      <c r="F29378" s="250" t="s">
        <v>27627</v>
      </c>
    </row>
    <row r="29379" spans="1:6">
      <c r="A29379" s="250" t="s">
        <v>27628</v>
      </c>
      <c r="B29379" s="250" t="s">
        <v>48439</v>
      </c>
      <c r="C29379" s="250">
        <v>1750</v>
      </c>
      <c r="F29379" s="250" t="s">
        <v>27628</v>
      </c>
    </row>
    <row r="29380" spans="1:6">
      <c r="A29380" s="250" t="s">
        <v>27629</v>
      </c>
      <c r="B29380" s="250" t="s">
        <v>48900</v>
      </c>
      <c r="C29380" s="250">
        <v>1050</v>
      </c>
      <c r="F29380" s="250" t="s">
        <v>27629</v>
      </c>
    </row>
    <row r="29381" spans="1:6">
      <c r="A29381" s="250" t="s">
        <v>27630</v>
      </c>
      <c r="B29381" s="250" t="s">
        <v>48900</v>
      </c>
      <c r="C29381" s="250">
        <v>1100</v>
      </c>
      <c r="F29381" s="250" t="s">
        <v>27630</v>
      </c>
    </row>
    <row r="29382" spans="1:6">
      <c r="A29382" s="250" t="s">
        <v>27631</v>
      </c>
      <c r="B29382" s="250" t="s">
        <v>48900</v>
      </c>
      <c r="C29382" s="250">
        <v>1150</v>
      </c>
      <c r="F29382" s="250" t="s">
        <v>27631</v>
      </c>
    </row>
    <row r="29383" spans="1:6">
      <c r="A29383" s="250" t="s">
        <v>27632</v>
      </c>
      <c r="B29383" s="250" t="s">
        <v>48900</v>
      </c>
      <c r="C29383" s="250">
        <v>530</v>
      </c>
      <c r="F29383" s="250" t="s">
        <v>27632</v>
      </c>
    </row>
    <row r="29384" spans="1:6">
      <c r="A29384" s="250" t="s">
        <v>27633</v>
      </c>
      <c r="B29384" s="250" t="s">
        <v>48900</v>
      </c>
      <c r="C29384" s="250">
        <v>570</v>
      </c>
      <c r="F29384" s="250" t="s">
        <v>27633</v>
      </c>
    </row>
    <row r="29385" spans="1:6">
      <c r="A29385" s="250" t="s">
        <v>27634</v>
      </c>
      <c r="B29385" s="250" t="s">
        <v>48900</v>
      </c>
      <c r="C29385" s="250">
        <v>1250</v>
      </c>
      <c r="F29385" s="250" t="s">
        <v>27634</v>
      </c>
    </row>
    <row r="29386" spans="1:6">
      <c r="A29386" s="250" t="s">
        <v>27635</v>
      </c>
      <c r="B29386" s="250" t="s">
        <v>48900</v>
      </c>
      <c r="C29386" s="250">
        <v>1250</v>
      </c>
      <c r="F29386" s="250" t="s">
        <v>27635</v>
      </c>
    </row>
    <row r="29387" spans="1:6">
      <c r="A29387" s="250" t="s">
        <v>57389</v>
      </c>
      <c r="B29387" s="250" t="s">
        <v>48901</v>
      </c>
      <c r="C29387" s="250">
        <v>550</v>
      </c>
      <c r="F29387" s="250" t="s">
        <v>57389</v>
      </c>
    </row>
    <row r="29388" spans="1:6">
      <c r="A29388" s="250" t="s">
        <v>27636</v>
      </c>
      <c r="B29388" s="250" t="s">
        <v>48901</v>
      </c>
      <c r="C29388" s="250">
        <v>300</v>
      </c>
      <c r="F29388" s="250" t="s">
        <v>27636</v>
      </c>
    </row>
    <row r="29389" spans="1:6">
      <c r="A29389" s="250" t="s">
        <v>27637</v>
      </c>
      <c r="B29389" s="250" t="s">
        <v>48901</v>
      </c>
      <c r="C29389" s="250">
        <v>400</v>
      </c>
      <c r="F29389" s="250" t="s">
        <v>27637</v>
      </c>
    </row>
    <row r="29390" spans="1:6">
      <c r="A29390" s="250" t="s">
        <v>27638</v>
      </c>
      <c r="B29390" s="250" t="s">
        <v>48901</v>
      </c>
      <c r="C29390" s="250">
        <v>370</v>
      </c>
      <c r="F29390" s="250" t="s">
        <v>27638</v>
      </c>
    </row>
    <row r="29391" spans="1:6">
      <c r="A29391" s="250" t="s">
        <v>27639</v>
      </c>
      <c r="B29391" s="250" t="s">
        <v>48901</v>
      </c>
      <c r="C29391" s="250">
        <v>360</v>
      </c>
      <c r="F29391" s="250" t="s">
        <v>27639</v>
      </c>
    </row>
    <row r="29392" spans="1:6">
      <c r="A29392" s="250" t="s">
        <v>27640</v>
      </c>
      <c r="B29392" s="250" t="s">
        <v>48901</v>
      </c>
      <c r="C29392" s="250">
        <v>400</v>
      </c>
      <c r="F29392" s="250" t="s">
        <v>27640</v>
      </c>
    </row>
    <row r="29393" spans="1:6">
      <c r="A29393" s="250" t="s">
        <v>27641</v>
      </c>
      <c r="B29393" s="250" t="s">
        <v>48901</v>
      </c>
      <c r="C29393" s="250">
        <v>360</v>
      </c>
      <c r="F29393" s="250" t="s">
        <v>27641</v>
      </c>
    </row>
    <row r="29394" spans="1:6">
      <c r="A29394" s="250" t="s">
        <v>57390</v>
      </c>
      <c r="B29394" s="250" t="s">
        <v>48901</v>
      </c>
      <c r="C29394" s="250">
        <v>300</v>
      </c>
      <c r="F29394" s="250" t="s">
        <v>57390</v>
      </c>
    </row>
    <row r="29395" spans="1:6">
      <c r="A29395" s="250" t="s">
        <v>27642</v>
      </c>
      <c r="B29395" s="250" t="s">
        <v>48901</v>
      </c>
      <c r="C29395" s="250">
        <v>230</v>
      </c>
      <c r="F29395" s="250" t="s">
        <v>27642</v>
      </c>
    </row>
    <row r="29396" spans="1:6">
      <c r="A29396" s="250" t="s">
        <v>27643</v>
      </c>
      <c r="B29396" s="250" t="s">
        <v>48901</v>
      </c>
      <c r="C29396" s="250">
        <v>300</v>
      </c>
      <c r="F29396" s="250" t="s">
        <v>27643</v>
      </c>
    </row>
    <row r="29397" spans="1:6">
      <c r="A29397" s="250" t="s">
        <v>27644</v>
      </c>
      <c r="B29397" s="250" t="s">
        <v>48901</v>
      </c>
      <c r="C29397" s="250">
        <v>235</v>
      </c>
      <c r="F29397" s="250" t="s">
        <v>27644</v>
      </c>
    </row>
    <row r="29398" spans="1:6">
      <c r="A29398" s="250" t="s">
        <v>27645</v>
      </c>
      <c r="B29398" s="250" t="s">
        <v>48901</v>
      </c>
      <c r="C29398" s="250">
        <v>400</v>
      </c>
      <c r="F29398" s="250" t="s">
        <v>27645</v>
      </c>
    </row>
    <row r="29399" spans="1:6">
      <c r="A29399" s="250" t="s">
        <v>27646</v>
      </c>
      <c r="B29399" s="250" t="s">
        <v>48901</v>
      </c>
      <c r="C29399" s="250">
        <v>300</v>
      </c>
      <c r="F29399" s="250" t="s">
        <v>27646</v>
      </c>
    </row>
    <row r="29400" spans="1:6">
      <c r="A29400" s="250" t="s">
        <v>27647</v>
      </c>
      <c r="B29400" s="250" t="s">
        <v>48901</v>
      </c>
      <c r="C29400" s="250">
        <v>270</v>
      </c>
      <c r="F29400" s="250" t="s">
        <v>27647</v>
      </c>
    </row>
    <row r="29401" spans="1:6">
      <c r="A29401" s="250" t="s">
        <v>27648</v>
      </c>
      <c r="B29401" s="250" t="s">
        <v>48901</v>
      </c>
      <c r="C29401" s="250">
        <v>990</v>
      </c>
      <c r="F29401" s="250" t="s">
        <v>27648</v>
      </c>
    </row>
    <row r="29402" spans="1:6">
      <c r="A29402" s="250" t="s">
        <v>27649</v>
      </c>
      <c r="B29402" s="250" t="s">
        <v>46422</v>
      </c>
      <c r="C29402" s="250">
        <v>420</v>
      </c>
      <c r="F29402" s="250" t="s">
        <v>27649</v>
      </c>
    </row>
    <row r="29403" spans="1:6">
      <c r="A29403" s="250" t="s">
        <v>27650</v>
      </c>
      <c r="B29403" s="250" t="s">
        <v>46422</v>
      </c>
      <c r="C29403" s="250">
        <v>380</v>
      </c>
      <c r="F29403" s="250" t="s">
        <v>27650</v>
      </c>
    </row>
    <row r="29404" spans="1:6">
      <c r="A29404" s="250" t="s">
        <v>27651</v>
      </c>
      <c r="B29404" s="250" t="s">
        <v>46422</v>
      </c>
      <c r="C29404" s="250">
        <v>660</v>
      </c>
      <c r="F29404" s="250" t="s">
        <v>27651</v>
      </c>
    </row>
    <row r="29405" spans="1:6">
      <c r="A29405" s="250" t="s">
        <v>27652</v>
      </c>
      <c r="B29405" s="250" t="s">
        <v>48902</v>
      </c>
      <c r="C29405" s="250">
        <v>530</v>
      </c>
      <c r="F29405" s="250" t="s">
        <v>27652</v>
      </c>
    </row>
    <row r="29406" spans="1:6">
      <c r="A29406" s="250" t="s">
        <v>27653</v>
      </c>
      <c r="B29406" s="250" t="s">
        <v>48903</v>
      </c>
      <c r="C29406" s="250">
        <v>285</v>
      </c>
      <c r="F29406" s="250" t="s">
        <v>27653</v>
      </c>
    </row>
    <row r="29407" spans="1:6">
      <c r="A29407" s="250" t="s">
        <v>27654</v>
      </c>
      <c r="B29407" s="250" t="s">
        <v>48904</v>
      </c>
      <c r="C29407" s="250">
        <v>380</v>
      </c>
      <c r="F29407" s="250" t="s">
        <v>27654</v>
      </c>
    </row>
    <row r="29408" spans="1:6">
      <c r="A29408" s="250" t="s">
        <v>27655</v>
      </c>
      <c r="B29408" s="250" t="s">
        <v>48454</v>
      </c>
      <c r="C29408" s="250">
        <v>440</v>
      </c>
      <c r="F29408" s="250" t="s">
        <v>27655</v>
      </c>
    </row>
    <row r="29409" spans="1:6">
      <c r="A29409" s="250" t="s">
        <v>27656</v>
      </c>
      <c r="B29409" s="250" t="s">
        <v>48905</v>
      </c>
      <c r="C29409" s="250">
        <v>410</v>
      </c>
      <c r="F29409" s="250" t="s">
        <v>27656</v>
      </c>
    </row>
    <row r="29410" spans="1:6">
      <c r="A29410" s="250" t="s">
        <v>27657</v>
      </c>
      <c r="B29410" s="250" t="s">
        <v>48454</v>
      </c>
      <c r="C29410" s="250">
        <v>440</v>
      </c>
      <c r="F29410" s="250" t="s">
        <v>27657</v>
      </c>
    </row>
    <row r="29411" spans="1:6">
      <c r="A29411" s="250" t="s">
        <v>27658</v>
      </c>
      <c r="B29411" s="250" t="s">
        <v>48454</v>
      </c>
      <c r="C29411" s="250">
        <v>380</v>
      </c>
      <c r="F29411" s="250" t="s">
        <v>27658</v>
      </c>
    </row>
    <row r="29412" spans="1:6">
      <c r="A29412" s="250" t="s">
        <v>27659</v>
      </c>
      <c r="B29412" s="250" t="s">
        <v>48454</v>
      </c>
      <c r="C29412" s="250">
        <v>180</v>
      </c>
      <c r="F29412" s="250" t="s">
        <v>27659</v>
      </c>
    </row>
    <row r="29413" spans="1:6">
      <c r="A29413" s="250" t="s">
        <v>27660</v>
      </c>
      <c r="B29413" s="250" t="s">
        <v>48454</v>
      </c>
      <c r="C29413" s="250">
        <v>380</v>
      </c>
      <c r="F29413" s="250" t="s">
        <v>27660</v>
      </c>
    </row>
    <row r="29414" spans="1:6">
      <c r="A29414" s="250" t="s">
        <v>57391</v>
      </c>
      <c r="B29414" s="250" t="s">
        <v>48454</v>
      </c>
      <c r="C29414" s="250">
        <v>290</v>
      </c>
      <c r="F29414" s="250" t="s">
        <v>57391</v>
      </c>
    </row>
    <row r="29415" spans="1:6">
      <c r="A29415" s="250" t="s">
        <v>27661</v>
      </c>
      <c r="B29415" s="250" t="s">
        <v>48454</v>
      </c>
      <c r="C29415" s="250">
        <v>390</v>
      </c>
      <c r="F29415" s="250" t="s">
        <v>27661</v>
      </c>
    </row>
    <row r="29416" spans="1:6">
      <c r="A29416" s="250" t="s">
        <v>27662</v>
      </c>
      <c r="B29416" s="250" t="s">
        <v>48454</v>
      </c>
      <c r="C29416" s="250">
        <v>390</v>
      </c>
      <c r="F29416" s="250" t="s">
        <v>27662</v>
      </c>
    </row>
    <row r="29417" spans="1:6">
      <c r="A29417" s="250" t="s">
        <v>27663</v>
      </c>
      <c r="B29417" s="250" t="s">
        <v>48454</v>
      </c>
      <c r="C29417" s="250">
        <v>850</v>
      </c>
      <c r="F29417" s="250" t="s">
        <v>27663</v>
      </c>
    </row>
    <row r="29418" spans="1:6">
      <c r="A29418" s="250" t="s">
        <v>27664</v>
      </c>
      <c r="B29418" s="250" t="s">
        <v>48454</v>
      </c>
      <c r="C29418" s="250">
        <v>850</v>
      </c>
      <c r="F29418" s="250" t="s">
        <v>27664</v>
      </c>
    </row>
    <row r="29419" spans="1:6">
      <c r="A29419" s="250" t="s">
        <v>27665</v>
      </c>
      <c r="B29419" s="250" t="s">
        <v>48906</v>
      </c>
      <c r="C29419" s="250">
        <v>220</v>
      </c>
      <c r="F29419" s="250" t="s">
        <v>27665</v>
      </c>
    </row>
    <row r="29420" spans="1:6">
      <c r="A29420" s="250" t="s">
        <v>27666</v>
      </c>
      <c r="B29420" s="250" t="s">
        <v>48719</v>
      </c>
      <c r="C29420" s="250">
        <v>265</v>
      </c>
      <c r="F29420" s="250" t="s">
        <v>27666</v>
      </c>
    </row>
    <row r="29421" spans="1:6">
      <c r="A29421" s="250" t="s">
        <v>27667</v>
      </c>
      <c r="B29421" s="250" t="s">
        <v>48907</v>
      </c>
      <c r="C29421" s="250">
        <v>590</v>
      </c>
      <c r="F29421" s="250" t="s">
        <v>27667</v>
      </c>
    </row>
    <row r="29422" spans="1:6">
      <c r="A29422" s="250" t="s">
        <v>27668</v>
      </c>
      <c r="B29422" s="250" t="s">
        <v>48719</v>
      </c>
      <c r="C29422" s="250">
        <v>285</v>
      </c>
      <c r="F29422" s="250" t="s">
        <v>27668</v>
      </c>
    </row>
    <row r="29423" spans="1:6">
      <c r="A29423" s="250" t="s">
        <v>27669</v>
      </c>
      <c r="B29423" s="250" t="s">
        <v>48719</v>
      </c>
      <c r="C29423" s="250">
        <v>290</v>
      </c>
      <c r="F29423" s="250" t="s">
        <v>27669</v>
      </c>
    </row>
    <row r="29424" spans="1:6">
      <c r="A29424" s="250" t="s">
        <v>57392</v>
      </c>
      <c r="B29424" s="250" t="s">
        <v>48719</v>
      </c>
      <c r="C29424" s="250">
        <v>360</v>
      </c>
      <c r="F29424" s="250" t="s">
        <v>57392</v>
      </c>
    </row>
    <row r="29425" spans="1:6">
      <c r="A29425" s="250" t="s">
        <v>27670</v>
      </c>
      <c r="B29425" s="250" t="s">
        <v>48719</v>
      </c>
      <c r="C29425" s="250">
        <v>285</v>
      </c>
      <c r="F29425" s="250" t="s">
        <v>27670</v>
      </c>
    </row>
    <row r="29426" spans="1:6">
      <c r="A29426" s="250" t="s">
        <v>27671</v>
      </c>
      <c r="B29426" s="250" t="s">
        <v>48719</v>
      </c>
      <c r="C29426" s="250">
        <v>285</v>
      </c>
      <c r="F29426" s="250" t="s">
        <v>27671</v>
      </c>
    </row>
    <row r="29427" spans="1:6">
      <c r="A29427" s="250" t="s">
        <v>27672</v>
      </c>
      <c r="B29427" s="250" t="s">
        <v>48719</v>
      </c>
      <c r="C29427" s="250">
        <v>175</v>
      </c>
      <c r="F29427" s="250" t="s">
        <v>27672</v>
      </c>
    </row>
    <row r="29428" spans="1:6">
      <c r="A29428" s="250" t="s">
        <v>27673</v>
      </c>
      <c r="B29428" s="250" t="s">
        <v>48719</v>
      </c>
      <c r="C29428" s="250">
        <v>180</v>
      </c>
      <c r="F29428" s="250" t="s">
        <v>27673</v>
      </c>
    </row>
    <row r="29429" spans="1:6">
      <c r="A29429" s="250" t="s">
        <v>27674</v>
      </c>
      <c r="B29429" s="250" t="s">
        <v>48719</v>
      </c>
      <c r="C29429" s="250">
        <v>285</v>
      </c>
      <c r="F29429" s="250" t="s">
        <v>27674</v>
      </c>
    </row>
    <row r="29430" spans="1:6">
      <c r="A29430" s="250" t="s">
        <v>27675</v>
      </c>
      <c r="B29430" s="250" t="s">
        <v>48719</v>
      </c>
      <c r="C29430" s="250">
        <v>330</v>
      </c>
      <c r="F29430" s="250" t="s">
        <v>27675</v>
      </c>
    </row>
    <row r="29431" spans="1:6">
      <c r="A29431" s="250" t="s">
        <v>27676</v>
      </c>
      <c r="B29431" s="250" t="s">
        <v>48719</v>
      </c>
      <c r="C29431" s="250">
        <v>330</v>
      </c>
      <c r="F29431" s="250" t="s">
        <v>27676</v>
      </c>
    </row>
    <row r="29432" spans="1:6">
      <c r="A29432" s="250" t="s">
        <v>27677</v>
      </c>
      <c r="B29432" s="250" t="s">
        <v>48719</v>
      </c>
      <c r="C29432" s="250">
        <v>285</v>
      </c>
      <c r="F29432" s="250" t="s">
        <v>27677</v>
      </c>
    </row>
    <row r="29433" spans="1:6">
      <c r="A29433" s="250" t="s">
        <v>57393</v>
      </c>
      <c r="B29433" s="250" t="s">
        <v>44129</v>
      </c>
      <c r="C29433" s="250">
        <v>200</v>
      </c>
      <c r="F29433" s="250" t="s">
        <v>57393</v>
      </c>
    </row>
    <row r="29434" spans="1:6">
      <c r="A29434" s="250" t="s">
        <v>27678</v>
      </c>
      <c r="B29434" s="250" t="s">
        <v>48641</v>
      </c>
      <c r="C29434" s="250">
        <v>33</v>
      </c>
      <c r="F29434" s="250" t="s">
        <v>27678</v>
      </c>
    </row>
    <row r="29435" spans="1:6">
      <c r="A29435" s="250" t="s">
        <v>27679</v>
      </c>
      <c r="B29435" s="250" t="s">
        <v>1294</v>
      </c>
      <c r="C29435" s="250">
        <v>130</v>
      </c>
      <c r="F29435" s="250" t="s">
        <v>27679</v>
      </c>
    </row>
    <row r="29436" spans="1:6">
      <c r="A29436" s="250" t="s">
        <v>27680</v>
      </c>
      <c r="B29436" s="250" t="s">
        <v>48641</v>
      </c>
      <c r="C29436" s="250">
        <v>27</v>
      </c>
      <c r="F29436" s="250" t="s">
        <v>27680</v>
      </c>
    </row>
    <row r="29437" spans="1:6">
      <c r="A29437" s="250" t="s">
        <v>27681</v>
      </c>
      <c r="B29437" s="250" t="s">
        <v>38299</v>
      </c>
      <c r="C29437" s="250">
        <v>6600</v>
      </c>
      <c r="F29437" s="250" t="s">
        <v>27681</v>
      </c>
    </row>
    <row r="29438" spans="1:6">
      <c r="A29438" s="250" t="s">
        <v>27682</v>
      </c>
      <c r="B29438" s="250" t="s">
        <v>38299</v>
      </c>
      <c r="C29438" s="250">
        <v>5600</v>
      </c>
      <c r="F29438" s="250" t="s">
        <v>27682</v>
      </c>
    </row>
    <row r="29439" spans="1:6">
      <c r="A29439" s="250" t="s">
        <v>27683</v>
      </c>
      <c r="B29439" s="250" t="s">
        <v>38299</v>
      </c>
      <c r="C29439" s="250">
        <v>6600</v>
      </c>
      <c r="F29439" s="250" t="s">
        <v>27683</v>
      </c>
    </row>
    <row r="29440" spans="1:6">
      <c r="A29440" s="250" t="s">
        <v>57394</v>
      </c>
      <c r="B29440" s="250" t="s">
        <v>38299</v>
      </c>
      <c r="C29440" s="250">
        <v>7700</v>
      </c>
      <c r="F29440" s="250" t="s">
        <v>57394</v>
      </c>
    </row>
    <row r="29441" spans="1:6">
      <c r="A29441" s="250" t="s">
        <v>27684</v>
      </c>
      <c r="B29441" s="250" t="s">
        <v>48908</v>
      </c>
      <c r="C29441" s="250">
        <v>12400</v>
      </c>
      <c r="F29441" s="250" t="s">
        <v>27684</v>
      </c>
    </row>
    <row r="29442" spans="1:6">
      <c r="A29442" s="250" t="s">
        <v>27685</v>
      </c>
      <c r="B29442" s="250" t="s">
        <v>38299</v>
      </c>
      <c r="C29442" s="250">
        <v>8200</v>
      </c>
      <c r="F29442" s="250" t="s">
        <v>27685</v>
      </c>
    </row>
    <row r="29443" spans="1:6">
      <c r="A29443" s="250" t="s">
        <v>27686</v>
      </c>
      <c r="B29443" s="250" t="s">
        <v>48909</v>
      </c>
      <c r="C29443" s="250">
        <v>8100</v>
      </c>
      <c r="F29443" s="250" t="s">
        <v>27686</v>
      </c>
    </row>
    <row r="29444" spans="1:6">
      <c r="A29444" s="250" t="s">
        <v>27687</v>
      </c>
      <c r="B29444" s="250" t="s">
        <v>38299</v>
      </c>
      <c r="C29444" s="250">
        <v>5800</v>
      </c>
      <c r="F29444" s="250" t="s">
        <v>27687</v>
      </c>
    </row>
    <row r="29445" spans="1:6">
      <c r="A29445" s="250" t="s">
        <v>27688</v>
      </c>
      <c r="B29445" s="250" t="s">
        <v>38299</v>
      </c>
      <c r="C29445" s="250">
        <v>3900</v>
      </c>
      <c r="F29445" s="250" t="s">
        <v>27688</v>
      </c>
    </row>
    <row r="29446" spans="1:6">
      <c r="A29446" s="250" t="s">
        <v>27689</v>
      </c>
      <c r="B29446" s="250" t="s">
        <v>38299</v>
      </c>
      <c r="C29446" s="250">
        <v>4200</v>
      </c>
      <c r="F29446" s="250" t="s">
        <v>27689</v>
      </c>
    </row>
    <row r="29447" spans="1:6">
      <c r="A29447" s="250" t="s">
        <v>27690</v>
      </c>
      <c r="B29447" s="250" t="s">
        <v>38299</v>
      </c>
      <c r="C29447" s="250">
        <v>7100</v>
      </c>
      <c r="F29447" s="250" t="s">
        <v>27690</v>
      </c>
    </row>
    <row r="29448" spans="1:6">
      <c r="A29448" s="250" t="s">
        <v>27691</v>
      </c>
      <c r="B29448" s="250" t="s">
        <v>38299</v>
      </c>
      <c r="C29448" s="250">
        <v>8400</v>
      </c>
      <c r="F29448" s="250" t="s">
        <v>27691</v>
      </c>
    </row>
    <row r="29449" spans="1:6">
      <c r="A29449" s="250" t="s">
        <v>57395</v>
      </c>
      <c r="B29449" s="250" t="s">
        <v>38299</v>
      </c>
      <c r="C29449" s="250">
        <v>8800</v>
      </c>
      <c r="F29449" s="250" t="s">
        <v>57395</v>
      </c>
    </row>
    <row r="29450" spans="1:6">
      <c r="A29450" s="250" t="s">
        <v>27692</v>
      </c>
      <c r="B29450" s="250" t="s">
        <v>38299</v>
      </c>
      <c r="C29450" s="250">
        <v>9800</v>
      </c>
      <c r="F29450" s="250" t="s">
        <v>27692</v>
      </c>
    </row>
    <row r="29451" spans="1:6">
      <c r="A29451" s="250" t="s">
        <v>27693</v>
      </c>
      <c r="B29451" s="250" t="s">
        <v>38299</v>
      </c>
      <c r="C29451" s="250">
        <v>9100</v>
      </c>
      <c r="F29451" s="250" t="s">
        <v>27693</v>
      </c>
    </row>
    <row r="29452" spans="1:6">
      <c r="A29452" s="250" t="s">
        <v>27694</v>
      </c>
      <c r="B29452" s="250" t="s">
        <v>48910</v>
      </c>
      <c r="C29452" s="250">
        <v>9500</v>
      </c>
      <c r="F29452" s="250" t="s">
        <v>27694</v>
      </c>
    </row>
    <row r="29453" spans="1:6">
      <c r="A29453" s="250" t="s">
        <v>27695</v>
      </c>
      <c r="B29453" s="250" t="s">
        <v>38299</v>
      </c>
      <c r="C29453" s="250">
        <v>9500</v>
      </c>
      <c r="F29453" s="250" t="s">
        <v>27695</v>
      </c>
    </row>
    <row r="29454" spans="1:6">
      <c r="A29454" s="250" t="s">
        <v>27696</v>
      </c>
      <c r="B29454" s="250" t="s">
        <v>38299</v>
      </c>
      <c r="C29454" s="250">
        <v>12300</v>
      </c>
      <c r="F29454" s="250" t="s">
        <v>27696</v>
      </c>
    </row>
    <row r="29455" spans="1:6">
      <c r="A29455" s="250" t="s">
        <v>27697</v>
      </c>
      <c r="B29455" s="250" t="s">
        <v>38299</v>
      </c>
      <c r="C29455" s="250">
        <v>11600</v>
      </c>
      <c r="F29455" s="250" t="s">
        <v>27697</v>
      </c>
    </row>
    <row r="29456" spans="1:6">
      <c r="A29456" s="250" t="s">
        <v>27698</v>
      </c>
      <c r="B29456" s="250" t="s">
        <v>38299</v>
      </c>
      <c r="C29456" s="250">
        <v>12200</v>
      </c>
      <c r="F29456" s="250" t="s">
        <v>27698</v>
      </c>
    </row>
    <row r="29457" spans="1:6">
      <c r="A29457" s="250" t="s">
        <v>27699</v>
      </c>
      <c r="B29457" s="250" t="s">
        <v>48443</v>
      </c>
      <c r="C29457" s="250">
        <v>3900</v>
      </c>
      <c r="F29457" s="250" t="s">
        <v>27699</v>
      </c>
    </row>
    <row r="29458" spans="1:6">
      <c r="A29458" s="250" t="s">
        <v>27700</v>
      </c>
      <c r="B29458" s="250" t="s">
        <v>48442</v>
      </c>
      <c r="C29458" s="250">
        <v>360</v>
      </c>
      <c r="F29458" s="250" t="s">
        <v>27700</v>
      </c>
    </row>
    <row r="29459" spans="1:6">
      <c r="A29459" s="250" t="s">
        <v>27701</v>
      </c>
      <c r="B29459" s="250" t="s">
        <v>48911</v>
      </c>
      <c r="C29459" s="250">
        <v>4200</v>
      </c>
      <c r="F29459" s="250" t="s">
        <v>27701</v>
      </c>
    </row>
    <row r="29460" spans="1:6">
      <c r="A29460" s="250" t="s">
        <v>27702</v>
      </c>
      <c r="B29460" s="250" t="s">
        <v>48442</v>
      </c>
      <c r="C29460" s="250">
        <v>1350</v>
      </c>
      <c r="F29460" s="250" t="s">
        <v>27702</v>
      </c>
    </row>
    <row r="29461" spans="1:6">
      <c r="A29461" s="250" t="s">
        <v>27703</v>
      </c>
      <c r="B29461" s="250" t="s">
        <v>48911</v>
      </c>
      <c r="C29461" s="250">
        <v>2600</v>
      </c>
      <c r="F29461" s="250" t="s">
        <v>27703</v>
      </c>
    </row>
    <row r="29462" spans="1:6">
      <c r="A29462" s="250" t="s">
        <v>27704</v>
      </c>
      <c r="B29462" s="250" t="s">
        <v>48911</v>
      </c>
      <c r="C29462" s="250">
        <v>760</v>
      </c>
      <c r="F29462" s="250" t="s">
        <v>27704</v>
      </c>
    </row>
    <row r="29463" spans="1:6">
      <c r="A29463" s="250" t="s">
        <v>27705</v>
      </c>
      <c r="B29463" s="250" t="s">
        <v>48442</v>
      </c>
      <c r="C29463" s="250">
        <v>750</v>
      </c>
      <c r="F29463" s="250" t="s">
        <v>27705</v>
      </c>
    </row>
    <row r="29464" spans="1:6">
      <c r="A29464" s="250" t="s">
        <v>27706</v>
      </c>
      <c r="B29464" s="250" t="s">
        <v>48442</v>
      </c>
      <c r="C29464" s="250">
        <v>750</v>
      </c>
      <c r="F29464" s="250" t="s">
        <v>27706</v>
      </c>
    </row>
    <row r="29465" spans="1:6">
      <c r="A29465" s="250" t="s">
        <v>27707</v>
      </c>
      <c r="B29465" s="250" t="s">
        <v>48911</v>
      </c>
      <c r="C29465" s="250">
        <v>2500</v>
      </c>
      <c r="F29465" s="250" t="s">
        <v>27707</v>
      </c>
    </row>
    <row r="29466" spans="1:6">
      <c r="A29466" s="250" t="s">
        <v>27708</v>
      </c>
      <c r="B29466" s="250" t="s">
        <v>48442</v>
      </c>
      <c r="C29466" s="250">
        <v>7900</v>
      </c>
      <c r="F29466" s="250" t="s">
        <v>27708</v>
      </c>
    </row>
    <row r="29467" spans="1:6">
      <c r="A29467" s="250" t="s">
        <v>27709</v>
      </c>
      <c r="B29467" s="250" t="s">
        <v>48911</v>
      </c>
      <c r="C29467" s="250">
        <v>3200</v>
      </c>
      <c r="F29467" s="250" t="s">
        <v>27709</v>
      </c>
    </row>
    <row r="29468" spans="1:6">
      <c r="A29468" s="250" t="s">
        <v>27710</v>
      </c>
      <c r="B29468" s="250" t="s">
        <v>48911</v>
      </c>
      <c r="C29468" s="250">
        <v>1450</v>
      </c>
      <c r="F29468" s="250" t="s">
        <v>27710</v>
      </c>
    </row>
    <row r="29469" spans="1:6">
      <c r="A29469" s="250" t="s">
        <v>27711</v>
      </c>
      <c r="B29469" s="250" t="s">
        <v>48912</v>
      </c>
      <c r="C29469" s="250">
        <v>1600</v>
      </c>
      <c r="F29469" s="250" t="s">
        <v>27711</v>
      </c>
    </row>
    <row r="29470" spans="1:6">
      <c r="A29470" s="250" t="s">
        <v>27712</v>
      </c>
      <c r="B29470" s="250" t="s">
        <v>48913</v>
      </c>
      <c r="C29470" s="250">
        <v>1350</v>
      </c>
      <c r="F29470" s="250" t="s">
        <v>27712</v>
      </c>
    </row>
    <row r="29471" spans="1:6">
      <c r="A29471" s="250" t="s">
        <v>27713</v>
      </c>
      <c r="B29471" s="250" t="s">
        <v>48914</v>
      </c>
      <c r="C29471" s="250">
        <v>850</v>
      </c>
      <c r="F29471" s="250" t="s">
        <v>27713</v>
      </c>
    </row>
    <row r="29472" spans="1:6">
      <c r="A29472" s="250" t="s">
        <v>27714</v>
      </c>
      <c r="B29472" s="250" t="s">
        <v>47649</v>
      </c>
      <c r="C29472" s="250">
        <v>820</v>
      </c>
      <c r="F29472" s="250" t="s">
        <v>27714</v>
      </c>
    </row>
    <row r="29473" spans="1:6">
      <c r="A29473" s="250" t="s">
        <v>27715</v>
      </c>
      <c r="B29473" s="250" t="s">
        <v>47649</v>
      </c>
      <c r="C29473" s="250">
        <v>165</v>
      </c>
      <c r="F29473" s="250" t="s">
        <v>27715</v>
      </c>
    </row>
    <row r="29474" spans="1:6">
      <c r="A29474" s="250" t="s">
        <v>27716</v>
      </c>
      <c r="B29474" s="250" t="s">
        <v>47649</v>
      </c>
      <c r="C29474" s="250">
        <v>200</v>
      </c>
      <c r="F29474" s="250" t="s">
        <v>27716</v>
      </c>
    </row>
    <row r="29475" spans="1:6">
      <c r="A29475" s="250" t="s">
        <v>27717</v>
      </c>
      <c r="B29475" s="250" t="s">
        <v>47649</v>
      </c>
      <c r="C29475" s="250">
        <v>285</v>
      </c>
      <c r="F29475" s="250" t="s">
        <v>27717</v>
      </c>
    </row>
    <row r="29476" spans="1:6">
      <c r="A29476" s="250" t="s">
        <v>27718</v>
      </c>
      <c r="B29476" s="250" t="s">
        <v>48915</v>
      </c>
      <c r="C29476" s="250">
        <v>630</v>
      </c>
      <c r="F29476" s="250" t="s">
        <v>27718</v>
      </c>
    </row>
    <row r="29477" spans="1:6">
      <c r="A29477" s="250" t="s">
        <v>27719</v>
      </c>
      <c r="B29477" s="250" t="s">
        <v>48915</v>
      </c>
      <c r="C29477" s="250">
        <v>390</v>
      </c>
      <c r="F29477" s="250" t="s">
        <v>27719</v>
      </c>
    </row>
    <row r="29478" spans="1:6">
      <c r="A29478" s="250" t="s">
        <v>27720</v>
      </c>
      <c r="B29478" s="250" t="s">
        <v>48915</v>
      </c>
      <c r="C29478" s="250">
        <v>390</v>
      </c>
      <c r="F29478" s="250" t="s">
        <v>27720</v>
      </c>
    </row>
    <row r="29479" spans="1:6">
      <c r="A29479" s="250" t="s">
        <v>27721</v>
      </c>
      <c r="B29479" s="250" t="s">
        <v>48915</v>
      </c>
      <c r="C29479" s="250">
        <v>390</v>
      </c>
      <c r="F29479" s="250" t="s">
        <v>27721</v>
      </c>
    </row>
    <row r="29480" spans="1:6">
      <c r="A29480" s="250" t="s">
        <v>27722</v>
      </c>
      <c r="B29480" s="250" t="s">
        <v>48916</v>
      </c>
      <c r="C29480" s="250">
        <v>960</v>
      </c>
      <c r="F29480" s="250" t="s">
        <v>27722</v>
      </c>
    </row>
    <row r="29481" spans="1:6">
      <c r="A29481" s="250" t="s">
        <v>27723</v>
      </c>
      <c r="B29481" s="250" t="s">
        <v>48902</v>
      </c>
      <c r="C29481" s="250">
        <v>480</v>
      </c>
      <c r="F29481" s="250" t="s">
        <v>27723</v>
      </c>
    </row>
    <row r="29482" spans="1:6">
      <c r="A29482" s="250" t="s">
        <v>27724</v>
      </c>
      <c r="B29482" s="250" t="s">
        <v>48917</v>
      </c>
      <c r="C29482" s="250">
        <v>11800</v>
      </c>
      <c r="F29482" s="250" t="s">
        <v>27724</v>
      </c>
    </row>
    <row r="29483" spans="1:6">
      <c r="A29483" s="250" t="s">
        <v>27725</v>
      </c>
      <c r="B29483" s="250" t="s">
        <v>41859</v>
      </c>
      <c r="C29483" s="250">
        <v>11800</v>
      </c>
      <c r="F29483" s="250" t="s">
        <v>27725</v>
      </c>
    </row>
    <row r="29484" spans="1:6">
      <c r="A29484" s="250" t="s">
        <v>27726</v>
      </c>
      <c r="B29484" s="250" t="s">
        <v>38172</v>
      </c>
      <c r="C29484" s="250">
        <v>12700</v>
      </c>
      <c r="F29484" s="250" t="s">
        <v>27726</v>
      </c>
    </row>
    <row r="29485" spans="1:6">
      <c r="A29485" s="250" t="s">
        <v>27727</v>
      </c>
      <c r="B29485" s="250" t="s">
        <v>48917</v>
      </c>
      <c r="C29485" s="250">
        <v>11800</v>
      </c>
      <c r="F29485" s="250" t="s">
        <v>27727</v>
      </c>
    </row>
    <row r="29486" spans="1:6">
      <c r="A29486" s="250" t="s">
        <v>27728</v>
      </c>
      <c r="B29486" s="250" t="s">
        <v>48486</v>
      </c>
      <c r="C29486" s="250">
        <v>14700</v>
      </c>
      <c r="F29486" s="250" t="s">
        <v>27728</v>
      </c>
    </row>
    <row r="29487" spans="1:6">
      <c r="A29487" s="250" t="s">
        <v>27729</v>
      </c>
      <c r="B29487" s="250" t="s">
        <v>41859</v>
      </c>
      <c r="C29487" s="250">
        <v>11800</v>
      </c>
      <c r="F29487" s="250" t="s">
        <v>27729</v>
      </c>
    </row>
    <row r="29488" spans="1:6">
      <c r="A29488" s="250" t="s">
        <v>27730</v>
      </c>
      <c r="B29488" s="250" t="s">
        <v>48918</v>
      </c>
      <c r="C29488" s="250">
        <v>2300</v>
      </c>
      <c r="F29488" s="250" t="s">
        <v>27730</v>
      </c>
    </row>
    <row r="29489" spans="1:6">
      <c r="A29489" s="250" t="s">
        <v>27731</v>
      </c>
      <c r="B29489" s="250" t="s">
        <v>48919</v>
      </c>
      <c r="C29489" s="250">
        <v>2300</v>
      </c>
      <c r="F29489" s="250" t="s">
        <v>27731</v>
      </c>
    </row>
    <row r="29490" spans="1:6">
      <c r="A29490" s="250" t="s">
        <v>27732</v>
      </c>
      <c r="B29490" s="250" t="s">
        <v>48508</v>
      </c>
      <c r="C29490" s="250">
        <v>1450</v>
      </c>
      <c r="F29490" s="250" t="s">
        <v>27732</v>
      </c>
    </row>
    <row r="29491" spans="1:6">
      <c r="A29491" s="250" t="s">
        <v>27733</v>
      </c>
      <c r="B29491" s="250" t="s">
        <v>48918</v>
      </c>
      <c r="C29491" s="250">
        <v>2600</v>
      </c>
      <c r="F29491" s="250" t="s">
        <v>27733</v>
      </c>
    </row>
    <row r="29492" spans="1:6">
      <c r="A29492" s="250" t="s">
        <v>27734</v>
      </c>
      <c r="B29492" s="250" t="s">
        <v>48486</v>
      </c>
      <c r="C29492" s="250">
        <v>10100</v>
      </c>
      <c r="F29492" s="250" t="s">
        <v>27734</v>
      </c>
    </row>
    <row r="29493" spans="1:6">
      <c r="A29493" s="250" t="s">
        <v>27735</v>
      </c>
      <c r="B29493" s="250" t="s">
        <v>48486</v>
      </c>
      <c r="C29493" s="250">
        <v>13200</v>
      </c>
      <c r="F29493" s="250" t="s">
        <v>27735</v>
      </c>
    </row>
    <row r="29494" spans="1:6">
      <c r="A29494" s="250" t="s">
        <v>27736</v>
      </c>
      <c r="B29494" s="250" t="s">
        <v>48920</v>
      </c>
      <c r="C29494" s="250">
        <v>650</v>
      </c>
      <c r="F29494" s="250" t="s">
        <v>27736</v>
      </c>
    </row>
    <row r="29495" spans="1:6">
      <c r="A29495" s="250" t="s">
        <v>27737</v>
      </c>
      <c r="B29495" s="250" t="s">
        <v>48921</v>
      </c>
      <c r="C29495" s="250">
        <v>3200</v>
      </c>
      <c r="F29495" s="250" t="s">
        <v>27737</v>
      </c>
    </row>
    <row r="29496" spans="1:6">
      <c r="A29496" s="250" t="s">
        <v>27738</v>
      </c>
      <c r="B29496" s="250" t="s">
        <v>48725</v>
      </c>
      <c r="C29496" s="250">
        <v>120</v>
      </c>
      <c r="F29496" s="250" t="s">
        <v>27738</v>
      </c>
    </row>
    <row r="29497" spans="1:6">
      <c r="A29497" s="250" t="s">
        <v>27739</v>
      </c>
      <c r="B29497" s="250" t="s">
        <v>43717</v>
      </c>
      <c r="C29497" s="250">
        <v>850</v>
      </c>
      <c r="F29497" s="250" t="s">
        <v>27739</v>
      </c>
    </row>
    <row r="29498" spans="1:6">
      <c r="A29498" s="250" t="s">
        <v>27740</v>
      </c>
      <c r="B29498" s="250" t="s">
        <v>48725</v>
      </c>
      <c r="C29498" s="250">
        <v>235</v>
      </c>
      <c r="F29498" s="250" t="s">
        <v>27740</v>
      </c>
    </row>
    <row r="29499" spans="1:6">
      <c r="A29499" s="250" t="s">
        <v>27741</v>
      </c>
      <c r="B29499" s="250" t="s">
        <v>47792</v>
      </c>
      <c r="C29499" s="250">
        <v>220</v>
      </c>
      <c r="F29499" s="250" t="s">
        <v>27741</v>
      </c>
    </row>
    <row r="29500" spans="1:6">
      <c r="A29500" s="250" t="s">
        <v>27742</v>
      </c>
      <c r="B29500" s="250" t="s">
        <v>1081</v>
      </c>
      <c r="C29500" s="250">
        <v>200</v>
      </c>
      <c r="F29500" s="250" t="s">
        <v>27742</v>
      </c>
    </row>
    <row r="29501" spans="1:6">
      <c r="A29501" s="250" t="s">
        <v>27743</v>
      </c>
      <c r="B29501" s="250" t="s">
        <v>48546</v>
      </c>
      <c r="C29501" s="250">
        <v>2100</v>
      </c>
      <c r="F29501" s="250" t="s">
        <v>27743</v>
      </c>
    </row>
    <row r="29502" spans="1:6">
      <c r="A29502" s="250" t="s">
        <v>27744</v>
      </c>
      <c r="B29502" s="250" t="s">
        <v>46715</v>
      </c>
      <c r="C29502" s="250">
        <v>165</v>
      </c>
      <c r="F29502" s="250" t="s">
        <v>27744</v>
      </c>
    </row>
    <row r="29503" spans="1:6">
      <c r="A29503" s="250" t="s">
        <v>27745</v>
      </c>
      <c r="B29503" s="250" t="s">
        <v>48922</v>
      </c>
      <c r="C29503" s="250">
        <v>220</v>
      </c>
      <c r="F29503" s="250" t="s">
        <v>27745</v>
      </c>
    </row>
    <row r="29504" spans="1:6">
      <c r="A29504" s="250" t="s">
        <v>27746</v>
      </c>
      <c r="B29504" s="250" t="s">
        <v>48737</v>
      </c>
      <c r="C29504" s="250">
        <v>195</v>
      </c>
      <c r="F29504" s="250" t="s">
        <v>27746</v>
      </c>
    </row>
    <row r="29505" spans="1:6">
      <c r="A29505" s="250" t="s">
        <v>27747</v>
      </c>
      <c r="B29505" s="250" t="s">
        <v>48922</v>
      </c>
      <c r="C29505" s="250">
        <v>200</v>
      </c>
      <c r="F29505" s="250" t="s">
        <v>27747</v>
      </c>
    </row>
    <row r="29506" spans="1:6">
      <c r="A29506" s="250" t="s">
        <v>27748</v>
      </c>
      <c r="B29506" s="250" t="s">
        <v>48737</v>
      </c>
      <c r="C29506" s="250">
        <v>200</v>
      </c>
      <c r="F29506" s="250" t="s">
        <v>27748</v>
      </c>
    </row>
    <row r="29507" spans="1:6">
      <c r="A29507" s="250" t="s">
        <v>27749</v>
      </c>
      <c r="B29507" s="250" t="s">
        <v>48737</v>
      </c>
      <c r="C29507" s="250">
        <v>235</v>
      </c>
      <c r="F29507" s="250" t="s">
        <v>27749</v>
      </c>
    </row>
    <row r="29508" spans="1:6">
      <c r="A29508" s="250" t="s">
        <v>27750</v>
      </c>
      <c r="B29508" s="250" t="s">
        <v>46715</v>
      </c>
      <c r="C29508" s="250">
        <v>480</v>
      </c>
      <c r="F29508" s="250" t="s">
        <v>27750</v>
      </c>
    </row>
    <row r="29509" spans="1:6">
      <c r="A29509" s="250" t="s">
        <v>27751</v>
      </c>
      <c r="B29509" s="250" t="s">
        <v>48923</v>
      </c>
      <c r="C29509" s="250">
        <v>3500</v>
      </c>
      <c r="F29509" s="250" t="s">
        <v>27751</v>
      </c>
    </row>
    <row r="29510" spans="1:6">
      <c r="A29510" s="250" t="s">
        <v>27752</v>
      </c>
      <c r="B29510" s="250" t="s">
        <v>48508</v>
      </c>
      <c r="C29510" s="250">
        <v>2100</v>
      </c>
      <c r="F29510" s="250" t="s">
        <v>27752</v>
      </c>
    </row>
    <row r="29511" spans="1:6">
      <c r="A29511" s="250" t="s">
        <v>27753</v>
      </c>
      <c r="B29511" s="250" t="s">
        <v>46715</v>
      </c>
      <c r="C29511" s="250">
        <v>165</v>
      </c>
      <c r="F29511" s="250" t="s">
        <v>27753</v>
      </c>
    </row>
    <row r="29512" spans="1:6">
      <c r="A29512" s="250" t="s">
        <v>27754</v>
      </c>
      <c r="B29512" s="250" t="s">
        <v>74</v>
      </c>
      <c r="C29512" s="250">
        <v>630</v>
      </c>
      <c r="F29512" s="250" t="s">
        <v>27754</v>
      </c>
    </row>
    <row r="29513" spans="1:6">
      <c r="A29513" s="250" t="s">
        <v>27755</v>
      </c>
      <c r="B29513" s="250" t="s">
        <v>39880</v>
      </c>
      <c r="C29513" s="250">
        <v>155</v>
      </c>
      <c r="F29513" s="250" t="s">
        <v>27755</v>
      </c>
    </row>
    <row r="29514" spans="1:6">
      <c r="A29514" s="250" t="s">
        <v>27756</v>
      </c>
      <c r="B29514" s="250" t="s">
        <v>48725</v>
      </c>
      <c r="C29514" s="250">
        <v>300</v>
      </c>
      <c r="F29514" s="250" t="s">
        <v>27756</v>
      </c>
    </row>
    <row r="29515" spans="1:6">
      <c r="A29515" s="250" t="s">
        <v>27757</v>
      </c>
      <c r="B29515" s="250" t="s">
        <v>48924</v>
      </c>
      <c r="C29515" s="250">
        <v>2100</v>
      </c>
      <c r="F29515" s="250" t="s">
        <v>27757</v>
      </c>
    </row>
    <row r="29516" spans="1:6">
      <c r="A29516" s="250" t="s">
        <v>27758</v>
      </c>
      <c r="B29516" s="250" t="s">
        <v>48921</v>
      </c>
      <c r="C29516" s="250">
        <v>2300</v>
      </c>
      <c r="F29516" s="250" t="s">
        <v>27758</v>
      </c>
    </row>
    <row r="29517" spans="1:6">
      <c r="A29517" s="250" t="s">
        <v>27759</v>
      </c>
      <c r="B29517" s="250" t="s">
        <v>48486</v>
      </c>
      <c r="C29517" s="250">
        <v>10700</v>
      </c>
      <c r="F29517" s="250" t="s">
        <v>27759</v>
      </c>
    </row>
    <row r="29518" spans="1:6">
      <c r="A29518" s="250" t="s">
        <v>27760</v>
      </c>
      <c r="B29518" s="250" t="s">
        <v>48917</v>
      </c>
      <c r="C29518" s="250">
        <v>14900</v>
      </c>
      <c r="F29518" s="250" t="s">
        <v>27760</v>
      </c>
    </row>
    <row r="29519" spans="1:6">
      <c r="A29519" s="250" t="s">
        <v>27761</v>
      </c>
      <c r="B29519" s="250" t="s">
        <v>46715</v>
      </c>
      <c r="C29519" s="250">
        <v>200</v>
      </c>
      <c r="F29519" s="250" t="s">
        <v>27761</v>
      </c>
    </row>
    <row r="29520" spans="1:6">
      <c r="A29520" s="250" t="s">
        <v>27762</v>
      </c>
      <c r="B29520" s="250" t="s">
        <v>48879</v>
      </c>
      <c r="C29520" s="250">
        <v>2100</v>
      </c>
      <c r="F29520" s="250" t="s">
        <v>27762</v>
      </c>
    </row>
    <row r="29521" spans="1:6">
      <c r="A29521" s="250" t="s">
        <v>27763</v>
      </c>
      <c r="B29521" s="250" t="s">
        <v>48729</v>
      </c>
      <c r="C29521" s="250">
        <v>330</v>
      </c>
      <c r="F29521" s="250" t="s">
        <v>27763</v>
      </c>
    </row>
    <row r="29522" spans="1:6">
      <c r="A29522" s="250" t="s">
        <v>27764</v>
      </c>
      <c r="B29522" s="250" t="s">
        <v>48546</v>
      </c>
      <c r="C29522" s="250">
        <v>3100</v>
      </c>
      <c r="F29522" s="250" t="s">
        <v>27764</v>
      </c>
    </row>
    <row r="29523" spans="1:6">
      <c r="A29523" s="250" t="s">
        <v>27765</v>
      </c>
      <c r="B29523" s="250" t="s">
        <v>48925</v>
      </c>
      <c r="C29523" s="250">
        <v>1450</v>
      </c>
      <c r="F29523" s="250" t="s">
        <v>27765</v>
      </c>
    </row>
    <row r="29524" spans="1:6">
      <c r="A29524" s="250" t="s">
        <v>27766</v>
      </c>
      <c r="B29524" s="250" t="s">
        <v>48918</v>
      </c>
      <c r="C29524" s="250">
        <v>1650</v>
      </c>
      <c r="F29524" s="250" t="s">
        <v>27766</v>
      </c>
    </row>
    <row r="29525" spans="1:6">
      <c r="A29525" s="250" t="s">
        <v>27767</v>
      </c>
      <c r="B29525" s="250" t="s">
        <v>48725</v>
      </c>
      <c r="C29525" s="250">
        <v>360</v>
      </c>
      <c r="F29525" s="250" t="s">
        <v>27767</v>
      </c>
    </row>
    <row r="29526" spans="1:6">
      <c r="A29526" s="250" t="s">
        <v>27769</v>
      </c>
      <c r="B29526" s="250" t="s">
        <v>48674</v>
      </c>
      <c r="C29526" s="250">
        <v>120</v>
      </c>
      <c r="F29526" s="250" t="s">
        <v>27769</v>
      </c>
    </row>
    <row r="29527" spans="1:6">
      <c r="A29527" s="250" t="s">
        <v>27770</v>
      </c>
      <c r="B29527" s="250" t="s">
        <v>48923</v>
      </c>
      <c r="C29527" s="250">
        <v>2900</v>
      </c>
      <c r="F29527" s="250" t="s">
        <v>27770</v>
      </c>
    </row>
    <row r="29528" spans="1:6">
      <c r="A29528" s="250" t="s">
        <v>27771</v>
      </c>
      <c r="B29528" s="250" t="s">
        <v>48726</v>
      </c>
      <c r="C29528" s="250">
        <v>1100</v>
      </c>
      <c r="F29528" s="250" t="s">
        <v>27771</v>
      </c>
    </row>
    <row r="29529" spans="1:6">
      <c r="A29529" s="250" t="s">
        <v>27772</v>
      </c>
      <c r="B29529" s="250" t="s">
        <v>48546</v>
      </c>
      <c r="C29529" s="250">
        <v>1850</v>
      </c>
      <c r="F29529" s="250" t="s">
        <v>27772</v>
      </c>
    </row>
    <row r="29530" spans="1:6">
      <c r="A29530" s="250" t="s">
        <v>27773</v>
      </c>
      <c r="B29530" s="250" t="s">
        <v>48926</v>
      </c>
      <c r="C29530" s="250">
        <v>175</v>
      </c>
      <c r="F29530" s="250" t="s">
        <v>27773</v>
      </c>
    </row>
    <row r="29531" spans="1:6">
      <c r="A29531" s="250" t="s">
        <v>27774</v>
      </c>
      <c r="B29531" s="250" t="s">
        <v>73</v>
      </c>
      <c r="C29531" s="250">
        <v>155</v>
      </c>
      <c r="F29531" s="250" t="s">
        <v>27774</v>
      </c>
    </row>
    <row r="29532" spans="1:6">
      <c r="A29532" s="250" t="s">
        <v>27775</v>
      </c>
      <c r="B29532" s="250" t="s">
        <v>74</v>
      </c>
      <c r="C29532" s="250">
        <v>620</v>
      </c>
      <c r="F29532" s="250" t="s">
        <v>27775</v>
      </c>
    </row>
    <row r="29533" spans="1:6">
      <c r="A29533" s="250" t="s">
        <v>27776</v>
      </c>
      <c r="B29533" s="250" t="s">
        <v>1294</v>
      </c>
      <c r="C29533" s="250">
        <v>190</v>
      </c>
      <c r="F29533" s="250" t="s">
        <v>27776</v>
      </c>
    </row>
    <row r="29534" spans="1:6">
      <c r="A29534" s="250" t="s">
        <v>27777</v>
      </c>
      <c r="B29534" s="250" t="s">
        <v>44129</v>
      </c>
      <c r="C29534" s="250">
        <v>220</v>
      </c>
      <c r="F29534" s="250" t="s">
        <v>27777</v>
      </c>
    </row>
    <row r="29535" spans="1:6">
      <c r="A29535" s="250" t="s">
        <v>27778</v>
      </c>
      <c r="B29535" s="250" t="s">
        <v>1077</v>
      </c>
      <c r="C29535" s="250">
        <v>800</v>
      </c>
      <c r="F29535" s="250" t="s">
        <v>27778</v>
      </c>
    </row>
    <row r="29536" spans="1:6">
      <c r="A29536" s="250" t="s">
        <v>27779</v>
      </c>
      <c r="B29536" s="250" t="s">
        <v>48917</v>
      </c>
      <c r="C29536" s="250">
        <v>10500</v>
      </c>
      <c r="F29536" s="250" t="s">
        <v>27779</v>
      </c>
    </row>
    <row r="29537" spans="1:6">
      <c r="A29537" s="250" t="s">
        <v>27780</v>
      </c>
      <c r="B29537" s="250" t="s">
        <v>48923</v>
      </c>
      <c r="C29537" s="250">
        <v>2900</v>
      </c>
      <c r="F29537" s="250" t="s">
        <v>27780</v>
      </c>
    </row>
    <row r="29538" spans="1:6">
      <c r="A29538" s="250" t="s">
        <v>27781</v>
      </c>
      <c r="B29538" s="250" t="s">
        <v>48486</v>
      </c>
      <c r="C29538" s="250">
        <v>17200</v>
      </c>
      <c r="F29538" s="250" t="s">
        <v>27781</v>
      </c>
    </row>
    <row r="29539" spans="1:6">
      <c r="A29539" s="250" t="s">
        <v>27782</v>
      </c>
      <c r="B29539" s="250" t="s">
        <v>48486</v>
      </c>
      <c r="C29539" s="250">
        <v>13200</v>
      </c>
      <c r="F29539" s="250" t="s">
        <v>27782</v>
      </c>
    </row>
    <row r="29540" spans="1:6">
      <c r="A29540" s="250" t="s">
        <v>27783</v>
      </c>
      <c r="B29540" s="250" t="s">
        <v>48917</v>
      </c>
      <c r="C29540" s="250">
        <v>45000</v>
      </c>
      <c r="F29540" s="250" t="s">
        <v>27783</v>
      </c>
    </row>
    <row r="29541" spans="1:6">
      <c r="A29541" s="250" t="s">
        <v>27784</v>
      </c>
      <c r="B29541" s="250" t="s">
        <v>48920</v>
      </c>
      <c r="C29541" s="250">
        <v>590</v>
      </c>
      <c r="F29541" s="250" t="s">
        <v>27784</v>
      </c>
    </row>
    <row r="29542" spans="1:6">
      <c r="A29542" s="250" t="s">
        <v>57396</v>
      </c>
      <c r="B29542" s="250" t="s">
        <v>39880</v>
      </c>
      <c r="C29542" s="250">
        <v>690</v>
      </c>
      <c r="F29542" s="250" t="s">
        <v>57396</v>
      </c>
    </row>
    <row r="29543" spans="1:6">
      <c r="A29543" s="250" t="s">
        <v>57397</v>
      </c>
      <c r="B29543" s="250" t="s">
        <v>48725</v>
      </c>
      <c r="C29543" s="250">
        <v>1650</v>
      </c>
      <c r="F29543" s="250" t="s">
        <v>57397</v>
      </c>
    </row>
    <row r="29544" spans="1:6">
      <c r="A29544" s="250" t="s">
        <v>27785</v>
      </c>
      <c r="B29544" s="250" t="s">
        <v>48918</v>
      </c>
      <c r="C29544" s="250">
        <v>1650</v>
      </c>
      <c r="F29544" s="250" t="s">
        <v>27785</v>
      </c>
    </row>
    <row r="29545" spans="1:6">
      <c r="A29545" s="250" t="s">
        <v>57398</v>
      </c>
      <c r="B29545" s="250" t="s">
        <v>48928</v>
      </c>
      <c r="C29545" s="250">
        <v>1450</v>
      </c>
      <c r="F29545" s="250" t="s">
        <v>57398</v>
      </c>
    </row>
    <row r="29546" spans="1:6">
      <c r="A29546" s="250" t="s">
        <v>27786</v>
      </c>
      <c r="B29546" s="250" t="s">
        <v>48508</v>
      </c>
      <c r="C29546" s="250">
        <v>1450</v>
      </c>
      <c r="F29546" s="250" t="s">
        <v>27786</v>
      </c>
    </row>
    <row r="29547" spans="1:6">
      <c r="A29547" s="250" t="s">
        <v>57399</v>
      </c>
      <c r="B29547" s="250" t="s">
        <v>48509</v>
      </c>
      <c r="C29547" s="250">
        <v>1100</v>
      </c>
      <c r="F29547" s="250" t="s">
        <v>57399</v>
      </c>
    </row>
    <row r="29548" spans="1:6">
      <c r="A29548" s="250" t="s">
        <v>27787</v>
      </c>
      <c r="B29548" s="250" t="s">
        <v>48486</v>
      </c>
      <c r="C29548" s="250">
        <v>11000</v>
      </c>
      <c r="F29548" s="250" t="s">
        <v>27787</v>
      </c>
    </row>
    <row r="29549" spans="1:6">
      <c r="A29549" s="250" t="s">
        <v>27788</v>
      </c>
      <c r="B29549" s="250" t="s">
        <v>48508</v>
      </c>
      <c r="C29549" s="250">
        <v>1450</v>
      </c>
      <c r="F29549" s="250" t="s">
        <v>27788</v>
      </c>
    </row>
    <row r="29550" spans="1:6">
      <c r="A29550" s="250" t="s">
        <v>27789</v>
      </c>
      <c r="B29550" s="250" t="s">
        <v>48486</v>
      </c>
      <c r="C29550" s="250">
        <v>12000</v>
      </c>
      <c r="F29550" s="250" t="s">
        <v>27789</v>
      </c>
    </row>
    <row r="29551" spans="1:6">
      <c r="A29551" s="250" t="s">
        <v>57400</v>
      </c>
      <c r="B29551" s="250" t="s">
        <v>48917</v>
      </c>
      <c r="C29551" s="250">
        <v>11000</v>
      </c>
      <c r="F29551" s="250" t="s">
        <v>57400</v>
      </c>
    </row>
    <row r="29552" spans="1:6">
      <c r="A29552" s="250" t="s">
        <v>27790</v>
      </c>
      <c r="B29552" s="250" t="s">
        <v>48486</v>
      </c>
      <c r="C29552" s="250">
        <v>11000</v>
      </c>
      <c r="F29552" s="250" t="s">
        <v>27790</v>
      </c>
    </row>
    <row r="29553" spans="1:6">
      <c r="A29553" s="250" t="s">
        <v>57401</v>
      </c>
      <c r="B29553" s="250" t="s">
        <v>48486</v>
      </c>
      <c r="C29553" s="250">
        <v>14300</v>
      </c>
      <c r="F29553" s="250" t="s">
        <v>57401</v>
      </c>
    </row>
    <row r="29554" spans="1:6">
      <c r="A29554" s="250" t="s">
        <v>27791</v>
      </c>
      <c r="B29554" s="250" t="s">
        <v>48917</v>
      </c>
      <c r="C29554" s="250">
        <v>11000</v>
      </c>
      <c r="F29554" s="250" t="s">
        <v>27791</v>
      </c>
    </row>
    <row r="29555" spans="1:6">
      <c r="A29555" s="250" t="s">
        <v>57402</v>
      </c>
      <c r="B29555" s="250" t="s">
        <v>48925</v>
      </c>
      <c r="C29555" s="250">
        <v>2600</v>
      </c>
      <c r="F29555" s="250" t="s">
        <v>57402</v>
      </c>
    </row>
    <row r="29556" spans="1:6">
      <c r="A29556" s="250" t="s">
        <v>57403</v>
      </c>
      <c r="B29556" s="250" t="s">
        <v>48508</v>
      </c>
      <c r="C29556" s="250">
        <v>2800</v>
      </c>
      <c r="F29556" s="250" t="s">
        <v>57403</v>
      </c>
    </row>
    <row r="29557" spans="1:6">
      <c r="A29557" s="250" t="s">
        <v>57404</v>
      </c>
      <c r="B29557" s="250" t="s">
        <v>48917</v>
      </c>
      <c r="C29557" s="250">
        <v>11000</v>
      </c>
      <c r="F29557" s="250" t="s">
        <v>57404</v>
      </c>
    </row>
    <row r="29558" spans="1:6">
      <c r="A29558" s="250" t="s">
        <v>27792</v>
      </c>
      <c r="B29558" s="250" t="s">
        <v>48917</v>
      </c>
      <c r="C29558" s="250">
        <v>14300</v>
      </c>
      <c r="F29558" s="250" t="s">
        <v>27792</v>
      </c>
    </row>
    <row r="29559" spans="1:6">
      <c r="A29559" s="250" t="s">
        <v>57405</v>
      </c>
      <c r="B29559" s="250" t="s">
        <v>48486</v>
      </c>
      <c r="C29559" s="250">
        <v>15800</v>
      </c>
      <c r="F29559" s="250" t="s">
        <v>57405</v>
      </c>
    </row>
    <row r="29560" spans="1:6">
      <c r="A29560" s="250" t="s">
        <v>27793</v>
      </c>
      <c r="B29560" s="250" t="s">
        <v>48486</v>
      </c>
      <c r="C29560" s="250">
        <v>14000</v>
      </c>
      <c r="F29560" s="250" t="s">
        <v>27793</v>
      </c>
    </row>
    <row r="29561" spans="1:6">
      <c r="A29561" s="250" t="s">
        <v>27794</v>
      </c>
      <c r="B29561" s="250" t="s">
        <v>48589</v>
      </c>
      <c r="C29561" s="250">
        <v>880</v>
      </c>
      <c r="F29561" s="250" t="s">
        <v>27794</v>
      </c>
    </row>
    <row r="29562" spans="1:6">
      <c r="A29562" s="250" t="s">
        <v>27795</v>
      </c>
      <c r="B29562" s="250" t="s">
        <v>48486</v>
      </c>
      <c r="C29562" s="250">
        <v>11400</v>
      </c>
      <c r="F29562" s="250" t="s">
        <v>27795</v>
      </c>
    </row>
    <row r="29563" spans="1:6">
      <c r="A29563" s="250" t="s">
        <v>27796</v>
      </c>
      <c r="B29563" s="250" t="s">
        <v>39880</v>
      </c>
      <c r="C29563" s="250">
        <v>190</v>
      </c>
      <c r="F29563" s="250" t="s">
        <v>27796</v>
      </c>
    </row>
    <row r="29564" spans="1:6">
      <c r="A29564" s="250" t="s">
        <v>57406</v>
      </c>
      <c r="B29564" s="250" t="s">
        <v>48509</v>
      </c>
      <c r="C29564" s="250">
        <v>660</v>
      </c>
      <c r="F29564" s="250" t="s">
        <v>57406</v>
      </c>
    </row>
    <row r="29565" spans="1:6">
      <c r="A29565" s="250" t="s">
        <v>27797</v>
      </c>
      <c r="B29565" s="250" t="s">
        <v>48486</v>
      </c>
      <c r="C29565" s="250">
        <v>14400</v>
      </c>
      <c r="F29565" s="250" t="s">
        <v>27797</v>
      </c>
    </row>
    <row r="29566" spans="1:6">
      <c r="A29566" s="250" t="s">
        <v>27798</v>
      </c>
      <c r="B29566" s="250" t="s">
        <v>48494</v>
      </c>
      <c r="C29566" s="250">
        <v>10800</v>
      </c>
      <c r="F29566" s="250" t="s">
        <v>27798</v>
      </c>
    </row>
    <row r="29567" spans="1:6">
      <c r="A29567" s="250" t="s">
        <v>27799</v>
      </c>
      <c r="B29567" s="250" t="s">
        <v>48925</v>
      </c>
      <c r="C29567" s="250">
        <v>1650</v>
      </c>
      <c r="F29567" s="250" t="s">
        <v>27799</v>
      </c>
    </row>
    <row r="29568" spans="1:6">
      <c r="A29568" s="250" t="s">
        <v>27800</v>
      </c>
      <c r="B29568" s="250" t="s">
        <v>48486</v>
      </c>
      <c r="C29568" s="250">
        <v>10600</v>
      </c>
      <c r="F29568" s="250" t="s">
        <v>27800</v>
      </c>
    </row>
    <row r="29569" spans="1:6">
      <c r="A29569" s="250" t="s">
        <v>27801</v>
      </c>
      <c r="B29569" s="250" t="s">
        <v>48917</v>
      </c>
      <c r="C29569" s="250">
        <v>11200</v>
      </c>
      <c r="F29569" s="250" t="s">
        <v>27801</v>
      </c>
    </row>
    <row r="29570" spans="1:6">
      <c r="A29570" s="250" t="s">
        <v>27802</v>
      </c>
      <c r="B29570" s="250" t="s">
        <v>48927</v>
      </c>
      <c r="C29570" s="250">
        <v>16200</v>
      </c>
      <c r="F29570" s="250" t="s">
        <v>27802</v>
      </c>
    </row>
    <row r="29571" spans="1:6">
      <c r="A29571" s="250" t="s">
        <v>27803</v>
      </c>
      <c r="B29571" s="250" t="s">
        <v>48918</v>
      </c>
      <c r="C29571" s="250">
        <v>1450</v>
      </c>
      <c r="F29571" s="250" t="s">
        <v>27803</v>
      </c>
    </row>
    <row r="29572" spans="1:6">
      <c r="A29572" s="250" t="s">
        <v>27804</v>
      </c>
      <c r="B29572" s="250" t="s">
        <v>48917</v>
      </c>
      <c r="C29572" s="250">
        <v>13200</v>
      </c>
      <c r="F29572" s="250" t="s">
        <v>27804</v>
      </c>
    </row>
    <row r="29573" spans="1:6">
      <c r="A29573" s="250" t="s">
        <v>27805</v>
      </c>
      <c r="B29573" s="250" t="s">
        <v>48725</v>
      </c>
      <c r="C29573" s="250">
        <v>255</v>
      </c>
      <c r="F29573" s="250" t="s">
        <v>27805</v>
      </c>
    </row>
    <row r="29574" spans="1:6">
      <c r="A29574" s="250" t="s">
        <v>27806</v>
      </c>
      <c r="B29574" s="250" t="s">
        <v>44129</v>
      </c>
      <c r="C29574" s="250">
        <v>255</v>
      </c>
      <c r="F29574" s="250" t="s">
        <v>27806</v>
      </c>
    </row>
    <row r="29575" spans="1:6">
      <c r="A29575" s="250" t="s">
        <v>27807</v>
      </c>
      <c r="B29575" s="250" t="s">
        <v>43717</v>
      </c>
      <c r="C29575" s="250">
        <v>420</v>
      </c>
      <c r="F29575" s="250" t="s">
        <v>27807</v>
      </c>
    </row>
    <row r="29576" spans="1:6">
      <c r="A29576" s="250" t="s">
        <v>27808</v>
      </c>
      <c r="B29576" s="250" t="s">
        <v>48920</v>
      </c>
      <c r="C29576" s="250">
        <v>580</v>
      </c>
      <c r="F29576" s="250" t="s">
        <v>27808</v>
      </c>
    </row>
    <row r="29577" spans="1:6">
      <c r="A29577" s="250" t="s">
        <v>27809</v>
      </c>
      <c r="B29577" s="250" t="s">
        <v>48928</v>
      </c>
      <c r="C29577" s="250">
        <v>1650</v>
      </c>
      <c r="F29577" s="250" t="s">
        <v>27809</v>
      </c>
    </row>
    <row r="29578" spans="1:6">
      <c r="A29578" s="250" t="s">
        <v>27810</v>
      </c>
      <c r="B29578" s="250" t="s">
        <v>46715</v>
      </c>
      <c r="C29578" s="250">
        <v>660</v>
      </c>
      <c r="F29578" s="250" t="s">
        <v>27810</v>
      </c>
    </row>
    <row r="29579" spans="1:6">
      <c r="A29579" s="250" t="s">
        <v>27811</v>
      </c>
      <c r="B29579" s="250" t="s">
        <v>48737</v>
      </c>
      <c r="C29579" s="250">
        <v>660</v>
      </c>
      <c r="F29579" s="250" t="s">
        <v>27811</v>
      </c>
    </row>
    <row r="29580" spans="1:6">
      <c r="A29580" s="250" t="s">
        <v>27812</v>
      </c>
      <c r="B29580" s="250" t="s">
        <v>48922</v>
      </c>
      <c r="C29580" s="250">
        <v>290</v>
      </c>
      <c r="F29580" s="250" t="s">
        <v>27812</v>
      </c>
    </row>
    <row r="29581" spans="1:6">
      <c r="A29581" s="250" t="s">
        <v>27813</v>
      </c>
      <c r="B29581" s="250" t="s">
        <v>48921</v>
      </c>
      <c r="C29581" s="250">
        <v>2400</v>
      </c>
      <c r="F29581" s="250" t="s">
        <v>27813</v>
      </c>
    </row>
    <row r="29582" spans="1:6">
      <c r="A29582" s="250" t="s">
        <v>27814</v>
      </c>
      <c r="B29582" s="250" t="s">
        <v>48917</v>
      </c>
      <c r="C29582" s="250">
        <v>11800</v>
      </c>
      <c r="F29582" s="250" t="s">
        <v>27814</v>
      </c>
    </row>
    <row r="29583" spans="1:6">
      <c r="A29583" s="250" t="s">
        <v>27815</v>
      </c>
      <c r="B29583" s="250" t="s">
        <v>48486</v>
      </c>
      <c r="C29583" s="250">
        <v>13300</v>
      </c>
      <c r="F29583" s="250" t="s">
        <v>27815</v>
      </c>
    </row>
    <row r="29584" spans="1:6">
      <c r="A29584" s="250" t="s">
        <v>57407</v>
      </c>
      <c r="B29584" s="250" t="s">
        <v>48923</v>
      </c>
      <c r="C29584" s="250">
        <v>4400</v>
      </c>
      <c r="F29584" s="250" t="s">
        <v>57407</v>
      </c>
    </row>
    <row r="29585" spans="1:6">
      <c r="A29585" s="250" t="s">
        <v>27816</v>
      </c>
      <c r="B29585" s="250" t="s">
        <v>76</v>
      </c>
      <c r="C29585" s="250">
        <v>235</v>
      </c>
      <c r="F29585" s="250" t="s">
        <v>27816</v>
      </c>
    </row>
    <row r="29586" spans="1:6">
      <c r="A29586" s="250" t="s">
        <v>27817</v>
      </c>
      <c r="B29586" s="250" t="s">
        <v>74</v>
      </c>
      <c r="C29586" s="250">
        <v>510</v>
      </c>
      <c r="F29586" s="250" t="s">
        <v>27817</v>
      </c>
    </row>
    <row r="29587" spans="1:6">
      <c r="A29587" s="250" t="s">
        <v>27818</v>
      </c>
      <c r="B29587" s="250" t="s">
        <v>48928</v>
      </c>
      <c r="C29587" s="250">
        <v>3100</v>
      </c>
      <c r="F29587" s="250" t="s">
        <v>27818</v>
      </c>
    </row>
    <row r="29588" spans="1:6">
      <c r="A29588" s="250" t="s">
        <v>27819</v>
      </c>
      <c r="B29588" s="250" t="s">
        <v>48739</v>
      </c>
      <c r="C29588" s="250">
        <v>540</v>
      </c>
      <c r="F29588" s="250" t="s">
        <v>27819</v>
      </c>
    </row>
    <row r="29589" spans="1:6">
      <c r="A29589" s="250" t="s">
        <v>27820</v>
      </c>
      <c r="B29589" s="250" t="s">
        <v>48928</v>
      </c>
      <c r="C29589" s="250">
        <v>2600</v>
      </c>
      <c r="F29589" s="250" t="s">
        <v>27820</v>
      </c>
    </row>
    <row r="29590" spans="1:6">
      <c r="A29590" s="250" t="s">
        <v>27821</v>
      </c>
      <c r="B29590" s="250" t="s">
        <v>48486</v>
      </c>
      <c r="C29590" s="250">
        <v>11200</v>
      </c>
      <c r="F29590" s="250" t="s">
        <v>27821</v>
      </c>
    </row>
    <row r="29591" spans="1:6">
      <c r="A29591" s="250" t="s">
        <v>27822</v>
      </c>
      <c r="B29591" s="250" t="s">
        <v>48923</v>
      </c>
      <c r="C29591" s="250">
        <v>4400</v>
      </c>
      <c r="F29591" s="250" t="s">
        <v>27822</v>
      </c>
    </row>
    <row r="29592" spans="1:6">
      <c r="A29592" s="250" t="s">
        <v>27823</v>
      </c>
      <c r="B29592" s="250" t="s">
        <v>48486</v>
      </c>
      <c r="C29592" s="250">
        <v>11800</v>
      </c>
      <c r="F29592" s="250" t="s">
        <v>27823</v>
      </c>
    </row>
    <row r="29593" spans="1:6">
      <c r="A29593" s="250" t="s">
        <v>27824</v>
      </c>
      <c r="B29593" s="250" t="s">
        <v>48917</v>
      </c>
      <c r="C29593" s="250">
        <v>10800</v>
      </c>
      <c r="F29593" s="250" t="s">
        <v>27824</v>
      </c>
    </row>
    <row r="29594" spans="1:6">
      <c r="A29594" s="250" t="s">
        <v>27825</v>
      </c>
      <c r="B29594" s="250" t="s">
        <v>48921</v>
      </c>
      <c r="C29594" s="250">
        <v>2200</v>
      </c>
      <c r="F29594" s="250" t="s">
        <v>27825</v>
      </c>
    </row>
    <row r="29595" spans="1:6">
      <c r="A29595" s="250" t="s">
        <v>27826</v>
      </c>
      <c r="B29595" s="250" t="s">
        <v>48917</v>
      </c>
      <c r="C29595" s="250">
        <v>12400</v>
      </c>
      <c r="F29595" s="250" t="s">
        <v>27826</v>
      </c>
    </row>
    <row r="29596" spans="1:6">
      <c r="A29596" s="250" t="s">
        <v>27827</v>
      </c>
      <c r="B29596" s="250" t="s">
        <v>48486</v>
      </c>
      <c r="C29596" s="250">
        <v>13400</v>
      </c>
      <c r="F29596" s="250" t="s">
        <v>27827</v>
      </c>
    </row>
    <row r="29597" spans="1:6">
      <c r="A29597" s="250" t="s">
        <v>27828</v>
      </c>
      <c r="B29597" s="250" t="s">
        <v>48486</v>
      </c>
      <c r="C29597" s="250">
        <v>13400</v>
      </c>
      <c r="F29597" s="250" t="s">
        <v>27828</v>
      </c>
    </row>
    <row r="29598" spans="1:6">
      <c r="A29598" s="250" t="s">
        <v>27830</v>
      </c>
      <c r="B29598" s="250" t="s">
        <v>48917</v>
      </c>
      <c r="C29598" s="250">
        <v>12400</v>
      </c>
      <c r="F29598" s="250" t="s">
        <v>27830</v>
      </c>
    </row>
    <row r="29599" spans="1:6">
      <c r="A29599" s="250" t="s">
        <v>27831</v>
      </c>
      <c r="B29599" s="250" t="s">
        <v>48917</v>
      </c>
      <c r="C29599" s="250">
        <v>12400</v>
      </c>
      <c r="F29599" s="250" t="s">
        <v>27831</v>
      </c>
    </row>
    <row r="29600" spans="1:6">
      <c r="A29600" s="250" t="s">
        <v>27832</v>
      </c>
      <c r="B29600" s="250" t="s">
        <v>48917</v>
      </c>
      <c r="C29600" s="250">
        <v>13600</v>
      </c>
      <c r="F29600" s="250" t="s">
        <v>27832</v>
      </c>
    </row>
    <row r="29601" spans="1:6">
      <c r="A29601" s="250" t="s">
        <v>27833</v>
      </c>
      <c r="B29601" s="250" t="s">
        <v>48508</v>
      </c>
      <c r="C29601" s="250">
        <v>2400</v>
      </c>
      <c r="F29601" s="250" t="s">
        <v>27833</v>
      </c>
    </row>
    <row r="29602" spans="1:6">
      <c r="A29602" s="250" t="s">
        <v>27834</v>
      </c>
      <c r="B29602" s="250" t="s">
        <v>48589</v>
      </c>
      <c r="C29602" s="250">
        <v>1750</v>
      </c>
      <c r="F29602" s="250" t="s">
        <v>27834</v>
      </c>
    </row>
    <row r="29603" spans="1:6">
      <c r="A29603" s="250" t="s">
        <v>27835</v>
      </c>
      <c r="B29603" s="250" t="s">
        <v>48917</v>
      </c>
      <c r="C29603" s="250">
        <v>14000</v>
      </c>
      <c r="F29603" s="250" t="s">
        <v>27835</v>
      </c>
    </row>
    <row r="29604" spans="1:6">
      <c r="A29604" s="250" t="s">
        <v>27836</v>
      </c>
      <c r="B29604" s="250" t="s">
        <v>48486</v>
      </c>
      <c r="C29604" s="250">
        <v>13500</v>
      </c>
      <c r="F29604" s="250" t="s">
        <v>27836</v>
      </c>
    </row>
    <row r="29605" spans="1:6">
      <c r="A29605" s="250" t="s">
        <v>27837</v>
      </c>
      <c r="B29605" s="250" t="s">
        <v>48486</v>
      </c>
      <c r="C29605" s="250">
        <v>12900</v>
      </c>
      <c r="F29605" s="250" t="s">
        <v>27837</v>
      </c>
    </row>
    <row r="29606" spans="1:6">
      <c r="A29606" s="250" t="s">
        <v>27838</v>
      </c>
      <c r="B29606" s="250" t="s">
        <v>48486</v>
      </c>
      <c r="C29606" s="250">
        <v>16100</v>
      </c>
      <c r="F29606" s="250" t="s">
        <v>27838</v>
      </c>
    </row>
    <row r="29607" spans="1:6">
      <c r="A29607" s="250" t="s">
        <v>27839</v>
      </c>
      <c r="B29607" s="250" t="s">
        <v>48486</v>
      </c>
      <c r="C29607" s="250">
        <v>13500</v>
      </c>
      <c r="F29607" s="250" t="s">
        <v>27839</v>
      </c>
    </row>
    <row r="29608" spans="1:6">
      <c r="A29608" s="250" t="s">
        <v>27840</v>
      </c>
      <c r="B29608" s="250" t="s">
        <v>48929</v>
      </c>
      <c r="C29608" s="250">
        <v>2700</v>
      </c>
      <c r="F29608" s="250" t="s">
        <v>27840</v>
      </c>
    </row>
    <row r="29609" spans="1:6">
      <c r="A29609" s="250" t="s">
        <v>27841</v>
      </c>
      <c r="B29609" s="250" t="s">
        <v>48486</v>
      </c>
      <c r="C29609" s="250">
        <v>16100</v>
      </c>
      <c r="F29609" s="250" t="s">
        <v>27841</v>
      </c>
    </row>
    <row r="29610" spans="1:6">
      <c r="A29610" s="250" t="s">
        <v>27842</v>
      </c>
      <c r="B29610" s="250" t="s">
        <v>48917</v>
      </c>
      <c r="C29610" s="250">
        <v>14600</v>
      </c>
      <c r="F29610" s="250" t="s">
        <v>27842</v>
      </c>
    </row>
    <row r="29611" spans="1:6">
      <c r="A29611" s="250" t="s">
        <v>27843</v>
      </c>
      <c r="B29611" s="250" t="s">
        <v>48925</v>
      </c>
      <c r="C29611" s="250">
        <v>2100</v>
      </c>
      <c r="F29611" s="250" t="s">
        <v>27843</v>
      </c>
    </row>
    <row r="29612" spans="1:6">
      <c r="A29612" s="250" t="s">
        <v>27844</v>
      </c>
      <c r="B29612" s="250" t="s">
        <v>48737</v>
      </c>
      <c r="C29612" s="250">
        <v>520</v>
      </c>
      <c r="F29612" s="250" t="s">
        <v>27844</v>
      </c>
    </row>
    <row r="29613" spans="1:6">
      <c r="A29613" s="250" t="s">
        <v>57408</v>
      </c>
      <c r="B29613" s="250" t="s">
        <v>48508</v>
      </c>
      <c r="C29613" s="250">
        <v>2800</v>
      </c>
      <c r="F29613" s="250" t="s">
        <v>57408</v>
      </c>
    </row>
    <row r="29614" spans="1:6">
      <c r="A29614" s="250" t="s">
        <v>27845</v>
      </c>
      <c r="B29614" s="250" t="s">
        <v>48917</v>
      </c>
      <c r="C29614" s="250">
        <v>13700</v>
      </c>
      <c r="F29614" s="250" t="s">
        <v>27845</v>
      </c>
    </row>
    <row r="29615" spans="1:6">
      <c r="A29615" s="250" t="s">
        <v>27846</v>
      </c>
      <c r="B29615" s="250" t="s">
        <v>41108</v>
      </c>
      <c r="C29615" s="250">
        <v>1850</v>
      </c>
      <c r="F29615" s="250" t="s">
        <v>27846</v>
      </c>
    </row>
    <row r="29616" spans="1:6">
      <c r="A29616" s="250" t="s">
        <v>27847</v>
      </c>
      <c r="B29616" s="250" t="s">
        <v>48930</v>
      </c>
      <c r="C29616" s="250">
        <v>21100</v>
      </c>
      <c r="F29616" s="250" t="s">
        <v>27847</v>
      </c>
    </row>
    <row r="29617" spans="1:6">
      <c r="A29617" s="250" t="s">
        <v>27848</v>
      </c>
      <c r="B29617" s="250" t="s">
        <v>48925</v>
      </c>
      <c r="C29617" s="250">
        <v>2600</v>
      </c>
      <c r="F29617" s="250" t="s">
        <v>27848</v>
      </c>
    </row>
    <row r="29618" spans="1:6">
      <c r="A29618" s="250" t="s">
        <v>27849</v>
      </c>
      <c r="B29618" s="250" t="s">
        <v>48486</v>
      </c>
      <c r="C29618" s="250">
        <v>21100</v>
      </c>
      <c r="F29618" s="250" t="s">
        <v>27849</v>
      </c>
    </row>
    <row r="29619" spans="1:6">
      <c r="A29619" s="250" t="s">
        <v>27850</v>
      </c>
      <c r="B29619" s="250" t="s">
        <v>48917</v>
      </c>
      <c r="C29619" s="250">
        <v>13400</v>
      </c>
      <c r="F29619" s="250" t="s">
        <v>27850</v>
      </c>
    </row>
    <row r="29620" spans="1:6">
      <c r="A29620" s="250" t="s">
        <v>27851</v>
      </c>
      <c r="B29620" s="250" t="s">
        <v>48921</v>
      </c>
      <c r="C29620" s="250">
        <v>1300</v>
      </c>
      <c r="F29620" s="250" t="s">
        <v>27851</v>
      </c>
    </row>
    <row r="29621" spans="1:6">
      <c r="A29621" s="250" t="s">
        <v>27852</v>
      </c>
      <c r="B29621" s="250" t="s">
        <v>1081</v>
      </c>
      <c r="C29621" s="250">
        <v>190</v>
      </c>
      <c r="F29621" s="250" t="s">
        <v>27852</v>
      </c>
    </row>
    <row r="29622" spans="1:6">
      <c r="A29622" s="250" t="s">
        <v>27853</v>
      </c>
      <c r="B29622" s="250" t="s">
        <v>48546</v>
      </c>
      <c r="C29622" s="250">
        <v>1650</v>
      </c>
      <c r="F29622" s="250" t="s">
        <v>27853</v>
      </c>
    </row>
    <row r="29623" spans="1:6">
      <c r="A29623" s="250" t="s">
        <v>27854</v>
      </c>
      <c r="B29623" s="250" t="s">
        <v>73</v>
      </c>
      <c r="C29623" s="250">
        <v>730</v>
      </c>
      <c r="F29623" s="250" t="s">
        <v>27854</v>
      </c>
    </row>
    <row r="29624" spans="1:6">
      <c r="A29624" s="250" t="s">
        <v>27855</v>
      </c>
      <c r="B29624" s="250" t="s">
        <v>73</v>
      </c>
      <c r="C29624" s="250">
        <v>145</v>
      </c>
      <c r="F29624" s="250" t="s">
        <v>27855</v>
      </c>
    </row>
    <row r="29625" spans="1:6">
      <c r="A29625" s="250" t="s">
        <v>27856</v>
      </c>
      <c r="B29625" s="250" t="s">
        <v>47792</v>
      </c>
      <c r="C29625" s="250">
        <v>360</v>
      </c>
      <c r="F29625" s="250" t="s">
        <v>27856</v>
      </c>
    </row>
    <row r="29626" spans="1:6">
      <c r="A29626" s="250" t="s">
        <v>27857</v>
      </c>
      <c r="B29626" s="250" t="s">
        <v>43717</v>
      </c>
      <c r="C29626" s="250">
        <v>190</v>
      </c>
      <c r="F29626" s="250" t="s">
        <v>27857</v>
      </c>
    </row>
    <row r="29627" spans="1:6">
      <c r="A29627" s="250" t="s">
        <v>27858</v>
      </c>
      <c r="B29627" s="250" t="s">
        <v>48486</v>
      </c>
      <c r="C29627" s="250">
        <v>14300</v>
      </c>
      <c r="F29627" s="250" t="s">
        <v>27858</v>
      </c>
    </row>
    <row r="29628" spans="1:6">
      <c r="A29628" s="250" t="s">
        <v>27859</v>
      </c>
      <c r="B29628" s="250" t="s">
        <v>48486</v>
      </c>
      <c r="C29628" s="250">
        <v>14500</v>
      </c>
      <c r="F29628" s="250" t="s">
        <v>27859</v>
      </c>
    </row>
    <row r="29629" spans="1:6">
      <c r="A29629" s="250" t="s">
        <v>27860</v>
      </c>
      <c r="B29629" s="250" t="s">
        <v>48486</v>
      </c>
      <c r="C29629" s="250">
        <v>45000</v>
      </c>
      <c r="F29629" s="250" t="s">
        <v>27860</v>
      </c>
    </row>
    <row r="29630" spans="1:6">
      <c r="A29630" s="250" t="s">
        <v>27861</v>
      </c>
      <c r="B29630" s="250" t="s">
        <v>73</v>
      </c>
      <c r="C29630" s="250">
        <v>320</v>
      </c>
      <c r="F29630" s="250" t="s">
        <v>27861</v>
      </c>
    </row>
    <row r="29631" spans="1:6">
      <c r="A29631" s="250" t="s">
        <v>27862</v>
      </c>
      <c r="B29631" s="250" t="s">
        <v>48923</v>
      </c>
      <c r="C29631" s="250">
        <v>2900</v>
      </c>
      <c r="F29631" s="250" t="s">
        <v>27862</v>
      </c>
    </row>
    <row r="29632" spans="1:6">
      <c r="A29632" s="250" t="s">
        <v>27863</v>
      </c>
      <c r="B29632" s="250" t="s">
        <v>48508</v>
      </c>
      <c r="C29632" s="250">
        <v>1700</v>
      </c>
      <c r="F29632" s="250" t="s">
        <v>27863</v>
      </c>
    </row>
    <row r="29633" spans="1:6">
      <c r="A29633" s="250" t="s">
        <v>27864</v>
      </c>
      <c r="B29633" s="250" t="s">
        <v>48486</v>
      </c>
      <c r="C29633" s="250">
        <v>41300</v>
      </c>
      <c r="F29633" s="250" t="s">
        <v>27864</v>
      </c>
    </row>
    <row r="29634" spans="1:6">
      <c r="A29634" s="250" t="s">
        <v>27865</v>
      </c>
      <c r="B29634" s="250" t="s">
        <v>48923</v>
      </c>
      <c r="C29634" s="250">
        <v>2800</v>
      </c>
      <c r="F29634" s="250" t="s">
        <v>27865</v>
      </c>
    </row>
    <row r="29635" spans="1:6">
      <c r="A29635" s="250" t="s">
        <v>27866</v>
      </c>
      <c r="B29635" s="250" t="s">
        <v>48509</v>
      </c>
      <c r="C29635" s="250">
        <v>660</v>
      </c>
      <c r="F29635" s="250" t="s">
        <v>27866</v>
      </c>
    </row>
    <row r="29636" spans="1:6">
      <c r="A29636" s="250" t="s">
        <v>27867</v>
      </c>
      <c r="B29636" s="250" t="s">
        <v>48737</v>
      </c>
      <c r="C29636" s="250">
        <v>1250</v>
      </c>
      <c r="F29636" s="250" t="s">
        <v>27867</v>
      </c>
    </row>
    <row r="29637" spans="1:6">
      <c r="A29637" s="250" t="s">
        <v>27868</v>
      </c>
      <c r="B29637" s="250" t="s">
        <v>48737</v>
      </c>
      <c r="C29637" s="250">
        <v>255</v>
      </c>
      <c r="F29637" s="250" t="s">
        <v>27868</v>
      </c>
    </row>
    <row r="29638" spans="1:6">
      <c r="A29638" s="250" t="s">
        <v>27869</v>
      </c>
      <c r="B29638" s="250" t="s">
        <v>48931</v>
      </c>
      <c r="C29638" s="250">
        <v>1350</v>
      </c>
      <c r="F29638" s="250" t="s">
        <v>27869</v>
      </c>
    </row>
    <row r="29639" spans="1:6">
      <c r="A29639" s="250" t="s">
        <v>27870</v>
      </c>
      <c r="B29639" s="250" t="s">
        <v>1081</v>
      </c>
      <c r="C29639" s="250">
        <v>240</v>
      </c>
      <c r="F29639" s="250" t="s">
        <v>27870</v>
      </c>
    </row>
    <row r="29640" spans="1:6">
      <c r="A29640" s="250" t="s">
        <v>27871</v>
      </c>
      <c r="B29640" s="250" t="s">
        <v>48725</v>
      </c>
      <c r="C29640" s="250">
        <v>380</v>
      </c>
      <c r="F29640" s="250" t="s">
        <v>27871</v>
      </c>
    </row>
    <row r="29641" spans="1:6">
      <c r="A29641" s="250" t="s">
        <v>27872</v>
      </c>
      <c r="B29641" s="250" t="s">
        <v>39880</v>
      </c>
      <c r="C29641" s="250">
        <v>160</v>
      </c>
      <c r="F29641" s="250" t="s">
        <v>27872</v>
      </c>
    </row>
    <row r="29642" spans="1:6">
      <c r="A29642" s="250" t="s">
        <v>27873</v>
      </c>
      <c r="B29642" s="250" t="s">
        <v>48932</v>
      </c>
      <c r="C29642" s="250">
        <v>19100</v>
      </c>
      <c r="F29642" s="250" t="s">
        <v>27873</v>
      </c>
    </row>
    <row r="29643" spans="1:6">
      <c r="A29643" s="250" t="s">
        <v>27874</v>
      </c>
      <c r="B29643" s="250" t="s">
        <v>48486</v>
      </c>
      <c r="C29643" s="250">
        <v>16500</v>
      </c>
      <c r="F29643" s="250" t="s">
        <v>27874</v>
      </c>
    </row>
    <row r="29644" spans="1:6">
      <c r="A29644" s="250" t="s">
        <v>27875</v>
      </c>
      <c r="B29644" s="250" t="s">
        <v>48923</v>
      </c>
      <c r="C29644" s="250">
        <v>4200</v>
      </c>
      <c r="F29644" s="250" t="s">
        <v>27875</v>
      </c>
    </row>
    <row r="29645" spans="1:6">
      <c r="A29645" s="250" t="s">
        <v>27876</v>
      </c>
      <c r="B29645" s="250" t="s">
        <v>48920</v>
      </c>
      <c r="C29645" s="250">
        <v>360</v>
      </c>
      <c r="F29645" s="250" t="s">
        <v>27876</v>
      </c>
    </row>
    <row r="29646" spans="1:6">
      <c r="A29646" s="250" t="s">
        <v>27877</v>
      </c>
      <c r="B29646" s="250" t="s">
        <v>48918</v>
      </c>
      <c r="C29646" s="250">
        <v>1850</v>
      </c>
      <c r="F29646" s="250" t="s">
        <v>27877</v>
      </c>
    </row>
    <row r="29647" spans="1:6">
      <c r="A29647" s="250" t="s">
        <v>27878</v>
      </c>
      <c r="B29647" s="250" t="s">
        <v>48509</v>
      </c>
      <c r="C29647" s="250">
        <v>600</v>
      </c>
      <c r="F29647" s="250" t="s">
        <v>27878</v>
      </c>
    </row>
    <row r="29648" spans="1:6">
      <c r="A29648" s="250" t="s">
        <v>27879</v>
      </c>
      <c r="B29648" s="250" t="s">
        <v>48928</v>
      </c>
      <c r="C29648" s="250">
        <v>1650</v>
      </c>
      <c r="F29648" s="250" t="s">
        <v>27879</v>
      </c>
    </row>
    <row r="29649" spans="1:6">
      <c r="A29649" s="250" t="s">
        <v>27880</v>
      </c>
      <c r="B29649" s="250" t="s">
        <v>48739</v>
      </c>
      <c r="C29649" s="250">
        <v>600</v>
      </c>
      <c r="F29649" s="250" t="s">
        <v>27880</v>
      </c>
    </row>
    <row r="29650" spans="1:6">
      <c r="A29650" s="250" t="s">
        <v>35705</v>
      </c>
      <c r="B29650" s="250" t="s">
        <v>52233</v>
      </c>
      <c r="C29650" s="250">
        <v>1400</v>
      </c>
      <c r="F29650" s="250" t="s">
        <v>35705</v>
      </c>
    </row>
    <row r="29651" spans="1:6">
      <c r="A29651" s="250" t="s">
        <v>27881</v>
      </c>
      <c r="B29651" s="250" t="s">
        <v>48546</v>
      </c>
      <c r="C29651" s="250">
        <v>1800</v>
      </c>
      <c r="F29651" s="250" t="s">
        <v>27881</v>
      </c>
    </row>
    <row r="29652" spans="1:6">
      <c r="A29652" s="250" t="s">
        <v>27882</v>
      </c>
      <c r="B29652" s="250" t="s">
        <v>48739</v>
      </c>
      <c r="C29652" s="250">
        <v>420</v>
      </c>
      <c r="F29652" s="250" t="s">
        <v>27882</v>
      </c>
    </row>
    <row r="29653" spans="1:6">
      <c r="A29653" s="250" t="s">
        <v>35706</v>
      </c>
      <c r="B29653" s="250" t="s">
        <v>52234</v>
      </c>
      <c r="C29653" s="250">
        <v>1050</v>
      </c>
      <c r="F29653" s="250" t="s">
        <v>35706</v>
      </c>
    </row>
    <row r="29654" spans="1:6">
      <c r="A29654" s="250" t="s">
        <v>27883</v>
      </c>
      <c r="B29654" s="250" t="s">
        <v>48924</v>
      </c>
      <c r="C29654" s="250">
        <v>1050</v>
      </c>
      <c r="F29654" s="250" t="s">
        <v>27883</v>
      </c>
    </row>
    <row r="29655" spans="1:6">
      <c r="A29655" s="250" t="s">
        <v>27884</v>
      </c>
      <c r="B29655" s="250" t="s">
        <v>1081</v>
      </c>
      <c r="C29655" s="250">
        <v>265</v>
      </c>
      <c r="F29655" s="250" t="s">
        <v>27884</v>
      </c>
    </row>
    <row r="29656" spans="1:6">
      <c r="A29656" s="250" t="s">
        <v>27885</v>
      </c>
      <c r="B29656" s="250" t="s">
        <v>48923</v>
      </c>
      <c r="C29656" s="250">
        <v>5800</v>
      </c>
      <c r="F29656" s="250" t="s">
        <v>27885</v>
      </c>
    </row>
    <row r="29657" spans="1:6">
      <c r="A29657" s="250" t="s">
        <v>27886</v>
      </c>
      <c r="B29657" s="250" t="s">
        <v>48925</v>
      </c>
      <c r="C29657" s="250">
        <v>1550</v>
      </c>
      <c r="F29657" s="250" t="s">
        <v>27886</v>
      </c>
    </row>
    <row r="29658" spans="1:6">
      <c r="A29658" s="250" t="s">
        <v>27887</v>
      </c>
      <c r="B29658" s="250" t="s">
        <v>48508</v>
      </c>
      <c r="C29658" s="250">
        <v>1900</v>
      </c>
      <c r="F29658" s="250" t="s">
        <v>27887</v>
      </c>
    </row>
    <row r="29659" spans="1:6">
      <c r="A29659" s="250" t="s">
        <v>27888</v>
      </c>
      <c r="B29659" s="250" t="s">
        <v>74</v>
      </c>
      <c r="C29659" s="250">
        <v>530</v>
      </c>
      <c r="F29659" s="250" t="s">
        <v>27888</v>
      </c>
    </row>
    <row r="29660" spans="1:6">
      <c r="A29660" s="250" t="s">
        <v>27889</v>
      </c>
      <c r="B29660" s="250" t="s">
        <v>48923</v>
      </c>
      <c r="C29660" s="250">
        <v>2900</v>
      </c>
      <c r="F29660" s="250" t="s">
        <v>27889</v>
      </c>
    </row>
    <row r="29661" spans="1:6">
      <c r="A29661" s="250" t="s">
        <v>27890</v>
      </c>
      <c r="B29661" s="250" t="s">
        <v>48729</v>
      </c>
      <c r="C29661" s="250">
        <v>300</v>
      </c>
      <c r="F29661" s="250" t="s">
        <v>27890</v>
      </c>
    </row>
    <row r="29662" spans="1:6">
      <c r="A29662" s="250" t="s">
        <v>27891</v>
      </c>
      <c r="B29662" s="250" t="s">
        <v>74</v>
      </c>
      <c r="C29662" s="250">
        <v>540</v>
      </c>
      <c r="F29662" s="250" t="s">
        <v>27891</v>
      </c>
    </row>
    <row r="29663" spans="1:6">
      <c r="A29663" s="250" t="s">
        <v>27892</v>
      </c>
      <c r="B29663" s="250" t="s">
        <v>48486</v>
      </c>
      <c r="C29663" s="250">
        <v>16900</v>
      </c>
      <c r="F29663" s="250" t="s">
        <v>27892</v>
      </c>
    </row>
    <row r="29664" spans="1:6">
      <c r="A29664" s="250" t="s">
        <v>27893</v>
      </c>
      <c r="B29664" s="250" t="s">
        <v>48589</v>
      </c>
      <c r="C29664" s="250">
        <v>1250</v>
      </c>
      <c r="F29664" s="250" t="s">
        <v>27893</v>
      </c>
    </row>
    <row r="29665" spans="1:6">
      <c r="A29665" s="250" t="s">
        <v>27894</v>
      </c>
      <c r="B29665" s="250" t="s">
        <v>48589</v>
      </c>
      <c r="C29665" s="250">
        <v>1400</v>
      </c>
      <c r="F29665" s="250" t="s">
        <v>27894</v>
      </c>
    </row>
    <row r="29666" spans="1:6">
      <c r="A29666" s="250" t="s">
        <v>27895</v>
      </c>
      <c r="B29666" s="250" t="s">
        <v>48486</v>
      </c>
      <c r="C29666" s="250">
        <v>12200</v>
      </c>
      <c r="F29666" s="250" t="s">
        <v>27895</v>
      </c>
    </row>
    <row r="29667" spans="1:6">
      <c r="A29667" s="250" t="s">
        <v>27896</v>
      </c>
      <c r="B29667" s="250" t="s">
        <v>48933</v>
      </c>
      <c r="C29667" s="250">
        <v>26800</v>
      </c>
      <c r="F29667" s="250" t="s">
        <v>27896</v>
      </c>
    </row>
    <row r="29668" spans="1:6">
      <c r="A29668" s="250" t="s">
        <v>27897</v>
      </c>
      <c r="B29668" s="250" t="s">
        <v>48729</v>
      </c>
      <c r="C29668" s="250">
        <v>620</v>
      </c>
      <c r="F29668" s="250" t="s">
        <v>27897</v>
      </c>
    </row>
    <row r="29669" spans="1:6">
      <c r="A29669" s="250" t="s">
        <v>57409</v>
      </c>
      <c r="B29669" s="250" t="s">
        <v>48509</v>
      </c>
      <c r="C29669" s="250">
        <v>1650</v>
      </c>
      <c r="F29669" s="250" t="s">
        <v>57409</v>
      </c>
    </row>
    <row r="29670" spans="1:6">
      <c r="A29670" s="250" t="s">
        <v>27898</v>
      </c>
      <c r="B29670" s="250" t="s">
        <v>48725</v>
      </c>
      <c r="C29670" s="250">
        <v>235</v>
      </c>
      <c r="F29670" s="250" t="s">
        <v>27898</v>
      </c>
    </row>
    <row r="29671" spans="1:6">
      <c r="A29671" s="250" t="s">
        <v>27899</v>
      </c>
      <c r="B29671" s="250" t="s">
        <v>48725</v>
      </c>
      <c r="C29671" s="250">
        <v>235</v>
      </c>
      <c r="F29671" s="250" t="s">
        <v>27899</v>
      </c>
    </row>
    <row r="29672" spans="1:6">
      <c r="A29672" s="250" t="s">
        <v>27900</v>
      </c>
      <c r="B29672" s="250" t="s">
        <v>48917</v>
      </c>
      <c r="C29672" s="250">
        <v>18000</v>
      </c>
      <c r="F29672" s="250" t="s">
        <v>27900</v>
      </c>
    </row>
    <row r="29673" spans="1:6">
      <c r="A29673" s="250" t="s">
        <v>27901</v>
      </c>
      <c r="B29673" s="250" t="s">
        <v>48509</v>
      </c>
      <c r="C29673" s="250">
        <v>660</v>
      </c>
      <c r="F29673" s="250" t="s">
        <v>27901</v>
      </c>
    </row>
    <row r="29674" spans="1:6">
      <c r="A29674" s="250" t="s">
        <v>27902</v>
      </c>
      <c r="B29674" s="250" t="s">
        <v>48928</v>
      </c>
      <c r="C29674" s="250">
        <v>1950</v>
      </c>
      <c r="F29674" s="250" t="s">
        <v>27902</v>
      </c>
    </row>
    <row r="29675" spans="1:6">
      <c r="A29675" s="250" t="s">
        <v>27903</v>
      </c>
      <c r="B29675" s="250" t="s">
        <v>48920</v>
      </c>
      <c r="C29675" s="250">
        <v>1150</v>
      </c>
      <c r="F29675" s="250" t="s">
        <v>27903</v>
      </c>
    </row>
    <row r="29676" spans="1:6">
      <c r="A29676" s="250" t="s">
        <v>27904</v>
      </c>
      <c r="B29676" s="250" t="s">
        <v>48923</v>
      </c>
      <c r="C29676" s="250">
        <v>5800</v>
      </c>
      <c r="F29676" s="250" t="s">
        <v>27904</v>
      </c>
    </row>
    <row r="29677" spans="1:6">
      <c r="A29677" s="250" t="s">
        <v>27905</v>
      </c>
      <c r="B29677" s="250" t="s">
        <v>48917</v>
      </c>
      <c r="C29677" s="250">
        <v>16900</v>
      </c>
      <c r="F29677" s="250" t="s">
        <v>27905</v>
      </c>
    </row>
    <row r="29678" spans="1:6">
      <c r="A29678" s="250" t="s">
        <v>27906</v>
      </c>
      <c r="B29678" s="250" t="s">
        <v>48508</v>
      </c>
      <c r="C29678" s="250">
        <v>2200</v>
      </c>
      <c r="F29678" s="250" t="s">
        <v>27906</v>
      </c>
    </row>
    <row r="29679" spans="1:6">
      <c r="A29679" s="250" t="s">
        <v>27907</v>
      </c>
      <c r="B29679" s="250" t="s">
        <v>48917</v>
      </c>
      <c r="C29679" s="250">
        <v>16900</v>
      </c>
      <c r="F29679" s="250" t="s">
        <v>27907</v>
      </c>
    </row>
    <row r="29680" spans="1:6">
      <c r="A29680" s="250" t="s">
        <v>27908</v>
      </c>
      <c r="B29680" s="250" t="s">
        <v>48917</v>
      </c>
      <c r="C29680" s="250">
        <v>17300</v>
      </c>
      <c r="F29680" s="250" t="s">
        <v>27908</v>
      </c>
    </row>
    <row r="29681" spans="1:6">
      <c r="A29681" s="250" t="s">
        <v>57410</v>
      </c>
      <c r="B29681" s="250" t="s">
        <v>48508</v>
      </c>
      <c r="C29681" s="250">
        <v>4200</v>
      </c>
      <c r="F29681" s="250" t="s">
        <v>57410</v>
      </c>
    </row>
    <row r="29682" spans="1:6">
      <c r="A29682" s="250" t="s">
        <v>27909</v>
      </c>
      <c r="B29682" s="250" t="s">
        <v>48917</v>
      </c>
      <c r="C29682" s="250">
        <v>14900</v>
      </c>
      <c r="F29682" s="250" t="s">
        <v>27909</v>
      </c>
    </row>
    <row r="29683" spans="1:6">
      <c r="A29683" s="250" t="s">
        <v>27910</v>
      </c>
      <c r="B29683" s="250" t="s">
        <v>74</v>
      </c>
      <c r="C29683" s="250">
        <v>710</v>
      </c>
      <c r="F29683" s="250" t="s">
        <v>27910</v>
      </c>
    </row>
    <row r="29684" spans="1:6">
      <c r="A29684" s="250" t="s">
        <v>27911</v>
      </c>
      <c r="B29684" s="250" t="s">
        <v>48725</v>
      </c>
      <c r="C29684" s="250">
        <v>265</v>
      </c>
      <c r="F29684" s="250" t="s">
        <v>27911</v>
      </c>
    </row>
    <row r="29685" spans="1:6">
      <c r="A29685" s="250" t="s">
        <v>27912</v>
      </c>
      <c r="B29685" s="250" t="s">
        <v>48486</v>
      </c>
      <c r="C29685" s="250">
        <v>15800</v>
      </c>
      <c r="F29685" s="250" t="s">
        <v>27912</v>
      </c>
    </row>
    <row r="29686" spans="1:6">
      <c r="A29686" s="250" t="s">
        <v>27913</v>
      </c>
      <c r="B29686" s="250" t="s">
        <v>48800</v>
      </c>
      <c r="C29686" s="250">
        <v>265</v>
      </c>
      <c r="F29686" s="250" t="s">
        <v>27913</v>
      </c>
    </row>
    <row r="29687" spans="1:6">
      <c r="A29687" s="250" t="s">
        <v>27914</v>
      </c>
      <c r="B29687" s="250" t="s">
        <v>73</v>
      </c>
      <c r="C29687" s="250">
        <v>360</v>
      </c>
      <c r="F29687" s="250" t="s">
        <v>27914</v>
      </c>
    </row>
    <row r="29688" spans="1:6">
      <c r="A29688" s="250" t="s">
        <v>27915</v>
      </c>
      <c r="B29688" s="250" t="s">
        <v>48762</v>
      </c>
      <c r="C29688" s="250">
        <v>610</v>
      </c>
      <c r="F29688" s="250" t="s">
        <v>27915</v>
      </c>
    </row>
    <row r="29689" spans="1:6">
      <c r="A29689" s="250" t="s">
        <v>27916</v>
      </c>
      <c r="B29689" s="250" t="s">
        <v>47649</v>
      </c>
      <c r="C29689" s="250">
        <v>520</v>
      </c>
      <c r="F29689" s="250" t="s">
        <v>27916</v>
      </c>
    </row>
    <row r="29690" spans="1:6">
      <c r="A29690" s="250" t="s">
        <v>27917</v>
      </c>
      <c r="B29690" s="250" t="s">
        <v>48934</v>
      </c>
      <c r="C29690" s="250">
        <v>430</v>
      </c>
      <c r="F29690" s="250" t="s">
        <v>27917</v>
      </c>
    </row>
    <row r="29691" spans="1:6">
      <c r="A29691" s="250" t="s">
        <v>27918</v>
      </c>
      <c r="B29691" s="250" t="s">
        <v>48656</v>
      </c>
      <c r="C29691" s="250">
        <v>135</v>
      </c>
      <c r="F29691" s="250" t="s">
        <v>27918</v>
      </c>
    </row>
    <row r="29692" spans="1:6">
      <c r="A29692" s="250" t="s">
        <v>27919</v>
      </c>
      <c r="B29692" s="250" t="s">
        <v>48739</v>
      </c>
      <c r="C29692" s="250">
        <v>320</v>
      </c>
      <c r="F29692" s="250" t="s">
        <v>27919</v>
      </c>
    </row>
    <row r="29693" spans="1:6">
      <c r="A29693" s="250" t="s">
        <v>27920</v>
      </c>
      <c r="B29693" s="250" t="s">
        <v>48077</v>
      </c>
      <c r="C29693" s="250">
        <v>470</v>
      </c>
      <c r="F29693" s="250" t="s">
        <v>27920</v>
      </c>
    </row>
    <row r="29694" spans="1:6">
      <c r="A29694" s="250" t="s">
        <v>27921</v>
      </c>
      <c r="B29694" s="250" t="s">
        <v>73</v>
      </c>
      <c r="C29694" s="250">
        <v>430</v>
      </c>
      <c r="F29694" s="250" t="s">
        <v>27921</v>
      </c>
    </row>
    <row r="29695" spans="1:6">
      <c r="A29695" s="250" t="s">
        <v>27922</v>
      </c>
      <c r="B29695" s="250" t="s">
        <v>48935</v>
      </c>
      <c r="C29695" s="250">
        <v>1750</v>
      </c>
      <c r="F29695" s="250" t="s">
        <v>27922</v>
      </c>
    </row>
    <row r="29696" spans="1:6">
      <c r="A29696" s="250" t="s">
        <v>57411</v>
      </c>
      <c r="B29696" s="250" t="s">
        <v>48486</v>
      </c>
      <c r="C29696" s="250">
        <v>11600</v>
      </c>
      <c r="F29696" s="250" t="s">
        <v>57411</v>
      </c>
    </row>
    <row r="29697" spans="1:6">
      <c r="A29697" s="250" t="s">
        <v>27923</v>
      </c>
      <c r="B29697" s="250" t="s">
        <v>48486</v>
      </c>
      <c r="C29697" s="250">
        <v>12300</v>
      </c>
      <c r="F29697" s="250" t="s">
        <v>27923</v>
      </c>
    </row>
    <row r="29698" spans="1:6">
      <c r="A29698" s="250" t="s">
        <v>27924</v>
      </c>
      <c r="B29698" s="250" t="s">
        <v>48641</v>
      </c>
      <c r="C29698" s="250">
        <v>88</v>
      </c>
      <c r="F29698" s="250" t="s">
        <v>27924</v>
      </c>
    </row>
    <row r="29699" spans="1:6">
      <c r="A29699" s="250" t="s">
        <v>27925</v>
      </c>
      <c r="B29699" s="250" t="s">
        <v>48921</v>
      </c>
      <c r="C29699" s="250">
        <v>820</v>
      </c>
      <c r="F29699" s="250" t="s">
        <v>27925</v>
      </c>
    </row>
    <row r="29700" spans="1:6">
      <c r="A29700" s="250" t="s">
        <v>27926</v>
      </c>
      <c r="B29700" s="250" t="s">
        <v>47896</v>
      </c>
      <c r="C29700" s="250">
        <v>2400</v>
      </c>
      <c r="F29700" s="250" t="s">
        <v>27926</v>
      </c>
    </row>
    <row r="29701" spans="1:6">
      <c r="A29701" s="250" t="s">
        <v>27927</v>
      </c>
      <c r="B29701" s="250" t="s">
        <v>73</v>
      </c>
      <c r="C29701" s="250">
        <v>270</v>
      </c>
      <c r="F29701" s="250" t="s">
        <v>27927</v>
      </c>
    </row>
    <row r="29702" spans="1:6">
      <c r="A29702" s="250" t="s">
        <v>27928</v>
      </c>
      <c r="B29702" s="250" t="s">
        <v>48936</v>
      </c>
      <c r="C29702" s="250">
        <v>760</v>
      </c>
      <c r="F29702" s="250" t="s">
        <v>27928</v>
      </c>
    </row>
    <row r="29703" spans="1:6">
      <c r="A29703" s="250" t="s">
        <v>27929</v>
      </c>
      <c r="B29703" s="250" t="s">
        <v>48937</v>
      </c>
      <c r="C29703" s="250">
        <v>3600</v>
      </c>
      <c r="F29703" s="250" t="s">
        <v>27929</v>
      </c>
    </row>
    <row r="29704" spans="1:6">
      <c r="A29704" s="250" t="s">
        <v>27930</v>
      </c>
      <c r="B29704" s="250" t="s">
        <v>39632</v>
      </c>
      <c r="C29704" s="250">
        <v>1550</v>
      </c>
      <c r="F29704" s="250" t="s">
        <v>27930</v>
      </c>
    </row>
    <row r="29705" spans="1:6">
      <c r="A29705" s="250" t="s">
        <v>27931</v>
      </c>
      <c r="B29705" s="250" t="s">
        <v>48861</v>
      </c>
      <c r="C29705" s="250">
        <v>13600</v>
      </c>
      <c r="F29705" s="250" t="s">
        <v>27931</v>
      </c>
    </row>
    <row r="29706" spans="1:6">
      <c r="A29706" s="250" t="s">
        <v>27932</v>
      </c>
      <c r="B29706" s="250" t="s">
        <v>48938</v>
      </c>
      <c r="C29706" s="250">
        <v>12600</v>
      </c>
      <c r="F29706" s="250" t="s">
        <v>27932</v>
      </c>
    </row>
    <row r="29707" spans="1:6">
      <c r="A29707" s="250" t="s">
        <v>27933</v>
      </c>
      <c r="B29707" s="250" t="s">
        <v>48938</v>
      </c>
      <c r="C29707" s="250">
        <v>13100</v>
      </c>
      <c r="F29707" s="250" t="s">
        <v>27933</v>
      </c>
    </row>
    <row r="29708" spans="1:6">
      <c r="A29708" s="250" t="s">
        <v>27934</v>
      </c>
      <c r="B29708" s="250" t="s">
        <v>48939</v>
      </c>
      <c r="C29708" s="250">
        <v>140</v>
      </c>
      <c r="F29708" s="250" t="s">
        <v>27934</v>
      </c>
    </row>
    <row r="29709" spans="1:6">
      <c r="A29709" s="250" t="s">
        <v>27935</v>
      </c>
      <c r="B29709" s="250" t="s">
        <v>48509</v>
      </c>
      <c r="C29709" s="250">
        <v>4100</v>
      </c>
      <c r="F29709" s="250" t="s">
        <v>27935</v>
      </c>
    </row>
    <row r="29710" spans="1:6">
      <c r="A29710" s="250" t="s">
        <v>27936</v>
      </c>
      <c r="B29710" s="250" t="s">
        <v>48486</v>
      </c>
      <c r="C29710" s="250">
        <v>12700</v>
      </c>
      <c r="F29710" s="250" t="s">
        <v>27936</v>
      </c>
    </row>
    <row r="29711" spans="1:6">
      <c r="A29711" s="250" t="s">
        <v>27937</v>
      </c>
      <c r="B29711" s="250" t="s">
        <v>48486</v>
      </c>
      <c r="C29711" s="250">
        <v>14000</v>
      </c>
      <c r="F29711" s="250" t="s">
        <v>27937</v>
      </c>
    </row>
    <row r="29712" spans="1:6">
      <c r="A29712" s="250" t="s">
        <v>27938</v>
      </c>
      <c r="B29712" s="250" t="s">
        <v>48509</v>
      </c>
      <c r="C29712" s="250">
        <v>5200</v>
      </c>
      <c r="F29712" s="250" t="s">
        <v>27938</v>
      </c>
    </row>
    <row r="29713" spans="1:6">
      <c r="A29713" s="250" t="s">
        <v>27939</v>
      </c>
      <c r="B29713" s="250" t="s">
        <v>48675</v>
      </c>
      <c r="C29713" s="250">
        <v>880</v>
      </c>
      <c r="F29713" s="250" t="s">
        <v>27939</v>
      </c>
    </row>
    <row r="29714" spans="1:6">
      <c r="A29714" s="250" t="s">
        <v>27940</v>
      </c>
      <c r="B29714" s="250" t="s">
        <v>48675</v>
      </c>
      <c r="C29714" s="250">
        <v>730</v>
      </c>
      <c r="F29714" s="250" t="s">
        <v>27940</v>
      </c>
    </row>
    <row r="29715" spans="1:6">
      <c r="A29715" s="250" t="s">
        <v>27941</v>
      </c>
      <c r="B29715" s="250" t="s">
        <v>48675</v>
      </c>
      <c r="C29715" s="250">
        <v>490</v>
      </c>
      <c r="F29715" s="250" t="s">
        <v>27941</v>
      </c>
    </row>
    <row r="29716" spans="1:6">
      <c r="A29716" s="250" t="s">
        <v>27942</v>
      </c>
      <c r="B29716" s="250" t="s">
        <v>48916</v>
      </c>
      <c r="C29716" s="250">
        <v>1100</v>
      </c>
      <c r="F29716" s="250" t="s">
        <v>27942</v>
      </c>
    </row>
    <row r="29717" spans="1:6">
      <c r="A29717" s="250" t="s">
        <v>27943</v>
      </c>
      <c r="B29717" s="250" t="s">
        <v>48916</v>
      </c>
      <c r="C29717" s="250">
        <v>1100</v>
      </c>
      <c r="F29717" s="250" t="s">
        <v>27943</v>
      </c>
    </row>
    <row r="29718" spans="1:6">
      <c r="A29718" s="250" t="s">
        <v>57412</v>
      </c>
      <c r="B29718" s="250" t="s">
        <v>48916</v>
      </c>
      <c r="C29718" s="250">
        <v>1150</v>
      </c>
      <c r="F29718" s="250" t="s">
        <v>57412</v>
      </c>
    </row>
    <row r="29719" spans="1:6">
      <c r="A29719" s="250" t="s">
        <v>27944</v>
      </c>
      <c r="B29719" s="250" t="s">
        <v>48675</v>
      </c>
      <c r="C29719" s="250">
        <v>800</v>
      </c>
      <c r="F29719" s="250" t="s">
        <v>27944</v>
      </c>
    </row>
    <row r="29720" spans="1:6">
      <c r="A29720" s="250" t="s">
        <v>27945</v>
      </c>
      <c r="B29720" s="250" t="s">
        <v>48675</v>
      </c>
      <c r="C29720" s="250">
        <v>1150</v>
      </c>
      <c r="F29720" s="250" t="s">
        <v>27945</v>
      </c>
    </row>
    <row r="29721" spans="1:6">
      <c r="A29721" s="250" t="s">
        <v>27946</v>
      </c>
      <c r="B29721" s="250" t="s">
        <v>48940</v>
      </c>
      <c r="C29721" s="250">
        <v>510</v>
      </c>
      <c r="F29721" s="250" t="s">
        <v>27946</v>
      </c>
    </row>
    <row r="29722" spans="1:6">
      <c r="A29722" s="250" t="s">
        <v>27947</v>
      </c>
      <c r="B29722" s="250" t="s">
        <v>48675</v>
      </c>
      <c r="C29722" s="250">
        <v>540</v>
      </c>
      <c r="F29722" s="250" t="s">
        <v>27947</v>
      </c>
    </row>
    <row r="29723" spans="1:6">
      <c r="A29723" s="250" t="s">
        <v>27948</v>
      </c>
      <c r="B29723" s="250" t="s">
        <v>48675</v>
      </c>
      <c r="C29723" s="250">
        <v>600</v>
      </c>
      <c r="F29723" s="250" t="s">
        <v>27948</v>
      </c>
    </row>
    <row r="29724" spans="1:6">
      <c r="A29724" s="250" t="s">
        <v>57413</v>
      </c>
      <c r="B29724" s="250" t="s">
        <v>48916</v>
      </c>
      <c r="C29724" s="250">
        <v>360</v>
      </c>
      <c r="F29724" s="250" t="s">
        <v>57413</v>
      </c>
    </row>
    <row r="29725" spans="1:6">
      <c r="A29725" s="250" t="s">
        <v>57414</v>
      </c>
      <c r="B29725" s="250" t="s">
        <v>48674</v>
      </c>
      <c r="C29725" s="250">
        <v>750</v>
      </c>
      <c r="F29725" s="250" t="s">
        <v>57414</v>
      </c>
    </row>
    <row r="29726" spans="1:6">
      <c r="A29726" s="250" t="s">
        <v>27949</v>
      </c>
      <c r="B29726" s="250" t="s">
        <v>48589</v>
      </c>
      <c r="C29726" s="250">
        <v>1550</v>
      </c>
      <c r="F29726" s="250" t="s">
        <v>27949</v>
      </c>
    </row>
    <row r="29727" spans="1:6">
      <c r="A29727" s="250" t="s">
        <v>27950</v>
      </c>
      <c r="B29727" s="250" t="s">
        <v>48941</v>
      </c>
      <c r="C29727" s="250">
        <v>2600</v>
      </c>
      <c r="F29727" s="250" t="s">
        <v>27950</v>
      </c>
    </row>
    <row r="29728" spans="1:6">
      <c r="A29728" s="250" t="s">
        <v>27951</v>
      </c>
      <c r="B29728" s="250" t="s">
        <v>48589</v>
      </c>
      <c r="C29728" s="250">
        <v>2700</v>
      </c>
      <c r="F29728" s="250" t="s">
        <v>27951</v>
      </c>
    </row>
    <row r="29729" spans="1:6">
      <c r="A29729" s="250" t="s">
        <v>27952</v>
      </c>
      <c r="B29729" s="250" t="s">
        <v>48589</v>
      </c>
      <c r="C29729" s="250">
        <v>1550</v>
      </c>
      <c r="F29729" s="250" t="s">
        <v>27952</v>
      </c>
    </row>
    <row r="29730" spans="1:6">
      <c r="A29730" s="250" t="s">
        <v>27953</v>
      </c>
      <c r="B29730" s="250" t="s">
        <v>48589</v>
      </c>
      <c r="C29730" s="250">
        <v>960</v>
      </c>
      <c r="F29730" s="250" t="s">
        <v>27953</v>
      </c>
    </row>
    <row r="29731" spans="1:6">
      <c r="A29731" s="250" t="s">
        <v>27954</v>
      </c>
      <c r="B29731" s="250" t="s">
        <v>48925</v>
      </c>
      <c r="C29731" s="250">
        <v>1500</v>
      </c>
      <c r="F29731" s="250" t="s">
        <v>27954</v>
      </c>
    </row>
    <row r="29732" spans="1:6">
      <c r="A29732" s="250" t="s">
        <v>27955</v>
      </c>
      <c r="B29732" s="250" t="s">
        <v>48925</v>
      </c>
      <c r="C29732" s="250">
        <v>2100</v>
      </c>
      <c r="F29732" s="250" t="s">
        <v>27955</v>
      </c>
    </row>
    <row r="29733" spans="1:6">
      <c r="A29733" s="250" t="s">
        <v>27956</v>
      </c>
      <c r="B29733" s="250" t="s">
        <v>48925</v>
      </c>
      <c r="C29733" s="250">
        <v>1850</v>
      </c>
      <c r="F29733" s="250" t="s">
        <v>27956</v>
      </c>
    </row>
    <row r="29734" spans="1:6">
      <c r="A29734" s="250" t="s">
        <v>27957</v>
      </c>
      <c r="B29734" s="250" t="s">
        <v>48925</v>
      </c>
      <c r="C29734" s="250">
        <v>630</v>
      </c>
      <c r="F29734" s="250" t="s">
        <v>27957</v>
      </c>
    </row>
    <row r="29735" spans="1:6">
      <c r="A29735" s="250" t="s">
        <v>57415</v>
      </c>
      <c r="B29735" s="250" t="s">
        <v>48925</v>
      </c>
      <c r="C29735" s="250">
        <v>1950</v>
      </c>
      <c r="F29735" s="250" t="s">
        <v>57415</v>
      </c>
    </row>
    <row r="29736" spans="1:6">
      <c r="A29736" s="250" t="s">
        <v>57416</v>
      </c>
      <c r="B29736" s="250" t="s">
        <v>48925</v>
      </c>
      <c r="C29736" s="250">
        <v>4000</v>
      </c>
      <c r="F29736" s="250" t="s">
        <v>57416</v>
      </c>
    </row>
    <row r="29737" spans="1:6">
      <c r="A29737" s="250" t="s">
        <v>27959</v>
      </c>
      <c r="B29737" s="250" t="s">
        <v>48508</v>
      </c>
      <c r="C29737" s="250">
        <v>3300</v>
      </c>
      <c r="F29737" s="250" t="s">
        <v>27959</v>
      </c>
    </row>
    <row r="29738" spans="1:6">
      <c r="A29738" s="250" t="s">
        <v>27960</v>
      </c>
      <c r="B29738" s="250" t="s">
        <v>48508</v>
      </c>
      <c r="C29738" s="250">
        <v>1450</v>
      </c>
      <c r="F29738" s="250" t="s">
        <v>27960</v>
      </c>
    </row>
    <row r="29739" spans="1:6">
      <c r="A29739" s="250" t="s">
        <v>27961</v>
      </c>
      <c r="B29739" s="250" t="s">
        <v>48508</v>
      </c>
      <c r="C29739" s="250">
        <v>3600</v>
      </c>
      <c r="F29739" s="250" t="s">
        <v>27961</v>
      </c>
    </row>
    <row r="29740" spans="1:6">
      <c r="A29740" s="250" t="s">
        <v>27962</v>
      </c>
      <c r="B29740" s="250" t="s">
        <v>48589</v>
      </c>
      <c r="C29740" s="250">
        <v>2200</v>
      </c>
      <c r="F29740" s="250" t="s">
        <v>27962</v>
      </c>
    </row>
    <row r="29741" spans="1:6">
      <c r="A29741" s="250" t="s">
        <v>27963</v>
      </c>
      <c r="B29741" s="250" t="s">
        <v>48589</v>
      </c>
      <c r="C29741" s="250">
        <v>2200</v>
      </c>
      <c r="F29741" s="250" t="s">
        <v>27963</v>
      </c>
    </row>
    <row r="29742" spans="1:6">
      <c r="A29742" s="250" t="s">
        <v>27964</v>
      </c>
      <c r="B29742" s="250" t="s">
        <v>48589</v>
      </c>
      <c r="C29742" s="250">
        <v>2600</v>
      </c>
      <c r="F29742" s="250" t="s">
        <v>27964</v>
      </c>
    </row>
    <row r="29743" spans="1:6">
      <c r="A29743" s="250" t="s">
        <v>27965</v>
      </c>
      <c r="B29743" s="250" t="s">
        <v>48589</v>
      </c>
      <c r="C29743" s="250">
        <v>1950</v>
      </c>
      <c r="F29743" s="250" t="s">
        <v>27965</v>
      </c>
    </row>
    <row r="29744" spans="1:6">
      <c r="A29744" s="250" t="s">
        <v>27966</v>
      </c>
      <c r="B29744" s="250" t="s">
        <v>48589</v>
      </c>
      <c r="C29744" s="250">
        <v>1350</v>
      </c>
      <c r="F29744" s="250" t="s">
        <v>27966</v>
      </c>
    </row>
    <row r="29745" spans="1:6">
      <c r="A29745" s="250" t="s">
        <v>27967</v>
      </c>
      <c r="B29745" s="250" t="s">
        <v>48589</v>
      </c>
      <c r="C29745" s="250">
        <v>1450</v>
      </c>
      <c r="F29745" s="250" t="s">
        <v>27967</v>
      </c>
    </row>
    <row r="29746" spans="1:6">
      <c r="A29746" s="250" t="s">
        <v>27968</v>
      </c>
      <c r="B29746" s="250" t="s">
        <v>48589</v>
      </c>
      <c r="C29746" s="250">
        <v>2300</v>
      </c>
      <c r="F29746" s="250" t="s">
        <v>27968</v>
      </c>
    </row>
    <row r="29747" spans="1:6">
      <c r="A29747" s="250" t="s">
        <v>57417</v>
      </c>
      <c r="B29747" s="250" t="s">
        <v>48589</v>
      </c>
      <c r="C29747" s="250">
        <v>1750</v>
      </c>
      <c r="F29747" s="250" t="s">
        <v>57417</v>
      </c>
    </row>
    <row r="29748" spans="1:6">
      <c r="A29748" s="250" t="s">
        <v>27969</v>
      </c>
      <c r="B29748" s="250" t="s">
        <v>48589</v>
      </c>
      <c r="C29748" s="250">
        <v>2200</v>
      </c>
      <c r="F29748" s="250" t="s">
        <v>27969</v>
      </c>
    </row>
    <row r="29749" spans="1:6">
      <c r="A29749" s="250" t="s">
        <v>27970</v>
      </c>
      <c r="B29749" s="250" t="s">
        <v>48589</v>
      </c>
      <c r="C29749" s="250">
        <v>1300</v>
      </c>
      <c r="F29749" s="250" t="s">
        <v>27970</v>
      </c>
    </row>
    <row r="29750" spans="1:6">
      <c r="A29750" s="250" t="s">
        <v>57418</v>
      </c>
      <c r="B29750" s="250" t="s">
        <v>48589</v>
      </c>
      <c r="C29750" s="250">
        <v>1550</v>
      </c>
      <c r="F29750" s="250" t="s">
        <v>57418</v>
      </c>
    </row>
    <row r="29751" spans="1:6">
      <c r="A29751" s="250" t="s">
        <v>57419</v>
      </c>
      <c r="B29751" s="250" t="s">
        <v>48589</v>
      </c>
      <c r="C29751" s="250">
        <v>1650</v>
      </c>
      <c r="F29751" s="250" t="s">
        <v>57419</v>
      </c>
    </row>
    <row r="29752" spans="1:6">
      <c r="A29752" s="250" t="s">
        <v>57420</v>
      </c>
      <c r="B29752" s="250" t="s">
        <v>48589</v>
      </c>
      <c r="C29752" s="250">
        <v>2600</v>
      </c>
      <c r="F29752" s="250" t="s">
        <v>57420</v>
      </c>
    </row>
    <row r="29753" spans="1:6">
      <c r="A29753" s="250" t="s">
        <v>27971</v>
      </c>
      <c r="B29753" s="250" t="s">
        <v>48589</v>
      </c>
      <c r="C29753" s="250">
        <v>2500</v>
      </c>
      <c r="F29753" s="250" t="s">
        <v>27971</v>
      </c>
    </row>
    <row r="29754" spans="1:6">
      <c r="A29754" s="250" t="s">
        <v>27972</v>
      </c>
      <c r="B29754" s="250" t="s">
        <v>48942</v>
      </c>
      <c r="C29754" s="250">
        <v>530</v>
      </c>
      <c r="F29754" s="250" t="s">
        <v>27972</v>
      </c>
    </row>
    <row r="29755" spans="1:6">
      <c r="A29755" s="250" t="s">
        <v>27973</v>
      </c>
      <c r="B29755" s="250" t="s">
        <v>41108</v>
      </c>
      <c r="C29755" s="250">
        <v>460</v>
      </c>
      <c r="F29755" s="250" t="s">
        <v>27973</v>
      </c>
    </row>
    <row r="29756" spans="1:6">
      <c r="A29756" s="250" t="s">
        <v>27974</v>
      </c>
      <c r="B29756" s="250" t="s">
        <v>48819</v>
      </c>
      <c r="C29756" s="250">
        <v>470</v>
      </c>
      <c r="F29756" s="250" t="s">
        <v>27974</v>
      </c>
    </row>
    <row r="29757" spans="1:6">
      <c r="A29757" s="250" t="s">
        <v>57421</v>
      </c>
      <c r="B29757" s="250" t="s">
        <v>57422</v>
      </c>
      <c r="C29757" s="250">
        <v>630</v>
      </c>
      <c r="F29757" s="250" t="s">
        <v>57421</v>
      </c>
    </row>
    <row r="29758" spans="1:6">
      <c r="A29758" s="250" t="s">
        <v>27975</v>
      </c>
      <c r="B29758" s="250" t="s">
        <v>48918</v>
      </c>
      <c r="C29758" s="250">
        <v>330</v>
      </c>
      <c r="F29758" s="250" t="s">
        <v>27975</v>
      </c>
    </row>
    <row r="29759" spans="1:6">
      <c r="A29759" s="250" t="s">
        <v>27976</v>
      </c>
      <c r="B29759" s="250" t="s">
        <v>48819</v>
      </c>
      <c r="C29759" s="250">
        <v>2300</v>
      </c>
      <c r="F29759" s="250" t="s">
        <v>27976</v>
      </c>
    </row>
    <row r="29760" spans="1:6">
      <c r="A29760" s="250" t="s">
        <v>27977</v>
      </c>
      <c r="B29760" s="250" t="s">
        <v>48819</v>
      </c>
      <c r="C29760" s="250">
        <v>2300</v>
      </c>
      <c r="F29760" s="250" t="s">
        <v>27977</v>
      </c>
    </row>
    <row r="29761" spans="1:6">
      <c r="A29761" s="250" t="s">
        <v>57423</v>
      </c>
      <c r="B29761" s="250" t="s">
        <v>50803</v>
      </c>
      <c r="C29761" s="250">
        <v>2600</v>
      </c>
      <c r="F29761" s="250" t="s">
        <v>57423</v>
      </c>
    </row>
    <row r="29762" spans="1:6">
      <c r="A29762" s="250" t="s">
        <v>27978</v>
      </c>
      <c r="B29762" s="250" t="s">
        <v>48943</v>
      </c>
      <c r="C29762" s="250">
        <v>1250</v>
      </c>
      <c r="F29762" s="250" t="s">
        <v>27978</v>
      </c>
    </row>
    <row r="29763" spans="1:6">
      <c r="A29763" s="250" t="s">
        <v>27979</v>
      </c>
      <c r="B29763" s="250" t="s">
        <v>1370</v>
      </c>
      <c r="C29763" s="250">
        <v>720</v>
      </c>
      <c r="F29763" s="250" t="s">
        <v>27979</v>
      </c>
    </row>
    <row r="29764" spans="1:6">
      <c r="A29764" s="250" t="s">
        <v>27980</v>
      </c>
      <c r="B29764" s="250" t="s">
        <v>918</v>
      </c>
      <c r="C29764" s="250">
        <v>1200</v>
      </c>
      <c r="F29764" s="250" t="s">
        <v>27980</v>
      </c>
    </row>
    <row r="29765" spans="1:6">
      <c r="A29765" s="250" t="s">
        <v>27981</v>
      </c>
      <c r="B29765" s="250" t="s">
        <v>730</v>
      </c>
      <c r="C29765" s="250">
        <v>650</v>
      </c>
      <c r="F29765" s="250" t="s">
        <v>27981</v>
      </c>
    </row>
    <row r="29766" spans="1:6">
      <c r="A29766" s="250" t="s">
        <v>27982</v>
      </c>
      <c r="B29766" s="250" t="s">
        <v>730</v>
      </c>
      <c r="C29766" s="250">
        <v>650</v>
      </c>
      <c r="F29766" s="250" t="s">
        <v>27982</v>
      </c>
    </row>
    <row r="29767" spans="1:6">
      <c r="A29767" s="250" t="s">
        <v>27983</v>
      </c>
      <c r="B29767" s="250" t="s">
        <v>48944</v>
      </c>
      <c r="C29767" s="250">
        <v>650</v>
      </c>
      <c r="F29767" s="250" t="s">
        <v>27983</v>
      </c>
    </row>
    <row r="29768" spans="1:6">
      <c r="A29768" s="250" t="s">
        <v>27984</v>
      </c>
      <c r="B29768" s="250" t="s">
        <v>48944</v>
      </c>
      <c r="C29768" s="250">
        <v>430</v>
      </c>
      <c r="F29768" s="250" t="s">
        <v>27984</v>
      </c>
    </row>
    <row r="29769" spans="1:6">
      <c r="A29769" s="250" t="s">
        <v>27985</v>
      </c>
      <c r="B29769" s="250" t="s">
        <v>48944</v>
      </c>
      <c r="C29769" s="250">
        <v>430</v>
      </c>
      <c r="F29769" s="250" t="s">
        <v>27985</v>
      </c>
    </row>
    <row r="29770" spans="1:6">
      <c r="A29770" s="250" t="s">
        <v>27986</v>
      </c>
      <c r="B29770" s="250" t="s">
        <v>730</v>
      </c>
      <c r="C29770" s="250">
        <v>650</v>
      </c>
      <c r="F29770" s="250" t="s">
        <v>27986</v>
      </c>
    </row>
    <row r="29771" spans="1:6">
      <c r="A29771" s="250" t="s">
        <v>27987</v>
      </c>
      <c r="B29771" s="250" t="s">
        <v>730</v>
      </c>
      <c r="C29771" s="250">
        <v>1250</v>
      </c>
      <c r="F29771" s="250" t="s">
        <v>27987</v>
      </c>
    </row>
    <row r="29772" spans="1:6">
      <c r="A29772" s="250" t="s">
        <v>27988</v>
      </c>
      <c r="B29772" s="250" t="s">
        <v>730</v>
      </c>
      <c r="C29772" s="250">
        <v>650</v>
      </c>
      <c r="F29772" s="250" t="s">
        <v>27988</v>
      </c>
    </row>
    <row r="29773" spans="1:6">
      <c r="A29773" s="250" t="s">
        <v>27989</v>
      </c>
      <c r="B29773" s="250" t="s">
        <v>730</v>
      </c>
      <c r="C29773" s="250">
        <v>630</v>
      </c>
      <c r="F29773" s="250" t="s">
        <v>27989</v>
      </c>
    </row>
    <row r="29774" spans="1:6">
      <c r="A29774" s="250" t="s">
        <v>27990</v>
      </c>
      <c r="B29774" s="250" t="s">
        <v>730</v>
      </c>
      <c r="C29774" s="250">
        <v>590</v>
      </c>
      <c r="F29774" s="250" t="s">
        <v>27990</v>
      </c>
    </row>
    <row r="29775" spans="1:6">
      <c r="A29775" s="250" t="s">
        <v>57424</v>
      </c>
      <c r="B29775" s="250" t="s">
        <v>730</v>
      </c>
      <c r="C29775" s="250">
        <v>1250</v>
      </c>
      <c r="F29775" s="250" t="s">
        <v>57424</v>
      </c>
    </row>
    <row r="29776" spans="1:6">
      <c r="A29776" s="250" t="s">
        <v>27991</v>
      </c>
      <c r="B29776" s="250" t="s">
        <v>47085</v>
      </c>
      <c r="C29776" s="250">
        <v>570</v>
      </c>
      <c r="F29776" s="250" t="s">
        <v>27991</v>
      </c>
    </row>
    <row r="29777" spans="1:6">
      <c r="A29777" s="250" t="s">
        <v>27992</v>
      </c>
      <c r="B29777" s="250" t="s">
        <v>47085</v>
      </c>
      <c r="C29777" s="250">
        <v>480</v>
      </c>
      <c r="F29777" s="250" t="s">
        <v>27992</v>
      </c>
    </row>
    <row r="29778" spans="1:6">
      <c r="A29778" s="250" t="s">
        <v>27993</v>
      </c>
      <c r="B29778" s="250" t="s">
        <v>47085</v>
      </c>
      <c r="C29778" s="250">
        <v>880</v>
      </c>
      <c r="F29778" s="250" t="s">
        <v>27993</v>
      </c>
    </row>
    <row r="29779" spans="1:6">
      <c r="A29779" s="250" t="s">
        <v>27994</v>
      </c>
      <c r="B29779" s="250" t="s">
        <v>48945</v>
      </c>
      <c r="C29779" s="250">
        <v>7400</v>
      </c>
      <c r="F29779" s="250" t="s">
        <v>27994</v>
      </c>
    </row>
    <row r="29780" spans="1:6">
      <c r="A29780" s="250" t="s">
        <v>27995</v>
      </c>
      <c r="B29780" s="250" t="s">
        <v>38858</v>
      </c>
      <c r="C29780" s="250">
        <v>4100</v>
      </c>
      <c r="F29780" s="250" t="s">
        <v>27995</v>
      </c>
    </row>
    <row r="29781" spans="1:6">
      <c r="A29781" s="250" t="s">
        <v>27996</v>
      </c>
      <c r="B29781" s="250" t="s">
        <v>48945</v>
      </c>
      <c r="C29781" s="250">
        <v>7000</v>
      </c>
      <c r="F29781" s="250" t="s">
        <v>27996</v>
      </c>
    </row>
    <row r="29782" spans="1:6">
      <c r="A29782" s="250" t="s">
        <v>27997</v>
      </c>
      <c r="B29782" s="250" t="s">
        <v>48946</v>
      </c>
      <c r="C29782" s="250">
        <v>4500</v>
      </c>
      <c r="F29782" s="250" t="s">
        <v>27997</v>
      </c>
    </row>
    <row r="29783" spans="1:6">
      <c r="A29783" s="250" t="s">
        <v>27998</v>
      </c>
      <c r="B29783" s="250" t="s">
        <v>38858</v>
      </c>
      <c r="C29783" s="250">
        <v>15100</v>
      </c>
      <c r="F29783" s="250" t="s">
        <v>27998</v>
      </c>
    </row>
    <row r="29784" spans="1:6">
      <c r="A29784" s="250" t="s">
        <v>27999</v>
      </c>
      <c r="B29784" s="250" t="s">
        <v>48945</v>
      </c>
      <c r="C29784" s="250">
        <v>15100</v>
      </c>
      <c r="F29784" s="250" t="s">
        <v>27999</v>
      </c>
    </row>
    <row r="29785" spans="1:6">
      <c r="A29785" s="250" t="s">
        <v>28000</v>
      </c>
      <c r="B29785" s="250" t="s">
        <v>38858</v>
      </c>
      <c r="C29785" s="250">
        <v>12600</v>
      </c>
      <c r="F29785" s="250" t="s">
        <v>28000</v>
      </c>
    </row>
    <row r="29786" spans="1:6">
      <c r="A29786" s="250" t="s">
        <v>28001</v>
      </c>
      <c r="B29786" s="250" t="s">
        <v>48947</v>
      </c>
      <c r="C29786" s="250">
        <v>14100</v>
      </c>
      <c r="F29786" s="250" t="s">
        <v>28001</v>
      </c>
    </row>
    <row r="29787" spans="1:6">
      <c r="A29787" s="250" t="s">
        <v>28002</v>
      </c>
      <c r="B29787" s="250" t="s">
        <v>38858</v>
      </c>
      <c r="C29787" s="250">
        <v>15600</v>
      </c>
      <c r="F29787" s="250" t="s">
        <v>28002</v>
      </c>
    </row>
    <row r="29788" spans="1:6">
      <c r="A29788" s="250" t="s">
        <v>28003</v>
      </c>
      <c r="B29788" s="250" t="s">
        <v>48945</v>
      </c>
      <c r="C29788" s="250">
        <v>16800</v>
      </c>
      <c r="F29788" s="250" t="s">
        <v>28003</v>
      </c>
    </row>
    <row r="29789" spans="1:6">
      <c r="A29789" s="250" t="s">
        <v>28004</v>
      </c>
      <c r="B29789" s="250" t="s">
        <v>48948</v>
      </c>
      <c r="C29789" s="250">
        <v>14300</v>
      </c>
      <c r="F29789" s="250" t="s">
        <v>28004</v>
      </c>
    </row>
    <row r="29790" spans="1:6">
      <c r="A29790" s="250" t="s">
        <v>28005</v>
      </c>
      <c r="B29790" s="250" t="s">
        <v>38858</v>
      </c>
      <c r="C29790" s="250">
        <v>15400</v>
      </c>
      <c r="F29790" s="250" t="s">
        <v>28005</v>
      </c>
    </row>
    <row r="29791" spans="1:6">
      <c r="A29791" s="250" t="s">
        <v>28006</v>
      </c>
      <c r="B29791" s="250" t="s">
        <v>48949</v>
      </c>
      <c r="C29791" s="250">
        <v>16100</v>
      </c>
      <c r="F29791" s="250" t="s">
        <v>28006</v>
      </c>
    </row>
    <row r="29792" spans="1:6">
      <c r="A29792" s="250" t="s">
        <v>35707</v>
      </c>
      <c r="B29792" s="250" t="s">
        <v>52235</v>
      </c>
      <c r="C29792" s="250">
        <v>16100</v>
      </c>
      <c r="F29792" s="250" t="s">
        <v>35707</v>
      </c>
    </row>
    <row r="29793" spans="1:6">
      <c r="A29793" s="250" t="s">
        <v>28007</v>
      </c>
      <c r="B29793" s="250" t="s">
        <v>48947</v>
      </c>
      <c r="C29793" s="250">
        <v>16100</v>
      </c>
      <c r="F29793" s="250" t="s">
        <v>28007</v>
      </c>
    </row>
    <row r="29794" spans="1:6">
      <c r="A29794" s="250" t="s">
        <v>28008</v>
      </c>
      <c r="B29794" s="250" t="s">
        <v>38858</v>
      </c>
      <c r="C29794" s="250">
        <v>16100</v>
      </c>
      <c r="F29794" s="250" t="s">
        <v>28008</v>
      </c>
    </row>
    <row r="29795" spans="1:6">
      <c r="A29795" s="250" t="s">
        <v>28009</v>
      </c>
      <c r="B29795" s="250" t="s">
        <v>48950</v>
      </c>
      <c r="C29795" s="250">
        <v>14700</v>
      </c>
      <c r="F29795" s="250" t="s">
        <v>28009</v>
      </c>
    </row>
    <row r="29796" spans="1:6">
      <c r="A29796" s="250" t="s">
        <v>28010</v>
      </c>
      <c r="B29796" s="250" t="s">
        <v>48951</v>
      </c>
      <c r="C29796" s="250">
        <v>15400</v>
      </c>
      <c r="F29796" s="250" t="s">
        <v>28010</v>
      </c>
    </row>
    <row r="29797" spans="1:6">
      <c r="A29797" s="250" t="s">
        <v>28011</v>
      </c>
      <c r="B29797" s="250" t="s">
        <v>48946</v>
      </c>
      <c r="C29797" s="250">
        <v>12000</v>
      </c>
      <c r="F29797" s="250" t="s">
        <v>28011</v>
      </c>
    </row>
    <row r="29798" spans="1:6">
      <c r="A29798" s="250" t="s">
        <v>28012</v>
      </c>
      <c r="B29798" s="250" t="s">
        <v>48948</v>
      </c>
      <c r="C29798" s="250">
        <v>11900</v>
      </c>
      <c r="F29798" s="250" t="s">
        <v>28012</v>
      </c>
    </row>
    <row r="29799" spans="1:6">
      <c r="A29799" s="250" t="s">
        <v>28013</v>
      </c>
      <c r="B29799" s="250" t="s">
        <v>48950</v>
      </c>
      <c r="C29799" s="250">
        <v>14500</v>
      </c>
      <c r="F29799" s="250" t="s">
        <v>28013</v>
      </c>
    </row>
    <row r="29800" spans="1:6">
      <c r="A29800" s="250" t="s">
        <v>28014</v>
      </c>
      <c r="B29800" s="250" t="s">
        <v>48950</v>
      </c>
      <c r="C29800" s="250">
        <v>13900</v>
      </c>
      <c r="F29800" s="250" t="s">
        <v>28014</v>
      </c>
    </row>
    <row r="29801" spans="1:6">
      <c r="A29801" s="250" t="s">
        <v>28015</v>
      </c>
      <c r="B29801" s="250" t="s">
        <v>48947</v>
      </c>
      <c r="C29801" s="250">
        <v>18000</v>
      </c>
      <c r="F29801" s="250" t="s">
        <v>28015</v>
      </c>
    </row>
    <row r="29802" spans="1:6">
      <c r="A29802" s="250" t="s">
        <v>28016</v>
      </c>
      <c r="B29802" s="250" t="s">
        <v>48948</v>
      </c>
      <c r="C29802" s="250">
        <v>16900</v>
      </c>
      <c r="F29802" s="250" t="s">
        <v>28016</v>
      </c>
    </row>
    <row r="29803" spans="1:6">
      <c r="A29803" s="250" t="s">
        <v>28017</v>
      </c>
      <c r="B29803" s="250" t="s">
        <v>48950</v>
      </c>
      <c r="C29803" s="250">
        <v>15300</v>
      </c>
      <c r="F29803" s="250" t="s">
        <v>28017</v>
      </c>
    </row>
    <row r="29804" spans="1:6">
      <c r="A29804" s="250" t="s">
        <v>28018</v>
      </c>
      <c r="B29804" s="250" t="s">
        <v>48950</v>
      </c>
      <c r="C29804" s="250">
        <v>15300</v>
      </c>
      <c r="F29804" s="250" t="s">
        <v>28018</v>
      </c>
    </row>
    <row r="29805" spans="1:6">
      <c r="A29805" s="250" t="s">
        <v>28019</v>
      </c>
      <c r="B29805" s="250" t="s">
        <v>48950</v>
      </c>
      <c r="C29805" s="250">
        <v>19800</v>
      </c>
      <c r="F29805" s="250" t="s">
        <v>28019</v>
      </c>
    </row>
    <row r="29806" spans="1:6">
      <c r="A29806" s="250" t="s">
        <v>28020</v>
      </c>
      <c r="B29806" s="250" t="s">
        <v>48946</v>
      </c>
      <c r="C29806" s="250">
        <v>21400</v>
      </c>
      <c r="F29806" s="250" t="s">
        <v>28020</v>
      </c>
    </row>
    <row r="29807" spans="1:6">
      <c r="A29807" s="250" t="s">
        <v>28021</v>
      </c>
      <c r="B29807" s="250" t="s">
        <v>1107</v>
      </c>
      <c r="C29807" s="250">
        <v>6000</v>
      </c>
      <c r="F29807" s="250" t="s">
        <v>28021</v>
      </c>
    </row>
    <row r="29808" spans="1:6">
      <c r="A29808" s="250" t="s">
        <v>28023</v>
      </c>
      <c r="B29808" s="250" t="s">
        <v>38858</v>
      </c>
      <c r="C29808" s="250">
        <v>13900</v>
      </c>
      <c r="F29808" s="250" t="s">
        <v>28023</v>
      </c>
    </row>
    <row r="29809" spans="1:6">
      <c r="A29809" s="250" t="s">
        <v>28024</v>
      </c>
      <c r="B29809" s="250" t="s">
        <v>38858</v>
      </c>
      <c r="C29809" s="250">
        <v>13600</v>
      </c>
      <c r="F29809" s="250" t="s">
        <v>28024</v>
      </c>
    </row>
    <row r="29810" spans="1:6">
      <c r="A29810" s="250" t="s">
        <v>28025</v>
      </c>
      <c r="B29810" s="250" t="s">
        <v>38858</v>
      </c>
      <c r="C29810" s="250">
        <v>10400</v>
      </c>
      <c r="F29810" s="250" t="s">
        <v>28025</v>
      </c>
    </row>
    <row r="29811" spans="1:6">
      <c r="A29811" s="250" t="s">
        <v>28022</v>
      </c>
      <c r="B29811" s="250" t="s">
        <v>38858</v>
      </c>
      <c r="C29811" s="250">
        <v>10400</v>
      </c>
      <c r="F29811" s="250" t="s">
        <v>28022</v>
      </c>
    </row>
    <row r="29812" spans="1:6">
      <c r="A29812" s="250" t="s">
        <v>28026</v>
      </c>
      <c r="B29812" s="250" t="s">
        <v>38858</v>
      </c>
      <c r="C29812" s="250">
        <v>13900</v>
      </c>
      <c r="F29812" s="250" t="s">
        <v>28026</v>
      </c>
    </row>
    <row r="29813" spans="1:6">
      <c r="A29813" s="250" t="s">
        <v>28027</v>
      </c>
      <c r="B29813" s="250" t="s">
        <v>38858</v>
      </c>
      <c r="C29813" s="250">
        <v>11400</v>
      </c>
      <c r="F29813" s="250" t="s">
        <v>28027</v>
      </c>
    </row>
    <row r="29814" spans="1:6">
      <c r="A29814" s="250" t="s">
        <v>28028</v>
      </c>
      <c r="B29814" s="250" t="s">
        <v>38858</v>
      </c>
      <c r="C29814" s="250">
        <v>9000</v>
      </c>
      <c r="F29814" s="250" t="s">
        <v>28028</v>
      </c>
    </row>
    <row r="29815" spans="1:6">
      <c r="A29815" s="250" t="s">
        <v>28029</v>
      </c>
      <c r="B29815" s="250" t="s">
        <v>38858</v>
      </c>
      <c r="C29815" s="250">
        <v>11600</v>
      </c>
      <c r="F29815" s="250" t="s">
        <v>28029</v>
      </c>
    </row>
    <row r="29816" spans="1:6">
      <c r="A29816" s="250" t="s">
        <v>28030</v>
      </c>
      <c r="B29816" s="250" t="s">
        <v>38858</v>
      </c>
      <c r="C29816" s="250">
        <v>11000</v>
      </c>
      <c r="F29816" s="250" t="s">
        <v>28030</v>
      </c>
    </row>
    <row r="29817" spans="1:6">
      <c r="A29817" s="250" t="s">
        <v>28031</v>
      </c>
      <c r="B29817" s="250" t="s">
        <v>38858</v>
      </c>
      <c r="C29817" s="250">
        <v>11000</v>
      </c>
      <c r="F29817" s="250" t="s">
        <v>28031</v>
      </c>
    </row>
    <row r="29818" spans="1:6">
      <c r="A29818" s="250" t="s">
        <v>28032</v>
      </c>
      <c r="B29818" s="250" t="s">
        <v>38858</v>
      </c>
      <c r="C29818" s="250">
        <v>12500</v>
      </c>
      <c r="F29818" s="250" t="s">
        <v>28032</v>
      </c>
    </row>
    <row r="29819" spans="1:6">
      <c r="A29819" s="250" t="s">
        <v>28033</v>
      </c>
      <c r="B29819" s="250" t="s">
        <v>38858</v>
      </c>
      <c r="C29819" s="250">
        <v>16500</v>
      </c>
      <c r="F29819" s="250" t="s">
        <v>28033</v>
      </c>
    </row>
    <row r="29820" spans="1:6">
      <c r="A29820" s="250" t="s">
        <v>28034</v>
      </c>
      <c r="B29820" s="250" t="s">
        <v>38858</v>
      </c>
      <c r="C29820" s="250">
        <v>14000</v>
      </c>
      <c r="F29820" s="250" t="s">
        <v>28034</v>
      </c>
    </row>
    <row r="29821" spans="1:6">
      <c r="A29821" s="250" t="s">
        <v>28035</v>
      </c>
      <c r="B29821" s="250" t="s">
        <v>38858</v>
      </c>
      <c r="C29821" s="250">
        <v>11500</v>
      </c>
      <c r="F29821" s="250" t="s">
        <v>28035</v>
      </c>
    </row>
    <row r="29822" spans="1:6">
      <c r="A29822" s="250" t="s">
        <v>28036</v>
      </c>
      <c r="B29822" s="250" t="s">
        <v>38858</v>
      </c>
      <c r="C29822" s="250">
        <v>19800</v>
      </c>
      <c r="F29822" s="250" t="s">
        <v>28036</v>
      </c>
    </row>
    <row r="29823" spans="1:6">
      <c r="A29823" s="250" t="s">
        <v>28037</v>
      </c>
      <c r="B29823" s="250" t="s">
        <v>38858</v>
      </c>
      <c r="C29823" s="250">
        <v>19700</v>
      </c>
      <c r="F29823" s="250" t="s">
        <v>28037</v>
      </c>
    </row>
    <row r="29824" spans="1:6">
      <c r="A29824" s="250" t="s">
        <v>28038</v>
      </c>
      <c r="B29824" s="250" t="s">
        <v>38858</v>
      </c>
      <c r="C29824" s="250">
        <v>12100</v>
      </c>
      <c r="F29824" s="250" t="s">
        <v>28038</v>
      </c>
    </row>
    <row r="29825" spans="1:6">
      <c r="A29825" s="250" t="s">
        <v>28039</v>
      </c>
      <c r="B29825" s="250" t="s">
        <v>38858</v>
      </c>
      <c r="C29825" s="250">
        <v>12400</v>
      </c>
      <c r="F29825" s="250" t="s">
        <v>28039</v>
      </c>
    </row>
    <row r="29826" spans="1:6">
      <c r="A29826" s="250" t="s">
        <v>28040</v>
      </c>
      <c r="B29826" s="250" t="s">
        <v>38858</v>
      </c>
      <c r="C29826" s="250">
        <v>14000</v>
      </c>
      <c r="F29826" s="250" t="s">
        <v>28040</v>
      </c>
    </row>
    <row r="29827" spans="1:6">
      <c r="A29827" s="250" t="s">
        <v>28041</v>
      </c>
      <c r="B29827" s="250" t="s">
        <v>38858</v>
      </c>
      <c r="C29827" s="250">
        <v>1200</v>
      </c>
      <c r="F29827" s="250" t="s">
        <v>28041</v>
      </c>
    </row>
    <row r="29828" spans="1:6">
      <c r="A29828" s="250" t="s">
        <v>28042</v>
      </c>
      <c r="B29828" s="250" t="s">
        <v>1107</v>
      </c>
      <c r="C29828" s="250">
        <v>3300</v>
      </c>
      <c r="F29828" s="250" t="s">
        <v>28042</v>
      </c>
    </row>
    <row r="29829" spans="1:6">
      <c r="A29829" s="250" t="s">
        <v>28043</v>
      </c>
      <c r="B29829" s="250" t="s">
        <v>1107</v>
      </c>
      <c r="C29829" s="250">
        <v>2600</v>
      </c>
      <c r="F29829" s="250" t="s">
        <v>28043</v>
      </c>
    </row>
    <row r="29830" spans="1:6">
      <c r="A29830" s="250" t="s">
        <v>28044</v>
      </c>
      <c r="B29830" s="250" t="s">
        <v>1107</v>
      </c>
      <c r="C29830" s="250">
        <v>2200</v>
      </c>
      <c r="F29830" s="250" t="s">
        <v>28044</v>
      </c>
    </row>
    <row r="29831" spans="1:6">
      <c r="A29831" s="250" t="s">
        <v>28045</v>
      </c>
      <c r="B29831" s="250" t="s">
        <v>1107</v>
      </c>
      <c r="C29831" s="250">
        <v>3900</v>
      </c>
      <c r="F29831" s="250" t="s">
        <v>28045</v>
      </c>
    </row>
    <row r="29832" spans="1:6">
      <c r="A29832" s="250" t="s">
        <v>28046</v>
      </c>
      <c r="B29832" s="250" t="s">
        <v>1107</v>
      </c>
      <c r="C29832" s="250">
        <v>3800</v>
      </c>
      <c r="F29832" s="250" t="s">
        <v>28046</v>
      </c>
    </row>
    <row r="29833" spans="1:6">
      <c r="A29833" s="250" t="s">
        <v>28047</v>
      </c>
      <c r="B29833" s="250" t="s">
        <v>1107</v>
      </c>
      <c r="C29833" s="250">
        <v>4700</v>
      </c>
      <c r="F29833" s="250" t="s">
        <v>28047</v>
      </c>
    </row>
    <row r="29834" spans="1:6">
      <c r="A29834" s="250" t="s">
        <v>28048</v>
      </c>
      <c r="B29834" s="250" t="s">
        <v>1107</v>
      </c>
      <c r="C29834" s="250">
        <v>4500</v>
      </c>
      <c r="F29834" s="250" t="s">
        <v>28048</v>
      </c>
    </row>
    <row r="29835" spans="1:6">
      <c r="A29835" s="250" t="s">
        <v>28049</v>
      </c>
      <c r="B29835" s="250" t="s">
        <v>1107</v>
      </c>
      <c r="C29835" s="250">
        <v>3700</v>
      </c>
      <c r="F29835" s="250" t="s">
        <v>28049</v>
      </c>
    </row>
    <row r="29836" spans="1:6">
      <c r="A29836" s="250" t="s">
        <v>28050</v>
      </c>
      <c r="B29836" s="250" t="s">
        <v>1107</v>
      </c>
      <c r="C29836" s="250">
        <v>3500</v>
      </c>
      <c r="F29836" s="250" t="s">
        <v>28050</v>
      </c>
    </row>
    <row r="29837" spans="1:6">
      <c r="A29837" s="250" t="s">
        <v>28051</v>
      </c>
      <c r="B29837" s="250" t="s">
        <v>1107</v>
      </c>
      <c r="C29837" s="250">
        <v>6300</v>
      </c>
      <c r="F29837" s="250" t="s">
        <v>28051</v>
      </c>
    </row>
    <row r="29838" spans="1:6">
      <c r="A29838" s="250" t="s">
        <v>28052</v>
      </c>
      <c r="B29838" s="250" t="s">
        <v>1107</v>
      </c>
      <c r="C29838" s="250">
        <v>7600</v>
      </c>
      <c r="F29838" s="250" t="s">
        <v>28052</v>
      </c>
    </row>
    <row r="29839" spans="1:6">
      <c r="A29839" s="250" t="s">
        <v>28053</v>
      </c>
      <c r="B29839" s="250" t="s">
        <v>42949</v>
      </c>
      <c r="C29839" s="250">
        <v>2900</v>
      </c>
      <c r="F29839" s="250" t="s">
        <v>28053</v>
      </c>
    </row>
    <row r="29840" spans="1:6">
      <c r="A29840" s="250" t="s">
        <v>28054</v>
      </c>
      <c r="B29840" s="250" t="s">
        <v>42949</v>
      </c>
      <c r="C29840" s="250">
        <v>2900</v>
      </c>
      <c r="F29840" s="250" t="s">
        <v>28054</v>
      </c>
    </row>
    <row r="29841" spans="1:6">
      <c r="A29841" s="250" t="s">
        <v>28055</v>
      </c>
      <c r="B29841" s="250" t="s">
        <v>42949</v>
      </c>
      <c r="C29841" s="250">
        <v>3200</v>
      </c>
      <c r="F29841" s="250" t="s">
        <v>28055</v>
      </c>
    </row>
    <row r="29842" spans="1:6">
      <c r="A29842" s="250" t="s">
        <v>28056</v>
      </c>
      <c r="B29842" s="250" t="s">
        <v>42949</v>
      </c>
      <c r="C29842" s="250">
        <v>3000</v>
      </c>
      <c r="F29842" s="250" t="s">
        <v>28056</v>
      </c>
    </row>
    <row r="29843" spans="1:6">
      <c r="A29843" s="250" t="s">
        <v>28057</v>
      </c>
      <c r="B29843" s="250" t="s">
        <v>42949</v>
      </c>
      <c r="C29843" s="250">
        <v>3500</v>
      </c>
      <c r="F29843" s="250" t="s">
        <v>28057</v>
      </c>
    </row>
    <row r="29844" spans="1:6">
      <c r="A29844" s="250" t="s">
        <v>57425</v>
      </c>
      <c r="B29844" s="250" t="s">
        <v>42949</v>
      </c>
      <c r="C29844" s="250">
        <v>3200</v>
      </c>
      <c r="F29844" s="250" t="s">
        <v>57425</v>
      </c>
    </row>
    <row r="29845" spans="1:6">
      <c r="A29845" s="250" t="s">
        <v>28058</v>
      </c>
      <c r="B29845" s="250" t="s">
        <v>48666</v>
      </c>
      <c r="C29845" s="250">
        <v>1850</v>
      </c>
      <c r="F29845" s="250" t="s">
        <v>28058</v>
      </c>
    </row>
    <row r="29846" spans="1:6">
      <c r="A29846" s="250" t="s">
        <v>28059</v>
      </c>
      <c r="B29846" s="250" t="s">
        <v>48666</v>
      </c>
      <c r="C29846" s="250">
        <v>1600</v>
      </c>
      <c r="F29846" s="250" t="s">
        <v>28059</v>
      </c>
    </row>
    <row r="29847" spans="1:6">
      <c r="A29847" s="250" t="s">
        <v>28060</v>
      </c>
      <c r="B29847" s="250" t="s">
        <v>48666</v>
      </c>
      <c r="C29847" s="250">
        <v>1450</v>
      </c>
      <c r="F29847" s="250" t="s">
        <v>28060</v>
      </c>
    </row>
    <row r="29848" spans="1:6">
      <c r="A29848" s="250" t="s">
        <v>28061</v>
      </c>
      <c r="B29848" s="250" t="s">
        <v>48952</v>
      </c>
      <c r="C29848" s="250">
        <v>220</v>
      </c>
      <c r="F29848" s="250" t="s">
        <v>28061</v>
      </c>
    </row>
    <row r="29849" spans="1:6">
      <c r="A29849" s="250" t="s">
        <v>28062</v>
      </c>
      <c r="B29849" s="250" t="s">
        <v>48953</v>
      </c>
      <c r="C29849" s="250">
        <v>380</v>
      </c>
      <c r="F29849" s="250" t="s">
        <v>28062</v>
      </c>
    </row>
    <row r="29850" spans="1:6">
      <c r="A29850" s="250" t="s">
        <v>28063</v>
      </c>
      <c r="B29850" s="250" t="s">
        <v>48686</v>
      </c>
      <c r="C29850" s="250">
        <v>360</v>
      </c>
      <c r="F29850" s="250" t="s">
        <v>28063</v>
      </c>
    </row>
    <row r="29851" spans="1:6">
      <c r="A29851" s="250" t="s">
        <v>28064</v>
      </c>
      <c r="B29851" s="250" t="s">
        <v>48952</v>
      </c>
      <c r="C29851" s="250">
        <v>220</v>
      </c>
      <c r="F29851" s="250" t="s">
        <v>28064</v>
      </c>
    </row>
    <row r="29852" spans="1:6">
      <c r="A29852" s="250" t="s">
        <v>28065</v>
      </c>
      <c r="B29852" s="250" t="s">
        <v>48686</v>
      </c>
      <c r="C29852" s="250">
        <v>430</v>
      </c>
      <c r="F29852" s="250" t="s">
        <v>28065</v>
      </c>
    </row>
    <row r="29853" spans="1:6">
      <c r="A29853" s="250" t="s">
        <v>28066</v>
      </c>
      <c r="B29853" s="250" t="s">
        <v>48686</v>
      </c>
      <c r="C29853" s="250">
        <v>285</v>
      </c>
      <c r="F29853" s="250" t="s">
        <v>28066</v>
      </c>
    </row>
    <row r="29854" spans="1:6">
      <c r="A29854" s="250" t="s">
        <v>28067</v>
      </c>
      <c r="B29854" s="250" t="s">
        <v>48686</v>
      </c>
      <c r="C29854" s="250">
        <v>265</v>
      </c>
      <c r="F29854" s="250" t="s">
        <v>28067</v>
      </c>
    </row>
    <row r="29855" spans="1:6">
      <c r="A29855" s="250" t="s">
        <v>28068</v>
      </c>
      <c r="B29855" s="250" t="s">
        <v>48686</v>
      </c>
      <c r="C29855" s="250">
        <v>290</v>
      </c>
      <c r="F29855" s="250" t="s">
        <v>28068</v>
      </c>
    </row>
    <row r="29856" spans="1:6">
      <c r="A29856" s="250" t="s">
        <v>28069</v>
      </c>
      <c r="B29856" s="250" t="s">
        <v>48686</v>
      </c>
      <c r="C29856" s="250">
        <v>180</v>
      </c>
      <c r="F29856" s="250" t="s">
        <v>28069</v>
      </c>
    </row>
    <row r="29857" spans="1:6">
      <c r="A29857" s="250" t="s">
        <v>28070</v>
      </c>
      <c r="B29857" s="250" t="s">
        <v>48686</v>
      </c>
      <c r="C29857" s="250">
        <v>180</v>
      </c>
      <c r="F29857" s="250" t="s">
        <v>28070</v>
      </c>
    </row>
    <row r="29858" spans="1:6">
      <c r="A29858" s="250" t="s">
        <v>28071</v>
      </c>
      <c r="B29858" s="250" t="s">
        <v>48686</v>
      </c>
      <c r="C29858" s="250">
        <v>410</v>
      </c>
      <c r="F29858" s="250" t="s">
        <v>28071</v>
      </c>
    </row>
    <row r="29859" spans="1:6">
      <c r="A29859" s="250" t="s">
        <v>57426</v>
      </c>
      <c r="B29859" s="250" t="s">
        <v>48686</v>
      </c>
      <c r="C29859" s="250">
        <v>360</v>
      </c>
      <c r="F29859" s="250" t="s">
        <v>57426</v>
      </c>
    </row>
    <row r="29860" spans="1:6">
      <c r="A29860" s="250" t="s">
        <v>28072</v>
      </c>
      <c r="B29860" s="250" t="s">
        <v>48952</v>
      </c>
      <c r="C29860" s="250">
        <v>760</v>
      </c>
      <c r="F29860" s="250" t="s">
        <v>28072</v>
      </c>
    </row>
    <row r="29861" spans="1:6">
      <c r="A29861" s="250" t="s">
        <v>28073</v>
      </c>
      <c r="B29861" s="250" t="s">
        <v>48954</v>
      </c>
      <c r="C29861" s="250">
        <v>330</v>
      </c>
      <c r="F29861" s="250" t="s">
        <v>28073</v>
      </c>
    </row>
    <row r="29862" spans="1:6">
      <c r="A29862" s="250" t="s">
        <v>28074</v>
      </c>
      <c r="B29862" s="250" t="s">
        <v>48954</v>
      </c>
      <c r="C29862" s="250">
        <v>660</v>
      </c>
      <c r="F29862" s="250" t="s">
        <v>28074</v>
      </c>
    </row>
    <row r="29863" spans="1:6">
      <c r="A29863" s="250" t="s">
        <v>28075</v>
      </c>
      <c r="B29863" s="250" t="s">
        <v>47649</v>
      </c>
      <c r="C29863" s="250">
        <v>530</v>
      </c>
      <c r="F29863" s="250" t="s">
        <v>28075</v>
      </c>
    </row>
    <row r="29864" spans="1:6">
      <c r="A29864" s="250" t="s">
        <v>28076</v>
      </c>
      <c r="B29864" s="250" t="s">
        <v>47649</v>
      </c>
      <c r="C29864" s="250">
        <v>900</v>
      </c>
      <c r="F29864" s="250" t="s">
        <v>28076</v>
      </c>
    </row>
    <row r="29865" spans="1:6">
      <c r="A29865" s="250" t="s">
        <v>28077</v>
      </c>
      <c r="B29865" s="250" t="s">
        <v>41108</v>
      </c>
      <c r="C29865" s="250">
        <v>1250</v>
      </c>
      <c r="F29865" s="250" t="s">
        <v>28077</v>
      </c>
    </row>
    <row r="29866" spans="1:6">
      <c r="A29866" s="250" t="s">
        <v>28078</v>
      </c>
      <c r="B29866" s="250" t="s">
        <v>48954</v>
      </c>
      <c r="C29866" s="250">
        <v>570</v>
      </c>
      <c r="F29866" s="250" t="s">
        <v>28078</v>
      </c>
    </row>
    <row r="29867" spans="1:6">
      <c r="A29867" s="250" t="s">
        <v>28079</v>
      </c>
      <c r="B29867" s="250" t="s">
        <v>48955</v>
      </c>
      <c r="C29867" s="250">
        <v>1850</v>
      </c>
      <c r="F29867" s="250" t="s">
        <v>28079</v>
      </c>
    </row>
    <row r="29868" spans="1:6">
      <c r="A29868" s="250" t="s">
        <v>28080</v>
      </c>
      <c r="B29868" s="250" t="s">
        <v>48955</v>
      </c>
      <c r="C29868" s="250">
        <v>1300</v>
      </c>
      <c r="F29868" s="250" t="s">
        <v>28080</v>
      </c>
    </row>
    <row r="29869" spans="1:6">
      <c r="A29869" s="250" t="s">
        <v>28081</v>
      </c>
      <c r="B29869" s="250" t="s">
        <v>48955</v>
      </c>
      <c r="C29869" s="250">
        <v>1850</v>
      </c>
      <c r="F29869" s="250" t="s">
        <v>28081</v>
      </c>
    </row>
    <row r="29870" spans="1:6">
      <c r="A29870" s="250" t="s">
        <v>28082</v>
      </c>
      <c r="B29870" s="250" t="s">
        <v>48955</v>
      </c>
      <c r="C29870" s="250">
        <v>1850</v>
      </c>
      <c r="F29870" s="250" t="s">
        <v>28082</v>
      </c>
    </row>
    <row r="29871" spans="1:6">
      <c r="A29871" s="250" t="s">
        <v>28083</v>
      </c>
      <c r="B29871" s="250" t="s">
        <v>48955</v>
      </c>
      <c r="C29871" s="250">
        <v>1650</v>
      </c>
      <c r="F29871" s="250" t="s">
        <v>28083</v>
      </c>
    </row>
    <row r="29872" spans="1:6">
      <c r="A29872" s="250" t="s">
        <v>28084</v>
      </c>
      <c r="B29872" s="250" t="s">
        <v>48955</v>
      </c>
      <c r="C29872" s="250">
        <v>1700</v>
      </c>
      <c r="F29872" s="250" t="s">
        <v>28084</v>
      </c>
    </row>
    <row r="29873" spans="1:6">
      <c r="A29873" s="250" t="s">
        <v>28085</v>
      </c>
      <c r="B29873" s="250" t="s">
        <v>48956</v>
      </c>
      <c r="C29873" s="250">
        <v>700</v>
      </c>
      <c r="F29873" s="250" t="s">
        <v>28085</v>
      </c>
    </row>
    <row r="29874" spans="1:6">
      <c r="A29874" s="250" t="s">
        <v>28086</v>
      </c>
      <c r="B29874" s="250" t="s">
        <v>969</v>
      </c>
      <c r="C29874" s="250">
        <v>195</v>
      </c>
      <c r="F29874" s="250" t="s">
        <v>28086</v>
      </c>
    </row>
    <row r="29875" spans="1:6">
      <c r="A29875" s="250" t="s">
        <v>28087</v>
      </c>
      <c r="B29875" s="250" t="s">
        <v>48957</v>
      </c>
      <c r="C29875" s="250">
        <v>195</v>
      </c>
      <c r="F29875" s="250" t="s">
        <v>28087</v>
      </c>
    </row>
    <row r="29876" spans="1:6">
      <c r="A29876" s="250" t="s">
        <v>57427</v>
      </c>
      <c r="B29876" s="250" t="s">
        <v>57428</v>
      </c>
      <c r="C29876" s="250">
        <v>390</v>
      </c>
      <c r="F29876" s="250" t="s">
        <v>57427</v>
      </c>
    </row>
    <row r="29877" spans="1:6">
      <c r="A29877" s="250" t="s">
        <v>28088</v>
      </c>
      <c r="B29877" s="250" t="s">
        <v>48958</v>
      </c>
      <c r="C29877" s="250">
        <v>4000</v>
      </c>
      <c r="F29877" s="250" t="s">
        <v>28088</v>
      </c>
    </row>
    <row r="29878" spans="1:6">
      <c r="A29878" s="250" t="s">
        <v>28089</v>
      </c>
      <c r="B29878" s="250" t="s">
        <v>38172</v>
      </c>
      <c r="C29878" s="250">
        <v>4100</v>
      </c>
      <c r="F29878" s="250" t="s">
        <v>28089</v>
      </c>
    </row>
    <row r="29879" spans="1:6">
      <c r="A29879" s="250" t="s">
        <v>28090</v>
      </c>
      <c r="B29879" s="250" t="s">
        <v>38172</v>
      </c>
      <c r="C29879" s="250">
        <v>4400</v>
      </c>
      <c r="F29879" s="250" t="s">
        <v>28090</v>
      </c>
    </row>
    <row r="29880" spans="1:6">
      <c r="A29880" s="250" t="s">
        <v>28091</v>
      </c>
      <c r="B29880" s="250" t="s">
        <v>38172</v>
      </c>
      <c r="C29880" s="250">
        <v>3200</v>
      </c>
      <c r="F29880" s="250" t="s">
        <v>28091</v>
      </c>
    </row>
    <row r="29881" spans="1:6">
      <c r="A29881" s="250" t="s">
        <v>28092</v>
      </c>
      <c r="B29881" s="250" t="s">
        <v>38172</v>
      </c>
      <c r="C29881" s="250">
        <v>6400</v>
      </c>
      <c r="F29881" s="250" t="s">
        <v>28092</v>
      </c>
    </row>
    <row r="29882" spans="1:6">
      <c r="A29882" s="250" t="s">
        <v>28093</v>
      </c>
      <c r="B29882" s="250" t="s">
        <v>48500</v>
      </c>
      <c r="C29882" s="250">
        <v>4900</v>
      </c>
      <c r="F29882" s="250" t="s">
        <v>28093</v>
      </c>
    </row>
    <row r="29883" spans="1:6">
      <c r="A29883" s="250" t="s">
        <v>28094</v>
      </c>
      <c r="B29883" s="250" t="s">
        <v>38172</v>
      </c>
      <c r="C29883" s="250">
        <v>9600</v>
      </c>
      <c r="F29883" s="250" t="s">
        <v>28094</v>
      </c>
    </row>
    <row r="29884" spans="1:6">
      <c r="A29884" s="250" t="s">
        <v>28095</v>
      </c>
      <c r="B29884" s="250" t="s">
        <v>48959</v>
      </c>
      <c r="C29884" s="250">
        <v>7300</v>
      </c>
      <c r="F29884" s="250" t="s">
        <v>28095</v>
      </c>
    </row>
    <row r="29885" spans="1:6">
      <c r="A29885" s="250" t="s">
        <v>28096</v>
      </c>
      <c r="B29885" s="250" t="s">
        <v>48500</v>
      </c>
      <c r="C29885" s="250">
        <v>5200</v>
      </c>
      <c r="F29885" s="250" t="s">
        <v>28096</v>
      </c>
    </row>
    <row r="29886" spans="1:6">
      <c r="A29886" s="250" t="s">
        <v>28097</v>
      </c>
      <c r="B29886" s="250" t="s">
        <v>48500</v>
      </c>
      <c r="C29886" s="250">
        <v>3000</v>
      </c>
      <c r="F29886" s="250" t="s">
        <v>28097</v>
      </c>
    </row>
    <row r="29887" spans="1:6">
      <c r="A29887" s="250" t="s">
        <v>28099</v>
      </c>
      <c r="B29887" s="250" t="s">
        <v>48500</v>
      </c>
      <c r="C29887" s="250">
        <v>5200</v>
      </c>
      <c r="F29887" s="250" t="s">
        <v>28099</v>
      </c>
    </row>
    <row r="29888" spans="1:6">
      <c r="A29888" s="250" t="s">
        <v>28100</v>
      </c>
      <c r="B29888" s="250" t="s">
        <v>48500</v>
      </c>
      <c r="C29888" s="250">
        <v>6200</v>
      </c>
      <c r="F29888" s="250" t="s">
        <v>28100</v>
      </c>
    </row>
    <row r="29889" spans="1:6">
      <c r="A29889" s="250" t="s">
        <v>28101</v>
      </c>
      <c r="B29889" s="250" t="s">
        <v>38172</v>
      </c>
      <c r="C29889" s="250">
        <v>3300</v>
      </c>
      <c r="F29889" s="250" t="s">
        <v>28101</v>
      </c>
    </row>
    <row r="29890" spans="1:6">
      <c r="A29890" s="250" t="s">
        <v>28102</v>
      </c>
      <c r="B29890" s="250" t="s">
        <v>38172</v>
      </c>
      <c r="C29890" s="250">
        <v>3900</v>
      </c>
      <c r="F29890" s="250" t="s">
        <v>28102</v>
      </c>
    </row>
    <row r="29891" spans="1:6">
      <c r="A29891" s="250" t="s">
        <v>28103</v>
      </c>
      <c r="B29891" s="250" t="s">
        <v>38172</v>
      </c>
      <c r="C29891" s="250">
        <v>6100</v>
      </c>
      <c r="F29891" s="250" t="s">
        <v>28103</v>
      </c>
    </row>
    <row r="29892" spans="1:6">
      <c r="A29892" s="250" t="s">
        <v>28104</v>
      </c>
      <c r="B29892" s="250" t="s">
        <v>38172</v>
      </c>
      <c r="C29892" s="250">
        <v>4100</v>
      </c>
      <c r="F29892" s="250" t="s">
        <v>28104</v>
      </c>
    </row>
    <row r="29893" spans="1:6">
      <c r="A29893" s="250" t="s">
        <v>57429</v>
      </c>
      <c r="B29893" s="250" t="s">
        <v>38172</v>
      </c>
      <c r="C29893" s="250">
        <v>3900</v>
      </c>
      <c r="F29893" s="250" t="s">
        <v>57429</v>
      </c>
    </row>
    <row r="29894" spans="1:6">
      <c r="A29894" s="250" t="s">
        <v>28105</v>
      </c>
      <c r="B29894" s="250" t="s">
        <v>38172</v>
      </c>
      <c r="C29894" s="250">
        <v>3900</v>
      </c>
      <c r="F29894" s="250" t="s">
        <v>28105</v>
      </c>
    </row>
    <row r="29895" spans="1:6">
      <c r="A29895" s="250" t="s">
        <v>28106</v>
      </c>
      <c r="B29895" s="250" t="s">
        <v>38172</v>
      </c>
      <c r="C29895" s="250">
        <v>3700</v>
      </c>
      <c r="F29895" s="250" t="s">
        <v>28106</v>
      </c>
    </row>
    <row r="29896" spans="1:6">
      <c r="A29896" s="250" t="s">
        <v>28107</v>
      </c>
      <c r="B29896" s="250" t="s">
        <v>38172</v>
      </c>
      <c r="C29896" s="250">
        <v>4700</v>
      </c>
      <c r="F29896" s="250" t="s">
        <v>28107</v>
      </c>
    </row>
    <row r="29897" spans="1:6">
      <c r="A29897" s="250" t="s">
        <v>28108</v>
      </c>
      <c r="B29897" s="250" t="s">
        <v>38172</v>
      </c>
      <c r="C29897" s="250">
        <v>6800</v>
      </c>
      <c r="F29897" s="250" t="s">
        <v>28108</v>
      </c>
    </row>
    <row r="29898" spans="1:6">
      <c r="A29898" s="250" t="s">
        <v>57430</v>
      </c>
      <c r="B29898" s="250" t="s">
        <v>38172</v>
      </c>
      <c r="C29898" s="250">
        <v>5500</v>
      </c>
      <c r="F29898" s="250" t="s">
        <v>57430</v>
      </c>
    </row>
    <row r="29899" spans="1:6">
      <c r="A29899" s="250" t="s">
        <v>28109</v>
      </c>
      <c r="B29899" s="250" t="s">
        <v>48960</v>
      </c>
      <c r="C29899" s="250">
        <v>2900</v>
      </c>
      <c r="F29899" s="250" t="s">
        <v>28109</v>
      </c>
    </row>
    <row r="29900" spans="1:6">
      <c r="A29900" s="250" t="s">
        <v>28110</v>
      </c>
      <c r="B29900" s="250" t="s">
        <v>38176</v>
      </c>
      <c r="C29900" s="250">
        <v>3000</v>
      </c>
      <c r="F29900" s="250" t="s">
        <v>28110</v>
      </c>
    </row>
    <row r="29901" spans="1:6">
      <c r="A29901" s="250" t="s">
        <v>28111</v>
      </c>
      <c r="B29901" s="250" t="s">
        <v>38176</v>
      </c>
      <c r="C29901" s="250">
        <v>2700</v>
      </c>
      <c r="F29901" s="250" t="s">
        <v>28111</v>
      </c>
    </row>
    <row r="29902" spans="1:6">
      <c r="A29902" s="250" t="s">
        <v>28112</v>
      </c>
      <c r="B29902" s="250" t="s">
        <v>38176</v>
      </c>
      <c r="C29902" s="250">
        <v>3200</v>
      </c>
      <c r="F29902" s="250" t="s">
        <v>28112</v>
      </c>
    </row>
    <row r="29903" spans="1:6">
      <c r="A29903" s="250" t="s">
        <v>28113</v>
      </c>
      <c r="B29903" s="250" t="s">
        <v>38176</v>
      </c>
      <c r="C29903" s="250">
        <v>3200</v>
      </c>
      <c r="F29903" s="250" t="s">
        <v>28113</v>
      </c>
    </row>
    <row r="29904" spans="1:6">
      <c r="A29904" s="250" t="s">
        <v>28114</v>
      </c>
      <c r="B29904" s="250" t="s">
        <v>48433</v>
      </c>
      <c r="C29904" s="250">
        <v>3500</v>
      </c>
      <c r="F29904" s="250" t="s">
        <v>28114</v>
      </c>
    </row>
    <row r="29905" spans="1:6">
      <c r="A29905" s="250" t="s">
        <v>28115</v>
      </c>
      <c r="B29905" s="250" t="s">
        <v>38176</v>
      </c>
      <c r="C29905" s="250">
        <v>3900</v>
      </c>
      <c r="F29905" s="250" t="s">
        <v>28115</v>
      </c>
    </row>
    <row r="29906" spans="1:6">
      <c r="A29906" s="250" t="s">
        <v>28116</v>
      </c>
      <c r="B29906" s="250" t="s">
        <v>38176</v>
      </c>
      <c r="C29906" s="250">
        <v>4300</v>
      </c>
      <c r="F29906" s="250" t="s">
        <v>28116</v>
      </c>
    </row>
    <row r="29907" spans="1:6">
      <c r="A29907" s="250" t="s">
        <v>28117</v>
      </c>
      <c r="B29907" s="250" t="s">
        <v>48961</v>
      </c>
      <c r="C29907" s="250">
        <v>4200</v>
      </c>
      <c r="F29907" s="250" t="s">
        <v>28117</v>
      </c>
    </row>
    <row r="29908" spans="1:6">
      <c r="A29908" s="250" t="s">
        <v>28118</v>
      </c>
      <c r="B29908" s="250" t="s">
        <v>38176</v>
      </c>
      <c r="C29908" s="250">
        <v>5300</v>
      </c>
      <c r="F29908" s="250" t="s">
        <v>28118</v>
      </c>
    </row>
    <row r="29909" spans="1:6">
      <c r="A29909" s="250" t="s">
        <v>28119</v>
      </c>
      <c r="B29909" s="250" t="s">
        <v>48962</v>
      </c>
      <c r="C29909" s="250">
        <v>5300</v>
      </c>
      <c r="F29909" s="250" t="s">
        <v>28119</v>
      </c>
    </row>
    <row r="29910" spans="1:6">
      <c r="A29910" s="250" t="s">
        <v>28120</v>
      </c>
      <c r="B29910" s="250" t="s">
        <v>48433</v>
      </c>
      <c r="C29910" s="250">
        <v>3800</v>
      </c>
      <c r="F29910" s="250" t="s">
        <v>28120</v>
      </c>
    </row>
    <row r="29911" spans="1:6">
      <c r="A29911" s="250" t="s">
        <v>57431</v>
      </c>
      <c r="B29911" s="250" t="s">
        <v>38176</v>
      </c>
      <c r="C29911" s="250">
        <v>4400</v>
      </c>
      <c r="F29911" s="250" t="s">
        <v>57431</v>
      </c>
    </row>
    <row r="29912" spans="1:6">
      <c r="A29912" s="250" t="s">
        <v>57432</v>
      </c>
      <c r="B29912" s="250" t="s">
        <v>38176</v>
      </c>
      <c r="C29912" s="250">
        <v>5400</v>
      </c>
      <c r="F29912" s="250" t="s">
        <v>57432</v>
      </c>
    </row>
    <row r="29913" spans="1:6">
      <c r="A29913" s="250" t="s">
        <v>28121</v>
      </c>
      <c r="B29913" s="250" t="s">
        <v>38176</v>
      </c>
      <c r="C29913" s="250">
        <v>3500</v>
      </c>
      <c r="F29913" s="250" t="s">
        <v>28121</v>
      </c>
    </row>
    <row r="29914" spans="1:6">
      <c r="A29914" s="250" t="s">
        <v>28122</v>
      </c>
      <c r="B29914" s="250" t="s">
        <v>38176</v>
      </c>
      <c r="C29914" s="250">
        <v>4300</v>
      </c>
      <c r="F29914" s="250" t="s">
        <v>28122</v>
      </c>
    </row>
    <row r="29915" spans="1:6">
      <c r="A29915" s="250" t="s">
        <v>28123</v>
      </c>
      <c r="B29915" s="250" t="s">
        <v>38176</v>
      </c>
      <c r="C29915" s="250">
        <v>3700</v>
      </c>
      <c r="F29915" s="250" t="s">
        <v>28123</v>
      </c>
    </row>
    <row r="29916" spans="1:6">
      <c r="A29916" s="250" t="s">
        <v>28124</v>
      </c>
      <c r="B29916" s="250" t="s">
        <v>38176</v>
      </c>
      <c r="C29916" s="250">
        <v>3300</v>
      </c>
      <c r="F29916" s="250" t="s">
        <v>28124</v>
      </c>
    </row>
    <row r="29917" spans="1:6">
      <c r="A29917" s="250" t="s">
        <v>28125</v>
      </c>
      <c r="B29917" s="250" t="s">
        <v>38176</v>
      </c>
      <c r="C29917" s="250">
        <v>3500</v>
      </c>
      <c r="F29917" s="250" t="s">
        <v>28125</v>
      </c>
    </row>
    <row r="29918" spans="1:6">
      <c r="A29918" s="250" t="s">
        <v>28126</v>
      </c>
      <c r="B29918" s="250" t="s">
        <v>48433</v>
      </c>
      <c r="C29918" s="250">
        <v>4800</v>
      </c>
      <c r="F29918" s="250" t="s">
        <v>28126</v>
      </c>
    </row>
    <row r="29919" spans="1:6">
      <c r="A29919" s="250" t="s">
        <v>28127</v>
      </c>
      <c r="B29919" s="250" t="s">
        <v>38176</v>
      </c>
      <c r="C29919" s="250">
        <v>3800</v>
      </c>
      <c r="F29919" s="250" t="s">
        <v>28127</v>
      </c>
    </row>
    <row r="29920" spans="1:6">
      <c r="A29920" s="250" t="s">
        <v>28128</v>
      </c>
      <c r="B29920" s="250" t="s">
        <v>48737</v>
      </c>
      <c r="C29920" s="250">
        <v>3400</v>
      </c>
      <c r="F29920" s="250" t="s">
        <v>28128</v>
      </c>
    </row>
    <row r="29921" spans="1:6">
      <c r="A29921" s="250" t="s">
        <v>57433</v>
      </c>
      <c r="B29921" s="250" t="s">
        <v>57434</v>
      </c>
      <c r="C29921" s="250">
        <v>4800</v>
      </c>
      <c r="F29921" s="250" t="s">
        <v>57433</v>
      </c>
    </row>
    <row r="29922" spans="1:6">
      <c r="A29922" s="250" t="s">
        <v>28129</v>
      </c>
      <c r="B29922" s="250" t="s">
        <v>48500</v>
      </c>
      <c r="C29922" s="250">
        <v>3000</v>
      </c>
      <c r="F29922" s="250" t="s">
        <v>28129</v>
      </c>
    </row>
    <row r="29923" spans="1:6">
      <c r="A29923" s="250" t="s">
        <v>28130</v>
      </c>
      <c r="B29923" s="250" t="s">
        <v>48500</v>
      </c>
      <c r="C29923" s="250">
        <v>3400</v>
      </c>
      <c r="F29923" s="250" t="s">
        <v>28130</v>
      </c>
    </row>
    <row r="29924" spans="1:6">
      <c r="A29924" s="250" t="s">
        <v>28131</v>
      </c>
      <c r="B29924" s="250" t="s">
        <v>48500</v>
      </c>
      <c r="C29924" s="250">
        <v>3400</v>
      </c>
      <c r="F29924" s="250" t="s">
        <v>28131</v>
      </c>
    </row>
    <row r="29925" spans="1:6">
      <c r="A29925" s="250" t="s">
        <v>28132</v>
      </c>
      <c r="B29925" s="250" t="s">
        <v>48500</v>
      </c>
      <c r="C29925" s="250">
        <v>2500</v>
      </c>
      <c r="F29925" s="250" t="s">
        <v>28132</v>
      </c>
    </row>
    <row r="29926" spans="1:6">
      <c r="A29926" s="250" t="s">
        <v>28133</v>
      </c>
      <c r="B29926" s="250" t="s">
        <v>48500</v>
      </c>
      <c r="C29926" s="250">
        <v>3300</v>
      </c>
      <c r="F29926" s="250" t="s">
        <v>28133</v>
      </c>
    </row>
    <row r="29927" spans="1:6">
      <c r="A29927" s="250" t="s">
        <v>28134</v>
      </c>
      <c r="B29927" s="250" t="s">
        <v>48500</v>
      </c>
      <c r="C29927" s="250">
        <v>3300</v>
      </c>
      <c r="F29927" s="250" t="s">
        <v>28134</v>
      </c>
    </row>
    <row r="29928" spans="1:6">
      <c r="A29928" s="250" t="s">
        <v>28135</v>
      </c>
      <c r="B29928" s="250" t="s">
        <v>48500</v>
      </c>
      <c r="C29928" s="250">
        <v>3300</v>
      </c>
      <c r="F29928" s="250" t="s">
        <v>28135</v>
      </c>
    </row>
    <row r="29929" spans="1:6">
      <c r="A29929" s="250" t="s">
        <v>28136</v>
      </c>
      <c r="B29929" s="250" t="s">
        <v>48500</v>
      </c>
      <c r="C29929" s="250">
        <v>4000</v>
      </c>
      <c r="F29929" s="250" t="s">
        <v>28136</v>
      </c>
    </row>
    <row r="29930" spans="1:6">
      <c r="A29930" s="250" t="s">
        <v>28137</v>
      </c>
      <c r="B29930" s="250" t="s">
        <v>48500</v>
      </c>
      <c r="C29930" s="250">
        <v>4000</v>
      </c>
      <c r="F29930" s="250" t="s">
        <v>28137</v>
      </c>
    </row>
    <row r="29931" spans="1:6">
      <c r="A29931" s="250" t="s">
        <v>28138</v>
      </c>
      <c r="B29931" s="250" t="s">
        <v>48500</v>
      </c>
      <c r="C29931" s="250">
        <v>3800</v>
      </c>
      <c r="F29931" s="250" t="s">
        <v>28138</v>
      </c>
    </row>
    <row r="29932" spans="1:6">
      <c r="A29932" s="250" t="s">
        <v>28139</v>
      </c>
      <c r="B29932" s="250" t="s">
        <v>48963</v>
      </c>
      <c r="C29932" s="250">
        <v>4400</v>
      </c>
      <c r="F29932" s="250" t="s">
        <v>28139</v>
      </c>
    </row>
    <row r="29933" spans="1:6">
      <c r="A29933" s="250" t="s">
        <v>28140</v>
      </c>
      <c r="B29933" s="250" t="s">
        <v>48964</v>
      </c>
      <c r="C29933" s="250">
        <v>4400</v>
      </c>
      <c r="F29933" s="250" t="s">
        <v>28140</v>
      </c>
    </row>
    <row r="29934" spans="1:6">
      <c r="A29934" s="250" t="s">
        <v>28141</v>
      </c>
      <c r="B29934" s="250" t="s">
        <v>48500</v>
      </c>
      <c r="C29934" s="250">
        <v>3900</v>
      </c>
      <c r="F29934" s="250" t="s">
        <v>28141</v>
      </c>
    </row>
    <row r="29935" spans="1:6">
      <c r="A29935" s="250" t="s">
        <v>28142</v>
      </c>
      <c r="B29935" s="250" t="s">
        <v>48500</v>
      </c>
      <c r="C29935" s="250">
        <v>4400</v>
      </c>
      <c r="F29935" s="250" t="s">
        <v>28142</v>
      </c>
    </row>
    <row r="29936" spans="1:6">
      <c r="A29936" s="250" t="s">
        <v>28143</v>
      </c>
      <c r="B29936" s="250" t="s">
        <v>48500</v>
      </c>
      <c r="C29936" s="250">
        <v>4400</v>
      </c>
      <c r="F29936" s="250" t="s">
        <v>28143</v>
      </c>
    </row>
    <row r="29937" spans="1:6">
      <c r="A29937" s="250" t="s">
        <v>28144</v>
      </c>
      <c r="B29937" s="250" t="s">
        <v>48500</v>
      </c>
      <c r="C29937" s="250">
        <v>6100</v>
      </c>
      <c r="F29937" s="250" t="s">
        <v>28144</v>
      </c>
    </row>
    <row r="29938" spans="1:6">
      <c r="A29938" s="250" t="s">
        <v>28145</v>
      </c>
      <c r="B29938" s="250" t="s">
        <v>48965</v>
      </c>
      <c r="C29938" s="250">
        <v>6100</v>
      </c>
      <c r="F29938" s="250" t="s">
        <v>28145</v>
      </c>
    </row>
    <row r="29939" spans="1:6">
      <c r="A29939" s="250" t="s">
        <v>57435</v>
      </c>
      <c r="B29939" s="250" t="s">
        <v>48607</v>
      </c>
      <c r="C29939" s="250">
        <v>6100</v>
      </c>
      <c r="F29939" s="250" t="s">
        <v>57435</v>
      </c>
    </row>
    <row r="29940" spans="1:6">
      <c r="A29940" s="250" t="s">
        <v>28146</v>
      </c>
      <c r="B29940" s="250" t="s">
        <v>48500</v>
      </c>
      <c r="C29940" s="250">
        <v>3900</v>
      </c>
      <c r="F29940" s="250" t="s">
        <v>28146</v>
      </c>
    </row>
    <row r="29941" spans="1:6">
      <c r="A29941" s="250" t="s">
        <v>57436</v>
      </c>
      <c r="B29941" s="250" t="s">
        <v>48500</v>
      </c>
      <c r="C29941" s="250">
        <v>5600</v>
      </c>
      <c r="F29941" s="250" t="s">
        <v>57436</v>
      </c>
    </row>
    <row r="29942" spans="1:6">
      <c r="A29942" s="250" t="s">
        <v>28147</v>
      </c>
      <c r="B29942" s="250" t="s">
        <v>48737</v>
      </c>
      <c r="C29942" s="250">
        <v>510</v>
      </c>
      <c r="F29942" s="250" t="s">
        <v>28147</v>
      </c>
    </row>
    <row r="29943" spans="1:6">
      <c r="A29943" s="250" t="s">
        <v>28148</v>
      </c>
      <c r="B29943" s="250" t="s">
        <v>48757</v>
      </c>
      <c r="C29943" s="250">
        <v>650</v>
      </c>
      <c r="F29943" s="250" t="s">
        <v>28148</v>
      </c>
    </row>
    <row r="29944" spans="1:6">
      <c r="A29944" s="250" t="s">
        <v>57437</v>
      </c>
      <c r="B29944" s="250" t="s">
        <v>38166</v>
      </c>
      <c r="C29944" s="250">
        <v>370</v>
      </c>
      <c r="F29944" s="250" t="s">
        <v>57437</v>
      </c>
    </row>
    <row r="29945" spans="1:6">
      <c r="A29945" s="250" t="s">
        <v>28149</v>
      </c>
      <c r="B29945" s="250" t="s">
        <v>38166</v>
      </c>
      <c r="C29945" s="250">
        <v>960</v>
      </c>
      <c r="F29945" s="250" t="s">
        <v>28149</v>
      </c>
    </row>
    <row r="29946" spans="1:6">
      <c r="A29946" s="250" t="s">
        <v>57438</v>
      </c>
      <c r="B29946" s="250" t="s">
        <v>38166</v>
      </c>
      <c r="C29946" s="250">
        <v>770</v>
      </c>
      <c r="F29946" s="250" t="s">
        <v>57438</v>
      </c>
    </row>
    <row r="29947" spans="1:6">
      <c r="A29947" s="250" t="s">
        <v>28150</v>
      </c>
      <c r="B29947" s="250" t="s">
        <v>38166</v>
      </c>
      <c r="C29947" s="250">
        <v>600</v>
      </c>
      <c r="F29947" s="250" t="s">
        <v>28150</v>
      </c>
    </row>
    <row r="29948" spans="1:6">
      <c r="A29948" s="250" t="s">
        <v>28151</v>
      </c>
      <c r="B29948" s="250" t="s">
        <v>38166</v>
      </c>
      <c r="C29948" s="250">
        <v>750</v>
      </c>
      <c r="F29948" s="250" t="s">
        <v>28151</v>
      </c>
    </row>
    <row r="29949" spans="1:6">
      <c r="A29949" s="250" t="s">
        <v>28152</v>
      </c>
      <c r="B29949" s="250" t="s">
        <v>38166</v>
      </c>
      <c r="C29949" s="250">
        <v>750</v>
      </c>
      <c r="F29949" s="250" t="s">
        <v>28152</v>
      </c>
    </row>
    <row r="29950" spans="1:6">
      <c r="A29950" s="250" t="s">
        <v>28153</v>
      </c>
      <c r="B29950" s="250" t="s">
        <v>38166</v>
      </c>
      <c r="C29950" s="250">
        <v>700</v>
      </c>
      <c r="F29950" s="250" t="s">
        <v>28153</v>
      </c>
    </row>
    <row r="29951" spans="1:6">
      <c r="A29951" s="250" t="s">
        <v>28154</v>
      </c>
      <c r="B29951" s="250" t="s">
        <v>38166</v>
      </c>
      <c r="C29951" s="250">
        <v>750</v>
      </c>
      <c r="F29951" s="250" t="s">
        <v>28154</v>
      </c>
    </row>
    <row r="29952" spans="1:6">
      <c r="A29952" s="250" t="s">
        <v>28155</v>
      </c>
      <c r="B29952" s="250" t="s">
        <v>38166</v>
      </c>
      <c r="C29952" s="250">
        <v>910</v>
      </c>
      <c r="F29952" s="250" t="s">
        <v>28155</v>
      </c>
    </row>
    <row r="29953" spans="1:6">
      <c r="A29953" s="250" t="s">
        <v>28156</v>
      </c>
      <c r="B29953" s="250" t="s">
        <v>38166</v>
      </c>
      <c r="C29953" s="250">
        <v>860</v>
      </c>
      <c r="F29953" s="250" t="s">
        <v>28156</v>
      </c>
    </row>
    <row r="29954" spans="1:6">
      <c r="A29954" s="250" t="s">
        <v>57439</v>
      </c>
      <c r="B29954" s="250" t="s">
        <v>38166</v>
      </c>
      <c r="C29954" s="250">
        <v>900</v>
      </c>
      <c r="F29954" s="250" t="s">
        <v>57439</v>
      </c>
    </row>
    <row r="29955" spans="1:6">
      <c r="A29955" s="250" t="s">
        <v>57440</v>
      </c>
      <c r="B29955" s="250" t="s">
        <v>48476</v>
      </c>
      <c r="C29955" s="250">
        <v>145</v>
      </c>
      <c r="F29955" s="250" t="s">
        <v>57440</v>
      </c>
    </row>
    <row r="29956" spans="1:6">
      <c r="A29956" s="250" t="s">
        <v>28157</v>
      </c>
      <c r="B29956" s="250" t="s">
        <v>48476</v>
      </c>
      <c r="C29956" s="250">
        <v>57</v>
      </c>
      <c r="F29956" s="250" t="s">
        <v>28157</v>
      </c>
    </row>
    <row r="29957" spans="1:6">
      <c r="A29957" s="250" t="s">
        <v>28158</v>
      </c>
      <c r="B29957" s="250" t="s">
        <v>48476</v>
      </c>
      <c r="C29957" s="250">
        <v>140</v>
      </c>
      <c r="F29957" s="250" t="s">
        <v>28158</v>
      </c>
    </row>
    <row r="29958" spans="1:6">
      <c r="A29958" s="250" t="s">
        <v>28159</v>
      </c>
      <c r="B29958" s="250" t="s">
        <v>48966</v>
      </c>
      <c r="C29958" s="250">
        <v>5700</v>
      </c>
      <c r="F29958" s="250" t="s">
        <v>28159</v>
      </c>
    </row>
    <row r="29959" spans="1:6">
      <c r="A29959" s="250" t="s">
        <v>28160</v>
      </c>
      <c r="B29959" s="250" t="s">
        <v>48967</v>
      </c>
      <c r="C29959" s="250">
        <v>920</v>
      </c>
      <c r="F29959" s="250" t="s">
        <v>28160</v>
      </c>
    </row>
    <row r="29960" spans="1:6">
      <c r="A29960" s="250" t="s">
        <v>28161</v>
      </c>
      <c r="B29960" s="250" t="s">
        <v>48968</v>
      </c>
      <c r="C29960" s="250">
        <v>17400</v>
      </c>
      <c r="F29960" s="250" t="s">
        <v>28161</v>
      </c>
    </row>
    <row r="29961" spans="1:6">
      <c r="A29961" s="250" t="s">
        <v>28162</v>
      </c>
      <c r="B29961" s="250" t="s">
        <v>48969</v>
      </c>
      <c r="C29961" s="250">
        <v>3100</v>
      </c>
      <c r="F29961" s="250" t="s">
        <v>28162</v>
      </c>
    </row>
    <row r="29962" spans="1:6">
      <c r="A29962" s="250" t="s">
        <v>28163</v>
      </c>
      <c r="B29962" s="250" t="s">
        <v>48970</v>
      </c>
      <c r="C29962" s="250">
        <v>570</v>
      </c>
      <c r="F29962" s="250" t="s">
        <v>28163</v>
      </c>
    </row>
    <row r="29963" spans="1:6">
      <c r="A29963" s="250" t="s">
        <v>28164</v>
      </c>
      <c r="B29963" s="250" t="s">
        <v>39625</v>
      </c>
      <c r="C29963" s="250">
        <v>560</v>
      </c>
      <c r="F29963" s="250" t="s">
        <v>28164</v>
      </c>
    </row>
    <row r="29964" spans="1:6">
      <c r="A29964" s="250" t="s">
        <v>28165</v>
      </c>
      <c r="B29964" s="250" t="s">
        <v>39625</v>
      </c>
      <c r="C29964" s="250">
        <v>470</v>
      </c>
      <c r="F29964" s="250" t="s">
        <v>28165</v>
      </c>
    </row>
    <row r="29965" spans="1:6">
      <c r="A29965" s="250" t="s">
        <v>28166</v>
      </c>
      <c r="B29965" s="250" t="s">
        <v>39625</v>
      </c>
      <c r="C29965" s="250">
        <v>740</v>
      </c>
      <c r="F29965" s="250" t="s">
        <v>28166</v>
      </c>
    </row>
    <row r="29966" spans="1:6">
      <c r="A29966" s="250" t="s">
        <v>28167</v>
      </c>
      <c r="B29966" s="250" t="s">
        <v>39625</v>
      </c>
      <c r="C29966" s="250">
        <v>620</v>
      </c>
      <c r="F29966" s="250" t="s">
        <v>28167</v>
      </c>
    </row>
    <row r="29967" spans="1:6">
      <c r="A29967" s="250" t="s">
        <v>28168</v>
      </c>
      <c r="B29967" s="250" t="s">
        <v>48971</v>
      </c>
      <c r="C29967" s="250">
        <v>600</v>
      </c>
      <c r="F29967" s="250" t="s">
        <v>28168</v>
      </c>
    </row>
    <row r="29968" spans="1:6">
      <c r="A29968" s="250" t="s">
        <v>28169</v>
      </c>
      <c r="B29968" s="250" t="s">
        <v>959</v>
      </c>
      <c r="C29968" s="250">
        <v>1250</v>
      </c>
      <c r="F29968" s="250" t="s">
        <v>28169</v>
      </c>
    </row>
    <row r="29969" spans="1:6">
      <c r="A29969" s="250" t="s">
        <v>28170</v>
      </c>
      <c r="B29969" s="250" t="s">
        <v>959</v>
      </c>
      <c r="C29969" s="250">
        <v>830</v>
      </c>
      <c r="F29969" s="250" t="s">
        <v>28170</v>
      </c>
    </row>
    <row r="29970" spans="1:6">
      <c r="A29970" s="250" t="s">
        <v>28171</v>
      </c>
      <c r="B29970" s="250" t="s">
        <v>959</v>
      </c>
      <c r="C29970" s="250">
        <v>1100</v>
      </c>
      <c r="F29970" s="250" t="s">
        <v>28171</v>
      </c>
    </row>
    <row r="29971" spans="1:6">
      <c r="A29971" s="250" t="s">
        <v>28172</v>
      </c>
      <c r="B29971" s="250" t="s">
        <v>959</v>
      </c>
      <c r="C29971" s="250">
        <v>1350</v>
      </c>
      <c r="F29971" s="250" t="s">
        <v>28172</v>
      </c>
    </row>
    <row r="29972" spans="1:6">
      <c r="A29972" s="250" t="s">
        <v>28173</v>
      </c>
      <c r="B29972" s="250" t="s">
        <v>959</v>
      </c>
      <c r="C29972" s="250">
        <v>1550</v>
      </c>
      <c r="F29972" s="250" t="s">
        <v>28173</v>
      </c>
    </row>
    <row r="29973" spans="1:6">
      <c r="A29973" s="250" t="s">
        <v>28174</v>
      </c>
      <c r="B29973" s="250" t="s">
        <v>39632</v>
      </c>
      <c r="C29973" s="250">
        <v>600</v>
      </c>
      <c r="F29973" s="250" t="s">
        <v>28174</v>
      </c>
    </row>
    <row r="29974" spans="1:6">
      <c r="A29974" s="250" t="s">
        <v>28176</v>
      </c>
      <c r="B29974" s="250" t="s">
        <v>48972</v>
      </c>
      <c r="C29974" s="250">
        <v>12100</v>
      </c>
      <c r="F29974" s="250" t="s">
        <v>28176</v>
      </c>
    </row>
    <row r="29975" spans="1:6">
      <c r="A29975" s="250" t="s">
        <v>28177</v>
      </c>
      <c r="B29975" s="250" t="s">
        <v>48586</v>
      </c>
      <c r="C29975" s="250">
        <v>13900</v>
      </c>
      <c r="F29975" s="250" t="s">
        <v>28177</v>
      </c>
    </row>
    <row r="29976" spans="1:6">
      <c r="A29976" s="250" t="s">
        <v>28178</v>
      </c>
      <c r="B29976" s="250" t="s">
        <v>48973</v>
      </c>
      <c r="C29976" s="250">
        <v>12000</v>
      </c>
      <c r="F29976" s="250" t="s">
        <v>28178</v>
      </c>
    </row>
    <row r="29977" spans="1:6">
      <c r="A29977" s="250" t="s">
        <v>28179</v>
      </c>
      <c r="B29977" s="250" t="s">
        <v>48586</v>
      </c>
      <c r="C29977" s="250">
        <v>12400</v>
      </c>
      <c r="F29977" s="250" t="s">
        <v>28179</v>
      </c>
    </row>
    <row r="29978" spans="1:6">
      <c r="A29978" s="250" t="s">
        <v>28180</v>
      </c>
      <c r="B29978" s="250" t="s">
        <v>48974</v>
      </c>
      <c r="C29978" s="250">
        <v>8600</v>
      </c>
      <c r="F29978" s="250" t="s">
        <v>28180</v>
      </c>
    </row>
    <row r="29979" spans="1:6">
      <c r="A29979" s="250" t="s">
        <v>28181</v>
      </c>
      <c r="B29979" s="250" t="s">
        <v>48820</v>
      </c>
      <c r="C29979" s="250">
        <v>5300</v>
      </c>
      <c r="F29979" s="250" t="s">
        <v>28181</v>
      </c>
    </row>
    <row r="29980" spans="1:6">
      <c r="A29980" s="250" t="s">
        <v>28182</v>
      </c>
      <c r="B29980" s="250" t="s">
        <v>48619</v>
      </c>
      <c r="C29980" s="250">
        <v>1600</v>
      </c>
      <c r="F29980" s="250" t="s">
        <v>28182</v>
      </c>
    </row>
    <row r="29981" spans="1:6">
      <c r="A29981" s="250" t="s">
        <v>28183</v>
      </c>
      <c r="B29981" s="250" t="s">
        <v>48640</v>
      </c>
      <c r="C29981" s="250">
        <v>760</v>
      </c>
      <c r="F29981" s="250" t="s">
        <v>28183</v>
      </c>
    </row>
    <row r="29982" spans="1:6">
      <c r="A29982" s="250" t="s">
        <v>28184</v>
      </c>
      <c r="B29982" s="250" t="s">
        <v>48974</v>
      </c>
      <c r="C29982" s="250">
        <v>15100</v>
      </c>
      <c r="F29982" s="250" t="s">
        <v>28184</v>
      </c>
    </row>
    <row r="29983" spans="1:6">
      <c r="A29983" s="250" t="s">
        <v>28185</v>
      </c>
      <c r="B29983" s="250" t="s">
        <v>48431</v>
      </c>
      <c r="C29983" s="250">
        <v>14300</v>
      </c>
      <c r="F29983" s="250" t="s">
        <v>28185</v>
      </c>
    </row>
    <row r="29984" spans="1:6">
      <c r="A29984" s="250" t="s">
        <v>28186</v>
      </c>
      <c r="B29984" s="250" t="s">
        <v>48974</v>
      </c>
      <c r="C29984" s="250">
        <v>14300</v>
      </c>
      <c r="F29984" s="250" t="s">
        <v>28186</v>
      </c>
    </row>
    <row r="29985" spans="1:6">
      <c r="A29985" s="250" t="s">
        <v>28187</v>
      </c>
      <c r="B29985" s="250" t="s">
        <v>48975</v>
      </c>
      <c r="C29985" s="250">
        <v>13700</v>
      </c>
      <c r="F29985" s="250" t="s">
        <v>28187</v>
      </c>
    </row>
    <row r="29986" spans="1:6">
      <c r="A29986" s="250" t="s">
        <v>28188</v>
      </c>
      <c r="B29986" s="250" t="s">
        <v>48974</v>
      </c>
      <c r="C29986" s="250">
        <v>13100</v>
      </c>
      <c r="F29986" s="250" t="s">
        <v>28188</v>
      </c>
    </row>
    <row r="29987" spans="1:6">
      <c r="A29987" s="250" t="s">
        <v>28189</v>
      </c>
      <c r="B29987" s="250" t="s">
        <v>48431</v>
      </c>
      <c r="C29987" s="250">
        <v>13300</v>
      </c>
      <c r="F29987" s="250" t="s">
        <v>28189</v>
      </c>
    </row>
    <row r="29988" spans="1:6">
      <c r="A29988" s="250" t="s">
        <v>28190</v>
      </c>
      <c r="B29988" s="250" t="s">
        <v>48586</v>
      </c>
      <c r="C29988" s="250">
        <v>13200</v>
      </c>
      <c r="F29988" s="250" t="s">
        <v>28190</v>
      </c>
    </row>
    <row r="29989" spans="1:6">
      <c r="A29989" s="250" t="s">
        <v>28191</v>
      </c>
      <c r="B29989" s="250" t="s">
        <v>48431</v>
      </c>
      <c r="C29989" s="250">
        <v>13200</v>
      </c>
      <c r="F29989" s="250" t="s">
        <v>28191</v>
      </c>
    </row>
    <row r="29990" spans="1:6">
      <c r="A29990" s="250" t="s">
        <v>28192</v>
      </c>
      <c r="B29990" s="250" t="s">
        <v>48586</v>
      </c>
      <c r="C29990" s="250">
        <v>14600</v>
      </c>
      <c r="F29990" s="250" t="s">
        <v>28192</v>
      </c>
    </row>
    <row r="29991" spans="1:6">
      <c r="A29991" s="250" t="s">
        <v>28193</v>
      </c>
      <c r="B29991" s="250" t="s">
        <v>48975</v>
      </c>
      <c r="C29991" s="250">
        <v>14600</v>
      </c>
      <c r="F29991" s="250" t="s">
        <v>28193</v>
      </c>
    </row>
    <row r="29992" spans="1:6">
      <c r="A29992" s="250" t="s">
        <v>57441</v>
      </c>
      <c r="B29992" s="250" t="s">
        <v>57442</v>
      </c>
      <c r="C29992" s="250">
        <v>13100</v>
      </c>
      <c r="F29992" s="250" t="s">
        <v>57441</v>
      </c>
    </row>
    <row r="29993" spans="1:6">
      <c r="A29993" s="250" t="s">
        <v>28194</v>
      </c>
      <c r="B29993" s="250" t="s">
        <v>48975</v>
      </c>
      <c r="C29993" s="250">
        <v>14000</v>
      </c>
      <c r="F29993" s="250" t="s">
        <v>28194</v>
      </c>
    </row>
    <row r="29994" spans="1:6">
      <c r="A29994" s="250" t="s">
        <v>28195</v>
      </c>
      <c r="B29994" s="250" t="s">
        <v>48975</v>
      </c>
      <c r="C29994" s="250">
        <v>13100</v>
      </c>
      <c r="F29994" s="250" t="s">
        <v>28195</v>
      </c>
    </row>
    <row r="29995" spans="1:6">
      <c r="A29995" s="250" t="s">
        <v>28196</v>
      </c>
      <c r="B29995" s="250" t="s">
        <v>48974</v>
      </c>
      <c r="C29995" s="250">
        <v>8400</v>
      </c>
      <c r="F29995" s="250" t="s">
        <v>28196</v>
      </c>
    </row>
    <row r="29996" spans="1:6">
      <c r="A29996" s="250" t="s">
        <v>28197</v>
      </c>
      <c r="B29996" s="250" t="s">
        <v>48431</v>
      </c>
      <c r="C29996" s="250">
        <v>22000</v>
      </c>
      <c r="F29996" s="250" t="s">
        <v>28197</v>
      </c>
    </row>
    <row r="29997" spans="1:6">
      <c r="A29997" s="250" t="s">
        <v>28198</v>
      </c>
      <c r="B29997" s="250" t="s">
        <v>48431</v>
      </c>
      <c r="C29997" s="250">
        <v>13700</v>
      </c>
      <c r="F29997" s="250" t="s">
        <v>28198</v>
      </c>
    </row>
    <row r="29998" spans="1:6">
      <c r="A29998" s="250" t="s">
        <v>28199</v>
      </c>
      <c r="B29998" s="250" t="s">
        <v>48975</v>
      </c>
      <c r="C29998" s="250">
        <v>12600</v>
      </c>
      <c r="F29998" s="250" t="s">
        <v>28199</v>
      </c>
    </row>
    <row r="29999" spans="1:6">
      <c r="A29999" s="250" t="s">
        <v>28200</v>
      </c>
      <c r="B29999" s="250" t="s">
        <v>48975</v>
      </c>
      <c r="C29999" s="250">
        <v>12600</v>
      </c>
      <c r="F29999" s="250" t="s">
        <v>28200</v>
      </c>
    </row>
    <row r="30000" spans="1:6">
      <c r="A30000" s="250" t="s">
        <v>28201</v>
      </c>
      <c r="B30000" s="250" t="s">
        <v>48431</v>
      </c>
      <c r="C30000" s="250">
        <v>12600</v>
      </c>
      <c r="F30000" s="250" t="s">
        <v>28201</v>
      </c>
    </row>
    <row r="30001" spans="1:6">
      <c r="A30001" s="250" t="s">
        <v>28202</v>
      </c>
      <c r="B30001" s="250" t="s">
        <v>48975</v>
      </c>
      <c r="C30001" s="250">
        <v>22000</v>
      </c>
      <c r="F30001" s="250" t="s">
        <v>28202</v>
      </c>
    </row>
    <row r="30002" spans="1:6">
      <c r="A30002" s="250" t="s">
        <v>28203</v>
      </c>
      <c r="B30002" s="250" t="s">
        <v>48975</v>
      </c>
      <c r="C30002" s="250">
        <v>23100</v>
      </c>
      <c r="F30002" s="250" t="s">
        <v>28203</v>
      </c>
    </row>
    <row r="30003" spans="1:6">
      <c r="A30003" s="250" t="s">
        <v>28204</v>
      </c>
      <c r="B30003" s="250" t="s">
        <v>48975</v>
      </c>
      <c r="C30003" s="250">
        <v>14000</v>
      </c>
      <c r="F30003" s="250" t="s">
        <v>28204</v>
      </c>
    </row>
    <row r="30004" spans="1:6">
      <c r="A30004" s="250" t="s">
        <v>28205</v>
      </c>
      <c r="B30004" s="250" t="s">
        <v>48431</v>
      </c>
      <c r="C30004" s="250">
        <v>14000</v>
      </c>
      <c r="F30004" s="250" t="s">
        <v>28205</v>
      </c>
    </row>
    <row r="30005" spans="1:6">
      <c r="A30005" s="250" t="s">
        <v>28206</v>
      </c>
      <c r="B30005" s="250" t="s">
        <v>48431</v>
      </c>
      <c r="C30005" s="250">
        <v>14000</v>
      </c>
      <c r="F30005" s="250" t="s">
        <v>28206</v>
      </c>
    </row>
    <row r="30006" spans="1:6">
      <c r="A30006" s="250" t="s">
        <v>28207</v>
      </c>
      <c r="B30006" s="250" t="s">
        <v>48975</v>
      </c>
      <c r="C30006" s="250">
        <v>14000</v>
      </c>
      <c r="F30006" s="250" t="s">
        <v>28207</v>
      </c>
    </row>
    <row r="30007" spans="1:6">
      <c r="A30007" s="250" t="s">
        <v>28208</v>
      </c>
      <c r="B30007" s="250" t="s">
        <v>48431</v>
      </c>
      <c r="C30007" s="250">
        <v>22000</v>
      </c>
      <c r="F30007" s="250" t="s">
        <v>28208</v>
      </c>
    </row>
    <row r="30008" spans="1:6">
      <c r="A30008" s="250" t="s">
        <v>28209</v>
      </c>
      <c r="B30008" s="250" t="s">
        <v>48431</v>
      </c>
      <c r="C30008" s="250">
        <v>15700</v>
      </c>
      <c r="F30008" s="250" t="s">
        <v>28209</v>
      </c>
    </row>
    <row r="30009" spans="1:6">
      <c r="A30009" s="250" t="s">
        <v>28210</v>
      </c>
      <c r="B30009" s="250" t="s">
        <v>48431</v>
      </c>
      <c r="C30009" s="250">
        <v>14300</v>
      </c>
      <c r="F30009" s="250" t="s">
        <v>28210</v>
      </c>
    </row>
    <row r="30010" spans="1:6">
      <c r="A30010" s="250" t="s">
        <v>28211</v>
      </c>
      <c r="B30010" s="250" t="s">
        <v>48431</v>
      </c>
      <c r="C30010" s="250">
        <v>15000</v>
      </c>
      <c r="F30010" s="250" t="s">
        <v>28211</v>
      </c>
    </row>
    <row r="30011" spans="1:6">
      <c r="A30011" s="250" t="s">
        <v>28212</v>
      </c>
      <c r="B30011" s="250" t="s">
        <v>48975</v>
      </c>
      <c r="C30011" s="250">
        <v>15000</v>
      </c>
      <c r="F30011" s="250" t="s">
        <v>28212</v>
      </c>
    </row>
    <row r="30012" spans="1:6">
      <c r="A30012" s="250" t="s">
        <v>28213</v>
      </c>
      <c r="B30012" s="250" t="s">
        <v>48431</v>
      </c>
      <c r="C30012" s="250">
        <v>14000</v>
      </c>
      <c r="F30012" s="250" t="s">
        <v>28213</v>
      </c>
    </row>
    <row r="30013" spans="1:6">
      <c r="A30013" s="250" t="s">
        <v>28214</v>
      </c>
      <c r="B30013" s="250" t="s">
        <v>48688</v>
      </c>
      <c r="C30013" s="250">
        <v>360</v>
      </c>
      <c r="F30013" s="250" t="s">
        <v>28214</v>
      </c>
    </row>
    <row r="30014" spans="1:6">
      <c r="A30014" s="250" t="s">
        <v>28215</v>
      </c>
      <c r="B30014" s="250" t="s">
        <v>46422</v>
      </c>
      <c r="C30014" s="250">
        <v>360</v>
      </c>
      <c r="F30014" s="250" t="s">
        <v>28215</v>
      </c>
    </row>
    <row r="30015" spans="1:6">
      <c r="A30015" s="250" t="s">
        <v>28216</v>
      </c>
      <c r="B30015" s="250" t="s">
        <v>1224</v>
      </c>
      <c r="C30015" s="250">
        <v>255</v>
      </c>
      <c r="F30015" s="250" t="s">
        <v>28216</v>
      </c>
    </row>
    <row r="30016" spans="1:6">
      <c r="A30016" s="250" t="s">
        <v>28217</v>
      </c>
      <c r="B30016" s="250" t="s">
        <v>48620</v>
      </c>
      <c r="C30016" s="250">
        <v>1250</v>
      </c>
      <c r="F30016" s="250" t="s">
        <v>28217</v>
      </c>
    </row>
    <row r="30017" spans="1:6">
      <c r="A30017" s="250" t="s">
        <v>28218</v>
      </c>
      <c r="B30017" s="250" t="s">
        <v>46422</v>
      </c>
      <c r="C30017" s="250">
        <v>330</v>
      </c>
      <c r="F30017" s="250" t="s">
        <v>28218</v>
      </c>
    </row>
    <row r="30018" spans="1:6">
      <c r="A30018" s="250" t="s">
        <v>28219</v>
      </c>
      <c r="B30018" s="250" t="s">
        <v>48620</v>
      </c>
      <c r="C30018" s="250">
        <v>1050</v>
      </c>
      <c r="F30018" s="250" t="s">
        <v>28219</v>
      </c>
    </row>
    <row r="30019" spans="1:6">
      <c r="A30019" s="250" t="s">
        <v>28220</v>
      </c>
      <c r="B30019" s="250" t="s">
        <v>48976</v>
      </c>
      <c r="C30019" s="250">
        <v>1050</v>
      </c>
      <c r="F30019" s="250" t="s">
        <v>28220</v>
      </c>
    </row>
    <row r="30020" spans="1:6">
      <c r="A30020" s="250" t="s">
        <v>28221</v>
      </c>
      <c r="B30020" s="250" t="s">
        <v>48620</v>
      </c>
      <c r="C30020" s="250">
        <v>1050</v>
      </c>
      <c r="F30020" s="250" t="s">
        <v>28221</v>
      </c>
    </row>
    <row r="30021" spans="1:6">
      <c r="A30021" s="250" t="s">
        <v>57443</v>
      </c>
      <c r="B30021" s="250" t="s">
        <v>48688</v>
      </c>
      <c r="C30021" s="250">
        <v>330</v>
      </c>
      <c r="F30021" s="250" t="s">
        <v>57443</v>
      </c>
    </row>
    <row r="30022" spans="1:6">
      <c r="A30022" s="250" t="s">
        <v>57444</v>
      </c>
      <c r="B30022" s="250" t="s">
        <v>48620</v>
      </c>
      <c r="C30022" s="250">
        <v>1650</v>
      </c>
      <c r="F30022" s="250" t="s">
        <v>57444</v>
      </c>
    </row>
    <row r="30023" spans="1:6">
      <c r="A30023" s="250" t="s">
        <v>28222</v>
      </c>
      <c r="B30023" s="250" t="s">
        <v>48620</v>
      </c>
      <c r="C30023" s="250">
        <v>1650</v>
      </c>
      <c r="F30023" s="250" t="s">
        <v>28222</v>
      </c>
    </row>
    <row r="30024" spans="1:6">
      <c r="A30024" s="250" t="s">
        <v>57445</v>
      </c>
      <c r="B30024" s="250" t="s">
        <v>49692</v>
      </c>
      <c r="C30024" s="250">
        <v>53200</v>
      </c>
      <c r="F30024" s="250" t="s">
        <v>57445</v>
      </c>
    </row>
    <row r="30025" spans="1:6">
      <c r="A30025" s="250" t="s">
        <v>57446</v>
      </c>
      <c r="B30025" s="250" t="s">
        <v>49692</v>
      </c>
      <c r="C30025" s="250">
        <v>52800</v>
      </c>
      <c r="F30025" s="250" t="s">
        <v>57446</v>
      </c>
    </row>
    <row r="30026" spans="1:6">
      <c r="A30026" s="250" t="s">
        <v>57447</v>
      </c>
      <c r="B30026" s="250" t="s">
        <v>48660</v>
      </c>
      <c r="C30026" s="250">
        <v>2200</v>
      </c>
      <c r="F30026" s="250" t="s">
        <v>57447</v>
      </c>
    </row>
    <row r="30027" spans="1:6">
      <c r="A30027" s="250" t="s">
        <v>28223</v>
      </c>
      <c r="B30027" s="250" t="s">
        <v>48977</v>
      </c>
      <c r="C30027" s="250">
        <v>52800</v>
      </c>
      <c r="F30027" s="250" t="s">
        <v>28223</v>
      </c>
    </row>
    <row r="30028" spans="1:6">
      <c r="A30028" s="250" t="s">
        <v>28224</v>
      </c>
      <c r="B30028" s="250" t="s">
        <v>48978</v>
      </c>
      <c r="C30028" s="250">
        <v>15200</v>
      </c>
      <c r="F30028" s="250" t="s">
        <v>28224</v>
      </c>
    </row>
    <row r="30029" spans="1:6">
      <c r="A30029" s="250" t="s">
        <v>28225</v>
      </c>
      <c r="B30029" s="250" t="s">
        <v>48619</v>
      </c>
      <c r="C30029" s="250">
        <v>3600</v>
      </c>
      <c r="F30029" s="250" t="s">
        <v>28225</v>
      </c>
    </row>
    <row r="30030" spans="1:6">
      <c r="A30030" s="250" t="s">
        <v>28226</v>
      </c>
      <c r="B30030" s="250" t="s">
        <v>39880</v>
      </c>
      <c r="C30030" s="250">
        <v>2000</v>
      </c>
      <c r="F30030" s="250" t="s">
        <v>28226</v>
      </c>
    </row>
    <row r="30031" spans="1:6">
      <c r="A30031" s="250" t="s">
        <v>28227</v>
      </c>
      <c r="B30031" s="250" t="s">
        <v>39880</v>
      </c>
      <c r="C30031" s="250">
        <v>220</v>
      </c>
      <c r="F30031" s="250" t="s">
        <v>28227</v>
      </c>
    </row>
    <row r="30032" spans="1:6">
      <c r="A30032" s="250" t="s">
        <v>28233</v>
      </c>
      <c r="B30032" s="250" t="s">
        <v>46422</v>
      </c>
      <c r="C30032" s="250">
        <v>265</v>
      </c>
      <c r="F30032" s="250" t="s">
        <v>28233</v>
      </c>
    </row>
    <row r="30033" spans="1:6">
      <c r="A30033" s="250" t="s">
        <v>28228</v>
      </c>
      <c r="B30033" s="250" t="s">
        <v>48688</v>
      </c>
      <c r="C30033" s="250">
        <v>300</v>
      </c>
      <c r="F30033" s="250" t="s">
        <v>28228</v>
      </c>
    </row>
    <row r="30034" spans="1:6">
      <c r="A30034" s="250" t="s">
        <v>28229</v>
      </c>
      <c r="B30034" s="250" t="s">
        <v>48721</v>
      </c>
      <c r="C30034" s="250">
        <v>300</v>
      </c>
      <c r="F30034" s="250" t="s">
        <v>28229</v>
      </c>
    </row>
    <row r="30035" spans="1:6">
      <c r="A30035" s="250" t="s">
        <v>28230</v>
      </c>
      <c r="B30035" s="250" t="s">
        <v>46422</v>
      </c>
      <c r="C30035" s="250">
        <v>300</v>
      </c>
      <c r="F30035" s="250" t="s">
        <v>28230</v>
      </c>
    </row>
    <row r="30036" spans="1:6">
      <c r="A30036" s="250" t="s">
        <v>28231</v>
      </c>
      <c r="B30036" s="250" t="s">
        <v>48725</v>
      </c>
      <c r="C30036" s="250">
        <v>265</v>
      </c>
      <c r="F30036" s="250" t="s">
        <v>28231</v>
      </c>
    </row>
    <row r="30037" spans="1:6">
      <c r="A30037" s="250" t="s">
        <v>28232</v>
      </c>
      <c r="B30037" s="250" t="s">
        <v>48619</v>
      </c>
      <c r="C30037" s="250">
        <v>1600</v>
      </c>
      <c r="F30037" s="250" t="s">
        <v>28232</v>
      </c>
    </row>
    <row r="30038" spans="1:6">
      <c r="A30038" s="250" t="s">
        <v>57448</v>
      </c>
      <c r="B30038" s="250" t="s">
        <v>48640</v>
      </c>
      <c r="C30038" s="250">
        <v>1150</v>
      </c>
      <c r="F30038" s="250" t="s">
        <v>57448</v>
      </c>
    </row>
    <row r="30039" spans="1:6">
      <c r="A30039" s="250" t="s">
        <v>28234</v>
      </c>
      <c r="B30039" s="250" t="s">
        <v>57449</v>
      </c>
      <c r="C30039" s="250">
        <v>4200</v>
      </c>
      <c r="F30039" s="250" t="s">
        <v>28234</v>
      </c>
    </row>
    <row r="30040" spans="1:6">
      <c r="A30040" s="250" t="s">
        <v>28235</v>
      </c>
      <c r="B30040" s="250" t="s">
        <v>48688</v>
      </c>
      <c r="C30040" s="250">
        <v>330</v>
      </c>
      <c r="F30040" s="250" t="s">
        <v>28235</v>
      </c>
    </row>
    <row r="30041" spans="1:6">
      <c r="A30041" s="250" t="s">
        <v>28236</v>
      </c>
      <c r="B30041" s="250" t="s">
        <v>39880</v>
      </c>
      <c r="C30041" s="250">
        <v>2400</v>
      </c>
      <c r="F30041" s="250" t="s">
        <v>28236</v>
      </c>
    </row>
    <row r="30042" spans="1:6">
      <c r="A30042" s="250" t="s">
        <v>28237</v>
      </c>
      <c r="B30042" s="250" t="s">
        <v>48721</v>
      </c>
      <c r="C30042" s="250">
        <v>330</v>
      </c>
      <c r="F30042" s="250" t="s">
        <v>28237</v>
      </c>
    </row>
    <row r="30043" spans="1:6">
      <c r="A30043" s="250" t="s">
        <v>28238</v>
      </c>
      <c r="B30043" s="250" t="s">
        <v>46422</v>
      </c>
      <c r="C30043" s="250">
        <v>420</v>
      </c>
      <c r="F30043" s="250" t="s">
        <v>28238</v>
      </c>
    </row>
    <row r="30044" spans="1:6">
      <c r="A30044" s="250" t="s">
        <v>28239</v>
      </c>
      <c r="B30044" s="250" t="s">
        <v>46302</v>
      </c>
      <c r="C30044" s="250">
        <v>700</v>
      </c>
      <c r="F30044" s="250" t="s">
        <v>28239</v>
      </c>
    </row>
    <row r="30045" spans="1:6">
      <c r="A30045" s="250" t="s">
        <v>28240</v>
      </c>
      <c r="B30045" s="250" t="s">
        <v>48640</v>
      </c>
      <c r="C30045" s="250">
        <v>1150</v>
      </c>
      <c r="F30045" s="250" t="s">
        <v>28240</v>
      </c>
    </row>
    <row r="30046" spans="1:6">
      <c r="A30046" s="250" t="s">
        <v>28241</v>
      </c>
      <c r="B30046" s="250" t="s">
        <v>48619</v>
      </c>
      <c r="C30046" s="250">
        <v>3600</v>
      </c>
      <c r="F30046" s="250" t="s">
        <v>28241</v>
      </c>
    </row>
    <row r="30047" spans="1:6">
      <c r="A30047" s="250" t="s">
        <v>28242</v>
      </c>
      <c r="B30047" s="250" t="s">
        <v>47558</v>
      </c>
      <c r="C30047" s="250">
        <v>265</v>
      </c>
      <c r="F30047" s="250" t="s">
        <v>28242</v>
      </c>
    </row>
    <row r="30048" spans="1:6">
      <c r="A30048" s="250" t="s">
        <v>28243</v>
      </c>
      <c r="B30048" s="250" t="s">
        <v>1081</v>
      </c>
      <c r="C30048" s="250">
        <v>320</v>
      </c>
      <c r="F30048" s="250" t="s">
        <v>28243</v>
      </c>
    </row>
    <row r="30049" spans="1:6">
      <c r="A30049" s="250" t="s">
        <v>28244</v>
      </c>
      <c r="B30049" s="250" t="s">
        <v>46302</v>
      </c>
      <c r="C30049" s="250">
        <v>580</v>
      </c>
      <c r="F30049" s="250" t="s">
        <v>28244</v>
      </c>
    </row>
    <row r="30050" spans="1:6">
      <c r="A30050" s="250" t="s">
        <v>57450</v>
      </c>
      <c r="B30050" s="250" t="s">
        <v>48640</v>
      </c>
      <c r="C30050" s="250">
        <v>730</v>
      </c>
      <c r="F30050" s="250" t="s">
        <v>57450</v>
      </c>
    </row>
    <row r="30051" spans="1:6">
      <c r="A30051" s="250" t="s">
        <v>28245</v>
      </c>
      <c r="B30051" s="250" t="s">
        <v>47558</v>
      </c>
      <c r="C30051" s="250">
        <v>620</v>
      </c>
      <c r="F30051" s="250" t="s">
        <v>28245</v>
      </c>
    </row>
    <row r="30052" spans="1:6">
      <c r="A30052" s="250" t="s">
        <v>28252</v>
      </c>
      <c r="B30052" s="250" t="s">
        <v>48979</v>
      </c>
      <c r="C30052" s="250">
        <v>2200</v>
      </c>
      <c r="F30052" s="250" t="s">
        <v>28252</v>
      </c>
    </row>
    <row r="30053" spans="1:6">
      <c r="A30053" s="250" t="s">
        <v>28246</v>
      </c>
      <c r="B30053" s="250" t="s">
        <v>48619</v>
      </c>
      <c r="C30053" s="250">
        <v>4200</v>
      </c>
      <c r="F30053" s="250" t="s">
        <v>28246</v>
      </c>
    </row>
    <row r="30054" spans="1:6">
      <c r="A30054" s="250" t="s">
        <v>28247</v>
      </c>
      <c r="B30054" s="250" t="s">
        <v>48979</v>
      </c>
      <c r="C30054" s="250">
        <v>2200</v>
      </c>
      <c r="F30054" s="250" t="s">
        <v>28247</v>
      </c>
    </row>
    <row r="30055" spans="1:6">
      <c r="A30055" s="250" t="s">
        <v>35708</v>
      </c>
      <c r="B30055" s="250" t="s">
        <v>52236</v>
      </c>
      <c r="C30055" s="250">
        <v>330</v>
      </c>
      <c r="F30055" s="250" t="s">
        <v>35708</v>
      </c>
    </row>
    <row r="30056" spans="1:6">
      <c r="A30056" s="250" t="s">
        <v>28248</v>
      </c>
      <c r="B30056" s="250" t="s">
        <v>48688</v>
      </c>
      <c r="C30056" s="250">
        <v>330</v>
      </c>
      <c r="F30056" s="250" t="s">
        <v>28248</v>
      </c>
    </row>
    <row r="30057" spans="1:6">
      <c r="A30057" s="250" t="s">
        <v>28249</v>
      </c>
      <c r="B30057" s="250" t="s">
        <v>47558</v>
      </c>
      <c r="C30057" s="250">
        <v>580</v>
      </c>
      <c r="F30057" s="250" t="s">
        <v>28249</v>
      </c>
    </row>
    <row r="30058" spans="1:6">
      <c r="A30058" s="250" t="s">
        <v>28250</v>
      </c>
      <c r="B30058" s="250" t="s">
        <v>48721</v>
      </c>
      <c r="C30058" s="250">
        <v>330</v>
      </c>
      <c r="F30058" s="250" t="s">
        <v>28250</v>
      </c>
    </row>
    <row r="30059" spans="1:6">
      <c r="A30059" s="250" t="s">
        <v>28251</v>
      </c>
      <c r="B30059" s="250" t="s">
        <v>46422</v>
      </c>
      <c r="C30059" s="250">
        <v>300</v>
      </c>
      <c r="F30059" s="250" t="s">
        <v>28251</v>
      </c>
    </row>
    <row r="30060" spans="1:6">
      <c r="A30060" s="250" t="s">
        <v>28253</v>
      </c>
      <c r="B30060" s="250" t="s">
        <v>48980</v>
      </c>
      <c r="C30060" s="250">
        <v>580</v>
      </c>
      <c r="F30060" s="250" t="s">
        <v>28253</v>
      </c>
    </row>
    <row r="30061" spans="1:6">
      <c r="A30061" s="250" t="s">
        <v>28254</v>
      </c>
      <c r="B30061" s="250" t="s">
        <v>48640</v>
      </c>
      <c r="C30061" s="250">
        <v>3100</v>
      </c>
      <c r="F30061" s="250" t="s">
        <v>28254</v>
      </c>
    </row>
    <row r="30062" spans="1:6">
      <c r="A30062" s="250" t="s">
        <v>28255</v>
      </c>
      <c r="B30062" s="250" t="s">
        <v>48695</v>
      </c>
      <c r="C30062" s="250">
        <v>960</v>
      </c>
      <c r="F30062" s="250" t="s">
        <v>28255</v>
      </c>
    </row>
    <row r="30063" spans="1:6">
      <c r="A30063" s="250" t="s">
        <v>28256</v>
      </c>
      <c r="B30063" s="250" t="s">
        <v>48619</v>
      </c>
      <c r="C30063" s="250">
        <v>1400</v>
      </c>
      <c r="F30063" s="250" t="s">
        <v>28256</v>
      </c>
    </row>
    <row r="30064" spans="1:6">
      <c r="A30064" s="250" t="s">
        <v>28257</v>
      </c>
      <c r="B30064" s="250" t="s">
        <v>48694</v>
      </c>
      <c r="C30064" s="250">
        <v>880</v>
      </c>
      <c r="F30064" s="250" t="s">
        <v>28257</v>
      </c>
    </row>
    <row r="30065" spans="1:6">
      <c r="A30065" s="250" t="s">
        <v>28258</v>
      </c>
      <c r="B30065" s="250" t="s">
        <v>48974</v>
      </c>
      <c r="C30065" s="250">
        <v>10600</v>
      </c>
      <c r="F30065" s="250" t="s">
        <v>28258</v>
      </c>
    </row>
    <row r="30066" spans="1:6">
      <c r="A30066" s="250" t="s">
        <v>28259</v>
      </c>
      <c r="B30066" s="250" t="s">
        <v>48979</v>
      </c>
      <c r="C30066" s="250">
        <v>2100</v>
      </c>
      <c r="F30066" s="250" t="s">
        <v>28259</v>
      </c>
    </row>
    <row r="30067" spans="1:6">
      <c r="A30067" s="250" t="s">
        <v>28260</v>
      </c>
      <c r="B30067" s="250" t="s">
        <v>47558</v>
      </c>
      <c r="C30067" s="250">
        <v>690</v>
      </c>
      <c r="F30067" s="250" t="s">
        <v>28260</v>
      </c>
    </row>
    <row r="30068" spans="1:6">
      <c r="A30068" s="250" t="s">
        <v>28261</v>
      </c>
      <c r="B30068" s="250" t="s">
        <v>44582</v>
      </c>
      <c r="C30068" s="250">
        <v>760</v>
      </c>
      <c r="F30068" s="250" t="s">
        <v>28261</v>
      </c>
    </row>
    <row r="30069" spans="1:6">
      <c r="A30069" s="250" t="s">
        <v>28262</v>
      </c>
      <c r="B30069" s="250" t="s">
        <v>48725</v>
      </c>
      <c r="C30069" s="250">
        <v>430</v>
      </c>
      <c r="F30069" s="250" t="s">
        <v>28262</v>
      </c>
    </row>
    <row r="30070" spans="1:6">
      <c r="A30070" s="250" t="s">
        <v>28263</v>
      </c>
      <c r="B30070" s="250" t="s">
        <v>41809</v>
      </c>
      <c r="C30070" s="250">
        <v>550</v>
      </c>
      <c r="F30070" s="250" t="s">
        <v>28263</v>
      </c>
    </row>
    <row r="30071" spans="1:6">
      <c r="A30071" s="250" t="s">
        <v>28264</v>
      </c>
      <c r="B30071" s="250" t="s">
        <v>48981</v>
      </c>
      <c r="C30071" s="250">
        <v>820</v>
      </c>
      <c r="F30071" s="250" t="s">
        <v>28264</v>
      </c>
    </row>
    <row r="30072" spans="1:6">
      <c r="A30072" s="250" t="s">
        <v>28265</v>
      </c>
      <c r="B30072" s="250" t="s">
        <v>336</v>
      </c>
      <c r="C30072" s="250">
        <v>800</v>
      </c>
      <c r="F30072" s="250" t="s">
        <v>28265</v>
      </c>
    </row>
    <row r="30073" spans="1:6">
      <c r="A30073" s="250" t="s">
        <v>28266</v>
      </c>
      <c r="B30073" s="250" t="s">
        <v>48619</v>
      </c>
      <c r="C30073" s="250">
        <v>1200</v>
      </c>
      <c r="F30073" s="250" t="s">
        <v>28266</v>
      </c>
    </row>
    <row r="30074" spans="1:6">
      <c r="A30074" s="250" t="s">
        <v>28267</v>
      </c>
      <c r="B30074" s="250" t="s">
        <v>48981</v>
      </c>
      <c r="C30074" s="250">
        <v>980</v>
      </c>
      <c r="F30074" s="250" t="s">
        <v>28267</v>
      </c>
    </row>
    <row r="30075" spans="1:6">
      <c r="A30075" s="250" t="s">
        <v>28268</v>
      </c>
      <c r="B30075" s="250" t="s">
        <v>48820</v>
      </c>
      <c r="C30075" s="250">
        <v>7600</v>
      </c>
      <c r="F30075" s="250" t="s">
        <v>28268</v>
      </c>
    </row>
    <row r="30076" spans="1:6">
      <c r="A30076" s="250" t="s">
        <v>28269</v>
      </c>
      <c r="B30076" s="250" t="s">
        <v>48619</v>
      </c>
      <c r="C30076" s="250">
        <v>1650</v>
      </c>
      <c r="F30076" s="250" t="s">
        <v>28269</v>
      </c>
    </row>
    <row r="30077" spans="1:6">
      <c r="A30077" s="250" t="s">
        <v>28270</v>
      </c>
      <c r="B30077" s="250" t="s">
        <v>48688</v>
      </c>
      <c r="C30077" s="250">
        <v>265</v>
      </c>
      <c r="F30077" s="250" t="s">
        <v>28270</v>
      </c>
    </row>
    <row r="30078" spans="1:6">
      <c r="A30078" s="250" t="s">
        <v>28271</v>
      </c>
      <c r="B30078" s="250" t="s">
        <v>48979</v>
      </c>
      <c r="C30078" s="250">
        <v>1500</v>
      </c>
      <c r="F30078" s="250" t="s">
        <v>28271</v>
      </c>
    </row>
    <row r="30079" spans="1:6">
      <c r="A30079" s="250" t="s">
        <v>28272</v>
      </c>
      <c r="B30079" s="250" t="s">
        <v>47558</v>
      </c>
      <c r="C30079" s="250">
        <v>570</v>
      </c>
      <c r="F30079" s="250" t="s">
        <v>28272</v>
      </c>
    </row>
    <row r="30080" spans="1:6">
      <c r="A30080" s="250" t="s">
        <v>28273</v>
      </c>
      <c r="B30080" s="250" t="s">
        <v>48725</v>
      </c>
      <c r="C30080" s="250">
        <v>235</v>
      </c>
      <c r="F30080" s="250" t="s">
        <v>28273</v>
      </c>
    </row>
    <row r="30081" spans="1:6">
      <c r="A30081" s="250" t="s">
        <v>28274</v>
      </c>
      <c r="B30081" s="250" t="s">
        <v>48640</v>
      </c>
      <c r="C30081" s="250">
        <v>790</v>
      </c>
      <c r="F30081" s="250" t="s">
        <v>28274</v>
      </c>
    </row>
    <row r="30082" spans="1:6">
      <c r="A30082" s="250" t="s">
        <v>28275</v>
      </c>
      <c r="B30082" s="250" t="s">
        <v>48695</v>
      </c>
      <c r="C30082" s="250">
        <v>520</v>
      </c>
      <c r="F30082" s="250" t="s">
        <v>28275</v>
      </c>
    </row>
    <row r="30083" spans="1:6">
      <c r="A30083" s="250" t="s">
        <v>28276</v>
      </c>
      <c r="B30083" s="250" t="s">
        <v>44129</v>
      </c>
      <c r="C30083" s="250">
        <v>210</v>
      </c>
      <c r="F30083" s="250" t="s">
        <v>28276</v>
      </c>
    </row>
    <row r="30084" spans="1:6">
      <c r="A30084" s="250" t="s">
        <v>28277</v>
      </c>
      <c r="B30084" s="250" t="s">
        <v>48619</v>
      </c>
      <c r="C30084" s="250">
        <v>2100</v>
      </c>
      <c r="F30084" s="250" t="s">
        <v>28277</v>
      </c>
    </row>
    <row r="30085" spans="1:6">
      <c r="A30085" s="250" t="s">
        <v>28278</v>
      </c>
      <c r="B30085" s="250" t="s">
        <v>48760</v>
      </c>
      <c r="C30085" s="250">
        <v>490</v>
      </c>
      <c r="F30085" s="250" t="s">
        <v>28278</v>
      </c>
    </row>
    <row r="30086" spans="1:6">
      <c r="A30086" s="250" t="s">
        <v>28279</v>
      </c>
      <c r="B30086" s="250" t="s">
        <v>48640</v>
      </c>
      <c r="C30086" s="250">
        <v>380</v>
      </c>
      <c r="F30086" s="250" t="s">
        <v>28279</v>
      </c>
    </row>
    <row r="30087" spans="1:6">
      <c r="A30087" s="250" t="s">
        <v>28280</v>
      </c>
      <c r="B30087" s="250" t="s">
        <v>48820</v>
      </c>
      <c r="C30087" s="250">
        <v>5800</v>
      </c>
      <c r="F30087" s="250" t="s">
        <v>28280</v>
      </c>
    </row>
    <row r="30088" spans="1:6">
      <c r="A30088" s="250" t="s">
        <v>28281</v>
      </c>
      <c r="B30088" s="250" t="s">
        <v>48979</v>
      </c>
      <c r="C30088" s="250">
        <v>1500</v>
      </c>
      <c r="F30088" s="250" t="s">
        <v>28281</v>
      </c>
    </row>
    <row r="30089" spans="1:6">
      <c r="A30089" s="250" t="s">
        <v>28282</v>
      </c>
      <c r="B30089" s="250" t="s">
        <v>48619</v>
      </c>
      <c r="C30089" s="250">
        <v>3600</v>
      </c>
      <c r="F30089" s="250" t="s">
        <v>28282</v>
      </c>
    </row>
    <row r="30090" spans="1:6">
      <c r="A30090" s="250" t="s">
        <v>28283</v>
      </c>
      <c r="B30090" s="250" t="s">
        <v>419</v>
      </c>
      <c r="C30090" s="250">
        <v>600</v>
      </c>
      <c r="F30090" s="250" t="s">
        <v>28283</v>
      </c>
    </row>
    <row r="30091" spans="1:6">
      <c r="A30091" s="250" t="s">
        <v>28284</v>
      </c>
      <c r="B30091" s="250" t="s">
        <v>419</v>
      </c>
      <c r="C30091" s="250">
        <v>60</v>
      </c>
      <c r="F30091" s="250" t="s">
        <v>28284</v>
      </c>
    </row>
    <row r="30092" spans="1:6">
      <c r="A30092" s="250" t="s">
        <v>28285</v>
      </c>
      <c r="B30092" s="250" t="s">
        <v>48981</v>
      </c>
      <c r="C30092" s="250">
        <v>1100</v>
      </c>
      <c r="F30092" s="250" t="s">
        <v>28285</v>
      </c>
    </row>
    <row r="30093" spans="1:6">
      <c r="A30093" s="250" t="s">
        <v>28286</v>
      </c>
      <c r="B30093" s="250" t="s">
        <v>48974</v>
      </c>
      <c r="C30093" s="250">
        <v>15600</v>
      </c>
      <c r="F30093" s="250" t="s">
        <v>28286</v>
      </c>
    </row>
    <row r="30094" spans="1:6">
      <c r="A30094" s="250" t="s">
        <v>28287</v>
      </c>
      <c r="B30094" s="250" t="s">
        <v>48974</v>
      </c>
      <c r="C30094" s="250">
        <v>15400</v>
      </c>
      <c r="F30094" s="250" t="s">
        <v>28287</v>
      </c>
    </row>
    <row r="30095" spans="1:6">
      <c r="A30095" s="250" t="s">
        <v>28288</v>
      </c>
      <c r="B30095" s="250" t="s">
        <v>39880</v>
      </c>
      <c r="C30095" s="250">
        <v>520</v>
      </c>
      <c r="F30095" s="250" t="s">
        <v>28288</v>
      </c>
    </row>
    <row r="30096" spans="1:6">
      <c r="A30096" s="250" t="s">
        <v>28289</v>
      </c>
      <c r="B30096" s="250" t="s">
        <v>48979</v>
      </c>
      <c r="C30096" s="250">
        <v>3700</v>
      </c>
      <c r="F30096" s="250" t="s">
        <v>28289</v>
      </c>
    </row>
    <row r="30097" spans="1:6">
      <c r="A30097" s="250" t="s">
        <v>57451</v>
      </c>
      <c r="B30097" s="250" t="s">
        <v>57452</v>
      </c>
      <c r="C30097" s="250">
        <v>1100</v>
      </c>
      <c r="F30097" s="250" t="s">
        <v>57451</v>
      </c>
    </row>
    <row r="30098" spans="1:6">
      <c r="A30098" s="250" t="s">
        <v>28290</v>
      </c>
      <c r="B30098" s="250" t="s">
        <v>48820</v>
      </c>
      <c r="C30098" s="250">
        <v>2700</v>
      </c>
      <c r="F30098" s="250" t="s">
        <v>28290</v>
      </c>
    </row>
    <row r="30099" spans="1:6">
      <c r="A30099" s="250" t="s">
        <v>28291</v>
      </c>
      <c r="B30099" s="250" t="s">
        <v>48820</v>
      </c>
      <c r="C30099" s="250">
        <v>6900</v>
      </c>
      <c r="F30099" s="250" t="s">
        <v>28291</v>
      </c>
    </row>
    <row r="30100" spans="1:6">
      <c r="A30100" s="250" t="s">
        <v>28292</v>
      </c>
      <c r="B30100" s="250" t="s">
        <v>48820</v>
      </c>
      <c r="C30100" s="250">
        <v>5700</v>
      </c>
      <c r="F30100" s="250" t="s">
        <v>28292</v>
      </c>
    </row>
    <row r="30101" spans="1:6">
      <c r="A30101" s="250" t="s">
        <v>28293</v>
      </c>
      <c r="B30101" s="250" t="s">
        <v>48619</v>
      </c>
      <c r="C30101" s="250">
        <v>1050</v>
      </c>
      <c r="F30101" s="250" t="s">
        <v>28293</v>
      </c>
    </row>
    <row r="30102" spans="1:6">
      <c r="A30102" s="250" t="s">
        <v>28294</v>
      </c>
      <c r="B30102" s="250" t="s">
        <v>48688</v>
      </c>
      <c r="C30102" s="250">
        <v>300</v>
      </c>
      <c r="F30102" s="250" t="s">
        <v>28294</v>
      </c>
    </row>
    <row r="30103" spans="1:6">
      <c r="A30103" s="250" t="s">
        <v>28295</v>
      </c>
      <c r="B30103" s="250" t="s">
        <v>47558</v>
      </c>
      <c r="C30103" s="250">
        <v>680</v>
      </c>
      <c r="F30103" s="250" t="s">
        <v>28295</v>
      </c>
    </row>
    <row r="30104" spans="1:6">
      <c r="A30104" s="250" t="s">
        <v>28296</v>
      </c>
      <c r="B30104" s="250" t="s">
        <v>48981</v>
      </c>
      <c r="C30104" s="250">
        <v>960</v>
      </c>
      <c r="F30104" s="250" t="s">
        <v>28296</v>
      </c>
    </row>
    <row r="30105" spans="1:6">
      <c r="A30105" s="250" t="s">
        <v>28297</v>
      </c>
      <c r="B30105" s="250" t="s">
        <v>48760</v>
      </c>
      <c r="C30105" s="250">
        <v>620</v>
      </c>
      <c r="F30105" s="250" t="s">
        <v>28297</v>
      </c>
    </row>
    <row r="30106" spans="1:6">
      <c r="A30106" s="250" t="s">
        <v>28298</v>
      </c>
      <c r="B30106" s="250" t="s">
        <v>48975</v>
      </c>
      <c r="C30106" s="250">
        <v>14000</v>
      </c>
      <c r="F30106" s="250" t="s">
        <v>28298</v>
      </c>
    </row>
    <row r="30107" spans="1:6">
      <c r="A30107" s="250" t="s">
        <v>57453</v>
      </c>
      <c r="B30107" s="250" t="s">
        <v>48431</v>
      </c>
      <c r="C30107" s="250">
        <v>7200</v>
      </c>
      <c r="F30107" s="250" t="s">
        <v>57453</v>
      </c>
    </row>
    <row r="30108" spans="1:6">
      <c r="A30108" s="250" t="s">
        <v>28299</v>
      </c>
      <c r="B30108" s="250" t="s">
        <v>48981</v>
      </c>
      <c r="C30108" s="250">
        <v>1100</v>
      </c>
      <c r="F30108" s="250" t="s">
        <v>28299</v>
      </c>
    </row>
    <row r="30109" spans="1:6">
      <c r="A30109" s="250" t="s">
        <v>28300</v>
      </c>
      <c r="B30109" s="250" t="s">
        <v>48431</v>
      </c>
      <c r="C30109" s="250">
        <v>9900</v>
      </c>
      <c r="F30109" s="250" t="s">
        <v>28300</v>
      </c>
    </row>
    <row r="30110" spans="1:6">
      <c r="A30110" s="250" t="s">
        <v>28301</v>
      </c>
      <c r="B30110" s="250" t="s">
        <v>48695</v>
      </c>
      <c r="C30110" s="250">
        <v>990</v>
      </c>
      <c r="F30110" s="250" t="s">
        <v>28301</v>
      </c>
    </row>
    <row r="30111" spans="1:6">
      <c r="A30111" s="250" t="s">
        <v>28302</v>
      </c>
      <c r="B30111" s="250" t="s">
        <v>8102</v>
      </c>
      <c r="C30111" s="250">
        <v>3700</v>
      </c>
      <c r="F30111" s="250" t="s">
        <v>28302</v>
      </c>
    </row>
    <row r="30112" spans="1:6">
      <c r="A30112" s="250" t="s">
        <v>28303</v>
      </c>
      <c r="B30112" s="250" t="s">
        <v>48620</v>
      </c>
      <c r="C30112" s="250">
        <v>1600</v>
      </c>
      <c r="F30112" s="250" t="s">
        <v>28303</v>
      </c>
    </row>
    <row r="30113" spans="1:6">
      <c r="A30113" s="250" t="s">
        <v>28304</v>
      </c>
      <c r="B30113" s="250" t="s">
        <v>48620</v>
      </c>
      <c r="C30113" s="250">
        <v>1650</v>
      </c>
      <c r="F30113" s="250" t="s">
        <v>28304</v>
      </c>
    </row>
    <row r="30114" spans="1:6">
      <c r="A30114" s="250" t="s">
        <v>28305</v>
      </c>
      <c r="B30114" s="250" t="s">
        <v>48620</v>
      </c>
      <c r="C30114" s="250">
        <v>1600</v>
      </c>
      <c r="F30114" s="250" t="s">
        <v>28305</v>
      </c>
    </row>
    <row r="30115" spans="1:6">
      <c r="A30115" s="250" t="s">
        <v>28306</v>
      </c>
      <c r="B30115" s="250" t="s">
        <v>48620</v>
      </c>
      <c r="C30115" s="250">
        <v>1550</v>
      </c>
      <c r="F30115" s="250" t="s">
        <v>28306</v>
      </c>
    </row>
    <row r="30116" spans="1:6">
      <c r="A30116" s="250" t="s">
        <v>28175</v>
      </c>
      <c r="B30116" s="250" t="s">
        <v>48620</v>
      </c>
      <c r="C30116" s="250">
        <v>2600</v>
      </c>
      <c r="F30116" s="250" t="s">
        <v>28175</v>
      </c>
    </row>
    <row r="30117" spans="1:6">
      <c r="A30117" s="250" t="s">
        <v>28307</v>
      </c>
      <c r="B30117" s="250" t="s">
        <v>48620</v>
      </c>
      <c r="C30117" s="250">
        <v>1550</v>
      </c>
      <c r="F30117" s="250" t="s">
        <v>28307</v>
      </c>
    </row>
    <row r="30118" spans="1:6">
      <c r="A30118" s="250" t="s">
        <v>28308</v>
      </c>
      <c r="B30118" s="250" t="s">
        <v>48620</v>
      </c>
      <c r="C30118" s="250">
        <v>1350</v>
      </c>
      <c r="F30118" s="250" t="s">
        <v>28308</v>
      </c>
    </row>
    <row r="30119" spans="1:6">
      <c r="A30119" s="250" t="s">
        <v>28309</v>
      </c>
      <c r="B30119" s="250" t="s">
        <v>48688</v>
      </c>
      <c r="C30119" s="250">
        <v>420</v>
      </c>
      <c r="F30119" s="250" t="s">
        <v>28309</v>
      </c>
    </row>
    <row r="30120" spans="1:6">
      <c r="A30120" s="250" t="s">
        <v>28310</v>
      </c>
      <c r="B30120" s="250" t="s">
        <v>48620</v>
      </c>
      <c r="C30120" s="250">
        <v>1450</v>
      </c>
      <c r="F30120" s="250" t="s">
        <v>28310</v>
      </c>
    </row>
    <row r="30121" spans="1:6">
      <c r="A30121" s="250" t="s">
        <v>57454</v>
      </c>
      <c r="B30121" s="250" t="s">
        <v>48620</v>
      </c>
      <c r="C30121" s="250">
        <v>1350</v>
      </c>
      <c r="F30121" s="250" t="s">
        <v>57454</v>
      </c>
    </row>
    <row r="30122" spans="1:6">
      <c r="A30122" s="250" t="s">
        <v>57455</v>
      </c>
      <c r="B30122" s="250" t="s">
        <v>48620</v>
      </c>
      <c r="C30122" s="250">
        <v>1650</v>
      </c>
      <c r="F30122" s="250" t="s">
        <v>57455</v>
      </c>
    </row>
    <row r="30123" spans="1:6">
      <c r="A30123" s="250" t="s">
        <v>28311</v>
      </c>
      <c r="B30123" s="250" t="s">
        <v>44238</v>
      </c>
      <c r="C30123" s="250">
        <v>3300</v>
      </c>
      <c r="F30123" s="250" t="s">
        <v>28311</v>
      </c>
    </row>
    <row r="30124" spans="1:6">
      <c r="A30124" s="250" t="s">
        <v>28312</v>
      </c>
      <c r="B30124" s="250" t="s">
        <v>44238</v>
      </c>
      <c r="C30124" s="250">
        <v>1800</v>
      </c>
      <c r="F30124" s="250" t="s">
        <v>28312</v>
      </c>
    </row>
    <row r="30125" spans="1:6">
      <c r="A30125" s="250" t="s">
        <v>28313</v>
      </c>
      <c r="B30125" s="250" t="s">
        <v>44238</v>
      </c>
      <c r="C30125" s="250">
        <v>1800</v>
      </c>
      <c r="F30125" s="250" t="s">
        <v>28313</v>
      </c>
    </row>
    <row r="30126" spans="1:6">
      <c r="A30126" s="250" t="s">
        <v>28314</v>
      </c>
      <c r="B30126" s="250" t="s">
        <v>48744</v>
      </c>
      <c r="C30126" s="250">
        <v>510</v>
      </c>
      <c r="F30126" s="250" t="s">
        <v>28314</v>
      </c>
    </row>
    <row r="30127" spans="1:6">
      <c r="A30127" s="250" t="s">
        <v>28315</v>
      </c>
      <c r="B30127" s="250" t="s">
        <v>41108</v>
      </c>
      <c r="C30127" s="250">
        <v>360</v>
      </c>
      <c r="F30127" s="250" t="s">
        <v>28315</v>
      </c>
    </row>
    <row r="30128" spans="1:6">
      <c r="A30128" s="250" t="s">
        <v>28316</v>
      </c>
      <c r="B30128" s="250" t="s">
        <v>918</v>
      </c>
      <c r="C30128" s="250">
        <v>3200</v>
      </c>
      <c r="F30128" s="250" t="s">
        <v>28316</v>
      </c>
    </row>
    <row r="30129" spans="1:6">
      <c r="A30129" s="250" t="s">
        <v>28317</v>
      </c>
      <c r="B30129" s="250" t="s">
        <v>48982</v>
      </c>
      <c r="C30129" s="250">
        <v>3700</v>
      </c>
      <c r="F30129" s="250" t="s">
        <v>28317</v>
      </c>
    </row>
    <row r="30130" spans="1:6">
      <c r="A30130" s="250" t="s">
        <v>28318</v>
      </c>
      <c r="B30130" s="250" t="s">
        <v>1370</v>
      </c>
      <c r="C30130" s="250">
        <v>910</v>
      </c>
      <c r="F30130" s="250" t="s">
        <v>28318</v>
      </c>
    </row>
    <row r="30131" spans="1:6">
      <c r="A30131" s="250" t="s">
        <v>28319</v>
      </c>
      <c r="B30131" s="250" t="s">
        <v>48820</v>
      </c>
      <c r="C30131" s="250">
        <v>5900</v>
      </c>
      <c r="F30131" s="250" t="s">
        <v>28319</v>
      </c>
    </row>
    <row r="30132" spans="1:6">
      <c r="A30132" s="250" t="s">
        <v>28320</v>
      </c>
      <c r="B30132" s="250" t="s">
        <v>1370</v>
      </c>
      <c r="C30132" s="250">
        <v>910</v>
      </c>
      <c r="F30132" s="250" t="s">
        <v>28320</v>
      </c>
    </row>
    <row r="30133" spans="1:6">
      <c r="A30133" s="250" t="s">
        <v>28321</v>
      </c>
      <c r="B30133" s="250" t="s">
        <v>918</v>
      </c>
      <c r="C30133" s="250">
        <v>1200</v>
      </c>
      <c r="F30133" s="250" t="s">
        <v>28321</v>
      </c>
    </row>
    <row r="30134" spans="1:6">
      <c r="A30134" s="250" t="s">
        <v>28322</v>
      </c>
      <c r="B30134" s="250" t="s">
        <v>48983</v>
      </c>
      <c r="C30134" s="250">
        <v>4200</v>
      </c>
      <c r="F30134" s="250" t="s">
        <v>28322</v>
      </c>
    </row>
    <row r="30135" spans="1:6">
      <c r="A30135" s="250" t="s">
        <v>28323</v>
      </c>
      <c r="B30135" s="250" t="s">
        <v>40552</v>
      </c>
      <c r="C30135" s="250">
        <v>860</v>
      </c>
      <c r="F30135" s="250" t="s">
        <v>28323</v>
      </c>
    </row>
    <row r="30136" spans="1:6">
      <c r="A30136" s="250" t="s">
        <v>28324</v>
      </c>
      <c r="B30136" s="250" t="s">
        <v>47342</v>
      </c>
      <c r="C30136" s="250">
        <v>3300</v>
      </c>
      <c r="F30136" s="250" t="s">
        <v>28324</v>
      </c>
    </row>
    <row r="30137" spans="1:6">
      <c r="A30137" s="250" t="s">
        <v>28325</v>
      </c>
      <c r="B30137" s="250" t="s">
        <v>47342</v>
      </c>
      <c r="C30137" s="250">
        <v>12100</v>
      </c>
      <c r="F30137" s="250" t="s">
        <v>28325</v>
      </c>
    </row>
    <row r="30138" spans="1:6">
      <c r="A30138" s="250" t="s">
        <v>28326</v>
      </c>
      <c r="B30138" s="250" t="s">
        <v>48984</v>
      </c>
      <c r="C30138" s="250">
        <v>1800</v>
      </c>
      <c r="F30138" s="250" t="s">
        <v>28326</v>
      </c>
    </row>
    <row r="30139" spans="1:6">
      <c r="A30139" s="250" t="s">
        <v>28327</v>
      </c>
      <c r="B30139" s="250" t="s">
        <v>48984</v>
      </c>
      <c r="C30139" s="250">
        <v>2100</v>
      </c>
      <c r="F30139" s="250" t="s">
        <v>28327</v>
      </c>
    </row>
    <row r="30140" spans="1:6">
      <c r="A30140" s="250" t="s">
        <v>28328</v>
      </c>
      <c r="B30140" s="250" t="s">
        <v>48985</v>
      </c>
      <c r="C30140" s="250">
        <v>360</v>
      </c>
      <c r="F30140" s="250" t="s">
        <v>28328</v>
      </c>
    </row>
    <row r="30141" spans="1:6">
      <c r="A30141" s="250" t="s">
        <v>28329</v>
      </c>
      <c r="B30141" s="250" t="s">
        <v>39632</v>
      </c>
      <c r="C30141" s="250">
        <v>600</v>
      </c>
      <c r="F30141" s="250" t="s">
        <v>28329</v>
      </c>
    </row>
    <row r="30142" spans="1:6">
      <c r="A30142" s="250" t="s">
        <v>28330</v>
      </c>
      <c r="B30142" s="250" t="s">
        <v>74</v>
      </c>
      <c r="C30142" s="250">
        <v>79</v>
      </c>
      <c r="F30142" s="250" t="s">
        <v>28330</v>
      </c>
    </row>
    <row r="30143" spans="1:6">
      <c r="A30143" s="250" t="s">
        <v>28331</v>
      </c>
      <c r="B30143" s="250" t="s">
        <v>48725</v>
      </c>
      <c r="C30143" s="250">
        <v>79</v>
      </c>
      <c r="F30143" s="250" t="s">
        <v>28331</v>
      </c>
    </row>
    <row r="30144" spans="1:6">
      <c r="A30144" s="250" t="s">
        <v>28332</v>
      </c>
      <c r="B30144" s="250" t="s">
        <v>48725</v>
      </c>
      <c r="C30144" s="250">
        <v>140</v>
      </c>
      <c r="F30144" s="250" t="s">
        <v>28332</v>
      </c>
    </row>
    <row r="30145" spans="1:6">
      <c r="A30145" s="250" t="s">
        <v>28333</v>
      </c>
      <c r="B30145" s="250" t="s">
        <v>48725</v>
      </c>
      <c r="C30145" s="250">
        <v>79</v>
      </c>
      <c r="F30145" s="250" t="s">
        <v>28333</v>
      </c>
    </row>
    <row r="30146" spans="1:6">
      <c r="A30146" s="250" t="s">
        <v>28334</v>
      </c>
      <c r="B30146" s="250" t="s">
        <v>48725</v>
      </c>
      <c r="C30146" s="250">
        <v>220</v>
      </c>
      <c r="F30146" s="250" t="s">
        <v>28334</v>
      </c>
    </row>
    <row r="30147" spans="1:6">
      <c r="A30147" s="250" t="s">
        <v>28335</v>
      </c>
      <c r="B30147" s="250" t="s">
        <v>74</v>
      </c>
      <c r="C30147" s="250">
        <v>88</v>
      </c>
      <c r="F30147" s="250" t="s">
        <v>28335</v>
      </c>
    </row>
    <row r="30148" spans="1:6">
      <c r="A30148" s="250" t="s">
        <v>28336</v>
      </c>
      <c r="B30148" s="250" t="s">
        <v>48986</v>
      </c>
      <c r="C30148" s="250">
        <v>50</v>
      </c>
      <c r="F30148" s="250" t="s">
        <v>28336</v>
      </c>
    </row>
    <row r="30149" spans="1:6">
      <c r="A30149" s="250" t="s">
        <v>28337</v>
      </c>
      <c r="B30149" s="250" t="s">
        <v>48986</v>
      </c>
      <c r="C30149" s="250">
        <v>88</v>
      </c>
      <c r="F30149" s="250" t="s">
        <v>28337</v>
      </c>
    </row>
    <row r="30150" spans="1:6">
      <c r="A30150" s="250" t="s">
        <v>28338</v>
      </c>
      <c r="B30150" s="250" t="s">
        <v>48725</v>
      </c>
      <c r="C30150" s="250">
        <v>39</v>
      </c>
      <c r="F30150" s="250" t="s">
        <v>28338</v>
      </c>
    </row>
    <row r="30151" spans="1:6">
      <c r="A30151" s="250" t="s">
        <v>28339</v>
      </c>
      <c r="B30151" s="250" t="s">
        <v>48725</v>
      </c>
      <c r="C30151" s="250">
        <v>110</v>
      </c>
      <c r="F30151" s="250" t="s">
        <v>28339</v>
      </c>
    </row>
    <row r="30152" spans="1:6">
      <c r="A30152" s="250" t="s">
        <v>28340</v>
      </c>
      <c r="B30152" s="250" t="s">
        <v>48725</v>
      </c>
      <c r="C30152" s="250">
        <v>38</v>
      </c>
      <c r="F30152" s="250" t="s">
        <v>28340</v>
      </c>
    </row>
    <row r="30153" spans="1:6">
      <c r="A30153" s="250" t="s">
        <v>28341</v>
      </c>
      <c r="B30153" s="250" t="s">
        <v>48725</v>
      </c>
      <c r="C30153" s="250">
        <v>125</v>
      </c>
      <c r="F30153" s="250" t="s">
        <v>28341</v>
      </c>
    </row>
    <row r="30154" spans="1:6">
      <c r="A30154" s="250" t="s">
        <v>28342</v>
      </c>
      <c r="B30154" s="250" t="s">
        <v>48725</v>
      </c>
      <c r="C30154" s="250">
        <v>55</v>
      </c>
      <c r="F30154" s="250" t="s">
        <v>28342</v>
      </c>
    </row>
    <row r="30155" spans="1:6">
      <c r="A30155" s="250" t="s">
        <v>28343</v>
      </c>
      <c r="B30155" s="250" t="s">
        <v>74</v>
      </c>
      <c r="C30155" s="250">
        <v>90</v>
      </c>
      <c r="F30155" s="250" t="s">
        <v>28343</v>
      </c>
    </row>
    <row r="30156" spans="1:6">
      <c r="A30156" s="250" t="s">
        <v>57456</v>
      </c>
      <c r="B30156" s="250" t="s">
        <v>74</v>
      </c>
      <c r="C30156" s="250">
        <v>99</v>
      </c>
      <c r="F30156" s="250" t="s">
        <v>57456</v>
      </c>
    </row>
    <row r="30157" spans="1:6">
      <c r="A30157" s="250" t="s">
        <v>57457</v>
      </c>
      <c r="B30157" s="250" t="s">
        <v>57458</v>
      </c>
      <c r="C30157" s="250">
        <v>66</v>
      </c>
      <c r="F30157" s="250" t="s">
        <v>57457</v>
      </c>
    </row>
    <row r="30158" spans="1:6">
      <c r="A30158" s="250" t="s">
        <v>28344</v>
      </c>
      <c r="B30158" s="250" t="s">
        <v>74</v>
      </c>
      <c r="C30158" s="250">
        <v>66</v>
      </c>
      <c r="F30158" s="250" t="s">
        <v>28344</v>
      </c>
    </row>
    <row r="30159" spans="1:6">
      <c r="A30159" s="250" t="s">
        <v>28345</v>
      </c>
      <c r="B30159" s="250" t="s">
        <v>48987</v>
      </c>
      <c r="C30159" s="250">
        <v>55</v>
      </c>
      <c r="F30159" s="250" t="s">
        <v>28345</v>
      </c>
    </row>
    <row r="30160" spans="1:6">
      <c r="A30160" s="250" t="s">
        <v>28346</v>
      </c>
      <c r="B30160" s="250" t="s">
        <v>74</v>
      </c>
      <c r="C30160" s="250">
        <v>490</v>
      </c>
      <c r="F30160" s="250" t="s">
        <v>28346</v>
      </c>
    </row>
    <row r="30161" spans="1:6">
      <c r="A30161" s="250" t="s">
        <v>57459</v>
      </c>
      <c r="B30161" s="250" t="s">
        <v>74</v>
      </c>
      <c r="C30161" s="250">
        <v>490</v>
      </c>
      <c r="F30161" s="250" t="s">
        <v>57459</v>
      </c>
    </row>
    <row r="30162" spans="1:6">
      <c r="A30162" s="250" t="s">
        <v>28347</v>
      </c>
      <c r="B30162" s="250" t="s">
        <v>48479</v>
      </c>
      <c r="C30162" s="250">
        <v>650</v>
      </c>
      <c r="F30162" s="250" t="s">
        <v>28347</v>
      </c>
    </row>
    <row r="30163" spans="1:6">
      <c r="A30163" s="250" t="s">
        <v>28348</v>
      </c>
      <c r="B30163" s="250" t="s">
        <v>48988</v>
      </c>
      <c r="C30163" s="250">
        <v>790</v>
      </c>
      <c r="F30163" s="250" t="s">
        <v>28348</v>
      </c>
    </row>
    <row r="30164" spans="1:6">
      <c r="A30164" s="250" t="s">
        <v>28349</v>
      </c>
      <c r="B30164" s="250" t="s">
        <v>48477</v>
      </c>
      <c r="C30164" s="250">
        <v>235</v>
      </c>
      <c r="F30164" s="250" t="s">
        <v>28349</v>
      </c>
    </row>
    <row r="30165" spans="1:6">
      <c r="A30165" s="250" t="s">
        <v>28350</v>
      </c>
      <c r="B30165" s="250" t="s">
        <v>74</v>
      </c>
      <c r="C30165" s="250">
        <v>235</v>
      </c>
      <c r="F30165" s="250" t="s">
        <v>28350</v>
      </c>
    </row>
    <row r="30166" spans="1:6">
      <c r="A30166" s="250" t="s">
        <v>57460</v>
      </c>
      <c r="B30166" s="250" t="s">
        <v>48477</v>
      </c>
      <c r="C30166" s="250">
        <v>125</v>
      </c>
      <c r="F30166" s="250" t="s">
        <v>57460</v>
      </c>
    </row>
    <row r="30167" spans="1:6">
      <c r="A30167" s="250" t="s">
        <v>28351</v>
      </c>
      <c r="B30167" s="250" t="s">
        <v>48725</v>
      </c>
      <c r="C30167" s="250">
        <v>41</v>
      </c>
      <c r="F30167" s="250" t="s">
        <v>28351</v>
      </c>
    </row>
    <row r="30168" spans="1:6">
      <c r="A30168" s="250" t="s">
        <v>28352</v>
      </c>
      <c r="B30168" s="250" t="s">
        <v>48725</v>
      </c>
      <c r="C30168" s="250">
        <v>44</v>
      </c>
      <c r="F30168" s="250" t="s">
        <v>28352</v>
      </c>
    </row>
    <row r="30169" spans="1:6">
      <c r="A30169" s="250" t="s">
        <v>28353</v>
      </c>
      <c r="B30169" s="250" t="s">
        <v>48477</v>
      </c>
      <c r="C30169" s="250">
        <v>800</v>
      </c>
      <c r="F30169" s="250" t="s">
        <v>28353</v>
      </c>
    </row>
    <row r="30170" spans="1:6">
      <c r="A30170" s="250" t="s">
        <v>28354</v>
      </c>
      <c r="B30170" s="250" t="s">
        <v>48477</v>
      </c>
      <c r="C30170" s="250">
        <v>800</v>
      </c>
      <c r="F30170" s="250" t="s">
        <v>28354</v>
      </c>
    </row>
    <row r="30171" spans="1:6">
      <c r="A30171" s="250" t="s">
        <v>28355</v>
      </c>
      <c r="B30171" s="250" t="s">
        <v>48656</v>
      </c>
      <c r="C30171" s="250">
        <v>44</v>
      </c>
      <c r="F30171" s="250" t="s">
        <v>28355</v>
      </c>
    </row>
    <row r="30172" spans="1:6">
      <c r="A30172" s="250" t="s">
        <v>28356</v>
      </c>
      <c r="B30172" s="250" t="s">
        <v>48656</v>
      </c>
      <c r="C30172" s="250">
        <v>53</v>
      </c>
      <c r="F30172" s="250" t="s">
        <v>28356</v>
      </c>
    </row>
    <row r="30173" spans="1:6">
      <c r="A30173" s="250" t="s">
        <v>28357</v>
      </c>
      <c r="B30173" s="250" t="s">
        <v>48656</v>
      </c>
      <c r="C30173" s="250">
        <v>53</v>
      </c>
      <c r="F30173" s="250" t="s">
        <v>28357</v>
      </c>
    </row>
    <row r="30174" spans="1:6">
      <c r="A30174" s="250" t="s">
        <v>28358</v>
      </c>
      <c r="B30174" s="250" t="s">
        <v>48656</v>
      </c>
      <c r="C30174" s="250">
        <v>50</v>
      </c>
      <c r="F30174" s="250" t="s">
        <v>28358</v>
      </c>
    </row>
    <row r="30175" spans="1:6">
      <c r="A30175" s="250" t="s">
        <v>28359</v>
      </c>
      <c r="B30175" s="250" t="s">
        <v>48656</v>
      </c>
      <c r="C30175" s="250">
        <v>220</v>
      </c>
      <c r="F30175" s="250" t="s">
        <v>28359</v>
      </c>
    </row>
    <row r="30176" spans="1:6">
      <c r="A30176" s="250" t="s">
        <v>57461</v>
      </c>
      <c r="B30176" s="250" t="s">
        <v>48656</v>
      </c>
      <c r="C30176" s="250">
        <v>220</v>
      </c>
      <c r="F30176" s="250" t="s">
        <v>57461</v>
      </c>
    </row>
    <row r="30177" spans="1:6">
      <c r="A30177" s="250" t="s">
        <v>28360</v>
      </c>
      <c r="B30177" s="250" t="s">
        <v>48656</v>
      </c>
      <c r="C30177" s="250">
        <v>50</v>
      </c>
      <c r="F30177" s="250" t="s">
        <v>28360</v>
      </c>
    </row>
    <row r="30178" spans="1:6">
      <c r="A30178" s="250" t="s">
        <v>28361</v>
      </c>
      <c r="B30178" s="250" t="s">
        <v>48656</v>
      </c>
      <c r="C30178" s="250">
        <v>53</v>
      </c>
      <c r="F30178" s="250" t="s">
        <v>28361</v>
      </c>
    </row>
    <row r="30179" spans="1:6">
      <c r="A30179" s="250" t="s">
        <v>28362</v>
      </c>
      <c r="B30179" s="250" t="s">
        <v>48641</v>
      </c>
      <c r="C30179" s="250">
        <v>140</v>
      </c>
      <c r="F30179" s="250" t="s">
        <v>28362</v>
      </c>
    </row>
    <row r="30180" spans="1:6">
      <c r="A30180" s="250" t="s">
        <v>28363</v>
      </c>
      <c r="B30180" s="250" t="s">
        <v>48989</v>
      </c>
      <c r="C30180" s="250">
        <v>200</v>
      </c>
      <c r="F30180" s="250" t="s">
        <v>28363</v>
      </c>
    </row>
    <row r="30181" spans="1:6">
      <c r="A30181" s="250" t="s">
        <v>28364</v>
      </c>
      <c r="B30181" s="250" t="s">
        <v>48990</v>
      </c>
      <c r="C30181" s="250">
        <v>125</v>
      </c>
      <c r="F30181" s="250" t="s">
        <v>28364</v>
      </c>
    </row>
    <row r="30182" spans="1:6">
      <c r="A30182" s="250" t="s">
        <v>28365</v>
      </c>
      <c r="B30182" s="250" t="s">
        <v>48990</v>
      </c>
      <c r="C30182" s="250">
        <v>125</v>
      </c>
      <c r="F30182" s="250" t="s">
        <v>28365</v>
      </c>
    </row>
    <row r="30183" spans="1:6">
      <c r="A30183" s="250" t="s">
        <v>28366</v>
      </c>
      <c r="B30183" s="250" t="s">
        <v>48991</v>
      </c>
      <c r="C30183" s="250">
        <v>57</v>
      </c>
      <c r="F30183" s="250" t="s">
        <v>28366</v>
      </c>
    </row>
    <row r="30184" spans="1:6">
      <c r="A30184" s="250" t="s">
        <v>28367</v>
      </c>
      <c r="B30184" s="250" t="s">
        <v>1085</v>
      </c>
      <c r="C30184" s="250">
        <v>500</v>
      </c>
      <c r="F30184" s="250" t="s">
        <v>28367</v>
      </c>
    </row>
    <row r="30185" spans="1:6">
      <c r="A30185" s="250" t="s">
        <v>28368</v>
      </c>
      <c r="B30185" s="250" t="s">
        <v>918</v>
      </c>
      <c r="C30185" s="250">
        <v>510</v>
      </c>
      <c r="F30185" s="250" t="s">
        <v>28368</v>
      </c>
    </row>
    <row r="30186" spans="1:6">
      <c r="A30186" s="250" t="s">
        <v>28369</v>
      </c>
      <c r="B30186" s="250" t="s">
        <v>1085</v>
      </c>
      <c r="C30186" s="250">
        <v>470</v>
      </c>
      <c r="F30186" s="250" t="s">
        <v>28369</v>
      </c>
    </row>
    <row r="30187" spans="1:6">
      <c r="A30187" s="250" t="s">
        <v>28370</v>
      </c>
      <c r="B30187" s="250" t="s">
        <v>1085</v>
      </c>
      <c r="C30187" s="250">
        <v>220</v>
      </c>
      <c r="F30187" s="250" t="s">
        <v>28370</v>
      </c>
    </row>
    <row r="30188" spans="1:6">
      <c r="A30188" s="250" t="s">
        <v>28371</v>
      </c>
      <c r="B30188" s="250" t="s">
        <v>918</v>
      </c>
      <c r="C30188" s="250">
        <v>220</v>
      </c>
      <c r="F30188" s="250" t="s">
        <v>28371</v>
      </c>
    </row>
    <row r="30189" spans="1:6">
      <c r="A30189" s="250" t="s">
        <v>57462</v>
      </c>
      <c r="B30189" s="250" t="s">
        <v>1085</v>
      </c>
      <c r="C30189" s="250">
        <v>220</v>
      </c>
      <c r="F30189" s="250" t="s">
        <v>57462</v>
      </c>
    </row>
    <row r="30190" spans="1:6">
      <c r="A30190" s="250" t="s">
        <v>28372</v>
      </c>
      <c r="B30190" s="250" t="s">
        <v>48654</v>
      </c>
      <c r="C30190" s="250">
        <v>160</v>
      </c>
      <c r="F30190" s="250" t="s">
        <v>28372</v>
      </c>
    </row>
    <row r="30191" spans="1:6">
      <c r="A30191" s="250" t="s">
        <v>28373</v>
      </c>
      <c r="B30191" s="250" t="s">
        <v>48654</v>
      </c>
      <c r="C30191" s="250">
        <v>380</v>
      </c>
      <c r="F30191" s="250" t="s">
        <v>28373</v>
      </c>
    </row>
    <row r="30192" spans="1:6">
      <c r="A30192" s="250" t="s">
        <v>28374</v>
      </c>
      <c r="B30192" s="250" t="s">
        <v>47792</v>
      </c>
      <c r="C30192" s="250">
        <v>44</v>
      </c>
      <c r="F30192" s="250" t="s">
        <v>28374</v>
      </c>
    </row>
    <row r="30193" spans="1:6">
      <c r="A30193" s="250" t="s">
        <v>28375</v>
      </c>
      <c r="B30193" s="250" t="s">
        <v>47792</v>
      </c>
      <c r="C30193" s="250">
        <v>380</v>
      </c>
      <c r="F30193" s="250" t="s">
        <v>28375</v>
      </c>
    </row>
    <row r="30194" spans="1:6">
      <c r="A30194" s="250" t="s">
        <v>28376</v>
      </c>
      <c r="B30194" s="250" t="s">
        <v>39625</v>
      </c>
      <c r="C30194" s="250">
        <v>16</v>
      </c>
      <c r="F30194" s="250" t="s">
        <v>28376</v>
      </c>
    </row>
    <row r="30195" spans="1:6">
      <c r="A30195" s="250" t="s">
        <v>28377</v>
      </c>
      <c r="B30195" s="250" t="s">
        <v>48992</v>
      </c>
      <c r="C30195" s="250">
        <v>44</v>
      </c>
      <c r="F30195" s="250" t="s">
        <v>28377</v>
      </c>
    </row>
    <row r="30196" spans="1:6">
      <c r="A30196" s="250" t="s">
        <v>28378</v>
      </c>
      <c r="B30196" s="250" t="s">
        <v>39880</v>
      </c>
      <c r="C30196" s="250">
        <v>530</v>
      </c>
      <c r="F30196" s="250" t="s">
        <v>28378</v>
      </c>
    </row>
    <row r="30197" spans="1:6">
      <c r="A30197" s="250" t="s">
        <v>28379</v>
      </c>
      <c r="B30197" s="250" t="s">
        <v>39880</v>
      </c>
      <c r="C30197" s="250">
        <v>250</v>
      </c>
      <c r="F30197" s="250" t="s">
        <v>28379</v>
      </c>
    </row>
    <row r="30198" spans="1:6">
      <c r="A30198" s="250" t="s">
        <v>28380</v>
      </c>
      <c r="B30198" s="250" t="s">
        <v>39880</v>
      </c>
      <c r="C30198" s="250">
        <v>205</v>
      </c>
      <c r="F30198" s="250" t="s">
        <v>28380</v>
      </c>
    </row>
    <row r="30199" spans="1:6">
      <c r="A30199" s="250" t="s">
        <v>28381</v>
      </c>
      <c r="B30199" s="250" t="s">
        <v>48993</v>
      </c>
      <c r="C30199" s="250">
        <v>15300</v>
      </c>
      <c r="F30199" s="250" t="s">
        <v>28381</v>
      </c>
    </row>
    <row r="30200" spans="1:6">
      <c r="A30200" s="250" t="s">
        <v>57463</v>
      </c>
      <c r="B30200" s="250" t="s">
        <v>48995</v>
      </c>
      <c r="C30200" s="250">
        <v>20400</v>
      </c>
      <c r="F30200" s="250" t="s">
        <v>57463</v>
      </c>
    </row>
    <row r="30201" spans="1:6">
      <c r="A30201" s="250" t="s">
        <v>28382</v>
      </c>
      <c r="B30201" s="250" t="s">
        <v>48994</v>
      </c>
      <c r="C30201" s="250">
        <v>13300</v>
      </c>
      <c r="F30201" s="250" t="s">
        <v>28382</v>
      </c>
    </row>
    <row r="30202" spans="1:6">
      <c r="A30202" s="250" t="s">
        <v>28383</v>
      </c>
      <c r="B30202" s="250" t="s">
        <v>48995</v>
      </c>
      <c r="C30202" s="250">
        <v>13400</v>
      </c>
      <c r="F30202" s="250" t="s">
        <v>28383</v>
      </c>
    </row>
    <row r="30203" spans="1:6">
      <c r="A30203" s="250" t="s">
        <v>28384</v>
      </c>
      <c r="B30203" s="250" t="s">
        <v>48993</v>
      </c>
      <c r="C30203" s="250">
        <v>17100</v>
      </c>
      <c r="F30203" s="250" t="s">
        <v>28384</v>
      </c>
    </row>
    <row r="30204" spans="1:6">
      <c r="A30204" s="250" t="s">
        <v>28385</v>
      </c>
      <c r="B30204" s="250" t="s">
        <v>48993</v>
      </c>
      <c r="C30204" s="250">
        <v>13100</v>
      </c>
      <c r="F30204" s="250" t="s">
        <v>28385</v>
      </c>
    </row>
    <row r="30205" spans="1:6">
      <c r="A30205" s="250" t="s">
        <v>28386</v>
      </c>
      <c r="B30205" s="250" t="s">
        <v>48993</v>
      </c>
      <c r="C30205" s="250">
        <v>13500</v>
      </c>
      <c r="F30205" s="250" t="s">
        <v>28386</v>
      </c>
    </row>
    <row r="30206" spans="1:6">
      <c r="A30206" s="250" t="s">
        <v>28387</v>
      </c>
      <c r="B30206" s="250" t="s">
        <v>48995</v>
      </c>
      <c r="C30206" s="250">
        <v>17100</v>
      </c>
      <c r="F30206" s="250" t="s">
        <v>28387</v>
      </c>
    </row>
    <row r="30207" spans="1:6">
      <c r="A30207" s="250" t="s">
        <v>28388</v>
      </c>
      <c r="B30207" s="250" t="s">
        <v>48994</v>
      </c>
      <c r="C30207" s="250">
        <v>18900</v>
      </c>
      <c r="F30207" s="250" t="s">
        <v>28388</v>
      </c>
    </row>
    <row r="30208" spans="1:6">
      <c r="A30208" s="250" t="s">
        <v>28389</v>
      </c>
      <c r="B30208" s="250" t="s">
        <v>48993</v>
      </c>
      <c r="C30208" s="250">
        <v>17100</v>
      </c>
      <c r="F30208" s="250" t="s">
        <v>28389</v>
      </c>
    </row>
    <row r="30209" spans="1:6">
      <c r="A30209" s="250" t="s">
        <v>57464</v>
      </c>
      <c r="B30209" s="250" t="s">
        <v>48995</v>
      </c>
      <c r="C30209" s="250">
        <v>20400</v>
      </c>
      <c r="F30209" s="250" t="s">
        <v>57464</v>
      </c>
    </row>
    <row r="30210" spans="1:6">
      <c r="A30210" s="250" t="s">
        <v>28390</v>
      </c>
      <c r="B30210" s="250" t="s">
        <v>48996</v>
      </c>
      <c r="C30210" s="250">
        <v>10700</v>
      </c>
      <c r="F30210" s="250" t="s">
        <v>28390</v>
      </c>
    </row>
    <row r="30211" spans="1:6">
      <c r="A30211" s="250" t="s">
        <v>28391</v>
      </c>
      <c r="B30211" s="250" t="s">
        <v>48997</v>
      </c>
      <c r="C30211" s="250">
        <v>9800</v>
      </c>
      <c r="F30211" s="250" t="s">
        <v>28391</v>
      </c>
    </row>
    <row r="30212" spans="1:6">
      <c r="A30212" s="250" t="s">
        <v>28392</v>
      </c>
      <c r="B30212" s="250" t="s">
        <v>48998</v>
      </c>
      <c r="C30212" s="250">
        <v>10700</v>
      </c>
      <c r="F30212" s="250" t="s">
        <v>28392</v>
      </c>
    </row>
    <row r="30213" spans="1:6">
      <c r="A30213" s="250" t="s">
        <v>28393</v>
      </c>
      <c r="B30213" s="250" t="s">
        <v>48470</v>
      </c>
      <c r="C30213" s="250">
        <v>10700</v>
      </c>
      <c r="F30213" s="250" t="s">
        <v>28393</v>
      </c>
    </row>
    <row r="30214" spans="1:6">
      <c r="A30214" s="250" t="s">
        <v>28394</v>
      </c>
      <c r="B30214" s="250" t="s">
        <v>48997</v>
      </c>
      <c r="C30214" s="250">
        <v>10300</v>
      </c>
      <c r="F30214" s="250" t="s">
        <v>28394</v>
      </c>
    </row>
    <row r="30215" spans="1:6">
      <c r="A30215" s="250" t="s">
        <v>28395</v>
      </c>
      <c r="B30215" s="250" t="s">
        <v>48999</v>
      </c>
      <c r="C30215" s="250">
        <v>10300</v>
      </c>
      <c r="F30215" s="250" t="s">
        <v>28395</v>
      </c>
    </row>
    <row r="30216" spans="1:6">
      <c r="A30216" s="250" t="s">
        <v>28396</v>
      </c>
      <c r="B30216" s="250" t="s">
        <v>48999</v>
      </c>
      <c r="C30216" s="250">
        <v>10300</v>
      </c>
      <c r="F30216" s="250" t="s">
        <v>28396</v>
      </c>
    </row>
    <row r="30217" spans="1:6">
      <c r="A30217" s="250" t="s">
        <v>28397</v>
      </c>
      <c r="B30217" s="250" t="s">
        <v>48999</v>
      </c>
      <c r="C30217" s="250">
        <v>10200</v>
      </c>
      <c r="F30217" s="250" t="s">
        <v>28397</v>
      </c>
    </row>
    <row r="30218" spans="1:6">
      <c r="A30218" s="250" t="s">
        <v>28398</v>
      </c>
      <c r="B30218" s="250" t="s">
        <v>48997</v>
      </c>
      <c r="C30218" s="250">
        <v>9800</v>
      </c>
      <c r="F30218" s="250" t="s">
        <v>28398</v>
      </c>
    </row>
    <row r="30219" spans="1:6">
      <c r="A30219" s="250" t="s">
        <v>28399</v>
      </c>
      <c r="B30219" s="250" t="s">
        <v>48999</v>
      </c>
      <c r="C30219" s="250">
        <v>11300</v>
      </c>
      <c r="F30219" s="250" t="s">
        <v>28399</v>
      </c>
    </row>
    <row r="30220" spans="1:6">
      <c r="A30220" s="250" t="s">
        <v>28400</v>
      </c>
      <c r="B30220" s="250" t="s">
        <v>48999</v>
      </c>
      <c r="C30220" s="250">
        <v>11200</v>
      </c>
      <c r="F30220" s="250" t="s">
        <v>28400</v>
      </c>
    </row>
    <row r="30221" spans="1:6">
      <c r="A30221" s="250" t="s">
        <v>28401</v>
      </c>
      <c r="B30221" s="250" t="s">
        <v>49000</v>
      </c>
      <c r="C30221" s="250">
        <v>1350</v>
      </c>
      <c r="F30221" s="250" t="s">
        <v>28401</v>
      </c>
    </row>
    <row r="30222" spans="1:6">
      <c r="A30222" s="250" t="s">
        <v>28402</v>
      </c>
      <c r="B30222" s="250" t="s">
        <v>48669</v>
      </c>
      <c r="C30222" s="250">
        <v>1500</v>
      </c>
      <c r="F30222" s="250" t="s">
        <v>28402</v>
      </c>
    </row>
    <row r="30223" spans="1:6">
      <c r="A30223" s="250" t="s">
        <v>28403</v>
      </c>
      <c r="B30223" s="250" t="s">
        <v>48669</v>
      </c>
      <c r="C30223" s="250">
        <v>730</v>
      </c>
      <c r="F30223" s="250" t="s">
        <v>28403</v>
      </c>
    </row>
    <row r="30224" spans="1:6">
      <c r="A30224" s="250" t="s">
        <v>28404</v>
      </c>
      <c r="B30224" s="250" t="s">
        <v>48669</v>
      </c>
      <c r="C30224" s="250">
        <v>1400</v>
      </c>
      <c r="F30224" s="250" t="s">
        <v>28404</v>
      </c>
    </row>
    <row r="30225" spans="1:6">
      <c r="A30225" s="250" t="s">
        <v>28405</v>
      </c>
      <c r="B30225" s="250" t="s">
        <v>48669</v>
      </c>
      <c r="C30225" s="250">
        <v>700</v>
      </c>
      <c r="F30225" s="250" t="s">
        <v>28405</v>
      </c>
    </row>
    <row r="30226" spans="1:6">
      <c r="A30226" s="250" t="s">
        <v>28406</v>
      </c>
      <c r="B30226" s="250" t="s">
        <v>48716</v>
      </c>
      <c r="C30226" s="250">
        <v>1950</v>
      </c>
      <c r="F30226" s="250" t="s">
        <v>28406</v>
      </c>
    </row>
    <row r="30227" spans="1:6">
      <c r="A30227" s="250" t="s">
        <v>28407</v>
      </c>
      <c r="B30227" s="250" t="s">
        <v>49001</v>
      </c>
      <c r="C30227" s="250">
        <v>1400</v>
      </c>
      <c r="F30227" s="250" t="s">
        <v>28407</v>
      </c>
    </row>
    <row r="30228" spans="1:6">
      <c r="A30228" s="250" t="s">
        <v>28408</v>
      </c>
      <c r="B30228" s="250" t="s">
        <v>48715</v>
      </c>
      <c r="C30228" s="250">
        <v>1450</v>
      </c>
      <c r="F30228" s="250" t="s">
        <v>28408</v>
      </c>
    </row>
    <row r="30229" spans="1:6">
      <c r="A30229" s="250" t="s">
        <v>28409</v>
      </c>
      <c r="B30229" s="250" t="s">
        <v>48715</v>
      </c>
      <c r="C30229" s="250">
        <v>1400</v>
      </c>
      <c r="F30229" s="250" t="s">
        <v>28409</v>
      </c>
    </row>
    <row r="30230" spans="1:6">
      <c r="A30230" s="250" t="s">
        <v>28410</v>
      </c>
      <c r="B30230" s="250" t="s">
        <v>48715</v>
      </c>
      <c r="C30230" s="250">
        <v>1550</v>
      </c>
      <c r="F30230" s="250" t="s">
        <v>28410</v>
      </c>
    </row>
    <row r="30231" spans="1:6">
      <c r="A30231" s="250" t="s">
        <v>28411</v>
      </c>
      <c r="B30231" s="250" t="s">
        <v>49002</v>
      </c>
      <c r="C30231" s="250">
        <v>1400</v>
      </c>
      <c r="F30231" s="250" t="s">
        <v>28411</v>
      </c>
    </row>
    <row r="30232" spans="1:6">
      <c r="A30232" s="250" t="s">
        <v>28412</v>
      </c>
      <c r="B30232" s="250" t="s">
        <v>49003</v>
      </c>
      <c r="C30232" s="250">
        <v>1500</v>
      </c>
      <c r="F30232" s="250" t="s">
        <v>28412</v>
      </c>
    </row>
    <row r="30233" spans="1:6">
      <c r="A30233" s="250" t="s">
        <v>28413</v>
      </c>
      <c r="B30233" s="250" t="s">
        <v>49002</v>
      </c>
      <c r="C30233" s="250">
        <v>1400</v>
      </c>
      <c r="F30233" s="250" t="s">
        <v>28413</v>
      </c>
    </row>
    <row r="30234" spans="1:6">
      <c r="A30234" s="250" t="s">
        <v>28414</v>
      </c>
      <c r="B30234" s="250" t="s">
        <v>48715</v>
      </c>
      <c r="C30234" s="250">
        <v>1400</v>
      </c>
      <c r="F30234" s="250" t="s">
        <v>28414</v>
      </c>
    </row>
    <row r="30235" spans="1:6">
      <c r="A30235" s="250" t="s">
        <v>28415</v>
      </c>
      <c r="B30235" s="250" t="s">
        <v>48715</v>
      </c>
      <c r="C30235" s="250">
        <v>1350</v>
      </c>
      <c r="F30235" s="250" t="s">
        <v>28415</v>
      </c>
    </row>
    <row r="30236" spans="1:6">
      <c r="A30236" s="250" t="s">
        <v>28416</v>
      </c>
      <c r="B30236" s="250" t="s">
        <v>49004</v>
      </c>
      <c r="C30236" s="250">
        <v>1750</v>
      </c>
      <c r="F30236" s="250" t="s">
        <v>28416</v>
      </c>
    </row>
    <row r="30237" spans="1:6">
      <c r="A30237" s="250" t="s">
        <v>28417</v>
      </c>
      <c r="B30237" s="250" t="s">
        <v>48715</v>
      </c>
      <c r="C30237" s="250">
        <v>1500</v>
      </c>
      <c r="F30237" s="250" t="s">
        <v>28417</v>
      </c>
    </row>
    <row r="30238" spans="1:6">
      <c r="A30238" s="250" t="s">
        <v>28418</v>
      </c>
      <c r="B30238" s="250" t="s">
        <v>49003</v>
      </c>
      <c r="C30238" s="250">
        <v>1450</v>
      </c>
      <c r="F30238" s="250" t="s">
        <v>28418</v>
      </c>
    </row>
    <row r="30239" spans="1:6">
      <c r="A30239" s="250" t="s">
        <v>28419</v>
      </c>
      <c r="B30239" s="250" t="s">
        <v>49005</v>
      </c>
      <c r="C30239" s="250">
        <v>1400</v>
      </c>
      <c r="F30239" s="250" t="s">
        <v>28419</v>
      </c>
    </row>
    <row r="30240" spans="1:6">
      <c r="A30240" s="250" t="s">
        <v>28420</v>
      </c>
      <c r="B30240" s="250" t="s">
        <v>48715</v>
      </c>
      <c r="C30240" s="250">
        <v>1450</v>
      </c>
      <c r="F30240" s="250" t="s">
        <v>28420</v>
      </c>
    </row>
    <row r="30241" spans="1:6">
      <c r="A30241" s="250" t="s">
        <v>57465</v>
      </c>
      <c r="B30241" s="250" t="s">
        <v>48715</v>
      </c>
      <c r="C30241" s="250">
        <v>1450</v>
      </c>
      <c r="F30241" s="250" t="s">
        <v>57465</v>
      </c>
    </row>
    <row r="30242" spans="1:6">
      <c r="A30242" s="250" t="s">
        <v>28421</v>
      </c>
      <c r="B30242" s="250" t="s">
        <v>48716</v>
      </c>
      <c r="C30242" s="250">
        <v>1950</v>
      </c>
      <c r="F30242" s="250" t="s">
        <v>28421</v>
      </c>
    </row>
    <row r="30243" spans="1:6">
      <c r="A30243" s="250" t="s">
        <v>28422</v>
      </c>
      <c r="B30243" s="250" t="s">
        <v>49006</v>
      </c>
      <c r="C30243" s="250">
        <v>2100</v>
      </c>
      <c r="F30243" s="250" t="s">
        <v>28422</v>
      </c>
    </row>
    <row r="30244" spans="1:6">
      <c r="A30244" s="250" t="s">
        <v>28423</v>
      </c>
      <c r="B30244" s="250" t="s">
        <v>48716</v>
      </c>
      <c r="C30244" s="250">
        <v>2100</v>
      </c>
      <c r="F30244" s="250" t="s">
        <v>28423</v>
      </c>
    </row>
    <row r="30245" spans="1:6">
      <c r="A30245" s="250" t="s">
        <v>28424</v>
      </c>
      <c r="B30245" s="250" t="s">
        <v>48716</v>
      </c>
      <c r="C30245" s="250">
        <v>2100</v>
      </c>
      <c r="F30245" s="250" t="s">
        <v>28424</v>
      </c>
    </row>
    <row r="30246" spans="1:6">
      <c r="A30246" s="250" t="s">
        <v>28425</v>
      </c>
      <c r="B30246" s="250" t="s">
        <v>48716</v>
      </c>
      <c r="C30246" s="250">
        <v>2000</v>
      </c>
      <c r="F30246" s="250" t="s">
        <v>28425</v>
      </c>
    </row>
    <row r="30247" spans="1:6">
      <c r="A30247" s="250" t="s">
        <v>28426</v>
      </c>
      <c r="B30247" s="250" t="s">
        <v>48716</v>
      </c>
      <c r="C30247" s="250">
        <v>2000</v>
      </c>
      <c r="F30247" s="250" t="s">
        <v>28426</v>
      </c>
    </row>
    <row r="30248" spans="1:6">
      <c r="A30248" s="250" t="s">
        <v>28427</v>
      </c>
      <c r="B30248" s="250" t="s">
        <v>48716</v>
      </c>
      <c r="C30248" s="250">
        <v>4200</v>
      </c>
      <c r="F30248" s="250" t="s">
        <v>28427</v>
      </c>
    </row>
    <row r="30249" spans="1:6">
      <c r="A30249" s="250" t="s">
        <v>28428</v>
      </c>
      <c r="B30249" s="250" t="s">
        <v>48716</v>
      </c>
      <c r="C30249" s="250">
        <v>2900</v>
      </c>
      <c r="F30249" s="250" t="s">
        <v>28428</v>
      </c>
    </row>
    <row r="30250" spans="1:6">
      <c r="A30250" s="250" t="s">
        <v>28429</v>
      </c>
      <c r="B30250" s="250" t="s">
        <v>48716</v>
      </c>
      <c r="C30250" s="250">
        <v>2100</v>
      </c>
      <c r="F30250" s="250" t="s">
        <v>28429</v>
      </c>
    </row>
    <row r="30251" spans="1:6">
      <c r="A30251" s="250" t="s">
        <v>28430</v>
      </c>
      <c r="B30251" s="250" t="s">
        <v>48716</v>
      </c>
      <c r="C30251" s="250">
        <v>2700</v>
      </c>
      <c r="F30251" s="250" t="s">
        <v>28430</v>
      </c>
    </row>
    <row r="30252" spans="1:6">
      <c r="A30252" s="250" t="s">
        <v>57466</v>
      </c>
      <c r="B30252" s="250" t="s">
        <v>57467</v>
      </c>
      <c r="C30252" s="250">
        <v>2700</v>
      </c>
      <c r="F30252" s="250" t="s">
        <v>57466</v>
      </c>
    </row>
    <row r="30253" spans="1:6">
      <c r="A30253" s="250" t="s">
        <v>28431</v>
      </c>
      <c r="B30253" s="250" t="s">
        <v>48469</v>
      </c>
      <c r="C30253" s="250">
        <v>150</v>
      </c>
      <c r="F30253" s="250" t="s">
        <v>28431</v>
      </c>
    </row>
    <row r="30254" spans="1:6">
      <c r="A30254" s="250" t="s">
        <v>28432</v>
      </c>
      <c r="B30254" s="250" t="s">
        <v>48469</v>
      </c>
      <c r="C30254" s="250">
        <v>470</v>
      </c>
      <c r="F30254" s="250" t="s">
        <v>28432</v>
      </c>
    </row>
    <row r="30255" spans="1:6">
      <c r="A30255" s="250" t="s">
        <v>28433</v>
      </c>
      <c r="B30255" s="250" t="s">
        <v>48469</v>
      </c>
      <c r="C30255" s="250">
        <v>420</v>
      </c>
      <c r="F30255" s="250" t="s">
        <v>28433</v>
      </c>
    </row>
    <row r="30256" spans="1:6">
      <c r="A30256" s="250" t="s">
        <v>28434</v>
      </c>
      <c r="B30256" s="250" t="s">
        <v>48469</v>
      </c>
      <c r="C30256" s="250">
        <v>500</v>
      </c>
      <c r="F30256" s="250" t="s">
        <v>28434</v>
      </c>
    </row>
    <row r="30257" spans="1:6">
      <c r="A30257" s="250" t="s">
        <v>28435</v>
      </c>
      <c r="B30257" s="250" t="s">
        <v>48469</v>
      </c>
      <c r="C30257" s="250">
        <v>470</v>
      </c>
      <c r="F30257" s="250" t="s">
        <v>28435</v>
      </c>
    </row>
    <row r="30258" spans="1:6">
      <c r="A30258" s="250" t="s">
        <v>28436</v>
      </c>
      <c r="B30258" s="250" t="s">
        <v>48469</v>
      </c>
      <c r="C30258" s="250">
        <v>520</v>
      </c>
      <c r="F30258" s="250" t="s">
        <v>28436</v>
      </c>
    </row>
    <row r="30259" spans="1:6">
      <c r="A30259" s="250" t="s">
        <v>28437</v>
      </c>
      <c r="B30259" s="250" t="s">
        <v>48469</v>
      </c>
      <c r="C30259" s="250">
        <v>165</v>
      </c>
      <c r="F30259" s="250" t="s">
        <v>28437</v>
      </c>
    </row>
    <row r="30260" spans="1:6">
      <c r="A30260" s="250" t="s">
        <v>28438</v>
      </c>
      <c r="B30260" s="250" t="s">
        <v>48469</v>
      </c>
      <c r="C30260" s="250">
        <v>160</v>
      </c>
      <c r="F30260" s="250" t="s">
        <v>28438</v>
      </c>
    </row>
    <row r="30261" spans="1:6">
      <c r="A30261" s="250" t="s">
        <v>28439</v>
      </c>
      <c r="B30261" s="250" t="s">
        <v>48469</v>
      </c>
      <c r="C30261" s="250">
        <v>165</v>
      </c>
      <c r="F30261" s="250" t="s">
        <v>28439</v>
      </c>
    </row>
    <row r="30262" spans="1:6">
      <c r="A30262" s="250" t="s">
        <v>28440</v>
      </c>
      <c r="B30262" s="250" t="s">
        <v>48469</v>
      </c>
      <c r="C30262" s="250">
        <v>520</v>
      </c>
      <c r="F30262" s="250" t="s">
        <v>28440</v>
      </c>
    </row>
    <row r="30263" spans="1:6">
      <c r="A30263" s="250" t="s">
        <v>57468</v>
      </c>
      <c r="B30263" s="250" t="s">
        <v>57469</v>
      </c>
      <c r="C30263" s="250">
        <v>520</v>
      </c>
      <c r="F30263" s="250" t="s">
        <v>57468</v>
      </c>
    </row>
    <row r="30264" spans="1:6">
      <c r="A30264" s="250" t="s">
        <v>28441</v>
      </c>
      <c r="B30264" s="250" t="s">
        <v>49007</v>
      </c>
      <c r="C30264" s="250">
        <v>400</v>
      </c>
      <c r="F30264" s="250" t="s">
        <v>28441</v>
      </c>
    </row>
    <row r="30265" spans="1:6">
      <c r="A30265" s="250" t="s">
        <v>28442</v>
      </c>
      <c r="B30265" s="250" t="s">
        <v>49007</v>
      </c>
      <c r="C30265" s="250">
        <v>410</v>
      </c>
      <c r="F30265" s="250" t="s">
        <v>28442</v>
      </c>
    </row>
    <row r="30266" spans="1:6">
      <c r="A30266" s="250" t="s">
        <v>28443</v>
      </c>
      <c r="B30266" s="250" t="s">
        <v>48668</v>
      </c>
      <c r="C30266" s="250">
        <v>750</v>
      </c>
      <c r="F30266" s="250" t="s">
        <v>28443</v>
      </c>
    </row>
    <row r="30267" spans="1:6">
      <c r="A30267" s="250" t="s">
        <v>28444</v>
      </c>
      <c r="B30267" s="250" t="s">
        <v>41809</v>
      </c>
      <c r="C30267" s="250">
        <v>440</v>
      </c>
      <c r="F30267" s="250" t="s">
        <v>28444</v>
      </c>
    </row>
    <row r="30268" spans="1:6">
      <c r="A30268" s="250" t="s">
        <v>28445</v>
      </c>
      <c r="B30268" s="250" t="s">
        <v>49008</v>
      </c>
      <c r="C30268" s="250">
        <v>410</v>
      </c>
      <c r="F30268" s="250" t="s">
        <v>28445</v>
      </c>
    </row>
    <row r="30269" spans="1:6">
      <c r="A30269" s="250" t="s">
        <v>28446</v>
      </c>
      <c r="B30269" s="250" t="s">
        <v>49009</v>
      </c>
      <c r="C30269" s="250">
        <v>3500</v>
      </c>
      <c r="F30269" s="250" t="s">
        <v>28446</v>
      </c>
    </row>
    <row r="30270" spans="1:6">
      <c r="A30270" s="250" t="s">
        <v>28447</v>
      </c>
      <c r="B30270" s="250" t="s">
        <v>38806</v>
      </c>
      <c r="C30270" s="250">
        <v>3800</v>
      </c>
      <c r="F30270" s="250" t="s">
        <v>28447</v>
      </c>
    </row>
    <row r="30271" spans="1:6">
      <c r="A30271" s="250" t="s">
        <v>28448</v>
      </c>
      <c r="B30271" s="250" t="s">
        <v>38806</v>
      </c>
      <c r="C30271" s="250">
        <v>4000</v>
      </c>
      <c r="F30271" s="250" t="s">
        <v>28448</v>
      </c>
    </row>
    <row r="30272" spans="1:6">
      <c r="A30272" s="250" t="s">
        <v>28449</v>
      </c>
      <c r="B30272" s="250" t="s">
        <v>38806</v>
      </c>
      <c r="C30272" s="250">
        <v>3700</v>
      </c>
      <c r="F30272" s="250" t="s">
        <v>28449</v>
      </c>
    </row>
    <row r="30273" spans="1:6">
      <c r="A30273" s="250" t="s">
        <v>28450</v>
      </c>
      <c r="B30273" s="250" t="s">
        <v>38806</v>
      </c>
      <c r="C30273" s="250">
        <v>4000</v>
      </c>
      <c r="F30273" s="250" t="s">
        <v>28450</v>
      </c>
    </row>
    <row r="30274" spans="1:6">
      <c r="A30274" s="250" t="s">
        <v>28451</v>
      </c>
      <c r="B30274" s="250" t="s">
        <v>38806</v>
      </c>
      <c r="C30274" s="250">
        <v>3200</v>
      </c>
      <c r="F30274" s="250" t="s">
        <v>28451</v>
      </c>
    </row>
    <row r="30275" spans="1:6">
      <c r="A30275" s="250" t="s">
        <v>28452</v>
      </c>
      <c r="B30275" s="250" t="s">
        <v>38806</v>
      </c>
      <c r="C30275" s="250">
        <v>2200</v>
      </c>
      <c r="F30275" s="250" t="s">
        <v>28452</v>
      </c>
    </row>
    <row r="30276" spans="1:6">
      <c r="A30276" s="250" t="s">
        <v>28453</v>
      </c>
      <c r="B30276" s="250" t="s">
        <v>38806</v>
      </c>
      <c r="C30276" s="250">
        <v>1350</v>
      </c>
      <c r="F30276" s="250" t="s">
        <v>28453</v>
      </c>
    </row>
    <row r="30277" spans="1:6">
      <c r="A30277" s="250" t="s">
        <v>28454</v>
      </c>
      <c r="B30277" s="250" t="s">
        <v>38806</v>
      </c>
      <c r="C30277" s="250">
        <v>1350</v>
      </c>
      <c r="F30277" s="250" t="s">
        <v>28454</v>
      </c>
    </row>
    <row r="30278" spans="1:6">
      <c r="A30278" s="250" t="s">
        <v>28455</v>
      </c>
      <c r="B30278" s="250" t="s">
        <v>38806</v>
      </c>
      <c r="C30278" s="250">
        <v>2200</v>
      </c>
      <c r="F30278" s="250" t="s">
        <v>28455</v>
      </c>
    </row>
    <row r="30279" spans="1:6">
      <c r="A30279" s="250" t="s">
        <v>28456</v>
      </c>
      <c r="B30279" s="250" t="s">
        <v>38806</v>
      </c>
      <c r="C30279" s="250">
        <v>1350</v>
      </c>
      <c r="F30279" s="250" t="s">
        <v>28456</v>
      </c>
    </row>
    <row r="30280" spans="1:6">
      <c r="A30280" s="250" t="s">
        <v>28457</v>
      </c>
      <c r="B30280" s="250" t="s">
        <v>48470</v>
      </c>
      <c r="C30280" s="250">
        <v>7800</v>
      </c>
      <c r="F30280" s="250" t="s">
        <v>28457</v>
      </c>
    </row>
    <row r="30281" spans="1:6">
      <c r="A30281" s="250" t="s">
        <v>28458</v>
      </c>
      <c r="B30281" s="250" t="s">
        <v>48470</v>
      </c>
      <c r="C30281" s="250">
        <v>6500</v>
      </c>
      <c r="F30281" s="250" t="s">
        <v>28458</v>
      </c>
    </row>
    <row r="30282" spans="1:6">
      <c r="A30282" s="250" t="s">
        <v>28460</v>
      </c>
      <c r="B30282" s="250" t="s">
        <v>48470</v>
      </c>
      <c r="C30282" s="250">
        <v>1100</v>
      </c>
      <c r="F30282" s="250" t="s">
        <v>28460</v>
      </c>
    </row>
    <row r="30283" spans="1:6">
      <c r="A30283" s="250" t="s">
        <v>28461</v>
      </c>
      <c r="B30283" s="250" t="s">
        <v>48470</v>
      </c>
      <c r="C30283" s="250">
        <v>1450</v>
      </c>
      <c r="F30283" s="250" t="s">
        <v>28461</v>
      </c>
    </row>
    <row r="30284" spans="1:6">
      <c r="A30284" s="250" t="s">
        <v>28462</v>
      </c>
      <c r="B30284" s="250" t="s">
        <v>48470</v>
      </c>
      <c r="C30284" s="250">
        <v>1550</v>
      </c>
      <c r="F30284" s="250" t="s">
        <v>28462</v>
      </c>
    </row>
    <row r="30285" spans="1:6">
      <c r="A30285" s="250" t="s">
        <v>57470</v>
      </c>
      <c r="B30285" s="250" t="s">
        <v>48470</v>
      </c>
      <c r="C30285" s="250">
        <v>1750</v>
      </c>
      <c r="F30285" s="250" t="s">
        <v>57470</v>
      </c>
    </row>
    <row r="30286" spans="1:6">
      <c r="A30286" s="250" t="s">
        <v>28463</v>
      </c>
      <c r="B30286" s="250" t="s">
        <v>48470</v>
      </c>
      <c r="C30286" s="250">
        <v>1750</v>
      </c>
      <c r="F30286" s="250" t="s">
        <v>28463</v>
      </c>
    </row>
    <row r="30287" spans="1:6">
      <c r="A30287" s="250" t="s">
        <v>28464</v>
      </c>
      <c r="B30287" s="250" t="s">
        <v>48656</v>
      </c>
      <c r="C30287" s="250">
        <v>380</v>
      </c>
      <c r="F30287" s="250" t="s">
        <v>28464</v>
      </c>
    </row>
    <row r="30288" spans="1:6">
      <c r="A30288" s="250" t="s">
        <v>28465</v>
      </c>
      <c r="B30288" s="250" t="s">
        <v>48656</v>
      </c>
      <c r="C30288" s="250">
        <v>370</v>
      </c>
      <c r="F30288" s="250" t="s">
        <v>28465</v>
      </c>
    </row>
    <row r="30289" spans="1:6">
      <c r="A30289" s="250" t="s">
        <v>28466</v>
      </c>
      <c r="B30289" s="250" t="s">
        <v>48936</v>
      </c>
      <c r="C30289" s="250">
        <v>245</v>
      </c>
      <c r="F30289" s="250" t="s">
        <v>28466</v>
      </c>
    </row>
    <row r="30290" spans="1:6">
      <c r="A30290" s="250" t="s">
        <v>28467</v>
      </c>
      <c r="B30290" s="250" t="s">
        <v>74</v>
      </c>
      <c r="C30290" s="250">
        <v>200</v>
      </c>
      <c r="F30290" s="250" t="s">
        <v>28467</v>
      </c>
    </row>
    <row r="30291" spans="1:6">
      <c r="A30291" s="250" t="s">
        <v>28468</v>
      </c>
      <c r="B30291" s="250" t="s">
        <v>74</v>
      </c>
      <c r="C30291" s="250">
        <v>145</v>
      </c>
      <c r="F30291" s="250" t="s">
        <v>28468</v>
      </c>
    </row>
    <row r="30292" spans="1:6">
      <c r="A30292" s="250" t="s">
        <v>28469</v>
      </c>
      <c r="B30292" s="250" t="s">
        <v>49010</v>
      </c>
      <c r="C30292" s="250">
        <v>2500</v>
      </c>
      <c r="F30292" s="250" t="s">
        <v>28469</v>
      </c>
    </row>
    <row r="30293" spans="1:6">
      <c r="A30293" s="250" t="s">
        <v>28470</v>
      </c>
      <c r="B30293" s="250" t="s">
        <v>41108</v>
      </c>
      <c r="C30293" s="250">
        <v>3800</v>
      </c>
      <c r="F30293" s="250" t="s">
        <v>28470</v>
      </c>
    </row>
    <row r="30294" spans="1:6">
      <c r="A30294" s="250" t="s">
        <v>28471</v>
      </c>
      <c r="B30294" s="250" t="s">
        <v>41108</v>
      </c>
      <c r="C30294" s="250">
        <v>3500</v>
      </c>
      <c r="F30294" s="250" t="s">
        <v>28471</v>
      </c>
    </row>
    <row r="30295" spans="1:6">
      <c r="A30295" s="250" t="s">
        <v>57471</v>
      </c>
      <c r="B30295" s="250" t="s">
        <v>49010</v>
      </c>
      <c r="C30295" s="250">
        <v>3500</v>
      </c>
      <c r="F30295" s="250" t="s">
        <v>57471</v>
      </c>
    </row>
    <row r="30296" spans="1:6">
      <c r="A30296" s="250" t="s">
        <v>57472</v>
      </c>
      <c r="B30296" s="250" t="s">
        <v>49010</v>
      </c>
      <c r="C30296" s="250">
        <v>3500</v>
      </c>
      <c r="F30296" s="250" t="s">
        <v>57472</v>
      </c>
    </row>
    <row r="30297" spans="1:6">
      <c r="A30297" s="250" t="s">
        <v>28472</v>
      </c>
      <c r="B30297" s="250" t="s">
        <v>41108</v>
      </c>
      <c r="C30297" s="250">
        <v>920</v>
      </c>
      <c r="F30297" s="250" t="s">
        <v>28472</v>
      </c>
    </row>
    <row r="30298" spans="1:6">
      <c r="A30298" s="250" t="s">
        <v>28473</v>
      </c>
      <c r="B30298" s="250" t="s">
        <v>41108</v>
      </c>
      <c r="C30298" s="250">
        <v>1350</v>
      </c>
      <c r="F30298" s="250" t="s">
        <v>28473</v>
      </c>
    </row>
    <row r="30299" spans="1:6">
      <c r="A30299" s="250" t="s">
        <v>28474</v>
      </c>
      <c r="B30299" s="250" t="s">
        <v>48879</v>
      </c>
      <c r="C30299" s="250">
        <v>92</v>
      </c>
      <c r="F30299" s="250" t="s">
        <v>28474</v>
      </c>
    </row>
    <row r="30300" spans="1:6">
      <c r="A30300" s="250" t="s">
        <v>28475</v>
      </c>
      <c r="B30300" s="250" t="s">
        <v>49011</v>
      </c>
      <c r="C30300" s="250">
        <v>530</v>
      </c>
      <c r="F30300" s="250" t="s">
        <v>28475</v>
      </c>
    </row>
    <row r="30301" spans="1:6">
      <c r="A30301" s="250" t="s">
        <v>28476</v>
      </c>
      <c r="B30301" s="250" t="s">
        <v>1081</v>
      </c>
      <c r="C30301" s="250">
        <v>960</v>
      </c>
      <c r="F30301" s="250" t="s">
        <v>28476</v>
      </c>
    </row>
    <row r="30302" spans="1:6">
      <c r="A30302" s="250" t="s">
        <v>28477</v>
      </c>
      <c r="B30302" s="250" t="s">
        <v>1081</v>
      </c>
      <c r="C30302" s="250">
        <v>145</v>
      </c>
      <c r="F30302" s="250" t="s">
        <v>28477</v>
      </c>
    </row>
    <row r="30303" spans="1:6">
      <c r="A30303" s="250" t="s">
        <v>28478</v>
      </c>
      <c r="B30303" s="250" t="s">
        <v>1081</v>
      </c>
      <c r="C30303" s="250">
        <v>145</v>
      </c>
      <c r="F30303" s="250" t="s">
        <v>28478</v>
      </c>
    </row>
    <row r="30304" spans="1:6">
      <c r="A30304" s="250" t="s">
        <v>28479</v>
      </c>
      <c r="B30304" s="250" t="s">
        <v>1081</v>
      </c>
      <c r="C30304" s="250">
        <v>700</v>
      </c>
      <c r="F30304" s="250" t="s">
        <v>28479</v>
      </c>
    </row>
    <row r="30305" spans="1:6">
      <c r="A30305" s="250" t="s">
        <v>57473</v>
      </c>
      <c r="B30305" s="250" t="s">
        <v>1081</v>
      </c>
      <c r="C30305" s="250">
        <v>200</v>
      </c>
      <c r="F30305" s="250" t="s">
        <v>57473</v>
      </c>
    </row>
    <row r="30306" spans="1:6">
      <c r="A30306" s="250" t="s">
        <v>28480</v>
      </c>
      <c r="B30306" s="250" t="s">
        <v>47792</v>
      </c>
      <c r="C30306" s="250">
        <v>180</v>
      </c>
      <c r="F30306" s="250" t="s">
        <v>28480</v>
      </c>
    </row>
    <row r="30307" spans="1:6">
      <c r="A30307" s="250" t="s">
        <v>28481</v>
      </c>
      <c r="B30307" s="250" t="s">
        <v>41108</v>
      </c>
      <c r="C30307" s="250">
        <v>285</v>
      </c>
      <c r="F30307" s="250" t="s">
        <v>28481</v>
      </c>
    </row>
    <row r="30308" spans="1:6">
      <c r="A30308" s="250" t="s">
        <v>28482</v>
      </c>
      <c r="B30308" s="250" t="s">
        <v>41108</v>
      </c>
      <c r="C30308" s="250">
        <v>290</v>
      </c>
      <c r="F30308" s="250" t="s">
        <v>28482</v>
      </c>
    </row>
    <row r="30309" spans="1:6">
      <c r="A30309" s="250" t="s">
        <v>28483</v>
      </c>
      <c r="B30309" s="250" t="s">
        <v>41108</v>
      </c>
      <c r="C30309" s="250">
        <v>330</v>
      </c>
      <c r="F30309" s="250" t="s">
        <v>28483</v>
      </c>
    </row>
    <row r="30310" spans="1:6">
      <c r="A30310" s="250" t="s">
        <v>57474</v>
      </c>
      <c r="B30310" s="250" t="s">
        <v>48732</v>
      </c>
      <c r="C30310" s="250">
        <v>2200</v>
      </c>
      <c r="F30310" s="250" t="s">
        <v>57474</v>
      </c>
    </row>
    <row r="30311" spans="1:6">
      <c r="A30311" s="250" t="s">
        <v>28484</v>
      </c>
      <c r="B30311" s="250" t="s">
        <v>48732</v>
      </c>
      <c r="C30311" s="250">
        <v>810</v>
      </c>
      <c r="F30311" s="250" t="s">
        <v>28484</v>
      </c>
    </row>
    <row r="30312" spans="1:6">
      <c r="A30312" s="250" t="s">
        <v>28485</v>
      </c>
      <c r="B30312" s="250" t="s">
        <v>48732</v>
      </c>
      <c r="C30312" s="250">
        <v>1350</v>
      </c>
      <c r="F30312" s="250" t="s">
        <v>28485</v>
      </c>
    </row>
    <row r="30313" spans="1:6">
      <c r="A30313" s="250" t="s">
        <v>28486</v>
      </c>
      <c r="B30313" s="250" t="s">
        <v>1080</v>
      </c>
      <c r="C30313" s="250">
        <v>1250</v>
      </c>
      <c r="F30313" s="250" t="s">
        <v>28486</v>
      </c>
    </row>
    <row r="30314" spans="1:6">
      <c r="A30314" s="250" t="s">
        <v>28487</v>
      </c>
      <c r="B30314" s="250" t="s">
        <v>1080</v>
      </c>
      <c r="C30314" s="250">
        <v>1350</v>
      </c>
      <c r="F30314" s="250" t="s">
        <v>28487</v>
      </c>
    </row>
    <row r="30315" spans="1:6">
      <c r="A30315" s="250" t="s">
        <v>28488</v>
      </c>
      <c r="B30315" s="250" t="s">
        <v>72</v>
      </c>
      <c r="C30315" s="250">
        <v>285</v>
      </c>
      <c r="F30315" s="250" t="s">
        <v>28488</v>
      </c>
    </row>
    <row r="30316" spans="1:6">
      <c r="A30316" s="250" t="s">
        <v>28489</v>
      </c>
      <c r="B30316" s="250" t="s">
        <v>48506</v>
      </c>
      <c r="C30316" s="250">
        <v>480</v>
      </c>
      <c r="F30316" s="250" t="s">
        <v>28489</v>
      </c>
    </row>
    <row r="30317" spans="1:6">
      <c r="A30317" s="250" t="s">
        <v>28490</v>
      </c>
      <c r="B30317" s="250" t="s">
        <v>48506</v>
      </c>
      <c r="C30317" s="250">
        <v>580</v>
      </c>
      <c r="F30317" s="250" t="s">
        <v>28490</v>
      </c>
    </row>
    <row r="30318" spans="1:6">
      <c r="A30318" s="250" t="s">
        <v>28491</v>
      </c>
      <c r="B30318" s="250" t="s">
        <v>72</v>
      </c>
      <c r="C30318" s="250">
        <v>490</v>
      </c>
      <c r="F30318" s="250" t="s">
        <v>28491</v>
      </c>
    </row>
    <row r="30319" spans="1:6">
      <c r="A30319" s="250" t="s">
        <v>28492</v>
      </c>
      <c r="B30319" s="250" t="s">
        <v>72</v>
      </c>
      <c r="C30319" s="250">
        <v>620</v>
      </c>
      <c r="F30319" s="250" t="s">
        <v>28492</v>
      </c>
    </row>
    <row r="30320" spans="1:6">
      <c r="A30320" s="250" t="s">
        <v>28493</v>
      </c>
      <c r="B30320" s="250" t="s">
        <v>48506</v>
      </c>
      <c r="C30320" s="250">
        <v>530</v>
      </c>
      <c r="F30320" s="250" t="s">
        <v>28493</v>
      </c>
    </row>
    <row r="30321" spans="1:6">
      <c r="A30321" s="250" t="s">
        <v>28494</v>
      </c>
      <c r="B30321" s="250" t="s">
        <v>49012</v>
      </c>
      <c r="C30321" s="250">
        <v>580</v>
      </c>
      <c r="F30321" s="250" t="s">
        <v>28494</v>
      </c>
    </row>
    <row r="30322" spans="1:6">
      <c r="A30322" s="250" t="s">
        <v>28495</v>
      </c>
      <c r="B30322" s="250" t="s">
        <v>48506</v>
      </c>
      <c r="C30322" s="250">
        <v>530</v>
      </c>
      <c r="F30322" s="250" t="s">
        <v>28495</v>
      </c>
    </row>
    <row r="30323" spans="1:6">
      <c r="A30323" s="250" t="s">
        <v>28496</v>
      </c>
      <c r="B30323" s="250" t="s">
        <v>49012</v>
      </c>
      <c r="C30323" s="250">
        <v>580</v>
      </c>
      <c r="F30323" s="250" t="s">
        <v>28496</v>
      </c>
    </row>
    <row r="30324" spans="1:6">
      <c r="A30324" s="250" t="s">
        <v>28497</v>
      </c>
      <c r="B30324" s="250" t="s">
        <v>72</v>
      </c>
      <c r="C30324" s="250">
        <v>510</v>
      </c>
      <c r="F30324" s="250" t="s">
        <v>28497</v>
      </c>
    </row>
    <row r="30325" spans="1:6">
      <c r="A30325" s="250" t="s">
        <v>28498</v>
      </c>
      <c r="B30325" s="250" t="s">
        <v>72</v>
      </c>
      <c r="C30325" s="250">
        <v>420</v>
      </c>
      <c r="F30325" s="250" t="s">
        <v>28498</v>
      </c>
    </row>
    <row r="30326" spans="1:6">
      <c r="A30326" s="250" t="s">
        <v>28499</v>
      </c>
      <c r="B30326" s="250" t="s">
        <v>72</v>
      </c>
      <c r="C30326" s="250">
        <v>730</v>
      </c>
      <c r="F30326" s="250" t="s">
        <v>28499</v>
      </c>
    </row>
    <row r="30327" spans="1:6">
      <c r="A30327" s="250" t="s">
        <v>28500</v>
      </c>
      <c r="B30327" s="250" t="s">
        <v>72</v>
      </c>
      <c r="C30327" s="250">
        <v>830</v>
      </c>
      <c r="F30327" s="250" t="s">
        <v>28500</v>
      </c>
    </row>
    <row r="30328" spans="1:6">
      <c r="A30328" s="250" t="s">
        <v>28501</v>
      </c>
      <c r="B30328" s="250" t="s">
        <v>48729</v>
      </c>
      <c r="C30328" s="250">
        <v>210</v>
      </c>
      <c r="F30328" s="250" t="s">
        <v>28501</v>
      </c>
    </row>
    <row r="30329" spans="1:6">
      <c r="A30329" s="250" t="s">
        <v>28502</v>
      </c>
      <c r="B30329" s="250" t="s">
        <v>72</v>
      </c>
      <c r="C30329" s="250">
        <v>530</v>
      </c>
      <c r="F30329" s="250" t="s">
        <v>28502</v>
      </c>
    </row>
    <row r="30330" spans="1:6">
      <c r="A30330" s="250" t="s">
        <v>28503</v>
      </c>
      <c r="B30330" s="250" t="s">
        <v>48922</v>
      </c>
      <c r="C30330" s="250">
        <v>330</v>
      </c>
      <c r="F30330" s="250" t="s">
        <v>28503</v>
      </c>
    </row>
    <row r="30331" spans="1:6">
      <c r="A30331" s="250" t="s">
        <v>28504</v>
      </c>
      <c r="B30331" s="250" t="s">
        <v>72</v>
      </c>
      <c r="C30331" s="250">
        <v>760</v>
      </c>
      <c r="F30331" s="250" t="s">
        <v>28504</v>
      </c>
    </row>
    <row r="30332" spans="1:6">
      <c r="A30332" s="250" t="s">
        <v>28505</v>
      </c>
      <c r="B30332" s="250" t="s">
        <v>72</v>
      </c>
      <c r="C30332" s="250">
        <v>330</v>
      </c>
      <c r="F30332" s="250" t="s">
        <v>28505</v>
      </c>
    </row>
    <row r="30333" spans="1:6">
      <c r="A30333" s="250" t="s">
        <v>28506</v>
      </c>
      <c r="B30333" s="250" t="s">
        <v>72</v>
      </c>
      <c r="C30333" s="250">
        <v>330</v>
      </c>
      <c r="F30333" s="250" t="s">
        <v>28506</v>
      </c>
    </row>
    <row r="30334" spans="1:6">
      <c r="A30334" s="250" t="s">
        <v>57475</v>
      </c>
      <c r="B30334" s="250" t="s">
        <v>72</v>
      </c>
      <c r="C30334" s="250">
        <v>3300</v>
      </c>
      <c r="F30334" s="250" t="s">
        <v>57475</v>
      </c>
    </row>
    <row r="30335" spans="1:6">
      <c r="A30335" s="250" t="s">
        <v>28507</v>
      </c>
      <c r="B30335" s="250" t="s">
        <v>48729</v>
      </c>
      <c r="C30335" s="250">
        <v>200</v>
      </c>
      <c r="F30335" s="250" t="s">
        <v>28507</v>
      </c>
    </row>
    <row r="30336" spans="1:6">
      <c r="A30336" s="250" t="s">
        <v>28508</v>
      </c>
      <c r="B30336" s="250" t="s">
        <v>49013</v>
      </c>
      <c r="C30336" s="250">
        <v>300</v>
      </c>
      <c r="F30336" s="250" t="s">
        <v>28508</v>
      </c>
    </row>
    <row r="30337" spans="1:6">
      <c r="A30337" s="250" t="s">
        <v>28509</v>
      </c>
      <c r="B30337" s="250" t="s">
        <v>49013</v>
      </c>
      <c r="C30337" s="250">
        <v>890</v>
      </c>
      <c r="F30337" s="250" t="s">
        <v>28509</v>
      </c>
    </row>
    <row r="30338" spans="1:6">
      <c r="A30338" s="250" t="s">
        <v>28510</v>
      </c>
      <c r="B30338" s="250" t="s">
        <v>49013</v>
      </c>
      <c r="C30338" s="250">
        <v>330</v>
      </c>
      <c r="F30338" s="250" t="s">
        <v>28510</v>
      </c>
    </row>
    <row r="30339" spans="1:6">
      <c r="A30339" s="250" t="s">
        <v>28511</v>
      </c>
      <c r="B30339" s="250" t="s">
        <v>49013</v>
      </c>
      <c r="C30339" s="250">
        <v>1650</v>
      </c>
      <c r="F30339" s="250" t="s">
        <v>28511</v>
      </c>
    </row>
    <row r="30340" spans="1:6">
      <c r="A30340" s="250" t="s">
        <v>28512</v>
      </c>
      <c r="B30340" s="250" t="s">
        <v>49013</v>
      </c>
      <c r="C30340" s="250">
        <v>570</v>
      </c>
      <c r="F30340" s="250" t="s">
        <v>28512</v>
      </c>
    </row>
    <row r="30341" spans="1:6">
      <c r="A30341" s="250" t="s">
        <v>28513</v>
      </c>
      <c r="B30341" s="250" t="s">
        <v>49013</v>
      </c>
      <c r="C30341" s="250">
        <v>1050</v>
      </c>
      <c r="F30341" s="250" t="s">
        <v>28513</v>
      </c>
    </row>
    <row r="30342" spans="1:6">
      <c r="A30342" s="250" t="s">
        <v>57476</v>
      </c>
      <c r="B30342" s="250" t="s">
        <v>49013</v>
      </c>
      <c r="C30342" s="250">
        <v>990</v>
      </c>
      <c r="F30342" s="250" t="s">
        <v>57476</v>
      </c>
    </row>
    <row r="30343" spans="1:6">
      <c r="A30343" s="250" t="s">
        <v>28514</v>
      </c>
      <c r="B30343" s="250" t="s">
        <v>49013</v>
      </c>
      <c r="C30343" s="250">
        <v>1050</v>
      </c>
      <c r="F30343" s="250" t="s">
        <v>28514</v>
      </c>
    </row>
    <row r="30344" spans="1:6">
      <c r="A30344" s="250" t="s">
        <v>28515</v>
      </c>
      <c r="B30344" s="250" t="s">
        <v>73</v>
      </c>
      <c r="C30344" s="250">
        <v>390</v>
      </c>
      <c r="F30344" s="250" t="s">
        <v>28515</v>
      </c>
    </row>
    <row r="30345" spans="1:6">
      <c r="A30345" s="250" t="s">
        <v>28516</v>
      </c>
      <c r="B30345" s="250" t="s">
        <v>49013</v>
      </c>
      <c r="C30345" s="250">
        <v>600</v>
      </c>
      <c r="F30345" s="250" t="s">
        <v>28516</v>
      </c>
    </row>
    <row r="30346" spans="1:6">
      <c r="A30346" s="250" t="s">
        <v>28517</v>
      </c>
      <c r="B30346" s="250" t="s">
        <v>49014</v>
      </c>
      <c r="C30346" s="250">
        <v>470</v>
      </c>
      <c r="F30346" s="250" t="s">
        <v>28517</v>
      </c>
    </row>
    <row r="30347" spans="1:6">
      <c r="A30347" s="250" t="s">
        <v>28518</v>
      </c>
      <c r="B30347" s="250" t="s">
        <v>49013</v>
      </c>
      <c r="C30347" s="250">
        <v>380</v>
      </c>
      <c r="F30347" s="250" t="s">
        <v>28518</v>
      </c>
    </row>
    <row r="30348" spans="1:6">
      <c r="A30348" s="250" t="s">
        <v>28519</v>
      </c>
      <c r="B30348" s="250" t="s">
        <v>38156</v>
      </c>
      <c r="C30348" s="250">
        <v>490</v>
      </c>
      <c r="F30348" s="250" t="s">
        <v>28519</v>
      </c>
    </row>
    <row r="30349" spans="1:6">
      <c r="A30349" s="250" t="s">
        <v>28520</v>
      </c>
      <c r="B30349" s="250" t="s">
        <v>49015</v>
      </c>
      <c r="C30349" s="250">
        <v>300</v>
      </c>
      <c r="F30349" s="250" t="s">
        <v>28520</v>
      </c>
    </row>
    <row r="30350" spans="1:6">
      <c r="A30350" s="250" t="s">
        <v>28521</v>
      </c>
      <c r="B30350" s="250" t="s">
        <v>38156</v>
      </c>
      <c r="C30350" s="250">
        <v>460</v>
      </c>
      <c r="F30350" s="250" t="s">
        <v>28521</v>
      </c>
    </row>
    <row r="30351" spans="1:6">
      <c r="A30351" s="250" t="s">
        <v>28522</v>
      </c>
      <c r="B30351" s="250" t="s">
        <v>49015</v>
      </c>
      <c r="C30351" s="250">
        <v>490</v>
      </c>
      <c r="F30351" s="250" t="s">
        <v>28522</v>
      </c>
    </row>
    <row r="30352" spans="1:6">
      <c r="A30352" s="250" t="s">
        <v>28524</v>
      </c>
      <c r="B30352" s="250" t="s">
        <v>73</v>
      </c>
      <c r="C30352" s="250">
        <v>250</v>
      </c>
      <c r="F30352" s="250" t="s">
        <v>28524</v>
      </c>
    </row>
    <row r="30353" spans="1:6">
      <c r="A30353" s="250" t="s">
        <v>28523</v>
      </c>
      <c r="B30353" s="250" t="s">
        <v>49016</v>
      </c>
      <c r="C30353" s="250">
        <v>650</v>
      </c>
      <c r="F30353" s="250" t="s">
        <v>28523</v>
      </c>
    </row>
    <row r="30354" spans="1:6">
      <c r="A30354" s="250" t="s">
        <v>28525</v>
      </c>
      <c r="B30354" s="250" t="s">
        <v>49017</v>
      </c>
      <c r="C30354" s="250">
        <v>730</v>
      </c>
      <c r="F30354" s="250" t="s">
        <v>28525</v>
      </c>
    </row>
    <row r="30355" spans="1:6">
      <c r="A30355" s="250" t="s">
        <v>28526</v>
      </c>
      <c r="B30355" s="250" t="s">
        <v>49018</v>
      </c>
      <c r="C30355" s="250">
        <v>700</v>
      </c>
      <c r="F30355" s="250" t="s">
        <v>28526</v>
      </c>
    </row>
    <row r="30356" spans="1:6">
      <c r="A30356" s="250" t="s">
        <v>28527</v>
      </c>
      <c r="B30356" s="250" t="s">
        <v>48718</v>
      </c>
      <c r="C30356" s="250">
        <v>570</v>
      </c>
      <c r="F30356" s="250" t="s">
        <v>28527</v>
      </c>
    </row>
    <row r="30357" spans="1:6">
      <c r="A30357" s="250" t="s">
        <v>28528</v>
      </c>
      <c r="B30357" s="250" t="s">
        <v>49018</v>
      </c>
      <c r="C30357" s="250">
        <v>255</v>
      </c>
      <c r="F30357" s="250" t="s">
        <v>28528</v>
      </c>
    </row>
    <row r="30358" spans="1:6">
      <c r="A30358" s="250" t="s">
        <v>28529</v>
      </c>
      <c r="B30358" s="250" t="s">
        <v>73</v>
      </c>
      <c r="C30358" s="250">
        <v>220</v>
      </c>
      <c r="F30358" s="250" t="s">
        <v>28529</v>
      </c>
    </row>
    <row r="30359" spans="1:6">
      <c r="A30359" s="250" t="s">
        <v>28530</v>
      </c>
      <c r="B30359" s="250" t="s">
        <v>48718</v>
      </c>
      <c r="C30359" s="250">
        <v>520</v>
      </c>
      <c r="F30359" s="250" t="s">
        <v>28530</v>
      </c>
    </row>
    <row r="30360" spans="1:6">
      <c r="A30360" s="250" t="s">
        <v>35709</v>
      </c>
      <c r="B30360" s="250" t="s">
        <v>49018</v>
      </c>
      <c r="C30360" s="250">
        <v>510</v>
      </c>
      <c r="F30360" s="250" t="s">
        <v>35709</v>
      </c>
    </row>
    <row r="30361" spans="1:6">
      <c r="A30361" s="250" t="s">
        <v>28532</v>
      </c>
      <c r="B30361" s="250" t="s">
        <v>49018</v>
      </c>
      <c r="C30361" s="250">
        <v>255</v>
      </c>
      <c r="F30361" s="250" t="s">
        <v>28532</v>
      </c>
    </row>
    <row r="30362" spans="1:6">
      <c r="A30362" s="250" t="s">
        <v>28533</v>
      </c>
      <c r="B30362" s="250" t="s">
        <v>49018</v>
      </c>
      <c r="C30362" s="250">
        <v>240</v>
      </c>
      <c r="F30362" s="250" t="s">
        <v>28533</v>
      </c>
    </row>
    <row r="30363" spans="1:6">
      <c r="A30363" s="250" t="s">
        <v>57477</v>
      </c>
      <c r="B30363" s="250" t="s">
        <v>49017</v>
      </c>
      <c r="C30363" s="250">
        <v>730</v>
      </c>
      <c r="F30363" s="250" t="s">
        <v>57477</v>
      </c>
    </row>
    <row r="30364" spans="1:6">
      <c r="A30364" s="250" t="s">
        <v>28534</v>
      </c>
      <c r="B30364" s="250" t="s">
        <v>49019</v>
      </c>
      <c r="C30364" s="250">
        <v>130</v>
      </c>
      <c r="F30364" s="250" t="s">
        <v>28534</v>
      </c>
    </row>
    <row r="30365" spans="1:6">
      <c r="A30365" s="250" t="s">
        <v>28535</v>
      </c>
      <c r="B30365" s="250" t="s">
        <v>73</v>
      </c>
      <c r="C30365" s="250">
        <v>130</v>
      </c>
      <c r="F30365" s="250" t="s">
        <v>28535</v>
      </c>
    </row>
    <row r="30366" spans="1:6">
      <c r="A30366" s="250" t="s">
        <v>28536</v>
      </c>
      <c r="B30366" s="250" t="s">
        <v>48674</v>
      </c>
      <c r="C30366" s="250">
        <v>74</v>
      </c>
      <c r="F30366" s="250" t="s">
        <v>28536</v>
      </c>
    </row>
    <row r="30367" spans="1:6">
      <c r="A30367" s="250" t="s">
        <v>28537</v>
      </c>
      <c r="B30367" s="250" t="s">
        <v>49020</v>
      </c>
      <c r="C30367" s="250">
        <v>100</v>
      </c>
      <c r="F30367" s="250" t="s">
        <v>28537</v>
      </c>
    </row>
    <row r="30368" spans="1:6">
      <c r="A30368" s="250" t="s">
        <v>28538</v>
      </c>
      <c r="B30368" s="250" t="s">
        <v>49021</v>
      </c>
      <c r="C30368" s="250">
        <v>220</v>
      </c>
      <c r="F30368" s="250" t="s">
        <v>28538</v>
      </c>
    </row>
    <row r="30369" spans="1:6">
      <c r="A30369" s="250" t="s">
        <v>28539</v>
      </c>
      <c r="B30369" s="250" t="s">
        <v>49022</v>
      </c>
      <c r="C30369" s="250">
        <v>245</v>
      </c>
      <c r="F30369" s="250" t="s">
        <v>28539</v>
      </c>
    </row>
    <row r="30370" spans="1:6">
      <c r="A30370" s="250" t="s">
        <v>28540</v>
      </c>
      <c r="B30370" s="250" t="s">
        <v>49020</v>
      </c>
      <c r="C30370" s="250">
        <v>145</v>
      </c>
      <c r="F30370" s="250" t="s">
        <v>28540</v>
      </c>
    </row>
    <row r="30371" spans="1:6">
      <c r="A30371" s="250" t="s">
        <v>28541</v>
      </c>
      <c r="B30371" s="250" t="s">
        <v>73</v>
      </c>
      <c r="C30371" s="250">
        <v>74</v>
      </c>
      <c r="F30371" s="250" t="s">
        <v>28541</v>
      </c>
    </row>
    <row r="30372" spans="1:6">
      <c r="A30372" s="250" t="s">
        <v>28542</v>
      </c>
      <c r="B30372" s="250" t="s">
        <v>49020</v>
      </c>
      <c r="C30372" s="250">
        <v>145</v>
      </c>
      <c r="F30372" s="250" t="s">
        <v>28542</v>
      </c>
    </row>
    <row r="30373" spans="1:6">
      <c r="A30373" s="250" t="s">
        <v>28543</v>
      </c>
      <c r="B30373" s="250" t="s">
        <v>73</v>
      </c>
      <c r="C30373" s="250">
        <v>74</v>
      </c>
      <c r="F30373" s="250" t="s">
        <v>28543</v>
      </c>
    </row>
    <row r="30374" spans="1:6">
      <c r="A30374" s="250" t="s">
        <v>57478</v>
      </c>
      <c r="B30374" s="250" t="s">
        <v>48674</v>
      </c>
      <c r="C30374" s="250">
        <v>210</v>
      </c>
      <c r="F30374" s="250" t="s">
        <v>57478</v>
      </c>
    </row>
    <row r="30375" spans="1:6">
      <c r="A30375" s="250" t="s">
        <v>28544</v>
      </c>
      <c r="B30375" s="250" t="s">
        <v>49023</v>
      </c>
      <c r="C30375" s="250">
        <v>430</v>
      </c>
      <c r="F30375" s="250" t="s">
        <v>28544</v>
      </c>
    </row>
    <row r="30376" spans="1:6">
      <c r="A30376" s="250" t="s">
        <v>28545</v>
      </c>
      <c r="B30376" s="250" t="s">
        <v>48674</v>
      </c>
      <c r="C30376" s="250">
        <v>145</v>
      </c>
      <c r="F30376" s="250" t="s">
        <v>28545</v>
      </c>
    </row>
    <row r="30377" spans="1:6">
      <c r="A30377" s="250" t="s">
        <v>28546</v>
      </c>
      <c r="B30377" s="250" t="s">
        <v>48674</v>
      </c>
      <c r="C30377" s="250">
        <v>145</v>
      </c>
      <c r="F30377" s="250" t="s">
        <v>28546</v>
      </c>
    </row>
    <row r="30378" spans="1:6">
      <c r="A30378" s="250" t="s">
        <v>28547</v>
      </c>
      <c r="B30378" s="250" t="s">
        <v>49024</v>
      </c>
      <c r="C30378" s="250">
        <v>250</v>
      </c>
      <c r="F30378" s="250" t="s">
        <v>28547</v>
      </c>
    </row>
    <row r="30379" spans="1:6">
      <c r="A30379" s="250" t="s">
        <v>28548</v>
      </c>
      <c r="B30379" s="250" t="s">
        <v>49025</v>
      </c>
      <c r="C30379" s="250">
        <v>360</v>
      </c>
      <c r="F30379" s="250" t="s">
        <v>28548</v>
      </c>
    </row>
    <row r="30380" spans="1:6">
      <c r="A30380" s="250" t="s">
        <v>28549</v>
      </c>
      <c r="B30380" s="250" t="s">
        <v>73</v>
      </c>
      <c r="C30380" s="250">
        <v>73</v>
      </c>
      <c r="F30380" s="250" t="s">
        <v>28549</v>
      </c>
    </row>
    <row r="30381" spans="1:6">
      <c r="A30381" s="250" t="s">
        <v>28550</v>
      </c>
      <c r="B30381" s="250" t="s">
        <v>49026</v>
      </c>
      <c r="C30381" s="250">
        <v>1950</v>
      </c>
      <c r="F30381" s="250" t="s">
        <v>28550</v>
      </c>
    </row>
    <row r="30382" spans="1:6">
      <c r="A30382" s="250" t="s">
        <v>28551</v>
      </c>
      <c r="B30382" s="250" t="s">
        <v>48674</v>
      </c>
      <c r="C30382" s="250">
        <v>88</v>
      </c>
      <c r="F30382" s="250" t="s">
        <v>28551</v>
      </c>
    </row>
    <row r="30383" spans="1:6">
      <c r="A30383" s="250" t="s">
        <v>28552</v>
      </c>
      <c r="B30383" s="250" t="s">
        <v>49020</v>
      </c>
      <c r="C30383" s="250">
        <v>79</v>
      </c>
      <c r="F30383" s="250" t="s">
        <v>28552</v>
      </c>
    </row>
    <row r="30384" spans="1:6">
      <c r="A30384" s="250" t="s">
        <v>28554</v>
      </c>
      <c r="B30384" s="250" t="s">
        <v>49027</v>
      </c>
      <c r="C30384" s="250">
        <v>2700</v>
      </c>
      <c r="F30384" s="250" t="s">
        <v>28554</v>
      </c>
    </row>
    <row r="30385" spans="1:6">
      <c r="A30385" s="250" t="s">
        <v>28555</v>
      </c>
      <c r="B30385" s="250" t="s">
        <v>49026</v>
      </c>
      <c r="C30385" s="250">
        <v>3300</v>
      </c>
      <c r="F30385" s="250" t="s">
        <v>28555</v>
      </c>
    </row>
    <row r="30386" spans="1:6">
      <c r="A30386" s="250" t="s">
        <v>28556</v>
      </c>
      <c r="B30386" s="250" t="s">
        <v>49026</v>
      </c>
      <c r="C30386" s="250">
        <v>3700</v>
      </c>
      <c r="F30386" s="250" t="s">
        <v>28556</v>
      </c>
    </row>
    <row r="30387" spans="1:6">
      <c r="A30387" s="250" t="s">
        <v>28557</v>
      </c>
      <c r="B30387" s="250" t="s">
        <v>49026</v>
      </c>
      <c r="C30387" s="250">
        <v>3900</v>
      </c>
      <c r="F30387" s="250" t="s">
        <v>28557</v>
      </c>
    </row>
    <row r="30388" spans="1:6">
      <c r="A30388" s="250" t="s">
        <v>28558</v>
      </c>
      <c r="B30388" s="250" t="s">
        <v>49026</v>
      </c>
      <c r="C30388" s="250">
        <v>3600</v>
      </c>
      <c r="F30388" s="250" t="s">
        <v>28558</v>
      </c>
    </row>
    <row r="30389" spans="1:6">
      <c r="A30389" s="250" t="s">
        <v>57479</v>
      </c>
      <c r="B30389" s="250" t="s">
        <v>49026</v>
      </c>
      <c r="C30389" s="250">
        <v>3300</v>
      </c>
      <c r="F30389" s="250" t="s">
        <v>57479</v>
      </c>
    </row>
    <row r="30390" spans="1:6">
      <c r="A30390" s="250" t="s">
        <v>57480</v>
      </c>
      <c r="B30390" s="250" t="s">
        <v>49026</v>
      </c>
      <c r="C30390" s="250">
        <v>6000</v>
      </c>
      <c r="F30390" s="250" t="s">
        <v>57480</v>
      </c>
    </row>
    <row r="30391" spans="1:6">
      <c r="A30391" s="250" t="s">
        <v>28559</v>
      </c>
      <c r="B30391" s="250" t="s">
        <v>49026</v>
      </c>
      <c r="C30391" s="250">
        <v>2800</v>
      </c>
      <c r="F30391" s="250" t="s">
        <v>28559</v>
      </c>
    </row>
    <row r="30392" spans="1:6">
      <c r="A30392" s="250" t="s">
        <v>28560</v>
      </c>
      <c r="B30392" s="250" t="s">
        <v>73</v>
      </c>
      <c r="C30392" s="250">
        <v>50</v>
      </c>
      <c r="F30392" s="250" t="s">
        <v>28560</v>
      </c>
    </row>
    <row r="30393" spans="1:6">
      <c r="A30393" s="250" t="s">
        <v>28561</v>
      </c>
      <c r="B30393" s="250" t="s">
        <v>49026</v>
      </c>
      <c r="C30393" s="250">
        <v>5500</v>
      </c>
      <c r="F30393" s="250" t="s">
        <v>28561</v>
      </c>
    </row>
    <row r="30394" spans="1:6">
      <c r="A30394" s="250" t="s">
        <v>28562</v>
      </c>
      <c r="B30394" s="250" t="s">
        <v>73</v>
      </c>
      <c r="C30394" s="250">
        <v>6000</v>
      </c>
      <c r="F30394" s="250" t="s">
        <v>28562</v>
      </c>
    </row>
    <row r="30395" spans="1:6">
      <c r="A30395" s="250" t="s">
        <v>28563</v>
      </c>
      <c r="B30395" s="250" t="s">
        <v>73</v>
      </c>
      <c r="C30395" s="250">
        <v>77</v>
      </c>
      <c r="F30395" s="250" t="s">
        <v>28563</v>
      </c>
    </row>
    <row r="30396" spans="1:6">
      <c r="A30396" s="250" t="s">
        <v>28564</v>
      </c>
      <c r="B30396" s="250" t="s">
        <v>49026</v>
      </c>
      <c r="C30396" s="250">
        <v>3700</v>
      </c>
      <c r="F30396" s="250" t="s">
        <v>28564</v>
      </c>
    </row>
    <row r="30397" spans="1:6">
      <c r="A30397" s="250" t="s">
        <v>28565</v>
      </c>
      <c r="B30397" s="250" t="s">
        <v>49028</v>
      </c>
      <c r="C30397" s="250">
        <v>3200</v>
      </c>
      <c r="F30397" s="250" t="s">
        <v>28565</v>
      </c>
    </row>
    <row r="30398" spans="1:6">
      <c r="A30398" s="250" t="s">
        <v>28566</v>
      </c>
      <c r="B30398" s="250" t="s">
        <v>49026</v>
      </c>
      <c r="C30398" s="250">
        <v>2700</v>
      </c>
      <c r="F30398" s="250" t="s">
        <v>28566</v>
      </c>
    </row>
    <row r="30399" spans="1:6">
      <c r="A30399" s="250" t="s">
        <v>28567</v>
      </c>
      <c r="B30399" s="250" t="s">
        <v>73</v>
      </c>
      <c r="C30399" s="250">
        <v>66</v>
      </c>
      <c r="F30399" s="250" t="s">
        <v>28567</v>
      </c>
    </row>
    <row r="30400" spans="1:6">
      <c r="A30400" s="250" t="s">
        <v>28568</v>
      </c>
      <c r="B30400" s="250" t="s">
        <v>49025</v>
      </c>
      <c r="C30400" s="250">
        <v>88</v>
      </c>
      <c r="F30400" s="250" t="s">
        <v>28568</v>
      </c>
    </row>
    <row r="30401" spans="1:6">
      <c r="A30401" s="250" t="s">
        <v>28569</v>
      </c>
      <c r="B30401" s="250" t="s">
        <v>49026</v>
      </c>
      <c r="C30401" s="250">
        <v>3000</v>
      </c>
      <c r="F30401" s="250" t="s">
        <v>28569</v>
      </c>
    </row>
    <row r="30402" spans="1:6">
      <c r="A30402" s="250" t="s">
        <v>28570</v>
      </c>
      <c r="B30402" s="250" t="s">
        <v>49026</v>
      </c>
      <c r="C30402" s="250">
        <v>3700</v>
      </c>
      <c r="F30402" s="250" t="s">
        <v>28570</v>
      </c>
    </row>
    <row r="30403" spans="1:6">
      <c r="A30403" s="250" t="s">
        <v>28571</v>
      </c>
      <c r="B30403" s="250" t="s">
        <v>49026</v>
      </c>
      <c r="C30403" s="250">
        <v>3700</v>
      </c>
      <c r="F30403" s="250" t="s">
        <v>28571</v>
      </c>
    </row>
    <row r="30404" spans="1:6">
      <c r="A30404" s="250" t="s">
        <v>28572</v>
      </c>
      <c r="B30404" s="250" t="s">
        <v>73</v>
      </c>
      <c r="C30404" s="250">
        <v>55</v>
      </c>
      <c r="F30404" s="250" t="s">
        <v>28572</v>
      </c>
    </row>
    <row r="30405" spans="1:6">
      <c r="A30405" s="250" t="s">
        <v>28573</v>
      </c>
      <c r="B30405" s="250" t="s">
        <v>46715</v>
      </c>
      <c r="C30405" s="250">
        <v>165</v>
      </c>
      <c r="F30405" s="250" t="s">
        <v>28573</v>
      </c>
    </row>
    <row r="30406" spans="1:6">
      <c r="A30406" s="250" t="s">
        <v>28574</v>
      </c>
      <c r="B30406" s="250" t="s">
        <v>49026</v>
      </c>
      <c r="C30406" s="250">
        <v>3100</v>
      </c>
      <c r="F30406" s="250" t="s">
        <v>28574</v>
      </c>
    </row>
    <row r="30407" spans="1:6">
      <c r="A30407" s="250" t="s">
        <v>28575</v>
      </c>
      <c r="B30407" s="250" t="s">
        <v>49026</v>
      </c>
      <c r="C30407" s="250">
        <v>3700</v>
      </c>
      <c r="F30407" s="250" t="s">
        <v>28575</v>
      </c>
    </row>
    <row r="30408" spans="1:6">
      <c r="A30408" s="250" t="s">
        <v>28576</v>
      </c>
      <c r="B30408" s="250" t="s">
        <v>49026</v>
      </c>
      <c r="C30408" s="250">
        <v>3400</v>
      </c>
      <c r="F30408" s="250" t="s">
        <v>28576</v>
      </c>
    </row>
    <row r="30409" spans="1:6">
      <c r="A30409" s="250" t="s">
        <v>28577</v>
      </c>
      <c r="B30409" s="250" t="s">
        <v>49026</v>
      </c>
      <c r="C30409" s="250">
        <v>3700</v>
      </c>
      <c r="F30409" s="250" t="s">
        <v>28577</v>
      </c>
    </row>
    <row r="30410" spans="1:6">
      <c r="A30410" s="250" t="s">
        <v>28578</v>
      </c>
      <c r="B30410" s="250" t="s">
        <v>48674</v>
      </c>
      <c r="C30410" s="250">
        <v>500</v>
      </c>
      <c r="F30410" s="250" t="s">
        <v>28578</v>
      </c>
    </row>
    <row r="30411" spans="1:6">
      <c r="A30411" s="250" t="s">
        <v>28579</v>
      </c>
      <c r="B30411" s="250" t="s">
        <v>49026</v>
      </c>
      <c r="C30411" s="250">
        <v>3000</v>
      </c>
      <c r="F30411" s="250" t="s">
        <v>28579</v>
      </c>
    </row>
    <row r="30412" spans="1:6">
      <c r="A30412" s="250" t="s">
        <v>28580</v>
      </c>
      <c r="B30412" s="250" t="s">
        <v>49026</v>
      </c>
      <c r="C30412" s="250">
        <v>3700</v>
      </c>
      <c r="F30412" s="250" t="s">
        <v>28580</v>
      </c>
    </row>
    <row r="30413" spans="1:6">
      <c r="A30413" s="250" t="s">
        <v>28581</v>
      </c>
      <c r="B30413" s="250" t="s">
        <v>49026</v>
      </c>
      <c r="C30413" s="250">
        <v>3700</v>
      </c>
      <c r="F30413" s="250" t="s">
        <v>28581</v>
      </c>
    </row>
    <row r="30414" spans="1:6">
      <c r="A30414" s="250" t="s">
        <v>28582</v>
      </c>
      <c r="B30414" s="250" t="s">
        <v>49026</v>
      </c>
      <c r="C30414" s="250">
        <v>3700</v>
      </c>
      <c r="F30414" s="250" t="s">
        <v>28582</v>
      </c>
    </row>
    <row r="30415" spans="1:6">
      <c r="A30415" s="250" t="s">
        <v>28583</v>
      </c>
      <c r="B30415" s="250" t="s">
        <v>49025</v>
      </c>
      <c r="C30415" s="250">
        <v>530</v>
      </c>
      <c r="F30415" s="250" t="s">
        <v>28583</v>
      </c>
    </row>
    <row r="30416" spans="1:6">
      <c r="A30416" s="250" t="s">
        <v>28584</v>
      </c>
      <c r="B30416" s="250" t="s">
        <v>49029</v>
      </c>
      <c r="C30416" s="250">
        <v>4700</v>
      </c>
      <c r="F30416" s="250" t="s">
        <v>28584</v>
      </c>
    </row>
    <row r="30417" spans="1:6">
      <c r="A30417" s="250" t="s">
        <v>28585</v>
      </c>
      <c r="B30417" s="250" t="s">
        <v>49029</v>
      </c>
      <c r="C30417" s="250">
        <v>4400</v>
      </c>
      <c r="F30417" s="250" t="s">
        <v>28585</v>
      </c>
    </row>
    <row r="30418" spans="1:6">
      <c r="A30418" s="250" t="s">
        <v>28586</v>
      </c>
      <c r="B30418" s="250" t="s">
        <v>49030</v>
      </c>
      <c r="C30418" s="250">
        <v>330</v>
      </c>
      <c r="F30418" s="250" t="s">
        <v>28586</v>
      </c>
    </row>
    <row r="30419" spans="1:6">
      <c r="A30419" s="250" t="s">
        <v>28587</v>
      </c>
      <c r="B30419" s="250" t="s">
        <v>48765</v>
      </c>
      <c r="C30419" s="250">
        <v>530</v>
      </c>
      <c r="F30419" s="250" t="s">
        <v>28587</v>
      </c>
    </row>
    <row r="30420" spans="1:6">
      <c r="A30420" s="250" t="s">
        <v>28588</v>
      </c>
      <c r="B30420" s="250" t="s">
        <v>48765</v>
      </c>
      <c r="C30420" s="250">
        <v>600</v>
      </c>
      <c r="F30420" s="250" t="s">
        <v>28588</v>
      </c>
    </row>
    <row r="30421" spans="1:6">
      <c r="A30421" s="250" t="s">
        <v>28589</v>
      </c>
      <c r="B30421" s="250" t="s">
        <v>48765</v>
      </c>
      <c r="C30421" s="250">
        <v>360</v>
      </c>
      <c r="F30421" s="250" t="s">
        <v>28589</v>
      </c>
    </row>
    <row r="30422" spans="1:6">
      <c r="A30422" s="250" t="s">
        <v>28590</v>
      </c>
      <c r="B30422" s="250" t="s">
        <v>48765</v>
      </c>
      <c r="C30422" s="250">
        <v>660</v>
      </c>
      <c r="F30422" s="250" t="s">
        <v>28590</v>
      </c>
    </row>
    <row r="30423" spans="1:6">
      <c r="A30423" s="250" t="s">
        <v>28591</v>
      </c>
      <c r="B30423" s="250" t="s">
        <v>48765</v>
      </c>
      <c r="C30423" s="250">
        <v>660</v>
      </c>
      <c r="F30423" s="250" t="s">
        <v>28591</v>
      </c>
    </row>
    <row r="30424" spans="1:6">
      <c r="A30424" s="250" t="s">
        <v>28592</v>
      </c>
      <c r="B30424" s="250" t="s">
        <v>48765</v>
      </c>
      <c r="C30424" s="250">
        <v>430</v>
      </c>
      <c r="F30424" s="250" t="s">
        <v>28592</v>
      </c>
    </row>
    <row r="30425" spans="1:6">
      <c r="A30425" s="250" t="s">
        <v>28593</v>
      </c>
      <c r="B30425" s="250" t="s">
        <v>48765</v>
      </c>
      <c r="C30425" s="250">
        <v>390</v>
      </c>
      <c r="F30425" s="250" t="s">
        <v>28593</v>
      </c>
    </row>
    <row r="30426" spans="1:6">
      <c r="A30426" s="250" t="s">
        <v>28594</v>
      </c>
      <c r="B30426" s="250" t="s">
        <v>48765</v>
      </c>
      <c r="C30426" s="250">
        <v>660</v>
      </c>
      <c r="F30426" s="250" t="s">
        <v>28594</v>
      </c>
    </row>
    <row r="30427" spans="1:6">
      <c r="A30427" s="250" t="s">
        <v>28595</v>
      </c>
      <c r="B30427" s="250" t="s">
        <v>48765</v>
      </c>
      <c r="C30427" s="250">
        <v>360</v>
      </c>
      <c r="F30427" s="250" t="s">
        <v>28595</v>
      </c>
    </row>
    <row r="30428" spans="1:6">
      <c r="A30428" s="250" t="s">
        <v>28596</v>
      </c>
      <c r="B30428" s="250" t="s">
        <v>49031</v>
      </c>
      <c r="C30428" s="250">
        <v>350</v>
      </c>
      <c r="F30428" s="250" t="s">
        <v>28596</v>
      </c>
    </row>
    <row r="30429" spans="1:6">
      <c r="A30429" s="250" t="s">
        <v>28597</v>
      </c>
      <c r="B30429" s="250" t="s">
        <v>49032</v>
      </c>
      <c r="C30429" s="250">
        <v>420</v>
      </c>
      <c r="F30429" s="250" t="s">
        <v>28597</v>
      </c>
    </row>
    <row r="30430" spans="1:6">
      <c r="A30430" s="250" t="s">
        <v>57481</v>
      </c>
      <c r="B30430" s="250" t="s">
        <v>48765</v>
      </c>
      <c r="C30430" s="250">
        <v>430</v>
      </c>
      <c r="F30430" s="250" t="s">
        <v>57481</v>
      </c>
    </row>
    <row r="30431" spans="1:6">
      <c r="A30431" s="250" t="s">
        <v>28598</v>
      </c>
      <c r="B30431" s="250" t="s">
        <v>48765</v>
      </c>
      <c r="C30431" s="250">
        <v>460</v>
      </c>
      <c r="F30431" s="250" t="s">
        <v>28598</v>
      </c>
    </row>
    <row r="30432" spans="1:6">
      <c r="A30432" s="250" t="s">
        <v>57482</v>
      </c>
      <c r="B30432" s="250" t="s">
        <v>48765</v>
      </c>
      <c r="C30432" s="250">
        <v>360</v>
      </c>
      <c r="F30432" s="250" t="s">
        <v>57482</v>
      </c>
    </row>
    <row r="30433" spans="1:6">
      <c r="A30433" s="250" t="s">
        <v>28599</v>
      </c>
      <c r="B30433" s="250" t="s">
        <v>48765</v>
      </c>
      <c r="C30433" s="250">
        <v>360</v>
      </c>
      <c r="F30433" s="250" t="s">
        <v>28599</v>
      </c>
    </row>
    <row r="30434" spans="1:6">
      <c r="A30434" s="250" t="s">
        <v>57483</v>
      </c>
      <c r="B30434" s="250" t="s">
        <v>48765</v>
      </c>
      <c r="C30434" s="250">
        <v>550</v>
      </c>
      <c r="F30434" s="250" t="s">
        <v>57483</v>
      </c>
    </row>
    <row r="30435" spans="1:6">
      <c r="A30435" s="250" t="s">
        <v>28600</v>
      </c>
      <c r="B30435" s="250" t="s">
        <v>48765</v>
      </c>
      <c r="C30435" s="250">
        <v>430</v>
      </c>
      <c r="F30435" s="250" t="s">
        <v>28600</v>
      </c>
    </row>
    <row r="30436" spans="1:6">
      <c r="A30436" s="250" t="s">
        <v>28601</v>
      </c>
      <c r="B30436" s="250" t="s">
        <v>48765</v>
      </c>
      <c r="C30436" s="250">
        <v>520</v>
      </c>
      <c r="F30436" s="250" t="s">
        <v>28601</v>
      </c>
    </row>
    <row r="30437" spans="1:6">
      <c r="A30437" s="250" t="s">
        <v>57484</v>
      </c>
      <c r="B30437" s="250" t="s">
        <v>48765</v>
      </c>
      <c r="C30437" s="250">
        <v>1250</v>
      </c>
      <c r="F30437" s="250" t="s">
        <v>57484</v>
      </c>
    </row>
    <row r="30438" spans="1:6">
      <c r="A30438" s="250" t="s">
        <v>28602</v>
      </c>
      <c r="B30438" s="250" t="s">
        <v>49030</v>
      </c>
      <c r="C30438" s="250">
        <v>265</v>
      </c>
      <c r="F30438" s="250" t="s">
        <v>28602</v>
      </c>
    </row>
    <row r="30439" spans="1:6">
      <c r="A30439" s="250" t="s">
        <v>28603</v>
      </c>
      <c r="B30439" s="250" t="s">
        <v>49033</v>
      </c>
      <c r="C30439" s="250">
        <v>360</v>
      </c>
      <c r="F30439" s="250" t="s">
        <v>28603</v>
      </c>
    </row>
    <row r="30440" spans="1:6">
      <c r="A30440" s="250" t="s">
        <v>28604</v>
      </c>
      <c r="B30440" s="250" t="s">
        <v>49033</v>
      </c>
      <c r="C30440" s="250">
        <v>360</v>
      </c>
      <c r="F30440" s="250" t="s">
        <v>28604</v>
      </c>
    </row>
    <row r="30441" spans="1:6">
      <c r="A30441" s="250" t="s">
        <v>28605</v>
      </c>
      <c r="B30441" s="250" t="s">
        <v>48743</v>
      </c>
      <c r="C30441" s="250">
        <v>105</v>
      </c>
      <c r="F30441" s="250" t="s">
        <v>28605</v>
      </c>
    </row>
    <row r="30442" spans="1:6">
      <c r="A30442" s="250" t="s">
        <v>28606</v>
      </c>
      <c r="B30442" s="250" t="s">
        <v>49033</v>
      </c>
      <c r="C30442" s="250">
        <v>370</v>
      </c>
      <c r="F30442" s="250" t="s">
        <v>28606</v>
      </c>
    </row>
    <row r="30443" spans="1:6">
      <c r="A30443" s="250" t="s">
        <v>28607</v>
      </c>
      <c r="B30443" s="250" t="s">
        <v>48765</v>
      </c>
      <c r="C30443" s="250">
        <v>265</v>
      </c>
      <c r="F30443" s="250" t="s">
        <v>28607</v>
      </c>
    </row>
    <row r="30444" spans="1:6">
      <c r="A30444" s="250" t="s">
        <v>28609</v>
      </c>
      <c r="B30444" s="250" t="s">
        <v>49033</v>
      </c>
      <c r="C30444" s="250">
        <v>620</v>
      </c>
      <c r="F30444" s="250" t="s">
        <v>28609</v>
      </c>
    </row>
    <row r="30445" spans="1:6">
      <c r="A30445" s="250" t="s">
        <v>28610</v>
      </c>
      <c r="B30445" s="250" t="s">
        <v>49030</v>
      </c>
      <c r="C30445" s="250">
        <v>320</v>
      </c>
      <c r="F30445" s="250" t="s">
        <v>28610</v>
      </c>
    </row>
    <row r="30446" spans="1:6">
      <c r="A30446" s="250" t="s">
        <v>28611</v>
      </c>
      <c r="B30446" s="250" t="s">
        <v>48765</v>
      </c>
      <c r="C30446" s="250">
        <v>360</v>
      </c>
      <c r="F30446" s="250" t="s">
        <v>28611</v>
      </c>
    </row>
    <row r="30447" spans="1:6">
      <c r="A30447" s="250" t="s">
        <v>28612</v>
      </c>
      <c r="B30447" s="250" t="s">
        <v>48765</v>
      </c>
      <c r="C30447" s="250">
        <v>350</v>
      </c>
      <c r="F30447" s="250" t="s">
        <v>28612</v>
      </c>
    </row>
    <row r="30448" spans="1:6">
      <c r="A30448" s="250" t="s">
        <v>28613</v>
      </c>
      <c r="B30448" s="250" t="s">
        <v>48765</v>
      </c>
      <c r="C30448" s="250">
        <v>360</v>
      </c>
      <c r="F30448" s="250" t="s">
        <v>28613</v>
      </c>
    </row>
    <row r="30449" spans="1:6">
      <c r="A30449" s="250" t="s">
        <v>28614</v>
      </c>
      <c r="B30449" s="250" t="s">
        <v>48743</v>
      </c>
      <c r="C30449" s="250">
        <v>350</v>
      </c>
      <c r="F30449" s="250" t="s">
        <v>28614</v>
      </c>
    </row>
    <row r="30450" spans="1:6">
      <c r="A30450" s="250" t="s">
        <v>57485</v>
      </c>
      <c r="B30450" s="250" t="s">
        <v>57486</v>
      </c>
      <c r="C30450" s="250">
        <v>360</v>
      </c>
      <c r="F30450" s="250" t="s">
        <v>57485</v>
      </c>
    </row>
    <row r="30451" spans="1:6">
      <c r="A30451" s="250" t="s">
        <v>57487</v>
      </c>
      <c r="B30451" s="250" t="s">
        <v>57488</v>
      </c>
      <c r="C30451" s="250">
        <v>360</v>
      </c>
      <c r="F30451" s="250" t="s">
        <v>57487</v>
      </c>
    </row>
    <row r="30452" spans="1:6">
      <c r="A30452" s="250" t="s">
        <v>28615</v>
      </c>
      <c r="B30452" s="250" t="s">
        <v>49030</v>
      </c>
      <c r="C30452" s="250">
        <v>330</v>
      </c>
      <c r="F30452" s="250" t="s">
        <v>28615</v>
      </c>
    </row>
    <row r="30453" spans="1:6">
      <c r="A30453" s="250" t="s">
        <v>28616</v>
      </c>
      <c r="B30453" s="250" t="s">
        <v>49030</v>
      </c>
      <c r="C30453" s="250">
        <v>330</v>
      </c>
      <c r="F30453" s="250" t="s">
        <v>28616</v>
      </c>
    </row>
    <row r="30454" spans="1:6">
      <c r="A30454" s="250" t="s">
        <v>28617</v>
      </c>
      <c r="B30454" s="250" t="s">
        <v>49030</v>
      </c>
      <c r="C30454" s="250">
        <v>330</v>
      </c>
      <c r="F30454" s="250" t="s">
        <v>28617</v>
      </c>
    </row>
    <row r="30455" spans="1:6">
      <c r="A30455" s="250" t="s">
        <v>28620</v>
      </c>
      <c r="B30455" s="250" t="s">
        <v>48454</v>
      </c>
      <c r="C30455" s="250">
        <v>300</v>
      </c>
      <c r="F30455" s="250" t="s">
        <v>28620</v>
      </c>
    </row>
    <row r="30456" spans="1:6">
      <c r="A30456" s="250" t="s">
        <v>28621</v>
      </c>
      <c r="B30456" s="250" t="s">
        <v>48674</v>
      </c>
      <c r="C30456" s="250">
        <v>66</v>
      </c>
      <c r="F30456" s="250" t="s">
        <v>28621</v>
      </c>
    </row>
    <row r="30457" spans="1:6">
      <c r="A30457" s="250" t="s">
        <v>28631</v>
      </c>
      <c r="B30457" s="250" t="s">
        <v>39632</v>
      </c>
      <c r="C30457" s="250">
        <v>380</v>
      </c>
      <c r="F30457" s="250" t="s">
        <v>28631</v>
      </c>
    </row>
    <row r="30458" spans="1:6">
      <c r="A30458" s="250" t="s">
        <v>28622</v>
      </c>
      <c r="B30458" s="250" t="s">
        <v>49034</v>
      </c>
      <c r="C30458" s="250">
        <v>1550</v>
      </c>
      <c r="F30458" s="250" t="s">
        <v>28622</v>
      </c>
    </row>
    <row r="30459" spans="1:6">
      <c r="A30459" s="250" t="s">
        <v>28623</v>
      </c>
      <c r="B30459" s="250" t="s">
        <v>48874</v>
      </c>
      <c r="C30459" s="250">
        <v>1400</v>
      </c>
      <c r="F30459" s="250" t="s">
        <v>28623</v>
      </c>
    </row>
    <row r="30460" spans="1:6">
      <c r="A30460" s="250" t="s">
        <v>28624</v>
      </c>
      <c r="B30460" s="250" t="s">
        <v>48799</v>
      </c>
      <c r="C30460" s="250">
        <v>28900</v>
      </c>
      <c r="F30460" s="250" t="s">
        <v>28624</v>
      </c>
    </row>
    <row r="30461" spans="1:6">
      <c r="A30461" s="250" t="s">
        <v>28625</v>
      </c>
      <c r="B30461" s="250" t="s">
        <v>49035</v>
      </c>
      <c r="C30461" s="250">
        <v>6900</v>
      </c>
      <c r="F30461" s="250" t="s">
        <v>28625</v>
      </c>
    </row>
    <row r="30462" spans="1:6">
      <c r="A30462" s="250" t="s">
        <v>28626</v>
      </c>
      <c r="B30462" s="250" t="s">
        <v>49036</v>
      </c>
      <c r="C30462" s="250">
        <v>7000</v>
      </c>
      <c r="F30462" s="250" t="s">
        <v>28626</v>
      </c>
    </row>
    <row r="30463" spans="1:6">
      <c r="A30463" s="250" t="s">
        <v>28628</v>
      </c>
      <c r="B30463" s="250" t="s">
        <v>49038</v>
      </c>
      <c r="C30463" s="250">
        <v>4300</v>
      </c>
      <c r="F30463" s="250" t="s">
        <v>28628</v>
      </c>
    </row>
    <row r="30464" spans="1:6">
      <c r="A30464" s="250" t="s">
        <v>28627</v>
      </c>
      <c r="B30464" s="250" t="s">
        <v>49037</v>
      </c>
      <c r="C30464" s="250">
        <v>12600</v>
      </c>
      <c r="F30464" s="250" t="s">
        <v>28627</v>
      </c>
    </row>
    <row r="30465" spans="1:6">
      <c r="A30465" s="250" t="s">
        <v>28629</v>
      </c>
      <c r="B30465" s="250" t="s">
        <v>49039</v>
      </c>
      <c r="C30465" s="250">
        <v>3600</v>
      </c>
      <c r="F30465" s="250" t="s">
        <v>28629</v>
      </c>
    </row>
    <row r="30466" spans="1:6">
      <c r="A30466" s="250" t="s">
        <v>57489</v>
      </c>
      <c r="B30466" s="250" t="s">
        <v>57490</v>
      </c>
      <c r="C30466" s="250">
        <v>7500</v>
      </c>
      <c r="F30466" s="250" t="s">
        <v>57489</v>
      </c>
    </row>
    <row r="30467" spans="1:6">
      <c r="A30467" s="250" t="s">
        <v>28630</v>
      </c>
      <c r="B30467" s="250" t="s">
        <v>49040</v>
      </c>
      <c r="C30467" s="250">
        <v>7400</v>
      </c>
      <c r="F30467" s="250" t="s">
        <v>28630</v>
      </c>
    </row>
    <row r="30468" spans="1:6">
      <c r="A30468" s="250" t="s">
        <v>28632</v>
      </c>
      <c r="B30468" s="250" t="s">
        <v>48656</v>
      </c>
      <c r="C30468" s="250">
        <v>57</v>
      </c>
      <c r="F30468" s="250" t="s">
        <v>28632</v>
      </c>
    </row>
    <row r="30469" spans="1:6">
      <c r="A30469" s="250" t="s">
        <v>28633</v>
      </c>
      <c r="B30469" s="250" t="s">
        <v>48656</v>
      </c>
      <c r="C30469" s="250">
        <v>33</v>
      </c>
      <c r="F30469" s="250" t="s">
        <v>28633</v>
      </c>
    </row>
    <row r="30470" spans="1:6">
      <c r="A30470" s="250" t="s">
        <v>28634</v>
      </c>
      <c r="B30470" s="250" t="s">
        <v>48656</v>
      </c>
      <c r="C30470" s="250">
        <v>39</v>
      </c>
      <c r="F30470" s="250" t="s">
        <v>28634</v>
      </c>
    </row>
    <row r="30471" spans="1:6">
      <c r="A30471" s="250" t="s">
        <v>28635</v>
      </c>
      <c r="B30471" s="250" t="s">
        <v>48656</v>
      </c>
      <c r="C30471" s="250">
        <v>50</v>
      </c>
      <c r="F30471" s="250" t="s">
        <v>28635</v>
      </c>
    </row>
    <row r="30472" spans="1:6">
      <c r="A30472" s="250" t="s">
        <v>28636</v>
      </c>
      <c r="B30472" s="250" t="s">
        <v>48656</v>
      </c>
      <c r="C30472" s="250">
        <v>300</v>
      </c>
      <c r="F30472" s="250" t="s">
        <v>28636</v>
      </c>
    </row>
    <row r="30473" spans="1:6">
      <c r="A30473" s="250" t="s">
        <v>28637</v>
      </c>
      <c r="B30473" s="250" t="s">
        <v>48700</v>
      </c>
      <c r="C30473" s="250">
        <v>30</v>
      </c>
      <c r="F30473" s="250" t="s">
        <v>28637</v>
      </c>
    </row>
    <row r="30474" spans="1:6">
      <c r="A30474" s="250" t="s">
        <v>28638</v>
      </c>
      <c r="B30474" s="250" t="s">
        <v>48656</v>
      </c>
      <c r="C30474" s="250">
        <v>35</v>
      </c>
      <c r="F30474" s="250" t="s">
        <v>28638</v>
      </c>
    </row>
    <row r="30475" spans="1:6">
      <c r="A30475" s="250" t="s">
        <v>28642</v>
      </c>
      <c r="B30475" s="250" t="s">
        <v>49041</v>
      </c>
      <c r="C30475" s="250">
        <v>155</v>
      </c>
      <c r="F30475" s="250" t="s">
        <v>28642</v>
      </c>
    </row>
    <row r="30476" spans="1:6">
      <c r="A30476" s="250" t="s">
        <v>28643</v>
      </c>
      <c r="B30476" s="250" t="s">
        <v>48668</v>
      </c>
      <c r="C30476" s="250">
        <v>200</v>
      </c>
      <c r="F30476" s="250" t="s">
        <v>28643</v>
      </c>
    </row>
    <row r="30477" spans="1:6">
      <c r="A30477" s="250" t="s">
        <v>28644</v>
      </c>
      <c r="B30477" s="250" t="s">
        <v>48800</v>
      </c>
      <c r="C30477" s="250">
        <v>145</v>
      </c>
      <c r="F30477" s="250" t="s">
        <v>28644</v>
      </c>
    </row>
    <row r="30478" spans="1:6">
      <c r="A30478" s="250" t="s">
        <v>28645</v>
      </c>
      <c r="B30478" s="250" t="s">
        <v>48725</v>
      </c>
      <c r="C30478" s="250">
        <v>155</v>
      </c>
      <c r="F30478" s="250" t="s">
        <v>28645</v>
      </c>
    </row>
    <row r="30479" spans="1:6">
      <c r="A30479" s="250" t="s">
        <v>28646</v>
      </c>
      <c r="B30479" s="250" t="s">
        <v>48763</v>
      </c>
      <c r="C30479" s="250">
        <v>660</v>
      </c>
      <c r="F30479" s="250" t="s">
        <v>28646</v>
      </c>
    </row>
    <row r="30480" spans="1:6">
      <c r="A30480" s="250" t="s">
        <v>28647</v>
      </c>
      <c r="B30480" s="250" t="s">
        <v>49042</v>
      </c>
      <c r="C30480" s="250">
        <v>165</v>
      </c>
      <c r="F30480" s="250" t="s">
        <v>28647</v>
      </c>
    </row>
    <row r="30481" spans="1:6">
      <c r="A30481" s="250" t="s">
        <v>28648</v>
      </c>
      <c r="B30481" s="250" t="s">
        <v>49043</v>
      </c>
      <c r="C30481" s="250">
        <v>870</v>
      </c>
      <c r="F30481" s="250" t="s">
        <v>28648</v>
      </c>
    </row>
    <row r="30482" spans="1:6">
      <c r="A30482" s="250" t="s">
        <v>28649</v>
      </c>
      <c r="B30482" s="250" t="s">
        <v>49044</v>
      </c>
      <c r="C30482" s="250">
        <v>590</v>
      </c>
      <c r="F30482" s="250" t="s">
        <v>28649</v>
      </c>
    </row>
    <row r="30483" spans="1:6">
      <c r="A30483" s="250" t="s">
        <v>28650</v>
      </c>
      <c r="B30483" s="250" t="s">
        <v>48725</v>
      </c>
      <c r="C30483" s="250">
        <v>125</v>
      </c>
      <c r="F30483" s="250" t="s">
        <v>28650</v>
      </c>
    </row>
    <row r="30484" spans="1:6">
      <c r="A30484" s="250" t="s">
        <v>28651</v>
      </c>
      <c r="B30484" s="250" t="s">
        <v>49045</v>
      </c>
      <c r="C30484" s="250">
        <v>920</v>
      </c>
      <c r="F30484" s="250" t="s">
        <v>28651</v>
      </c>
    </row>
    <row r="30485" spans="1:6">
      <c r="A30485" s="250" t="s">
        <v>28652</v>
      </c>
      <c r="B30485" s="250" t="s">
        <v>1083</v>
      </c>
      <c r="C30485" s="250">
        <v>235</v>
      </c>
      <c r="F30485" s="250" t="s">
        <v>28652</v>
      </c>
    </row>
    <row r="30486" spans="1:6">
      <c r="A30486" s="250" t="s">
        <v>28653</v>
      </c>
      <c r="B30486" s="250" t="s">
        <v>48509</v>
      </c>
      <c r="C30486" s="250">
        <v>510</v>
      </c>
      <c r="F30486" s="250" t="s">
        <v>28653</v>
      </c>
    </row>
    <row r="30487" spans="1:6">
      <c r="A30487" s="250" t="s">
        <v>28654</v>
      </c>
      <c r="B30487" s="250" t="s">
        <v>49046</v>
      </c>
      <c r="C30487" s="250">
        <v>170</v>
      </c>
      <c r="F30487" s="250" t="s">
        <v>28654</v>
      </c>
    </row>
    <row r="30488" spans="1:6">
      <c r="A30488" s="250" t="s">
        <v>28655</v>
      </c>
      <c r="B30488" s="250" t="s">
        <v>49047</v>
      </c>
      <c r="C30488" s="250">
        <v>265</v>
      </c>
      <c r="F30488" s="250" t="s">
        <v>28655</v>
      </c>
    </row>
    <row r="30489" spans="1:6">
      <c r="A30489" s="250" t="s">
        <v>28656</v>
      </c>
      <c r="B30489" s="250" t="s">
        <v>49048</v>
      </c>
      <c r="C30489" s="250">
        <v>1050</v>
      </c>
      <c r="F30489" s="250" t="s">
        <v>28656</v>
      </c>
    </row>
    <row r="30490" spans="1:6">
      <c r="A30490" s="250" t="s">
        <v>28657</v>
      </c>
      <c r="B30490" s="250" t="s">
        <v>49049</v>
      </c>
      <c r="C30490" s="250">
        <v>2600</v>
      </c>
      <c r="F30490" s="250" t="s">
        <v>28657</v>
      </c>
    </row>
    <row r="30491" spans="1:6">
      <c r="A30491" s="250" t="s">
        <v>28658</v>
      </c>
      <c r="B30491" s="250" t="s">
        <v>1066</v>
      </c>
      <c r="C30491" s="250">
        <v>235</v>
      </c>
      <c r="F30491" s="250" t="s">
        <v>28658</v>
      </c>
    </row>
    <row r="30492" spans="1:6">
      <c r="A30492" s="250" t="s">
        <v>28659</v>
      </c>
      <c r="B30492" s="250" t="s">
        <v>48920</v>
      </c>
      <c r="C30492" s="250">
        <v>330</v>
      </c>
      <c r="F30492" s="250" t="s">
        <v>28659</v>
      </c>
    </row>
    <row r="30493" spans="1:6">
      <c r="A30493" s="250" t="s">
        <v>28660</v>
      </c>
      <c r="B30493" s="250" t="s">
        <v>48729</v>
      </c>
      <c r="C30493" s="250">
        <v>550</v>
      </c>
      <c r="F30493" s="250" t="s">
        <v>28660</v>
      </c>
    </row>
    <row r="30494" spans="1:6">
      <c r="A30494" s="250" t="s">
        <v>28661</v>
      </c>
      <c r="B30494" s="250" t="s">
        <v>49050</v>
      </c>
      <c r="C30494" s="250">
        <v>920</v>
      </c>
      <c r="F30494" s="250" t="s">
        <v>28661</v>
      </c>
    </row>
    <row r="30495" spans="1:6">
      <c r="A30495" s="250" t="s">
        <v>28662</v>
      </c>
      <c r="B30495" s="250" t="s">
        <v>48641</v>
      </c>
      <c r="C30495" s="250">
        <v>200</v>
      </c>
      <c r="F30495" s="250" t="s">
        <v>28662</v>
      </c>
    </row>
    <row r="30496" spans="1:6">
      <c r="A30496" s="250" t="s">
        <v>28663</v>
      </c>
      <c r="B30496" s="250" t="s">
        <v>49051</v>
      </c>
      <c r="C30496" s="250">
        <v>1050</v>
      </c>
      <c r="F30496" s="250" t="s">
        <v>28663</v>
      </c>
    </row>
    <row r="30497" spans="1:6">
      <c r="A30497" s="250" t="s">
        <v>28664</v>
      </c>
      <c r="B30497" s="250" t="s">
        <v>49052</v>
      </c>
      <c r="C30497" s="250">
        <v>830</v>
      </c>
      <c r="F30497" s="250" t="s">
        <v>28664</v>
      </c>
    </row>
    <row r="30498" spans="1:6">
      <c r="A30498" s="250" t="s">
        <v>28665</v>
      </c>
      <c r="B30498" s="250" t="s">
        <v>49053</v>
      </c>
      <c r="C30498" s="250">
        <v>1150</v>
      </c>
      <c r="F30498" s="250" t="s">
        <v>28665</v>
      </c>
    </row>
    <row r="30499" spans="1:6">
      <c r="A30499" s="250" t="s">
        <v>28666</v>
      </c>
      <c r="B30499" s="250" t="s">
        <v>49054</v>
      </c>
      <c r="C30499" s="250">
        <v>610</v>
      </c>
      <c r="F30499" s="250" t="s">
        <v>28666</v>
      </c>
    </row>
    <row r="30500" spans="1:6">
      <c r="A30500" s="250" t="s">
        <v>28667</v>
      </c>
      <c r="B30500" s="250" t="s">
        <v>49055</v>
      </c>
      <c r="C30500" s="250">
        <v>1150</v>
      </c>
      <c r="F30500" s="250" t="s">
        <v>28667</v>
      </c>
    </row>
    <row r="30501" spans="1:6">
      <c r="A30501" s="250" t="s">
        <v>28668</v>
      </c>
      <c r="B30501" s="250" t="s">
        <v>49056</v>
      </c>
      <c r="C30501" s="250">
        <v>155</v>
      </c>
      <c r="F30501" s="250" t="s">
        <v>28668</v>
      </c>
    </row>
    <row r="30502" spans="1:6">
      <c r="A30502" s="250" t="s">
        <v>28669</v>
      </c>
      <c r="B30502" s="250" t="s">
        <v>49050</v>
      </c>
      <c r="C30502" s="250">
        <v>950</v>
      </c>
      <c r="F30502" s="250" t="s">
        <v>28669</v>
      </c>
    </row>
    <row r="30503" spans="1:6">
      <c r="A30503" s="250" t="s">
        <v>28670</v>
      </c>
      <c r="B30503" s="250" t="s">
        <v>49049</v>
      </c>
      <c r="C30503" s="250">
        <v>2600</v>
      </c>
      <c r="F30503" s="250" t="s">
        <v>28670</v>
      </c>
    </row>
    <row r="30504" spans="1:6">
      <c r="A30504" s="250" t="s">
        <v>57491</v>
      </c>
      <c r="B30504" s="250" t="s">
        <v>57351</v>
      </c>
      <c r="C30504" s="250">
        <v>290</v>
      </c>
      <c r="F30504" s="250" t="s">
        <v>57491</v>
      </c>
    </row>
    <row r="30505" spans="1:6">
      <c r="A30505" s="250" t="s">
        <v>57492</v>
      </c>
      <c r="B30505" s="250" t="s">
        <v>1083</v>
      </c>
      <c r="C30505" s="250">
        <v>310</v>
      </c>
      <c r="F30505" s="250" t="s">
        <v>57492</v>
      </c>
    </row>
    <row r="30506" spans="1:6">
      <c r="A30506" s="250" t="s">
        <v>28671</v>
      </c>
      <c r="B30506" s="250" t="s">
        <v>49057</v>
      </c>
      <c r="C30506" s="250">
        <v>830</v>
      </c>
      <c r="F30506" s="250" t="s">
        <v>28671</v>
      </c>
    </row>
    <row r="30507" spans="1:6">
      <c r="A30507" s="250" t="s">
        <v>28672</v>
      </c>
      <c r="B30507" s="250" t="s">
        <v>49057</v>
      </c>
      <c r="C30507" s="250">
        <v>540</v>
      </c>
      <c r="F30507" s="250" t="s">
        <v>28672</v>
      </c>
    </row>
    <row r="30508" spans="1:6">
      <c r="A30508" s="250" t="s">
        <v>28673</v>
      </c>
      <c r="B30508" s="250" t="s">
        <v>49058</v>
      </c>
      <c r="C30508" s="250">
        <v>34500</v>
      </c>
      <c r="F30508" s="250" t="s">
        <v>28673</v>
      </c>
    </row>
    <row r="30509" spans="1:6">
      <c r="A30509" s="250" t="s">
        <v>28674</v>
      </c>
      <c r="B30509" s="250" t="s">
        <v>49059</v>
      </c>
      <c r="C30509" s="250">
        <v>5300</v>
      </c>
      <c r="F30509" s="250" t="s">
        <v>28674</v>
      </c>
    </row>
    <row r="30510" spans="1:6">
      <c r="A30510" s="250" t="s">
        <v>28675</v>
      </c>
      <c r="B30510" s="250" t="s">
        <v>49060</v>
      </c>
      <c r="C30510" s="250">
        <v>2300</v>
      </c>
      <c r="F30510" s="250" t="s">
        <v>28675</v>
      </c>
    </row>
    <row r="30511" spans="1:6">
      <c r="A30511" s="250" t="s">
        <v>57493</v>
      </c>
      <c r="B30511" s="250" t="s">
        <v>49060</v>
      </c>
      <c r="C30511" s="250">
        <v>2300</v>
      </c>
      <c r="F30511" s="250" t="s">
        <v>57493</v>
      </c>
    </row>
    <row r="30512" spans="1:6">
      <c r="A30512" s="250" t="s">
        <v>28676</v>
      </c>
      <c r="B30512" s="250" t="s">
        <v>49061</v>
      </c>
      <c r="C30512" s="250">
        <v>1250</v>
      </c>
      <c r="F30512" s="250" t="s">
        <v>28676</v>
      </c>
    </row>
    <row r="30513" spans="1:6">
      <c r="A30513" s="250" t="s">
        <v>28677</v>
      </c>
      <c r="B30513" s="250" t="s">
        <v>49062</v>
      </c>
      <c r="C30513" s="250">
        <v>2200</v>
      </c>
      <c r="F30513" s="250" t="s">
        <v>28677</v>
      </c>
    </row>
    <row r="30514" spans="1:6">
      <c r="A30514" s="250" t="s">
        <v>28678</v>
      </c>
      <c r="B30514" s="250" t="s">
        <v>49063</v>
      </c>
      <c r="C30514" s="250">
        <v>410</v>
      </c>
      <c r="F30514" s="250" t="s">
        <v>28678</v>
      </c>
    </row>
    <row r="30515" spans="1:6">
      <c r="A30515" s="250" t="s">
        <v>28679</v>
      </c>
      <c r="B30515" s="250" t="s">
        <v>48820</v>
      </c>
      <c r="C30515" s="250">
        <v>2000</v>
      </c>
      <c r="F30515" s="250" t="s">
        <v>28679</v>
      </c>
    </row>
    <row r="30516" spans="1:6">
      <c r="A30516" s="250" t="s">
        <v>28680</v>
      </c>
      <c r="B30516" s="250" t="s">
        <v>49064</v>
      </c>
      <c r="C30516" s="250">
        <v>125</v>
      </c>
      <c r="F30516" s="250" t="s">
        <v>28680</v>
      </c>
    </row>
    <row r="30517" spans="1:6">
      <c r="A30517" s="250" t="s">
        <v>28681</v>
      </c>
      <c r="B30517" s="250" t="s">
        <v>49065</v>
      </c>
      <c r="C30517" s="250">
        <v>1100</v>
      </c>
      <c r="F30517" s="250" t="s">
        <v>28681</v>
      </c>
    </row>
    <row r="30518" spans="1:6">
      <c r="A30518" s="250" t="s">
        <v>28682</v>
      </c>
      <c r="B30518" s="250" t="s">
        <v>48688</v>
      </c>
      <c r="C30518" s="250">
        <v>220</v>
      </c>
      <c r="F30518" s="250" t="s">
        <v>28682</v>
      </c>
    </row>
    <row r="30519" spans="1:6">
      <c r="A30519" s="250" t="s">
        <v>28683</v>
      </c>
      <c r="B30519" s="250" t="s">
        <v>48979</v>
      </c>
      <c r="C30519" s="250">
        <v>2200</v>
      </c>
      <c r="F30519" s="250" t="s">
        <v>28683</v>
      </c>
    </row>
    <row r="30520" spans="1:6">
      <c r="A30520" s="250" t="s">
        <v>28684</v>
      </c>
      <c r="B30520" s="250" t="s">
        <v>48721</v>
      </c>
      <c r="C30520" s="250">
        <v>165</v>
      </c>
      <c r="F30520" s="250" t="s">
        <v>28684</v>
      </c>
    </row>
    <row r="30521" spans="1:6">
      <c r="A30521" s="250" t="s">
        <v>28685</v>
      </c>
      <c r="B30521" s="250" t="s">
        <v>49066</v>
      </c>
      <c r="C30521" s="250">
        <v>210</v>
      </c>
      <c r="F30521" s="250" t="s">
        <v>28685</v>
      </c>
    </row>
    <row r="30522" spans="1:6">
      <c r="A30522" s="250" t="s">
        <v>28686</v>
      </c>
      <c r="B30522" s="250" t="s">
        <v>49067</v>
      </c>
      <c r="C30522" s="250">
        <v>155</v>
      </c>
      <c r="F30522" s="250" t="s">
        <v>28686</v>
      </c>
    </row>
    <row r="30523" spans="1:6">
      <c r="A30523" s="250" t="s">
        <v>28687</v>
      </c>
      <c r="B30523" s="250" t="s">
        <v>48640</v>
      </c>
      <c r="C30523" s="250">
        <v>860</v>
      </c>
      <c r="F30523" s="250" t="s">
        <v>28687</v>
      </c>
    </row>
    <row r="30524" spans="1:6">
      <c r="A30524" s="250" t="s">
        <v>28688</v>
      </c>
      <c r="B30524" s="250" t="s">
        <v>49068</v>
      </c>
      <c r="C30524" s="250">
        <v>155</v>
      </c>
      <c r="F30524" s="250" t="s">
        <v>28688</v>
      </c>
    </row>
    <row r="30525" spans="1:6">
      <c r="A30525" s="250" t="s">
        <v>28689</v>
      </c>
      <c r="B30525" s="250" t="s">
        <v>49069</v>
      </c>
      <c r="C30525" s="250">
        <v>190</v>
      </c>
      <c r="F30525" s="250" t="s">
        <v>28689</v>
      </c>
    </row>
    <row r="30526" spans="1:6">
      <c r="A30526" s="250" t="s">
        <v>28690</v>
      </c>
      <c r="B30526" s="250" t="s">
        <v>49070</v>
      </c>
      <c r="C30526" s="250">
        <v>430</v>
      </c>
      <c r="F30526" s="250" t="s">
        <v>28690</v>
      </c>
    </row>
    <row r="30527" spans="1:6">
      <c r="A30527" s="250" t="s">
        <v>57494</v>
      </c>
      <c r="B30527" s="250" t="s">
        <v>48979</v>
      </c>
      <c r="C30527" s="250">
        <v>2100</v>
      </c>
      <c r="F30527" s="250" t="s">
        <v>57494</v>
      </c>
    </row>
    <row r="30528" spans="1:6">
      <c r="A30528" s="250" t="s">
        <v>57495</v>
      </c>
      <c r="B30528" s="250" t="s">
        <v>48640</v>
      </c>
      <c r="C30528" s="250">
        <v>420</v>
      </c>
      <c r="F30528" s="250" t="s">
        <v>57495</v>
      </c>
    </row>
    <row r="30529" spans="1:6">
      <c r="A30529" s="250" t="s">
        <v>57496</v>
      </c>
      <c r="B30529" s="250" t="s">
        <v>48755</v>
      </c>
      <c r="C30529" s="250">
        <v>300</v>
      </c>
      <c r="F30529" s="250" t="s">
        <v>57496</v>
      </c>
    </row>
    <row r="30530" spans="1:6">
      <c r="A30530" s="250" t="s">
        <v>57497</v>
      </c>
      <c r="B30530" s="250" t="s">
        <v>48882</v>
      </c>
      <c r="C30530" s="250">
        <v>810</v>
      </c>
      <c r="F30530" s="250" t="s">
        <v>57497</v>
      </c>
    </row>
    <row r="30531" spans="1:6">
      <c r="A30531" s="250" t="s">
        <v>28694</v>
      </c>
      <c r="B30531" s="250" t="s">
        <v>48882</v>
      </c>
      <c r="C30531" s="250">
        <v>1100</v>
      </c>
      <c r="F30531" s="250" t="s">
        <v>28694</v>
      </c>
    </row>
    <row r="30532" spans="1:6">
      <c r="A30532" s="250" t="s">
        <v>57498</v>
      </c>
      <c r="B30532" s="250" t="s">
        <v>49071</v>
      </c>
      <c r="C30532" s="250">
        <v>1350</v>
      </c>
      <c r="F30532" s="250" t="s">
        <v>57498</v>
      </c>
    </row>
    <row r="30533" spans="1:6">
      <c r="A30533" s="250" t="s">
        <v>28695</v>
      </c>
      <c r="B30533" s="250" t="s">
        <v>48882</v>
      </c>
      <c r="C30533" s="250">
        <v>660</v>
      </c>
      <c r="F30533" s="250" t="s">
        <v>28695</v>
      </c>
    </row>
    <row r="30534" spans="1:6">
      <c r="A30534" s="250" t="s">
        <v>57499</v>
      </c>
      <c r="B30534" s="250" t="s">
        <v>48761</v>
      </c>
      <c r="C30534" s="250">
        <v>300</v>
      </c>
      <c r="F30534" s="250" t="s">
        <v>57499</v>
      </c>
    </row>
    <row r="30535" spans="1:6">
      <c r="A30535" s="250" t="s">
        <v>28705</v>
      </c>
      <c r="B30535" s="250" t="s">
        <v>48761</v>
      </c>
      <c r="C30535" s="250">
        <v>320</v>
      </c>
      <c r="F30535" s="250" t="s">
        <v>28705</v>
      </c>
    </row>
    <row r="30536" spans="1:6">
      <c r="A30536" s="250" t="s">
        <v>28706</v>
      </c>
      <c r="B30536" s="250" t="s">
        <v>48761</v>
      </c>
      <c r="C30536" s="250">
        <v>320</v>
      </c>
      <c r="F30536" s="250" t="s">
        <v>28706</v>
      </c>
    </row>
    <row r="30537" spans="1:6">
      <c r="A30537" s="250" t="s">
        <v>28707</v>
      </c>
      <c r="B30537" s="250" t="s">
        <v>48761</v>
      </c>
      <c r="C30537" s="250">
        <v>320</v>
      </c>
      <c r="F30537" s="250" t="s">
        <v>28707</v>
      </c>
    </row>
    <row r="30538" spans="1:6">
      <c r="A30538" s="250" t="s">
        <v>28708</v>
      </c>
      <c r="B30538" s="250" t="s">
        <v>48882</v>
      </c>
      <c r="C30538" s="250">
        <v>320</v>
      </c>
      <c r="F30538" s="250" t="s">
        <v>28708</v>
      </c>
    </row>
    <row r="30539" spans="1:6">
      <c r="A30539" s="250" t="s">
        <v>28709</v>
      </c>
      <c r="B30539" s="250" t="s">
        <v>47073</v>
      </c>
      <c r="C30539" s="250">
        <v>330</v>
      </c>
      <c r="F30539" s="250" t="s">
        <v>28709</v>
      </c>
    </row>
    <row r="30540" spans="1:6">
      <c r="A30540" s="250" t="s">
        <v>28710</v>
      </c>
      <c r="B30540" s="250" t="s">
        <v>47073</v>
      </c>
      <c r="C30540" s="250">
        <v>470</v>
      </c>
      <c r="F30540" s="250" t="s">
        <v>28710</v>
      </c>
    </row>
    <row r="30541" spans="1:6">
      <c r="A30541" s="250" t="s">
        <v>28711</v>
      </c>
      <c r="B30541" s="250" t="s">
        <v>48761</v>
      </c>
      <c r="C30541" s="250">
        <v>300</v>
      </c>
      <c r="F30541" s="250" t="s">
        <v>28711</v>
      </c>
    </row>
    <row r="30542" spans="1:6">
      <c r="A30542" s="250" t="s">
        <v>28712</v>
      </c>
      <c r="B30542" s="250" t="s">
        <v>48761</v>
      </c>
      <c r="C30542" s="250">
        <v>470</v>
      </c>
      <c r="F30542" s="250" t="s">
        <v>28712</v>
      </c>
    </row>
    <row r="30543" spans="1:6">
      <c r="A30543" s="250" t="s">
        <v>57500</v>
      </c>
      <c r="B30543" s="250" t="s">
        <v>48697</v>
      </c>
      <c r="C30543" s="250">
        <v>720</v>
      </c>
      <c r="F30543" s="250" t="s">
        <v>57500</v>
      </c>
    </row>
    <row r="30544" spans="1:6">
      <c r="A30544" s="250" t="s">
        <v>57501</v>
      </c>
      <c r="B30544" s="250" t="s">
        <v>48761</v>
      </c>
      <c r="C30544" s="250">
        <v>900</v>
      </c>
      <c r="F30544" s="250" t="s">
        <v>57501</v>
      </c>
    </row>
    <row r="30545" spans="1:6">
      <c r="A30545" s="250" t="s">
        <v>28713</v>
      </c>
      <c r="B30545" s="250" t="s">
        <v>48761</v>
      </c>
      <c r="C30545" s="250">
        <v>1150</v>
      </c>
      <c r="F30545" s="250" t="s">
        <v>28713</v>
      </c>
    </row>
    <row r="30546" spans="1:6">
      <c r="A30546" s="250" t="s">
        <v>57502</v>
      </c>
      <c r="B30546" s="250" t="s">
        <v>48761</v>
      </c>
      <c r="C30546" s="250">
        <v>1200</v>
      </c>
      <c r="F30546" s="250" t="s">
        <v>57502</v>
      </c>
    </row>
    <row r="30547" spans="1:6">
      <c r="A30547" s="250" t="s">
        <v>57503</v>
      </c>
      <c r="B30547" s="250" t="s">
        <v>48761</v>
      </c>
      <c r="C30547" s="250">
        <v>1350</v>
      </c>
      <c r="F30547" s="250" t="s">
        <v>57503</v>
      </c>
    </row>
    <row r="30548" spans="1:6">
      <c r="A30548" s="250" t="s">
        <v>28716</v>
      </c>
      <c r="B30548" s="250" t="s">
        <v>47073</v>
      </c>
      <c r="C30548" s="250">
        <v>370</v>
      </c>
      <c r="F30548" s="250" t="s">
        <v>28716</v>
      </c>
    </row>
    <row r="30549" spans="1:6">
      <c r="A30549" s="250" t="s">
        <v>28717</v>
      </c>
      <c r="B30549" s="250" t="s">
        <v>48761</v>
      </c>
      <c r="C30549" s="250">
        <v>760</v>
      </c>
      <c r="F30549" s="250" t="s">
        <v>28717</v>
      </c>
    </row>
    <row r="30550" spans="1:6">
      <c r="A30550" s="250" t="s">
        <v>57504</v>
      </c>
      <c r="B30550" s="250" t="s">
        <v>48761</v>
      </c>
      <c r="C30550" s="250">
        <v>700</v>
      </c>
      <c r="F30550" s="250" t="s">
        <v>57504</v>
      </c>
    </row>
    <row r="30551" spans="1:6">
      <c r="A30551" s="250" t="s">
        <v>28718</v>
      </c>
      <c r="B30551" s="250" t="s">
        <v>48761</v>
      </c>
      <c r="C30551" s="250">
        <v>880</v>
      </c>
      <c r="F30551" s="250" t="s">
        <v>28718</v>
      </c>
    </row>
    <row r="30552" spans="1:6">
      <c r="A30552" s="250" t="s">
        <v>57505</v>
      </c>
      <c r="B30552" s="250" t="s">
        <v>48761</v>
      </c>
      <c r="C30552" s="250">
        <v>920</v>
      </c>
      <c r="F30552" s="250" t="s">
        <v>57505</v>
      </c>
    </row>
    <row r="30553" spans="1:6">
      <c r="A30553" s="250" t="s">
        <v>28733</v>
      </c>
      <c r="B30553" s="250" t="s">
        <v>47073</v>
      </c>
      <c r="C30553" s="250">
        <v>900</v>
      </c>
      <c r="F30553" s="250" t="s">
        <v>28733</v>
      </c>
    </row>
    <row r="30554" spans="1:6">
      <c r="A30554" s="250" t="s">
        <v>28734</v>
      </c>
      <c r="B30554" s="250" t="s">
        <v>48697</v>
      </c>
      <c r="C30554" s="250">
        <v>1100</v>
      </c>
      <c r="F30554" s="250" t="s">
        <v>28734</v>
      </c>
    </row>
    <row r="30555" spans="1:6">
      <c r="A30555" s="250" t="s">
        <v>28735</v>
      </c>
      <c r="B30555" s="250" t="s">
        <v>48761</v>
      </c>
      <c r="C30555" s="250">
        <v>1050</v>
      </c>
      <c r="F30555" s="250" t="s">
        <v>28735</v>
      </c>
    </row>
    <row r="30556" spans="1:6">
      <c r="A30556" s="250" t="s">
        <v>28736</v>
      </c>
      <c r="B30556" s="250" t="s">
        <v>48761</v>
      </c>
      <c r="C30556" s="250">
        <v>1100</v>
      </c>
      <c r="F30556" s="250" t="s">
        <v>28736</v>
      </c>
    </row>
    <row r="30557" spans="1:6">
      <c r="A30557" s="250" t="s">
        <v>57506</v>
      </c>
      <c r="B30557" s="250" t="s">
        <v>47073</v>
      </c>
      <c r="C30557" s="250">
        <v>980</v>
      </c>
      <c r="F30557" s="250" t="s">
        <v>57506</v>
      </c>
    </row>
    <row r="30558" spans="1:6">
      <c r="A30558" s="250" t="s">
        <v>28737</v>
      </c>
      <c r="B30558" s="250" t="s">
        <v>48761</v>
      </c>
      <c r="C30558" s="250">
        <v>980</v>
      </c>
      <c r="F30558" s="250" t="s">
        <v>28737</v>
      </c>
    </row>
    <row r="30559" spans="1:6">
      <c r="A30559" s="250" t="s">
        <v>28738</v>
      </c>
      <c r="B30559" s="250" t="s">
        <v>48761</v>
      </c>
      <c r="C30559" s="250">
        <v>1100</v>
      </c>
      <c r="F30559" s="250" t="s">
        <v>28738</v>
      </c>
    </row>
    <row r="30560" spans="1:6">
      <c r="A30560" s="250" t="s">
        <v>28739</v>
      </c>
      <c r="B30560" s="250" t="s">
        <v>48761</v>
      </c>
      <c r="C30560" s="250">
        <v>990</v>
      </c>
      <c r="F30560" s="250" t="s">
        <v>28739</v>
      </c>
    </row>
    <row r="30561" spans="1:6">
      <c r="A30561" s="250" t="s">
        <v>57507</v>
      </c>
      <c r="B30561" s="250" t="s">
        <v>48761</v>
      </c>
      <c r="C30561" s="250">
        <v>1050</v>
      </c>
      <c r="F30561" s="250" t="s">
        <v>57507</v>
      </c>
    </row>
    <row r="30562" spans="1:6">
      <c r="A30562" s="250" t="s">
        <v>28740</v>
      </c>
      <c r="B30562" s="250" t="s">
        <v>47073</v>
      </c>
      <c r="C30562" s="250">
        <v>1200</v>
      </c>
      <c r="F30562" s="250" t="s">
        <v>28740</v>
      </c>
    </row>
    <row r="30563" spans="1:6">
      <c r="A30563" s="250" t="s">
        <v>57508</v>
      </c>
      <c r="B30563" s="250" t="s">
        <v>47073</v>
      </c>
      <c r="C30563" s="250">
        <v>1100</v>
      </c>
      <c r="F30563" s="250" t="s">
        <v>57508</v>
      </c>
    </row>
    <row r="30564" spans="1:6">
      <c r="A30564" s="250" t="s">
        <v>28741</v>
      </c>
      <c r="B30564" s="250" t="s">
        <v>48761</v>
      </c>
      <c r="C30564" s="250">
        <v>1400</v>
      </c>
      <c r="F30564" s="250" t="s">
        <v>28741</v>
      </c>
    </row>
    <row r="30565" spans="1:6">
      <c r="A30565" s="250" t="s">
        <v>57509</v>
      </c>
      <c r="B30565" s="250" t="s">
        <v>47073</v>
      </c>
      <c r="C30565" s="250">
        <v>1100</v>
      </c>
      <c r="F30565" s="250" t="s">
        <v>57509</v>
      </c>
    </row>
    <row r="30566" spans="1:6">
      <c r="A30566" s="250" t="s">
        <v>28742</v>
      </c>
      <c r="B30566" s="250" t="s">
        <v>48761</v>
      </c>
      <c r="C30566" s="250">
        <v>1300</v>
      </c>
      <c r="F30566" s="250" t="s">
        <v>28742</v>
      </c>
    </row>
    <row r="30567" spans="1:6">
      <c r="A30567" s="250" t="s">
        <v>28743</v>
      </c>
      <c r="B30567" s="250" t="s">
        <v>48761</v>
      </c>
      <c r="C30567" s="250">
        <v>1150</v>
      </c>
      <c r="F30567" s="250" t="s">
        <v>28743</v>
      </c>
    </row>
    <row r="30568" spans="1:6">
      <c r="A30568" s="250" t="s">
        <v>57510</v>
      </c>
      <c r="B30568" s="250" t="s">
        <v>48761</v>
      </c>
      <c r="C30568" s="250">
        <v>1400</v>
      </c>
      <c r="F30568" s="250" t="s">
        <v>57510</v>
      </c>
    </row>
    <row r="30569" spans="1:6">
      <c r="A30569" s="250" t="s">
        <v>57511</v>
      </c>
      <c r="B30569" s="250" t="s">
        <v>48761</v>
      </c>
      <c r="C30569" s="250">
        <v>1550</v>
      </c>
      <c r="F30569" s="250" t="s">
        <v>57511</v>
      </c>
    </row>
    <row r="30570" spans="1:6">
      <c r="A30570" s="250" t="s">
        <v>28744</v>
      </c>
      <c r="B30570" s="250" t="s">
        <v>49072</v>
      </c>
      <c r="C30570" s="250">
        <v>2800</v>
      </c>
      <c r="F30570" s="250" t="s">
        <v>28744</v>
      </c>
    </row>
    <row r="30571" spans="1:6">
      <c r="A30571" s="250" t="s">
        <v>28745</v>
      </c>
      <c r="B30571" s="250" t="s">
        <v>49072</v>
      </c>
      <c r="C30571" s="250">
        <v>2800</v>
      </c>
      <c r="F30571" s="250" t="s">
        <v>28745</v>
      </c>
    </row>
    <row r="30572" spans="1:6">
      <c r="A30572" s="250" t="s">
        <v>28746</v>
      </c>
      <c r="B30572" s="250" t="s">
        <v>49072</v>
      </c>
      <c r="C30572" s="250">
        <v>2800</v>
      </c>
      <c r="F30572" s="250" t="s">
        <v>28746</v>
      </c>
    </row>
    <row r="30573" spans="1:6">
      <c r="A30573" s="250" t="s">
        <v>57512</v>
      </c>
      <c r="B30573" s="250" t="s">
        <v>49072</v>
      </c>
      <c r="C30573" s="250">
        <v>2800</v>
      </c>
      <c r="F30573" s="250" t="s">
        <v>57512</v>
      </c>
    </row>
    <row r="30574" spans="1:6">
      <c r="A30574" s="250" t="s">
        <v>57513</v>
      </c>
      <c r="B30574" s="250" t="s">
        <v>48436</v>
      </c>
      <c r="C30574" s="250">
        <v>1450</v>
      </c>
      <c r="F30574" s="250" t="s">
        <v>57513</v>
      </c>
    </row>
    <row r="30575" spans="1:6">
      <c r="A30575" s="250" t="s">
        <v>28747</v>
      </c>
      <c r="B30575" s="250" t="s">
        <v>49073</v>
      </c>
      <c r="C30575" s="250">
        <v>3800</v>
      </c>
      <c r="F30575" s="250" t="s">
        <v>28747</v>
      </c>
    </row>
    <row r="30576" spans="1:6">
      <c r="A30576" s="250" t="s">
        <v>28748</v>
      </c>
      <c r="B30576" s="250" t="s">
        <v>49074</v>
      </c>
      <c r="C30576" s="250">
        <v>36700</v>
      </c>
      <c r="F30576" s="250" t="s">
        <v>28748</v>
      </c>
    </row>
    <row r="30577" spans="1:6">
      <c r="A30577" s="250" t="s">
        <v>57514</v>
      </c>
      <c r="B30577" s="250" t="s">
        <v>51772</v>
      </c>
      <c r="C30577" s="250">
        <v>36700</v>
      </c>
      <c r="F30577" s="250" t="s">
        <v>57514</v>
      </c>
    </row>
    <row r="30578" spans="1:6">
      <c r="A30578" s="250" t="s">
        <v>57515</v>
      </c>
      <c r="B30578" s="250" t="s">
        <v>48761</v>
      </c>
      <c r="C30578" s="250">
        <v>1050</v>
      </c>
      <c r="F30578" s="250" t="s">
        <v>57515</v>
      </c>
    </row>
    <row r="30579" spans="1:6">
      <c r="A30579" s="250" t="s">
        <v>28639</v>
      </c>
      <c r="B30579" s="250" t="s">
        <v>8103</v>
      </c>
      <c r="C30579" s="250">
        <v>13200</v>
      </c>
      <c r="F30579" s="250" t="s">
        <v>28639</v>
      </c>
    </row>
    <row r="30580" spans="1:6">
      <c r="A30580" s="250" t="s">
        <v>57516</v>
      </c>
      <c r="B30580" s="250" t="s">
        <v>39644</v>
      </c>
      <c r="C30580" s="250">
        <v>570</v>
      </c>
      <c r="F30580" s="250" t="s">
        <v>57516</v>
      </c>
    </row>
    <row r="30581" spans="1:6">
      <c r="A30581" s="250" t="s">
        <v>57517</v>
      </c>
      <c r="B30581" s="250" t="s">
        <v>39644</v>
      </c>
      <c r="C30581" s="250">
        <v>830</v>
      </c>
      <c r="F30581" s="250" t="s">
        <v>57517</v>
      </c>
    </row>
    <row r="30582" spans="1:6">
      <c r="A30582" s="250" t="s">
        <v>28753</v>
      </c>
      <c r="B30582" s="250" t="s">
        <v>48732</v>
      </c>
      <c r="C30582" s="250">
        <v>960</v>
      </c>
      <c r="F30582" s="250" t="s">
        <v>28753</v>
      </c>
    </row>
    <row r="30583" spans="1:6">
      <c r="A30583" s="250" t="s">
        <v>28754</v>
      </c>
      <c r="B30583" s="250" t="s">
        <v>48732</v>
      </c>
      <c r="C30583" s="250">
        <v>1100</v>
      </c>
      <c r="F30583" s="250" t="s">
        <v>28754</v>
      </c>
    </row>
    <row r="30584" spans="1:6">
      <c r="A30584" s="250" t="s">
        <v>57518</v>
      </c>
      <c r="B30584" s="250" t="s">
        <v>48732</v>
      </c>
      <c r="C30584" s="250">
        <v>950</v>
      </c>
      <c r="F30584" s="250" t="s">
        <v>57518</v>
      </c>
    </row>
    <row r="30585" spans="1:6">
      <c r="A30585" s="250" t="s">
        <v>28755</v>
      </c>
      <c r="B30585" s="250" t="s">
        <v>48732</v>
      </c>
      <c r="C30585" s="250">
        <v>1050</v>
      </c>
      <c r="F30585" s="250" t="s">
        <v>28755</v>
      </c>
    </row>
    <row r="30586" spans="1:6">
      <c r="A30586" s="250" t="s">
        <v>28756</v>
      </c>
      <c r="B30586" s="250" t="s">
        <v>48732</v>
      </c>
      <c r="C30586" s="250">
        <v>1450</v>
      </c>
      <c r="F30586" s="250" t="s">
        <v>28756</v>
      </c>
    </row>
    <row r="30587" spans="1:6">
      <c r="A30587" s="250" t="s">
        <v>57519</v>
      </c>
      <c r="B30587" s="250" t="s">
        <v>48732</v>
      </c>
      <c r="C30587" s="250">
        <v>980</v>
      </c>
      <c r="F30587" s="250" t="s">
        <v>57519</v>
      </c>
    </row>
    <row r="30588" spans="1:6">
      <c r="A30588" s="250" t="s">
        <v>28757</v>
      </c>
      <c r="B30588" s="250" t="s">
        <v>1224</v>
      </c>
      <c r="C30588" s="250">
        <v>50</v>
      </c>
      <c r="F30588" s="250" t="s">
        <v>28757</v>
      </c>
    </row>
    <row r="30589" spans="1:6">
      <c r="A30589" s="250" t="s">
        <v>28758</v>
      </c>
      <c r="B30589" s="250" t="s">
        <v>1224</v>
      </c>
      <c r="C30589" s="250">
        <v>41</v>
      </c>
      <c r="F30589" s="250" t="s">
        <v>28758</v>
      </c>
    </row>
    <row r="30590" spans="1:6">
      <c r="A30590" s="250" t="s">
        <v>28759</v>
      </c>
      <c r="B30590" s="250" t="s">
        <v>1224</v>
      </c>
      <c r="C30590" s="250">
        <v>69</v>
      </c>
      <c r="F30590" s="250" t="s">
        <v>28759</v>
      </c>
    </row>
    <row r="30591" spans="1:6">
      <c r="A30591" s="250" t="s">
        <v>28760</v>
      </c>
      <c r="B30591" s="250" t="s">
        <v>49075</v>
      </c>
      <c r="C30591" s="250">
        <v>210</v>
      </c>
      <c r="F30591" s="250" t="s">
        <v>28760</v>
      </c>
    </row>
    <row r="30592" spans="1:6">
      <c r="A30592" s="250" t="s">
        <v>28761</v>
      </c>
      <c r="B30592" s="250" t="s">
        <v>48729</v>
      </c>
      <c r="C30592" s="250">
        <v>200</v>
      </c>
      <c r="F30592" s="250" t="s">
        <v>28761</v>
      </c>
    </row>
    <row r="30593" spans="1:6">
      <c r="A30593" s="250" t="s">
        <v>57520</v>
      </c>
      <c r="B30593" s="250" t="s">
        <v>57521</v>
      </c>
      <c r="C30593" s="250">
        <v>1650</v>
      </c>
      <c r="F30593" s="250" t="s">
        <v>57520</v>
      </c>
    </row>
    <row r="30594" spans="1:6">
      <c r="A30594" s="250" t="s">
        <v>28762</v>
      </c>
      <c r="B30594" s="250" t="s">
        <v>49076</v>
      </c>
      <c r="C30594" s="250">
        <v>66</v>
      </c>
      <c r="F30594" s="250" t="s">
        <v>28762</v>
      </c>
    </row>
    <row r="30595" spans="1:6">
      <c r="A30595" s="250" t="s">
        <v>28763</v>
      </c>
      <c r="B30595" s="250" t="s">
        <v>49076</v>
      </c>
      <c r="C30595" s="250">
        <v>880</v>
      </c>
      <c r="F30595" s="250" t="s">
        <v>28763</v>
      </c>
    </row>
    <row r="30596" spans="1:6">
      <c r="A30596" s="250" t="s">
        <v>57522</v>
      </c>
      <c r="B30596" s="250" t="s">
        <v>49076</v>
      </c>
      <c r="C30596" s="250">
        <v>180</v>
      </c>
      <c r="F30596" s="250" t="s">
        <v>57522</v>
      </c>
    </row>
    <row r="30597" spans="1:6">
      <c r="A30597" s="250" t="s">
        <v>28764</v>
      </c>
      <c r="B30597" s="250" t="s">
        <v>49077</v>
      </c>
      <c r="C30597" s="250">
        <v>1050</v>
      </c>
      <c r="F30597" s="250" t="s">
        <v>28764</v>
      </c>
    </row>
    <row r="30598" spans="1:6">
      <c r="A30598" s="250" t="s">
        <v>28765</v>
      </c>
      <c r="B30598" s="250" t="s">
        <v>49077</v>
      </c>
      <c r="C30598" s="250">
        <v>1050</v>
      </c>
      <c r="F30598" s="250" t="s">
        <v>28765</v>
      </c>
    </row>
    <row r="30599" spans="1:6">
      <c r="A30599" s="250" t="s">
        <v>28766</v>
      </c>
      <c r="B30599" s="250" t="s">
        <v>49078</v>
      </c>
      <c r="C30599" s="250">
        <v>220</v>
      </c>
      <c r="F30599" s="250" t="s">
        <v>28766</v>
      </c>
    </row>
    <row r="30600" spans="1:6">
      <c r="A30600" s="250" t="s">
        <v>28767</v>
      </c>
      <c r="B30600" s="250" t="s">
        <v>73</v>
      </c>
      <c r="C30600" s="250">
        <v>255</v>
      </c>
      <c r="F30600" s="250" t="s">
        <v>28767</v>
      </c>
    </row>
    <row r="30601" spans="1:6">
      <c r="A30601" s="250" t="s">
        <v>28768</v>
      </c>
      <c r="B30601" s="250" t="s">
        <v>73</v>
      </c>
      <c r="C30601" s="250">
        <v>255</v>
      </c>
      <c r="F30601" s="250" t="s">
        <v>28768</v>
      </c>
    </row>
    <row r="30602" spans="1:6">
      <c r="A30602" s="250" t="s">
        <v>28769</v>
      </c>
      <c r="B30602" s="250" t="s">
        <v>73</v>
      </c>
      <c r="C30602" s="250">
        <v>190</v>
      </c>
      <c r="F30602" s="250" t="s">
        <v>28769</v>
      </c>
    </row>
    <row r="30603" spans="1:6">
      <c r="A30603" s="250" t="s">
        <v>28770</v>
      </c>
      <c r="B30603" s="250" t="s">
        <v>73</v>
      </c>
      <c r="C30603" s="250">
        <v>255</v>
      </c>
      <c r="F30603" s="250" t="s">
        <v>28770</v>
      </c>
    </row>
    <row r="30604" spans="1:6">
      <c r="A30604" s="250" t="s">
        <v>28771</v>
      </c>
      <c r="B30604" s="250" t="s">
        <v>73</v>
      </c>
      <c r="C30604" s="250">
        <v>255</v>
      </c>
      <c r="F30604" s="250" t="s">
        <v>28771</v>
      </c>
    </row>
    <row r="30605" spans="1:6">
      <c r="A30605" s="250" t="s">
        <v>57523</v>
      </c>
      <c r="B30605" s="250" t="s">
        <v>73</v>
      </c>
      <c r="C30605" s="250">
        <v>490</v>
      </c>
      <c r="F30605" s="250" t="s">
        <v>57523</v>
      </c>
    </row>
    <row r="30606" spans="1:6">
      <c r="A30606" s="250" t="s">
        <v>57524</v>
      </c>
      <c r="B30606" s="250" t="s">
        <v>73</v>
      </c>
      <c r="C30606" s="250">
        <v>125</v>
      </c>
      <c r="F30606" s="250" t="s">
        <v>57524</v>
      </c>
    </row>
    <row r="30607" spans="1:6">
      <c r="A30607" s="250" t="s">
        <v>28772</v>
      </c>
      <c r="B30607" s="250" t="s">
        <v>45438</v>
      </c>
      <c r="C30607" s="250">
        <v>77</v>
      </c>
      <c r="F30607" s="250" t="s">
        <v>28772</v>
      </c>
    </row>
    <row r="30608" spans="1:6">
      <c r="A30608" s="250" t="s">
        <v>28773</v>
      </c>
      <c r="B30608" s="250" t="s">
        <v>49079</v>
      </c>
      <c r="C30608" s="250">
        <v>44</v>
      </c>
      <c r="F30608" s="250" t="s">
        <v>28773</v>
      </c>
    </row>
    <row r="30609" spans="1:6">
      <c r="A30609" s="250" t="s">
        <v>28774</v>
      </c>
      <c r="B30609" s="250" t="s">
        <v>49079</v>
      </c>
      <c r="C30609" s="250">
        <v>99</v>
      </c>
      <c r="F30609" s="250" t="s">
        <v>28774</v>
      </c>
    </row>
    <row r="30610" spans="1:6">
      <c r="A30610" s="250" t="s">
        <v>28775</v>
      </c>
      <c r="B30610" s="250" t="s">
        <v>49080</v>
      </c>
      <c r="C30610" s="250">
        <v>145</v>
      </c>
      <c r="F30610" s="250" t="s">
        <v>28775</v>
      </c>
    </row>
    <row r="30611" spans="1:6">
      <c r="A30611" s="250" t="s">
        <v>28776</v>
      </c>
      <c r="B30611" s="250" t="s">
        <v>49081</v>
      </c>
      <c r="C30611" s="250">
        <v>155</v>
      </c>
      <c r="F30611" s="250" t="s">
        <v>28776</v>
      </c>
    </row>
    <row r="30612" spans="1:6">
      <c r="A30612" s="250" t="s">
        <v>28777</v>
      </c>
      <c r="B30612" s="250" t="s">
        <v>49082</v>
      </c>
      <c r="C30612" s="250">
        <v>360</v>
      </c>
      <c r="F30612" s="250" t="s">
        <v>28777</v>
      </c>
    </row>
    <row r="30613" spans="1:6">
      <c r="A30613" s="250" t="s">
        <v>28778</v>
      </c>
      <c r="B30613" s="250" t="s">
        <v>48479</v>
      </c>
      <c r="C30613" s="250">
        <v>155</v>
      </c>
      <c r="F30613" s="250" t="s">
        <v>28778</v>
      </c>
    </row>
    <row r="30614" spans="1:6">
      <c r="A30614" s="250" t="s">
        <v>28779</v>
      </c>
      <c r="B30614" s="250" t="s">
        <v>48725</v>
      </c>
      <c r="C30614" s="250">
        <v>44</v>
      </c>
      <c r="F30614" s="250" t="s">
        <v>28779</v>
      </c>
    </row>
    <row r="30615" spans="1:6">
      <c r="A30615" s="250" t="s">
        <v>28780</v>
      </c>
      <c r="B30615" s="250" t="s">
        <v>49083</v>
      </c>
      <c r="C30615" s="250">
        <v>190</v>
      </c>
      <c r="F30615" s="250" t="s">
        <v>28780</v>
      </c>
    </row>
    <row r="30616" spans="1:6">
      <c r="A30616" s="250" t="s">
        <v>28781</v>
      </c>
      <c r="B30616" s="250" t="s">
        <v>49083</v>
      </c>
      <c r="C30616" s="250">
        <v>790</v>
      </c>
      <c r="F30616" s="250" t="s">
        <v>28781</v>
      </c>
    </row>
    <row r="30617" spans="1:6">
      <c r="A30617" s="250" t="s">
        <v>28782</v>
      </c>
      <c r="B30617" s="250" t="s">
        <v>49083</v>
      </c>
      <c r="C30617" s="250">
        <v>20</v>
      </c>
      <c r="F30617" s="250" t="s">
        <v>28782</v>
      </c>
    </row>
    <row r="30618" spans="1:6">
      <c r="A30618" s="250" t="s">
        <v>28783</v>
      </c>
      <c r="B30618" s="250" t="s">
        <v>49084</v>
      </c>
      <c r="C30618" s="250">
        <v>310</v>
      </c>
      <c r="F30618" s="250" t="s">
        <v>28783</v>
      </c>
    </row>
    <row r="30619" spans="1:6">
      <c r="A30619" s="250" t="s">
        <v>28784</v>
      </c>
      <c r="B30619" s="250" t="s">
        <v>1083</v>
      </c>
      <c r="C30619" s="250">
        <v>44</v>
      </c>
      <c r="F30619" s="250" t="s">
        <v>28784</v>
      </c>
    </row>
    <row r="30620" spans="1:6">
      <c r="A30620" s="250" t="s">
        <v>28785</v>
      </c>
      <c r="B30620" s="250" t="s">
        <v>49085</v>
      </c>
      <c r="C30620" s="250">
        <v>66</v>
      </c>
      <c r="F30620" s="250" t="s">
        <v>28785</v>
      </c>
    </row>
    <row r="30621" spans="1:6">
      <c r="A30621" s="250" t="s">
        <v>28786</v>
      </c>
      <c r="B30621" s="250" t="s">
        <v>73</v>
      </c>
      <c r="C30621" s="250">
        <v>44</v>
      </c>
      <c r="F30621" s="250" t="s">
        <v>28786</v>
      </c>
    </row>
    <row r="30622" spans="1:6">
      <c r="A30622" s="250" t="s">
        <v>28787</v>
      </c>
      <c r="B30622" s="250" t="s">
        <v>48675</v>
      </c>
      <c r="C30622" s="250">
        <v>110</v>
      </c>
      <c r="F30622" s="250" t="s">
        <v>28787</v>
      </c>
    </row>
    <row r="30623" spans="1:6">
      <c r="A30623" s="250" t="s">
        <v>28788</v>
      </c>
      <c r="B30623" s="250" t="s">
        <v>1083</v>
      </c>
      <c r="C30623" s="250">
        <v>55</v>
      </c>
      <c r="F30623" s="250" t="s">
        <v>28788</v>
      </c>
    </row>
    <row r="30624" spans="1:6">
      <c r="A30624" s="250" t="s">
        <v>28789</v>
      </c>
      <c r="B30624" s="250" t="s">
        <v>49085</v>
      </c>
      <c r="C30624" s="250">
        <v>44</v>
      </c>
      <c r="F30624" s="250" t="s">
        <v>28789</v>
      </c>
    </row>
    <row r="30625" spans="1:6">
      <c r="A30625" s="250" t="s">
        <v>28790</v>
      </c>
      <c r="B30625" s="250" t="s">
        <v>1083</v>
      </c>
      <c r="C30625" s="250">
        <v>380</v>
      </c>
      <c r="F30625" s="250" t="s">
        <v>28790</v>
      </c>
    </row>
    <row r="30626" spans="1:6">
      <c r="A30626" s="250" t="s">
        <v>28791</v>
      </c>
      <c r="B30626" s="250" t="s">
        <v>1083</v>
      </c>
      <c r="C30626" s="250">
        <v>440</v>
      </c>
      <c r="F30626" s="250" t="s">
        <v>28791</v>
      </c>
    </row>
    <row r="30627" spans="1:6">
      <c r="A30627" s="250" t="s">
        <v>28792</v>
      </c>
      <c r="B30627" s="250" t="s">
        <v>1083</v>
      </c>
      <c r="C30627" s="250">
        <v>380</v>
      </c>
      <c r="F30627" s="250" t="s">
        <v>28792</v>
      </c>
    </row>
    <row r="30628" spans="1:6">
      <c r="A30628" s="250" t="s">
        <v>57525</v>
      </c>
      <c r="B30628" s="250" t="s">
        <v>1083</v>
      </c>
      <c r="C30628" s="250">
        <v>66</v>
      </c>
      <c r="F30628" s="250" t="s">
        <v>57525</v>
      </c>
    </row>
    <row r="30629" spans="1:6">
      <c r="A30629" s="250" t="s">
        <v>28793</v>
      </c>
      <c r="B30629" s="250" t="s">
        <v>41108</v>
      </c>
      <c r="C30629" s="250">
        <v>44</v>
      </c>
      <c r="F30629" s="250" t="s">
        <v>28793</v>
      </c>
    </row>
    <row r="30630" spans="1:6">
      <c r="A30630" s="250" t="s">
        <v>28794</v>
      </c>
      <c r="B30630" s="250" t="s">
        <v>49086</v>
      </c>
      <c r="C30630" s="250">
        <v>80</v>
      </c>
      <c r="F30630" s="250" t="s">
        <v>28794</v>
      </c>
    </row>
    <row r="30631" spans="1:6">
      <c r="A30631" s="250" t="s">
        <v>28795</v>
      </c>
      <c r="B30631" s="250" t="s">
        <v>49087</v>
      </c>
      <c r="C30631" s="250">
        <v>145</v>
      </c>
      <c r="F30631" s="250" t="s">
        <v>28795</v>
      </c>
    </row>
    <row r="30632" spans="1:6">
      <c r="A30632" s="250" t="s">
        <v>28796</v>
      </c>
      <c r="B30632" s="250" t="s">
        <v>1369</v>
      </c>
      <c r="C30632" s="250">
        <v>155</v>
      </c>
      <c r="F30632" s="250" t="s">
        <v>28796</v>
      </c>
    </row>
    <row r="30633" spans="1:6">
      <c r="A30633" s="250" t="s">
        <v>28797</v>
      </c>
      <c r="B30633" s="250" t="s">
        <v>1369</v>
      </c>
      <c r="C30633" s="250">
        <v>155</v>
      </c>
      <c r="F30633" s="250" t="s">
        <v>28797</v>
      </c>
    </row>
    <row r="30634" spans="1:6">
      <c r="A30634" s="250" t="s">
        <v>28798</v>
      </c>
      <c r="B30634" s="250" t="s">
        <v>49088</v>
      </c>
      <c r="C30634" s="250">
        <v>155</v>
      </c>
      <c r="F30634" s="250" t="s">
        <v>28798</v>
      </c>
    </row>
    <row r="30635" spans="1:6">
      <c r="A30635" s="250" t="s">
        <v>28799</v>
      </c>
      <c r="B30635" s="250" t="s">
        <v>48697</v>
      </c>
      <c r="C30635" s="250">
        <v>400</v>
      </c>
      <c r="F30635" s="250" t="s">
        <v>28799</v>
      </c>
    </row>
    <row r="30636" spans="1:6">
      <c r="A30636" s="250" t="s">
        <v>28800</v>
      </c>
      <c r="B30636" s="250" t="s">
        <v>48697</v>
      </c>
      <c r="C30636" s="250">
        <v>135</v>
      </c>
      <c r="F30636" s="250" t="s">
        <v>28800</v>
      </c>
    </row>
    <row r="30637" spans="1:6">
      <c r="A30637" s="250" t="s">
        <v>28801</v>
      </c>
      <c r="B30637" s="250" t="s">
        <v>48697</v>
      </c>
      <c r="C30637" s="250">
        <v>135</v>
      </c>
      <c r="F30637" s="250" t="s">
        <v>28801</v>
      </c>
    </row>
    <row r="30638" spans="1:6">
      <c r="A30638" s="250" t="s">
        <v>28802</v>
      </c>
      <c r="B30638" s="250" t="s">
        <v>48697</v>
      </c>
      <c r="C30638" s="250">
        <v>480</v>
      </c>
      <c r="F30638" s="250" t="s">
        <v>28802</v>
      </c>
    </row>
    <row r="30639" spans="1:6">
      <c r="A30639" s="250" t="s">
        <v>28803</v>
      </c>
      <c r="B30639" s="250" t="s">
        <v>48697</v>
      </c>
      <c r="C30639" s="250">
        <v>480</v>
      </c>
      <c r="F30639" s="250" t="s">
        <v>28803</v>
      </c>
    </row>
    <row r="30640" spans="1:6">
      <c r="A30640" s="250" t="s">
        <v>28804</v>
      </c>
      <c r="B30640" s="250" t="s">
        <v>39644</v>
      </c>
      <c r="C30640" s="250">
        <v>135</v>
      </c>
      <c r="F30640" s="250" t="s">
        <v>28804</v>
      </c>
    </row>
    <row r="30641" spans="1:6">
      <c r="A30641" s="250" t="s">
        <v>28805</v>
      </c>
      <c r="B30641" s="250" t="s">
        <v>39644</v>
      </c>
      <c r="C30641" s="250">
        <v>83</v>
      </c>
      <c r="F30641" s="250" t="s">
        <v>28805</v>
      </c>
    </row>
    <row r="30642" spans="1:6">
      <c r="A30642" s="250" t="s">
        <v>57526</v>
      </c>
      <c r="B30642" s="250" t="s">
        <v>57527</v>
      </c>
      <c r="C30642" s="250">
        <v>140</v>
      </c>
      <c r="F30642" s="250" t="s">
        <v>57526</v>
      </c>
    </row>
    <row r="30643" spans="1:6">
      <c r="A30643" s="250" t="s">
        <v>28806</v>
      </c>
      <c r="B30643" s="250" t="s">
        <v>49089</v>
      </c>
      <c r="C30643" s="250">
        <v>310</v>
      </c>
      <c r="F30643" s="250" t="s">
        <v>28806</v>
      </c>
    </row>
    <row r="30644" spans="1:6">
      <c r="A30644" s="250" t="s">
        <v>28807</v>
      </c>
      <c r="B30644" s="250" t="s">
        <v>47792</v>
      </c>
      <c r="C30644" s="250">
        <v>22</v>
      </c>
      <c r="F30644" s="250" t="s">
        <v>28807</v>
      </c>
    </row>
    <row r="30645" spans="1:6">
      <c r="A30645" s="250" t="s">
        <v>57528</v>
      </c>
      <c r="B30645" s="250" t="s">
        <v>47792</v>
      </c>
      <c r="C30645" s="250">
        <v>66</v>
      </c>
      <c r="F30645" s="250" t="s">
        <v>57528</v>
      </c>
    </row>
    <row r="30646" spans="1:6">
      <c r="A30646" s="250" t="s">
        <v>28808</v>
      </c>
      <c r="B30646" s="250" t="s">
        <v>49090</v>
      </c>
      <c r="C30646" s="250">
        <v>460</v>
      </c>
      <c r="F30646" s="250" t="s">
        <v>28808</v>
      </c>
    </row>
    <row r="30647" spans="1:6">
      <c r="A30647" s="250" t="s">
        <v>28809</v>
      </c>
      <c r="B30647" s="250" t="s">
        <v>72</v>
      </c>
      <c r="C30647" s="250">
        <v>620</v>
      </c>
      <c r="F30647" s="250" t="s">
        <v>28809</v>
      </c>
    </row>
    <row r="30648" spans="1:6">
      <c r="A30648" s="250" t="s">
        <v>28810</v>
      </c>
      <c r="B30648" s="250" t="s">
        <v>72</v>
      </c>
      <c r="C30648" s="250">
        <v>290</v>
      </c>
      <c r="F30648" s="250" t="s">
        <v>28810</v>
      </c>
    </row>
    <row r="30649" spans="1:6">
      <c r="A30649" s="250" t="s">
        <v>28811</v>
      </c>
      <c r="B30649" s="250" t="s">
        <v>72</v>
      </c>
      <c r="C30649" s="250">
        <v>750</v>
      </c>
      <c r="F30649" s="250" t="s">
        <v>28811</v>
      </c>
    </row>
    <row r="30650" spans="1:6">
      <c r="A30650" s="250" t="s">
        <v>28812</v>
      </c>
      <c r="B30650" s="250" t="s">
        <v>72</v>
      </c>
      <c r="C30650" s="250">
        <v>750</v>
      </c>
      <c r="F30650" s="250" t="s">
        <v>28812</v>
      </c>
    </row>
    <row r="30651" spans="1:6">
      <c r="A30651" s="250" t="s">
        <v>57529</v>
      </c>
      <c r="B30651" s="250" t="s">
        <v>72</v>
      </c>
      <c r="C30651" s="250">
        <v>370</v>
      </c>
      <c r="F30651" s="250" t="s">
        <v>57529</v>
      </c>
    </row>
    <row r="30652" spans="1:6">
      <c r="A30652" s="250" t="s">
        <v>28813</v>
      </c>
      <c r="B30652" s="250" t="s">
        <v>72</v>
      </c>
      <c r="C30652" s="250">
        <v>700</v>
      </c>
      <c r="F30652" s="250" t="s">
        <v>28813</v>
      </c>
    </row>
    <row r="30653" spans="1:6">
      <c r="A30653" s="250" t="s">
        <v>28814</v>
      </c>
      <c r="B30653" s="250" t="s">
        <v>49091</v>
      </c>
      <c r="C30653" s="250">
        <v>1500</v>
      </c>
      <c r="F30653" s="250" t="s">
        <v>28814</v>
      </c>
    </row>
    <row r="30654" spans="1:6">
      <c r="A30654" s="250" t="s">
        <v>28815</v>
      </c>
      <c r="B30654" s="250" t="s">
        <v>49092</v>
      </c>
      <c r="C30654" s="250">
        <v>320</v>
      </c>
      <c r="F30654" s="250" t="s">
        <v>28815</v>
      </c>
    </row>
    <row r="30655" spans="1:6">
      <c r="A30655" s="250" t="s">
        <v>28820</v>
      </c>
      <c r="B30655" s="250" t="s">
        <v>48725</v>
      </c>
      <c r="C30655" s="250">
        <v>49</v>
      </c>
      <c r="F30655" s="250" t="s">
        <v>28820</v>
      </c>
    </row>
    <row r="30656" spans="1:6">
      <c r="A30656" s="250" t="s">
        <v>28821</v>
      </c>
      <c r="B30656" s="250" t="s">
        <v>38181</v>
      </c>
      <c r="C30656" s="250">
        <v>38</v>
      </c>
      <c r="F30656" s="250" t="s">
        <v>28821</v>
      </c>
    </row>
    <row r="30657" spans="1:6">
      <c r="A30657" s="250" t="s">
        <v>28822</v>
      </c>
      <c r="B30657" s="250" t="s">
        <v>48641</v>
      </c>
      <c r="C30657" s="250">
        <v>35</v>
      </c>
      <c r="F30657" s="250" t="s">
        <v>28822</v>
      </c>
    </row>
    <row r="30658" spans="1:6">
      <c r="A30658" s="250" t="s">
        <v>28823</v>
      </c>
      <c r="B30658" s="250" t="s">
        <v>48641</v>
      </c>
      <c r="C30658" s="250">
        <v>44</v>
      </c>
      <c r="F30658" s="250" t="s">
        <v>28823</v>
      </c>
    </row>
    <row r="30659" spans="1:6">
      <c r="A30659" s="250" t="s">
        <v>28824</v>
      </c>
      <c r="B30659" s="250" t="s">
        <v>48641</v>
      </c>
      <c r="C30659" s="250">
        <v>33</v>
      </c>
      <c r="F30659" s="250" t="s">
        <v>28824</v>
      </c>
    </row>
    <row r="30660" spans="1:6">
      <c r="A30660" s="250" t="s">
        <v>28825</v>
      </c>
      <c r="B30660" s="250" t="s">
        <v>49094</v>
      </c>
      <c r="C30660" s="250">
        <v>39</v>
      </c>
      <c r="F30660" s="250" t="s">
        <v>28825</v>
      </c>
    </row>
    <row r="30661" spans="1:6">
      <c r="A30661" s="250" t="s">
        <v>28826</v>
      </c>
      <c r="B30661" s="250" t="s">
        <v>49095</v>
      </c>
      <c r="C30661" s="250">
        <v>33</v>
      </c>
      <c r="F30661" s="250" t="s">
        <v>28826</v>
      </c>
    </row>
    <row r="30662" spans="1:6">
      <c r="A30662" s="250" t="s">
        <v>57530</v>
      </c>
      <c r="B30662" s="250" t="s">
        <v>47250</v>
      </c>
      <c r="C30662" s="250">
        <v>275</v>
      </c>
      <c r="F30662" s="250" t="s">
        <v>57530</v>
      </c>
    </row>
    <row r="30663" spans="1:6">
      <c r="A30663" s="250" t="s">
        <v>28828</v>
      </c>
      <c r="B30663" s="250" t="s">
        <v>49096</v>
      </c>
      <c r="C30663" s="250">
        <v>205</v>
      </c>
      <c r="F30663" s="250" t="s">
        <v>28828</v>
      </c>
    </row>
    <row r="30664" spans="1:6">
      <c r="A30664" s="250" t="s">
        <v>28829</v>
      </c>
      <c r="B30664" s="250" t="s">
        <v>47250</v>
      </c>
      <c r="C30664" s="250">
        <v>300</v>
      </c>
      <c r="F30664" s="250" t="s">
        <v>28829</v>
      </c>
    </row>
    <row r="30665" spans="1:6">
      <c r="A30665" s="250" t="s">
        <v>57531</v>
      </c>
      <c r="B30665" s="250" t="s">
        <v>47250</v>
      </c>
      <c r="C30665" s="250">
        <v>320</v>
      </c>
      <c r="F30665" s="250" t="s">
        <v>57531</v>
      </c>
    </row>
    <row r="30666" spans="1:6">
      <c r="A30666" s="250" t="s">
        <v>28831</v>
      </c>
      <c r="B30666" s="250" t="s">
        <v>47250</v>
      </c>
      <c r="C30666" s="250">
        <v>210</v>
      </c>
      <c r="F30666" s="250" t="s">
        <v>28831</v>
      </c>
    </row>
    <row r="30667" spans="1:6">
      <c r="A30667" s="250" t="s">
        <v>57532</v>
      </c>
      <c r="B30667" s="250" t="s">
        <v>49097</v>
      </c>
      <c r="C30667" s="250">
        <v>41</v>
      </c>
      <c r="F30667" s="250" t="s">
        <v>57532</v>
      </c>
    </row>
    <row r="30668" spans="1:6">
      <c r="A30668" s="250" t="s">
        <v>28816</v>
      </c>
      <c r="B30668" s="250" t="s">
        <v>48737</v>
      </c>
      <c r="C30668" s="250">
        <v>33</v>
      </c>
      <c r="F30668" s="250" t="s">
        <v>28816</v>
      </c>
    </row>
    <row r="30669" spans="1:6">
      <c r="A30669" s="250" t="s">
        <v>28817</v>
      </c>
      <c r="B30669" s="250" t="s">
        <v>46638</v>
      </c>
      <c r="C30669" s="250">
        <v>1200</v>
      </c>
      <c r="F30669" s="250" t="s">
        <v>28817</v>
      </c>
    </row>
    <row r="30670" spans="1:6">
      <c r="A30670" s="250" t="s">
        <v>28818</v>
      </c>
      <c r="B30670" s="250" t="s">
        <v>49093</v>
      </c>
      <c r="C30670" s="250">
        <v>245</v>
      </c>
      <c r="F30670" s="250" t="s">
        <v>28818</v>
      </c>
    </row>
    <row r="30671" spans="1:6">
      <c r="A30671" s="250" t="s">
        <v>28836</v>
      </c>
      <c r="B30671" s="250" t="s">
        <v>49099</v>
      </c>
      <c r="C30671" s="250">
        <v>200</v>
      </c>
      <c r="F30671" s="250" t="s">
        <v>28836</v>
      </c>
    </row>
    <row r="30672" spans="1:6">
      <c r="A30672" s="250" t="s">
        <v>28835</v>
      </c>
      <c r="B30672" s="250" t="s">
        <v>49098</v>
      </c>
      <c r="C30672" s="250">
        <v>400</v>
      </c>
      <c r="F30672" s="250" t="s">
        <v>28835</v>
      </c>
    </row>
    <row r="30673" spans="1:6">
      <c r="A30673" s="250" t="s">
        <v>28837</v>
      </c>
      <c r="B30673" s="250" t="s">
        <v>48743</v>
      </c>
      <c r="C30673" s="250">
        <v>275</v>
      </c>
      <c r="F30673" s="250" t="s">
        <v>28837</v>
      </c>
    </row>
    <row r="30674" spans="1:6">
      <c r="A30674" s="250" t="s">
        <v>28838</v>
      </c>
      <c r="B30674" s="250" t="s">
        <v>49100</v>
      </c>
      <c r="C30674" s="250">
        <v>155</v>
      </c>
      <c r="F30674" s="250" t="s">
        <v>28838</v>
      </c>
    </row>
    <row r="30675" spans="1:6">
      <c r="A30675" s="250" t="s">
        <v>28839</v>
      </c>
      <c r="B30675" s="250" t="s">
        <v>46500</v>
      </c>
      <c r="C30675" s="250">
        <v>83</v>
      </c>
      <c r="F30675" s="250" t="s">
        <v>28839</v>
      </c>
    </row>
    <row r="30676" spans="1:6">
      <c r="A30676" s="250" t="s">
        <v>28840</v>
      </c>
      <c r="B30676" s="250" t="s">
        <v>49101</v>
      </c>
      <c r="C30676" s="250">
        <v>830</v>
      </c>
      <c r="F30676" s="250" t="s">
        <v>28840</v>
      </c>
    </row>
    <row r="30677" spans="1:6">
      <c r="A30677" s="250" t="s">
        <v>57533</v>
      </c>
      <c r="B30677" s="250" t="s">
        <v>57534</v>
      </c>
      <c r="C30677" s="250">
        <v>255</v>
      </c>
      <c r="F30677" s="250" t="s">
        <v>57533</v>
      </c>
    </row>
    <row r="30678" spans="1:6">
      <c r="A30678" s="250" t="s">
        <v>28841</v>
      </c>
      <c r="B30678" s="250" t="s">
        <v>49102</v>
      </c>
      <c r="C30678" s="250">
        <v>750</v>
      </c>
      <c r="F30678" s="250" t="s">
        <v>28841</v>
      </c>
    </row>
    <row r="30679" spans="1:6">
      <c r="A30679" s="250" t="s">
        <v>28842</v>
      </c>
      <c r="B30679" s="250" t="s">
        <v>49103</v>
      </c>
      <c r="C30679" s="250">
        <v>1400</v>
      </c>
      <c r="F30679" s="250" t="s">
        <v>28842</v>
      </c>
    </row>
    <row r="30680" spans="1:6">
      <c r="A30680" s="250" t="s">
        <v>28843</v>
      </c>
      <c r="B30680" s="250" t="s">
        <v>49104</v>
      </c>
      <c r="C30680" s="250">
        <v>1600</v>
      </c>
      <c r="F30680" s="250" t="s">
        <v>28843</v>
      </c>
    </row>
    <row r="30681" spans="1:6">
      <c r="A30681" s="250" t="s">
        <v>57535</v>
      </c>
      <c r="B30681" s="250" t="s">
        <v>57536</v>
      </c>
      <c r="C30681" s="250">
        <v>2100</v>
      </c>
      <c r="F30681" s="250" t="s">
        <v>57535</v>
      </c>
    </row>
    <row r="30682" spans="1:6">
      <c r="A30682" s="250" t="s">
        <v>57537</v>
      </c>
      <c r="B30682" s="250" t="s">
        <v>57538</v>
      </c>
      <c r="C30682" s="250">
        <v>88</v>
      </c>
      <c r="F30682" s="250" t="s">
        <v>57537</v>
      </c>
    </row>
    <row r="30683" spans="1:6">
      <c r="A30683" s="250" t="s">
        <v>28844</v>
      </c>
      <c r="B30683" s="250" t="s">
        <v>49105</v>
      </c>
      <c r="C30683" s="250">
        <v>390</v>
      </c>
      <c r="F30683" s="250" t="s">
        <v>28844</v>
      </c>
    </row>
    <row r="30684" spans="1:6">
      <c r="A30684" s="250" t="s">
        <v>28845</v>
      </c>
      <c r="B30684" s="250" t="s">
        <v>48756</v>
      </c>
      <c r="C30684" s="250">
        <v>420</v>
      </c>
      <c r="F30684" s="250" t="s">
        <v>28845</v>
      </c>
    </row>
    <row r="30685" spans="1:6">
      <c r="A30685" s="250" t="s">
        <v>28846</v>
      </c>
      <c r="B30685" s="250" t="s">
        <v>48465</v>
      </c>
      <c r="C30685" s="250">
        <v>500</v>
      </c>
      <c r="F30685" s="250" t="s">
        <v>28846</v>
      </c>
    </row>
    <row r="30686" spans="1:6">
      <c r="A30686" s="250" t="s">
        <v>28847</v>
      </c>
      <c r="B30686" s="250" t="s">
        <v>977</v>
      </c>
      <c r="C30686" s="250">
        <v>1250</v>
      </c>
      <c r="F30686" s="250" t="s">
        <v>28847</v>
      </c>
    </row>
    <row r="30687" spans="1:6">
      <c r="A30687" s="250" t="s">
        <v>28848</v>
      </c>
      <c r="B30687" s="250" t="s">
        <v>977</v>
      </c>
      <c r="C30687" s="250">
        <v>1150</v>
      </c>
      <c r="F30687" s="250" t="s">
        <v>28848</v>
      </c>
    </row>
    <row r="30688" spans="1:6">
      <c r="A30688" s="250" t="s">
        <v>28849</v>
      </c>
      <c r="B30688" s="250" t="s">
        <v>49106</v>
      </c>
      <c r="C30688" s="250">
        <v>1250</v>
      </c>
      <c r="F30688" s="250" t="s">
        <v>28849</v>
      </c>
    </row>
    <row r="30689" spans="1:6">
      <c r="A30689" s="250" t="s">
        <v>28850</v>
      </c>
      <c r="B30689" s="250" t="s">
        <v>49107</v>
      </c>
      <c r="C30689" s="250">
        <v>2000</v>
      </c>
      <c r="F30689" s="250" t="s">
        <v>28850</v>
      </c>
    </row>
    <row r="30690" spans="1:6">
      <c r="A30690" s="250" t="s">
        <v>57539</v>
      </c>
      <c r="B30690" s="250" t="s">
        <v>49108</v>
      </c>
      <c r="C30690" s="250">
        <v>300</v>
      </c>
      <c r="F30690" s="250" t="s">
        <v>57539</v>
      </c>
    </row>
    <row r="30691" spans="1:6">
      <c r="A30691" s="250" t="s">
        <v>28851</v>
      </c>
      <c r="B30691" s="250" t="s">
        <v>49108</v>
      </c>
      <c r="C30691" s="250">
        <v>2200</v>
      </c>
      <c r="F30691" s="250" t="s">
        <v>28851</v>
      </c>
    </row>
    <row r="30692" spans="1:6">
      <c r="A30692" s="250" t="s">
        <v>28852</v>
      </c>
      <c r="B30692" s="250" t="s">
        <v>49108</v>
      </c>
      <c r="C30692" s="250">
        <v>1800</v>
      </c>
      <c r="F30692" s="250" t="s">
        <v>28852</v>
      </c>
    </row>
    <row r="30693" spans="1:6">
      <c r="A30693" s="250" t="s">
        <v>28853</v>
      </c>
      <c r="B30693" s="250" t="s">
        <v>49109</v>
      </c>
      <c r="C30693" s="250">
        <v>3000</v>
      </c>
      <c r="F30693" s="250" t="s">
        <v>28853</v>
      </c>
    </row>
    <row r="30694" spans="1:6">
      <c r="A30694" s="250" t="s">
        <v>28854</v>
      </c>
      <c r="B30694" s="250" t="s">
        <v>49110</v>
      </c>
      <c r="C30694" s="250">
        <v>3000</v>
      </c>
      <c r="F30694" s="250" t="s">
        <v>28854</v>
      </c>
    </row>
    <row r="30695" spans="1:6">
      <c r="A30695" s="250" t="s">
        <v>28855</v>
      </c>
      <c r="B30695" s="250" t="s">
        <v>49111</v>
      </c>
      <c r="C30695" s="250">
        <v>3000</v>
      </c>
      <c r="F30695" s="250" t="s">
        <v>28855</v>
      </c>
    </row>
    <row r="30696" spans="1:6">
      <c r="A30696" s="250" t="s">
        <v>57540</v>
      </c>
      <c r="B30696" s="250" t="s">
        <v>49111</v>
      </c>
      <c r="C30696" s="250">
        <v>3000</v>
      </c>
      <c r="F30696" s="250" t="s">
        <v>57540</v>
      </c>
    </row>
    <row r="30697" spans="1:6">
      <c r="A30697" s="250" t="s">
        <v>28856</v>
      </c>
      <c r="B30697" s="250" t="s">
        <v>49112</v>
      </c>
      <c r="C30697" s="250">
        <v>2400</v>
      </c>
      <c r="F30697" s="250" t="s">
        <v>28856</v>
      </c>
    </row>
    <row r="30698" spans="1:6">
      <c r="A30698" s="250" t="s">
        <v>28857</v>
      </c>
      <c r="B30698" s="250" t="s">
        <v>44129</v>
      </c>
      <c r="C30698" s="250">
        <v>3600</v>
      </c>
      <c r="F30698" s="250" t="s">
        <v>28857</v>
      </c>
    </row>
    <row r="30699" spans="1:6">
      <c r="A30699" s="250" t="s">
        <v>28858</v>
      </c>
      <c r="B30699" s="250" t="s">
        <v>48697</v>
      </c>
      <c r="C30699" s="250">
        <v>400</v>
      </c>
      <c r="F30699" s="250" t="s">
        <v>28858</v>
      </c>
    </row>
    <row r="30700" spans="1:6">
      <c r="A30700" s="250" t="s">
        <v>28859</v>
      </c>
      <c r="B30700" s="250" t="s">
        <v>49113</v>
      </c>
      <c r="C30700" s="250">
        <v>360</v>
      </c>
      <c r="F30700" s="250" t="s">
        <v>28859</v>
      </c>
    </row>
    <row r="30701" spans="1:6">
      <c r="A30701" s="250" t="s">
        <v>57541</v>
      </c>
      <c r="B30701" s="250" t="s">
        <v>49113</v>
      </c>
      <c r="C30701" s="250">
        <v>320</v>
      </c>
      <c r="F30701" s="250" t="s">
        <v>57541</v>
      </c>
    </row>
    <row r="30702" spans="1:6">
      <c r="A30702" s="250" t="s">
        <v>28860</v>
      </c>
      <c r="B30702" s="250" t="s">
        <v>48697</v>
      </c>
      <c r="C30702" s="250">
        <v>390</v>
      </c>
      <c r="F30702" s="250" t="s">
        <v>28860</v>
      </c>
    </row>
    <row r="30703" spans="1:6">
      <c r="A30703" s="250" t="s">
        <v>28861</v>
      </c>
      <c r="B30703" s="250" t="s">
        <v>49113</v>
      </c>
      <c r="C30703" s="250">
        <v>350</v>
      </c>
      <c r="F30703" s="250" t="s">
        <v>28861</v>
      </c>
    </row>
    <row r="30704" spans="1:6">
      <c r="A30704" s="250" t="s">
        <v>28862</v>
      </c>
      <c r="B30704" s="250" t="s">
        <v>49114</v>
      </c>
      <c r="C30704" s="250">
        <v>285</v>
      </c>
      <c r="F30704" s="250" t="s">
        <v>28862</v>
      </c>
    </row>
    <row r="30705" spans="1:6">
      <c r="A30705" s="250" t="s">
        <v>28863</v>
      </c>
      <c r="B30705" s="250" t="s">
        <v>49113</v>
      </c>
      <c r="C30705" s="250">
        <v>330</v>
      </c>
      <c r="F30705" s="250" t="s">
        <v>28863</v>
      </c>
    </row>
    <row r="30706" spans="1:6">
      <c r="A30706" s="250" t="s">
        <v>28864</v>
      </c>
      <c r="B30706" s="250" t="s">
        <v>49113</v>
      </c>
      <c r="C30706" s="250">
        <v>370</v>
      </c>
      <c r="F30706" s="250" t="s">
        <v>28864</v>
      </c>
    </row>
    <row r="30707" spans="1:6">
      <c r="A30707" s="250" t="s">
        <v>28865</v>
      </c>
      <c r="B30707" s="250" t="s">
        <v>73</v>
      </c>
      <c r="C30707" s="250">
        <v>84</v>
      </c>
      <c r="F30707" s="250" t="s">
        <v>28865</v>
      </c>
    </row>
    <row r="30708" spans="1:6">
      <c r="A30708" s="250" t="s">
        <v>28866</v>
      </c>
      <c r="B30708" s="250" t="s">
        <v>49115</v>
      </c>
      <c r="C30708" s="250">
        <v>92</v>
      </c>
      <c r="F30708" s="250" t="s">
        <v>28866</v>
      </c>
    </row>
    <row r="30709" spans="1:6">
      <c r="A30709" s="250" t="s">
        <v>35711</v>
      </c>
      <c r="B30709" s="250" t="s">
        <v>52237</v>
      </c>
      <c r="C30709" s="250">
        <v>19</v>
      </c>
      <c r="F30709" s="250" t="s">
        <v>35711</v>
      </c>
    </row>
    <row r="30710" spans="1:6">
      <c r="A30710" s="250" t="s">
        <v>35712</v>
      </c>
      <c r="B30710" s="250" t="s">
        <v>52238</v>
      </c>
      <c r="C30710" s="250">
        <v>19</v>
      </c>
      <c r="F30710" s="250" t="s">
        <v>35712</v>
      </c>
    </row>
    <row r="30711" spans="1:6">
      <c r="A30711" s="250" t="s">
        <v>35713</v>
      </c>
      <c r="B30711" s="250" t="s">
        <v>52239</v>
      </c>
      <c r="C30711" s="250">
        <v>16</v>
      </c>
      <c r="F30711" s="250" t="s">
        <v>35713</v>
      </c>
    </row>
    <row r="30712" spans="1:6">
      <c r="A30712" s="250" t="s">
        <v>35714</v>
      </c>
      <c r="B30712" s="250" t="s">
        <v>52240</v>
      </c>
      <c r="C30712" s="250">
        <v>19</v>
      </c>
      <c r="F30712" s="250" t="s">
        <v>35714</v>
      </c>
    </row>
    <row r="30713" spans="1:6">
      <c r="A30713" s="250" t="s">
        <v>35715</v>
      </c>
      <c r="B30713" s="250" t="s">
        <v>52241</v>
      </c>
      <c r="C30713" s="250">
        <v>26</v>
      </c>
      <c r="F30713" s="250" t="s">
        <v>35715</v>
      </c>
    </row>
    <row r="30714" spans="1:6">
      <c r="A30714" s="250" t="s">
        <v>35716</v>
      </c>
      <c r="B30714" s="250" t="s">
        <v>47261</v>
      </c>
      <c r="C30714" s="250">
        <v>30</v>
      </c>
      <c r="F30714" s="250" t="s">
        <v>35716</v>
      </c>
    </row>
    <row r="30715" spans="1:6">
      <c r="A30715" s="250" t="s">
        <v>35717</v>
      </c>
      <c r="B30715" s="250" t="s">
        <v>47261</v>
      </c>
      <c r="C30715" s="250">
        <v>26</v>
      </c>
      <c r="F30715" s="250" t="s">
        <v>35717</v>
      </c>
    </row>
    <row r="30716" spans="1:6">
      <c r="A30716" s="250" t="s">
        <v>35718</v>
      </c>
      <c r="B30716" s="250" t="s">
        <v>47444</v>
      </c>
      <c r="C30716" s="250">
        <v>26</v>
      </c>
      <c r="F30716" s="250" t="s">
        <v>35718</v>
      </c>
    </row>
    <row r="30717" spans="1:6">
      <c r="A30717" s="250" t="s">
        <v>35719</v>
      </c>
      <c r="B30717" s="250" t="s">
        <v>47490</v>
      </c>
      <c r="C30717" s="250">
        <v>26</v>
      </c>
      <c r="F30717" s="250" t="s">
        <v>35719</v>
      </c>
    </row>
    <row r="30718" spans="1:6">
      <c r="A30718" s="250" t="s">
        <v>35720</v>
      </c>
      <c r="B30718" s="250" t="s">
        <v>52242</v>
      </c>
      <c r="C30718" s="250">
        <v>24</v>
      </c>
      <c r="F30718" s="250" t="s">
        <v>35720</v>
      </c>
    </row>
    <row r="30719" spans="1:6">
      <c r="A30719" s="250" t="s">
        <v>35721</v>
      </c>
      <c r="B30719" s="250" t="s">
        <v>49173</v>
      </c>
      <c r="C30719" s="250">
        <v>26</v>
      </c>
      <c r="F30719" s="250" t="s">
        <v>35721</v>
      </c>
    </row>
    <row r="30720" spans="1:6">
      <c r="A30720" s="250" t="s">
        <v>35722</v>
      </c>
      <c r="B30720" s="250" t="s">
        <v>52243</v>
      </c>
      <c r="C30720" s="250">
        <v>26</v>
      </c>
      <c r="F30720" s="250" t="s">
        <v>35722</v>
      </c>
    </row>
    <row r="30721" spans="1:6">
      <c r="A30721" s="250" t="s">
        <v>35723</v>
      </c>
      <c r="B30721" s="250" t="s">
        <v>52244</v>
      </c>
      <c r="C30721" s="250">
        <v>26</v>
      </c>
      <c r="F30721" s="250" t="s">
        <v>35723</v>
      </c>
    </row>
    <row r="30722" spans="1:6">
      <c r="A30722" s="250" t="s">
        <v>35724</v>
      </c>
      <c r="B30722" s="250" t="s">
        <v>52245</v>
      </c>
      <c r="C30722" s="250">
        <v>26</v>
      </c>
      <c r="F30722" s="250" t="s">
        <v>35724</v>
      </c>
    </row>
    <row r="30723" spans="1:6">
      <c r="A30723" s="250" t="s">
        <v>35725</v>
      </c>
      <c r="B30723" s="250" t="s">
        <v>52246</v>
      </c>
      <c r="C30723" s="250">
        <v>32</v>
      </c>
      <c r="F30723" s="250" t="s">
        <v>35725</v>
      </c>
    </row>
    <row r="30724" spans="1:6">
      <c r="A30724" s="250" t="s">
        <v>35726</v>
      </c>
      <c r="B30724" s="250" t="s">
        <v>49706</v>
      </c>
      <c r="C30724" s="250">
        <v>31</v>
      </c>
      <c r="F30724" s="250" t="s">
        <v>35726</v>
      </c>
    </row>
    <row r="30725" spans="1:6">
      <c r="A30725" s="250" t="s">
        <v>35727</v>
      </c>
      <c r="B30725" s="250" t="s">
        <v>52247</v>
      </c>
      <c r="C30725" s="250">
        <v>33</v>
      </c>
      <c r="F30725" s="250" t="s">
        <v>35727</v>
      </c>
    </row>
    <row r="30726" spans="1:6">
      <c r="A30726" s="250" t="s">
        <v>35728</v>
      </c>
      <c r="B30726" s="250" t="s">
        <v>52248</v>
      </c>
      <c r="C30726" s="250">
        <v>35</v>
      </c>
      <c r="F30726" s="250" t="s">
        <v>35728</v>
      </c>
    </row>
    <row r="30727" spans="1:6">
      <c r="A30727" s="250" t="s">
        <v>35729</v>
      </c>
      <c r="B30727" s="250" t="s">
        <v>52249</v>
      </c>
      <c r="C30727" s="250">
        <v>38</v>
      </c>
      <c r="F30727" s="250" t="s">
        <v>35729</v>
      </c>
    </row>
    <row r="30728" spans="1:6">
      <c r="A30728" s="250" t="s">
        <v>35730</v>
      </c>
      <c r="B30728" s="250" t="s">
        <v>2069</v>
      </c>
      <c r="C30728" s="250">
        <v>40</v>
      </c>
      <c r="F30728" s="250" t="s">
        <v>35730</v>
      </c>
    </row>
    <row r="30729" spans="1:6">
      <c r="A30729" s="250" t="s">
        <v>35731</v>
      </c>
      <c r="B30729" s="250" t="s">
        <v>52250</v>
      </c>
      <c r="C30729" s="250">
        <v>43</v>
      </c>
      <c r="F30729" s="250" t="s">
        <v>35731</v>
      </c>
    </row>
    <row r="30730" spans="1:6">
      <c r="A30730" s="250" t="s">
        <v>35732</v>
      </c>
      <c r="B30730" s="250" t="s">
        <v>2071</v>
      </c>
      <c r="C30730" s="250">
        <v>44</v>
      </c>
      <c r="F30730" s="250" t="s">
        <v>35732</v>
      </c>
    </row>
    <row r="30731" spans="1:6">
      <c r="A30731" s="250" t="s">
        <v>35733</v>
      </c>
      <c r="B30731" s="250" t="s">
        <v>52251</v>
      </c>
      <c r="C30731" s="250">
        <v>140</v>
      </c>
      <c r="F30731" s="250" t="s">
        <v>35733</v>
      </c>
    </row>
    <row r="30732" spans="1:6">
      <c r="A30732" s="250" t="s">
        <v>35734</v>
      </c>
      <c r="B30732" s="250" t="s">
        <v>52252</v>
      </c>
      <c r="C30732" s="250">
        <v>460</v>
      </c>
      <c r="F30732" s="250" t="s">
        <v>35734</v>
      </c>
    </row>
    <row r="30733" spans="1:6">
      <c r="A30733" s="250" t="s">
        <v>35735</v>
      </c>
      <c r="B30733" s="250" t="s">
        <v>47443</v>
      </c>
      <c r="C30733" s="250">
        <v>44</v>
      </c>
      <c r="F30733" s="250" t="s">
        <v>35735</v>
      </c>
    </row>
    <row r="30734" spans="1:6">
      <c r="A30734" s="250" t="s">
        <v>35736</v>
      </c>
      <c r="B30734" s="250" t="s">
        <v>52253</v>
      </c>
      <c r="C30734" s="250">
        <v>44</v>
      </c>
      <c r="F30734" s="250" t="s">
        <v>35736</v>
      </c>
    </row>
    <row r="30735" spans="1:6">
      <c r="A30735" s="250" t="s">
        <v>35737</v>
      </c>
      <c r="B30735" s="250" t="s">
        <v>52254</v>
      </c>
      <c r="C30735" s="250">
        <v>60</v>
      </c>
      <c r="F30735" s="250" t="s">
        <v>35737</v>
      </c>
    </row>
    <row r="30736" spans="1:6">
      <c r="A30736" s="250" t="s">
        <v>35738</v>
      </c>
      <c r="B30736" s="250" t="s">
        <v>44248</v>
      </c>
      <c r="C30736" s="250">
        <v>44</v>
      </c>
      <c r="F30736" s="250" t="s">
        <v>35738</v>
      </c>
    </row>
    <row r="30737" spans="1:6">
      <c r="A30737" s="250" t="s">
        <v>35739</v>
      </c>
      <c r="B30737" s="250" t="s">
        <v>52255</v>
      </c>
      <c r="C30737" s="250">
        <v>44</v>
      </c>
      <c r="F30737" s="250" t="s">
        <v>35739</v>
      </c>
    </row>
    <row r="30738" spans="1:6">
      <c r="A30738" s="250" t="s">
        <v>35740</v>
      </c>
      <c r="B30738" s="250" t="s">
        <v>47401</v>
      </c>
      <c r="C30738" s="250">
        <v>44</v>
      </c>
      <c r="F30738" s="250" t="s">
        <v>35740</v>
      </c>
    </row>
    <row r="30739" spans="1:6">
      <c r="A30739" s="250" t="s">
        <v>35741</v>
      </c>
      <c r="B30739" s="250" t="s">
        <v>49387</v>
      </c>
      <c r="C30739" s="250">
        <v>46</v>
      </c>
      <c r="F30739" s="250" t="s">
        <v>35741</v>
      </c>
    </row>
    <row r="30740" spans="1:6">
      <c r="A30740" s="250" t="s">
        <v>35742</v>
      </c>
      <c r="B30740" s="250" t="s">
        <v>47260</v>
      </c>
      <c r="C30740" s="250">
        <v>51</v>
      </c>
      <c r="F30740" s="250" t="s">
        <v>35742</v>
      </c>
    </row>
    <row r="30741" spans="1:6">
      <c r="A30741" s="250" t="s">
        <v>35743</v>
      </c>
      <c r="B30741" s="250" t="s">
        <v>47259</v>
      </c>
      <c r="C30741" s="250">
        <v>47</v>
      </c>
      <c r="F30741" s="250" t="s">
        <v>35743</v>
      </c>
    </row>
    <row r="30742" spans="1:6">
      <c r="A30742" s="250" t="s">
        <v>35744</v>
      </c>
      <c r="B30742" s="250" t="s">
        <v>49385</v>
      </c>
      <c r="C30742" s="250">
        <v>59</v>
      </c>
      <c r="F30742" s="250" t="s">
        <v>35744</v>
      </c>
    </row>
    <row r="30743" spans="1:6">
      <c r="A30743" s="250" t="s">
        <v>35745</v>
      </c>
      <c r="B30743" s="250" t="s">
        <v>47458</v>
      </c>
      <c r="C30743" s="250">
        <v>63</v>
      </c>
      <c r="F30743" s="250" t="s">
        <v>35745</v>
      </c>
    </row>
    <row r="30744" spans="1:6">
      <c r="A30744" s="250" t="s">
        <v>35746</v>
      </c>
      <c r="B30744" s="250" t="s">
        <v>49386</v>
      </c>
      <c r="C30744" s="250">
        <v>66</v>
      </c>
      <c r="F30744" s="250" t="s">
        <v>35746</v>
      </c>
    </row>
    <row r="30745" spans="1:6">
      <c r="A30745" s="250" t="s">
        <v>35747</v>
      </c>
      <c r="B30745" s="250" t="s">
        <v>52256</v>
      </c>
      <c r="C30745" s="250">
        <v>105</v>
      </c>
      <c r="F30745" s="250" t="s">
        <v>35747</v>
      </c>
    </row>
    <row r="30746" spans="1:6">
      <c r="A30746" s="250" t="s">
        <v>35748</v>
      </c>
      <c r="B30746" s="250" t="s">
        <v>50100</v>
      </c>
      <c r="C30746" s="250">
        <v>115</v>
      </c>
      <c r="F30746" s="250" t="s">
        <v>35748</v>
      </c>
    </row>
    <row r="30747" spans="1:6">
      <c r="A30747" s="250" t="s">
        <v>35749</v>
      </c>
      <c r="B30747" s="250" t="s">
        <v>52257</v>
      </c>
      <c r="C30747" s="250">
        <v>120</v>
      </c>
      <c r="F30747" s="250" t="s">
        <v>35749</v>
      </c>
    </row>
    <row r="30748" spans="1:6">
      <c r="A30748" s="250" t="s">
        <v>35750</v>
      </c>
      <c r="B30748" s="250" t="s">
        <v>52258</v>
      </c>
      <c r="C30748" s="250">
        <v>130</v>
      </c>
      <c r="F30748" s="250" t="s">
        <v>35750</v>
      </c>
    </row>
    <row r="30749" spans="1:6">
      <c r="A30749" s="250" t="s">
        <v>35751</v>
      </c>
      <c r="B30749" s="250" t="s">
        <v>52259</v>
      </c>
      <c r="C30749" s="250">
        <v>145</v>
      </c>
      <c r="F30749" s="250" t="s">
        <v>35751</v>
      </c>
    </row>
    <row r="30750" spans="1:6">
      <c r="A30750" s="250" t="s">
        <v>35752</v>
      </c>
      <c r="B30750" s="250" t="s">
        <v>52260</v>
      </c>
      <c r="C30750" s="250">
        <v>480</v>
      </c>
      <c r="F30750" s="250" t="s">
        <v>35752</v>
      </c>
    </row>
    <row r="30751" spans="1:6">
      <c r="A30751" s="250" t="s">
        <v>35753</v>
      </c>
      <c r="B30751" s="250" t="s">
        <v>52261</v>
      </c>
      <c r="C30751" s="250">
        <v>61</v>
      </c>
      <c r="F30751" s="250" t="s">
        <v>35753</v>
      </c>
    </row>
    <row r="30752" spans="1:6">
      <c r="A30752" s="250" t="s">
        <v>35754</v>
      </c>
      <c r="B30752" s="250" t="s">
        <v>52262</v>
      </c>
      <c r="C30752" s="250">
        <v>61</v>
      </c>
      <c r="F30752" s="250" t="s">
        <v>35754</v>
      </c>
    </row>
    <row r="30753" spans="1:6">
      <c r="A30753" s="250" t="s">
        <v>35755</v>
      </c>
      <c r="B30753" s="250" t="s">
        <v>52263</v>
      </c>
      <c r="C30753" s="250">
        <v>72</v>
      </c>
      <c r="F30753" s="250" t="s">
        <v>35755</v>
      </c>
    </row>
    <row r="30754" spans="1:6">
      <c r="A30754" s="250" t="s">
        <v>35756</v>
      </c>
      <c r="B30754" s="250" t="s">
        <v>47480</v>
      </c>
      <c r="C30754" s="250">
        <v>72</v>
      </c>
      <c r="F30754" s="250" t="s">
        <v>35756</v>
      </c>
    </row>
    <row r="30755" spans="1:6">
      <c r="A30755" s="250" t="s">
        <v>35757</v>
      </c>
      <c r="B30755" s="250" t="s">
        <v>47257</v>
      </c>
      <c r="C30755" s="250">
        <v>150</v>
      </c>
      <c r="F30755" s="250" t="s">
        <v>35757</v>
      </c>
    </row>
    <row r="30756" spans="1:6">
      <c r="A30756" s="250" t="s">
        <v>35758</v>
      </c>
      <c r="B30756" s="250" t="s">
        <v>50084</v>
      </c>
      <c r="C30756" s="250">
        <v>130</v>
      </c>
      <c r="F30756" s="250" t="s">
        <v>35758</v>
      </c>
    </row>
    <row r="30757" spans="1:6">
      <c r="A30757" s="250" t="s">
        <v>35759</v>
      </c>
      <c r="B30757" s="250" t="s">
        <v>50104</v>
      </c>
      <c r="C30757" s="250">
        <v>99</v>
      </c>
      <c r="F30757" s="250" t="s">
        <v>35759</v>
      </c>
    </row>
    <row r="30758" spans="1:6">
      <c r="A30758" s="250" t="s">
        <v>35760</v>
      </c>
      <c r="B30758" s="250" t="s">
        <v>47439</v>
      </c>
      <c r="C30758" s="250">
        <v>110</v>
      </c>
      <c r="F30758" s="250" t="s">
        <v>35760</v>
      </c>
    </row>
    <row r="30759" spans="1:6">
      <c r="A30759" s="250" t="s">
        <v>35761</v>
      </c>
      <c r="B30759" s="250" t="s">
        <v>47415</v>
      </c>
      <c r="C30759" s="250">
        <v>120</v>
      </c>
      <c r="F30759" s="250" t="s">
        <v>35761</v>
      </c>
    </row>
    <row r="30760" spans="1:6">
      <c r="A30760" s="250" t="s">
        <v>35762</v>
      </c>
      <c r="B30760" s="250" t="s">
        <v>52264</v>
      </c>
      <c r="C30760" s="250">
        <v>120</v>
      </c>
      <c r="F30760" s="250" t="s">
        <v>35762</v>
      </c>
    </row>
    <row r="30761" spans="1:6">
      <c r="A30761" s="250" t="s">
        <v>35763</v>
      </c>
      <c r="B30761" s="250" t="s">
        <v>52265</v>
      </c>
      <c r="C30761" s="250">
        <v>130</v>
      </c>
      <c r="F30761" s="250" t="s">
        <v>35763</v>
      </c>
    </row>
    <row r="30762" spans="1:6">
      <c r="A30762" s="250" t="s">
        <v>35764</v>
      </c>
      <c r="B30762" s="250" t="s">
        <v>47465</v>
      </c>
      <c r="C30762" s="250">
        <v>150</v>
      </c>
      <c r="F30762" s="250" t="s">
        <v>35764</v>
      </c>
    </row>
    <row r="30763" spans="1:6">
      <c r="A30763" s="250" t="s">
        <v>35765</v>
      </c>
      <c r="B30763" s="250" t="s">
        <v>52266</v>
      </c>
      <c r="C30763" s="250">
        <v>155</v>
      </c>
      <c r="F30763" s="250" t="s">
        <v>35765</v>
      </c>
    </row>
    <row r="30764" spans="1:6">
      <c r="A30764" s="250" t="s">
        <v>35766</v>
      </c>
      <c r="B30764" s="250" t="s">
        <v>50070</v>
      </c>
      <c r="C30764" s="250">
        <v>205</v>
      </c>
      <c r="F30764" s="250" t="s">
        <v>35766</v>
      </c>
    </row>
    <row r="30765" spans="1:6">
      <c r="A30765" s="250" t="s">
        <v>35767</v>
      </c>
      <c r="B30765" s="250" t="s">
        <v>52267</v>
      </c>
      <c r="C30765" s="250">
        <v>380</v>
      </c>
      <c r="F30765" s="250" t="s">
        <v>35767</v>
      </c>
    </row>
    <row r="30766" spans="1:6">
      <c r="A30766" s="250" t="s">
        <v>35768</v>
      </c>
      <c r="B30766" s="250" t="s">
        <v>52268</v>
      </c>
      <c r="C30766" s="250">
        <v>220</v>
      </c>
      <c r="F30766" s="250" t="s">
        <v>35768</v>
      </c>
    </row>
    <row r="30767" spans="1:6">
      <c r="A30767" s="250" t="s">
        <v>35769</v>
      </c>
      <c r="B30767" s="250" t="s">
        <v>52269</v>
      </c>
      <c r="C30767" s="250">
        <v>220</v>
      </c>
      <c r="F30767" s="250" t="s">
        <v>35769</v>
      </c>
    </row>
    <row r="30768" spans="1:6">
      <c r="A30768" s="250" t="s">
        <v>35770</v>
      </c>
      <c r="B30768" s="250" t="s">
        <v>8174</v>
      </c>
      <c r="C30768" s="250">
        <v>150</v>
      </c>
      <c r="F30768" s="250" t="s">
        <v>35770</v>
      </c>
    </row>
    <row r="30769" spans="1:6">
      <c r="A30769" s="250" t="s">
        <v>35771</v>
      </c>
      <c r="B30769" s="250" t="s">
        <v>52270</v>
      </c>
      <c r="C30769" s="250">
        <v>285</v>
      </c>
      <c r="F30769" s="250" t="s">
        <v>35771</v>
      </c>
    </row>
    <row r="30770" spans="1:6">
      <c r="A30770" s="250" t="s">
        <v>35772</v>
      </c>
      <c r="B30770" s="250" t="s">
        <v>52271</v>
      </c>
      <c r="C30770" s="250">
        <v>245</v>
      </c>
      <c r="F30770" s="250" t="s">
        <v>35772</v>
      </c>
    </row>
    <row r="30771" spans="1:6">
      <c r="A30771" s="250" t="s">
        <v>35773</v>
      </c>
      <c r="B30771" s="250" t="s">
        <v>52272</v>
      </c>
      <c r="C30771" s="250">
        <v>295</v>
      </c>
      <c r="F30771" s="250" t="s">
        <v>35773</v>
      </c>
    </row>
    <row r="30772" spans="1:6">
      <c r="A30772" s="250" t="s">
        <v>35774</v>
      </c>
      <c r="B30772" s="250" t="s">
        <v>52273</v>
      </c>
      <c r="C30772" s="250">
        <v>350</v>
      </c>
      <c r="F30772" s="250" t="s">
        <v>35774</v>
      </c>
    </row>
    <row r="30773" spans="1:6">
      <c r="A30773" s="250" t="s">
        <v>35775</v>
      </c>
      <c r="B30773" s="250" t="s">
        <v>52274</v>
      </c>
      <c r="C30773" s="250">
        <v>490</v>
      </c>
      <c r="F30773" s="250" t="s">
        <v>35775</v>
      </c>
    </row>
    <row r="30774" spans="1:6">
      <c r="A30774" s="250" t="s">
        <v>35776</v>
      </c>
      <c r="B30774" s="250" t="s">
        <v>52275</v>
      </c>
      <c r="C30774" s="250">
        <v>95</v>
      </c>
      <c r="F30774" s="250" t="s">
        <v>35776</v>
      </c>
    </row>
    <row r="30775" spans="1:6">
      <c r="A30775" s="250" t="s">
        <v>35777</v>
      </c>
      <c r="B30775" s="250" t="s">
        <v>52276</v>
      </c>
      <c r="C30775" s="250">
        <v>105</v>
      </c>
      <c r="F30775" s="250" t="s">
        <v>35777</v>
      </c>
    </row>
    <row r="30776" spans="1:6">
      <c r="A30776" s="250" t="s">
        <v>35778</v>
      </c>
      <c r="B30776" s="250" t="s">
        <v>47482</v>
      </c>
      <c r="C30776" s="250">
        <v>120</v>
      </c>
      <c r="F30776" s="250" t="s">
        <v>35778</v>
      </c>
    </row>
    <row r="30777" spans="1:6">
      <c r="A30777" s="250" t="s">
        <v>35779</v>
      </c>
      <c r="B30777" s="250" t="s">
        <v>57542</v>
      </c>
      <c r="C30777" s="250">
        <v>130</v>
      </c>
      <c r="F30777" s="250" t="s">
        <v>35779</v>
      </c>
    </row>
    <row r="30778" spans="1:6">
      <c r="A30778" s="250" t="s">
        <v>35780</v>
      </c>
      <c r="B30778" s="250" t="s">
        <v>52277</v>
      </c>
      <c r="C30778" s="250">
        <v>190</v>
      </c>
      <c r="F30778" s="250" t="s">
        <v>35780</v>
      </c>
    </row>
    <row r="30779" spans="1:6">
      <c r="A30779" s="250" t="s">
        <v>35781</v>
      </c>
      <c r="B30779" s="250" t="s">
        <v>52278</v>
      </c>
      <c r="C30779" s="250">
        <v>190</v>
      </c>
      <c r="F30779" s="250" t="s">
        <v>35781</v>
      </c>
    </row>
    <row r="30780" spans="1:6">
      <c r="A30780" s="250" t="s">
        <v>35782</v>
      </c>
      <c r="B30780" s="250" t="s">
        <v>52279</v>
      </c>
      <c r="C30780" s="250">
        <v>195</v>
      </c>
      <c r="F30780" s="250" t="s">
        <v>35782</v>
      </c>
    </row>
    <row r="30781" spans="1:6">
      <c r="A30781" s="250" t="s">
        <v>35783</v>
      </c>
      <c r="B30781" s="250" t="s">
        <v>52280</v>
      </c>
      <c r="C30781" s="250">
        <v>200</v>
      </c>
      <c r="F30781" s="250" t="s">
        <v>35783</v>
      </c>
    </row>
    <row r="30782" spans="1:6">
      <c r="A30782" s="250" t="s">
        <v>35784</v>
      </c>
      <c r="B30782" s="250" t="s">
        <v>57543</v>
      </c>
      <c r="C30782" s="250">
        <v>215</v>
      </c>
      <c r="F30782" s="250" t="s">
        <v>35784</v>
      </c>
    </row>
    <row r="30783" spans="1:6">
      <c r="A30783" s="250" t="s">
        <v>35785</v>
      </c>
      <c r="B30783" s="250" t="s">
        <v>52281</v>
      </c>
      <c r="C30783" s="250">
        <v>230</v>
      </c>
      <c r="F30783" s="250" t="s">
        <v>35785</v>
      </c>
    </row>
    <row r="30784" spans="1:6">
      <c r="A30784" s="250" t="s">
        <v>35786</v>
      </c>
      <c r="B30784" s="250" t="s">
        <v>52282</v>
      </c>
      <c r="C30784" s="250">
        <v>245</v>
      </c>
      <c r="F30784" s="250" t="s">
        <v>35786</v>
      </c>
    </row>
    <row r="30785" spans="1:6">
      <c r="A30785" s="250" t="s">
        <v>35787</v>
      </c>
      <c r="B30785" s="250" t="s">
        <v>52283</v>
      </c>
      <c r="C30785" s="250">
        <v>245</v>
      </c>
      <c r="F30785" s="250" t="s">
        <v>35787</v>
      </c>
    </row>
    <row r="30786" spans="1:6">
      <c r="A30786" s="250" t="s">
        <v>35788</v>
      </c>
      <c r="B30786" s="250" t="s">
        <v>57544</v>
      </c>
      <c r="C30786" s="250">
        <v>245</v>
      </c>
      <c r="F30786" s="250" t="s">
        <v>35788</v>
      </c>
    </row>
    <row r="30787" spans="1:6">
      <c r="A30787" s="250" t="s">
        <v>35789</v>
      </c>
      <c r="B30787" s="250" t="s">
        <v>8175</v>
      </c>
      <c r="C30787" s="250">
        <v>380</v>
      </c>
      <c r="F30787" s="250" t="s">
        <v>35789</v>
      </c>
    </row>
    <row r="30788" spans="1:6">
      <c r="A30788" s="250" t="s">
        <v>35790</v>
      </c>
      <c r="B30788" s="250" t="s">
        <v>8176</v>
      </c>
      <c r="C30788" s="250">
        <v>460</v>
      </c>
      <c r="F30788" s="250" t="s">
        <v>35790</v>
      </c>
    </row>
    <row r="30789" spans="1:6">
      <c r="A30789" s="250" t="s">
        <v>35791</v>
      </c>
      <c r="B30789" s="250" t="s">
        <v>52284</v>
      </c>
      <c r="C30789" s="250">
        <v>350</v>
      </c>
      <c r="F30789" s="250" t="s">
        <v>35791</v>
      </c>
    </row>
    <row r="30790" spans="1:6">
      <c r="A30790" s="250" t="s">
        <v>35792</v>
      </c>
      <c r="B30790" s="250" t="s">
        <v>52285</v>
      </c>
      <c r="C30790" s="250">
        <v>175</v>
      </c>
      <c r="F30790" s="250" t="s">
        <v>35792</v>
      </c>
    </row>
    <row r="30791" spans="1:6">
      <c r="A30791" s="250" t="s">
        <v>35793</v>
      </c>
      <c r="B30791" s="250" t="s">
        <v>52286</v>
      </c>
      <c r="C30791" s="250">
        <v>175</v>
      </c>
      <c r="F30791" s="250" t="s">
        <v>35793</v>
      </c>
    </row>
    <row r="30792" spans="1:6">
      <c r="A30792" s="250" t="s">
        <v>35794</v>
      </c>
      <c r="B30792" s="250" t="s">
        <v>52287</v>
      </c>
      <c r="C30792" s="250">
        <v>175</v>
      </c>
      <c r="F30792" s="250" t="s">
        <v>35794</v>
      </c>
    </row>
    <row r="30793" spans="1:6">
      <c r="A30793" s="250" t="s">
        <v>35795</v>
      </c>
      <c r="B30793" s="250" t="s">
        <v>8177</v>
      </c>
      <c r="C30793" s="250">
        <v>440</v>
      </c>
      <c r="F30793" s="250" t="s">
        <v>35795</v>
      </c>
    </row>
    <row r="30794" spans="1:6">
      <c r="A30794" s="250" t="s">
        <v>35796</v>
      </c>
      <c r="B30794" s="250" t="s">
        <v>52288</v>
      </c>
      <c r="C30794" s="250">
        <v>490</v>
      </c>
      <c r="F30794" s="250" t="s">
        <v>35796</v>
      </c>
    </row>
    <row r="30795" spans="1:6">
      <c r="A30795" s="250" t="s">
        <v>35797</v>
      </c>
      <c r="B30795" s="250" t="s">
        <v>52289</v>
      </c>
      <c r="C30795" s="250">
        <v>500</v>
      </c>
      <c r="F30795" s="250" t="s">
        <v>35797</v>
      </c>
    </row>
    <row r="30796" spans="1:6">
      <c r="A30796" s="250" t="s">
        <v>35798</v>
      </c>
      <c r="B30796" s="250" t="s">
        <v>57545</v>
      </c>
      <c r="C30796" s="250">
        <v>740</v>
      </c>
      <c r="F30796" s="250" t="s">
        <v>35798</v>
      </c>
    </row>
    <row r="30797" spans="1:6">
      <c r="A30797" s="250" t="s">
        <v>57546</v>
      </c>
      <c r="B30797" s="250" t="s">
        <v>57547</v>
      </c>
      <c r="C30797" s="250">
        <v>1650</v>
      </c>
      <c r="F30797" s="250" t="s">
        <v>57546</v>
      </c>
    </row>
    <row r="30798" spans="1:6">
      <c r="A30798" s="250" t="s">
        <v>35799</v>
      </c>
      <c r="B30798" s="250" t="s">
        <v>52290</v>
      </c>
      <c r="C30798" s="250">
        <v>44</v>
      </c>
      <c r="F30798" s="250" t="s">
        <v>35799</v>
      </c>
    </row>
    <row r="30799" spans="1:6">
      <c r="A30799" s="250" t="s">
        <v>35800</v>
      </c>
      <c r="B30799" s="250" t="s">
        <v>52291</v>
      </c>
      <c r="C30799" s="250">
        <v>74</v>
      </c>
      <c r="F30799" s="250" t="s">
        <v>35800</v>
      </c>
    </row>
    <row r="30800" spans="1:6">
      <c r="A30800" s="250" t="s">
        <v>35801</v>
      </c>
      <c r="B30800" s="250" t="s">
        <v>52292</v>
      </c>
      <c r="C30800" s="250">
        <v>57</v>
      </c>
      <c r="F30800" s="250" t="s">
        <v>35801</v>
      </c>
    </row>
    <row r="30801" spans="1:6">
      <c r="A30801" s="250" t="s">
        <v>35802</v>
      </c>
      <c r="B30801" s="250" t="s">
        <v>52293</v>
      </c>
      <c r="C30801" s="250">
        <v>57</v>
      </c>
      <c r="F30801" s="250" t="s">
        <v>35802</v>
      </c>
    </row>
    <row r="30802" spans="1:6">
      <c r="A30802" s="250" t="s">
        <v>35803</v>
      </c>
      <c r="B30802" s="250" t="s">
        <v>52294</v>
      </c>
      <c r="C30802" s="250">
        <v>26</v>
      </c>
      <c r="F30802" s="250" t="s">
        <v>35803</v>
      </c>
    </row>
    <row r="30803" spans="1:6">
      <c r="A30803" s="250" t="s">
        <v>35804</v>
      </c>
      <c r="B30803" s="250" t="s">
        <v>52295</v>
      </c>
      <c r="C30803" s="250">
        <v>26</v>
      </c>
      <c r="F30803" s="250" t="s">
        <v>35804</v>
      </c>
    </row>
    <row r="30804" spans="1:6">
      <c r="A30804" s="250" t="s">
        <v>35805</v>
      </c>
      <c r="B30804" s="250" t="s">
        <v>52295</v>
      </c>
      <c r="C30804" s="250">
        <v>26</v>
      </c>
      <c r="F30804" s="250" t="s">
        <v>35805</v>
      </c>
    </row>
    <row r="30805" spans="1:6">
      <c r="A30805" s="250" t="s">
        <v>35806</v>
      </c>
      <c r="B30805" s="250" t="s">
        <v>52296</v>
      </c>
      <c r="C30805" s="250">
        <v>26</v>
      </c>
      <c r="F30805" s="250" t="s">
        <v>35806</v>
      </c>
    </row>
    <row r="30806" spans="1:6">
      <c r="A30806" s="250" t="s">
        <v>35807</v>
      </c>
      <c r="B30806" s="250" t="s">
        <v>52296</v>
      </c>
      <c r="C30806" s="250">
        <v>26</v>
      </c>
      <c r="F30806" s="250" t="s">
        <v>35807</v>
      </c>
    </row>
    <row r="30807" spans="1:6">
      <c r="A30807" s="250" t="s">
        <v>35808</v>
      </c>
      <c r="B30807" s="250" t="s">
        <v>52297</v>
      </c>
      <c r="C30807" s="250">
        <v>30</v>
      </c>
      <c r="F30807" s="250" t="s">
        <v>35808</v>
      </c>
    </row>
    <row r="30808" spans="1:6">
      <c r="A30808" s="250" t="s">
        <v>35809</v>
      </c>
      <c r="B30808" s="250" t="s">
        <v>52298</v>
      </c>
      <c r="C30808" s="250">
        <v>32</v>
      </c>
      <c r="F30808" s="250" t="s">
        <v>35809</v>
      </c>
    </row>
    <row r="30809" spans="1:6">
      <c r="A30809" s="250" t="s">
        <v>35811</v>
      </c>
      <c r="B30809" s="250" t="s">
        <v>52299</v>
      </c>
      <c r="C30809" s="250">
        <v>32</v>
      </c>
      <c r="F30809" s="250" t="s">
        <v>35811</v>
      </c>
    </row>
    <row r="30810" spans="1:6">
      <c r="A30810" s="250" t="s">
        <v>35810</v>
      </c>
      <c r="B30810" s="250" t="s">
        <v>52299</v>
      </c>
      <c r="C30810" s="250">
        <v>80</v>
      </c>
      <c r="F30810" s="250" t="s">
        <v>35810</v>
      </c>
    </row>
    <row r="30811" spans="1:6">
      <c r="A30811" s="250" t="s">
        <v>35812</v>
      </c>
      <c r="B30811" s="250" t="s">
        <v>52300</v>
      </c>
      <c r="C30811" s="250">
        <v>36</v>
      </c>
      <c r="F30811" s="250" t="s">
        <v>35812</v>
      </c>
    </row>
    <row r="30812" spans="1:6">
      <c r="A30812" s="250" t="s">
        <v>35813</v>
      </c>
      <c r="B30812" s="250" t="s">
        <v>52301</v>
      </c>
      <c r="C30812" s="250">
        <v>62</v>
      </c>
      <c r="F30812" s="250" t="s">
        <v>35813</v>
      </c>
    </row>
    <row r="30813" spans="1:6">
      <c r="A30813" s="250" t="s">
        <v>35814</v>
      </c>
      <c r="B30813" s="250" t="s">
        <v>52302</v>
      </c>
      <c r="C30813" s="250">
        <v>44</v>
      </c>
      <c r="F30813" s="250" t="s">
        <v>35814</v>
      </c>
    </row>
    <row r="30814" spans="1:6">
      <c r="A30814" s="250" t="s">
        <v>35815</v>
      </c>
      <c r="B30814" s="250" t="s">
        <v>52303</v>
      </c>
      <c r="C30814" s="250">
        <v>64</v>
      </c>
      <c r="F30814" s="250" t="s">
        <v>35815</v>
      </c>
    </row>
    <row r="30815" spans="1:6">
      <c r="A30815" s="250" t="s">
        <v>35816</v>
      </c>
      <c r="B30815" s="250" t="s">
        <v>52304</v>
      </c>
      <c r="C30815" s="250">
        <v>64</v>
      </c>
      <c r="F30815" s="250" t="s">
        <v>35816</v>
      </c>
    </row>
    <row r="30816" spans="1:6">
      <c r="A30816" s="250" t="s">
        <v>35817</v>
      </c>
      <c r="B30816" s="250" t="s">
        <v>52305</v>
      </c>
      <c r="C30816" s="250">
        <v>98</v>
      </c>
      <c r="F30816" s="250" t="s">
        <v>35817</v>
      </c>
    </row>
    <row r="30817" spans="1:6">
      <c r="A30817" s="250" t="s">
        <v>35818</v>
      </c>
      <c r="B30817" s="250" t="s">
        <v>52306</v>
      </c>
      <c r="C30817" s="250">
        <v>60</v>
      </c>
      <c r="F30817" s="250" t="s">
        <v>35818</v>
      </c>
    </row>
    <row r="30818" spans="1:6">
      <c r="A30818" s="250" t="s">
        <v>35819</v>
      </c>
      <c r="B30818" s="250" t="s">
        <v>52307</v>
      </c>
      <c r="C30818" s="250">
        <v>98</v>
      </c>
      <c r="F30818" s="250" t="s">
        <v>35819</v>
      </c>
    </row>
    <row r="30819" spans="1:6">
      <c r="A30819" s="250" t="s">
        <v>35820</v>
      </c>
      <c r="B30819" s="250" t="s">
        <v>52308</v>
      </c>
      <c r="C30819" s="250">
        <v>110</v>
      </c>
      <c r="F30819" s="250" t="s">
        <v>35820</v>
      </c>
    </row>
    <row r="30820" spans="1:6">
      <c r="A30820" s="250" t="s">
        <v>35821</v>
      </c>
      <c r="B30820" s="250" t="s">
        <v>57548</v>
      </c>
      <c r="C30820" s="250">
        <v>110</v>
      </c>
      <c r="F30820" s="250" t="s">
        <v>35821</v>
      </c>
    </row>
    <row r="30821" spans="1:6">
      <c r="A30821" s="250" t="s">
        <v>35822</v>
      </c>
      <c r="B30821" s="250" t="s">
        <v>52309</v>
      </c>
      <c r="C30821" s="250">
        <v>150</v>
      </c>
      <c r="F30821" s="250" t="s">
        <v>35822</v>
      </c>
    </row>
    <row r="30822" spans="1:6">
      <c r="A30822" s="250" t="s">
        <v>35823</v>
      </c>
      <c r="B30822" s="250" t="s">
        <v>52310</v>
      </c>
      <c r="C30822" s="250">
        <v>185</v>
      </c>
      <c r="F30822" s="250" t="s">
        <v>35823</v>
      </c>
    </row>
    <row r="30823" spans="1:6">
      <c r="A30823" s="250" t="s">
        <v>35824</v>
      </c>
      <c r="B30823" s="250" t="s">
        <v>52311</v>
      </c>
      <c r="C30823" s="250">
        <v>200</v>
      </c>
      <c r="F30823" s="250" t="s">
        <v>35824</v>
      </c>
    </row>
    <row r="30824" spans="1:6">
      <c r="A30824" s="250" t="s">
        <v>35825</v>
      </c>
      <c r="B30824" s="250" t="s">
        <v>8178</v>
      </c>
      <c r="C30824" s="250">
        <v>245</v>
      </c>
      <c r="F30824" s="250" t="s">
        <v>35825</v>
      </c>
    </row>
    <row r="30825" spans="1:6">
      <c r="A30825" s="250" t="s">
        <v>35826</v>
      </c>
      <c r="B30825" s="250" t="s">
        <v>52312</v>
      </c>
      <c r="C30825" s="250">
        <v>41</v>
      </c>
      <c r="F30825" s="250" t="s">
        <v>35826</v>
      </c>
    </row>
    <row r="30826" spans="1:6">
      <c r="A30826" s="250" t="s">
        <v>35827</v>
      </c>
      <c r="B30826" s="250" t="s">
        <v>52313</v>
      </c>
      <c r="C30826" s="250">
        <v>42</v>
      </c>
      <c r="F30826" s="250" t="s">
        <v>35827</v>
      </c>
    </row>
    <row r="30827" spans="1:6">
      <c r="A30827" s="250" t="s">
        <v>35828</v>
      </c>
      <c r="B30827" s="250" t="s">
        <v>52314</v>
      </c>
      <c r="C30827" s="250">
        <v>58</v>
      </c>
      <c r="F30827" s="250" t="s">
        <v>35828</v>
      </c>
    </row>
    <row r="30828" spans="1:6">
      <c r="A30828" s="250" t="s">
        <v>35829</v>
      </c>
      <c r="B30828" s="250" t="s">
        <v>52315</v>
      </c>
      <c r="C30828" s="250">
        <v>165</v>
      </c>
      <c r="F30828" s="250" t="s">
        <v>35829</v>
      </c>
    </row>
    <row r="30829" spans="1:6">
      <c r="A30829" s="250" t="s">
        <v>35830</v>
      </c>
      <c r="B30829" s="250" t="s">
        <v>52316</v>
      </c>
      <c r="C30829" s="250">
        <v>61</v>
      </c>
      <c r="F30829" s="250" t="s">
        <v>35830</v>
      </c>
    </row>
    <row r="30830" spans="1:6">
      <c r="A30830" s="250" t="s">
        <v>35831</v>
      </c>
      <c r="B30830" s="250" t="s">
        <v>52317</v>
      </c>
      <c r="C30830" s="250">
        <v>61</v>
      </c>
      <c r="F30830" s="250" t="s">
        <v>35831</v>
      </c>
    </row>
    <row r="30831" spans="1:6">
      <c r="A30831" s="250" t="s">
        <v>35832</v>
      </c>
      <c r="B30831" s="250" t="s">
        <v>52318</v>
      </c>
      <c r="C30831" s="250">
        <v>63</v>
      </c>
      <c r="F30831" s="250" t="s">
        <v>35832</v>
      </c>
    </row>
    <row r="30832" spans="1:6">
      <c r="A30832" s="250" t="s">
        <v>35833</v>
      </c>
      <c r="B30832" s="250" t="s">
        <v>52319</v>
      </c>
      <c r="C30832" s="250">
        <v>110</v>
      </c>
      <c r="F30832" s="250" t="s">
        <v>35833</v>
      </c>
    </row>
    <row r="30833" spans="1:6">
      <c r="A30833" s="250" t="s">
        <v>35834</v>
      </c>
      <c r="B30833" s="250" t="s">
        <v>52320</v>
      </c>
      <c r="C30833" s="250">
        <v>110</v>
      </c>
      <c r="F30833" s="250" t="s">
        <v>35834</v>
      </c>
    </row>
    <row r="30834" spans="1:6">
      <c r="A30834" s="250" t="s">
        <v>35835</v>
      </c>
      <c r="B30834" s="250" t="s">
        <v>52321</v>
      </c>
      <c r="C30834" s="250">
        <v>110</v>
      </c>
      <c r="F30834" s="250" t="s">
        <v>35835</v>
      </c>
    </row>
    <row r="30835" spans="1:6">
      <c r="A30835" s="250" t="s">
        <v>35836</v>
      </c>
      <c r="B30835" s="250" t="s">
        <v>52322</v>
      </c>
      <c r="C30835" s="250">
        <v>120</v>
      </c>
      <c r="F30835" s="250" t="s">
        <v>35836</v>
      </c>
    </row>
    <row r="30836" spans="1:6">
      <c r="A30836" s="250" t="s">
        <v>35837</v>
      </c>
      <c r="B30836" s="250" t="s">
        <v>52323</v>
      </c>
      <c r="C30836" s="250">
        <v>130</v>
      </c>
      <c r="F30836" s="250" t="s">
        <v>35837</v>
      </c>
    </row>
    <row r="30837" spans="1:6">
      <c r="A30837" s="250" t="s">
        <v>35838</v>
      </c>
      <c r="B30837" s="250" t="s">
        <v>52324</v>
      </c>
      <c r="C30837" s="250">
        <v>190</v>
      </c>
      <c r="F30837" s="250" t="s">
        <v>35838</v>
      </c>
    </row>
    <row r="30838" spans="1:6">
      <c r="A30838" s="250" t="s">
        <v>35839</v>
      </c>
      <c r="B30838" s="250" t="s">
        <v>52325</v>
      </c>
      <c r="C30838" s="250">
        <v>165</v>
      </c>
      <c r="F30838" s="250" t="s">
        <v>35839</v>
      </c>
    </row>
    <row r="30839" spans="1:6">
      <c r="A30839" s="250" t="s">
        <v>35840</v>
      </c>
      <c r="B30839" s="250" t="s">
        <v>52326</v>
      </c>
      <c r="C30839" s="250">
        <v>180</v>
      </c>
      <c r="F30839" s="250" t="s">
        <v>35840</v>
      </c>
    </row>
    <row r="30840" spans="1:6">
      <c r="A30840" s="250" t="s">
        <v>35841</v>
      </c>
      <c r="B30840" s="250" t="s">
        <v>52327</v>
      </c>
      <c r="C30840" s="250">
        <v>220</v>
      </c>
      <c r="F30840" s="250" t="s">
        <v>35841</v>
      </c>
    </row>
    <row r="30841" spans="1:6">
      <c r="A30841" s="250" t="s">
        <v>35842</v>
      </c>
      <c r="B30841" s="250" t="s">
        <v>52328</v>
      </c>
      <c r="C30841" s="250">
        <v>500</v>
      </c>
      <c r="F30841" s="250" t="s">
        <v>35842</v>
      </c>
    </row>
    <row r="30842" spans="1:6">
      <c r="A30842" s="250" t="s">
        <v>35843</v>
      </c>
      <c r="B30842" s="250" t="s">
        <v>52329</v>
      </c>
      <c r="C30842" s="250">
        <v>570</v>
      </c>
      <c r="F30842" s="250" t="s">
        <v>35843</v>
      </c>
    </row>
    <row r="30843" spans="1:6">
      <c r="A30843" s="250" t="s">
        <v>35844</v>
      </c>
      <c r="B30843" s="250" t="s">
        <v>52330</v>
      </c>
      <c r="C30843" s="250">
        <v>570</v>
      </c>
      <c r="F30843" s="250" t="s">
        <v>35844</v>
      </c>
    </row>
    <row r="30844" spans="1:6">
      <c r="A30844" s="250" t="s">
        <v>35845</v>
      </c>
      <c r="B30844" s="250" t="s">
        <v>52331</v>
      </c>
      <c r="C30844" s="250">
        <v>680</v>
      </c>
      <c r="F30844" s="250" t="s">
        <v>35845</v>
      </c>
    </row>
    <row r="30845" spans="1:6">
      <c r="A30845" s="250" t="s">
        <v>35846</v>
      </c>
      <c r="B30845" s="250" t="s">
        <v>52332</v>
      </c>
      <c r="C30845" s="250">
        <v>810</v>
      </c>
      <c r="F30845" s="250" t="s">
        <v>35846</v>
      </c>
    </row>
    <row r="30846" spans="1:6">
      <c r="A30846" s="250" t="s">
        <v>35847</v>
      </c>
      <c r="B30846" s="250" t="s">
        <v>52333</v>
      </c>
      <c r="C30846" s="250">
        <v>120</v>
      </c>
      <c r="F30846" s="250" t="s">
        <v>35847</v>
      </c>
    </row>
    <row r="30847" spans="1:6">
      <c r="A30847" s="250" t="s">
        <v>35848</v>
      </c>
      <c r="B30847" s="250" t="s">
        <v>52334</v>
      </c>
      <c r="C30847" s="250">
        <v>130</v>
      </c>
      <c r="F30847" s="250" t="s">
        <v>35848</v>
      </c>
    </row>
    <row r="30848" spans="1:6">
      <c r="A30848" s="250" t="s">
        <v>35849</v>
      </c>
      <c r="B30848" s="250" t="s">
        <v>52334</v>
      </c>
      <c r="C30848" s="250">
        <v>130</v>
      </c>
      <c r="F30848" s="250" t="s">
        <v>35849</v>
      </c>
    </row>
    <row r="30849" spans="1:6">
      <c r="A30849" s="250" t="s">
        <v>35850</v>
      </c>
      <c r="B30849" s="250" t="s">
        <v>52335</v>
      </c>
      <c r="C30849" s="250">
        <v>130</v>
      </c>
      <c r="F30849" s="250" t="s">
        <v>35850</v>
      </c>
    </row>
    <row r="30850" spans="1:6">
      <c r="A30850" s="250" t="s">
        <v>35851</v>
      </c>
      <c r="B30850" s="250" t="s">
        <v>8179</v>
      </c>
      <c r="C30850" s="250">
        <v>130</v>
      </c>
      <c r="F30850" s="250" t="s">
        <v>35851</v>
      </c>
    </row>
    <row r="30851" spans="1:6">
      <c r="A30851" s="250" t="s">
        <v>35852</v>
      </c>
      <c r="B30851" s="250" t="s">
        <v>52336</v>
      </c>
      <c r="C30851" s="250">
        <v>130</v>
      </c>
      <c r="F30851" s="250" t="s">
        <v>35852</v>
      </c>
    </row>
    <row r="30852" spans="1:6">
      <c r="A30852" s="250" t="s">
        <v>35853</v>
      </c>
      <c r="B30852" s="250" t="s">
        <v>8180</v>
      </c>
      <c r="C30852" s="250">
        <v>130</v>
      </c>
      <c r="F30852" s="250" t="s">
        <v>35853</v>
      </c>
    </row>
    <row r="30853" spans="1:6">
      <c r="A30853" s="250" t="s">
        <v>35854</v>
      </c>
      <c r="B30853" s="250" t="s">
        <v>52337</v>
      </c>
      <c r="C30853" s="250">
        <v>145</v>
      </c>
      <c r="F30853" s="250" t="s">
        <v>35854</v>
      </c>
    </row>
    <row r="30854" spans="1:6">
      <c r="A30854" s="250" t="s">
        <v>35855</v>
      </c>
      <c r="B30854" s="250" t="s">
        <v>52338</v>
      </c>
      <c r="C30854" s="250">
        <v>150</v>
      </c>
      <c r="F30854" s="250" t="s">
        <v>35855</v>
      </c>
    </row>
    <row r="30855" spans="1:6">
      <c r="A30855" s="250" t="s">
        <v>35856</v>
      </c>
      <c r="B30855" s="250" t="s">
        <v>8181</v>
      </c>
      <c r="C30855" s="250">
        <v>390</v>
      </c>
      <c r="F30855" s="250" t="s">
        <v>35856</v>
      </c>
    </row>
    <row r="30856" spans="1:6">
      <c r="A30856" s="250" t="s">
        <v>35857</v>
      </c>
      <c r="B30856" s="250" t="s">
        <v>52339</v>
      </c>
      <c r="C30856" s="250">
        <v>165</v>
      </c>
      <c r="F30856" s="250" t="s">
        <v>35857</v>
      </c>
    </row>
    <row r="30857" spans="1:6">
      <c r="A30857" s="250" t="s">
        <v>35858</v>
      </c>
      <c r="B30857" s="250" t="s">
        <v>52340</v>
      </c>
      <c r="C30857" s="250">
        <v>190</v>
      </c>
      <c r="F30857" s="250" t="s">
        <v>35858</v>
      </c>
    </row>
    <row r="30858" spans="1:6">
      <c r="A30858" s="250" t="s">
        <v>35859</v>
      </c>
      <c r="B30858" s="250" t="s">
        <v>52341</v>
      </c>
      <c r="C30858" s="250">
        <v>205</v>
      </c>
      <c r="F30858" s="250" t="s">
        <v>35859</v>
      </c>
    </row>
    <row r="30859" spans="1:6">
      <c r="A30859" s="250" t="s">
        <v>35860</v>
      </c>
      <c r="B30859" s="250" t="s">
        <v>8182</v>
      </c>
      <c r="C30859" s="250">
        <v>790</v>
      </c>
      <c r="F30859" s="250" t="s">
        <v>35860</v>
      </c>
    </row>
    <row r="30860" spans="1:6">
      <c r="A30860" s="250" t="s">
        <v>35861</v>
      </c>
      <c r="B30860" s="250" t="s">
        <v>8183</v>
      </c>
      <c r="C30860" s="250">
        <v>810</v>
      </c>
      <c r="F30860" s="250" t="s">
        <v>35861</v>
      </c>
    </row>
    <row r="30861" spans="1:6">
      <c r="A30861" s="250" t="s">
        <v>35862</v>
      </c>
      <c r="B30861" s="250" t="s">
        <v>8184</v>
      </c>
      <c r="C30861" s="250">
        <v>810</v>
      </c>
      <c r="F30861" s="250" t="s">
        <v>35862</v>
      </c>
    </row>
    <row r="30862" spans="1:6">
      <c r="A30862" s="250" t="s">
        <v>35863</v>
      </c>
      <c r="B30862" s="250" t="s">
        <v>8185</v>
      </c>
      <c r="C30862" s="250">
        <v>870</v>
      </c>
      <c r="F30862" s="250" t="s">
        <v>35863</v>
      </c>
    </row>
    <row r="30863" spans="1:6">
      <c r="A30863" s="250" t="s">
        <v>35864</v>
      </c>
      <c r="B30863" s="250" t="s">
        <v>8186</v>
      </c>
      <c r="C30863" s="250">
        <v>840</v>
      </c>
      <c r="F30863" s="250" t="s">
        <v>35864</v>
      </c>
    </row>
    <row r="30864" spans="1:6">
      <c r="A30864" s="250" t="s">
        <v>35865</v>
      </c>
      <c r="B30864" s="250" t="s">
        <v>8187</v>
      </c>
      <c r="C30864" s="250">
        <v>880</v>
      </c>
      <c r="F30864" s="250" t="s">
        <v>35865</v>
      </c>
    </row>
    <row r="30865" spans="1:6">
      <c r="A30865" s="250" t="s">
        <v>35866</v>
      </c>
      <c r="B30865" s="250" t="s">
        <v>8188</v>
      </c>
      <c r="C30865" s="250">
        <v>850</v>
      </c>
      <c r="F30865" s="250" t="s">
        <v>35866</v>
      </c>
    </row>
    <row r="30866" spans="1:6">
      <c r="A30866" s="250" t="s">
        <v>35867</v>
      </c>
      <c r="B30866" s="250" t="s">
        <v>8189</v>
      </c>
      <c r="C30866" s="250">
        <v>980</v>
      </c>
      <c r="F30866" s="250" t="s">
        <v>35867</v>
      </c>
    </row>
    <row r="30867" spans="1:6">
      <c r="A30867" s="250" t="s">
        <v>35868</v>
      </c>
      <c r="B30867" s="250" t="s">
        <v>52342</v>
      </c>
      <c r="C30867" s="250">
        <v>140</v>
      </c>
      <c r="F30867" s="250" t="s">
        <v>35868</v>
      </c>
    </row>
    <row r="30868" spans="1:6">
      <c r="A30868" s="250" t="s">
        <v>35869</v>
      </c>
      <c r="B30868" s="250" t="s">
        <v>52343</v>
      </c>
      <c r="C30868" s="250">
        <v>140</v>
      </c>
      <c r="F30868" s="250" t="s">
        <v>35869</v>
      </c>
    </row>
    <row r="30869" spans="1:6">
      <c r="A30869" s="250" t="s">
        <v>35870</v>
      </c>
      <c r="B30869" s="250" t="s">
        <v>52344</v>
      </c>
      <c r="C30869" s="250">
        <v>175</v>
      </c>
      <c r="F30869" s="250" t="s">
        <v>35870</v>
      </c>
    </row>
    <row r="30870" spans="1:6">
      <c r="A30870" s="250" t="s">
        <v>35871</v>
      </c>
      <c r="B30870" s="250" t="s">
        <v>52345</v>
      </c>
      <c r="C30870" s="250">
        <v>180</v>
      </c>
      <c r="F30870" s="250" t="s">
        <v>35871</v>
      </c>
    </row>
    <row r="30871" spans="1:6">
      <c r="A30871" s="250" t="s">
        <v>35872</v>
      </c>
      <c r="B30871" s="250" t="s">
        <v>52346</v>
      </c>
      <c r="C30871" s="250">
        <v>190</v>
      </c>
      <c r="F30871" s="250" t="s">
        <v>35872</v>
      </c>
    </row>
    <row r="30872" spans="1:6">
      <c r="A30872" s="250" t="s">
        <v>35873</v>
      </c>
      <c r="B30872" s="250" t="s">
        <v>52347</v>
      </c>
      <c r="C30872" s="250">
        <v>195</v>
      </c>
      <c r="F30872" s="250" t="s">
        <v>35873</v>
      </c>
    </row>
    <row r="30873" spans="1:6">
      <c r="A30873" s="250" t="s">
        <v>35874</v>
      </c>
      <c r="B30873" s="250" t="s">
        <v>52348</v>
      </c>
      <c r="C30873" s="250">
        <v>205</v>
      </c>
      <c r="F30873" s="250" t="s">
        <v>35874</v>
      </c>
    </row>
    <row r="30874" spans="1:6">
      <c r="A30874" s="250" t="s">
        <v>35875</v>
      </c>
      <c r="B30874" s="250" t="s">
        <v>52349</v>
      </c>
      <c r="C30874" s="250">
        <v>230</v>
      </c>
      <c r="F30874" s="250" t="s">
        <v>35875</v>
      </c>
    </row>
    <row r="30875" spans="1:6">
      <c r="A30875" s="250" t="s">
        <v>35876</v>
      </c>
      <c r="B30875" s="250" t="s">
        <v>52350</v>
      </c>
      <c r="C30875" s="250">
        <v>230</v>
      </c>
      <c r="F30875" s="250" t="s">
        <v>35876</v>
      </c>
    </row>
    <row r="30876" spans="1:6">
      <c r="A30876" s="250" t="s">
        <v>35877</v>
      </c>
      <c r="B30876" s="250" t="s">
        <v>52351</v>
      </c>
      <c r="C30876" s="250">
        <v>260</v>
      </c>
      <c r="F30876" s="250" t="s">
        <v>35877</v>
      </c>
    </row>
    <row r="30877" spans="1:6">
      <c r="A30877" s="250" t="s">
        <v>35878</v>
      </c>
      <c r="B30877" s="250" t="s">
        <v>52352</v>
      </c>
      <c r="C30877" s="250">
        <v>310</v>
      </c>
      <c r="F30877" s="250" t="s">
        <v>35878</v>
      </c>
    </row>
    <row r="30878" spans="1:6">
      <c r="A30878" s="250" t="s">
        <v>35879</v>
      </c>
      <c r="B30878" s="250" t="s">
        <v>52352</v>
      </c>
      <c r="C30878" s="250">
        <v>310</v>
      </c>
      <c r="F30878" s="250" t="s">
        <v>35879</v>
      </c>
    </row>
    <row r="30879" spans="1:6">
      <c r="A30879" s="250" t="s">
        <v>35880</v>
      </c>
      <c r="B30879" s="250" t="s">
        <v>8190</v>
      </c>
      <c r="C30879" s="250">
        <v>380</v>
      </c>
      <c r="F30879" s="250" t="s">
        <v>35880</v>
      </c>
    </row>
    <row r="30880" spans="1:6">
      <c r="A30880" s="250" t="s">
        <v>35881</v>
      </c>
      <c r="B30880" s="250" t="s">
        <v>52353</v>
      </c>
      <c r="C30880" s="250">
        <v>430</v>
      </c>
      <c r="F30880" s="250" t="s">
        <v>35881</v>
      </c>
    </row>
    <row r="30881" spans="1:6">
      <c r="A30881" s="250" t="s">
        <v>35882</v>
      </c>
      <c r="B30881" s="250" t="s">
        <v>8191</v>
      </c>
      <c r="C30881" s="250">
        <v>580</v>
      </c>
      <c r="F30881" s="250" t="s">
        <v>35882</v>
      </c>
    </row>
    <row r="30882" spans="1:6">
      <c r="A30882" s="250" t="s">
        <v>35883</v>
      </c>
      <c r="B30882" s="250" t="s">
        <v>8192</v>
      </c>
      <c r="C30882" s="250">
        <v>840</v>
      </c>
      <c r="F30882" s="250" t="s">
        <v>35883</v>
      </c>
    </row>
    <row r="30883" spans="1:6">
      <c r="A30883" s="250" t="s">
        <v>35884</v>
      </c>
      <c r="B30883" s="250" t="s">
        <v>8193</v>
      </c>
      <c r="C30883" s="250">
        <v>900</v>
      </c>
      <c r="F30883" s="250" t="s">
        <v>35884</v>
      </c>
    </row>
    <row r="30884" spans="1:6">
      <c r="A30884" s="250" t="s">
        <v>35885</v>
      </c>
      <c r="B30884" s="250" t="s">
        <v>52354</v>
      </c>
      <c r="C30884" s="250">
        <v>420</v>
      </c>
      <c r="F30884" s="250" t="s">
        <v>35885</v>
      </c>
    </row>
    <row r="30885" spans="1:6">
      <c r="A30885" s="250" t="s">
        <v>35886</v>
      </c>
      <c r="B30885" s="250" t="s">
        <v>8194</v>
      </c>
      <c r="C30885" s="250">
        <v>640</v>
      </c>
      <c r="F30885" s="250" t="s">
        <v>35886</v>
      </c>
    </row>
    <row r="30886" spans="1:6">
      <c r="A30886" s="250" t="s">
        <v>35887</v>
      </c>
      <c r="B30886" s="250" t="s">
        <v>8195</v>
      </c>
      <c r="C30886" s="250">
        <v>860</v>
      </c>
      <c r="F30886" s="250" t="s">
        <v>35887</v>
      </c>
    </row>
    <row r="30887" spans="1:6">
      <c r="A30887" s="250" t="s">
        <v>35888</v>
      </c>
      <c r="B30887" s="250" t="s">
        <v>52355</v>
      </c>
      <c r="C30887" s="250">
        <v>520</v>
      </c>
      <c r="F30887" s="250" t="s">
        <v>35888</v>
      </c>
    </row>
    <row r="30888" spans="1:6">
      <c r="A30888" s="250" t="s">
        <v>35889</v>
      </c>
      <c r="B30888" s="250" t="s">
        <v>8196</v>
      </c>
      <c r="C30888" s="250">
        <v>120</v>
      </c>
      <c r="F30888" s="250" t="s">
        <v>35889</v>
      </c>
    </row>
    <row r="30889" spans="1:6">
      <c r="A30889" s="250" t="s">
        <v>35890</v>
      </c>
      <c r="B30889" s="250" t="s">
        <v>52356</v>
      </c>
      <c r="C30889" s="250">
        <v>110</v>
      </c>
      <c r="F30889" s="250" t="s">
        <v>35890</v>
      </c>
    </row>
    <row r="30890" spans="1:6">
      <c r="A30890" s="250" t="s">
        <v>35891</v>
      </c>
      <c r="B30890" s="250" t="s">
        <v>8197</v>
      </c>
      <c r="C30890" s="250">
        <v>430</v>
      </c>
      <c r="F30890" s="250" t="s">
        <v>35891</v>
      </c>
    </row>
    <row r="30891" spans="1:6">
      <c r="A30891" s="250" t="s">
        <v>35892</v>
      </c>
      <c r="B30891" s="250" t="s">
        <v>8198</v>
      </c>
      <c r="C30891" s="250">
        <v>570</v>
      </c>
      <c r="F30891" s="250" t="s">
        <v>35892</v>
      </c>
    </row>
    <row r="30892" spans="1:6">
      <c r="A30892" s="250" t="s">
        <v>35893</v>
      </c>
      <c r="B30892" s="250" t="s">
        <v>8199</v>
      </c>
      <c r="C30892" s="250">
        <v>730</v>
      </c>
      <c r="F30892" s="250" t="s">
        <v>35893</v>
      </c>
    </row>
    <row r="30893" spans="1:6">
      <c r="A30893" s="250" t="s">
        <v>35894</v>
      </c>
      <c r="B30893" s="250" t="s">
        <v>8200</v>
      </c>
      <c r="C30893" s="250">
        <v>380</v>
      </c>
      <c r="F30893" s="250" t="s">
        <v>35894</v>
      </c>
    </row>
    <row r="30894" spans="1:6">
      <c r="A30894" s="250" t="s">
        <v>35895</v>
      </c>
      <c r="B30894" s="250" t="s">
        <v>8201</v>
      </c>
      <c r="C30894" s="250">
        <v>570</v>
      </c>
      <c r="F30894" s="250" t="s">
        <v>35895</v>
      </c>
    </row>
    <row r="30895" spans="1:6">
      <c r="A30895" s="250" t="s">
        <v>35896</v>
      </c>
      <c r="B30895" s="250" t="s">
        <v>8202</v>
      </c>
      <c r="C30895" s="250">
        <v>700</v>
      </c>
      <c r="F30895" s="250" t="s">
        <v>35896</v>
      </c>
    </row>
    <row r="30896" spans="1:6">
      <c r="A30896" s="250" t="s">
        <v>35897</v>
      </c>
      <c r="B30896" s="250" t="s">
        <v>8203</v>
      </c>
      <c r="C30896" s="250">
        <v>1100</v>
      </c>
      <c r="F30896" s="250" t="s">
        <v>35897</v>
      </c>
    </row>
    <row r="30897" spans="1:6">
      <c r="A30897" s="250" t="s">
        <v>35898</v>
      </c>
      <c r="B30897" s="250" t="s">
        <v>8204</v>
      </c>
      <c r="C30897" s="250">
        <v>1300</v>
      </c>
      <c r="F30897" s="250" t="s">
        <v>35898</v>
      </c>
    </row>
    <row r="30898" spans="1:6">
      <c r="A30898" s="250" t="s">
        <v>35899</v>
      </c>
      <c r="B30898" s="250" t="s">
        <v>8205</v>
      </c>
      <c r="C30898" s="250">
        <v>120</v>
      </c>
      <c r="F30898" s="250" t="s">
        <v>35899</v>
      </c>
    </row>
    <row r="30899" spans="1:6">
      <c r="A30899" s="250" t="s">
        <v>35900</v>
      </c>
      <c r="B30899" s="250" t="s">
        <v>52357</v>
      </c>
      <c r="C30899" s="250">
        <v>16</v>
      </c>
      <c r="F30899" s="250" t="s">
        <v>35900</v>
      </c>
    </row>
    <row r="30900" spans="1:6">
      <c r="A30900" s="250" t="s">
        <v>35901</v>
      </c>
      <c r="B30900" s="250" t="s">
        <v>52358</v>
      </c>
      <c r="C30900" s="250">
        <v>20</v>
      </c>
      <c r="F30900" s="250" t="s">
        <v>35901</v>
      </c>
    </row>
    <row r="30901" spans="1:6">
      <c r="A30901" s="250" t="s">
        <v>35902</v>
      </c>
      <c r="B30901" s="250" t="s">
        <v>7841</v>
      </c>
      <c r="C30901" s="250">
        <v>20</v>
      </c>
      <c r="F30901" s="250" t="s">
        <v>35902</v>
      </c>
    </row>
    <row r="30902" spans="1:6">
      <c r="A30902" s="250" t="s">
        <v>35904</v>
      </c>
      <c r="B30902" s="250" t="s">
        <v>52360</v>
      </c>
      <c r="C30902" s="250">
        <v>26</v>
      </c>
      <c r="F30902" s="250" t="s">
        <v>35904</v>
      </c>
    </row>
    <row r="30903" spans="1:6">
      <c r="A30903" s="250" t="s">
        <v>35905</v>
      </c>
      <c r="B30903" s="250" t="s">
        <v>52361</v>
      </c>
      <c r="C30903" s="250">
        <v>22</v>
      </c>
      <c r="F30903" s="250" t="s">
        <v>35905</v>
      </c>
    </row>
    <row r="30904" spans="1:6">
      <c r="A30904" s="250" t="s">
        <v>35906</v>
      </c>
      <c r="B30904" s="250" t="s">
        <v>52362</v>
      </c>
      <c r="C30904" s="250">
        <v>43</v>
      </c>
      <c r="F30904" s="250" t="s">
        <v>35906</v>
      </c>
    </row>
    <row r="30905" spans="1:6">
      <c r="A30905" s="250" t="s">
        <v>35907</v>
      </c>
      <c r="B30905" s="250" t="s">
        <v>52363</v>
      </c>
      <c r="C30905" s="250">
        <v>38</v>
      </c>
      <c r="F30905" s="250" t="s">
        <v>35907</v>
      </c>
    </row>
    <row r="30906" spans="1:6">
      <c r="A30906" s="250" t="s">
        <v>35908</v>
      </c>
      <c r="B30906" s="250" t="s">
        <v>52364</v>
      </c>
      <c r="C30906" s="250">
        <v>26</v>
      </c>
      <c r="F30906" s="250" t="s">
        <v>35908</v>
      </c>
    </row>
    <row r="30907" spans="1:6">
      <c r="A30907" s="250" t="s">
        <v>35909</v>
      </c>
      <c r="B30907" s="250" t="s">
        <v>52365</v>
      </c>
      <c r="C30907" s="250">
        <v>26</v>
      </c>
      <c r="F30907" s="250" t="s">
        <v>35909</v>
      </c>
    </row>
    <row r="30908" spans="1:6">
      <c r="A30908" s="250" t="s">
        <v>35910</v>
      </c>
      <c r="B30908" s="250" t="s">
        <v>52366</v>
      </c>
      <c r="C30908" s="250">
        <v>26</v>
      </c>
      <c r="F30908" s="250" t="s">
        <v>35910</v>
      </c>
    </row>
    <row r="30909" spans="1:6">
      <c r="A30909" s="250" t="s">
        <v>35911</v>
      </c>
      <c r="B30909" s="250" t="s">
        <v>52367</v>
      </c>
      <c r="C30909" s="250">
        <v>26</v>
      </c>
      <c r="F30909" s="250" t="s">
        <v>35911</v>
      </c>
    </row>
    <row r="30910" spans="1:6">
      <c r="A30910" s="250" t="s">
        <v>35912</v>
      </c>
      <c r="B30910" s="250" t="s">
        <v>52368</v>
      </c>
      <c r="C30910" s="250">
        <v>38</v>
      </c>
      <c r="F30910" s="250" t="s">
        <v>35912</v>
      </c>
    </row>
    <row r="30911" spans="1:6">
      <c r="A30911" s="250" t="s">
        <v>35913</v>
      </c>
      <c r="B30911" s="250" t="s">
        <v>52369</v>
      </c>
      <c r="C30911" s="250">
        <v>38</v>
      </c>
      <c r="F30911" s="250" t="s">
        <v>35913</v>
      </c>
    </row>
    <row r="30912" spans="1:6">
      <c r="A30912" s="250" t="s">
        <v>35914</v>
      </c>
      <c r="B30912" s="250" t="s">
        <v>52370</v>
      </c>
      <c r="C30912" s="250">
        <v>49</v>
      </c>
      <c r="F30912" s="250" t="s">
        <v>35914</v>
      </c>
    </row>
    <row r="30913" spans="1:6">
      <c r="A30913" s="250" t="s">
        <v>35915</v>
      </c>
      <c r="B30913" s="250" t="s">
        <v>52371</v>
      </c>
      <c r="C30913" s="250">
        <v>49</v>
      </c>
      <c r="F30913" s="250" t="s">
        <v>35915</v>
      </c>
    </row>
    <row r="30914" spans="1:6">
      <c r="A30914" s="250" t="s">
        <v>35916</v>
      </c>
      <c r="B30914" s="250" t="s">
        <v>52372</v>
      </c>
      <c r="C30914" s="250">
        <v>50</v>
      </c>
      <c r="F30914" s="250" t="s">
        <v>35916</v>
      </c>
    </row>
    <row r="30915" spans="1:6">
      <c r="A30915" s="250" t="s">
        <v>35917</v>
      </c>
      <c r="B30915" s="250" t="s">
        <v>52373</v>
      </c>
      <c r="C30915" s="250">
        <v>60</v>
      </c>
      <c r="F30915" s="250" t="s">
        <v>35917</v>
      </c>
    </row>
    <row r="30916" spans="1:6">
      <c r="A30916" s="250" t="s">
        <v>35918</v>
      </c>
      <c r="B30916" s="250" t="s">
        <v>52373</v>
      </c>
      <c r="C30916" s="250">
        <v>70</v>
      </c>
      <c r="F30916" s="250" t="s">
        <v>35918</v>
      </c>
    </row>
    <row r="30917" spans="1:6">
      <c r="A30917" s="250" t="s">
        <v>35919</v>
      </c>
      <c r="B30917" s="250" t="s">
        <v>52374</v>
      </c>
      <c r="C30917" s="250">
        <v>60</v>
      </c>
      <c r="F30917" s="250" t="s">
        <v>35919</v>
      </c>
    </row>
    <row r="30918" spans="1:6">
      <c r="A30918" s="250" t="s">
        <v>35920</v>
      </c>
      <c r="B30918" s="250" t="s">
        <v>52374</v>
      </c>
      <c r="C30918" s="250">
        <v>60</v>
      </c>
      <c r="F30918" s="250" t="s">
        <v>35920</v>
      </c>
    </row>
    <row r="30919" spans="1:6">
      <c r="A30919" s="250" t="s">
        <v>35921</v>
      </c>
      <c r="B30919" s="250" t="s">
        <v>52375</v>
      </c>
      <c r="C30919" s="250">
        <v>96</v>
      </c>
      <c r="F30919" s="250" t="s">
        <v>35921</v>
      </c>
    </row>
    <row r="30920" spans="1:6">
      <c r="A30920" s="250" t="s">
        <v>35922</v>
      </c>
      <c r="B30920" s="250" t="s">
        <v>52376</v>
      </c>
      <c r="C30920" s="250">
        <v>68</v>
      </c>
      <c r="F30920" s="250" t="s">
        <v>35922</v>
      </c>
    </row>
    <row r="30921" spans="1:6">
      <c r="A30921" s="250" t="s">
        <v>35923</v>
      </c>
      <c r="B30921" s="250" t="s">
        <v>8206</v>
      </c>
      <c r="C30921" s="250">
        <v>18</v>
      </c>
      <c r="F30921" s="250" t="s">
        <v>35923</v>
      </c>
    </row>
    <row r="30922" spans="1:6">
      <c r="A30922" s="250" t="s">
        <v>35924</v>
      </c>
      <c r="B30922" s="250" t="s">
        <v>8207</v>
      </c>
      <c r="C30922" s="250">
        <v>19</v>
      </c>
      <c r="F30922" s="250" t="s">
        <v>35924</v>
      </c>
    </row>
    <row r="30923" spans="1:6">
      <c r="A30923" s="250" t="s">
        <v>35925</v>
      </c>
      <c r="B30923" s="250" t="s">
        <v>8208</v>
      </c>
      <c r="C30923" s="250">
        <v>26</v>
      </c>
      <c r="F30923" s="250" t="s">
        <v>35925</v>
      </c>
    </row>
    <row r="30924" spans="1:6">
      <c r="A30924" s="250" t="s">
        <v>35926</v>
      </c>
      <c r="B30924" s="250" t="s">
        <v>8209</v>
      </c>
      <c r="C30924" s="250">
        <v>58</v>
      </c>
      <c r="F30924" s="250" t="s">
        <v>35926</v>
      </c>
    </row>
    <row r="30925" spans="1:6">
      <c r="A30925" s="250" t="s">
        <v>35927</v>
      </c>
      <c r="B30925" s="250" t="s">
        <v>8210</v>
      </c>
      <c r="C30925" s="250">
        <v>64</v>
      </c>
      <c r="F30925" s="250" t="s">
        <v>35927</v>
      </c>
    </row>
    <row r="30926" spans="1:6">
      <c r="A30926" s="250" t="s">
        <v>35928</v>
      </c>
      <c r="B30926" s="250" t="s">
        <v>8211</v>
      </c>
      <c r="C30926" s="250">
        <v>69</v>
      </c>
      <c r="F30926" s="250" t="s">
        <v>35928</v>
      </c>
    </row>
    <row r="30927" spans="1:6">
      <c r="A30927" s="250" t="s">
        <v>35929</v>
      </c>
      <c r="B30927" s="250" t="s">
        <v>8212</v>
      </c>
      <c r="C30927" s="250">
        <v>74</v>
      </c>
      <c r="F30927" s="250" t="s">
        <v>35929</v>
      </c>
    </row>
    <row r="30928" spans="1:6">
      <c r="A30928" s="250" t="s">
        <v>35930</v>
      </c>
      <c r="B30928" s="250" t="s">
        <v>8212</v>
      </c>
      <c r="C30928" s="250">
        <v>74</v>
      </c>
      <c r="F30928" s="250" t="s">
        <v>35930</v>
      </c>
    </row>
    <row r="30929" spans="1:6">
      <c r="A30929" s="250" t="s">
        <v>35931</v>
      </c>
      <c r="B30929" s="250" t="s">
        <v>8213</v>
      </c>
      <c r="C30929" s="250">
        <v>120</v>
      </c>
      <c r="F30929" s="250" t="s">
        <v>35931</v>
      </c>
    </row>
    <row r="30930" spans="1:6">
      <c r="A30930" s="250" t="s">
        <v>35932</v>
      </c>
      <c r="B30930" s="250" t="s">
        <v>52264</v>
      </c>
      <c r="C30930" s="250">
        <v>150</v>
      </c>
      <c r="F30930" s="250" t="s">
        <v>35932</v>
      </c>
    </row>
    <row r="30931" spans="1:6">
      <c r="A30931" s="250" t="s">
        <v>35933</v>
      </c>
      <c r="B30931" s="250" t="s">
        <v>8214</v>
      </c>
      <c r="C30931" s="250">
        <v>165</v>
      </c>
      <c r="F30931" s="250" t="s">
        <v>35933</v>
      </c>
    </row>
    <row r="30932" spans="1:6">
      <c r="A30932" s="250" t="s">
        <v>35934</v>
      </c>
      <c r="B30932" s="250" t="s">
        <v>52265</v>
      </c>
      <c r="C30932" s="250">
        <v>165</v>
      </c>
      <c r="F30932" s="250" t="s">
        <v>35934</v>
      </c>
    </row>
    <row r="30933" spans="1:6">
      <c r="A30933" s="250" t="s">
        <v>35935</v>
      </c>
      <c r="B30933" s="250" t="s">
        <v>52377</v>
      </c>
      <c r="C30933" s="250">
        <v>18</v>
      </c>
      <c r="F30933" s="250" t="s">
        <v>35935</v>
      </c>
    </row>
    <row r="30934" spans="1:6">
      <c r="A30934" s="250" t="s">
        <v>35936</v>
      </c>
      <c r="B30934" s="250" t="s">
        <v>52357</v>
      </c>
      <c r="C30934" s="250">
        <v>18</v>
      </c>
      <c r="F30934" s="250" t="s">
        <v>35936</v>
      </c>
    </row>
    <row r="30935" spans="1:6">
      <c r="A30935" s="250" t="s">
        <v>35937</v>
      </c>
      <c r="B30935" s="250" t="s">
        <v>52358</v>
      </c>
      <c r="C30935" s="250">
        <v>18</v>
      </c>
      <c r="F30935" s="250" t="s">
        <v>35937</v>
      </c>
    </row>
    <row r="30936" spans="1:6">
      <c r="A30936" s="250" t="s">
        <v>35938</v>
      </c>
      <c r="B30936" s="250" t="s">
        <v>52378</v>
      </c>
      <c r="C30936" s="250">
        <v>20</v>
      </c>
      <c r="F30936" s="250" t="s">
        <v>35938</v>
      </c>
    </row>
    <row r="30937" spans="1:6">
      <c r="A30937" s="250" t="s">
        <v>35939</v>
      </c>
      <c r="B30937" s="250" t="s">
        <v>52359</v>
      </c>
      <c r="C30937" s="250">
        <v>20</v>
      </c>
      <c r="F30937" s="250" t="s">
        <v>35939</v>
      </c>
    </row>
    <row r="30938" spans="1:6">
      <c r="A30938" s="250" t="s">
        <v>35940</v>
      </c>
      <c r="B30938" s="250" t="s">
        <v>52361</v>
      </c>
      <c r="C30938" s="250">
        <v>22</v>
      </c>
      <c r="F30938" s="250" t="s">
        <v>35940</v>
      </c>
    </row>
    <row r="30939" spans="1:6">
      <c r="A30939" s="250" t="s">
        <v>35941</v>
      </c>
      <c r="B30939" s="250" t="s">
        <v>52365</v>
      </c>
      <c r="C30939" s="250">
        <v>24</v>
      </c>
      <c r="F30939" s="250" t="s">
        <v>35941</v>
      </c>
    </row>
    <row r="30940" spans="1:6">
      <c r="A30940" s="250" t="s">
        <v>35942</v>
      </c>
      <c r="B30940" s="250" t="s">
        <v>52366</v>
      </c>
      <c r="C30940" s="250">
        <v>27</v>
      </c>
      <c r="F30940" s="250" t="s">
        <v>35942</v>
      </c>
    </row>
    <row r="30941" spans="1:6">
      <c r="A30941" s="250" t="s">
        <v>35943</v>
      </c>
      <c r="B30941" s="250" t="s">
        <v>52379</v>
      </c>
      <c r="C30941" s="250">
        <v>29</v>
      </c>
      <c r="F30941" s="250" t="s">
        <v>35943</v>
      </c>
    </row>
    <row r="30942" spans="1:6">
      <c r="A30942" s="250" t="s">
        <v>35945</v>
      </c>
      <c r="B30942" s="250" t="s">
        <v>52380</v>
      </c>
      <c r="C30942" s="250">
        <v>38</v>
      </c>
      <c r="F30942" s="250" t="s">
        <v>35945</v>
      </c>
    </row>
    <row r="30943" spans="1:6">
      <c r="A30943" s="250" t="s">
        <v>35944</v>
      </c>
      <c r="B30943" s="250" t="s">
        <v>8215</v>
      </c>
      <c r="C30943" s="250">
        <v>38</v>
      </c>
      <c r="F30943" s="250" t="s">
        <v>35944</v>
      </c>
    </row>
    <row r="30944" spans="1:6">
      <c r="A30944" s="250" t="s">
        <v>35946</v>
      </c>
      <c r="B30944" s="250" t="s">
        <v>52381</v>
      </c>
      <c r="C30944" s="250">
        <v>43</v>
      </c>
      <c r="F30944" s="250" t="s">
        <v>35946</v>
      </c>
    </row>
    <row r="30945" spans="1:6">
      <c r="A30945" s="250" t="s">
        <v>35947</v>
      </c>
      <c r="B30945" s="250" t="s">
        <v>52382</v>
      </c>
      <c r="C30945" s="250">
        <v>50</v>
      </c>
      <c r="F30945" s="250" t="s">
        <v>35947</v>
      </c>
    </row>
    <row r="30946" spans="1:6">
      <c r="A30946" s="250" t="s">
        <v>35948</v>
      </c>
      <c r="B30946" s="250" t="s">
        <v>8216</v>
      </c>
      <c r="C30946" s="250">
        <v>64</v>
      </c>
      <c r="F30946" s="250" t="s">
        <v>35948</v>
      </c>
    </row>
    <row r="30947" spans="1:6">
      <c r="A30947" s="250" t="s">
        <v>35949</v>
      </c>
      <c r="B30947" s="250" t="s">
        <v>52371</v>
      </c>
      <c r="C30947" s="250">
        <v>49</v>
      </c>
      <c r="F30947" s="250" t="s">
        <v>35949</v>
      </c>
    </row>
    <row r="30948" spans="1:6">
      <c r="A30948" s="250" t="s">
        <v>35950</v>
      </c>
      <c r="B30948" s="250" t="s">
        <v>52373</v>
      </c>
      <c r="C30948" s="250">
        <v>51</v>
      </c>
      <c r="F30948" s="250" t="s">
        <v>35950</v>
      </c>
    </row>
    <row r="30949" spans="1:6">
      <c r="A30949" s="250" t="s">
        <v>35951</v>
      </c>
      <c r="B30949" s="250" t="s">
        <v>52374</v>
      </c>
      <c r="C30949" s="250">
        <v>60</v>
      </c>
      <c r="F30949" s="250" t="s">
        <v>35951</v>
      </c>
    </row>
    <row r="30950" spans="1:6">
      <c r="A30950" s="250" t="s">
        <v>35952</v>
      </c>
      <c r="B30950" s="250" t="s">
        <v>52383</v>
      </c>
      <c r="C30950" s="250">
        <v>65</v>
      </c>
      <c r="F30950" s="250" t="s">
        <v>35952</v>
      </c>
    </row>
    <row r="30951" spans="1:6">
      <c r="A30951" s="250" t="s">
        <v>35953</v>
      </c>
      <c r="B30951" s="250" t="s">
        <v>52384</v>
      </c>
      <c r="C30951" s="250">
        <v>96</v>
      </c>
      <c r="F30951" s="250" t="s">
        <v>35953</v>
      </c>
    </row>
    <row r="30952" spans="1:6">
      <c r="A30952" s="250" t="s">
        <v>35954</v>
      </c>
      <c r="B30952" s="250" t="s">
        <v>52385</v>
      </c>
      <c r="C30952" s="250">
        <v>99</v>
      </c>
      <c r="F30952" s="250" t="s">
        <v>35954</v>
      </c>
    </row>
    <row r="30953" spans="1:6">
      <c r="A30953" s="250" t="s">
        <v>35955</v>
      </c>
      <c r="B30953" s="250" t="s">
        <v>8217</v>
      </c>
      <c r="C30953" s="250">
        <v>75</v>
      </c>
      <c r="F30953" s="250" t="s">
        <v>35955</v>
      </c>
    </row>
    <row r="30954" spans="1:6">
      <c r="A30954" s="250" t="s">
        <v>35956</v>
      </c>
      <c r="B30954" s="250" t="s">
        <v>8218</v>
      </c>
      <c r="C30954" s="250">
        <v>39</v>
      </c>
      <c r="F30954" s="250" t="s">
        <v>35956</v>
      </c>
    </row>
    <row r="30955" spans="1:6">
      <c r="A30955" s="250" t="s">
        <v>35957</v>
      </c>
      <c r="B30955" s="250" t="s">
        <v>8219</v>
      </c>
      <c r="C30955" s="250">
        <v>43</v>
      </c>
      <c r="F30955" s="250" t="s">
        <v>35957</v>
      </c>
    </row>
    <row r="30956" spans="1:6">
      <c r="A30956" s="250" t="s">
        <v>35958</v>
      </c>
      <c r="B30956" s="250" t="s">
        <v>8220</v>
      </c>
      <c r="C30956" s="250">
        <v>64</v>
      </c>
      <c r="F30956" s="250" t="s">
        <v>35958</v>
      </c>
    </row>
    <row r="30957" spans="1:6">
      <c r="A30957" s="250" t="s">
        <v>35960</v>
      </c>
      <c r="B30957" s="250" t="s">
        <v>8222</v>
      </c>
      <c r="C30957" s="250">
        <v>86</v>
      </c>
      <c r="F30957" s="250" t="s">
        <v>35960</v>
      </c>
    </row>
    <row r="30958" spans="1:6">
      <c r="A30958" s="250" t="s">
        <v>35961</v>
      </c>
      <c r="B30958" s="250" t="s">
        <v>52377</v>
      </c>
      <c r="C30958" s="250">
        <v>26</v>
      </c>
      <c r="F30958" s="250" t="s">
        <v>35961</v>
      </c>
    </row>
    <row r="30959" spans="1:6">
      <c r="A30959" s="250" t="s">
        <v>35962</v>
      </c>
      <c r="B30959" s="250" t="s">
        <v>52357</v>
      </c>
      <c r="C30959" s="250">
        <v>19</v>
      </c>
      <c r="F30959" s="250" t="s">
        <v>35962</v>
      </c>
    </row>
    <row r="30960" spans="1:6">
      <c r="A30960" s="250" t="s">
        <v>35963</v>
      </c>
      <c r="B30960" s="250" t="s">
        <v>52358</v>
      </c>
      <c r="C30960" s="250">
        <v>32</v>
      </c>
      <c r="F30960" s="250" t="s">
        <v>35963</v>
      </c>
    </row>
    <row r="30961" spans="1:6">
      <c r="A30961" s="250" t="s">
        <v>35964</v>
      </c>
      <c r="B30961" s="250" t="s">
        <v>52378</v>
      </c>
      <c r="C30961" s="250">
        <v>26</v>
      </c>
      <c r="F30961" s="250" t="s">
        <v>35964</v>
      </c>
    </row>
    <row r="30962" spans="1:6">
      <c r="A30962" s="250" t="s">
        <v>35965</v>
      </c>
      <c r="B30962" s="250" t="s">
        <v>52359</v>
      </c>
      <c r="C30962" s="250">
        <v>32</v>
      </c>
      <c r="F30962" s="250" t="s">
        <v>35965</v>
      </c>
    </row>
    <row r="30963" spans="1:6">
      <c r="A30963" s="250" t="s">
        <v>35966</v>
      </c>
      <c r="B30963" s="250" t="s">
        <v>52386</v>
      </c>
      <c r="C30963" s="250">
        <v>27</v>
      </c>
      <c r="F30963" s="250" t="s">
        <v>35966</v>
      </c>
    </row>
    <row r="30964" spans="1:6">
      <c r="A30964" s="250" t="s">
        <v>35967</v>
      </c>
      <c r="B30964" s="250" t="s">
        <v>52387</v>
      </c>
      <c r="C30964" s="250">
        <v>27</v>
      </c>
      <c r="F30964" s="250" t="s">
        <v>35967</v>
      </c>
    </row>
    <row r="30965" spans="1:6">
      <c r="A30965" s="250" t="s">
        <v>35968</v>
      </c>
      <c r="B30965" s="250" t="s">
        <v>52361</v>
      </c>
      <c r="C30965" s="250">
        <v>32</v>
      </c>
      <c r="F30965" s="250" t="s">
        <v>35968</v>
      </c>
    </row>
    <row r="30966" spans="1:6">
      <c r="A30966" s="250" t="s">
        <v>35969</v>
      </c>
      <c r="B30966" s="250" t="s">
        <v>52365</v>
      </c>
      <c r="C30966" s="250">
        <v>32</v>
      </c>
      <c r="F30966" s="250" t="s">
        <v>35969</v>
      </c>
    </row>
    <row r="30967" spans="1:6">
      <c r="A30967" s="250" t="s">
        <v>35970</v>
      </c>
      <c r="B30967" s="250" t="s">
        <v>52367</v>
      </c>
      <c r="C30967" s="250">
        <v>37</v>
      </c>
      <c r="F30967" s="250" t="s">
        <v>35970</v>
      </c>
    </row>
    <row r="30968" spans="1:6">
      <c r="A30968" s="250" t="s">
        <v>35971</v>
      </c>
      <c r="B30968" s="250" t="s">
        <v>8223</v>
      </c>
      <c r="C30968" s="250">
        <v>32</v>
      </c>
      <c r="F30968" s="250" t="s">
        <v>35971</v>
      </c>
    </row>
    <row r="30969" spans="1:6">
      <c r="A30969" s="250" t="s">
        <v>35972</v>
      </c>
      <c r="B30969" s="250" t="s">
        <v>8224</v>
      </c>
      <c r="C30969" s="250">
        <v>32</v>
      </c>
      <c r="F30969" s="250" t="s">
        <v>35972</v>
      </c>
    </row>
    <row r="30970" spans="1:6">
      <c r="A30970" s="250" t="s">
        <v>35973</v>
      </c>
      <c r="B30970" s="250" t="s">
        <v>8208</v>
      </c>
      <c r="C30970" s="250">
        <v>32</v>
      </c>
      <c r="F30970" s="250" t="s">
        <v>35973</v>
      </c>
    </row>
    <row r="30971" spans="1:6">
      <c r="A30971" s="250" t="s">
        <v>35974</v>
      </c>
      <c r="B30971" s="250" t="s">
        <v>8225</v>
      </c>
      <c r="C30971" s="250">
        <v>43</v>
      </c>
      <c r="F30971" s="250" t="s">
        <v>35974</v>
      </c>
    </row>
    <row r="30972" spans="1:6">
      <c r="A30972" s="250" t="s">
        <v>35975</v>
      </c>
      <c r="B30972" s="250" t="s">
        <v>8226</v>
      </c>
      <c r="C30972" s="250">
        <v>74</v>
      </c>
      <c r="F30972" s="250" t="s">
        <v>35975</v>
      </c>
    </row>
    <row r="30973" spans="1:6">
      <c r="A30973" s="250" t="s">
        <v>35976</v>
      </c>
      <c r="B30973" s="250" t="s">
        <v>8227</v>
      </c>
      <c r="C30973" s="250">
        <v>74</v>
      </c>
      <c r="F30973" s="250" t="s">
        <v>35976</v>
      </c>
    </row>
    <row r="30974" spans="1:6">
      <c r="A30974" s="250" t="s">
        <v>35977</v>
      </c>
      <c r="B30974" s="250" t="s">
        <v>52388</v>
      </c>
      <c r="C30974" s="250">
        <v>31</v>
      </c>
      <c r="F30974" s="250" t="s">
        <v>35977</v>
      </c>
    </row>
    <row r="30975" spans="1:6">
      <c r="A30975" s="250" t="s">
        <v>35978</v>
      </c>
      <c r="B30975" s="250" t="s">
        <v>52389</v>
      </c>
      <c r="C30975" s="250">
        <v>40</v>
      </c>
      <c r="F30975" s="250" t="s">
        <v>35978</v>
      </c>
    </row>
    <row r="30976" spans="1:6">
      <c r="A30976" s="250" t="s">
        <v>35979</v>
      </c>
      <c r="B30976" s="250" t="s">
        <v>8228</v>
      </c>
      <c r="C30976" s="250">
        <v>30</v>
      </c>
      <c r="F30976" s="250" t="s">
        <v>35979</v>
      </c>
    </row>
    <row r="30977" spans="1:6">
      <c r="A30977" s="250" t="s">
        <v>35980</v>
      </c>
      <c r="B30977" s="250" t="s">
        <v>8229</v>
      </c>
      <c r="C30977" s="250">
        <v>38</v>
      </c>
      <c r="F30977" s="250" t="s">
        <v>35980</v>
      </c>
    </row>
    <row r="30978" spans="1:6">
      <c r="A30978" s="250" t="s">
        <v>35981</v>
      </c>
      <c r="B30978" s="250" t="s">
        <v>52390</v>
      </c>
      <c r="C30978" s="250">
        <v>43</v>
      </c>
      <c r="F30978" s="250" t="s">
        <v>35981</v>
      </c>
    </row>
    <row r="30979" spans="1:6">
      <c r="A30979" s="250" t="s">
        <v>35982</v>
      </c>
      <c r="B30979" s="250" t="s">
        <v>52391</v>
      </c>
      <c r="C30979" s="250">
        <v>43</v>
      </c>
      <c r="F30979" s="250" t="s">
        <v>35982</v>
      </c>
    </row>
    <row r="30980" spans="1:6">
      <c r="A30980" s="250" t="s">
        <v>35983</v>
      </c>
      <c r="B30980" s="250" t="s">
        <v>8230</v>
      </c>
      <c r="C30980" s="250">
        <v>43</v>
      </c>
      <c r="F30980" s="250" t="s">
        <v>35983</v>
      </c>
    </row>
    <row r="30981" spans="1:6">
      <c r="A30981" s="250" t="s">
        <v>35985</v>
      </c>
      <c r="B30981" s="250" t="s">
        <v>8231</v>
      </c>
      <c r="C30981" s="250">
        <v>43</v>
      </c>
      <c r="F30981" s="250" t="s">
        <v>35985</v>
      </c>
    </row>
    <row r="30982" spans="1:6">
      <c r="A30982" s="250" t="s">
        <v>35986</v>
      </c>
      <c r="B30982" s="250" t="s">
        <v>8232</v>
      </c>
      <c r="C30982" s="250">
        <v>43</v>
      </c>
      <c r="F30982" s="250" t="s">
        <v>35986</v>
      </c>
    </row>
    <row r="30983" spans="1:6">
      <c r="A30983" s="250" t="s">
        <v>35984</v>
      </c>
      <c r="B30983" s="250" t="s">
        <v>52392</v>
      </c>
      <c r="C30983" s="250">
        <v>43</v>
      </c>
      <c r="F30983" s="250" t="s">
        <v>35984</v>
      </c>
    </row>
    <row r="30984" spans="1:6">
      <c r="A30984" s="250" t="s">
        <v>35987</v>
      </c>
      <c r="B30984" s="250" t="s">
        <v>52393</v>
      </c>
      <c r="C30984" s="250">
        <v>20</v>
      </c>
      <c r="F30984" s="250" t="s">
        <v>35987</v>
      </c>
    </row>
    <row r="30985" spans="1:6">
      <c r="A30985" s="250" t="s">
        <v>35988</v>
      </c>
      <c r="B30985" s="250" t="s">
        <v>52394</v>
      </c>
      <c r="C30985" s="250">
        <v>20</v>
      </c>
      <c r="F30985" s="250" t="s">
        <v>35988</v>
      </c>
    </row>
    <row r="30986" spans="1:6">
      <c r="A30986" s="250" t="s">
        <v>35989</v>
      </c>
      <c r="B30986" s="250" t="s">
        <v>52395</v>
      </c>
      <c r="C30986" s="250">
        <v>16</v>
      </c>
      <c r="F30986" s="250" t="s">
        <v>35989</v>
      </c>
    </row>
    <row r="30987" spans="1:6">
      <c r="A30987" s="250" t="s">
        <v>35990</v>
      </c>
      <c r="B30987" s="250" t="s">
        <v>52396</v>
      </c>
      <c r="C30987" s="250">
        <v>31</v>
      </c>
      <c r="F30987" s="250" t="s">
        <v>35990</v>
      </c>
    </row>
    <row r="30988" spans="1:6">
      <c r="A30988" s="250" t="s">
        <v>35991</v>
      </c>
      <c r="B30988" s="250" t="s">
        <v>52397</v>
      </c>
      <c r="C30988" s="250">
        <v>19</v>
      </c>
      <c r="F30988" s="250" t="s">
        <v>35991</v>
      </c>
    </row>
    <row r="30989" spans="1:6">
      <c r="A30989" s="250" t="s">
        <v>35992</v>
      </c>
      <c r="B30989" s="250" t="s">
        <v>52398</v>
      </c>
      <c r="C30989" s="250">
        <v>40</v>
      </c>
      <c r="F30989" s="250" t="s">
        <v>35992</v>
      </c>
    </row>
    <row r="30990" spans="1:6">
      <c r="A30990" s="250" t="s">
        <v>35993</v>
      </c>
      <c r="B30990" s="250" t="s">
        <v>52399</v>
      </c>
      <c r="C30990" s="250">
        <v>50</v>
      </c>
      <c r="F30990" s="250" t="s">
        <v>35993</v>
      </c>
    </row>
    <row r="30991" spans="1:6">
      <c r="A30991" s="250" t="s">
        <v>35994</v>
      </c>
      <c r="B30991" s="250" t="s">
        <v>52400</v>
      </c>
      <c r="C30991" s="250">
        <v>110</v>
      </c>
      <c r="F30991" s="250" t="s">
        <v>35994</v>
      </c>
    </row>
    <row r="30992" spans="1:6">
      <c r="A30992" s="250" t="s">
        <v>35995</v>
      </c>
      <c r="B30992" s="250" t="s">
        <v>52401</v>
      </c>
      <c r="C30992" s="250">
        <v>130</v>
      </c>
      <c r="F30992" s="250" t="s">
        <v>35995</v>
      </c>
    </row>
    <row r="30993" spans="1:6">
      <c r="A30993" s="250" t="s">
        <v>35996</v>
      </c>
      <c r="B30993" s="250" t="s">
        <v>52402</v>
      </c>
      <c r="C30993" s="250">
        <v>19</v>
      </c>
      <c r="F30993" s="250" t="s">
        <v>35996</v>
      </c>
    </row>
    <row r="30994" spans="1:6">
      <c r="A30994" s="250" t="s">
        <v>35997</v>
      </c>
      <c r="B30994" s="250" t="s">
        <v>52403</v>
      </c>
      <c r="C30994" s="250">
        <v>16</v>
      </c>
      <c r="F30994" s="250" t="s">
        <v>35997</v>
      </c>
    </row>
    <row r="30995" spans="1:6">
      <c r="A30995" s="250" t="s">
        <v>35998</v>
      </c>
      <c r="B30995" s="250" t="s">
        <v>52404</v>
      </c>
      <c r="C30995" s="250">
        <v>16</v>
      </c>
      <c r="F30995" s="250" t="s">
        <v>35998</v>
      </c>
    </row>
    <row r="30996" spans="1:6">
      <c r="A30996" s="250" t="s">
        <v>35999</v>
      </c>
      <c r="B30996" s="250" t="s">
        <v>52405</v>
      </c>
      <c r="C30996" s="250">
        <v>20</v>
      </c>
      <c r="F30996" s="250" t="s">
        <v>35999</v>
      </c>
    </row>
    <row r="30997" spans="1:6">
      <c r="A30997" s="250" t="s">
        <v>36000</v>
      </c>
      <c r="B30997" s="250" t="s">
        <v>8233</v>
      </c>
      <c r="C30997" s="250">
        <v>19</v>
      </c>
      <c r="F30997" s="250" t="s">
        <v>36000</v>
      </c>
    </row>
    <row r="30998" spans="1:6">
      <c r="A30998" s="250" t="s">
        <v>36001</v>
      </c>
      <c r="B30998" s="250" t="s">
        <v>52406</v>
      </c>
      <c r="C30998" s="250">
        <v>22</v>
      </c>
      <c r="F30998" s="250" t="s">
        <v>36001</v>
      </c>
    </row>
    <row r="30999" spans="1:6">
      <c r="A30999" s="250" t="s">
        <v>36002</v>
      </c>
      <c r="B30999" s="250" t="s">
        <v>52407</v>
      </c>
      <c r="C30999" s="250">
        <v>22</v>
      </c>
      <c r="F30999" s="250" t="s">
        <v>36002</v>
      </c>
    </row>
    <row r="31000" spans="1:6">
      <c r="A31000" s="250" t="s">
        <v>36003</v>
      </c>
      <c r="B31000" s="250" t="s">
        <v>8234</v>
      </c>
      <c r="C31000" s="250">
        <v>38</v>
      </c>
      <c r="F31000" s="250" t="s">
        <v>36003</v>
      </c>
    </row>
    <row r="31001" spans="1:6">
      <c r="A31001" s="250" t="s">
        <v>36004</v>
      </c>
      <c r="B31001" s="250" t="s">
        <v>52408</v>
      </c>
      <c r="C31001" s="250">
        <v>38</v>
      </c>
      <c r="F31001" s="250" t="s">
        <v>36004</v>
      </c>
    </row>
    <row r="31002" spans="1:6">
      <c r="A31002" s="250" t="s">
        <v>36005</v>
      </c>
      <c r="B31002" s="250" t="s">
        <v>52409</v>
      </c>
      <c r="C31002" s="250">
        <v>15</v>
      </c>
      <c r="F31002" s="250" t="s">
        <v>36005</v>
      </c>
    </row>
    <row r="31003" spans="1:6">
      <c r="A31003" s="250" t="s">
        <v>36006</v>
      </c>
      <c r="B31003" s="250" t="s">
        <v>52410</v>
      </c>
      <c r="C31003" s="250">
        <v>24</v>
      </c>
      <c r="F31003" s="250" t="s">
        <v>36006</v>
      </c>
    </row>
    <row r="31004" spans="1:6">
      <c r="A31004" s="250" t="s">
        <v>36007</v>
      </c>
      <c r="B31004" s="250" t="s">
        <v>52411</v>
      </c>
      <c r="C31004" s="250">
        <v>74</v>
      </c>
      <c r="F31004" s="250" t="s">
        <v>36007</v>
      </c>
    </row>
    <row r="31005" spans="1:6">
      <c r="A31005" s="250" t="s">
        <v>36008</v>
      </c>
      <c r="B31005" s="250" t="s">
        <v>52412</v>
      </c>
      <c r="C31005" s="250">
        <v>14</v>
      </c>
      <c r="F31005" s="250" t="s">
        <v>36008</v>
      </c>
    </row>
    <row r="31006" spans="1:6">
      <c r="A31006" s="250" t="s">
        <v>36009</v>
      </c>
      <c r="B31006" s="250" t="s">
        <v>52413</v>
      </c>
      <c r="C31006" s="250">
        <v>17</v>
      </c>
      <c r="F31006" s="250" t="s">
        <v>36009</v>
      </c>
    </row>
    <row r="31007" spans="1:6">
      <c r="A31007" s="250" t="s">
        <v>36010</v>
      </c>
      <c r="B31007" s="250" t="s">
        <v>52414</v>
      </c>
      <c r="C31007" s="250">
        <v>32</v>
      </c>
      <c r="F31007" s="250" t="s">
        <v>36010</v>
      </c>
    </row>
    <row r="31008" spans="1:6">
      <c r="A31008" s="250" t="s">
        <v>36011</v>
      </c>
      <c r="B31008" s="250" t="s">
        <v>52415</v>
      </c>
      <c r="C31008" s="250">
        <v>32</v>
      </c>
      <c r="F31008" s="250" t="s">
        <v>36011</v>
      </c>
    </row>
    <row r="31009" spans="1:6">
      <c r="A31009" s="250" t="s">
        <v>36012</v>
      </c>
      <c r="B31009" s="250" t="s">
        <v>52416</v>
      </c>
      <c r="C31009" s="250">
        <v>33</v>
      </c>
      <c r="F31009" s="250" t="s">
        <v>36012</v>
      </c>
    </row>
    <row r="31010" spans="1:6">
      <c r="A31010" s="250" t="s">
        <v>36013</v>
      </c>
      <c r="B31010" s="250" t="s">
        <v>52417</v>
      </c>
      <c r="C31010" s="250">
        <v>74</v>
      </c>
      <c r="F31010" s="250" t="s">
        <v>36013</v>
      </c>
    </row>
    <row r="31011" spans="1:6">
      <c r="A31011" s="250" t="s">
        <v>36014</v>
      </c>
      <c r="B31011" s="250" t="s">
        <v>52418</v>
      </c>
      <c r="C31011" s="250">
        <v>41</v>
      </c>
      <c r="F31011" s="250" t="s">
        <v>36014</v>
      </c>
    </row>
    <row r="31012" spans="1:6">
      <c r="A31012" s="250" t="s">
        <v>36015</v>
      </c>
      <c r="B31012" s="250" t="s">
        <v>52419</v>
      </c>
      <c r="C31012" s="250">
        <v>81</v>
      </c>
      <c r="F31012" s="250" t="s">
        <v>36015</v>
      </c>
    </row>
    <row r="31013" spans="1:6">
      <c r="A31013" s="250" t="s">
        <v>36016</v>
      </c>
      <c r="B31013" s="250" t="s">
        <v>52420</v>
      </c>
      <c r="C31013" s="250">
        <v>68</v>
      </c>
      <c r="F31013" s="250" t="s">
        <v>36016</v>
      </c>
    </row>
    <row r="31014" spans="1:6">
      <c r="A31014" s="250" t="s">
        <v>36017</v>
      </c>
      <c r="B31014" s="250" t="s">
        <v>52421</v>
      </c>
      <c r="C31014" s="250">
        <v>130</v>
      </c>
      <c r="F31014" s="250" t="s">
        <v>36017</v>
      </c>
    </row>
    <row r="31015" spans="1:6">
      <c r="A31015" s="250" t="s">
        <v>36018</v>
      </c>
      <c r="B31015" s="250" t="s">
        <v>52422</v>
      </c>
      <c r="C31015" s="250">
        <v>16</v>
      </c>
      <c r="F31015" s="250" t="s">
        <v>36018</v>
      </c>
    </row>
    <row r="31016" spans="1:6">
      <c r="A31016" s="250" t="s">
        <v>36019</v>
      </c>
      <c r="B31016" s="250" t="s">
        <v>8235</v>
      </c>
      <c r="C31016" s="250">
        <v>16</v>
      </c>
      <c r="F31016" s="250" t="s">
        <v>36019</v>
      </c>
    </row>
    <row r="31017" spans="1:6">
      <c r="A31017" s="250" t="s">
        <v>36021</v>
      </c>
      <c r="B31017" s="250" t="s">
        <v>52423</v>
      </c>
      <c r="C31017" s="250">
        <v>20</v>
      </c>
      <c r="F31017" s="250" t="s">
        <v>36021</v>
      </c>
    </row>
    <row r="31018" spans="1:6">
      <c r="A31018" s="250" t="s">
        <v>36022</v>
      </c>
      <c r="B31018" s="250" t="s">
        <v>52424</v>
      </c>
      <c r="C31018" s="250">
        <v>19</v>
      </c>
      <c r="F31018" s="250" t="s">
        <v>36022</v>
      </c>
    </row>
    <row r="31019" spans="1:6">
      <c r="A31019" s="250" t="s">
        <v>36020</v>
      </c>
      <c r="B31019" s="250" t="s">
        <v>57549</v>
      </c>
      <c r="C31019" s="250">
        <v>19</v>
      </c>
      <c r="F31019" s="250" t="s">
        <v>36020</v>
      </c>
    </row>
    <row r="31020" spans="1:6">
      <c r="A31020" s="250" t="s">
        <v>36023</v>
      </c>
      <c r="B31020" s="250" t="s">
        <v>52425</v>
      </c>
      <c r="C31020" s="250">
        <v>19</v>
      </c>
      <c r="F31020" s="250" t="s">
        <v>36023</v>
      </c>
    </row>
    <row r="31021" spans="1:6">
      <c r="A31021" s="250" t="s">
        <v>36024</v>
      </c>
      <c r="B31021" s="250" t="s">
        <v>52426</v>
      </c>
      <c r="C31021" s="250">
        <v>19</v>
      </c>
      <c r="F31021" s="250" t="s">
        <v>36024</v>
      </c>
    </row>
    <row r="31022" spans="1:6">
      <c r="A31022" s="250" t="s">
        <v>36025</v>
      </c>
      <c r="B31022" s="250" t="s">
        <v>8236</v>
      </c>
      <c r="C31022" s="250">
        <v>50</v>
      </c>
      <c r="F31022" s="250" t="s">
        <v>36025</v>
      </c>
    </row>
    <row r="31023" spans="1:6">
      <c r="A31023" s="250" t="s">
        <v>36026</v>
      </c>
      <c r="B31023" s="250" t="s">
        <v>52427</v>
      </c>
      <c r="C31023" s="250">
        <v>92</v>
      </c>
      <c r="F31023" s="250" t="s">
        <v>36026</v>
      </c>
    </row>
    <row r="31024" spans="1:6">
      <c r="A31024" s="250" t="s">
        <v>36027</v>
      </c>
      <c r="B31024" s="250" t="s">
        <v>52428</v>
      </c>
      <c r="C31024" s="250">
        <v>110</v>
      </c>
      <c r="F31024" s="250" t="s">
        <v>36027</v>
      </c>
    </row>
    <row r="31025" spans="1:6">
      <c r="A31025" s="250" t="s">
        <v>36028</v>
      </c>
      <c r="B31025" s="250" t="s">
        <v>52429</v>
      </c>
      <c r="C31025" s="250">
        <v>32</v>
      </c>
      <c r="F31025" s="250" t="s">
        <v>36028</v>
      </c>
    </row>
    <row r="31026" spans="1:6">
      <c r="A31026" s="250" t="s">
        <v>36029</v>
      </c>
      <c r="B31026" s="250" t="s">
        <v>47425</v>
      </c>
      <c r="C31026" s="250">
        <v>38</v>
      </c>
      <c r="F31026" s="250" t="s">
        <v>36029</v>
      </c>
    </row>
    <row r="31027" spans="1:6">
      <c r="A31027" s="250" t="s">
        <v>36030</v>
      </c>
      <c r="B31027" s="250" t="s">
        <v>47422</v>
      </c>
      <c r="C31027" s="250">
        <v>92</v>
      </c>
      <c r="F31027" s="250" t="s">
        <v>36030</v>
      </c>
    </row>
    <row r="31028" spans="1:6">
      <c r="A31028" s="250" t="s">
        <v>36031</v>
      </c>
      <c r="B31028" s="250" t="s">
        <v>52430</v>
      </c>
      <c r="C31028" s="250">
        <v>250</v>
      </c>
      <c r="F31028" s="250" t="s">
        <v>36031</v>
      </c>
    </row>
    <row r="31029" spans="1:6">
      <c r="A31029" s="250" t="s">
        <v>36033</v>
      </c>
      <c r="B31029" s="250" t="s">
        <v>52431</v>
      </c>
      <c r="C31029" s="250">
        <v>140</v>
      </c>
      <c r="F31029" s="250" t="s">
        <v>36033</v>
      </c>
    </row>
    <row r="31030" spans="1:6">
      <c r="A31030" s="250" t="s">
        <v>36034</v>
      </c>
      <c r="B31030" s="250" t="s">
        <v>52432</v>
      </c>
      <c r="C31030" s="250">
        <v>69</v>
      </c>
      <c r="F31030" s="250" t="s">
        <v>36034</v>
      </c>
    </row>
    <row r="31031" spans="1:6">
      <c r="A31031" s="250" t="s">
        <v>36035</v>
      </c>
      <c r="B31031" s="250" t="s">
        <v>52433</v>
      </c>
      <c r="C31031" s="250">
        <v>86</v>
      </c>
      <c r="F31031" s="250" t="s">
        <v>36035</v>
      </c>
    </row>
    <row r="31032" spans="1:6">
      <c r="A31032" s="250" t="s">
        <v>36036</v>
      </c>
      <c r="B31032" s="250" t="s">
        <v>52434</v>
      </c>
      <c r="C31032" s="250">
        <v>86</v>
      </c>
      <c r="F31032" s="250" t="s">
        <v>36036</v>
      </c>
    </row>
    <row r="31033" spans="1:6">
      <c r="A31033" s="250" t="s">
        <v>36037</v>
      </c>
      <c r="B31033" s="250" t="s">
        <v>57550</v>
      </c>
      <c r="C31033" s="250">
        <v>41</v>
      </c>
      <c r="F31033" s="250" t="s">
        <v>36037</v>
      </c>
    </row>
    <row r="31034" spans="1:6">
      <c r="A31034" s="250" t="s">
        <v>36038</v>
      </c>
      <c r="B31034" s="250" t="s">
        <v>52435</v>
      </c>
      <c r="C31034" s="250">
        <v>42</v>
      </c>
      <c r="F31034" s="250" t="s">
        <v>36038</v>
      </c>
    </row>
    <row r="31035" spans="1:6">
      <c r="A31035" s="250" t="s">
        <v>36039</v>
      </c>
      <c r="B31035" s="250" t="s">
        <v>2051</v>
      </c>
      <c r="C31035" s="250">
        <v>180</v>
      </c>
      <c r="F31035" s="250" t="s">
        <v>36039</v>
      </c>
    </row>
    <row r="31036" spans="1:6">
      <c r="A31036" s="250" t="s">
        <v>36040</v>
      </c>
      <c r="B31036" s="250" t="s">
        <v>52436</v>
      </c>
      <c r="C31036" s="250">
        <v>42</v>
      </c>
      <c r="F31036" s="250" t="s">
        <v>36040</v>
      </c>
    </row>
    <row r="31037" spans="1:6">
      <c r="A31037" s="250" t="s">
        <v>36041</v>
      </c>
      <c r="B31037" s="250" t="s">
        <v>52437</v>
      </c>
      <c r="C31037" s="250">
        <v>44</v>
      </c>
      <c r="F31037" s="250" t="s">
        <v>36041</v>
      </c>
    </row>
    <row r="31038" spans="1:6">
      <c r="A31038" s="250" t="s">
        <v>36042</v>
      </c>
      <c r="B31038" s="250" t="s">
        <v>52438</v>
      </c>
      <c r="C31038" s="250">
        <v>47</v>
      </c>
      <c r="F31038" s="250" t="s">
        <v>36042</v>
      </c>
    </row>
    <row r="31039" spans="1:6">
      <c r="A31039" s="250" t="s">
        <v>36043</v>
      </c>
      <c r="B31039" s="250" t="s">
        <v>8237</v>
      </c>
      <c r="C31039" s="250">
        <v>44</v>
      </c>
      <c r="F31039" s="250" t="s">
        <v>36043</v>
      </c>
    </row>
    <row r="31040" spans="1:6">
      <c r="A31040" s="250" t="s">
        <v>36044</v>
      </c>
      <c r="B31040" s="250" t="s">
        <v>52439</v>
      </c>
      <c r="C31040" s="250">
        <v>54</v>
      </c>
      <c r="F31040" s="250" t="s">
        <v>36044</v>
      </c>
    </row>
    <row r="31041" spans="1:6">
      <c r="A31041" s="250" t="s">
        <v>36045</v>
      </c>
      <c r="B31041" s="250" t="s">
        <v>52440</v>
      </c>
      <c r="C31041" s="250">
        <v>53</v>
      </c>
      <c r="F31041" s="250" t="s">
        <v>36045</v>
      </c>
    </row>
    <row r="31042" spans="1:6">
      <c r="A31042" s="250" t="s">
        <v>36046</v>
      </c>
      <c r="B31042" s="250" t="s">
        <v>8238</v>
      </c>
      <c r="C31042" s="250">
        <v>86</v>
      </c>
      <c r="F31042" s="250" t="s">
        <v>36046</v>
      </c>
    </row>
    <row r="31043" spans="1:6">
      <c r="A31043" s="250" t="s">
        <v>36047</v>
      </c>
      <c r="B31043" s="250" t="s">
        <v>52441</v>
      </c>
      <c r="C31043" s="250">
        <v>62</v>
      </c>
      <c r="F31043" s="250" t="s">
        <v>36047</v>
      </c>
    </row>
    <row r="31044" spans="1:6">
      <c r="A31044" s="250" t="s">
        <v>36048</v>
      </c>
      <c r="B31044" s="250" t="s">
        <v>52442</v>
      </c>
      <c r="C31044" s="250">
        <v>68</v>
      </c>
      <c r="F31044" s="250" t="s">
        <v>36048</v>
      </c>
    </row>
    <row r="31045" spans="1:6">
      <c r="A31045" s="250" t="s">
        <v>36049</v>
      </c>
      <c r="B31045" s="250" t="s">
        <v>52443</v>
      </c>
      <c r="C31045" s="250">
        <v>130</v>
      </c>
      <c r="F31045" s="250" t="s">
        <v>36049</v>
      </c>
    </row>
    <row r="31046" spans="1:6">
      <c r="A31046" s="250" t="s">
        <v>36050</v>
      </c>
      <c r="B31046" s="250" t="s">
        <v>52444</v>
      </c>
      <c r="C31046" s="250">
        <v>120</v>
      </c>
      <c r="F31046" s="250" t="s">
        <v>36050</v>
      </c>
    </row>
    <row r="31047" spans="1:6">
      <c r="A31047" s="250" t="s">
        <v>36051</v>
      </c>
      <c r="B31047" s="250" t="s">
        <v>52445</v>
      </c>
      <c r="C31047" s="250">
        <v>81</v>
      </c>
      <c r="F31047" s="250" t="s">
        <v>36051</v>
      </c>
    </row>
    <row r="31048" spans="1:6">
      <c r="A31048" s="250" t="s">
        <v>36052</v>
      </c>
      <c r="B31048" s="250" t="s">
        <v>52446</v>
      </c>
      <c r="C31048" s="250">
        <v>81</v>
      </c>
      <c r="F31048" s="250" t="s">
        <v>36052</v>
      </c>
    </row>
    <row r="31049" spans="1:6">
      <c r="A31049" s="250" t="s">
        <v>36053</v>
      </c>
      <c r="B31049" s="250" t="s">
        <v>52447</v>
      </c>
      <c r="C31049" s="250">
        <v>68</v>
      </c>
      <c r="F31049" s="250" t="s">
        <v>36053</v>
      </c>
    </row>
    <row r="31050" spans="1:6">
      <c r="A31050" s="250" t="s">
        <v>36054</v>
      </c>
      <c r="B31050" s="250" t="s">
        <v>52448</v>
      </c>
      <c r="C31050" s="250">
        <v>86</v>
      </c>
      <c r="F31050" s="250" t="s">
        <v>36054</v>
      </c>
    </row>
    <row r="31051" spans="1:6">
      <c r="A31051" s="250" t="s">
        <v>36055</v>
      </c>
      <c r="B31051" s="250" t="s">
        <v>52449</v>
      </c>
      <c r="C31051" s="250">
        <v>210</v>
      </c>
      <c r="F31051" s="250" t="s">
        <v>36055</v>
      </c>
    </row>
    <row r="31052" spans="1:6">
      <c r="A31052" s="250" t="s">
        <v>36056</v>
      </c>
      <c r="B31052" s="250" t="s">
        <v>52450</v>
      </c>
      <c r="C31052" s="250">
        <v>99</v>
      </c>
      <c r="F31052" s="250" t="s">
        <v>36056</v>
      </c>
    </row>
    <row r="31053" spans="1:6">
      <c r="A31053" s="250" t="s">
        <v>36057</v>
      </c>
      <c r="B31053" s="250" t="s">
        <v>52451</v>
      </c>
      <c r="C31053" s="250">
        <v>110</v>
      </c>
      <c r="F31053" s="250" t="s">
        <v>36057</v>
      </c>
    </row>
    <row r="31054" spans="1:6">
      <c r="A31054" s="250" t="s">
        <v>36058</v>
      </c>
      <c r="B31054" s="250" t="s">
        <v>52452</v>
      </c>
      <c r="C31054" s="250">
        <v>120</v>
      </c>
      <c r="F31054" s="250" t="s">
        <v>36058</v>
      </c>
    </row>
    <row r="31055" spans="1:6">
      <c r="A31055" s="250" t="s">
        <v>36059</v>
      </c>
      <c r="B31055" s="250" t="s">
        <v>52453</v>
      </c>
      <c r="C31055" s="250">
        <v>135</v>
      </c>
      <c r="F31055" s="250" t="s">
        <v>36059</v>
      </c>
    </row>
    <row r="31056" spans="1:6">
      <c r="A31056" s="250" t="s">
        <v>36060</v>
      </c>
      <c r="B31056" s="250" t="s">
        <v>52454</v>
      </c>
      <c r="C31056" s="250">
        <v>145</v>
      </c>
      <c r="F31056" s="250" t="s">
        <v>36060</v>
      </c>
    </row>
    <row r="31057" spans="1:6">
      <c r="A31057" s="250" t="s">
        <v>57551</v>
      </c>
      <c r="B31057" s="250" t="s">
        <v>57552</v>
      </c>
      <c r="C31057" s="250">
        <v>145</v>
      </c>
      <c r="F31057" s="250" t="s">
        <v>57551</v>
      </c>
    </row>
    <row r="31058" spans="1:6">
      <c r="A31058" s="250" t="s">
        <v>36061</v>
      </c>
      <c r="B31058" s="250" t="s">
        <v>52455</v>
      </c>
      <c r="C31058" s="250">
        <v>165</v>
      </c>
      <c r="F31058" s="250" t="s">
        <v>36061</v>
      </c>
    </row>
    <row r="31059" spans="1:6">
      <c r="A31059" s="250" t="s">
        <v>36062</v>
      </c>
      <c r="B31059" s="250" t="s">
        <v>52456</v>
      </c>
      <c r="C31059" s="250">
        <v>140</v>
      </c>
      <c r="F31059" s="250" t="s">
        <v>36062</v>
      </c>
    </row>
    <row r="31060" spans="1:6">
      <c r="A31060" s="250" t="s">
        <v>36063</v>
      </c>
      <c r="B31060" s="250" t="s">
        <v>52457</v>
      </c>
      <c r="C31060" s="250">
        <v>235</v>
      </c>
      <c r="F31060" s="250" t="s">
        <v>36063</v>
      </c>
    </row>
    <row r="31061" spans="1:6">
      <c r="A31061" s="250" t="s">
        <v>36064</v>
      </c>
      <c r="B31061" s="250" t="s">
        <v>8174</v>
      </c>
      <c r="C31061" s="250">
        <v>310</v>
      </c>
      <c r="F31061" s="250" t="s">
        <v>36064</v>
      </c>
    </row>
    <row r="31062" spans="1:6">
      <c r="A31062" s="250" t="s">
        <v>36065</v>
      </c>
      <c r="B31062" s="250" t="s">
        <v>52458</v>
      </c>
      <c r="C31062" s="250">
        <v>250</v>
      </c>
      <c r="F31062" s="250" t="s">
        <v>36065</v>
      </c>
    </row>
    <row r="31063" spans="1:6">
      <c r="A31063" s="250" t="s">
        <v>36066</v>
      </c>
      <c r="B31063" s="250" t="s">
        <v>8239</v>
      </c>
      <c r="C31063" s="250">
        <v>285</v>
      </c>
      <c r="F31063" s="250" t="s">
        <v>36066</v>
      </c>
    </row>
    <row r="31064" spans="1:6">
      <c r="A31064" s="250" t="s">
        <v>36067</v>
      </c>
      <c r="B31064" s="250" t="s">
        <v>52459</v>
      </c>
      <c r="C31064" s="250">
        <v>86</v>
      </c>
      <c r="F31064" s="250" t="s">
        <v>36067</v>
      </c>
    </row>
    <row r="31065" spans="1:6">
      <c r="A31065" s="250" t="s">
        <v>36068</v>
      </c>
      <c r="B31065" s="250" t="s">
        <v>52460</v>
      </c>
      <c r="C31065" s="250">
        <v>265</v>
      </c>
      <c r="F31065" s="250" t="s">
        <v>36068</v>
      </c>
    </row>
    <row r="31066" spans="1:6">
      <c r="A31066" s="250" t="s">
        <v>36069</v>
      </c>
      <c r="B31066" s="250" t="s">
        <v>52461</v>
      </c>
      <c r="C31066" s="250">
        <v>57</v>
      </c>
      <c r="F31066" s="250" t="s">
        <v>36069</v>
      </c>
    </row>
    <row r="31067" spans="1:6">
      <c r="A31067" s="250" t="s">
        <v>36070</v>
      </c>
      <c r="B31067" s="250" t="s">
        <v>52462</v>
      </c>
      <c r="C31067" s="250">
        <v>57</v>
      </c>
      <c r="F31067" s="250" t="s">
        <v>36070</v>
      </c>
    </row>
    <row r="31068" spans="1:6">
      <c r="A31068" s="250" t="s">
        <v>36071</v>
      </c>
      <c r="B31068" s="250" t="s">
        <v>52463</v>
      </c>
      <c r="C31068" s="250">
        <v>58</v>
      </c>
      <c r="F31068" s="250" t="s">
        <v>36071</v>
      </c>
    </row>
    <row r="31069" spans="1:6">
      <c r="A31069" s="250" t="s">
        <v>36072</v>
      </c>
      <c r="B31069" s="250" t="s">
        <v>52464</v>
      </c>
      <c r="C31069" s="250">
        <v>58</v>
      </c>
      <c r="F31069" s="250" t="s">
        <v>36072</v>
      </c>
    </row>
    <row r="31070" spans="1:6">
      <c r="A31070" s="250" t="s">
        <v>36073</v>
      </c>
      <c r="B31070" s="250" t="s">
        <v>52464</v>
      </c>
      <c r="C31070" s="250">
        <v>58</v>
      </c>
      <c r="F31070" s="250" t="s">
        <v>36073</v>
      </c>
    </row>
    <row r="31071" spans="1:6">
      <c r="A31071" s="250" t="s">
        <v>36075</v>
      </c>
      <c r="B31071" s="250" t="s">
        <v>52465</v>
      </c>
      <c r="C31071" s="250">
        <v>65</v>
      </c>
      <c r="F31071" s="250" t="s">
        <v>36075</v>
      </c>
    </row>
    <row r="31072" spans="1:6">
      <c r="A31072" s="250" t="s">
        <v>36076</v>
      </c>
      <c r="B31072" s="250" t="s">
        <v>52465</v>
      </c>
      <c r="C31072" s="250">
        <v>68</v>
      </c>
      <c r="F31072" s="250" t="s">
        <v>36076</v>
      </c>
    </row>
    <row r="31073" spans="1:6">
      <c r="A31073" s="250" t="s">
        <v>36074</v>
      </c>
      <c r="B31073" s="250" t="s">
        <v>8240</v>
      </c>
      <c r="C31073" s="250">
        <v>68</v>
      </c>
      <c r="F31073" s="250" t="s">
        <v>36074</v>
      </c>
    </row>
    <row r="31074" spans="1:6">
      <c r="A31074" s="250" t="s">
        <v>36077</v>
      </c>
      <c r="B31074" s="250" t="s">
        <v>8241</v>
      </c>
      <c r="C31074" s="250">
        <v>68</v>
      </c>
      <c r="F31074" s="250" t="s">
        <v>36077</v>
      </c>
    </row>
    <row r="31075" spans="1:6">
      <c r="A31075" s="250" t="s">
        <v>36078</v>
      </c>
      <c r="B31075" s="250" t="s">
        <v>52466</v>
      </c>
      <c r="C31075" s="250">
        <v>68</v>
      </c>
      <c r="F31075" s="250" t="s">
        <v>36078</v>
      </c>
    </row>
    <row r="31076" spans="1:6">
      <c r="A31076" s="250" t="s">
        <v>36079</v>
      </c>
      <c r="B31076" s="250" t="s">
        <v>52467</v>
      </c>
      <c r="C31076" s="250">
        <v>110</v>
      </c>
      <c r="F31076" s="250" t="s">
        <v>36079</v>
      </c>
    </row>
    <row r="31077" spans="1:6">
      <c r="A31077" s="250" t="s">
        <v>36080</v>
      </c>
      <c r="B31077" s="250" t="s">
        <v>52468</v>
      </c>
      <c r="C31077" s="250">
        <v>250</v>
      </c>
      <c r="F31077" s="250" t="s">
        <v>36080</v>
      </c>
    </row>
    <row r="31078" spans="1:6">
      <c r="A31078" s="250" t="s">
        <v>36081</v>
      </c>
      <c r="B31078" s="250" t="s">
        <v>8242</v>
      </c>
      <c r="C31078" s="250">
        <v>98</v>
      </c>
      <c r="F31078" s="250" t="s">
        <v>36081</v>
      </c>
    </row>
    <row r="31079" spans="1:6">
      <c r="A31079" s="250" t="s">
        <v>36082</v>
      </c>
      <c r="B31079" s="250" t="s">
        <v>8243</v>
      </c>
      <c r="C31079" s="250">
        <v>130</v>
      </c>
      <c r="F31079" s="250" t="s">
        <v>36082</v>
      </c>
    </row>
    <row r="31080" spans="1:6">
      <c r="A31080" s="250" t="s">
        <v>36083</v>
      </c>
      <c r="B31080" s="250" t="s">
        <v>8243</v>
      </c>
      <c r="C31080" s="250">
        <v>130</v>
      </c>
      <c r="F31080" s="250" t="s">
        <v>36083</v>
      </c>
    </row>
    <row r="31081" spans="1:6">
      <c r="A31081" s="250" t="s">
        <v>36085</v>
      </c>
      <c r="B31081" s="250" t="s">
        <v>8244</v>
      </c>
      <c r="C31081" s="250">
        <v>120</v>
      </c>
      <c r="F31081" s="250" t="s">
        <v>36085</v>
      </c>
    </row>
    <row r="31082" spans="1:6">
      <c r="A31082" s="250" t="s">
        <v>36086</v>
      </c>
      <c r="B31082" s="250" t="s">
        <v>8244</v>
      </c>
      <c r="C31082" s="250">
        <v>135</v>
      </c>
      <c r="F31082" s="250" t="s">
        <v>36086</v>
      </c>
    </row>
    <row r="31083" spans="1:6">
      <c r="A31083" s="250" t="s">
        <v>36084</v>
      </c>
      <c r="B31083" s="250" t="s">
        <v>8244</v>
      </c>
      <c r="C31083" s="250">
        <v>135</v>
      </c>
      <c r="F31083" s="250" t="s">
        <v>36084</v>
      </c>
    </row>
    <row r="31084" spans="1:6">
      <c r="A31084" s="250" t="s">
        <v>36087</v>
      </c>
      <c r="B31084" s="250" t="s">
        <v>52469</v>
      </c>
      <c r="C31084" s="250">
        <v>180</v>
      </c>
      <c r="F31084" s="250" t="s">
        <v>36087</v>
      </c>
    </row>
    <row r="31085" spans="1:6">
      <c r="A31085" s="250" t="s">
        <v>36088</v>
      </c>
      <c r="B31085" s="250" t="s">
        <v>52470</v>
      </c>
      <c r="C31085" s="250">
        <v>165</v>
      </c>
      <c r="F31085" s="250" t="s">
        <v>36088</v>
      </c>
    </row>
    <row r="31086" spans="1:6">
      <c r="A31086" s="250" t="s">
        <v>36089</v>
      </c>
      <c r="B31086" s="250" t="s">
        <v>8245</v>
      </c>
      <c r="C31086" s="250">
        <v>165</v>
      </c>
      <c r="F31086" s="250" t="s">
        <v>36089</v>
      </c>
    </row>
    <row r="31087" spans="1:6">
      <c r="A31087" s="250" t="s">
        <v>36090</v>
      </c>
      <c r="B31087" s="250" t="s">
        <v>8246</v>
      </c>
      <c r="C31087" s="250">
        <v>165</v>
      </c>
      <c r="F31087" s="250" t="s">
        <v>36090</v>
      </c>
    </row>
    <row r="31088" spans="1:6">
      <c r="A31088" s="250" t="s">
        <v>36091</v>
      </c>
      <c r="B31088" s="250" t="s">
        <v>8247</v>
      </c>
      <c r="C31088" s="250">
        <v>86</v>
      </c>
      <c r="F31088" s="250" t="s">
        <v>36091</v>
      </c>
    </row>
    <row r="31089" spans="1:6">
      <c r="A31089" s="250" t="s">
        <v>36092</v>
      </c>
      <c r="B31089" s="250" t="s">
        <v>8248</v>
      </c>
      <c r="C31089" s="250">
        <v>86</v>
      </c>
      <c r="F31089" s="250" t="s">
        <v>36092</v>
      </c>
    </row>
    <row r="31090" spans="1:6">
      <c r="A31090" s="250" t="s">
        <v>36093</v>
      </c>
      <c r="B31090" s="250" t="s">
        <v>7293</v>
      </c>
      <c r="C31090" s="250">
        <v>92</v>
      </c>
      <c r="F31090" s="250" t="s">
        <v>36093</v>
      </c>
    </row>
    <row r="31091" spans="1:6">
      <c r="A31091" s="250" t="s">
        <v>36094</v>
      </c>
      <c r="B31091" s="250" t="s">
        <v>7293</v>
      </c>
      <c r="C31091" s="250">
        <v>92</v>
      </c>
      <c r="F31091" s="250" t="s">
        <v>36094</v>
      </c>
    </row>
    <row r="31092" spans="1:6">
      <c r="A31092" s="250" t="s">
        <v>36095</v>
      </c>
      <c r="B31092" s="250" t="s">
        <v>8249</v>
      </c>
      <c r="C31092" s="250">
        <v>110</v>
      </c>
      <c r="F31092" s="250" t="s">
        <v>36095</v>
      </c>
    </row>
    <row r="31093" spans="1:6">
      <c r="A31093" s="250" t="s">
        <v>36096</v>
      </c>
      <c r="B31093" s="250" t="s">
        <v>8250</v>
      </c>
      <c r="C31093" s="250">
        <v>105</v>
      </c>
      <c r="F31093" s="250" t="s">
        <v>36096</v>
      </c>
    </row>
    <row r="31094" spans="1:6">
      <c r="A31094" s="250" t="s">
        <v>36097</v>
      </c>
      <c r="B31094" s="250" t="s">
        <v>8250</v>
      </c>
      <c r="C31094" s="250">
        <v>110</v>
      </c>
      <c r="F31094" s="250" t="s">
        <v>36097</v>
      </c>
    </row>
    <row r="31095" spans="1:6">
      <c r="A31095" s="250" t="s">
        <v>36098</v>
      </c>
      <c r="B31095" s="250" t="s">
        <v>8251</v>
      </c>
      <c r="C31095" s="250">
        <v>120</v>
      </c>
      <c r="F31095" s="250" t="s">
        <v>36098</v>
      </c>
    </row>
    <row r="31096" spans="1:6">
      <c r="A31096" s="250" t="s">
        <v>36099</v>
      </c>
      <c r="B31096" s="250" t="s">
        <v>8252</v>
      </c>
      <c r="C31096" s="250">
        <v>135</v>
      </c>
      <c r="F31096" s="250" t="s">
        <v>36099</v>
      </c>
    </row>
    <row r="31097" spans="1:6">
      <c r="A31097" s="250" t="s">
        <v>36100</v>
      </c>
      <c r="B31097" s="250" t="s">
        <v>52471</v>
      </c>
      <c r="C31097" s="250">
        <v>120</v>
      </c>
      <c r="F31097" s="250" t="s">
        <v>36100</v>
      </c>
    </row>
    <row r="31098" spans="1:6">
      <c r="A31098" s="250" t="s">
        <v>36101</v>
      </c>
      <c r="B31098" s="250" t="s">
        <v>8253</v>
      </c>
      <c r="C31098" s="250">
        <v>160</v>
      </c>
      <c r="F31098" s="250" t="s">
        <v>36101</v>
      </c>
    </row>
    <row r="31099" spans="1:6">
      <c r="A31099" s="250" t="s">
        <v>36102</v>
      </c>
      <c r="B31099" s="250" t="s">
        <v>52472</v>
      </c>
      <c r="C31099" s="250">
        <v>165</v>
      </c>
      <c r="F31099" s="250" t="s">
        <v>36102</v>
      </c>
    </row>
    <row r="31100" spans="1:6">
      <c r="A31100" s="250" t="s">
        <v>36103</v>
      </c>
      <c r="B31100" s="250" t="s">
        <v>8254</v>
      </c>
      <c r="C31100" s="250">
        <v>180</v>
      </c>
      <c r="F31100" s="250" t="s">
        <v>36103</v>
      </c>
    </row>
    <row r="31101" spans="1:6">
      <c r="A31101" s="250" t="s">
        <v>36104</v>
      </c>
      <c r="B31101" s="250" t="s">
        <v>8255</v>
      </c>
      <c r="C31101" s="250">
        <v>185</v>
      </c>
      <c r="F31101" s="250" t="s">
        <v>36104</v>
      </c>
    </row>
    <row r="31102" spans="1:6">
      <c r="A31102" s="250" t="s">
        <v>36105</v>
      </c>
      <c r="B31102" s="250" t="s">
        <v>52473</v>
      </c>
      <c r="C31102" s="250">
        <v>185</v>
      </c>
      <c r="F31102" s="250" t="s">
        <v>36105</v>
      </c>
    </row>
    <row r="31103" spans="1:6">
      <c r="A31103" s="250" t="s">
        <v>36106</v>
      </c>
      <c r="B31103" s="250" t="s">
        <v>52474</v>
      </c>
      <c r="C31103" s="250">
        <v>195</v>
      </c>
      <c r="F31103" s="250" t="s">
        <v>36106</v>
      </c>
    </row>
    <row r="31104" spans="1:6">
      <c r="A31104" s="250" t="s">
        <v>36107</v>
      </c>
      <c r="B31104" s="250" t="s">
        <v>52475</v>
      </c>
      <c r="C31104" s="250">
        <v>180</v>
      </c>
      <c r="F31104" s="250" t="s">
        <v>36107</v>
      </c>
    </row>
    <row r="31105" spans="1:6">
      <c r="A31105" s="250" t="s">
        <v>36108</v>
      </c>
      <c r="B31105" s="250" t="s">
        <v>8256</v>
      </c>
      <c r="C31105" s="250">
        <v>840</v>
      </c>
      <c r="F31105" s="250" t="s">
        <v>36108</v>
      </c>
    </row>
    <row r="31106" spans="1:6">
      <c r="A31106" s="250" t="s">
        <v>36109</v>
      </c>
      <c r="B31106" s="250" t="s">
        <v>52476</v>
      </c>
      <c r="C31106" s="250">
        <v>500</v>
      </c>
      <c r="F31106" s="250" t="s">
        <v>36109</v>
      </c>
    </row>
    <row r="31107" spans="1:6">
      <c r="A31107" s="250" t="s">
        <v>36110</v>
      </c>
      <c r="B31107" s="250" t="s">
        <v>8257</v>
      </c>
      <c r="C31107" s="250">
        <v>500</v>
      </c>
      <c r="F31107" s="250" t="s">
        <v>36110</v>
      </c>
    </row>
    <row r="31108" spans="1:6">
      <c r="A31108" s="250" t="s">
        <v>36111</v>
      </c>
      <c r="B31108" s="250" t="s">
        <v>52477</v>
      </c>
      <c r="C31108" s="250">
        <v>900</v>
      </c>
      <c r="F31108" s="250" t="s">
        <v>36111</v>
      </c>
    </row>
    <row r="31109" spans="1:6">
      <c r="A31109" s="250" t="s">
        <v>36112</v>
      </c>
      <c r="B31109" s="250" t="s">
        <v>57553</v>
      </c>
      <c r="C31109" s="250">
        <v>900</v>
      </c>
      <c r="F31109" s="250" t="s">
        <v>36112</v>
      </c>
    </row>
    <row r="31110" spans="1:6">
      <c r="A31110" s="250" t="s">
        <v>36113</v>
      </c>
      <c r="B31110" s="250" t="s">
        <v>8258</v>
      </c>
      <c r="C31110" s="250">
        <v>175</v>
      </c>
      <c r="F31110" s="250" t="s">
        <v>36113</v>
      </c>
    </row>
    <row r="31111" spans="1:6">
      <c r="A31111" s="250" t="s">
        <v>36114</v>
      </c>
      <c r="B31111" s="250" t="s">
        <v>8259</v>
      </c>
      <c r="C31111" s="250">
        <v>120</v>
      </c>
      <c r="F31111" s="250" t="s">
        <v>36114</v>
      </c>
    </row>
    <row r="31112" spans="1:6">
      <c r="A31112" s="250" t="s">
        <v>36115</v>
      </c>
      <c r="B31112" s="250" t="s">
        <v>52478</v>
      </c>
      <c r="C31112" s="250">
        <v>650</v>
      </c>
      <c r="F31112" s="250" t="s">
        <v>36115</v>
      </c>
    </row>
    <row r="31113" spans="1:6">
      <c r="A31113" s="250" t="s">
        <v>36116</v>
      </c>
      <c r="B31113" s="250" t="s">
        <v>8260</v>
      </c>
      <c r="C31113" s="250">
        <v>36</v>
      </c>
      <c r="F31113" s="250" t="s">
        <v>36116</v>
      </c>
    </row>
    <row r="31114" spans="1:6">
      <c r="A31114" s="250" t="s">
        <v>36117</v>
      </c>
      <c r="B31114" s="250" t="s">
        <v>8261</v>
      </c>
      <c r="C31114" s="250">
        <v>43</v>
      </c>
      <c r="F31114" s="250" t="s">
        <v>36117</v>
      </c>
    </row>
    <row r="31115" spans="1:6">
      <c r="A31115" s="250" t="s">
        <v>36118</v>
      </c>
      <c r="B31115" s="250" t="s">
        <v>8262</v>
      </c>
      <c r="C31115" s="250">
        <v>47</v>
      </c>
      <c r="F31115" s="250" t="s">
        <v>36118</v>
      </c>
    </row>
    <row r="31116" spans="1:6">
      <c r="A31116" s="250" t="s">
        <v>36119</v>
      </c>
      <c r="B31116" s="250" t="s">
        <v>8263</v>
      </c>
      <c r="C31116" s="250">
        <v>49</v>
      </c>
      <c r="F31116" s="250" t="s">
        <v>36119</v>
      </c>
    </row>
    <row r="31117" spans="1:6">
      <c r="A31117" s="250" t="s">
        <v>36120</v>
      </c>
      <c r="B31117" s="250" t="s">
        <v>8264</v>
      </c>
      <c r="C31117" s="250">
        <v>50</v>
      </c>
      <c r="F31117" s="250" t="s">
        <v>36120</v>
      </c>
    </row>
    <row r="31118" spans="1:6">
      <c r="A31118" s="250" t="s">
        <v>36121</v>
      </c>
      <c r="B31118" s="250" t="s">
        <v>8265</v>
      </c>
      <c r="C31118" s="250">
        <v>50</v>
      </c>
      <c r="F31118" s="250" t="s">
        <v>36121</v>
      </c>
    </row>
    <row r="31119" spans="1:6">
      <c r="A31119" s="250" t="s">
        <v>36122</v>
      </c>
      <c r="B31119" s="250" t="s">
        <v>8266</v>
      </c>
      <c r="C31119" s="250">
        <v>62</v>
      </c>
      <c r="F31119" s="250" t="s">
        <v>36122</v>
      </c>
    </row>
    <row r="31120" spans="1:6">
      <c r="A31120" s="250" t="s">
        <v>36123</v>
      </c>
      <c r="B31120" s="250" t="s">
        <v>52479</v>
      </c>
      <c r="C31120" s="250">
        <v>74</v>
      </c>
      <c r="F31120" s="250" t="s">
        <v>36123</v>
      </c>
    </row>
    <row r="31121" spans="1:6">
      <c r="A31121" s="250" t="s">
        <v>36124</v>
      </c>
      <c r="B31121" s="250" t="s">
        <v>8267</v>
      </c>
      <c r="C31121" s="250">
        <v>98</v>
      </c>
      <c r="F31121" s="250" t="s">
        <v>36124</v>
      </c>
    </row>
    <row r="31122" spans="1:6">
      <c r="A31122" s="250" t="s">
        <v>36125</v>
      </c>
      <c r="B31122" s="250" t="s">
        <v>8268</v>
      </c>
      <c r="C31122" s="250">
        <v>98</v>
      </c>
      <c r="F31122" s="250" t="s">
        <v>36125</v>
      </c>
    </row>
    <row r="31123" spans="1:6">
      <c r="A31123" s="250" t="s">
        <v>36126</v>
      </c>
      <c r="B31123" s="250" t="s">
        <v>8269</v>
      </c>
      <c r="C31123" s="250">
        <v>44</v>
      </c>
      <c r="F31123" s="250" t="s">
        <v>36126</v>
      </c>
    </row>
    <row r="31124" spans="1:6">
      <c r="A31124" s="250" t="s">
        <v>36127</v>
      </c>
      <c r="B31124" s="250" t="s">
        <v>8210</v>
      </c>
      <c r="C31124" s="250">
        <v>57</v>
      </c>
      <c r="F31124" s="250" t="s">
        <v>36127</v>
      </c>
    </row>
    <row r="31125" spans="1:6">
      <c r="A31125" s="250" t="s">
        <v>36128</v>
      </c>
      <c r="B31125" s="250" t="s">
        <v>8270</v>
      </c>
      <c r="C31125" s="250">
        <v>68</v>
      </c>
      <c r="F31125" s="250" t="s">
        <v>36128</v>
      </c>
    </row>
    <row r="31126" spans="1:6">
      <c r="A31126" s="250" t="s">
        <v>36129</v>
      </c>
      <c r="B31126" s="250" t="s">
        <v>8271</v>
      </c>
      <c r="C31126" s="250">
        <v>73</v>
      </c>
      <c r="F31126" s="250" t="s">
        <v>36129</v>
      </c>
    </row>
    <row r="31127" spans="1:6">
      <c r="A31127" s="250" t="s">
        <v>36130</v>
      </c>
      <c r="B31127" s="250" t="s">
        <v>8212</v>
      </c>
      <c r="C31127" s="250">
        <v>75</v>
      </c>
      <c r="F31127" s="250" t="s">
        <v>36130</v>
      </c>
    </row>
    <row r="31128" spans="1:6">
      <c r="A31128" s="250" t="s">
        <v>36131</v>
      </c>
      <c r="B31128" s="250" t="s">
        <v>8272</v>
      </c>
      <c r="C31128" s="250">
        <v>77</v>
      </c>
      <c r="F31128" s="250" t="s">
        <v>36131</v>
      </c>
    </row>
    <row r="31129" spans="1:6">
      <c r="A31129" s="250" t="s">
        <v>36132</v>
      </c>
      <c r="B31129" s="250" t="s">
        <v>8261</v>
      </c>
      <c r="C31129" s="250">
        <v>50</v>
      </c>
      <c r="F31129" s="250" t="s">
        <v>36132</v>
      </c>
    </row>
    <row r="31130" spans="1:6">
      <c r="A31130" s="250" t="s">
        <v>36133</v>
      </c>
      <c r="B31130" s="250" t="s">
        <v>8263</v>
      </c>
      <c r="C31130" s="250">
        <v>53</v>
      </c>
      <c r="F31130" s="250" t="s">
        <v>36133</v>
      </c>
    </row>
    <row r="31131" spans="1:6">
      <c r="A31131" s="250" t="s">
        <v>36134</v>
      </c>
      <c r="B31131" s="250" t="s">
        <v>52480</v>
      </c>
      <c r="C31131" s="250">
        <v>57</v>
      </c>
      <c r="F31131" s="250" t="s">
        <v>36134</v>
      </c>
    </row>
    <row r="31132" spans="1:6">
      <c r="A31132" s="250" t="s">
        <v>36135</v>
      </c>
      <c r="B31132" s="250" t="s">
        <v>8273</v>
      </c>
      <c r="C31132" s="250">
        <v>105</v>
      </c>
      <c r="F31132" s="250" t="s">
        <v>36135</v>
      </c>
    </row>
    <row r="31133" spans="1:6">
      <c r="A31133" s="250" t="s">
        <v>36136</v>
      </c>
      <c r="B31133" s="250" t="s">
        <v>57554</v>
      </c>
      <c r="C31133" s="250">
        <v>68</v>
      </c>
      <c r="F31133" s="250" t="s">
        <v>36136</v>
      </c>
    </row>
    <row r="31134" spans="1:6">
      <c r="A31134" s="250" t="s">
        <v>36137</v>
      </c>
      <c r="B31134" s="250" t="s">
        <v>8274</v>
      </c>
      <c r="C31134" s="250">
        <v>69</v>
      </c>
      <c r="F31134" s="250" t="s">
        <v>36137</v>
      </c>
    </row>
    <row r="31135" spans="1:6">
      <c r="A31135" s="250" t="s">
        <v>36138</v>
      </c>
      <c r="B31135" s="250" t="s">
        <v>8275</v>
      </c>
      <c r="C31135" s="250">
        <v>74</v>
      </c>
      <c r="F31135" s="250" t="s">
        <v>36138</v>
      </c>
    </row>
    <row r="31136" spans="1:6">
      <c r="A31136" s="250" t="s">
        <v>36139</v>
      </c>
      <c r="B31136" s="250" t="s">
        <v>8276</v>
      </c>
      <c r="C31136" s="250">
        <v>105</v>
      </c>
      <c r="F31136" s="250" t="s">
        <v>36139</v>
      </c>
    </row>
    <row r="31137" spans="1:6">
      <c r="A31137" s="250" t="s">
        <v>36140</v>
      </c>
      <c r="B31137" s="250" t="s">
        <v>8277</v>
      </c>
      <c r="C31137" s="250">
        <v>99</v>
      </c>
      <c r="F31137" s="250" t="s">
        <v>36140</v>
      </c>
    </row>
    <row r="31138" spans="1:6">
      <c r="A31138" s="250" t="s">
        <v>36141</v>
      </c>
      <c r="B31138" s="250" t="s">
        <v>8278</v>
      </c>
      <c r="C31138" s="250">
        <v>110</v>
      </c>
      <c r="F31138" s="250" t="s">
        <v>36141</v>
      </c>
    </row>
    <row r="31139" spans="1:6">
      <c r="A31139" s="250" t="s">
        <v>36142</v>
      </c>
      <c r="B31139" s="250" t="s">
        <v>52481</v>
      </c>
      <c r="C31139" s="250">
        <v>38</v>
      </c>
      <c r="F31139" s="250" t="s">
        <v>36142</v>
      </c>
    </row>
    <row r="31140" spans="1:6">
      <c r="A31140" s="250" t="s">
        <v>36143</v>
      </c>
      <c r="B31140" s="250" t="s">
        <v>52482</v>
      </c>
      <c r="C31140" s="250">
        <v>38</v>
      </c>
      <c r="F31140" s="250" t="s">
        <v>36143</v>
      </c>
    </row>
    <row r="31141" spans="1:6">
      <c r="A31141" s="250" t="s">
        <v>36145</v>
      </c>
      <c r="B31141" s="250" t="s">
        <v>8265</v>
      </c>
      <c r="C31141" s="250">
        <v>43</v>
      </c>
      <c r="F31141" s="250" t="s">
        <v>36145</v>
      </c>
    </row>
    <row r="31142" spans="1:6">
      <c r="A31142" s="250" t="s">
        <v>36146</v>
      </c>
      <c r="B31142" s="250" t="s">
        <v>52483</v>
      </c>
      <c r="C31142" s="250">
        <v>43</v>
      </c>
      <c r="F31142" s="250" t="s">
        <v>36146</v>
      </c>
    </row>
    <row r="31143" spans="1:6">
      <c r="A31143" s="250" t="s">
        <v>36144</v>
      </c>
      <c r="B31143" s="250" t="s">
        <v>8265</v>
      </c>
      <c r="C31143" s="250">
        <v>43</v>
      </c>
      <c r="F31143" s="250" t="s">
        <v>36144</v>
      </c>
    </row>
    <row r="31144" spans="1:6">
      <c r="A31144" s="250" t="s">
        <v>36148</v>
      </c>
      <c r="B31144" s="250" t="s">
        <v>8266</v>
      </c>
      <c r="C31144" s="250">
        <v>44</v>
      </c>
      <c r="F31144" s="250" t="s">
        <v>36148</v>
      </c>
    </row>
    <row r="31145" spans="1:6">
      <c r="A31145" s="250" t="s">
        <v>36149</v>
      </c>
      <c r="B31145" s="250" t="s">
        <v>52484</v>
      </c>
      <c r="C31145" s="250">
        <v>44</v>
      </c>
      <c r="F31145" s="250" t="s">
        <v>36149</v>
      </c>
    </row>
    <row r="31146" spans="1:6">
      <c r="A31146" s="250" t="s">
        <v>36147</v>
      </c>
      <c r="B31146" s="250" t="s">
        <v>8266</v>
      </c>
      <c r="C31146" s="250">
        <v>44</v>
      </c>
      <c r="F31146" s="250" t="s">
        <v>36147</v>
      </c>
    </row>
    <row r="31147" spans="1:6">
      <c r="A31147" s="250" t="s">
        <v>36150</v>
      </c>
      <c r="B31147" s="250" t="s">
        <v>52485</v>
      </c>
      <c r="C31147" s="250">
        <v>68</v>
      </c>
      <c r="F31147" s="250" t="s">
        <v>36150</v>
      </c>
    </row>
    <row r="31148" spans="1:6">
      <c r="A31148" s="250" t="s">
        <v>36151</v>
      </c>
      <c r="B31148" s="250" t="s">
        <v>52486</v>
      </c>
      <c r="C31148" s="250">
        <v>68</v>
      </c>
      <c r="F31148" s="250" t="s">
        <v>36151</v>
      </c>
    </row>
    <row r="31149" spans="1:6">
      <c r="A31149" s="250" t="s">
        <v>36152</v>
      </c>
      <c r="B31149" s="250" t="s">
        <v>8279</v>
      </c>
      <c r="C31149" s="250">
        <v>43</v>
      </c>
      <c r="F31149" s="250" t="s">
        <v>36152</v>
      </c>
    </row>
    <row r="31150" spans="1:6">
      <c r="A31150" s="250" t="s">
        <v>36153</v>
      </c>
      <c r="B31150" s="250" t="s">
        <v>8280</v>
      </c>
      <c r="C31150" s="250">
        <v>59</v>
      </c>
      <c r="F31150" s="250" t="s">
        <v>36153</v>
      </c>
    </row>
    <row r="31151" spans="1:6">
      <c r="A31151" s="250" t="s">
        <v>36154</v>
      </c>
      <c r="B31151" s="250" t="s">
        <v>8275</v>
      </c>
      <c r="C31151" s="250">
        <v>66</v>
      </c>
      <c r="F31151" s="250" t="s">
        <v>36154</v>
      </c>
    </row>
    <row r="31152" spans="1:6">
      <c r="A31152" s="250" t="s">
        <v>36155</v>
      </c>
      <c r="B31152" s="250" t="s">
        <v>8281</v>
      </c>
      <c r="C31152" s="250">
        <v>74</v>
      </c>
      <c r="F31152" s="250" t="s">
        <v>36155</v>
      </c>
    </row>
    <row r="31153" spans="1:6">
      <c r="A31153" s="250" t="s">
        <v>36156</v>
      </c>
      <c r="B31153" s="250" t="s">
        <v>8282</v>
      </c>
      <c r="C31153" s="250">
        <v>30</v>
      </c>
      <c r="F31153" s="250" t="s">
        <v>36156</v>
      </c>
    </row>
    <row r="31154" spans="1:6">
      <c r="A31154" s="250" t="s">
        <v>36157</v>
      </c>
      <c r="B31154" s="250" t="s">
        <v>52487</v>
      </c>
      <c r="C31154" s="250">
        <v>44</v>
      </c>
      <c r="F31154" s="250" t="s">
        <v>36157</v>
      </c>
    </row>
    <row r="31155" spans="1:6">
      <c r="A31155" s="250" t="s">
        <v>36158</v>
      </c>
      <c r="B31155" s="250" t="s">
        <v>52488</v>
      </c>
      <c r="C31155" s="250">
        <v>30</v>
      </c>
      <c r="F31155" s="250" t="s">
        <v>36158</v>
      </c>
    </row>
    <row r="31156" spans="1:6">
      <c r="A31156" s="250" t="s">
        <v>36159</v>
      </c>
      <c r="B31156" s="250" t="s">
        <v>52489</v>
      </c>
      <c r="C31156" s="250">
        <v>65</v>
      </c>
      <c r="F31156" s="250" t="s">
        <v>36159</v>
      </c>
    </row>
    <row r="31157" spans="1:6">
      <c r="A31157" s="250" t="s">
        <v>36160</v>
      </c>
      <c r="B31157" s="250" t="s">
        <v>52490</v>
      </c>
      <c r="C31157" s="250">
        <v>65</v>
      </c>
      <c r="F31157" s="250" t="s">
        <v>36160</v>
      </c>
    </row>
    <row r="31158" spans="1:6">
      <c r="A31158" s="250" t="s">
        <v>36161</v>
      </c>
      <c r="B31158" s="250" t="s">
        <v>52489</v>
      </c>
      <c r="C31158" s="250">
        <v>65</v>
      </c>
      <c r="F31158" s="250" t="s">
        <v>36161</v>
      </c>
    </row>
    <row r="31159" spans="1:6">
      <c r="A31159" s="250" t="s">
        <v>36162</v>
      </c>
      <c r="B31159" s="250" t="s">
        <v>52491</v>
      </c>
      <c r="C31159" s="250">
        <v>50</v>
      </c>
      <c r="F31159" s="250" t="s">
        <v>36162</v>
      </c>
    </row>
    <row r="31160" spans="1:6">
      <c r="A31160" s="250" t="s">
        <v>36163</v>
      </c>
      <c r="B31160" s="250" t="s">
        <v>52492</v>
      </c>
      <c r="C31160" s="250">
        <v>68</v>
      </c>
      <c r="F31160" s="250" t="s">
        <v>36163</v>
      </c>
    </row>
    <row r="31161" spans="1:6">
      <c r="A31161" s="250" t="s">
        <v>36164</v>
      </c>
      <c r="B31161" s="250" t="s">
        <v>49387</v>
      </c>
      <c r="C31161" s="250">
        <v>68</v>
      </c>
      <c r="F31161" s="250" t="s">
        <v>36164</v>
      </c>
    </row>
    <row r="31162" spans="1:6">
      <c r="A31162" s="250" t="s">
        <v>36165</v>
      </c>
      <c r="B31162" s="250" t="s">
        <v>52493</v>
      </c>
      <c r="C31162" s="250">
        <v>74</v>
      </c>
      <c r="F31162" s="250" t="s">
        <v>36165</v>
      </c>
    </row>
    <row r="31163" spans="1:6">
      <c r="A31163" s="250" t="s">
        <v>36166</v>
      </c>
      <c r="B31163" s="250" t="s">
        <v>52494</v>
      </c>
      <c r="C31163" s="250">
        <v>81</v>
      </c>
      <c r="F31163" s="250" t="s">
        <v>36166</v>
      </c>
    </row>
    <row r="31164" spans="1:6">
      <c r="A31164" s="250" t="s">
        <v>36167</v>
      </c>
      <c r="B31164" s="250" t="s">
        <v>52494</v>
      </c>
      <c r="C31164" s="250">
        <v>68</v>
      </c>
      <c r="F31164" s="250" t="s">
        <v>36167</v>
      </c>
    </row>
    <row r="31165" spans="1:6">
      <c r="A31165" s="250" t="s">
        <v>36168</v>
      </c>
      <c r="B31165" s="250" t="s">
        <v>52495</v>
      </c>
      <c r="C31165" s="250">
        <v>86</v>
      </c>
      <c r="F31165" s="250" t="s">
        <v>36168</v>
      </c>
    </row>
    <row r="31166" spans="1:6">
      <c r="A31166" s="250" t="s">
        <v>36169</v>
      </c>
      <c r="B31166" s="250" t="s">
        <v>52495</v>
      </c>
      <c r="C31166" s="250">
        <v>86</v>
      </c>
      <c r="F31166" s="250" t="s">
        <v>36169</v>
      </c>
    </row>
    <row r="31167" spans="1:6">
      <c r="A31167" s="250" t="s">
        <v>36170</v>
      </c>
      <c r="B31167" s="250" t="s">
        <v>52496</v>
      </c>
      <c r="C31167" s="250">
        <v>86</v>
      </c>
      <c r="F31167" s="250" t="s">
        <v>36170</v>
      </c>
    </row>
    <row r="31168" spans="1:6">
      <c r="A31168" s="250" t="s">
        <v>36171</v>
      </c>
      <c r="B31168" s="250" t="s">
        <v>52497</v>
      </c>
      <c r="C31168" s="250">
        <v>110</v>
      </c>
      <c r="F31168" s="250" t="s">
        <v>36171</v>
      </c>
    </row>
    <row r="31169" spans="1:6">
      <c r="A31169" s="250" t="s">
        <v>36172</v>
      </c>
      <c r="B31169" s="250" t="s">
        <v>52497</v>
      </c>
      <c r="C31169" s="250">
        <v>110</v>
      </c>
      <c r="F31169" s="250" t="s">
        <v>36172</v>
      </c>
    </row>
    <row r="31170" spans="1:6">
      <c r="A31170" s="250" t="s">
        <v>36173</v>
      </c>
      <c r="B31170" s="250" t="s">
        <v>52498</v>
      </c>
      <c r="C31170" s="250">
        <v>115</v>
      </c>
      <c r="F31170" s="250" t="s">
        <v>36173</v>
      </c>
    </row>
    <row r="31171" spans="1:6">
      <c r="A31171" s="250" t="s">
        <v>36174</v>
      </c>
      <c r="B31171" s="250" t="s">
        <v>52499</v>
      </c>
      <c r="C31171" s="250">
        <v>130</v>
      </c>
      <c r="F31171" s="250" t="s">
        <v>36174</v>
      </c>
    </row>
    <row r="31172" spans="1:6">
      <c r="A31172" s="250" t="s">
        <v>36175</v>
      </c>
      <c r="B31172" s="250" t="s">
        <v>52500</v>
      </c>
      <c r="C31172" s="250">
        <v>110</v>
      </c>
      <c r="F31172" s="250" t="s">
        <v>36175</v>
      </c>
    </row>
    <row r="31173" spans="1:6">
      <c r="A31173" s="250" t="s">
        <v>36176</v>
      </c>
      <c r="B31173" s="250" t="s">
        <v>57555</v>
      </c>
      <c r="C31173" s="250">
        <v>190</v>
      </c>
      <c r="F31173" s="250" t="s">
        <v>36176</v>
      </c>
    </row>
    <row r="31174" spans="1:6">
      <c r="A31174" s="250" t="s">
        <v>36177</v>
      </c>
      <c r="B31174" s="250" t="s">
        <v>52501</v>
      </c>
      <c r="C31174" s="250">
        <v>265</v>
      </c>
      <c r="F31174" s="250" t="s">
        <v>36177</v>
      </c>
    </row>
    <row r="31175" spans="1:6">
      <c r="A31175" s="250" t="s">
        <v>36178</v>
      </c>
      <c r="B31175" s="250" t="s">
        <v>52502</v>
      </c>
      <c r="C31175" s="250">
        <v>285</v>
      </c>
      <c r="F31175" s="250" t="s">
        <v>36178</v>
      </c>
    </row>
    <row r="31176" spans="1:6">
      <c r="A31176" s="250" t="s">
        <v>36179</v>
      </c>
      <c r="B31176" s="250" t="s">
        <v>52503</v>
      </c>
      <c r="C31176" s="250">
        <v>285</v>
      </c>
      <c r="F31176" s="250" t="s">
        <v>36179</v>
      </c>
    </row>
    <row r="31177" spans="1:6">
      <c r="A31177" s="250" t="s">
        <v>36180</v>
      </c>
      <c r="B31177" s="250" t="s">
        <v>52504</v>
      </c>
      <c r="C31177" s="250">
        <v>295</v>
      </c>
      <c r="F31177" s="250" t="s">
        <v>36180</v>
      </c>
    </row>
    <row r="31178" spans="1:6">
      <c r="A31178" s="250" t="s">
        <v>36181</v>
      </c>
      <c r="B31178" s="250" t="s">
        <v>52505</v>
      </c>
      <c r="C31178" s="250">
        <v>320</v>
      </c>
      <c r="F31178" s="250" t="s">
        <v>36181</v>
      </c>
    </row>
    <row r="31179" spans="1:6">
      <c r="A31179" s="250" t="s">
        <v>36182</v>
      </c>
      <c r="B31179" s="250" t="s">
        <v>52505</v>
      </c>
      <c r="C31179" s="250">
        <v>320</v>
      </c>
      <c r="F31179" s="250" t="s">
        <v>36182</v>
      </c>
    </row>
    <row r="31180" spans="1:6">
      <c r="A31180" s="250" t="s">
        <v>36183</v>
      </c>
      <c r="B31180" s="250" t="s">
        <v>52506</v>
      </c>
      <c r="C31180" s="250">
        <v>490</v>
      </c>
      <c r="F31180" s="250" t="s">
        <v>36183</v>
      </c>
    </row>
    <row r="31181" spans="1:6">
      <c r="A31181" s="250" t="s">
        <v>36184</v>
      </c>
      <c r="B31181" s="250" t="s">
        <v>52507</v>
      </c>
      <c r="C31181" s="250">
        <v>490</v>
      </c>
      <c r="F31181" s="250" t="s">
        <v>36184</v>
      </c>
    </row>
    <row r="31182" spans="1:6">
      <c r="A31182" s="250" t="s">
        <v>36185</v>
      </c>
      <c r="B31182" s="250" t="s">
        <v>52508</v>
      </c>
      <c r="C31182" s="250">
        <v>440</v>
      </c>
      <c r="F31182" s="250" t="s">
        <v>36185</v>
      </c>
    </row>
    <row r="31183" spans="1:6">
      <c r="A31183" s="250" t="s">
        <v>36186</v>
      </c>
      <c r="B31183" s="250" t="s">
        <v>52509</v>
      </c>
      <c r="C31183" s="250">
        <v>440</v>
      </c>
      <c r="F31183" s="250" t="s">
        <v>36186</v>
      </c>
    </row>
    <row r="31184" spans="1:6">
      <c r="A31184" s="250" t="s">
        <v>36187</v>
      </c>
      <c r="B31184" s="250" t="s">
        <v>52510</v>
      </c>
      <c r="C31184" s="250">
        <v>440</v>
      </c>
      <c r="F31184" s="250" t="s">
        <v>36187</v>
      </c>
    </row>
    <row r="31185" spans="1:6">
      <c r="A31185" s="250" t="s">
        <v>36188</v>
      </c>
      <c r="B31185" s="250" t="s">
        <v>52511</v>
      </c>
      <c r="C31185" s="250">
        <v>500</v>
      </c>
      <c r="F31185" s="250" t="s">
        <v>36188</v>
      </c>
    </row>
    <row r="31186" spans="1:6">
      <c r="A31186" s="250" t="s">
        <v>36189</v>
      </c>
      <c r="B31186" s="250" t="s">
        <v>52512</v>
      </c>
      <c r="C31186" s="250">
        <v>500</v>
      </c>
      <c r="F31186" s="250" t="s">
        <v>36189</v>
      </c>
    </row>
    <row r="31187" spans="1:6">
      <c r="A31187" s="250" t="s">
        <v>36190</v>
      </c>
      <c r="B31187" s="250" t="s">
        <v>52513</v>
      </c>
      <c r="C31187" s="250">
        <v>500</v>
      </c>
      <c r="F31187" s="250" t="s">
        <v>36190</v>
      </c>
    </row>
    <row r="31188" spans="1:6">
      <c r="A31188" s="250" t="s">
        <v>36191</v>
      </c>
      <c r="B31188" s="250" t="s">
        <v>52514</v>
      </c>
      <c r="C31188" s="250">
        <v>520</v>
      </c>
      <c r="F31188" s="250" t="s">
        <v>36191</v>
      </c>
    </row>
    <row r="31189" spans="1:6">
      <c r="A31189" s="250" t="s">
        <v>36192</v>
      </c>
      <c r="B31189" s="250" t="s">
        <v>52515</v>
      </c>
      <c r="C31189" s="250">
        <v>520</v>
      </c>
      <c r="F31189" s="250" t="s">
        <v>36192</v>
      </c>
    </row>
    <row r="31190" spans="1:6">
      <c r="A31190" s="250" t="s">
        <v>36193</v>
      </c>
      <c r="B31190" s="250" t="s">
        <v>52516</v>
      </c>
      <c r="C31190" s="250">
        <v>530</v>
      </c>
      <c r="F31190" s="250" t="s">
        <v>36193</v>
      </c>
    </row>
    <row r="31191" spans="1:6">
      <c r="A31191" s="250" t="s">
        <v>36194</v>
      </c>
      <c r="B31191" s="250" t="s">
        <v>52516</v>
      </c>
      <c r="C31191" s="250">
        <v>530</v>
      </c>
      <c r="F31191" s="250" t="s">
        <v>36194</v>
      </c>
    </row>
    <row r="31192" spans="1:6">
      <c r="A31192" s="250" t="s">
        <v>36195</v>
      </c>
      <c r="B31192" s="250" t="s">
        <v>52517</v>
      </c>
      <c r="C31192" s="250">
        <v>120</v>
      </c>
      <c r="F31192" s="250" t="s">
        <v>36195</v>
      </c>
    </row>
    <row r="31193" spans="1:6">
      <c r="A31193" s="250" t="s">
        <v>36196</v>
      </c>
      <c r="B31193" s="250" t="s">
        <v>52518</v>
      </c>
      <c r="C31193" s="250">
        <v>74</v>
      </c>
      <c r="F31193" s="250" t="s">
        <v>36196</v>
      </c>
    </row>
    <row r="31194" spans="1:6">
      <c r="A31194" s="250" t="s">
        <v>36197</v>
      </c>
      <c r="B31194" s="250" t="s">
        <v>52519</v>
      </c>
      <c r="C31194" s="250">
        <v>105</v>
      </c>
      <c r="F31194" s="250" t="s">
        <v>36197</v>
      </c>
    </row>
    <row r="31195" spans="1:6">
      <c r="A31195" s="250" t="s">
        <v>36198</v>
      </c>
      <c r="B31195" s="250" t="s">
        <v>52520</v>
      </c>
      <c r="C31195" s="250">
        <v>530</v>
      </c>
      <c r="F31195" s="250" t="s">
        <v>36198</v>
      </c>
    </row>
    <row r="31196" spans="1:6">
      <c r="A31196" s="250" t="s">
        <v>36199</v>
      </c>
      <c r="B31196" s="250" t="s">
        <v>52521</v>
      </c>
      <c r="C31196" s="250">
        <v>620</v>
      </c>
      <c r="F31196" s="250" t="s">
        <v>36199</v>
      </c>
    </row>
    <row r="31197" spans="1:6">
      <c r="A31197" s="250" t="s">
        <v>36200</v>
      </c>
      <c r="B31197" s="250" t="s">
        <v>52522</v>
      </c>
      <c r="C31197" s="250">
        <v>150</v>
      </c>
      <c r="F31197" s="250" t="s">
        <v>36200</v>
      </c>
    </row>
    <row r="31198" spans="1:6">
      <c r="A31198" s="250" t="s">
        <v>36201</v>
      </c>
      <c r="B31198" s="250" t="s">
        <v>52523</v>
      </c>
      <c r="C31198" s="250">
        <v>195</v>
      </c>
      <c r="F31198" s="250" t="s">
        <v>36201</v>
      </c>
    </row>
    <row r="31199" spans="1:6">
      <c r="A31199" s="250" t="s">
        <v>36202</v>
      </c>
      <c r="B31199" s="250" t="s">
        <v>52524</v>
      </c>
      <c r="C31199" s="250">
        <v>120</v>
      </c>
      <c r="F31199" s="250" t="s">
        <v>36202</v>
      </c>
    </row>
    <row r="31200" spans="1:6">
      <c r="A31200" s="250" t="s">
        <v>36203</v>
      </c>
      <c r="B31200" s="250" t="s">
        <v>52524</v>
      </c>
      <c r="C31200" s="250">
        <v>120</v>
      </c>
      <c r="F31200" s="250" t="s">
        <v>36203</v>
      </c>
    </row>
    <row r="31201" spans="1:6">
      <c r="A31201" s="250" t="s">
        <v>36204</v>
      </c>
      <c r="B31201" s="250" t="s">
        <v>52525</v>
      </c>
      <c r="C31201" s="250">
        <v>750</v>
      </c>
      <c r="F31201" s="250" t="s">
        <v>36204</v>
      </c>
    </row>
    <row r="31202" spans="1:6">
      <c r="A31202" s="250" t="s">
        <v>36205</v>
      </c>
      <c r="B31202" s="250" t="s">
        <v>52526</v>
      </c>
      <c r="C31202" s="250">
        <v>43</v>
      </c>
      <c r="F31202" s="250" t="s">
        <v>36205</v>
      </c>
    </row>
    <row r="31203" spans="1:6">
      <c r="A31203" s="250" t="s">
        <v>36206</v>
      </c>
      <c r="B31203" s="250" t="s">
        <v>52527</v>
      </c>
      <c r="C31203" s="250">
        <v>43</v>
      </c>
      <c r="F31203" s="250" t="s">
        <v>36206</v>
      </c>
    </row>
    <row r="31204" spans="1:6">
      <c r="A31204" s="250" t="s">
        <v>36207</v>
      </c>
      <c r="B31204" s="250" t="s">
        <v>52528</v>
      </c>
      <c r="C31204" s="250">
        <v>43</v>
      </c>
      <c r="F31204" s="250" t="s">
        <v>36207</v>
      </c>
    </row>
    <row r="31205" spans="1:6">
      <c r="A31205" s="250" t="s">
        <v>36208</v>
      </c>
      <c r="B31205" s="250" t="s">
        <v>52529</v>
      </c>
      <c r="C31205" s="250">
        <v>50</v>
      </c>
      <c r="F31205" s="250" t="s">
        <v>36208</v>
      </c>
    </row>
    <row r="31206" spans="1:6">
      <c r="A31206" s="250" t="s">
        <v>36209</v>
      </c>
      <c r="B31206" s="250" t="s">
        <v>52530</v>
      </c>
      <c r="C31206" s="250">
        <v>57</v>
      </c>
      <c r="F31206" s="250" t="s">
        <v>36209</v>
      </c>
    </row>
    <row r="31207" spans="1:6">
      <c r="A31207" s="250" t="s">
        <v>36210</v>
      </c>
      <c r="B31207" s="250" t="s">
        <v>52530</v>
      </c>
      <c r="C31207" s="250">
        <v>57</v>
      </c>
      <c r="F31207" s="250" t="s">
        <v>36210</v>
      </c>
    </row>
    <row r="31208" spans="1:6">
      <c r="A31208" s="250" t="s">
        <v>36211</v>
      </c>
      <c r="B31208" s="250" t="s">
        <v>52531</v>
      </c>
      <c r="C31208" s="250">
        <v>74</v>
      </c>
      <c r="F31208" s="250" t="s">
        <v>36211</v>
      </c>
    </row>
    <row r="31209" spans="1:6">
      <c r="A31209" s="250" t="s">
        <v>36212</v>
      </c>
      <c r="B31209" s="250" t="s">
        <v>52532</v>
      </c>
      <c r="C31209" s="250">
        <v>62</v>
      </c>
      <c r="F31209" s="250" t="s">
        <v>36212</v>
      </c>
    </row>
    <row r="31210" spans="1:6">
      <c r="A31210" s="250" t="s">
        <v>36213</v>
      </c>
      <c r="B31210" s="250" t="s">
        <v>52533</v>
      </c>
      <c r="C31210" s="250">
        <v>86</v>
      </c>
      <c r="F31210" s="250" t="s">
        <v>36213</v>
      </c>
    </row>
    <row r="31211" spans="1:6">
      <c r="A31211" s="250" t="s">
        <v>36214</v>
      </c>
      <c r="B31211" s="250" t="s">
        <v>52534</v>
      </c>
      <c r="C31211" s="250">
        <v>81</v>
      </c>
      <c r="F31211" s="250" t="s">
        <v>36214</v>
      </c>
    </row>
    <row r="31212" spans="1:6">
      <c r="A31212" s="250" t="s">
        <v>36215</v>
      </c>
      <c r="B31212" s="250" t="s">
        <v>52535</v>
      </c>
      <c r="C31212" s="250">
        <v>98</v>
      </c>
      <c r="F31212" s="250" t="s">
        <v>36215</v>
      </c>
    </row>
    <row r="31213" spans="1:6">
      <c r="A31213" s="250" t="s">
        <v>36216</v>
      </c>
      <c r="B31213" s="250" t="s">
        <v>52536</v>
      </c>
      <c r="C31213" s="250">
        <v>98</v>
      </c>
      <c r="F31213" s="250" t="s">
        <v>36216</v>
      </c>
    </row>
    <row r="31214" spans="1:6">
      <c r="A31214" s="250" t="s">
        <v>36217</v>
      </c>
      <c r="B31214" s="250" t="s">
        <v>52537</v>
      </c>
      <c r="C31214" s="250">
        <v>110</v>
      </c>
      <c r="F31214" s="250" t="s">
        <v>36217</v>
      </c>
    </row>
    <row r="31215" spans="1:6">
      <c r="A31215" s="250" t="s">
        <v>36218</v>
      </c>
      <c r="B31215" s="250" t="s">
        <v>52538</v>
      </c>
      <c r="C31215" s="250">
        <v>110</v>
      </c>
      <c r="F31215" s="250" t="s">
        <v>36218</v>
      </c>
    </row>
    <row r="31216" spans="1:6">
      <c r="A31216" s="250" t="s">
        <v>36219</v>
      </c>
      <c r="B31216" s="250" t="s">
        <v>52539</v>
      </c>
      <c r="C31216" s="250">
        <v>130</v>
      </c>
      <c r="F31216" s="250" t="s">
        <v>36219</v>
      </c>
    </row>
    <row r="31217" spans="1:6">
      <c r="A31217" s="250" t="s">
        <v>36220</v>
      </c>
      <c r="B31217" s="250" t="s">
        <v>52540</v>
      </c>
      <c r="C31217" s="250">
        <v>200</v>
      </c>
      <c r="F31217" s="250" t="s">
        <v>36220</v>
      </c>
    </row>
    <row r="31218" spans="1:6">
      <c r="A31218" s="250" t="s">
        <v>36221</v>
      </c>
      <c r="B31218" s="250" t="s">
        <v>52541</v>
      </c>
      <c r="C31218" s="250">
        <v>150</v>
      </c>
      <c r="F31218" s="250" t="s">
        <v>36221</v>
      </c>
    </row>
    <row r="31219" spans="1:6">
      <c r="A31219" s="250" t="s">
        <v>36222</v>
      </c>
      <c r="B31219" s="250" t="s">
        <v>52542</v>
      </c>
      <c r="C31219" s="250">
        <v>200</v>
      </c>
      <c r="F31219" s="250" t="s">
        <v>36222</v>
      </c>
    </row>
    <row r="31220" spans="1:6">
      <c r="A31220" s="250" t="s">
        <v>36223</v>
      </c>
      <c r="B31220" s="250" t="s">
        <v>52543</v>
      </c>
      <c r="C31220" s="250">
        <v>210</v>
      </c>
      <c r="F31220" s="250" t="s">
        <v>36223</v>
      </c>
    </row>
    <row r="31221" spans="1:6">
      <c r="A31221" s="250" t="s">
        <v>36224</v>
      </c>
      <c r="B31221" s="250" t="s">
        <v>52544</v>
      </c>
      <c r="C31221" s="250">
        <v>200</v>
      </c>
      <c r="F31221" s="250" t="s">
        <v>36224</v>
      </c>
    </row>
    <row r="31222" spans="1:6">
      <c r="A31222" s="250" t="s">
        <v>36225</v>
      </c>
      <c r="B31222" s="250" t="s">
        <v>8283</v>
      </c>
      <c r="C31222" s="250">
        <v>300</v>
      </c>
      <c r="F31222" s="250" t="s">
        <v>36225</v>
      </c>
    </row>
    <row r="31223" spans="1:6">
      <c r="A31223" s="250" t="s">
        <v>36226</v>
      </c>
      <c r="B31223" s="250" t="s">
        <v>8284</v>
      </c>
      <c r="C31223" s="250">
        <v>330</v>
      </c>
      <c r="F31223" s="250" t="s">
        <v>36226</v>
      </c>
    </row>
    <row r="31224" spans="1:6">
      <c r="A31224" s="250" t="s">
        <v>36227</v>
      </c>
      <c r="B31224" s="250" t="s">
        <v>52545</v>
      </c>
      <c r="C31224" s="250">
        <v>490</v>
      </c>
      <c r="F31224" s="250" t="s">
        <v>36227</v>
      </c>
    </row>
    <row r="31225" spans="1:6">
      <c r="A31225" s="250" t="s">
        <v>36228</v>
      </c>
      <c r="B31225" s="250" t="s">
        <v>52546</v>
      </c>
      <c r="C31225" s="250">
        <v>490</v>
      </c>
      <c r="F31225" s="250" t="s">
        <v>36228</v>
      </c>
    </row>
    <row r="31226" spans="1:6">
      <c r="A31226" s="250" t="s">
        <v>36229</v>
      </c>
      <c r="B31226" s="250" t="s">
        <v>8285</v>
      </c>
      <c r="C31226" s="250">
        <v>440</v>
      </c>
      <c r="F31226" s="250" t="s">
        <v>36229</v>
      </c>
    </row>
    <row r="31227" spans="1:6">
      <c r="A31227" s="250" t="s">
        <v>36230</v>
      </c>
      <c r="B31227" s="250" t="s">
        <v>52547</v>
      </c>
      <c r="C31227" s="250">
        <v>440</v>
      </c>
      <c r="F31227" s="250" t="s">
        <v>36230</v>
      </c>
    </row>
    <row r="31228" spans="1:6">
      <c r="A31228" s="250" t="s">
        <v>36231</v>
      </c>
      <c r="B31228" s="250" t="s">
        <v>8286</v>
      </c>
      <c r="C31228" s="250">
        <v>590</v>
      </c>
      <c r="F31228" s="250" t="s">
        <v>36231</v>
      </c>
    </row>
    <row r="31229" spans="1:6">
      <c r="A31229" s="250" t="s">
        <v>36232</v>
      </c>
      <c r="B31229" s="250" t="s">
        <v>8287</v>
      </c>
      <c r="C31229" s="250">
        <v>720</v>
      </c>
      <c r="F31229" s="250" t="s">
        <v>36232</v>
      </c>
    </row>
    <row r="31230" spans="1:6">
      <c r="A31230" s="250" t="s">
        <v>36233</v>
      </c>
      <c r="B31230" s="250" t="s">
        <v>8288</v>
      </c>
      <c r="C31230" s="250">
        <v>590</v>
      </c>
      <c r="F31230" s="250" t="s">
        <v>36233</v>
      </c>
    </row>
    <row r="31231" spans="1:6">
      <c r="A31231" s="250" t="s">
        <v>36234</v>
      </c>
      <c r="B31231" s="250" t="s">
        <v>8289</v>
      </c>
      <c r="C31231" s="250">
        <v>580</v>
      </c>
      <c r="F31231" s="250" t="s">
        <v>36234</v>
      </c>
    </row>
    <row r="31232" spans="1:6">
      <c r="A31232" s="250" t="s">
        <v>36235</v>
      </c>
      <c r="B31232" s="250" t="s">
        <v>8289</v>
      </c>
      <c r="C31232" s="250">
        <v>760</v>
      </c>
      <c r="F31232" s="250" t="s">
        <v>36235</v>
      </c>
    </row>
    <row r="31233" spans="1:6">
      <c r="A31233" s="250" t="s">
        <v>36236</v>
      </c>
      <c r="B31233" s="250" t="s">
        <v>8290</v>
      </c>
      <c r="C31233" s="250">
        <v>530</v>
      </c>
      <c r="F31233" s="250" t="s">
        <v>36236</v>
      </c>
    </row>
    <row r="31234" spans="1:6">
      <c r="A31234" s="250" t="s">
        <v>36237</v>
      </c>
      <c r="B31234" s="250" t="s">
        <v>8291</v>
      </c>
      <c r="C31234" s="250">
        <v>760</v>
      </c>
      <c r="F31234" s="250" t="s">
        <v>36237</v>
      </c>
    </row>
    <row r="31235" spans="1:6">
      <c r="A31235" s="250" t="s">
        <v>36238</v>
      </c>
      <c r="B31235" s="250" t="s">
        <v>8292</v>
      </c>
      <c r="C31235" s="250">
        <v>790</v>
      </c>
      <c r="F31235" s="250" t="s">
        <v>36238</v>
      </c>
    </row>
    <row r="31236" spans="1:6">
      <c r="A31236" s="250" t="s">
        <v>36239</v>
      </c>
      <c r="B31236" s="250" t="s">
        <v>8293</v>
      </c>
      <c r="C31236" s="250">
        <v>810</v>
      </c>
      <c r="F31236" s="250" t="s">
        <v>36239</v>
      </c>
    </row>
    <row r="31237" spans="1:6">
      <c r="A31237" s="250" t="s">
        <v>36240</v>
      </c>
      <c r="B31237" s="250" t="s">
        <v>8294</v>
      </c>
      <c r="C31237" s="250">
        <v>125</v>
      </c>
      <c r="F31237" s="250" t="s">
        <v>36240</v>
      </c>
    </row>
    <row r="31238" spans="1:6">
      <c r="A31238" s="250" t="s">
        <v>36241</v>
      </c>
      <c r="B31238" s="250" t="s">
        <v>52548</v>
      </c>
      <c r="C31238" s="250">
        <v>125</v>
      </c>
      <c r="F31238" s="250" t="s">
        <v>36241</v>
      </c>
    </row>
    <row r="31239" spans="1:6">
      <c r="A31239" s="250" t="s">
        <v>36242</v>
      </c>
      <c r="B31239" s="250" t="s">
        <v>8295</v>
      </c>
      <c r="C31239" s="250">
        <v>125</v>
      </c>
      <c r="F31239" s="250" t="s">
        <v>36242</v>
      </c>
    </row>
    <row r="31240" spans="1:6">
      <c r="A31240" s="250" t="s">
        <v>36243</v>
      </c>
      <c r="B31240" s="250" t="s">
        <v>8296</v>
      </c>
      <c r="C31240" s="250">
        <v>155</v>
      </c>
      <c r="F31240" s="250" t="s">
        <v>36243</v>
      </c>
    </row>
    <row r="31241" spans="1:6">
      <c r="A31241" s="250" t="s">
        <v>36244</v>
      </c>
      <c r="B31241" s="250" t="s">
        <v>8297</v>
      </c>
      <c r="C31241" s="250">
        <v>740</v>
      </c>
      <c r="F31241" s="250" t="s">
        <v>36244</v>
      </c>
    </row>
    <row r="31242" spans="1:6">
      <c r="A31242" s="250" t="s">
        <v>36245</v>
      </c>
      <c r="B31242" s="250" t="s">
        <v>52549</v>
      </c>
      <c r="C31242" s="250">
        <v>14</v>
      </c>
      <c r="F31242" s="250" t="s">
        <v>36245</v>
      </c>
    </row>
    <row r="31243" spans="1:6">
      <c r="A31243" s="250" t="s">
        <v>36246</v>
      </c>
      <c r="B31243" s="250" t="s">
        <v>52550</v>
      </c>
      <c r="C31243" s="250">
        <v>120</v>
      </c>
      <c r="F31243" s="250" t="s">
        <v>36246</v>
      </c>
    </row>
    <row r="31244" spans="1:6">
      <c r="A31244" s="250" t="s">
        <v>36247</v>
      </c>
      <c r="B31244" s="250" t="s">
        <v>52551</v>
      </c>
      <c r="C31244" s="250">
        <v>74</v>
      </c>
      <c r="F31244" s="250" t="s">
        <v>36247</v>
      </c>
    </row>
    <row r="31245" spans="1:6">
      <c r="A31245" s="250" t="s">
        <v>36248</v>
      </c>
      <c r="B31245" s="250" t="s">
        <v>8298</v>
      </c>
      <c r="C31245" s="250">
        <v>74</v>
      </c>
      <c r="F31245" s="250" t="s">
        <v>36248</v>
      </c>
    </row>
    <row r="31246" spans="1:6">
      <c r="A31246" s="250" t="s">
        <v>36250</v>
      </c>
      <c r="B31246" s="250" t="s">
        <v>52553</v>
      </c>
      <c r="C31246" s="250">
        <v>130</v>
      </c>
      <c r="F31246" s="250" t="s">
        <v>36250</v>
      </c>
    </row>
    <row r="31247" spans="1:6">
      <c r="A31247" s="250" t="s">
        <v>36251</v>
      </c>
      <c r="B31247" s="250" t="s">
        <v>8299</v>
      </c>
      <c r="C31247" s="250">
        <v>130</v>
      </c>
      <c r="F31247" s="250" t="s">
        <v>36251</v>
      </c>
    </row>
    <row r="31248" spans="1:6">
      <c r="A31248" s="250" t="s">
        <v>36249</v>
      </c>
      <c r="B31248" s="250" t="s">
        <v>52552</v>
      </c>
      <c r="C31248" s="250">
        <v>130</v>
      </c>
      <c r="F31248" s="250" t="s">
        <v>36249</v>
      </c>
    </row>
    <row r="31249" spans="1:6">
      <c r="A31249" s="250" t="s">
        <v>36252</v>
      </c>
      <c r="B31249" s="250" t="s">
        <v>8300</v>
      </c>
      <c r="C31249" s="250">
        <v>155</v>
      </c>
      <c r="F31249" s="250" t="s">
        <v>36252</v>
      </c>
    </row>
    <row r="31250" spans="1:6">
      <c r="A31250" s="250" t="s">
        <v>36253</v>
      </c>
      <c r="B31250" s="250" t="s">
        <v>8301</v>
      </c>
      <c r="C31250" s="250">
        <v>155</v>
      </c>
      <c r="F31250" s="250" t="s">
        <v>36253</v>
      </c>
    </row>
    <row r="31251" spans="1:6">
      <c r="A31251" s="250" t="s">
        <v>36254</v>
      </c>
      <c r="B31251" s="250" t="s">
        <v>8302</v>
      </c>
      <c r="C31251" s="250">
        <v>205</v>
      </c>
      <c r="F31251" s="250" t="s">
        <v>36254</v>
      </c>
    </row>
    <row r="31252" spans="1:6">
      <c r="A31252" s="250" t="s">
        <v>36255</v>
      </c>
      <c r="B31252" s="250" t="s">
        <v>8303</v>
      </c>
      <c r="C31252" s="250">
        <v>245</v>
      </c>
      <c r="F31252" s="250" t="s">
        <v>36255</v>
      </c>
    </row>
    <row r="31253" spans="1:6">
      <c r="A31253" s="250" t="s">
        <v>36256</v>
      </c>
      <c r="B31253" s="250" t="s">
        <v>8304</v>
      </c>
      <c r="C31253" s="250">
        <v>520</v>
      </c>
      <c r="F31253" s="250" t="s">
        <v>36256</v>
      </c>
    </row>
    <row r="31254" spans="1:6">
      <c r="A31254" s="250" t="s">
        <v>36257</v>
      </c>
      <c r="B31254" s="250" t="s">
        <v>8305</v>
      </c>
      <c r="C31254" s="250">
        <v>530</v>
      </c>
      <c r="F31254" s="250" t="s">
        <v>36257</v>
      </c>
    </row>
    <row r="31255" spans="1:6">
      <c r="A31255" s="250" t="s">
        <v>36258</v>
      </c>
      <c r="B31255" s="250" t="s">
        <v>8306</v>
      </c>
      <c r="C31255" s="250">
        <v>650</v>
      </c>
      <c r="F31255" s="250" t="s">
        <v>36258</v>
      </c>
    </row>
    <row r="31256" spans="1:6">
      <c r="A31256" s="250" t="s">
        <v>36259</v>
      </c>
      <c r="B31256" s="250" t="s">
        <v>52554</v>
      </c>
      <c r="C31256" s="250">
        <v>650</v>
      </c>
      <c r="F31256" s="250" t="s">
        <v>36259</v>
      </c>
    </row>
    <row r="31257" spans="1:6">
      <c r="A31257" s="250" t="s">
        <v>36260</v>
      </c>
      <c r="B31257" s="250" t="s">
        <v>8307</v>
      </c>
      <c r="C31257" s="250">
        <v>650</v>
      </c>
      <c r="F31257" s="250" t="s">
        <v>36260</v>
      </c>
    </row>
    <row r="31258" spans="1:6">
      <c r="A31258" s="250" t="s">
        <v>36261</v>
      </c>
      <c r="B31258" s="250" t="s">
        <v>52555</v>
      </c>
      <c r="C31258" s="250">
        <v>250</v>
      </c>
      <c r="F31258" s="250" t="s">
        <v>36261</v>
      </c>
    </row>
    <row r="31259" spans="1:6">
      <c r="A31259" s="250" t="s">
        <v>36262</v>
      </c>
      <c r="B31259" s="250" t="s">
        <v>52556</v>
      </c>
      <c r="C31259" s="250">
        <v>120</v>
      </c>
      <c r="F31259" s="250" t="s">
        <v>36262</v>
      </c>
    </row>
    <row r="31260" spans="1:6">
      <c r="A31260" s="250" t="s">
        <v>36263</v>
      </c>
      <c r="B31260" s="250" t="s">
        <v>52557</v>
      </c>
      <c r="C31260" s="250">
        <v>550</v>
      </c>
      <c r="F31260" s="250" t="s">
        <v>36263</v>
      </c>
    </row>
    <row r="31261" spans="1:6">
      <c r="A31261" s="250" t="s">
        <v>36264</v>
      </c>
      <c r="B31261" s="250" t="s">
        <v>52558</v>
      </c>
      <c r="C31261" s="250">
        <v>540</v>
      </c>
      <c r="F31261" s="250" t="s">
        <v>36264</v>
      </c>
    </row>
    <row r="31262" spans="1:6">
      <c r="A31262" s="250" t="s">
        <v>36265</v>
      </c>
      <c r="B31262" s="250" t="s">
        <v>52559</v>
      </c>
      <c r="C31262" s="250">
        <v>250</v>
      </c>
      <c r="F31262" s="250" t="s">
        <v>36265</v>
      </c>
    </row>
    <row r="31263" spans="1:6">
      <c r="A31263" s="250" t="s">
        <v>36266</v>
      </c>
      <c r="B31263" s="250" t="s">
        <v>52560</v>
      </c>
      <c r="C31263" s="250">
        <v>250</v>
      </c>
      <c r="F31263" s="250" t="s">
        <v>36266</v>
      </c>
    </row>
    <row r="31264" spans="1:6">
      <c r="A31264" s="250" t="s">
        <v>36267</v>
      </c>
      <c r="B31264" s="250" t="s">
        <v>47341</v>
      </c>
      <c r="C31264" s="250">
        <v>390</v>
      </c>
      <c r="F31264" s="250" t="s">
        <v>36267</v>
      </c>
    </row>
    <row r="31265" spans="1:6">
      <c r="A31265" s="250" t="s">
        <v>36268</v>
      </c>
      <c r="B31265" s="250" t="s">
        <v>50829</v>
      </c>
      <c r="C31265" s="250">
        <v>390</v>
      </c>
      <c r="F31265" s="250" t="s">
        <v>36268</v>
      </c>
    </row>
    <row r="31266" spans="1:6">
      <c r="A31266" s="250" t="s">
        <v>36269</v>
      </c>
      <c r="B31266" s="250" t="s">
        <v>52561</v>
      </c>
      <c r="C31266" s="250">
        <v>470</v>
      </c>
      <c r="F31266" s="250" t="s">
        <v>36269</v>
      </c>
    </row>
    <row r="31267" spans="1:6">
      <c r="A31267" s="250" t="s">
        <v>36271</v>
      </c>
      <c r="B31267" s="250" t="s">
        <v>8308</v>
      </c>
      <c r="C31267" s="250">
        <v>27</v>
      </c>
      <c r="F31267" s="250" t="s">
        <v>36271</v>
      </c>
    </row>
    <row r="31268" spans="1:6">
      <c r="A31268" s="250" t="s">
        <v>36272</v>
      </c>
      <c r="B31268" s="250" t="s">
        <v>52563</v>
      </c>
      <c r="C31268" s="250">
        <v>27</v>
      </c>
      <c r="F31268" s="250" t="s">
        <v>36272</v>
      </c>
    </row>
    <row r="31269" spans="1:6">
      <c r="A31269" s="250" t="s">
        <v>36273</v>
      </c>
      <c r="B31269" s="250" t="s">
        <v>8309</v>
      </c>
      <c r="C31269" s="250">
        <v>27</v>
      </c>
      <c r="F31269" s="250" t="s">
        <v>36273</v>
      </c>
    </row>
    <row r="31270" spans="1:6">
      <c r="A31270" s="250" t="s">
        <v>36274</v>
      </c>
      <c r="B31270" s="250" t="s">
        <v>52564</v>
      </c>
      <c r="C31270" s="250">
        <v>22</v>
      </c>
      <c r="F31270" s="250" t="s">
        <v>36274</v>
      </c>
    </row>
    <row r="31271" spans="1:6">
      <c r="A31271" s="250" t="s">
        <v>36270</v>
      </c>
      <c r="B31271" s="250" t="s">
        <v>52562</v>
      </c>
      <c r="C31271" s="250">
        <v>22</v>
      </c>
      <c r="F31271" s="250" t="s">
        <v>36270</v>
      </c>
    </row>
    <row r="31272" spans="1:6">
      <c r="A31272" s="250" t="s">
        <v>36275</v>
      </c>
      <c r="B31272" s="250" t="s">
        <v>52564</v>
      </c>
      <c r="C31272" s="250">
        <v>22</v>
      </c>
      <c r="F31272" s="250" t="s">
        <v>36275</v>
      </c>
    </row>
    <row r="31273" spans="1:6">
      <c r="A31273" s="250" t="s">
        <v>36276</v>
      </c>
      <c r="B31273" s="250" t="s">
        <v>52565</v>
      </c>
      <c r="C31273" s="250">
        <v>26</v>
      </c>
      <c r="F31273" s="250" t="s">
        <v>36276</v>
      </c>
    </row>
    <row r="31274" spans="1:6">
      <c r="A31274" s="250" t="s">
        <v>36277</v>
      </c>
      <c r="B31274" s="250" t="s">
        <v>52566</v>
      </c>
      <c r="C31274" s="250">
        <v>26</v>
      </c>
      <c r="F31274" s="250" t="s">
        <v>36277</v>
      </c>
    </row>
    <row r="31275" spans="1:6">
      <c r="A31275" s="250" t="s">
        <v>36278</v>
      </c>
      <c r="B31275" s="250" t="s">
        <v>52567</v>
      </c>
      <c r="C31275" s="250">
        <v>28</v>
      </c>
      <c r="F31275" s="250" t="s">
        <v>36278</v>
      </c>
    </row>
    <row r="31276" spans="1:6">
      <c r="A31276" s="250" t="s">
        <v>36279</v>
      </c>
      <c r="B31276" s="250" t="s">
        <v>44052</v>
      </c>
      <c r="C31276" s="250">
        <v>32</v>
      </c>
      <c r="F31276" s="250" t="s">
        <v>36279</v>
      </c>
    </row>
    <row r="31277" spans="1:6">
      <c r="A31277" s="250" t="s">
        <v>36280</v>
      </c>
      <c r="B31277" s="250" t="s">
        <v>52568</v>
      </c>
      <c r="C31277" s="250">
        <v>62</v>
      </c>
      <c r="F31277" s="250" t="s">
        <v>36280</v>
      </c>
    </row>
    <row r="31278" spans="1:6">
      <c r="A31278" s="250" t="s">
        <v>36281</v>
      </c>
      <c r="B31278" s="250" t="s">
        <v>52569</v>
      </c>
      <c r="C31278" s="250">
        <v>62</v>
      </c>
      <c r="F31278" s="250" t="s">
        <v>36281</v>
      </c>
    </row>
    <row r="31279" spans="1:6">
      <c r="A31279" s="250" t="s">
        <v>36282</v>
      </c>
      <c r="B31279" s="250" t="s">
        <v>45184</v>
      </c>
      <c r="C31279" s="250">
        <v>62</v>
      </c>
      <c r="F31279" s="250" t="s">
        <v>36282</v>
      </c>
    </row>
    <row r="31280" spans="1:6">
      <c r="A31280" s="250" t="s">
        <v>36283</v>
      </c>
      <c r="B31280" s="250" t="s">
        <v>52570</v>
      </c>
      <c r="C31280" s="250">
        <v>68</v>
      </c>
      <c r="F31280" s="250" t="s">
        <v>36283</v>
      </c>
    </row>
    <row r="31281" spans="1:6">
      <c r="A31281" s="250" t="s">
        <v>36284</v>
      </c>
      <c r="B31281" s="250" t="s">
        <v>52571</v>
      </c>
      <c r="C31281" s="250">
        <v>76</v>
      </c>
      <c r="F31281" s="250" t="s">
        <v>36284</v>
      </c>
    </row>
    <row r="31282" spans="1:6">
      <c r="A31282" s="250" t="s">
        <v>57556</v>
      </c>
      <c r="B31282" s="250" t="s">
        <v>57557</v>
      </c>
      <c r="C31282" s="250">
        <v>245</v>
      </c>
      <c r="F31282" s="250" t="s">
        <v>57556</v>
      </c>
    </row>
    <row r="31283" spans="1:6">
      <c r="A31283" s="250" t="s">
        <v>36285</v>
      </c>
      <c r="B31283" s="250" t="s">
        <v>52572</v>
      </c>
      <c r="C31283" s="250">
        <v>98</v>
      </c>
      <c r="F31283" s="250" t="s">
        <v>36285</v>
      </c>
    </row>
    <row r="31284" spans="1:6">
      <c r="A31284" s="250" t="s">
        <v>36286</v>
      </c>
      <c r="B31284" s="250" t="s">
        <v>50080</v>
      </c>
      <c r="C31284" s="250">
        <v>38</v>
      </c>
      <c r="F31284" s="250" t="s">
        <v>36286</v>
      </c>
    </row>
    <row r="31285" spans="1:6">
      <c r="A31285" s="250" t="s">
        <v>36287</v>
      </c>
      <c r="B31285" s="250" t="s">
        <v>52573</v>
      </c>
      <c r="C31285" s="250">
        <v>55</v>
      </c>
      <c r="F31285" s="250" t="s">
        <v>36287</v>
      </c>
    </row>
    <row r="31286" spans="1:6">
      <c r="A31286" s="250" t="s">
        <v>36288</v>
      </c>
      <c r="B31286" s="250" t="s">
        <v>1933</v>
      </c>
      <c r="C31286" s="250">
        <v>32</v>
      </c>
      <c r="F31286" s="250" t="s">
        <v>36288</v>
      </c>
    </row>
    <row r="31287" spans="1:6">
      <c r="A31287" s="250" t="s">
        <v>36289</v>
      </c>
      <c r="B31287" s="250" t="s">
        <v>8310</v>
      </c>
      <c r="C31287" s="250">
        <v>32</v>
      </c>
      <c r="F31287" s="250" t="s">
        <v>36289</v>
      </c>
    </row>
    <row r="31288" spans="1:6">
      <c r="A31288" s="250" t="s">
        <v>57558</v>
      </c>
      <c r="B31288" s="250" t="s">
        <v>57559</v>
      </c>
      <c r="C31288" s="250">
        <v>59</v>
      </c>
      <c r="F31288" s="250" t="s">
        <v>57558</v>
      </c>
    </row>
    <row r="31289" spans="1:6">
      <c r="A31289" s="250" t="s">
        <v>36290</v>
      </c>
      <c r="B31289" s="250" t="s">
        <v>8311</v>
      </c>
      <c r="C31289" s="250">
        <v>920</v>
      </c>
      <c r="F31289" s="250" t="s">
        <v>36290</v>
      </c>
    </row>
    <row r="31290" spans="1:6">
      <c r="A31290" s="250" t="s">
        <v>36291</v>
      </c>
      <c r="B31290" s="250" t="s">
        <v>52574</v>
      </c>
      <c r="C31290" s="250">
        <v>38</v>
      </c>
      <c r="F31290" s="250" t="s">
        <v>36291</v>
      </c>
    </row>
    <row r="31291" spans="1:6">
      <c r="A31291" s="250" t="s">
        <v>57560</v>
      </c>
      <c r="B31291" s="250" t="s">
        <v>57561</v>
      </c>
      <c r="C31291" s="250">
        <v>83</v>
      </c>
      <c r="F31291" s="250" t="s">
        <v>57560</v>
      </c>
    </row>
    <row r="31292" spans="1:6">
      <c r="A31292" s="250" t="s">
        <v>36292</v>
      </c>
      <c r="B31292" s="250" t="s">
        <v>52575</v>
      </c>
      <c r="C31292" s="250">
        <v>75</v>
      </c>
      <c r="F31292" s="250" t="s">
        <v>36292</v>
      </c>
    </row>
    <row r="31293" spans="1:6">
      <c r="A31293" s="250" t="s">
        <v>36293</v>
      </c>
      <c r="B31293" s="250" t="s">
        <v>8312</v>
      </c>
      <c r="C31293" s="250">
        <v>110</v>
      </c>
      <c r="F31293" s="250" t="s">
        <v>36293</v>
      </c>
    </row>
    <row r="31294" spans="1:6">
      <c r="A31294" s="250" t="s">
        <v>36294</v>
      </c>
      <c r="B31294" s="250" t="s">
        <v>8313</v>
      </c>
      <c r="C31294" s="250">
        <v>110</v>
      </c>
      <c r="F31294" s="250" t="s">
        <v>36294</v>
      </c>
    </row>
    <row r="31295" spans="1:6">
      <c r="A31295" s="250" t="s">
        <v>36295</v>
      </c>
      <c r="B31295" s="250" t="s">
        <v>8314</v>
      </c>
      <c r="C31295" s="250">
        <v>140</v>
      </c>
      <c r="F31295" s="250" t="s">
        <v>36295</v>
      </c>
    </row>
    <row r="31296" spans="1:6">
      <c r="A31296" s="250" t="s">
        <v>36296</v>
      </c>
      <c r="B31296" s="250" t="s">
        <v>8315</v>
      </c>
      <c r="C31296" s="250">
        <v>140</v>
      </c>
      <c r="F31296" s="250" t="s">
        <v>36296</v>
      </c>
    </row>
    <row r="31297" spans="1:6">
      <c r="A31297" s="250" t="s">
        <v>36297</v>
      </c>
      <c r="B31297" s="250" t="s">
        <v>8316</v>
      </c>
      <c r="C31297" s="250">
        <v>140</v>
      </c>
      <c r="F31297" s="250" t="s">
        <v>36297</v>
      </c>
    </row>
    <row r="31298" spans="1:6">
      <c r="A31298" s="250" t="s">
        <v>36298</v>
      </c>
      <c r="B31298" s="250" t="s">
        <v>47270</v>
      </c>
      <c r="C31298" s="250">
        <v>16</v>
      </c>
      <c r="F31298" s="250" t="s">
        <v>36298</v>
      </c>
    </row>
    <row r="31299" spans="1:6">
      <c r="A31299" s="250" t="s">
        <v>36300</v>
      </c>
      <c r="B31299" s="250" t="s">
        <v>2094</v>
      </c>
      <c r="C31299" s="250">
        <v>16</v>
      </c>
      <c r="F31299" s="250" t="s">
        <v>36300</v>
      </c>
    </row>
    <row r="31300" spans="1:6">
      <c r="A31300" s="250" t="s">
        <v>36301</v>
      </c>
      <c r="B31300" s="250" t="s">
        <v>2094</v>
      </c>
      <c r="C31300" s="250">
        <v>16</v>
      </c>
      <c r="F31300" s="250" t="s">
        <v>36301</v>
      </c>
    </row>
    <row r="31301" spans="1:6">
      <c r="A31301" s="250" t="s">
        <v>36299</v>
      </c>
      <c r="B31301" s="250" t="s">
        <v>2094</v>
      </c>
      <c r="C31301" s="250">
        <v>16</v>
      </c>
      <c r="F31301" s="250" t="s">
        <v>36299</v>
      </c>
    </row>
    <row r="31302" spans="1:6">
      <c r="A31302" s="250" t="s">
        <v>36302</v>
      </c>
      <c r="B31302" s="250" t="s">
        <v>47268</v>
      </c>
      <c r="C31302" s="250">
        <v>30</v>
      </c>
      <c r="F31302" s="250" t="s">
        <v>36302</v>
      </c>
    </row>
    <row r="31303" spans="1:6">
      <c r="A31303" s="250" t="s">
        <v>36303</v>
      </c>
      <c r="B31303" s="250" t="s">
        <v>47268</v>
      </c>
      <c r="C31303" s="250">
        <v>18</v>
      </c>
      <c r="F31303" s="250" t="s">
        <v>36303</v>
      </c>
    </row>
    <row r="31304" spans="1:6">
      <c r="A31304" s="250" t="s">
        <v>36304</v>
      </c>
      <c r="B31304" s="250" t="s">
        <v>47416</v>
      </c>
      <c r="C31304" s="250">
        <v>40</v>
      </c>
      <c r="F31304" s="250" t="s">
        <v>36304</v>
      </c>
    </row>
    <row r="31305" spans="1:6">
      <c r="A31305" s="250" t="s">
        <v>36305</v>
      </c>
      <c r="B31305" s="250" t="s">
        <v>47266</v>
      </c>
      <c r="C31305" s="250">
        <v>38</v>
      </c>
      <c r="F31305" s="250" t="s">
        <v>36305</v>
      </c>
    </row>
    <row r="31306" spans="1:6">
      <c r="A31306" s="250" t="s">
        <v>36306</v>
      </c>
      <c r="B31306" s="250" t="s">
        <v>50066</v>
      </c>
      <c r="C31306" s="250">
        <v>130</v>
      </c>
      <c r="F31306" s="250" t="s">
        <v>36306</v>
      </c>
    </row>
    <row r="31307" spans="1:6">
      <c r="A31307" s="250" t="s">
        <v>36307</v>
      </c>
      <c r="B31307" s="250" t="s">
        <v>52576</v>
      </c>
      <c r="C31307" s="250">
        <v>91</v>
      </c>
      <c r="F31307" s="250" t="s">
        <v>36307</v>
      </c>
    </row>
    <row r="31308" spans="1:6">
      <c r="A31308" s="250" t="s">
        <v>36308</v>
      </c>
      <c r="B31308" s="250" t="s">
        <v>52577</v>
      </c>
      <c r="C31308" s="250">
        <v>155</v>
      </c>
      <c r="F31308" s="250" t="s">
        <v>36308</v>
      </c>
    </row>
    <row r="31309" spans="1:6">
      <c r="A31309" s="250" t="s">
        <v>36309</v>
      </c>
      <c r="B31309" s="250" t="s">
        <v>52578</v>
      </c>
      <c r="C31309" s="250">
        <v>110</v>
      </c>
      <c r="F31309" s="250" t="s">
        <v>36309</v>
      </c>
    </row>
    <row r="31310" spans="1:6">
      <c r="A31310" s="250" t="s">
        <v>36310</v>
      </c>
      <c r="B31310" s="250" t="s">
        <v>52579</v>
      </c>
      <c r="C31310" s="250">
        <v>16</v>
      </c>
      <c r="F31310" s="250" t="s">
        <v>36310</v>
      </c>
    </row>
    <row r="31311" spans="1:6">
      <c r="A31311" s="250" t="s">
        <v>36311</v>
      </c>
      <c r="B31311" s="250" t="s">
        <v>52580</v>
      </c>
      <c r="C31311" s="250">
        <v>29</v>
      </c>
      <c r="F31311" s="250" t="s">
        <v>36311</v>
      </c>
    </row>
    <row r="31312" spans="1:6">
      <c r="A31312" s="250" t="s">
        <v>36312</v>
      </c>
      <c r="B31312" s="250" t="s">
        <v>52581</v>
      </c>
      <c r="C31312" s="250">
        <v>35</v>
      </c>
      <c r="F31312" s="250" t="s">
        <v>36312</v>
      </c>
    </row>
    <row r="31313" spans="1:6">
      <c r="A31313" s="250" t="s">
        <v>36313</v>
      </c>
      <c r="B31313" s="250" t="s">
        <v>52582</v>
      </c>
      <c r="C31313" s="250">
        <v>70</v>
      </c>
      <c r="F31313" s="250" t="s">
        <v>36313</v>
      </c>
    </row>
    <row r="31314" spans="1:6">
      <c r="A31314" s="250" t="s">
        <v>36314</v>
      </c>
      <c r="B31314" s="250" t="s">
        <v>52583</v>
      </c>
      <c r="C31314" s="250">
        <v>105</v>
      </c>
      <c r="F31314" s="250" t="s">
        <v>36314</v>
      </c>
    </row>
    <row r="31315" spans="1:6">
      <c r="A31315" s="250" t="s">
        <v>36315</v>
      </c>
      <c r="B31315" s="250" t="s">
        <v>8317</v>
      </c>
      <c r="C31315" s="250">
        <v>57</v>
      </c>
      <c r="F31315" s="250" t="s">
        <v>36315</v>
      </c>
    </row>
    <row r="31316" spans="1:6">
      <c r="A31316" s="250" t="s">
        <v>36316</v>
      </c>
      <c r="B31316" s="250" t="s">
        <v>52584</v>
      </c>
      <c r="C31316" s="250">
        <v>120</v>
      </c>
      <c r="F31316" s="250" t="s">
        <v>36316</v>
      </c>
    </row>
    <row r="31317" spans="1:6">
      <c r="A31317" s="250" t="s">
        <v>36317</v>
      </c>
      <c r="B31317" s="250" t="s">
        <v>52585</v>
      </c>
      <c r="C31317" s="250">
        <v>110</v>
      </c>
      <c r="F31317" s="250" t="s">
        <v>36317</v>
      </c>
    </row>
    <row r="31318" spans="1:6">
      <c r="A31318" s="250" t="s">
        <v>36318</v>
      </c>
      <c r="B31318" s="250" t="s">
        <v>52586</v>
      </c>
      <c r="C31318" s="250">
        <v>105</v>
      </c>
      <c r="F31318" s="250" t="s">
        <v>36318</v>
      </c>
    </row>
    <row r="31319" spans="1:6">
      <c r="A31319" s="250" t="s">
        <v>57562</v>
      </c>
      <c r="B31319" s="250" t="s">
        <v>57563</v>
      </c>
      <c r="C31319" s="250">
        <v>310</v>
      </c>
      <c r="F31319" s="250" t="s">
        <v>57562</v>
      </c>
    </row>
    <row r="31320" spans="1:6">
      <c r="A31320" s="250" t="s">
        <v>36319</v>
      </c>
      <c r="B31320" s="250" t="s">
        <v>52587</v>
      </c>
      <c r="C31320" s="250">
        <v>20</v>
      </c>
      <c r="F31320" s="250" t="s">
        <v>36319</v>
      </c>
    </row>
    <row r="31321" spans="1:6">
      <c r="A31321" s="250" t="s">
        <v>36320</v>
      </c>
      <c r="B31321" s="250" t="s">
        <v>52588</v>
      </c>
      <c r="C31321" s="250">
        <v>20</v>
      </c>
      <c r="F31321" s="250" t="s">
        <v>36320</v>
      </c>
    </row>
    <row r="31322" spans="1:6">
      <c r="A31322" s="250" t="s">
        <v>36321</v>
      </c>
      <c r="B31322" s="250" t="s">
        <v>52589</v>
      </c>
      <c r="C31322" s="250">
        <v>16</v>
      </c>
      <c r="F31322" s="250" t="s">
        <v>36321</v>
      </c>
    </row>
    <row r="31323" spans="1:6">
      <c r="A31323" s="250" t="s">
        <v>36322</v>
      </c>
      <c r="B31323" s="250" t="s">
        <v>52590</v>
      </c>
      <c r="C31323" s="250">
        <v>36</v>
      </c>
      <c r="F31323" s="250" t="s">
        <v>36322</v>
      </c>
    </row>
    <row r="31324" spans="1:6">
      <c r="A31324" s="250" t="s">
        <v>36323</v>
      </c>
      <c r="B31324" s="250" t="s">
        <v>52591</v>
      </c>
      <c r="C31324" s="250">
        <v>58</v>
      </c>
      <c r="F31324" s="250" t="s">
        <v>36323</v>
      </c>
    </row>
    <row r="31325" spans="1:6">
      <c r="A31325" s="250" t="s">
        <v>36324</v>
      </c>
      <c r="B31325" s="250" t="s">
        <v>52592</v>
      </c>
      <c r="C31325" s="250">
        <v>32</v>
      </c>
      <c r="F31325" s="250" t="s">
        <v>36324</v>
      </c>
    </row>
    <row r="31326" spans="1:6">
      <c r="A31326" s="250" t="s">
        <v>36326</v>
      </c>
      <c r="B31326" s="250" t="s">
        <v>52594</v>
      </c>
      <c r="C31326" s="250">
        <v>39</v>
      </c>
      <c r="F31326" s="250" t="s">
        <v>36326</v>
      </c>
    </row>
    <row r="31327" spans="1:6">
      <c r="A31327" s="250" t="s">
        <v>36327</v>
      </c>
      <c r="B31327" s="250" t="s">
        <v>47269</v>
      </c>
      <c r="C31327" s="250">
        <v>39</v>
      </c>
      <c r="F31327" s="250" t="s">
        <v>36327</v>
      </c>
    </row>
    <row r="31328" spans="1:6">
      <c r="A31328" s="250" t="s">
        <v>36325</v>
      </c>
      <c r="B31328" s="250" t="s">
        <v>52593</v>
      </c>
      <c r="C31328" s="250">
        <v>39</v>
      </c>
      <c r="F31328" s="250" t="s">
        <v>36325</v>
      </c>
    </row>
    <row r="31329" spans="1:6">
      <c r="A31329" s="250" t="s">
        <v>36328</v>
      </c>
      <c r="B31329" s="250" t="s">
        <v>8318</v>
      </c>
      <c r="C31329" s="250">
        <v>44</v>
      </c>
      <c r="F31329" s="250" t="s">
        <v>36328</v>
      </c>
    </row>
    <row r="31330" spans="1:6">
      <c r="A31330" s="250" t="s">
        <v>36329</v>
      </c>
      <c r="B31330" s="250" t="s">
        <v>52595</v>
      </c>
      <c r="C31330" s="250">
        <v>44</v>
      </c>
      <c r="F31330" s="250" t="s">
        <v>36329</v>
      </c>
    </row>
    <row r="31331" spans="1:6">
      <c r="A31331" s="250" t="s">
        <v>36330</v>
      </c>
      <c r="B31331" s="250" t="s">
        <v>52596</v>
      </c>
      <c r="C31331" s="250">
        <v>54</v>
      </c>
      <c r="F31331" s="250" t="s">
        <v>36330</v>
      </c>
    </row>
    <row r="31332" spans="1:6">
      <c r="A31332" s="250" t="s">
        <v>36331</v>
      </c>
      <c r="B31332" s="250" t="s">
        <v>52590</v>
      </c>
      <c r="C31332" s="250">
        <v>38</v>
      </c>
      <c r="F31332" s="250" t="s">
        <v>36331</v>
      </c>
    </row>
    <row r="31333" spans="1:6">
      <c r="A31333" s="250" t="s">
        <v>36332</v>
      </c>
      <c r="B31333" s="250" t="s">
        <v>52591</v>
      </c>
      <c r="C31333" s="250">
        <v>175</v>
      </c>
      <c r="F31333" s="250" t="s">
        <v>36332</v>
      </c>
    </row>
    <row r="31334" spans="1:6">
      <c r="A31334" s="250" t="s">
        <v>36334</v>
      </c>
      <c r="B31334" s="250" t="s">
        <v>52598</v>
      </c>
      <c r="C31334" s="250">
        <v>50</v>
      </c>
      <c r="F31334" s="250" t="s">
        <v>36334</v>
      </c>
    </row>
    <row r="31335" spans="1:6">
      <c r="A31335" s="250" t="s">
        <v>36335</v>
      </c>
      <c r="B31335" s="250" t="s">
        <v>52599</v>
      </c>
      <c r="C31335" s="250">
        <v>50</v>
      </c>
      <c r="F31335" s="250" t="s">
        <v>36335</v>
      </c>
    </row>
    <row r="31336" spans="1:6">
      <c r="A31336" s="250" t="s">
        <v>36333</v>
      </c>
      <c r="B31336" s="250" t="s">
        <v>52597</v>
      </c>
      <c r="C31336" s="250">
        <v>50</v>
      </c>
      <c r="F31336" s="250" t="s">
        <v>36333</v>
      </c>
    </row>
    <row r="31337" spans="1:6">
      <c r="A31337" s="250" t="s">
        <v>36336</v>
      </c>
      <c r="B31337" s="250" t="s">
        <v>52600</v>
      </c>
      <c r="C31337" s="250">
        <v>81</v>
      </c>
      <c r="F31337" s="250" t="s">
        <v>36336</v>
      </c>
    </row>
    <row r="31338" spans="1:6">
      <c r="A31338" s="250" t="s">
        <v>36337</v>
      </c>
      <c r="B31338" s="250" t="s">
        <v>52601</v>
      </c>
      <c r="C31338" s="250">
        <v>95</v>
      </c>
      <c r="F31338" s="250" t="s">
        <v>36337</v>
      </c>
    </row>
    <row r="31339" spans="1:6">
      <c r="A31339" s="250" t="s">
        <v>36338</v>
      </c>
      <c r="B31339" s="250" t="s">
        <v>52601</v>
      </c>
      <c r="C31339" s="250">
        <v>50</v>
      </c>
      <c r="F31339" s="250" t="s">
        <v>36338</v>
      </c>
    </row>
    <row r="31340" spans="1:6">
      <c r="A31340" s="250" t="s">
        <v>36339</v>
      </c>
      <c r="B31340" s="250" t="s">
        <v>42380</v>
      </c>
      <c r="C31340" s="250">
        <v>86</v>
      </c>
      <c r="F31340" s="250" t="s">
        <v>36339</v>
      </c>
    </row>
    <row r="31341" spans="1:6">
      <c r="A31341" s="250" t="s">
        <v>36340</v>
      </c>
      <c r="B31341" s="250" t="s">
        <v>50119</v>
      </c>
      <c r="C31341" s="250">
        <v>91</v>
      </c>
      <c r="F31341" s="250" t="s">
        <v>36340</v>
      </c>
    </row>
    <row r="31342" spans="1:6">
      <c r="A31342" s="250" t="s">
        <v>36341</v>
      </c>
      <c r="B31342" s="250" t="s">
        <v>47265</v>
      </c>
      <c r="C31342" s="250">
        <v>110</v>
      </c>
      <c r="F31342" s="250" t="s">
        <v>36341</v>
      </c>
    </row>
    <row r="31343" spans="1:6">
      <c r="A31343" s="250" t="s">
        <v>36342</v>
      </c>
      <c r="B31343" s="250" t="s">
        <v>52602</v>
      </c>
      <c r="C31343" s="250">
        <v>110</v>
      </c>
      <c r="F31343" s="250" t="s">
        <v>36342</v>
      </c>
    </row>
    <row r="31344" spans="1:6">
      <c r="A31344" s="250" t="s">
        <v>36343</v>
      </c>
      <c r="B31344" s="250" t="s">
        <v>47265</v>
      </c>
      <c r="C31344" s="250">
        <v>110</v>
      </c>
      <c r="F31344" s="250" t="s">
        <v>36343</v>
      </c>
    </row>
    <row r="31345" spans="1:6">
      <c r="A31345" s="250" t="s">
        <v>36344</v>
      </c>
      <c r="B31345" s="250" t="s">
        <v>47500</v>
      </c>
      <c r="C31345" s="250">
        <v>120</v>
      </c>
      <c r="F31345" s="250" t="s">
        <v>36344</v>
      </c>
    </row>
    <row r="31346" spans="1:6">
      <c r="A31346" s="250" t="s">
        <v>36345</v>
      </c>
      <c r="B31346" s="250" t="s">
        <v>52603</v>
      </c>
      <c r="C31346" s="250">
        <v>215</v>
      </c>
      <c r="F31346" s="250" t="s">
        <v>36345</v>
      </c>
    </row>
    <row r="31347" spans="1:6">
      <c r="A31347" s="250" t="s">
        <v>36346</v>
      </c>
      <c r="B31347" s="250" t="s">
        <v>52604</v>
      </c>
      <c r="C31347" s="250">
        <v>530</v>
      </c>
      <c r="F31347" s="250" t="s">
        <v>36346</v>
      </c>
    </row>
    <row r="31348" spans="1:6">
      <c r="A31348" s="250" t="s">
        <v>36347</v>
      </c>
      <c r="B31348" s="250" t="s">
        <v>52605</v>
      </c>
      <c r="C31348" s="250">
        <v>190</v>
      </c>
      <c r="F31348" s="250" t="s">
        <v>36347</v>
      </c>
    </row>
    <row r="31349" spans="1:6">
      <c r="A31349" s="250" t="s">
        <v>36348</v>
      </c>
      <c r="B31349" s="250" t="s">
        <v>52606</v>
      </c>
      <c r="C31349" s="250">
        <v>250</v>
      </c>
      <c r="F31349" s="250" t="s">
        <v>36348</v>
      </c>
    </row>
    <row r="31350" spans="1:6">
      <c r="A31350" s="250" t="s">
        <v>36349</v>
      </c>
      <c r="B31350" s="250" t="s">
        <v>57564</v>
      </c>
      <c r="C31350" s="250">
        <v>145</v>
      </c>
      <c r="F31350" s="250" t="s">
        <v>36349</v>
      </c>
    </row>
    <row r="31351" spans="1:6">
      <c r="A31351" s="250" t="s">
        <v>36350</v>
      </c>
      <c r="B31351" s="250" t="s">
        <v>52607</v>
      </c>
      <c r="C31351" s="250">
        <v>150</v>
      </c>
      <c r="F31351" s="250" t="s">
        <v>36350</v>
      </c>
    </row>
    <row r="31352" spans="1:6">
      <c r="A31352" s="250" t="s">
        <v>36351</v>
      </c>
      <c r="B31352" s="250" t="s">
        <v>52608</v>
      </c>
      <c r="C31352" s="250">
        <v>150</v>
      </c>
      <c r="F31352" s="250" t="s">
        <v>36351</v>
      </c>
    </row>
    <row r="31353" spans="1:6">
      <c r="A31353" s="250" t="s">
        <v>36352</v>
      </c>
      <c r="B31353" s="250" t="s">
        <v>52609</v>
      </c>
      <c r="C31353" s="250">
        <v>57</v>
      </c>
      <c r="F31353" s="250" t="s">
        <v>36352</v>
      </c>
    </row>
    <row r="31354" spans="1:6">
      <c r="A31354" s="250" t="s">
        <v>36353</v>
      </c>
      <c r="B31354" s="250" t="s">
        <v>52609</v>
      </c>
      <c r="C31354" s="250">
        <v>57</v>
      </c>
      <c r="F31354" s="250" t="s">
        <v>36353</v>
      </c>
    </row>
    <row r="31355" spans="1:6">
      <c r="A31355" s="250" t="s">
        <v>36354</v>
      </c>
      <c r="B31355" s="250" t="s">
        <v>52610</v>
      </c>
      <c r="C31355" s="250">
        <v>83</v>
      </c>
      <c r="F31355" s="250" t="s">
        <v>36354</v>
      </c>
    </row>
    <row r="31356" spans="1:6">
      <c r="A31356" s="250" t="s">
        <v>36355</v>
      </c>
      <c r="B31356" s="250" t="s">
        <v>52610</v>
      </c>
      <c r="C31356" s="250">
        <v>83</v>
      </c>
      <c r="F31356" s="250" t="s">
        <v>36355</v>
      </c>
    </row>
    <row r="31357" spans="1:6">
      <c r="A31357" s="250" t="s">
        <v>36356</v>
      </c>
      <c r="B31357" s="250" t="s">
        <v>51012</v>
      </c>
      <c r="C31357" s="250">
        <v>130</v>
      </c>
      <c r="F31357" s="250" t="s">
        <v>36356</v>
      </c>
    </row>
    <row r="31358" spans="1:6">
      <c r="A31358" s="250" t="s">
        <v>36358</v>
      </c>
      <c r="B31358" s="250" t="s">
        <v>52612</v>
      </c>
      <c r="C31358" s="250">
        <v>110</v>
      </c>
      <c r="F31358" s="250" t="s">
        <v>36358</v>
      </c>
    </row>
    <row r="31359" spans="1:6">
      <c r="A31359" s="250" t="s">
        <v>36359</v>
      </c>
      <c r="B31359" s="250" t="s">
        <v>52612</v>
      </c>
      <c r="C31359" s="250">
        <v>110</v>
      </c>
      <c r="F31359" s="250" t="s">
        <v>36359</v>
      </c>
    </row>
    <row r="31360" spans="1:6">
      <c r="A31360" s="250" t="s">
        <v>36357</v>
      </c>
      <c r="B31360" s="250" t="s">
        <v>52611</v>
      </c>
      <c r="C31360" s="250">
        <v>110</v>
      </c>
      <c r="F31360" s="250" t="s">
        <v>36357</v>
      </c>
    </row>
    <row r="31361" spans="1:6">
      <c r="A31361" s="250" t="s">
        <v>36360</v>
      </c>
      <c r="B31361" s="250" t="s">
        <v>52613</v>
      </c>
      <c r="C31361" s="250">
        <v>120</v>
      </c>
      <c r="F31361" s="250" t="s">
        <v>36360</v>
      </c>
    </row>
    <row r="31362" spans="1:6">
      <c r="A31362" s="250" t="s">
        <v>36361</v>
      </c>
      <c r="B31362" s="250" t="s">
        <v>57565</v>
      </c>
      <c r="C31362" s="250">
        <v>310</v>
      </c>
      <c r="F31362" s="250" t="s">
        <v>36361</v>
      </c>
    </row>
    <row r="31363" spans="1:6">
      <c r="A31363" s="250" t="s">
        <v>36362</v>
      </c>
      <c r="B31363" s="250" t="s">
        <v>8319</v>
      </c>
      <c r="C31363" s="250">
        <v>310</v>
      </c>
      <c r="F31363" s="250" t="s">
        <v>36362</v>
      </c>
    </row>
    <row r="31364" spans="1:6">
      <c r="A31364" s="250" t="s">
        <v>36363</v>
      </c>
      <c r="B31364" s="250" t="s">
        <v>52614</v>
      </c>
      <c r="C31364" s="250">
        <v>110</v>
      </c>
      <c r="F31364" s="250" t="s">
        <v>36363</v>
      </c>
    </row>
    <row r="31365" spans="1:6">
      <c r="A31365" s="250" t="s">
        <v>36364</v>
      </c>
      <c r="B31365" s="250" t="s">
        <v>52615</v>
      </c>
      <c r="C31365" s="250">
        <v>130</v>
      </c>
      <c r="F31365" s="250" t="s">
        <v>36364</v>
      </c>
    </row>
    <row r="31366" spans="1:6">
      <c r="A31366" s="250" t="s">
        <v>36365</v>
      </c>
      <c r="B31366" s="250" t="s">
        <v>52616</v>
      </c>
      <c r="C31366" s="250">
        <v>22</v>
      </c>
      <c r="F31366" s="250" t="s">
        <v>36365</v>
      </c>
    </row>
    <row r="31367" spans="1:6">
      <c r="A31367" s="250" t="s">
        <v>36366</v>
      </c>
      <c r="B31367" s="250" t="s">
        <v>52617</v>
      </c>
      <c r="C31367" s="250">
        <v>22</v>
      </c>
      <c r="F31367" s="250" t="s">
        <v>36366</v>
      </c>
    </row>
    <row r="31368" spans="1:6">
      <c r="A31368" s="250" t="s">
        <v>36367</v>
      </c>
      <c r="B31368" s="250" t="s">
        <v>52618</v>
      </c>
      <c r="C31368" s="250">
        <v>24</v>
      </c>
      <c r="F31368" s="250" t="s">
        <v>36367</v>
      </c>
    </row>
    <row r="31369" spans="1:6">
      <c r="A31369" s="250" t="s">
        <v>36368</v>
      </c>
      <c r="B31369" s="250" t="s">
        <v>52619</v>
      </c>
      <c r="C31369" s="250">
        <v>42</v>
      </c>
      <c r="F31369" s="250" t="s">
        <v>36368</v>
      </c>
    </row>
    <row r="31370" spans="1:6">
      <c r="A31370" s="250" t="s">
        <v>36369</v>
      </c>
      <c r="B31370" s="250" t="s">
        <v>52619</v>
      </c>
      <c r="C31370" s="250">
        <v>42</v>
      </c>
      <c r="F31370" s="250" t="s">
        <v>36369</v>
      </c>
    </row>
    <row r="31371" spans="1:6">
      <c r="A31371" s="250" t="s">
        <v>36370</v>
      </c>
      <c r="B31371" s="250" t="s">
        <v>52620</v>
      </c>
      <c r="C31371" s="250">
        <v>53</v>
      </c>
      <c r="F31371" s="250" t="s">
        <v>36370</v>
      </c>
    </row>
    <row r="31372" spans="1:6">
      <c r="A31372" s="250" t="s">
        <v>36371</v>
      </c>
      <c r="B31372" s="250" t="s">
        <v>52620</v>
      </c>
      <c r="C31372" s="250">
        <v>53</v>
      </c>
      <c r="F31372" s="250" t="s">
        <v>36371</v>
      </c>
    </row>
    <row r="31373" spans="1:6">
      <c r="A31373" s="250" t="s">
        <v>36372</v>
      </c>
      <c r="B31373" s="250" t="s">
        <v>52621</v>
      </c>
      <c r="C31373" s="250">
        <v>120</v>
      </c>
      <c r="F31373" s="250" t="s">
        <v>36372</v>
      </c>
    </row>
    <row r="31374" spans="1:6">
      <c r="A31374" s="250" t="s">
        <v>36373</v>
      </c>
      <c r="B31374" s="250" t="s">
        <v>52622</v>
      </c>
      <c r="C31374" s="250">
        <v>265</v>
      </c>
      <c r="F31374" s="250" t="s">
        <v>36373</v>
      </c>
    </row>
    <row r="31375" spans="1:6">
      <c r="A31375" s="250" t="s">
        <v>36375</v>
      </c>
      <c r="B31375" s="250" t="s">
        <v>52624</v>
      </c>
      <c r="C31375" s="250">
        <v>5800</v>
      </c>
      <c r="F31375" s="250" t="s">
        <v>36375</v>
      </c>
    </row>
    <row r="31376" spans="1:6">
      <c r="A31376" s="250" t="s">
        <v>36376</v>
      </c>
      <c r="B31376" s="250" t="s">
        <v>52625</v>
      </c>
      <c r="C31376" s="250">
        <v>98</v>
      </c>
      <c r="F31376" s="250" t="s">
        <v>36376</v>
      </c>
    </row>
    <row r="31377" spans="1:6">
      <c r="A31377" s="250" t="s">
        <v>36377</v>
      </c>
      <c r="B31377" s="250" t="s">
        <v>52626</v>
      </c>
      <c r="C31377" s="250">
        <v>38</v>
      </c>
      <c r="F31377" s="250" t="s">
        <v>36377</v>
      </c>
    </row>
    <row r="31378" spans="1:6">
      <c r="A31378" s="250" t="s">
        <v>36378</v>
      </c>
      <c r="B31378" s="250" t="s">
        <v>52627</v>
      </c>
      <c r="C31378" s="250">
        <v>105</v>
      </c>
      <c r="F31378" s="250" t="s">
        <v>36378</v>
      </c>
    </row>
    <row r="31379" spans="1:6">
      <c r="A31379" s="250" t="s">
        <v>36380</v>
      </c>
      <c r="B31379" s="250" t="s">
        <v>52629</v>
      </c>
      <c r="C31379" s="250">
        <v>30</v>
      </c>
      <c r="F31379" s="250" t="s">
        <v>36380</v>
      </c>
    </row>
    <row r="31380" spans="1:6">
      <c r="A31380" s="250" t="s">
        <v>36381</v>
      </c>
      <c r="B31380" s="250" t="s">
        <v>52629</v>
      </c>
      <c r="C31380" s="250">
        <v>20</v>
      </c>
      <c r="F31380" s="250" t="s">
        <v>36381</v>
      </c>
    </row>
    <row r="31381" spans="1:6">
      <c r="A31381" s="250" t="s">
        <v>36382</v>
      </c>
      <c r="B31381" s="250" t="s">
        <v>52630</v>
      </c>
      <c r="C31381" s="250">
        <v>190</v>
      </c>
      <c r="F31381" s="250" t="s">
        <v>36382</v>
      </c>
    </row>
    <row r="31382" spans="1:6">
      <c r="A31382" s="250" t="s">
        <v>36379</v>
      </c>
      <c r="B31382" s="250" t="s">
        <v>52628</v>
      </c>
      <c r="C31382" s="250">
        <v>20</v>
      </c>
      <c r="F31382" s="250" t="s">
        <v>36379</v>
      </c>
    </row>
    <row r="31383" spans="1:6">
      <c r="A31383" s="250" t="s">
        <v>36383</v>
      </c>
      <c r="B31383" s="250" t="s">
        <v>52631</v>
      </c>
      <c r="C31383" s="250">
        <v>40</v>
      </c>
      <c r="F31383" s="250" t="s">
        <v>36383</v>
      </c>
    </row>
    <row r="31384" spans="1:6">
      <c r="A31384" s="250" t="s">
        <v>36384</v>
      </c>
      <c r="B31384" s="250" t="s">
        <v>52632</v>
      </c>
      <c r="C31384" s="250">
        <v>370</v>
      </c>
      <c r="F31384" s="250" t="s">
        <v>36384</v>
      </c>
    </row>
    <row r="31385" spans="1:6">
      <c r="A31385" s="250" t="s">
        <v>36385</v>
      </c>
      <c r="B31385" s="250" t="s">
        <v>48033</v>
      </c>
      <c r="C31385" s="250">
        <v>50</v>
      </c>
      <c r="F31385" s="250" t="s">
        <v>36385</v>
      </c>
    </row>
    <row r="31386" spans="1:6">
      <c r="A31386" s="250" t="s">
        <v>36386</v>
      </c>
      <c r="B31386" s="250" t="s">
        <v>52633</v>
      </c>
      <c r="C31386" s="250">
        <v>76</v>
      </c>
      <c r="F31386" s="250" t="s">
        <v>36386</v>
      </c>
    </row>
    <row r="31387" spans="1:6">
      <c r="A31387" s="250" t="s">
        <v>36387</v>
      </c>
      <c r="B31387" s="250" t="s">
        <v>52634</v>
      </c>
      <c r="C31387" s="250">
        <v>60</v>
      </c>
      <c r="F31387" s="250" t="s">
        <v>36387</v>
      </c>
    </row>
    <row r="31388" spans="1:6">
      <c r="A31388" s="250" t="s">
        <v>36388</v>
      </c>
      <c r="B31388" s="250" t="s">
        <v>52635</v>
      </c>
      <c r="C31388" s="250">
        <v>54</v>
      </c>
      <c r="F31388" s="250" t="s">
        <v>36388</v>
      </c>
    </row>
    <row r="31389" spans="1:6">
      <c r="A31389" s="250" t="s">
        <v>36389</v>
      </c>
      <c r="B31389" s="250" t="s">
        <v>52636</v>
      </c>
      <c r="C31389" s="250">
        <v>19</v>
      </c>
      <c r="F31389" s="250" t="s">
        <v>36389</v>
      </c>
    </row>
    <row r="31390" spans="1:6">
      <c r="A31390" s="250" t="s">
        <v>36390</v>
      </c>
      <c r="B31390" s="250" t="s">
        <v>57566</v>
      </c>
      <c r="C31390" s="250">
        <v>33</v>
      </c>
      <c r="F31390" s="250" t="s">
        <v>36390</v>
      </c>
    </row>
    <row r="31391" spans="1:6">
      <c r="A31391" s="250" t="s">
        <v>36391</v>
      </c>
      <c r="B31391" s="250" t="s">
        <v>52637</v>
      </c>
      <c r="C31391" s="250">
        <v>26</v>
      </c>
      <c r="F31391" s="250" t="s">
        <v>36391</v>
      </c>
    </row>
    <row r="31392" spans="1:6">
      <c r="A31392" s="250" t="s">
        <v>36392</v>
      </c>
      <c r="B31392" s="250" t="s">
        <v>52638</v>
      </c>
      <c r="C31392" s="250">
        <v>26</v>
      </c>
      <c r="F31392" s="250" t="s">
        <v>36392</v>
      </c>
    </row>
    <row r="31393" spans="1:6">
      <c r="A31393" s="250" t="s">
        <v>36393</v>
      </c>
      <c r="B31393" s="250" t="s">
        <v>52639</v>
      </c>
      <c r="C31393" s="250">
        <v>36</v>
      </c>
      <c r="F31393" s="250" t="s">
        <v>36393</v>
      </c>
    </row>
    <row r="31394" spans="1:6">
      <c r="A31394" s="250" t="s">
        <v>36394</v>
      </c>
      <c r="B31394" s="250" t="s">
        <v>52640</v>
      </c>
      <c r="C31394" s="250">
        <v>33</v>
      </c>
      <c r="F31394" s="250" t="s">
        <v>36394</v>
      </c>
    </row>
    <row r="31395" spans="1:6">
      <c r="A31395" s="250" t="s">
        <v>36395</v>
      </c>
      <c r="B31395" s="250" t="s">
        <v>52641</v>
      </c>
      <c r="C31395" s="250">
        <v>50</v>
      </c>
      <c r="F31395" s="250" t="s">
        <v>36395</v>
      </c>
    </row>
    <row r="31396" spans="1:6">
      <c r="A31396" s="250" t="s">
        <v>36396</v>
      </c>
      <c r="B31396" s="250" t="s">
        <v>52642</v>
      </c>
      <c r="C31396" s="250">
        <v>73</v>
      </c>
      <c r="F31396" s="250" t="s">
        <v>36396</v>
      </c>
    </row>
    <row r="31397" spans="1:6">
      <c r="A31397" s="250" t="s">
        <v>36397</v>
      </c>
      <c r="B31397" s="250" t="s">
        <v>52643</v>
      </c>
      <c r="C31397" s="250">
        <v>50</v>
      </c>
      <c r="F31397" s="250" t="s">
        <v>36397</v>
      </c>
    </row>
    <row r="31398" spans="1:6">
      <c r="A31398" s="250" t="s">
        <v>36398</v>
      </c>
      <c r="B31398" s="250" t="s">
        <v>52644</v>
      </c>
      <c r="C31398" s="250">
        <v>50</v>
      </c>
      <c r="F31398" s="250" t="s">
        <v>36398</v>
      </c>
    </row>
    <row r="31399" spans="1:6">
      <c r="A31399" s="250" t="s">
        <v>36399</v>
      </c>
      <c r="B31399" s="250" t="s">
        <v>52645</v>
      </c>
      <c r="C31399" s="250">
        <v>140</v>
      </c>
      <c r="F31399" s="250" t="s">
        <v>36399</v>
      </c>
    </row>
    <row r="31400" spans="1:6">
      <c r="A31400" s="250" t="s">
        <v>36400</v>
      </c>
      <c r="B31400" s="250" t="s">
        <v>52646</v>
      </c>
      <c r="C31400" s="250">
        <v>295</v>
      </c>
      <c r="F31400" s="250" t="s">
        <v>36400</v>
      </c>
    </row>
    <row r="31401" spans="1:6">
      <c r="A31401" s="250" t="s">
        <v>36401</v>
      </c>
      <c r="B31401" s="250" t="s">
        <v>49388</v>
      </c>
      <c r="C31401" s="250">
        <v>53</v>
      </c>
      <c r="F31401" s="250" t="s">
        <v>36401</v>
      </c>
    </row>
    <row r="31402" spans="1:6">
      <c r="A31402" s="250" t="s">
        <v>36402</v>
      </c>
      <c r="B31402" s="250" t="s">
        <v>3165</v>
      </c>
      <c r="C31402" s="250">
        <v>130</v>
      </c>
      <c r="F31402" s="250" t="s">
        <v>36402</v>
      </c>
    </row>
    <row r="31403" spans="1:6">
      <c r="A31403" s="250" t="s">
        <v>36403</v>
      </c>
      <c r="B31403" s="250" t="s">
        <v>52647</v>
      </c>
      <c r="C31403" s="250">
        <v>320</v>
      </c>
      <c r="F31403" s="250" t="s">
        <v>36403</v>
      </c>
    </row>
    <row r="31404" spans="1:6">
      <c r="A31404" s="250" t="s">
        <v>36404</v>
      </c>
      <c r="B31404" s="250" t="s">
        <v>52648</v>
      </c>
      <c r="C31404" s="250">
        <v>285</v>
      </c>
      <c r="F31404" s="250" t="s">
        <v>36404</v>
      </c>
    </row>
    <row r="31405" spans="1:6">
      <c r="A31405" s="250" t="s">
        <v>36405</v>
      </c>
      <c r="B31405" s="250" t="s">
        <v>52649</v>
      </c>
      <c r="C31405" s="250">
        <v>470</v>
      </c>
      <c r="F31405" s="250" t="s">
        <v>36405</v>
      </c>
    </row>
    <row r="31406" spans="1:6">
      <c r="A31406" s="250" t="s">
        <v>36406</v>
      </c>
      <c r="B31406" s="250" t="s">
        <v>52650</v>
      </c>
      <c r="C31406" s="250">
        <v>440</v>
      </c>
      <c r="F31406" s="250" t="s">
        <v>36406</v>
      </c>
    </row>
    <row r="31407" spans="1:6">
      <c r="A31407" s="250" t="s">
        <v>36407</v>
      </c>
      <c r="B31407" s="250" t="s">
        <v>52651</v>
      </c>
      <c r="C31407" s="250">
        <v>285</v>
      </c>
      <c r="F31407" s="250" t="s">
        <v>36407</v>
      </c>
    </row>
    <row r="31408" spans="1:6">
      <c r="A31408" s="250" t="s">
        <v>36408</v>
      </c>
      <c r="B31408" s="250" t="s">
        <v>52652</v>
      </c>
      <c r="C31408" s="250">
        <v>320</v>
      </c>
      <c r="F31408" s="250" t="s">
        <v>36408</v>
      </c>
    </row>
    <row r="31409" spans="1:6">
      <c r="A31409" s="250" t="s">
        <v>36409</v>
      </c>
      <c r="B31409" s="250" t="s">
        <v>52653</v>
      </c>
      <c r="C31409" s="250">
        <v>400</v>
      </c>
      <c r="F31409" s="250" t="s">
        <v>36409</v>
      </c>
    </row>
    <row r="31410" spans="1:6">
      <c r="A31410" s="250" t="s">
        <v>36410</v>
      </c>
      <c r="B31410" s="250" t="s">
        <v>52654</v>
      </c>
      <c r="C31410" s="250">
        <v>400</v>
      </c>
      <c r="F31410" s="250" t="s">
        <v>36410</v>
      </c>
    </row>
    <row r="31411" spans="1:6">
      <c r="A31411" s="250" t="s">
        <v>36412</v>
      </c>
      <c r="B31411" s="250" t="s">
        <v>52655</v>
      </c>
      <c r="C31411" s="250">
        <v>50</v>
      </c>
      <c r="F31411" s="250" t="s">
        <v>36412</v>
      </c>
    </row>
    <row r="31412" spans="1:6">
      <c r="A31412" s="250" t="s">
        <v>36413</v>
      </c>
      <c r="B31412" s="250" t="s">
        <v>52656</v>
      </c>
      <c r="C31412" s="250">
        <v>50</v>
      </c>
      <c r="F31412" s="250" t="s">
        <v>36413</v>
      </c>
    </row>
    <row r="31413" spans="1:6">
      <c r="A31413" s="250" t="s">
        <v>36411</v>
      </c>
      <c r="B31413" s="250" t="s">
        <v>52628</v>
      </c>
      <c r="C31413" s="250">
        <v>50</v>
      </c>
      <c r="F31413" s="250" t="s">
        <v>36411</v>
      </c>
    </row>
    <row r="31414" spans="1:6">
      <c r="A31414" s="250" t="s">
        <v>36414</v>
      </c>
      <c r="B31414" s="250" t="s">
        <v>52657</v>
      </c>
      <c r="C31414" s="250">
        <v>74</v>
      </c>
      <c r="F31414" s="250" t="s">
        <v>36414</v>
      </c>
    </row>
    <row r="31415" spans="1:6">
      <c r="A31415" s="250" t="s">
        <v>36415</v>
      </c>
      <c r="B31415" s="250" t="s">
        <v>52658</v>
      </c>
      <c r="C31415" s="250">
        <v>105</v>
      </c>
      <c r="F31415" s="250" t="s">
        <v>36415</v>
      </c>
    </row>
    <row r="31416" spans="1:6">
      <c r="A31416" s="250" t="s">
        <v>36416</v>
      </c>
      <c r="B31416" s="250" t="s">
        <v>52659</v>
      </c>
      <c r="C31416" s="250">
        <v>13</v>
      </c>
      <c r="F31416" s="250" t="s">
        <v>36416</v>
      </c>
    </row>
    <row r="31417" spans="1:6">
      <c r="A31417" s="250" t="s">
        <v>36417</v>
      </c>
      <c r="B31417" s="250" t="s">
        <v>57567</v>
      </c>
      <c r="C31417" s="250">
        <v>17</v>
      </c>
      <c r="F31417" s="250" t="s">
        <v>36417</v>
      </c>
    </row>
    <row r="31418" spans="1:6">
      <c r="A31418" s="250" t="s">
        <v>36418</v>
      </c>
      <c r="B31418" s="250" t="s">
        <v>49565</v>
      </c>
      <c r="C31418" s="250">
        <v>16</v>
      </c>
      <c r="F31418" s="250" t="s">
        <v>36418</v>
      </c>
    </row>
    <row r="31419" spans="1:6">
      <c r="A31419" s="250" t="s">
        <v>36420</v>
      </c>
      <c r="B31419" s="250" t="s">
        <v>47460</v>
      </c>
      <c r="C31419" s="250">
        <v>16</v>
      </c>
      <c r="F31419" s="250" t="s">
        <v>36420</v>
      </c>
    </row>
    <row r="31420" spans="1:6">
      <c r="A31420" s="250" t="s">
        <v>36421</v>
      </c>
      <c r="B31420" s="250" t="s">
        <v>47460</v>
      </c>
      <c r="C31420" s="250">
        <v>16</v>
      </c>
      <c r="F31420" s="250" t="s">
        <v>36421</v>
      </c>
    </row>
    <row r="31421" spans="1:6">
      <c r="A31421" s="250" t="s">
        <v>36419</v>
      </c>
      <c r="B31421" s="250" t="s">
        <v>37893</v>
      </c>
      <c r="C31421" s="250">
        <v>16</v>
      </c>
      <c r="F31421" s="250" t="s">
        <v>36419</v>
      </c>
    </row>
    <row r="31422" spans="1:6">
      <c r="A31422" s="250" t="s">
        <v>36422</v>
      </c>
      <c r="B31422" s="250" t="s">
        <v>47278</v>
      </c>
      <c r="C31422" s="250">
        <v>30</v>
      </c>
      <c r="F31422" s="250" t="s">
        <v>36422</v>
      </c>
    </row>
    <row r="31423" spans="1:6">
      <c r="A31423" s="250" t="s">
        <v>36423</v>
      </c>
      <c r="B31423" s="250" t="s">
        <v>47278</v>
      </c>
      <c r="C31423" s="250">
        <v>16</v>
      </c>
      <c r="F31423" s="250" t="s">
        <v>36423</v>
      </c>
    </row>
    <row r="31424" spans="1:6">
      <c r="A31424" s="250" t="s">
        <v>36424</v>
      </c>
      <c r="B31424" s="250" t="s">
        <v>44263</v>
      </c>
      <c r="C31424" s="250">
        <v>16</v>
      </c>
      <c r="F31424" s="250" t="s">
        <v>36424</v>
      </c>
    </row>
    <row r="31425" spans="1:6">
      <c r="A31425" s="250" t="s">
        <v>36425</v>
      </c>
      <c r="B31425" s="250" t="s">
        <v>44263</v>
      </c>
      <c r="C31425" s="250">
        <v>16</v>
      </c>
      <c r="F31425" s="250" t="s">
        <v>36425</v>
      </c>
    </row>
    <row r="31426" spans="1:6">
      <c r="A31426" s="250" t="s">
        <v>36427</v>
      </c>
      <c r="B31426" s="250" t="s">
        <v>52661</v>
      </c>
      <c r="C31426" s="250">
        <v>26</v>
      </c>
      <c r="F31426" s="250" t="s">
        <v>36427</v>
      </c>
    </row>
    <row r="31427" spans="1:6">
      <c r="A31427" s="250" t="s">
        <v>36428</v>
      </c>
      <c r="B31427" s="250" t="s">
        <v>52662</v>
      </c>
      <c r="C31427" s="250">
        <v>26</v>
      </c>
      <c r="F31427" s="250" t="s">
        <v>36428</v>
      </c>
    </row>
    <row r="31428" spans="1:6">
      <c r="A31428" s="250" t="s">
        <v>36426</v>
      </c>
      <c r="B31428" s="250" t="s">
        <v>52660</v>
      </c>
      <c r="C31428" s="250">
        <v>26</v>
      </c>
      <c r="F31428" s="250" t="s">
        <v>36426</v>
      </c>
    </row>
    <row r="31429" spans="1:6">
      <c r="A31429" s="250" t="s">
        <v>36429</v>
      </c>
      <c r="B31429" s="250" t="s">
        <v>50057</v>
      </c>
      <c r="C31429" s="250">
        <v>47</v>
      </c>
      <c r="F31429" s="250" t="s">
        <v>36429</v>
      </c>
    </row>
    <row r="31430" spans="1:6">
      <c r="A31430" s="250" t="s">
        <v>36430</v>
      </c>
      <c r="B31430" s="250" t="s">
        <v>52663</v>
      </c>
      <c r="C31430" s="250">
        <v>50</v>
      </c>
      <c r="F31430" s="250" t="s">
        <v>36430</v>
      </c>
    </row>
    <row r="31431" spans="1:6">
      <c r="A31431" s="250" t="s">
        <v>36431</v>
      </c>
      <c r="B31431" s="250" t="s">
        <v>52664</v>
      </c>
      <c r="C31431" s="250">
        <v>50</v>
      </c>
      <c r="F31431" s="250" t="s">
        <v>36431</v>
      </c>
    </row>
    <row r="31432" spans="1:6">
      <c r="A31432" s="250" t="s">
        <v>36432</v>
      </c>
      <c r="B31432" s="250" t="s">
        <v>52665</v>
      </c>
      <c r="C31432" s="250">
        <v>6</v>
      </c>
      <c r="F31432" s="250" t="s">
        <v>36432</v>
      </c>
    </row>
    <row r="31433" spans="1:6">
      <c r="A31433" s="250" t="s">
        <v>36433</v>
      </c>
      <c r="B31433" s="250" t="s">
        <v>52666</v>
      </c>
      <c r="C31433" s="250">
        <v>8</v>
      </c>
      <c r="F31433" s="250" t="s">
        <v>36433</v>
      </c>
    </row>
    <row r="31434" spans="1:6">
      <c r="A31434" s="250" t="s">
        <v>36434</v>
      </c>
      <c r="B31434" s="250" t="s">
        <v>52667</v>
      </c>
      <c r="C31434" s="250">
        <v>16</v>
      </c>
      <c r="F31434" s="250" t="s">
        <v>36434</v>
      </c>
    </row>
    <row r="31435" spans="1:6">
      <c r="A31435" s="250" t="s">
        <v>36435</v>
      </c>
      <c r="B31435" s="250" t="s">
        <v>52668</v>
      </c>
      <c r="C31435" s="250">
        <v>16</v>
      </c>
      <c r="F31435" s="250" t="s">
        <v>36435</v>
      </c>
    </row>
    <row r="31436" spans="1:6">
      <c r="A31436" s="250" t="s">
        <v>36436</v>
      </c>
      <c r="B31436" s="250" t="s">
        <v>44263</v>
      </c>
      <c r="C31436" s="250">
        <v>16</v>
      </c>
      <c r="F31436" s="250" t="s">
        <v>36436</v>
      </c>
    </row>
    <row r="31437" spans="1:6">
      <c r="A31437" s="250" t="s">
        <v>36437</v>
      </c>
      <c r="B31437" s="250" t="s">
        <v>52669</v>
      </c>
      <c r="C31437" s="250">
        <v>16</v>
      </c>
      <c r="F31437" s="250" t="s">
        <v>36437</v>
      </c>
    </row>
    <row r="31438" spans="1:6">
      <c r="A31438" s="250" t="s">
        <v>36438</v>
      </c>
      <c r="B31438" s="250" t="s">
        <v>52670</v>
      </c>
      <c r="C31438" s="250">
        <v>16</v>
      </c>
      <c r="F31438" s="250" t="s">
        <v>36438</v>
      </c>
    </row>
    <row r="31439" spans="1:6">
      <c r="A31439" s="250" t="s">
        <v>36439</v>
      </c>
      <c r="B31439" s="250" t="s">
        <v>52671</v>
      </c>
      <c r="C31439" s="250">
        <v>32</v>
      </c>
      <c r="F31439" s="250" t="s">
        <v>36439</v>
      </c>
    </row>
    <row r="31440" spans="1:6">
      <c r="A31440" s="250" t="s">
        <v>36441</v>
      </c>
      <c r="B31440" s="250" t="s">
        <v>47460</v>
      </c>
      <c r="C31440" s="250">
        <v>16</v>
      </c>
      <c r="F31440" s="250" t="s">
        <v>36441</v>
      </c>
    </row>
    <row r="31441" spans="1:6">
      <c r="A31441" s="250" t="s">
        <v>36440</v>
      </c>
      <c r="B31441" s="250" t="s">
        <v>52672</v>
      </c>
      <c r="C31441" s="250">
        <v>16</v>
      </c>
      <c r="F31441" s="250" t="s">
        <v>36440</v>
      </c>
    </row>
    <row r="31442" spans="1:6">
      <c r="A31442" s="250" t="s">
        <v>36443</v>
      </c>
      <c r="B31442" s="250" t="s">
        <v>52674</v>
      </c>
      <c r="C31442" s="250">
        <v>16</v>
      </c>
      <c r="F31442" s="250" t="s">
        <v>36443</v>
      </c>
    </row>
    <row r="31443" spans="1:6">
      <c r="A31443" s="250" t="s">
        <v>36444</v>
      </c>
      <c r="B31443" s="250" t="s">
        <v>52675</v>
      </c>
      <c r="C31443" s="250">
        <v>16</v>
      </c>
      <c r="F31443" s="250" t="s">
        <v>36444</v>
      </c>
    </row>
    <row r="31444" spans="1:6">
      <c r="A31444" s="250" t="s">
        <v>36442</v>
      </c>
      <c r="B31444" s="250" t="s">
        <v>52673</v>
      </c>
      <c r="C31444" s="250">
        <v>16</v>
      </c>
      <c r="F31444" s="250" t="s">
        <v>36442</v>
      </c>
    </row>
    <row r="31445" spans="1:6">
      <c r="A31445" s="250" t="s">
        <v>36445</v>
      </c>
      <c r="B31445" s="250" t="s">
        <v>52676</v>
      </c>
      <c r="C31445" s="250">
        <v>32</v>
      </c>
      <c r="F31445" s="250" t="s">
        <v>36445</v>
      </c>
    </row>
    <row r="31446" spans="1:6">
      <c r="A31446" s="250" t="s">
        <v>36446</v>
      </c>
      <c r="B31446" s="250" t="s">
        <v>52677</v>
      </c>
      <c r="C31446" s="250">
        <v>32</v>
      </c>
      <c r="F31446" s="250" t="s">
        <v>36446</v>
      </c>
    </row>
    <row r="31447" spans="1:6">
      <c r="A31447" s="250" t="s">
        <v>36447</v>
      </c>
      <c r="B31447" s="250" t="s">
        <v>52678</v>
      </c>
      <c r="C31447" s="250">
        <v>32</v>
      </c>
      <c r="F31447" s="250" t="s">
        <v>36447</v>
      </c>
    </row>
    <row r="31448" spans="1:6">
      <c r="A31448" s="250" t="s">
        <v>36448</v>
      </c>
      <c r="B31448" s="250" t="s">
        <v>52679</v>
      </c>
      <c r="C31448" s="250">
        <v>14</v>
      </c>
      <c r="F31448" s="250" t="s">
        <v>36448</v>
      </c>
    </row>
    <row r="31449" spans="1:6">
      <c r="A31449" s="250" t="s">
        <v>36449</v>
      </c>
      <c r="B31449" s="250" t="s">
        <v>47278</v>
      </c>
      <c r="C31449" s="250">
        <v>17</v>
      </c>
      <c r="F31449" s="250" t="s">
        <v>36449</v>
      </c>
    </row>
    <row r="31450" spans="1:6">
      <c r="A31450" s="250" t="s">
        <v>36450</v>
      </c>
      <c r="B31450" s="250" t="s">
        <v>52680</v>
      </c>
      <c r="C31450" s="250">
        <v>16</v>
      </c>
      <c r="F31450" s="250" t="s">
        <v>36450</v>
      </c>
    </row>
    <row r="31451" spans="1:6">
      <c r="A31451" s="250" t="s">
        <v>36451</v>
      </c>
      <c r="B31451" s="250" t="s">
        <v>52680</v>
      </c>
      <c r="C31451" s="250">
        <v>16</v>
      </c>
      <c r="F31451" s="250" t="s">
        <v>36451</v>
      </c>
    </row>
    <row r="31452" spans="1:6">
      <c r="A31452" s="250" t="s">
        <v>36452</v>
      </c>
      <c r="B31452" s="250" t="s">
        <v>44263</v>
      </c>
      <c r="C31452" s="250">
        <v>85</v>
      </c>
      <c r="F31452" s="250" t="s">
        <v>36452</v>
      </c>
    </row>
    <row r="31453" spans="1:6">
      <c r="A31453" s="250" t="s">
        <v>36453</v>
      </c>
      <c r="B31453" s="250" t="s">
        <v>52681</v>
      </c>
      <c r="C31453" s="250">
        <v>26</v>
      </c>
      <c r="F31453" s="250" t="s">
        <v>36453</v>
      </c>
    </row>
    <row r="31454" spans="1:6">
      <c r="A31454" s="250" t="s">
        <v>36454</v>
      </c>
      <c r="B31454" s="250" t="s">
        <v>52682</v>
      </c>
      <c r="C31454" s="250">
        <v>31</v>
      </c>
      <c r="F31454" s="250" t="s">
        <v>36454</v>
      </c>
    </row>
    <row r="31455" spans="1:6">
      <c r="A31455" s="250" t="s">
        <v>36456</v>
      </c>
      <c r="B31455" s="250" t="s">
        <v>52684</v>
      </c>
      <c r="C31455" s="250">
        <v>36</v>
      </c>
      <c r="F31455" s="250" t="s">
        <v>36456</v>
      </c>
    </row>
    <row r="31456" spans="1:6">
      <c r="A31456" s="250" t="s">
        <v>36457</v>
      </c>
      <c r="B31456" s="250" t="s">
        <v>52685</v>
      </c>
      <c r="C31456" s="250">
        <v>16</v>
      </c>
      <c r="F31456" s="250" t="s">
        <v>36457</v>
      </c>
    </row>
    <row r="31457" spans="1:6">
      <c r="A31457" s="250" t="s">
        <v>36458</v>
      </c>
      <c r="B31457" s="250" t="s">
        <v>52686</v>
      </c>
      <c r="C31457" s="250">
        <v>5</v>
      </c>
      <c r="F31457" s="250" t="s">
        <v>36458</v>
      </c>
    </row>
    <row r="31458" spans="1:6">
      <c r="A31458" s="250" t="s">
        <v>36459</v>
      </c>
      <c r="B31458" s="250" t="s">
        <v>49412</v>
      </c>
      <c r="C31458" s="250">
        <v>16</v>
      </c>
      <c r="F31458" s="250" t="s">
        <v>36459</v>
      </c>
    </row>
    <row r="31459" spans="1:6">
      <c r="A31459" s="250" t="s">
        <v>36460</v>
      </c>
      <c r="B31459" s="250" t="s">
        <v>52687</v>
      </c>
      <c r="C31459" s="250">
        <v>15</v>
      </c>
      <c r="F31459" s="250" t="s">
        <v>36460</v>
      </c>
    </row>
    <row r="31460" spans="1:6">
      <c r="A31460" s="250" t="s">
        <v>36462</v>
      </c>
      <c r="B31460" s="250" t="s">
        <v>52689</v>
      </c>
      <c r="C31460" s="250">
        <v>16</v>
      </c>
      <c r="F31460" s="250" t="s">
        <v>36462</v>
      </c>
    </row>
    <row r="31461" spans="1:6">
      <c r="A31461" s="250" t="s">
        <v>36463</v>
      </c>
      <c r="B31461" s="250" t="s">
        <v>52688</v>
      </c>
      <c r="C31461" s="250">
        <v>16</v>
      </c>
      <c r="F31461" s="250" t="s">
        <v>36463</v>
      </c>
    </row>
    <row r="31462" spans="1:6">
      <c r="A31462" s="250" t="s">
        <v>36464</v>
      </c>
      <c r="B31462" s="250" t="s">
        <v>52690</v>
      </c>
      <c r="C31462" s="250">
        <v>31</v>
      </c>
      <c r="F31462" s="250" t="s">
        <v>36464</v>
      </c>
    </row>
    <row r="31463" spans="1:6">
      <c r="A31463" s="250" t="s">
        <v>36461</v>
      </c>
      <c r="B31463" s="250" t="s">
        <v>52688</v>
      </c>
      <c r="C31463" s="250">
        <v>16</v>
      </c>
      <c r="F31463" s="250" t="s">
        <v>36461</v>
      </c>
    </row>
    <row r="31464" spans="1:6">
      <c r="A31464" s="250" t="s">
        <v>36465</v>
      </c>
      <c r="B31464" s="250" t="s">
        <v>49401</v>
      </c>
      <c r="C31464" s="250">
        <v>16</v>
      </c>
      <c r="F31464" s="250" t="s">
        <v>36465</v>
      </c>
    </row>
    <row r="31465" spans="1:6">
      <c r="A31465" s="250" t="s">
        <v>36466</v>
      </c>
      <c r="B31465" s="250" t="s">
        <v>49401</v>
      </c>
      <c r="C31465" s="250">
        <v>16</v>
      </c>
      <c r="F31465" s="250" t="s">
        <v>36466</v>
      </c>
    </row>
    <row r="31466" spans="1:6">
      <c r="A31466" s="250" t="s">
        <v>36467</v>
      </c>
      <c r="B31466" s="250" t="s">
        <v>47272</v>
      </c>
      <c r="C31466" s="250">
        <v>43</v>
      </c>
      <c r="F31466" s="250" t="s">
        <v>36467</v>
      </c>
    </row>
    <row r="31467" spans="1:6">
      <c r="A31467" s="250" t="s">
        <v>36468</v>
      </c>
      <c r="B31467" s="250" t="s">
        <v>49402</v>
      </c>
      <c r="C31467" s="250">
        <v>17</v>
      </c>
      <c r="F31467" s="250" t="s">
        <v>36468</v>
      </c>
    </row>
    <row r="31468" spans="1:6">
      <c r="A31468" s="250" t="s">
        <v>36469</v>
      </c>
      <c r="B31468" s="250" t="s">
        <v>52691</v>
      </c>
      <c r="C31468" s="250">
        <v>24</v>
      </c>
      <c r="F31468" s="250" t="s">
        <v>36469</v>
      </c>
    </row>
    <row r="31469" spans="1:6">
      <c r="A31469" s="250" t="s">
        <v>36470</v>
      </c>
      <c r="B31469" s="250" t="s">
        <v>52692</v>
      </c>
      <c r="C31469" s="250">
        <v>35</v>
      </c>
      <c r="F31469" s="250" t="s">
        <v>36470</v>
      </c>
    </row>
    <row r="31470" spans="1:6">
      <c r="A31470" s="250" t="s">
        <v>36471</v>
      </c>
      <c r="B31470" s="250" t="s">
        <v>52693</v>
      </c>
      <c r="C31470" s="250">
        <v>68</v>
      </c>
      <c r="F31470" s="250" t="s">
        <v>36471</v>
      </c>
    </row>
    <row r="31471" spans="1:6">
      <c r="A31471" s="250" t="s">
        <v>36472</v>
      </c>
      <c r="B31471" s="250" t="s">
        <v>52694</v>
      </c>
      <c r="C31471" s="250">
        <v>120</v>
      </c>
      <c r="F31471" s="250" t="s">
        <v>36472</v>
      </c>
    </row>
    <row r="31472" spans="1:6">
      <c r="A31472" s="250" t="s">
        <v>36473</v>
      </c>
      <c r="B31472" s="250" t="s">
        <v>52695</v>
      </c>
      <c r="C31472" s="250">
        <v>18</v>
      </c>
      <c r="F31472" s="250" t="s">
        <v>36473</v>
      </c>
    </row>
    <row r="31473" spans="1:6">
      <c r="A31473" s="250" t="s">
        <v>36474</v>
      </c>
      <c r="B31473" s="250" t="s">
        <v>52696</v>
      </c>
      <c r="C31473" s="250">
        <v>26</v>
      </c>
      <c r="F31473" s="250" t="s">
        <v>36474</v>
      </c>
    </row>
    <row r="31474" spans="1:6">
      <c r="A31474" s="250" t="s">
        <v>36475</v>
      </c>
      <c r="B31474" s="250" t="s">
        <v>52697</v>
      </c>
      <c r="C31474" s="250">
        <v>26</v>
      </c>
      <c r="F31474" s="250" t="s">
        <v>36475</v>
      </c>
    </row>
    <row r="31475" spans="1:6">
      <c r="A31475" s="250" t="s">
        <v>36476</v>
      </c>
      <c r="B31475" s="250" t="s">
        <v>52698</v>
      </c>
      <c r="C31475" s="250">
        <v>57</v>
      </c>
      <c r="F31475" s="250" t="s">
        <v>36476</v>
      </c>
    </row>
    <row r="31476" spans="1:6">
      <c r="A31476" s="250" t="s">
        <v>36477</v>
      </c>
      <c r="B31476" s="250" t="s">
        <v>52699</v>
      </c>
      <c r="C31476" s="250">
        <v>16</v>
      </c>
      <c r="F31476" s="250" t="s">
        <v>36477</v>
      </c>
    </row>
    <row r="31477" spans="1:6">
      <c r="A31477" s="250" t="s">
        <v>36478</v>
      </c>
      <c r="B31477" s="250" t="s">
        <v>52700</v>
      </c>
      <c r="C31477" s="250">
        <v>16</v>
      </c>
      <c r="F31477" s="250" t="s">
        <v>36478</v>
      </c>
    </row>
    <row r="31478" spans="1:6">
      <c r="A31478" s="250" t="s">
        <v>36479</v>
      </c>
      <c r="B31478" s="250" t="s">
        <v>51514</v>
      </c>
      <c r="C31478" s="250">
        <v>26</v>
      </c>
      <c r="F31478" s="250" t="s">
        <v>36479</v>
      </c>
    </row>
    <row r="31479" spans="1:6">
      <c r="A31479" s="250" t="s">
        <v>36480</v>
      </c>
      <c r="B31479" s="250" t="s">
        <v>52701</v>
      </c>
      <c r="C31479" s="250">
        <v>62</v>
      </c>
      <c r="F31479" s="250" t="s">
        <v>36480</v>
      </c>
    </row>
    <row r="31480" spans="1:6">
      <c r="A31480" s="250" t="s">
        <v>36481</v>
      </c>
      <c r="B31480" s="250" t="s">
        <v>52702</v>
      </c>
      <c r="C31480" s="250">
        <v>130</v>
      </c>
      <c r="F31480" s="250" t="s">
        <v>36481</v>
      </c>
    </row>
    <row r="31481" spans="1:6">
      <c r="A31481" s="250" t="s">
        <v>36482</v>
      </c>
      <c r="B31481" s="250" t="s">
        <v>52702</v>
      </c>
      <c r="C31481" s="250">
        <v>30</v>
      </c>
      <c r="F31481" s="250" t="s">
        <v>36482</v>
      </c>
    </row>
    <row r="31482" spans="1:6">
      <c r="A31482" s="250" t="s">
        <v>36483</v>
      </c>
      <c r="B31482" s="250" t="s">
        <v>52703</v>
      </c>
      <c r="C31482" s="250">
        <v>110</v>
      </c>
      <c r="F31482" s="250" t="s">
        <v>36483</v>
      </c>
    </row>
    <row r="31483" spans="1:6">
      <c r="A31483" s="250" t="s">
        <v>36484</v>
      </c>
      <c r="B31483" s="250" t="s">
        <v>52704</v>
      </c>
      <c r="C31483" s="250">
        <v>110</v>
      </c>
      <c r="F31483" s="250" t="s">
        <v>36484</v>
      </c>
    </row>
    <row r="31484" spans="1:6">
      <c r="A31484" s="250" t="s">
        <v>36485</v>
      </c>
      <c r="B31484" s="250" t="s">
        <v>52704</v>
      </c>
      <c r="C31484" s="250">
        <v>110</v>
      </c>
      <c r="F31484" s="250" t="s">
        <v>36485</v>
      </c>
    </row>
    <row r="31485" spans="1:6">
      <c r="A31485" s="250" t="s">
        <v>36486</v>
      </c>
      <c r="B31485" s="250" t="s">
        <v>52703</v>
      </c>
      <c r="C31485" s="250">
        <v>155</v>
      </c>
      <c r="F31485" s="250" t="s">
        <v>36486</v>
      </c>
    </row>
    <row r="31486" spans="1:6">
      <c r="A31486" s="250" t="s">
        <v>36487</v>
      </c>
      <c r="B31486" s="250" t="s">
        <v>52705</v>
      </c>
      <c r="C31486" s="250">
        <v>145</v>
      </c>
      <c r="F31486" s="250" t="s">
        <v>36487</v>
      </c>
    </row>
    <row r="31487" spans="1:6">
      <c r="A31487" s="250" t="s">
        <v>36488</v>
      </c>
      <c r="B31487" s="250" t="s">
        <v>52706</v>
      </c>
      <c r="C31487" s="250">
        <v>180</v>
      </c>
      <c r="F31487" s="250" t="s">
        <v>36488</v>
      </c>
    </row>
    <row r="31488" spans="1:6">
      <c r="A31488" s="250" t="s">
        <v>36489</v>
      </c>
      <c r="B31488" s="250" t="s">
        <v>52707</v>
      </c>
      <c r="C31488" s="250">
        <v>185</v>
      </c>
      <c r="F31488" s="250" t="s">
        <v>36489</v>
      </c>
    </row>
    <row r="31489" spans="1:6">
      <c r="A31489" s="250" t="s">
        <v>36490</v>
      </c>
      <c r="B31489" s="250" t="s">
        <v>52708</v>
      </c>
      <c r="C31489" s="250">
        <v>260</v>
      </c>
      <c r="F31489" s="250" t="s">
        <v>36490</v>
      </c>
    </row>
    <row r="31490" spans="1:6">
      <c r="A31490" s="250" t="s">
        <v>36491</v>
      </c>
      <c r="B31490" s="250" t="s">
        <v>52709</v>
      </c>
      <c r="C31490" s="250">
        <v>420</v>
      </c>
      <c r="F31490" s="250" t="s">
        <v>36491</v>
      </c>
    </row>
    <row r="31491" spans="1:6">
      <c r="A31491" s="250" t="s">
        <v>36492</v>
      </c>
      <c r="B31491" s="250" t="s">
        <v>52710</v>
      </c>
      <c r="C31491" s="250">
        <v>1050</v>
      </c>
      <c r="F31491" s="250" t="s">
        <v>36492</v>
      </c>
    </row>
    <row r="31492" spans="1:6">
      <c r="A31492" s="250" t="s">
        <v>36493</v>
      </c>
      <c r="B31492" s="250" t="s">
        <v>52711</v>
      </c>
      <c r="C31492" s="250">
        <v>26</v>
      </c>
      <c r="F31492" s="250" t="s">
        <v>36493</v>
      </c>
    </row>
    <row r="31493" spans="1:6">
      <c r="A31493" s="250" t="s">
        <v>36494</v>
      </c>
      <c r="B31493" s="250" t="s">
        <v>52712</v>
      </c>
      <c r="C31493" s="250">
        <v>33</v>
      </c>
      <c r="F31493" s="250" t="s">
        <v>36494</v>
      </c>
    </row>
    <row r="31494" spans="1:6">
      <c r="A31494" s="250" t="s">
        <v>36495</v>
      </c>
      <c r="B31494" s="250" t="s">
        <v>52713</v>
      </c>
      <c r="C31494" s="250">
        <v>26</v>
      </c>
      <c r="F31494" s="250" t="s">
        <v>36495</v>
      </c>
    </row>
    <row r="31495" spans="1:6">
      <c r="A31495" s="250" t="s">
        <v>36496</v>
      </c>
      <c r="B31495" s="250" t="s">
        <v>52714</v>
      </c>
      <c r="C31495" s="250">
        <v>26</v>
      </c>
      <c r="F31495" s="250" t="s">
        <v>36496</v>
      </c>
    </row>
    <row r="31496" spans="1:6">
      <c r="A31496" s="250" t="s">
        <v>36497</v>
      </c>
      <c r="B31496" s="250" t="s">
        <v>52715</v>
      </c>
      <c r="C31496" s="250">
        <v>40</v>
      </c>
      <c r="F31496" s="250" t="s">
        <v>36497</v>
      </c>
    </row>
    <row r="31497" spans="1:6">
      <c r="A31497" s="250" t="s">
        <v>36498</v>
      </c>
      <c r="B31497" s="250" t="s">
        <v>52716</v>
      </c>
      <c r="C31497" s="250">
        <v>40</v>
      </c>
      <c r="F31497" s="250" t="s">
        <v>36498</v>
      </c>
    </row>
    <row r="31498" spans="1:6">
      <c r="A31498" s="250" t="s">
        <v>36499</v>
      </c>
      <c r="B31498" s="250" t="s">
        <v>52717</v>
      </c>
      <c r="C31498" s="250">
        <v>41</v>
      </c>
      <c r="F31498" s="250" t="s">
        <v>36499</v>
      </c>
    </row>
    <row r="31499" spans="1:6">
      <c r="A31499" s="250" t="s">
        <v>36500</v>
      </c>
      <c r="B31499" s="250" t="s">
        <v>52718</v>
      </c>
      <c r="C31499" s="250">
        <v>43</v>
      </c>
      <c r="F31499" s="250" t="s">
        <v>36500</v>
      </c>
    </row>
    <row r="31500" spans="1:6">
      <c r="A31500" s="250" t="s">
        <v>36501</v>
      </c>
      <c r="B31500" s="250" t="s">
        <v>52719</v>
      </c>
      <c r="C31500" s="250">
        <v>43</v>
      </c>
      <c r="F31500" s="250" t="s">
        <v>36501</v>
      </c>
    </row>
    <row r="31501" spans="1:6">
      <c r="A31501" s="250" t="s">
        <v>36502</v>
      </c>
      <c r="B31501" s="250" t="s">
        <v>52720</v>
      </c>
      <c r="C31501" s="250">
        <v>43</v>
      </c>
      <c r="F31501" s="250" t="s">
        <v>36502</v>
      </c>
    </row>
    <row r="31502" spans="1:6">
      <c r="A31502" s="250" t="s">
        <v>36503</v>
      </c>
      <c r="B31502" s="250" t="s">
        <v>52721</v>
      </c>
      <c r="C31502" s="250">
        <v>43</v>
      </c>
      <c r="F31502" s="250" t="s">
        <v>36503</v>
      </c>
    </row>
    <row r="31503" spans="1:6">
      <c r="A31503" s="250" t="s">
        <v>36504</v>
      </c>
      <c r="B31503" s="250" t="s">
        <v>52722</v>
      </c>
      <c r="C31503" s="250">
        <v>33</v>
      </c>
      <c r="F31503" s="250" t="s">
        <v>36504</v>
      </c>
    </row>
    <row r="31504" spans="1:6">
      <c r="A31504" s="250" t="s">
        <v>36505</v>
      </c>
      <c r="B31504" s="250" t="s">
        <v>52723</v>
      </c>
      <c r="C31504" s="250">
        <v>46</v>
      </c>
      <c r="F31504" s="250" t="s">
        <v>36505</v>
      </c>
    </row>
    <row r="31505" spans="1:6">
      <c r="A31505" s="250" t="s">
        <v>36506</v>
      </c>
      <c r="B31505" s="250" t="s">
        <v>52724</v>
      </c>
      <c r="C31505" s="250">
        <v>53</v>
      </c>
      <c r="F31505" s="250" t="s">
        <v>36506</v>
      </c>
    </row>
    <row r="31506" spans="1:6">
      <c r="A31506" s="250" t="s">
        <v>36507</v>
      </c>
      <c r="B31506" s="250" t="s">
        <v>52725</v>
      </c>
      <c r="C31506" s="250">
        <v>62</v>
      </c>
      <c r="F31506" s="250" t="s">
        <v>36507</v>
      </c>
    </row>
    <row r="31507" spans="1:6">
      <c r="A31507" s="250" t="s">
        <v>36508</v>
      </c>
      <c r="B31507" s="250" t="s">
        <v>52726</v>
      </c>
      <c r="C31507" s="250">
        <v>62</v>
      </c>
      <c r="F31507" s="250" t="s">
        <v>36508</v>
      </c>
    </row>
    <row r="31508" spans="1:6">
      <c r="A31508" s="250" t="s">
        <v>36509</v>
      </c>
      <c r="B31508" s="250" t="s">
        <v>52727</v>
      </c>
      <c r="C31508" s="250">
        <v>65</v>
      </c>
      <c r="F31508" s="250" t="s">
        <v>36509</v>
      </c>
    </row>
    <row r="31509" spans="1:6">
      <c r="A31509" s="250" t="s">
        <v>36510</v>
      </c>
      <c r="B31509" s="250" t="s">
        <v>52728</v>
      </c>
      <c r="C31509" s="250">
        <v>98</v>
      </c>
      <c r="F31509" s="250" t="s">
        <v>36510</v>
      </c>
    </row>
    <row r="31510" spans="1:6">
      <c r="A31510" s="250" t="s">
        <v>36511</v>
      </c>
      <c r="B31510" s="250" t="s">
        <v>52729</v>
      </c>
      <c r="C31510" s="250">
        <v>16</v>
      </c>
      <c r="F31510" s="250" t="s">
        <v>36511</v>
      </c>
    </row>
    <row r="31511" spans="1:6">
      <c r="A31511" s="250" t="s">
        <v>36512</v>
      </c>
      <c r="B31511" s="250" t="s">
        <v>52730</v>
      </c>
      <c r="C31511" s="250">
        <v>16</v>
      </c>
      <c r="F31511" s="250" t="s">
        <v>36512</v>
      </c>
    </row>
    <row r="31512" spans="1:6">
      <c r="A31512" s="250" t="s">
        <v>36513</v>
      </c>
      <c r="B31512" s="250" t="s">
        <v>52731</v>
      </c>
      <c r="C31512" s="250">
        <v>16</v>
      </c>
      <c r="F31512" s="250" t="s">
        <v>36513</v>
      </c>
    </row>
    <row r="31513" spans="1:6">
      <c r="A31513" s="250" t="s">
        <v>36514</v>
      </c>
      <c r="B31513" s="250" t="s">
        <v>52732</v>
      </c>
      <c r="C31513" s="250">
        <v>16</v>
      </c>
      <c r="F31513" s="250" t="s">
        <v>36514</v>
      </c>
    </row>
    <row r="31514" spans="1:6">
      <c r="A31514" s="250" t="s">
        <v>36515</v>
      </c>
      <c r="B31514" s="250" t="s">
        <v>52733</v>
      </c>
      <c r="C31514" s="250">
        <v>16</v>
      </c>
      <c r="F31514" s="250" t="s">
        <v>36515</v>
      </c>
    </row>
    <row r="31515" spans="1:6">
      <c r="A31515" s="250" t="s">
        <v>36516</v>
      </c>
      <c r="B31515" s="250" t="s">
        <v>52734</v>
      </c>
      <c r="C31515" s="250">
        <v>16</v>
      </c>
      <c r="F31515" s="250" t="s">
        <v>36516</v>
      </c>
    </row>
    <row r="31516" spans="1:6">
      <c r="A31516" s="250" t="s">
        <v>36517</v>
      </c>
      <c r="B31516" s="250" t="s">
        <v>44258</v>
      </c>
      <c r="C31516" s="250">
        <v>20</v>
      </c>
      <c r="F31516" s="250" t="s">
        <v>36517</v>
      </c>
    </row>
    <row r="31517" spans="1:6">
      <c r="A31517" s="250" t="s">
        <v>36518</v>
      </c>
      <c r="B31517" s="250" t="s">
        <v>47392</v>
      </c>
      <c r="C31517" s="250">
        <v>16</v>
      </c>
      <c r="F31517" s="250" t="s">
        <v>36518</v>
      </c>
    </row>
    <row r="31518" spans="1:6">
      <c r="A31518" s="250" t="s">
        <v>36519</v>
      </c>
      <c r="B31518" s="250" t="s">
        <v>52735</v>
      </c>
      <c r="C31518" s="250">
        <v>16</v>
      </c>
      <c r="F31518" s="250" t="s">
        <v>36519</v>
      </c>
    </row>
    <row r="31519" spans="1:6">
      <c r="A31519" s="250" t="s">
        <v>36520</v>
      </c>
      <c r="B31519" s="250" t="s">
        <v>47283</v>
      </c>
      <c r="C31519" s="250">
        <v>17</v>
      </c>
      <c r="F31519" s="250" t="s">
        <v>36520</v>
      </c>
    </row>
    <row r="31520" spans="1:6">
      <c r="A31520" s="250" t="s">
        <v>36521</v>
      </c>
      <c r="B31520" s="250" t="s">
        <v>4293</v>
      </c>
      <c r="C31520" s="250">
        <v>17</v>
      </c>
      <c r="F31520" s="250" t="s">
        <v>36521</v>
      </c>
    </row>
    <row r="31521" spans="1:6">
      <c r="A31521" s="250" t="s">
        <v>36522</v>
      </c>
      <c r="B31521" s="250" t="s">
        <v>52736</v>
      </c>
      <c r="C31521" s="250">
        <v>17</v>
      </c>
      <c r="F31521" s="250" t="s">
        <v>36522</v>
      </c>
    </row>
    <row r="31522" spans="1:6">
      <c r="A31522" s="250" t="s">
        <v>36523</v>
      </c>
      <c r="B31522" s="250" t="s">
        <v>52737</v>
      </c>
      <c r="C31522" s="250">
        <v>17</v>
      </c>
      <c r="F31522" s="250" t="s">
        <v>36523</v>
      </c>
    </row>
    <row r="31523" spans="1:6">
      <c r="A31523" s="250" t="s">
        <v>36524</v>
      </c>
      <c r="B31523" s="250" t="s">
        <v>57568</v>
      </c>
      <c r="C31523" s="250">
        <v>17</v>
      </c>
      <c r="F31523" s="250" t="s">
        <v>36524</v>
      </c>
    </row>
    <row r="31524" spans="1:6">
      <c r="A31524" s="250" t="s">
        <v>36525</v>
      </c>
      <c r="B31524" s="250" t="s">
        <v>52738</v>
      </c>
      <c r="C31524" s="250">
        <v>18</v>
      </c>
      <c r="F31524" s="250" t="s">
        <v>36525</v>
      </c>
    </row>
    <row r="31525" spans="1:6">
      <c r="A31525" s="250" t="s">
        <v>36526</v>
      </c>
      <c r="B31525" s="250" t="s">
        <v>47461</v>
      </c>
      <c r="C31525" s="250">
        <v>24</v>
      </c>
      <c r="F31525" s="250" t="s">
        <v>36526</v>
      </c>
    </row>
    <row r="31526" spans="1:6">
      <c r="A31526" s="250" t="s">
        <v>36528</v>
      </c>
      <c r="B31526" s="250" t="s">
        <v>52739</v>
      </c>
      <c r="C31526" s="250">
        <v>26</v>
      </c>
      <c r="F31526" s="250" t="s">
        <v>36528</v>
      </c>
    </row>
    <row r="31527" spans="1:6">
      <c r="A31527" s="250" t="s">
        <v>36527</v>
      </c>
      <c r="B31527" s="250" t="s">
        <v>52739</v>
      </c>
      <c r="C31527" s="250">
        <v>26</v>
      </c>
      <c r="F31527" s="250" t="s">
        <v>36527</v>
      </c>
    </row>
    <row r="31528" spans="1:6">
      <c r="A31528" s="250" t="s">
        <v>36529</v>
      </c>
      <c r="B31528" s="250" t="s">
        <v>47419</v>
      </c>
      <c r="C31528" s="250">
        <v>35</v>
      </c>
      <c r="F31528" s="250" t="s">
        <v>36529</v>
      </c>
    </row>
    <row r="31529" spans="1:6">
      <c r="A31529" s="250" t="s">
        <v>36530</v>
      </c>
      <c r="B31529" s="250" t="s">
        <v>52740</v>
      </c>
      <c r="C31529" s="250">
        <v>60</v>
      </c>
      <c r="F31529" s="250" t="s">
        <v>36530</v>
      </c>
    </row>
    <row r="31530" spans="1:6">
      <c r="A31530" s="250" t="s">
        <v>36531</v>
      </c>
      <c r="B31530" s="250" t="s">
        <v>52741</v>
      </c>
      <c r="C31530" s="250">
        <v>86</v>
      </c>
      <c r="F31530" s="250" t="s">
        <v>36531</v>
      </c>
    </row>
    <row r="31531" spans="1:6">
      <c r="A31531" s="250" t="s">
        <v>36532</v>
      </c>
      <c r="B31531" s="250" t="s">
        <v>52742</v>
      </c>
      <c r="C31531" s="250">
        <v>79</v>
      </c>
      <c r="F31531" s="250" t="s">
        <v>36532</v>
      </c>
    </row>
    <row r="31532" spans="1:6">
      <c r="A31532" s="250" t="s">
        <v>36533</v>
      </c>
      <c r="B31532" s="250" t="s">
        <v>52743</v>
      </c>
      <c r="C31532" s="250">
        <v>88</v>
      </c>
      <c r="F31532" s="250" t="s">
        <v>36533</v>
      </c>
    </row>
    <row r="31533" spans="1:6">
      <c r="A31533" s="250" t="s">
        <v>36534</v>
      </c>
      <c r="B31533" s="250" t="s">
        <v>52744</v>
      </c>
      <c r="C31533" s="250">
        <v>88</v>
      </c>
      <c r="F31533" s="250" t="s">
        <v>36534</v>
      </c>
    </row>
    <row r="31534" spans="1:6">
      <c r="A31534" s="250" t="s">
        <v>36535</v>
      </c>
      <c r="B31534" s="250" t="s">
        <v>52745</v>
      </c>
      <c r="C31534" s="250">
        <v>88</v>
      </c>
      <c r="F31534" s="250" t="s">
        <v>36535</v>
      </c>
    </row>
    <row r="31535" spans="1:6">
      <c r="A31535" s="250" t="s">
        <v>36536</v>
      </c>
      <c r="B31535" s="250" t="s">
        <v>52746</v>
      </c>
      <c r="C31535" s="250">
        <v>115</v>
      </c>
      <c r="F31535" s="250" t="s">
        <v>36536</v>
      </c>
    </row>
    <row r="31536" spans="1:6">
      <c r="A31536" s="250" t="s">
        <v>36537</v>
      </c>
      <c r="B31536" s="250" t="s">
        <v>52747</v>
      </c>
      <c r="C31536" s="250">
        <v>110</v>
      </c>
      <c r="F31536" s="250" t="s">
        <v>36537</v>
      </c>
    </row>
    <row r="31537" spans="1:6">
      <c r="A31537" s="250" t="s">
        <v>36538</v>
      </c>
      <c r="B31537" s="250" t="s">
        <v>52748</v>
      </c>
      <c r="C31537" s="250">
        <v>165</v>
      </c>
      <c r="F31537" s="250" t="s">
        <v>36538</v>
      </c>
    </row>
    <row r="31538" spans="1:6">
      <c r="A31538" s="250" t="s">
        <v>36539</v>
      </c>
      <c r="B31538" s="250" t="s">
        <v>52749</v>
      </c>
      <c r="C31538" s="250">
        <v>165</v>
      </c>
      <c r="F31538" s="250" t="s">
        <v>36539</v>
      </c>
    </row>
    <row r="31539" spans="1:6">
      <c r="A31539" s="250" t="s">
        <v>36540</v>
      </c>
      <c r="B31539" s="250" t="s">
        <v>52750</v>
      </c>
      <c r="C31539" s="250">
        <v>98</v>
      </c>
      <c r="F31539" s="250" t="s">
        <v>36540</v>
      </c>
    </row>
    <row r="31540" spans="1:6">
      <c r="A31540" s="250" t="s">
        <v>36541</v>
      </c>
      <c r="B31540" s="250" t="s">
        <v>52751</v>
      </c>
      <c r="C31540" s="250">
        <v>165</v>
      </c>
      <c r="F31540" s="250" t="s">
        <v>36541</v>
      </c>
    </row>
    <row r="31541" spans="1:6">
      <c r="A31541" s="250" t="s">
        <v>36542</v>
      </c>
      <c r="B31541" s="250" t="s">
        <v>52752</v>
      </c>
      <c r="C31541" s="250">
        <v>185</v>
      </c>
      <c r="F31541" s="250" t="s">
        <v>36542</v>
      </c>
    </row>
    <row r="31542" spans="1:6">
      <c r="A31542" s="250" t="s">
        <v>36543</v>
      </c>
      <c r="B31542" s="250" t="s">
        <v>52753</v>
      </c>
      <c r="C31542" s="250">
        <v>230</v>
      </c>
      <c r="F31542" s="250" t="s">
        <v>36543</v>
      </c>
    </row>
    <row r="31543" spans="1:6">
      <c r="A31543" s="250" t="s">
        <v>36544</v>
      </c>
      <c r="B31543" s="250" t="s">
        <v>52754</v>
      </c>
      <c r="C31543" s="250">
        <v>245</v>
      </c>
      <c r="F31543" s="250" t="s">
        <v>36544</v>
      </c>
    </row>
    <row r="31544" spans="1:6">
      <c r="A31544" s="250" t="s">
        <v>36545</v>
      </c>
      <c r="B31544" s="250" t="s">
        <v>52755</v>
      </c>
      <c r="C31544" s="250">
        <v>84</v>
      </c>
      <c r="F31544" s="250" t="s">
        <v>36545</v>
      </c>
    </row>
    <row r="31545" spans="1:6">
      <c r="A31545" s="250" t="s">
        <v>36546</v>
      </c>
      <c r="B31545" s="250" t="s">
        <v>52756</v>
      </c>
      <c r="C31545" s="250">
        <v>74</v>
      </c>
      <c r="F31545" s="250" t="s">
        <v>36546</v>
      </c>
    </row>
    <row r="31546" spans="1:6">
      <c r="A31546" s="250" t="s">
        <v>36547</v>
      </c>
      <c r="B31546" s="250" t="s">
        <v>52757</v>
      </c>
      <c r="C31546" s="250">
        <v>96</v>
      </c>
      <c r="F31546" s="250" t="s">
        <v>36547</v>
      </c>
    </row>
    <row r="31547" spans="1:6">
      <c r="A31547" s="250" t="s">
        <v>36548</v>
      </c>
      <c r="B31547" s="250" t="s">
        <v>52758</v>
      </c>
      <c r="C31547" s="250">
        <v>130</v>
      </c>
      <c r="F31547" s="250" t="s">
        <v>36548</v>
      </c>
    </row>
    <row r="31548" spans="1:6">
      <c r="A31548" s="250" t="s">
        <v>36549</v>
      </c>
      <c r="B31548" s="250" t="s">
        <v>52759</v>
      </c>
      <c r="C31548" s="250">
        <v>110</v>
      </c>
      <c r="F31548" s="250" t="s">
        <v>36549</v>
      </c>
    </row>
    <row r="31549" spans="1:6">
      <c r="A31549" s="250" t="s">
        <v>36550</v>
      </c>
      <c r="B31549" s="250" t="s">
        <v>52760</v>
      </c>
      <c r="C31549" s="250">
        <v>110</v>
      </c>
      <c r="F31549" s="250" t="s">
        <v>36550</v>
      </c>
    </row>
    <row r="31550" spans="1:6">
      <c r="A31550" s="250" t="s">
        <v>36551</v>
      </c>
      <c r="B31550" s="250" t="s">
        <v>52761</v>
      </c>
      <c r="C31550" s="250">
        <v>120</v>
      </c>
      <c r="F31550" s="250" t="s">
        <v>36551</v>
      </c>
    </row>
    <row r="31551" spans="1:6">
      <c r="A31551" s="250" t="s">
        <v>36552</v>
      </c>
      <c r="B31551" s="250" t="s">
        <v>52762</v>
      </c>
      <c r="C31551" s="250">
        <v>110</v>
      </c>
      <c r="F31551" s="250" t="s">
        <v>36552</v>
      </c>
    </row>
    <row r="31552" spans="1:6">
      <c r="A31552" s="250" t="s">
        <v>36553</v>
      </c>
      <c r="B31552" s="250" t="s">
        <v>52763</v>
      </c>
      <c r="C31552" s="250">
        <v>120</v>
      </c>
      <c r="F31552" s="250" t="s">
        <v>36553</v>
      </c>
    </row>
    <row r="31553" spans="1:6">
      <c r="A31553" s="250" t="s">
        <v>36554</v>
      </c>
      <c r="B31553" s="250" t="s">
        <v>52764</v>
      </c>
      <c r="C31553" s="250">
        <v>130</v>
      </c>
      <c r="F31553" s="250" t="s">
        <v>36554</v>
      </c>
    </row>
    <row r="31554" spans="1:6">
      <c r="A31554" s="250" t="s">
        <v>36555</v>
      </c>
      <c r="B31554" s="250" t="s">
        <v>57569</v>
      </c>
      <c r="C31554" s="250">
        <v>120</v>
      </c>
      <c r="F31554" s="250" t="s">
        <v>36555</v>
      </c>
    </row>
    <row r="31555" spans="1:6">
      <c r="A31555" s="250" t="s">
        <v>36556</v>
      </c>
      <c r="B31555" s="250" t="s">
        <v>52765</v>
      </c>
      <c r="C31555" s="250">
        <v>130</v>
      </c>
      <c r="F31555" s="250" t="s">
        <v>36556</v>
      </c>
    </row>
    <row r="31556" spans="1:6">
      <c r="A31556" s="250" t="s">
        <v>36557</v>
      </c>
      <c r="B31556" s="250" t="s">
        <v>52766</v>
      </c>
      <c r="C31556" s="250">
        <v>160</v>
      </c>
      <c r="F31556" s="250" t="s">
        <v>36557</v>
      </c>
    </row>
    <row r="31557" spans="1:6">
      <c r="A31557" s="250" t="s">
        <v>36558</v>
      </c>
      <c r="B31557" s="250" t="s">
        <v>52767</v>
      </c>
      <c r="C31557" s="250">
        <v>130</v>
      </c>
      <c r="F31557" s="250" t="s">
        <v>36558</v>
      </c>
    </row>
    <row r="31558" spans="1:6">
      <c r="A31558" s="250" t="s">
        <v>36559</v>
      </c>
      <c r="B31558" s="250" t="s">
        <v>52768</v>
      </c>
      <c r="C31558" s="250">
        <v>380</v>
      </c>
      <c r="F31558" s="250" t="s">
        <v>36559</v>
      </c>
    </row>
    <row r="31559" spans="1:6">
      <c r="A31559" s="250" t="s">
        <v>36560</v>
      </c>
      <c r="B31559" s="250" t="s">
        <v>8320</v>
      </c>
      <c r="C31559" s="250">
        <v>130</v>
      </c>
      <c r="F31559" s="250" t="s">
        <v>36560</v>
      </c>
    </row>
    <row r="31560" spans="1:6">
      <c r="A31560" s="250" t="s">
        <v>36561</v>
      </c>
      <c r="B31560" s="250" t="s">
        <v>52769</v>
      </c>
      <c r="C31560" s="250">
        <v>430</v>
      </c>
      <c r="F31560" s="250" t="s">
        <v>36561</v>
      </c>
    </row>
    <row r="31561" spans="1:6">
      <c r="A31561" s="250" t="s">
        <v>36562</v>
      </c>
      <c r="B31561" s="250" t="s">
        <v>52770</v>
      </c>
      <c r="C31561" s="250">
        <v>130</v>
      </c>
      <c r="F31561" s="250" t="s">
        <v>36562</v>
      </c>
    </row>
    <row r="31562" spans="1:6">
      <c r="A31562" s="250" t="s">
        <v>36563</v>
      </c>
      <c r="B31562" s="250" t="s">
        <v>52771</v>
      </c>
      <c r="C31562" s="250">
        <v>130</v>
      </c>
      <c r="F31562" s="250" t="s">
        <v>36563</v>
      </c>
    </row>
    <row r="31563" spans="1:6">
      <c r="A31563" s="250" t="s">
        <v>36564</v>
      </c>
      <c r="B31563" s="250" t="s">
        <v>52772</v>
      </c>
      <c r="C31563" s="250">
        <v>155</v>
      </c>
      <c r="F31563" s="250" t="s">
        <v>36564</v>
      </c>
    </row>
    <row r="31564" spans="1:6">
      <c r="A31564" s="250" t="s">
        <v>36565</v>
      </c>
      <c r="B31564" s="250" t="s">
        <v>52773</v>
      </c>
      <c r="C31564" s="250">
        <v>155</v>
      </c>
      <c r="F31564" s="250" t="s">
        <v>36565</v>
      </c>
    </row>
    <row r="31565" spans="1:6">
      <c r="A31565" s="250" t="s">
        <v>36566</v>
      </c>
      <c r="B31565" s="250" t="s">
        <v>52774</v>
      </c>
      <c r="C31565" s="250">
        <v>145</v>
      </c>
      <c r="F31565" s="250" t="s">
        <v>36566</v>
      </c>
    </row>
    <row r="31566" spans="1:6">
      <c r="A31566" s="250" t="s">
        <v>36567</v>
      </c>
      <c r="B31566" s="250" t="s">
        <v>52775</v>
      </c>
      <c r="C31566" s="250">
        <v>145</v>
      </c>
      <c r="F31566" s="250" t="s">
        <v>36567</v>
      </c>
    </row>
    <row r="31567" spans="1:6">
      <c r="A31567" s="250" t="s">
        <v>36568</v>
      </c>
      <c r="B31567" s="250" t="s">
        <v>52776</v>
      </c>
      <c r="C31567" s="250">
        <v>145</v>
      </c>
      <c r="F31567" s="250" t="s">
        <v>36568</v>
      </c>
    </row>
    <row r="31568" spans="1:6">
      <c r="A31568" s="250" t="s">
        <v>36569</v>
      </c>
      <c r="B31568" s="250" t="s">
        <v>52777</v>
      </c>
      <c r="C31568" s="250">
        <v>190</v>
      </c>
      <c r="F31568" s="250" t="s">
        <v>36569</v>
      </c>
    </row>
    <row r="31569" spans="1:6">
      <c r="A31569" s="250" t="s">
        <v>36571</v>
      </c>
      <c r="B31569" s="250" t="s">
        <v>52779</v>
      </c>
      <c r="C31569" s="250">
        <v>490</v>
      </c>
      <c r="F31569" s="250" t="s">
        <v>36571</v>
      </c>
    </row>
    <row r="31570" spans="1:6">
      <c r="A31570" s="250" t="s">
        <v>36572</v>
      </c>
      <c r="B31570" s="250" t="s">
        <v>52780</v>
      </c>
      <c r="C31570" s="250">
        <v>200</v>
      </c>
      <c r="F31570" s="250" t="s">
        <v>36572</v>
      </c>
    </row>
    <row r="31571" spans="1:6">
      <c r="A31571" s="250" t="s">
        <v>36573</v>
      </c>
      <c r="B31571" s="250" t="s">
        <v>52781</v>
      </c>
      <c r="C31571" s="250">
        <v>130</v>
      </c>
      <c r="F31571" s="250" t="s">
        <v>36573</v>
      </c>
    </row>
    <row r="31572" spans="1:6">
      <c r="A31572" s="250" t="s">
        <v>36574</v>
      </c>
      <c r="B31572" s="250" t="s">
        <v>52782</v>
      </c>
      <c r="C31572" s="250">
        <v>145</v>
      </c>
      <c r="F31572" s="250" t="s">
        <v>36574</v>
      </c>
    </row>
    <row r="31573" spans="1:6">
      <c r="A31573" s="250" t="s">
        <v>36575</v>
      </c>
      <c r="B31573" s="250" t="s">
        <v>52783</v>
      </c>
      <c r="C31573" s="250">
        <v>105</v>
      </c>
      <c r="F31573" s="250" t="s">
        <v>36575</v>
      </c>
    </row>
    <row r="31574" spans="1:6">
      <c r="A31574" s="250" t="s">
        <v>36576</v>
      </c>
      <c r="B31574" s="250" t="s">
        <v>52784</v>
      </c>
      <c r="C31574" s="250">
        <v>110</v>
      </c>
      <c r="F31574" s="250" t="s">
        <v>36576</v>
      </c>
    </row>
    <row r="31575" spans="1:6">
      <c r="A31575" s="250" t="s">
        <v>36577</v>
      </c>
      <c r="B31575" s="250" t="s">
        <v>52785</v>
      </c>
      <c r="C31575" s="250">
        <v>130</v>
      </c>
      <c r="F31575" s="250" t="s">
        <v>36577</v>
      </c>
    </row>
    <row r="31576" spans="1:6">
      <c r="A31576" s="250" t="s">
        <v>36578</v>
      </c>
      <c r="B31576" s="250" t="s">
        <v>52786</v>
      </c>
      <c r="C31576" s="250">
        <v>130</v>
      </c>
      <c r="F31576" s="250" t="s">
        <v>36578</v>
      </c>
    </row>
    <row r="31577" spans="1:6">
      <c r="A31577" s="250" t="s">
        <v>36579</v>
      </c>
      <c r="B31577" s="250" t="s">
        <v>52787</v>
      </c>
      <c r="C31577" s="250">
        <v>130</v>
      </c>
      <c r="F31577" s="250" t="s">
        <v>36579</v>
      </c>
    </row>
    <row r="31578" spans="1:6">
      <c r="A31578" s="250" t="s">
        <v>36580</v>
      </c>
      <c r="B31578" s="250" t="s">
        <v>52788</v>
      </c>
      <c r="C31578" s="250">
        <v>145</v>
      </c>
      <c r="F31578" s="250" t="s">
        <v>36580</v>
      </c>
    </row>
    <row r="31579" spans="1:6">
      <c r="A31579" s="250" t="s">
        <v>36581</v>
      </c>
      <c r="B31579" s="250" t="s">
        <v>52789</v>
      </c>
      <c r="C31579" s="250">
        <v>145</v>
      </c>
      <c r="F31579" s="250" t="s">
        <v>36581</v>
      </c>
    </row>
    <row r="31580" spans="1:6">
      <c r="A31580" s="250" t="s">
        <v>36582</v>
      </c>
      <c r="B31580" s="250" t="s">
        <v>52790</v>
      </c>
      <c r="C31580" s="250">
        <v>145</v>
      </c>
      <c r="F31580" s="250" t="s">
        <v>36582</v>
      </c>
    </row>
    <row r="31581" spans="1:6">
      <c r="A31581" s="250" t="s">
        <v>36583</v>
      </c>
      <c r="B31581" s="250" t="s">
        <v>52791</v>
      </c>
      <c r="C31581" s="250">
        <v>88</v>
      </c>
      <c r="F31581" s="250" t="s">
        <v>36583</v>
      </c>
    </row>
    <row r="31582" spans="1:6">
      <c r="A31582" s="250" t="s">
        <v>36584</v>
      </c>
      <c r="B31582" s="250" t="s">
        <v>52792</v>
      </c>
      <c r="C31582" s="250">
        <v>96</v>
      </c>
      <c r="F31582" s="250" t="s">
        <v>36584</v>
      </c>
    </row>
    <row r="31583" spans="1:6">
      <c r="A31583" s="250" t="s">
        <v>36585</v>
      </c>
      <c r="B31583" s="250" t="s">
        <v>52793</v>
      </c>
      <c r="C31583" s="250">
        <v>165</v>
      </c>
      <c r="F31583" s="250" t="s">
        <v>36585</v>
      </c>
    </row>
    <row r="31584" spans="1:6">
      <c r="A31584" s="250" t="s">
        <v>36586</v>
      </c>
      <c r="B31584" s="250" t="s">
        <v>52794</v>
      </c>
      <c r="C31584" s="250">
        <v>190</v>
      </c>
      <c r="F31584" s="250" t="s">
        <v>36586</v>
      </c>
    </row>
    <row r="31585" spans="1:6">
      <c r="A31585" s="250" t="s">
        <v>36587</v>
      </c>
      <c r="B31585" s="250" t="s">
        <v>52795</v>
      </c>
      <c r="C31585" s="250">
        <v>120</v>
      </c>
      <c r="F31585" s="250" t="s">
        <v>36587</v>
      </c>
    </row>
    <row r="31586" spans="1:6">
      <c r="A31586" s="250" t="s">
        <v>36588</v>
      </c>
      <c r="B31586" s="250" t="s">
        <v>57570</v>
      </c>
      <c r="C31586" s="250">
        <v>155</v>
      </c>
      <c r="F31586" s="250" t="s">
        <v>36588</v>
      </c>
    </row>
    <row r="31587" spans="1:6">
      <c r="A31587" s="250" t="s">
        <v>36589</v>
      </c>
      <c r="B31587" s="250" t="s">
        <v>52796</v>
      </c>
      <c r="C31587" s="250">
        <v>155</v>
      </c>
      <c r="F31587" s="250" t="s">
        <v>36589</v>
      </c>
    </row>
    <row r="31588" spans="1:6">
      <c r="A31588" s="250" t="s">
        <v>36590</v>
      </c>
      <c r="B31588" s="250" t="s">
        <v>52797</v>
      </c>
      <c r="C31588" s="250">
        <v>130</v>
      </c>
      <c r="F31588" s="250" t="s">
        <v>36590</v>
      </c>
    </row>
    <row r="31589" spans="1:6">
      <c r="A31589" s="250" t="s">
        <v>36591</v>
      </c>
      <c r="B31589" s="250" t="s">
        <v>52798</v>
      </c>
      <c r="C31589" s="250">
        <v>165</v>
      </c>
      <c r="F31589" s="250" t="s">
        <v>36591</v>
      </c>
    </row>
    <row r="31590" spans="1:6">
      <c r="A31590" s="250" t="s">
        <v>36592</v>
      </c>
      <c r="B31590" s="250" t="s">
        <v>57571</v>
      </c>
      <c r="C31590" s="250">
        <v>165</v>
      </c>
      <c r="F31590" s="250" t="s">
        <v>36592</v>
      </c>
    </row>
    <row r="31591" spans="1:6">
      <c r="A31591" s="250" t="s">
        <v>36593</v>
      </c>
      <c r="B31591" s="250" t="s">
        <v>52799</v>
      </c>
      <c r="C31591" s="250">
        <v>195</v>
      </c>
      <c r="F31591" s="250" t="s">
        <v>36593</v>
      </c>
    </row>
    <row r="31592" spans="1:6">
      <c r="A31592" s="250" t="s">
        <v>36594</v>
      </c>
      <c r="B31592" s="250" t="s">
        <v>52800</v>
      </c>
      <c r="C31592" s="250">
        <v>190</v>
      </c>
      <c r="F31592" s="250" t="s">
        <v>36594</v>
      </c>
    </row>
    <row r="31593" spans="1:6">
      <c r="A31593" s="250" t="s">
        <v>36595</v>
      </c>
      <c r="B31593" s="250" t="s">
        <v>52801</v>
      </c>
      <c r="C31593" s="250">
        <v>430</v>
      </c>
      <c r="F31593" s="250" t="s">
        <v>36595</v>
      </c>
    </row>
    <row r="31594" spans="1:6">
      <c r="A31594" s="250" t="s">
        <v>36596</v>
      </c>
      <c r="B31594" s="250" t="s">
        <v>52802</v>
      </c>
      <c r="C31594" s="250">
        <v>470</v>
      </c>
      <c r="F31594" s="250" t="s">
        <v>36596</v>
      </c>
    </row>
    <row r="31595" spans="1:6">
      <c r="A31595" s="250" t="s">
        <v>36597</v>
      </c>
      <c r="B31595" s="250" t="s">
        <v>52803</v>
      </c>
      <c r="C31595" s="250">
        <v>500</v>
      </c>
      <c r="F31595" s="250" t="s">
        <v>36597</v>
      </c>
    </row>
    <row r="31596" spans="1:6">
      <c r="A31596" s="250" t="s">
        <v>36598</v>
      </c>
      <c r="B31596" s="250" t="s">
        <v>52804</v>
      </c>
      <c r="C31596" s="250">
        <v>500</v>
      </c>
      <c r="F31596" s="250" t="s">
        <v>36598</v>
      </c>
    </row>
    <row r="31597" spans="1:6">
      <c r="A31597" s="250" t="s">
        <v>36600</v>
      </c>
      <c r="B31597" s="250" t="s">
        <v>52806</v>
      </c>
      <c r="C31597" s="250">
        <v>550</v>
      </c>
      <c r="F31597" s="250" t="s">
        <v>36600</v>
      </c>
    </row>
    <row r="31598" spans="1:6">
      <c r="A31598" s="250" t="s">
        <v>36601</v>
      </c>
      <c r="B31598" s="250" t="s">
        <v>52807</v>
      </c>
      <c r="C31598" s="250">
        <v>500</v>
      </c>
      <c r="F31598" s="250" t="s">
        <v>36601</v>
      </c>
    </row>
    <row r="31599" spans="1:6">
      <c r="A31599" s="250" t="s">
        <v>36602</v>
      </c>
      <c r="B31599" s="250" t="s">
        <v>52808</v>
      </c>
      <c r="C31599" s="250">
        <v>500</v>
      </c>
      <c r="F31599" s="250" t="s">
        <v>36602</v>
      </c>
    </row>
    <row r="31600" spans="1:6">
      <c r="A31600" s="250" t="s">
        <v>36603</v>
      </c>
      <c r="B31600" s="250" t="s">
        <v>52809</v>
      </c>
      <c r="C31600" s="250">
        <v>290</v>
      </c>
      <c r="F31600" s="250" t="s">
        <v>36603</v>
      </c>
    </row>
    <row r="31601" spans="1:6">
      <c r="A31601" s="250" t="s">
        <v>36604</v>
      </c>
      <c r="B31601" s="250" t="s">
        <v>52810</v>
      </c>
      <c r="C31601" s="250">
        <v>185</v>
      </c>
      <c r="F31601" s="250" t="s">
        <v>36604</v>
      </c>
    </row>
    <row r="31602" spans="1:6">
      <c r="A31602" s="250" t="s">
        <v>36605</v>
      </c>
      <c r="B31602" s="250" t="s">
        <v>52811</v>
      </c>
      <c r="C31602" s="250">
        <v>295</v>
      </c>
      <c r="F31602" s="250" t="s">
        <v>36605</v>
      </c>
    </row>
    <row r="31603" spans="1:6">
      <c r="A31603" s="250" t="s">
        <v>36606</v>
      </c>
      <c r="B31603" s="250" t="s">
        <v>52812</v>
      </c>
      <c r="C31603" s="250">
        <v>590</v>
      </c>
      <c r="F31603" s="250" t="s">
        <v>36606</v>
      </c>
    </row>
    <row r="31604" spans="1:6">
      <c r="A31604" s="250" t="s">
        <v>36607</v>
      </c>
      <c r="B31604" s="250" t="s">
        <v>52813</v>
      </c>
      <c r="C31604" s="250">
        <v>640</v>
      </c>
      <c r="F31604" s="250" t="s">
        <v>36607</v>
      </c>
    </row>
    <row r="31605" spans="1:6">
      <c r="A31605" s="250" t="s">
        <v>36608</v>
      </c>
      <c r="B31605" s="250" t="s">
        <v>52814</v>
      </c>
      <c r="C31605" s="250">
        <v>140</v>
      </c>
      <c r="F31605" s="250" t="s">
        <v>36608</v>
      </c>
    </row>
    <row r="31606" spans="1:6">
      <c r="A31606" s="250" t="s">
        <v>36609</v>
      </c>
      <c r="B31606" s="250" t="s">
        <v>52815</v>
      </c>
      <c r="C31606" s="250">
        <v>155</v>
      </c>
      <c r="F31606" s="250" t="s">
        <v>36609</v>
      </c>
    </row>
    <row r="31607" spans="1:6">
      <c r="A31607" s="250" t="s">
        <v>36610</v>
      </c>
      <c r="B31607" s="250" t="s">
        <v>52816</v>
      </c>
      <c r="C31607" s="250">
        <v>130</v>
      </c>
      <c r="F31607" s="250" t="s">
        <v>36610</v>
      </c>
    </row>
    <row r="31608" spans="1:6">
      <c r="A31608" s="250" t="s">
        <v>36611</v>
      </c>
      <c r="B31608" s="250" t="s">
        <v>39066</v>
      </c>
      <c r="C31608" s="250">
        <v>110</v>
      </c>
      <c r="F31608" s="250" t="s">
        <v>36611</v>
      </c>
    </row>
    <row r="31609" spans="1:6">
      <c r="A31609" s="250" t="s">
        <v>36612</v>
      </c>
      <c r="B31609" s="250" t="s">
        <v>49096</v>
      </c>
      <c r="C31609" s="250">
        <v>130</v>
      </c>
      <c r="F31609" s="250" t="s">
        <v>36612</v>
      </c>
    </row>
    <row r="31610" spans="1:6">
      <c r="A31610" s="250" t="s">
        <v>36613</v>
      </c>
      <c r="B31610" s="250" t="s">
        <v>52817</v>
      </c>
      <c r="C31610" s="250">
        <v>130</v>
      </c>
      <c r="F31610" s="250" t="s">
        <v>36613</v>
      </c>
    </row>
    <row r="31611" spans="1:6">
      <c r="A31611" s="250" t="s">
        <v>36614</v>
      </c>
      <c r="B31611" s="250" t="s">
        <v>52818</v>
      </c>
      <c r="C31611" s="250">
        <v>98</v>
      </c>
      <c r="F31611" s="250" t="s">
        <v>36614</v>
      </c>
    </row>
    <row r="31612" spans="1:6">
      <c r="A31612" s="250" t="s">
        <v>36615</v>
      </c>
      <c r="B31612" s="250" t="s">
        <v>52819</v>
      </c>
      <c r="C31612" s="250">
        <v>165</v>
      </c>
      <c r="F31612" s="250" t="s">
        <v>36615</v>
      </c>
    </row>
    <row r="31613" spans="1:6">
      <c r="A31613" s="250" t="s">
        <v>36616</v>
      </c>
      <c r="B31613" s="250" t="s">
        <v>52820</v>
      </c>
      <c r="C31613" s="250">
        <v>290</v>
      </c>
      <c r="F31613" s="250" t="s">
        <v>36616</v>
      </c>
    </row>
    <row r="31614" spans="1:6">
      <c r="A31614" s="250" t="s">
        <v>36617</v>
      </c>
      <c r="B31614" s="250" t="s">
        <v>52821</v>
      </c>
      <c r="C31614" s="250">
        <v>165</v>
      </c>
      <c r="F31614" s="250" t="s">
        <v>36617</v>
      </c>
    </row>
    <row r="31615" spans="1:6">
      <c r="A31615" s="250" t="s">
        <v>36618</v>
      </c>
      <c r="B31615" s="250" t="s">
        <v>52822</v>
      </c>
      <c r="C31615" s="250">
        <v>130</v>
      </c>
      <c r="F31615" s="250" t="s">
        <v>36618</v>
      </c>
    </row>
    <row r="31616" spans="1:6">
      <c r="A31616" s="250" t="s">
        <v>36619</v>
      </c>
      <c r="B31616" s="250" t="s">
        <v>57572</v>
      </c>
      <c r="C31616" s="250">
        <v>55</v>
      </c>
      <c r="F31616" s="250" t="s">
        <v>36619</v>
      </c>
    </row>
    <row r="31617" spans="1:6">
      <c r="A31617" s="250" t="s">
        <v>36620</v>
      </c>
      <c r="B31617" s="250" t="s">
        <v>57573</v>
      </c>
      <c r="C31617" s="250">
        <v>57</v>
      </c>
      <c r="F31617" s="250" t="s">
        <v>36620</v>
      </c>
    </row>
    <row r="31618" spans="1:6">
      <c r="A31618" s="250" t="s">
        <v>36621</v>
      </c>
      <c r="B31618" s="250" t="s">
        <v>56404</v>
      </c>
      <c r="C31618" s="250">
        <v>58</v>
      </c>
      <c r="F31618" s="250" t="s">
        <v>36621</v>
      </c>
    </row>
    <row r="31619" spans="1:6">
      <c r="A31619" s="250" t="s">
        <v>36622</v>
      </c>
      <c r="B31619" s="250" t="s">
        <v>57574</v>
      </c>
      <c r="C31619" s="250">
        <v>58</v>
      </c>
      <c r="F31619" s="250" t="s">
        <v>36622</v>
      </c>
    </row>
    <row r="31620" spans="1:6">
      <c r="A31620" s="250" t="s">
        <v>36623</v>
      </c>
      <c r="B31620" s="250" t="s">
        <v>57575</v>
      </c>
      <c r="C31620" s="250">
        <v>58</v>
      </c>
      <c r="F31620" s="250" t="s">
        <v>36623</v>
      </c>
    </row>
    <row r="31621" spans="1:6">
      <c r="A31621" s="250" t="s">
        <v>36624</v>
      </c>
      <c r="B31621" s="250" t="s">
        <v>57576</v>
      </c>
      <c r="C31621" s="250">
        <v>68</v>
      </c>
      <c r="F31621" s="250" t="s">
        <v>36624</v>
      </c>
    </row>
    <row r="31622" spans="1:6">
      <c r="A31622" s="250" t="s">
        <v>36625</v>
      </c>
      <c r="B31622" s="250" t="s">
        <v>57577</v>
      </c>
      <c r="C31622" s="250">
        <v>75</v>
      </c>
      <c r="F31622" s="250" t="s">
        <v>36625</v>
      </c>
    </row>
    <row r="31623" spans="1:6">
      <c r="A31623" s="250" t="s">
        <v>36626</v>
      </c>
      <c r="B31623" s="250" t="s">
        <v>8321</v>
      </c>
      <c r="C31623" s="250">
        <v>75</v>
      </c>
      <c r="F31623" s="250" t="s">
        <v>36626</v>
      </c>
    </row>
    <row r="31624" spans="1:6">
      <c r="A31624" s="250" t="s">
        <v>36627</v>
      </c>
      <c r="B31624" s="250" t="s">
        <v>57578</v>
      </c>
      <c r="C31624" s="250">
        <v>130</v>
      </c>
      <c r="F31624" s="250" t="s">
        <v>36627</v>
      </c>
    </row>
    <row r="31625" spans="1:6">
      <c r="A31625" s="250" t="s">
        <v>36628</v>
      </c>
      <c r="B31625" s="250" t="s">
        <v>52823</v>
      </c>
      <c r="C31625" s="250">
        <v>32</v>
      </c>
      <c r="F31625" s="250" t="s">
        <v>36628</v>
      </c>
    </row>
    <row r="31626" spans="1:6">
      <c r="A31626" s="250" t="s">
        <v>36630</v>
      </c>
      <c r="B31626" s="250" t="s">
        <v>57579</v>
      </c>
      <c r="C31626" s="250">
        <v>55</v>
      </c>
      <c r="F31626" s="250" t="s">
        <v>36630</v>
      </c>
    </row>
    <row r="31627" spans="1:6">
      <c r="A31627" s="250" t="s">
        <v>36629</v>
      </c>
      <c r="B31627" s="250" t="s">
        <v>52824</v>
      </c>
      <c r="C31627" s="250">
        <v>55</v>
      </c>
      <c r="F31627" s="250" t="s">
        <v>36629</v>
      </c>
    </row>
    <row r="31628" spans="1:6">
      <c r="A31628" s="250" t="s">
        <v>36631</v>
      </c>
      <c r="B31628" s="250" t="s">
        <v>56386</v>
      </c>
      <c r="C31628" s="250">
        <v>155</v>
      </c>
      <c r="F31628" s="250" t="s">
        <v>36631</v>
      </c>
    </row>
    <row r="31629" spans="1:6">
      <c r="A31629" s="250" t="s">
        <v>36632</v>
      </c>
      <c r="B31629" s="250" t="s">
        <v>52825</v>
      </c>
      <c r="C31629" s="250">
        <v>155</v>
      </c>
      <c r="F31629" s="250" t="s">
        <v>36632</v>
      </c>
    </row>
    <row r="31630" spans="1:6">
      <c r="A31630" s="250" t="s">
        <v>36633</v>
      </c>
      <c r="B31630" s="250" t="s">
        <v>56376</v>
      </c>
      <c r="C31630" s="250">
        <v>380</v>
      </c>
      <c r="F31630" s="250" t="s">
        <v>36633</v>
      </c>
    </row>
    <row r="31631" spans="1:6">
      <c r="A31631" s="250" t="s">
        <v>36634</v>
      </c>
      <c r="B31631" s="250" t="s">
        <v>56375</v>
      </c>
      <c r="C31631" s="250">
        <v>105</v>
      </c>
      <c r="F31631" s="250" t="s">
        <v>36634</v>
      </c>
    </row>
    <row r="31632" spans="1:6">
      <c r="A31632" s="250" t="s">
        <v>36635</v>
      </c>
      <c r="B31632" s="250" t="s">
        <v>52826</v>
      </c>
      <c r="C31632" s="250">
        <v>120</v>
      </c>
      <c r="F31632" s="250" t="s">
        <v>36635</v>
      </c>
    </row>
    <row r="31633" spans="1:6">
      <c r="A31633" s="250" t="s">
        <v>36636</v>
      </c>
      <c r="B31633" s="250" t="s">
        <v>52826</v>
      </c>
      <c r="C31633" s="250">
        <v>120</v>
      </c>
      <c r="F31633" s="250" t="s">
        <v>36636</v>
      </c>
    </row>
    <row r="31634" spans="1:6">
      <c r="A31634" s="250" t="s">
        <v>36637</v>
      </c>
      <c r="B31634" s="250" t="s">
        <v>52827</v>
      </c>
      <c r="C31634" s="250">
        <v>155</v>
      </c>
      <c r="F31634" s="250" t="s">
        <v>36637</v>
      </c>
    </row>
    <row r="31635" spans="1:6">
      <c r="A31635" s="250" t="s">
        <v>36638</v>
      </c>
      <c r="B31635" s="250" t="s">
        <v>52828</v>
      </c>
      <c r="C31635" s="250">
        <v>230</v>
      </c>
      <c r="F31635" s="250" t="s">
        <v>36638</v>
      </c>
    </row>
    <row r="31636" spans="1:6">
      <c r="A31636" s="250" t="s">
        <v>36639</v>
      </c>
      <c r="B31636" s="250" t="s">
        <v>52829</v>
      </c>
      <c r="C31636" s="250">
        <v>245</v>
      </c>
      <c r="F31636" s="250" t="s">
        <v>36639</v>
      </c>
    </row>
    <row r="31637" spans="1:6">
      <c r="A31637" s="250" t="s">
        <v>36640</v>
      </c>
      <c r="B31637" s="250" t="s">
        <v>52830</v>
      </c>
      <c r="C31637" s="250">
        <v>265</v>
      </c>
      <c r="F31637" s="250" t="s">
        <v>36640</v>
      </c>
    </row>
    <row r="31638" spans="1:6">
      <c r="A31638" s="250" t="s">
        <v>36641</v>
      </c>
      <c r="B31638" s="250" t="s">
        <v>2056</v>
      </c>
      <c r="C31638" s="250">
        <v>265</v>
      </c>
      <c r="F31638" s="250" t="s">
        <v>36641</v>
      </c>
    </row>
    <row r="31639" spans="1:6">
      <c r="A31639" s="250" t="s">
        <v>36642</v>
      </c>
      <c r="B31639" s="250" t="s">
        <v>52831</v>
      </c>
      <c r="C31639" s="250">
        <v>265</v>
      </c>
      <c r="F31639" s="250" t="s">
        <v>36642</v>
      </c>
    </row>
    <row r="31640" spans="1:6">
      <c r="A31640" s="250" t="s">
        <v>36643</v>
      </c>
      <c r="B31640" s="250" t="s">
        <v>53891</v>
      </c>
      <c r="C31640" s="250">
        <v>200</v>
      </c>
      <c r="F31640" s="250" t="s">
        <v>36643</v>
      </c>
    </row>
    <row r="31641" spans="1:6">
      <c r="A31641" s="250" t="s">
        <v>36644</v>
      </c>
      <c r="B31641" s="250" t="s">
        <v>56388</v>
      </c>
      <c r="C31641" s="250">
        <v>155</v>
      </c>
      <c r="F31641" s="250" t="s">
        <v>36644</v>
      </c>
    </row>
    <row r="31642" spans="1:6">
      <c r="A31642" s="250" t="s">
        <v>36645</v>
      </c>
      <c r="B31642" s="250" t="s">
        <v>53900</v>
      </c>
      <c r="C31642" s="250">
        <v>250</v>
      </c>
      <c r="F31642" s="250" t="s">
        <v>36645</v>
      </c>
    </row>
    <row r="31643" spans="1:6">
      <c r="A31643" s="250" t="s">
        <v>36646</v>
      </c>
      <c r="B31643" s="250" t="s">
        <v>57580</v>
      </c>
      <c r="C31643" s="250">
        <v>180</v>
      </c>
      <c r="F31643" s="250" t="s">
        <v>36646</v>
      </c>
    </row>
    <row r="31644" spans="1:6">
      <c r="A31644" s="250" t="s">
        <v>36647</v>
      </c>
      <c r="B31644" s="250" t="s">
        <v>57581</v>
      </c>
      <c r="C31644" s="250">
        <v>440</v>
      </c>
      <c r="F31644" s="250" t="s">
        <v>36647</v>
      </c>
    </row>
    <row r="31645" spans="1:6">
      <c r="A31645" s="250" t="s">
        <v>36649</v>
      </c>
      <c r="B31645" s="250" t="s">
        <v>49702</v>
      </c>
      <c r="C31645" s="250">
        <v>19</v>
      </c>
      <c r="F31645" s="250" t="s">
        <v>36649</v>
      </c>
    </row>
    <row r="31646" spans="1:6">
      <c r="A31646" s="250" t="s">
        <v>36650</v>
      </c>
      <c r="B31646" s="250" t="s">
        <v>52832</v>
      </c>
      <c r="C31646" s="250">
        <v>20</v>
      </c>
      <c r="F31646" s="250" t="s">
        <v>36650</v>
      </c>
    </row>
    <row r="31647" spans="1:6">
      <c r="A31647" s="250" t="s">
        <v>36651</v>
      </c>
      <c r="B31647" s="250" t="s">
        <v>52833</v>
      </c>
      <c r="C31647" s="250">
        <v>22</v>
      </c>
      <c r="F31647" s="250" t="s">
        <v>36651</v>
      </c>
    </row>
    <row r="31648" spans="1:6">
      <c r="A31648" s="250" t="s">
        <v>36652</v>
      </c>
      <c r="B31648" s="250" t="s">
        <v>50058</v>
      </c>
      <c r="C31648" s="250">
        <v>22</v>
      </c>
      <c r="F31648" s="250" t="s">
        <v>36652</v>
      </c>
    </row>
    <row r="31649" spans="1:6">
      <c r="A31649" s="250" t="s">
        <v>36653</v>
      </c>
      <c r="B31649" s="250" t="s">
        <v>52834</v>
      </c>
      <c r="C31649" s="250">
        <v>24</v>
      </c>
      <c r="F31649" s="250" t="s">
        <v>36653</v>
      </c>
    </row>
    <row r="31650" spans="1:6">
      <c r="A31650" s="250" t="s">
        <v>36654</v>
      </c>
      <c r="B31650" s="250" t="s">
        <v>52835</v>
      </c>
      <c r="C31650" s="250">
        <v>32</v>
      </c>
      <c r="F31650" s="250" t="s">
        <v>36654</v>
      </c>
    </row>
    <row r="31651" spans="1:6">
      <c r="A31651" s="250" t="s">
        <v>36655</v>
      </c>
      <c r="B31651" s="250" t="s">
        <v>52836</v>
      </c>
      <c r="C31651" s="250">
        <v>38</v>
      </c>
      <c r="F31651" s="250" t="s">
        <v>36655</v>
      </c>
    </row>
    <row r="31652" spans="1:6">
      <c r="A31652" s="250" t="s">
        <v>36656</v>
      </c>
      <c r="B31652" s="250" t="s">
        <v>52837</v>
      </c>
      <c r="C31652" s="250">
        <v>38</v>
      </c>
      <c r="F31652" s="250" t="s">
        <v>36656</v>
      </c>
    </row>
    <row r="31653" spans="1:6">
      <c r="A31653" s="250" t="s">
        <v>36657</v>
      </c>
      <c r="B31653" s="250" t="s">
        <v>52838</v>
      </c>
      <c r="C31653" s="250">
        <v>38</v>
      </c>
      <c r="F31653" s="250" t="s">
        <v>36657</v>
      </c>
    </row>
    <row r="31654" spans="1:6">
      <c r="A31654" s="250" t="s">
        <v>36658</v>
      </c>
      <c r="B31654" s="250" t="s">
        <v>52839</v>
      </c>
      <c r="C31654" s="250">
        <v>40</v>
      </c>
      <c r="F31654" s="250" t="s">
        <v>36658</v>
      </c>
    </row>
    <row r="31655" spans="1:6">
      <c r="A31655" s="250" t="s">
        <v>36659</v>
      </c>
      <c r="B31655" s="250" t="s">
        <v>52840</v>
      </c>
      <c r="C31655" s="250">
        <v>44</v>
      </c>
      <c r="F31655" s="250" t="s">
        <v>36659</v>
      </c>
    </row>
    <row r="31656" spans="1:6">
      <c r="A31656" s="250" t="s">
        <v>36660</v>
      </c>
      <c r="B31656" s="250" t="s">
        <v>52841</v>
      </c>
      <c r="C31656" s="250">
        <v>51</v>
      </c>
      <c r="F31656" s="250" t="s">
        <v>36660</v>
      </c>
    </row>
    <row r="31657" spans="1:6">
      <c r="A31657" s="250" t="s">
        <v>36661</v>
      </c>
      <c r="B31657" s="250" t="s">
        <v>52842</v>
      </c>
      <c r="C31657" s="250">
        <v>68</v>
      </c>
      <c r="F31657" s="250" t="s">
        <v>36661</v>
      </c>
    </row>
    <row r="31658" spans="1:6">
      <c r="A31658" s="250" t="s">
        <v>36662</v>
      </c>
      <c r="B31658" s="250" t="s">
        <v>52843</v>
      </c>
      <c r="C31658" s="250">
        <v>74</v>
      </c>
      <c r="F31658" s="250" t="s">
        <v>36662</v>
      </c>
    </row>
    <row r="31659" spans="1:6">
      <c r="A31659" s="250" t="s">
        <v>36663</v>
      </c>
      <c r="B31659" s="250" t="s">
        <v>52844</v>
      </c>
      <c r="C31659" s="250">
        <v>86</v>
      </c>
      <c r="F31659" s="250" t="s">
        <v>36663</v>
      </c>
    </row>
    <row r="31660" spans="1:6">
      <c r="A31660" s="250" t="s">
        <v>36664</v>
      </c>
      <c r="B31660" s="250" t="s">
        <v>52845</v>
      </c>
      <c r="C31660" s="250">
        <v>86</v>
      </c>
      <c r="F31660" s="250" t="s">
        <v>36664</v>
      </c>
    </row>
    <row r="31661" spans="1:6">
      <c r="A31661" s="250" t="s">
        <v>36665</v>
      </c>
      <c r="B31661" s="250" t="s">
        <v>52846</v>
      </c>
      <c r="C31661" s="250">
        <v>86</v>
      </c>
      <c r="F31661" s="250" t="s">
        <v>36665</v>
      </c>
    </row>
    <row r="31662" spans="1:6">
      <c r="A31662" s="250" t="s">
        <v>36666</v>
      </c>
      <c r="B31662" s="250" t="s">
        <v>52847</v>
      </c>
      <c r="C31662" s="250">
        <v>96</v>
      </c>
      <c r="F31662" s="250" t="s">
        <v>36666</v>
      </c>
    </row>
    <row r="31663" spans="1:6">
      <c r="A31663" s="250" t="s">
        <v>36667</v>
      </c>
      <c r="B31663" s="250" t="s">
        <v>52848</v>
      </c>
      <c r="C31663" s="250">
        <v>145</v>
      </c>
      <c r="F31663" s="250" t="s">
        <v>36667</v>
      </c>
    </row>
    <row r="31664" spans="1:6">
      <c r="A31664" s="250" t="s">
        <v>36668</v>
      </c>
      <c r="B31664" s="250" t="s">
        <v>52849</v>
      </c>
      <c r="C31664" s="250">
        <v>145</v>
      </c>
      <c r="F31664" s="250" t="s">
        <v>36668</v>
      </c>
    </row>
    <row r="31665" spans="1:6">
      <c r="A31665" s="250" t="s">
        <v>36669</v>
      </c>
      <c r="B31665" s="250" t="s">
        <v>52850</v>
      </c>
      <c r="C31665" s="250">
        <v>195</v>
      </c>
      <c r="F31665" s="250" t="s">
        <v>36669</v>
      </c>
    </row>
    <row r="31666" spans="1:6">
      <c r="A31666" s="250" t="s">
        <v>36670</v>
      </c>
      <c r="B31666" s="250" t="s">
        <v>52851</v>
      </c>
      <c r="C31666" s="250">
        <v>400</v>
      </c>
      <c r="F31666" s="250" t="s">
        <v>36670</v>
      </c>
    </row>
    <row r="31667" spans="1:6">
      <c r="A31667" s="250" t="s">
        <v>36671</v>
      </c>
      <c r="B31667" s="250" t="s">
        <v>52852</v>
      </c>
      <c r="C31667" s="250">
        <v>210</v>
      </c>
      <c r="F31667" s="250" t="s">
        <v>36671</v>
      </c>
    </row>
    <row r="31668" spans="1:6">
      <c r="A31668" s="250" t="s">
        <v>36672</v>
      </c>
      <c r="B31668" s="250" t="s">
        <v>52853</v>
      </c>
      <c r="C31668" s="250">
        <v>520</v>
      </c>
      <c r="F31668" s="250" t="s">
        <v>36672</v>
      </c>
    </row>
    <row r="31669" spans="1:6">
      <c r="A31669" s="250" t="s">
        <v>36673</v>
      </c>
      <c r="B31669" s="250" t="s">
        <v>52854</v>
      </c>
      <c r="C31669" s="250">
        <v>630</v>
      </c>
      <c r="F31669" s="250" t="s">
        <v>36673</v>
      </c>
    </row>
    <row r="31670" spans="1:6">
      <c r="A31670" s="250" t="s">
        <v>36674</v>
      </c>
      <c r="B31670" s="250" t="s">
        <v>52855</v>
      </c>
      <c r="C31670" s="250">
        <v>420</v>
      </c>
      <c r="F31670" s="250" t="s">
        <v>36674</v>
      </c>
    </row>
    <row r="31671" spans="1:6">
      <c r="A31671" s="250" t="s">
        <v>36675</v>
      </c>
      <c r="B31671" s="250" t="s">
        <v>52856</v>
      </c>
      <c r="C31671" s="250">
        <v>910</v>
      </c>
      <c r="F31671" s="250" t="s">
        <v>36675</v>
      </c>
    </row>
    <row r="31672" spans="1:6">
      <c r="A31672" s="250" t="s">
        <v>36676</v>
      </c>
      <c r="B31672" s="250" t="s">
        <v>52857</v>
      </c>
      <c r="C31672" s="250">
        <v>970</v>
      </c>
      <c r="F31672" s="250" t="s">
        <v>36676</v>
      </c>
    </row>
    <row r="31673" spans="1:6">
      <c r="A31673" s="250" t="s">
        <v>36677</v>
      </c>
      <c r="B31673" s="250" t="s">
        <v>52858</v>
      </c>
      <c r="C31673" s="250">
        <v>42</v>
      </c>
      <c r="F31673" s="250" t="s">
        <v>36677</v>
      </c>
    </row>
    <row r="31674" spans="1:6">
      <c r="A31674" s="250" t="s">
        <v>36678</v>
      </c>
      <c r="B31674" s="250" t="s">
        <v>52859</v>
      </c>
      <c r="C31674" s="250">
        <v>42</v>
      </c>
      <c r="F31674" s="250" t="s">
        <v>36678</v>
      </c>
    </row>
    <row r="31675" spans="1:6">
      <c r="A31675" s="250" t="s">
        <v>36679</v>
      </c>
      <c r="B31675" s="250" t="s">
        <v>50131</v>
      </c>
      <c r="C31675" s="250">
        <v>74</v>
      </c>
      <c r="F31675" s="250" t="s">
        <v>36679</v>
      </c>
    </row>
    <row r="31676" spans="1:6">
      <c r="A31676" s="250" t="s">
        <v>36680</v>
      </c>
      <c r="B31676" s="250" t="s">
        <v>50131</v>
      </c>
      <c r="C31676" s="250">
        <v>74</v>
      </c>
      <c r="F31676" s="250" t="s">
        <v>36680</v>
      </c>
    </row>
    <row r="31677" spans="1:6">
      <c r="A31677" s="250" t="s">
        <v>36681</v>
      </c>
      <c r="B31677" s="250" t="s">
        <v>52860</v>
      </c>
      <c r="C31677" s="250">
        <v>86</v>
      </c>
      <c r="F31677" s="250" t="s">
        <v>36681</v>
      </c>
    </row>
    <row r="31678" spans="1:6">
      <c r="A31678" s="250" t="s">
        <v>36682</v>
      </c>
      <c r="B31678" s="250" t="s">
        <v>52861</v>
      </c>
      <c r="C31678" s="250">
        <v>120</v>
      </c>
      <c r="F31678" s="250" t="s">
        <v>36682</v>
      </c>
    </row>
    <row r="31679" spans="1:6">
      <c r="A31679" s="250" t="s">
        <v>36683</v>
      </c>
      <c r="B31679" s="250" t="s">
        <v>52862</v>
      </c>
      <c r="C31679" s="250">
        <v>99</v>
      </c>
      <c r="F31679" s="250" t="s">
        <v>36683</v>
      </c>
    </row>
    <row r="31680" spans="1:6">
      <c r="A31680" s="250" t="s">
        <v>36684</v>
      </c>
      <c r="B31680" s="250" t="s">
        <v>52863</v>
      </c>
      <c r="C31680" s="250">
        <v>110</v>
      </c>
      <c r="F31680" s="250" t="s">
        <v>36684</v>
      </c>
    </row>
    <row r="31681" spans="1:6">
      <c r="A31681" s="250" t="s">
        <v>36685</v>
      </c>
      <c r="B31681" s="250" t="s">
        <v>49404</v>
      </c>
      <c r="C31681" s="250">
        <v>160</v>
      </c>
      <c r="F31681" s="250" t="s">
        <v>36685</v>
      </c>
    </row>
    <row r="31682" spans="1:6">
      <c r="A31682" s="250" t="s">
        <v>36686</v>
      </c>
      <c r="B31682" s="250" t="s">
        <v>52864</v>
      </c>
      <c r="C31682" s="250">
        <v>180</v>
      </c>
      <c r="F31682" s="250" t="s">
        <v>36686</v>
      </c>
    </row>
    <row r="31683" spans="1:6">
      <c r="A31683" s="250" t="s">
        <v>36687</v>
      </c>
      <c r="B31683" s="250" t="s">
        <v>52865</v>
      </c>
      <c r="C31683" s="250">
        <v>220</v>
      </c>
      <c r="F31683" s="250" t="s">
        <v>36687</v>
      </c>
    </row>
    <row r="31684" spans="1:6">
      <c r="A31684" s="250" t="s">
        <v>36688</v>
      </c>
      <c r="B31684" s="250" t="s">
        <v>52866</v>
      </c>
      <c r="C31684" s="250">
        <v>205</v>
      </c>
      <c r="F31684" s="250" t="s">
        <v>36688</v>
      </c>
    </row>
    <row r="31685" spans="1:6">
      <c r="A31685" s="250" t="s">
        <v>36689</v>
      </c>
      <c r="B31685" s="250" t="s">
        <v>52867</v>
      </c>
      <c r="C31685" s="250">
        <v>350</v>
      </c>
      <c r="F31685" s="250" t="s">
        <v>36689</v>
      </c>
    </row>
    <row r="31686" spans="1:6">
      <c r="A31686" s="250" t="s">
        <v>36690</v>
      </c>
      <c r="B31686" s="250" t="s">
        <v>52868</v>
      </c>
      <c r="C31686" s="250">
        <v>350</v>
      </c>
      <c r="F31686" s="250" t="s">
        <v>36690</v>
      </c>
    </row>
    <row r="31687" spans="1:6">
      <c r="A31687" s="250" t="s">
        <v>36691</v>
      </c>
      <c r="B31687" s="250" t="s">
        <v>52869</v>
      </c>
      <c r="C31687" s="250">
        <v>420</v>
      </c>
      <c r="F31687" s="250" t="s">
        <v>36691</v>
      </c>
    </row>
    <row r="31688" spans="1:6">
      <c r="A31688" s="250" t="s">
        <v>36692</v>
      </c>
      <c r="B31688" s="250" t="s">
        <v>52870</v>
      </c>
      <c r="C31688" s="250">
        <v>660</v>
      </c>
      <c r="F31688" s="250" t="s">
        <v>36692</v>
      </c>
    </row>
    <row r="31689" spans="1:6">
      <c r="A31689" s="250" t="s">
        <v>36693</v>
      </c>
      <c r="B31689" s="250" t="s">
        <v>52871</v>
      </c>
      <c r="C31689" s="250">
        <v>125</v>
      </c>
      <c r="F31689" s="250" t="s">
        <v>36693</v>
      </c>
    </row>
    <row r="31690" spans="1:6">
      <c r="A31690" s="250" t="s">
        <v>36694</v>
      </c>
      <c r="B31690" s="250" t="s">
        <v>52872</v>
      </c>
      <c r="C31690" s="250">
        <v>16</v>
      </c>
      <c r="F31690" s="250" t="s">
        <v>36694</v>
      </c>
    </row>
    <row r="31691" spans="1:6">
      <c r="A31691" s="250" t="s">
        <v>36695</v>
      </c>
      <c r="B31691" s="250" t="s">
        <v>52873</v>
      </c>
      <c r="C31691" s="250">
        <v>26</v>
      </c>
      <c r="F31691" s="250" t="s">
        <v>36695</v>
      </c>
    </row>
    <row r="31692" spans="1:6">
      <c r="A31692" s="250" t="s">
        <v>36696</v>
      </c>
      <c r="B31692" s="250" t="s">
        <v>52874</v>
      </c>
      <c r="C31692" s="250">
        <v>26</v>
      </c>
      <c r="F31692" s="250" t="s">
        <v>36696</v>
      </c>
    </row>
    <row r="31693" spans="1:6">
      <c r="A31693" s="250" t="s">
        <v>36698</v>
      </c>
      <c r="B31693" s="250" t="s">
        <v>52876</v>
      </c>
      <c r="C31693" s="250">
        <v>20</v>
      </c>
      <c r="F31693" s="250" t="s">
        <v>36698</v>
      </c>
    </row>
    <row r="31694" spans="1:6">
      <c r="A31694" s="250" t="s">
        <v>36699</v>
      </c>
      <c r="B31694" s="250" t="s">
        <v>52876</v>
      </c>
      <c r="C31694" s="250">
        <v>20</v>
      </c>
      <c r="F31694" s="250" t="s">
        <v>36699</v>
      </c>
    </row>
    <row r="31695" spans="1:6">
      <c r="A31695" s="250" t="s">
        <v>36700</v>
      </c>
      <c r="B31695" s="250" t="s">
        <v>52876</v>
      </c>
      <c r="C31695" s="250">
        <v>20</v>
      </c>
      <c r="F31695" s="250" t="s">
        <v>36700</v>
      </c>
    </row>
    <row r="31696" spans="1:6">
      <c r="A31696" s="250" t="s">
        <v>36697</v>
      </c>
      <c r="B31696" s="250" t="s">
        <v>52875</v>
      </c>
      <c r="C31696" s="250">
        <v>20</v>
      </c>
      <c r="F31696" s="250" t="s">
        <v>36697</v>
      </c>
    </row>
    <row r="31697" spans="1:6">
      <c r="A31697" s="250" t="s">
        <v>36701</v>
      </c>
      <c r="B31697" s="250" t="s">
        <v>52877</v>
      </c>
      <c r="C31697" s="250">
        <v>32</v>
      </c>
      <c r="F31697" s="250" t="s">
        <v>36701</v>
      </c>
    </row>
    <row r="31698" spans="1:6">
      <c r="A31698" s="250" t="s">
        <v>36703</v>
      </c>
      <c r="B31698" s="250" t="s">
        <v>52879</v>
      </c>
      <c r="C31698" s="250">
        <v>33</v>
      </c>
      <c r="F31698" s="250" t="s">
        <v>36703</v>
      </c>
    </row>
    <row r="31699" spans="1:6">
      <c r="A31699" s="250" t="s">
        <v>36702</v>
      </c>
      <c r="B31699" s="250" t="s">
        <v>52878</v>
      </c>
      <c r="C31699" s="250">
        <v>33</v>
      </c>
      <c r="F31699" s="250" t="s">
        <v>36702</v>
      </c>
    </row>
    <row r="31700" spans="1:6">
      <c r="A31700" s="250" t="s">
        <v>36704</v>
      </c>
      <c r="B31700" s="250" t="s">
        <v>52880</v>
      </c>
      <c r="C31700" s="250">
        <v>44</v>
      </c>
      <c r="F31700" s="250" t="s">
        <v>36704</v>
      </c>
    </row>
    <row r="31701" spans="1:6">
      <c r="A31701" s="250" t="s">
        <v>36705</v>
      </c>
      <c r="B31701" s="250" t="s">
        <v>52881</v>
      </c>
      <c r="C31701" s="250">
        <v>110</v>
      </c>
      <c r="F31701" s="250" t="s">
        <v>36705</v>
      </c>
    </row>
    <row r="31702" spans="1:6">
      <c r="A31702" s="250" t="s">
        <v>36706</v>
      </c>
      <c r="B31702" s="250" t="s">
        <v>52882</v>
      </c>
      <c r="C31702" s="250">
        <v>185</v>
      </c>
      <c r="F31702" s="250" t="s">
        <v>36706</v>
      </c>
    </row>
    <row r="31703" spans="1:6">
      <c r="A31703" s="250" t="s">
        <v>36707</v>
      </c>
      <c r="B31703" s="250" t="s">
        <v>52883</v>
      </c>
      <c r="C31703" s="250">
        <v>185</v>
      </c>
      <c r="F31703" s="250" t="s">
        <v>36707</v>
      </c>
    </row>
    <row r="31704" spans="1:6">
      <c r="A31704" s="250" t="s">
        <v>36708</v>
      </c>
      <c r="B31704" s="250" t="s">
        <v>52884</v>
      </c>
      <c r="C31704" s="250">
        <v>86</v>
      </c>
      <c r="F31704" s="250" t="s">
        <v>36708</v>
      </c>
    </row>
    <row r="31705" spans="1:6">
      <c r="A31705" s="250" t="s">
        <v>36709</v>
      </c>
      <c r="B31705" s="250" t="s">
        <v>52885</v>
      </c>
      <c r="C31705" s="250">
        <v>26</v>
      </c>
      <c r="F31705" s="250" t="s">
        <v>36709</v>
      </c>
    </row>
    <row r="31706" spans="1:6">
      <c r="A31706" s="250" t="s">
        <v>36710</v>
      </c>
      <c r="B31706" s="250" t="s">
        <v>52886</v>
      </c>
      <c r="C31706" s="250">
        <v>245</v>
      </c>
      <c r="F31706" s="250" t="s">
        <v>36710</v>
      </c>
    </row>
    <row r="31707" spans="1:6">
      <c r="A31707" s="250" t="s">
        <v>36711</v>
      </c>
      <c r="B31707" s="250" t="s">
        <v>52887</v>
      </c>
      <c r="C31707" s="250">
        <v>500</v>
      </c>
      <c r="F31707" s="250" t="s">
        <v>36711</v>
      </c>
    </row>
    <row r="31708" spans="1:6">
      <c r="A31708" s="250" t="s">
        <v>36712</v>
      </c>
      <c r="B31708" s="250" t="s">
        <v>52888</v>
      </c>
      <c r="C31708" s="250">
        <v>540</v>
      </c>
      <c r="F31708" s="250" t="s">
        <v>36712</v>
      </c>
    </row>
    <row r="31709" spans="1:6">
      <c r="A31709" s="250" t="s">
        <v>36713</v>
      </c>
      <c r="B31709" s="250" t="s">
        <v>47290</v>
      </c>
      <c r="C31709" s="250">
        <v>540</v>
      </c>
      <c r="F31709" s="250" t="s">
        <v>36713</v>
      </c>
    </row>
    <row r="31710" spans="1:6">
      <c r="A31710" s="250" t="s">
        <v>36714</v>
      </c>
      <c r="B31710" s="250" t="s">
        <v>47289</v>
      </c>
      <c r="C31710" s="250">
        <v>580</v>
      </c>
      <c r="F31710" s="250" t="s">
        <v>36714</v>
      </c>
    </row>
    <row r="31711" spans="1:6">
      <c r="A31711" s="250" t="s">
        <v>36715</v>
      </c>
      <c r="B31711" s="250" t="s">
        <v>52889</v>
      </c>
      <c r="C31711" s="250">
        <v>580</v>
      </c>
      <c r="F31711" s="250" t="s">
        <v>36715</v>
      </c>
    </row>
    <row r="31712" spans="1:6">
      <c r="A31712" s="250" t="s">
        <v>36716</v>
      </c>
      <c r="B31712" s="250" t="s">
        <v>47412</v>
      </c>
      <c r="C31712" s="250">
        <v>620</v>
      </c>
      <c r="F31712" s="250" t="s">
        <v>36716</v>
      </c>
    </row>
    <row r="31713" spans="1:6">
      <c r="A31713" s="250" t="s">
        <v>36717</v>
      </c>
      <c r="B31713" s="250" t="s">
        <v>52890</v>
      </c>
      <c r="C31713" s="250">
        <v>680</v>
      </c>
      <c r="F31713" s="250" t="s">
        <v>36717</v>
      </c>
    </row>
    <row r="31714" spans="1:6">
      <c r="A31714" s="250" t="s">
        <v>36718</v>
      </c>
      <c r="B31714" s="250" t="s">
        <v>52891</v>
      </c>
      <c r="C31714" s="250">
        <v>840</v>
      </c>
      <c r="F31714" s="250" t="s">
        <v>36718</v>
      </c>
    </row>
    <row r="31715" spans="1:6">
      <c r="A31715" s="250" t="s">
        <v>36719</v>
      </c>
      <c r="B31715" s="250" t="s">
        <v>52892</v>
      </c>
      <c r="C31715" s="250">
        <v>1050</v>
      </c>
      <c r="F31715" s="250" t="s">
        <v>36719</v>
      </c>
    </row>
    <row r="31716" spans="1:6">
      <c r="A31716" s="250" t="s">
        <v>36720</v>
      </c>
      <c r="B31716" s="250" t="s">
        <v>52893</v>
      </c>
      <c r="C31716" s="250">
        <v>1500</v>
      </c>
      <c r="F31716" s="250" t="s">
        <v>36720</v>
      </c>
    </row>
    <row r="31717" spans="1:6">
      <c r="A31717" s="250" t="s">
        <v>36721</v>
      </c>
      <c r="B31717" s="250" t="s">
        <v>52894</v>
      </c>
      <c r="C31717" s="250">
        <v>430</v>
      </c>
      <c r="F31717" s="250" t="s">
        <v>36721</v>
      </c>
    </row>
    <row r="31718" spans="1:6">
      <c r="A31718" s="250" t="s">
        <v>36722</v>
      </c>
      <c r="B31718" s="250" t="s">
        <v>52895</v>
      </c>
      <c r="C31718" s="250">
        <v>430</v>
      </c>
      <c r="F31718" s="250" t="s">
        <v>36722</v>
      </c>
    </row>
    <row r="31719" spans="1:6">
      <c r="A31719" s="250" t="s">
        <v>36723</v>
      </c>
      <c r="B31719" s="250" t="s">
        <v>47409</v>
      </c>
      <c r="C31719" s="250">
        <v>500</v>
      </c>
      <c r="F31719" s="250" t="s">
        <v>36723</v>
      </c>
    </row>
    <row r="31720" spans="1:6">
      <c r="A31720" s="250" t="s">
        <v>36724</v>
      </c>
      <c r="B31720" s="250" t="s">
        <v>57582</v>
      </c>
      <c r="C31720" s="250">
        <v>580</v>
      </c>
      <c r="F31720" s="250" t="s">
        <v>36724</v>
      </c>
    </row>
    <row r="31721" spans="1:6">
      <c r="A31721" s="250" t="s">
        <v>36725</v>
      </c>
      <c r="B31721" s="250" t="s">
        <v>52896</v>
      </c>
      <c r="C31721" s="250">
        <v>640</v>
      </c>
      <c r="F31721" s="250" t="s">
        <v>36725</v>
      </c>
    </row>
    <row r="31722" spans="1:6">
      <c r="A31722" s="250" t="s">
        <v>36726</v>
      </c>
      <c r="B31722" s="250" t="s">
        <v>52897</v>
      </c>
      <c r="C31722" s="250">
        <v>770</v>
      </c>
      <c r="F31722" s="250" t="s">
        <v>36726</v>
      </c>
    </row>
    <row r="31723" spans="1:6">
      <c r="A31723" s="250" t="s">
        <v>36727</v>
      </c>
      <c r="B31723" s="250" t="s">
        <v>52898</v>
      </c>
      <c r="C31723" s="250">
        <v>1050</v>
      </c>
      <c r="F31723" s="250" t="s">
        <v>36727</v>
      </c>
    </row>
    <row r="31724" spans="1:6">
      <c r="A31724" s="250" t="s">
        <v>36728</v>
      </c>
      <c r="B31724" s="250" t="s">
        <v>52899</v>
      </c>
      <c r="C31724" s="250">
        <v>610</v>
      </c>
      <c r="F31724" s="250" t="s">
        <v>36728</v>
      </c>
    </row>
    <row r="31725" spans="1:6">
      <c r="A31725" s="250" t="s">
        <v>36729</v>
      </c>
      <c r="B31725" s="250" t="s">
        <v>52900</v>
      </c>
      <c r="C31725" s="250">
        <v>630</v>
      </c>
      <c r="F31725" s="250" t="s">
        <v>36729</v>
      </c>
    </row>
    <row r="31726" spans="1:6">
      <c r="A31726" s="250" t="s">
        <v>36730</v>
      </c>
      <c r="B31726" s="250" t="s">
        <v>52901</v>
      </c>
      <c r="C31726" s="250">
        <v>850</v>
      </c>
      <c r="F31726" s="250" t="s">
        <v>36730</v>
      </c>
    </row>
    <row r="31727" spans="1:6">
      <c r="A31727" s="250" t="s">
        <v>36731</v>
      </c>
      <c r="B31727" s="250" t="s">
        <v>52902</v>
      </c>
      <c r="C31727" s="250">
        <v>1100</v>
      </c>
      <c r="F31727" s="250" t="s">
        <v>36731</v>
      </c>
    </row>
    <row r="31728" spans="1:6">
      <c r="A31728" s="250" t="s">
        <v>36732</v>
      </c>
      <c r="B31728" s="250" t="s">
        <v>52903</v>
      </c>
      <c r="C31728" s="250">
        <v>1950</v>
      </c>
      <c r="F31728" s="250" t="s">
        <v>36732</v>
      </c>
    </row>
    <row r="31729" spans="1:6">
      <c r="A31729" s="250" t="s">
        <v>36733</v>
      </c>
      <c r="B31729" s="250" t="s">
        <v>52904</v>
      </c>
      <c r="C31729" s="250">
        <v>3100</v>
      </c>
      <c r="F31729" s="250" t="s">
        <v>36733</v>
      </c>
    </row>
    <row r="31730" spans="1:6">
      <c r="A31730" s="250" t="s">
        <v>36734</v>
      </c>
      <c r="B31730" s="250" t="s">
        <v>52905</v>
      </c>
      <c r="C31730" s="250">
        <v>1550</v>
      </c>
      <c r="F31730" s="250" t="s">
        <v>36734</v>
      </c>
    </row>
    <row r="31731" spans="1:6">
      <c r="A31731" s="250" t="s">
        <v>36735</v>
      </c>
      <c r="B31731" s="250" t="s">
        <v>52906</v>
      </c>
      <c r="C31731" s="250">
        <v>1100</v>
      </c>
      <c r="F31731" s="250" t="s">
        <v>36735</v>
      </c>
    </row>
    <row r="31732" spans="1:6">
      <c r="A31732" s="250" t="s">
        <v>36736</v>
      </c>
      <c r="B31732" s="250" t="s">
        <v>57583</v>
      </c>
      <c r="C31732" s="250">
        <v>1250</v>
      </c>
      <c r="F31732" s="250" t="s">
        <v>36736</v>
      </c>
    </row>
    <row r="31733" spans="1:6">
      <c r="A31733" s="250" t="s">
        <v>36737</v>
      </c>
      <c r="B31733" s="250" t="s">
        <v>52907</v>
      </c>
      <c r="C31733" s="250">
        <v>1600</v>
      </c>
      <c r="F31733" s="250" t="s">
        <v>36737</v>
      </c>
    </row>
    <row r="31734" spans="1:6">
      <c r="A31734" s="250" t="s">
        <v>36738</v>
      </c>
      <c r="B31734" s="250" t="s">
        <v>52908</v>
      </c>
      <c r="C31734" s="250">
        <v>980</v>
      </c>
      <c r="F31734" s="250" t="s">
        <v>36738</v>
      </c>
    </row>
    <row r="31735" spans="1:6">
      <c r="A31735" s="250" t="s">
        <v>36739</v>
      </c>
      <c r="B31735" s="250" t="s">
        <v>52909</v>
      </c>
      <c r="C31735" s="250">
        <v>740</v>
      </c>
      <c r="F31735" s="250" t="s">
        <v>36739</v>
      </c>
    </row>
    <row r="31736" spans="1:6">
      <c r="A31736" s="250" t="s">
        <v>36740</v>
      </c>
      <c r="B31736" s="250" t="s">
        <v>52910</v>
      </c>
      <c r="C31736" s="250">
        <v>1500</v>
      </c>
      <c r="F31736" s="250" t="s">
        <v>36740</v>
      </c>
    </row>
    <row r="31737" spans="1:6">
      <c r="A31737" s="250" t="s">
        <v>36741</v>
      </c>
      <c r="B31737" s="250" t="s">
        <v>52911</v>
      </c>
      <c r="C31737" s="250">
        <v>790</v>
      </c>
      <c r="F31737" s="250" t="s">
        <v>36741</v>
      </c>
    </row>
    <row r="31738" spans="1:6">
      <c r="A31738" s="250" t="s">
        <v>36742</v>
      </c>
      <c r="B31738" s="250" t="s">
        <v>57584</v>
      </c>
      <c r="C31738" s="250">
        <v>680</v>
      </c>
      <c r="F31738" s="250" t="s">
        <v>36742</v>
      </c>
    </row>
    <row r="31739" spans="1:6">
      <c r="A31739" s="250" t="s">
        <v>36743</v>
      </c>
      <c r="B31739" s="250" t="s">
        <v>57585</v>
      </c>
      <c r="C31739" s="250">
        <v>590</v>
      </c>
      <c r="F31739" s="250" t="s">
        <v>36743</v>
      </c>
    </row>
    <row r="31740" spans="1:6">
      <c r="A31740" s="250" t="s">
        <v>36744</v>
      </c>
      <c r="B31740" s="250" t="s">
        <v>57586</v>
      </c>
      <c r="C31740" s="250">
        <v>630</v>
      </c>
      <c r="F31740" s="250" t="s">
        <v>36744</v>
      </c>
    </row>
    <row r="31741" spans="1:6">
      <c r="A31741" s="250" t="s">
        <v>36745</v>
      </c>
      <c r="B31741" s="250" t="s">
        <v>57587</v>
      </c>
      <c r="C31741" s="250">
        <v>740</v>
      </c>
      <c r="F31741" s="250" t="s">
        <v>36745</v>
      </c>
    </row>
    <row r="31742" spans="1:6">
      <c r="A31742" s="250" t="s">
        <v>36746</v>
      </c>
      <c r="B31742" s="250" t="s">
        <v>52912</v>
      </c>
      <c r="C31742" s="250">
        <v>1600</v>
      </c>
      <c r="F31742" s="250" t="s">
        <v>36746</v>
      </c>
    </row>
    <row r="31743" spans="1:6">
      <c r="A31743" s="250" t="s">
        <v>36747</v>
      </c>
      <c r="B31743" s="250" t="s">
        <v>57588</v>
      </c>
      <c r="C31743" s="250">
        <v>2100</v>
      </c>
      <c r="F31743" s="250" t="s">
        <v>36747</v>
      </c>
    </row>
    <row r="31744" spans="1:6">
      <c r="A31744" s="250" t="s">
        <v>36748</v>
      </c>
      <c r="B31744" s="250" t="s">
        <v>57589</v>
      </c>
      <c r="C31744" s="250">
        <v>740</v>
      </c>
      <c r="F31744" s="250" t="s">
        <v>36748</v>
      </c>
    </row>
    <row r="31745" spans="1:6">
      <c r="A31745" s="250" t="s">
        <v>36749</v>
      </c>
      <c r="B31745" s="250" t="s">
        <v>57590</v>
      </c>
      <c r="C31745" s="250">
        <v>800</v>
      </c>
      <c r="F31745" s="250" t="s">
        <v>36749</v>
      </c>
    </row>
    <row r="31746" spans="1:6">
      <c r="A31746" s="250" t="s">
        <v>36750</v>
      </c>
      <c r="B31746" s="250" t="s">
        <v>57591</v>
      </c>
      <c r="C31746" s="250">
        <v>820</v>
      </c>
      <c r="F31746" s="250" t="s">
        <v>36750</v>
      </c>
    </row>
    <row r="31747" spans="1:6">
      <c r="A31747" s="250" t="s">
        <v>36751</v>
      </c>
      <c r="B31747" s="250" t="s">
        <v>52913</v>
      </c>
      <c r="C31747" s="250">
        <v>860</v>
      </c>
      <c r="F31747" s="250" t="s">
        <v>36751</v>
      </c>
    </row>
    <row r="31748" spans="1:6">
      <c r="A31748" s="250" t="s">
        <v>36752</v>
      </c>
      <c r="B31748" s="250" t="s">
        <v>57592</v>
      </c>
      <c r="C31748" s="250">
        <v>910</v>
      </c>
      <c r="F31748" s="250" t="s">
        <v>36752</v>
      </c>
    </row>
    <row r="31749" spans="1:6">
      <c r="A31749" s="250" t="s">
        <v>36753</v>
      </c>
      <c r="B31749" s="250" t="s">
        <v>57593</v>
      </c>
      <c r="C31749" s="250">
        <v>920</v>
      </c>
      <c r="F31749" s="250" t="s">
        <v>36753</v>
      </c>
    </row>
    <row r="31750" spans="1:6">
      <c r="A31750" s="250" t="s">
        <v>36754</v>
      </c>
      <c r="B31750" s="250" t="s">
        <v>57594</v>
      </c>
      <c r="C31750" s="250">
        <v>1050</v>
      </c>
      <c r="F31750" s="250" t="s">
        <v>36754</v>
      </c>
    </row>
    <row r="31751" spans="1:6">
      <c r="A31751" s="250" t="s">
        <v>36755</v>
      </c>
      <c r="B31751" s="250" t="s">
        <v>57595</v>
      </c>
      <c r="C31751" s="250">
        <v>1450</v>
      </c>
      <c r="F31751" s="250" t="s">
        <v>36755</v>
      </c>
    </row>
    <row r="31752" spans="1:6">
      <c r="A31752" s="250" t="s">
        <v>36756</v>
      </c>
      <c r="B31752" s="250" t="s">
        <v>57596</v>
      </c>
      <c r="C31752" s="250">
        <v>1750</v>
      </c>
      <c r="F31752" s="250" t="s">
        <v>36756</v>
      </c>
    </row>
    <row r="31753" spans="1:6">
      <c r="A31753" s="250" t="s">
        <v>36757</v>
      </c>
      <c r="B31753" s="250" t="s">
        <v>57597</v>
      </c>
      <c r="C31753" s="250">
        <v>2200</v>
      </c>
      <c r="F31753" s="250" t="s">
        <v>36757</v>
      </c>
    </row>
    <row r="31754" spans="1:6">
      <c r="A31754" s="250" t="s">
        <v>36758</v>
      </c>
      <c r="B31754" s="250" t="s">
        <v>52914</v>
      </c>
      <c r="C31754" s="250">
        <v>3000</v>
      </c>
      <c r="F31754" s="250" t="s">
        <v>36758</v>
      </c>
    </row>
    <row r="31755" spans="1:6">
      <c r="A31755" s="250" t="s">
        <v>36759</v>
      </c>
      <c r="B31755" s="250" t="s">
        <v>52915</v>
      </c>
      <c r="C31755" s="250">
        <v>960</v>
      </c>
      <c r="F31755" s="250" t="s">
        <v>36759</v>
      </c>
    </row>
    <row r="31756" spans="1:6">
      <c r="A31756" s="250" t="s">
        <v>36760</v>
      </c>
      <c r="B31756" s="250" t="s">
        <v>57598</v>
      </c>
      <c r="C31756" s="250">
        <v>420</v>
      </c>
      <c r="F31756" s="250" t="s">
        <v>36760</v>
      </c>
    </row>
    <row r="31757" spans="1:6">
      <c r="A31757" s="250" t="s">
        <v>36761</v>
      </c>
      <c r="B31757" s="250" t="s">
        <v>57599</v>
      </c>
      <c r="C31757" s="250">
        <v>740</v>
      </c>
      <c r="F31757" s="250" t="s">
        <v>36761</v>
      </c>
    </row>
    <row r="31758" spans="1:6">
      <c r="A31758" s="250" t="s">
        <v>36762</v>
      </c>
      <c r="B31758" s="250" t="s">
        <v>57600</v>
      </c>
      <c r="C31758" s="250">
        <v>960</v>
      </c>
      <c r="F31758" s="250" t="s">
        <v>36762</v>
      </c>
    </row>
    <row r="31759" spans="1:6">
      <c r="A31759" s="250" t="s">
        <v>36763</v>
      </c>
      <c r="B31759" s="250" t="s">
        <v>41642</v>
      </c>
      <c r="C31759" s="250">
        <v>960</v>
      </c>
      <c r="F31759" s="250" t="s">
        <v>36763</v>
      </c>
    </row>
    <row r="31760" spans="1:6">
      <c r="A31760" s="250" t="s">
        <v>36764</v>
      </c>
      <c r="B31760" s="250" t="s">
        <v>57601</v>
      </c>
      <c r="C31760" s="250">
        <v>1050</v>
      </c>
      <c r="F31760" s="250" t="s">
        <v>36764</v>
      </c>
    </row>
    <row r="31761" spans="1:6">
      <c r="A31761" s="250" t="s">
        <v>36765</v>
      </c>
      <c r="B31761" s="250" t="s">
        <v>57602</v>
      </c>
      <c r="C31761" s="250">
        <v>1600</v>
      </c>
      <c r="F31761" s="250" t="s">
        <v>36765</v>
      </c>
    </row>
    <row r="31762" spans="1:6">
      <c r="A31762" s="250" t="s">
        <v>36766</v>
      </c>
      <c r="B31762" s="250" t="s">
        <v>57603</v>
      </c>
      <c r="C31762" s="250">
        <v>950</v>
      </c>
      <c r="F31762" s="250" t="s">
        <v>36766</v>
      </c>
    </row>
    <row r="31763" spans="1:6">
      <c r="A31763" s="250" t="s">
        <v>36767</v>
      </c>
      <c r="B31763" s="250" t="s">
        <v>52916</v>
      </c>
      <c r="C31763" s="250">
        <v>860</v>
      </c>
      <c r="F31763" s="250" t="s">
        <v>36767</v>
      </c>
    </row>
    <row r="31764" spans="1:6">
      <c r="A31764" s="250" t="s">
        <v>36768</v>
      </c>
      <c r="B31764" s="250" t="s">
        <v>52917</v>
      </c>
      <c r="C31764" s="250">
        <v>980</v>
      </c>
      <c r="F31764" s="250" t="s">
        <v>36768</v>
      </c>
    </row>
    <row r="31765" spans="1:6">
      <c r="A31765" s="250" t="s">
        <v>36769</v>
      </c>
      <c r="B31765" s="250" t="s">
        <v>57604</v>
      </c>
      <c r="C31765" s="250">
        <v>2100</v>
      </c>
      <c r="F31765" s="250" t="s">
        <v>36769</v>
      </c>
    </row>
    <row r="31766" spans="1:6">
      <c r="A31766" s="250" t="s">
        <v>36770</v>
      </c>
      <c r="B31766" s="250" t="s">
        <v>57605</v>
      </c>
      <c r="C31766" s="250">
        <v>2900</v>
      </c>
      <c r="F31766" s="250" t="s">
        <v>36770</v>
      </c>
    </row>
    <row r="31767" spans="1:6">
      <c r="A31767" s="250" t="s">
        <v>36771</v>
      </c>
      <c r="B31767" s="250" t="s">
        <v>57606</v>
      </c>
      <c r="C31767" s="250">
        <v>4200</v>
      </c>
      <c r="F31767" s="250" t="s">
        <v>36771</v>
      </c>
    </row>
    <row r="31768" spans="1:6">
      <c r="A31768" s="250" t="s">
        <v>36772</v>
      </c>
      <c r="B31768" s="250" t="s">
        <v>52918</v>
      </c>
      <c r="C31768" s="250">
        <v>1800</v>
      </c>
      <c r="F31768" s="250" t="s">
        <v>36772</v>
      </c>
    </row>
    <row r="31769" spans="1:6">
      <c r="A31769" s="250" t="s">
        <v>36773</v>
      </c>
      <c r="B31769" s="250" t="s">
        <v>52919</v>
      </c>
      <c r="C31769" s="250">
        <v>2000</v>
      </c>
      <c r="F31769" s="250" t="s">
        <v>36773</v>
      </c>
    </row>
    <row r="31770" spans="1:6">
      <c r="A31770" s="250" t="s">
        <v>36774</v>
      </c>
      <c r="B31770" s="250" t="s">
        <v>52920</v>
      </c>
      <c r="C31770" s="250">
        <v>2200</v>
      </c>
      <c r="F31770" s="250" t="s">
        <v>36774</v>
      </c>
    </row>
    <row r="31771" spans="1:6">
      <c r="A31771" s="250" t="s">
        <v>36775</v>
      </c>
      <c r="B31771" s="250" t="s">
        <v>57607</v>
      </c>
      <c r="C31771" s="250">
        <v>2100</v>
      </c>
      <c r="F31771" s="250" t="s">
        <v>36775</v>
      </c>
    </row>
    <row r="31772" spans="1:6">
      <c r="A31772" s="250" t="s">
        <v>36776</v>
      </c>
      <c r="B31772" s="250" t="s">
        <v>57608</v>
      </c>
      <c r="C31772" s="250">
        <v>5300</v>
      </c>
      <c r="F31772" s="250" t="s">
        <v>36776</v>
      </c>
    </row>
    <row r="31773" spans="1:6">
      <c r="A31773" s="250" t="s">
        <v>36777</v>
      </c>
      <c r="B31773" s="250" t="s">
        <v>57609</v>
      </c>
      <c r="C31773" s="250">
        <v>7400</v>
      </c>
      <c r="F31773" s="250" t="s">
        <v>36777</v>
      </c>
    </row>
    <row r="31774" spans="1:6">
      <c r="A31774" s="250" t="s">
        <v>36778</v>
      </c>
      <c r="B31774" s="250" t="s">
        <v>52921</v>
      </c>
      <c r="C31774" s="250">
        <v>960</v>
      </c>
      <c r="F31774" s="250" t="s">
        <v>36778</v>
      </c>
    </row>
    <row r="31775" spans="1:6">
      <c r="A31775" s="250" t="s">
        <v>36779</v>
      </c>
      <c r="B31775" s="250" t="s">
        <v>52922</v>
      </c>
      <c r="C31775" s="250">
        <v>1050</v>
      </c>
      <c r="F31775" s="250" t="s">
        <v>36779</v>
      </c>
    </row>
    <row r="31776" spans="1:6">
      <c r="A31776" s="250" t="s">
        <v>36780</v>
      </c>
      <c r="B31776" s="250" t="s">
        <v>52922</v>
      </c>
      <c r="C31776" s="250">
        <v>2600</v>
      </c>
      <c r="F31776" s="250" t="s">
        <v>36780</v>
      </c>
    </row>
    <row r="31777" spans="1:6">
      <c r="A31777" s="250" t="s">
        <v>36781</v>
      </c>
      <c r="B31777" s="250" t="s">
        <v>57610</v>
      </c>
      <c r="C31777" s="250">
        <v>1300</v>
      </c>
      <c r="F31777" s="250" t="s">
        <v>36781</v>
      </c>
    </row>
    <row r="31778" spans="1:6">
      <c r="A31778" s="250" t="s">
        <v>36782</v>
      </c>
      <c r="B31778" s="250" t="s">
        <v>57611</v>
      </c>
      <c r="C31778" s="250">
        <v>860</v>
      </c>
      <c r="F31778" s="250" t="s">
        <v>36782</v>
      </c>
    </row>
    <row r="31779" spans="1:6">
      <c r="A31779" s="250" t="s">
        <v>36783</v>
      </c>
      <c r="B31779" s="250" t="s">
        <v>57612</v>
      </c>
      <c r="C31779" s="250">
        <v>910</v>
      </c>
      <c r="F31779" s="250" t="s">
        <v>36783</v>
      </c>
    </row>
    <row r="31780" spans="1:6">
      <c r="A31780" s="250" t="s">
        <v>36784</v>
      </c>
      <c r="B31780" s="250" t="s">
        <v>57613</v>
      </c>
      <c r="C31780" s="250">
        <v>1450</v>
      </c>
      <c r="F31780" s="250" t="s">
        <v>36784</v>
      </c>
    </row>
    <row r="31781" spans="1:6">
      <c r="A31781" s="250" t="s">
        <v>36785</v>
      </c>
      <c r="B31781" s="250" t="s">
        <v>52923</v>
      </c>
      <c r="C31781" s="250">
        <v>1550</v>
      </c>
      <c r="F31781" s="250" t="s">
        <v>36785</v>
      </c>
    </row>
    <row r="31782" spans="1:6">
      <c r="A31782" s="250" t="s">
        <v>36786</v>
      </c>
      <c r="B31782" s="250" t="s">
        <v>52924</v>
      </c>
      <c r="C31782" s="250">
        <v>1300</v>
      </c>
      <c r="F31782" s="250" t="s">
        <v>36786</v>
      </c>
    </row>
    <row r="31783" spans="1:6">
      <c r="A31783" s="250" t="s">
        <v>36787</v>
      </c>
      <c r="B31783" s="250" t="s">
        <v>52925</v>
      </c>
      <c r="C31783" s="250">
        <v>1700</v>
      </c>
      <c r="F31783" s="250" t="s">
        <v>36787</v>
      </c>
    </row>
    <row r="31784" spans="1:6">
      <c r="A31784" s="250" t="s">
        <v>36788</v>
      </c>
      <c r="B31784" s="250" t="s">
        <v>52926</v>
      </c>
      <c r="C31784" s="250">
        <v>930</v>
      </c>
      <c r="F31784" s="250" t="s">
        <v>36788</v>
      </c>
    </row>
    <row r="31785" spans="1:6">
      <c r="A31785" s="250" t="s">
        <v>36789</v>
      </c>
      <c r="B31785" s="250" t="s">
        <v>52927</v>
      </c>
      <c r="C31785" s="250">
        <v>770</v>
      </c>
      <c r="F31785" s="250" t="s">
        <v>36789</v>
      </c>
    </row>
    <row r="31786" spans="1:6">
      <c r="A31786" s="250" t="s">
        <v>36790</v>
      </c>
      <c r="B31786" s="250" t="s">
        <v>52928</v>
      </c>
      <c r="C31786" s="250">
        <v>1150</v>
      </c>
      <c r="F31786" s="250" t="s">
        <v>36790</v>
      </c>
    </row>
    <row r="31787" spans="1:6">
      <c r="A31787" s="250" t="s">
        <v>36791</v>
      </c>
      <c r="B31787" s="250" t="s">
        <v>52929</v>
      </c>
      <c r="C31787" s="250">
        <v>1500</v>
      </c>
      <c r="F31787" s="250" t="s">
        <v>36791</v>
      </c>
    </row>
    <row r="31788" spans="1:6">
      <c r="A31788" s="250" t="s">
        <v>36792</v>
      </c>
      <c r="B31788" s="250" t="s">
        <v>52930</v>
      </c>
      <c r="C31788" s="250">
        <v>43</v>
      </c>
      <c r="F31788" s="250" t="s">
        <v>36792</v>
      </c>
    </row>
    <row r="31789" spans="1:6">
      <c r="A31789" s="250" t="s">
        <v>36793</v>
      </c>
      <c r="B31789" s="250" t="s">
        <v>57614</v>
      </c>
      <c r="C31789" s="250">
        <v>43</v>
      </c>
      <c r="F31789" s="250" t="s">
        <v>36793</v>
      </c>
    </row>
    <row r="31790" spans="1:6">
      <c r="A31790" s="250" t="s">
        <v>36794</v>
      </c>
      <c r="B31790" s="250" t="s">
        <v>52931</v>
      </c>
      <c r="C31790" s="250">
        <v>43</v>
      </c>
      <c r="F31790" s="250" t="s">
        <v>36794</v>
      </c>
    </row>
    <row r="31791" spans="1:6">
      <c r="A31791" s="250" t="s">
        <v>36795</v>
      </c>
      <c r="B31791" s="250" t="s">
        <v>52932</v>
      </c>
      <c r="C31791" s="250">
        <v>50</v>
      </c>
      <c r="F31791" s="250" t="s">
        <v>36795</v>
      </c>
    </row>
    <row r="31792" spans="1:6">
      <c r="A31792" s="250" t="s">
        <v>36796</v>
      </c>
      <c r="B31792" s="250" t="s">
        <v>52933</v>
      </c>
      <c r="C31792" s="250">
        <v>50</v>
      </c>
      <c r="F31792" s="250" t="s">
        <v>36796</v>
      </c>
    </row>
    <row r="31793" spans="1:6">
      <c r="A31793" s="250" t="s">
        <v>36797</v>
      </c>
      <c r="B31793" s="250" t="s">
        <v>52934</v>
      </c>
      <c r="C31793" s="250">
        <v>86</v>
      </c>
      <c r="F31793" s="250" t="s">
        <v>36797</v>
      </c>
    </row>
    <row r="31794" spans="1:6">
      <c r="A31794" s="250" t="s">
        <v>36798</v>
      </c>
      <c r="B31794" s="250" t="s">
        <v>52935</v>
      </c>
      <c r="C31794" s="250">
        <v>145</v>
      </c>
      <c r="F31794" s="250" t="s">
        <v>36798</v>
      </c>
    </row>
    <row r="31795" spans="1:6">
      <c r="A31795" s="250" t="s">
        <v>36799</v>
      </c>
      <c r="B31795" s="250" t="s">
        <v>52936</v>
      </c>
      <c r="C31795" s="250">
        <v>110</v>
      </c>
      <c r="F31795" s="250" t="s">
        <v>36799</v>
      </c>
    </row>
    <row r="31796" spans="1:6">
      <c r="A31796" s="250" t="s">
        <v>36800</v>
      </c>
      <c r="B31796" s="250" t="s">
        <v>52937</v>
      </c>
      <c r="C31796" s="250">
        <v>110</v>
      </c>
      <c r="F31796" s="250" t="s">
        <v>36800</v>
      </c>
    </row>
    <row r="31797" spans="1:6">
      <c r="A31797" s="250" t="s">
        <v>36801</v>
      </c>
      <c r="B31797" s="250" t="s">
        <v>52938</v>
      </c>
      <c r="C31797" s="250">
        <v>275</v>
      </c>
      <c r="F31797" s="250" t="s">
        <v>36801</v>
      </c>
    </row>
    <row r="31798" spans="1:6">
      <c r="A31798" s="250" t="s">
        <v>36802</v>
      </c>
      <c r="B31798" s="250" t="s">
        <v>52939</v>
      </c>
      <c r="C31798" s="250">
        <v>250</v>
      </c>
      <c r="F31798" s="250" t="s">
        <v>36802</v>
      </c>
    </row>
    <row r="31799" spans="1:6">
      <c r="A31799" s="250" t="s">
        <v>36803</v>
      </c>
      <c r="B31799" s="250" t="s">
        <v>52940</v>
      </c>
      <c r="C31799" s="250">
        <v>250</v>
      </c>
      <c r="F31799" s="250" t="s">
        <v>36803</v>
      </c>
    </row>
    <row r="31800" spans="1:6">
      <c r="A31800" s="250" t="s">
        <v>36804</v>
      </c>
      <c r="B31800" s="250" t="s">
        <v>52941</v>
      </c>
      <c r="C31800" s="250">
        <v>265</v>
      </c>
      <c r="F31800" s="250" t="s">
        <v>36804</v>
      </c>
    </row>
    <row r="31801" spans="1:6">
      <c r="A31801" s="250" t="s">
        <v>36805</v>
      </c>
      <c r="B31801" s="250" t="s">
        <v>52942</v>
      </c>
      <c r="C31801" s="250">
        <v>220</v>
      </c>
      <c r="F31801" s="250" t="s">
        <v>36805</v>
      </c>
    </row>
    <row r="31802" spans="1:6">
      <c r="A31802" s="250" t="s">
        <v>36806</v>
      </c>
      <c r="B31802" s="250" t="s">
        <v>52943</v>
      </c>
      <c r="C31802" s="250">
        <v>175</v>
      </c>
      <c r="F31802" s="250" t="s">
        <v>36806</v>
      </c>
    </row>
    <row r="31803" spans="1:6">
      <c r="A31803" s="250" t="s">
        <v>36807</v>
      </c>
      <c r="B31803" s="250" t="s">
        <v>52944</v>
      </c>
      <c r="C31803" s="250">
        <v>195</v>
      </c>
      <c r="F31803" s="250" t="s">
        <v>36807</v>
      </c>
    </row>
    <row r="31804" spans="1:6">
      <c r="A31804" s="250" t="s">
        <v>36808</v>
      </c>
      <c r="B31804" s="250" t="s">
        <v>52945</v>
      </c>
      <c r="C31804" s="250">
        <v>195</v>
      </c>
      <c r="F31804" s="250" t="s">
        <v>36808</v>
      </c>
    </row>
    <row r="31805" spans="1:6">
      <c r="A31805" s="250" t="s">
        <v>36809</v>
      </c>
      <c r="B31805" s="250" t="s">
        <v>52946</v>
      </c>
      <c r="C31805" s="250">
        <v>205</v>
      </c>
      <c r="F31805" s="250" t="s">
        <v>36809</v>
      </c>
    </row>
    <row r="31806" spans="1:6">
      <c r="A31806" s="250" t="s">
        <v>36810</v>
      </c>
      <c r="B31806" s="250" t="s">
        <v>52947</v>
      </c>
      <c r="C31806" s="250">
        <v>180</v>
      </c>
      <c r="F31806" s="250" t="s">
        <v>36810</v>
      </c>
    </row>
    <row r="31807" spans="1:6">
      <c r="A31807" s="250" t="s">
        <v>57615</v>
      </c>
      <c r="B31807" s="250" t="s">
        <v>57616</v>
      </c>
      <c r="C31807" s="250">
        <v>180</v>
      </c>
      <c r="F31807" s="250" t="s">
        <v>57615</v>
      </c>
    </row>
    <row r="31808" spans="1:6">
      <c r="A31808" s="250" t="s">
        <v>36811</v>
      </c>
      <c r="B31808" s="250" t="s">
        <v>52948</v>
      </c>
      <c r="C31808" s="250">
        <v>205</v>
      </c>
      <c r="F31808" s="250" t="s">
        <v>36811</v>
      </c>
    </row>
    <row r="31809" spans="1:6">
      <c r="A31809" s="250" t="s">
        <v>36812</v>
      </c>
      <c r="B31809" s="250" t="s">
        <v>52949</v>
      </c>
      <c r="C31809" s="250">
        <v>250</v>
      </c>
      <c r="F31809" s="250" t="s">
        <v>36812</v>
      </c>
    </row>
    <row r="31810" spans="1:6">
      <c r="A31810" s="250" t="s">
        <v>36813</v>
      </c>
      <c r="B31810" s="250" t="s">
        <v>52950</v>
      </c>
      <c r="C31810" s="250">
        <v>285</v>
      </c>
      <c r="F31810" s="250" t="s">
        <v>36813</v>
      </c>
    </row>
    <row r="31811" spans="1:6">
      <c r="A31811" s="250" t="s">
        <v>36814</v>
      </c>
      <c r="B31811" s="250" t="s">
        <v>52951</v>
      </c>
      <c r="C31811" s="250">
        <v>295</v>
      </c>
      <c r="F31811" s="250" t="s">
        <v>36814</v>
      </c>
    </row>
    <row r="31812" spans="1:6">
      <c r="A31812" s="250" t="s">
        <v>36815</v>
      </c>
      <c r="B31812" s="250" t="s">
        <v>52952</v>
      </c>
      <c r="C31812" s="250">
        <v>265</v>
      </c>
      <c r="F31812" s="250" t="s">
        <v>36815</v>
      </c>
    </row>
    <row r="31813" spans="1:6">
      <c r="A31813" s="250" t="s">
        <v>36816</v>
      </c>
      <c r="B31813" s="250" t="s">
        <v>52953</v>
      </c>
      <c r="C31813" s="250">
        <v>300</v>
      </c>
      <c r="F31813" s="250" t="s">
        <v>36816</v>
      </c>
    </row>
    <row r="31814" spans="1:6">
      <c r="A31814" s="250" t="s">
        <v>36817</v>
      </c>
      <c r="B31814" s="250" t="s">
        <v>57617</v>
      </c>
      <c r="C31814" s="250">
        <v>330</v>
      </c>
      <c r="F31814" s="250" t="s">
        <v>36817</v>
      </c>
    </row>
    <row r="31815" spans="1:6">
      <c r="A31815" s="250" t="s">
        <v>36818</v>
      </c>
      <c r="B31815" s="250" t="s">
        <v>52954</v>
      </c>
      <c r="C31815" s="250">
        <v>650</v>
      </c>
      <c r="F31815" s="250" t="s">
        <v>36818</v>
      </c>
    </row>
    <row r="31816" spans="1:6">
      <c r="A31816" s="250" t="s">
        <v>36819</v>
      </c>
      <c r="B31816" s="250" t="s">
        <v>52955</v>
      </c>
      <c r="C31816" s="250">
        <v>285</v>
      </c>
      <c r="F31816" s="250" t="s">
        <v>36819</v>
      </c>
    </row>
    <row r="31817" spans="1:6">
      <c r="A31817" s="250" t="s">
        <v>36820</v>
      </c>
      <c r="B31817" s="250" t="s">
        <v>52956</v>
      </c>
      <c r="C31817" s="250">
        <v>295</v>
      </c>
      <c r="F31817" s="250" t="s">
        <v>36820</v>
      </c>
    </row>
    <row r="31818" spans="1:6">
      <c r="A31818" s="250" t="s">
        <v>36821</v>
      </c>
      <c r="B31818" s="250" t="s">
        <v>52957</v>
      </c>
      <c r="C31818" s="250">
        <v>310</v>
      </c>
      <c r="F31818" s="250" t="s">
        <v>36821</v>
      </c>
    </row>
    <row r="31819" spans="1:6">
      <c r="A31819" s="250" t="s">
        <v>57618</v>
      </c>
      <c r="B31819" s="250" t="s">
        <v>57619</v>
      </c>
      <c r="C31819" s="250">
        <v>290</v>
      </c>
      <c r="F31819" s="250" t="s">
        <v>57618</v>
      </c>
    </row>
    <row r="31820" spans="1:6">
      <c r="A31820" s="250" t="s">
        <v>36822</v>
      </c>
      <c r="B31820" s="250" t="s">
        <v>52958</v>
      </c>
      <c r="C31820" s="250">
        <v>300</v>
      </c>
      <c r="F31820" s="250" t="s">
        <v>36822</v>
      </c>
    </row>
    <row r="31821" spans="1:6">
      <c r="A31821" s="250" t="s">
        <v>36823</v>
      </c>
      <c r="B31821" s="250" t="s">
        <v>52959</v>
      </c>
      <c r="C31821" s="250">
        <v>320</v>
      </c>
      <c r="F31821" s="250" t="s">
        <v>36823</v>
      </c>
    </row>
    <row r="31822" spans="1:6">
      <c r="A31822" s="250" t="s">
        <v>36824</v>
      </c>
      <c r="B31822" s="250" t="s">
        <v>52960</v>
      </c>
      <c r="C31822" s="250">
        <v>330</v>
      </c>
      <c r="F31822" s="250" t="s">
        <v>36824</v>
      </c>
    </row>
    <row r="31823" spans="1:6">
      <c r="A31823" s="250" t="s">
        <v>36825</v>
      </c>
      <c r="B31823" s="250" t="s">
        <v>52961</v>
      </c>
      <c r="C31823" s="250">
        <v>370</v>
      </c>
      <c r="F31823" s="250" t="s">
        <v>36825</v>
      </c>
    </row>
    <row r="31824" spans="1:6">
      <c r="A31824" s="250" t="s">
        <v>36826</v>
      </c>
      <c r="B31824" s="250" t="s">
        <v>52962</v>
      </c>
      <c r="C31824" s="250">
        <v>275</v>
      </c>
      <c r="F31824" s="250" t="s">
        <v>36826</v>
      </c>
    </row>
    <row r="31825" spans="1:6">
      <c r="A31825" s="250" t="s">
        <v>36827</v>
      </c>
      <c r="B31825" s="250" t="s">
        <v>52963</v>
      </c>
      <c r="C31825" s="250">
        <v>420</v>
      </c>
      <c r="F31825" s="250" t="s">
        <v>36827</v>
      </c>
    </row>
    <row r="31826" spans="1:6">
      <c r="A31826" s="250" t="s">
        <v>36828</v>
      </c>
      <c r="B31826" s="250" t="s">
        <v>52964</v>
      </c>
      <c r="C31826" s="250">
        <v>370</v>
      </c>
      <c r="F31826" s="250" t="s">
        <v>36828</v>
      </c>
    </row>
    <row r="31827" spans="1:6">
      <c r="A31827" s="250" t="s">
        <v>36829</v>
      </c>
      <c r="B31827" s="250" t="s">
        <v>52965</v>
      </c>
      <c r="C31827" s="250">
        <v>470</v>
      </c>
      <c r="F31827" s="250" t="s">
        <v>36829</v>
      </c>
    </row>
    <row r="31828" spans="1:6">
      <c r="A31828" s="250" t="s">
        <v>36830</v>
      </c>
      <c r="B31828" s="250" t="s">
        <v>52966</v>
      </c>
      <c r="C31828" s="250">
        <v>600</v>
      </c>
      <c r="F31828" s="250" t="s">
        <v>36830</v>
      </c>
    </row>
    <row r="31829" spans="1:6">
      <c r="A31829" s="250" t="s">
        <v>36831</v>
      </c>
      <c r="B31829" s="250" t="s">
        <v>52967</v>
      </c>
      <c r="C31829" s="250">
        <v>600</v>
      </c>
      <c r="F31829" s="250" t="s">
        <v>36831</v>
      </c>
    </row>
    <row r="31830" spans="1:6">
      <c r="A31830" s="250" t="s">
        <v>36832</v>
      </c>
      <c r="B31830" s="250" t="s">
        <v>52968</v>
      </c>
      <c r="C31830" s="250">
        <v>550</v>
      </c>
      <c r="F31830" s="250" t="s">
        <v>36832</v>
      </c>
    </row>
    <row r="31831" spans="1:6">
      <c r="A31831" s="250" t="s">
        <v>36833</v>
      </c>
      <c r="B31831" s="250" t="s">
        <v>52969</v>
      </c>
      <c r="C31831" s="250">
        <v>550</v>
      </c>
      <c r="F31831" s="250" t="s">
        <v>36833</v>
      </c>
    </row>
    <row r="31832" spans="1:6">
      <c r="A31832" s="250" t="s">
        <v>36834</v>
      </c>
      <c r="B31832" s="250" t="s">
        <v>52970</v>
      </c>
      <c r="C31832" s="250">
        <v>300</v>
      </c>
      <c r="F31832" s="250" t="s">
        <v>36834</v>
      </c>
    </row>
    <row r="31833" spans="1:6">
      <c r="A31833" s="250" t="s">
        <v>36835</v>
      </c>
      <c r="B31833" s="250" t="s">
        <v>52971</v>
      </c>
      <c r="C31833" s="250">
        <v>300</v>
      </c>
      <c r="F31833" s="250" t="s">
        <v>36835</v>
      </c>
    </row>
    <row r="31834" spans="1:6">
      <c r="A31834" s="250" t="s">
        <v>36836</v>
      </c>
      <c r="B31834" s="250" t="s">
        <v>52972</v>
      </c>
      <c r="C31834" s="250">
        <v>250</v>
      </c>
      <c r="F31834" s="250" t="s">
        <v>36836</v>
      </c>
    </row>
    <row r="31835" spans="1:6">
      <c r="A31835" s="250" t="s">
        <v>36837</v>
      </c>
      <c r="B31835" s="250" t="s">
        <v>52973</v>
      </c>
      <c r="C31835" s="250">
        <v>250</v>
      </c>
      <c r="F31835" s="250" t="s">
        <v>36837</v>
      </c>
    </row>
    <row r="31836" spans="1:6">
      <c r="A31836" s="250" t="s">
        <v>36838</v>
      </c>
      <c r="B31836" s="250" t="s">
        <v>52974</v>
      </c>
      <c r="C31836" s="250">
        <v>285</v>
      </c>
      <c r="F31836" s="250" t="s">
        <v>36838</v>
      </c>
    </row>
    <row r="31837" spans="1:6">
      <c r="A31837" s="250" t="s">
        <v>36839</v>
      </c>
      <c r="B31837" s="250" t="s">
        <v>8322</v>
      </c>
      <c r="C31837" s="250">
        <v>300</v>
      </c>
      <c r="F31837" s="250" t="s">
        <v>36839</v>
      </c>
    </row>
    <row r="31838" spans="1:6">
      <c r="A31838" s="250" t="s">
        <v>36840</v>
      </c>
      <c r="B31838" s="250" t="s">
        <v>52975</v>
      </c>
      <c r="C31838" s="250">
        <v>300</v>
      </c>
      <c r="F31838" s="250" t="s">
        <v>36840</v>
      </c>
    </row>
    <row r="31839" spans="1:6">
      <c r="A31839" s="250" t="s">
        <v>36841</v>
      </c>
      <c r="B31839" s="250" t="s">
        <v>52976</v>
      </c>
      <c r="C31839" s="250">
        <v>300</v>
      </c>
      <c r="F31839" s="250" t="s">
        <v>36841</v>
      </c>
    </row>
    <row r="31840" spans="1:6">
      <c r="A31840" s="250" t="s">
        <v>36842</v>
      </c>
      <c r="B31840" s="250" t="s">
        <v>52977</v>
      </c>
      <c r="C31840" s="250">
        <v>400</v>
      </c>
      <c r="F31840" s="250" t="s">
        <v>36842</v>
      </c>
    </row>
    <row r="31841" spans="1:6">
      <c r="A31841" s="250" t="s">
        <v>36843</v>
      </c>
      <c r="B31841" s="250" t="s">
        <v>8323</v>
      </c>
      <c r="C31841" s="250">
        <v>440</v>
      </c>
      <c r="F31841" s="250" t="s">
        <v>36843</v>
      </c>
    </row>
    <row r="31842" spans="1:6">
      <c r="A31842" s="250" t="s">
        <v>36844</v>
      </c>
      <c r="B31842" s="250" t="s">
        <v>57620</v>
      </c>
      <c r="C31842" s="250">
        <v>380</v>
      </c>
      <c r="F31842" s="250" t="s">
        <v>36844</v>
      </c>
    </row>
    <row r="31843" spans="1:6">
      <c r="A31843" s="250" t="s">
        <v>36845</v>
      </c>
      <c r="B31843" s="250" t="s">
        <v>8324</v>
      </c>
      <c r="C31843" s="250">
        <v>460</v>
      </c>
      <c r="F31843" s="250" t="s">
        <v>36845</v>
      </c>
    </row>
    <row r="31844" spans="1:6">
      <c r="A31844" s="250" t="s">
        <v>57621</v>
      </c>
      <c r="B31844" s="250" t="s">
        <v>57622</v>
      </c>
      <c r="C31844" s="250">
        <v>1450</v>
      </c>
      <c r="F31844" s="250" t="s">
        <v>57621</v>
      </c>
    </row>
    <row r="31845" spans="1:6">
      <c r="A31845" s="250" t="s">
        <v>36846</v>
      </c>
      <c r="B31845" s="250" t="s">
        <v>52978</v>
      </c>
      <c r="C31845" s="250">
        <v>570</v>
      </c>
      <c r="F31845" s="250" t="s">
        <v>36846</v>
      </c>
    </row>
    <row r="31846" spans="1:6">
      <c r="A31846" s="250" t="s">
        <v>36847</v>
      </c>
      <c r="B31846" s="250" t="s">
        <v>52979</v>
      </c>
      <c r="C31846" s="250">
        <v>550</v>
      </c>
      <c r="F31846" s="250" t="s">
        <v>36847</v>
      </c>
    </row>
    <row r="31847" spans="1:6">
      <c r="A31847" s="250" t="s">
        <v>36848</v>
      </c>
      <c r="B31847" s="250" t="s">
        <v>52980</v>
      </c>
      <c r="C31847" s="250">
        <v>570</v>
      </c>
      <c r="F31847" s="250" t="s">
        <v>36848</v>
      </c>
    </row>
    <row r="31848" spans="1:6">
      <c r="A31848" s="250" t="s">
        <v>36849</v>
      </c>
      <c r="B31848" s="250" t="s">
        <v>52981</v>
      </c>
      <c r="C31848" s="250">
        <v>580</v>
      </c>
      <c r="F31848" s="250" t="s">
        <v>36849</v>
      </c>
    </row>
    <row r="31849" spans="1:6">
      <c r="A31849" s="250" t="s">
        <v>36850</v>
      </c>
      <c r="B31849" s="250" t="s">
        <v>8325</v>
      </c>
      <c r="C31849" s="250">
        <v>530</v>
      </c>
      <c r="F31849" s="250" t="s">
        <v>36850</v>
      </c>
    </row>
    <row r="31850" spans="1:6">
      <c r="A31850" s="250" t="s">
        <v>36851</v>
      </c>
      <c r="B31850" s="250" t="s">
        <v>52982</v>
      </c>
      <c r="C31850" s="250">
        <v>550</v>
      </c>
      <c r="F31850" s="250" t="s">
        <v>36851</v>
      </c>
    </row>
    <row r="31851" spans="1:6">
      <c r="A31851" s="250" t="s">
        <v>36852</v>
      </c>
      <c r="B31851" s="250" t="s">
        <v>52983</v>
      </c>
      <c r="C31851" s="250">
        <v>620</v>
      </c>
      <c r="F31851" s="250" t="s">
        <v>36852</v>
      </c>
    </row>
    <row r="31852" spans="1:6">
      <c r="A31852" s="250" t="s">
        <v>36853</v>
      </c>
      <c r="B31852" s="250" t="s">
        <v>8326</v>
      </c>
      <c r="C31852" s="250">
        <v>740</v>
      </c>
      <c r="F31852" s="250" t="s">
        <v>36853</v>
      </c>
    </row>
    <row r="31853" spans="1:6">
      <c r="A31853" s="250" t="s">
        <v>36854</v>
      </c>
      <c r="B31853" s="250" t="s">
        <v>52984</v>
      </c>
      <c r="C31853" s="250">
        <v>650</v>
      </c>
      <c r="F31853" s="250" t="s">
        <v>36854</v>
      </c>
    </row>
    <row r="31854" spans="1:6">
      <c r="A31854" s="250" t="s">
        <v>36855</v>
      </c>
      <c r="B31854" s="250" t="s">
        <v>52985</v>
      </c>
      <c r="C31854" s="250">
        <v>740</v>
      </c>
      <c r="F31854" s="250" t="s">
        <v>36855</v>
      </c>
    </row>
    <row r="31855" spans="1:6">
      <c r="A31855" s="250" t="s">
        <v>36856</v>
      </c>
      <c r="B31855" s="250" t="s">
        <v>52986</v>
      </c>
      <c r="C31855" s="250">
        <v>190</v>
      </c>
      <c r="F31855" s="250" t="s">
        <v>36856</v>
      </c>
    </row>
    <row r="31856" spans="1:6">
      <c r="A31856" s="250" t="s">
        <v>36857</v>
      </c>
      <c r="B31856" s="250" t="s">
        <v>52987</v>
      </c>
      <c r="C31856" s="250">
        <v>470</v>
      </c>
      <c r="F31856" s="250" t="s">
        <v>36857</v>
      </c>
    </row>
    <row r="31857" spans="1:6">
      <c r="A31857" s="250" t="s">
        <v>36858</v>
      </c>
      <c r="B31857" s="250" t="s">
        <v>52988</v>
      </c>
      <c r="C31857" s="250">
        <v>420</v>
      </c>
      <c r="F31857" s="250" t="s">
        <v>36858</v>
      </c>
    </row>
    <row r="31858" spans="1:6">
      <c r="A31858" s="250" t="s">
        <v>57623</v>
      </c>
      <c r="B31858" s="250" t="s">
        <v>57624</v>
      </c>
      <c r="C31858" s="250">
        <v>300</v>
      </c>
      <c r="F31858" s="250" t="s">
        <v>57623</v>
      </c>
    </row>
    <row r="31859" spans="1:6">
      <c r="A31859" s="250" t="s">
        <v>36859</v>
      </c>
      <c r="B31859" s="250" t="s">
        <v>52989</v>
      </c>
      <c r="C31859" s="250">
        <v>390</v>
      </c>
      <c r="F31859" s="250" t="s">
        <v>36859</v>
      </c>
    </row>
    <row r="31860" spans="1:6">
      <c r="A31860" s="250" t="s">
        <v>36860</v>
      </c>
      <c r="B31860" s="250" t="s">
        <v>52990</v>
      </c>
      <c r="C31860" s="250">
        <v>350</v>
      </c>
      <c r="F31860" s="250" t="s">
        <v>36860</v>
      </c>
    </row>
    <row r="31861" spans="1:6">
      <c r="A31861" s="250" t="s">
        <v>36861</v>
      </c>
      <c r="B31861" s="250" t="s">
        <v>52991</v>
      </c>
      <c r="C31861" s="250">
        <v>285</v>
      </c>
      <c r="F31861" s="250" t="s">
        <v>36861</v>
      </c>
    </row>
    <row r="31862" spans="1:6">
      <c r="A31862" s="250" t="s">
        <v>36862</v>
      </c>
      <c r="B31862" s="250" t="s">
        <v>52992</v>
      </c>
      <c r="C31862" s="250">
        <v>330</v>
      </c>
      <c r="F31862" s="250" t="s">
        <v>36862</v>
      </c>
    </row>
    <row r="31863" spans="1:6">
      <c r="A31863" s="250" t="s">
        <v>36863</v>
      </c>
      <c r="B31863" s="250" t="s">
        <v>52993</v>
      </c>
      <c r="C31863" s="250">
        <v>370</v>
      </c>
      <c r="F31863" s="250" t="s">
        <v>36863</v>
      </c>
    </row>
    <row r="31864" spans="1:6">
      <c r="A31864" s="250" t="s">
        <v>36864</v>
      </c>
      <c r="B31864" s="250" t="s">
        <v>52994</v>
      </c>
      <c r="C31864" s="250">
        <v>610</v>
      </c>
      <c r="F31864" s="250" t="s">
        <v>36864</v>
      </c>
    </row>
    <row r="31865" spans="1:6">
      <c r="A31865" s="250" t="s">
        <v>36865</v>
      </c>
      <c r="B31865" s="250" t="s">
        <v>52995</v>
      </c>
      <c r="C31865" s="250">
        <v>390</v>
      </c>
      <c r="F31865" s="250" t="s">
        <v>36865</v>
      </c>
    </row>
    <row r="31866" spans="1:6">
      <c r="A31866" s="250" t="s">
        <v>36866</v>
      </c>
      <c r="B31866" s="250" t="s">
        <v>52996</v>
      </c>
      <c r="C31866" s="250">
        <v>390</v>
      </c>
      <c r="F31866" s="250" t="s">
        <v>36866</v>
      </c>
    </row>
    <row r="31867" spans="1:6">
      <c r="A31867" s="250" t="s">
        <v>36867</v>
      </c>
      <c r="B31867" s="250" t="s">
        <v>52997</v>
      </c>
      <c r="C31867" s="250">
        <v>390</v>
      </c>
      <c r="F31867" s="250" t="s">
        <v>36867</v>
      </c>
    </row>
    <row r="31868" spans="1:6">
      <c r="A31868" s="250" t="s">
        <v>36868</v>
      </c>
      <c r="B31868" s="250" t="s">
        <v>52998</v>
      </c>
      <c r="C31868" s="250">
        <v>245</v>
      </c>
      <c r="F31868" s="250" t="s">
        <v>36868</v>
      </c>
    </row>
    <row r="31869" spans="1:6">
      <c r="A31869" s="250" t="s">
        <v>36869</v>
      </c>
      <c r="B31869" s="250" t="s">
        <v>52999</v>
      </c>
      <c r="C31869" s="250">
        <v>290</v>
      </c>
      <c r="F31869" s="250" t="s">
        <v>36869</v>
      </c>
    </row>
    <row r="31870" spans="1:6">
      <c r="A31870" s="250" t="s">
        <v>36870</v>
      </c>
      <c r="B31870" s="250" t="s">
        <v>53000</v>
      </c>
      <c r="C31870" s="250">
        <v>310</v>
      </c>
      <c r="F31870" s="250" t="s">
        <v>36870</v>
      </c>
    </row>
    <row r="31871" spans="1:6">
      <c r="A31871" s="250" t="s">
        <v>36871</v>
      </c>
      <c r="B31871" s="250" t="s">
        <v>53001</v>
      </c>
      <c r="C31871" s="250">
        <v>275</v>
      </c>
      <c r="F31871" s="250" t="s">
        <v>36871</v>
      </c>
    </row>
    <row r="31872" spans="1:6">
      <c r="A31872" s="250" t="s">
        <v>36872</v>
      </c>
      <c r="B31872" s="250" t="s">
        <v>53002</v>
      </c>
      <c r="C31872" s="250">
        <v>620</v>
      </c>
      <c r="F31872" s="250" t="s">
        <v>36872</v>
      </c>
    </row>
    <row r="31873" spans="1:6">
      <c r="A31873" s="250" t="s">
        <v>36873</v>
      </c>
      <c r="B31873" s="250" t="s">
        <v>53003</v>
      </c>
      <c r="C31873" s="250">
        <v>500</v>
      </c>
      <c r="F31873" s="250" t="s">
        <v>36873</v>
      </c>
    </row>
    <row r="31874" spans="1:6">
      <c r="A31874" s="250" t="s">
        <v>36874</v>
      </c>
      <c r="B31874" s="250" t="s">
        <v>53004</v>
      </c>
      <c r="C31874" s="250">
        <v>500</v>
      </c>
      <c r="F31874" s="250" t="s">
        <v>36874</v>
      </c>
    </row>
    <row r="31875" spans="1:6">
      <c r="A31875" s="250" t="s">
        <v>36875</v>
      </c>
      <c r="B31875" s="250" t="s">
        <v>53005</v>
      </c>
      <c r="C31875" s="250">
        <v>330</v>
      </c>
      <c r="F31875" s="250" t="s">
        <v>36875</v>
      </c>
    </row>
    <row r="31876" spans="1:6">
      <c r="A31876" s="250" t="s">
        <v>36876</v>
      </c>
      <c r="B31876" s="250" t="s">
        <v>53006</v>
      </c>
      <c r="C31876" s="250">
        <v>285</v>
      </c>
      <c r="F31876" s="250" t="s">
        <v>36876</v>
      </c>
    </row>
    <row r="31877" spans="1:6">
      <c r="A31877" s="250" t="s">
        <v>36877</v>
      </c>
      <c r="B31877" s="250" t="s">
        <v>53007</v>
      </c>
      <c r="C31877" s="250">
        <v>570</v>
      </c>
      <c r="F31877" s="250" t="s">
        <v>36877</v>
      </c>
    </row>
    <row r="31878" spans="1:6">
      <c r="A31878" s="250" t="s">
        <v>36878</v>
      </c>
      <c r="B31878" s="250" t="s">
        <v>53008</v>
      </c>
      <c r="C31878" s="250">
        <v>620</v>
      </c>
      <c r="F31878" s="250" t="s">
        <v>36878</v>
      </c>
    </row>
    <row r="31879" spans="1:6">
      <c r="A31879" s="250" t="s">
        <v>36879</v>
      </c>
      <c r="B31879" s="250" t="s">
        <v>53009</v>
      </c>
      <c r="C31879" s="250">
        <v>620</v>
      </c>
      <c r="F31879" s="250" t="s">
        <v>36879</v>
      </c>
    </row>
    <row r="31880" spans="1:6">
      <c r="A31880" s="250" t="s">
        <v>36880</v>
      </c>
      <c r="B31880" s="250" t="s">
        <v>53010</v>
      </c>
      <c r="C31880" s="250">
        <v>630</v>
      </c>
      <c r="F31880" s="250" t="s">
        <v>36880</v>
      </c>
    </row>
    <row r="31881" spans="1:6">
      <c r="A31881" s="250" t="s">
        <v>36881</v>
      </c>
      <c r="B31881" s="250" t="s">
        <v>53011</v>
      </c>
      <c r="C31881" s="250">
        <v>620</v>
      </c>
      <c r="F31881" s="250" t="s">
        <v>36881</v>
      </c>
    </row>
    <row r="31882" spans="1:6">
      <c r="A31882" s="250" t="s">
        <v>36882</v>
      </c>
      <c r="B31882" s="250" t="s">
        <v>53012</v>
      </c>
      <c r="C31882" s="250">
        <v>430</v>
      </c>
      <c r="F31882" s="250" t="s">
        <v>36882</v>
      </c>
    </row>
    <row r="31883" spans="1:6">
      <c r="A31883" s="250" t="s">
        <v>36883</v>
      </c>
      <c r="B31883" s="250" t="s">
        <v>53013</v>
      </c>
      <c r="C31883" s="250">
        <v>265</v>
      </c>
      <c r="F31883" s="250" t="s">
        <v>36883</v>
      </c>
    </row>
    <row r="31884" spans="1:6">
      <c r="A31884" s="250" t="s">
        <v>36884</v>
      </c>
      <c r="B31884" s="250" t="s">
        <v>53014</v>
      </c>
      <c r="C31884" s="250">
        <v>430</v>
      </c>
      <c r="F31884" s="250" t="s">
        <v>36884</v>
      </c>
    </row>
    <row r="31885" spans="1:6">
      <c r="A31885" s="250" t="s">
        <v>36885</v>
      </c>
      <c r="B31885" s="250" t="s">
        <v>53015</v>
      </c>
      <c r="C31885" s="250">
        <v>650</v>
      </c>
      <c r="F31885" s="250" t="s">
        <v>36885</v>
      </c>
    </row>
    <row r="31886" spans="1:6">
      <c r="A31886" s="250" t="s">
        <v>36886</v>
      </c>
      <c r="B31886" s="250" t="s">
        <v>53016</v>
      </c>
      <c r="C31886" s="250">
        <v>650</v>
      </c>
      <c r="F31886" s="250" t="s">
        <v>36886</v>
      </c>
    </row>
    <row r="31887" spans="1:6">
      <c r="A31887" s="250" t="s">
        <v>36887</v>
      </c>
      <c r="B31887" s="250" t="s">
        <v>53017</v>
      </c>
      <c r="C31887" s="250">
        <v>195</v>
      </c>
      <c r="F31887" s="250" t="s">
        <v>36887</v>
      </c>
    </row>
    <row r="31888" spans="1:6">
      <c r="A31888" s="250" t="s">
        <v>36888</v>
      </c>
      <c r="B31888" s="250" t="s">
        <v>53018</v>
      </c>
      <c r="C31888" s="250">
        <v>630</v>
      </c>
      <c r="F31888" s="250" t="s">
        <v>36888</v>
      </c>
    </row>
    <row r="31889" spans="1:6">
      <c r="A31889" s="250" t="s">
        <v>36889</v>
      </c>
      <c r="B31889" s="250" t="s">
        <v>53019</v>
      </c>
      <c r="C31889" s="250">
        <v>350</v>
      </c>
      <c r="F31889" s="250" t="s">
        <v>36889</v>
      </c>
    </row>
    <row r="31890" spans="1:6">
      <c r="A31890" s="250" t="s">
        <v>36890</v>
      </c>
      <c r="B31890" s="250" t="s">
        <v>53020</v>
      </c>
      <c r="C31890" s="250">
        <v>350</v>
      </c>
      <c r="F31890" s="250" t="s">
        <v>36890</v>
      </c>
    </row>
    <row r="31891" spans="1:6">
      <c r="A31891" s="250" t="s">
        <v>36891</v>
      </c>
      <c r="B31891" s="250" t="s">
        <v>53021</v>
      </c>
      <c r="C31891" s="250">
        <v>590</v>
      </c>
      <c r="F31891" s="250" t="s">
        <v>36891</v>
      </c>
    </row>
    <row r="31892" spans="1:6">
      <c r="A31892" s="250" t="s">
        <v>36892</v>
      </c>
      <c r="B31892" s="250" t="s">
        <v>53022</v>
      </c>
      <c r="C31892" s="250">
        <v>630</v>
      </c>
      <c r="F31892" s="250" t="s">
        <v>36892</v>
      </c>
    </row>
    <row r="31893" spans="1:6">
      <c r="A31893" s="250" t="s">
        <v>36893</v>
      </c>
      <c r="B31893" s="250" t="s">
        <v>53023</v>
      </c>
      <c r="C31893" s="250">
        <v>640</v>
      </c>
      <c r="F31893" s="250" t="s">
        <v>36893</v>
      </c>
    </row>
    <row r="31894" spans="1:6">
      <c r="A31894" s="250" t="s">
        <v>36894</v>
      </c>
      <c r="B31894" s="250" t="s">
        <v>53024</v>
      </c>
      <c r="C31894" s="250">
        <v>250</v>
      </c>
      <c r="F31894" s="250" t="s">
        <v>36894</v>
      </c>
    </row>
    <row r="31895" spans="1:6">
      <c r="A31895" s="250" t="s">
        <v>36895</v>
      </c>
      <c r="B31895" s="250" t="s">
        <v>53025</v>
      </c>
      <c r="C31895" s="250">
        <v>600</v>
      </c>
      <c r="F31895" s="250" t="s">
        <v>36895</v>
      </c>
    </row>
    <row r="31896" spans="1:6">
      <c r="A31896" s="250" t="s">
        <v>36896</v>
      </c>
      <c r="B31896" s="250" t="s">
        <v>53026</v>
      </c>
      <c r="C31896" s="250">
        <v>320</v>
      </c>
      <c r="F31896" s="250" t="s">
        <v>36896</v>
      </c>
    </row>
    <row r="31897" spans="1:6">
      <c r="A31897" s="250" t="s">
        <v>36897</v>
      </c>
      <c r="B31897" s="250" t="s">
        <v>53027</v>
      </c>
      <c r="C31897" s="250">
        <v>430</v>
      </c>
      <c r="F31897" s="250" t="s">
        <v>36897</v>
      </c>
    </row>
    <row r="31898" spans="1:6">
      <c r="A31898" s="250" t="s">
        <v>36898</v>
      </c>
      <c r="B31898" s="250" t="s">
        <v>53028</v>
      </c>
      <c r="C31898" s="250">
        <v>2000</v>
      </c>
      <c r="F31898" s="250" t="s">
        <v>36898</v>
      </c>
    </row>
    <row r="31899" spans="1:6">
      <c r="A31899" s="250" t="s">
        <v>36899</v>
      </c>
      <c r="B31899" s="250" t="s">
        <v>53029</v>
      </c>
      <c r="C31899" s="250">
        <v>630</v>
      </c>
      <c r="F31899" s="250" t="s">
        <v>36899</v>
      </c>
    </row>
    <row r="31900" spans="1:6">
      <c r="A31900" s="250" t="s">
        <v>36900</v>
      </c>
      <c r="B31900" s="250" t="s">
        <v>53030</v>
      </c>
      <c r="C31900" s="250">
        <v>370</v>
      </c>
      <c r="F31900" s="250" t="s">
        <v>36900</v>
      </c>
    </row>
    <row r="31901" spans="1:6">
      <c r="A31901" s="250" t="s">
        <v>36901</v>
      </c>
      <c r="B31901" s="250" t="s">
        <v>53031</v>
      </c>
      <c r="C31901" s="250">
        <v>410</v>
      </c>
      <c r="F31901" s="250" t="s">
        <v>36901</v>
      </c>
    </row>
    <row r="31902" spans="1:6">
      <c r="A31902" s="250" t="s">
        <v>36902</v>
      </c>
      <c r="B31902" s="250" t="s">
        <v>53032</v>
      </c>
      <c r="C31902" s="250">
        <v>430</v>
      </c>
      <c r="F31902" s="250" t="s">
        <v>36902</v>
      </c>
    </row>
    <row r="31903" spans="1:6">
      <c r="A31903" s="250" t="s">
        <v>36903</v>
      </c>
      <c r="B31903" s="250" t="s">
        <v>53033</v>
      </c>
      <c r="C31903" s="250">
        <v>430</v>
      </c>
      <c r="F31903" s="250" t="s">
        <v>36903</v>
      </c>
    </row>
    <row r="31904" spans="1:6">
      <c r="A31904" s="250" t="s">
        <v>36904</v>
      </c>
      <c r="B31904" s="250" t="s">
        <v>53034</v>
      </c>
      <c r="C31904" s="250">
        <v>275</v>
      </c>
      <c r="F31904" s="250" t="s">
        <v>36904</v>
      </c>
    </row>
    <row r="31905" spans="1:6">
      <c r="A31905" s="250" t="s">
        <v>36905</v>
      </c>
      <c r="B31905" s="250" t="s">
        <v>53035</v>
      </c>
      <c r="C31905" s="250">
        <v>630</v>
      </c>
      <c r="F31905" s="250" t="s">
        <v>36905</v>
      </c>
    </row>
    <row r="31906" spans="1:6">
      <c r="A31906" s="250" t="s">
        <v>36906</v>
      </c>
      <c r="B31906" s="250" t="s">
        <v>53036</v>
      </c>
      <c r="C31906" s="250">
        <v>630</v>
      </c>
      <c r="F31906" s="250" t="s">
        <v>36906</v>
      </c>
    </row>
    <row r="31907" spans="1:6">
      <c r="A31907" s="250" t="s">
        <v>36907</v>
      </c>
      <c r="B31907" s="250" t="s">
        <v>53037</v>
      </c>
      <c r="C31907" s="250">
        <v>630</v>
      </c>
      <c r="F31907" s="250" t="s">
        <v>36907</v>
      </c>
    </row>
    <row r="31908" spans="1:6">
      <c r="A31908" s="250" t="s">
        <v>36908</v>
      </c>
      <c r="B31908" s="250" t="s">
        <v>53038</v>
      </c>
      <c r="C31908" s="250">
        <v>600</v>
      </c>
      <c r="F31908" s="250" t="s">
        <v>36908</v>
      </c>
    </row>
    <row r="31909" spans="1:6">
      <c r="A31909" s="250" t="s">
        <v>36909</v>
      </c>
      <c r="B31909" s="250" t="s">
        <v>53039</v>
      </c>
      <c r="C31909" s="250">
        <v>410</v>
      </c>
      <c r="F31909" s="250" t="s">
        <v>36909</v>
      </c>
    </row>
    <row r="31910" spans="1:6">
      <c r="A31910" s="250" t="s">
        <v>36910</v>
      </c>
      <c r="B31910" s="250" t="s">
        <v>53040</v>
      </c>
      <c r="C31910" s="250">
        <v>630</v>
      </c>
      <c r="F31910" s="250" t="s">
        <v>36910</v>
      </c>
    </row>
    <row r="31911" spans="1:6">
      <c r="A31911" s="250" t="s">
        <v>36911</v>
      </c>
      <c r="B31911" s="250" t="s">
        <v>53041</v>
      </c>
      <c r="C31911" s="250">
        <v>640</v>
      </c>
      <c r="F31911" s="250" t="s">
        <v>36911</v>
      </c>
    </row>
    <row r="31912" spans="1:6">
      <c r="A31912" s="250" t="s">
        <v>36912</v>
      </c>
      <c r="B31912" s="250" t="s">
        <v>53042</v>
      </c>
      <c r="C31912" s="250">
        <v>500</v>
      </c>
      <c r="F31912" s="250" t="s">
        <v>36912</v>
      </c>
    </row>
    <row r="31913" spans="1:6">
      <c r="A31913" s="250" t="s">
        <v>36913</v>
      </c>
      <c r="B31913" s="250" t="s">
        <v>53043</v>
      </c>
      <c r="C31913" s="250">
        <v>630</v>
      </c>
      <c r="F31913" s="250" t="s">
        <v>36913</v>
      </c>
    </row>
    <row r="31914" spans="1:6">
      <c r="A31914" s="250" t="s">
        <v>36914</v>
      </c>
      <c r="B31914" s="250" t="s">
        <v>53044</v>
      </c>
      <c r="C31914" s="250">
        <v>790</v>
      </c>
      <c r="F31914" s="250" t="s">
        <v>36914</v>
      </c>
    </row>
    <row r="31915" spans="1:6">
      <c r="A31915" s="250" t="s">
        <v>36915</v>
      </c>
      <c r="B31915" s="250" t="s">
        <v>53045</v>
      </c>
      <c r="C31915" s="250">
        <v>840</v>
      </c>
      <c r="F31915" s="250" t="s">
        <v>36915</v>
      </c>
    </row>
    <row r="31916" spans="1:6">
      <c r="A31916" s="250" t="s">
        <v>36916</v>
      </c>
      <c r="B31916" s="250" t="s">
        <v>53046</v>
      </c>
      <c r="C31916" s="250">
        <v>700</v>
      </c>
      <c r="F31916" s="250" t="s">
        <v>36916</v>
      </c>
    </row>
    <row r="31917" spans="1:6">
      <c r="A31917" s="250" t="s">
        <v>36917</v>
      </c>
      <c r="B31917" s="250" t="s">
        <v>53047</v>
      </c>
      <c r="C31917" s="250">
        <v>290</v>
      </c>
      <c r="F31917" s="250" t="s">
        <v>36917</v>
      </c>
    </row>
    <row r="31918" spans="1:6">
      <c r="A31918" s="250" t="s">
        <v>36918</v>
      </c>
      <c r="B31918" s="250" t="s">
        <v>53048</v>
      </c>
      <c r="C31918" s="250">
        <v>760</v>
      </c>
      <c r="F31918" s="250" t="s">
        <v>36918</v>
      </c>
    </row>
    <row r="31919" spans="1:6">
      <c r="A31919" s="250" t="s">
        <v>36919</v>
      </c>
      <c r="B31919" s="250" t="s">
        <v>53049</v>
      </c>
      <c r="C31919" s="250">
        <v>740</v>
      </c>
      <c r="F31919" s="250" t="s">
        <v>36919</v>
      </c>
    </row>
    <row r="31920" spans="1:6">
      <c r="A31920" s="250" t="s">
        <v>36920</v>
      </c>
      <c r="B31920" s="250" t="s">
        <v>53050</v>
      </c>
      <c r="C31920" s="250">
        <v>430</v>
      </c>
      <c r="F31920" s="250" t="s">
        <v>36920</v>
      </c>
    </row>
    <row r="31921" spans="1:6">
      <c r="A31921" s="250" t="s">
        <v>36921</v>
      </c>
      <c r="B31921" s="250" t="s">
        <v>53051</v>
      </c>
      <c r="C31921" s="250">
        <v>330</v>
      </c>
      <c r="F31921" s="250" t="s">
        <v>36921</v>
      </c>
    </row>
    <row r="31922" spans="1:6">
      <c r="A31922" s="250" t="s">
        <v>36922</v>
      </c>
      <c r="B31922" s="250" t="s">
        <v>53052</v>
      </c>
      <c r="C31922" s="250">
        <v>440</v>
      </c>
      <c r="F31922" s="250" t="s">
        <v>36922</v>
      </c>
    </row>
    <row r="31923" spans="1:6">
      <c r="A31923" s="250" t="s">
        <v>36923</v>
      </c>
      <c r="B31923" s="250" t="s">
        <v>53053</v>
      </c>
      <c r="C31923" s="250">
        <v>1100</v>
      </c>
      <c r="F31923" s="250" t="s">
        <v>36923</v>
      </c>
    </row>
    <row r="31924" spans="1:6">
      <c r="A31924" s="250" t="s">
        <v>36924</v>
      </c>
      <c r="B31924" s="250" t="s">
        <v>53054</v>
      </c>
      <c r="C31924" s="250">
        <v>800</v>
      </c>
      <c r="F31924" s="250" t="s">
        <v>36924</v>
      </c>
    </row>
    <row r="31925" spans="1:6">
      <c r="A31925" s="250" t="s">
        <v>36925</v>
      </c>
      <c r="B31925" s="250" t="s">
        <v>53055</v>
      </c>
      <c r="C31925" s="250">
        <v>680</v>
      </c>
      <c r="F31925" s="250" t="s">
        <v>36925</v>
      </c>
    </row>
    <row r="31926" spans="1:6">
      <c r="A31926" s="250" t="s">
        <v>36926</v>
      </c>
      <c r="B31926" s="250" t="s">
        <v>53056</v>
      </c>
      <c r="C31926" s="250">
        <v>700</v>
      </c>
      <c r="F31926" s="250" t="s">
        <v>36926</v>
      </c>
    </row>
    <row r="31927" spans="1:6">
      <c r="A31927" s="250" t="s">
        <v>36927</v>
      </c>
      <c r="B31927" s="250" t="s">
        <v>53057</v>
      </c>
      <c r="C31927" s="250">
        <v>680</v>
      </c>
      <c r="F31927" s="250" t="s">
        <v>36927</v>
      </c>
    </row>
    <row r="31928" spans="1:6">
      <c r="A31928" s="250" t="s">
        <v>36928</v>
      </c>
      <c r="B31928" s="250" t="s">
        <v>53058</v>
      </c>
      <c r="C31928" s="250">
        <v>730</v>
      </c>
      <c r="F31928" s="250" t="s">
        <v>36928</v>
      </c>
    </row>
    <row r="31929" spans="1:6">
      <c r="A31929" s="250" t="s">
        <v>36929</v>
      </c>
      <c r="B31929" s="250" t="s">
        <v>53059</v>
      </c>
      <c r="C31929" s="250">
        <v>910</v>
      </c>
      <c r="F31929" s="250" t="s">
        <v>36929</v>
      </c>
    </row>
    <row r="31930" spans="1:6">
      <c r="A31930" s="250" t="s">
        <v>36930</v>
      </c>
      <c r="B31930" s="250" t="s">
        <v>53060</v>
      </c>
      <c r="C31930" s="250">
        <v>275</v>
      </c>
      <c r="F31930" s="250" t="s">
        <v>36930</v>
      </c>
    </row>
    <row r="31931" spans="1:6">
      <c r="A31931" s="250" t="s">
        <v>36931</v>
      </c>
      <c r="B31931" s="250" t="s">
        <v>53061</v>
      </c>
      <c r="C31931" s="250">
        <v>800</v>
      </c>
      <c r="F31931" s="250" t="s">
        <v>36931</v>
      </c>
    </row>
    <row r="31932" spans="1:6">
      <c r="A31932" s="250" t="s">
        <v>36932</v>
      </c>
      <c r="B31932" s="250" t="s">
        <v>53062</v>
      </c>
      <c r="C31932" s="250">
        <v>630</v>
      </c>
      <c r="F31932" s="250" t="s">
        <v>36932</v>
      </c>
    </row>
    <row r="31933" spans="1:6">
      <c r="A31933" s="250" t="s">
        <v>36933</v>
      </c>
      <c r="B31933" s="250" t="s">
        <v>53063</v>
      </c>
      <c r="C31933" s="250">
        <v>690</v>
      </c>
      <c r="F31933" s="250" t="s">
        <v>36933</v>
      </c>
    </row>
    <row r="31934" spans="1:6">
      <c r="A31934" s="250" t="s">
        <v>36934</v>
      </c>
      <c r="B31934" s="250" t="s">
        <v>53064</v>
      </c>
      <c r="C31934" s="250">
        <v>1100</v>
      </c>
      <c r="F31934" s="250" t="s">
        <v>36934</v>
      </c>
    </row>
    <row r="31935" spans="1:6">
      <c r="A31935" s="250" t="s">
        <v>36935</v>
      </c>
      <c r="B31935" s="250" t="s">
        <v>53065</v>
      </c>
      <c r="C31935" s="250">
        <v>400</v>
      </c>
      <c r="F31935" s="250" t="s">
        <v>36935</v>
      </c>
    </row>
    <row r="31936" spans="1:6">
      <c r="A31936" s="250" t="s">
        <v>36936</v>
      </c>
      <c r="B31936" s="250" t="s">
        <v>53066</v>
      </c>
      <c r="C31936" s="250">
        <v>630</v>
      </c>
      <c r="F31936" s="250" t="s">
        <v>36936</v>
      </c>
    </row>
    <row r="31937" spans="1:6">
      <c r="A31937" s="250" t="s">
        <v>36937</v>
      </c>
      <c r="B31937" s="250" t="s">
        <v>53067</v>
      </c>
      <c r="C31937" s="250">
        <v>740</v>
      </c>
      <c r="F31937" s="250" t="s">
        <v>36937</v>
      </c>
    </row>
    <row r="31938" spans="1:6">
      <c r="A31938" s="250" t="s">
        <v>36938</v>
      </c>
      <c r="B31938" s="250" t="s">
        <v>53068</v>
      </c>
      <c r="C31938" s="250">
        <v>770</v>
      </c>
      <c r="F31938" s="250" t="s">
        <v>36938</v>
      </c>
    </row>
    <row r="31939" spans="1:6">
      <c r="A31939" s="250" t="s">
        <v>36939</v>
      </c>
      <c r="B31939" s="250" t="s">
        <v>53069</v>
      </c>
      <c r="C31939" s="250">
        <v>400</v>
      </c>
      <c r="F31939" s="250" t="s">
        <v>36939</v>
      </c>
    </row>
    <row r="31940" spans="1:6">
      <c r="A31940" s="250" t="s">
        <v>36940</v>
      </c>
      <c r="B31940" s="250" t="s">
        <v>57625</v>
      </c>
      <c r="C31940" s="250">
        <v>1450</v>
      </c>
      <c r="F31940" s="250" t="s">
        <v>36940</v>
      </c>
    </row>
    <row r="31941" spans="1:6">
      <c r="A31941" s="250" t="s">
        <v>36941</v>
      </c>
      <c r="B31941" s="250" t="s">
        <v>53070</v>
      </c>
      <c r="C31941" s="250">
        <v>730</v>
      </c>
      <c r="F31941" s="250" t="s">
        <v>36941</v>
      </c>
    </row>
    <row r="31942" spans="1:6">
      <c r="A31942" s="250" t="s">
        <v>36942</v>
      </c>
      <c r="B31942" s="250" t="s">
        <v>53071</v>
      </c>
      <c r="C31942" s="250">
        <v>1050</v>
      </c>
      <c r="F31942" s="250" t="s">
        <v>36942</v>
      </c>
    </row>
    <row r="31943" spans="1:6">
      <c r="A31943" s="250" t="s">
        <v>36943</v>
      </c>
      <c r="B31943" s="250" t="s">
        <v>53072</v>
      </c>
      <c r="C31943" s="250">
        <v>1050</v>
      </c>
      <c r="F31943" s="250" t="s">
        <v>36943</v>
      </c>
    </row>
    <row r="31944" spans="1:6">
      <c r="A31944" s="250" t="s">
        <v>36944</v>
      </c>
      <c r="B31944" s="250" t="s">
        <v>53073</v>
      </c>
      <c r="C31944" s="250">
        <v>1100</v>
      </c>
      <c r="F31944" s="250" t="s">
        <v>36944</v>
      </c>
    </row>
    <row r="31945" spans="1:6">
      <c r="A31945" s="250" t="s">
        <v>36945</v>
      </c>
      <c r="B31945" s="250" t="s">
        <v>53074</v>
      </c>
      <c r="C31945" s="250">
        <v>930</v>
      </c>
      <c r="F31945" s="250" t="s">
        <v>36945</v>
      </c>
    </row>
    <row r="31946" spans="1:6">
      <c r="A31946" s="250" t="s">
        <v>36946</v>
      </c>
      <c r="B31946" s="250" t="s">
        <v>53075</v>
      </c>
      <c r="C31946" s="250">
        <v>1250</v>
      </c>
      <c r="F31946" s="250" t="s">
        <v>36946</v>
      </c>
    </row>
    <row r="31947" spans="1:6">
      <c r="A31947" s="250" t="s">
        <v>36947</v>
      </c>
      <c r="B31947" s="250" t="s">
        <v>8327</v>
      </c>
      <c r="C31947" s="250">
        <v>1450</v>
      </c>
      <c r="F31947" s="250" t="s">
        <v>36947</v>
      </c>
    </row>
    <row r="31948" spans="1:6">
      <c r="A31948" s="250" t="s">
        <v>36948</v>
      </c>
      <c r="B31948" s="250" t="s">
        <v>57626</v>
      </c>
      <c r="C31948" s="250">
        <v>380</v>
      </c>
      <c r="F31948" s="250" t="s">
        <v>36948</v>
      </c>
    </row>
    <row r="31949" spans="1:6">
      <c r="A31949" s="250" t="s">
        <v>36949</v>
      </c>
      <c r="B31949" s="250" t="s">
        <v>53076</v>
      </c>
      <c r="C31949" s="250">
        <v>270</v>
      </c>
      <c r="F31949" s="250" t="s">
        <v>36949</v>
      </c>
    </row>
    <row r="31950" spans="1:6">
      <c r="A31950" s="250" t="s">
        <v>36950</v>
      </c>
      <c r="B31950" s="250" t="s">
        <v>53077</v>
      </c>
      <c r="C31950" s="250">
        <v>500</v>
      </c>
      <c r="F31950" s="250" t="s">
        <v>36950</v>
      </c>
    </row>
    <row r="31951" spans="1:6">
      <c r="A31951" s="250" t="s">
        <v>36951</v>
      </c>
      <c r="B31951" s="250" t="s">
        <v>53078</v>
      </c>
      <c r="C31951" s="250">
        <v>390</v>
      </c>
      <c r="F31951" s="250" t="s">
        <v>36951</v>
      </c>
    </row>
    <row r="31952" spans="1:6">
      <c r="A31952" s="250" t="s">
        <v>36952</v>
      </c>
      <c r="B31952" s="250" t="s">
        <v>53079</v>
      </c>
      <c r="C31952" s="250">
        <v>350</v>
      </c>
      <c r="F31952" s="250" t="s">
        <v>36952</v>
      </c>
    </row>
    <row r="31953" spans="1:6">
      <c r="A31953" s="250" t="s">
        <v>36953</v>
      </c>
      <c r="B31953" s="250" t="s">
        <v>53080</v>
      </c>
      <c r="C31953" s="250">
        <v>590</v>
      </c>
      <c r="F31953" s="250" t="s">
        <v>36953</v>
      </c>
    </row>
    <row r="31954" spans="1:6">
      <c r="A31954" s="250" t="s">
        <v>36954</v>
      </c>
      <c r="B31954" s="250" t="s">
        <v>53081</v>
      </c>
      <c r="C31954" s="250">
        <v>390</v>
      </c>
      <c r="F31954" s="250" t="s">
        <v>36954</v>
      </c>
    </row>
    <row r="31955" spans="1:6">
      <c r="A31955" s="250" t="s">
        <v>36955</v>
      </c>
      <c r="B31955" s="250" t="s">
        <v>53082</v>
      </c>
      <c r="C31955" s="250">
        <v>320</v>
      </c>
      <c r="F31955" s="250" t="s">
        <v>36955</v>
      </c>
    </row>
    <row r="31956" spans="1:6">
      <c r="A31956" s="250" t="s">
        <v>36956</v>
      </c>
      <c r="B31956" s="250" t="s">
        <v>57627</v>
      </c>
      <c r="C31956" s="250">
        <v>380</v>
      </c>
      <c r="F31956" s="250" t="s">
        <v>36956</v>
      </c>
    </row>
    <row r="31957" spans="1:6">
      <c r="A31957" s="250" t="s">
        <v>36957</v>
      </c>
      <c r="B31957" s="250" t="s">
        <v>53083</v>
      </c>
      <c r="C31957" s="250">
        <v>390</v>
      </c>
      <c r="F31957" s="250" t="s">
        <v>36957</v>
      </c>
    </row>
    <row r="31958" spans="1:6">
      <c r="A31958" s="250" t="s">
        <v>36958</v>
      </c>
      <c r="B31958" s="250" t="s">
        <v>53084</v>
      </c>
      <c r="C31958" s="250">
        <v>590</v>
      </c>
      <c r="F31958" s="250" t="s">
        <v>36958</v>
      </c>
    </row>
    <row r="31959" spans="1:6">
      <c r="A31959" s="250" t="s">
        <v>36959</v>
      </c>
      <c r="B31959" s="250" t="s">
        <v>53085</v>
      </c>
      <c r="C31959" s="250">
        <v>390</v>
      </c>
      <c r="F31959" s="250" t="s">
        <v>36959</v>
      </c>
    </row>
    <row r="31960" spans="1:6">
      <c r="A31960" s="250" t="s">
        <v>36960</v>
      </c>
      <c r="B31960" s="250" t="s">
        <v>53086</v>
      </c>
      <c r="C31960" s="250">
        <v>320</v>
      </c>
      <c r="F31960" s="250" t="s">
        <v>36960</v>
      </c>
    </row>
    <row r="31961" spans="1:6">
      <c r="A31961" s="250" t="s">
        <v>36961</v>
      </c>
      <c r="B31961" s="250" t="s">
        <v>53087</v>
      </c>
      <c r="C31961" s="250">
        <v>800</v>
      </c>
      <c r="F31961" s="250" t="s">
        <v>36961</v>
      </c>
    </row>
    <row r="31962" spans="1:6">
      <c r="A31962" s="250" t="s">
        <v>36962</v>
      </c>
      <c r="B31962" s="250" t="s">
        <v>53088</v>
      </c>
      <c r="C31962" s="250">
        <v>24</v>
      </c>
      <c r="F31962" s="250" t="s">
        <v>36962</v>
      </c>
    </row>
    <row r="31963" spans="1:6">
      <c r="A31963" s="250" t="s">
        <v>36963</v>
      </c>
      <c r="B31963" s="250" t="s">
        <v>53089</v>
      </c>
      <c r="C31963" s="250">
        <v>74</v>
      </c>
      <c r="F31963" s="250" t="s">
        <v>36963</v>
      </c>
    </row>
    <row r="31964" spans="1:6">
      <c r="A31964" s="250" t="s">
        <v>36964</v>
      </c>
      <c r="B31964" s="250" t="s">
        <v>53090</v>
      </c>
      <c r="C31964" s="250">
        <v>74</v>
      </c>
      <c r="F31964" s="250" t="s">
        <v>36964</v>
      </c>
    </row>
    <row r="31965" spans="1:6">
      <c r="A31965" s="250" t="s">
        <v>36965</v>
      </c>
      <c r="B31965" s="250" t="s">
        <v>53091</v>
      </c>
      <c r="C31965" s="250">
        <v>74</v>
      </c>
      <c r="F31965" s="250" t="s">
        <v>36965</v>
      </c>
    </row>
    <row r="31966" spans="1:6">
      <c r="A31966" s="250" t="s">
        <v>36966</v>
      </c>
      <c r="B31966" s="250" t="s">
        <v>53092</v>
      </c>
      <c r="C31966" s="250">
        <v>38</v>
      </c>
      <c r="F31966" s="250" t="s">
        <v>36966</v>
      </c>
    </row>
    <row r="31967" spans="1:6">
      <c r="A31967" s="250" t="s">
        <v>36967</v>
      </c>
      <c r="B31967" s="250" t="s">
        <v>53093</v>
      </c>
      <c r="C31967" s="250">
        <v>38</v>
      </c>
      <c r="F31967" s="250" t="s">
        <v>36967</v>
      </c>
    </row>
    <row r="31968" spans="1:6">
      <c r="A31968" s="250" t="s">
        <v>36968</v>
      </c>
      <c r="B31968" s="250" t="s">
        <v>53094</v>
      </c>
      <c r="C31968" s="250">
        <v>74</v>
      </c>
      <c r="F31968" s="250" t="s">
        <v>36968</v>
      </c>
    </row>
    <row r="31969" spans="1:6">
      <c r="A31969" s="250" t="s">
        <v>36969</v>
      </c>
      <c r="B31969" s="250" t="s">
        <v>53095</v>
      </c>
      <c r="C31969" s="250">
        <v>110</v>
      </c>
      <c r="F31969" s="250" t="s">
        <v>36969</v>
      </c>
    </row>
    <row r="31970" spans="1:6">
      <c r="A31970" s="250" t="s">
        <v>36970</v>
      </c>
      <c r="B31970" s="250" t="s">
        <v>53096</v>
      </c>
      <c r="C31970" s="250">
        <v>130</v>
      </c>
      <c r="F31970" s="250" t="s">
        <v>36970</v>
      </c>
    </row>
    <row r="31971" spans="1:6">
      <c r="A31971" s="250" t="s">
        <v>36972</v>
      </c>
      <c r="B31971" s="250" t="s">
        <v>53098</v>
      </c>
      <c r="C31971" s="250">
        <v>130</v>
      </c>
      <c r="F31971" s="250" t="s">
        <v>36972</v>
      </c>
    </row>
    <row r="31972" spans="1:6">
      <c r="A31972" s="250" t="s">
        <v>36973</v>
      </c>
      <c r="B31972" s="250" t="s">
        <v>53099</v>
      </c>
      <c r="C31972" s="250">
        <v>145</v>
      </c>
      <c r="F31972" s="250" t="s">
        <v>36973</v>
      </c>
    </row>
    <row r="31973" spans="1:6">
      <c r="A31973" s="250" t="s">
        <v>36974</v>
      </c>
      <c r="B31973" s="250" t="s">
        <v>53100</v>
      </c>
      <c r="C31973" s="250">
        <v>165</v>
      </c>
      <c r="F31973" s="250" t="s">
        <v>36974</v>
      </c>
    </row>
    <row r="31974" spans="1:6">
      <c r="A31974" s="250" t="s">
        <v>36975</v>
      </c>
      <c r="B31974" s="250" t="s">
        <v>53101</v>
      </c>
      <c r="C31974" s="250">
        <v>180</v>
      </c>
      <c r="F31974" s="250" t="s">
        <v>36975</v>
      </c>
    </row>
    <row r="31975" spans="1:6">
      <c r="A31975" s="250" t="s">
        <v>36976</v>
      </c>
      <c r="B31975" s="250" t="s">
        <v>53102</v>
      </c>
      <c r="C31975" s="250">
        <v>180</v>
      </c>
      <c r="F31975" s="250" t="s">
        <v>36976</v>
      </c>
    </row>
    <row r="31976" spans="1:6">
      <c r="A31976" s="250" t="s">
        <v>36977</v>
      </c>
      <c r="B31976" s="250" t="s">
        <v>53103</v>
      </c>
      <c r="C31976" s="250">
        <v>200</v>
      </c>
      <c r="F31976" s="250" t="s">
        <v>36977</v>
      </c>
    </row>
    <row r="31977" spans="1:6">
      <c r="A31977" s="250" t="s">
        <v>36978</v>
      </c>
      <c r="B31977" s="250" t="s">
        <v>53104</v>
      </c>
      <c r="C31977" s="250">
        <v>200</v>
      </c>
      <c r="F31977" s="250" t="s">
        <v>36978</v>
      </c>
    </row>
    <row r="31978" spans="1:6">
      <c r="A31978" s="250" t="s">
        <v>36979</v>
      </c>
      <c r="B31978" s="250" t="s">
        <v>53105</v>
      </c>
      <c r="C31978" s="250">
        <v>200</v>
      </c>
      <c r="F31978" s="250" t="s">
        <v>36979</v>
      </c>
    </row>
    <row r="31979" spans="1:6">
      <c r="A31979" s="250" t="s">
        <v>36980</v>
      </c>
      <c r="B31979" s="250" t="s">
        <v>53106</v>
      </c>
      <c r="C31979" s="250">
        <v>200</v>
      </c>
      <c r="F31979" s="250" t="s">
        <v>36980</v>
      </c>
    </row>
    <row r="31980" spans="1:6">
      <c r="A31980" s="250" t="s">
        <v>36981</v>
      </c>
      <c r="B31980" s="250" t="s">
        <v>53107</v>
      </c>
      <c r="C31980" s="250">
        <v>210</v>
      </c>
      <c r="F31980" s="250" t="s">
        <v>36981</v>
      </c>
    </row>
    <row r="31981" spans="1:6">
      <c r="A31981" s="250" t="s">
        <v>36982</v>
      </c>
      <c r="B31981" s="250" t="s">
        <v>53108</v>
      </c>
      <c r="C31981" s="250">
        <v>235</v>
      </c>
      <c r="F31981" s="250" t="s">
        <v>36982</v>
      </c>
    </row>
    <row r="31982" spans="1:6">
      <c r="A31982" s="250" t="s">
        <v>36983</v>
      </c>
      <c r="B31982" s="250" t="s">
        <v>53109</v>
      </c>
      <c r="C31982" s="250">
        <v>250</v>
      </c>
      <c r="F31982" s="250" t="s">
        <v>36983</v>
      </c>
    </row>
    <row r="31983" spans="1:6">
      <c r="A31983" s="250" t="s">
        <v>36984</v>
      </c>
      <c r="B31983" s="250" t="s">
        <v>53110</v>
      </c>
      <c r="C31983" s="250">
        <v>250</v>
      </c>
      <c r="F31983" s="250" t="s">
        <v>36984</v>
      </c>
    </row>
    <row r="31984" spans="1:6">
      <c r="A31984" s="250" t="s">
        <v>36985</v>
      </c>
      <c r="B31984" s="250" t="s">
        <v>53111</v>
      </c>
      <c r="C31984" s="250">
        <v>250</v>
      </c>
      <c r="F31984" s="250" t="s">
        <v>36985</v>
      </c>
    </row>
    <row r="31985" spans="1:6">
      <c r="A31985" s="250" t="s">
        <v>36986</v>
      </c>
      <c r="B31985" s="250" t="s">
        <v>53112</v>
      </c>
      <c r="C31985" s="250">
        <v>155</v>
      </c>
      <c r="F31985" s="250" t="s">
        <v>36986</v>
      </c>
    </row>
    <row r="31986" spans="1:6">
      <c r="A31986" s="250" t="s">
        <v>36987</v>
      </c>
      <c r="B31986" s="250" t="s">
        <v>53113</v>
      </c>
      <c r="C31986" s="250">
        <v>165</v>
      </c>
      <c r="F31986" s="250" t="s">
        <v>36987</v>
      </c>
    </row>
    <row r="31987" spans="1:6">
      <c r="A31987" s="250" t="s">
        <v>36988</v>
      </c>
      <c r="B31987" s="250" t="s">
        <v>53114</v>
      </c>
      <c r="C31987" s="250">
        <v>165</v>
      </c>
      <c r="F31987" s="250" t="s">
        <v>36988</v>
      </c>
    </row>
    <row r="31988" spans="1:6">
      <c r="A31988" s="250" t="s">
        <v>36989</v>
      </c>
      <c r="B31988" s="250" t="s">
        <v>53115</v>
      </c>
      <c r="C31988" s="250">
        <v>165</v>
      </c>
      <c r="F31988" s="250" t="s">
        <v>36989</v>
      </c>
    </row>
    <row r="31989" spans="1:6">
      <c r="A31989" s="250" t="s">
        <v>36990</v>
      </c>
      <c r="B31989" s="250" t="s">
        <v>53116</v>
      </c>
      <c r="C31989" s="250">
        <v>165</v>
      </c>
      <c r="F31989" s="250" t="s">
        <v>36990</v>
      </c>
    </row>
    <row r="31990" spans="1:6">
      <c r="A31990" s="250" t="s">
        <v>36991</v>
      </c>
      <c r="B31990" s="250" t="s">
        <v>53117</v>
      </c>
      <c r="C31990" s="250">
        <v>235</v>
      </c>
      <c r="F31990" s="250" t="s">
        <v>36991</v>
      </c>
    </row>
    <row r="31991" spans="1:6">
      <c r="A31991" s="250" t="s">
        <v>36992</v>
      </c>
      <c r="B31991" s="250" t="s">
        <v>53118</v>
      </c>
      <c r="C31991" s="250">
        <v>235</v>
      </c>
      <c r="F31991" s="250" t="s">
        <v>36992</v>
      </c>
    </row>
    <row r="31992" spans="1:6">
      <c r="A31992" s="250" t="s">
        <v>36993</v>
      </c>
      <c r="B31992" s="250" t="s">
        <v>51926</v>
      </c>
      <c r="C31992" s="250">
        <v>235</v>
      </c>
      <c r="F31992" s="250" t="s">
        <v>36993</v>
      </c>
    </row>
    <row r="31993" spans="1:6">
      <c r="A31993" s="250" t="s">
        <v>36994</v>
      </c>
      <c r="B31993" s="250" t="s">
        <v>53119</v>
      </c>
      <c r="C31993" s="250">
        <v>235</v>
      </c>
      <c r="F31993" s="250" t="s">
        <v>36994</v>
      </c>
    </row>
    <row r="31994" spans="1:6">
      <c r="A31994" s="250" t="s">
        <v>36995</v>
      </c>
      <c r="B31994" s="250" t="s">
        <v>53120</v>
      </c>
      <c r="C31994" s="250">
        <v>275</v>
      </c>
      <c r="F31994" s="250" t="s">
        <v>36995</v>
      </c>
    </row>
    <row r="31995" spans="1:6">
      <c r="A31995" s="250" t="s">
        <v>36996</v>
      </c>
      <c r="B31995" s="250" t="s">
        <v>53121</v>
      </c>
      <c r="C31995" s="250">
        <v>300</v>
      </c>
      <c r="F31995" s="250" t="s">
        <v>36996</v>
      </c>
    </row>
    <row r="31996" spans="1:6">
      <c r="A31996" s="250" t="s">
        <v>36997</v>
      </c>
      <c r="B31996" s="250" t="s">
        <v>53122</v>
      </c>
      <c r="C31996" s="250">
        <v>400</v>
      </c>
      <c r="F31996" s="250" t="s">
        <v>36997</v>
      </c>
    </row>
    <row r="31997" spans="1:6">
      <c r="A31997" s="250" t="s">
        <v>36998</v>
      </c>
      <c r="B31997" s="250" t="s">
        <v>53123</v>
      </c>
      <c r="C31997" s="250">
        <v>110</v>
      </c>
      <c r="F31997" s="250" t="s">
        <v>36998</v>
      </c>
    </row>
    <row r="31998" spans="1:6">
      <c r="A31998" s="250" t="s">
        <v>36999</v>
      </c>
      <c r="B31998" s="250" t="s">
        <v>53124</v>
      </c>
      <c r="C31998" s="250">
        <v>44</v>
      </c>
      <c r="F31998" s="250" t="s">
        <v>36999</v>
      </c>
    </row>
    <row r="31999" spans="1:6">
      <c r="A31999" s="250" t="s">
        <v>37000</v>
      </c>
      <c r="B31999" s="250" t="s">
        <v>53125</v>
      </c>
      <c r="C31999" s="250">
        <v>44</v>
      </c>
      <c r="F31999" s="250" t="s">
        <v>37000</v>
      </c>
    </row>
    <row r="32000" spans="1:6">
      <c r="A32000" s="250" t="s">
        <v>37001</v>
      </c>
      <c r="B32000" s="250" t="s">
        <v>53126</v>
      </c>
      <c r="C32000" s="250">
        <v>105</v>
      </c>
      <c r="F32000" s="250" t="s">
        <v>37001</v>
      </c>
    </row>
    <row r="32001" spans="1:6">
      <c r="A32001" s="250" t="s">
        <v>37002</v>
      </c>
      <c r="B32001" s="250" t="s">
        <v>53127</v>
      </c>
      <c r="C32001" s="250">
        <v>130</v>
      </c>
      <c r="F32001" s="250" t="s">
        <v>37002</v>
      </c>
    </row>
    <row r="32002" spans="1:6">
      <c r="A32002" s="250" t="s">
        <v>57628</v>
      </c>
      <c r="B32002" s="250" t="s">
        <v>57629</v>
      </c>
      <c r="C32002" s="250">
        <v>380</v>
      </c>
      <c r="F32002" s="250" t="s">
        <v>57628</v>
      </c>
    </row>
    <row r="32003" spans="1:6">
      <c r="A32003" s="250" t="s">
        <v>37003</v>
      </c>
      <c r="B32003" s="250" t="s">
        <v>53128</v>
      </c>
      <c r="C32003" s="250">
        <v>930</v>
      </c>
      <c r="F32003" s="250" t="s">
        <v>37003</v>
      </c>
    </row>
    <row r="32004" spans="1:6">
      <c r="A32004" s="250" t="s">
        <v>37004</v>
      </c>
      <c r="B32004" s="250" t="s">
        <v>53129</v>
      </c>
      <c r="C32004" s="250">
        <v>1650</v>
      </c>
      <c r="F32004" s="250" t="s">
        <v>37004</v>
      </c>
    </row>
    <row r="32005" spans="1:6">
      <c r="A32005" s="250" t="s">
        <v>37005</v>
      </c>
      <c r="B32005" s="250" t="s">
        <v>53130</v>
      </c>
      <c r="C32005" s="250">
        <v>2200</v>
      </c>
      <c r="F32005" s="250" t="s">
        <v>37005</v>
      </c>
    </row>
    <row r="32006" spans="1:6">
      <c r="A32006" s="250" t="s">
        <v>37006</v>
      </c>
      <c r="B32006" s="250" t="s">
        <v>53131</v>
      </c>
      <c r="C32006" s="250">
        <v>4400</v>
      </c>
      <c r="F32006" s="250" t="s">
        <v>37006</v>
      </c>
    </row>
    <row r="32007" spans="1:6">
      <c r="A32007" s="250" t="s">
        <v>37007</v>
      </c>
      <c r="B32007" s="250" t="s">
        <v>53132</v>
      </c>
      <c r="C32007" s="250">
        <v>4400</v>
      </c>
      <c r="F32007" s="250" t="s">
        <v>37007</v>
      </c>
    </row>
    <row r="32008" spans="1:6">
      <c r="A32008" s="250" t="s">
        <v>37008</v>
      </c>
      <c r="B32008" s="250" t="s">
        <v>53133</v>
      </c>
      <c r="C32008" s="250">
        <v>5400</v>
      </c>
      <c r="F32008" s="250" t="s">
        <v>37008</v>
      </c>
    </row>
    <row r="32009" spans="1:6">
      <c r="A32009" s="250" t="s">
        <v>37009</v>
      </c>
      <c r="B32009" s="250" t="s">
        <v>53134</v>
      </c>
      <c r="C32009" s="250">
        <v>5400</v>
      </c>
      <c r="F32009" s="250" t="s">
        <v>37009</v>
      </c>
    </row>
    <row r="32010" spans="1:6">
      <c r="A32010" s="250" t="s">
        <v>37010</v>
      </c>
      <c r="B32010" s="250" t="s">
        <v>53135</v>
      </c>
      <c r="C32010" s="250">
        <v>1950</v>
      </c>
      <c r="F32010" s="250" t="s">
        <v>37010</v>
      </c>
    </row>
    <row r="32011" spans="1:6">
      <c r="A32011" s="250" t="s">
        <v>37011</v>
      </c>
      <c r="B32011" s="250" t="s">
        <v>53136</v>
      </c>
      <c r="C32011" s="250">
        <v>920</v>
      </c>
      <c r="F32011" s="250" t="s">
        <v>37011</v>
      </c>
    </row>
    <row r="32012" spans="1:6">
      <c r="A32012" s="250" t="s">
        <v>37012</v>
      </c>
      <c r="B32012" s="250" t="s">
        <v>53137</v>
      </c>
      <c r="C32012" s="250">
        <v>920</v>
      </c>
      <c r="F32012" s="250" t="s">
        <v>37012</v>
      </c>
    </row>
    <row r="32013" spans="1:6">
      <c r="A32013" s="250" t="s">
        <v>37013</v>
      </c>
      <c r="B32013" s="250" t="s">
        <v>53138</v>
      </c>
      <c r="C32013" s="250">
        <v>970</v>
      </c>
      <c r="F32013" s="250" t="s">
        <v>37013</v>
      </c>
    </row>
    <row r="32014" spans="1:6">
      <c r="A32014" s="250" t="s">
        <v>37014</v>
      </c>
      <c r="B32014" s="250" t="s">
        <v>53139</v>
      </c>
      <c r="C32014" s="250">
        <v>970</v>
      </c>
      <c r="F32014" s="250" t="s">
        <v>37014</v>
      </c>
    </row>
    <row r="32015" spans="1:6">
      <c r="A32015" s="250" t="s">
        <v>37015</v>
      </c>
      <c r="B32015" s="250" t="s">
        <v>53140</v>
      </c>
      <c r="C32015" s="250">
        <v>1050</v>
      </c>
      <c r="F32015" s="250" t="s">
        <v>37015</v>
      </c>
    </row>
    <row r="32016" spans="1:6">
      <c r="A32016" s="250" t="s">
        <v>37016</v>
      </c>
      <c r="B32016" s="250" t="s">
        <v>53141</v>
      </c>
      <c r="C32016" s="250">
        <v>1550</v>
      </c>
      <c r="F32016" s="250" t="s">
        <v>37016</v>
      </c>
    </row>
    <row r="32017" spans="1:6">
      <c r="A32017" s="250" t="s">
        <v>37017</v>
      </c>
      <c r="B32017" s="250" t="s">
        <v>53142</v>
      </c>
      <c r="C32017" s="250">
        <v>2800</v>
      </c>
      <c r="F32017" s="250" t="s">
        <v>37017</v>
      </c>
    </row>
    <row r="32018" spans="1:6">
      <c r="A32018" s="250" t="s">
        <v>37018</v>
      </c>
      <c r="B32018" s="250" t="s">
        <v>53143</v>
      </c>
      <c r="C32018" s="250">
        <v>2100</v>
      </c>
      <c r="F32018" s="250" t="s">
        <v>37018</v>
      </c>
    </row>
    <row r="32019" spans="1:6">
      <c r="A32019" s="250" t="s">
        <v>37019</v>
      </c>
      <c r="B32019" s="250" t="s">
        <v>53144</v>
      </c>
      <c r="C32019" s="250">
        <v>1600</v>
      </c>
      <c r="F32019" s="250" t="s">
        <v>37019</v>
      </c>
    </row>
    <row r="32020" spans="1:6">
      <c r="A32020" s="250" t="s">
        <v>37020</v>
      </c>
      <c r="B32020" s="250" t="s">
        <v>53145</v>
      </c>
      <c r="C32020" s="250">
        <v>1750</v>
      </c>
      <c r="F32020" s="250" t="s">
        <v>37020</v>
      </c>
    </row>
    <row r="32021" spans="1:6">
      <c r="A32021" s="250" t="s">
        <v>37021</v>
      </c>
      <c r="B32021" s="250" t="s">
        <v>53146</v>
      </c>
      <c r="C32021" s="250">
        <v>1750</v>
      </c>
      <c r="F32021" s="250" t="s">
        <v>37021</v>
      </c>
    </row>
    <row r="32022" spans="1:6">
      <c r="A32022" s="250" t="s">
        <v>37022</v>
      </c>
      <c r="B32022" s="250" t="s">
        <v>53147</v>
      </c>
      <c r="C32022" s="250">
        <v>1650</v>
      </c>
      <c r="F32022" s="250" t="s">
        <v>37022</v>
      </c>
    </row>
    <row r="32023" spans="1:6">
      <c r="A32023" s="250" t="s">
        <v>37023</v>
      </c>
      <c r="B32023" s="250" t="s">
        <v>53148</v>
      </c>
      <c r="C32023" s="250">
        <v>1800</v>
      </c>
      <c r="F32023" s="250" t="s">
        <v>37023</v>
      </c>
    </row>
    <row r="32024" spans="1:6">
      <c r="A32024" s="250" t="s">
        <v>37024</v>
      </c>
      <c r="B32024" s="250" t="s">
        <v>53149</v>
      </c>
      <c r="C32024" s="250">
        <v>1800</v>
      </c>
      <c r="F32024" s="250" t="s">
        <v>37024</v>
      </c>
    </row>
    <row r="32025" spans="1:6">
      <c r="A32025" s="250" t="s">
        <v>37025</v>
      </c>
      <c r="B32025" s="250" t="s">
        <v>53150</v>
      </c>
      <c r="C32025" s="250">
        <v>2100</v>
      </c>
      <c r="F32025" s="250" t="s">
        <v>37025</v>
      </c>
    </row>
    <row r="32026" spans="1:6">
      <c r="A32026" s="250" t="s">
        <v>37026</v>
      </c>
      <c r="B32026" s="250" t="s">
        <v>53151</v>
      </c>
      <c r="C32026" s="250">
        <v>2800</v>
      </c>
      <c r="F32026" s="250" t="s">
        <v>37026</v>
      </c>
    </row>
    <row r="32027" spans="1:6">
      <c r="A32027" s="250" t="s">
        <v>37027</v>
      </c>
      <c r="B32027" s="250" t="s">
        <v>53152</v>
      </c>
      <c r="C32027" s="250">
        <v>2800</v>
      </c>
      <c r="F32027" s="250" t="s">
        <v>37027</v>
      </c>
    </row>
    <row r="32028" spans="1:6">
      <c r="A32028" s="250" t="s">
        <v>37028</v>
      </c>
      <c r="B32028" s="250" t="s">
        <v>53153</v>
      </c>
      <c r="C32028" s="250">
        <v>2800</v>
      </c>
      <c r="F32028" s="250" t="s">
        <v>37028</v>
      </c>
    </row>
    <row r="32029" spans="1:6">
      <c r="A32029" s="250" t="s">
        <v>37029</v>
      </c>
      <c r="B32029" s="250" t="s">
        <v>53154</v>
      </c>
      <c r="C32029" s="250">
        <v>9000</v>
      </c>
      <c r="F32029" s="250" t="s">
        <v>37029</v>
      </c>
    </row>
    <row r="32030" spans="1:6">
      <c r="A32030" s="250" t="s">
        <v>37030</v>
      </c>
      <c r="B32030" s="250" t="s">
        <v>53155</v>
      </c>
      <c r="C32030" s="250">
        <v>9000</v>
      </c>
      <c r="F32030" s="250" t="s">
        <v>37030</v>
      </c>
    </row>
    <row r="32031" spans="1:6">
      <c r="A32031" s="250" t="s">
        <v>37031</v>
      </c>
      <c r="B32031" s="250" t="s">
        <v>53156</v>
      </c>
      <c r="C32031" s="250">
        <v>1650</v>
      </c>
      <c r="F32031" s="250" t="s">
        <v>37031</v>
      </c>
    </row>
    <row r="32032" spans="1:6">
      <c r="A32032" s="250" t="s">
        <v>37032</v>
      </c>
      <c r="B32032" s="250" t="s">
        <v>53157</v>
      </c>
      <c r="C32032" s="250">
        <v>3000</v>
      </c>
      <c r="F32032" s="250" t="s">
        <v>37032</v>
      </c>
    </row>
    <row r="32033" spans="1:6">
      <c r="A32033" s="250" t="s">
        <v>37033</v>
      </c>
      <c r="B32033" s="250" t="s">
        <v>53158</v>
      </c>
      <c r="C32033" s="250">
        <v>1600</v>
      </c>
      <c r="F32033" s="250" t="s">
        <v>37033</v>
      </c>
    </row>
    <row r="32034" spans="1:6">
      <c r="A32034" s="250" t="s">
        <v>37034</v>
      </c>
      <c r="B32034" s="250" t="s">
        <v>53159</v>
      </c>
      <c r="C32034" s="250">
        <v>1650</v>
      </c>
      <c r="F32034" s="250" t="s">
        <v>37034</v>
      </c>
    </row>
    <row r="32035" spans="1:6">
      <c r="A32035" s="250" t="s">
        <v>57630</v>
      </c>
      <c r="B32035" s="250" t="s">
        <v>57631</v>
      </c>
      <c r="C32035" s="250">
        <v>1650</v>
      </c>
      <c r="F32035" s="250" t="s">
        <v>57630</v>
      </c>
    </row>
    <row r="32036" spans="1:6">
      <c r="A32036" s="250" t="s">
        <v>37035</v>
      </c>
      <c r="B32036" s="250" t="s">
        <v>53160</v>
      </c>
      <c r="C32036" s="250">
        <v>2900</v>
      </c>
      <c r="F32036" s="250" t="s">
        <v>37035</v>
      </c>
    </row>
    <row r="32037" spans="1:6">
      <c r="A32037" s="250" t="s">
        <v>37036</v>
      </c>
      <c r="B32037" s="250" t="s">
        <v>53161</v>
      </c>
      <c r="C32037" s="250">
        <v>1650</v>
      </c>
      <c r="F32037" s="250" t="s">
        <v>37036</v>
      </c>
    </row>
    <row r="32038" spans="1:6">
      <c r="A32038" s="250" t="s">
        <v>37037</v>
      </c>
      <c r="B32038" s="250" t="s">
        <v>53162</v>
      </c>
      <c r="C32038" s="250">
        <v>2200</v>
      </c>
      <c r="F32038" s="250" t="s">
        <v>37037</v>
      </c>
    </row>
    <row r="32039" spans="1:6">
      <c r="A32039" s="250" t="s">
        <v>37038</v>
      </c>
      <c r="B32039" s="250" t="s">
        <v>53163</v>
      </c>
      <c r="C32039" s="250">
        <v>1850</v>
      </c>
      <c r="F32039" s="250" t="s">
        <v>37038</v>
      </c>
    </row>
    <row r="32040" spans="1:6">
      <c r="A32040" s="250" t="s">
        <v>37039</v>
      </c>
      <c r="B32040" s="250" t="s">
        <v>53164</v>
      </c>
      <c r="C32040" s="250">
        <v>1650</v>
      </c>
      <c r="F32040" s="250" t="s">
        <v>37039</v>
      </c>
    </row>
    <row r="32041" spans="1:6">
      <c r="A32041" s="250" t="s">
        <v>37040</v>
      </c>
      <c r="B32041" s="250" t="s">
        <v>53165</v>
      </c>
      <c r="C32041" s="250">
        <v>1650</v>
      </c>
      <c r="F32041" s="250" t="s">
        <v>37040</v>
      </c>
    </row>
    <row r="32042" spans="1:6">
      <c r="A32042" s="250" t="s">
        <v>37041</v>
      </c>
      <c r="B32042" s="250" t="s">
        <v>53166</v>
      </c>
      <c r="C32042" s="250">
        <v>3100</v>
      </c>
      <c r="F32042" s="250" t="s">
        <v>37041</v>
      </c>
    </row>
    <row r="32043" spans="1:6">
      <c r="A32043" s="250" t="s">
        <v>37042</v>
      </c>
      <c r="B32043" s="250" t="s">
        <v>53167</v>
      </c>
      <c r="C32043" s="250">
        <v>1800</v>
      </c>
      <c r="F32043" s="250" t="s">
        <v>37042</v>
      </c>
    </row>
    <row r="32044" spans="1:6">
      <c r="A32044" s="250" t="s">
        <v>37044</v>
      </c>
      <c r="B32044" s="250" t="s">
        <v>53169</v>
      </c>
      <c r="C32044" s="250">
        <v>1650</v>
      </c>
      <c r="F32044" s="250" t="s">
        <v>37044</v>
      </c>
    </row>
    <row r="32045" spans="1:6">
      <c r="A32045" s="250" t="s">
        <v>37045</v>
      </c>
      <c r="B32045" s="250" t="s">
        <v>53170</v>
      </c>
      <c r="C32045" s="250">
        <v>3500</v>
      </c>
      <c r="F32045" s="250" t="s">
        <v>37045</v>
      </c>
    </row>
    <row r="32046" spans="1:6">
      <c r="A32046" s="250" t="s">
        <v>57632</v>
      </c>
      <c r="B32046" s="250" t="s">
        <v>57633</v>
      </c>
      <c r="C32046" s="250">
        <v>1550</v>
      </c>
      <c r="F32046" s="250" t="s">
        <v>57632</v>
      </c>
    </row>
    <row r="32047" spans="1:6">
      <c r="A32047" s="250" t="s">
        <v>37046</v>
      </c>
      <c r="B32047" s="250" t="s">
        <v>53171</v>
      </c>
      <c r="C32047" s="250">
        <v>1600</v>
      </c>
      <c r="F32047" s="250" t="s">
        <v>37046</v>
      </c>
    </row>
    <row r="32048" spans="1:6">
      <c r="A32048" s="250" t="s">
        <v>37047</v>
      </c>
      <c r="B32048" s="250" t="s">
        <v>53172</v>
      </c>
      <c r="C32048" s="250">
        <v>1800</v>
      </c>
      <c r="F32048" s="250" t="s">
        <v>37047</v>
      </c>
    </row>
    <row r="32049" spans="1:6">
      <c r="A32049" s="250" t="s">
        <v>37048</v>
      </c>
      <c r="B32049" s="250" t="s">
        <v>53173</v>
      </c>
      <c r="C32049" s="250">
        <v>1800</v>
      </c>
      <c r="F32049" s="250" t="s">
        <v>37048</v>
      </c>
    </row>
    <row r="32050" spans="1:6">
      <c r="A32050" s="250" t="s">
        <v>37049</v>
      </c>
      <c r="B32050" s="250" t="s">
        <v>53174</v>
      </c>
      <c r="C32050" s="250">
        <v>2200</v>
      </c>
      <c r="F32050" s="250" t="s">
        <v>37049</v>
      </c>
    </row>
    <row r="32051" spans="1:6">
      <c r="A32051" s="250" t="s">
        <v>37050</v>
      </c>
      <c r="B32051" s="250" t="s">
        <v>53175</v>
      </c>
      <c r="C32051" s="250">
        <v>2400</v>
      </c>
      <c r="F32051" s="250" t="s">
        <v>37050</v>
      </c>
    </row>
    <row r="32052" spans="1:6">
      <c r="A32052" s="250" t="s">
        <v>37051</v>
      </c>
      <c r="B32052" s="250" t="s">
        <v>53176</v>
      </c>
      <c r="C32052" s="250">
        <v>3800</v>
      </c>
      <c r="F32052" s="250" t="s">
        <v>37051</v>
      </c>
    </row>
    <row r="32053" spans="1:6">
      <c r="A32053" s="250" t="s">
        <v>37052</v>
      </c>
      <c r="B32053" s="250" t="s">
        <v>53177</v>
      </c>
      <c r="C32053" s="250">
        <v>1800</v>
      </c>
      <c r="F32053" s="250" t="s">
        <v>37052</v>
      </c>
    </row>
    <row r="32054" spans="1:6">
      <c r="A32054" s="250" t="s">
        <v>37053</v>
      </c>
      <c r="B32054" s="250" t="s">
        <v>53178</v>
      </c>
      <c r="C32054" s="250">
        <v>1800</v>
      </c>
      <c r="F32054" s="250" t="s">
        <v>37053</v>
      </c>
    </row>
    <row r="32055" spans="1:6">
      <c r="A32055" s="250" t="s">
        <v>37054</v>
      </c>
      <c r="B32055" s="250" t="s">
        <v>53179</v>
      </c>
      <c r="C32055" s="250">
        <v>1800</v>
      </c>
      <c r="F32055" s="250" t="s">
        <v>37054</v>
      </c>
    </row>
    <row r="32056" spans="1:6">
      <c r="A32056" s="250" t="s">
        <v>37055</v>
      </c>
      <c r="B32056" s="250" t="s">
        <v>53180</v>
      </c>
      <c r="C32056" s="250">
        <v>1800</v>
      </c>
      <c r="F32056" s="250" t="s">
        <v>37055</v>
      </c>
    </row>
    <row r="32057" spans="1:6">
      <c r="A32057" s="250" t="s">
        <v>37056</v>
      </c>
      <c r="B32057" s="250" t="s">
        <v>53181</v>
      </c>
      <c r="C32057" s="250">
        <v>1800</v>
      </c>
      <c r="F32057" s="250" t="s">
        <v>37056</v>
      </c>
    </row>
    <row r="32058" spans="1:6">
      <c r="A32058" s="250" t="s">
        <v>37057</v>
      </c>
      <c r="B32058" s="250" t="s">
        <v>53182</v>
      </c>
      <c r="C32058" s="250">
        <v>1800</v>
      </c>
      <c r="F32058" s="250" t="s">
        <v>37057</v>
      </c>
    </row>
    <row r="32059" spans="1:6">
      <c r="A32059" s="250" t="s">
        <v>37058</v>
      </c>
      <c r="B32059" s="250" t="s">
        <v>53183</v>
      </c>
      <c r="C32059" s="250">
        <v>1800</v>
      </c>
      <c r="F32059" s="250" t="s">
        <v>37058</v>
      </c>
    </row>
    <row r="32060" spans="1:6">
      <c r="A32060" s="250" t="s">
        <v>37059</v>
      </c>
      <c r="B32060" s="250" t="s">
        <v>53184</v>
      </c>
      <c r="C32060" s="250">
        <v>1800</v>
      </c>
      <c r="F32060" s="250" t="s">
        <v>37059</v>
      </c>
    </row>
    <row r="32061" spans="1:6">
      <c r="A32061" s="250" t="s">
        <v>37060</v>
      </c>
      <c r="B32061" s="250" t="s">
        <v>57634</v>
      </c>
      <c r="C32061" s="250">
        <v>1800</v>
      </c>
      <c r="F32061" s="250" t="s">
        <v>37060</v>
      </c>
    </row>
    <row r="32062" spans="1:6">
      <c r="A32062" s="250" t="s">
        <v>37061</v>
      </c>
      <c r="B32062" s="250" t="s">
        <v>53185</v>
      </c>
      <c r="C32062" s="250">
        <v>1800</v>
      </c>
      <c r="F32062" s="250" t="s">
        <v>37061</v>
      </c>
    </row>
    <row r="32063" spans="1:6">
      <c r="A32063" s="250" t="s">
        <v>37062</v>
      </c>
      <c r="B32063" s="250" t="s">
        <v>53185</v>
      </c>
      <c r="C32063" s="250">
        <v>1800</v>
      </c>
      <c r="F32063" s="250" t="s">
        <v>37062</v>
      </c>
    </row>
    <row r="32064" spans="1:6">
      <c r="A32064" s="250" t="s">
        <v>37063</v>
      </c>
      <c r="B32064" s="250" t="s">
        <v>57635</v>
      </c>
      <c r="C32064" s="250">
        <v>1900</v>
      </c>
      <c r="F32064" s="250" t="s">
        <v>37063</v>
      </c>
    </row>
    <row r="32065" spans="1:6">
      <c r="A32065" s="250" t="s">
        <v>37064</v>
      </c>
      <c r="B32065" s="250" t="s">
        <v>53186</v>
      </c>
      <c r="C32065" s="250">
        <v>4600</v>
      </c>
      <c r="F32065" s="250" t="s">
        <v>37064</v>
      </c>
    </row>
    <row r="32066" spans="1:6">
      <c r="A32066" s="250" t="s">
        <v>37065</v>
      </c>
      <c r="B32066" s="250" t="s">
        <v>53187</v>
      </c>
      <c r="C32066" s="250">
        <v>2200</v>
      </c>
      <c r="F32066" s="250" t="s">
        <v>37065</v>
      </c>
    </row>
    <row r="32067" spans="1:6">
      <c r="A32067" s="250" t="s">
        <v>37067</v>
      </c>
      <c r="B32067" s="250" t="s">
        <v>53189</v>
      </c>
      <c r="C32067" s="250">
        <v>1900</v>
      </c>
      <c r="F32067" s="250" t="s">
        <v>37067</v>
      </c>
    </row>
    <row r="32068" spans="1:6">
      <c r="A32068" s="250" t="s">
        <v>37068</v>
      </c>
      <c r="B32068" s="250" t="s">
        <v>53190</v>
      </c>
      <c r="C32068" s="250">
        <v>3800</v>
      </c>
      <c r="F32068" s="250" t="s">
        <v>37068</v>
      </c>
    </row>
    <row r="32069" spans="1:6">
      <c r="A32069" s="250" t="s">
        <v>37069</v>
      </c>
      <c r="B32069" s="250" t="s">
        <v>53191</v>
      </c>
      <c r="C32069" s="250">
        <v>1900</v>
      </c>
      <c r="F32069" s="250" t="s">
        <v>37069</v>
      </c>
    </row>
    <row r="32070" spans="1:6">
      <c r="A32070" s="250" t="s">
        <v>37070</v>
      </c>
      <c r="B32070" s="250" t="s">
        <v>57636</v>
      </c>
      <c r="C32070" s="250">
        <v>1900</v>
      </c>
      <c r="F32070" s="250" t="s">
        <v>37070</v>
      </c>
    </row>
    <row r="32071" spans="1:6">
      <c r="A32071" s="250" t="s">
        <v>37071</v>
      </c>
      <c r="B32071" s="250" t="s">
        <v>53192</v>
      </c>
      <c r="C32071" s="250">
        <v>4300</v>
      </c>
      <c r="F32071" s="250" t="s">
        <v>37071</v>
      </c>
    </row>
    <row r="32072" spans="1:6">
      <c r="A32072" s="250" t="s">
        <v>37072</v>
      </c>
      <c r="B32072" s="250" t="s">
        <v>53193</v>
      </c>
      <c r="C32072" s="250">
        <v>1900</v>
      </c>
      <c r="F32072" s="250" t="s">
        <v>37072</v>
      </c>
    </row>
    <row r="32073" spans="1:6">
      <c r="A32073" s="250" t="s">
        <v>37073</v>
      </c>
      <c r="B32073" s="250" t="s">
        <v>53194</v>
      </c>
      <c r="C32073" s="250">
        <v>1900</v>
      </c>
      <c r="F32073" s="250" t="s">
        <v>37073</v>
      </c>
    </row>
    <row r="32074" spans="1:6">
      <c r="A32074" s="250" t="s">
        <v>37074</v>
      </c>
      <c r="B32074" s="250" t="s">
        <v>53195</v>
      </c>
      <c r="C32074" s="250">
        <v>4300</v>
      </c>
      <c r="F32074" s="250" t="s">
        <v>37074</v>
      </c>
    </row>
    <row r="32075" spans="1:6">
      <c r="A32075" s="250" t="s">
        <v>37075</v>
      </c>
      <c r="B32075" s="250" t="s">
        <v>57637</v>
      </c>
      <c r="C32075" s="250">
        <v>3000</v>
      </c>
      <c r="F32075" s="250" t="s">
        <v>37075</v>
      </c>
    </row>
    <row r="32076" spans="1:6">
      <c r="A32076" s="250" t="s">
        <v>37076</v>
      </c>
      <c r="B32076" s="250" t="s">
        <v>53196</v>
      </c>
      <c r="C32076" s="250">
        <v>2800</v>
      </c>
      <c r="F32076" s="250" t="s">
        <v>37076</v>
      </c>
    </row>
    <row r="32077" spans="1:6">
      <c r="A32077" s="250" t="s">
        <v>37077</v>
      </c>
      <c r="B32077" s="250" t="s">
        <v>53197</v>
      </c>
      <c r="C32077" s="250">
        <v>3000</v>
      </c>
      <c r="F32077" s="250" t="s">
        <v>37077</v>
      </c>
    </row>
    <row r="32078" spans="1:6">
      <c r="A32078" s="250" t="s">
        <v>37078</v>
      </c>
      <c r="B32078" s="250" t="s">
        <v>53198</v>
      </c>
      <c r="C32078" s="250">
        <v>2400</v>
      </c>
      <c r="F32078" s="250" t="s">
        <v>37078</v>
      </c>
    </row>
    <row r="32079" spans="1:6">
      <c r="A32079" s="250" t="s">
        <v>37079</v>
      </c>
      <c r="B32079" s="250" t="s">
        <v>53199</v>
      </c>
      <c r="C32079" s="250">
        <v>5000</v>
      </c>
      <c r="F32079" s="250" t="s">
        <v>37079</v>
      </c>
    </row>
    <row r="32080" spans="1:6">
      <c r="A32080" s="250" t="s">
        <v>37081</v>
      </c>
      <c r="B32080" s="250" t="s">
        <v>53201</v>
      </c>
      <c r="C32080" s="250">
        <v>3500</v>
      </c>
      <c r="F32080" s="250" t="s">
        <v>37081</v>
      </c>
    </row>
    <row r="32081" spans="1:6">
      <c r="A32081" s="250" t="s">
        <v>37082</v>
      </c>
      <c r="B32081" s="250" t="s">
        <v>53202</v>
      </c>
      <c r="C32081" s="250">
        <v>5500</v>
      </c>
      <c r="F32081" s="250" t="s">
        <v>37082</v>
      </c>
    </row>
    <row r="32082" spans="1:6">
      <c r="A32082" s="250" t="s">
        <v>37083</v>
      </c>
      <c r="B32082" s="250" t="s">
        <v>53203</v>
      </c>
      <c r="C32082" s="250">
        <v>5500</v>
      </c>
      <c r="F32082" s="250" t="s">
        <v>37083</v>
      </c>
    </row>
    <row r="32083" spans="1:6">
      <c r="A32083" s="250" t="s">
        <v>37084</v>
      </c>
      <c r="B32083" s="250" t="s">
        <v>53204</v>
      </c>
      <c r="C32083" s="250">
        <v>2400</v>
      </c>
      <c r="F32083" s="250" t="s">
        <v>37084</v>
      </c>
    </row>
    <row r="32084" spans="1:6">
      <c r="A32084" s="250" t="s">
        <v>37085</v>
      </c>
      <c r="B32084" s="250" t="s">
        <v>53205</v>
      </c>
      <c r="C32084" s="250">
        <v>4300</v>
      </c>
      <c r="F32084" s="250" t="s">
        <v>37085</v>
      </c>
    </row>
    <row r="32085" spans="1:6">
      <c r="A32085" s="250" t="s">
        <v>37086</v>
      </c>
      <c r="B32085" s="250" t="s">
        <v>53206</v>
      </c>
      <c r="C32085" s="250">
        <v>5000</v>
      </c>
      <c r="F32085" s="250" t="s">
        <v>37086</v>
      </c>
    </row>
    <row r="32086" spans="1:6">
      <c r="A32086" s="250" t="s">
        <v>37087</v>
      </c>
      <c r="B32086" s="250" t="s">
        <v>53207</v>
      </c>
      <c r="C32086" s="250">
        <v>2700</v>
      </c>
      <c r="F32086" s="250" t="s">
        <v>37087</v>
      </c>
    </row>
    <row r="32087" spans="1:6">
      <c r="A32087" s="250" t="s">
        <v>37088</v>
      </c>
      <c r="B32087" s="250" t="s">
        <v>53208</v>
      </c>
      <c r="C32087" s="250">
        <v>5400</v>
      </c>
      <c r="F32087" s="250" t="s">
        <v>37088</v>
      </c>
    </row>
    <row r="32088" spans="1:6">
      <c r="A32088" s="250" t="s">
        <v>37089</v>
      </c>
      <c r="B32088" s="250" t="s">
        <v>53209</v>
      </c>
      <c r="C32088" s="250">
        <v>5100</v>
      </c>
      <c r="F32088" s="250" t="s">
        <v>37089</v>
      </c>
    </row>
    <row r="32089" spans="1:6">
      <c r="A32089" s="250" t="s">
        <v>37090</v>
      </c>
      <c r="B32089" s="250" t="s">
        <v>53210</v>
      </c>
      <c r="C32089" s="250">
        <v>5400</v>
      </c>
      <c r="F32089" s="250" t="s">
        <v>37090</v>
      </c>
    </row>
    <row r="32090" spans="1:6">
      <c r="A32090" s="250" t="s">
        <v>57638</v>
      </c>
      <c r="B32090" s="250" t="s">
        <v>57639</v>
      </c>
      <c r="C32090" s="250">
        <v>5200</v>
      </c>
      <c r="F32090" s="250" t="s">
        <v>57638</v>
      </c>
    </row>
    <row r="32091" spans="1:6">
      <c r="A32091" s="250" t="s">
        <v>37092</v>
      </c>
      <c r="B32091" s="250" t="s">
        <v>53212</v>
      </c>
      <c r="C32091" s="250">
        <v>2800</v>
      </c>
      <c r="F32091" s="250" t="s">
        <v>37092</v>
      </c>
    </row>
    <row r="32092" spans="1:6">
      <c r="A32092" s="250" t="s">
        <v>37093</v>
      </c>
      <c r="B32092" s="250" t="s">
        <v>53213</v>
      </c>
      <c r="C32092" s="250">
        <v>2800</v>
      </c>
      <c r="F32092" s="250" t="s">
        <v>37093</v>
      </c>
    </row>
    <row r="32093" spans="1:6">
      <c r="A32093" s="250" t="s">
        <v>57640</v>
      </c>
      <c r="B32093" s="250" t="s">
        <v>57641</v>
      </c>
      <c r="C32093" s="250">
        <v>4700</v>
      </c>
      <c r="F32093" s="250" t="s">
        <v>57640</v>
      </c>
    </row>
    <row r="32094" spans="1:6">
      <c r="A32094" s="250" t="s">
        <v>37094</v>
      </c>
      <c r="B32094" s="250" t="s">
        <v>53214</v>
      </c>
      <c r="C32094" s="250">
        <v>4700</v>
      </c>
      <c r="F32094" s="250" t="s">
        <v>37094</v>
      </c>
    </row>
    <row r="32095" spans="1:6">
      <c r="A32095" s="250" t="s">
        <v>37095</v>
      </c>
      <c r="B32095" s="250" t="s">
        <v>53215</v>
      </c>
      <c r="C32095" s="250">
        <v>2800</v>
      </c>
      <c r="F32095" s="250" t="s">
        <v>37095</v>
      </c>
    </row>
    <row r="32096" spans="1:6">
      <c r="A32096" s="250" t="s">
        <v>37096</v>
      </c>
      <c r="B32096" s="250" t="s">
        <v>53216</v>
      </c>
      <c r="C32096" s="250">
        <v>2800</v>
      </c>
      <c r="F32096" s="250" t="s">
        <v>37096</v>
      </c>
    </row>
    <row r="32097" spans="1:6">
      <c r="A32097" s="250" t="s">
        <v>37097</v>
      </c>
      <c r="B32097" s="250" t="s">
        <v>53217</v>
      </c>
      <c r="C32097" s="250">
        <v>5400</v>
      </c>
      <c r="F32097" s="250" t="s">
        <v>37097</v>
      </c>
    </row>
    <row r="32098" spans="1:6">
      <c r="A32098" s="250" t="s">
        <v>37098</v>
      </c>
      <c r="B32098" s="250" t="s">
        <v>53218</v>
      </c>
      <c r="C32098" s="250">
        <v>4700</v>
      </c>
      <c r="F32098" s="250" t="s">
        <v>37098</v>
      </c>
    </row>
    <row r="32099" spans="1:6">
      <c r="A32099" s="250" t="s">
        <v>37099</v>
      </c>
      <c r="B32099" s="250" t="s">
        <v>53219</v>
      </c>
      <c r="C32099" s="250">
        <v>2800</v>
      </c>
      <c r="F32099" s="250" t="s">
        <v>37099</v>
      </c>
    </row>
    <row r="32100" spans="1:6">
      <c r="A32100" s="250" t="s">
        <v>37100</v>
      </c>
      <c r="B32100" s="250" t="s">
        <v>53220</v>
      </c>
      <c r="C32100" s="250">
        <v>2800</v>
      </c>
      <c r="F32100" s="250" t="s">
        <v>37100</v>
      </c>
    </row>
    <row r="32101" spans="1:6">
      <c r="A32101" s="250" t="s">
        <v>37101</v>
      </c>
      <c r="B32101" s="250" t="s">
        <v>53221</v>
      </c>
      <c r="C32101" s="250">
        <v>2900</v>
      </c>
      <c r="F32101" s="250" t="s">
        <v>37101</v>
      </c>
    </row>
    <row r="32102" spans="1:6">
      <c r="A32102" s="250" t="s">
        <v>37102</v>
      </c>
      <c r="B32102" s="250" t="s">
        <v>53222</v>
      </c>
      <c r="C32102" s="250">
        <v>2900</v>
      </c>
      <c r="F32102" s="250" t="s">
        <v>37102</v>
      </c>
    </row>
    <row r="32103" spans="1:6">
      <c r="A32103" s="250" t="s">
        <v>37103</v>
      </c>
      <c r="B32103" s="250" t="s">
        <v>53223</v>
      </c>
      <c r="C32103" s="250">
        <v>2800</v>
      </c>
      <c r="F32103" s="250" t="s">
        <v>37103</v>
      </c>
    </row>
    <row r="32104" spans="1:6">
      <c r="A32104" s="250" t="s">
        <v>37104</v>
      </c>
      <c r="B32104" s="250" t="s">
        <v>53224</v>
      </c>
      <c r="C32104" s="250">
        <v>3000</v>
      </c>
      <c r="F32104" s="250" t="s">
        <v>37104</v>
      </c>
    </row>
    <row r="32105" spans="1:6">
      <c r="A32105" s="250" t="s">
        <v>37105</v>
      </c>
      <c r="B32105" s="250" t="s">
        <v>53225</v>
      </c>
      <c r="C32105" s="250">
        <v>5800</v>
      </c>
      <c r="F32105" s="250" t="s">
        <v>37105</v>
      </c>
    </row>
    <row r="32106" spans="1:6">
      <c r="A32106" s="250" t="s">
        <v>37107</v>
      </c>
      <c r="B32106" s="250" t="s">
        <v>53227</v>
      </c>
      <c r="C32106" s="250">
        <v>3000</v>
      </c>
      <c r="F32106" s="250" t="s">
        <v>37107</v>
      </c>
    </row>
    <row r="32107" spans="1:6">
      <c r="A32107" s="250" t="s">
        <v>37108</v>
      </c>
      <c r="B32107" s="250" t="s">
        <v>53228</v>
      </c>
      <c r="C32107" s="250">
        <v>2900</v>
      </c>
      <c r="F32107" s="250" t="s">
        <v>37108</v>
      </c>
    </row>
    <row r="32108" spans="1:6">
      <c r="A32108" s="250" t="s">
        <v>37109</v>
      </c>
      <c r="B32108" s="250" t="s">
        <v>53229</v>
      </c>
      <c r="C32108" s="250">
        <v>2900</v>
      </c>
      <c r="F32108" s="250" t="s">
        <v>37109</v>
      </c>
    </row>
    <row r="32109" spans="1:6">
      <c r="A32109" s="250" t="s">
        <v>37110</v>
      </c>
      <c r="B32109" s="250" t="s">
        <v>53230</v>
      </c>
      <c r="C32109" s="250">
        <v>6200</v>
      </c>
      <c r="F32109" s="250" t="s">
        <v>37110</v>
      </c>
    </row>
    <row r="32110" spans="1:6">
      <c r="A32110" s="250" t="s">
        <v>37111</v>
      </c>
      <c r="B32110" s="250" t="s">
        <v>53231</v>
      </c>
      <c r="C32110" s="250">
        <v>3000</v>
      </c>
      <c r="F32110" s="250" t="s">
        <v>37111</v>
      </c>
    </row>
    <row r="32111" spans="1:6">
      <c r="A32111" s="250" t="s">
        <v>37112</v>
      </c>
      <c r="B32111" s="250" t="s">
        <v>53232</v>
      </c>
      <c r="C32111" s="250">
        <v>5400</v>
      </c>
      <c r="F32111" s="250" t="s">
        <v>37112</v>
      </c>
    </row>
    <row r="32112" spans="1:6">
      <c r="A32112" s="250" t="s">
        <v>37113</v>
      </c>
      <c r="B32112" s="250" t="s">
        <v>53233</v>
      </c>
      <c r="C32112" s="250">
        <v>5500</v>
      </c>
      <c r="F32112" s="250" t="s">
        <v>37113</v>
      </c>
    </row>
    <row r="32113" spans="1:6">
      <c r="A32113" s="250" t="s">
        <v>37114</v>
      </c>
      <c r="B32113" s="250" t="s">
        <v>53234</v>
      </c>
      <c r="C32113" s="250">
        <v>3100</v>
      </c>
      <c r="F32113" s="250" t="s">
        <v>37114</v>
      </c>
    </row>
    <row r="32114" spans="1:6">
      <c r="A32114" s="250" t="s">
        <v>37115</v>
      </c>
      <c r="B32114" s="250" t="s">
        <v>53235</v>
      </c>
      <c r="C32114" s="250">
        <v>3000</v>
      </c>
      <c r="F32114" s="250" t="s">
        <v>37115</v>
      </c>
    </row>
    <row r="32115" spans="1:6">
      <c r="A32115" s="250" t="s">
        <v>37116</v>
      </c>
      <c r="B32115" s="250" t="s">
        <v>53236</v>
      </c>
      <c r="C32115" s="250">
        <v>3000</v>
      </c>
      <c r="F32115" s="250" t="s">
        <v>37116</v>
      </c>
    </row>
    <row r="32116" spans="1:6">
      <c r="A32116" s="250" t="s">
        <v>37117</v>
      </c>
      <c r="B32116" s="250" t="s">
        <v>53237</v>
      </c>
      <c r="C32116" s="250">
        <v>3000</v>
      </c>
      <c r="F32116" s="250" t="s">
        <v>37117</v>
      </c>
    </row>
    <row r="32117" spans="1:6">
      <c r="A32117" s="250" t="s">
        <v>37118</v>
      </c>
      <c r="B32117" s="250" t="s">
        <v>53238</v>
      </c>
      <c r="C32117" s="250">
        <v>5900</v>
      </c>
      <c r="F32117" s="250" t="s">
        <v>37118</v>
      </c>
    </row>
    <row r="32118" spans="1:6">
      <c r="A32118" s="250" t="s">
        <v>37119</v>
      </c>
      <c r="B32118" s="250" t="s">
        <v>53239</v>
      </c>
      <c r="C32118" s="250">
        <v>5900</v>
      </c>
      <c r="F32118" s="250" t="s">
        <v>37119</v>
      </c>
    </row>
    <row r="32119" spans="1:6">
      <c r="A32119" s="250" t="s">
        <v>37120</v>
      </c>
      <c r="B32119" s="250" t="s">
        <v>53240</v>
      </c>
      <c r="C32119" s="250">
        <v>3000</v>
      </c>
      <c r="F32119" s="250" t="s">
        <v>37120</v>
      </c>
    </row>
    <row r="32120" spans="1:6">
      <c r="A32120" s="250" t="s">
        <v>37121</v>
      </c>
      <c r="B32120" s="250" t="s">
        <v>53241</v>
      </c>
      <c r="C32120" s="250">
        <v>3100</v>
      </c>
      <c r="F32120" s="250" t="s">
        <v>37121</v>
      </c>
    </row>
    <row r="32121" spans="1:6">
      <c r="A32121" s="250" t="s">
        <v>37122</v>
      </c>
      <c r="B32121" s="250" t="s">
        <v>53242</v>
      </c>
      <c r="C32121" s="250">
        <v>6000</v>
      </c>
      <c r="F32121" s="250" t="s">
        <v>37122</v>
      </c>
    </row>
    <row r="32122" spans="1:6">
      <c r="A32122" s="250" t="s">
        <v>37123</v>
      </c>
      <c r="B32122" s="250" t="s">
        <v>53243</v>
      </c>
      <c r="C32122" s="250">
        <v>3100</v>
      </c>
      <c r="F32122" s="250" t="s">
        <v>37123</v>
      </c>
    </row>
    <row r="32123" spans="1:6">
      <c r="A32123" s="250" t="s">
        <v>37124</v>
      </c>
      <c r="B32123" s="250" t="s">
        <v>53244</v>
      </c>
      <c r="C32123" s="250">
        <v>6000</v>
      </c>
      <c r="F32123" s="250" t="s">
        <v>37124</v>
      </c>
    </row>
    <row r="32124" spans="1:6">
      <c r="A32124" s="250" t="s">
        <v>37125</v>
      </c>
      <c r="B32124" s="250" t="s">
        <v>53245</v>
      </c>
      <c r="C32124" s="250">
        <v>3100</v>
      </c>
      <c r="F32124" s="250" t="s">
        <v>37125</v>
      </c>
    </row>
    <row r="32125" spans="1:6">
      <c r="A32125" s="250" t="s">
        <v>37126</v>
      </c>
      <c r="B32125" s="250" t="s">
        <v>53246</v>
      </c>
      <c r="C32125" s="250">
        <v>3100</v>
      </c>
      <c r="F32125" s="250" t="s">
        <v>37126</v>
      </c>
    </row>
    <row r="32126" spans="1:6">
      <c r="A32126" s="250" t="s">
        <v>57642</v>
      </c>
      <c r="B32126" s="250" t="s">
        <v>57643</v>
      </c>
      <c r="C32126" s="250">
        <v>5700</v>
      </c>
      <c r="F32126" s="250" t="s">
        <v>57642</v>
      </c>
    </row>
    <row r="32127" spans="1:6">
      <c r="A32127" s="250" t="s">
        <v>37127</v>
      </c>
      <c r="B32127" s="250" t="s">
        <v>53247</v>
      </c>
      <c r="C32127" s="250">
        <v>6000</v>
      </c>
      <c r="F32127" s="250" t="s">
        <v>37127</v>
      </c>
    </row>
    <row r="32128" spans="1:6">
      <c r="A32128" s="250" t="s">
        <v>37128</v>
      </c>
      <c r="B32128" s="250" t="s">
        <v>53248</v>
      </c>
      <c r="C32128" s="250">
        <v>3100</v>
      </c>
      <c r="F32128" s="250" t="s">
        <v>37128</v>
      </c>
    </row>
    <row r="32129" spans="1:6">
      <c r="A32129" s="250" t="s">
        <v>37129</v>
      </c>
      <c r="B32129" s="250" t="s">
        <v>53249</v>
      </c>
      <c r="C32129" s="250">
        <v>6300</v>
      </c>
      <c r="F32129" s="250" t="s">
        <v>37129</v>
      </c>
    </row>
    <row r="32130" spans="1:6">
      <c r="A32130" s="250" t="s">
        <v>37130</v>
      </c>
      <c r="B32130" s="250" t="s">
        <v>53250</v>
      </c>
      <c r="C32130" s="250">
        <v>6000</v>
      </c>
      <c r="F32130" s="250" t="s">
        <v>37130</v>
      </c>
    </row>
    <row r="32131" spans="1:6">
      <c r="A32131" s="250" t="s">
        <v>37131</v>
      </c>
      <c r="B32131" s="250" t="s">
        <v>53251</v>
      </c>
      <c r="C32131" s="250">
        <v>6000</v>
      </c>
      <c r="F32131" s="250" t="s">
        <v>37131</v>
      </c>
    </row>
    <row r="32132" spans="1:6">
      <c r="A32132" s="250" t="s">
        <v>37132</v>
      </c>
      <c r="B32132" s="250" t="s">
        <v>53252</v>
      </c>
      <c r="C32132" s="250">
        <v>3200</v>
      </c>
      <c r="F32132" s="250" t="s">
        <v>37132</v>
      </c>
    </row>
    <row r="32133" spans="1:6">
      <c r="A32133" s="250" t="s">
        <v>37133</v>
      </c>
      <c r="B32133" s="250" t="s">
        <v>53253</v>
      </c>
      <c r="C32133" s="250">
        <v>5700</v>
      </c>
      <c r="F32133" s="250" t="s">
        <v>37133</v>
      </c>
    </row>
    <row r="32134" spans="1:6">
      <c r="A32134" s="250" t="s">
        <v>37134</v>
      </c>
      <c r="B32134" s="250" t="s">
        <v>53254</v>
      </c>
      <c r="C32134" s="250">
        <v>3000</v>
      </c>
      <c r="F32134" s="250" t="s">
        <v>37134</v>
      </c>
    </row>
    <row r="32135" spans="1:6">
      <c r="A32135" s="250" t="s">
        <v>37135</v>
      </c>
      <c r="B32135" s="250" t="s">
        <v>53255</v>
      </c>
      <c r="C32135" s="250">
        <v>3300</v>
      </c>
      <c r="F32135" s="250" t="s">
        <v>37135</v>
      </c>
    </row>
    <row r="32136" spans="1:6">
      <c r="A32136" s="250" t="s">
        <v>37136</v>
      </c>
      <c r="B32136" s="250" t="s">
        <v>53256</v>
      </c>
      <c r="C32136" s="250">
        <v>3200</v>
      </c>
      <c r="F32136" s="250" t="s">
        <v>37136</v>
      </c>
    </row>
    <row r="32137" spans="1:6">
      <c r="A32137" s="250" t="s">
        <v>57644</v>
      </c>
      <c r="B32137" s="250" t="s">
        <v>57645</v>
      </c>
      <c r="C32137" s="250">
        <v>6500</v>
      </c>
      <c r="F32137" s="250" t="s">
        <v>57644</v>
      </c>
    </row>
    <row r="32138" spans="1:6">
      <c r="A32138" s="250" t="s">
        <v>37137</v>
      </c>
      <c r="B32138" s="250" t="s">
        <v>53257</v>
      </c>
      <c r="C32138" s="250">
        <v>6500</v>
      </c>
      <c r="F32138" s="250" t="s">
        <v>37137</v>
      </c>
    </row>
    <row r="32139" spans="1:6">
      <c r="A32139" s="250" t="s">
        <v>37138</v>
      </c>
      <c r="B32139" s="250" t="s">
        <v>53258</v>
      </c>
      <c r="C32139" s="250">
        <v>5900</v>
      </c>
      <c r="F32139" s="250" t="s">
        <v>37138</v>
      </c>
    </row>
    <row r="32140" spans="1:6">
      <c r="A32140" s="250" t="s">
        <v>37139</v>
      </c>
      <c r="B32140" s="250" t="s">
        <v>53259</v>
      </c>
      <c r="C32140" s="250">
        <v>3200</v>
      </c>
      <c r="F32140" s="250" t="s">
        <v>37139</v>
      </c>
    </row>
    <row r="32141" spans="1:6">
      <c r="A32141" s="250" t="s">
        <v>37140</v>
      </c>
      <c r="B32141" s="250" t="s">
        <v>53260</v>
      </c>
      <c r="C32141" s="250">
        <v>3100</v>
      </c>
      <c r="F32141" s="250" t="s">
        <v>37140</v>
      </c>
    </row>
    <row r="32142" spans="1:6">
      <c r="A32142" s="250" t="s">
        <v>37141</v>
      </c>
      <c r="B32142" s="250" t="s">
        <v>53261</v>
      </c>
      <c r="C32142" s="250">
        <v>6800</v>
      </c>
      <c r="F32142" s="250" t="s">
        <v>37141</v>
      </c>
    </row>
    <row r="32143" spans="1:6">
      <c r="A32143" s="250" t="s">
        <v>37143</v>
      </c>
      <c r="B32143" s="250" t="s">
        <v>53263</v>
      </c>
      <c r="C32143" s="250">
        <v>3500</v>
      </c>
      <c r="F32143" s="250" t="s">
        <v>37143</v>
      </c>
    </row>
    <row r="32144" spans="1:6">
      <c r="A32144" s="250" t="s">
        <v>37144</v>
      </c>
      <c r="B32144" s="250" t="s">
        <v>53264</v>
      </c>
      <c r="C32144" s="250">
        <v>7200</v>
      </c>
      <c r="F32144" s="250" t="s">
        <v>37144</v>
      </c>
    </row>
    <row r="32145" spans="1:6">
      <c r="A32145" s="250" t="s">
        <v>37145</v>
      </c>
      <c r="B32145" s="250" t="s">
        <v>53265</v>
      </c>
      <c r="C32145" s="250">
        <v>6200</v>
      </c>
      <c r="F32145" s="250" t="s">
        <v>37145</v>
      </c>
    </row>
    <row r="32146" spans="1:6">
      <c r="A32146" s="250" t="s">
        <v>37146</v>
      </c>
      <c r="B32146" s="250" t="s">
        <v>53266</v>
      </c>
      <c r="C32146" s="250">
        <v>3500</v>
      </c>
      <c r="F32146" s="250" t="s">
        <v>37146</v>
      </c>
    </row>
    <row r="32147" spans="1:6">
      <c r="A32147" s="250" t="s">
        <v>37147</v>
      </c>
      <c r="B32147" s="250" t="s">
        <v>53267</v>
      </c>
      <c r="C32147" s="250">
        <v>6200</v>
      </c>
      <c r="F32147" s="250" t="s">
        <v>37147</v>
      </c>
    </row>
    <row r="32148" spans="1:6">
      <c r="A32148" s="250" t="s">
        <v>37148</v>
      </c>
      <c r="B32148" s="250" t="s">
        <v>53268</v>
      </c>
      <c r="C32148" s="250">
        <v>3500</v>
      </c>
      <c r="F32148" s="250" t="s">
        <v>37148</v>
      </c>
    </row>
    <row r="32149" spans="1:6">
      <c r="A32149" s="250" t="s">
        <v>37149</v>
      </c>
      <c r="B32149" s="250" t="s">
        <v>53269</v>
      </c>
      <c r="C32149" s="250">
        <v>3500</v>
      </c>
      <c r="F32149" s="250" t="s">
        <v>37149</v>
      </c>
    </row>
    <row r="32150" spans="1:6">
      <c r="A32150" s="250" t="s">
        <v>37150</v>
      </c>
      <c r="B32150" s="250" t="s">
        <v>53270</v>
      </c>
      <c r="C32150" s="250">
        <v>3700</v>
      </c>
      <c r="F32150" s="250" t="s">
        <v>37150</v>
      </c>
    </row>
    <row r="32151" spans="1:6">
      <c r="A32151" s="250" t="s">
        <v>37151</v>
      </c>
      <c r="B32151" s="250" t="s">
        <v>53271</v>
      </c>
      <c r="C32151" s="250">
        <v>3700</v>
      </c>
      <c r="F32151" s="250" t="s">
        <v>37151</v>
      </c>
    </row>
    <row r="32152" spans="1:6">
      <c r="A32152" s="250" t="s">
        <v>37152</v>
      </c>
      <c r="B32152" s="250" t="s">
        <v>53272</v>
      </c>
      <c r="C32152" s="250">
        <v>3600</v>
      </c>
      <c r="F32152" s="250" t="s">
        <v>37152</v>
      </c>
    </row>
    <row r="32153" spans="1:6">
      <c r="A32153" s="250" t="s">
        <v>37153</v>
      </c>
      <c r="B32153" s="250" t="s">
        <v>53273</v>
      </c>
      <c r="C32153" s="250">
        <v>3700</v>
      </c>
      <c r="F32153" s="250" t="s">
        <v>37153</v>
      </c>
    </row>
    <row r="32154" spans="1:6">
      <c r="A32154" s="250" t="s">
        <v>37154</v>
      </c>
      <c r="B32154" s="250" t="s">
        <v>53274</v>
      </c>
      <c r="C32154" s="250">
        <v>6400</v>
      </c>
      <c r="F32154" s="250" t="s">
        <v>37154</v>
      </c>
    </row>
    <row r="32155" spans="1:6">
      <c r="A32155" s="250" t="s">
        <v>37155</v>
      </c>
      <c r="B32155" s="250" t="s">
        <v>53275</v>
      </c>
      <c r="C32155" s="250">
        <v>3600</v>
      </c>
      <c r="F32155" s="250" t="s">
        <v>37155</v>
      </c>
    </row>
    <row r="32156" spans="1:6">
      <c r="A32156" s="250" t="s">
        <v>37156</v>
      </c>
      <c r="B32156" s="250" t="s">
        <v>53276</v>
      </c>
      <c r="C32156" s="250">
        <v>3600</v>
      </c>
      <c r="F32156" s="250" t="s">
        <v>37156</v>
      </c>
    </row>
    <row r="32157" spans="1:6">
      <c r="A32157" s="250" t="s">
        <v>37157</v>
      </c>
      <c r="B32157" s="250" t="s">
        <v>53277</v>
      </c>
      <c r="C32157" s="250">
        <v>7700</v>
      </c>
      <c r="F32157" s="250" t="s">
        <v>37157</v>
      </c>
    </row>
    <row r="32158" spans="1:6">
      <c r="A32158" s="250" t="s">
        <v>37158</v>
      </c>
      <c r="B32158" s="250" t="s">
        <v>53278</v>
      </c>
      <c r="C32158" s="250">
        <v>3700</v>
      </c>
      <c r="F32158" s="250" t="s">
        <v>37158</v>
      </c>
    </row>
    <row r="32159" spans="1:6">
      <c r="A32159" s="250" t="s">
        <v>37159</v>
      </c>
      <c r="B32159" s="250" t="s">
        <v>53279</v>
      </c>
      <c r="C32159" s="250">
        <v>3900</v>
      </c>
      <c r="F32159" s="250" t="s">
        <v>37159</v>
      </c>
    </row>
    <row r="32160" spans="1:6">
      <c r="A32160" s="250" t="s">
        <v>37160</v>
      </c>
      <c r="B32160" s="250" t="s">
        <v>53280</v>
      </c>
      <c r="C32160" s="250">
        <v>4000</v>
      </c>
      <c r="F32160" s="250" t="s">
        <v>37160</v>
      </c>
    </row>
    <row r="32161" spans="1:6">
      <c r="A32161" s="250" t="s">
        <v>37161</v>
      </c>
      <c r="B32161" s="250" t="s">
        <v>53281</v>
      </c>
      <c r="C32161" s="250">
        <v>3900</v>
      </c>
      <c r="F32161" s="250" t="s">
        <v>37161</v>
      </c>
    </row>
    <row r="32162" spans="1:6">
      <c r="A32162" s="250" t="s">
        <v>37162</v>
      </c>
      <c r="B32162" s="250" t="s">
        <v>57646</v>
      </c>
      <c r="C32162" s="250">
        <v>4000</v>
      </c>
      <c r="F32162" s="250" t="s">
        <v>37162</v>
      </c>
    </row>
    <row r="32163" spans="1:6">
      <c r="A32163" s="250" t="s">
        <v>37163</v>
      </c>
      <c r="B32163" s="250" t="s">
        <v>53282</v>
      </c>
      <c r="C32163" s="250">
        <v>8200</v>
      </c>
      <c r="F32163" s="250" t="s">
        <v>37163</v>
      </c>
    </row>
    <row r="32164" spans="1:6">
      <c r="A32164" s="250" t="s">
        <v>37164</v>
      </c>
      <c r="B32164" s="250" t="s">
        <v>53283</v>
      </c>
      <c r="C32164" s="250">
        <v>3900</v>
      </c>
      <c r="F32164" s="250" t="s">
        <v>37164</v>
      </c>
    </row>
    <row r="32165" spans="1:6">
      <c r="A32165" s="250" t="s">
        <v>37165</v>
      </c>
      <c r="B32165" s="250" t="s">
        <v>53284</v>
      </c>
      <c r="C32165" s="250">
        <v>4000</v>
      </c>
      <c r="F32165" s="250" t="s">
        <v>37165</v>
      </c>
    </row>
    <row r="32166" spans="1:6">
      <c r="A32166" s="250" t="s">
        <v>37166</v>
      </c>
      <c r="B32166" s="250" t="s">
        <v>53285</v>
      </c>
      <c r="C32166" s="250">
        <v>7200</v>
      </c>
      <c r="F32166" s="250" t="s">
        <v>37166</v>
      </c>
    </row>
    <row r="32167" spans="1:6">
      <c r="A32167" s="250" t="s">
        <v>37167</v>
      </c>
      <c r="B32167" s="250" t="s">
        <v>53286</v>
      </c>
      <c r="C32167" s="250">
        <v>4000</v>
      </c>
      <c r="F32167" s="250" t="s">
        <v>37167</v>
      </c>
    </row>
    <row r="32168" spans="1:6">
      <c r="A32168" s="250" t="s">
        <v>37168</v>
      </c>
      <c r="B32168" s="250" t="s">
        <v>53287</v>
      </c>
      <c r="C32168" s="250">
        <v>3900</v>
      </c>
      <c r="F32168" s="250" t="s">
        <v>37168</v>
      </c>
    </row>
    <row r="32169" spans="1:6">
      <c r="A32169" s="250" t="s">
        <v>37169</v>
      </c>
      <c r="B32169" s="250" t="s">
        <v>53288</v>
      </c>
      <c r="C32169" s="250">
        <v>4100</v>
      </c>
      <c r="F32169" s="250" t="s">
        <v>37169</v>
      </c>
    </row>
    <row r="32170" spans="1:6">
      <c r="A32170" s="250" t="s">
        <v>37170</v>
      </c>
      <c r="B32170" s="250" t="s">
        <v>53289</v>
      </c>
      <c r="C32170" s="250">
        <v>8200</v>
      </c>
      <c r="F32170" s="250" t="s">
        <v>37170</v>
      </c>
    </row>
    <row r="32171" spans="1:6">
      <c r="A32171" s="250" t="s">
        <v>37171</v>
      </c>
      <c r="B32171" s="250" t="s">
        <v>53290</v>
      </c>
      <c r="C32171" s="250">
        <v>4000</v>
      </c>
      <c r="F32171" s="250" t="s">
        <v>37171</v>
      </c>
    </row>
    <row r="32172" spans="1:6">
      <c r="A32172" s="250" t="s">
        <v>57647</v>
      </c>
      <c r="B32172" s="250" t="s">
        <v>57648</v>
      </c>
      <c r="C32172" s="250">
        <v>8200</v>
      </c>
      <c r="F32172" s="250" t="s">
        <v>57647</v>
      </c>
    </row>
    <row r="32173" spans="1:6">
      <c r="A32173" s="250" t="s">
        <v>37172</v>
      </c>
      <c r="B32173" s="250" t="s">
        <v>53291</v>
      </c>
      <c r="C32173" s="250">
        <v>8200</v>
      </c>
      <c r="F32173" s="250" t="s">
        <v>37172</v>
      </c>
    </row>
    <row r="32174" spans="1:6">
      <c r="A32174" s="250" t="s">
        <v>37173</v>
      </c>
      <c r="B32174" s="250" t="s">
        <v>53292</v>
      </c>
      <c r="C32174" s="250">
        <v>4100</v>
      </c>
      <c r="F32174" s="250" t="s">
        <v>37173</v>
      </c>
    </row>
    <row r="32175" spans="1:6">
      <c r="A32175" s="250" t="s">
        <v>37174</v>
      </c>
      <c r="B32175" s="250" t="s">
        <v>57649</v>
      </c>
      <c r="C32175" s="250">
        <v>4100</v>
      </c>
      <c r="F32175" s="250" t="s">
        <v>37174</v>
      </c>
    </row>
    <row r="32176" spans="1:6">
      <c r="A32176" s="250" t="s">
        <v>37175</v>
      </c>
      <c r="B32176" s="250" t="s">
        <v>53293</v>
      </c>
      <c r="C32176" s="250">
        <v>6200</v>
      </c>
      <c r="F32176" s="250" t="s">
        <v>37175</v>
      </c>
    </row>
    <row r="32177" spans="1:6">
      <c r="A32177" s="250" t="s">
        <v>37176</v>
      </c>
      <c r="B32177" s="250" t="s">
        <v>53294</v>
      </c>
      <c r="C32177" s="250">
        <v>6200</v>
      </c>
      <c r="F32177" s="250" t="s">
        <v>37176</v>
      </c>
    </row>
    <row r="32178" spans="1:6">
      <c r="A32178" s="250" t="s">
        <v>37177</v>
      </c>
      <c r="B32178" s="250" t="s">
        <v>53295</v>
      </c>
      <c r="C32178" s="250">
        <v>4300</v>
      </c>
      <c r="F32178" s="250" t="s">
        <v>37177</v>
      </c>
    </row>
    <row r="32179" spans="1:6">
      <c r="A32179" s="250" t="s">
        <v>37178</v>
      </c>
      <c r="B32179" s="250" t="s">
        <v>53296</v>
      </c>
      <c r="C32179" s="250">
        <v>8200</v>
      </c>
      <c r="F32179" s="250" t="s">
        <v>37178</v>
      </c>
    </row>
    <row r="32180" spans="1:6">
      <c r="A32180" s="250" t="s">
        <v>37179</v>
      </c>
      <c r="B32180" s="250" t="s">
        <v>53297</v>
      </c>
      <c r="C32180" s="250">
        <v>8200</v>
      </c>
      <c r="F32180" s="250" t="s">
        <v>37179</v>
      </c>
    </row>
    <row r="32181" spans="1:6">
      <c r="A32181" s="250" t="s">
        <v>37180</v>
      </c>
      <c r="B32181" s="250" t="s">
        <v>53298</v>
      </c>
      <c r="C32181" s="250">
        <v>9400</v>
      </c>
      <c r="F32181" s="250" t="s">
        <v>37180</v>
      </c>
    </row>
    <row r="32182" spans="1:6">
      <c r="A32182" s="250" t="s">
        <v>37181</v>
      </c>
      <c r="B32182" s="250" t="s">
        <v>53299</v>
      </c>
      <c r="C32182" s="250">
        <v>8200</v>
      </c>
      <c r="F32182" s="250" t="s">
        <v>37181</v>
      </c>
    </row>
    <row r="32183" spans="1:6">
      <c r="A32183" s="250" t="s">
        <v>37182</v>
      </c>
      <c r="B32183" s="250" t="s">
        <v>53300</v>
      </c>
      <c r="C32183" s="250">
        <v>9400</v>
      </c>
      <c r="F32183" s="250" t="s">
        <v>37182</v>
      </c>
    </row>
    <row r="32184" spans="1:6">
      <c r="A32184" s="250" t="s">
        <v>37183</v>
      </c>
      <c r="B32184" s="250" t="s">
        <v>53301</v>
      </c>
      <c r="C32184" s="250">
        <v>8200</v>
      </c>
      <c r="F32184" s="250" t="s">
        <v>37183</v>
      </c>
    </row>
    <row r="32185" spans="1:6">
      <c r="A32185" s="250" t="s">
        <v>57650</v>
      </c>
      <c r="B32185" s="250" t="s">
        <v>57651</v>
      </c>
      <c r="C32185" s="250">
        <v>7500</v>
      </c>
      <c r="F32185" s="250" t="s">
        <v>57650</v>
      </c>
    </row>
    <row r="32186" spans="1:6">
      <c r="A32186" s="250" t="s">
        <v>37184</v>
      </c>
      <c r="B32186" s="250" t="s">
        <v>53302</v>
      </c>
      <c r="C32186" s="250">
        <v>9100</v>
      </c>
      <c r="F32186" s="250" t="s">
        <v>37184</v>
      </c>
    </row>
    <row r="32187" spans="1:6">
      <c r="A32187" s="250" t="s">
        <v>37185</v>
      </c>
      <c r="B32187" s="250" t="s">
        <v>53303</v>
      </c>
      <c r="C32187" s="250">
        <v>9900</v>
      </c>
      <c r="F32187" s="250" t="s">
        <v>37185</v>
      </c>
    </row>
    <row r="32188" spans="1:6">
      <c r="A32188" s="250" t="s">
        <v>37186</v>
      </c>
      <c r="B32188" s="250" t="s">
        <v>53304</v>
      </c>
      <c r="C32188" s="250">
        <v>4300</v>
      </c>
      <c r="F32188" s="250" t="s">
        <v>37186</v>
      </c>
    </row>
    <row r="32189" spans="1:6">
      <c r="A32189" s="250" t="s">
        <v>37187</v>
      </c>
      <c r="B32189" s="250" t="s">
        <v>53305</v>
      </c>
      <c r="C32189" s="250">
        <v>10500</v>
      </c>
      <c r="F32189" s="250" t="s">
        <v>37187</v>
      </c>
    </row>
    <row r="32190" spans="1:6">
      <c r="A32190" s="250" t="s">
        <v>37188</v>
      </c>
      <c r="B32190" s="250" t="s">
        <v>53306</v>
      </c>
      <c r="C32190" s="250">
        <v>4300</v>
      </c>
      <c r="F32190" s="250" t="s">
        <v>37188</v>
      </c>
    </row>
    <row r="32191" spans="1:6">
      <c r="A32191" s="250" t="s">
        <v>37189</v>
      </c>
      <c r="B32191" s="250" t="s">
        <v>53307</v>
      </c>
      <c r="C32191" s="250">
        <v>4300</v>
      </c>
      <c r="F32191" s="250" t="s">
        <v>37189</v>
      </c>
    </row>
    <row r="32192" spans="1:6">
      <c r="A32192" s="250" t="s">
        <v>37190</v>
      </c>
      <c r="B32192" s="250" t="s">
        <v>53308</v>
      </c>
      <c r="C32192" s="250">
        <v>4300</v>
      </c>
      <c r="F32192" s="250" t="s">
        <v>37190</v>
      </c>
    </row>
    <row r="32193" spans="1:6">
      <c r="A32193" s="250" t="s">
        <v>37191</v>
      </c>
      <c r="B32193" s="250" t="s">
        <v>53309</v>
      </c>
      <c r="C32193" s="250">
        <v>10500</v>
      </c>
      <c r="F32193" s="250" t="s">
        <v>37191</v>
      </c>
    </row>
    <row r="32194" spans="1:6">
      <c r="A32194" s="250" t="s">
        <v>37192</v>
      </c>
      <c r="B32194" s="250" t="s">
        <v>53310</v>
      </c>
      <c r="C32194" s="250">
        <v>9900</v>
      </c>
      <c r="F32194" s="250" t="s">
        <v>37192</v>
      </c>
    </row>
    <row r="32195" spans="1:6">
      <c r="A32195" s="250" t="s">
        <v>37193</v>
      </c>
      <c r="B32195" s="250" t="s">
        <v>53311</v>
      </c>
      <c r="C32195" s="250">
        <v>4300</v>
      </c>
      <c r="F32195" s="250" t="s">
        <v>37193</v>
      </c>
    </row>
    <row r="32196" spans="1:6">
      <c r="A32196" s="250" t="s">
        <v>37194</v>
      </c>
      <c r="B32196" s="250" t="s">
        <v>53312</v>
      </c>
      <c r="C32196" s="250">
        <v>2200</v>
      </c>
      <c r="F32196" s="250" t="s">
        <v>37194</v>
      </c>
    </row>
    <row r="32197" spans="1:6">
      <c r="A32197" s="250" t="s">
        <v>37195</v>
      </c>
      <c r="B32197" s="250" t="s">
        <v>53313</v>
      </c>
      <c r="C32197" s="250">
        <v>2200</v>
      </c>
      <c r="F32197" s="250" t="s">
        <v>37195</v>
      </c>
    </row>
    <row r="32198" spans="1:6">
      <c r="A32198" s="250" t="s">
        <v>37196</v>
      </c>
      <c r="B32198" s="250" t="s">
        <v>53314</v>
      </c>
      <c r="C32198" s="250">
        <v>2900</v>
      </c>
      <c r="F32198" s="250" t="s">
        <v>37196</v>
      </c>
    </row>
    <row r="32199" spans="1:6">
      <c r="A32199" s="250" t="s">
        <v>37197</v>
      </c>
      <c r="B32199" s="250" t="s">
        <v>53314</v>
      </c>
      <c r="C32199" s="250">
        <v>2900</v>
      </c>
      <c r="F32199" s="250" t="s">
        <v>37197</v>
      </c>
    </row>
    <row r="32200" spans="1:6">
      <c r="A32200" s="250" t="s">
        <v>37198</v>
      </c>
      <c r="B32200" s="250" t="s">
        <v>53315</v>
      </c>
      <c r="C32200" s="250">
        <v>2900</v>
      </c>
      <c r="F32200" s="250" t="s">
        <v>37198</v>
      </c>
    </row>
    <row r="32201" spans="1:6">
      <c r="A32201" s="250" t="s">
        <v>37199</v>
      </c>
      <c r="B32201" s="250" t="s">
        <v>53316</v>
      </c>
      <c r="C32201" s="250">
        <v>3500</v>
      </c>
      <c r="F32201" s="250" t="s">
        <v>37199</v>
      </c>
    </row>
    <row r="32202" spans="1:6">
      <c r="A32202" s="250" t="s">
        <v>37200</v>
      </c>
      <c r="B32202" s="250" t="s">
        <v>53317</v>
      </c>
      <c r="C32202" s="250">
        <v>3500</v>
      </c>
      <c r="F32202" s="250" t="s">
        <v>37200</v>
      </c>
    </row>
    <row r="32203" spans="1:6">
      <c r="A32203" s="250" t="s">
        <v>37201</v>
      </c>
      <c r="B32203" s="250" t="s">
        <v>53318</v>
      </c>
      <c r="C32203" s="250">
        <v>3500</v>
      </c>
      <c r="F32203" s="250" t="s">
        <v>37201</v>
      </c>
    </row>
    <row r="32204" spans="1:6">
      <c r="A32204" s="250" t="s">
        <v>37202</v>
      </c>
      <c r="B32204" s="250" t="s">
        <v>53319</v>
      </c>
      <c r="C32204" s="250">
        <v>3500</v>
      </c>
      <c r="F32204" s="250" t="s">
        <v>37202</v>
      </c>
    </row>
    <row r="32205" spans="1:6">
      <c r="A32205" s="250" t="s">
        <v>37203</v>
      </c>
      <c r="B32205" s="250" t="s">
        <v>53320</v>
      </c>
      <c r="C32205" s="250">
        <v>5000</v>
      </c>
      <c r="F32205" s="250" t="s">
        <v>37203</v>
      </c>
    </row>
    <row r="32206" spans="1:6">
      <c r="A32206" s="250" t="s">
        <v>37204</v>
      </c>
      <c r="B32206" s="250" t="s">
        <v>53321</v>
      </c>
      <c r="C32206" s="250">
        <v>5000</v>
      </c>
      <c r="F32206" s="250" t="s">
        <v>37204</v>
      </c>
    </row>
    <row r="32207" spans="1:6">
      <c r="A32207" s="250" t="s">
        <v>37205</v>
      </c>
      <c r="B32207" s="250" t="s">
        <v>53322</v>
      </c>
      <c r="C32207" s="250">
        <v>6200</v>
      </c>
      <c r="F32207" s="250" t="s">
        <v>37205</v>
      </c>
    </row>
    <row r="32208" spans="1:6">
      <c r="A32208" s="250" t="s">
        <v>37206</v>
      </c>
      <c r="B32208" s="250" t="s">
        <v>53323</v>
      </c>
      <c r="C32208" s="250">
        <v>3300</v>
      </c>
      <c r="F32208" s="250" t="s">
        <v>37206</v>
      </c>
    </row>
    <row r="32209" spans="1:6">
      <c r="A32209" s="250" t="s">
        <v>37207</v>
      </c>
      <c r="B32209" s="250" t="s">
        <v>53324</v>
      </c>
      <c r="C32209" s="250">
        <v>4200</v>
      </c>
      <c r="F32209" s="250" t="s">
        <v>37207</v>
      </c>
    </row>
    <row r="32210" spans="1:6">
      <c r="A32210" s="250" t="s">
        <v>37208</v>
      </c>
      <c r="B32210" s="250" t="s">
        <v>53325</v>
      </c>
      <c r="C32210" s="250">
        <v>4300</v>
      </c>
      <c r="F32210" s="250" t="s">
        <v>37208</v>
      </c>
    </row>
    <row r="32211" spans="1:6">
      <c r="A32211" s="250" t="s">
        <v>37209</v>
      </c>
      <c r="B32211" s="250" t="s">
        <v>53326</v>
      </c>
      <c r="C32211" s="250">
        <v>4300</v>
      </c>
      <c r="F32211" s="250" t="s">
        <v>37209</v>
      </c>
    </row>
    <row r="32212" spans="1:6">
      <c r="A32212" s="250" t="s">
        <v>37210</v>
      </c>
      <c r="B32212" s="250" t="s">
        <v>53327</v>
      </c>
      <c r="C32212" s="250">
        <v>4400</v>
      </c>
      <c r="F32212" s="250" t="s">
        <v>37210</v>
      </c>
    </row>
    <row r="32213" spans="1:6">
      <c r="A32213" s="250" t="s">
        <v>37211</v>
      </c>
      <c r="B32213" s="250" t="s">
        <v>53328</v>
      </c>
      <c r="C32213" s="250">
        <v>4900</v>
      </c>
      <c r="F32213" s="250" t="s">
        <v>37211</v>
      </c>
    </row>
    <row r="32214" spans="1:6">
      <c r="A32214" s="250" t="s">
        <v>37212</v>
      </c>
      <c r="B32214" s="250" t="s">
        <v>53329</v>
      </c>
      <c r="C32214" s="250">
        <v>4900</v>
      </c>
      <c r="F32214" s="250" t="s">
        <v>37212</v>
      </c>
    </row>
    <row r="32215" spans="1:6">
      <c r="A32215" s="250" t="s">
        <v>37213</v>
      </c>
      <c r="B32215" s="250" t="s">
        <v>53330</v>
      </c>
      <c r="C32215" s="250">
        <v>4900</v>
      </c>
      <c r="F32215" s="250" t="s">
        <v>37213</v>
      </c>
    </row>
    <row r="32216" spans="1:6">
      <c r="A32216" s="250" t="s">
        <v>37214</v>
      </c>
      <c r="B32216" s="250" t="s">
        <v>53331</v>
      </c>
      <c r="C32216" s="250">
        <v>5300</v>
      </c>
      <c r="F32216" s="250" t="s">
        <v>37214</v>
      </c>
    </row>
    <row r="32217" spans="1:6">
      <c r="A32217" s="250" t="s">
        <v>57652</v>
      </c>
      <c r="B32217" s="250" t="s">
        <v>57653</v>
      </c>
      <c r="C32217" s="250">
        <v>4900</v>
      </c>
      <c r="F32217" s="250" t="s">
        <v>57652</v>
      </c>
    </row>
    <row r="32218" spans="1:6">
      <c r="A32218" s="250" t="s">
        <v>37215</v>
      </c>
      <c r="B32218" s="250" t="s">
        <v>53332</v>
      </c>
      <c r="C32218" s="250">
        <v>5300</v>
      </c>
      <c r="F32218" s="250" t="s">
        <v>37215</v>
      </c>
    </row>
    <row r="32219" spans="1:6">
      <c r="A32219" s="250" t="s">
        <v>37216</v>
      </c>
      <c r="B32219" s="250" t="s">
        <v>53333</v>
      </c>
      <c r="C32219" s="250">
        <v>5400</v>
      </c>
      <c r="F32219" s="250" t="s">
        <v>37216</v>
      </c>
    </row>
    <row r="32220" spans="1:6">
      <c r="A32220" s="250" t="s">
        <v>37217</v>
      </c>
      <c r="B32220" s="250" t="s">
        <v>53334</v>
      </c>
      <c r="C32220" s="250">
        <v>5500</v>
      </c>
      <c r="F32220" s="250" t="s">
        <v>37217</v>
      </c>
    </row>
    <row r="32221" spans="1:6">
      <c r="A32221" s="250" t="s">
        <v>37218</v>
      </c>
      <c r="B32221" s="250" t="s">
        <v>53335</v>
      </c>
      <c r="C32221" s="250">
        <v>6600</v>
      </c>
      <c r="F32221" s="250" t="s">
        <v>37218</v>
      </c>
    </row>
    <row r="32222" spans="1:6">
      <c r="A32222" s="250" t="s">
        <v>37219</v>
      </c>
      <c r="B32222" s="250" t="s">
        <v>53336</v>
      </c>
      <c r="C32222" s="250">
        <v>5500</v>
      </c>
      <c r="F32222" s="250" t="s">
        <v>37219</v>
      </c>
    </row>
    <row r="32223" spans="1:6">
      <c r="A32223" s="250" t="s">
        <v>37220</v>
      </c>
      <c r="B32223" s="250" t="s">
        <v>53337</v>
      </c>
      <c r="C32223" s="250">
        <v>5500</v>
      </c>
      <c r="F32223" s="250" t="s">
        <v>37220</v>
      </c>
    </row>
    <row r="32224" spans="1:6">
      <c r="A32224" s="250" t="s">
        <v>37221</v>
      </c>
      <c r="B32224" s="250" t="s">
        <v>53338</v>
      </c>
      <c r="C32224" s="250">
        <v>850</v>
      </c>
      <c r="F32224" s="250" t="s">
        <v>37221</v>
      </c>
    </row>
    <row r="32225" spans="1:6">
      <c r="A32225" s="250" t="s">
        <v>37222</v>
      </c>
      <c r="B32225" s="250" t="s">
        <v>53339</v>
      </c>
      <c r="C32225" s="250">
        <v>850</v>
      </c>
      <c r="F32225" s="250" t="s">
        <v>37222</v>
      </c>
    </row>
    <row r="32226" spans="1:6">
      <c r="A32226" s="250" t="s">
        <v>37223</v>
      </c>
      <c r="B32226" s="250" t="s">
        <v>53340</v>
      </c>
      <c r="C32226" s="250">
        <v>1300</v>
      </c>
      <c r="F32226" s="250" t="s">
        <v>37223</v>
      </c>
    </row>
    <row r="32227" spans="1:6">
      <c r="A32227" s="250" t="s">
        <v>37224</v>
      </c>
      <c r="B32227" s="250" t="s">
        <v>53341</v>
      </c>
      <c r="C32227" s="250">
        <v>740</v>
      </c>
      <c r="F32227" s="250" t="s">
        <v>37224</v>
      </c>
    </row>
    <row r="32228" spans="1:6">
      <c r="A32228" s="250" t="s">
        <v>37225</v>
      </c>
      <c r="B32228" s="250" t="s">
        <v>53342</v>
      </c>
      <c r="C32228" s="250">
        <v>870</v>
      </c>
      <c r="F32228" s="250" t="s">
        <v>37225</v>
      </c>
    </row>
    <row r="32229" spans="1:6">
      <c r="A32229" s="250" t="s">
        <v>37226</v>
      </c>
      <c r="B32229" s="250" t="s">
        <v>53343</v>
      </c>
      <c r="C32229" s="250">
        <v>920</v>
      </c>
      <c r="F32229" s="250" t="s">
        <v>37226</v>
      </c>
    </row>
    <row r="32230" spans="1:6">
      <c r="A32230" s="250" t="s">
        <v>37227</v>
      </c>
      <c r="B32230" s="250" t="s">
        <v>53344</v>
      </c>
      <c r="C32230" s="250">
        <v>1100</v>
      </c>
      <c r="F32230" s="250" t="s">
        <v>37227</v>
      </c>
    </row>
    <row r="32231" spans="1:6">
      <c r="A32231" s="250" t="s">
        <v>37228</v>
      </c>
      <c r="B32231" s="250" t="s">
        <v>53345</v>
      </c>
      <c r="C32231" s="250">
        <v>1100</v>
      </c>
      <c r="F32231" s="250" t="s">
        <v>37228</v>
      </c>
    </row>
    <row r="32232" spans="1:6">
      <c r="A32232" s="250" t="s">
        <v>37229</v>
      </c>
      <c r="B32232" s="250" t="s">
        <v>53346</v>
      </c>
      <c r="C32232" s="250">
        <v>1450</v>
      </c>
      <c r="F32232" s="250" t="s">
        <v>37229</v>
      </c>
    </row>
    <row r="32233" spans="1:6">
      <c r="A32233" s="250" t="s">
        <v>37230</v>
      </c>
      <c r="B32233" s="250" t="s">
        <v>53347</v>
      </c>
      <c r="C32233" s="250">
        <v>1650</v>
      </c>
      <c r="F32233" s="250" t="s">
        <v>37230</v>
      </c>
    </row>
    <row r="32234" spans="1:6">
      <c r="A32234" s="250" t="s">
        <v>37231</v>
      </c>
      <c r="B32234" s="250" t="s">
        <v>53348</v>
      </c>
      <c r="C32234" s="250">
        <v>2600</v>
      </c>
      <c r="F32234" s="250" t="s">
        <v>37231</v>
      </c>
    </row>
    <row r="32235" spans="1:6">
      <c r="A32235" s="250" t="s">
        <v>37240</v>
      </c>
      <c r="B32235" s="250" t="s">
        <v>53357</v>
      </c>
      <c r="C32235" s="250">
        <v>2900</v>
      </c>
      <c r="F32235" s="250" t="s">
        <v>37240</v>
      </c>
    </row>
    <row r="32236" spans="1:6">
      <c r="A32236" s="250" t="s">
        <v>37241</v>
      </c>
      <c r="B32236" s="250" t="s">
        <v>53358</v>
      </c>
      <c r="C32236" s="250">
        <v>2800</v>
      </c>
      <c r="F32236" s="250" t="s">
        <v>37241</v>
      </c>
    </row>
    <row r="32237" spans="1:6">
      <c r="A32237" s="250" t="s">
        <v>37242</v>
      </c>
      <c r="B32237" s="250" t="s">
        <v>53359</v>
      </c>
      <c r="C32237" s="250">
        <v>2800</v>
      </c>
      <c r="F32237" s="250" t="s">
        <v>37242</v>
      </c>
    </row>
    <row r="32238" spans="1:6">
      <c r="A32238" s="250" t="s">
        <v>37243</v>
      </c>
      <c r="B32238" s="250" t="s">
        <v>53360</v>
      </c>
      <c r="C32238" s="250">
        <v>3000</v>
      </c>
      <c r="F32238" s="250" t="s">
        <v>37243</v>
      </c>
    </row>
    <row r="32239" spans="1:6">
      <c r="A32239" s="250" t="s">
        <v>37244</v>
      </c>
      <c r="B32239" s="250" t="s">
        <v>53361</v>
      </c>
      <c r="C32239" s="250">
        <v>3000</v>
      </c>
      <c r="F32239" s="250" t="s">
        <v>37244</v>
      </c>
    </row>
    <row r="32240" spans="1:6">
      <c r="A32240" s="250" t="s">
        <v>37250</v>
      </c>
      <c r="B32240" s="250" t="s">
        <v>53367</v>
      </c>
      <c r="C32240" s="250">
        <v>4000</v>
      </c>
      <c r="F32240" s="250" t="s">
        <v>37250</v>
      </c>
    </row>
    <row r="32241" spans="1:6">
      <c r="A32241" s="250" t="s">
        <v>37253</v>
      </c>
      <c r="B32241" s="250" t="s">
        <v>53370</v>
      </c>
      <c r="C32241" s="250">
        <v>4700</v>
      </c>
      <c r="F32241" s="250" t="s">
        <v>37253</v>
      </c>
    </row>
    <row r="32242" spans="1:6">
      <c r="A32242" s="250" t="s">
        <v>37255</v>
      </c>
      <c r="B32242" s="250" t="s">
        <v>53372</v>
      </c>
      <c r="C32242" s="250">
        <v>1800</v>
      </c>
      <c r="F32242" s="250" t="s">
        <v>37255</v>
      </c>
    </row>
    <row r="32243" spans="1:6">
      <c r="A32243" s="250" t="s">
        <v>37257</v>
      </c>
      <c r="B32243" s="250" t="s">
        <v>53374</v>
      </c>
      <c r="C32243" s="250">
        <v>2700</v>
      </c>
      <c r="F32243" s="250" t="s">
        <v>37257</v>
      </c>
    </row>
    <row r="32244" spans="1:6">
      <c r="A32244" s="250" t="s">
        <v>37258</v>
      </c>
      <c r="B32244" s="250" t="s">
        <v>53375</v>
      </c>
      <c r="C32244" s="250">
        <v>3000</v>
      </c>
      <c r="F32244" s="250" t="s">
        <v>37258</v>
      </c>
    </row>
    <row r="32245" spans="1:6">
      <c r="A32245" s="250" t="s">
        <v>37259</v>
      </c>
      <c r="B32245" s="250" t="s">
        <v>53376</v>
      </c>
      <c r="C32245" s="250">
        <v>3000</v>
      </c>
      <c r="F32245" s="250" t="s">
        <v>37259</v>
      </c>
    </row>
    <row r="32246" spans="1:6">
      <c r="A32246" s="250" t="s">
        <v>37262</v>
      </c>
      <c r="B32246" s="250" t="s">
        <v>53379</v>
      </c>
      <c r="C32246" s="250">
        <v>1200</v>
      </c>
      <c r="F32246" s="250" t="s">
        <v>37262</v>
      </c>
    </row>
    <row r="32247" spans="1:6">
      <c r="A32247" s="250" t="s">
        <v>37263</v>
      </c>
      <c r="B32247" s="250" t="s">
        <v>53380</v>
      </c>
      <c r="C32247" s="250">
        <v>1550</v>
      </c>
      <c r="F32247" s="250" t="s">
        <v>37263</v>
      </c>
    </row>
    <row r="32248" spans="1:6">
      <c r="A32248" s="250" t="s">
        <v>37265</v>
      </c>
      <c r="B32248" s="250" t="s">
        <v>53382</v>
      </c>
      <c r="C32248" s="250">
        <v>1800</v>
      </c>
      <c r="F32248" s="250" t="s">
        <v>37265</v>
      </c>
    </row>
    <row r="32249" spans="1:6">
      <c r="A32249" s="250" t="s">
        <v>37266</v>
      </c>
      <c r="B32249" s="250" t="s">
        <v>53383</v>
      </c>
      <c r="C32249" s="250">
        <v>1800</v>
      </c>
      <c r="F32249" s="250" t="s">
        <v>37266</v>
      </c>
    </row>
    <row r="32250" spans="1:6">
      <c r="A32250" s="250" t="s">
        <v>37267</v>
      </c>
      <c r="B32250" s="250" t="s">
        <v>53384</v>
      </c>
      <c r="C32250" s="250">
        <v>1900</v>
      </c>
      <c r="F32250" s="250" t="s">
        <v>37267</v>
      </c>
    </row>
    <row r="32251" spans="1:6">
      <c r="A32251" s="250" t="s">
        <v>37268</v>
      </c>
      <c r="B32251" s="250" t="s">
        <v>53385</v>
      </c>
      <c r="C32251" s="250">
        <v>1950</v>
      </c>
      <c r="F32251" s="250" t="s">
        <v>37268</v>
      </c>
    </row>
    <row r="32252" spans="1:6">
      <c r="A32252" s="250" t="s">
        <v>37270</v>
      </c>
      <c r="B32252" s="250" t="s">
        <v>53387</v>
      </c>
      <c r="C32252" s="250">
        <v>2100</v>
      </c>
      <c r="F32252" s="250" t="s">
        <v>37270</v>
      </c>
    </row>
    <row r="32253" spans="1:6">
      <c r="A32253" s="250" t="s">
        <v>37271</v>
      </c>
      <c r="B32253" s="250" t="s">
        <v>53388</v>
      </c>
      <c r="C32253" s="250">
        <v>1800</v>
      </c>
      <c r="F32253" s="250" t="s">
        <v>37271</v>
      </c>
    </row>
    <row r="32254" spans="1:6">
      <c r="A32254" s="250" t="s">
        <v>37276</v>
      </c>
      <c r="B32254" s="250" t="s">
        <v>53393</v>
      </c>
      <c r="C32254" s="250">
        <v>2800</v>
      </c>
      <c r="F32254" s="250" t="s">
        <v>37276</v>
      </c>
    </row>
    <row r="32255" spans="1:6">
      <c r="A32255" s="250" t="s">
        <v>37277</v>
      </c>
      <c r="B32255" s="250" t="s">
        <v>53394</v>
      </c>
      <c r="C32255" s="250">
        <v>2900</v>
      </c>
      <c r="F32255" s="250" t="s">
        <v>37277</v>
      </c>
    </row>
    <row r="32256" spans="1:6">
      <c r="A32256" s="250" t="s">
        <v>37278</v>
      </c>
      <c r="B32256" s="250" t="s">
        <v>53395</v>
      </c>
      <c r="C32256" s="250">
        <v>3000</v>
      </c>
      <c r="F32256" s="250" t="s">
        <v>37278</v>
      </c>
    </row>
    <row r="32257" spans="1:6">
      <c r="A32257" s="250" t="s">
        <v>37279</v>
      </c>
      <c r="B32257" s="250" t="s">
        <v>53396</v>
      </c>
      <c r="C32257" s="250">
        <v>3200</v>
      </c>
      <c r="F32257" s="250" t="s">
        <v>37279</v>
      </c>
    </row>
    <row r="32258" spans="1:6">
      <c r="A32258" s="250" t="s">
        <v>37280</v>
      </c>
      <c r="B32258" s="250" t="s">
        <v>53397</v>
      </c>
      <c r="C32258" s="250">
        <v>1900</v>
      </c>
      <c r="F32258" s="250" t="s">
        <v>37280</v>
      </c>
    </row>
    <row r="32259" spans="1:6">
      <c r="A32259" s="250" t="s">
        <v>37282</v>
      </c>
      <c r="B32259" s="250" t="s">
        <v>53399</v>
      </c>
      <c r="C32259" s="250">
        <v>3000</v>
      </c>
      <c r="F32259" s="250" t="s">
        <v>37282</v>
      </c>
    </row>
    <row r="32260" spans="1:6">
      <c r="A32260" s="250" t="s">
        <v>37283</v>
      </c>
      <c r="B32260" s="250" t="s">
        <v>53400</v>
      </c>
      <c r="C32260" s="250">
        <v>3300</v>
      </c>
      <c r="F32260" s="250" t="s">
        <v>37283</v>
      </c>
    </row>
    <row r="32261" spans="1:6">
      <c r="A32261" s="250" t="s">
        <v>37284</v>
      </c>
      <c r="B32261" s="250" t="s">
        <v>53401</v>
      </c>
      <c r="C32261" s="250">
        <v>3700</v>
      </c>
      <c r="F32261" s="250" t="s">
        <v>37284</v>
      </c>
    </row>
    <row r="32262" spans="1:6">
      <c r="A32262" s="250" t="s">
        <v>37285</v>
      </c>
      <c r="B32262" s="250" t="s">
        <v>53402</v>
      </c>
      <c r="C32262" s="250">
        <v>4000</v>
      </c>
      <c r="F32262" s="250" t="s">
        <v>37285</v>
      </c>
    </row>
    <row r="32263" spans="1:6">
      <c r="A32263" s="250" t="s">
        <v>37289</v>
      </c>
      <c r="B32263" s="250" t="s">
        <v>53406</v>
      </c>
      <c r="C32263" s="250">
        <v>1650</v>
      </c>
      <c r="F32263" s="250" t="s">
        <v>37289</v>
      </c>
    </row>
    <row r="32264" spans="1:6">
      <c r="A32264" s="250" t="s">
        <v>37291</v>
      </c>
      <c r="B32264" s="250" t="s">
        <v>53407</v>
      </c>
      <c r="C32264" s="250">
        <v>4100</v>
      </c>
      <c r="F32264" s="250" t="s">
        <v>37291</v>
      </c>
    </row>
    <row r="32265" spans="1:6">
      <c r="A32265" s="250" t="s">
        <v>37292</v>
      </c>
      <c r="B32265" s="250" t="s">
        <v>53387</v>
      </c>
      <c r="C32265" s="250">
        <v>2100</v>
      </c>
      <c r="F32265" s="250" t="s">
        <v>37292</v>
      </c>
    </row>
    <row r="32266" spans="1:6">
      <c r="A32266" s="250" t="s">
        <v>37293</v>
      </c>
      <c r="B32266" s="250" t="s">
        <v>53388</v>
      </c>
      <c r="C32266" s="250">
        <v>3000</v>
      </c>
      <c r="F32266" s="250" t="s">
        <v>37293</v>
      </c>
    </row>
    <row r="32267" spans="1:6">
      <c r="A32267" s="250" t="s">
        <v>37294</v>
      </c>
      <c r="B32267" s="250" t="s">
        <v>53408</v>
      </c>
      <c r="C32267" s="250">
        <v>3300</v>
      </c>
      <c r="F32267" s="250" t="s">
        <v>37294</v>
      </c>
    </row>
    <row r="32268" spans="1:6">
      <c r="A32268" s="250" t="s">
        <v>37297</v>
      </c>
      <c r="B32268" s="250" t="s">
        <v>53411</v>
      </c>
      <c r="C32268" s="250">
        <v>5700</v>
      </c>
      <c r="F32268" s="250" t="s">
        <v>37297</v>
      </c>
    </row>
    <row r="32269" spans="1:6">
      <c r="A32269" s="250" t="s">
        <v>37298</v>
      </c>
      <c r="B32269" s="250" t="s">
        <v>51502</v>
      </c>
      <c r="C32269" s="250">
        <v>110</v>
      </c>
      <c r="F32269" s="250" t="s">
        <v>37298</v>
      </c>
    </row>
    <row r="32270" spans="1:6">
      <c r="A32270" s="250" t="s">
        <v>37299</v>
      </c>
      <c r="B32270" s="250" t="s">
        <v>53412</v>
      </c>
      <c r="C32270" s="250">
        <v>3000</v>
      </c>
      <c r="F32270" s="250" t="s">
        <v>37299</v>
      </c>
    </row>
    <row r="32271" spans="1:6">
      <c r="A32271" s="250" t="s">
        <v>37300</v>
      </c>
      <c r="B32271" s="250" t="s">
        <v>53413</v>
      </c>
      <c r="C32271" s="250">
        <v>3000</v>
      </c>
      <c r="F32271" s="250" t="s">
        <v>37300</v>
      </c>
    </row>
    <row r="32272" spans="1:6">
      <c r="A32272" s="250" t="s">
        <v>37301</v>
      </c>
      <c r="B32272" s="250" t="s">
        <v>53414</v>
      </c>
      <c r="C32272" s="250">
        <v>3000</v>
      </c>
      <c r="F32272" s="250" t="s">
        <v>37301</v>
      </c>
    </row>
    <row r="32273" spans="1:6">
      <c r="A32273" s="250" t="s">
        <v>37302</v>
      </c>
      <c r="B32273" s="250" t="s">
        <v>53415</v>
      </c>
      <c r="C32273" s="250">
        <v>3000</v>
      </c>
      <c r="F32273" s="250" t="s">
        <v>37302</v>
      </c>
    </row>
    <row r="32274" spans="1:6">
      <c r="A32274" s="250" t="s">
        <v>37303</v>
      </c>
      <c r="B32274" s="250" t="s">
        <v>53416</v>
      </c>
      <c r="C32274" s="250">
        <v>3000</v>
      </c>
      <c r="F32274" s="250" t="s">
        <v>37303</v>
      </c>
    </row>
    <row r="32275" spans="1:6">
      <c r="A32275" s="250" t="s">
        <v>37304</v>
      </c>
      <c r="B32275" s="250" t="s">
        <v>53417</v>
      </c>
      <c r="C32275" s="250">
        <v>3000</v>
      </c>
      <c r="F32275" s="250" t="s">
        <v>37304</v>
      </c>
    </row>
    <row r="32276" spans="1:6">
      <c r="A32276" s="250" t="s">
        <v>37305</v>
      </c>
      <c r="B32276" s="250" t="s">
        <v>53418</v>
      </c>
      <c r="C32276" s="250">
        <v>3000</v>
      </c>
      <c r="F32276" s="250" t="s">
        <v>37305</v>
      </c>
    </row>
    <row r="32277" spans="1:6">
      <c r="A32277" s="250" t="s">
        <v>37306</v>
      </c>
      <c r="B32277" s="250" t="s">
        <v>53419</v>
      </c>
      <c r="C32277" s="250">
        <v>3000</v>
      </c>
      <c r="F32277" s="250" t="s">
        <v>37306</v>
      </c>
    </row>
    <row r="32278" spans="1:6">
      <c r="A32278" s="250" t="s">
        <v>37307</v>
      </c>
      <c r="B32278" s="250" t="s">
        <v>53420</v>
      </c>
      <c r="C32278" s="250">
        <v>3000</v>
      </c>
      <c r="F32278" s="250" t="s">
        <v>37307</v>
      </c>
    </row>
    <row r="32279" spans="1:6">
      <c r="A32279" s="250" t="s">
        <v>37308</v>
      </c>
      <c r="B32279" s="250" t="s">
        <v>53421</v>
      </c>
      <c r="C32279" s="250">
        <v>3000</v>
      </c>
      <c r="F32279" s="250" t="s">
        <v>37308</v>
      </c>
    </row>
    <row r="32280" spans="1:6">
      <c r="A32280" s="250" t="s">
        <v>37309</v>
      </c>
      <c r="B32280" s="250" t="s">
        <v>53422</v>
      </c>
      <c r="C32280" s="250">
        <v>3000</v>
      </c>
      <c r="F32280" s="250" t="s">
        <v>37309</v>
      </c>
    </row>
    <row r="32281" spans="1:6">
      <c r="A32281" s="250" t="s">
        <v>37310</v>
      </c>
      <c r="B32281" s="250" t="s">
        <v>53423</v>
      </c>
      <c r="C32281" s="250">
        <v>2800</v>
      </c>
      <c r="F32281" s="250" t="s">
        <v>37310</v>
      </c>
    </row>
    <row r="32282" spans="1:6">
      <c r="A32282" s="250" t="s">
        <v>37311</v>
      </c>
      <c r="B32282" s="250" t="s">
        <v>53424</v>
      </c>
      <c r="C32282" s="250">
        <v>3000</v>
      </c>
      <c r="F32282" s="250" t="s">
        <v>37311</v>
      </c>
    </row>
    <row r="32283" spans="1:6">
      <c r="A32283" s="250" t="s">
        <v>37312</v>
      </c>
      <c r="B32283" s="250" t="s">
        <v>53425</v>
      </c>
      <c r="C32283" s="250">
        <v>3000</v>
      </c>
      <c r="F32283" s="250" t="s">
        <v>37312</v>
      </c>
    </row>
    <row r="32284" spans="1:6">
      <c r="A32284" s="250" t="s">
        <v>37313</v>
      </c>
      <c r="B32284" s="250" t="s">
        <v>53426</v>
      </c>
      <c r="C32284" s="250">
        <v>3000</v>
      </c>
      <c r="F32284" s="250" t="s">
        <v>37313</v>
      </c>
    </row>
    <row r="32285" spans="1:6">
      <c r="A32285" s="250" t="s">
        <v>37314</v>
      </c>
      <c r="B32285" s="250" t="s">
        <v>53427</v>
      </c>
      <c r="C32285" s="250">
        <v>3000</v>
      </c>
      <c r="F32285" s="250" t="s">
        <v>37314</v>
      </c>
    </row>
    <row r="32286" spans="1:6">
      <c r="A32286" s="250" t="s">
        <v>37315</v>
      </c>
      <c r="B32286" s="250" t="s">
        <v>53413</v>
      </c>
      <c r="C32286" s="250">
        <v>3000</v>
      </c>
      <c r="F32286" s="250" t="s">
        <v>37315</v>
      </c>
    </row>
    <row r="32287" spans="1:6">
      <c r="A32287" s="250" t="s">
        <v>37316</v>
      </c>
      <c r="B32287" s="250" t="s">
        <v>53428</v>
      </c>
      <c r="C32287" s="250">
        <v>3000</v>
      </c>
      <c r="F32287" s="250" t="s">
        <v>37316</v>
      </c>
    </row>
    <row r="32288" spans="1:6">
      <c r="A32288" s="250" t="s">
        <v>57654</v>
      </c>
      <c r="B32288" s="250" t="s">
        <v>57655</v>
      </c>
      <c r="C32288" s="250">
        <v>3000</v>
      </c>
      <c r="F32288" s="250" t="s">
        <v>57654</v>
      </c>
    </row>
    <row r="32289" spans="1:6">
      <c r="A32289" s="250" t="s">
        <v>19104</v>
      </c>
      <c r="B32289" s="250" t="s">
        <v>44240</v>
      </c>
      <c r="C32289" s="250">
        <v>1400</v>
      </c>
      <c r="F32289" s="250" t="s">
        <v>19104</v>
      </c>
    </row>
    <row r="32290" spans="1:6">
      <c r="A32290" s="250" t="s">
        <v>19105</v>
      </c>
      <c r="B32290" s="250" t="s">
        <v>38179</v>
      </c>
      <c r="C32290" s="250">
        <v>55</v>
      </c>
      <c r="F32290" s="250" t="s">
        <v>19105</v>
      </c>
    </row>
    <row r="32291" spans="1:6">
      <c r="A32291" s="250" t="s">
        <v>19106</v>
      </c>
      <c r="B32291" s="250" t="s">
        <v>44241</v>
      </c>
      <c r="C32291" s="250">
        <v>8400</v>
      </c>
      <c r="F32291" s="250" t="s">
        <v>19106</v>
      </c>
    </row>
    <row r="32292" spans="1:6">
      <c r="A32292" s="250" t="s">
        <v>19107</v>
      </c>
      <c r="B32292" s="250" t="s">
        <v>44242</v>
      </c>
      <c r="C32292" s="250">
        <v>22</v>
      </c>
      <c r="F32292" s="250" t="s">
        <v>19107</v>
      </c>
    </row>
    <row r="32293" spans="1:6">
      <c r="A32293" s="250" t="s">
        <v>19108</v>
      </c>
      <c r="B32293" s="250" t="s">
        <v>38180</v>
      </c>
      <c r="C32293" s="250">
        <v>22</v>
      </c>
      <c r="F32293" s="250" t="s">
        <v>19108</v>
      </c>
    </row>
    <row r="32294" spans="1:6">
      <c r="A32294" s="250" t="s">
        <v>19109</v>
      </c>
      <c r="B32294" s="250" t="s">
        <v>44243</v>
      </c>
      <c r="C32294" s="250">
        <v>440</v>
      </c>
      <c r="F32294" s="250" t="s">
        <v>19109</v>
      </c>
    </row>
    <row r="32295" spans="1:6">
      <c r="A32295" s="250" t="s">
        <v>19110</v>
      </c>
      <c r="B32295" s="250" t="s">
        <v>44244</v>
      </c>
      <c r="C32295" s="250">
        <v>33</v>
      </c>
      <c r="F32295" s="250" t="s">
        <v>19110</v>
      </c>
    </row>
    <row r="32296" spans="1:6">
      <c r="A32296" s="250" t="s">
        <v>19111</v>
      </c>
      <c r="B32296" s="250" t="s">
        <v>44245</v>
      </c>
      <c r="C32296" s="250">
        <v>36</v>
      </c>
      <c r="F32296" s="250" t="s">
        <v>19111</v>
      </c>
    </row>
    <row r="32297" spans="1:6">
      <c r="A32297" s="250" t="s">
        <v>19112</v>
      </c>
      <c r="B32297" s="250" t="s">
        <v>44246</v>
      </c>
      <c r="C32297" s="250">
        <v>22</v>
      </c>
      <c r="F32297" s="250" t="s">
        <v>19112</v>
      </c>
    </row>
    <row r="32298" spans="1:6">
      <c r="A32298" s="250" t="s">
        <v>19113</v>
      </c>
      <c r="B32298" s="250" t="s">
        <v>44247</v>
      </c>
      <c r="C32298" s="250">
        <v>44</v>
      </c>
      <c r="F32298" s="250" t="s">
        <v>19113</v>
      </c>
    </row>
    <row r="32299" spans="1:6">
      <c r="A32299" s="250" t="s">
        <v>19114</v>
      </c>
      <c r="B32299" s="250" t="s">
        <v>44248</v>
      </c>
      <c r="C32299" s="250">
        <v>94</v>
      </c>
      <c r="F32299" s="250" t="s">
        <v>19114</v>
      </c>
    </row>
    <row r="32300" spans="1:6">
      <c r="A32300" s="250" t="s">
        <v>19115</v>
      </c>
      <c r="B32300" s="250" t="s">
        <v>44249</v>
      </c>
      <c r="C32300" s="250">
        <v>250</v>
      </c>
      <c r="F32300" s="250" t="s">
        <v>19115</v>
      </c>
    </row>
    <row r="32301" spans="1:6">
      <c r="A32301" s="250" t="s">
        <v>19116</v>
      </c>
      <c r="B32301" s="250" t="s">
        <v>7816</v>
      </c>
      <c r="C32301" s="250">
        <v>200</v>
      </c>
      <c r="F32301" s="250" t="s">
        <v>19116</v>
      </c>
    </row>
    <row r="32302" spans="1:6">
      <c r="A32302" s="250" t="s">
        <v>57656</v>
      </c>
      <c r="B32302" s="250" t="s">
        <v>57657</v>
      </c>
      <c r="C32302" s="250">
        <v>330</v>
      </c>
      <c r="F32302" s="250" t="s">
        <v>57656</v>
      </c>
    </row>
    <row r="32303" spans="1:6">
      <c r="A32303" s="250" t="s">
        <v>19117</v>
      </c>
      <c r="B32303" s="250" t="s">
        <v>44250</v>
      </c>
      <c r="C32303" s="250">
        <v>2900</v>
      </c>
      <c r="F32303" s="250" t="s">
        <v>19117</v>
      </c>
    </row>
    <row r="32304" spans="1:6">
      <c r="A32304" s="250" t="s">
        <v>19118</v>
      </c>
      <c r="B32304" s="250" t="s">
        <v>44251</v>
      </c>
      <c r="C32304" s="250">
        <v>30</v>
      </c>
      <c r="F32304" s="250" t="s">
        <v>19118</v>
      </c>
    </row>
    <row r="32305" spans="1:6">
      <c r="A32305" s="250" t="s">
        <v>19119</v>
      </c>
      <c r="B32305" s="250" t="s">
        <v>44252</v>
      </c>
      <c r="C32305" s="250">
        <v>24</v>
      </c>
      <c r="F32305" s="250" t="s">
        <v>19119</v>
      </c>
    </row>
    <row r="32306" spans="1:6">
      <c r="A32306" s="250" t="s">
        <v>19120</v>
      </c>
      <c r="B32306" s="250" t="s">
        <v>44253</v>
      </c>
      <c r="C32306" s="250">
        <v>74</v>
      </c>
      <c r="F32306" s="250" t="s">
        <v>19120</v>
      </c>
    </row>
    <row r="32307" spans="1:6">
      <c r="A32307" s="250" t="s">
        <v>19121</v>
      </c>
      <c r="B32307" s="250" t="s">
        <v>44254</v>
      </c>
      <c r="C32307" s="250">
        <v>5900</v>
      </c>
      <c r="F32307" s="250" t="s">
        <v>19121</v>
      </c>
    </row>
    <row r="32308" spans="1:6">
      <c r="A32308" s="250" t="s">
        <v>19122</v>
      </c>
      <c r="B32308" s="250" t="s">
        <v>44255</v>
      </c>
      <c r="C32308" s="250">
        <v>190</v>
      </c>
      <c r="F32308" s="250" t="s">
        <v>19122</v>
      </c>
    </row>
    <row r="32309" spans="1:6">
      <c r="A32309" s="250" t="s">
        <v>19123</v>
      </c>
      <c r="B32309" s="250" t="s">
        <v>44256</v>
      </c>
      <c r="C32309" s="250">
        <v>250</v>
      </c>
      <c r="F32309" s="250" t="s">
        <v>19123</v>
      </c>
    </row>
    <row r="32310" spans="1:6">
      <c r="A32310" s="250" t="s">
        <v>19124</v>
      </c>
      <c r="B32310" s="250" t="s">
        <v>44257</v>
      </c>
      <c r="C32310" s="250">
        <v>370</v>
      </c>
      <c r="F32310" s="250" t="s">
        <v>19124</v>
      </c>
    </row>
    <row r="32311" spans="1:6">
      <c r="A32311" s="250" t="s">
        <v>19125</v>
      </c>
      <c r="B32311" s="250" t="s">
        <v>44258</v>
      </c>
      <c r="C32311" s="250">
        <v>22</v>
      </c>
      <c r="F32311" s="250" t="s">
        <v>19125</v>
      </c>
    </row>
    <row r="32312" spans="1:6">
      <c r="A32312" s="250" t="s">
        <v>19126</v>
      </c>
      <c r="B32312" s="250" t="s">
        <v>2060</v>
      </c>
      <c r="C32312" s="250">
        <v>26</v>
      </c>
      <c r="F32312" s="250" t="s">
        <v>19126</v>
      </c>
    </row>
    <row r="32313" spans="1:6">
      <c r="A32313" s="250" t="s">
        <v>19127</v>
      </c>
      <c r="B32313" s="250" t="s">
        <v>44259</v>
      </c>
      <c r="C32313" s="250">
        <v>410</v>
      </c>
      <c r="F32313" s="250" t="s">
        <v>19127</v>
      </c>
    </row>
    <row r="32314" spans="1:6">
      <c r="A32314" s="250" t="s">
        <v>19128</v>
      </c>
      <c r="B32314" s="250" t="s">
        <v>44260</v>
      </c>
      <c r="C32314" s="250">
        <v>410</v>
      </c>
      <c r="F32314" s="250" t="s">
        <v>19128</v>
      </c>
    </row>
    <row r="32315" spans="1:6">
      <c r="A32315" s="250" t="s">
        <v>19129</v>
      </c>
      <c r="B32315" s="250" t="s">
        <v>44259</v>
      </c>
      <c r="C32315" s="250">
        <v>550</v>
      </c>
      <c r="F32315" s="250" t="s">
        <v>19129</v>
      </c>
    </row>
    <row r="32316" spans="1:6">
      <c r="A32316" s="250" t="s">
        <v>19130</v>
      </c>
      <c r="B32316" s="250" t="s">
        <v>44261</v>
      </c>
      <c r="C32316" s="250">
        <v>2700</v>
      </c>
      <c r="F32316" s="250" t="s">
        <v>19130</v>
      </c>
    </row>
    <row r="32317" spans="1:6">
      <c r="A32317" s="250" t="s">
        <v>19131</v>
      </c>
      <c r="B32317" s="250" t="s">
        <v>44262</v>
      </c>
      <c r="C32317" s="250">
        <v>22</v>
      </c>
      <c r="F32317" s="250" t="s">
        <v>19131</v>
      </c>
    </row>
    <row r="32318" spans="1:6">
      <c r="A32318" s="250" t="s">
        <v>19132</v>
      </c>
      <c r="B32318" s="250" t="s">
        <v>44263</v>
      </c>
      <c r="C32318" s="250">
        <v>39</v>
      </c>
      <c r="F32318" s="250" t="s">
        <v>19132</v>
      </c>
    </row>
    <row r="32319" spans="1:6">
      <c r="A32319" s="250" t="s">
        <v>19133</v>
      </c>
      <c r="B32319" s="250" t="s">
        <v>44264</v>
      </c>
      <c r="C32319" s="250">
        <v>24</v>
      </c>
      <c r="F32319" s="250" t="s">
        <v>19133</v>
      </c>
    </row>
    <row r="32320" spans="1:6">
      <c r="A32320" s="250" t="s">
        <v>19134</v>
      </c>
      <c r="B32320" s="250" t="s">
        <v>44265</v>
      </c>
      <c r="C32320" s="250">
        <v>24</v>
      </c>
      <c r="F32320" s="250" t="s">
        <v>19134</v>
      </c>
    </row>
    <row r="32321" spans="1:6">
      <c r="A32321" s="250" t="s">
        <v>19135</v>
      </c>
      <c r="B32321" s="250" t="s">
        <v>1407</v>
      </c>
      <c r="C32321" s="250">
        <v>50</v>
      </c>
      <c r="F32321" s="250" t="s">
        <v>19135</v>
      </c>
    </row>
    <row r="32322" spans="1:6">
      <c r="A32322" s="250" t="s">
        <v>57658</v>
      </c>
      <c r="B32322" s="250" t="s">
        <v>1833</v>
      </c>
      <c r="C32322" s="257">
        <v>6100</v>
      </c>
      <c r="F32322" s="250" t="s">
        <v>57658</v>
      </c>
    </row>
    <row r="32323" spans="1:6">
      <c r="A32323" s="250" t="s">
        <v>1966</v>
      </c>
      <c r="B32323" s="250" t="s">
        <v>1967</v>
      </c>
      <c r="C32323" s="257">
        <v>21200</v>
      </c>
      <c r="F32323" s="250" t="s">
        <v>1966</v>
      </c>
    </row>
    <row r="32324" spans="1:6">
      <c r="A32324" s="250" t="s">
        <v>1974</v>
      </c>
      <c r="B32324" s="250" t="s">
        <v>1975</v>
      </c>
      <c r="C32324" s="257">
        <v>21800</v>
      </c>
      <c r="F32324" s="250" t="s">
        <v>1974</v>
      </c>
    </row>
    <row r="32325" spans="1:6">
      <c r="A32325" s="250" t="s">
        <v>1977</v>
      </c>
      <c r="B32325" s="250" t="s">
        <v>1978</v>
      </c>
      <c r="C32325" s="257">
        <v>21800</v>
      </c>
      <c r="F32325" s="250" t="s">
        <v>1977</v>
      </c>
    </row>
    <row r="32326" spans="1:6">
      <c r="A32326" s="250" t="s">
        <v>1981</v>
      </c>
      <c r="B32326" s="250" t="s">
        <v>1982</v>
      </c>
      <c r="C32326" s="257">
        <v>26700</v>
      </c>
      <c r="F32326" s="250" t="s">
        <v>1981</v>
      </c>
    </row>
    <row r="32327" spans="1:6">
      <c r="A32327" s="250" t="s">
        <v>1984</v>
      </c>
      <c r="B32327" s="250" t="s">
        <v>1985</v>
      </c>
      <c r="C32327" s="257">
        <v>26700</v>
      </c>
      <c r="F32327" s="250" t="s">
        <v>1984</v>
      </c>
    </row>
    <row r="32328" spans="1:6">
      <c r="A32328" s="250" t="s">
        <v>1986</v>
      </c>
      <c r="B32328" s="250" t="s">
        <v>1987</v>
      </c>
      <c r="C32328" s="257">
        <v>26700</v>
      </c>
      <c r="F32328" s="250" t="s">
        <v>1986</v>
      </c>
    </row>
    <row r="32329" spans="1:6">
      <c r="A32329" s="250" t="s">
        <v>1988</v>
      </c>
      <c r="B32329" s="250" t="s">
        <v>1989</v>
      </c>
      <c r="C32329" s="257">
        <v>32800</v>
      </c>
      <c r="F32329" s="250" t="s">
        <v>1988</v>
      </c>
    </row>
    <row r="32330" spans="1:6">
      <c r="A32330" s="250" t="s">
        <v>1992</v>
      </c>
      <c r="B32330" s="250" t="s">
        <v>1993</v>
      </c>
      <c r="C32330" s="257">
        <v>26700</v>
      </c>
      <c r="F32330" s="250" t="s">
        <v>1992</v>
      </c>
    </row>
    <row r="32331" spans="1:6">
      <c r="A32331" s="250" t="s">
        <v>1994</v>
      </c>
      <c r="B32331" s="250" t="s">
        <v>1444</v>
      </c>
      <c r="C32331" s="257">
        <v>10900</v>
      </c>
      <c r="F32331" s="250" t="s">
        <v>1994</v>
      </c>
    </row>
    <row r="32332" spans="1:6">
      <c r="A32332" s="250" t="s">
        <v>1995</v>
      </c>
      <c r="B32332" s="250" t="s">
        <v>1996</v>
      </c>
      <c r="C32332" s="257">
        <v>33900</v>
      </c>
      <c r="F32332" s="250" t="s">
        <v>1995</v>
      </c>
    </row>
    <row r="32333" spans="1:6">
      <c r="A32333" s="250" t="s">
        <v>2006</v>
      </c>
      <c r="B32333" s="250" t="s">
        <v>1445</v>
      </c>
      <c r="C32333" s="257">
        <v>13400</v>
      </c>
      <c r="F32333" s="250" t="s">
        <v>2006</v>
      </c>
    </row>
    <row r="32334" spans="1:6">
      <c r="A32334" s="250" t="s">
        <v>2007</v>
      </c>
      <c r="B32334" s="250" t="s">
        <v>2008</v>
      </c>
      <c r="C32334" s="257">
        <v>20600</v>
      </c>
      <c r="F32334" s="250" t="s">
        <v>2007</v>
      </c>
    </row>
    <row r="32335" spans="1:6">
      <c r="A32335" s="250" t="s">
        <v>2011</v>
      </c>
      <c r="B32335" s="250" t="s">
        <v>2012</v>
      </c>
      <c r="C32335" s="257">
        <v>20600</v>
      </c>
      <c r="F32335" s="250" t="s">
        <v>2011</v>
      </c>
    </row>
    <row r="32336" spans="1:6">
      <c r="A32336" s="250" t="s">
        <v>2015</v>
      </c>
      <c r="B32336" s="250" t="s">
        <v>2016</v>
      </c>
      <c r="C32336" s="257">
        <v>36000</v>
      </c>
      <c r="F32336" s="250" t="s">
        <v>2015</v>
      </c>
    </row>
    <row r="32337" spans="1:6">
      <c r="A32337" s="250" t="s">
        <v>2017</v>
      </c>
      <c r="B32337" s="250" t="s">
        <v>2018</v>
      </c>
      <c r="C32337" s="257">
        <v>19800</v>
      </c>
      <c r="F32337" s="250" t="s">
        <v>2017</v>
      </c>
    </row>
    <row r="32338" spans="1:6">
      <c r="A32338" s="250" t="s">
        <v>2019</v>
      </c>
      <c r="B32338" s="250" t="s">
        <v>2020</v>
      </c>
      <c r="C32338" s="257">
        <v>7500</v>
      </c>
      <c r="F32338" s="250" t="s">
        <v>2019</v>
      </c>
    </row>
    <row r="32339" spans="1:6">
      <c r="A32339" s="250" t="s">
        <v>231</v>
      </c>
      <c r="B32339" s="250" t="s">
        <v>2029</v>
      </c>
      <c r="C32339" s="257">
        <v>16000</v>
      </c>
      <c r="F32339" s="250" t="s">
        <v>231</v>
      </c>
    </row>
    <row r="32340" spans="1:6">
      <c r="A32340" s="250" t="s">
        <v>2032</v>
      </c>
      <c r="B32340" s="250" t="s">
        <v>2033</v>
      </c>
      <c r="C32340" s="257">
        <v>15700</v>
      </c>
      <c r="F32340" s="250" t="s">
        <v>2032</v>
      </c>
    </row>
    <row r="32341" spans="1:6">
      <c r="A32341" s="250" t="s">
        <v>2034</v>
      </c>
      <c r="B32341" s="250" t="s">
        <v>232</v>
      </c>
      <c r="C32341" s="257">
        <v>13000</v>
      </c>
      <c r="F32341" s="250" t="s">
        <v>2034</v>
      </c>
    </row>
    <row r="32342" spans="1:6">
      <c r="A32342" s="250" t="s">
        <v>57659</v>
      </c>
      <c r="B32342" s="250" t="s">
        <v>57660</v>
      </c>
      <c r="C32342" s="257">
        <v>13000</v>
      </c>
      <c r="F32342" s="250" t="s">
        <v>57659</v>
      </c>
    </row>
    <row r="32343" spans="1:6">
      <c r="A32343" s="250" t="s">
        <v>57661</v>
      </c>
      <c r="B32343" s="250" t="s">
        <v>57662</v>
      </c>
      <c r="C32343" s="257">
        <v>13000</v>
      </c>
      <c r="F32343" s="250" t="s">
        <v>57661</v>
      </c>
    </row>
    <row r="32344" spans="1:6">
      <c r="A32344" s="250" t="s">
        <v>57663</v>
      </c>
      <c r="B32344" s="250" t="s">
        <v>57664</v>
      </c>
      <c r="C32344" s="257">
        <v>13000</v>
      </c>
      <c r="F32344" s="250" t="s">
        <v>57663</v>
      </c>
    </row>
    <row r="32345" spans="1:6">
      <c r="A32345" s="250" t="s">
        <v>57665</v>
      </c>
      <c r="B32345" s="250" t="s">
        <v>232</v>
      </c>
      <c r="C32345" s="257">
        <v>13000</v>
      </c>
      <c r="F32345" s="250" t="s">
        <v>57665</v>
      </c>
    </row>
    <row r="32346" spans="1:6">
      <c r="A32346" s="250" t="s">
        <v>2036</v>
      </c>
      <c r="B32346" s="250" t="s">
        <v>2037</v>
      </c>
      <c r="C32346" s="257">
        <v>64200</v>
      </c>
      <c r="F32346" s="250" t="s">
        <v>2036</v>
      </c>
    </row>
    <row r="32347" spans="1:6">
      <c r="A32347" s="250" t="s">
        <v>57666</v>
      </c>
      <c r="B32347" s="250" t="s">
        <v>2038</v>
      </c>
      <c r="C32347" s="257">
        <v>48400</v>
      </c>
      <c r="F32347" s="250" t="s">
        <v>57666</v>
      </c>
    </row>
    <row r="32348" spans="1:6">
      <c r="A32348" s="250" t="s">
        <v>2078</v>
      </c>
      <c r="B32348" s="250" t="s">
        <v>1372</v>
      </c>
      <c r="C32348" s="257">
        <v>3200</v>
      </c>
      <c r="F32348" s="250" t="s">
        <v>2078</v>
      </c>
    </row>
    <row r="32349" spans="1:6">
      <c r="A32349" s="250" t="s">
        <v>2103</v>
      </c>
      <c r="B32349" s="250" t="s">
        <v>1446</v>
      </c>
      <c r="C32349" s="257">
        <v>29900</v>
      </c>
      <c r="F32349" s="250" t="s">
        <v>2103</v>
      </c>
    </row>
    <row r="32350" spans="1:6">
      <c r="A32350" s="250" t="s">
        <v>2106</v>
      </c>
      <c r="B32350" s="250" t="s">
        <v>1447</v>
      </c>
      <c r="C32350" s="257">
        <v>29900</v>
      </c>
      <c r="F32350" s="250" t="s">
        <v>2106</v>
      </c>
    </row>
    <row r="32351" spans="1:6">
      <c r="A32351" s="250" t="s">
        <v>2107</v>
      </c>
      <c r="B32351" s="250" t="s">
        <v>2108</v>
      </c>
      <c r="C32351" s="257">
        <v>25700</v>
      </c>
      <c r="F32351" s="250" t="s">
        <v>2107</v>
      </c>
    </row>
    <row r="32352" spans="1:6">
      <c r="A32352" s="250" t="s">
        <v>2111</v>
      </c>
      <c r="B32352" s="250" t="s">
        <v>1448</v>
      </c>
      <c r="C32352" s="257">
        <v>10900</v>
      </c>
      <c r="F32352" s="250" t="s">
        <v>2111</v>
      </c>
    </row>
    <row r="32353" spans="1:6">
      <c r="A32353" s="250" t="s">
        <v>57667</v>
      </c>
      <c r="B32353" s="250" t="s">
        <v>2199</v>
      </c>
      <c r="C32353" s="257">
        <v>27900</v>
      </c>
      <c r="F32353" s="250" t="s">
        <v>57667</v>
      </c>
    </row>
    <row r="32354" spans="1:6">
      <c r="A32354" s="250" t="s">
        <v>2204</v>
      </c>
      <c r="B32354" s="250" t="s">
        <v>2205</v>
      </c>
      <c r="C32354" s="257">
        <v>31500</v>
      </c>
      <c r="F32354" s="250" t="s">
        <v>2204</v>
      </c>
    </row>
    <row r="32355" spans="1:6">
      <c r="A32355" s="250" t="s">
        <v>2210</v>
      </c>
      <c r="B32355" s="250" t="s">
        <v>2211</v>
      </c>
      <c r="C32355" s="257">
        <v>19400</v>
      </c>
      <c r="F32355" s="250" t="s">
        <v>2210</v>
      </c>
    </row>
    <row r="32356" spans="1:6">
      <c r="A32356" s="250" t="s">
        <v>2217</v>
      </c>
      <c r="B32356" s="250" t="s">
        <v>2218</v>
      </c>
      <c r="C32356" s="257">
        <v>27900</v>
      </c>
      <c r="F32356" s="250" t="s">
        <v>2217</v>
      </c>
    </row>
    <row r="32357" spans="1:6">
      <c r="A32357" s="250" t="s">
        <v>2221</v>
      </c>
      <c r="B32357" s="250" t="s">
        <v>2222</v>
      </c>
      <c r="C32357" s="257">
        <v>20600</v>
      </c>
      <c r="F32357" s="250" t="s">
        <v>2221</v>
      </c>
    </row>
    <row r="32358" spans="1:6">
      <c r="A32358" s="250" t="s">
        <v>2225</v>
      </c>
      <c r="B32358" s="250" t="s">
        <v>2226</v>
      </c>
      <c r="C32358" s="257">
        <v>32700</v>
      </c>
      <c r="F32358" s="250" t="s">
        <v>2225</v>
      </c>
    </row>
    <row r="32359" spans="1:6">
      <c r="A32359" s="250" t="s">
        <v>2229</v>
      </c>
      <c r="B32359" s="250" t="s">
        <v>2230</v>
      </c>
      <c r="C32359" s="257">
        <v>24200</v>
      </c>
      <c r="F32359" s="250" t="s">
        <v>2229</v>
      </c>
    </row>
    <row r="32360" spans="1:6">
      <c r="A32360" s="250" t="s">
        <v>2231</v>
      </c>
      <c r="B32360" s="250" t="s">
        <v>2232</v>
      </c>
      <c r="C32360" s="257">
        <v>12700</v>
      </c>
      <c r="F32360" s="250" t="s">
        <v>2231</v>
      </c>
    </row>
    <row r="32361" spans="1:6">
      <c r="A32361" s="250" t="s">
        <v>2233</v>
      </c>
      <c r="B32361" s="250" t="s">
        <v>2234</v>
      </c>
      <c r="C32361" s="257">
        <v>29900</v>
      </c>
      <c r="F32361" s="250" t="s">
        <v>2233</v>
      </c>
    </row>
    <row r="32362" spans="1:6">
      <c r="A32362" s="250" t="s">
        <v>2235</v>
      </c>
      <c r="B32362" s="250" t="s">
        <v>2236</v>
      </c>
      <c r="C32362" s="257">
        <v>36000</v>
      </c>
      <c r="F32362" s="250" t="s">
        <v>2235</v>
      </c>
    </row>
    <row r="32363" spans="1:6">
      <c r="A32363" s="250" t="s">
        <v>2239</v>
      </c>
      <c r="B32363" s="250" t="s">
        <v>2240</v>
      </c>
      <c r="C32363" s="257">
        <v>29900</v>
      </c>
      <c r="F32363" s="250" t="s">
        <v>2239</v>
      </c>
    </row>
    <row r="32364" spans="1:6">
      <c r="A32364" s="250" t="s">
        <v>2245</v>
      </c>
      <c r="B32364" s="250" t="s">
        <v>2246</v>
      </c>
      <c r="C32364" s="257">
        <v>17200</v>
      </c>
      <c r="F32364" s="250" t="s">
        <v>2245</v>
      </c>
    </row>
    <row r="32365" spans="1:6">
      <c r="A32365" s="250" t="s">
        <v>278</v>
      </c>
      <c r="B32365" s="250" t="s">
        <v>2248</v>
      </c>
      <c r="C32365" s="257">
        <v>39500</v>
      </c>
      <c r="F32365" s="250" t="s">
        <v>278</v>
      </c>
    </row>
    <row r="32366" spans="1:6">
      <c r="A32366" s="250" t="s">
        <v>2255</v>
      </c>
      <c r="B32366" s="250" t="s">
        <v>2256</v>
      </c>
      <c r="C32366" s="257">
        <v>15000</v>
      </c>
      <c r="F32366" s="250" t="s">
        <v>2255</v>
      </c>
    </row>
    <row r="32367" spans="1:6">
      <c r="A32367" s="250" t="s">
        <v>2260</v>
      </c>
      <c r="B32367" s="250" t="s">
        <v>2261</v>
      </c>
      <c r="C32367" s="257">
        <v>15000</v>
      </c>
      <c r="F32367" s="250" t="s">
        <v>2260</v>
      </c>
    </row>
    <row r="32368" spans="1:6">
      <c r="A32368" s="250" t="s">
        <v>2263</v>
      </c>
      <c r="B32368" s="250" t="s">
        <v>285</v>
      </c>
      <c r="C32368" s="257">
        <v>36000</v>
      </c>
      <c r="F32368" s="250" t="s">
        <v>2263</v>
      </c>
    </row>
    <row r="32369" spans="1:6">
      <c r="A32369" s="250" t="s">
        <v>2264</v>
      </c>
      <c r="B32369" s="250" t="s">
        <v>2265</v>
      </c>
      <c r="C32369" s="257">
        <v>19800</v>
      </c>
      <c r="F32369" s="250" t="s">
        <v>2264</v>
      </c>
    </row>
    <row r="32370" spans="1:6">
      <c r="A32370" s="250" t="s">
        <v>2270</v>
      </c>
      <c r="B32370" s="250" t="s">
        <v>2271</v>
      </c>
      <c r="C32370" s="257">
        <v>19800</v>
      </c>
      <c r="F32370" s="250" t="s">
        <v>2270</v>
      </c>
    </row>
    <row r="32371" spans="1:6">
      <c r="A32371" s="250" t="s">
        <v>2279</v>
      </c>
      <c r="B32371" s="250" t="s">
        <v>1457</v>
      </c>
      <c r="C32371" s="257">
        <v>13800</v>
      </c>
      <c r="F32371" s="250" t="s">
        <v>2279</v>
      </c>
    </row>
    <row r="32372" spans="1:6">
      <c r="A32372" s="250" t="s">
        <v>2283</v>
      </c>
      <c r="B32372" s="250" t="s">
        <v>1459</v>
      </c>
      <c r="C32372" s="257">
        <v>17400</v>
      </c>
      <c r="F32372" s="250" t="s">
        <v>2283</v>
      </c>
    </row>
    <row r="32373" spans="1:6">
      <c r="A32373" s="250" t="s">
        <v>2280</v>
      </c>
      <c r="B32373" s="250" t="s">
        <v>1458</v>
      </c>
      <c r="C32373" s="257">
        <v>12700</v>
      </c>
      <c r="F32373" s="250" t="s">
        <v>2280</v>
      </c>
    </row>
    <row r="32374" spans="1:6">
      <c r="A32374" s="250" t="s">
        <v>57668</v>
      </c>
      <c r="B32374" s="250" t="s">
        <v>57669</v>
      </c>
      <c r="C32374" s="257">
        <v>16800</v>
      </c>
      <c r="F32374" s="250" t="s">
        <v>57668</v>
      </c>
    </row>
    <row r="32375" spans="1:6">
      <c r="A32375" s="250" t="s">
        <v>5033</v>
      </c>
      <c r="B32375" s="250" t="s">
        <v>5034</v>
      </c>
      <c r="C32375" s="257">
        <v>31200</v>
      </c>
      <c r="F32375" s="250" t="s">
        <v>5033</v>
      </c>
    </row>
    <row r="32376" spans="1:6">
      <c r="A32376" s="250" t="s">
        <v>2288</v>
      </c>
      <c r="B32376" s="250" t="s">
        <v>1460</v>
      </c>
      <c r="C32376" s="257">
        <v>54500</v>
      </c>
      <c r="F32376" s="250" t="s">
        <v>2288</v>
      </c>
    </row>
    <row r="32377" spans="1:6">
      <c r="A32377" s="250" t="s">
        <v>57670</v>
      </c>
      <c r="B32377" s="250" t="s">
        <v>2290</v>
      </c>
      <c r="C32377" s="257">
        <v>16500</v>
      </c>
      <c r="F32377" s="250" t="s">
        <v>57670</v>
      </c>
    </row>
    <row r="32378" spans="1:6">
      <c r="A32378" s="250" t="s">
        <v>18975</v>
      </c>
      <c r="B32378" s="250" t="s">
        <v>44144</v>
      </c>
      <c r="C32378" s="257">
        <v>17400</v>
      </c>
      <c r="F32378" s="250" t="s">
        <v>18975</v>
      </c>
    </row>
    <row r="32379" spans="1:6">
      <c r="A32379" s="250" t="s">
        <v>2521</v>
      </c>
      <c r="B32379" s="250" t="s">
        <v>1466</v>
      </c>
      <c r="C32379" s="257">
        <v>20600</v>
      </c>
      <c r="F32379" s="250" t="s">
        <v>2521</v>
      </c>
    </row>
    <row r="32380" spans="1:6">
      <c r="A32380" s="250" t="s">
        <v>2522</v>
      </c>
      <c r="B32380" s="250" t="s">
        <v>2523</v>
      </c>
      <c r="C32380" s="257">
        <v>19600</v>
      </c>
      <c r="F32380" s="250" t="s">
        <v>2522</v>
      </c>
    </row>
    <row r="32381" spans="1:6">
      <c r="A32381" s="250" t="s">
        <v>2524</v>
      </c>
      <c r="B32381" s="250" t="s">
        <v>1467</v>
      </c>
      <c r="C32381" s="257">
        <v>19300</v>
      </c>
      <c r="F32381" s="250" t="s">
        <v>2524</v>
      </c>
    </row>
    <row r="32382" spans="1:6">
      <c r="A32382" s="250" t="s">
        <v>57671</v>
      </c>
      <c r="B32382" s="250" t="s">
        <v>57672</v>
      </c>
      <c r="C32382" s="257">
        <v>21300</v>
      </c>
      <c r="F32382" s="250" t="s">
        <v>57671</v>
      </c>
    </row>
    <row r="32383" spans="1:6">
      <c r="A32383" s="250" t="s">
        <v>2696</v>
      </c>
      <c r="B32383" s="250" t="s">
        <v>1390</v>
      </c>
      <c r="C32383" s="257">
        <v>22400</v>
      </c>
      <c r="F32383" s="250" t="s">
        <v>2696</v>
      </c>
    </row>
    <row r="32384" spans="1:6">
      <c r="A32384" s="250" t="s">
        <v>2705</v>
      </c>
      <c r="B32384" s="250" t="s">
        <v>2706</v>
      </c>
      <c r="C32384" s="257">
        <v>22400</v>
      </c>
      <c r="F32384" s="250" t="s">
        <v>2705</v>
      </c>
    </row>
    <row r="32385" spans="1:6">
      <c r="A32385" s="250" t="s">
        <v>19002</v>
      </c>
      <c r="B32385" s="250" t="s">
        <v>7814</v>
      </c>
      <c r="C32385" s="257">
        <v>17400</v>
      </c>
      <c r="F32385" s="250" t="s">
        <v>19002</v>
      </c>
    </row>
    <row r="32386" spans="1:6">
      <c r="A32386" s="250" t="s">
        <v>2298</v>
      </c>
      <c r="B32386" s="250" t="s">
        <v>1462</v>
      </c>
      <c r="C32386" s="257">
        <v>64100</v>
      </c>
      <c r="F32386" s="250" t="s">
        <v>2298</v>
      </c>
    </row>
    <row r="32387" spans="1:6">
      <c r="A32387" s="250" t="s">
        <v>286</v>
      </c>
      <c r="B32387" s="250" t="s">
        <v>1456</v>
      </c>
      <c r="C32387" s="257">
        <v>43600</v>
      </c>
      <c r="F32387" s="250" t="s">
        <v>286</v>
      </c>
    </row>
    <row r="32388" spans="1:6">
      <c r="A32388" s="250" t="s">
        <v>4722</v>
      </c>
      <c r="B32388" s="250" t="s">
        <v>850</v>
      </c>
      <c r="C32388" s="257">
        <v>10100</v>
      </c>
      <c r="F32388" s="250" t="s">
        <v>4722</v>
      </c>
    </row>
    <row r="32389" spans="1:6">
      <c r="A32389" s="250" t="s">
        <v>4244</v>
      </c>
      <c r="B32389" s="250" t="s">
        <v>4245</v>
      </c>
      <c r="C32389" s="257">
        <v>28500</v>
      </c>
      <c r="F32389" s="250" t="s">
        <v>4244</v>
      </c>
    </row>
    <row r="32390" spans="1:6">
      <c r="A32390" s="250" t="s">
        <v>3145</v>
      </c>
      <c r="B32390" s="250" t="s">
        <v>3146</v>
      </c>
      <c r="C32390" s="257">
        <v>17800</v>
      </c>
      <c r="F32390" s="250" t="s">
        <v>3145</v>
      </c>
    </row>
    <row r="32391" spans="1:6">
      <c r="A32391" s="250" t="s">
        <v>2733</v>
      </c>
      <c r="B32391" s="250" t="s">
        <v>2734</v>
      </c>
      <c r="C32391" s="257">
        <v>63800</v>
      </c>
      <c r="F32391" s="250" t="s">
        <v>2733</v>
      </c>
    </row>
    <row r="32392" spans="1:6">
      <c r="A32392" s="250" t="s">
        <v>2735</v>
      </c>
      <c r="B32392" s="250" t="s">
        <v>2736</v>
      </c>
      <c r="C32392" s="257">
        <v>49200</v>
      </c>
      <c r="F32392" s="250" t="s">
        <v>2735</v>
      </c>
    </row>
    <row r="32393" spans="1:6">
      <c r="A32393" s="250" t="s">
        <v>908</v>
      </c>
      <c r="B32393" s="250" t="s">
        <v>5641</v>
      </c>
      <c r="C32393" s="257">
        <v>17800</v>
      </c>
      <c r="F32393" s="250" t="s">
        <v>908</v>
      </c>
    </row>
    <row r="32394" spans="1:6">
      <c r="A32394" s="250" t="s">
        <v>4257</v>
      </c>
      <c r="B32394" s="250" t="s">
        <v>780</v>
      </c>
      <c r="C32394" s="257">
        <v>32600</v>
      </c>
      <c r="F32394" s="250" t="s">
        <v>4257</v>
      </c>
    </row>
    <row r="32395" spans="1:6">
      <c r="A32395" s="250" t="s">
        <v>2758</v>
      </c>
      <c r="B32395" s="250" t="s">
        <v>2759</v>
      </c>
      <c r="C32395" s="257">
        <v>20000</v>
      </c>
      <c r="F32395" s="250" t="s">
        <v>2758</v>
      </c>
    </row>
    <row r="32396" spans="1:6">
      <c r="A32396" s="250" t="s">
        <v>2761</v>
      </c>
      <c r="B32396" s="250" t="s">
        <v>2762</v>
      </c>
      <c r="C32396" s="257">
        <v>20000</v>
      </c>
      <c r="F32396" s="250" t="s">
        <v>2761</v>
      </c>
    </row>
    <row r="32397" spans="1:6">
      <c r="A32397" s="250" t="s">
        <v>2763</v>
      </c>
      <c r="B32397" s="250" t="s">
        <v>2764</v>
      </c>
      <c r="C32397" s="257">
        <v>13700</v>
      </c>
      <c r="F32397" s="250" t="s">
        <v>2763</v>
      </c>
    </row>
    <row r="32398" spans="1:6">
      <c r="A32398" s="250" t="s">
        <v>2769</v>
      </c>
      <c r="B32398" s="250" t="s">
        <v>2770</v>
      </c>
      <c r="C32398" s="257">
        <v>20000</v>
      </c>
      <c r="F32398" s="250" t="s">
        <v>2769</v>
      </c>
    </row>
    <row r="32399" spans="1:6">
      <c r="A32399" s="250" t="s">
        <v>2773</v>
      </c>
      <c r="B32399" s="250" t="s">
        <v>2774</v>
      </c>
      <c r="C32399" s="257">
        <v>11500</v>
      </c>
      <c r="F32399" s="250" t="s">
        <v>2773</v>
      </c>
    </row>
    <row r="32400" spans="1:6">
      <c r="A32400" s="250" t="s">
        <v>2776</v>
      </c>
      <c r="B32400" s="250" t="s">
        <v>2777</v>
      </c>
      <c r="C32400" s="257">
        <v>11500</v>
      </c>
      <c r="F32400" s="250" t="s">
        <v>2776</v>
      </c>
    </row>
    <row r="32401" spans="1:6">
      <c r="A32401" s="250" t="s">
        <v>2780</v>
      </c>
      <c r="B32401" s="250" t="s">
        <v>2781</v>
      </c>
      <c r="C32401" s="257">
        <v>11500</v>
      </c>
      <c r="F32401" s="250" t="s">
        <v>2780</v>
      </c>
    </row>
    <row r="32402" spans="1:6">
      <c r="A32402" s="250" t="s">
        <v>2783</v>
      </c>
      <c r="B32402" s="250" t="s">
        <v>2784</v>
      </c>
      <c r="C32402" s="257">
        <v>2000</v>
      </c>
      <c r="F32402" s="250" t="s">
        <v>2783</v>
      </c>
    </row>
    <row r="32403" spans="1:6">
      <c r="A32403" s="250" t="s">
        <v>2785</v>
      </c>
      <c r="B32403" s="250" t="s">
        <v>2786</v>
      </c>
      <c r="C32403" s="257">
        <v>2000</v>
      </c>
      <c r="F32403" s="250" t="s">
        <v>2785</v>
      </c>
    </row>
    <row r="32404" spans="1:6">
      <c r="A32404" s="250" t="s">
        <v>2822</v>
      </c>
      <c r="B32404" s="250" t="s">
        <v>2823</v>
      </c>
      <c r="C32404" s="257">
        <v>56900</v>
      </c>
      <c r="F32404" s="250" t="s">
        <v>2822</v>
      </c>
    </row>
    <row r="32405" spans="1:6">
      <c r="A32405" s="250" t="s">
        <v>2913</v>
      </c>
      <c r="B32405" s="250" t="s">
        <v>2914</v>
      </c>
      <c r="C32405" s="257">
        <v>16400</v>
      </c>
      <c r="F32405" s="250" t="s">
        <v>2913</v>
      </c>
    </row>
    <row r="32406" spans="1:6">
      <c r="A32406" s="250" t="s">
        <v>2915</v>
      </c>
      <c r="B32406" s="250" t="s">
        <v>2916</v>
      </c>
      <c r="C32406" s="257">
        <v>13700</v>
      </c>
      <c r="F32406" s="250" t="s">
        <v>2915</v>
      </c>
    </row>
    <row r="32407" spans="1:6">
      <c r="A32407" s="250" t="s">
        <v>2917</v>
      </c>
      <c r="B32407" s="250" t="s">
        <v>2918</v>
      </c>
      <c r="C32407" s="257">
        <v>14100</v>
      </c>
      <c r="F32407" s="250" t="s">
        <v>2917</v>
      </c>
    </row>
    <row r="32408" spans="1:6">
      <c r="A32408" s="250" t="s">
        <v>473</v>
      </c>
      <c r="B32408" s="250" t="s">
        <v>2919</v>
      </c>
      <c r="C32408" s="257">
        <v>16000</v>
      </c>
      <c r="F32408" s="250" t="s">
        <v>473</v>
      </c>
    </row>
    <row r="32409" spans="1:6">
      <c r="A32409" s="250" t="s">
        <v>2920</v>
      </c>
      <c r="B32409" s="250" t="s">
        <v>2921</v>
      </c>
      <c r="C32409" s="257">
        <v>16000</v>
      </c>
      <c r="F32409" s="250" t="s">
        <v>2920</v>
      </c>
    </row>
    <row r="32410" spans="1:6">
      <c r="A32410" s="250" t="s">
        <v>2922</v>
      </c>
      <c r="B32410" s="250" t="s">
        <v>57673</v>
      </c>
      <c r="C32410" s="257">
        <v>9100</v>
      </c>
      <c r="F32410" s="250" t="s">
        <v>2922</v>
      </c>
    </row>
    <row r="32411" spans="1:6">
      <c r="A32411" s="250" t="s">
        <v>2923</v>
      </c>
      <c r="B32411" s="250" t="s">
        <v>2924</v>
      </c>
      <c r="C32411" s="257">
        <v>17000</v>
      </c>
      <c r="F32411" s="250" t="s">
        <v>2923</v>
      </c>
    </row>
    <row r="32412" spans="1:6">
      <c r="A32412" s="250" t="s">
        <v>476</v>
      </c>
      <c r="B32412" s="250" t="s">
        <v>2933</v>
      </c>
      <c r="C32412" s="257">
        <v>25700</v>
      </c>
      <c r="F32412" s="250" t="s">
        <v>476</v>
      </c>
    </row>
    <row r="32413" spans="1:6">
      <c r="A32413" s="250" t="s">
        <v>477</v>
      </c>
      <c r="B32413" s="250" t="s">
        <v>2934</v>
      </c>
      <c r="C32413" s="257">
        <v>25700</v>
      </c>
      <c r="F32413" s="250" t="s">
        <v>477</v>
      </c>
    </row>
    <row r="32414" spans="1:6">
      <c r="A32414" s="250" t="s">
        <v>478</v>
      </c>
      <c r="B32414" s="250" t="s">
        <v>2935</v>
      </c>
      <c r="C32414" s="257">
        <v>36000</v>
      </c>
      <c r="F32414" s="250" t="s">
        <v>478</v>
      </c>
    </row>
    <row r="32415" spans="1:6">
      <c r="A32415" s="250" t="s">
        <v>3010</v>
      </c>
      <c r="B32415" s="250" t="s">
        <v>3011</v>
      </c>
      <c r="C32415" s="257">
        <v>37600</v>
      </c>
      <c r="F32415" s="250" t="s">
        <v>3010</v>
      </c>
    </row>
    <row r="32416" spans="1:6">
      <c r="A32416" s="250" t="s">
        <v>501</v>
      </c>
      <c r="B32416" s="250" t="s">
        <v>3014</v>
      </c>
      <c r="C32416" s="257">
        <v>49700</v>
      </c>
      <c r="F32416" s="250" t="s">
        <v>501</v>
      </c>
    </row>
    <row r="32417" spans="1:6">
      <c r="A32417" s="250" t="s">
        <v>3140</v>
      </c>
      <c r="B32417" s="250" t="s">
        <v>1487</v>
      </c>
      <c r="C32417" s="257">
        <v>16000</v>
      </c>
      <c r="F32417" s="250" t="s">
        <v>3140</v>
      </c>
    </row>
    <row r="32418" spans="1:6">
      <c r="A32418" s="250" t="s">
        <v>3142</v>
      </c>
      <c r="B32418" s="250" t="s">
        <v>1488</v>
      </c>
      <c r="C32418" s="257">
        <v>15700</v>
      </c>
      <c r="F32418" s="250" t="s">
        <v>3142</v>
      </c>
    </row>
    <row r="32419" spans="1:6">
      <c r="A32419" s="250" t="s">
        <v>3143</v>
      </c>
      <c r="B32419" s="250" t="s">
        <v>3144</v>
      </c>
      <c r="C32419" s="257">
        <v>13800</v>
      </c>
      <c r="F32419" s="250" t="s">
        <v>3143</v>
      </c>
    </row>
    <row r="32420" spans="1:6">
      <c r="A32420" s="250" t="s">
        <v>4260</v>
      </c>
      <c r="B32420" s="250" t="s">
        <v>781</v>
      </c>
      <c r="C32420" s="257">
        <v>32600</v>
      </c>
      <c r="F32420" s="250" t="s">
        <v>4260</v>
      </c>
    </row>
    <row r="32421" spans="1:6">
      <c r="A32421" s="250" t="s">
        <v>3351</v>
      </c>
      <c r="B32421" s="250" t="s">
        <v>3352</v>
      </c>
      <c r="C32421" s="257">
        <v>13900</v>
      </c>
      <c r="F32421" s="250" t="s">
        <v>3351</v>
      </c>
    </row>
    <row r="32422" spans="1:6">
      <c r="A32422" s="250" t="s">
        <v>3353</v>
      </c>
      <c r="B32422" s="250" t="s">
        <v>3354</v>
      </c>
      <c r="C32422" s="257">
        <v>14100</v>
      </c>
      <c r="F32422" s="250" t="s">
        <v>3353</v>
      </c>
    </row>
    <row r="32423" spans="1:6">
      <c r="A32423" s="250" t="s">
        <v>3355</v>
      </c>
      <c r="B32423" s="250" t="s">
        <v>3356</v>
      </c>
      <c r="C32423" s="257">
        <v>16000</v>
      </c>
      <c r="F32423" s="250" t="s">
        <v>3355</v>
      </c>
    </row>
    <row r="32424" spans="1:6">
      <c r="A32424" s="250" t="s">
        <v>3357</v>
      </c>
      <c r="B32424" s="250" t="s">
        <v>1493</v>
      </c>
      <c r="C32424" s="257">
        <v>16000</v>
      </c>
      <c r="F32424" s="250" t="s">
        <v>3357</v>
      </c>
    </row>
    <row r="32425" spans="1:6">
      <c r="A32425" s="250" t="s">
        <v>3358</v>
      </c>
      <c r="B32425" s="250" t="s">
        <v>3359</v>
      </c>
      <c r="C32425" s="257">
        <v>46000</v>
      </c>
      <c r="F32425" s="250" t="s">
        <v>3358</v>
      </c>
    </row>
    <row r="32426" spans="1:6">
      <c r="A32426" s="250" t="s">
        <v>3361</v>
      </c>
      <c r="B32426" s="250" t="s">
        <v>1494</v>
      </c>
      <c r="C32426" s="257">
        <v>14900</v>
      </c>
      <c r="F32426" s="250" t="s">
        <v>3361</v>
      </c>
    </row>
    <row r="32427" spans="1:6">
      <c r="A32427" s="250" t="s">
        <v>3547</v>
      </c>
      <c r="B32427" s="250" t="s">
        <v>3548</v>
      </c>
      <c r="C32427" s="257">
        <v>13900</v>
      </c>
      <c r="F32427" s="250" t="s">
        <v>3547</v>
      </c>
    </row>
    <row r="32428" spans="1:6">
      <c r="A32428" s="250" t="s">
        <v>3777</v>
      </c>
      <c r="B32428" s="250" t="s">
        <v>1499</v>
      </c>
      <c r="C32428" s="257">
        <v>13900</v>
      </c>
      <c r="F32428" s="250" t="s">
        <v>3777</v>
      </c>
    </row>
    <row r="32429" spans="1:6">
      <c r="A32429" s="250" t="s">
        <v>3778</v>
      </c>
      <c r="B32429" s="250" t="s">
        <v>1500</v>
      </c>
      <c r="C32429" s="257">
        <v>15000</v>
      </c>
      <c r="F32429" s="250" t="s">
        <v>3778</v>
      </c>
    </row>
    <row r="32430" spans="1:6">
      <c r="A32430" s="250" t="s">
        <v>2286</v>
      </c>
      <c r="B32430" s="250" t="s">
        <v>2287</v>
      </c>
      <c r="C32430" s="257">
        <v>19500</v>
      </c>
      <c r="F32430" s="250" t="s">
        <v>2286</v>
      </c>
    </row>
    <row r="32431" spans="1:6">
      <c r="A32431" s="250" t="s">
        <v>3852</v>
      </c>
      <c r="B32431" s="250" t="s">
        <v>3853</v>
      </c>
      <c r="C32431" s="257">
        <v>16100</v>
      </c>
      <c r="F32431" s="250" t="s">
        <v>3852</v>
      </c>
    </row>
    <row r="32432" spans="1:6">
      <c r="A32432" s="250" t="s">
        <v>3940</v>
      </c>
      <c r="B32432" s="250" t="s">
        <v>3941</v>
      </c>
      <c r="C32432" s="257">
        <v>58100</v>
      </c>
      <c r="F32432" s="250" t="s">
        <v>3940</v>
      </c>
    </row>
    <row r="32433" spans="1:6">
      <c r="A32433" s="250" t="s">
        <v>5988</v>
      </c>
      <c r="B32433" s="250" t="s">
        <v>1568</v>
      </c>
      <c r="C32433" s="257">
        <v>18900</v>
      </c>
      <c r="F32433" s="250" t="s">
        <v>5988</v>
      </c>
    </row>
    <row r="32434" spans="1:6">
      <c r="A32434" s="250" t="s">
        <v>4033</v>
      </c>
      <c r="B32434" s="250" t="s">
        <v>4034</v>
      </c>
      <c r="C32434" s="257">
        <v>14200</v>
      </c>
      <c r="F32434" s="250" t="s">
        <v>4033</v>
      </c>
    </row>
    <row r="32435" spans="1:6">
      <c r="A32435" s="250" t="s">
        <v>429</v>
      </c>
      <c r="B32435" s="250" t="s">
        <v>2707</v>
      </c>
      <c r="C32435" s="257">
        <v>21800</v>
      </c>
      <c r="F32435" s="250" t="s">
        <v>429</v>
      </c>
    </row>
    <row r="32436" spans="1:6">
      <c r="A32436" s="250" t="s">
        <v>4238</v>
      </c>
      <c r="B32436" s="250" t="s">
        <v>771</v>
      </c>
      <c r="C32436" s="257">
        <v>20300</v>
      </c>
      <c r="F32436" s="250" t="s">
        <v>4238</v>
      </c>
    </row>
    <row r="32437" spans="1:6">
      <c r="A32437" s="250" t="s">
        <v>431</v>
      </c>
      <c r="B32437" s="250" t="s">
        <v>2710</v>
      </c>
      <c r="C32437" s="257">
        <v>21800</v>
      </c>
      <c r="F32437" s="250" t="s">
        <v>431</v>
      </c>
    </row>
    <row r="32438" spans="1:6">
      <c r="A32438" s="250" t="s">
        <v>4246</v>
      </c>
      <c r="B32438" s="250" t="s">
        <v>4247</v>
      </c>
      <c r="C32438" s="257">
        <v>36300</v>
      </c>
      <c r="F32438" s="250" t="s">
        <v>4246</v>
      </c>
    </row>
    <row r="32439" spans="1:6">
      <c r="A32439" s="250" t="s">
        <v>4248</v>
      </c>
      <c r="B32439" s="250" t="s">
        <v>4249</v>
      </c>
      <c r="C32439" s="257">
        <v>13800</v>
      </c>
      <c r="F32439" s="250" t="s">
        <v>4248</v>
      </c>
    </row>
    <row r="32440" spans="1:6">
      <c r="A32440" s="250" t="s">
        <v>434</v>
      </c>
      <c r="B32440" s="250" t="s">
        <v>2714</v>
      </c>
      <c r="C32440" s="257">
        <v>21800</v>
      </c>
      <c r="F32440" s="250" t="s">
        <v>434</v>
      </c>
    </row>
    <row r="32441" spans="1:6">
      <c r="A32441" s="250" t="s">
        <v>435</v>
      </c>
      <c r="B32441" s="250" t="s">
        <v>2719</v>
      </c>
      <c r="C32441" s="257">
        <v>21800</v>
      </c>
      <c r="F32441" s="250" t="s">
        <v>435</v>
      </c>
    </row>
    <row r="32442" spans="1:6">
      <c r="A32442" s="250" t="s">
        <v>4266</v>
      </c>
      <c r="B32442" s="250" t="s">
        <v>783</v>
      </c>
      <c r="C32442" s="257">
        <v>48400</v>
      </c>
      <c r="F32442" s="250" t="s">
        <v>4266</v>
      </c>
    </row>
    <row r="32443" spans="1:6">
      <c r="A32443" s="250" t="s">
        <v>4300</v>
      </c>
      <c r="B32443" s="250" t="s">
        <v>4301</v>
      </c>
      <c r="C32443" s="257">
        <v>17000</v>
      </c>
      <c r="F32443" s="250" t="s">
        <v>4300</v>
      </c>
    </row>
    <row r="32444" spans="1:6">
      <c r="A32444" s="250" t="s">
        <v>4303</v>
      </c>
      <c r="B32444" s="250" t="s">
        <v>4304</v>
      </c>
      <c r="C32444" s="257">
        <v>29100</v>
      </c>
      <c r="F32444" s="250" t="s">
        <v>4303</v>
      </c>
    </row>
    <row r="32445" spans="1:6">
      <c r="A32445" s="250" t="s">
        <v>4313</v>
      </c>
      <c r="B32445" s="250" t="s">
        <v>4314</v>
      </c>
      <c r="C32445" s="257">
        <v>29900</v>
      </c>
      <c r="F32445" s="250" t="s">
        <v>4313</v>
      </c>
    </row>
    <row r="32446" spans="1:6">
      <c r="A32446" s="250" t="s">
        <v>4316</v>
      </c>
      <c r="B32446" s="250" t="s">
        <v>4317</v>
      </c>
      <c r="C32446" s="257">
        <v>29900</v>
      </c>
      <c r="F32446" s="250" t="s">
        <v>4316</v>
      </c>
    </row>
    <row r="32447" spans="1:6">
      <c r="A32447" s="250" t="s">
        <v>4472</v>
      </c>
      <c r="B32447" s="250" t="s">
        <v>4473</v>
      </c>
      <c r="C32447" s="257">
        <v>2900</v>
      </c>
      <c r="F32447" s="250" t="s">
        <v>4472</v>
      </c>
    </row>
    <row r="32448" spans="1:6">
      <c r="A32448" s="250" t="s">
        <v>4474</v>
      </c>
      <c r="B32448" s="250" t="s">
        <v>4475</v>
      </c>
      <c r="C32448" s="257">
        <v>22000</v>
      </c>
      <c r="F32448" s="250" t="s">
        <v>4474</v>
      </c>
    </row>
    <row r="32449" spans="1:6">
      <c r="A32449" s="250" t="s">
        <v>3779</v>
      </c>
      <c r="B32449" s="250" t="s">
        <v>3780</v>
      </c>
      <c r="C32449" s="257">
        <v>16400</v>
      </c>
      <c r="F32449" s="250" t="s">
        <v>3779</v>
      </c>
    </row>
    <row r="32450" spans="1:6">
      <c r="A32450" s="250" t="s">
        <v>4725</v>
      </c>
      <c r="B32450" s="250" t="s">
        <v>1532</v>
      </c>
      <c r="C32450" s="257">
        <v>35200</v>
      </c>
      <c r="F32450" s="250" t="s">
        <v>4725</v>
      </c>
    </row>
    <row r="32451" spans="1:6">
      <c r="A32451" s="250" t="s">
        <v>4727</v>
      </c>
      <c r="B32451" s="250" t="s">
        <v>4728</v>
      </c>
      <c r="C32451" s="257">
        <v>16000</v>
      </c>
      <c r="F32451" s="250" t="s">
        <v>4727</v>
      </c>
    </row>
    <row r="32452" spans="1:6">
      <c r="A32452" s="250" t="s">
        <v>4737</v>
      </c>
      <c r="B32452" s="250" t="s">
        <v>4738</v>
      </c>
      <c r="C32452" s="257">
        <v>17900</v>
      </c>
      <c r="F32452" s="250" t="s">
        <v>4737</v>
      </c>
    </row>
    <row r="32453" spans="1:6">
      <c r="A32453" s="250" t="s">
        <v>4838</v>
      </c>
      <c r="B32453" s="250" t="s">
        <v>4839</v>
      </c>
      <c r="C32453" s="257">
        <v>37400</v>
      </c>
      <c r="F32453" s="250" t="s">
        <v>4838</v>
      </c>
    </row>
    <row r="32454" spans="1:6">
      <c r="A32454" s="250" t="s">
        <v>4988</v>
      </c>
      <c r="B32454" s="250" t="s">
        <v>423</v>
      </c>
      <c r="C32454" s="257">
        <v>21600</v>
      </c>
      <c r="F32454" s="250" t="s">
        <v>4988</v>
      </c>
    </row>
    <row r="32455" spans="1:6">
      <c r="A32455" s="250" t="s">
        <v>18969</v>
      </c>
      <c r="B32455" s="250" t="s">
        <v>44139</v>
      </c>
      <c r="C32455" s="257">
        <v>8200</v>
      </c>
      <c r="F32455" s="250" t="s">
        <v>18969</v>
      </c>
    </row>
    <row r="32456" spans="1:6">
      <c r="A32456" s="250" t="s">
        <v>18970</v>
      </c>
      <c r="B32456" s="250" t="s">
        <v>44140</v>
      </c>
      <c r="C32456" s="257">
        <v>8200</v>
      </c>
      <c r="F32456" s="250" t="s">
        <v>18970</v>
      </c>
    </row>
    <row r="32457" spans="1:6">
      <c r="A32457" s="250" t="s">
        <v>5862</v>
      </c>
      <c r="B32457" s="250" t="s">
        <v>5863</v>
      </c>
      <c r="C32457" s="257">
        <v>15200</v>
      </c>
      <c r="F32457" s="250" t="s">
        <v>5862</v>
      </c>
    </row>
    <row r="32458" spans="1:6">
      <c r="A32458" s="250" t="s">
        <v>5006</v>
      </c>
      <c r="B32458" s="250" t="s">
        <v>5007</v>
      </c>
      <c r="C32458" s="257">
        <v>33000</v>
      </c>
      <c r="F32458" s="250" t="s">
        <v>5006</v>
      </c>
    </row>
    <row r="32459" spans="1:6">
      <c r="A32459" s="250" t="s">
        <v>5018</v>
      </c>
      <c r="B32459" s="250" t="s">
        <v>5019</v>
      </c>
      <c r="C32459" s="257">
        <v>29700</v>
      </c>
      <c r="F32459" s="250" t="s">
        <v>5018</v>
      </c>
    </row>
    <row r="32460" spans="1:6">
      <c r="A32460" s="250" t="s">
        <v>5026</v>
      </c>
      <c r="B32460" s="250" t="s">
        <v>1537</v>
      </c>
      <c r="C32460" s="257">
        <v>22000</v>
      </c>
      <c r="F32460" s="250" t="s">
        <v>5026</v>
      </c>
    </row>
    <row r="32461" spans="1:6">
      <c r="A32461" s="250" t="s">
        <v>5029</v>
      </c>
      <c r="B32461" s="250" t="s">
        <v>5030</v>
      </c>
      <c r="C32461" s="257">
        <v>10300</v>
      </c>
      <c r="F32461" s="250" t="s">
        <v>5029</v>
      </c>
    </row>
    <row r="32462" spans="1:6">
      <c r="A32462" s="250" t="s">
        <v>5031</v>
      </c>
      <c r="B32462" s="250" t="s">
        <v>5032</v>
      </c>
      <c r="C32462" s="257">
        <v>10300</v>
      </c>
      <c r="F32462" s="250" t="s">
        <v>5031</v>
      </c>
    </row>
    <row r="32463" spans="1:6">
      <c r="A32463" s="250" t="s">
        <v>433</v>
      </c>
      <c r="B32463" s="250" t="s">
        <v>2711</v>
      </c>
      <c r="C32463" s="257">
        <v>11000</v>
      </c>
      <c r="F32463" s="250" t="s">
        <v>433</v>
      </c>
    </row>
    <row r="32464" spans="1:6">
      <c r="A32464" s="250" t="s">
        <v>57674</v>
      </c>
      <c r="B32464" s="250" t="s">
        <v>57675</v>
      </c>
      <c r="C32464" s="257">
        <v>52800</v>
      </c>
      <c r="F32464" s="250" t="s">
        <v>57674</v>
      </c>
    </row>
    <row r="32465" spans="1:6">
      <c r="A32465" s="250" t="s">
        <v>5096</v>
      </c>
      <c r="B32465" s="250" t="s">
        <v>5097</v>
      </c>
      <c r="C32465" s="257">
        <v>16200</v>
      </c>
      <c r="F32465" s="250" t="s">
        <v>5096</v>
      </c>
    </row>
    <row r="32466" spans="1:6">
      <c r="A32466" s="250" t="s">
        <v>5123</v>
      </c>
      <c r="B32466" s="250" t="s">
        <v>5124</v>
      </c>
      <c r="C32466" s="257">
        <v>33000</v>
      </c>
      <c r="F32466" s="250" t="s">
        <v>5123</v>
      </c>
    </row>
    <row r="32467" spans="1:6">
      <c r="A32467" s="250" t="s">
        <v>5130</v>
      </c>
      <c r="B32467" s="250" t="s">
        <v>5131</v>
      </c>
      <c r="C32467" s="257">
        <v>33000</v>
      </c>
      <c r="F32467" s="250" t="s">
        <v>5130</v>
      </c>
    </row>
    <row r="32468" spans="1:6">
      <c r="A32468" s="250" t="s">
        <v>5144</v>
      </c>
      <c r="B32468" s="250" t="s">
        <v>5145</v>
      </c>
      <c r="C32468" s="257">
        <v>22000</v>
      </c>
      <c r="F32468" s="250" t="s">
        <v>5144</v>
      </c>
    </row>
    <row r="32469" spans="1:6">
      <c r="A32469" s="250" t="s">
        <v>5146</v>
      </c>
      <c r="B32469" s="250" t="s">
        <v>5131</v>
      </c>
      <c r="C32469" s="257">
        <v>33000</v>
      </c>
      <c r="F32469" s="250" t="s">
        <v>5146</v>
      </c>
    </row>
    <row r="32470" spans="1:6">
      <c r="A32470" s="250" t="s">
        <v>5151</v>
      </c>
      <c r="B32470" s="250" t="s">
        <v>5152</v>
      </c>
      <c r="C32470" s="257">
        <v>33000</v>
      </c>
      <c r="F32470" s="250" t="s">
        <v>5151</v>
      </c>
    </row>
    <row r="32471" spans="1:6">
      <c r="A32471" s="250" t="s">
        <v>5153</v>
      </c>
      <c r="B32471" s="250" t="s">
        <v>5154</v>
      </c>
      <c r="C32471" s="257">
        <v>34100</v>
      </c>
      <c r="F32471" s="250" t="s">
        <v>5153</v>
      </c>
    </row>
    <row r="32472" spans="1:6">
      <c r="A32472" s="250" t="s">
        <v>57676</v>
      </c>
      <c r="B32472" s="250" t="s">
        <v>57677</v>
      </c>
      <c r="C32472" s="257">
        <v>7500</v>
      </c>
      <c r="F32472" s="250" t="s">
        <v>57676</v>
      </c>
    </row>
    <row r="32473" spans="1:6">
      <c r="A32473" s="250" t="s">
        <v>57678</v>
      </c>
      <c r="B32473" s="250" t="s">
        <v>57679</v>
      </c>
      <c r="C32473" s="257">
        <v>16500</v>
      </c>
      <c r="F32473" s="250" t="s">
        <v>57678</v>
      </c>
    </row>
    <row r="32474" spans="1:6">
      <c r="A32474" s="250" t="s">
        <v>57680</v>
      </c>
      <c r="B32474" s="250" t="s">
        <v>57681</v>
      </c>
      <c r="C32474" s="257">
        <v>40700</v>
      </c>
      <c r="F32474" s="250" t="s">
        <v>57680</v>
      </c>
    </row>
    <row r="32475" spans="1:6">
      <c r="A32475" s="250" t="s">
        <v>5220</v>
      </c>
      <c r="B32475" s="250" t="s">
        <v>1542</v>
      </c>
      <c r="C32475" s="257">
        <v>10100</v>
      </c>
      <c r="F32475" s="250" t="s">
        <v>5220</v>
      </c>
    </row>
    <row r="32476" spans="1:6">
      <c r="A32476" s="250" t="s">
        <v>5221</v>
      </c>
      <c r="B32476" s="250" t="s">
        <v>5222</v>
      </c>
      <c r="C32476" s="257">
        <v>20700</v>
      </c>
      <c r="F32476" s="250" t="s">
        <v>5221</v>
      </c>
    </row>
    <row r="32477" spans="1:6">
      <c r="A32477" s="250" t="s">
        <v>5223</v>
      </c>
      <c r="B32477" s="250" t="s">
        <v>1543</v>
      </c>
      <c r="C32477" s="257">
        <v>15000</v>
      </c>
      <c r="F32477" s="250" t="s">
        <v>5223</v>
      </c>
    </row>
    <row r="32478" spans="1:6">
      <c r="A32478" s="250" t="s">
        <v>5224</v>
      </c>
      <c r="B32478" s="250" t="s">
        <v>1544</v>
      </c>
      <c r="C32478" s="257">
        <v>15000</v>
      </c>
      <c r="F32478" s="250" t="s">
        <v>5224</v>
      </c>
    </row>
    <row r="32479" spans="1:6">
      <c r="A32479" s="250" t="s">
        <v>5238</v>
      </c>
      <c r="B32479" s="250" t="s">
        <v>4839</v>
      </c>
      <c r="C32479" s="257">
        <v>55000</v>
      </c>
      <c r="F32479" s="250" t="s">
        <v>5238</v>
      </c>
    </row>
    <row r="32480" spans="1:6">
      <c r="A32480" s="250" t="s">
        <v>5339</v>
      </c>
      <c r="B32480" s="250" t="s">
        <v>2750</v>
      </c>
      <c r="C32480" s="257">
        <v>17100</v>
      </c>
      <c r="F32480" s="250" t="s">
        <v>5339</v>
      </c>
    </row>
    <row r="32481" spans="1:6">
      <c r="A32481" s="250" t="s">
        <v>436</v>
      </c>
      <c r="B32481" s="250" t="s">
        <v>2724</v>
      </c>
      <c r="C32481" s="257">
        <v>11000</v>
      </c>
      <c r="F32481" s="250" t="s">
        <v>436</v>
      </c>
    </row>
    <row r="32482" spans="1:6">
      <c r="A32482" s="250" t="s">
        <v>57682</v>
      </c>
      <c r="B32482" s="250" t="s">
        <v>57683</v>
      </c>
      <c r="C32482" s="257">
        <v>800</v>
      </c>
      <c r="F32482" s="250" t="s">
        <v>57682</v>
      </c>
    </row>
    <row r="32483" spans="1:6">
      <c r="A32483" s="250" t="s">
        <v>5864</v>
      </c>
      <c r="B32483" s="250" t="s">
        <v>5865</v>
      </c>
      <c r="C32483" s="257">
        <v>19800</v>
      </c>
      <c r="F32483" s="250" t="s">
        <v>5864</v>
      </c>
    </row>
    <row r="32484" spans="1:6">
      <c r="A32484" s="250" t="s">
        <v>5866</v>
      </c>
      <c r="B32484" s="250" t="s">
        <v>5867</v>
      </c>
      <c r="C32484" s="257">
        <v>16500</v>
      </c>
      <c r="F32484" s="250" t="s">
        <v>5866</v>
      </c>
    </row>
    <row r="32485" spans="1:6">
      <c r="A32485" s="250" t="s">
        <v>5978</v>
      </c>
      <c r="B32485" s="250" t="s">
        <v>5979</v>
      </c>
      <c r="C32485" s="257">
        <v>17600</v>
      </c>
      <c r="F32485" s="250" t="s">
        <v>5978</v>
      </c>
    </row>
    <row r="32486" spans="1:6">
      <c r="A32486" s="250" t="s">
        <v>5980</v>
      </c>
      <c r="B32486" s="250" t="s">
        <v>5981</v>
      </c>
      <c r="C32486" s="257">
        <v>9400</v>
      </c>
      <c r="F32486" s="250" t="s">
        <v>5980</v>
      </c>
    </row>
    <row r="32487" spans="1:6">
      <c r="A32487" s="250" t="s">
        <v>5986</v>
      </c>
      <c r="B32487" s="250" t="s">
        <v>5987</v>
      </c>
      <c r="C32487" s="257">
        <v>13200</v>
      </c>
      <c r="F32487" s="250" t="s">
        <v>5986</v>
      </c>
    </row>
    <row r="32488" spans="1:6">
      <c r="A32488" s="250" t="s">
        <v>5002</v>
      </c>
      <c r="B32488" s="250" t="s">
        <v>5003</v>
      </c>
      <c r="C32488" s="257">
        <v>31200</v>
      </c>
      <c r="F32488" s="250" t="s">
        <v>5002</v>
      </c>
    </row>
    <row r="32489" spans="1:6">
      <c r="A32489" s="250" t="s">
        <v>57684</v>
      </c>
      <c r="B32489" s="250" t="s">
        <v>57685</v>
      </c>
      <c r="C32489" s="257">
        <v>96800</v>
      </c>
      <c r="F32489" s="250" t="s">
        <v>57684</v>
      </c>
    </row>
    <row r="32490" spans="1:6">
      <c r="A32490" s="250" t="s">
        <v>7279</v>
      </c>
      <c r="B32490" s="250" t="s">
        <v>1340</v>
      </c>
      <c r="C32490" s="257">
        <v>7200</v>
      </c>
      <c r="F32490" s="250" t="s">
        <v>7279</v>
      </c>
    </row>
    <row r="32491" spans="1:6">
      <c r="A32491" s="250" t="s">
        <v>8772</v>
      </c>
      <c r="B32491" s="250" t="s">
        <v>1203</v>
      </c>
      <c r="C32491" s="257">
        <v>33900</v>
      </c>
      <c r="F32491" s="250" t="s">
        <v>8772</v>
      </c>
    </row>
    <row r="32492" spans="1:6">
      <c r="A32492" s="250" t="s">
        <v>9694</v>
      </c>
      <c r="B32492" s="250" t="s">
        <v>38468</v>
      </c>
      <c r="C32492" s="257">
        <v>169900</v>
      </c>
      <c r="F32492" s="250" t="s">
        <v>9694</v>
      </c>
    </row>
    <row r="32493" spans="1:6">
      <c r="A32493" s="250" t="s">
        <v>9774</v>
      </c>
      <c r="B32493" s="250" t="s">
        <v>1202</v>
      </c>
      <c r="C32493" s="257">
        <v>33700</v>
      </c>
      <c r="F32493" s="250" t="s">
        <v>9774</v>
      </c>
    </row>
    <row r="32494" spans="1:6">
      <c r="A32494" s="250" t="s">
        <v>10178</v>
      </c>
      <c r="B32494" s="250" t="s">
        <v>38735</v>
      </c>
      <c r="C32494" s="257">
        <v>115400</v>
      </c>
      <c r="F32494" s="250" t="s">
        <v>10178</v>
      </c>
    </row>
    <row r="32495" spans="1:6">
      <c r="A32495" s="250" t="s">
        <v>10652</v>
      </c>
      <c r="B32495" s="250" t="s">
        <v>39009</v>
      </c>
      <c r="C32495" s="257">
        <v>66600</v>
      </c>
      <c r="F32495" s="250" t="s">
        <v>10652</v>
      </c>
    </row>
    <row r="32496" spans="1:6">
      <c r="A32496" s="250" t="s">
        <v>10672</v>
      </c>
      <c r="B32496" s="250" t="s">
        <v>39024</v>
      </c>
      <c r="C32496" s="257">
        <v>12000</v>
      </c>
      <c r="F32496" s="250" t="s">
        <v>10672</v>
      </c>
    </row>
    <row r="32497" spans="1:6">
      <c r="A32497" s="250" t="s">
        <v>10985</v>
      </c>
      <c r="B32497" s="250" t="s">
        <v>39202</v>
      </c>
      <c r="C32497" s="257">
        <v>84700</v>
      </c>
      <c r="F32497" s="250" t="s">
        <v>10985</v>
      </c>
    </row>
    <row r="32498" spans="1:6">
      <c r="A32498" s="250" t="s">
        <v>10986</v>
      </c>
      <c r="B32498" s="250" t="s">
        <v>39203</v>
      </c>
      <c r="C32498" s="257">
        <v>32500</v>
      </c>
      <c r="F32498" s="250" t="s">
        <v>10986</v>
      </c>
    </row>
    <row r="32499" spans="1:6">
      <c r="A32499" s="250" t="s">
        <v>10995</v>
      </c>
      <c r="B32499" s="250" t="s">
        <v>39212</v>
      </c>
      <c r="C32499" s="257">
        <v>53000</v>
      </c>
      <c r="F32499" s="250" t="s">
        <v>10995</v>
      </c>
    </row>
    <row r="32500" spans="1:6">
      <c r="A32500" s="250" t="s">
        <v>12091</v>
      </c>
      <c r="B32500" s="250" t="s">
        <v>39842</v>
      </c>
      <c r="C32500" s="257">
        <v>2800</v>
      </c>
      <c r="F32500" s="250" t="s">
        <v>12091</v>
      </c>
    </row>
    <row r="32501" spans="1:6">
      <c r="A32501" s="250" t="s">
        <v>12602</v>
      </c>
      <c r="B32501" s="250" t="s">
        <v>40165</v>
      </c>
      <c r="C32501" s="257">
        <v>116900</v>
      </c>
      <c r="F32501" s="250" t="s">
        <v>12602</v>
      </c>
    </row>
    <row r="32502" spans="1:6">
      <c r="A32502" s="250" t="s">
        <v>14147</v>
      </c>
      <c r="B32502" s="250" t="s">
        <v>41094</v>
      </c>
      <c r="C32502" s="257">
        <v>3700</v>
      </c>
      <c r="F32502" s="250" t="s">
        <v>14147</v>
      </c>
    </row>
    <row r="32503" spans="1:6">
      <c r="A32503" s="250" t="s">
        <v>14148</v>
      </c>
      <c r="B32503" s="250" t="s">
        <v>41094</v>
      </c>
      <c r="C32503" s="257">
        <v>3700</v>
      </c>
      <c r="F32503" s="250" t="s">
        <v>14148</v>
      </c>
    </row>
    <row r="32504" spans="1:6">
      <c r="A32504" s="250" t="s">
        <v>14162</v>
      </c>
      <c r="B32504" s="250" t="s">
        <v>41101</v>
      </c>
      <c r="C32504" s="257">
        <v>3600</v>
      </c>
      <c r="F32504" s="250" t="s">
        <v>14162</v>
      </c>
    </row>
    <row r="32505" spans="1:6">
      <c r="A32505" s="250" t="s">
        <v>14249</v>
      </c>
      <c r="B32505" s="250" t="s">
        <v>41153</v>
      </c>
      <c r="C32505" s="257">
        <v>9100</v>
      </c>
      <c r="F32505" s="250" t="s">
        <v>14249</v>
      </c>
    </row>
    <row r="32506" spans="1:6">
      <c r="A32506" s="250" t="s">
        <v>14250</v>
      </c>
      <c r="B32506" s="250" t="s">
        <v>41153</v>
      </c>
      <c r="C32506" s="257">
        <v>9100</v>
      </c>
      <c r="F32506" s="250" t="s">
        <v>14250</v>
      </c>
    </row>
    <row r="32507" spans="1:6">
      <c r="A32507" s="250" t="s">
        <v>57686</v>
      </c>
      <c r="B32507" s="250" t="s">
        <v>54522</v>
      </c>
      <c r="C32507" s="257">
        <v>13900</v>
      </c>
      <c r="F32507" s="250" t="s">
        <v>57686</v>
      </c>
    </row>
    <row r="32508" spans="1:6">
      <c r="A32508" s="250" t="s">
        <v>14325</v>
      </c>
      <c r="B32508" s="250" t="s">
        <v>41199</v>
      </c>
      <c r="C32508" s="257">
        <v>6400</v>
      </c>
      <c r="F32508" s="250" t="s">
        <v>14325</v>
      </c>
    </row>
    <row r="32509" spans="1:6">
      <c r="A32509" s="250" t="s">
        <v>14818</v>
      </c>
      <c r="B32509" s="250" t="s">
        <v>41487</v>
      </c>
      <c r="C32509" s="257">
        <v>18700</v>
      </c>
      <c r="F32509" s="250" t="s">
        <v>14818</v>
      </c>
    </row>
    <row r="32510" spans="1:6">
      <c r="A32510" s="250" t="s">
        <v>14875</v>
      </c>
      <c r="B32510" s="250" t="s">
        <v>7632</v>
      </c>
      <c r="C32510" s="257">
        <v>9800</v>
      </c>
      <c r="F32510" s="250" t="s">
        <v>14875</v>
      </c>
    </row>
    <row r="32511" spans="1:6">
      <c r="A32511" s="250" t="s">
        <v>14876</v>
      </c>
      <c r="B32511" s="250" t="s">
        <v>7632</v>
      </c>
      <c r="C32511" s="257">
        <v>9800</v>
      </c>
      <c r="F32511" s="250" t="s">
        <v>14876</v>
      </c>
    </row>
    <row r="32512" spans="1:6">
      <c r="A32512" s="250" t="s">
        <v>15321</v>
      </c>
      <c r="B32512" s="250" t="s">
        <v>41773</v>
      </c>
      <c r="C32512" s="257">
        <v>100100</v>
      </c>
      <c r="F32512" s="250" t="s">
        <v>15321</v>
      </c>
    </row>
    <row r="32513" spans="1:6">
      <c r="A32513" s="250" t="s">
        <v>15478</v>
      </c>
      <c r="B32513" s="250" t="s">
        <v>41851</v>
      </c>
      <c r="C32513" s="257">
        <v>97400</v>
      </c>
      <c r="F32513" s="250" t="s">
        <v>15478</v>
      </c>
    </row>
    <row r="32514" spans="1:6">
      <c r="A32514" s="250" t="s">
        <v>8335</v>
      </c>
      <c r="B32514" s="250" t="s">
        <v>7667</v>
      </c>
      <c r="C32514" s="257">
        <v>7200</v>
      </c>
      <c r="F32514" s="250" t="s">
        <v>8335</v>
      </c>
    </row>
    <row r="32515" spans="1:6">
      <c r="A32515" s="250" t="s">
        <v>16001</v>
      </c>
      <c r="B32515" s="250" t="s">
        <v>42132</v>
      </c>
      <c r="C32515" s="257">
        <v>3300</v>
      </c>
      <c r="F32515" s="250" t="s">
        <v>16001</v>
      </c>
    </row>
    <row r="32516" spans="1:6">
      <c r="A32516" s="250" t="s">
        <v>57687</v>
      </c>
      <c r="B32516" s="250" t="s">
        <v>37795</v>
      </c>
      <c r="C32516" s="257">
        <v>13900</v>
      </c>
      <c r="F32516" s="250" t="s">
        <v>57687</v>
      </c>
    </row>
    <row r="32517" spans="1:6">
      <c r="A32517" s="250" t="s">
        <v>16205</v>
      </c>
      <c r="B32517" s="250" t="s">
        <v>42255</v>
      </c>
      <c r="C32517" s="257">
        <v>38500</v>
      </c>
      <c r="F32517" s="250" t="s">
        <v>16205</v>
      </c>
    </row>
    <row r="32518" spans="1:6">
      <c r="A32518" s="250" t="s">
        <v>16339</v>
      </c>
      <c r="B32518" s="250" t="s">
        <v>42333</v>
      </c>
      <c r="C32518" s="257">
        <v>25100</v>
      </c>
      <c r="F32518" s="250" t="s">
        <v>16339</v>
      </c>
    </row>
    <row r="32519" spans="1:6">
      <c r="A32519" s="250" t="s">
        <v>16340</v>
      </c>
      <c r="B32519" s="250" t="s">
        <v>42334</v>
      </c>
      <c r="C32519" s="257">
        <v>25100</v>
      </c>
      <c r="F32519" s="250" t="s">
        <v>16340</v>
      </c>
    </row>
    <row r="32520" spans="1:6">
      <c r="A32520" s="250" t="s">
        <v>16341</v>
      </c>
      <c r="B32520" s="250" t="s">
        <v>42333</v>
      </c>
      <c r="C32520" s="257">
        <v>25100</v>
      </c>
      <c r="F32520" s="250" t="s">
        <v>16341</v>
      </c>
    </row>
    <row r="32521" spans="1:6">
      <c r="A32521" s="250" t="s">
        <v>7285</v>
      </c>
      <c r="B32521" s="250" t="s">
        <v>42333</v>
      </c>
      <c r="C32521" s="257">
        <v>25100</v>
      </c>
      <c r="F32521" s="250" t="s">
        <v>7285</v>
      </c>
    </row>
    <row r="32522" spans="1:6">
      <c r="A32522" s="250" t="s">
        <v>16363</v>
      </c>
      <c r="B32522" s="250" t="s">
        <v>7687</v>
      </c>
      <c r="C32522" s="257">
        <v>22000</v>
      </c>
      <c r="F32522" s="250" t="s">
        <v>16363</v>
      </c>
    </row>
    <row r="32523" spans="1:6">
      <c r="A32523" s="250" t="s">
        <v>57688</v>
      </c>
      <c r="B32523" s="250" t="s">
        <v>57689</v>
      </c>
      <c r="C32523" s="257">
        <v>22000</v>
      </c>
      <c r="F32523" s="250" t="s">
        <v>57688</v>
      </c>
    </row>
    <row r="32524" spans="1:6">
      <c r="A32524" s="250" t="s">
        <v>16366</v>
      </c>
      <c r="B32524" s="250" t="s">
        <v>42353</v>
      </c>
      <c r="C32524" s="257">
        <v>55000</v>
      </c>
      <c r="F32524" s="250" t="s">
        <v>16366</v>
      </c>
    </row>
    <row r="32525" spans="1:6">
      <c r="A32525" s="250" t="s">
        <v>57690</v>
      </c>
      <c r="B32525" s="250" t="s">
        <v>57691</v>
      </c>
      <c r="C32525" s="257">
        <v>27500</v>
      </c>
      <c r="F32525" s="250" t="s">
        <v>57690</v>
      </c>
    </row>
    <row r="32526" spans="1:6">
      <c r="A32526" s="250" t="s">
        <v>16384</v>
      </c>
      <c r="B32526" s="250" t="s">
        <v>42369</v>
      </c>
      <c r="C32526" s="257">
        <v>24200</v>
      </c>
      <c r="F32526" s="250" t="s">
        <v>16384</v>
      </c>
    </row>
    <row r="32527" spans="1:6">
      <c r="A32527" s="250" t="s">
        <v>57692</v>
      </c>
      <c r="B32527" s="250" t="s">
        <v>42369</v>
      </c>
      <c r="C32527" s="257">
        <v>24200</v>
      </c>
      <c r="F32527" s="250" t="s">
        <v>57692</v>
      </c>
    </row>
    <row r="32528" spans="1:6">
      <c r="A32528" s="250" t="s">
        <v>57693</v>
      </c>
      <c r="B32528" s="250" t="s">
        <v>57694</v>
      </c>
      <c r="C32528" s="257">
        <v>96300</v>
      </c>
      <c r="F32528" s="250" t="s">
        <v>57693</v>
      </c>
    </row>
    <row r="32529" spans="1:6">
      <c r="A32529" s="250" t="s">
        <v>16516</v>
      </c>
      <c r="B32529" s="250" t="s">
        <v>42453</v>
      </c>
      <c r="C32529" s="257">
        <v>38300</v>
      </c>
      <c r="F32529" s="250" t="s">
        <v>16516</v>
      </c>
    </row>
    <row r="32530" spans="1:6">
      <c r="A32530" s="250" t="s">
        <v>16517</v>
      </c>
      <c r="B32530" s="250" t="s">
        <v>42454</v>
      </c>
      <c r="C32530" s="257">
        <v>20800</v>
      </c>
      <c r="F32530" s="250" t="s">
        <v>16517</v>
      </c>
    </row>
    <row r="32531" spans="1:6">
      <c r="A32531" s="250" t="s">
        <v>16518</v>
      </c>
      <c r="B32531" s="250" t="s">
        <v>39202</v>
      </c>
      <c r="C32531" s="257">
        <v>4700</v>
      </c>
      <c r="F32531" s="250" t="s">
        <v>16518</v>
      </c>
    </row>
    <row r="32532" spans="1:6">
      <c r="A32532" s="250" t="s">
        <v>57695</v>
      </c>
      <c r="B32532" s="250" t="s">
        <v>54522</v>
      </c>
      <c r="C32532" s="257">
        <v>15000</v>
      </c>
      <c r="F32532" s="250" t="s">
        <v>57695</v>
      </c>
    </row>
    <row r="32533" spans="1:6">
      <c r="A32533" s="250" t="s">
        <v>16838</v>
      </c>
      <c r="B32533" s="250" t="s">
        <v>42647</v>
      </c>
      <c r="C32533" s="257">
        <v>104300</v>
      </c>
      <c r="F32533" s="250" t="s">
        <v>16838</v>
      </c>
    </row>
    <row r="32534" spans="1:6">
      <c r="A32534" s="250" t="s">
        <v>16866</v>
      </c>
      <c r="B32534" s="250" t="s">
        <v>7709</v>
      </c>
      <c r="C32534" s="257">
        <v>96800</v>
      </c>
      <c r="F32534" s="250" t="s">
        <v>16866</v>
      </c>
    </row>
    <row r="32535" spans="1:6">
      <c r="A32535" s="250" t="s">
        <v>57696</v>
      </c>
      <c r="B32535" s="250" t="s">
        <v>57697</v>
      </c>
      <c r="C32535" s="257">
        <v>96800</v>
      </c>
      <c r="F32535" s="250" t="s">
        <v>57696</v>
      </c>
    </row>
    <row r="32536" spans="1:6">
      <c r="A32536" s="250" t="s">
        <v>57698</v>
      </c>
      <c r="B32536" s="250" t="s">
        <v>54522</v>
      </c>
      <c r="C32536" s="257">
        <v>15000</v>
      </c>
      <c r="F32536" s="250" t="s">
        <v>57698</v>
      </c>
    </row>
    <row r="32537" spans="1:6">
      <c r="A32537" s="250" t="s">
        <v>57699</v>
      </c>
      <c r="B32537" s="250" t="s">
        <v>57700</v>
      </c>
      <c r="C32537" s="257">
        <v>47800</v>
      </c>
      <c r="F32537" s="250" t="s">
        <v>57699</v>
      </c>
    </row>
    <row r="32538" spans="1:6">
      <c r="A32538" s="250" t="s">
        <v>57701</v>
      </c>
      <c r="B32538" s="250" t="s">
        <v>57702</v>
      </c>
      <c r="C32538" s="257">
        <v>11000</v>
      </c>
      <c r="F32538" s="250" t="s">
        <v>57701</v>
      </c>
    </row>
    <row r="32539" spans="1:6">
      <c r="A32539" s="250" t="s">
        <v>17353</v>
      </c>
      <c r="B32539" s="250" t="s">
        <v>42908</v>
      </c>
      <c r="C32539" s="257">
        <v>13900</v>
      </c>
      <c r="F32539" s="250" t="s">
        <v>17353</v>
      </c>
    </row>
    <row r="32540" spans="1:6">
      <c r="A32540" s="250" t="s">
        <v>17573</v>
      </c>
      <c r="B32540" s="250" t="s">
        <v>43039</v>
      </c>
      <c r="C32540" s="257">
        <v>30300</v>
      </c>
      <c r="F32540" s="250" t="s">
        <v>17573</v>
      </c>
    </row>
    <row r="32541" spans="1:6">
      <c r="A32541" s="250" t="s">
        <v>17575</v>
      </c>
      <c r="B32541" s="250" t="s">
        <v>43041</v>
      </c>
      <c r="C32541" s="257">
        <v>19400</v>
      </c>
      <c r="F32541" s="250" t="s">
        <v>17575</v>
      </c>
    </row>
    <row r="32542" spans="1:6">
      <c r="A32542" s="250" t="s">
        <v>17576</v>
      </c>
      <c r="B32542" s="250" t="s">
        <v>43042</v>
      </c>
      <c r="C32542" s="257">
        <v>18200</v>
      </c>
      <c r="F32542" s="250" t="s">
        <v>17576</v>
      </c>
    </row>
    <row r="32543" spans="1:6">
      <c r="A32543" s="250" t="s">
        <v>17862</v>
      </c>
      <c r="B32543" s="250" t="s">
        <v>43195</v>
      </c>
      <c r="C32543" s="257">
        <v>9900</v>
      </c>
      <c r="F32543" s="250" t="s">
        <v>17862</v>
      </c>
    </row>
    <row r="32544" spans="1:6">
      <c r="A32544" s="250" t="s">
        <v>17863</v>
      </c>
      <c r="B32544" s="250" t="s">
        <v>43196</v>
      </c>
      <c r="C32544" s="257">
        <v>13200</v>
      </c>
      <c r="F32544" s="250" t="s">
        <v>17863</v>
      </c>
    </row>
    <row r="32545" spans="1:6">
      <c r="A32545" s="250" t="s">
        <v>17864</v>
      </c>
      <c r="B32545" s="250" t="s">
        <v>43197</v>
      </c>
      <c r="C32545" s="257">
        <v>11000</v>
      </c>
      <c r="F32545" s="250" t="s">
        <v>17864</v>
      </c>
    </row>
    <row r="32546" spans="1:6">
      <c r="A32546" s="250" t="s">
        <v>17865</v>
      </c>
      <c r="B32546" s="250" t="s">
        <v>43198</v>
      </c>
      <c r="C32546" s="257">
        <v>5500</v>
      </c>
      <c r="F32546" s="250" t="s">
        <v>17865</v>
      </c>
    </row>
    <row r="32547" spans="1:6">
      <c r="A32547" s="250" t="s">
        <v>17867</v>
      </c>
      <c r="B32547" s="250" t="s">
        <v>43199</v>
      </c>
      <c r="C32547" s="257">
        <v>5500</v>
      </c>
      <c r="F32547" s="250" t="s">
        <v>17867</v>
      </c>
    </row>
    <row r="32548" spans="1:6">
      <c r="A32548" s="250" t="s">
        <v>17868</v>
      </c>
      <c r="B32548" s="250" t="s">
        <v>43200</v>
      </c>
      <c r="C32548" s="257">
        <v>8800</v>
      </c>
      <c r="F32548" s="250" t="s">
        <v>17868</v>
      </c>
    </row>
    <row r="32549" spans="1:6">
      <c r="A32549" s="250" t="s">
        <v>17869</v>
      </c>
      <c r="B32549" s="250" t="s">
        <v>43201</v>
      </c>
      <c r="C32549" s="257">
        <v>8800</v>
      </c>
      <c r="F32549" s="250" t="s">
        <v>17869</v>
      </c>
    </row>
    <row r="32550" spans="1:6">
      <c r="A32550" s="250" t="s">
        <v>57703</v>
      </c>
      <c r="B32550" s="250" t="s">
        <v>57704</v>
      </c>
      <c r="C32550" s="257">
        <v>8800</v>
      </c>
      <c r="F32550" s="250" t="s">
        <v>57703</v>
      </c>
    </row>
    <row r="32551" spans="1:6">
      <c r="A32551" s="250" t="s">
        <v>17870</v>
      </c>
      <c r="B32551" s="250" t="s">
        <v>43202</v>
      </c>
      <c r="C32551" s="257">
        <v>22000</v>
      </c>
      <c r="F32551" s="250" t="s">
        <v>17870</v>
      </c>
    </row>
    <row r="32552" spans="1:6">
      <c r="A32552" s="250" t="s">
        <v>17873</v>
      </c>
      <c r="B32552" s="250" t="s">
        <v>43205</v>
      </c>
      <c r="C32552" s="257">
        <v>15400</v>
      </c>
      <c r="F32552" s="250" t="s">
        <v>17873</v>
      </c>
    </row>
    <row r="32553" spans="1:6">
      <c r="A32553" s="250" t="s">
        <v>17876</v>
      </c>
      <c r="B32553" s="250" t="s">
        <v>43208</v>
      </c>
      <c r="C32553" s="257">
        <v>3300</v>
      </c>
      <c r="F32553" s="250" t="s">
        <v>17876</v>
      </c>
    </row>
    <row r="32554" spans="1:6">
      <c r="A32554" s="250" t="s">
        <v>17879</v>
      </c>
      <c r="B32554" s="250" t="s">
        <v>43211</v>
      </c>
      <c r="C32554" s="257">
        <v>19800</v>
      </c>
      <c r="F32554" s="250" t="s">
        <v>17879</v>
      </c>
    </row>
    <row r="32555" spans="1:6">
      <c r="A32555" s="250" t="s">
        <v>17880</v>
      </c>
      <c r="B32555" s="250" t="s">
        <v>43212</v>
      </c>
      <c r="C32555" s="257">
        <v>11000</v>
      </c>
      <c r="F32555" s="250" t="s">
        <v>17880</v>
      </c>
    </row>
    <row r="32556" spans="1:6">
      <c r="A32556" s="250" t="s">
        <v>17881</v>
      </c>
      <c r="B32556" s="250" t="s">
        <v>43213</v>
      </c>
      <c r="C32556" s="257">
        <v>8800</v>
      </c>
      <c r="F32556" s="250" t="s">
        <v>17881</v>
      </c>
    </row>
    <row r="32557" spans="1:6">
      <c r="A32557" s="250" t="s">
        <v>17936</v>
      </c>
      <c r="B32557" s="250" t="s">
        <v>43256</v>
      </c>
      <c r="C32557" s="257">
        <v>38300</v>
      </c>
      <c r="F32557" s="250" t="s">
        <v>17936</v>
      </c>
    </row>
    <row r="32558" spans="1:6">
      <c r="A32558" s="250" t="s">
        <v>57705</v>
      </c>
      <c r="B32558" s="250" t="s">
        <v>57706</v>
      </c>
      <c r="C32558" s="257">
        <v>3300</v>
      </c>
      <c r="F32558" s="250" t="s">
        <v>57705</v>
      </c>
    </row>
    <row r="32559" spans="1:6">
      <c r="A32559" s="250" t="s">
        <v>57707</v>
      </c>
      <c r="B32559" s="250" t="s">
        <v>57708</v>
      </c>
      <c r="C32559" s="257">
        <v>12100</v>
      </c>
      <c r="F32559" s="250" t="s">
        <v>57707</v>
      </c>
    </row>
    <row r="32560" spans="1:6">
      <c r="A32560" s="250" t="s">
        <v>57709</v>
      </c>
      <c r="B32560" s="250" t="s">
        <v>57710</v>
      </c>
      <c r="C32560" s="257">
        <v>22000</v>
      </c>
      <c r="F32560" s="250" t="s">
        <v>57709</v>
      </c>
    </row>
    <row r="32561" spans="1:6">
      <c r="A32561" s="250" t="s">
        <v>57711</v>
      </c>
      <c r="B32561" s="250" t="s">
        <v>57712</v>
      </c>
      <c r="C32561" s="257">
        <v>12100</v>
      </c>
      <c r="F32561" s="250" t="s">
        <v>57711</v>
      </c>
    </row>
    <row r="32562" spans="1:6">
      <c r="A32562" s="250" t="s">
        <v>57713</v>
      </c>
      <c r="B32562" s="250" t="s">
        <v>57714</v>
      </c>
      <c r="C32562" s="257">
        <v>6600</v>
      </c>
      <c r="F32562" s="250" t="s">
        <v>57713</v>
      </c>
    </row>
    <row r="32563" spans="1:6">
      <c r="A32563" s="250" t="s">
        <v>57715</v>
      </c>
      <c r="B32563" s="250" t="s">
        <v>57716</v>
      </c>
      <c r="C32563" s="257">
        <v>7100</v>
      </c>
      <c r="F32563" s="250" t="s">
        <v>57715</v>
      </c>
    </row>
    <row r="32564" spans="1:6">
      <c r="A32564" s="250" t="s">
        <v>57717</v>
      </c>
      <c r="B32564" s="250" t="s">
        <v>57718</v>
      </c>
      <c r="C32564" s="257">
        <v>4900</v>
      </c>
      <c r="F32564" s="250" t="s">
        <v>57717</v>
      </c>
    </row>
    <row r="32565" spans="1:6">
      <c r="A32565" s="250" t="s">
        <v>57719</v>
      </c>
      <c r="B32565" s="250" t="s">
        <v>57720</v>
      </c>
      <c r="C32565" s="257">
        <v>9000</v>
      </c>
      <c r="F32565" s="250" t="s">
        <v>57719</v>
      </c>
    </row>
    <row r="32566" spans="1:6">
      <c r="A32566" s="250" t="s">
        <v>57721</v>
      </c>
      <c r="B32566" s="250" t="s">
        <v>57722</v>
      </c>
      <c r="C32566" s="257">
        <v>88000</v>
      </c>
      <c r="F32566" s="250" t="s">
        <v>57721</v>
      </c>
    </row>
    <row r="32567" spans="1:6">
      <c r="A32567" s="250" t="s">
        <v>18444</v>
      </c>
      <c r="B32567" s="250" t="s">
        <v>43677</v>
      </c>
      <c r="C32567" s="257">
        <v>42900</v>
      </c>
      <c r="F32567" s="250" t="s">
        <v>18444</v>
      </c>
    </row>
    <row r="32568" spans="1:6">
      <c r="A32568" s="250" t="s">
        <v>18445</v>
      </c>
      <c r="B32568" s="250" t="s">
        <v>43678</v>
      </c>
      <c r="C32568" s="257">
        <v>291500</v>
      </c>
      <c r="F32568" s="250" t="s">
        <v>18445</v>
      </c>
    </row>
    <row r="32569" spans="1:6">
      <c r="A32569" s="250" t="s">
        <v>18446</v>
      </c>
      <c r="B32569" s="250" t="s">
        <v>43679</v>
      </c>
      <c r="C32569" s="257">
        <v>401500</v>
      </c>
      <c r="F32569" s="250" t="s">
        <v>18446</v>
      </c>
    </row>
    <row r="32570" spans="1:6">
      <c r="A32570" s="250" t="s">
        <v>18448</v>
      </c>
      <c r="B32570" s="250" t="s">
        <v>7795</v>
      </c>
      <c r="C32570" s="257">
        <v>302500</v>
      </c>
      <c r="F32570" s="250" t="s">
        <v>18448</v>
      </c>
    </row>
    <row r="32571" spans="1:6">
      <c r="A32571" s="250" t="s">
        <v>18450</v>
      </c>
      <c r="B32571" s="250" t="s">
        <v>7796</v>
      </c>
      <c r="C32571" s="258">
        <v>423500</v>
      </c>
      <c r="F32571" s="250" t="s">
        <v>18450</v>
      </c>
    </row>
    <row r="32572" spans="1:6">
      <c r="A32572" s="250" t="s">
        <v>57723</v>
      </c>
      <c r="B32572" s="250" t="s">
        <v>57724</v>
      </c>
      <c r="C32572" s="257">
        <v>53900</v>
      </c>
      <c r="F32572" s="250" t="s">
        <v>57723</v>
      </c>
    </row>
    <row r="32573" spans="1:6">
      <c r="A32573" s="250" t="s">
        <v>18506</v>
      </c>
      <c r="B32573" s="250" t="s">
        <v>43725</v>
      </c>
      <c r="C32573" s="257">
        <v>51000</v>
      </c>
      <c r="F32573" s="250" t="s">
        <v>18506</v>
      </c>
    </row>
    <row r="32574" spans="1:6">
      <c r="A32574" s="250" t="s">
        <v>18507</v>
      </c>
      <c r="B32574" s="250" t="s">
        <v>43726</v>
      </c>
      <c r="C32574" s="257">
        <v>8200</v>
      </c>
      <c r="F32574" s="250" t="s">
        <v>18507</v>
      </c>
    </row>
    <row r="32575" spans="1:6">
      <c r="A32575" s="250" t="s">
        <v>18508</v>
      </c>
      <c r="B32575" s="250" t="s">
        <v>43727</v>
      </c>
      <c r="C32575" s="257">
        <v>63400</v>
      </c>
      <c r="F32575" s="250" t="s">
        <v>18508</v>
      </c>
    </row>
    <row r="32576" spans="1:6">
      <c r="A32576" s="250" t="s">
        <v>18509</v>
      </c>
      <c r="B32576" s="250" t="s">
        <v>43728</v>
      </c>
      <c r="C32576" s="257">
        <v>63400</v>
      </c>
      <c r="F32576" s="250" t="s">
        <v>18509</v>
      </c>
    </row>
    <row r="32577" spans="1:6">
      <c r="A32577" s="250" t="s">
        <v>18510</v>
      </c>
      <c r="B32577" s="250" t="s">
        <v>43729</v>
      </c>
      <c r="C32577" s="257">
        <v>41000</v>
      </c>
      <c r="F32577" s="250" t="s">
        <v>18510</v>
      </c>
    </row>
    <row r="32578" spans="1:6">
      <c r="A32578" s="250" t="s">
        <v>18511</v>
      </c>
      <c r="B32578" s="250" t="s">
        <v>43730</v>
      </c>
      <c r="C32578" s="257">
        <v>41000</v>
      </c>
      <c r="F32578" s="250" t="s">
        <v>18511</v>
      </c>
    </row>
    <row r="32579" spans="1:6">
      <c r="A32579" s="250" t="s">
        <v>18512</v>
      </c>
      <c r="B32579" s="250" t="s">
        <v>43731</v>
      </c>
      <c r="C32579" s="257">
        <v>65900</v>
      </c>
      <c r="F32579" s="250" t="s">
        <v>18512</v>
      </c>
    </row>
    <row r="32580" spans="1:6">
      <c r="A32580" s="250" t="s">
        <v>18513</v>
      </c>
      <c r="B32580" s="250" t="s">
        <v>43732</v>
      </c>
      <c r="C32580" s="257">
        <v>8200</v>
      </c>
      <c r="F32580" s="250" t="s">
        <v>18513</v>
      </c>
    </row>
    <row r="32581" spans="1:6">
      <c r="A32581" s="250" t="s">
        <v>18514</v>
      </c>
      <c r="B32581" s="250" t="s">
        <v>43733</v>
      </c>
      <c r="C32581" s="257">
        <v>65900</v>
      </c>
      <c r="F32581" s="250" t="s">
        <v>18514</v>
      </c>
    </row>
    <row r="32582" spans="1:6">
      <c r="A32582" s="250" t="s">
        <v>18515</v>
      </c>
      <c r="B32582" s="250" t="s">
        <v>43734</v>
      </c>
      <c r="C32582" s="257">
        <v>65900</v>
      </c>
      <c r="F32582" s="250" t="s">
        <v>18515</v>
      </c>
    </row>
    <row r="32583" spans="1:6">
      <c r="A32583" s="250" t="s">
        <v>18516</v>
      </c>
      <c r="B32583" s="250" t="s">
        <v>43735</v>
      </c>
      <c r="C32583" s="257">
        <v>43600</v>
      </c>
      <c r="F32583" s="250" t="s">
        <v>18516</v>
      </c>
    </row>
    <row r="32584" spans="1:6">
      <c r="A32584" s="250" t="s">
        <v>18517</v>
      </c>
      <c r="B32584" s="250" t="s">
        <v>43736</v>
      </c>
      <c r="C32584" s="257">
        <v>43600</v>
      </c>
      <c r="F32584" s="250" t="s">
        <v>18517</v>
      </c>
    </row>
    <row r="32585" spans="1:6">
      <c r="A32585" s="250" t="s">
        <v>18518</v>
      </c>
      <c r="B32585" s="250" t="s">
        <v>43737</v>
      </c>
      <c r="C32585" s="257">
        <v>7500</v>
      </c>
      <c r="F32585" s="250" t="s">
        <v>18518</v>
      </c>
    </row>
    <row r="32586" spans="1:6">
      <c r="A32586" s="250" t="s">
        <v>18519</v>
      </c>
      <c r="B32586" s="250" t="s">
        <v>43738</v>
      </c>
      <c r="C32586" s="257">
        <v>2700</v>
      </c>
      <c r="F32586" s="250" t="s">
        <v>18519</v>
      </c>
    </row>
    <row r="32587" spans="1:6">
      <c r="A32587" s="250" t="s">
        <v>18520</v>
      </c>
      <c r="B32587" s="250" t="s">
        <v>43739</v>
      </c>
      <c r="C32587" s="257">
        <v>27300</v>
      </c>
      <c r="F32587" s="250" t="s">
        <v>18520</v>
      </c>
    </row>
    <row r="32588" spans="1:6">
      <c r="A32588" s="250" t="s">
        <v>18521</v>
      </c>
      <c r="B32588" s="250" t="s">
        <v>5865</v>
      </c>
      <c r="C32588" s="257">
        <v>18600</v>
      </c>
      <c r="F32588" s="250" t="s">
        <v>18521</v>
      </c>
    </row>
    <row r="32589" spans="1:6">
      <c r="A32589" s="250" t="s">
        <v>18522</v>
      </c>
      <c r="B32589" s="250" t="s">
        <v>43740</v>
      </c>
      <c r="C32589" s="257">
        <v>24900</v>
      </c>
      <c r="F32589" s="250" t="s">
        <v>18522</v>
      </c>
    </row>
    <row r="32590" spans="1:6">
      <c r="A32590" s="250" t="s">
        <v>18523</v>
      </c>
      <c r="B32590" s="250" t="s">
        <v>43741</v>
      </c>
      <c r="C32590" s="257">
        <v>4700</v>
      </c>
      <c r="F32590" s="250" t="s">
        <v>18523</v>
      </c>
    </row>
    <row r="32591" spans="1:6">
      <c r="A32591" s="250" t="s">
        <v>18524</v>
      </c>
      <c r="B32591" s="250" t="s">
        <v>43742</v>
      </c>
      <c r="C32591" s="257">
        <v>10300</v>
      </c>
      <c r="F32591" s="250" t="s">
        <v>18524</v>
      </c>
    </row>
    <row r="32592" spans="1:6">
      <c r="A32592" s="250" t="s">
        <v>18525</v>
      </c>
      <c r="B32592" s="250" t="s">
        <v>43743</v>
      </c>
      <c r="C32592" s="257">
        <v>10400</v>
      </c>
      <c r="F32592" s="250" t="s">
        <v>18525</v>
      </c>
    </row>
    <row r="32593" spans="1:6">
      <c r="A32593" s="250" t="s">
        <v>18526</v>
      </c>
      <c r="B32593" s="250" t="s">
        <v>43744</v>
      </c>
      <c r="C32593" s="257">
        <v>12800</v>
      </c>
      <c r="F32593" s="250" t="s">
        <v>18526</v>
      </c>
    </row>
    <row r="32594" spans="1:6">
      <c r="A32594" s="250" t="s">
        <v>18527</v>
      </c>
      <c r="B32594" s="250" t="s">
        <v>43745</v>
      </c>
      <c r="C32594" s="257">
        <v>17400</v>
      </c>
      <c r="F32594" s="250" t="s">
        <v>18527</v>
      </c>
    </row>
    <row r="32595" spans="1:6">
      <c r="A32595" s="250" t="s">
        <v>18528</v>
      </c>
      <c r="B32595" s="250" t="s">
        <v>43746</v>
      </c>
      <c r="C32595" s="257">
        <v>13100</v>
      </c>
      <c r="F32595" s="250" t="s">
        <v>18528</v>
      </c>
    </row>
    <row r="32596" spans="1:6">
      <c r="A32596" s="250" t="s">
        <v>18529</v>
      </c>
      <c r="B32596" s="250" t="s">
        <v>43747</v>
      </c>
      <c r="C32596" s="257">
        <v>5500</v>
      </c>
      <c r="F32596" s="250" t="s">
        <v>18529</v>
      </c>
    </row>
    <row r="32597" spans="1:6">
      <c r="A32597" s="250" t="s">
        <v>18530</v>
      </c>
      <c r="B32597" s="250" t="s">
        <v>43748</v>
      </c>
      <c r="C32597" s="257">
        <v>6400</v>
      </c>
      <c r="F32597" s="250" t="s">
        <v>18530</v>
      </c>
    </row>
    <row r="32598" spans="1:6">
      <c r="A32598" s="250" t="s">
        <v>18531</v>
      </c>
      <c r="B32598" s="250" t="s">
        <v>43749</v>
      </c>
      <c r="C32598" s="257">
        <v>5700</v>
      </c>
      <c r="F32598" s="250" t="s">
        <v>18531</v>
      </c>
    </row>
    <row r="32599" spans="1:6">
      <c r="A32599" s="250" t="s">
        <v>18532</v>
      </c>
      <c r="B32599" s="250" t="s">
        <v>43750</v>
      </c>
      <c r="C32599" s="257">
        <v>6500</v>
      </c>
      <c r="F32599" s="250" t="s">
        <v>18532</v>
      </c>
    </row>
    <row r="32600" spans="1:6">
      <c r="A32600" s="250" t="s">
        <v>18533</v>
      </c>
      <c r="B32600" s="250" t="s">
        <v>43751</v>
      </c>
      <c r="C32600" s="257">
        <v>34400</v>
      </c>
      <c r="F32600" s="250" t="s">
        <v>18533</v>
      </c>
    </row>
    <row r="32601" spans="1:6">
      <c r="A32601" s="250" t="s">
        <v>18534</v>
      </c>
      <c r="B32601" s="250" t="s">
        <v>43752</v>
      </c>
      <c r="C32601" s="257">
        <v>12500</v>
      </c>
      <c r="F32601" s="250" t="s">
        <v>18534</v>
      </c>
    </row>
    <row r="32602" spans="1:6">
      <c r="A32602" s="250" t="s">
        <v>18535</v>
      </c>
      <c r="B32602" s="250" t="s">
        <v>43753</v>
      </c>
      <c r="C32602" s="257">
        <v>4900</v>
      </c>
      <c r="F32602" s="250" t="s">
        <v>18535</v>
      </c>
    </row>
    <row r="32603" spans="1:6">
      <c r="A32603" s="250" t="s">
        <v>18536</v>
      </c>
      <c r="B32603" s="250" t="s">
        <v>43754</v>
      </c>
      <c r="C32603" s="257">
        <v>4700</v>
      </c>
      <c r="F32603" s="250" t="s">
        <v>18536</v>
      </c>
    </row>
    <row r="32604" spans="1:6">
      <c r="A32604" s="250" t="s">
        <v>18537</v>
      </c>
      <c r="B32604" s="250" t="s">
        <v>43755</v>
      </c>
      <c r="C32604" s="257">
        <v>21200</v>
      </c>
      <c r="F32604" s="250" t="s">
        <v>18537</v>
      </c>
    </row>
    <row r="32605" spans="1:6">
      <c r="A32605" s="250" t="s">
        <v>18538</v>
      </c>
      <c r="B32605" s="250" t="s">
        <v>7805</v>
      </c>
      <c r="C32605" s="257">
        <v>6200</v>
      </c>
      <c r="F32605" s="250" t="s">
        <v>18538</v>
      </c>
    </row>
    <row r="32606" spans="1:6">
      <c r="A32606" s="250" t="s">
        <v>18539</v>
      </c>
      <c r="B32606" s="250" t="s">
        <v>43756</v>
      </c>
      <c r="C32606" s="257">
        <v>54900</v>
      </c>
      <c r="F32606" s="250" t="s">
        <v>18539</v>
      </c>
    </row>
    <row r="32607" spans="1:6">
      <c r="A32607" s="250" t="s">
        <v>18540</v>
      </c>
      <c r="B32607" s="250" t="s">
        <v>1278</v>
      </c>
      <c r="C32607" s="257">
        <v>13700</v>
      </c>
      <c r="F32607" s="250" t="s">
        <v>18540</v>
      </c>
    </row>
    <row r="32608" spans="1:6">
      <c r="A32608" s="250" t="s">
        <v>18541</v>
      </c>
      <c r="B32608" s="250" t="s">
        <v>7806</v>
      </c>
      <c r="C32608" s="257">
        <v>23300</v>
      </c>
      <c r="F32608" s="250" t="s">
        <v>18541</v>
      </c>
    </row>
    <row r="32609" spans="1:6">
      <c r="A32609" s="250" t="s">
        <v>18542</v>
      </c>
      <c r="B32609" s="250" t="s">
        <v>43757</v>
      </c>
      <c r="C32609" s="257">
        <v>18600</v>
      </c>
      <c r="F32609" s="250" t="s">
        <v>18542</v>
      </c>
    </row>
    <row r="32610" spans="1:6">
      <c r="A32610" s="250" t="s">
        <v>18543</v>
      </c>
      <c r="B32610" s="250" t="s">
        <v>43758</v>
      </c>
      <c r="C32610" s="257">
        <v>24900</v>
      </c>
      <c r="F32610" s="250" t="s">
        <v>18543</v>
      </c>
    </row>
    <row r="32611" spans="1:6">
      <c r="A32611" s="250" t="s">
        <v>18544</v>
      </c>
      <c r="B32611" s="250" t="s">
        <v>43759</v>
      </c>
      <c r="C32611" s="257">
        <v>3300</v>
      </c>
      <c r="F32611" s="250" t="s">
        <v>18544</v>
      </c>
    </row>
    <row r="32612" spans="1:6">
      <c r="A32612" s="250" t="s">
        <v>18545</v>
      </c>
      <c r="B32612" s="250" t="s">
        <v>43760</v>
      </c>
      <c r="C32612" s="257">
        <v>14000</v>
      </c>
      <c r="F32612" s="250" t="s">
        <v>18545</v>
      </c>
    </row>
    <row r="32613" spans="1:6">
      <c r="A32613" s="250" t="s">
        <v>18546</v>
      </c>
      <c r="B32613" s="250" t="s">
        <v>43761</v>
      </c>
      <c r="C32613" s="257">
        <v>9100</v>
      </c>
      <c r="F32613" s="250" t="s">
        <v>18546</v>
      </c>
    </row>
    <row r="32614" spans="1:6">
      <c r="A32614" s="250" t="s">
        <v>18547</v>
      </c>
      <c r="B32614" s="250" t="s">
        <v>43762</v>
      </c>
      <c r="C32614" s="257">
        <v>9100</v>
      </c>
      <c r="F32614" s="250" t="s">
        <v>18547</v>
      </c>
    </row>
    <row r="32615" spans="1:6">
      <c r="A32615" s="250" t="s">
        <v>18548</v>
      </c>
      <c r="B32615" s="250" t="s">
        <v>43763</v>
      </c>
      <c r="C32615" s="257">
        <v>12600</v>
      </c>
      <c r="F32615" s="250" t="s">
        <v>18548</v>
      </c>
    </row>
    <row r="32616" spans="1:6">
      <c r="A32616" s="250" t="s">
        <v>18549</v>
      </c>
      <c r="B32616" s="250" t="s">
        <v>43764</v>
      </c>
      <c r="C32616" s="257">
        <v>14000</v>
      </c>
      <c r="F32616" s="250" t="s">
        <v>18549</v>
      </c>
    </row>
    <row r="32617" spans="1:6">
      <c r="A32617" s="250" t="s">
        <v>18550</v>
      </c>
      <c r="B32617" s="250" t="s">
        <v>43765</v>
      </c>
      <c r="C32617" s="257">
        <v>15800</v>
      </c>
      <c r="F32617" s="250" t="s">
        <v>18550</v>
      </c>
    </row>
    <row r="32618" spans="1:6">
      <c r="A32618" s="250" t="s">
        <v>18551</v>
      </c>
      <c r="B32618" s="250" t="s">
        <v>43766</v>
      </c>
      <c r="C32618" s="257">
        <v>15800</v>
      </c>
      <c r="F32618" s="250" t="s">
        <v>18551</v>
      </c>
    </row>
    <row r="32619" spans="1:6">
      <c r="A32619" s="250" t="s">
        <v>18552</v>
      </c>
      <c r="B32619" s="250" t="s">
        <v>43767</v>
      </c>
      <c r="C32619" s="257">
        <v>15800</v>
      </c>
      <c r="F32619" s="250" t="s">
        <v>18552</v>
      </c>
    </row>
    <row r="32620" spans="1:6">
      <c r="A32620" s="250" t="s">
        <v>18553</v>
      </c>
      <c r="B32620" s="250" t="s">
        <v>43768</v>
      </c>
      <c r="C32620" s="257">
        <v>21900</v>
      </c>
      <c r="F32620" s="250" t="s">
        <v>18553</v>
      </c>
    </row>
    <row r="32621" spans="1:6">
      <c r="A32621" s="250" t="s">
        <v>18554</v>
      </c>
      <c r="B32621" s="250" t="s">
        <v>43769</v>
      </c>
      <c r="C32621" s="257">
        <v>17800</v>
      </c>
      <c r="F32621" s="250" t="s">
        <v>18554</v>
      </c>
    </row>
    <row r="32622" spans="1:6">
      <c r="A32622" s="250" t="s">
        <v>18555</v>
      </c>
      <c r="B32622" s="250" t="s">
        <v>43770</v>
      </c>
      <c r="C32622" s="257">
        <v>21900</v>
      </c>
      <c r="F32622" s="250" t="s">
        <v>18555</v>
      </c>
    </row>
    <row r="32623" spans="1:6">
      <c r="A32623" s="250" t="s">
        <v>18556</v>
      </c>
      <c r="B32623" s="250" t="s">
        <v>43771</v>
      </c>
      <c r="C32623" s="257">
        <v>17800</v>
      </c>
      <c r="F32623" s="250" t="s">
        <v>18556</v>
      </c>
    </row>
    <row r="32624" spans="1:6">
      <c r="A32624" s="250" t="s">
        <v>18557</v>
      </c>
      <c r="B32624" s="250" t="s">
        <v>43772</v>
      </c>
      <c r="C32624" s="257">
        <v>8000</v>
      </c>
      <c r="F32624" s="250" t="s">
        <v>18557</v>
      </c>
    </row>
    <row r="32625" spans="1:6">
      <c r="A32625" s="250" t="s">
        <v>18558</v>
      </c>
      <c r="B32625" s="250" t="s">
        <v>43773</v>
      </c>
      <c r="C32625" s="257">
        <v>8200</v>
      </c>
      <c r="F32625" s="250" t="s">
        <v>18558</v>
      </c>
    </row>
    <row r="32626" spans="1:6">
      <c r="A32626" s="250" t="s">
        <v>18559</v>
      </c>
      <c r="B32626" s="250" t="s">
        <v>43774</v>
      </c>
      <c r="C32626" s="257">
        <v>9000</v>
      </c>
      <c r="F32626" s="250" t="s">
        <v>18559</v>
      </c>
    </row>
    <row r="32627" spans="1:6">
      <c r="A32627" s="250" t="s">
        <v>18560</v>
      </c>
      <c r="B32627" s="250" t="s">
        <v>43775</v>
      </c>
      <c r="C32627" s="257">
        <v>9300</v>
      </c>
      <c r="F32627" s="250" t="s">
        <v>18560</v>
      </c>
    </row>
    <row r="32628" spans="1:6">
      <c r="A32628" s="250" t="s">
        <v>18561</v>
      </c>
      <c r="B32628" s="250" t="s">
        <v>43776</v>
      </c>
      <c r="C32628" s="257">
        <v>9100</v>
      </c>
      <c r="F32628" s="250" t="s">
        <v>18561</v>
      </c>
    </row>
    <row r="32629" spans="1:6">
      <c r="A32629" s="250" t="s">
        <v>18562</v>
      </c>
      <c r="B32629" s="250" t="s">
        <v>43777</v>
      </c>
      <c r="C32629" s="257">
        <v>10200</v>
      </c>
      <c r="F32629" s="250" t="s">
        <v>18562</v>
      </c>
    </row>
    <row r="32630" spans="1:6">
      <c r="A32630" s="250" t="s">
        <v>18563</v>
      </c>
      <c r="B32630" s="250" t="s">
        <v>43778</v>
      </c>
      <c r="C32630" s="257">
        <v>14700</v>
      </c>
      <c r="F32630" s="250" t="s">
        <v>18563</v>
      </c>
    </row>
    <row r="32631" spans="1:6">
      <c r="A32631" s="250" t="s">
        <v>18564</v>
      </c>
      <c r="B32631" s="250" t="s">
        <v>43779</v>
      </c>
      <c r="C32631" s="257">
        <v>6400</v>
      </c>
      <c r="F32631" s="250" t="s">
        <v>18564</v>
      </c>
    </row>
    <row r="32632" spans="1:6">
      <c r="A32632" s="250" t="s">
        <v>18565</v>
      </c>
      <c r="B32632" s="250" t="s">
        <v>43780</v>
      </c>
      <c r="C32632" s="257">
        <v>13100</v>
      </c>
      <c r="F32632" s="250" t="s">
        <v>18565</v>
      </c>
    </row>
    <row r="32633" spans="1:6">
      <c r="A32633" s="250" t="s">
        <v>18566</v>
      </c>
      <c r="B32633" s="250" t="s">
        <v>43781</v>
      </c>
      <c r="C32633" s="257">
        <v>21900</v>
      </c>
      <c r="F32633" s="250" t="s">
        <v>18566</v>
      </c>
    </row>
    <row r="32634" spans="1:6">
      <c r="A32634" s="250" t="s">
        <v>18567</v>
      </c>
      <c r="B32634" s="250" t="s">
        <v>43782</v>
      </c>
      <c r="C32634" s="257">
        <v>11300</v>
      </c>
      <c r="F32634" s="250" t="s">
        <v>18567</v>
      </c>
    </row>
    <row r="32635" spans="1:6">
      <c r="A32635" s="250" t="s">
        <v>18568</v>
      </c>
      <c r="B32635" s="250" t="s">
        <v>43783</v>
      </c>
      <c r="C32635" s="257">
        <v>14000</v>
      </c>
      <c r="F32635" s="250" t="s">
        <v>18568</v>
      </c>
    </row>
    <row r="32636" spans="1:6">
      <c r="A32636" s="250" t="s">
        <v>18569</v>
      </c>
      <c r="B32636" s="250" t="s">
        <v>43784</v>
      </c>
      <c r="C32636" s="257">
        <v>14000</v>
      </c>
      <c r="F32636" s="250" t="s">
        <v>18569</v>
      </c>
    </row>
    <row r="32637" spans="1:6">
      <c r="A32637" s="250" t="s">
        <v>18570</v>
      </c>
      <c r="B32637" s="250" t="s">
        <v>43785</v>
      </c>
      <c r="C32637" s="257">
        <v>14000</v>
      </c>
      <c r="F32637" s="250" t="s">
        <v>18570</v>
      </c>
    </row>
    <row r="32638" spans="1:6">
      <c r="A32638" s="250" t="s">
        <v>18571</v>
      </c>
      <c r="B32638" s="250" t="s">
        <v>43786</v>
      </c>
      <c r="C32638" s="257">
        <v>18500</v>
      </c>
      <c r="F32638" s="250" t="s">
        <v>18571</v>
      </c>
    </row>
    <row r="32639" spans="1:6">
      <c r="A32639" s="250" t="s">
        <v>18572</v>
      </c>
      <c r="B32639" s="250" t="s">
        <v>43787</v>
      </c>
      <c r="C32639" s="257">
        <v>14000</v>
      </c>
      <c r="F32639" s="250" t="s">
        <v>18572</v>
      </c>
    </row>
    <row r="32640" spans="1:6">
      <c r="A32640" s="250" t="s">
        <v>18573</v>
      </c>
      <c r="B32640" s="250" t="s">
        <v>43788</v>
      </c>
      <c r="C32640" s="257">
        <v>7700</v>
      </c>
      <c r="F32640" s="250" t="s">
        <v>18573</v>
      </c>
    </row>
    <row r="32641" spans="1:6">
      <c r="A32641" s="250" t="s">
        <v>18574</v>
      </c>
      <c r="B32641" s="250" t="s">
        <v>43789</v>
      </c>
      <c r="C32641" s="257">
        <v>7700</v>
      </c>
      <c r="F32641" s="250" t="s">
        <v>18574</v>
      </c>
    </row>
    <row r="32642" spans="1:6">
      <c r="A32642" s="250" t="s">
        <v>18575</v>
      </c>
      <c r="B32642" s="250" t="s">
        <v>43790</v>
      </c>
      <c r="C32642" s="257">
        <v>10900</v>
      </c>
      <c r="F32642" s="250" t="s">
        <v>18575</v>
      </c>
    </row>
    <row r="32643" spans="1:6">
      <c r="A32643" s="250" t="s">
        <v>18576</v>
      </c>
      <c r="B32643" s="250" t="s">
        <v>43791</v>
      </c>
      <c r="C32643" s="257">
        <v>27100</v>
      </c>
      <c r="F32643" s="250" t="s">
        <v>18576</v>
      </c>
    </row>
    <row r="32644" spans="1:6">
      <c r="A32644" s="250" t="s">
        <v>18577</v>
      </c>
      <c r="B32644" s="250" t="s">
        <v>43792</v>
      </c>
      <c r="C32644" s="257">
        <v>4900</v>
      </c>
      <c r="F32644" s="250" t="s">
        <v>18577</v>
      </c>
    </row>
    <row r="32645" spans="1:6">
      <c r="A32645" s="250" t="s">
        <v>18578</v>
      </c>
      <c r="B32645" s="250" t="s">
        <v>43793</v>
      </c>
      <c r="C32645" s="257">
        <v>6200</v>
      </c>
      <c r="F32645" s="250" t="s">
        <v>18578</v>
      </c>
    </row>
    <row r="32646" spans="1:6">
      <c r="A32646" s="250" t="s">
        <v>18579</v>
      </c>
      <c r="B32646" s="250" t="s">
        <v>43794</v>
      </c>
      <c r="C32646" s="257">
        <v>11500</v>
      </c>
      <c r="F32646" s="250" t="s">
        <v>18579</v>
      </c>
    </row>
    <row r="32647" spans="1:6">
      <c r="A32647" s="250" t="s">
        <v>18580</v>
      </c>
      <c r="B32647" s="250" t="s">
        <v>43795</v>
      </c>
      <c r="C32647" s="257">
        <v>4300</v>
      </c>
      <c r="F32647" s="250" t="s">
        <v>18580</v>
      </c>
    </row>
    <row r="32648" spans="1:6">
      <c r="A32648" s="250" t="s">
        <v>18581</v>
      </c>
      <c r="B32648" s="250" t="s">
        <v>43796</v>
      </c>
      <c r="C32648" s="257">
        <v>32200</v>
      </c>
      <c r="F32648" s="250" t="s">
        <v>18581</v>
      </c>
    </row>
    <row r="32649" spans="1:6">
      <c r="A32649" s="250" t="s">
        <v>18582</v>
      </c>
      <c r="B32649" s="250" t="s">
        <v>43797</v>
      </c>
      <c r="C32649" s="257">
        <v>22400</v>
      </c>
      <c r="F32649" s="250" t="s">
        <v>18582</v>
      </c>
    </row>
    <row r="32650" spans="1:6">
      <c r="A32650" s="250" t="s">
        <v>18583</v>
      </c>
      <c r="B32650" s="250" t="s">
        <v>43798</v>
      </c>
      <c r="C32650" s="257">
        <v>13700</v>
      </c>
      <c r="F32650" s="250" t="s">
        <v>18583</v>
      </c>
    </row>
    <row r="32651" spans="1:6">
      <c r="A32651" s="250" t="s">
        <v>18584</v>
      </c>
      <c r="B32651" s="250" t="s">
        <v>43799</v>
      </c>
      <c r="C32651" s="257">
        <v>5000</v>
      </c>
      <c r="F32651" s="250" t="s">
        <v>18584</v>
      </c>
    </row>
    <row r="32652" spans="1:6">
      <c r="A32652" s="250" t="s">
        <v>18585</v>
      </c>
      <c r="B32652" s="250" t="s">
        <v>43800</v>
      </c>
      <c r="C32652" s="257">
        <v>8200</v>
      </c>
      <c r="F32652" s="250" t="s">
        <v>18585</v>
      </c>
    </row>
    <row r="32653" spans="1:6">
      <c r="A32653" s="250" t="s">
        <v>18586</v>
      </c>
      <c r="B32653" s="250" t="s">
        <v>43801</v>
      </c>
      <c r="C32653" s="257">
        <v>14800</v>
      </c>
      <c r="F32653" s="250" t="s">
        <v>18586</v>
      </c>
    </row>
    <row r="32654" spans="1:6">
      <c r="A32654" s="250" t="s">
        <v>18587</v>
      </c>
      <c r="B32654" s="250" t="s">
        <v>43802</v>
      </c>
      <c r="C32654" s="257">
        <v>12500</v>
      </c>
      <c r="F32654" s="250" t="s">
        <v>18587</v>
      </c>
    </row>
    <row r="32655" spans="1:6">
      <c r="A32655" s="250" t="s">
        <v>18588</v>
      </c>
      <c r="B32655" s="250" t="s">
        <v>43803</v>
      </c>
      <c r="C32655" s="257">
        <v>13100</v>
      </c>
      <c r="F32655" s="250" t="s">
        <v>18588</v>
      </c>
    </row>
    <row r="32656" spans="1:6">
      <c r="A32656" s="250" t="s">
        <v>18589</v>
      </c>
      <c r="B32656" s="250" t="s">
        <v>43804</v>
      </c>
      <c r="C32656" s="257">
        <v>15600</v>
      </c>
      <c r="F32656" s="250" t="s">
        <v>18589</v>
      </c>
    </row>
    <row r="32657" spans="1:6">
      <c r="A32657" s="250" t="s">
        <v>18590</v>
      </c>
      <c r="B32657" s="250" t="s">
        <v>43805</v>
      </c>
      <c r="C32657" s="257">
        <v>19700</v>
      </c>
      <c r="F32657" s="250" t="s">
        <v>18590</v>
      </c>
    </row>
    <row r="32658" spans="1:6">
      <c r="A32658" s="250" t="s">
        <v>18591</v>
      </c>
      <c r="B32658" s="250" t="s">
        <v>43806</v>
      </c>
      <c r="C32658" s="257">
        <v>5000</v>
      </c>
      <c r="F32658" s="250" t="s">
        <v>18591</v>
      </c>
    </row>
    <row r="32659" spans="1:6">
      <c r="A32659" s="250" t="s">
        <v>18592</v>
      </c>
      <c r="B32659" s="250" t="s">
        <v>57725</v>
      </c>
      <c r="C32659" s="257">
        <v>13500</v>
      </c>
      <c r="F32659" s="250" t="s">
        <v>18592</v>
      </c>
    </row>
    <row r="32660" spans="1:6">
      <c r="A32660" s="250" t="s">
        <v>18593</v>
      </c>
      <c r="B32660" s="250" t="s">
        <v>43807</v>
      </c>
      <c r="C32660" s="257">
        <v>15900</v>
      </c>
      <c r="F32660" s="250" t="s">
        <v>18593</v>
      </c>
    </row>
    <row r="32661" spans="1:6">
      <c r="A32661" s="250" t="s">
        <v>18594</v>
      </c>
      <c r="B32661" s="250" t="s">
        <v>43808</v>
      </c>
      <c r="C32661" s="257">
        <v>23600</v>
      </c>
      <c r="F32661" s="250" t="s">
        <v>18594</v>
      </c>
    </row>
    <row r="32662" spans="1:6">
      <c r="A32662" s="250" t="s">
        <v>18595</v>
      </c>
      <c r="B32662" s="250" t="s">
        <v>1390</v>
      </c>
      <c r="C32662" s="257">
        <v>16200</v>
      </c>
      <c r="F32662" s="250" t="s">
        <v>18595</v>
      </c>
    </row>
    <row r="32663" spans="1:6">
      <c r="A32663" s="250" t="s">
        <v>18596</v>
      </c>
      <c r="B32663" s="250" t="s">
        <v>43809</v>
      </c>
      <c r="C32663" s="257">
        <v>16400</v>
      </c>
      <c r="F32663" s="250" t="s">
        <v>18596</v>
      </c>
    </row>
    <row r="32664" spans="1:6">
      <c r="A32664" s="250" t="s">
        <v>18597</v>
      </c>
      <c r="B32664" s="250" t="s">
        <v>43810</v>
      </c>
      <c r="C32664" s="257">
        <v>7500</v>
      </c>
      <c r="F32664" s="250" t="s">
        <v>18597</v>
      </c>
    </row>
    <row r="32665" spans="1:6">
      <c r="A32665" s="250" t="s">
        <v>18598</v>
      </c>
      <c r="B32665" s="250" t="s">
        <v>43811</v>
      </c>
      <c r="C32665" s="257">
        <v>15900</v>
      </c>
      <c r="F32665" s="250" t="s">
        <v>18598</v>
      </c>
    </row>
    <row r="32666" spans="1:6">
      <c r="A32666" s="250" t="s">
        <v>18599</v>
      </c>
      <c r="B32666" s="250" t="s">
        <v>43812</v>
      </c>
      <c r="C32666" s="257">
        <v>15300</v>
      </c>
      <c r="F32666" s="250" t="s">
        <v>18599</v>
      </c>
    </row>
    <row r="32667" spans="1:6">
      <c r="A32667" s="250" t="s">
        <v>18600</v>
      </c>
      <c r="B32667" s="250" t="s">
        <v>43813</v>
      </c>
      <c r="C32667" s="257">
        <v>26800</v>
      </c>
      <c r="F32667" s="250" t="s">
        <v>18600</v>
      </c>
    </row>
    <row r="32668" spans="1:6">
      <c r="A32668" s="250" t="s">
        <v>18601</v>
      </c>
      <c r="B32668" s="250" t="s">
        <v>43814</v>
      </c>
      <c r="C32668" s="257">
        <v>17500</v>
      </c>
      <c r="F32668" s="250" t="s">
        <v>18601</v>
      </c>
    </row>
    <row r="32669" spans="1:6">
      <c r="A32669" s="250" t="s">
        <v>18602</v>
      </c>
      <c r="B32669" s="250" t="s">
        <v>43813</v>
      </c>
      <c r="C32669" s="257">
        <v>26800</v>
      </c>
      <c r="F32669" s="250" t="s">
        <v>18602</v>
      </c>
    </row>
    <row r="32670" spans="1:6">
      <c r="A32670" s="250" t="s">
        <v>18603</v>
      </c>
      <c r="B32670" s="250" t="s">
        <v>43815</v>
      </c>
      <c r="C32670" s="257">
        <v>29900</v>
      </c>
      <c r="F32670" s="250" t="s">
        <v>18603</v>
      </c>
    </row>
    <row r="32671" spans="1:6">
      <c r="A32671" s="250" t="s">
        <v>18604</v>
      </c>
      <c r="B32671" s="250" t="s">
        <v>43816</v>
      </c>
      <c r="C32671" s="257">
        <v>15300</v>
      </c>
      <c r="F32671" s="250" t="s">
        <v>18604</v>
      </c>
    </row>
    <row r="32672" spans="1:6">
      <c r="A32672" s="250" t="s">
        <v>18605</v>
      </c>
      <c r="B32672" s="250" t="s">
        <v>43817</v>
      </c>
      <c r="C32672" s="257">
        <v>17500</v>
      </c>
      <c r="F32672" s="250" t="s">
        <v>18605</v>
      </c>
    </row>
    <row r="32673" spans="1:6">
      <c r="A32673" s="250" t="s">
        <v>18606</v>
      </c>
      <c r="B32673" s="250" t="s">
        <v>43818</v>
      </c>
      <c r="C32673" s="257">
        <v>26800</v>
      </c>
      <c r="F32673" s="250" t="s">
        <v>18606</v>
      </c>
    </row>
    <row r="32674" spans="1:6">
      <c r="A32674" s="250" t="s">
        <v>18607</v>
      </c>
      <c r="B32674" s="250" t="s">
        <v>43819</v>
      </c>
      <c r="C32674" s="257">
        <v>29900</v>
      </c>
      <c r="F32674" s="250" t="s">
        <v>18607</v>
      </c>
    </row>
    <row r="32675" spans="1:6">
      <c r="A32675" s="250" t="s">
        <v>18608</v>
      </c>
      <c r="B32675" s="250" t="s">
        <v>43820</v>
      </c>
      <c r="C32675" s="257">
        <v>17400</v>
      </c>
      <c r="F32675" s="250" t="s">
        <v>18608</v>
      </c>
    </row>
    <row r="32676" spans="1:6">
      <c r="A32676" s="250" t="s">
        <v>18609</v>
      </c>
      <c r="B32676" s="250" t="s">
        <v>43821</v>
      </c>
      <c r="C32676" s="257">
        <v>26800</v>
      </c>
      <c r="F32676" s="250" t="s">
        <v>18609</v>
      </c>
    </row>
    <row r="32677" spans="1:6">
      <c r="A32677" s="250" t="s">
        <v>18610</v>
      </c>
      <c r="B32677" s="250" t="s">
        <v>43822</v>
      </c>
      <c r="C32677" s="257">
        <v>19500</v>
      </c>
      <c r="F32677" s="250" t="s">
        <v>18610</v>
      </c>
    </row>
    <row r="32678" spans="1:6">
      <c r="A32678" s="250" t="s">
        <v>18611</v>
      </c>
      <c r="B32678" s="250" t="s">
        <v>43823</v>
      </c>
      <c r="C32678" s="257">
        <v>26800</v>
      </c>
      <c r="F32678" s="250" t="s">
        <v>18611</v>
      </c>
    </row>
    <row r="32679" spans="1:6">
      <c r="A32679" s="250" t="s">
        <v>18612</v>
      </c>
      <c r="B32679" s="250" t="s">
        <v>43824</v>
      </c>
      <c r="C32679" s="257">
        <v>29900</v>
      </c>
      <c r="F32679" s="250" t="s">
        <v>18612</v>
      </c>
    </row>
    <row r="32680" spans="1:6">
      <c r="A32680" s="250" t="s">
        <v>18613</v>
      </c>
      <c r="B32680" s="250" t="s">
        <v>43825</v>
      </c>
      <c r="C32680" s="257">
        <v>17400</v>
      </c>
      <c r="F32680" s="250" t="s">
        <v>18613</v>
      </c>
    </row>
    <row r="32681" spans="1:6">
      <c r="A32681" s="250" t="s">
        <v>18614</v>
      </c>
      <c r="B32681" s="250" t="s">
        <v>43826</v>
      </c>
      <c r="C32681" s="257">
        <v>19500</v>
      </c>
      <c r="F32681" s="250" t="s">
        <v>18614</v>
      </c>
    </row>
    <row r="32682" spans="1:6">
      <c r="A32682" s="250" t="s">
        <v>18615</v>
      </c>
      <c r="B32682" s="250" t="s">
        <v>43827</v>
      </c>
      <c r="C32682" s="257">
        <v>27300</v>
      </c>
      <c r="F32682" s="250" t="s">
        <v>18615</v>
      </c>
    </row>
    <row r="32683" spans="1:6">
      <c r="A32683" s="250" t="s">
        <v>18616</v>
      </c>
      <c r="B32683" s="250" t="s">
        <v>43828</v>
      </c>
      <c r="C32683" s="257">
        <v>5500</v>
      </c>
      <c r="F32683" s="250" t="s">
        <v>18616</v>
      </c>
    </row>
    <row r="32684" spans="1:6">
      <c r="A32684" s="250" t="s">
        <v>18617</v>
      </c>
      <c r="B32684" s="250" t="s">
        <v>43807</v>
      </c>
      <c r="C32684" s="257">
        <v>15900</v>
      </c>
      <c r="F32684" s="250" t="s">
        <v>18617</v>
      </c>
    </row>
    <row r="32685" spans="1:6">
      <c r="A32685" s="250" t="s">
        <v>18618</v>
      </c>
      <c r="B32685" s="250" t="s">
        <v>43829</v>
      </c>
      <c r="C32685" s="257">
        <v>10900</v>
      </c>
      <c r="F32685" s="250" t="s">
        <v>18618</v>
      </c>
    </row>
    <row r="32686" spans="1:6">
      <c r="A32686" s="250" t="s">
        <v>18619</v>
      </c>
      <c r="B32686" s="250" t="s">
        <v>43830</v>
      </c>
      <c r="C32686" s="257">
        <v>5900</v>
      </c>
      <c r="F32686" s="250" t="s">
        <v>18619</v>
      </c>
    </row>
    <row r="32687" spans="1:6">
      <c r="A32687" s="250" t="s">
        <v>18620</v>
      </c>
      <c r="B32687" s="250" t="s">
        <v>43831</v>
      </c>
      <c r="C32687" s="257">
        <v>7900</v>
      </c>
      <c r="F32687" s="250" t="s">
        <v>18620</v>
      </c>
    </row>
    <row r="32688" spans="1:6">
      <c r="A32688" s="250" t="s">
        <v>18621</v>
      </c>
      <c r="B32688" s="250" t="s">
        <v>43832</v>
      </c>
      <c r="C32688" s="257">
        <v>5100</v>
      </c>
      <c r="F32688" s="250" t="s">
        <v>18621</v>
      </c>
    </row>
    <row r="32689" spans="1:6">
      <c r="A32689" s="250" t="s">
        <v>18622</v>
      </c>
      <c r="B32689" s="250" t="s">
        <v>43833</v>
      </c>
      <c r="C32689" s="257">
        <v>12500</v>
      </c>
      <c r="F32689" s="250" t="s">
        <v>18622</v>
      </c>
    </row>
    <row r="32690" spans="1:6">
      <c r="A32690" s="250" t="s">
        <v>18623</v>
      </c>
      <c r="B32690" s="250" t="s">
        <v>43834</v>
      </c>
      <c r="C32690" s="257">
        <v>14200</v>
      </c>
      <c r="F32690" s="250" t="s">
        <v>18623</v>
      </c>
    </row>
    <row r="32691" spans="1:6">
      <c r="A32691" s="250" t="s">
        <v>18624</v>
      </c>
      <c r="B32691" s="250" t="s">
        <v>43835</v>
      </c>
      <c r="C32691" s="257">
        <v>36100</v>
      </c>
      <c r="F32691" s="250" t="s">
        <v>18624</v>
      </c>
    </row>
    <row r="32692" spans="1:6">
      <c r="A32692" s="250" t="s">
        <v>18625</v>
      </c>
      <c r="B32692" s="250" t="s">
        <v>43836</v>
      </c>
      <c r="C32692" s="257">
        <v>16200</v>
      </c>
      <c r="F32692" s="250" t="s">
        <v>18625</v>
      </c>
    </row>
    <row r="32693" spans="1:6">
      <c r="A32693" s="250" t="s">
        <v>18626</v>
      </c>
      <c r="B32693" s="250" t="s">
        <v>43837</v>
      </c>
      <c r="C32693" s="257">
        <v>15600</v>
      </c>
      <c r="F32693" s="250" t="s">
        <v>18626</v>
      </c>
    </row>
    <row r="32694" spans="1:6">
      <c r="A32694" s="250" t="s">
        <v>18627</v>
      </c>
      <c r="B32694" s="250" t="s">
        <v>43838</v>
      </c>
      <c r="C32694" s="257">
        <v>16700</v>
      </c>
      <c r="F32694" s="250" t="s">
        <v>18627</v>
      </c>
    </row>
    <row r="32695" spans="1:6">
      <c r="A32695" s="250" t="s">
        <v>18628</v>
      </c>
      <c r="B32695" s="250" t="s">
        <v>43839</v>
      </c>
      <c r="C32695" s="257">
        <v>20200</v>
      </c>
      <c r="F32695" s="250" t="s">
        <v>18628</v>
      </c>
    </row>
    <row r="32696" spans="1:6">
      <c r="A32696" s="250" t="s">
        <v>18629</v>
      </c>
      <c r="B32696" s="250" t="s">
        <v>43840</v>
      </c>
      <c r="C32696" s="257">
        <v>20200</v>
      </c>
      <c r="F32696" s="250" t="s">
        <v>18629</v>
      </c>
    </row>
    <row r="32697" spans="1:6">
      <c r="A32697" s="250" t="s">
        <v>18630</v>
      </c>
      <c r="B32697" s="250" t="s">
        <v>43841</v>
      </c>
      <c r="C32697" s="257">
        <v>19700</v>
      </c>
      <c r="F32697" s="250" t="s">
        <v>18630</v>
      </c>
    </row>
    <row r="32698" spans="1:6">
      <c r="A32698" s="250" t="s">
        <v>18631</v>
      </c>
      <c r="B32698" s="250" t="s">
        <v>43842</v>
      </c>
      <c r="C32698" s="257">
        <v>21100</v>
      </c>
      <c r="F32698" s="250" t="s">
        <v>18631</v>
      </c>
    </row>
    <row r="32699" spans="1:6">
      <c r="A32699" s="250" t="s">
        <v>18632</v>
      </c>
      <c r="B32699" s="250" t="s">
        <v>43843</v>
      </c>
      <c r="C32699" s="257">
        <v>22600</v>
      </c>
      <c r="F32699" s="250" t="s">
        <v>18632</v>
      </c>
    </row>
    <row r="32700" spans="1:6">
      <c r="A32700" s="250" t="s">
        <v>18633</v>
      </c>
      <c r="B32700" s="250" t="s">
        <v>43844</v>
      </c>
      <c r="C32700" s="257">
        <v>22600</v>
      </c>
      <c r="F32700" s="250" t="s">
        <v>18633</v>
      </c>
    </row>
    <row r="32701" spans="1:6">
      <c r="A32701" s="250" t="s">
        <v>18634</v>
      </c>
      <c r="B32701" s="250" t="s">
        <v>43845</v>
      </c>
      <c r="C32701" s="257">
        <v>16700</v>
      </c>
      <c r="F32701" s="250" t="s">
        <v>18634</v>
      </c>
    </row>
    <row r="32702" spans="1:6">
      <c r="A32702" s="250" t="s">
        <v>18635</v>
      </c>
      <c r="B32702" s="250" t="s">
        <v>43846</v>
      </c>
      <c r="C32702" s="257">
        <v>21100</v>
      </c>
      <c r="F32702" s="250" t="s">
        <v>18635</v>
      </c>
    </row>
    <row r="32703" spans="1:6">
      <c r="A32703" s="250" t="s">
        <v>18636</v>
      </c>
      <c r="B32703" s="250" t="s">
        <v>2612</v>
      </c>
      <c r="C32703" s="257">
        <v>11000</v>
      </c>
      <c r="F32703" s="250" t="s">
        <v>18636</v>
      </c>
    </row>
    <row r="32704" spans="1:6">
      <c r="A32704" s="250" t="s">
        <v>18637</v>
      </c>
      <c r="B32704" s="250" t="s">
        <v>43847</v>
      </c>
      <c r="C32704" s="257">
        <v>8200</v>
      </c>
      <c r="F32704" s="250" t="s">
        <v>18637</v>
      </c>
    </row>
    <row r="32705" spans="1:6">
      <c r="A32705" s="250" t="s">
        <v>18638</v>
      </c>
      <c r="B32705" s="250" t="s">
        <v>43848</v>
      </c>
      <c r="C32705" s="257">
        <v>8200</v>
      </c>
      <c r="F32705" s="250" t="s">
        <v>18638</v>
      </c>
    </row>
    <row r="32706" spans="1:6">
      <c r="A32706" s="250" t="s">
        <v>18639</v>
      </c>
      <c r="B32706" s="250" t="s">
        <v>43849</v>
      </c>
      <c r="C32706" s="257">
        <v>9700</v>
      </c>
      <c r="F32706" s="250" t="s">
        <v>18639</v>
      </c>
    </row>
    <row r="32707" spans="1:6">
      <c r="A32707" s="250" t="s">
        <v>18640</v>
      </c>
      <c r="B32707" s="250" t="s">
        <v>43850</v>
      </c>
      <c r="C32707" s="257">
        <v>10300</v>
      </c>
      <c r="F32707" s="250" t="s">
        <v>18640</v>
      </c>
    </row>
    <row r="32708" spans="1:6">
      <c r="A32708" s="250" t="s">
        <v>18641</v>
      </c>
      <c r="B32708" s="250" t="s">
        <v>43851</v>
      </c>
      <c r="C32708" s="257">
        <v>11700</v>
      </c>
      <c r="F32708" s="250" t="s">
        <v>18641</v>
      </c>
    </row>
    <row r="32709" spans="1:6">
      <c r="A32709" s="250" t="s">
        <v>18642</v>
      </c>
      <c r="B32709" s="250" t="s">
        <v>43852</v>
      </c>
      <c r="C32709" s="257">
        <v>31100</v>
      </c>
      <c r="F32709" s="250" t="s">
        <v>18642</v>
      </c>
    </row>
    <row r="32710" spans="1:6">
      <c r="A32710" s="250" t="s">
        <v>18643</v>
      </c>
      <c r="B32710" s="250" t="s">
        <v>43853</v>
      </c>
      <c r="C32710" s="257">
        <v>47700</v>
      </c>
      <c r="F32710" s="250" t="s">
        <v>18643</v>
      </c>
    </row>
    <row r="32711" spans="1:6">
      <c r="A32711" s="250" t="s">
        <v>18644</v>
      </c>
      <c r="B32711" s="250" t="s">
        <v>43854</v>
      </c>
      <c r="C32711" s="257">
        <v>23300</v>
      </c>
      <c r="F32711" s="250" t="s">
        <v>18644</v>
      </c>
    </row>
    <row r="32712" spans="1:6">
      <c r="A32712" s="250" t="s">
        <v>18645</v>
      </c>
      <c r="B32712" s="250" t="s">
        <v>43855</v>
      </c>
      <c r="C32712" s="257">
        <v>38800</v>
      </c>
      <c r="F32712" s="250" t="s">
        <v>18645</v>
      </c>
    </row>
    <row r="32713" spans="1:6">
      <c r="A32713" s="250" t="s">
        <v>18646</v>
      </c>
      <c r="B32713" s="250" t="s">
        <v>43856</v>
      </c>
      <c r="C32713" s="257">
        <v>46100</v>
      </c>
      <c r="F32713" s="250" t="s">
        <v>18646</v>
      </c>
    </row>
    <row r="32714" spans="1:6">
      <c r="A32714" s="250" t="s">
        <v>18647</v>
      </c>
      <c r="B32714" s="250" t="s">
        <v>43857</v>
      </c>
      <c r="C32714" s="257">
        <v>19100</v>
      </c>
      <c r="F32714" s="250" t="s">
        <v>18647</v>
      </c>
    </row>
    <row r="32715" spans="1:6">
      <c r="A32715" s="250" t="s">
        <v>18648</v>
      </c>
      <c r="B32715" s="250" t="s">
        <v>43858</v>
      </c>
      <c r="C32715" s="257">
        <v>19100</v>
      </c>
      <c r="F32715" s="250" t="s">
        <v>18648</v>
      </c>
    </row>
    <row r="32716" spans="1:6">
      <c r="A32716" s="250" t="s">
        <v>18649</v>
      </c>
      <c r="B32716" s="250" t="s">
        <v>43832</v>
      </c>
      <c r="C32716" s="257">
        <v>5000</v>
      </c>
      <c r="F32716" s="250" t="s">
        <v>18649</v>
      </c>
    </row>
    <row r="32717" spans="1:6">
      <c r="A32717" s="250" t="s">
        <v>18650</v>
      </c>
      <c r="B32717" s="250" t="s">
        <v>43859</v>
      </c>
      <c r="C32717" s="257">
        <v>15900</v>
      </c>
      <c r="F32717" s="250" t="s">
        <v>18650</v>
      </c>
    </row>
    <row r="32718" spans="1:6">
      <c r="A32718" s="250" t="s">
        <v>18651</v>
      </c>
      <c r="B32718" s="250" t="s">
        <v>43860</v>
      </c>
      <c r="C32718" s="257">
        <v>14800</v>
      </c>
      <c r="F32718" s="250" t="s">
        <v>18651</v>
      </c>
    </row>
    <row r="32719" spans="1:6">
      <c r="A32719" s="250" t="s">
        <v>18652</v>
      </c>
      <c r="B32719" s="250" t="s">
        <v>43861</v>
      </c>
      <c r="C32719" s="257">
        <v>79400</v>
      </c>
      <c r="F32719" s="250" t="s">
        <v>18652</v>
      </c>
    </row>
    <row r="32720" spans="1:6">
      <c r="A32720" s="250" t="s">
        <v>18653</v>
      </c>
      <c r="B32720" s="250" t="s">
        <v>43862</v>
      </c>
      <c r="C32720" s="257">
        <v>83500</v>
      </c>
      <c r="F32720" s="250" t="s">
        <v>18653</v>
      </c>
    </row>
    <row r="32721" spans="1:6">
      <c r="A32721" s="250" t="s">
        <v>18654</v>
      </c>
      <c r="B32721" s="250" t="s">
        <v>43863</v>
      </c>
      <c r="C32721" s="257">
        <v>39000</v>
      </c>
      <c r="F32721" s="250" t="s">
        <v>18654</v>
      </c>
    </row>
    <row r="32722" spans="1:6">
      <c r="A32722" s="250" t="s">
        <v>18655</v>
      </c>
      <c r="B32722" s="250" t="s">
        <v>43864</v>
      </c>
      <c r="C32722" s="257">
        <v>23600</v>
      </c>
      <c r="F32722" s="250" t="s">
        <v>18655</v>
      </c>
    </row>
    <row r="32723" spans="1:6">
      <c r="A32723" s="250" t="s">
        <v>18656</v>
      </c>
      <c r="B32723" s="250" t="s">
        <v>43865</v>
      </c>
      <c r="C32723" s="257">
        <v>54100</v>
      </c>
      <c r="F32723" s="250" t="s">
        <v>18656</v>
      </c>
    </row>
    <row r="32724" spans="1:6">
      <c r="A32724" s="250" t="s">
        <v>18657</v>
      </c>
      <c r="B32724" s="250" t="s">
        <v>43866</v>
      </c>
      <c r="C32724" s="257">
        <v>12900</v>
      </c>
      <c r="F32724" s="250" t="s">
        <v>18657</v>
      </c>
    </row>
    <row r="32725" spans="1:6">
      <c r="A32725" s="250" t="s">
        <v>18658</v>
      </c>
      <c r="B32725" s="250" t="s">
        <v>43867</v>
      </c>
      <c r="C32725" s="257">
        <v>12900</v>
      </c>
      <c r="F32725" s="250" t="s">
        <v>18658</v>
      </c>
    </row>
    <row r="32726" spans="1:6">
      <c r="A32726" s="250" t="s">
        <v>18659</v>
      </c>
      <c r="B32726" s="250" t="s">
        <v>43868</v>
      </c>
      <c r="C32726" s="257">
        <v>21300</v>
      </c>
      <c r="F32726" s="250" t="s">
        <v>18659</v>
      </c>
    </row>
    <row r="32727" spans="1:6">
      <c r="A32727" s="250" t="s">
        <v>18660</v>
      </c>
      <c r="B32727" s="250" t="s">
        <v>43869</v>
      </c>
      <c r="C32727" s="257">
        <v>19600</v>
      </c>
      <c r="F32727" s="250" t="s">
        <v>18660</v>
      </c>
    </row>
    <row r="32728" spans="1:6">
      <c r="A32728" s="250" t="s">
        <v>18661</v>
      </c>
      <c r="B32728" s="250" t="s">
        <v>43870</v>
      </c>
      <c r="C32728" s="257">
        <v>21300</v>
      </c>
      <c r="F32728" s="250" t="s">
        <v>18661</v>
      </c>
    </row>
    <row r="32729" spans="1:6">
      <c r="A32729" s="250" t="s">
        <v>18662</v>
      </c>
      <c r="B32729" s="250" t="s">
        <v>43871</v>
      </c>
      <c r="C32729" s="257">
        <v>24800</v>
      </c>
      <c r="F32729" s="250" t="s">
        <v>18662</v>
      </c>
    </row>
    <row r="32730" spans="1:6">
      <c r="A32730" s="250" t="s">
        <v>18663</v>
      </c>
      <c r="B32730" s="250" t="s">
        <v>43872</v>
      </c>
      <c r="C32730" s="257">
        <v>28300</v>
      </c>
      <c r="F32730" s="250" t="s">
        <v>18663</v>
      </c>
    </row>
    <row r="32731" spans="1:6">
      <c r="A32731" s="250" t="s">
        <v>18664</v>
      </c>
      <c r="B32731" s="250" t="s">
        <v>43873</v>
      </c>
      <c r="C32731" s="257">
        <v>23900</v>
      </c>
      <c r="F32731" s="250" t="s">
        <v>18664</v>
      </c>
    </row>
    <row r="32732" spans="1:6">
      <c r="A32732" s="250" t="s">
        <v>18665</v>
      </c>
      <c r="B32732" s="250" t="s">
        <v>43874</v>
      </c>
      <c r="C32732" s="257">
        <v>23900</v>
      </c>
      <c r="F32732" s="250" t="s">
        <v>18665</v>
      </c>
    </row>
    <row r="32733" spans="1:6">
      <c r="A32733" s="250" t="s">
        <v>18666</v>
      </c>
      <c r="B32733" s="250" t="s">
        <v>43875</v>
      </c>
      <c r="C32733" s="257">
        <v>23900</v>
      </c>
      <c r="F32733" s="250" t="s">
        <v>18666</v>
      </c>
    </row>
    <row r="32734" spans="1:6">
      <c r="A32734" s="250" t="s">
        <v>18667</v>
      </c>
      <c r="B32734" s="250" t="s">
        <v>43876</v>
      </c>
      <c r="C32734" s="257">
        <v>9700</v>
      </c>
      <c r="F32734" s="250" t="s">
        <v>18667</v>
      </c>
    </row>
    <row r="32735" spans="1:6">
      <c r="A32735" s="250" t="s">
        <v>18668</v>
      </c>
      <c r="B32735" s="250" t="s">
        <v>43877</v>
      </c>
      <c r="C32735" s="257">
        <v>11500</v>
      </c>
      <c r="F32735" s="250" t="s">
        <v>18668</v>
      </c>
    </row>
    <row r="32736" spans="1:6">
      <c r="A32736" s="250" t="s">
        <v>18669</v>
      </c>
      <c r="B32736" s="250" t="s">
        <v>43878</v>
      </c>
      <c r="C32736" s="257">
        <v>11000</v>
      </c>
      <c r="F32736" s="250" t="s">
        <v>18669</v>
      </c>
    </row>
    <row r="32737" spans="1:6">
      <c r="A32737" s="250" t="s">
        <v>18670</v>
      </c>
      <c r="B32737" s="250" t="s">
        <v>43879</v>
      </c>
      <c r="C32737" s="257">
        <v>37200</v>
      </c>
      <c r="F32737" s="250" t="s">
        <v>18670</v>
      </c>
    </row>
    <row r="32738" spans="1:6">
      <c r="A32738" s="250" t="s">
        <v>18671</v>
      </c>
      <c r="B32738" s="250" t="s">
        <v>43880</v>
      </c>
      <c r="C32738" s="257">
        <v>49200</v>
      </c>
      <c r="F32738" s="250" t="s">
        <v>18671</v>
      </c>
    </row>
    <row r="32739" spans="1:6">
      <c r="A32739" s="250" t="s">
        <v>18672</v>
      </c>
      <c r="B32739" s="250" t="s">
        <v>43880</v>
      </c>
      <c r="C32739" s="257">
        <v>47700</v>
      </c>
      <c r="F32739" s="250" t="s">
        <v>18672</v>
      </c>
    </row>
    <row r="32740" spans="1:6">
      <c r="A32740" s="250" t="s">
        <v>18673</v>
      </c>
      <c r="B32740" s="250" t="s">
        <v>43881</v>
      </c>
      <c r="C32740" s="257">
        <v>23900</v>
      </c>
      <c r="F32740" s="250" t="s">
        <v>18673</v>
      </c>
    </row>
    <row r="32741" spans="1:6">
      <c r="A32741" s="250" t="s">
        <v>18674</v>
      </c>
      <c r="B32741" s="250" t="s">
        <v>43882</v>
      </c>
      <c r="C32741" s="257">
        <v>38800</v>
      </c>
      <c r="F32741" s="250" t="s">
        <v>18674</v>
      </c>
    </row>
    <row r="32742" spans="1:6">
      <c r="A32742" s="250" t="s">
        <v>18675</v>
      </c>
      <c r="B32742" s="250" t="s">
        <v>43883</v>
      </c>
      <c r="C32742" s="257">
        <v>44600</v>
      </c>
      <c r="F32742" s="250" t="s">
        <v>18675</v>
      </c>
    </row>
    <row r="32743" spans="1:6">
      <c r="A32743" s="250" t="s">
        <v>18676</v>
      </c>
      <c r="B32743" s="250" t="s">
        <v>7807</v>
      </c>
      <c r="C32743" s="257">
        <v>16800</v>
      </c>
      <c r="F32743" s="250" t="s">
        <v>18676</v>
      </c>
    </row>
    <row r="32744" spans="1:6">
      <c r="A32744" s="250" t="s">
        <v>18677</v>
      </c>
      <c r="B32744" s="250" t="s">
        <v>43884</v>
      </c>
      <c r="C32744" s="257">
        <v>16400</v>
      </c>
      <c r="F32744" s="250" t="s">
        <v>18677</v>
      </c>
    </row>
    <row r="32745" spans="1:6">
      <c r="A32745" s="250" t="s">
        <v>18678</v>
      </c>
      <c r="B32745" s="250" t="s">
        <v>43885</v>
      </c>
      <c r="C32745" s="257">
        <v>7000</v>
      </c>
      <c r="F32745" s="250" t="s">
        <v>18678</v>
      </c>
    </row>
    <row r="32746" spans="1:6">
      <c r="A32746" s="250" t="s">
        <v>18679</v>
      </c>
      <c r="B32746" s="250" t="s">
        <v>43886</v>
      </c>
      <c r="C32746" s="257">
        <v>6200</v>
      </c>
      <c r="F32746" s="250" t="s">
        <v>18679</v>
      </c>
    </row>
    <row r="32747" spans="1:6">
      <c r="A32747" s="250" t="s">
        <v>18680</v>
      </c>
      <c r="B32747" s="250" t="s">
        <v>43887</v>
      </c>
      <c r="C32747" s="257">
        <v>23600</v>
      </c>
      <c r="F32747" s="250" t="s">
        <v>18680</v>
      </c>
    </row>
    <row r="32748" spans="1:6">
      <c r="A32748" s="250" t="s">
        <v>18681</v>
      </c>
      <c r="B32748" s="250" t="s">
        <v>43888</v>
      </c>
      <c r="C32748" s="257">
        <v>10500</v>
      </c>
      <c r="F32748" s="250" t="s">
        <v>18681</v>
      </c>
    </row>
    <row r="32749" spans="1:6">
      <c r="A32749" s="250" t="s">
        <v>18682</v>
      </c>
      <c r="B32749" s="250" t="s">
        <v>43889</v>
      </c>
      <c r="C32749" s="257">
        <v>8200</v>
      </c>
      <c r="F32749" s="250" t="s">
        <v>18682</v>
      </c>
    </row>
    <row r="32750" spans="1:6">
      <c r="A32750" s="250" t="s">
        <v>18683</v>
      </c>
      <c r="B32750" s="250" t="s">
        <v>43890</v>
      </c>
      <c r="C32750" s="257">
        <v>31100</v>
      </c>
      <c r="F32750" s="250" t="s">
        <v>18683</v>
      </c>
    </row>
    <row r="32751" spans="1:6">
      <c r="A32751" s="250" t="s">
        <v>18684</v>
      </c>
      <c r="B32751" s="250" t="s">
        <v>43891</v>
      </c>
      <c r="C32751" s="257">
        <v>6900</v>
      </c>
      <c r="F32751" s="250" t="s">
        <v>18684</v>
      </c>
    </row>
    <row r="32752" spans="1:6">
      <c r="A32752" s="250" t="s">
        <v>18685</v>
      </c>
      <c r="B32752" s="250" t="s">
        <v>43892</v>
      </c>
      <c r="C32752" s="257">
        <v>6900</v>
      </c>
      <c r="F32752" s="250" t="s">
        <v>18685</v>
      </c>
    </row>
    <row r="32753" spans="1:6">
      <c r="A32753" s="250" t="s">
        <v>18686</v>
      </c>
      <c r="B32753" s="250" t="s">
        <v>43893</v>
      </c>
      <c r="C32753" s="257">
        <v>12700</v>
      </c>
      <c r="F32753" s="250" t="s">
        <v>18686</v>
      </c>
    </row>
    <row r="32754" spans="1:6">
      <c r="A32754" s="250" t="s">
        <v>18687</v>
      </c>
      <c r="B32754" s="250" t="s">
        <v>43894</v>
      </c>
      <c r="C32754" s="257">
        <v>13900</v>
      </c>
      <c r="F32754" s="250" t="s">
        <v>18687</v>
      </c>
    </row>
    <row r="32755" spans="1:6">
      <c r="A32755" s="250" t="s">
        <v>18688</v>
      </c>
      <c r="B32755" s="250" t="s">
        <v>43895</v>
      </c>
      <c r="C32755" s="257">
        <v>38100</v>
      </c>
      <c r="F32755" s="250" t="s">
        <v>18688</v>
      </c>
    </row>
    <row r="32756" spans="1:6">
      <c r="A32756" s="250" t="s">
        <v>18689</v>
      </c>
      <c r="B32756" s="250" t="s">
        <v>43896</v>
      </c>
      <c r="C32756" s="257">
        <v>19800</v>
      </c>
      <c r="F32756" s="250" t="s">
        <v>18689</v>
      </c>
    </row>
    <row r="32757" spans="1:6">
      <c r="A32757" s="250" t="s">
        <v>18690</v>
      </c>
      <c r="B32757" s="250" t="s">
        <v>43897</v>
      </c>
      <c r="C32757" s="257">
        <v>19800</v>
      </c>
      <c r="F32757" s="250" t="s">
        <v>18690</v>
      </c>
    </row>
    <row r="32758" spans="1:6">
      <c r="A32758" s="250" t="s">
        <v>18691</v>
      </c>
      <c r="B32758" s="250" t="s">
        <v>43898</v>
      </c>
      <c r="C32758" s="257">
        <v>24900</v>
      </c>
      <c r="F32758" s="250" t="s">
        <v>18691</v>
      </c>
    </row>
    <row r="32759" spans="1:6">
      <c r="A32759" s="250" t="s">
        <v>18693</v>
      </c>
      <c r="B32759" s="250" t="s">
        <v>43900</v>
      </c>
      <c r="C32759" s="257">
        <v>17400</v>
      </c>
      <c r="F32759" s="250" t="s">
        <v>18693</v>
      </c>
    </row>
    <row r="32760" spans="1:6">
      <c r="A32760" s="250" t="s">
        <v>18694</v>
      </c>
      <c r="B32760" s="250" t="s">
        <v>43901</v>
      </c>
      <c r="C32760" s="257">
        <v>32500</v>
      </c>
      <c r="F32760" s="250" t="s">
        <v>18694</v>
      </c>
    </row>
    <row r="32761" spans="1:6">
      <c r="A32761" s="250" t="s">
        <v>18695</v>
      </c>
      <c r="B32761" s="250" t="s">
        <v>43902</v>
      </c>
      <c r="C32761" s="257">
        <v>4900</v>
      </c>
      <c r="F32761" s="250" t="s">
        <v>18695</v>
      </c>
    </row>
    <row r="32762" spans="1:6">
      <c r="A32762" s="250" t="s">
        <v>18696</v>
      </c>
      <c r="B32762" s="250" t="s">
        <v>43903</v>
      </c>
      <c r="C32762" s="257">
        <v>54100</v>
      </c>
      <c r="F32762" s="250" t="s">
        <v>18696</v>
      </c>
    </row>
    <row r="32763" spans="1:6">
      <c r="A32763" s="250" t="s">
        <v>18697</v>
      </c>
      <c r="B32763" s="250" t="s">
        <v>43904</v>
      </c>
      <c r="C32763" s="257">
        <v>26100</v>
      </c>
      <c r="F32763" s="250" t="s">
        <v>18697</v>
      </c>
    </row>
    <row r="32764" spans="1:6">
      <c r="A32764" s="250" t="s">
        <v>18698</v>
      </c>
      <c r="B32764" s="250" t="s">
        <v>43905</v>
      </c>
      <c r="C32764" s="257">
        <v>6900</v>
      </c>
      <c r="F32764" s="250" t="s">
        <v>18698</v>
      </c>
    </row>
    <row r="32765" spans="1:6">
      <c r="A32765" s="250" t="s">
        <v>18699</v>
      </c>
      <c r="B32765" s="250" t="s">
        <v>43803</v>
      </c>
      <c r="C32765" s="257">
        <v>13900</v>
      </c>
      <c r="F32765" s="250" t="s">
        <v>18699</v>
      </c>
    </row>
    <row r="32766" spans="1:6">
      <c r="A32766" s="250" t="s">
        <v>18700</v>
      </c>
      <c r="B32766" s="250" t="s">
        <v>43906</v>
      </c>
      <c r="C32766" s="257">
        <v>13900</v>
      </c>
      <c r="F32766" s="250" t="s">
        <v>18700</v>
      </c>
    </row>
    <row r="32767" spans="1:6">
      <c r="A32767" s="250" t="s">
        <v>18701</v>
      </c>
      <c r="B32767" s="250" t="s">
        <v>43907</v>
      </c>
      <c r="C32767" s="257">
        <v>27200</v>
      </c>
      <c r="F32767" s="250" t="s">
        <v>18701</v>
      </c>
    </row>
    <row r="32768" spans="1:6">
      <c r="A32768" s="250" t="s">
        <v>18702</v>
      </c>
      <c r="B32768" s="250" t="s">
        <v>43908</v>
      </c>
      <c r="C32768" s="257">
        <v>27900</v>
      </c>
      <c r="F32768" s="250" t="s">
        <v>18702</v>
      </c>
    </row>
    <row r="32769" spans="1:6">
      <c r="A32769" s="250" t="s">
        <v>18703</v>
      </c>
      <c r="B32769" s="250" t="s">
        <v>43909</v>
      </c>
      <c r="C32769" s="257">
        <v>10900</v>
      </c>
      <c r="F32769" s="250" t="s">
        <v>18703</v>
      </c>
    </row>
    <row r="32770" spans="1:6">
      <c r="A32770" s="250" t="s">
        <v>18704</v>
      </c>
      <c r="B32770" s="250" t="s">
        <v>43910</v>
      </c>
      <c r="C32770" s="257">
        <v>10900</v>
      </c>
      <c r="F32770" s="250" t="s">
        <v>18704</v>
      </c>
    </row>
    <row r="32771" spans="1:6">
      <c r="A32771" s="250" t="s">
        <v>18705</v>
      </c>
      <c r="B32771" s="250" t="s">
        <v>43911</v>
      </c>
      <c r="C32771" s="257">
        <v>13400</v>
      </c>
      <c r="F32771" s="250" t="s">
        <v>18705</v>
      </c>
    </row>
    <row r="32772" spans="1:6">
      <c r="A32772" s="250" t="s">
        <v>18706</v>
      </c>
      <c r="B32772" s="250" t="s">
        <v>43912</v>
      </c>
      <c r="C32772" s="257">
        <v>13900</v>
      </c>
      <c r="F32772" s="250" t="s">
        <v>18706</v>
      </c>
    </row>
    <row r="32773" spans="1:6">
      <c r="A32773" s="250" t="s">
        <v>18707</v>
      </c>
      <c r="B32773" s="250" t="s">
        <v>43913</v>
      </c>
      <c r="C32773" s="257">
        <v>26100</v>
      </c>
      <c r="F32773" s="250" t="s">
        <v>18707</v>
      </c>
    </row>
    <row r="32774" spans="1:6">
      <c r="A32774" s="250" t="s">
        <v>18708</v>
      </c>
      <c r="B32774" s="250" t="s">
        <v>43914</v>
      </c>
      <c r="C32774" s="257">
        <v>12400</v>
      </c>
      <c r="F32774" s="250" t="s">
        <v>18708</v>
      </c>
    </row>
    <row r="32775" spans="1:6">
      <c r="A32775" s="250" t="s">
        <v>18709</v>
      </c>
      <c r="B32775" s="250" t="s">
        <v>43915</v>
      </c>
      <c r="C32775" s="257">
        <v>24900</v>
      </c>
      <c r="F32775" s="250" t="s">
        <v>18709</v>
      </c>
    </row>
    <row r="32776" spans="1:6">
      <c r="A32776" s="250" t="s">
        <v>18710</v>
      </c>
      <c r="B32776" s="250" t="s">
        <v>2020</v>
      </c>
      <c r="C32776" s="257">
        <v>7500</v>
      </c>
      <c r="F32776" s="250" t="s">
        <v>18710</v>
      </c>
    </row>
    <row r="32777" spans="1:6">
      <c r="A32777" s="250" t="s">
        <v>18715</v>
      </c>
      <c r="B32777" s="250" t="s">
        <v>43920</v>
      </c>
      <c r="C32777" s="257">
        <v>17400</v>
      </c>
      <c r="F32777" s="250" t="s">
        <v>18715</v>
      </c>
    </row>
    <row r="32778" spans="1:6">
      <c r="A32778" s="250" t="s">
        <v>18716</v>
      </c>
      <c r="B32778" s="250" t="s">
        <v>43921</v>
      </c>
      <c r="C32778" s="257">
        <v>17200</v>
      </c>
      <c r="F32778" s="250" t="s">
        <v>18716</v>
      </c>
    </row>
    <row r="32779" spans="1:6">
      <c r="A32779" s="250" t="s">
        <v>18717</v>
      </c>
      <c r="B32779" s="250" t="s">
        <v>43922</v>
      </c>
      <c r="C32779" s="257">
        <v>14100</v>
      </c>
      <c r="F32779" s="250" t="s">
        <v>18717</v>
      </c>
    </row>
    <row r="32780" spans="1:6">
      <c r="A32780" s="250" t="s">
        <v>18718</v>
      </c>
      <c r="B32780" s="250" t="s">
        <v>43923</v>
      </c>
      <c r="C32780" s="257">
        <v>17100</v>
      </c>
      <c r="F32780" s="250" t="s">
        <v>18718</v>
      </c>
    </row>
    <row r="32781" spans="1:6">
      <c r="A32781" s="250" t="s">
        <v>18719</v>
      </c>
      <c r="B32781" s="250" t="s">
        <v>43924</v>
      </c>
      <c r="C32781" s="257">
        <v>19700</v>
      </c>
      <c r="F32781" s="250" t="s">
        <v>18719</v>
      </c>
    </row>
    <row r="32782" spans="1:6">
      <c r="A32782" s="250" t="s">
        <v>18720</v>
      </c>
      <c r="B32782" s="250" t="s">
        <v>43925</v>
      </c>
      <c r="C32782" s="257">
        <v>36900</v>
      </c>
      <c r="F32782" s="250" t="s">
        <v>18720</v>
      </c>
    </row>
    <row r="32783" spans="1:6">
      <c r="A32783" s="250" t="s">
        <v>18721</v>
      </c>
      <c r="B32783" s="250" t="s">
        <v>43926</v>
      </c>
      <c r="C32783" s="257">
        <v>63300</v>
      </c>
      <c r="F32783" s="250" t="s">
        <v>18721</v>
      </c>
    </row>
    <row r="32784" spans="1:6">
      <c r="A32784" s="250" t="s">
        <v>18723</v>
      </c>
      <c r="B32784" s="250" t="s">
        <v>43928</v>
      </c>
      <c r="C32784" s="257">
        <v>12300</v>
      </c>
      <c r="F32784" s="250" t="s">
        <v>18723</v>
      </c>
    </row>
    <row r="32785" spans="1:6">
      <c r="A32785" s="250" t="s">
        <v>18724</v>
      </c>
      <c r="B32785" s="250" t="s">
        <v>43929</v>
      </c>
      <c r="C32785" s="257">
        <v>6500</v>
      </c>
      <c r="F32785" s="250" t="s">
        <v>18724</v>
      </c>
    </row>
    <row r="32786" spans="1:6">
      <c r="A32786" s="250" t="s">
        <v>18725</v>
      </c>
      <c r="B32786" s="250" t="s">
        <v>43930</v>
      </c>
      <c r="C32786" s="257">
        <v>72600</v>
      </c>
      <c r="F32786" s="250" t="s">
        <v>18725</v>
      </c>
    </row>
    <row r="32787" spans="1:6">
      <c r="A32787" s="250" t="s">
        <v>18726</v>
      </c>
      <c r="B32787" s="250" t="s">
        <v>43931</v>
      </c>
      <c r="C32787" s="257">
        <v>17400</v>
      </c>
      <c r="F32787" s="250" t="s">
        <v>18726</v>
      </c>
    </row>
    <row r="32788" spans="1:6">
      <c r="A32788" s="250" t="s">
        <v>18727</v>
      </c>
      <c r="B32788" s="250" t="s">
        <v>43932</v>
      </c>
      <c r="C32788" s="257">
        <v>19800</v>
      </c>
      <c r="F32788" s="250" t="s">
        <v>18727</v>
      </c>
    </row>
    <row r="32789" spans="1:6">
      <c r="A32789" s="250" t="s">
        <v>18728</v>
      </c>
      <c r="B32789" s="250" t="s">
        <v>43933</v>
      </c>
      <c r="C32789" s="257">
        <v>17800</v>
      </c>
      <c r="F32789" s="250" t="s">
        <v>18728</v>
      </c>
    </row>
    <row r="32790" spans="1:6">
      <c r="A32790" s="250" t="s">
        <v>18729</v>
      </c>
      <c r="B32790" s="250" t="s">
        <v>43934</v>
      </c>
      <c r="C32790" s="257">
        <v>45100</v>
      </c>
      <c r="F32790" s="250" t="s">
        <v>18729</v>
      </c>
    </row>
    <row r="32791" spans="1:6">
      <c r="A32791" s="250" t="s">
        <v>18730</v>
      </c>
      <c r="B32791" s="250" t="s">
        <v>43935</v>
      </c>
      <c r="C32791" s="257">
        <v>2000</v>
      </c>
      <c r="F32791" s="250" t="s">
        <v>18730</v>
      </c>
    </row>
    <row r="32792" spans="1:6">
      <c r="A32792" s="250" t="s">
        <v>18731</v>
      </c>
      <c r="B32792" s="250" t="s">
        <v>43936</v>
      </c>
      <c r="C32792" s="257">
        <v>53500</v>
      </c>
      <c r="F32792" s="250" t="s">
        <v>18731</v>
      </c>
    </row>
    <row r="32793" spans="1:6">
      <c r="A32793" s="250" t="s">
        <v>18732</v>
      </c>
      <c r="B32793" s="250" t="s">
        <v>43937</v>
      </c>
      <c r="C32793" s="257">
        <v>12300</v>
      </c>
      <c r="F32793" s="250" t="s">
        <v>18732</v>
      </c>
    </row>
    <row r="32794" spans="1:6">
      <c r="A32794" s="250" t="s">
        <v>18733</v>
      </c>
      <c r="B32794" s="250" t="s">
        <v>57726</v>
      </c>
      <c r="C32794" s="257">
        <v>63000</v>
      </c>
      <c r="F32794" s="250" t="s">
        <v>18733</v>
      </c>
    </row>
    <row r="32795" spans="1:6">
      <c r="A32795" s="250" t="s">
        <v>18734</v>
      </c>
      <c r="B32795" s="250" t="s">
        <v>43938</v>
      </c>
      <c r="C32795" s="257">
        <v>29700</v>
      </c>
      <c r="F32795" s="250" t="s">
        <v>18734</v>
      </c>
    </row>
    <row r="32796" spans="1:6">
      <c r="A32796" s="250" t="s">
        <v>18735</v>
      </c>
      <c r="B32796" s="250" t="s">
        <v>43939</v>
      </c>
      <c r="C32796" s="257">
        <v>49800</v>
      </c>
      <c r="F32796" s="250" t="s">
        <v>18735</v>
      </c>
    </row>
    <row r="32797" spans="1:6">
      <c r="A32797" s="250" t="s">
        <v>18736</v>
      </c>
      <c r="B32797" s="250" t="s">
        <v>43940</v>
      </c>
      <c r="C32797" s="257">
        <v>5400</v>
      </c>
      <c r="F32797" s="250" t="s">
        <v>18736</v>
      </c>
    </row>
    <row r="32798" spans="1:6">
      <c r="A32798" s="250" t="s">
        <v>18737</v>
      </c>
      <c r="B32798" s="250" t="s">
        <v>43941</v>
      </c>
      <c r="C32798" s="257">
        <v>11400</v>
      </c>
      <c r="F32798" s="250" t="s">
        <v>18737</v>
      </c>
    </row>
    <row r="32799" spans="1:6">
      <c r="A32799" s="250" t="s">
        <v>18738</v>
      </c>
      <c r="B32799" s="250" t="s">
        <v>43942</v>
      </c>
      <c r="C32799" s="257">
        <v>24900</v>
      </c>
      <c r="F32799" s="250" t="s">
        <v>18738</v>
      </c>
    </row>
    <row r="32800" spans="1:6">
      <c r="A32800" s="250" t="s">
        <v>18739</v>
      </c>
      <c r="B32800" s="250" t="s">
        <v>43943</v>
      </c>
      <c r="C32800" s="257">
        <v>34800</v>
      </c>
      <c r="F32800" s="250" t="s">
        <v>18739</v>
      </c>
    </row>
    <row r="32801" spans="1:6">
      <c r="A32801" s="250" t="s">
        <v>18740</v>
      </c>
      <c r="B32801" s="250" t="s">
        <v>43944</v>
      </c>
      <c r="C32801" s="257">
        <v>61000</v>
      </c>
      <c r="F32801" s="250" t="s">
        <v>18740</v>
      </c>
    </row>
    <row r="32802" spans="1:6">
      <c r="A32802" s="250" t="s">
        <v>18741</v>
      </c>
      <c r="B32802" s="250" t="s">
        <v>43945</v>
      </c>
      <c r="C32802" s="257">
        <v>12900</v>
      </c>
      <c r="F32802" s="250" t="s">
        <v>18741</v>
      </c>
    </row>
    <row r="32803" spans="1:6">
      <c r="A32803" s="250" t="s">
        <v>18742</v>
      </c>
      <c r="B32803" s="250" t="s">
        <v>43946</v>
      </c>
      <c r="C32803" s="257">
        <v>10400</v>
      </c>
      <c r="F32803" s="250" t="s">
        <v>18742</v>
      </c>
    </row>
    <row r="32804" spans="1:6">
      <c r="A32804" s="250" t="s">
        <v>18743</v>
      </c>
      <c r="B32804" s="250" t="s">
        <v>43947</v>
      </c>
      <c r="C32804" s="257">
        <v>56000</v>
      </c>
      <c r="F32804" s="250" t="s">
        <v>18743</v>
      </c>
    </row>
    <row r="32805" spans="1:6">
      <c r="A32805" s="250" t="s">
        <v>18744</v>
      </c>
      <c r="B32805" s="250" t="s">
        <v>43948</v>
      </c>
      <c r="C32805" s="257">
        <v>29900</v>
      </c>
      <c r="F32805" s="250" t="s">
        <v>18744</v>
      </c>
    </row>
    <row r="32806" spans="1:6">
      <c r="A32806" s="250" t="s">
        <v>18745</v>
      </c>
      <c r="B32806" s="250" t="s">
        <v>43949</v>
      </c>
      <c r="C32806" s="257">
        <v>32300</v>
      </c>
      <c r="F32806" s="250" t="s">
        <v>18745</v>
      </c>
    </row>
    <row r="32807" spans="1:6">
      <c r="A32807" s="250" t="s">
        <v>18746</v>
      </c>
      <c r="B32807" s="250" t="s">
        <v>43950</v>
      </c>
      <c r="C32807" s="257">
        <v>6900</v>
      </c>
      <c r="F32807" s="250" t="s">
        <v>18746</v>
      </c>
    </row>
    <row r="32808" spans="1:6">
      <c r="A32808" s="250" t="s">
        <v>18747</v>
      </c>
      <c r="B32808" s="250" t="s">
        <v>5865</v>
      </c>
      <c r="C32808" s="257">
        <v>22400</v>
      </c>
      <c r="F32808" s="250" t="s">
        <v>18747</v>
      </c>
    </row>
    <row r="32809" spans="1:6">
      <c r="A32809" s="250" t="s">
        <v>18748</v>
      </c>
      <c r="B32809" s="250" t="s">
        <v>43951</v>
      </c>
      <c r="C32809" s="257">
        <v>36000</v>
      </c>
      <c r="F32809" s="250" t="s">
        <v>18748</v>
      </c>
    </row>
    <row r="32810" spans="1:6">
      <c r="A32810" s="250" t="s">
        <v>18749</v>
      </c>
      <c r="B32810" s="250" t="s">
        <v>43757</v>
      </c>
      <c r="C32810" s="257">
        <v>22400</v>
      </c>
      <c r="F32810" s="250" t="s">
        <v>18749</v>
      </c>
    </row>
    <row r="32811" spans="1:6">
      <c r="A32811" s="250" t="s">
        <v>18750</v>
      </c>
      <c r="B32811" s="250" t="s">
        <v>43952</v>
      </c>
      <c r="C32811" s="257">
        <v>23600</v>
      </c>
      <c r="F32811" s="250" t="s">
        <v>18750</v>
      </c>
    </row>
    <row r="32812" spans="1:6">
      <c r="A32812" s="250" t="s">
        <v>18751</v>
      </c>
      <c r="B32812" s="250" t="s">
        <v>43953</v>
      </c>
      <c r="C32812" s="257">
        <v>10500</v>
      </c>
      <c r="F32812" s="250" t="s">
        <v>18751</v>
      </c>
    </row>
    <row r="32813" spans="1:6">
      <c r="A32813" s="250" t="s">
        <v>18752</v>
      </c>
      <c r="B32813" s="250" t="s">
        <v>43954</v>
      </c>
      <c r="C32813" s="257">
        <v>27300</v>
      </c>
      <c r="F32813" s="250" t="s">
        <v>18752</v>
      </c>
    </row>
    <row r="32814" spans="1:6">
      <c r="A32814" s="250" t="s">
        <v>18753</v>
      </c>
      <c r="B32814" s="250" t="s">
        <v>43955</v>
      </c>
      <c r="C32814" s="257">
        <v>8700</v>
      </c>
      <c r="F32814" s="250" t="s">
        <v>18753</v>
      </c>
    </row>
    <row r="32815" spans="1:6">
      <c r="A32815" s="250" t="s">
        <v>18754</v>
      </c>
      <c r="B32815" s="250" t="s">
        <v>43956</v>
      </c>
      <c r="C32815" s="257">
        <v>24900</v>
      </c>
      <c r="F32815" s="250" t="s">
        <v>18754</v>
      </c>
    </row>
    <row r="32816" spans="1:6">
      <c r="A32816" s="250" t="s">
        <v>18755</v>
      </c>
      <c r="B32816" s="250" t="s">
        <v>43957</v>
      </c>
      <c r="C32816" s="257">
        <v>6900</v>
      </c>
      <c r="F32816" s="250" t="s">
        <v>18755</v>
      </c>
    </row>
    <row r="32817" spans="1:6">
      <c r="A32817" s="250" t="s">
        <v>18756</v>
      </c>
      <c r="B32817" s="250" t="s">
        <v>43958</v>
      </c>
      <c r="C32817" s="257">
        <v>10900</v>
      </c>
      <c r="F32817" s="250" t="s">
        <v>18756</v>
      </c>
    </row>
    <row r="32818" spans="1:6">
      <c r="A32818" s="250" t="s">
        <v>18757</v>
      </c>
      <c r="B32818" s="250" t="s">
        <v>43953</v>
      </c>
      <c r="C32818" s="257">
        <v>10500</v>
      </c>
      <c r="F32818" s="250" t="s">
        <v>18757</v>
      </c>
    </row>
    <row r="32819" spans="1:6">
      <c r="A32819" s="250" t="s">
        <v>18759</v>
      </c>
      <c r="B32819" s="250" t="s">
        <v>43960</v>
      </c>
      <c r="C32819" s="257">
        <v>13000</v>
      </c>
      <c r="F32819" s="250" t="s">
        <v>18759</v>
      </c>
    </row>
    <row r="32820" spans="1:6">
      <c r="A32820" s="250" t="s">
        <v>57727</v>
      </c>
      <c r="B32820" s="250" t="s">
        <v>57728</v>
      </c>
      <c r="C32820" s="257">
        <v>13000</v>
      </c>
      <c r="F32820" s="250" t="s">
        <v>57727</v>
      </c>
    </row>
    <row r="32821" spans="1:6">
      <c r="A32821" s="250" t="s">
        <v>57729</v>
      </c>
      <c r="B32821" s="250" t="s">
        <v>57730</v>
      </c>
      <c r="C32821" s="257">
        <v>13000</v>
      </c>
      <c r="F32821" s="250" t="s">
        <v>57729</v>
      </c>
    </row>
    <row r="32822" spans="1:6">
      <c r="A32822" s="250" t="s">
        <v>57731</v>
      </c>
      <c r="B32822" s="250" t="s">
        <v>57732</v>
      </c>
      <c r="C32822" s="257">
        <v>13000</v>
      </c>
      <c r="F32822" s="250" t="s">
        <v>57731</v>
      </c>
    </row>
    <row r="32823" spans="1:6">
      <c r="A32823" s="250" t="s">
        <v>57733</v>
      </c>
      <c r="B32823" s="250" t="s">
        <v>43960</v>
      </c>
      <c r="C32823" s="257">
        <v>13000</v>
      </c>
      <c r="F32823" s="250" t="s">
        <v>57733</v>
      </c>
    </row>
    <row r="32824" spans="1:6">
      <c r="A32824" s="250" t="s">
        <v>18760</v>
      </c>
      <c r="B32824" s="250" t="s">
        <v>43961</v>
      </c>
      <c r="C32824" s="257">
        <v>13000</v>
      </c>
      <c r="F32824" s="250" t="s">
        <v>18760</v>
      </c>
    </row>
    <row r="32825" spans="1:6">
      <c r="A32825" s="250" t="s">
        <v>18761</v>
      </c>
      <c r="B32825" s="250" t="s">
        <v>43962</v>
      </c>
      <c r="C32825" s="257">
        <v>17400</v>
      </c>
      <c r="F32825" s="250" t="s">
        <v>18761</v>
      </c>
    </row>
    <row r="32826" spans="1:6">
      <c r="A32826" s="250" t="s">
        <v>18762</v>
      </c>
      <c r="B32826" s="250" t="s">
        <v>43963</v>
      </c>
      <c r="C32826" s="257">
        <v>15600</v>
      </c>
      <c r="F32826" s="250" t="s">
        <v>18762</v>
      </c>
    </row>
    <row r="32827" spans="1:6">
      <c r="A32827" s="250" t="s">
        <v>18763</v>
      </c>
      <c r="B32827" s="250" t="s">
        <v>43964</v>
      </c>
      <c r="C32827" s="257">
        <v>20600</v>
      </c>
      <c r="F32827" s="250" t="s">
        <v>18763</v>
      </c>
    </row>
    <row r="32828" spans="1:6">
      <c r="A32828" s="250" t="s">
        <v>18764</v>
      </c>
      <c r="B32828" s="250" t="s">
        <v>43965</v>
      </c>
      <c r="C32828" s="257">
        <v>20600</v>
      </c>
      <c r="F32828" s="250" t="s">
        <v>18764</v>
      </c>
    </row>
    <row r="32829" spans="1:6">
      <c r="A32829" s="250" t="s">
        <v>18765</v>
      </c>
      <c r="B32829" s="250" t="s">
        <v>43966</v>
      </c>
      <c r="C32829" s="257">
        <v>19800</v>
      </c>
      <c r="F32829" s="250" t="s">
        <v>18765</v>
      </c>
    </row>
    <row r="32830" spans="1:6">
      <c r="A32830" s="250" t="s">
        <v>18766</v>
      </c>
      <c r="B32830" s="250" t="s">
        <v>43967</v>
      </c>
      <c r="C32830" s="257">
        <v>20600</v>
      </c>
      <c r="F32830" s="250" t="s">
        <v>18766</v>
      </c>
    </row>
    <row r="32831" spans="1:6">
      <c r="A32831" s="250" t="s">
        <v>18767</v>
      </c>
      <c r="B32831" s="250" t="s">
        <v>43968</v>
      </c>
      <c r="C32831" s="257">
        <v>19800</v>
      </c>
      <c r="F32831" s="250" t="s">
        <v>18767</v>
      </c>
    </row>
    <row r="32832" spans="1:6">
      <c r="A32832" s="250" t="s">
        <v>18768</v>
      </c>
      <c r="B32832" s="250" t="s">
        <v>43969</v>
      </c>
      <c r="C32832" s="257">
        <v>20600</v>
      </c>
      <c r="F32832" s="250" t="s">
        <v>18768</v>
      </c>
    </row>
    <row r="32833" spans="1:6">
      <c r="A32833" s="250" t="s">
        <v>18769</v>
      </c>
      <c r="B32833" s="250" t="s">
        <v>43970</v>
      </c>
      <c r="C32833" s="257">
        <v>19800</v>
      </c>
      <c r="F32833" s="250" t="s">
        <v>18769</v>
      </c>
    </row>
    <row r="32834" spans="1:6">
      <c r="A32834" s="250" t="s">
        <v>18770</v>
      </c>
      <c r="B32834" s="250" t="s">
        <v>43971</v>
      </c>
      <c r="C32834" s="257">
        <v>20600</v>
      </c>
      <c r="F32834" s="250" t="s">
        <v>18770</v>
      </c>
    </row>
    <row r="32835" spans="1:6">
      <c r="A32835" s="250" t="s">
        <v>18771</v>
      </c>
      <c r="B32835" s="250" t="s">
        <v>43972</v>
      </c>
      <c r="C32835" s="257">
        <v>21200</v>
      </c>
      <c r="F32835" s="250" t="s">
        <v>18771</v>
      </c>
    </row>
    <row r="32836" spans="1:6">
      <c r="A32836" s="250" t="s">
        <v>18772</v>
      </c>
      <c r="B32836" s="250" t="s">
        <v>43973</v>
      </c>
      <c r="C32836" s="257">
        <v>21800</v>
      </c>
      <c r="F32836" s="250" t="s">
        <v>18772</v>
      </c>
    </row>
    <row r="32837" spans="1:6">
      <c r="A32837" s="250" t="s">
        <v>18773</v>
      </c>
      <c r="B32837" s="250" t="s">
        <v>43974</v>
      </c>
      <c r="C32837" s="257">
        <v>23600</v>
      </c>
      <c r="F32837" s="250" t="s">
        <v>18773</v>
      </c>
    </row>
    <row r="32838" spans="1:6">
      <c r="A32838" s="250" t="s">
        <v>18774</v>
      </c>
      <c r="B32838" s="250" t="s">
        <v>43975</v>
      </c>
      <c r="C32838" s="257">
        <v>24200</v>
      </c>
      <c r="F32838" s="250" t="s">
        <v>18774</v>
      </c>
    </row>
    <row r="32839" spans="1:6">
      <c r="A32839" s="250" t="s">
        <v>18775</v>
      </c>
      <c r="B32839" s="250" t="s">
        <v>43976</v>
      </c>
      <c r="C32839" s="257">
        <v>26100</v>
      </c>
      <c r="F32839" s="250" t="s">
        <v>18775</v>
      </c>
    </row>
    <row r="32840" spans="1:6">
      <c r="A32840" s="250" t="s">
        <v>18776</v>
      </c>
      <c r="B32840" s="250" t="s">
        <v>43977</v>
      </c>
      <c r="C32840" s="257">
        <v>26700</v>
      </c>
      <c r="F32840" s="250" t="s">
        <v>18776</v>
      </c>
    </row>
    <row r="32841" spans="1:6">
      <c r="A32841" s="250" t="s">
        <v>18777</v>
      </c>
      <c r="B32841" s="250" t="s">
        <v>43978</v>
      </c>
      <c r="C32841" s="257">
        <v>16800</v>
      </c>
      <c r="F32841" s="250" t="s">
        <v>18777</v>
      </c>
    </row>
    <row r="32842" spans="1:6">
      <c r="A32842" s="250" t="s">
        <v>18778</v>
      </c>
      <c r="B32842" s="250" t="s">
        <v>43979</v>
      </c>
      <c r="C32842" s="257">
        <v>17300</v>
      </c>
      <c r="F32842" s="250" t="s">
        <v>18778</v>
      </c>
    </row>
    <row r="32843" spans="1:6">
      <c r="A32843" s="250" t="s">
        <v>18779</v>
      </c>
      <c r="B32843" s="250" t="s">
        <v>43980</v>
      </c>
      <c r="C32843" s="257">
        <v>9900</v>
      </c>
      <c r="F32843" s="250" t="s">
        <v>18779</v>
      </c>
    </row>
    <row r="32844" spans="1:6">
      <c r="A32844" s="250" t="s">
        <v>18780</v>
      </c>
      <c r="B32844" s="250" t="s">
        <v>43981</v>
      </c>
      <c r="C32844" s="257">
        <v>10300</v>
      </c>
      <c r="F32844" s="250" t="s">
        <v>18780</v>
      </c>
    </row>
    <row r="32845" spans="1:6">
      <c r="A32845" s="250" t="s">
        <v>18781</v>
      </c>
      <c r="B32845" s="250" t="s">
        <v>43982</v>
      </c>
      <c r="C32845" s="257">
        <v>9900</v>
      </c>
      <c r="F32845" s="250" t="s">
        <v>18781</v>
      </c>
    </row>
    <row r="32846" spans="1:6">
      <c r="A32846" s="250" t="s">
        <v>18782</v>
      </c>
      <c r="B32846" s="250" t="s">
        <v>43983</v>
      </c>
      <c r="C32846" s="257">
        <v>10300</v>
      </c>
      <c r="F32846" s="250" t="s">
        <v>18782</v>
      </c>
    </row>
    <row r="32847" spans="1:6">
      <c r="A32847" s="250" t="s">
        <v>18783</v>
      </c>
      <c r="B32847" s="250" t="s">
        <v>43984</v>
      </c>
      <c r="C32847" s="257">
        <v>10500</v>
      </c>
      <c r="F32847" s="250" t="s">
        <v>18783</v>
      </c>
    </row>
    <row r="32848" spans="1:6">
      <c r="A32848" s="250" t="s">
        <v>18784</v>
      </c>
      <c r="B32848" s="250" t="s">
        <v>43985</v>
      </c>
      <c r="C32848" s="257">
        <v>10900</v>
      </c>
      <c r="F32848" s="250" t="s">
        <v>18784</v>
      </c>
    </row>
    <row r="32849" spans="1:6">
      <c r="A32849" s="250" t="s">
        <v>18785</v>
      </c>
      <c r="B32849" s="250" t="s">
        <v>43986</v>
      </c>
      <c r="C32849" s="257">
        <v>11900</v>
      </c>
      <c r="F32849" s="250" t="s">
        <v>18785</v>
      </c>
    </row>
    <row r="32850" spans="1:6">
      <c r="A32850" s="250" t="s">
        <v>18786</v>
      </c>
      <c r="B32850" s="250" t="s">
        <v>43987</v>
      </c>
      <c r="C32850" s="257">
        <v>12100</v>
      </c>
      <c r="F32850" s="250" t="s">
        <v>18786</v>
      </c>
    </row>
    <row r="32851" spans="1:6">
      <c r="A32851" s="250" t="s">
        <v>18788</v>
      </c>
      <c r="B32851" s="250" t="s">
        <v>43988</v>
      </c>
      <c r="C32851" s="257">
        <v>54100</v>
      </c>
      <c r="F32851" s="250" t="s">
        <v>18788</v>
      </c>
    </row>
    <row r="32852" spans="1:6">
      <c r="A32852" s="250" t="s">
        <v>18789</v>
      </c>
      <c r="B32852" s="250" t="s">
        <v>43989</v>
      </c>
      <c r="C32852" s="257">
        <v>13000</v>
      </c>
      <c r="F32852" s="250" t="s">
        <v>18789</v>
      </c>
    </row>
    <row r="32853" spans="1:6">
      <c r="A32853" s="250" t="s">
        <v>18790</v>
      </c>
      <c r="B32853" s="250" t="s">
        <v>43990</v>
      </c>
      <c r="C32853" s="257">
        <v>26100</v>
      </c>
      <c r="F32853" s="250" t="s">
        <v>18790</v>
      </c>
    </row>
    <row r="32854" spans="1:6">
      <c r="A32854" s="250" t="s">
        <v>18791</v>
      </c>
      <c r="B32854" s="250" t="s">
        <v>43991</v>
      </c>
      <c r="C32854" s="257">
        <v>72100</v>
      </c>
      <c r="F32854" s="250" t="s">
        <v>18791</v>
      </c>
    </row>
    <row r="32855" spans="1:6">
      <c r="A32855" s="250" t="s">
        <v>18792</v>
      </c>
      <c r="B32855" s="250" t="s">
        <v>43992</v>
      </c>
      <c r="C32855" s="257">
        <v>106500</v>
      </c>
      <c r="F32855" s="250" t="s">
        <v>18792</v>
      </c>
    </row>
    <row r="32856" spans="1:6">
      <c r="A32856" s="250" t="s">
        <v>18793</v>
      </c>
      <c r="B32856" s="250" t="s">
        <v>43993</v>
      </c>
      <c r="C32856" s="257">
        <v>32300</v>
      </c>
      <c r="F32856" s="250" t="s">
        <v>18793</v>
      </c>
    </row>
    <row r="32857" spans="1:6">
      <c r="A32857" s="250" t="s">
        <v>18794</v>
      </c>
      <c r="B32857" s="250" t="s">
        <v>43994</v>
      </c>
      <c r="C32857" s="257">
        <v>8200</v>
      </c>
      <c r="F32857" s="250" t="s">
        <v>18794</v>
      </c>
    </row>
    <row r="32858" spans="1:6">
      <c r="A32858" s="250" t="s">
        <v>18795</v>
      </c>
      <c r="B32858" s="250" t="s">
        <v>43995</v>
      </c>
      <c r="C32858" s="257">
        <v>24900</v>
      </c>
      <c r="F32858" s="250" t="s">
        <v>18795</v>
      </c>
    </row>
    <row r="32859" spans="1:6">
      <c r="A32859" s="250" t="s">
        <v>18796</v>
      </c>
      <c r="B32859" s="250" t="s">
        <v>43996</v>
      </c>
      <c r="C32859" s="257">
        <v>21200</v>
      </c>
      <c r="F32859" s="250" t="s">
        <v>18796</v>
      </c>
    </row>
    <row r="32860" spans="1:6">
      <c r="A32860" s="250" t="s">
        <v>18797</v>
      </c>
      <c r="B32860" s="250" t="s">
        <v>43997</v>
      </c>
      <c r="C32860" s="257">
        <v>67300</v>
      </c>
      <c r="F32860" s="250" t="s">
        <v>18797</v>
      </c>
    </row>
    <row r="32861" spans="1:6">
      <c r="A32861" s="250" t="s">
        <v>18798</v>
      </c>
      <c r="B32861" s="250" t="s">
        <v>43998</v>
      </c>
      <c r="C32861" s="257">
        <v>3100</v>
      </c>
      <c r="F32861" s="250" t="s">
        <v>18798</v>
      </c>
    </row>
    <row r="32862" spans="1:6">
      <c r="A32862" s="250" t="s">
        <v>18799</v>
      </c>
      <c r="B32862" s="250" t="s">
        <v>43999</v>
      </c>
      <c r="C32862" s="257">
        <v>19800</v>
      </c>
      <c r="F32862" s="250" t="s">
        <v>18799</v>
      </c>
    </row>
    <row r="32863" spans="1:6">
      <c r="A32863" s="250" t="s">
        <v>18800</v>
      </c>
      <c r="B32863" s="250" t="s">
        <v>44000</v>
      </c>
      <c r="C32863" s="257">
        <v>7400</v>
      </c>
      <c r="F32863" s="250" t="s">
        <v>18800</v>
      </c>
    </row>
    <row r="32864" spans="1:6">
      <c r="A32864" s="250" t="s">
        <v>18801</v>
      </c>
      <c r="B32864" s="250" t="s">
        <v>44001</v>
      </c>
      <c r="C32864" s="257">
        <v>18600</v>
      </c>
      <c r="F32864" s="250" t="s">
        <v>18801</v>
      </c>
    </row>
    <row r="32865" spans="1:6">
      <c r="A32865" s="250" t="s">
        <v>18802</v>
      </c>
      <c r="B32865" s="250" t="s">
        <v>44002</v>
      </c>
      <c r="C32865" s="257">
        <v>6400</v>
      </c>
      <c r="F32865" s="250" t="s">
        <v>18802</v>
      </c>
    </row>
    <row r="32866" spans="1:6">
      <c r="A32866" s="250" t="s">
        <v>18803</v>
      </c>
      <c r="B32866" s="250" t="s">
        <v>44003</v>
      </c>
      <c r="C32866" s="257">
        <v>5900</v>
      </c>
      <c r="F32866" s="250" t="s">
        <v>18803</v>
      </c>
    </row>
    <row r="32867" spans="1:6">
      <c r="A32867" s="250" t="s">
        <v>18804</v>
      </c>
      <c r="B32867" s="250" t="s">
        <v>44004</v>
      </c>
      <c r="C32867" s="257">
        <v>5900</v>
      </c>
      <c r="F32867" s="250" t="s">
        <v>18804</v>
      </c>
    </row>
    <row r="32868" spans="1:6">
      <c r="A32868" s="250" t="s">
        <v>18805</v>
      </c>
      <c r="B32868" s="250" t="s">
        <v>44005</v>
      </c>
      <c r="C32868" s="257">
        <v>11300</v>
      </c>
      <c r="F32868" s="250" t="s">
        <v>18805</v>
      </c>
    </row>
    <row r="32869" spans="1:6">
      <c r="A32869" s="250" t="s">
        <v>18806</v>
      </c>
      <c r="B32869" s="250" t="s">
        <v>43830</v>
      </c>
      <c r="C32869" s="257">
        <v>4200</v>
      </c>
      <c r="F32869" s="250" t="s">
        <v>18806</v>
      </c>
    </row>
    <row r="32870" spans="1:6">
      <c r="A32870" s="250" t="s">
        <v>18807</v>
      </c>
      <c r="B32870" s="250" t="s">
        <v>44006</v>
      </c>
      <c r="C32870" s="257">
        <v>17200</v>
      </c>
      <c r="F32870" s="250" t="s">
        <v>18807</v>
      </c>
    </row>
    <row r="32871" spans="1:6">
      <c r="A32871" s="250" t="s">
        <v>18808</v>
      </c>
      <c r="B32871" s="250" t="s">
        <v>57734</v>
      </c>
      <c r="C32871" s="257">
        <v>14000</v>
      </c>
      <c r="F32871" s="250" t="s">
        <v>18808</v>
      </c>
    </row>
    <row r="32872" spans="1:6">
      <c r="A32872" s="250" t="s">
        <v>18809</v>
      </c>
      <c r="B32872" s="250" t="s">
        <v>44007</v>
      </c>
      <c r="C32872" s="257">
        <v>21300</v>
      </c>
      <c r="F32872" s="250" t="s">
        <v>18809</v>
      </c>
    </row>
    <row r="32873" spans="1:6">
      <c r="A32873" s="250" t="s">
        <v>18810</v>
      </c>
      <c r="B32873" s="250" t="s">
        <v>44008</v>
      </c>
      <c r="C32873" s="257">
        <v>20600</v>
      </c>
      <c r="F32873" s="250" t="s">
        <v>18810</v>
      </c>
    </row>
    <row r="32874" spans="1:6">
      <c r="A32874" s="250" t="s">
        <v>18811</v>
      </c>
      <c r="B32874" s="250" t="s">
        <v>44009</v>
      </c>
      <c r="C32874" s="257">
        <v>20600</v>
      </c>
      <c r="F32874" s="250" t="s">
        <v>18811</v>
      </c>
    </row>
    <row r="32875" spans="1:6">
      <c r="A32875" s="250" t="s">
        <v>18812</v>
      </c>
      <c r="B32875" s="250" t="s">
        <v>44010</v>
      </c>
      <c r="C32875" s="257">
        <v>20600</v>
      </c>
      <c r="F32875" s="250" t="s">
        <v>18812</v>
      </c>
    </row>
    <row r="32876" spans="1:6">
      <c r="A32876" s="250" t="s">
        <v>18813</v>
      </c>
      <c r="B32876" s="250" t="s">
        <v>44011</v>
      </c>
      <c r="C32876" s="257">
        <v>20600</v>
      </c>
      <c r="F32876" s="250" t="s">
        <v>18813</v>
      </c>
    </row>
    <row r="32877" spans="1:6">
      <c r="A32877" s="250" t="s">
        <v>18814</v>
      </c>
      <c r="B32877" s="250" t="s">
        <v>44012</v>
      </c>
      <c r="C32877" s="257">
        <v>30300</v>
      </c>
      <c r="F32877" s="250" t="s">
        <v>18814</v>
      </c>
    </row>
    <row r="32878" spans="1:6">
      <c r="A32878" s="250" t="s">
        <v>18815</v>
      </c>
      <c r="B32878" s="250" t="s">
        <v>44013</v>
      </c>
      <c r="C32878" s="257">
        <v>30300</v>
      </c>
      <c r="F32878" s="250" t="s">
        <v>18815</v>
      </c>
    </row>
    <row r="32879" spans="1:6">
      <c r="A32879" s="250" t="s">
        <v>18816</v>
      </c>
      <c r="B32879" s="250" t="s">
        <v>44014</v>
      </c>
      <c r="C32879" s="257">
        <v>30300</v>
      </c>
      <c r="F32879" s="250" t="s">
        <v>18816</v>
      </c>
    </row>
    <row r="32880" spans="1:6">
      <c r="A32880" s="250" t="s">
        <v>18817</v>
      </c>
      <c r="B32880" s="250" t="s">
        <v>44015</v>
      </c>
      <c r="C32880" s="257">
        <v>30300</v>
      </c>
      <c r="F32880" s="250" t="s">
        <v>18817</v>
      </c>
    </row>
    <row r="32881" spans="1:6">
      <c r="A32881" s="250" t="s">
        <v>18818</v>
      </c>
      <c r="B32881" s="250" t="s">
        <v>44016</v>
      </c>
      <c r="C32881" s="257">
        <v>10300</v>
      </c>
      <c r="F32881" s="250" t="s">
        <v>18818</v>
      </c>
    </row>
    <row r="32882" spans="1:6">
      <c r="A32882" s="250" t="s">
        <v>18819</v>
      </c>
      <c r="B32882" s="250" t="s">
        <v>44017</v>
      </c>
      <c r="C32882" s="257">
        <v>10300</v>
      </c>
      <c r="F32882" s="250" t="s">
        <v>18819</v>
      </c>
    </row>
    <row r="32883" spans="1:6">
      <c r="A32883" s="250" t="s">
        <v>18820</v>
      </c>
      <c r="B32883" s="250" t="s">
        <v>7809</v>
      </c>
      <c r="C32883" s="257">
        <v>15100</v>
      </c>
      <c r="F32883" s="250" t="s">
        <v>18820</v>
      </c>
    </row>
    <row r="32884" spans="1:6">
      <c r="A32884" s="250" t="s">
        <v>18821</v>
      </c>
      <c r="B32884" s="250" t="s">
        <v>7810</v>
      </c>
      <c r="C32884" s="257">
        <v>15100</v>
      </c>
      <c r="F32884" s="250" t="s">
        <v>18821</v>
      </c>
    </row>
    <row r="32885" spans="1:6">
      <c r="A32885" s="250" t="s">
        <v>18822</v>
      </c>
      <c r="B32885" s="250" t="s">
        <v>44018</v>
      </c>
      <c r="C32885" s="257">
        <v>25500</v>
      </c>
      <c r="F32885" s="250" t="s">
        <v>18822</v>
      </c>
    </row>
    <row r="32886" spans="1:6">
      <c r="A32886" s="250" t="s">
        <v>18823</v>
      </c>
      <c r="B32886" s="250" t="s">
        <v>44019</v>
      </c>
      <c r="C32886" s="257">
        <v>12300</v>
      </c>
      <c r="F32886" s="250" t="s">
        <v>18823</v>
      </c>
    </row>
    <row r="32887" spans="1:6">
      <c r="A32887" s="250" t="s">
        <v>18824</v>
      </c>
      <c r="B32887" s="250" t="s">
        <v>57735</v>
      </c>
      <c r="C32887" s="257">
        <v>38500</v>
      </c>
      <c r="F32887" s="250" t="s">
        <v>18824</v>
      </c>
    </row>
    <row r="32888" spans="1:6">
      <c r="A32888" s="250" t="s">
        <v>18825</v>
      </c>
      <c r="B32888" s="250" t="s">
        <v>57736</v>
      </c>
      <c r="C32888" s="257">
        <v>37200</v>
      </c>
      <c r="F32888" s="250" t="s">
        <v>18825</v>
      </c>
    </row>
    <row r="32889" spans="1:6">
      <c r="A32889" s="250" t="s">
        <v>18826</v>
      </c>
      <c r="B32889" s="250" t="s">
        <v>44020</v>
      </c>
      <c r="C32889" s="257">
        <v>9900</v>
      </c>
      <c r="F32889" s="250" t="s">
        <v>18826</v>
      </c>
    </row>
    <row r="32890" spans="1:6">
      <c r="A32890" s="250" t="s">
        <v>18827</v>
      </c>
      <c r="B32890" s="250" t="s">
        <v>44021</v>
      </c>
      <c r="C32890" s="257">
        <v>3700</v>
      </c>
      <c r="F32890" s="250" t="s">
        <v>18827</v>
      </c>
    </row>
    <row r="32891" spans="1:6">
      <c r="A32891" s="250" t="s">
        <v>18828</v>
      </c>
      <c r="B32891" s="250" t="s">
        <v>44022</v>
      </c>
      <c r="C32891" s="257">
        <v>26100</v>
      </c>
      <c r="F32891" s="250" t="s">
        <v>18828</v>
      </c>
    </row>
    <row r="32892" spans="1:6">
      <c r="A32892" s="250" t="s">
        <v>18829</v>
      </c>
      <c r="B32892" s="250" t="s">
        <v>44023</v>
      </c>
      <c r="C32892" s="257">
        <v>14000</v>
      </c>
      <c r="F32892" s="250" t="s">
        <v>18829</v>
      </c>
    </row>
    <row r="32893" spans="1:6">
      <c r="A32893" s="250" t="s">
        <v>18830</v>
      </c>
      <c r="B32893" s="250" t="s">
        <v>57737</v>
      </c>
      <c r="C32893" s="257">
        <v>14000</v>
      </c>
      <c r="F32893" s="250" t="s">
        <v>18830</v>
      </c>
    </row>
    <row r="32894" spans="1:6">
      <c r="A32894" s="250" t="s">
        <v>18831</v>
      </c>
      <c r="B32894" s="250" t="s">
        <v>44024</v>
      </c>
      <c r="C32894" s="257">
        <v>6900</v>
      </c>
      <c r="F32894" s="250" t="s">
        <v>18831</v>
      </c>
    </row>
    <row r="32895" spans="1:6">
      <c r="A32895" s="250" t="s">
        <v>18832</v>
      </c>
      <c r="B32895" s="250" t="s">
        <v>44025</v>
      </c>
      <c r="C32895" s="257">
        <v>6900</v>
      </c>
      <c r="F32895" s="250" t="s">
        <v>18832</v>
      </c>
    </row>
    <row r="32896" spans="1:6">
      <c r="A32896" s="250" t="s">
        <v>18833</v>
      </c>
      <c r="B32896" s="250" t="s">
        <v>44026</v>
      </c>
      <c r="C32896" s="257">
        <v>21200</v>
      </c>
      <c r="F32896" s="250" t="s">
        <v>18833</v>
      </c>
    </row>
    <row r="32897" spans="1:6">
      <c r="A32897" s="250" t="s">
        <v>18834</v>
      </c>
      <c r="B32897" s="250" t="s">
        <v>57738</v>
      </c>
      <c r="C32897" s="257">
        <v>38300</v>
      </c>
      <c r="F32897" s="250" t="s">
        <v>18834</v>
      </c>
    </row>
    <row r="32898" spans="1:6">
      <c r="A32898" s="250" t="s">
        <v>18835</v>
      </c>
      <c r="B32898" s="250" t="s">
        <v>44027</v>
      </c>
      <c r="C32898" s="257">
        <v>37200</v>
      </c>
      <c r="F32898" s="250" t="s">
        <v>18835</v>
      </c>
    </row>
    <row r="32899" spans="1:6">
      <c r="A32899" s="250" t="s">
        <v>18836</v>
      </c>
      <c r="B32899" s="250" t="s">
        <v>57739</v>
      </c>
      <c r="C32899" s="257">
        <v>6900</v>
      </c>
      <c r="F32899" s="250" t="s">
        <v>18836</v>
      </c>
    </row>
    <row r="32900" spans="1:6">
      <c r="A32900" s="250" t="s">
        <v>18837</v>
      </c>
      <c r="B32900" s="250" t="s">
        <v>57740</v>
      </c>
      <c r="C32900" s="257">
        <v>6900</v>
      </c>
      <c r="F32900" s="250" t="s">
        <v>18837</v>
      </c>
    </row>
    <row r="32901" spans="1:6">
      <c r="A32901" s="250" t="s">
        <v>18838</v>
      </c>
      <c r="B32901" s="250" t="s">
        <v>44028</v>
      </c>
      <c r="C32901" s="257">
        <v>5000</v>
      </c>
      <c r="F32901" s="250" t="s">
        <v>18838</v>
      </c>
    </row>
    <row r="32902" spans="1:6">
      <c r="A32902" s="250" t="s">
        <v>18839</v>
      </c>
      <c r="B32902" s="250" t="s">
        <v>44029</v>
      </c>
      <c r="C32902" s="257">
        <v>5800</v>
      </c>
      <c r="F32902" s="250" t="s">
        <v>18839</v>
      </c>
    </row>
    <row r="32903" spans="1:6">
      <c r="A32903" s="250" t="s">
        <v>18840</v>
      </c>
      <c r="B32903" s="250" t="s">
        <v>57741</v>
      </c>
      <c r="C32903" s="257">
        <v>14800</v>
      </c>
      <c r="F32903" s="250" t="s">
        <v>18840</v>
      </c>
    </row>
    <row r="32904" spans="1:6">
      <c r="A32904" s="250" t="s">
        <v>18841</v>
      </c>
      <c r="B32904" s="250" t="s">
        <v>57742</v>
      </c>
      <c r="C32904" s="258">
        <v>39800</v>
      </c>
      <c r="F32904" s="250" t="s">
        <v>18841</v>
      </c>
    </row>
    <row r="32905" spans="1:6">
      <c r="A32905" s="250" t="s">
        <v>18842</v>
      </c>
      <c r="B32905" s="250" t="s">
        <v>57743</v>
      </c>
      <c r="C32905" s="257">
        <v>3800</v>
      </c>
      <c r="F32905" s="250" t="s">
        <v>18842</v>
      </c>
    </row>
    <row r="32906" spans="1:6">
      <c r="A32906" s="250" t="s">
        <v>18843</v>
      </c>
      <c r="B32906" s="250" t="s">
        <v>57744</v>
      </c>
      <c r="C32906" s="257">
        <v>3900</v>
      </c>
      <c r="F32906" s="250" t="s">
        <v>18843</v>
      </c>
    </row>
    <row r="32907" spans="1:6">
      <c r="A32907" s="250" t="s">
        <v>18844</v>
      </c>
      <c r="B32907" s="250" t="s">
        <v>44030</v>
      </c>
      <c r="C32907" s="257">
        <v>19000</v>
      </c>
      <c r="F32907" s="250" t="s">
        <v>18844</v>
      </c>
    </row>
    <row r="32908" spans="1:6">
      <c r="A32908" s="250" t="s">
        <v>18845</v>
      </c>
      <c r="B32908" s="250" t="s">
        <v>44031</v>
      </c>
      <c r="C32908" s="257">
        <v>8500</v>
      </c>
      <c r="F32908" s="250" t="s">
        <v>18845</v>
      </c>
    </row>
    <row r="32909" spans="1:6">
      <c r="A32909" s="250" t="s">
        <v>18846</v>
      </c>
      <c r="B32909" s="250" t="s">
        <v>44032</v>
      </c>
      <c r="C32909" s="257">
        <v>18600</v>
      </c>
      <c r="F32909" s="250" t="s">
        <v>18846</v>
      </c>
    </row>
    <row r="32910" spans="1:6">
      <c r="A32910" s="250" t="s">
        <v>18959</v>
      </c>
      <c r="B32910" s="250" t="s">
        <v>44130</v>
      </c>
      <c r="C32910" s="257">
        <v>27900</v>
      </c>
      <c r="F32910" s="250" t="s">
        <v>18959</v>
      </c>
    </row>
    <row r="32911" spans="1:6">
      <c r="A32911" s="250" t="s">
        <v>18960</v>
      </c>
      <c r="B32911" s="250" t="s">
        <v>44131</v>
      </c>
      <c r="C32911" s="257">
        <v>6800</v>
      </c>
      <c r="F32911" s="250" t="s">
        <v>18960</v>
      </c>
    </row>
    <row r="32912" spans="1:6">
      <c r="A32912" s="250" t="s">
        <v>18961</v>
      </c>
      <c r="B32912" s="250" t="s">
        <v>44132</v>
      </c>
      <c r="C32912" s="257">
        <v>21200</v>
      </c>
      <c r="F32912" s="250" t="s">
        <v>18961</v>
      </c>
    </row>
    <row r="32913" spans="1:6">
      <c r="A32913" s="250" t="s">
        <v>18962</v>
      </c>
      <c r="B32913" s="250" t="s">
        <v>44133</v>
      </c>
      <c r="C32913" s="257">
        <v>19400</v>
      </c>
      <c r="F32913" s="250" t="s">
        <v>18962</v>
      </c>
    </row>
    <row r="32914" spans="1:6">
      <c r="A32914" s="250" t="s">
        <v>18963</v>
      </c>
      <c r="B32914" s="250" t="s">
        <v>44134</v>
      </c>
      <c r="C32914" s="257">
        <v>6800</v>
      </c>
      <c r="F32914" s="250" t="s">
        <v>18963</v>
      </c>
    </row>
    <row r="32915" spans="1:6">
      <c r="A32915" s="250" t="s">
        <v>18964</v>
      </c>
      <c r="B32915" s="250" t="s">
        <v>44135</v>
      </c>
      <c r="C32915" s="257">
        <v>12100</v>
      </c>
      <c r="F32915" s="250" t="s">
        <v>18964</v>
      </c>
    </row>
    <row r="32916" spans="1:6">
      <c r="A32916" s="250" t="s">
        <v>18965</v>
      </c>
      <c r="B32916" s="250" t="s">
        <v>44136</v>
      </c>
      <c r="C32916" s="257">
        <v>10900</v>
      </c>
      <c r="F32916" s="250" t="s">
        <v>18965</v>
      </c>
    </row>
    <row r="32917" spans="1:6">
      <c r="A32917" s="250" t="s">
        <v>18966</v>
      </c>
      <c r="B32917" s="250" t="s">
        <v>44137</v>
      </c>
      <c r="C32917" s="257">
        <v>45500</v>
      </c>
      <c r="F32917" s="250" t="s">
        <v>18966</v>
      </c>
    </row>
    <row r="32918" spans="1:6">
      <c r="A32918" s="250" t="s">
        <v>18967</v>
      </c>
      <c r="B32918" s="250" t="s">
        <v>57745</v>
      </c>
      <c r="C32918" s="257">
        <v>15000</v>
      </c>
      <c r="F32918" s="250" t="s">
        <v>18967</v>
      </c>
    </row>
    <row r="32919" spans="1:6">
      <c r="A32919" s="250" t="s">
        <v>18968</v>
      </c>
      <c r="B32919" s="250" t="s">
        <v>44138</v>
      </c>
      <c r="C32919" s="257">
        <v>34800</v>
      </c>
      <c r="F32919" s="250" t="s">
        <v>18968</v>
      </c>
    </row>
    <row r="32920" spans="1:6">
      <c r="A32920" s="250" t="s">
        <v>4991</v>
      </c>
      <c r="B32920" s="250" t="s">
        <v>4992</v>
      </c>
      <c r="C32920" s="257">
        <v>28100</v>
      </c>
      <c r="F32920" s="250" t="s">
        <v>4991</v>
      </c>
    </row>
    <row r="32921" spans="1:6">
      <c r="A32921" s="250" t="s">
        <v>445</v>
      </c>
      <c r="B32921" s="250" t="s">
        <v>2753</v>
      </c>
      <c r="C32921" s="257">
        <v>11900</v>
      </c>
      <c r="F32921" s="250" t="s">
        <v>445</v>
      </c>
    </row>
    <row r="32922" spans="1:6">
      <c r="A32922" s="250" t="s">
        <v>18971</v>
      </c>
      <c r="B32922" s="250" t="s">
        <v>7812</v>
      </c>
      <c r="C32922" s="257">
        <v>21200</v>
      </c>
      <c r="F32922" s="250" t="s">
        <v>18971</v>
      </c>
    </row>
    <row r="32923" spans="1:6">
      <c r="A32923" s="250" t="s">
        <v>18972</v>
      </c>
      <c r="B32923" s="250" t="s">
        <v>44141</v>
      </c>
      <c r="C32923" s="257">
        <v>12800</v>
      </c>
      <c r="F32923" s="250" t="s">
        <v>18972</v>
      </c>
    </row>
    <row r="32924" spans="1:6">
      <c r="A32924" s="250" t="s">
        <v>18973</v>
      </c>
      <c r="B32924" s="250" t="s">
        <v>44142</v>
      </c>
      <c r="C32924" s="257">
        <v>16300</v>
      </c>
      <c r="F32924" s="250" t="s">
        <v>18973</v>
      </c>
    </row>
    <row r="32925" spans="1:6">
      <c r="A32925" s="250" t="s">
        <v>18974</v>
      </c>
      <c r="B32925" s="250" t="s">
        <v>44143</v>
      </c>
      <c r="C32925" s="257">
        <v>16000</v>
      </c>
      <c r="F32925" s="250" t="s">
        <v>18974</v>
      </c>
    </row>
    <row r="32926" spans="1:6">
      <c r="A32926" s="250" t="s">
        <v>5004</v>
      </c>
      <c r="B32926" s="250" t="s">
        <v>5005</v>
      </c>
      <c r="C32926" s="257">
        <v>10200</v>
      </c>
      <c r="F32926" s="250" t="s">
        <v>5004</v>
      </c>
    </row>
    <row r="32927" spans="1:6">
      <c r="A32927" s="250" t="s">
        <v>18976</v>
      </c>
      <c r="B32927" s="250" t="s">
        <v>44145</v>
      </c>
      <c r="C32927" s="257">
        <v>15700</v>
      </c>
      <c r="F32927" s="250" t="s">
        <v>18976</v>
      </c>
    </row>
    <row r="32928" spans="1:6">
      <c r="A32928" s="250" t="s">
        <v>18977</v>
      </c>
      <c r="B32928" s="250" t="s">
        <v>44146</v>
      </c>
      <c r="C32928" s="257">
        <v>17900</v>
      </c>
      <c r="F32928" s="250" t="s">
        <v>18977</v>
      </c>
    </row>
    <row r="32929" spans="1:6">
      <c r="A32929" s="250" t="s">
        <v>18978</v>
      </c>
      <c r="B32929" s="250" t="s">
        <v>7813</v>
      </c>
      <c r="C32929" s="257">
        <v>21200</v>
      </c>
      <c r="F32929" s="250" t="s">
        <v>18978</v>
      </c>
    </row>
    <row r="32930" spans="1:6">
      <c r="A32930" s="250" t="s">
        <v>18979</v>
      </c>
      <c r="B32930" s="250" t="s">
        <v>44147</v>
      </c>
      <c r="C32930" s="257">
        <v>17400</v>
      </c>
      <c r="F32930" s="250" t="s">
        <v>18979</v>
      </c>
    </row>
    <row r="32931" spans="1:6">
      <c r="A32931" s="250" t="s">
        <v>18980</v>
      </c>
      <c r="B32931" s="250" t="s">
        <v>44148</v>
      </c>
      <c r="C32931" s="257">
        <v>40000</v>
      </c>
      <c r="F32931" s="250" t="s">
        <v>18980</v>
      </c>
    </row>
    <row r="32932" spans="1:6">
      <c r="A32932" s="250" t="s">
        <v>18981</v>
      </c>
      <c r="B32932" s="250" t="s">
        <v>44149</v>
      </c>
      <c r="C32932" s="257">
        <v>24200</v>
      </c>
      <c r="F32932" s="250" t="s">
        <v>18981</v>
      </c>
    </row>
    <row r="32933" spans="1:6">
      <c r="A32933" s="250" t="s">
        <v>18982</v>
      </c>
      <c r="B32933" s="250" t="s">
        <v>44150</v>
      </c>
      <c r="C32933" s="257">
        <v>7900</v>
      </c>
      <c r="F32933" s="250" t="s">
        <v>18982</v>
      </c>
    </row>
    <row r="32934" spans="1:6">
      <c r="A32934" s="250" t="s">
        <v>18983</v>
      </c>
      <c r="B32934" s="250" t="s">
        <v>44151</v>
      </c>
      <c r="C32934" s="257">
        <v>13400</v>
      </c>
      <c r="F32934" s="250" t="s">
        <v>18983</v>
      </c>
    </row>
    <row r="32935" spans="1:6">
      <c r="A32935" s="250" t="s">
        <v>18984</v>
      </c>
      <c r="B32935" s="250" t="s">
        <v>44151</v>
      </c>
      <c r="C32935" s="257">
        <v>13400</v>
      </c>
      <c r="F32935" s="250" t="s">
        <v>18984</v>
      </c>
    </row>
    <row r="32936" spans="1:6">
      <c r="A32936" s="250" t="s">
        <v>18985</v>
      </c>
      <c r="B32936" s="250" t="s">
        <v>44152</v>
      </c>
      <c r="C32936" s="257">
        <v>17000</v>
      </c>
      <c r="F32936" s="250" t="s">
        <v>18985</v>
      </c>
    </row>
    <row r="32937" spans="1:6">
      <c r="A32937" s="250" t="s">
        <v>18986</v>
      </c>
      <c r="B32937" s="250" t="s">
        <v>57746</v>
      </c>
      <c r="C32937" s="257">
        <v>17400</v>
      </c>
      <c r="F32937" s="250" t="s">
        <v>18986</v>
      </c>
    </row>
    <row r="32938" spans="1:6">
      <c r="A32938" s="250" t="s">
        <v>18987</v>
      </c>
      <c r="B32938" s="250" t="s">
        <v>44153</v>
      </c>
      <c r="C32938" s="257">
        <v>40000</v>
      </c>
      <c r="F32938" s="250" t="s">
        <v>18987</v>
      </c>
    </row>
    <row r="32939" spans="1:6">
      <c r="A32939" s="250" t="s">
        <v>18988</v>
      </c>
      <c r="B32939" s="250" t="s">
        <v>57747</v>
      </c>
      <c r="C32939" s="257">
        <v>140800</v>
      </c>
      <c r="F32939" s="250" t="s">
        <v>18988</v>
      </c>
    </row>
    <row r="32940" spans="1:6">
      <c r="A32940" s="250" t="s">
        <v>18989</v>
      </c>
      <c r="B32940" s="250" t="s">
        <v>57748</v>
      </c>
      <c r="C32940" s="257">
        <v>8500</v>
      </c>
      <c r="F32940" s="250" t="s">
        <v>18989</v>
      </c>
    </row>
    <row r="32941" spans="1:6">
      <c r="A32941" s="250" t="s">
        <v>18990</v>
      </c>
      <c r="B32941" s="250" t="s">
        <v>44154</v>
      </c>
      <c r="C32941" s="257">
        <v>16200</v>
      </c>
      <c r="F32941" s="250" t="s">
        <v>18990</v>
      </c>
    </row>
    <row r="32942" spans="1:6">
      <c r="A32942" s="250" t="s">
        <v>18991</v>
      </c>
      <c r="B32942" s="250" t="s">
        <v>44155</v>
      </c>
      <c r="C32942" s="257">
        <v>27400</v>
      </c>
      <c r="F32942" s="250" t="s">
        <v>18991</v>
      </c>
    </row>
    <row r="32943" spans="1:6">
      <c r="A32943" s="250" t="s">
        <v>18992</v>
      </c>
      <c r="B32943" s="250" t="s">
        <v>44156</v>
      </c>
      <c r="C32943" s="257">
        <v>12100</v>
      </c>
      <c r="F32943" s="250" t="s">
        <v>18992</v>
      </c>
    </row>
    <row r="32944" spans="1:6">
      <c r="A32944" s="250" t="s">
        <v>18995</v>
      </c>
      <c r="B32944" s="250" t="s">
        <v>57749</v>
      </c>
      <c r="C32944" s="257">
        <v>14000</v>
      </c>
      <c r="F32944" s="250" t="s">
        <v>18995</v>
      </c>
    </row>
    <row r="32945" spans="1:6">
      <c r="A32945" s="250" t="s">
        <v>18996</v>
      </c>
      <c r="B32945" s="250" t="s">
        <v>44159</v>
      </c>
      <c r="C32945" s="257">
        <v>14200</v>
      </c>
      <c r="F32945" s="250" t="s">
        <v>18996</v>
      </c>
    </row>
    <row r="32946" spans="1:6">
      <c r="A32946" s="250" t="s">
        <v>18997</v>
      </c>
      <c r="B32946" s="250" t="s">
        <v>44160</v>
      </c>
      <c r="C32946" s="257">
        <v>21900</v>
      </c>
      <c r="F32946" s="250" t="s">
        <v>18997</v>
      </c>
    </row>
    <row r="32947" spans="1:6">
      <c r="A32947" s="250" t="s">
        <v>18998</v>
      </c>
      <c r="B32947" s="250" t="s">
        <v>44161</v>
      </c>
      <c r="C32947" s="257">
        <v>15700</v>
      </c>
      <c r="F32947" s="250" t="s">
        <v>18998</v>
      </c>
    </row>
    <row r="32948" spans="1:6">
      <c r="A32948" s="250" t="s">
        <v>18999</v>
      </c>
      <c r="B32948" s="250" t="s">
        <v>44162</v>
      </c>
      <c r="C32948" s="257">
        <v>17900</v>
      </c>
      <c r="F32948" s="250" t="s">
        <v>18999</v>
      </c>
    </row>
    <row r="32949" spans="1:6">
      <c r="A32949" s="250" t="s">
        <v>19000</v>
      </c>
      <c r="B32949" s="250" t="s">
        <v>44163</v>
      </c>
      <c r="C32949" s="257">
        <v>21200</v>
      </c>
      <c r="F32949" s="250" t="s">
        <v>19000</v>
      </c>
    </row>
    <row r="32950" spans="1:6">
      <c r="A32950" s="250" t="s">
        <v>19001</v>
      </c>
      <c r="B32950" s="250" t="s">
        <v>44164</v>
      </c>
      <c r="C32950" s="257">
        <v>16000</v>
      </c>
      <c r="F32950" s="250" t="s">
        <v>19001</v>
      </c>
    </row>
    <row r="32951" spans="1:6">
      <c r="A32951" s="250" t="s">
        <v>57750</v>
      </c>
      <c r="B32951" s="250" t="s">
        <v>57751</v>
      </c>
      <c r="C32951" s="257">
        <v>30900</v>
      </c>
      <c r="F32951" s="250" t="s">
        <v>57750</v>
      </c>
    </row>
    <row r="32952" spans="1:6">
      <c r="A32952" s="250" t="s">
        <v>19003</v>
      </c>
      <c r="B32952" s="250" t="s">
        <v>44165</v>
      </c>
      <c r="C32952" s="257">
        <v>79900</v>
      </c>
      <c r="F32952" s="250" t="s">
        <v>19003</v>
      </c>
    </row>
    <row r="32953" spans="1:6">
      <c r="A32953" s="250" t="s">
        <v>19004</v>
      </c>
      <c r="B32953" s="250" t="s">
        <v>57752</v>
      </c>
      <c r="C32953" s="257">
        <v>64000</v>
      </c>
      <c r="F32953" s="250" t="s">
        <v>19004</v>
      </c>
    </row>
    <row r="32954" spans="1:6">
      <c r="A32954" s="250" t="s">
        <v>19005</v>
      </c>
      <c r="B32954" s="250" t="s">
        <v>44166</v>
      </c>
      <c r="C32954" s="257">
        <v>116800</v>
      </c>
      <c r="F32954" s="250" t="s">
        <v>19005</v>
      </c>
    </row>
    <row r="32955" spans="1:6">
      <c r="A32955" s="250" t="s">
        <v>19007</v>
      </c>
      <c r="B32955" s="250" t="s">
        <v>7815</v>
      </c>
      <c r="C32955" s="257">
        <v>17900</v>
      </c>
      <c r="F32955" s="250" t="s">
        <v>19007</v>
      </c>
    </row>
    <row r="32956" spans="1:6">
      <c r="A32956" s="250" t="s">
        <v>19008</v>
      </c>
      <c r="B32956" s="250" t="s">
        <v>44168</v>
      </c>
      <c r="C32956" s="257">
        <v>7000</v>
      </c>
      <c r="F32956" s="250" t="s">
        <v>19008</v>
      </c>
    </row>
    <row r="32957" spans="1:6">
      <c r="A32957" s="250" t="s">
        <v>19006</v>
      </c>
      <c r="B32957" s="250" t="s">
        <v>44167</v>
      </c>
      <c r="C32957" s="257">
        <v>20300</v>
      </c>
      <c r="F32957" s="250" t="s">
        <v>19006</v>
      </c>
    </row>
    <row r="32958" spans="1:6">
      <c r="A32958" s="250" t="s">
        <v>57753</v>
      </c>
      <c r="B32958" s="250" t="s">
        <v>57754</v>
      </c>
      <c r="C32958" s="257">
        <v>23400</v>
      </c>
      <c r="F32958" s="250" t="s">
        <v>57753</v>
      </c>
    </row>
    <row r="32959" spans="1:6">
      <c r="A32959" s="250" t="s">
        <v>19009</v>
      </c>
      <c r="B32959" s="250" t="s">
        <v>57755</v>
      </c>
      <c r="C32959" s="257">
        <v>74700</v>
      </c>
      <c r="F32959" s="250" t="s">
        <v>19009</v>
      </c>
    </row>
    <row r="32960" spans="1:6">
      <c r="A32960" s="250" t="s">
        <v>19010</v>
      </c>
      <c r="B32960" s="250" t="s">
        <v>57756</v>
      </c>
      <c r="C32960" s="257">
        <v>74700</v>
      </c>
      <c r="F32960" s="250" t="s">
        <v>19010</v>
      </c>
    </row>
    <row r="32961" spans="1:6">
      <c r="A32961" s="250" t="s">
        <v>19011</v>
      </c>
      <c r="B32961" s="250" t="s">
        <v>44169</v>
      </c>
      <c r="C32961" s="257">
        <v>84100</v>
      </c>
      <c r="F32961" s="250" t="s">
        <v>19011</v>
      </c>
    </row>
    <row r="32962" spans="1:6">
      <c r="A32962" s="250" t="s">
        <v>19012</v>
      </c>
      <c r="B32962" s="250" t="s">
        <v>44169</v>
      </c>
      <c r="C32962" s="257">
        <v>84200</v>
      </c>
      <c r="F32962" s="250" t="s">
        <v>19012</v>
      </c>
    </row>
    <row r="32963" spans="1:6">
      <c r="A32963" s="250" t="s">
        <v>19013</v>
      </c>
      <c r="B32963" s="250" t="s">
        <v>44170</v>
      </c>
      <c r="C32963" s="257">
        <v>84000</v>
      </c>
      <c r="F32963" s="250" t="s">
        <v>19013</v>
      </c>
    </row>
    <row r="32964" spans="1:6">
      <c r="A32964" s="250" t="s">
        <v>19014</v>
      </c>
      <c r="B32964" s="250" t="s">
        <v>44171</v>
      </c>
      <c r="C32964" s="257">
        <v>84100</v>
      </c>
      <c r="F32964" s="250" t="s">
        <v>19014</v>
      </c>
    </row>
    <row r="32965" spans="1:6">
      <c r="A32965" s="250" t="s">
        <v>19015</v>
      </c>
      <c r="B32965" s="250" t="s">
        <v>44172</v>
      </c>
      <c r="C32965" s="257">
        <v>11300</v>
      </c>
      <c r="F32965" s="250" t="s">
        <v>19015</v>
      </c>
    </row>
    <row r="32966" spans="1:6">
      <c r="A32966" s="250" t="s">
        <v>19016</v>
      </c>
      <c r="B32966" s="250" t="s">
        <v>57757</v>
      </c>
      <c r="C32966" s="257">
        <v>72200</v>
      </c>
      <c r="F32966" s="250" t="s">
        <v>19016</v>
      </c>
    </row>
    <row r="32967" spans="1:6">
      <c r="A32967" s="250" t="s">
        <v>19017</v>
      </c>
      <c r="B32967" s="250" t="s">
        <v>44173</v>
      </c>
      <c r="C32967" s="257">
        <v>29900</v>
      </c>
      <c r="F32967" s="250" t="s">
        <v>19017</v>
      </c>
    </row>
    <row r="32968" spans="1:6">
      <c r="A32968" s="250" t="s">
        <v>19018</v>
      </c>
      <c r="B32968" s="250" t="s">
        <v>57758</v>
      </c>
      <c r="C32968" s="257">
        <v>16500</v>
      </c>
      <c r="F32968" s="250" t="s">
        <v>19018</v>
      </c>
    </row>
    <row r="32969" spans="1:6">
      <c r="A32969" s="250" t="s">
        <v>19019</v>
      </c>
      <c r="B32969" s="250" t="s">
        <v>57759</v>
      </c>
      <c r="C32969" s="257">
        <v>72200</v>
      </c>
      <c r="F32969" s="250" t="s">
        <v>19019</v>
      </c>
    </row>
    <row r="32970" spans="1:6">
      <c r="A32970" s="250" t="s">
        <v>19020</v>
      </c>
      <c r="B32970" s="250" t="s">
        <v>44174</v>
      </c>
      <c r="C32970" s="257">
        <v>79900</v>
      </c>
      <c r="F32970" s="250" t="s">
        <v>19020</v>
      </c>
    </row>
    <row r="32971" spans="1:6">
      <c r="A32971" s="250" t="s">
        <v>19021</v>
      </c>
      <c r="B32971" s="250" t="s">
        <v>44175</v>
      </c>
      <c r="C32971" s="257">
        <v>79900</v>
      </c>
      <c r="F32971" s="250" t="s">
        <v>19021</v>
      </c>
    </row>
    <row r="32972" spans="1:6">
      <c r="A32972" s="250" t="s">
        <v>19022</v>
      </c>
      <c r="B32972" s="250" t="s">
        <v>57760</v>
      </c>
      <c r="C32972" s="257">
        <v>20200</v>
      </c>
      <c r="F32972" s="250" t="s">
        <v>19022</v>
      </c>
    </row>
    <row r="32973" spans="1:6">
      <c r="A32973" s="250" t="s">
        <v>19023</v>
      </c>
      <c r="B32973" s="250" t="s">
        <v>57761</v>
      </c>
      <c r="C32973" s="257">
        <v>20200</v>
      </c>
      <c r="F32973" s="250" t="s">
        <v>19023</v>
      </c>
    </row>
    <row r="32974" spans="1:6">
      <c r="A32974" s="250" t="s">
        <v>19024</v>
      </c>
      <c r="B32974" s="250" t="s">
        <v>57762</v>
      </c>
      <c r="C32974" s="257">
        <v>22400</v>
      </c>
      <c r="F32974" s="250" t="s">
        <v>19024</v>
      </c>
    </row>
    <row r="32975" spans="1:6">
      <c r="A32975" s="250" t="s">
        <v>19025</v>
      </c>
      <c r="B32975" s="250" t="s">
        <v>44176</v>
      </c>
      <c r="C32975" s="257">
        <v>20300</v>
      </c>
      <c r="F32975" s="250" t="s">
        <v>19025</v>
      </c>
    </row>
    <row r="32976" spans="1:6">
      <c r="A32976" s="250" t="s">
        <v>19026</v>
      </c>
      <c r="B32976" s="250" t="s">
        <v>57763</v>
      </c>
      <c r="C32976" s="257">
        <v>21200</v>
      </c>
      <c r="F32976" s="250" t="s">
        <v>19026</v>
      </c>
    </row>
    <row r="32977" spans="1:6">
      <c r="A32977" s="250" t="s">
        <v>19027</v>
      </c>
      <c r="B32977" s="250" t="s">
        <v>44177</v>
      </c>
      <c r="C32977" s="257">
        <v>20600</v>
      </c>
      <c r="F32977" s="250" t="s">
        <v>19027</v>
      </c>
    </row>
    <row r="32978" spans="1:6">
      <c r="A32978" s="250" t="s">
        <v>19028</v>
      </c>
      <c r="B32978" s="250" t="s">
        <v>44178</v>
      </c>
      <c r="C32978" s="257">
        <v>43700</v>
      </c>
      <c r="F32978" s="250" t="s">
        <v>19028</v>
      </c>
    </row>
    <row r="32979" spans="1:6">
      <c r="A32979" s="250" t="s">
        <v>19029</v>
      </c>
      <c r="B32979" s="250" t="s">
        <v>44179</v>
      </c>
      <c r="C32979" s="257">
        <v>48400</v>
      </c>
      <c r="F32979" s="250" t="s">
        <v>19029</v>
      </c>
    </row>
    <row r="32980" spans="1:6">
      <c r="A32980" s="250" t="s">
        <v>19030</v>
      </c>
      <c r="B32980" s="250" t="s">
        <v>57764</v>
      </c>
      <c r="C32980" s="257">
        <v>42900</v>
      </c>
      <c r="F32980" s="250" t="s">
        <v>19030</v>
      </c>
    </row>
    <row r="32981" spans="1:6">
      <c r="A32981" s="250" t="s">
        <v>19031</v>
      </c>
      <c r="B32981" s="250" t="s">
        <v>44180</v>
      </c>
      <c r="C32981" s="257">
        <v>29100</v>
      </c>
      <c r="F32981" s="250" t="s">
        <v>19031</v>
      </c>
    </row>
    <row r="32982" spans="1:6">
      <c r="A32982" s="250" t="s">
        <v>19032</v>
      </c>
      <c r="B32982" s="250" t="s">
        <v>44181</v>
      </c>
      <c r="C32982" s="257">
        <v>25500</v>
      </c>
      <c r="F32982" s="250" t="s">
        <v>19032</v>
      </c>
    </row>
    <row r="32983" spans="1:6">
      <c r="A32983" s="250" t="s">
        <v>19033</v>
      </c>
      <c r="B32983" s="250" t="s">
        <v>44182</v>
      </c>
      <c r="C32983" s="257">
        <v>40600</v>
      </c>
      <c r="F32983" s="250" t="s">
        <v>19033</v>
      </c>
    </row>
    <row r="32984" spans="1:6">
      <c r="A32984" s="250" t="s">
        <v>19034</v>
      </c>
      <c r="B32984" s="250" t="s">
        <v>44183</v>
      </c>
      <c r="C32984" s="257">
        <v>34500</v>
      </c>
      <c r="F32984" s="250" t="s">
        <v>19034</v>
      </c>
    </row>
    <row r="32985" spans="1:6">
      <c r="A32985" s="250" t="s">
        <v>19035</v>
      </c>
      <c r="B32985" s="250" t="s">
        <v>44184</v>
      </c>
      <c r="C32985" s="257">
        <v>54800</v>
      </c>
      <c r="F32985" s="250" t="s">
        <v>19035</v>
      </c>
    </row>
    <row r="32986" spans="1:6">
      <c r="A32986" s="250" t="s">
        <v>19036</v>
      </c>
      <c r="B32986" s="250" t="s">
        <v>44185</v>
      </c>
      <c r="C32986" s="257">
        <v>94000</v>
      </c>
      <c r="F32986" s="250" t="s">
        <v>19036</v>
      </c>
    </row>
    <row r="32987" spans="1:6">
      <c r="A32987" s="250" t="s">
        <v>19037</v>
      </c>
      <c r="B32987" s="250" t="s">
        <v>44186</v>
      </c>
      <c r="C32987" s="257">
        <v>96500</v>
      </c>
      <c r="F32987" s="250" t="s">
        <v>19037</v>
      </c>
    </row>
    <row r="32988" spans="1:6">
      <c r="A32988" s="250" t="s">
        <v>19038</v>
      </c>
      <c r="B32988" s="250" t="s">
        <v>44187</v>
      </c>
      <c r="C32988" s="257">
        <v>94900</v>
      </c>
      <c r="F32988" s="250" t="s">
        <v>19038</v>
      </c>
    </row>
    <row r="32989" spans="1:6">
      <c r="A32989" s="250" t="s">
        <v>19039</v>
      </c>
      <c r="B32989" s="250" t="s">
        <v>44188</v>
      </c>
      <c r="C32989" s="257">
        <v>72200</v>
      </c>
      <c r="F32989" s="250" t="s">
        <v>19039</v>
      </c>
    </row>
    <row r="32990" spans="1:6">
      <c r="A32990" s="250" t="s">
        <v>19040</v>
      </c>
      <c r="B32990" s="250" t="s">
        <v>44189</v>
      </c>
      <c r="C32990" s="257">
        <v>82300</v>
      </c>
      <c r="F32990" s="250" t="s">
        <v>19040</v>
      </c>
    </row>
    <row r="32991" spans="1:6">
      <c r="A32991" s="250" t="s">
        <v>19041</v>
      </c>
      <c r="B32991" s="250" t="s">
        <v>44190</v>
      </c>
      <c r="C32991" s="257">
        <v>82300</v>
      </c>
      <c r="F32991" s="250" t="s">
        <v>19041</v>
      </c>
    </row>
    <row r="32992" spans="1:6">
      <c r="A32992" s="250" t="s">
        <v>19042</v>
      </c>
      <c r="B32992" s="250" t="s">
        <v>44191</v>
      </c>
      <c r="C32992" s="257">
        <v>79700</v>
      </c>
      <c r="F32992" s="250" t="s">
        <v>19042</v>
      </c>
    </row>
    <row r="32993" spans="1:6">
      <c r="A32993" s="250" t="s">
        <v>19043</v>
      </c>
      <c r="B32993" s="250" t="s">
        <v>44192</v>
      </c>
      <c r="C32993" s="257">
        <v>33000</v>
      </c>
      <c r="F32993" s="250" t="s">
        <v>19043</v>
      </c>
    </row>
    <row r="32994" spans="1:6">
      <c r="A32994" s="250" t="s">
        <v>19044</v>
      </c>
      <c r="B32994" s="250" t="s">
        <v>44193</v>
      </c>
      <c r="C32994" s="257">
        <v>49700</v>
      </c>
      <c r="F32994" s="250" t="s">
        <v>19044</v>
      </c>
    </row>
    <row r="32995" spans="1:6">
      <c r="A32995" s="250" t="s">
        <v>19045</v>
      </c>
      <c r="B32995" s="250" t="s">
        <v>44194</v>
      </c>
      <c r="C32995" s="257">
        <v>92200</v>
      </c>
      <c r="F32995" s="250" t="s">
        <v>19045</v>
      </c>
    </row>
    <row r="32996" spans="1:6">
      <c r="A32996" s="250" t="s">
        <v>19046</v>
      </c>
      <c r="B32996" s="250" t="s">
        <v>44195</v>
      </c>
      <c r="C32996" s="257">
        <v>127200</v>
      </c>
      <c r="F32996" s="250" t="s">
        <v>19046</v>
      </c>
    </row>
    <row r="32997" spans="1:6">
      <c r="A32997" s="250" t="s">
        <v>19047</v>
      </c>
      <c r="B32997" s="250" t="s">
        <v>44196</v>
      </c>
      <c r="C32997" s="257">
        <v>133400</v>
      </c>
      <c r="F32997" s="250" t="s">
        <v>19047</v>
      </c>
    </row>
    <row r="32998" spans="1:6">
      <c r="A32998" s="250" t="s">
        <v>19048</v>
      </c>
      <c r="B32998" s="250" t="s">
        <v>44197</v>
      </c>
      <c r="C32998" s="257">
        <v>149500</v>
      </c>
      <c r="F32998" s="250" t="s">
        <v>19048</v>
      </c>
    </row>
    <row r="32999" spans="1:6">
      <c r="A32999" s="250" t="s">
        <v>19049</v>
      </c>
      <c r="B32999" s="250" t="s">
        <v>57765</v>
      </c>
      <c r="C32999" s="257">
        <v>167000</v>
      </c>
      <c r="F32999" s="250" t="s">
        <v>19049</v>
      </c>
    </row>
    <row r="33000" spans="1:6">
      <c r="A33000" s="250" t="s">
        <v>19050</v>
      </c>
      <c r="B33000" s="250" t="s">
        <v>44198</v>
      </c>
      <c r="C33000" s="257">
        <v>53700</v>
      </c>
      <c r="F33000" s="250" t="s">
        <v>19050</v>
      </c>
    </row>
    <row r="33001" spans="1:6">
      <c r="A33001" s="250" t="s">
        <v>19051</v>
      </c>
      <c r="B33001" s="250" t="s">
        <v>57766</v>
      </c>
      <c r="C33001" s="257">
        <v>152100</v>
      </c>
      <c r="F33001" s="250" t="s">
        <v>19051</v>
      </c>
    </row>
    <row r="33002" spans="1:6">
      <c r="A33002" s="250" t="s">
        <v>19052</v>
      </c>
      <c r="B33002" s="250" t="s">
        <v>57767</v>
      </c>
      <c r="C33002" s="257">
        <v>162000</v>
      </c>
      <c r="F33002" s="250" t="s">
        <v>19052</v>
      </c>
    </row>
    <row r="33003" spans="1:6">
      <c r="A33003" s="250" t="s">
        <v>19053</v>
      </c>
      <c r="B33003" s="250" t="s">
        <v>57768</v>
      </c>
      <c r="C33003" s="257">
        <v>96000</v>
      </c>
      <c r="F33003" s="250" t="s">
        <v>19053</v>
      </c>
    </row>
    <row r="33004" spans="1:6">
      <c r="A33004" s="250" t="s">
        <v>19054</v>
      </c>
      <c r="B33004" s="250" t="s">
        <v>44199</v>
      </c>
      <c r="C33004" s="257">
        <v>105500</v>
      </c>
      <c r="F33004" s="250" t="s">
        <v>19054</v>
      </c>
    </row>
    <row r="33005" spans="1:6">
      <c r="A33005" s="250" t="s">
        <v>19055</v>
      </c>
      <c r="B33005" s="250" t="s">
        <v>44200</v>
      </c>
      <c r="C33005" s="257">
        <v>105600</v>
      </c>
      <c r="F33005" s="250" t="s">
        <v>19055</v>
      </c>
    </row>
    <row r="33006" spans="1:6">
      <c r="A33006" s="250" t="s">
        <v>19056</v>
      </c>
      <c r="B33006" s="250" t="s">
        <v>44201</v>
      </c>
      <c r="C33006" s="257">
        <v>45400</v>
      </c>
      <c r="F33006" s="250" t="s">
        <v>19056</v>
      </c>
    </row>
    <row r="33007" spans="1:6">
      <c r="A33007" s="250" t="s">
        <v>19057</v>
      </c>
      <c r="B33007" s="250" t="s">
        <v>44202</v>
      </c>
      <c r="C33007" s="257">
        <v>91000</v>
      </c>
      <c r="F33007" s="250" t="s">
        <v>19057</v>
      </c>
    </row>
    <row r="33008" spans="1:6">
      <c r="A33008" s="250" t="s">
        <v>19058</v>
      </c>
      <c r="B33008" s="250" t="s">
        <v>44203</v>
      </c>
      <c r="C33008" s="257">
        <v>95200</v>
      </c>
      <c r="F33008" s="250" t="s">
        <v>19058</v>
      </c>
    </row>
    <row r="33009" spans="1:6">
      <c r="A33009" s="250" t="s">
        <v>19059</v>
      </c>
      <c r="B33009" s="250" t="s">
        <v>44204</v>
      </c>
      <c r="C33009" s="257">
        <v>97100</v>
      </c>
      <c r="F33009" s="250" t="s">
        <v>19059</v>
      </c>
    </row>
    <row r="33010" spans="1:6">
      <c r="A33010" s="250" t="s">
        <v>19060</v>
      </c>
      <c r="B33010" s="250" t="s">
        <v>44205</v>
      </c>
      <c r="C33010" s="257">
        <v>25900</v>
      </c>
      <c r="F33010" s="250" t="s">
        <v>19060</v>
      </c>
    </row>
    <row r="33011" spans="1:6">
      <c r="A33011" s="250" t="s">
        <v>19061</v>
      </c>
      <c r="B33011" s="250" t="s">
        <v>44206</v>
      </c>
      <c r="C33011" s="257">
        <v>104700</v>
      </c>
      <c r="F33011" s="250" t="s">
        <v>19061</v>
      </c>
    </row>
    <row r="33012" spans="1:6">
      <c r="A33012" s="250" t="s">
        <v>19062</v>
      </c>
      <c r="B33012" s="250" t="s">
        <v>44207</v>
      </c>
      <c r="C33012" s="257">
        <v>108900</v>
      </c>
      <c r="F33012" s="250" t="s">
        <v>19062</v>
      </c>
    </row>
    <row r="33013" spans="1:6">
      <c r="A33013" s="250" t="s">
        <v>19063</v>
      </c>
      <c r="B33013" s="250" t="s">
        <v>44208</v>
      </c>
      <c r="C33013" s="257">
        <v>110900</v>
      </c>
      <c r="F33013" s="250" t="s">
        <v>19063</v>
      </c>
    </row>
    <row r="33014" spans="1:6">
      <c r="A33014" s="250" t="s">
        <v>19064</v>
      </c>
      <c r="B33014" s="250" t="s">
        <v>44209</v>
      </c>
      <c r="C33014" s="257">
        <v>137100</v>
      </c>
      <c r="F33014" s="250" t="s">
        <v>19064</v>
      </c>
    </row>
    <row r="33015" spans="1:6">
      <c r="A33015" s="250" t="s">
        <v>19065</v>
      </c>
      <c r="B33015" s="250" t="s">
        <v>44210</v>
      </c>
      <c r="C33015" s="257">
        <v>152800</v>
      </c>
      <c r="F33015" s="250" t="s">
        <v>19065</v>
      </c>
    </row>
    <row r="33016" spans="1:6">
      <c r="A33016" s="250" t="s">
        <v>19066</v>
      </c>
      <c r="B33016" s="250" t="s">
        <v>44211</v>
      </c>
      <c r="C33016" s="257">
        <v>164100</v>
      </c>
      <c r="F33016" s="250" t="s">
        <v>19066</v>
      </c>
    </row>
    <row r="33017" spans="1:6">
      <c r="A33017" s="250" t="s">
        <v>19067</v>
      </c>
      <c r="B33017" s="250" t="s">
        <v>44212</v>
      </c>
      <c r="C33017" s="257">
        <v>154500</v>
      </c>
      <c r="F33017" s="250" t="s">
        <v>19067</v>
      </c>
    </row>
    <row r="33018" spans="1:6">
      <c r="A33018" s="250" t="s">
        <v>19068</v>
      </c>
      <c r="B33018" s="250" t="s">
        <v>44213</v>
      </c>
      <c r="C33018" s="257">
        <v>170100</v>
      </c>
      <c r="F33018" s="250" t="s">
        <v>19068</v>
      </c>
    </row>
    <row r="33019" spans="1:6">
      <c r="A33019" s="250" t="s">
        <v>19069</v>
      </c>
      <c r="B33019" s="250" t="s">
        <v>44214</v>
      </c>
      <c r="C33019" s="257">
        <v>182600</v>
      </c>
      <c r="F33019" s="250" t="s">
        <v>19069</v>
      </c>
    </row>
    <row r="33020" spans="1:6">
      <c r="A33020" s="250" t="s">
        <v>19070</v>
      </c>
      <c r="B33020" s="250" t="s">
        <v>44215</v>
      </c>
      <c r="C33020" s="257">
        <v>167000</v>
      </c>
      <c r="F33020" s="250" t="s">
        <v>19070</v>
      </c>
    </row>
    <row r="33021" spans="1:6">
      <c r="A33021" s="250" t="s">
        <v>19071</v>
      </c>
      <c r="B33021" s="250" t="s">
        <v>44216</v>
      </c>
      <c r="C33021" s="257">
        <v>207300</v>
      </c>
      <c r="F33021" s="250" t="s">
        <v>19071</v>
      </c>
    </row>
    <row r="33022" spans="1:6">
      <c r="A33022" s="250" t="s">
        <v>19072</v>
      </c>
      <c r="B33022" s="250" t="s">
        <v>44217</v>
      </c>
      <c r="C33022" s="257">
        <v>238700</v>
      </c>
      <c r="F33022" s="250" t="s">
        <v>19072</v>
      </c>
    </row>
    <row r="33023" spans="1:6">
      <c r="A33023" s="250" t="s">
        <v>19073</v>
      </c>
      <c r="B33023" s="250" t="s">
        <v>44218</v>
      </c>
      <c r="C33023" s="257">
        <v>54800</v>
      </c>
      <c r="F33023" s="250" t="s">
        <v>19073</v>
      </c>
    </row>
    <row r="33024" spans="1:6">
      <c r="A33024" s="250" t="s">
        <v>19074</v>
      </c>
      <c r="B33024" s="250" t="s">
        <v>57769</v>
      </c>
      <c r="C33024" s="257">
        <v>37300</v>
      </c>
      <c r="F33024" s="250" t="s">
        <v>19074</v>
      </c>
    </row>
    <row r="33025" spans="1:6">
      <c r="A33025" s="250" t="s">
        <v>19075</v>
      </c>
      <c r="B33025" s="250" t="s">
        <v>44219</v>
      </c>
      <c r="C33025" s="257">
        <v>38500</v>
      </c>
      <c r="F33025" s="250" t="s">
        <v>19075</v>
      </c>
    </row>
    <row r="33026" spans="1:6">
      <c r="A33026" s="250" t="s">
        <v>19076</v>
      </c>
      <c r="B33026" s="250" t="s">
        <v>57770</v>
      </c>
      <c r="C33026" s="257">
        <v>61100</v>
      </c>
      <c r="F33026" s="250" t="s">
        <v>19076</v>
      </c>
    </row>
    <row r="33027" spans="1:6">
      <c r="A33027" s="250" t="s">
        <v>19077</v>
      </c>
      <c r="B33027" s="250" t="s">
        <v>44220</v>
      </c>
      <c r="C33027" s="257">
        <v>46100</v>
      </c>
      <c r="F33027" s="250" t="s">
        <v>19077</v>
      </c>
    </row>
    <row r="33028" spans="1:6">
      <c r="A33028" s="250" t="s">
        <v>19078</v>
      </c>
      <c r="B33028" s="250" t="s">
        <v>44221</v>
      </c>
      <c r="C33028" s="257">
        <v>50400</v>
      </c>
      <c r="F33028" s="250" t="s">
        <v>19078</v>
      </c>
    </row>
    <row r="33029" spans="1:6">
      <c r="A33029" s="250" t="s">
        <v>19079</v>
      </c>
      <c r="B33029" s="250" t="s">
        <v>44222</v>
      </c>
      <c r="C33029" s="257">
        <v>25900</v>
      </c>
      <c r="F33029" s="250" t="s">
        <v>19079</v>
      </c>
    </row>
    <row r="33030" spans="1:6">
      <c r="A33030" s="250" t="s">
        <v>19080</v>
      </c>
      <c r="B33030" s="250" t="s">
        <v>44223</v>
      </c>
      <c r="C33030" s="257">
        <v>40600</v>
      </c>
      <c r="F33030" s="250" t="s">
        <v>19080</v>
      </c>
    </row>
    <row r="33031" spans="1:6">
      <c r="A33031" s="250" t="s">
        <v>19081</v>
      </c>
      <c r="B33031" s="250" t="s">
        <v>44224</v>
      </c>
      <c r="C33031" s="257">
        <v>7500</v>
      </c>
      <c r="F33031" s="250" t="s">
        <v>19081</v>
      </c>
    </row>
    <row r="33032" spans="1:6">
      <c r="A33032" s="250" t="s">
        <v>19082</v>
      </c>
      <c r="B33032" s="250" t="s">
        <v>44225</v>
      </c>
      <c r="C33032" s="257">
        <v>7400</v>
      </c>
      <c r="F33032" s="250" t="s">
        <v>19082</v>
      </c>
    </row>
    <row r="33033" spans="1:6">
      <c r="A33033" s="250" t="s">
        <v>19083</v>
      </c>
      <c r="B33033" s="250" t="s">
        <v>44226</v>
      </c>
      <c r="C33033" s="257">
        <v>3800</v>
      </c>
      <c r="F33033" s="250" t="s">
        <v>19083</v>
      </c>
    </row>
    <row r="33034" spans="1:6">
      <c r="A33034" s="250" t="s">
        <v>19084</v>
      </c>
      <c r="B33034" s="250" t="s">
        <v>44158</v>
      </c>
      <c r="C33034" s="257">
        <v>17900</v>
      </c>
      <c r="F33034" s="250" t="s">
        <v>19084</v>
      </c>
    </row>
    <row r="33035" spans="1:6">
      <c r="A33035" s="250" t="s">
        <v>19085</v>
      </c>
      <c r="B33035" s="250" t="s">
        <v>57771</v>
      </c>
      <c r="C33035" s="257">
        <v>13700</v>
      </c>
      <c r="F33035" s="250" t="s">
        <v>19085</v>
      </c>
    </row>
    <row r="33036" spans="1:6">
      <c r="A33036" s="250" t="s">
        <v>19086</v>
      </c>
      <c r="B33036" s="250" t="s">
        <v>44227</v>
      </c>
      <c r="C33036" s="257">
        <v>11600</v>
      </c>
      <c r="F33036" s="250" t="s">
        <v>19086</v>
      </c>
    </row>
    <row r="33037" spans="1:6">
      <c r="A33037" s="250" t="s">
        <v>19087</v>
      </c>
      <c r="B33037" s="250" t="s">
        <v>44228</v>
      </c>
      <c r="C33037" s="257">
        <v>23700</v>
      </c>
      <c r="F33037" s="250" t="s">
        <v>19087</v>
      </c>
    </row>
    <row r="33038" spans="1:6">
      <c r="A33038" s="250" t="s">
        <v>19088</v>
      </c>
      <c r="B33038" s="250" t="s">
        <v>57772</v>
      </c>
      <c r="C33038" s="257">
        <v>8000</v>
      </c>
      <c r="F33038" s="250" t="s">
        <v>19088</v>
      </c>
    </row>
    <row r="33039" spans="1:6">
      <c r="A33039" s="250" t="s">
        <v>19089</v>
      </c>
      <c r="B33039" s="250" t="s">
        <v>57773</v>
      </c>
      <c r="C33039" s="257">
        <v>11000</v>
      </c>
      <c r="F33039" s="250" t="s">
        <v>19089</v>
      </c>
    </row>
    <row r="33040" spans="1:6">
      <c r="A33040" s="250" t="s">
        <v>19090</v>
      </c>
      <c r="B33040" s="250" t="s">
        <v>44229</v>
      </c>
      <c r="C33040" s="257">
        <v>14000</v>
      </c>
      <c r="F33040" s="250" t="s">
        <v>19090</v>
      </c>
    </row>
    <row r="33041" spans="1:6">
      <c r="A33041" s="250" t="s">
        <v>19091</v>
      </c>
      <c r="B33041" s="250" t="s">
        <v>57774</v>
      </c>
      <c r="C33041" s="257">
        <v>40000</v>
      </c>
      <c r="F33041" s="250" t="s">
        <v>19091</v>
      </c>
    </row>
    <row r="33042" spans="1:6">
      <c r="A33042" s="250" t="s">
        <v>19092</v>
      </c>
      <c r="B33042" s="250" t="s">
        <v>57775</v>
      </c>
      <c r="C33042" s="257">
        <v>51100</v>
      </c>
      <c r="F33042" s="250" t="s">
        <v>19092</v>
      </c>
    </row>
    <row r="33043" spans="1:6">
      <c r="A33043" s="250" t="s">
        <v>19093</v>
      </c>
      <c r="B33043" s="250" t="s">
        <v>44230</v>
      </c>
      <c r="C33043" s="257">
        <v>17900</v>
      </c>
      <c r="F33043" s="250" t="s">
        <v>19093</v>
      </c>
    </row>
    <row r="33044" spans="1:6">
      <c r="A33044" s="250" t="s">
        <v>19373</v>
      </c>
      <c r="B33044" s="250" t="s">
        <v>7823</v>
      </c>
      <c r="C33044" s="257">
        <v>2100</v>
      </c>
      <c r="F33044" s="250" t="s">
        <v>19373</v>
      </c>
    </row>
    <row r="33045" spans="1:6">
      <c r="A33045" s="250" t="s">
        <v>57776</v>
      </c>
      <c r="B33045" s="250" t="s">
        <v>57777</v>
      </c>
      <c r="C33045" s="257">
        <v>2100</v>
      </c>
      <c r="F33045" s="250" t="s">
        <v>57776</v>
      </c>
    </row>
    <row r="33046" spans="1:6">
      <c r="A33046" s="250" t="s">
        <v>57778</v>
      </c>
      <c r="B33046" s="250" t="s">
        <v>57779</v>
      </c>
      <c r="C33046" s="257">
        <v>2100</v>
      </c>
      <c r="F33046" s="250" t="s">
        <v>57778</v>
      </c>
    </row>
    <row r="33047" spans="1:6">
      <c r="A33047" s="250" t="s">
        <v>57780</v>
      </c>
      <c r="B33047" s="250" t="s">
        <v>7823</v>
      </c>
      <c r="C33047" s="257">
        <v>2100</v>
      </c>
      <c r="F33047" s="250" t="s">
        <v>57780</v>
      </c>
    </row>
    <row r="33048" spans="1:6">
      <c r="A33048" s="250" t="s">
        <v>19887</v>
      </c>
      <c r="B33048" s="250" t="s">
        <v>44763</v>
      </c>
      <c r="C33048" s="257">
        <v>15200</v>
      </c>
      <c r="F33048" s="250" t="s">
        <v>19887</v>
      </c>
    </row>
    <row r="33049" spans="1:6">
      <c r="A33049" s="250" t="s">
        <v>25903</v>
      </c>
      <c r="B33049" s="250" t="s">
        <v>48122</v>
      </c>
      <c r="C33049" s="257">
        <v>10900</v>
      </c>
      <c r="F33049" s="250" t="s">
        <v>25903</v>
      </c>
    </row>
    <row r="33050" spans="1:6">
      <c r="A33050" s="250" t="s">
        <v>25904</v>
      </c>
      <c r="B33050" s="250" t="s">
        <v>48123</v>
      </c>
      <c r="C33050" s="257">
        <v>10900</v>
      </c>
      <c r="F33050" s="250" t="s">
        <v>25904</v>
      </c>
    </row>
    <row r="33051" spans="1:6">
      <c r="A33051" s="250" t="s">
        <v>29010</v>
      </c>
      <c r="B33051" s="250" t="s">
        <v>49167</v>
      </c>
      <c r="C33051" s="257">
        <v>8800</v>
      </c>
      <c r="F33051" s="250" t="s">
        <v>29010</v>
      </c>
    </row>
    <row r="33052" spans="1:6">
      <c r="A33052" s="250" t="s">
        <v>2737</v>
      </c>
      <c r="B33052" s="250" t="s">
        <v>2738</v>
      </c>
      <c r="C33052" s="257">
        <v>40500</v>
      </c>
      <c r="F33052" s="250" t="s">
        <v>2737</v>
      </c>
    </row>
    <row r="33053" spans="1:6">
      <c r="A33053" s="259" t="s">
        <v>1595</v>
      </c>
      <c r="B33053" s="259" t="s">
        <v>1596</v>
      </c>
      <c r="C33053" s="259">
        <v>0</v>
      </c>
      <c r="F33053" s="259" t="s">
        <v>1595</v>
      </c>
    </row>
    <row r="33054" spans="1:6">
      <c r="A33054" s="259" t="s">
        <v>1597</v>
      </c>
      <c r="B33054" s="259" t="s">
        <v>1598</v>
      </c>
      <c r="C33054" s="259">
        <v>0</v>
      </c>
      <c r="F33054" s="259" t="s">
        <v>1597</v>
      </c>
    </row>
    <row r="33055" spans="1:6">
      <c r="A33055" s="259" t="s">
        <v>1411</v>
      </c>
      <c r="B33055" s="259" t="s">
        <v>1599</v>
      </c>
      <c r="C33055" s="259">
        <v>0</v>
      </c>
      <c r="F33055" s="259" t="s">
        <v>1411</v>
      </c>
    </row>
    <row r="33056" spans="1:6">
      <c r="A33056" s="259" t="s">
        <v>1600</v>
      </c>
      <c r="B33056" s="259" t="s">
        <v>1601</v>
      </c>
      <c r="C33056" s="259">
        <v>0</v>
      </c>
      <c r="F33056" s="259" t="s">
        <v>1600</v>
      </c>
    </row>
    <row r="33057" spans="1:6">
      <c r="A33057" s="259" t="s">
        <v>1602</v>
      </c>
      <c r="B33057" s="259" t="s">
        <v>1603</v>
      </c>
      <c r="C33057" s="259">
        <v>0</v>
      </c>
      <c r="F33057" s="259" t="s">
        <v>1602</v>
      </c>
    </row>
    <row r="33058" spans="1:6">
      <c r="A33058" s="259" t="s">
        <v>1604</v>
      </c>
      <c r="B33058" s="259" t="s">
        <v>1605</v>
      </c>
      <c r="C33058" s="259">
        <v>0</v>
      </c>
      <c r="F33058" s="259" t="s">
        <v>1604</v>
      </c>
    </row>
    <row r="33059" spans="1:6">
      <c r="A33059" s="259" t="s">
        <v>1606</v>
      </c>
      <c r="B33059" s="259" t="s">
        <v>1436</v>
      </c>
      <c r="C33059" s="259">
        <v>0</v>
      </c>
      <c r="F33059" s="259" t="s">
        <v>1606</v>
      </c>
    </row>
    <row r="33060" spans="1:6">
      <c r="A33060" s="259" t="s">
        <v>57781</v>
      </c>
      <c r="B33060" s="259" t="s">
        <v>1599</v>
      </c>
      <c r="C33060" s="259">
        <v>700</v>
      </c>
      <c r="F33060" s="259" t="s">
        <v>57781</v>
      </c>
    </row>
    <row r="33061" spans="1:6">
      <c r="A33061" s="259" t="s">
        <v>57782</v>
      </c>
      <c r="B33061" s="259" t="s">
        <v>1599</v>
      </c>
      <c r="C33061" s="259">
        <v>800</v>
      </c>
      <c r="F33061" s="259" t="s">
        <v>57782</v>
      </c>
    </row>
    <row r="33062" spans="1:6">
      <c r="A33062" s="259" t="s">
        <v>57783</v>
      </c>
      <c r="B33062" s="259" t="s">
        <v>1599</v>
      </c>
      <c r="C33062" s="259">
        <v>1000</v>
      </c>
      <c r="F33062" s="259" t="s">
        <v>57783</v>
      </c>
    </row>
    <row r="33063" spans="1:6">
      <c r="A33063" s="259" t="s">
        <v>57784</v>
      </c>
      <c r="B33063" s="259" t="s">
        <v>1599</v>
      </c>
      <c r="C33063" s="259">
        <v>1100</v>
      </c>
      <c r="F33063" s="259" t="s">
        <v>57784</v>
      </c>
    </row>
    <row r="33064" spans="1:6">
      <c r="A33064" s="259" t="s">
        <v>57785</v>
      </c>
      <c r="B33064" s="259" t="s">
        <v>1599</v>
      </c>
      <c r="C33064" s="259">
        <v>1200</v>
      </c>
      <c r="F33064" s="259" t="s">
        <v>57785</v>
      </c>
    </row>
    <row r="33065" spans="1:6">
      <c r="A33065" s="259" t="s">
        <v>57786</v>
      </c>
      <c r="B33065" s="259" t="s">
        <v>1599</v>
      </c>
      <c r="C33065" s="259">
        <v>1500</v>
      </c>
      <c r="F33065" s="259" t="s">
        <v>57786</v>
      </c>
    </row>
    <row r="33066" spans="1:6">
      <c r="A33066" s="259" t="s">
        <v>57787</v>
      </c>
      <c r="B33066" s="259" t="s">
        <v>1599</v>
      </c>
      <c r="C33066" s="259">
        <v>2000</v>
      </c>
      <c r="F33066" s="259" t="s">
        <v>57787</v>
      </c>
    </row>
    <row r="33067" spans="1:6">
      <c r="A33067" s="259" t="s">
        <v>8338</v>
      </c>
      <c r="B33067" s="259" t="s">
        <v>8339</v>
      </c>
      <c r="C33067" s="259">
        <v>158000</v>
      </c>
      <c r="F33067" s="259" t="s">
        <v>8338</v>
      </c>
    </row>
    <row r="33068" spans="1:6">
      <c r="A33068" s="259" t="s">
        <v>8340</v>
      </c>
      <c r="B33068" s="259" t="s">
        <v>8339</v>
      </c>
      <c r="C33068" s="259">
        <v>158000</v>
      </c>
      <c r="F33068" s="259" t="s">
        <v>8340</v>
      </c>
    </row>
    <row r="33069" spans="1:6">
      <c r="A33069" s="259" t="s">
        <v>8341</v>
      </c>
      <c r="B33069" s="259" t="s">
        <v>8342</v>
      </c>
      <c r="C33069" s="259">
        <v>163000</v>
      </c>
      <c r="F33069" s="259" t="s">
        <v>8341</v>
      </c>
    </row>
    <row r="33070" spans="1:6">
      <c r="A33070" s="259" t="s">
        <v>8351</v>
      </c>
      <c r="B33070" s="259" t="s">
        <v>8352</v>
      </c>
      <c r="C33070" s="259">
        <v>278000</v>
      </c>
      <c r="F33070" s="259" t="s">
        <v>8351</v>
      </c>
    </row>
    <row r="33071" spans="1:6">
      <c r="A33071" s="259" t="s">
        <v>8353</v>
      </c>
      <c r="B33071" s="259" t="s">
        <v>8354</v>
      </c>
      <c r="C33071" s="259">
        <v>307000</v>
      </c>
      <c r="F33071" s="259" t="s">
        <v>8353</v>
      </c>
    </row>
    <row r="33072" spans="1:6">
      <c r="A33072" s="259" t="s">
        <v>8355</v>
      </c>
      <c r="B33072" s="259" t="s">
        <v>8356</v>
      </c>
      <c r="C33072" s="259">
        <v>225800</v>
      </c>
      <c r="F33072" s="259" t="s">
        <v>8355</v>
      </c>
    </row>
    <row r="33073" spans="1:6">
      <c r="A33073" s="259" t="s">
        <v>8357</v>
      </c>
      <c r="B33073" s="259" t="s">
        <v>8358</v>
      </c>
      <c r="C33073" s="259">
        <v>360000</v>
      </c>
      <c r="F33073" s="259" t="s">
        <v>8357</v>
      </c>
    </row>
    <row r="33074" spans="1:6">
      <c r="A33074" s="259" t="s">
        <v>8379</v>
      </c>
      <c r="B33074" s="259" t="s">
        <v>8380</v>
      </c>
      <c r="C33074" s="259">
        <v>288000</v>
      </c>
      <c r="F33074" s="259" t="s">
        <v>8379</v>
      </c>
    </row>
    <row r="33075" spans="1:6">
      <c r="A33075" s="259" t="s">
        <v>8381</v>
      </c>
      <c r="B33075" s="259" t="s">
        <v>8382</v>
      </c>
      <c r="C33075" s="259">
        <v>0</v>
      </c>
      <c r="F33075" s="259" t="s">
        <v>8381</v>
      </c>
    </row>
    <row r="33076" spans="1:6">
      <c r="A33076" s="259" t="s">
        <v>1616</v>
      </c>
      <c r="B33076" s="259" t="s">
        <v>83</v>
      </c>
      <c r="C33076" s="259">
        <v>3700</v>
      </c>
      <c r="F33076" s="259" t="s">
        <v>1616</v>
      </c>
    </row>
    <row r="33077" spans="1:6">
      <c r="A33077" s="259" t="s">
        <v>1630</v>
      </c>
      <c r="B33077" s="259" t="s">
        <v>86</v>
      </c>
      <c r="C33077" s="259">
        <v>20700</v>
      </c>
      <c r="F33077" s="259" t="s">
        <v>1630</v>
      </c>
    </row>
    <row r="33078" spans="1:6">
      <c r="A33078" s="259" t="s">
        <v>1631</v>
      </c>
      <c r="B33078" s="259" t="s">
        <v>87</v>
      </c>
      <c r="C33078" s="259">
        <v>4800</v>
      </c>
      <c r="F33078" s="259" t="s">
        <v>1631</v>
      </c>
    </row>
    <row r="33079" spans="1:6">
      <c r="A33079" s="259" t="s">
        <v>1632</v>
      </c>
      <c r="B33079" s="259" t="s">
        <v>88</v>
      </c>
      <c r="C33079" s="259">
        <v>7600</v>
      </c>
      <c r="F33079" s="259" t="s">
        <v>1632</v>
      </c>
    </row>
    <row r="33080" spans="1:6">
      <c r="A33080" s="259" t="s">
        <v>1633</v>
      </c>
      <c r="B33080" s="259" t="s">
        <v>89</v>
      </c>
      <c r="C33080" s="259">
        <v>10700</v>
      </c>
      <c r="F33080" s="259" t="s">
        <v>1633</v>
      </c>
    </row>
    <row r="33081" spans="1:6">
      <c r="A33081" s="259" t="s">
        <v>1634</v>
      </c>
      <c r="B33081" s="259" t="s">
        <v>90</v>
      </c>
      <c r="C33081" s="259">
        <v>4100</v>
      </c>
      <c r="F33081" s="259" t="s">
        <v>1634</v>
      </c>
    </row>
    <row r="33082" spans="1:6">
      <c r="A33082" s="259" t="s">
        <v>1650</v>
      </c>
      <c r="B33082" s="259" t="s">
        <v>96</v>
      </c>
      <c r="C33082" s="259">
        <v>1250</v>
      </c>
      <c r="F33082" s="259" t="s">
        <v>1650</v>
      </c>
    </row>
    <row r="33083" spans="1:6">
      <c r="A33083" s="259" t="s">
        <v>1655</v>
      </c>
      <c r="B33083" s="259" t="s">
        <v>1656</v>
      </c>
      <c r="C33083" s="259">
        <v>830</v>
      </c>
      <c r="F33083" s="259" t="s">
        <v>1655</v>
      </c>
    </row>
    <row r="33084" spans="1:6">
      <c r="A33084" s="259" t="s">
        <v>1657</v>
      </c>
      <c r="B33084" s="259" t="s">
        <v>1658</v>
      </c>
      <c r="C33084" s="259">
        <v>750</v>
      </c>
      <c r="F33084" s="259" t="s">
        <v>1657</v>
      </c>
    </row>
    <row r="33085" spans="1:6">
      <c r="A33085" s="259" t="s">
        <v>1659</v>
      </c>
      <c r="B33085" s="259" t="s">
        <v>1660</v>
      </c>
      <c r="C33085" s="259">
        <v>780</v>
      </c>
      <c r="F33085" s="259" t="s">
        <v>1659</v>
      </c>
    </row>
    <row r="33086" spans="1:6">
      <c r="A33086" s="259" t="s">
        <v>1664</v>
      </c>
      <c r="B33086" s="259" t="s">
        <v>103</v>
      </c>
      <c r="C33086" s="259">
        <v>7800</v>
      </c>
      <c r="F33086" s="259" t="s">
        <v>1664</v>
      </c>
    </row>
    <row r="33087" spans="1:6">
      <c r="A33087" s="259" t="s">
        <v>1668</v>
      </c>
      <c r="B33087" s="259" t="s">
        <v>106</v>
      </c>
      <c r="C33087" s="259">
        <v>3000</v>
      </c>
      <c r="F33087" s="259" t="s">
        <v>1668</v>
      </c>
    </row>
    <row r="33088" spans="1:6">
      <c r="A33088" s="259" t="s">
        <v>1680</v>
      </c>
      <c r="B33088" s="259" t="s">
        <v>112</v>
      </c>
      <c r="C33088" s="259">
        <v>9400</v>
      </c>
      <c r="F33088" s="259" t="s">
        <v>1680</v>
      </c>
    </row>
    <row r="33089" spans="1:6">
      <c r="A33089" s="259" t="s">
        <v>1908</v>
      </c>
      <c r="B33089" s="259" t="s">
        <v>1909</v>
      </c>
      <c r="C33089" s="259">
        <v>6000</v>
      </c>
      <c r="F33089" s="259" t="s">
        <v>1908</v>
      </c>
    </row>
    <row r="33090" spans="1:6">
      <c r="A33090" s="259" t="s">
        <v>1910</v>
      </c>
      <c r="B33090" s="259" t="s">
        <v>1911</v>
      </c>
      <c r="C33090" s="259">
        <v>6000</v>
      </c>
      <c r="F33090" s="259" t="s">
        <v>1910</v>
      </c>
    </row>
    <row r="33091" spans="1:6">
      <c r="A33091" s="259" t="s">
        <v>1912</v>
      </c>
      <c r="B33091" s="259" t="s">
        <v>194</v>
      </c>
      <c r="C33091" s="259">
        <v>610</v>
      </c>
      <c r="F33091" s="259" t="s">
        <v>1912</v>
      </c>
    </row>
    <row r="33092" spans="1:6">
      <c r="A33092" s="259" t="s">
        <v>1935</v>
      </c>
      <c r="B33092" s="259" t="s">
        <v>206</v>
      </c>
      <c r="C33092" s="259">
        <v>2900</v>
      </c>
      <c r="F33092" s="259" t="s">
        <v>1935</v>
      </c>
    </row>
    <row r="33093" spans="1:6">
      <c r="A33093" s="259" t="s">
        <v>1945</v>
      </c>
      <c r="B33093" s="259" t="s">
        <v>1946</v>
      </c>
      <c r="C33093" s="259">
        <v>310</v>
      </c>
      <c r="F33093" s="259" t="s">
        <v>1945</v>
      </c>
    </row>
    <row r="33094" spans="1:6">
      <c r="A33094" s="259" t="s">
        <v>2002</v>
      </c>
      <c r="B33094" s="259" t="s">
        <v>2003</v>
      </c>
      <c r="C33094" s="259">
        <v>26400</v>
      </c>
      <c r="F33094" s="259" t="s">
        <v>2002</v>
      </c>
    </row>
    <row r="33095" spans="1:6">
      <c r="A33095" s="259" t="s">
        <v>2124</v>
      </c>
      <c r="B33095" s="259" t="s">
        <v>2125</v>
      </c>
      <c r="C33095" s="259">
        <v>265000</v>
      </c>
      <c r="F33095" s="259" t="s">
        <v>2124</v>
      </c>
    </row>
    <row r="33096" spans="1:6">
      <c r="A33096" s="259" t="s">
        <v>2126</v>
      </c>
      <c r="B33096" s="259" t="s">
        <v>2127</v>
      </c>
      <c r="C33096" s="259">
        <v>240000</v>
      </c>
      <c r="F33096" s="259" t="s">
        <v>2126</v>
      </c>
    </row>
    <row r="33097" spans="1:6">
      <c r="A33097" s="259" t="s">
        <v>2128</v>
      </c>
      <c r="B33097" s="259" t="s">
        <v>2129</v>
      </c>
      <c r="C33097" s="259">
        <v>265000</v>
      </c>
      <c r="F33097" s="259" t="s">
        <v>2128</v>
      </c>
    </row>
    <row r="33098" spans="1:6">
      <c r="A33098" s="259" t="s">
        <v>58</v>
      </c>
      <c r="B33098" s="259" t="s">
        <v>2130</v>
      </c>
      <c r="C33098" s="259">
        <v>265000</v>
      </c>
      <c r="F33098" s="259" t="s">
        <v>58</v>
      </c>
    </row>
    <row r="33099" spans="1:6">
      <c r="A33099" s="259" t="s">
        <v>2131</v>
      </c>
      <c r="B33099" s="259" t="s">
        <v>2132</v>
      </c>
      <c r="C33099" s="259">
        <v>265000</v>
      </c>
      <c r="F33099" s="259" t="s">
        <v>2131</v>
      </c>
    </row>
    <row r="33100" spans="1:6">
      <c r="A33100" s="259" t="s">
        <v>2133</v>
      </c>
      <c r="B33100" s="259" t="s">
        <v>2134</v>
      </c>
      <c r="C33100" s="259">
        <v>240000</v>
      </c>
      <c r="F33100" s="259" t="s">
        <v>2133</v>
      </c>
    </row>
    <row r="33101" spans="1:6">
      <c r="A33101" s="259" t="s">
        <v>57</v>
      </c>
      <c r="B33101" s="259" t="s">
        <v>2135</v>
      </c>
      <c r="C33101" s="259">
        <v>240000</v>
      </c>
      <c r="F33101" s="259" t="s">
        <v>57</v>
      </c>
    </row>
    <row r="33102" spans="1:6">
      <c r="A33102" s="259" t="s">
        <v>2136</v>
      </c>
      <c r="B33102" s="259" t="s">
        <v>2137</v>
      </c>
      <c r="C33102" s="259">
        <v>265000</v>
      </c>
      <c r="F33102" s="259" t="s">
        <v>2136</v>
      </c>
    </row>
    <row r="33103" spans="1:6">
      <c r="A33103" s="259" t="s">
        <v>2138</v>
      </c>
      <c r="B33103" s="259" t="s">
        <v>1449</v>
      </c>
      <c r="C33103" s="259">
        <v>240000</v>
      </c>
      <c r="F33103" s="259" t="s">
        <v>2138</v>
      </c>
    </row>
    <row r="33104" spans="1:6">
      <c r="A33104" s="259" t="s">
        <v>2139</v>
      </c>
      <c r="B33104" s="259" t="s">
        <v>2140</v>
      </c>
      <c r="C33104" s="259">
        <v>240000</v>
      </c>
      <c r="F33104" s="259" t="s">
        <v>2139</v>
      </c>
    </row>
    <row r="33105" spans="1:6">
      <c r="A33105" s="259" t="s">
        <v>2141</v>
      </c>
      <c r="B33105" s="259" t="s">
        <v>2142</v>
      </c>
      <c r="C33105" s="259">
        <v>265000</v>
      </c>
      <c r="F33105" s="259" t="s">
        <v>2141</v>
      </c>
    </row>
    <row r="33106" spans="1:6">
      <c r="A33106" s="259" t="s">
        <v>2143</v>
      </c>
      <c r="B33106" s="259" t="s">
        <v>2144</v>
      </c>
      <c r="C33106" s="259">
        <v>240000</v>
      </c>
      <c r="F33106" s="259" t="s">
        <v>2143</v>
      </c>
    </row>
    <row r="33107" spans="1:6">
      <c r="A33107" s="259" t="s">
        <v>2145</v>
      </c>
      <c r="B33107" s="259" t="s">
        <v>2146</v>
      </c>
      <c r="C33107" s="259">
        <v>267000</v>
      </c>
      <c r="F33107" s="259" t="s">
        <v>2145</v>
      </c>
    </row>
    <row r="33108" spans="1:6">
      <c r="A33108" s="259" t="s">
        <v>2310</v>
      </c>
      <c r="B33108" s="259" t="s">
        <v>2311</v>
      </c>
      <c r="C33108" s="259">
        <v>188000</v>
      </c>
      <c r="F33108" s="259" t="s">
        <v>2310</v>
      </c>
    </row>
    <row r="33109" spans="1:6">
      <c r="A33109" s="259" t="s">
        <v>71</v>
      </c>
      <c r="B33109" s="259" t="s">
        <v>2322</v>
      </c>
      <c r="C33109" s="259">
        <v>188000</v>
      </c>
      <c r="F33109" s="259" t="s">
        <v>71</v>
      </c>
    </row>
    <row r="33110" spans="1:6">
      <c r="A33110" s="259" t="s">
        <v>2324</v>
      </c>
      <c r="B33110" s="259" t="s">
        <v>2325</v>
      </c>
      <c r="C33110" s="259">
        <v>188000</v>
      </c>
      <c r="F33110" s="259" t="s">
        <v>2324</v>
      </c>
    </row>
    <row r="33111" spans="1:6">
      <c r="A33111" s="259" t="s">
        <v>2340</v>
      </c>
      <c r="B33111" s="259" t="s">
        <v>2341</v>
      </c>
      <c r="C33111" s="259">
        <v>188000</v>
      </c>
      <c r="F33111" s="259" t="s">
        <v>2340</v>
      </c>
    </row>
    <row r="33112" spans="1:6">
      <c r="A33112" s="259" t="s">
        <v>2342</v>
      </c>
      <c r="B33112" s="259" t="s">
        <v>2343</v>
      </c>
      <c r="C33112" s="259">
        <v>188000</v>
      </c>
      <c r="F33112" s="259" t="s">
        <v>2342</v>
      </c>
    </row>
    <row r="33113" spans="1:6">
      <c r="A33113" s="259" t="s">
        <v>2344</v>
      </c>
      <c r="B33113" s="259" t="s">
        <v>2345</v>
      </c>
      <c r="C33113" s="259">
        <v>188000</v>
      </c>
      <c r="F33113" s="259" t="s">
        <v>2344</v>
      </c>
    </row>
    <row r="33114" spans="1:6">
      <c r="A33114" s="259" t="s">
        <v>2471</v>
      </c>
      <c r="B33114" s="259" t="s">
        <v>335</v>
      </c>
      <c r="C33114" s="259">
        <v>1500</v>
      </c>
      <c r="F33114" s="259" t="s">
        <v>2471</v>
      </c>
    </row>
    <row r="33115" spans="1:6">
      <c r="A33115" s="259" t="s">
        <v>2474</v>
      </c>
      <c r="B33115" s="259" t="s">
        <v>336</v>
      </c>
      <c r="C33115" s="259">
        <v>10000</v>
      </c>
      <c r="F33115" s="259" t="s">
        <v>2474</v>
      </c>
    </row>
    <row r="33116" spans="1:6">
      <c r="A33116" s="259" t="s">
        <v>2498</v>
      </c>
      <c r="B33116" s="259" t="s">
        <v>2499</v>
      </c>
      <c r="C33116" s="259">
        <v>2800</v>
      </c>
      <c r="F33116" s="259" t="s">
        <v>2498</v>
      </c>
    </row>
    <row r="33117" spans="1:6">
      <c r="A33117" s="259" t="s">
        <v>2505</v>
      </c>
      <c r="B33117" s="259" t="s">
        <v>348</v>
      </c>
      <c r="C33117" s="259">
        <v>1550</v>
      </c>
      <c r="F33117" s="259" t="s">
        <v>2505</v>
      </c>
    </row>
    <row r="33118" spans="1:6">
      <c r="A33118" s="259" t="s">
        <v>2599</v>
      </c>
      <c r="B33118" s="259" t="s">
        <v>389</v>
      </c>
      <c r="C33118" s="259">
        <v>2100</v>
      </c>
      <c r="F33118" s="259" t="s">
        <v>2599</v>
      </c>
    </row>
    <row r="33119" spans="1:6">
      <c r="A33119" s="259" t="s">
        <v>2672</v>
      </c>
      <c r="B33119" s="259" t="s">
        <v>414</v>
      </c>
      <c r="C33119" s="259">
        <v>2500</v>
      </c>
      <c r="F33119" s="259" t="s">
        <v>2672</v>
      </c>
    </row>
    <row r="33120" spans="1:6">
      <c r="A33120" s="259" t="s">
        <v>2695</v>
      </c>
      <c r="B33120" s="259" t="s">
        <v>422</v>
      </c>
      <c r="C33120" s="259">
        <v>225</v>
      </c>
      <c r="F33120" s="259" t="s">
        <v>2695</v>
      </c>
    </row>
    <row r="33121" spans="1:6">
      <c r="A33121" s="259" t="s">
        <v>2799</v>
      </c>
      <c r="B33121" s="259" t="s">
        <v>451</v>
      </c>
      <c r="C33121" s="259">
        <v>410</v>
      </c>
      <c r="F33121" s="259" t="s">
        <v>2799</v>
      </c>
    </row>
    <row r="33122" spans="1:6">
      <c r="A33122" s="259" t="s">
        <v>2809</v>
      </c>
      <c r="B33122" s="259" t="s">
        <v>455</v>
      </c>
      <c r="C33122" s="259">
        <v>2900</v>
      </c>
      <c r="F33122" s="259" t="s">
        <v>2809</v>
      </c>
    </row>
    <row r="33123" spans="1:6">
      <c r="A33123" s="259" t="s">
        <v>2873</v>
      </c>
      <c r="B33123" s="259" t="s">
        <v>2874</v>
      </c>
      <c r="C33123" s="259">
        <v>3600</v>
      </c>
      <c r="F33123" s="259" t="s">
        <v>2873</v>
      </c>
    </row>
    <row r="33124" spans="1:6">
      <c r="A33124" s="259" t="s">
        <v>2895</v>
      </c>
      <c r="B33124" s="259" t="s">
        <v>2896</v>
      </c>
      <c r="C33124" s="259">
        <v>27700</v>
      </c>
      <c r="F33124" s="259" t="s">
        <v>2895</v>
      </c>
    </row>
    <row r="33125" spans="1:6">
      <c r="A33125" s="259" t="s">
        <v>2927</v>
      </c>
      <c r="B33125" s="259" t="s">
        <v>474</v>
      </c>
      <c r="C33125" s="259">
        <v>162400</v>
      </c>
      <c r="F33125" s="259" t="s">
        <v>2927</v>
      </c>
    </row>
    <row r="33126" spans="1:6">
      <c r="A33126" s="259" t="s">
        <v>2930</v>
      </c>
      <c r="B33126" s="259" t="s">
        <v>2931</v>
      </c>
      <c r="C33126" s="259">
        <v>310</v>
      </c>
      <c r="F33126" s="259" t="s">
        <v>2930</v>
      </c>
    </row>
    <row r="33127" spans="1:6">
      <c r="A33127" s="259" t="s">
        <v>2943</v>
      </c>
      <c r="B33127" s="259" t="s">
        <v>2944</v>
      </c>
      <c r="C33127" s="259">
        <v>298000</v>
      </c>
      <c r="F33127" s="259" t="s">
        <v>2943</v>
      </c>
    </row>
    <row r="33128" spans="1:6">
      <c r="A33128" s="259" t="s">
        <v>2961</v>
      </c>
      <c r="B33128" s="259" t="s">
        <v>2962</v>
      </c>
      <c r="C33128" s="259">
        <v>298000</v>
      </c>
      <c r="F33128" s="259" t="s">
        <v>2961</v>
      </c>
    </row>
    <row r="33129" spans="1:6">
      <c r="A33129" s="259" t="s">
        <v>2963</v>
      </c>
      <c r="B33129" s="259" t="s">
        <v>2964</v>
      </c>
      <c r="C33129" s="259">
        <v>298000</v>
      </c>
      <c r="F33129" s="259" t="s">
        <v>2963</v>
      </c>
    </row>
    <row r="33130" spans="1:6">
      <c r="A33130" s="259" t="s">
        <v>2965</v>
      </c>
      <c r="B33130" s="259" t="s">
        <v>2966</v>
      </c>
      <c r="C33130" s="259">
        <v>298000</v>
      </c>
      <c r="F33130" s="259" t="s">
        <v>2965</v>
      </c>
    </row>
    <row r="33131" spans="1:6">
      <c r="A33131" s="259" t="s">
        <v>61</v>
      </c>
      <c r="B33131" s="259" t="s">
        <v>2967</v>
      </c>
      <c r="C33131" s="259">
        <v>272000</v>
      </c>
      <c r="F33131" s="259" t="s">
        <v>61</v>
      </c>
    </row>
    <row r="33132" spans="1:6">
      <c r="A33132" s="259" t="s">
        <v>3008</v>
      </c>
      <c r="B33132" s="259" t="s">
        <v>499</v>
      </c>
      <c r="C33132" s="259">
        <v>620</v>
      </c>
      <c r="F33132" s="259" t="s">
        <v>3008</v>
      </c>
    </row>
    <row r="33133" spans="1:6">
      <c r="A33133" s="259" t="s">
        <v>3016</v>
      </c>
      <c r="B33133" s="259" t="s">
        <v>3017</v>
      </c>
      <c r="C33133" s="259">
        <v>38500</v>
      </c>
      <c r="F33133" s="259" t="s">
        <v>3016</v>
      </c>
    </row>
    <row r="33134" spans="1:6">
      <c r="A33134" s="259" t="s">
        <v>3038</v>
      </c>
      <c r="B33134" s="259" t="s">
        <v>139</v>
      </c>
      <c r="C33134" s="259">
        <v>7200</v>
      </c>
      <c r="F33134" s="259" t="s">
        <v>3038</v>
      </c>
    </row>
    <row r="33135" spans="1:6">
      <c r="A33135" s="259" t="s">
        <v>3053</v>
      </c>
      <c r="B33135" s="259" t="s">
        <v>3054</v>
      </c>
      <c r="C33135" s="259">
        <v>7400</v>
      </c>
      <c r="F33135" s="259" t="s">
        <v>3053</v>
      </c>
    </row>
    <row r="33136" spans="1:6">
      <c r="A33136" s="259" t="s">
        <v>3056</v>
      </c>
      <c r="B33136" s="259" t="s">
        <v>3057</v>
      </c>
      <c r="C33136" s="259">
        <v>7400</v>
      </c>
      <c r="F33136" s="259" t="s">
        <v>3056</v>
      </c>
    </row>
    <row r="33137" spans="1:6">
      <c r="A33137" s="259" t="s">
        <v>3086</v>
      </c>
      <c r="B33137" s="259" t="s">
        <v>524</v>
      </c>
      <c r="C33137" s="259">
        <v>840</v>
      </c>
      <c r="F33137" s="259" t="s">
        <v>3086</v>
      </c>
    </row>
    <row r="33138" spans="1:6">
      <c r="A33138" s="259" t="s">
        <v>3088</v>
      </c>
      <c r="B33138" s="259" t="s">
        <v>323</v>
      </c>
      <c r="C33138" s="259">
        <v>580</v>
      </c>
      <c r="F33138" s="259" t="s">
        <v>3088</v>
      </c>
    </row>
    <row r="33139" spans="1:6">
      <c r="A33139" s="259" t="s">
        <v>3099</v>
      </c>
      <c r="B33139" s="259" t="s">
        <v>527</v>
      </c>
      <c r="C33139" s="259">
        <v>24300</v>
      </c>
      <c r="F33139" s="259" t="s">
        <v>3099</v>
      </c>
    </row>
    <row r="33140" spans="1:6">
      <c r="A33140" s="259" t="s">
        <v>3239</v>
      </c>
      <c r="B33140" s="259" t="s">
        <v>554</v>
      </c>
      <c r="C33140" s="259">
        <v>5900</v>
      </c>
      <c r="F33140" s="259" t="s">
        <v>3239</v>
      </c>
    </row>
    <row r="33141" spans="1:6">
      <c r="A33141" s="259" t="s">
        <v>3240</v>
      </c>
      <c r="B33141" s="259" t="s">
        <v>555</v>
      </c>
      <c r="C33141" s="259">
        <v>5900</v>
      </c>
      <c r="F33141" s="259" t="s">
        <v>3240</v>
      </c>
    </row>
    <row r="33142" spans="1:6">
      <c r="A33142" s="259" t="s">
        <v>3281</v>
      </c>
      <c r="B33142" s="259" t="s">
        <v>568</v>
      </c>
      <c r="C33142" s="259">
        <v>790</v>
      </c>
      <c r="F33142" s="259" t="s">
        <v>3281</v>
      </c>
    </row>
    <row r="33143" spans="1:6">
      <c r="A33143" s="259" t="s">
        <v>3307</v>
      </c>
      <c r="B33143" s="259" t="s">
        <v>584</v>
      </c>
      <c r="C33143" s="259">
        <v>3700</v>
      </c>
      <c r="F33143" s="259" t="s">
        <v>3307</v>
      </c>
    </row>
    <row r="33144" spans="1:6">
      <c r="A33144" s="259" t="s">
        <v>3331</v>
      </c>
      <c r="B33144" s="259" t="s">
        <v>602</v>
      </c>
      <c r="C33144" s="259">
        <v>23300</v>
      </c>
      <c r="F33144" s="259" t="s">
        <v>3331</v>
      </c>
    </row>
    <row r="33145" spans="1:6">
      <c r="A33145" s="259" t="s">
        <v>3332</v>
      </c>
      <c r="B33145" s="259" t="s">
        <v>603</v>
      </c>
      <c r="C33145" s="259">
        <v>5600</v>
      </c>
      <c r="F33145" s="259" t="s">
        <v>3332</v>
      </c>
    </row>
    <row r="33146" spans="1:6">
      <c r="A33146" s="259" t="s">
        <v>3407</v>
      </c>
      <c r="B33146" s="259" t="s">
        <v>622</v>
      </c>
      <c r="C33146" s="259">
        <v>12200</v>
      </c>
      <c r="F33146" s="259" t="s">
        <v>3407</v>
      </c>
    </row>
    <row r="33147" spans="1:6">
      <c r="A33147" s="259" t="s">
        <v>3408</v>
      </c>
      <c r="B33147" s="259" t="s">
        <v>603</v>
      </c>
      <c r="C33147" s="259">
        <v>5700</v>
      </c>
      <c r="F33147" s="259" t="s">
        <v>3408</v>
      </c>
    </row>
    <row r="33148" spans="1:6">
      <c r="A33148" s="259" t="s">
        <v>3409</v>
      </c>
      <c r="B33148" s="259" t="s">
        <v>3410</v>
      </c>
      <c r="C33148" s="259">
        <v>3900</v>
      </c>
      <c r="F33148" s="259" t="s">
        <v>3409</v>
      </c>
    </row>
    <row r="33149" spans="1:6">
      <c r="A33149" s="259" t="s">
        <v>3411</v>
      </c>
      <c r="B33149" s="259" t="s">
        <v>3412</v>
      </c>
      <c r="C33149" s="259">
        <v>3900</v>
      </c>
      <c r="F33149" s="259" t="s">
        <v>3411</v>
      </c>
    </row>
    <row r="33150" spans="1:6">
      <c r="A33150" s="259" t="s">
        <v>3415</v>
      </c>
      <c r="B33150" s="259" t="s">
        <v>1727</v>
      </c>
      <c r="C33150" s="259">
        <v>17900</v>
      </c>
      <c r="F33150" s="259" t="s">
        <v>3415</v>
      </c>
    </row>
    <row r="33151" spans="1:6">
      <c r="A33151" s="259" t="s">
        <v>3416</v>
      </c>
      <c r="B33151" s="259" t="s">
        <v>1729</v>
      </c>
      <c r="C33151" s="259">
        <v>18100</v>
      </c>
      <c r="F33151" s="259" t="s">
        <v>3416</v>
      </c>
    </row>
    <row r="33152" spans="1:6">
      <c r="A33152" s="259" t="s">
        <v>3417</v>
      </c>
      <c r="B33152" s="259" t="s">
        <v>635</v>
      </c>
      <c r="C33152" s="259">
        <v>3800</v>
      </c>
      <c r="F33152" s="259" t="s">
        <v>3417</v>
      </c>
    </row>
    <row r="33153" spans="1:6">
      <c r="A33153" s="259" t="s">
        <v>3423</v>
      </c>
      <c r="B33153" s="259" t="s">
        <v>3424</v>
      </c>
      <c r="C33153" s="259">
        <v>7400</v>
      </c>
      <c r="F33153" s="259" t="s">
        <v>3423</v>
      </c>
    </row>
    <row r="33154" spans="1:6">
      <c r="A33154" s="259" t="s">
        <v>3428</v>
      </c>
      <c r="B33154" s="259" t="s">
        <v>3429</v>
      </c>
      <c r="C33154" s="259">
        <v>8300</v>
      </c>
      <c r="F33154" s="259" t="s">
        <v>3428</v>
      </c>
    </row>
    <row r="33155" spans="1:6">
      <c r="A33155" s="259" t="s">
        <v>3430</v>
      </c>
      <c r="B33155" s="259" t="s">
        <v>362</v>
      </c>
      <c r="C33155" s="259">
        <v>7700</v>
      </c>
      <c r="F33155" s="259" t="s">
        <v>3430</v>
      </c>
    </row>
    <row r="33156" spans="1:6">
      <c r="A33156" s="259" t="s">
        <v>3431</v>
      </c>
      <c r="B33156" s="259" t="s">
        <v>139</v>
      </c>
      <c r="C33156" s="259">
        <v>6100</v>
      </c>
      <c r="F33156" s="259" t="s">
        <v>3431</v>
      </c>
    </row>
    <row r="33157" spans="1:6">
      <c r="A33157" s="259" t="s">
        <v>3433</v>
      </c>
      <c r="B33157" s="259" t="s">
        <v>3434</v>
      </c>
      <c r="C33157" s="259">
        <v>8600</v>
      </c>
      <c r="F33157" s="259" t="s">
        <v>3433</v>
      </c>
    </row>
    <row r="33158" spans="1:6">
      <c r="A33158" s="259" t="s">
        <v>3435</v>
      </c>
      <c r="B33158" s="259" t="s">
        <v>3436</v>
      </c>
      <c r="C33158" s="259">
        <v>7500</v>
      </c>
      <c r="F33158" s="259" t="s">
        <v>3435</v>
      </c>
    </row>
    <row r="33159" spans="1:6">
      <c r="A33159" s="259" t="s">
        <v>3440</v>
      </c>
      <c r="B33159" s="259" t="s">
        <v>625</v>
      </c>
      <c r="C33159" s="259">
        <v>15700</v>
      </c>
      <c r="F33159" s="259" t="s">
        <v>3440</v>
      </c>
    </row>
    <row r="33160" spans="1:6">
      <c r="A33160" s="259" t="s">
        <v>3448</v>
      </c>
      <c r="B33160" s="259" t="s">
        <v>390</v>
      </c>
      <c r="C33160" s="259">
        <v>6900</v>
      </c>
      <c r="F33160" s="259" t="s">
        <v>3448</v>
      </c>
    </row>
    <row r="33161" spans="1:6">
      <c r="A33161" s="259" t="s">
        <v>3450</v>
      </c>
      <c r="B33161" s="259" t="s">
        <v>168</v>
      </c>
      <c r="C33161" s="259">
        <v>3000</v>
      </c>
      <c r="F33161" s="259" t="s">
        <v>3450</v>
      </c>
    </row>
    <row r="33162" spans="1:6">
      <c r="A33162" s="259" t="s">
        <v>3451</v>
      </c>
      <c r="B33162" s="259" t="s">
        <v>2487</v>
      </c>
      <c r="C33162" s="259">
        <v>3000</v>
      </c>
      <c r="F33162" s="259" t="s">
        <v>3451</v>
      </c>
    </row>
    <row r="33163" spans="1:6">
      <c r="A33163" s="259" t="s">
        <v>3559</v>
      </c>
      <c r="B33163" s="259" t="s">
        <v>3560</v>
      </c>
      <c r="C33163" s="259">
        <v>8800</v>
      </c>
      <c r="F33163" s="259" t="s">
        <v>3559</v>
      </c>
    </row>
    <row r="33164" spans="1:6">
      <c r="A33164" s="259" t="s">
        <v>3573</v>
      </c>
      <c r="B33164" s="259" t="s">
        <v>636</v>
      </c>
      <c r="C33164" s="259">
        <v>9600</v>
      </c>
      <c r="F33164" s="259" t="s">
        <v>3573</v>
      </c>
    </row>
    <row r="33165" spans="1:6">
      <c r="A33165" s="259" t="s">
        <v>3575</v>
      </c>
      <c r="B33165" s="259" t="s">
        <v>3576</v>
      </c>
      <c r="C33165" s="259">
        <v>9600</v>
      </c>
      <c r="F33165" s="259" t="s">
        <v>3575</v>
      </c>
    </row>
    <row r="33166" spans="1:6">
      <c r="A33166" s="259" t="s">
        <v>3913</v>
      </c>
      <c r="B33166" s="259" t="s">
        <v>691</v>
      </c>
      <c r="C33166" s="259">
        <v>7400</v>
      </c>
      <c r="F33166" s="259" t="s">
        <v>3913</v>
      </c>
    </row>
    <row r="33167" spans="1:6">
      <c r="A33167" s="259" t="s">
        <v>3922</v>
      </c>
      <c r="B33167" s="259" t="s">
        <v>1504</v>
      </c>
      <c r="C33167" s="259">
        <v>390</v>
      </c>
      <c r="F33167" s="259" t="s">
        <v>3922</v>
      </c>
    </row>
    <row r="33168" spans="1:6">
      <c r="A33168" s="259" t="s">
        <v>3951</v>
      </c>
      <c r="B33168" s="259" t="s">
        <v>3952</v>
      </c>
      <c r="C33168" s="259">
        <v>198000</v>
      </c>
      <c r="F33168" s="259" t="s">
        <v>3951</v>
      </c>
    </row>
    <row r="33169" spans="1:6">
      <c r="A33169" s="259" t="s">
        <v>4167</v>
      </c>
      <c r="B33169" s="259" t="s">
        <v>118</v>
      </c>
      <c r="C33169" s="259">
        <v>3100</v>
      </c>
      <c r="F33169" s="259" t="s">
        <v>4167</v>
      </c>
    </row>
    <row r="33170" spans="1:6">
      <c r="A33170" s="259" t="s">
        <v>4200</v>
      </c>
      <c r="B33170" s="259" t="s">
        <v>759</v>
      </c>
      <c r="C33170" s="259">
        <v>5200</v>
      </c>
      <c r="F33170" s="259" t="s">
        <v>4200</v>
      </c>
    </row>
    <row r="33171" spans="1:6">
      <c r="A33171" s="259" t="s">
        <v>4233</v>
      </c>
      <c r="B33171" s="259" t="s">
        <v>768</v>
      </c>
      <c r="C33171" s="259">
        <v>170</v>
      </c>
      <c r="F33171" s="259" t="s">
        <v>4233</v>
      </c>
    </row>
    <row r="33172" spans="1:6">
      <c r="A33172" s="259" t="s">
        <v>62</v>
      </c>
      <c r="B33172" s="259" t="s">
        <v>4383</v>
      </c>
      <c r="C33172" s="259">
        <v>188000</v>
      </c>
      <c r="F33172" s="259" t="s">
        <v>62</v>
      </c>
    </row>
    <row r="33173" spans="1:6">
      <c r="A33173" s="259" t="s">
        <v>4407</v>
      </c>
      <c r="B33173" s="259" t="s">
        <v>4408</v>
      </c>
      <c r="C33173" s="259">
        <v>1200</v>
      </c>
      <c r="F33173" s="259" t="s">
        <v>4407</v>
      </c>
    </row>
    <row r="33174" spans="1:6">
      <c r="A33174" s="259" t="s">
        <v>4486</v>
      </c>
      <c r="B33174" s="259" t="s">
        <v>4487</v>
      </c>
      <c r="C33174" s="259">
        <v>178000</v>
      </c>
      <c r="F33174" s="259" t="s">
        <v>4486</v>
      </c>
    </row>
    <row r="33175" spans="1:6">
      <c r="A33175" s="259" t="s">
        <v>4488</v>
      </c>
      <c r="B33175" s="259" t="s">
        <v>4489</v>
      </c>
      <c r="C33175" s="259">
        <v>178000</v>
      </c>
      <c r="F33175" s="259" t="s">
        <v>4488</v>
      </c>
    </row>
    <row r="33176" spans="1:6">
      <c r="A33176" s="259" t="s">
        <v>66</v>
      </c>
      <c r="B33176" s="259" t="s">
        <v>4490</v>
      </c>
      <c r="C33176" s="259">
        <v>178000</v>
      </c>
      <c r="F33176" s="259" t="s">
        <v>66</v>
      </c>
    </row>
    <row r="33177" spans="1:6">
      <c r="A33177" s="259" t="s">
        <v>4492</v>
      </c>
      <c r="B33177" s="259" t="s">
        <v>4493</v>
      </c>
      <c r="C33177" s="259">
        <v>178000</v>
      </c>
      <c r="F33177" s="259" t="s">
        <v>4492</v>
      </c>
    </row>
    <row r="33178" spans="1:6">
      <c r="A33178" s="259" t="s">
        <v>4504</v>
      </c>
      <c r="B33178" s="259" t="s">
        <v>4505</v>
      </c>
      <c r="C33178" s="259">
        <v>178000</v>
      </c>
      <c r="F33178" s="259" t="s">
        <v>4504</v>
      </c>
    </row>
    <row r="33179" spans="1:6">
      <c r="A33179" s="259" t="s">
        <v>4506</v>
      </c>
      <c r="B33179" s="259" t="s">
        <v>4507</v>
      </c>
      <c r="C33179" s="259">
        <v>178000</v>
      </c>
      <c r="F33179" s="259" t="s">
        <v>4506</v>
      </c>
    </row>
    <row r="33180" spans="1:6">
      <c r="A33180" s="259" t="s">
        <v>4509</v>
      </c>
      <c r="B33180" s="259" t="s">
        <v>4510</v>
      </c>
      <c r="C33180" s="259">
        <v>178000</v>
      </c>
      <c r="F33180" s="259" t="s">
        <v>4509</v>
      </c>
    </row>
    <row r="33181" spans="1:6">
      <c r="A33181" s="259" t="s">
        <v>4517</v>
      </c>
      <c r="B33181" s="259" t="s">
        <v>4518</v>
      </c>
      <c r="C33181" s="259">
        <v>213300</v>
      </c>
      <c r="F33181" s="259" t="s">
        <v>4517</v>
      </c>
    </row>
    <row r="33182" spans="1:6">
      <c r="A33182" s="259" t="s">
        <v>4544</v>
      </c>
      <c r="B33182" s="259" t="s">
        <v>4545</v>
      </c>
      <c r="C33182" s="259">
        <v>178000</v>
      </c>
      <c r="F33182" s="259" t="s">
        <v>4544</v>
      </c>
    </row>
    <row r="33183" spans="1:6">
      <c r="A33183" s="259" t="s">
        <v>4551</v>
      </c>
      <c r="B33183" s="259" t="s">
        <v>4552</v>
      </c>
      <c r="C33183" s="259">
        <v>213300</v>
      </c>
      <c r="F33183" s="259" t="s">
        <v>4551</v>
      </c>
    </row>
    <row r="33184" spans="1:6">
      <c r="A33184" s="259" t="s">
        <v>4559</v>
      </c>
      <c r="B33184" s="259" t="s">
        <v>4560</v>
      </c>
      <c r="C33184" s="259">
        <v>213300</v>
      </c>
      <c r="F33184" s="259" t="s">
        <v>4559</v>
      </c>
    </row>
    <row r="33185" spans="1:6">
      <c r="A33185" s="259" t="s">
        <v>67</v>
      </c>
      <c r="B33185" s="259" t="s">
        <v>4748</v>
      </c>
      <c r="C33185" s="259">
        <v>209000</v>
      </c>
      <c r="F33185" s="259" t="s">
        <v>67</v>
      </c>
    </row>
    <row r="33186" spans="1:6">
      <c r="A33186" s="259" t="s">
        <v>4750</v>
      </c>
      <c r="B33186" s="259" t="s">
        <v>4751</v>
      </c>
      <c r="C33186" s="259">
        <v>209000</v>
      </c>
      <c r="F33186" s="259" t="s">
        <v>4750</v>
      </c>
    </row>
    <row r="33187" spans="1:6">
      <c r="A33187" s="259" t="s">
        <v>4758</v>
      </c>
      <c r="B33187" s="259" t="s">
        <v>4759</v>
      </c>
      <c r="C33187" s="259">
        <v>209000</v>
      </c>
      <c r="F33187" s="259" t="s">
        <v>4758</v>
      </c>
    </row>
    <row r="33188" spans="1:6">
      <c r="A33188" s="259" t="s">
        <v>4773</v>
      </c>
      <c r="B33188" s="259" t="s">
        <v>4774</v>
      </c>
      <c r="C33188" s="259">
        <v>233300</v>
      </c>
      <c r="F33188" s="259" t="s">
        <v>4773</v>
      </c>
    </row>
    <row r="33189" spans="1:6">
      <c r="A33189" s="259" t="s">
        <v>4775</v>
      </c>
      <c r="B33189" s="259" t="s">
        <v>4776</v>
      </c>
      <c r="C33189" s="259">
        <v>209000</v>
      </c>
      <c r="F33189" s="259" t="s">
        <v>4775</v>
      </c>
    </row>
    <row r="33190" spans="1:6">
      <c r="A33190" s="259" t="s">
        <v>4855</v>
      </c>
      <c r="B33190" s="259" t="s">
        <v>4856</v>
      </c>
      <c r="C33190" s="259">
        <v>10500</v>
      </c>
      <c r="F33190" s="259" t="s">
        <v>4855</v>
      </c>
    </row>
    <row r="33191" spans="1:6">
      <c r="A33191" s="259" t="s">
        <v>4871</v>
      </c>
      <c r="B33191" s="259" t="s">
        <v>404</v>
      </c>
      <c r="C33191" s="259">
        <v>840</v>
      </c>
      <c r="F33191" s="259" t="s">
        <v>4871</v>
      </c>
    </row>
    <row r="33192" spans="1:6">
      <c r="A33192" s="259" t="s">
        <v>4874</v>
      </c>
      <c r="B33192" s="259" t="s">
        <v>4875</v>
      </c>
      <c r="C33192" s="259">
        <v>16800</v>
      </c>
      <c r="F33192" s="259" t="s">
        <v>4874</v>
      </c>
    </row>
    <row r="33193" spans="1:6">
      <c r="A33193" s="259" t="s">
        <v>4876</v>
      </c>
      <c r="B33193" s="259" t="s">
        <v>4877</v>
      </c>
      <c r="C33193" s="259">
        <v>16800</v>
      </c>
      <c r="F33193" s="259" t="s">
        <v>4876</v>
      </c>
    </row>
    <row r="33194" spans="1:6">
      <c r="A33194" s="259" t="s">
        <v>4878</v>
      </c>
      <c r="B33194" s="259" t="s">
        <v>4879</v>
      </c>
      <c r="C33194" s="259">
        <v>1700</v>
      </c>
      <c r="F33194" s="259" t="s">
        <v>4878</v>
      </c>
    </row>
    <row r="33195" spans="1:6">
      <c r="A33195" s="259" t="s">
        <v>4880</v>
      </c>
      <c r="B33195" s="259" t="s">
        <v>4881</v>
      </c>
      <c r="C33195" s="259">
        <v>950</v>
      </c>
      <c r="F33195" s="259" t="s">
        <v>4880</v>
      </c>
    </row>
    <row r="33196" spans="1:6">
      <c r="A33196" s="259" t="s">
        <v>4884</v>
      </c>
      <c r="B33196" s="259" t="s">
        <v>4885</v>
      </c>
      <c r="C33196" s="259">
        <v>2500</v>
      </c>
      <c r="F33196" s="259" t="s">
        <v>4884</v>
      </c>
    </row>
    <row r="33197" spans="1:6">
      <c r="A33197" s="259" t="s">
        <v>68</v>
      </c>
      <c r="B33197" s="259" t="s">
        <v>69</v>
      </c>
      <c r="C33197" s="259">
        <v>208000</v>
      </c>
      <c r="F33197" s="259" t="s">
        <v>68</v>
      </c>
    </row>
    <row r="33198" spans="1:6">
      <c r="A33198" s="259" t="s">
        <v>4899</v>
      </c>
      <c r="B33198" s="259" t="s">
        <v>4900</v>
      </c>
      <c r="C33198" s="259">
        <v>208000</v>
      </c>
      <c r="F33198" s="259" t="s">
        <v>4899</v>
      </c>
    </row>
    <row r="33199" spans="1:6">
      <c r="A33199" s="259" t="s">
        <v>4917</v>
      </c>
      <c r="B33199" s="259" t="s">
        <v>4918</v>
      </c>
      <c r="C33199" s="259">
        <v>205000</v>
      </c>
      <c r="F33199" s="259" t="s">
        <v>4917</v>
      </c>
    </row>
    <row r="33200" spans="1:6">
      <c r="A33200" s="259" t="s">
        <v>56</v>
      </c>
      <c r="B33200" s="259" t="s">
        <v>4919</v>
      </c>
      <c r="C33200" s="259">
        <v>205000</v>
      </c>
      <c r="F33200" s="259" t="s">
        <v>56</v>
      </c>
    </row>
    <row r="33201" spans="1:6">
      <c r="A33201" s="259" t="s">
        <v>4920</v>
      </c>
      <c r="B33201" s="259" t="s">
        <v>4921</v>
      </c>
      <c r="C33201" s="259">
        <v>225000</v>
      </c>
      <c r="F33201" s="259" t="s">
        <v>4920</v>
      </c>
    </row>
    <row r="33202" spans="1:6">
      <c r="A33202" s="259" t="s">
        <v>5035</v>
      </c>
      <c r="B33202" s="259" t="s">
        <v>5036</v>
      </c>
      <c r="C33202" s="259">
        <v>220000</v>
      </c>
      <c r="F33202" s="259" t="s">
        <v>5035</v>
      </c>
    </row>
    <row r="33203" spans="1:6">
      <c r="A33203" s="259" t="s">
        <v>5037</v>
      </c>
      <c r="B33203" s="259" t="s">
        <v>5038</v>
      </c>
      <c r="C33203" s="259">
        <v>220000</v>
      </c>
      <c r="F33203" s="259" t="s">
        <v>5037</v>
      </c>
    </row>
    <row r="33204" spans="1:6">
      <c r="A33204" s="259" t="s">
        <v>5039</v>
      </c>
      <c r="B33204" s="259" t="s">
        <v>5040</v>
      </c>
      <c r="C33204" s="259">
        <v>250000</v>
      </c>
      <c r="F33204" s="259" t="s">
        <v>5039</v>
      </c>
    </row>
    <row r="33205" spans="1:6">
      <c r="A33205" s="259" t="s">
        <v>60</v>
      </c>
      <c r="B33205" s="259" t="s">
        <v>5041</v>
      </c>
      <c r="C33205" s="259">
        <v>220000</v>
      </c>
      <c r="F33205" s="259" t="s">
        <v>60</v>
      </c>
    </row>
    <row r="33206" spans="1:6">
      <c r="A33206" s="259" t="s">
        <v>5054</v>
      </c>
      <c r="B33206" s="259" t="s">
        <v>5055</v>
      </c>
      <c r="C33206" s="259">
        <v>245000</v>
      </c>
      <c r="F33206" s="259" t="s">
        <v>5054</v>
      </c>
    </row>
    <row r="33207" spans="1:6">
      <c r="A33207" s="259" t="s">
        <v>5056</v>
      </c>
      <c r="B33207" s="259" t="s">
        <v>5057</v>
      </c>
      <c r="C33207" s="259">
        <v>245000</v>
      </c>
      <c r="F33207" s="259" t="s">
        <v>5056</v>
      </c>
    </row>
    <row r="33208" spans="1:6">
      <c r="A33208" s="259" t="s">
        <v>5060</v>
      </c>
      <c r="B33208" s="259" t="s">
        <v>5061</v>
      </c>
      <c r="C33208" s="259">
        <v>285000</v>
      </c>
      <c r="F33208" s="259" t="s">
        <v>5060</v>
      </c>
    </row>
    <row r="33209" spans="1:6">
      <c r="A33209" s="259" t="s">
        <v>5063</v>
      </c>
      <c r="B33209" s="259" t="s">
        <v>5064</v>
      </c>
      <c r="C33209" s="259">
        <v>245000</v>
      </c>
      <c r="F33209" s="259" t="s">
        <v>5063</v>
      </c>
    </row>
    <row r="33210" spans="1:6">
      <c r="A33210" s="259" t="s">
        <v>5065</v>
      </c>
      <c r="B33210" s="259" t="s">
        <v>5066</v>
      </c>
      <c r="C33210" s="259">
        <v>225000</v>
      </c>
      <c r="F33210" s="259" t="s">
        <v>5065</v>
      </c>
    </row>
    <row r="33211" spans="1:6">
      <c r="A33211" s="259" t="s">
        <v>5067</v>
      </c>
      <c r="B33211" s="259" t="s">
        <v>5068</v>
      </c>
      <c r="C33211" s="259">
        <v>245000</v>
      </c>
      <c r="F33211" s="259" t="s">
        <v>5067</v>
      </c>
    </row>
    <row r="33212" spans="1:6">
      <c r="A33212" s="259" t="s">
        <v>63</v>
      </c>
      <c r="B33212" s="259" t="s">
        <v>5069</v>
      </c>
      <c r="C33212" s="259">
        <v>175300</v>
      </c>
      <c r="F33212" s="259" t="s">
        <v>63</v>
      </c>
    </row>
    <row r="33213" spans="1:6">
      <c r="A33213" s="259" t="s">
        <v>59</v>
      </c>
      <c r="B33213" s="259" t="s">
        <v>5070</v>
      </c>
      <c r="C33213" s="259">
        <v>245000</v>
      </c>
      <c r="F33213" s="259" t="s">
        <v>59</v>
      </c>
    </row>
    <row r="33214" spans="1:6">
      <c r="A33214" s="259" t="s">
        <v>5071</v>
      </c>
      <c r="B33214" s="259" t="s">
        <v>5072</v>
      </c>
      <c r="C33214" s="259">
        <v>245000</v>
      </c>
      <c r="F33214" s="259" t="s">
        <v>5071</v>
      </c>
    </row>
    <row r="33215" spans="1:6">
      <c r="A33215" s="259" t="s">
        <v>5073</v>
      </c>
      <c r="B33215" s="259" t="s">
        <v>5074</v>
      </c>
      <c r="C33215" s="259">
        <v>260000</v>
      </c>
      <c r="F33215" s="259" t="s">
        <v>5073</v>
      </c>
    </row>
    <row r="33216" spans="1:6">
      <c r="A33216" s="259" t="s">
        <v>5075</v>
      </c>
      <c r="B33216" s="259" t="s">
        <v>5076</v>
      </c>
      <c r="C33216" s="259">
        <v>290000</v>
      </c>
      <c r="F33216" s="259" t="s">
        <v>5075</v>
      </c>
    </row>
    <row r="33217" spans="1:6">
      <c r="A33217" s="259" t="s">
        <v>5077</v>
      </c>
      <c r="B33217" s="259" t="s">
        <v>5078</v>
      </c>
      <c r="C33217" s="259">
        <v>270000</v>
      </c>
      <c r="F33217" s="259" t="s">
        <v>5077</v>
      </c>
    </row>
    <row r="33218" spans="1:6">
      <c r="A33218" s="259" t="s">
        <v>5079</v>
      </c>
      <c r="B33218" s="259" t="s">
        <v>5080</v>
      </c>
      <c r="C33218" s="259">
        <v>285000</v>
      </c>
      <c r="F33218" s="259" t="s">
        <v>5079</v>
      </c>
    </row>
    <row r="33219" spans="1:6">
      <c r="A33219" s="259" t="s">
        <v>5341</v>
      </c>
      <c r="B33219" s="259" t="s">
        <v>5342</v>
      </c>
      <c r="C33219" s="259">
        <v>298000</v>
      </c>
      <c r="F33219" s="259" t="s">
        <v>5341</v>
      </c>
    </row>
    <row r="33220" spans="1:6">
      <c r="A33220" s="259" t="s">
        <v>70</v>
      </c>
      <c r="B33220" s="259" t="s">
        <v>5346</v>
      </c>
      <c r="C33220" s="259">
        <v>188000</v>
      </c>
      <c r="F33220" s="259" t="s">
        <v>70</v>
      </c>
    </row>
    <row r="33221" spans="1:6">
      <c r="A33221" s="259" t="s">
        <v>5347</v>
      </c>
      <c r="B33221" s="259" t="s">
        <v>5348</v>
      </c>
      <c r="C33221" s="259">
        <v>188000</v>
      </c>
      <c r="F33221" s="259" t="s">
        <v>5347</v>
      </c>
    </row>
    <row r="33222" spans="1:6">
      <c r="A33222" s="259" t="s">
        <v>5349</v>
      </c>
      <c r="B33222" s="259" t="s">
        <v>5350</v>
      </c>
      <c r="C33222" s="259">
        <v>188000</v>
      </c>
      <c r="F33222" s="259" t="s">
        <v>5349</v>
      </c>
    </row>
    <row r="33223" spans="1:6">
      <c r="A33223" s="259" t="s">
        <v>64</v>
      </c>
      <c r="B33223" s="259" t="s">
        <v>65</v>
      </c>
      <c r="C33223" s="259">
        <v>142000</v>
      </c>
      <c r="F33223" s="259" t="s">
        <v>64</v>
      </c>
    </row>
    <row r="33224" spans="1:6">
      <c r="A33224" s="259" t="s">
        <v>5473</v>
      </c>
      <c r="B33224" s="259" t="s">
        <v>1496</v>
      </c>
      <c r="C33224" s="259">
        <v>1800</v>
      </c>
      <c r="F33224" s="259" t="s">
        <v>5473</v>
      </c>
    </row>
    <row r="33225" spans="1:6">
      <c r="A33225" s="259" t="s">
        <v>5651</v>
      </c>
      <c r="B33225" s="259" t="s">
        <v>5652</v>
      </c>
      <c r="C33225" s="259">
        <v>142000</v>
      </c>
      <c r="F33225" s="259" t="s">
        <v>5651</v>
      </c>
    </row>
    <row r="33226" spans="1:6">
      <c r="A33226" s="259" t="s">
        <v>5653</v>
      </c>
      <c r="B33226" s="259" t="s">
        <v>5654</v>
      </c>
      <c r="C33226" s="259">
        <v>142000</v>
      </c>
      <c r="F33226" s="259" t="s">
        <v>5653</v>
      </c>
    </row>
    <row r="33227" spans="1:6">
      <c r="A33227" s="259" t="s">
        <v>5655</v>
      </c>
      <c r="B33227" s="259" t="s">
        <v>5656</v>
      </c>
      <c r="C33227" s="259">
        <v>158000</v>
      </c>
      <c r="F33227" s="259" t="s">
        <v>5655</v>
      </c>
    </row>
    <row r="33228" spans="1:6">
      <c r="A33228" s="259" t="s">
        <v>5657</v>
      </c>
      <c r="B33228" s="259" t="s">
        <v>5658</v>
      </c>
      <c r="C33228" s="259">
        <v>142000</v>
      </c>
      <c r="F33228" s="259" t="s">
        <v>5657</v>
      </c>
    </row>
    <row r="33229" spans="1:6">
      <c r="A33229" s="259" t="s">
        <v>5706</v>
      </c>
      <c r="B33229" s="259" t="s">
        <v>5707</v>
      </c>
      <c r="C33229" s="259">
        <v>118000</v>
      </c>
      <c r="F33229" s="259" t="s">
        <v>5706</v>
      </c>
    </row>
    <row r="33230" spans="1:6">
      <c r="A33230" s="259" t="s">
        <v>5732</v>
      </c>
      <c r="B33230" s="259" t="s">
        <v>5733</v>
      </c>
      <c r="C33230" s="259">
        <v>118000</v>
      </c>
      <c r="F33230" s="259" t="s">
        <v>5732</v>
      </c>
    </row>
    <row r="33231" spans="1:6">
      <c r="A33231" s="259" t="s">
        <v>5751</v>
      </c>
      <c r="B33231" s="259" t="s">
        <v>5752</v>
      </c>
      <c r="C33231" s="259">
        <v>118000</v>
      </c>
      <c r="F33231" s="259" t="s">
        <v>5751</v>
      </c>
    </row>
    <row r="33232" spans="1:6">
      <c r="A33232" s="259" t="s">
        <v>5758</v>
      </c>
      <c r="B33232" s="259" t="s">
        <v>5759</v>
      </c>
      <c r="C33232" s="259">
        <v>118000</v>
      </c>
      <c r="F33232" s="259" t="s">
        <v>5758</v>
      </c>
    </row>
    <row r="33233" spans="1:6">
      <c r="A33233" s="259" t="s">
        <v>5878</v>
      </c>
      <c r="B33233" s="259" t="s">
        <v>5879</v>
      </c>
      <c r="C33233" s="259">
        <v>188000</v>
      </c>
      <c r="F33233" s="259" t="s">
        <v>5878</v>
      </c>
    </row>
    <row r="33234" spans="1:6">
      <c r="A33234" s="259" t="s">
        <v>6003</v>
      </c>
      <c r="B33234" s="259" t="s">
        <v>6004</v>
      </c>
      <c r="C33234" s="259">
        <v>198000</v>
      </c>
      <c r="F33234" s="259" t="s">
        <v>6003</v>
      </c>
    </row>
    <row r="33235" spans="1:6">
      <c r="A33235" s="259" t="s">
        <v>6006</v>
      </c>
      <c r="B33235" s="259" t="s">
        <v>6007</v>
      </c>
      <c r="C33235" s="259">
        <v>198000</v>
      </c>
      <c r="F33235" s="259" t="s">
        <v>6006</v>
      </c>
    </row>
    <row r="33236" spans="1:6">
      <c r="A33236" s="259" t="s">
        <v>6016</v>
      </c>
      <c r="B33236" s="259" t="s">
        <v>303</v>
      </c>
      <c r="C33236" s="259">
        <v>4200</v>
      </c>
      <c r="F33236" s="259" t="s">
        <v>6016</v>
      </c>
    </row>
    <row r="33237" spans="1:6">
      <c r="A33237" s="259" t="s">
        <v>6018</v>
      </c>
      <c r="B33237" s="259" t="s">
        <v>637</v>
      </c>
      <c r="C33237" s="259">
        <v>1700</v>
      </c>
      <c r="F33237" s="259" t="s">
        <v>6018</v>
      </c>
    </row>
    <row r="33238" spans="1:6">
      <c r="A33238" s="259" t="s">
        <v>6049</v>
      </c>
      <c r="B33238" s="259" t="s">
        <v>704</v>
      </c>
      <c r="C33238" s="259">
        <v>7700</v>
      </c>
      <c r="F33238" s="259" t="s">
        <v>6049</v>
      </c>
    </row>
    <row r="33239" spans="1:6">
      <c r="A33239" s="259" t="s">
        <v>6068</v>
      </c>
      <c r="B33239" s="259" t="s">
        <v>916</v>
      </c>
      <c r="C33239" s="259">
        <v>2900</v>
      </c>
      <c r="F33239" s="259" t="s">
        <v>6068</v>
      </c>
    </row>
    <row r="33240" spans="1:6">
      <c r="A33240" s="259" t="s">
        <v>6070</v>
      </c>
      <c r="B33240" s="259" t="s">
        <v>918</v>
      </c>
      <c r="C33240" s="259">
        <v>660</v>
      </c>
      <c r="F33240" s="259" t="s">
        <v>6070</v>
      </c>
    </row>
    <row r="33241" spans="1:6">
      <c r="A33241" s="259" t="s">
        <v>6071</v>
      </c>
      <c r="B33241" s="259" t="s">
        <v>918</v>
      </c>
      <c r="C33241" s="259">
        <v>830</v>
      </c>
      <c r="F33241" s="259" t="s">
        <v>6071</v>
      </c>
    </row>
    <row r="33242" spans="1:6">
      <c r="A33242" s="259" t="s">
        <v>6072</v>
      </c>
      <c r="B33242" s="259" t="s">
        <v>919</v>
      </c>
      <c r="C33242" s="259">
        <v>1450</v>
      </c>
      <c r="F33242" s="259" t="s">
        <v>6072</v>
      </c>
    </row>
    <row r="33243" spans="1:6">
      <c r="A33243" s="259" t="s">
        <v>6076</v>
      </c>
      <c r="B33243" s="259" t="s">
        <v>922</v>
      </c>
      <c r="C33243" s="259">
        <v>1300</v>
      </c>
      <c r="F33243" s="259" t="s">
        <v>6076</v>
      </c>
    </row>
    <row r="33244" spans="1:6">
      <c r="A33244" s="259" t="s">
        <v>6077</v>
      </c>
      <c r="B33244" s="259" t="s">
        <v>923</v>
      </c>
      <c r="C33244" s="259">
        <v>2500</v>
      </c>
      <c r="F33244" s="259" t="s">
        <v>6077</v>
      </c>
    </row>
    <row r="33245" spans="1:6">
      <c r="A33245" s="259" t="s">
        <v>6082</v>
      </c>
      <c r="B33245" s="259" t="s">
        <v>926</v>
      </c>
      <c r="C33245" s="259">
        <v>4400</v>
      </c>
      <c r="F33245" s="259" t="s">
        <v>6082</v>
      </c>
    </row>
    <row r="33246" spans="1:6">
      <c r="A33246" s="259" t="s">
        <v>6083</v>
      </c>
      <c r="B33246" s="259" t="s">
        <v>927</v>
      </c>
      <c r="C33246" s="259">
        <v>5900</v>
      </c>
      <c r="F33246" s="259" t="s">
        <v>6083</v>
      </c>
    </row>
    <row r="33247" spans="1:6">
      <c r="A33247" s="259" t="s">
        <v>6087</v>
      </c>
      <c r="B33247" s="259" t="s">
        <v>928</v>
      </c>
      <c r="C33247" s="259">
        <v>2800</v>
      </c>
      <c r="F33247" s="259" t="s">
        <v>6087</v>
      </c>
    </row>
    <row r="33248" spans="1:6">
      <c r="A33248" s="259" t="s">
        <v>6098</v>
      </c>
      <c r="B33248" s="259" t="s">
        <v>935</v>
      </c>
      <c r="C33248" s="259">
        <v>3000</v>
      </c>
      <c r="F33248" s="259" t="s">
        <v>6098</v>
      </c>
    </row>
    <row r="33249" spans="1:6">
      <c r="A33249" s="259" t="s">
        <v>6113</v>
      </c>
      <c r="B33249" s="259" t="s">
        <v>941</v>
      </c>
      <c r="C33249" s="259">
        <v>3600</v>
      </c>
      <c r="F33249" s="259" t="s">
        <v>6113</v>
      </c>
    </row>
    <row r="33250" spans="1:6">
      <c r="A33250" s="259" t="s">
        <v>6122</v>
      </c>
      <c r="B33250" s="259" t="s">
        <v>946</v>
      </c>
      <c r="C33250" s="259">
        <v>1500</v>
      </c>
      <c r="F33250" s="259" t="s">
        <v>6122</v>
      </c>
    </row>
    <row r="33251" spans="1:6">
      <c r="A33251" s="259" t="s">
        <v>6134</v>
      </c>
      <c r="B33251" s="259" t="s">
        <v>952</v>
      </c>
      <c r="C33251" s="259">
        <v>8400</v>
      </c>
      <c r="F33251" s="259" t="s">
        <v>6134</v>
      </c>
    </row>
    <row r="33252" spans="1:6">
      <c r="A33252" s="259" t="s">
        <v>6138</v>
      </c>
      <c r="B33252" s="259" t="s">
        <v>954</v>
      </c>
      <c r="C33252" s="259">
        <v>4000</v>
      </c>
      <c r="F33252" s="259" t="s">
        <v>6138</v>
      </c>
    </row>
    <row r="33253" spans="1:6">
      <c r="A33253" s="259" t="s">
        <v>6145</v>
      </c>
      <c r="B33253" s="259" t="s">
        <v>957</v>
      </c>
      <c r="C33253" s="259">
        <v>890</v>
      </c>
      <c r="F33253" s="259" t="s">
        <v>6145</v>
      </c>
    </row>
    <row r="33254" spans="1:6">
      <c r="A33254" s="259" t="s">
        <v>6148</v>
      </c>
      <c r="B33254" s="259" t="s">
        <v>6149</v>
      </c>
      <c r="C33254" s="259">
        <v>1750</v>
      </c>
      <c r="F33254" s="259" t="s">
        <v>6148</v>
      </c>
    </row>
    <row r="33255" spans="1:6">
      <c r="A33255" s="259" t="s">
        <v>6150</v>
      </c>
      <c r="B33255" s="259" t="s">
        <v>960</v>
      </c>
      <c r="C33255" s="259">
        <v>800</v>
      </c>
      <c r="F33255" s="259" t="s">
        <v>6150</v>
      </c>
    </row>
    <row r="33256" spans="1:6">
      <c r="A33256" s="259" t="s">
        <v>6151</v>
      </c>
      <c r="B33256" s="259" t="s">
        <v>961</v>
      </c>
      <c r="C33256" s="259">
        <v>7400</v>
      </c>
      <c r="F33256" s="259" t="s">
        <v>6151</v>
      </c>
    </row>
    <row r="33257" spans="1:6">
      <c r="A33257" s="259" t="s">
        <v>6154</v>
      </c>
      <c r="B33257" s="259" t="s">
        <v>180</v>
      </c>
      <c r="C33257" s="259">
        <v>580</v>
      </c>
      <c r="F33257" s="259" t="s">
        <v>6154</v>
      </c>
    </row>
    <row r="33258" spans="1:6">
      <c r="A33258" s="259" t="s">
        <v>6158</v>
      </c>
      <c r="B33258" s="259" t="s">
        <v>964</v>
      </c>
      <c r="C33258" s="259">
        <v>1250</v>
      </c>
      <c r="F33258" s="259" t="s">
        <v>6158</v>
      </c>
    </row>
    <row r="33259" spans="1:6">
      <c r="A33259" s="259" t="s">
        <v>6159</v>
      </c>
      <c r="B33259" s="259" t="s">
        <v>6160</v>
      </c>
      <c r="C33259" s="259">
        <v>670</v>
      </c>
      <c r="F33259" s="259" t="s">
        <v>6159</v>
      </c>
    </row>
    <row r="33260" spans="1:6">
      <c r="A33260" s="259" t="s">
        <v>6161</v>
      </c>
      <c r="B33260" s="259" t="s">
        <v>965</v>
      </c>
      <c r="C33260" s="259">
        <v>500</v>
      </c>
      <c r="F33260" s="259" t="s">
        <v>6161</v>
      </c>
    </row>
    <row r="33261" spans="1:6">
      <c r="A33261" s="259" t="s">
        <v>6176</v>
      </c>
      <c r="B33261" s="259" t="s">
        <v>972</v>
      </c>
      <c r="C33261" s="259">
        <v>830</v>
      </c>
      <c r="F33261" s="259" t="s">
        <v>6176</v>
      </c>
    </row>
    <row r="33262" spans="1:6">
      <c r="A33262" s="259" t="s">
        <v>6180</v>
      </c>
      <c r="B33262" s="259" t="s">
        <v>975</v>
      </c>
      <c r="C33262" s="259">
        <v>890</v>
      </c>
      <c r="F33262" s="259" t="s">
        <v>6180</v>
      </c>
    </row>
    <row r="33263" spans="1:6">
      <c r="A33263" s="259" t="s">
        <v>6185</v>
      </c>
      <c r="B33263" s="259" t="s">
        <v>6186</v>
      </c>
      <c r="C33263" s="259">
        <v>115</v>
      </c>
      <c r="F33263" s="259" t="s">
        <v>6185</v>
      </c>
    </row>
    <row r="33264" spans="1:6">
      <c r="A33264" s="259" t="s">
        <v>6211</v>
      </c>
      <c r="B33264" s="259" t="s">
        <v>6212</v>
      </c>
      <c r="C33264" s="259">
        <v>262000</v>
      </c>
      <c r="F33264" s="259" t="s">
        <v>6211</v>
      </c>
    </row>
    <row r="33265" spans="1:6">
      <c r="A33265" s="259" t="s">
        <v>6225</v>
      </c>
      <c r="B33265" s="259" t="s">
        <v>6226</v>
      </c>
      <c r="C33265" s="259">
        <v>262000</v>
      </c>
      <c r="F33265" s="259" t="s">
        <v>6225</v>
      </c>
    </row>
    <row r="33266" spans="1:6">
      <c r="A33266" s="259" t="s">
        <v>6322</v>
      </c>
      <c r="B33266" s="259" t="s">
        <v>6323</v>
      </c>
      <c r="C33266" s="259">
        <v>169000</v>
      </c>
      <c r="F33266" s="259" t="s">
        <v>6322</v>
      </c>
    </row>
    <row r="33267" spans="1:6">
      <c r="A33267" s="259" t="s">
        <v>6324</v>
      </c>
      <c r="B33267" s="259" t="s">
        <v>6325</v>
      </c>
      <c r="C33267" s="259">
        <v>169000</v>
      </c>
      <c r="F33267" s="259" t="s">
        <v>6324</v>
      </c>
    </row>
    <row r="33268" spans="1:6">
      <c r="A33268" s="259" t="s">
        <v>6353</v>
      </c>
      <c r="B33268" s="259" t="s">
        <v>991</v>
      </c>
      <c r="C33268" s="259">
        <v>6500</v>
      </c>
      <c r="F33268" s="259" t="s">
        <v>6353</v>
      </c>
    </row>
    <row r="33269" spans="1:6">
      <c r="A33269" s="259" t="s">
        <v>6446</v>
      </c>
      <c r="B33269" s="259" t="s">
        <v>1009</v>
      </c>
      <c r="C33269" s="259">
        <v>310</v>
      </c>
      <c r="F33269" s="259" t="s">
        <v>6446</v>
      </c>
    </row>
    <row r="33270" spans="1:6">
      <c r="A33270" s="259" t="s">
        <v>55</v>
      </c>
      <c r="B33270" s="259" t="s">
        <v>6450</v>
      </c>
      <c r="C33270" s="259">
        <v>338000</v>
      </c>
      <c r="F33270" s="259" t="s">
        <v>55</v>
      </c>
    </row>
    <row r="33271" spans="1:6">
      <c r="A33271" s="259" t="s">
        <v>6451</v>
      </c>
      <c r="B33271" s="259" t="s">
        <v>6452</v>
      </c>
      <c r="C33271" s="259">
        <v>338000</v>
      </c>
      <c r="F33271" s="259" t="s">
        <v>6451</v>
      </c>
    </row>
    <row r="33272" spans="1:6">
      <c r="A33272" s="259" t="s">
        <v>6489</v>
      </c>
      <c r="B33272" s="259" t="s">
        <v>1013</v>
      </c>
      <c r="C33272" s="259">
        <v>115</v>
      </c>
      <c r="F33272" s="259" t="s">
        <v>6489</v>
      </c>
    </row>
    <row r="33273" spans="1:6">
      <c r="A33273" s="259" t="s">
        <v>6499</v>
      </c>
      <c r="B33273" s="259" t="s">
        <v>1229</v>
      </c>
      <c r="C33273" s="259">
        <v>6300</v>
      </c>
      <c r="F33273" s="259" t="s">
        <v>6499</v>
      </c>
    </row>
    <row r="33274" spans="1:6">
      <c r="A33274" s="259" t="s">
        <v>6511</v>
      </c>
      <c r="B33274" s="259" t="s">
        <v>6512</v>
      </c>
      <c r="C33274" s="259">
        <v>4800</v>
      </c>
      <c r="F33274" s="259" t="s">
        <v>6511</v>
      </c>
    </row>
    <row r="33275" spans="1:6">
      <c r="A33275" s="259" t="s">
        <v>6516</v>
      </c>
      <c r="B33275" s="259" t="s">
        <v>1018</v>
      </c>
      <c r="C33275" s="259">
        <v>6700</v>
      </c>
      <c r="F33275" s="259" t="s">
        <v>6516</v>
      </c>
    </row>
    <row r="33276" spans="1:6">
      <c r="A33276" s="259" t="s">
        <v>6518</v>
      </c>
      <c r="B33276" s="259" t="s">
        <v>1020</v>
      </c>
      <c r="C33276" s="259">
        <v>5100</v>
      </c>
      <c r="F33276" s="259" t="s">
        <v>6518</v>
      </c>
    </row>
    <row r="33277" spans="1:6">
      <c r="A33277" s="259" t="s">
        <v>6527</v>
      </c>
      <c r="B33277" s="259" t="s">
        <v>6528</v>
      </c>
      <c r="C33277" s="259">
        <v>12900</v>
      </c>
      <c r="F33277" s="259" t="s">
        <v>6527</v>
      </c>
    </row>
    <row r="33278" spans="1:6">
      <c r="A33278" s="259" t="s">
        <v>6530</v>
      </c>
      <c r="B33278" s="259" t="s">
        <v>6531</v>
      </c>
      <c r="C33278" s="259">
        <v>14200</v>
      </c>
      <c r="F33278" s="259" t="s">
        <v>6530</v>
      </c>
    </row>
    <row r="33279" spans="1:6">
      <c r="A33279" s="259" t="s">
        <v>6532</v>
      </c>
      <c r="B33279" s="259" t="s">
        <v>6531</v>
      </c>
      <c r="C33279" s="259">
        <v>14500</v>
      </c>
      <c r="F33279" s="259" t="s">
        <v>6532</v>
      </c>
    </row>
    <row r="33280" spans="1:6">
      <c r="A33280" s="259" t="s">
        <v>6535</v>
      </c>
      <c r="B33280" s="259" t="s">
        <v>1026</v>
      </c>
      <c r="C33280" s="259">
        <v>6500</v>
      </c>
      <c r="F33280" s="259" t="s">
        <v>6535</v>
      </c>
    </row>
    <row r="33281" spans="1:6">
      <c r="A33281" s="259" t="s">
        <v>6538</v>
      </c>
      <c r="B33281" s="259" t="s">
        <v>1028</v>
      </c>
      <c r="C33281" s="259">
        <v>2000</v>
      </c>
      <c r="F33281" s="259" t="s">
        <v>6538</v>
      </c>
    </row>
    <row r="33282" spans="1:6">
      <c r="A33282" s="259" t="s">
        <v>6571</v>
      </c>
      <c r="B33282" s="259" t="s">
        <v>6572</v>
      </c>
      <c r="C33282" s="259">
        <v>1900</v>
      </c>
      <c r="F33282" s="259" t="s">
        <v>6571</v>
      </c>
    </row>
    <row r="33283" spans="1:6">
      <c r="A33283" s="259" t="s">
        <v>6573</v>
      </c>
      <c r="B33283" s="259" t="s">
        <v>6574</v>
      </c>
      <c r="C33283" s="259">
        <v>2100</v>
      </c>
      <c r="F33283" s="259" t="s">
        <v>6573</v>
      </c>
    </row>
    <row r="33284" spans="1:6">
      <c r="A33284" s="259" t="s">
        <v>6584</v>
      </c>
      <c r="B33284" s="259" t="s">
        <v>1046</v>
      </c>
      <c r="C33284" s="259">
        <v>2100</v>
      </c>
      <c r="F33284" s="259" t="s">
        <v>6584</v>
      </c>
    </row>
    <row r="33285" spans="1:6">
      <c r="A33285" s="259" t="s">
        <v>6586</v>
      </c>
      <c r="B33285" s="259" t="s">
        <v>1047</v>
      </c>
      <c r="C33285" s="259">
        <v>9400</v>
      </c>
      <c r="F33285" s="259" t="s">
        <v>6586</v>
      </c>
    </row>
    <row r="33286" spans="1:6">
      <c r="A33286" s="259" t="s">
        <v>6589</v>
      </c>
      <c r="B33286" s="259" t="s">
        <v>1049</v>
      </c>
      <c r="C33286" s="259">
        <v>96000</v>
      </c>
      <c r="F33286" s="259" t="s">
        <v>6589</v>
      </c>
    </row>
    <row r="33287" spans="1:6">
      <c r="A33287" s="259" t="s">
        <v>6593</v>
      </c>
      <c r="B33287" s="259" t="s">
        <v>332</v>
      </c>
      <c r="C33287" s="259">
        <v>160000</v>
      </c>
      <c r="F33287" s="259" t="s">
        <v>6593</v>
      </c>
    </row>
    <row r="33288" spans="1:6">
      <c r="A33288" s="259" t="s">
        <v>6594</v>
      </c>
      <c r="B33288" s="259" t="s">
        <v>4046</v>
      </c>
      <c r="C33288" s="259">
        <v>160000</v>
      </c>
      <c r="F33288" s="259" t="s">
        <v>6594</v>
      </c>
    </row>
    <row r="33289" spans="1:6">
      <c r="A33289" s="259" t="s">
        <v>6596</v>
      </c>
      <c r="B33289" s="259" t="s">
        <v>357</v>
      </c>
      <c r="C33289" s="259">
        <v>259200</v>
      </c>
      <c r="F33289" s="259" t="s">
        <v>6596</v>
      </c>
    </row>
    <row r="33290" spans="1:6">
      <c r="A33290" s="259" t="s">
        <v>6605</v>
      </c>
      <c r="B33290" s="259" t="s">
        <v>1055</v>
      </c>
      <c r="C33290" s="259">
        <v>980</v>
      </c>
      <c r="F33290" s="259" t="s">
        <v>6605</v>
      </c>
    </row>
    <row r="33291" spans="1:6">
      <c r="A33291" s="259" t="s">
        <v>6608</v>
      </c>
      <c r="B33291" s="259" t="s">
        <v>398</v>
      </c>
      <c r="C33291" s="259">
        <v>1900</v>
      </c>
      <c r="F33291" s="259" t="s">
        <v>6608</v>
      </c>
    </row>
    <row r="33292" spans="1:6">
      <c r="A33292" s="259" t="s">
        <v>6609</v>
      </c>
      <c r="B33292" s="259" t="s">
        <v>1056</v>
      </c>
      <c r="C33292" s="259">
        <v>2000</v>
      </c>
      <c r="F33292" s="259" t="s">
        <v>6609</v>
      </c>
    </row>
    <row r="33293" spans="1:6">
      <c r="A33293" s="259" t="s">
        <v>6610</v>
      </c>
      <c r="B33293" s="259" t="s">
        <v>1056</v>
      </c>
      <c r="C33293" s="259">
        <v>2000</v>
      </c>
      <c r="F33293" s="259" t="s">
        <v>6610</v>
      </c>
    </row>
    <row r="33294" spans="1:6">
      <c r="A33294" s="259" t="s">
        <v>6613</v>
      </c>
      <c r="B33294" s="259" t="s">
        <v>1058</v>
      </c>
      <c r="C33294" s="259">
        <v>8300</v>
      </c>
      <c r="F33294" s="259" t="s">
        <v>6613</v>
      </c>
    </row>
    <row r="33295" spans="1:6">
      <c r="A33295" s="259" t="s">
        <v>6623</v>
      </c>
      <c r="B33295" s="259" t="s">
        <v>1062</v>
      </c>
      <c r="C33295" s="259">
        <v>480</v>
      </c>
      <c r="F33295" s="259" t="s">
        <v>6623</v>
      </c>
    </row>
    <row r="33296" spans="1:6">
      <c r="A33296" s="259" t="s">
        <v>6627</v>
      </c>
      <c r="B33296" s="259" t="s">
        <v>1063</v>
      </c>
      <c r="C33296" s="259">
        <v>5900</v>
      </c>
      <c r="F33296" s="259" t="s">
        <v>6627</v>
      </c>
    </row>
    <row r="33297" spans="1:6">
      <c r="A33297" s="259" t="s">
        <v>6635</v>
      </c>
      <c r="B33297" s="259" t="s">
        <v>143</v>
      </c>
      <c r="C33297" s="259">
        <v>8600</v>
      </c>
      <c r="F33297" s="259" t="s">
        <v>6635</v>
      </c>
    </row>
    <row r="33298" spans="1:6">
      <c r="A33298" s="259" t="s">
        <v>6636</v>
      </c>
      <c r="B33298" s="259" t="s">
        <v>1070</v>
      </c>
      <c r="C33298" s="259">
        <v>11500</v>
      </c>
      <c r="F33298" s="259" t="s">
        <v>6636</v>
      </c>
    </row>
    <row r="33299" spans="1:6">
      <c r="A33299" s="259" t="s">
        <v>6643</v>
      </c>
      <c r="B33299" s="259" t="s">
        <v>1074</v>
      </c>
      <c r="C33299" s="259">
        <v>1150</v>
      </c>
      <c r="F33299" s="259" t="s">
        <v>6643</v>
      </c>
    </row>
    <row r="33300" spans="1:6">
      <c r="A33300" s="259" t="s">
        <v>6644</v>
      </c>
      <c r="B33300" s="259" t="s">
        <v>1075</v>
      </c>
      <c r="C33300" s="259">
        <v>1150</v>
      </c>
      <c r="F33300" s="259" t="s">
        <v>6644</v>
      </c>
    </row>
    <row r="33301" spans="1:6">
      <c r="A33301" s="259" t="s">
        <v>6651</v>
      </c>
      <c r="B33301" s="259" t="s">
        <v>1076</v>
      </c>
      <c r="C33301" s="259">
        <v>16100</v>
      </c>
      <c r="F33301" s="259" t="s">
        <v>6651</v>
      </c>
    </row>
    <row r="33302" spans="1:6">
      <c r="A33302" s="259" t="s">
        <v>6653</v>
      </c>
      <c r="B33302" s="259" t="s">
        <v>1078</v>
      </c>
      <c r="C33302" s="259">
        <v>27500</v>
      </c>
      <c r="F33302" s="259" t="s">
        <v>6653</v>
      </c>
    </row>
    <row r="33303" spans="1:6">
      <c r="A33303" s="259" t="s">
        <v>6685</v>
      </c>
      <c r="B33303" s="259" t="s">
        <v>1098</v>
      </c>
      <c r="C33303" s="259">
        <v>9300</v>
      </c>
      <c r="F33303" s="259" t="s">
        <v>6685</v>
      </c>
    </row>
    <row r="33304" spans="1:6">
      <c r="A33304" s="259" t="s">
        <v>6686</v>
      </c>
      <c r="B33304" s="259" t="s">
        <v>1099</v>
      </c>
      <c r="C33304" s="259">
        <v>9300</v>
      </c>
      <c r="F33304" s="259" t="s">
        <v>6686</v>
      </c>
    </row>
    <row r="33305" spans="1:6">
      <c r="A33305" s="259" t="s">
        <v>6708</v>
      </c>
      <c r="B33305" s="259" t="s">
        <v>6709</v>
      </c>
      <c r="C33305" s="259">
        <v>8300</v>
      </c>
      <c r="F33305" s="259" t="s">
        <v>6708</v>
      </c>
    </row>
    <row r="33306" spans="1:6">
      <c r="A33306" s="259" t="s">
        <v>6712</v>
      </c>
      <c r="B33306" s="259" t="s">
        <v>1108</v>
      </c>
      <c r="C33306" s="259">
        <v>5000</v>
      </c>
      <c r="F33306" s="259" t="s">
        <v>6712</v>
      </c>
    </row>
    <row r="33307" spans="1:6">
      <c r="A33307" s="259" t="s">
        <v>6716</v>
      </c>
      <c r="B33307" s="259" t="s">
        <v>1111</v>
      </c>
      <c r="C33307" s="259">
        <v>1900</v>
      </c>
      <c r="F33307" s="259" t="s">
        <v>6716</v>
      </c>
    </row>
    <row r="33308" spans="1:6">
      <c r="A33308" s="259" t="s">
        <v>6720</v>
      </c>
      <c r="B33308" s="259" t="s">
        <v>929</v>
      </c>
      <c r="C33308" s="259">
        <v>3500</v>
      </c>
      <c r="F33308" s="259" t="s">
        <v>6720</v>
      </c>
    </row>
    <row r="33309" spans="1:6">
      <c r="A33309" s="259" t="s">
        <v>6726</v>
      </c>
      <c r="B33309" s="259" t="s">
        <v>1113</v>
      </c>
      <c r="C33309" s="259">
        <v>4500</v>
      </c>
      <c r="F33309" s="259" t="s">
        <v>6726</v>
      </c>
    </row>
    <row r="33310" spans="1:6">
      <c r="A33310" s="259" t="s">
        <v>6729</v>
      </c>
      <c r="B33310" s="259" t="s">
        <v>6730</v>
      </c>
      <c r="C33310" s="259">
        <v>4500</v>
      </c>
      <c r="F33310" s="259" t="s">
        <v>6729</v>
      </c>
    </row>
    <row r="33311" spans="1:6">
      <c r="A33311" s="259" t="s">
        <v>6731</v>
      </c>
      <c r="B33311" s="259" t="s">
        <v>1115</v>
      </c>
      <c r="C33311" s="259">
        <v>2700</v>
      </c>
      <c r="F33311" s="259" t="s">
        <v>6731</v>
      </c>
    </row>
    <row r="33312" spans="1:6">
      <c r="A33312" s="259" t="s">
        <v>6732</v>
      </c>
      <c r="B33312" s="259" t="s">
        <v>1116</v>
      </c>
      <c r="C33312" s="259">
        <v>1750</v>
      </c>
      <c r="F33312" s="259" t="s">
        <v>6732</v>
      </c>
    </row>
    <row r="33313" spans="1:6">
      <c r="A33313" s="259" t="s">
        <v>6733</v>
      </c>
      <c r="B33313" s="259" t="s">
        <v>6734</v>
      </c>
      <c r="C33313" s="259">
        <v>3900</v>
      </c>
      <c r="F33313" s="259" t="s">
        <v>6733</v>
      </c>
    </row>
    <row r="33314" spans="1:6">
      <c r="A33314" s="259" t="s">
        <v>6759</v>
      </c>
      <c r="B33314" s="259" t="s">
        <v>1124</v>
      </c>
      <c r="C33314" s="259">
        <v>2800</v>
      </c>
      <c r="F33314" s="259" t="s">
        <v>6759</v>
      </c>
    </row>
    <row r="33315" spans="1:6">
      <c r="A33315" s="259" t="s">
        <v>6760</v>
      </c>
      <c r="B33315" s="259" t="s">
        <v>1125</v>
      </c>
      <c r="C33315" s="259">
        <v>3400</v>
      </c>
      <c r="F33315" s="259" t="s">
        <v>6760</v>
      </c>
    </row>
    <row r="33316" spans="1:6">
      <c r="A33316" s="259" t="s">
        <v>6765</v>
      </c>
      <c r="B33316" s="259" t="s">
        <v>1126</v>
      </c>
      <c r="C33316" s="259">
        <v>800</v>
      </c>
      <c r="F33316" s="259" t="s">
        <v>6765</v>
      </c>
    </row>
    <row r="33317" spans="1:6">
      <c r="A33317" s="259" t="s">
        <v>6766</v>
      </c>
      <c r="B33317" s="259" t="s">
        <v>1127</v>
      </c>
      <c r="C33317" s="259">
        <v>14900</v>
      </c>
      <c r="F33317" s="259" t="s">
        <v>6766</v>
      </c>
    </row>
    <row r="33318" spans="1:6">
      <c r="A33318" s="259" t="s">
        <v>6768</v>
      </c>
      <c r="B33318" s="259" t="s">
        <v>6769</v>
      </c>
      <c r="C33318" s="259">
        <v>14900</v>
      </c>
      <c r="F33318" s="259" t="s">
        <v>6768</v>
      </c>
    </row>
    <row r="33319" spans="1:6">
      <c r="A33319" s="259" t="s">
        <v>6774</v>
      </c>
      <c r="B33319" s="259" t="s">
        <v>1132</v>
      </c>
      <c r="C33319" s="259">
        <v>4100</v>
      </c>
      <c r="F33319" s="259" t="s">
        <v>6774</v>
      </c>
    </row>
    <row r="33320" spans="1:6">
      <c r="A33320" s="259" t="s">
        <v>6775</v>
      </c>
      <c r="B33320" s="259" t="s">
        <v>6776</v>
      </c>
      <c r="C33320" s="259">
        <v>5900</v>
      </c>
      <c r="F33320" s="259" t="s">
        <v>6775</v>
      </c>
    </row>
    <row r="33321" spans="1:6">
      <c r="A33321" s="259" t="s">
        <v>6781</v>
      </c>
      <c r="B33321" s="259" t="s">
        <v>6782</v>
      </c>
      <c r="C33321" s="259">
        <v>1550</v>
      </c>
      <c r="F33321" s="259" t="s">
        <v>6781</v>
      </c>
    </row>
    <row r="33322" spans="1:6">
      <c r="A33322" s="259" t="s">
        <v>6783</v>
      </c>
      <c r="B33322" s="259" t="s">
        <v>1137</v>
      </c>
      <c r="C33322" s="259">
        <v>1550</v>
      </c>
      <c r="F33322" s="259" t="s">
        <v>6783</v>
      </c>
    </row>
    <row r="33323" spans="1:6">
      <c r="A33323" s="259" t="s">
        <v>6784</v>
      </c>
      <c r="B33323" s="259" t="s">
        <v>6785</v>
      </c>
      <c r="C33323" s="259">
        <v>1750</v>
      </c>
      <c r="F33323" s="259" t="s">
        <v>6784</v>
      </c>
    </row>
    <row r="33324" spans="1:6">
      <c r="A33324" s="259" t="s">
        <v>6786</v>
      </c>
      <c r="B33324" s="259" t="s">
        <v>1138</v>
      </c>
      <c r="C33324" s="259">
        <v>830</v>
      </c>
      <c r="F33324" s="259" t="s">
        <v>6786</v>
      </c>
    </row>
    <row r="33325" spans="1:6">
      <c r="A33325" s="259" t="s">
        <v>6787</v>
      </c>
      <c r="B33325" s="259" t="s">
        <v>1139</v>
      </c>
      <c r="C33325" s="259">
        <v>3700</v>
      </c>
      <c r="F33325" s="259" t="s">
        <v>6787</v>
      </c>
    </row>
    <row r="33326" spans="1:6">
      <c r="A33326" s="259" t="s">
        <v>6788</v>
      </c>
      <c r="B33326" s="259" t="s">
        <v>1140</v>
      </c>
      <c r="C33326" s="259">
        <v>2900</v>
      </c>
      <c r="F33326" s="259" t="s">
        <v>6788</v>
      </c>
    </row>
    <row r="33327" spans="1:6">
      <c r="A33327" s="259" t="s">
        <v>6789</v>
      </c>
      <c r="B33327" s="259" t="s">
        <v>1141</v>
      </c>
      <c r="C33327" s="259">
        <v>1300</v>
      </c>
      <c r="F33327" s="259" t="s">
        <v>6789</v>
      </c>
    </row>
    <row r="33328" spans="1:6">
      <c r="A33328" s="259" t="s">
        <v>6793</v>
      </c>
      <c r="B33328" s="259" t="s">
        <v>1143</v>
      </c>
      <c r="C33328" s="259">
        <v>26100</v>
      </c>
      <c r="F33328" s="259" t="s">
        <v>6793</v>
      </c>
    </row>
    <row r="33329" spans="1:6">
      <c r="A33329" s="259" t="s">
        <v>6796</v>
      </c>
      <c r="B33329" s="259" t="s">
        <v>6797</v>
      </c>
      <c r="C33329" s="259">
        <v>400</v>
      </c>
      <c r="F33329" s="259" t="s">
        <v>6796</v>
      </c>
    </row>
    <row r="33330" spans="1:6">
      <c r="A33330" s="259" t="s">
        <v>6799</v>
      </c>
      <c r="B33330" s="259" t="s">
        <v>1147</v>
      </c>
      <c r="C33330" s="259">
        <v>4200</v>
      </c>
      <c r="F33330" s="259" t="s">
        <v>6799</v>
      </c>
    </row>
    <row r="33331" spans="1:6">
      <c r="A33331" s="259" t="s">
        <v>6801</v>
      </c>
      <c r="B33331" s="259" t="s">
        <v>1149</v>
      </c>
      <c r="C33331" s="259">
        <v>1400</v>
      </c>
      <c r="F33331" s="259" t="s">
        <v>6801</v>
      </c>
    </row>
    <row r="33332" spans="1:6">
      <c r="A33332" s="259" t="s">
        <v>6816</v>
      </c>
      <c r="B33332" s="259" t="s">
        <v>567</v>
      </c>
      <c r="C33332" s="259">
        <v>1250</v>
      </c>
      <c r="F33332" s="259" t="s">
        <v>6816</v>
      </c>
    </row>
    <row r="33333" spans="1:6">
      <c r="A33333" s="259" t="s">
        <v>6828</v>
      </c>
      <c r="B33333" s="259" t="s">
        <v>75</v>
      </c>
      <c r="C33333" s="259">
        <v>1800</v>
      </c>
      <c r="F33333" s="259" t="s">
        <v>6828</v>
      </c>
    </row>
    <row r="33334" spans="1:6">
      <c r="A33334" s="259" t="s">
        <v>6835</v>
      </c>
      <c r="B33334" s="259" t="s">
        <v>1165</v>
      </c>
      <c r="C33334" s="259">
        <v>780</v>
      </c>
      <c r="F33334" s="259" t="s">
        <v>6835</v>
      </c>
    </row>
    <row r="33335" spans="1:6">
      <c r="A33335" s="259" t="s">
        <v>6850</v>
      </c>
      <c r="B33335" s="259" t="s">
        <v>204</v>
      </c>
      <c r="C33335" s="259">
        <v>89</v>
      </c>
      <c r="F33335" s="259" t="s">
        <v>6850</v>
      </c>
    </row>
    <row r="33336" spans="1:6">
      <c r="A33336" s="259" t="s">
        <v>6851</v>
      </c>
      <c r="B33336" s="259" t="s">
        <v>351</v>
      </c>
      <c r="C33336" s="259">
        <v>150</v>
      </c>
      <c r="F33336" s="259" t="s">
        <v>6851</v>
      </c>
    </row>
    <row r="33337" spans="1:6">
      <c r="A33337" s="259" t="s">
        <v>6852</v>
      </c>
      <c r="B33337" s="259" t="s">
        <v>320</v>
      </c>
      <c r="C33337" s="259">
        <v>800</v>
      </c>
      <c r="F33337" s="259" t="s">
        <v>6852</v>
      </c>
    </row>
    <row r="33338" spans="1:6">
      <c r="A33338" s="259" t="s">
        <v>6853</v>
      </c>
      <c r="B33338" s="259" t="s">
        <v>1171</v>
      </c>
      <c r="C33338" s="259">
        <v>670</v>
      </c>
      <c r="F33338" s="259" t="s">
        <v>6853</v>
      </c>
    </row>
    <row r="33339" spans="1:6">
      <c r="A33339" s="259" t="s">
        <v>6859</v>
      </c>
      <c r="B33339" s="259" t="s">
        <v>6860</v>
      </c>
      <c r="C33339" s="259">
        <v>600</v>
      </c>
      <c r="F33339" s="259" t="s">
        <v>6859</v>
      </c>
    </row>
    <row r="33340" spans="1:6">
      <c r="A33340" s="259" t="s">
        <v>6863</v>
      </c>
      <c r="B33340" s="259" t="s">
        <v>6864</v>
      </c>
      <c r="C33340" s="259">
        <v>400</v>
      </c>
      <c r="F33340" s="259" t="s">
        <v>6863</v>
      </c>
    </row>
    <row r="33341" spans="1:6">
      <c r="A33341" s="259" t="s">
        <v>6873</v>
      </c>
      <c r="B33341" s="259" t="s">
        <v>1174</v>
      </c>
      <c r="C33341" s="259">
        <v>13200</v>
      </c>
      <c r="F33341" s="259" t="s">
        <v>6873</v>
      </c>
    </row>
    <row r="33342" spans="1:6">
      <c r="A33342" s="259" t="s">
        <v>6876</v>
      </c>
      <c r="B33342" s="259" t="s">
        <v>1175</v>
      </c>
      <c r="C33342" s="259">
        <v>13200</v>
      </c>
      <c r="F33342" s="259" t="s">
        <v>6876</v>
      </c>
    </row>
    <row r="33343" spans="1:6">
      <c r="A33343" s="259" t="s">
        <v>6880</v>
      </c>
      <c r="B33343" s="259" t="s">
        <v>1176</v>
      </c>
      <c r="C33343" s="259">
        <v>580</v>
      </c>
      <c r="F33343" s="259" t="s">
        <v>6880</v>
      </c>
    </row>
    <row r="33344" spans="1:6">
      <c r="A33344" s="259" t="s">
        <v>6881</v>
      </c>
      <c r="B33344" s="259" t="s">
        <v>1177</v>
      </c>
      <c r="C33344" s="259">
        <v>500</v>
      </c>
      <c r="F33344" s="259" t="s">
        <v>6881</v>
      </c>
    </row>
    <row r="33345" spans="1:6">
      <c r="A33345" s="259" t="s">
        <v>6882</v>
      </c>
      <c r="B33345" s="259" t="s">
        <v>805</v>
      </c>
      <c r="C33345" s="259">
        <v>340</v>
      </c>
      <c r="F33345" s="259" t="s">
        <v>6882</v>
      </c>
    </row>
    <row r="33346" spans="1:6">
      <c r="A33346" s="259" t="s">
        <v>6883</v>
      </c>
      <c r="B33346" s="259" t="s">
        <v>1178</v>
      </c>
      <c r="C33346" s="259">
        <v>205</v>
      </c>
      <c r="F33346" s="259" t="s">
        <v>6883</v>
      </c>
    </row>
    <row r="33347" spans="1:6">
      <c r="A33347" s="259" t="s">
        <v>6905</v>
      </c>
      <c r="B33347" s="259" t="s">
        <v>1186</v>
      </c>
      <c r="C33347" s="259">
        <v>1050</v>
      </c>
      <c r="F33347" s="259" t="s">
        <v>6905</v>
      </c>
    </row>
    <row r="33348" spans="1:6">
      <c r="A33348" s="259" t="s">
        <v>6906</v>
      </c>
      <c r="B33348" s="259" t="s">
        <v>1187</v>
      </c>
      <c r="C33348" s="259">
        <v>2000</v>
      </c>
      <c r="F33348" s="259" t="s">
        <v>6906</v>
      </c>
    </row>
    <row r="33349" spans="1:6">
      <c r="A33349" s="259" t="s">
        <v>6912</v>
      </c>
      <c r="B33349" s="259" t="s">
        <v>1190</v>
      </c>
      <c r="C33349" s="259">
        <v>310</v>
      </c>
      <c r="F33349" s="259" t="s">
        <v>6912</v>
      </c>
    </row>
    <row r="33350" spans="1:6">
      <c r="A33350" s="259" t="s">
        <v>6935</v>
      </c>
      <c r="B33350" s="259" t="s">
        <v>1201</v>
      </c>
      <c r="C33350" s="259">
        <v>330</v>
      </c>
      <c r="F33350" s="259" t="s">
        <v>6935</v>
      </c>
    </row>
    <row r="33351" spans="1:6">
      <c r="A33351" s="259" t="s">
        <v>6936</v>
      </c>
      <c r="B33351" s="259" t="s">
        <v>1202</v>
      </c>
      <c r="C33351" s="259">
        <v>30600</v>
      </c>
      <c r="F33351" s="259" t="s">
        <v>6936</v>
      </c>
    </row>
    <row r="33352" spans="1:6">
      <c r="A33352" s="259" t="s">
        <v>6939</v>
      </c>
      <c r="B33352" s="259" t="s">
        <v>6940</v>
      </c>
      <c r="C33352" s="259">
        <v>12000</v>
      </c>
      <c r="F33352" s="259" t="s">
        <v>6939</v>
      </c>
    </row>
    <row r="33353" spans="1:6">
      <c r="A33353" s="259" t="s">
        <v>6945</v>
      </c>
      <c r="B33353" s="259" t="s">
        <v>1209</v>
      </c>
      <c r="C33353" s="259">
        <v>1500</v>
      </c>
      <c r="F33353" s="259" t="s">
        <v>6945</v>
      </c>
    </row>
    <row r="33354" spans="1:6">
      <c r="A33354" s="259" t="s">
        <v>6957</v>
      </c>
      <c r="B33354" s="259" t="s">
        <v>1213</v>
      </c>
      <c r="C33354" s="259">
        <v>1550</v>
      </c>
      <c r="F33354" s="259" t="s">
        <v>6957</v>
      </c>
    </row>
    <row r="33355" spans="1:6">
      <c r="A33355" s="259" t="s">
        <v>6963</v>
      </c>
      <c r="B33355" s="259" t="s">
        <v>1216</v>
      </c>
      <c r="C33355" s="259">
        <v>10400</v>
      </c>
      <c r="F33355" s="259" t="s">
        <v>6963</v>
      </c>
    </row>
    <row r="33356" spans="1:6">
      <c r="A33356" s="259" t="s">
        <v>6964</v>
      </c>
      <c r="B33356" s="259" t="s">
        <v>1217</v>
      </c>
      <c r="C33356" s="259">
        <v>1900</v>
      </c>
      <c r="F33356" s="259" t="s">
        <v>6964</v>
      </c>
    </row>
    <row r="33357" spans="1:6">
      <c r="A33357" s="259" t="s">
        <v>6965</v>
      </c>
      <c r="B33357" s="259" t="s">
        <v>1218</v>
      </c>
      <c r="C33357" s="259">
        <v>2000</v>
      </c>
      <c r="F33357" s="259" t="s">
        <v>6965</v>
      </c>
    </row>
    <row r="33358" spans="1:6">
      <c r="A33358" s="259" t="s">
        <v>6968</v>
      </c>
      <c r="B33358" s="259" t="s">
        <v>1219</v>
      </c>
      <c r="C33358" s="259">
        <v>95</v>
      </c>
      <c r="F33358" s="259" t="s">
        <v>6968</v>
      </c>
    </row>
    <row r="33359" spans="1:6">
      <c r="A33359" s="259" t="s">
        <v>6969</v>
      </c>
      <c r="B33359" s="259" t="s">
        <v>1220</v>
      </c>
      <c r="C33359" s="259">
        <v>310</v>
      </c>
      <c r="F33359" s="259" t="s">
        <v>6969</v>
      </c>
    </row>
    <row r="33360" spans="1:6">
      <c r="A33360" s="259" t="s">
        <v>6970</v>
      </c>
      <c r="B33360" s="259" t="s">
        <v>1221</v>
      </c>
      <c r="C33360" s="259">
        <v>450</v>
      </c>
      <c r="F33360" s="259" t="s">
        <v>6970</v>
      </c>
    </row>
    <row r="33361" spans="1:6">
      <c r="A33361" s="259" t="s">
        <v>7000</v>
      </c>
      <c r="B33361" s="259" t="s">
        <v>1231</v>
      </c>
      <c r="C33361" s="259">
        <v>7400</v>
      </c>
      <c r="F33361" s="259" t="s">
        <v>7000</v>
      </c>
    </row>
    <row r="33362" spans="1:6">
      <c r="A33362" s="259" t="s">
        <v>7003</v>
      </c>
      <c r="B33362" s="259" t="s">
        <v>1234</v>
      </c>
      <c r="C33362" s="259">
        <v>3400</v>
      </c>
      <c r="F33362" s="259" t="s">
        <v>7003</v>
      </c>
    </row>
    <row r="33363" spans="1:6">
      <c r="A33363" s="259" t="s">
        <v>7004</v>
      </c>
      <c r="B33363" s="259" t="s">
        <v>704</v>
      </c>
      <c r="C33363" s="259">
        <v>2000</v>
      </c>
      <c r="F33363" s="259" t="s">
        <v>7004</v>
      </c>
    </row>
    <row r="33364" spans="1:6">
      <c r="A33364" s="259" t="s">
        <v>7005</v>
      </c>
      <c r="B33364" s="259" t="s">
        <v>1235</v>
      </c>
      <c r="C33364" s="259">
        <v>2300</v>
      </c>
      <c r="F33364" s="259" t="s">
        <v>7005</v>
      </c>
    </row>
    <row r="33365" spans="1:6">
      <c r="A33365" s="259" t="s">
        <v>7018</v>
      </c>
      <c r="B33365" s="259" t="s">
        <v>1727</v>
      </c>
      <c r="C33365" s="259">
        <v>25400</v>
      </c>
      <c r="F33365" s="259" t="s">
        <v>7018</v>
      </c>
    </row>
    <row r="33366" spans="1:6">
      <c r="A33366" s="259" t="s">
        <v>7024</v>
      </c>
      <c r="B33366" s="259" t="s">
        <v>1244</v>
      </c>
      <c r="C33366" s="259">
        <v>2000</v>
      </c>
      <c r="F33366" s="259" t="s">
        <v>7024</v>
      </c>
    </row>
    <row r="33367" spans="1:6">
      <c r="A33367" s="259" t="s">
        <v>7027</v>
      </c>
      <c r="B33367" s="259" t="s">
        <v>7028</v>
      </c>
      <c r="C33367" s="259">
        <v>620</v>
      </c>
      <c r="F33367" s="259" t="s">
        <v>7027</v>
      </c>
    </row>
    <row r="33368" spans="1:6">
      <c r="A33368" s="259" t="s">
        <v>7046</v>
      </c>
      <c r="B33368" s="259" t="s">
        <v>7047</v>
      </c>
      <c r="C33368" s="259">
        <v>1500</v>
      </c>
      <c r="F33368" s="259" t="s">
        <v>7046</v>
      </c>
    </row>
    <row r="33369" spans="1:6">
      <c r="A33369" s="259" t="s">
        <v>7048</v>
      </c>
      <c r="B33369" s="259" t="s">
        <v>829</v>
      </c>
      <c r="C33369" s="259">
        <v>400</v>
      </c>
      <c r="F33369" s="259" t="s">
        <v>7048</v>
      </c>
    </row>
    <row r="33370" spans="1:6">
      <c r="A33370" s="259" t="s">
        <v>7050</v>
      </c>
      <c r="B33370" s="259" t="s">
        <v>2306</v>
      </c>
      <c r="C33370" s="259">
        <v>91100</v>
      </c>
      <c r="F33370" s="259" t="s">
        <v>7050</v>
      </c>
    </row>
    <row r="33371" spans="1:6">
      <c r="A33371" s="259" t="s">
        <v>7055</v>
      </c>
      <c r="B33371" s="259" t="s">
        <v>1251</v>
      </c>
      <c r="C33371" s="259">
        <v>125</v>
      </c>
      <c r="F33371" s="259" t="s">
        <v>7055</v>
      </c>
    </row>
    <row r="33372" spans="1:6">
      <c r="A33372" s="259" t="s">
        <v>7059</v>
      </c>
      <c r="B33372" s="259" t="s">
        <v>1253</v>
      </c>
      <c r="C33372" s="259">
        <v>3200</v>
      </c>
      <c r="F33372" s="259" t="s">
        <v>7059</v>
      </c>
    </row>
    <row r="33373" spans="1:6">
      <c r="A33373" s="259" t="s">
        <v>7062</v>
      </c>
      <c r="B33373" s="259" t="s">
        <v>1254</v>
      </c>
      <c r="C33373" s="259">
        <v>3600</v>
      </c>
      <c r="F33373" s="259" t="s">
        <v>7062</v>
      </c>
    </row>
    <row r="33374" spans="1:6">
      <c r="A33374" s="259" t="s">
        <v>7064</v>
      </c>
      <c r="B33374" s="259" t="s">
        <v>1255</v>
      </c>
      <c r="C33374" s="259">
        <v>5700</v>
      </c>
      <c r="F33374" s="259" t="s">
        <v>7064</v>
      </c>
    </row>
    <row r="33375" spans="1:6">
      <c r="A33375" s="259" t="s">
        <v>7065</v>
      </c>
      <c r="B33375" s="259" t="s">
        <v>1255</v>
      </c>
      <c r="C33375" s="259">
        <v>5700</v>
      </c>
      <c r="F33375" s="259" t="s">
        <v>7065</v>
      </c>
    </row>
    <row r="33376" spans="1:6">
      <c r="A33376" s="259" t="s">
        <v>7066</v>
      </c>
      <c r="B33376" s="259" t="s">
        <v>1255</v>
      </c>
      <c r="C33376" s="259">
        <v>5700</v>
      </c>
      <c r="F33376" s="259" t="s">
        <v>7066</v>
      </c>
    </row>
    <row r="33377" spans="1:6">
      <c r="A33377" s="259" t="s">
        <v>7067</v>
      </c>
      <c r="B33377" s="259" t="s">
        <v>1256</v>
      </c>
      <c r="C33377" s="259">
        <v>7800</v>
      </c>
      <c r="F33377" s="259" t="s">
        <v>7067</v>
      </c>
    </row>
    <row r="33378" spans="1:6">
      <c r="A33378" s="259" t="s">
        <v>7070</v>
      </c>
      <c r="B33378" s="259" t="s">
        <v>1257</v>
      </c>
      <c r="C33378" s="259">
        <v>9200</v>
      </c>
      <c r="F33378" s="259" t="s">
        <v>7070</v>
      </c>
    </row>
    <row r="33379" spans="1:6">
      <c r="A33379" s="259" t="s">
        <v>7072</v>
      </c>
      <c r="B33379" s="259" t="s">
        <v>1259</v>
      </c>
      <c r="C33379" s="259">
        <v>2500</v>
      </c>
      <c r="F33379" s="259" t="s">
        <v>7072</v>
      </c>
    </row>
    <row r="33380" spans="1:6">
      <c r="A33380" s="259" t="s">
        <v>7074</v>
      </c>
      <c r="B33380" s="259" t="s">
        <v>1261</v>
      </c>
      <c r="C33380" s="259">
        <v>1050</v>
      </c>
      <c r="F33380" s="259" t="s">
        <v>7074</v>
      </c>
    </row>
    <row r="33381" spans="1:6">
      <c r="A33381" s="259" t="s">
        <v>7075</v>
      </c>
      <c r="B33381" s="259" t="s">
        <v>1070</v>
      </c>
      <c r="C33381" s="259">
        <v>2300</v>
      </c>
      <c r="F33381" s="259" t="s">
        <v>7075</v>
      </c>
    </row>
    <row r="33382" spans="1:6">
      <c r="A33382" s="259" t="s">
        <v>7080</v>
      </c>
      <c r="B33382" s="259" t="s">
        <v>1262</v>
      </c>
      <c r="C33382" s="259">
        <v>1350</v>
      </c>
      <c r="F33382" s="259" t="s">
        <v>7080</v>
      </c>
    </row>
    <row r="33383" spans="1:6">
      <c r="A33383" s="259" t="s">
        <v>7081</v>
      </c>
      <c r="B33383" s="259" t="s">
        <v>1263</v>
      </c>
      <c r="C33383" s="259">
        <v>1500</v>
      </c>
      <c r="F33383" s="259" t="s">
        <v>7081</v>
      </c>
    </row>
    <row r="33384" spans="1:6">
      <c r="A33384" s="259" t="s">
        <v>7088</v>
      </c>
      <c r="B33384" s="259" t="s">
        <v>1266</v>
      </c>
      <c r="C33384" s="259">
        <v>1300</v>
      </c>
      <c r="F33384" s="259" t="s">
        <v>7088</v>
      </c>
    </row>
    <row r="33385" spans="1:6">
      <c r="A33385" s="259" t="s">
        <v>7089</v>
      </c>
      <c r="B33385" s="259" t="s">
        <v>1267</v>
      </c>
      <c r="C33385" s="259">
        <v>1800</v>
      </c>
      <c r="F33385" s="259" t="s">
        <v>7089</v>
      </c>
    </row>
    <row r="33386" spans="1:6">
      <c r="A33386" s="259" t="s">
        <v>7096</v>
      </c>
      <c r="B33386" s="259" t="s">
        <v>7097</v>
      </c>
      <c r="C33386" s="259">
        <v>660</v>
      </c>
      <c r="F33386" s="259" t="s">
        <v>7096</v>
      </c>
    </row>
    <row r="33387" spans="1:6">
      <c r="A33387" s="259" t="s">
        <v>7104</v>
      </c>
      <c r="B33387" s="259" t="s">
        <v>1274</v>
      </c>
      <c r="C33387" s="259">
        <v>570</v>
      </c>
      <c r="F33387" s="259" t="s">
        <v>7104</v>
      </c>
    </row>
    <row r="33388" spans="1:6">
      <c r="A33388" s="259" t="s">
        <v>7118</v>
      </c>
      <c r="B33388" s="259" t="s">
        <v>1277</v>
      </c>
      <c r="C33388" s="259">
        <v>1700</v>
      </c>
      <c r="F33388" s="259" t="s">
        <v>7118</v>
      </c>
    </row>
    <row r="33389" spans="1:6">
      <c r="A33389" s="259" t="s">
        <v>7132</v>
      </c>
      <c r="B33389" s="259" t="s">
        <v>1283</v>
      </c>
      <c r="C33389" s="259">
        <v>2100</v>
      </c>
      <c r="F33389" s="259" t="s">
        <v>7132</v>
      </c>
    </row>
    <row r="33390" spans="1:6">
      <c r="A33390" s="259" t="s">
        <v>7144</v>
      </c>
      <c r="B33390" s="259" t="s">
        <v>1288</v>
      </c>
      <c r="C33390" s="259">
        <v>540</v>
      </c>
      <c r="F33390" s="259" t="s">
        <v>7144</v>
      </c>
    </row>
    <row r="33391" spans="1:6">
      <c r="A33391" s="259" t="s">
        <v>7161</v>
      </c>
      <c r="B33391" s="259" t="s">
        <v>1296</v>
      </c>
      <c r="C33391" s="259">
        <v>140</v>
      </c>
      <c r="F33391" s="259" t="s">
        <v>7161</v>
      </c>
    </row>
    <row r="33392" spans="1:6">
      <c r="A33392" s="259" t="s">
        <v>7166</v>
      </c>
      <c r="B33392" s="259" t="s">
        <v>1593</v>
      </c>
      <c r="C33392" s="259">
        <v>11600</v>
      </c>
      <c r="F33392" s="259" t="s">
        <v>7166</v>
      </c>
    </row>
    <row r="33393" spans="1:6">
      <c r="A33393" s="259" t="s">
        <v>7201</v>
      </c>
      <c r="B33393" s="259" t="s">
        <v>1311</v>
      </c>
      <c r="C33393" s="259">
        <v>3300</v>
      </c>
      <c r="F33393" s="259" t="s">
        <v>7201</v>
      </c>
    </row>
    <row r="33394" spans="1:6">
      <c r="A33394" s="259" t="s">
        <v>7202</v>
      </c>
      <c r="B33394" s="259" t="s">
        <v>1312</v>
      </c>
      <c r="C33394" s="259">
        <v>2900</v>
      </c>
      <c r="F33394" s="259" t="s">
        <v>7202</v>
      </c>
    </row>
    <row r="33395" spans="1:6">
      <c r="A33395" s="259" t="s">
        <v>7207</v>
      </c>
      <c r="B33395" s="259" t="s">
        <v>1313</v>
      </c>
      <c r="C33395" s="259">
        <v>1450</v>
      </c>
      <c r="F33395" s="259" t="s">
        <v>7207</v>
      </c>
    </row>
    <row r="33396" spans="1:6">
      <c r="A33396" s="259" t="s">
        <v>7218</v>
      </c>
      <c r="B33396" s="259" t="s">
        <v>1316</v>
      </c>
      <c r="C33396" s="259">
        <v>1850</v>
      </c>
      <c r="F33396" s="259" t="s">
        <v>7218</v>
      </c>
    </row>
    <row r="33397" spans="1:6">
      <c r="A33397" s="259" t="s">
        <v>7220</v>
      </c>
      <c r="B33397" s="259" t="s">
        <v>1317</v>
      </c>
      <c r="C33397" s="259">
        <v>1700</v>
      </c>
      <c r="F33397" s="259" t="s">
        <v>7220</v>
      </c>
    </row>
    <row r="33398" spans="1:6">
      <c r="A33398" s="259" t="s">
        <v>7221</v>
      </c>
      <c r="B33398" s="259" t="s">
        <v>1318</v>
      </c>
      <c r="C33398" s="259">
        <v>1600</v>
      </c>
      <c r="F33398" s="259" t="s">
        <v>7221</v>
      </c>
    </row>
    <row r="33399" spans="1:6">
      <c r="A33399" s="259" t="s">
        <v>7222</v>
      </c>
      <c r="B33399" s="259" t="s">
        <v>773</v>
      </c>
      <c r="C33399" s="259">
        <v>1700</v>
      </c>
      <c r="F33399" s="259" t="s">
        <v>7222</v>
      </c>
    </row>
    <row r="33400" spans="1:6">
      <c r="A33400" s="259" t="s">
        <v>7223</v>
      </c>
      <c r="B33400" s="259" t="s">
        <v>1319</v>
      </c>
      <c r="C33400" s="259">
        <v>2600</v>
      </c>
      <c r="F33400" s="259" t="s">
        <v>7223</v>
      </c>
    </row>
    <row r="33401" spans="1:6">
      <c r="A33401" s="259" t="s">
        <v>7237</v>
      </c>
      <c r="B33401" s="259" t="s">
        <v>1324</v>
      </c>
      <c r="C33401" s="259">
        <v>940</v>
      </c>
      <c r="F33401" s="259" t="s">
        <v>7237</v>
      </c>
    </row>
    <row r="33402" spans="1:6">
      <c r="A33402" s="259" t="s">
        <v>7238</v>
      </c>
      <c r="B33402" s="259" t="s">
        <v>1325</v>
      </c>
      <c r="C33402" s="259">
        <v>790</v>
      </c>
      <c r="F33402" s="259" t="s">
        <v>7238</v>
      </c>
    </row>
    <row r="33403" spans="1:6">
      <c r="A33403" s="259" t="s">
        <v>7239</v>
      </c>
      <c r="B33403" s="259" t="s">
        <v>1325</v>
      </c>
      <c r="C33403" s="259">
        <v>790</v>
      </c>
      <c r="F33403" s="259" t="s">
        <v>7239</v>
      </c>
    </row>
    <row r="33404" spans="1:6">
      <c r="A33404" s="259" t="s">
        <v>7245</v>
      </c>
      <c r="B33404" s="259" t="s">
        <v>7246</v>
      </c>
      <c r="C33404" s="259">
        <v>89</v>
      </c>
      <c r="F33404" s="259" t="s">
        <v>7245</v>
      </c>
    </row>
    <row r="33405" spans="1:6">
      <c r="A33405" s="259" t="s">
        <v>7261</v>
      </c>
      <c r="B33405" s="259" t="s">
        <v>1331</v>
      </c>
      <c r="C33405" s="259">
        <v>115</v>
      </c>
      <c r="F33405" s="259" t="s">
        <v>7261</v>
      </c>
    </row>
    <row r="33406" spans="1:6">
      <c r="A33406" s="259" t="s">
        <v>7264</v>
      </c>
      <c r="B33406" s="259" t="s">
        <v>1332</v>
      </c>
      <c r="C33406" s="259">
        <v>1500</v>
      </c>
      <c r="F33406" s="259" t="s">
        <v>7264</v>
      </c>
    </row>
    <row r="33407" spans="1:6">
      <c r="A33407" s="259" t="s">
        <v>7265</v>
      </c>
      <c r="B33407" s="259" t="s">
        <v>1333</v>
      </c>
      <c r="C33407" s="259">
        <v>1500</v>
      </c>
      <c r="F33407" s="259" t="s">
        <v>7265</v>
      </c>
    </row>
    <row r="33408" spans="1:6">
      <c r="A33408" s="259" t="s">
        <v>7266</v>
      </c>
      <c r="B33408" s="259" t="s">
        <v>1334</v>
      </c>
      <c r="C33408" s="259">
        <v>1500</v>
      </c>
      <c r="F33408" s="259" t="s">
        <v>7266</v>
      </c>
    </row>
    <row r="33409" spans="1:6">
      <c r="A33409" s="259" t="s">
        <v>7270</v>
      </c>
      <c r="B33409" s="259" t="s">
        <v>1337</v>
      </c>
      <c r="C33409" s="259">
        <v>5100</v>
      </c>
      <c r="F33409" s="259" t="s">
        <v>7270</v>
      </c>
    </row>
    <row r="33410" spans="1:6">
      <c r="A33410" s="259" t="s">
        <v>8390</v>
      </c>
      <c r="B33410" s="259" t="s">
        <v>37654</v>
      </c>
      <c r="C33410" s="259">
        <v>310</v>
      </c>
      <c r="F33410" s="259" t="s">
        <v>8390</v>
      </c>
    </row>
    <row r="33411" spans="1:6">
      <c r="A33411" s="259" t="s">
        <v>8392</v>
      </c>
      <c r="B33411" s="259" t="s">
        <v>37656</v>
      </c>
      <c r="C33411" s="259">
        <v>3800</v>
      </c>
      <c r="F33411" s="259" t="s">
        <v>8392</v>
      </c>
    </row>
    <row r="33412" spans="1:6">
      <c r="A33412" s="259" t="s">
        <v>8417</v>
      </c>
      <c r="B33412" s="259" t="s">
        <v>37672</v>
      </c>
      <c r="C33412" s="259">
        <v>6900</v>
      </c>
      <c r="F33412" s="259" t="s">
        <v>8417</v>
      </c>
    </row>
    <row r="33413" spans="1:6">
      <c r="A33413" s="259" t="s">
        <v>8467</v>
      </c>
      <c r="B33413" s="259" t="s">
        <v>37698</v>
      </c>
      <c r="C33413" s="259">
        <v>278000</v>
      </c>
      <c r="F33413" s="259" t="s">
        <v>8467</v>
      </c>
    </row>
    <row r="33414" spans="1:6">
      <c r="A33414" s="259" t="s">
        <v>8470</v>
      </c>
      <c r="B33414" s="259" t="s">
        <v>37700</v>
      </c>
      <c r="C33414" s="259">
        <v>278000</v>
      </c>
      <c r="F33414" s="259" t="s">
        <v>8470</v>
      </c>
    </row>
    <row r="33415" spans="1:6">
      <c r="A33415" s="259" t="s">
        <v>8471</v>
      </c>
      <c r="B33415" s="259" t="s">
        <v>37701</v>
      </c>
      <c r="C33415" s="259">
        <v>278000</v>
      </c>
      <c r="F33415" s="259" t="s">
        <v>8471</v>
      </c>
    </row>
    <row r="33416" spans="1:6">
      <c r="A33416" s="259" t="s">
        <v>8473</v>
      </c>
      <c r="B33416" s="259" t="s">
        <v>37703</v>
      </c>
      <c r="C33416" s="259">
        <v>252000</v>
      </c>
      <c r="F33416" s="259" t="s">
        <v>8473</v>
      </c>
    </row>
    <row r="33417" spans="1:6">
      <c r="A33417" s="259" t="s">
        <v>8474</v>
      </c>
      <c r="B33417" s="259" t="s">
        <v>37704</v>
      </c>
      <c r="C33417" s="259">
        <v>252000</v>
      </c>
      <c r="F33417" s="259" t="s">
        <v>8474</v>
      </c>
    </row>
    <row r="33418" spans="1:6">
      <c r="A33418" s="259" t="s">
        <v>8475</v>
      </c>
      <c r="B33418" s="259" t="s">
        <v>37705</v>
      </c>
      <c r="C33418" s="259">
        <v>298000</v>
      </c>
      <c r="F33418" s="259" t="s">
        <v>8475</v>
      </c>
    </row>
    <row r="33419" spans="1:6">
      <c r="A33419" s="259" t="s">
        <v>8476</v>
      </c>
      <c r="B33419" s="259" t="s">
        <v>37706</v>
      </c>
      <c r="C33419" s="259">
        <v>278000</v>
      </c>
      <c r="F33419" s="259" t="s">
        <v>8476</v>
      </c>
    </row>
    <row r="33420" spans="1:6">
      <c r="A33420" s="259" t="s">
        <v>8483</v>
      </c>
      <c r="B33420" s="259" t="s">
        <v>37712</v>
      </c>
      <c r="C33420" s="259">
        <v>188000</v>
      </c>
      <c r="F33420" s="259" t="s">
        <v>8483</v>
      </c>
    </row>
    <row r="33421" spans="1:6">
      <c r="A33421" s="259" t="s">
        <v>8484</v>
      </c>
      <c r="B33421" s="259" t="s">
        <v>37713</v>
      </c>
      <c r="C33421" s="259">
        <v>188000</v>
      </c>
      <c r="F33421" s="259" t="s">
        <v>8484</v>
      </c>
    </row>
    <row r="33422" spans="1:6">
      <c r="A33422" s="259" t="s">
        <v>8509</v>
      </c>
      <c r="B33422" s="259" t="s">
        <v>37729</v>
      </c>
      <c r="C33422" s="259">
        <v>670</v>
      </c>
      <c r="F33422" s="259" t="s">
        <v>8509</v>
      </c>
    </row>
    <row r="33423" spans="1:6">
      <c r="A33423" s="259" t="s">
        <v>8527</v>
      </c>
      <c r="B33423" s="259" t="s">
        <v>37743</v>
      </c>
      <c r="C33423" s="259">
        <v>2300</v>
      </c>
      <c r="F33423" s="259" t="s">
        <v>8527</v>
      </c>
    </row>
    <row r="33424" spans="1:6">
      <c r="A33424" s="259" t="s">
        <v>8531</v>
      </c>
      <c r="B33424" s="259" t="s">
        <v>37746</v>
      </c>
      <c r="C33424" s="259">
        <v>4000</v>
      </c>
      <c r="F33424" s="259" t="s">
        <v>8531</v>
      </c>
    </row>
    <row r="33425" spans="1:6">
      <c r="A33425" s="259" t="s">
        <v>8535</v>
      </c>
      <c r="B33425" s="259" t="s">
        <v>1025</v>
      </c>
      <c r="C33425" s="259">
        <v>8600</v>
      </c>
      <c r="F33425" s="259" t="s">
        <v>8535</v>
      </c>
    </row>
    <row r="33426" spans="1:6">
      <c r="A33426" s="259" t="s">
        <v>8553</v>
      </c>
      <c r="B33426" s="259" t="s">
        <v>37756</v>
      </c>
      <c r="C33426" s="259">
        <v>12000</v>
      </c>
      <c r="F33426" s="259" t="s">
        <v>8553</v>
      </c>
    </row>
    <row r="33427" spans="1:6">
      <c r="A33427" s="259" t="s">
        <v>8560</v>
      </c>
      <c r="B33427" s="259" t="s">
        <v>37761</v>
      </c>
      <c r="C33427" s="259">
        <v>7500</v>
      </c>
      <c r="F33427" s="259" t="s">
        <v>8560</v>
      </c>
    </row>
    <row r="33428" spans="1:6">
      <c r="A33428" s="259" t="s">
        <v>8566</v>
      </c>
      <c r="B33428" s="259" t="s">
        <v>37765</v>
      </c>
      <c r="C33428" s="259">
        <v>30000</v>
      </c>
      <c r="F33428" s="259" t="s">
        <v>8566</v>
      </c>
    </row>
    <row r="33429" spans="1:6">
      <c r="A33429" s="259" t="s">
        <v>8582</v>
      </c>
      <c r="B33429" s="259" t="s">
        <v>6769</v>
      </c>
      <c r="C33429" s="259">
        <v>14900</v>
      </c>
      <c r="F33429" s="259" t="s">
        <v>8582</v>
      </c>
    </row>
    <row r="33430" spans="1:6">
      <c r="A33430" s="259" t="s">
        <v>8587</v>
      </c>
      <c r="B33430" s="259" t="s">
        <v>421</v>
      </c>
      <c r="C33430" s="259">
        <v>760</v>
      </c>
      <c r="F33430" s="259" t="s">
        <v>8587</v>
      </c>
    </row>
    <row r="33431" spans="1:6">
      <c r="A33431" s="259" t="s">
        <v>8589</v>
      </c>
      <c r="B33431" s="259" t="s">
        <v>37783</v>
      </c>
      <c r="C33431" s="259">
        <v>780</v>
      </c>
      <c r="F33431" s="259" t="s">
        <v>8589</v>
      </c>
    </row>
    <row r="33432" spans="1:6">
      <c r="A33432" s="259" t="s">
        <v>8591</v>
      </c>
      <c r="B33432" s="259" t="s">
        <v>320</v>
      </c>
      <c r="C33432" s="259">
        <v>670</v>
      </c>
      <c r="F33432" s="259" t="s">
        <v>8591</v>
      </c>
    </row>
    <row r="33433" spans="1:6">
      <c r="A33433" s="259" t="s">
        <v>8594</v>
      </c>
      <c r="B33433" s="259" t="s">
        <v>37787</v>
      </c>
      <c r="C33433" s="259">
        <v>180</v>
      </c>
      <c r="F33433" s="259" t="s">
        <v>8594</v>
      </c>
    </row>
    <row r="33434" spans="1:6">
      <c r="A33434" s="259" t="s">
        <v>8599</v>
      </c>
      <c r="B33434" s="259" t="s">
        <v>1175</v>
      </c>
      <c r="C33434" s="259">
        <v>14400</v>
      </c>
      <c r="F33434" s="259" t="s">
        <v>8599</v>
      </c>
    </row>
    <row r="33435" spans="1:6">
      <c r="A33435" s="259" t="s">
        <v>8628</v>
      </c>
      <c r="B33435" s="259" t="s">
        <v>37811</v>
      </c>
      <c r="C33435" s="259">
        <v>154400</v>
      </c>
      <c r="F33435" s="259" t="s">
        <v>8628</v>
      </c>
    </row>
    <row r="33436" spans="1:6">
      <c r="A33436" s="259" t="s">
        <v>8633</v>
      </c>
      <c r="B33436" s="259" t="s">
        <v>704</v>
      </c>
      <c r="C33436" s="259">
        <v>7700</v>
      </c>
      <c r="F33436" s="259" t="s">
        <v>8633</v>
      </c>
    </row>
    <row r="33437" spans="1:6">
      <c r="A33437" s="259" t="s">
        <v>8641</v>
      </c>
      <c r="B33437" s="259" t="s">
        <v>912</v>
      </c>
      <c r="C33437" s="259">
        <v>28200</v>
      </c>
      <c r="F33437" s="259" t="s">
        <v>8641</v>
      </c>
    </row>
    <row r="33438" spans="1:6">
      <c r="A33438" s="259" t="s">
        <v>8642</v>
      </c>
      <c r="B33438" s="259" t="s">
        <v>913</v>
      </c>
      <c r="C33438" s="259">
        <v>6200</v>
      </c>
      <c r="F33438" s="259" t="s">
        <v>8642</v>
      </c>
    </row>
    <row r="33439" spans="1:6">
      <c r="A33439" s="259" t="s">
        <v>8647</v>
      </c>
      <c r="B33439" s="259" t="s">
        <v>919</v>
      </c>
      <c r="C33439" s="259">
        <v>1450</v>
      </c>
      <c r="F33439" s="259" t="s">
        <v>8647</v>
      </c>
    </row>
    <row r="33440" spans="1:6">
      <c r="A33440" s="259" t="s">
        <v>8648</v>
      </c>
      <c r="B33440" s="259" t="s">
        <v>37820</v>
      </c>
      <c r="C33440" s="259">
        <v>2300</v>
      </c>
      <c r="F33440" s="259" t="s">
        <v>8648</v>
      </c>
    </row>
    <row r="33441" spans="1:6">
      <c r="A33441" s="259" t="s">
        <v>8652</v>
      </c>
      <c r="B33441" s="259" t="s">
        <v>37824</v>
      </c>
      <c r="C33441" s="259">
        <v>16300</v>
      </c>
      <c r="F33441" s="259" t="s">
        <v>8652</v>
      </c>
    </row>
    <row r="33442" spans="1:6">
      <c r="A33442" s="259" t="s">
        <v>8654</v>
      </c>
      <c r="B33442" s="259" t="s">
        <v>37825</v>
      </c>
      <c r="C33442" s="259">
        <v>5900</v>
      </c>
      <c r="F33442" s="259" t="s">
        <v>8654</v>
      </c>
    </row>
    <row r="33443" spans="1:6">
      <c r="A33443" s="259" t="s">
        <v>8655</v>
      </c>
      <c r="B33443" s="259" t="s">
        <v>927</v>
      </c>
      <c r="C33443" s="259">
        <v>5900</v>
      </c>
      <c r="F33443" s="259" t="s">
        <v>8655</v>
      </c>
    </row>
    <row r="33444" spans="1:6">
      <c r="A33444" s="259" t="s">
        <v>8659</v>
      </c>
      <c r="B33444" s="259" t="s">
        <v>37828</v>
      </c>
      <c r="C33444" s="259">
        <v>16300</v>
      </c>
      <c r="F33444" s="259" t="s">
        <v>8659</v>
      </c>
    </row>
    <row r="33445" spans="1:6">
      <c r="A33445" s="259" t="s">
        <v>8665</v>
      </c>
      <c r="B33445" s="259" t="s">
        <v>936</v>
      </c>
      <c r="C33445" s="259">
        <v>9100</v>
      </c>
      <c r="F33445" s="259" t="s">
        <v>8665</v>
      </c>
    </row>
    <row r="33446" spans="1:6">
      <c r="A33446" s="259" t="s">
        <v>8676</v>
      </c>
      <c r="B33446" s="259" t="s">
        <v>951</v>
      </c>
      <c r="C33446" s="259">
        <v>26500</v>
      </c>
      <c r="F33446" s="259" t="s">
        <v>8676</v>
      </c>
    </row>
    <row r="33447" spans="1:6">
      <c r="A33447" s="259" t="s">
        <v>8677</v>
      </c>
      <c r="B33447" s="259" t="s">
        <v>37836</v>
      </c>
      <c r="C33447" s="259">
        <v>9100</v>
      </c>
      <c r="F33447" s="259" t="s">
        <v>8677</v>
      </c>
    </row>
    <row r="33448" spans="1:6">
      <c r="A33448" s="259" t="s">
        <v>8678</v>
      </c>
      <c r="B33448" s="259" t="s">
        <v>37837</v>
      </c>
      <c r="C33448" s="259">
        <v>32100</v>
      </c>
      <c r="F33448" s="259" t="s">
        <v>8678</v>
      </c>
    </row>
    <row r="33449" spans="1:6">
      <c r="A33449" s="259" t="s">
        <v>8679</v>
      </c>
      <c r="B33449" s="259" t="s">
        <v>6133</v>
      </c>
      <c r="C33449" s="259">
        <v>21300</v>
      </c>
      <c r="F33449" s="259" t="s">
        <v>8679</v>
      </c>
    </row>
    <row r="33450" spans="1:6">
      <c r="A33450" s="259" t="s">
        <v>8680</v>
      </c>
      <c r="B33450" s="259" t="s">
        <v>952</v>
      </c>
      <c r="C33450" s="259">
        <v>8400</v>
      </c>
      <c r="F33450" s="259" t="s">
        <v>8680</v>
      </c>
    </row>
    <row r="33451" spans="1:6">
      <c r="A33451" s="259" t="s">
        <v>8690</v>
      </c>
      <c r="B33451" s="259" t="s">
        <v>6149</v>
      </c>
      <c r="C33451" s="259">
        <v>1650</v>
      </c>
      <c r="F33451" s="259" t="s">
        <v>8690</v>
      </c>
    </row>
    <row r="33452" spans="1:6">
      <c r="A33452" s="259" t="s">
        <v>8691</v>
      </c>
      <c r="B33452" s="259" t="s">
        <v>6149</v>
      </c>
      <c r="C33452" s="259">
        <v>1650</v>
      </c>
      <c r="F33452" s="259" t="s">
        <v>8691</v>
      </c>
    </row>
    <row r="33453" spans="1:6">
      <c r="A33453" s="259" t="s">
        <v>8692</v>
      </c>
      <c r="B33453" s="259" t="s">
        <v>960</v>
      </c>
      <c r="C33453" s="259">
        <v>1600</v>
      </c>
      <c r="F33453" s="259" t="s">
        <v>8692</v>
      </c>
    </row>
    <row r="33454" spans="1:6">
      <c r="A33454" s="259" t="s">
        <v>8693</v>
      </c>
      <c r="B33454" s="259" t="s">
        <v>37845</v>
      </c>
      <c r="C33454" s="259">
        <v>5600</v>
      </c>
      <c r="F33454" s="259" t="s">
        <v>8693</v>
      </c>
    </row>
    <row r="33455" spans="1:6">
      <c r="A33455" s="259" t="s">
        <v>8699</v>
      </c>
      <c r="B33455" s="259" t="s">
        <v>964</v>
      </c>
      <c r="C33455" s="259">
        <v>1250</v>
      </c>
      <c r="F33455" s="259" t="s">
        <v>8699</v>
      </c>
    </row>
    <row r="33456" spans="1:6">
      <c r="A33456" s="259" t="s">
        <v>8700</v>
      </c>
      <c r="B33456" s="259" t="s">
        <v>6160</v>
      </c>
      <c r="C33456" s="259">
        <v>1000</v>
      </c>
      <c r="F33456" s="259" t="s">
        <v>8700</v>
      </c>
    </row>
    <row r="33457" spans="1:6">
      <c r="A33457" s="259" t="s">
        <v>8704</v>
      </c>
      <c r="B33457" s="259" t="s">
        <v>177</v>
      </c>
      <c r="C33457" s="259">
        <v>670</v>
      </c>
      <c r="F33457" s="259" t="s">
        <v>8704</v>
      </c>
    </row>
    <row r="33458" spans="1:6">
      <c r="A33458" s="259" t="s">
        <v>8713</v>
      </c>
      <c r="B33458" s="259" t="s">
        <v>203</v>
      </c>
      <c r="C33458" s="259">
        <v>295</v>
      </c>
      <c r="F33458" s="259" t="s">
        <v>8713</v>
      </c>
    </row>
    <row r="33459" spans="1:6">
      <c r="A33459" s="259" t="s">
        <v>8717</v>
      </c>
      <c r="B33459" s="259" t="s">
        <v>37857</v>
      </c>
      <c r="C33459" s="259">
        <v>170</v>
      </c>
      <c r="F33459" s="259" t="s">
        <v>8717</v>
      </c>
    </row>
    <row r="33460" spans="1:6">
      <c r="A33460" s="259" t="s">
        <v>8733</v>
      </c>
      <c r="B33460" s="259" t="s">
        <v>37865</v>
      </c>
      <c r="C33460" s="259">
        <v>890</v>
      </c>
      <c r="F33460" s="259" t="s">
        <v>8733</v>
      </c>
    </row>
    <row r="33461" spans="1:6">
      <c r="A33461" s="259" t="s">
        <v>8739</v>
      </c>
      <c r="B33461" s="259" t="s">
        <v>7306</v>
      </c>
      <c r="C33461" s="259">
        <v>185300</v>
      </c>
      <c r="F33461" s="259" t="s">
        <v>8739</v>
      </c>
    </row>
    <row r="33462" spans="1:6">
      <c r="A33462" s="259" t="s">
        <v>8740</v>
      </c>
      <c r="B33462" s="259" t="s">
        <v>37869</v>
      </c>
      <c r="C33462" s="259">
        <v>68400</v>
      </c>
      <c r="F33462" s="259" t="s">
        <v>8740</v>
      </c>
    </row>
    <row r="33463" spans="1:6">
      <c r="A33463" s="259" t="s">
        <v>8749</v>
      </c>
      <c r="B33463" s="259" t="s">
        <v>37795</v>
      </c>
      <c r="C33463" s="259">
        <v>10200</v>
      </c>
      <c r="F33463" s="259" t="s">
        <v>8749</v>
      </c>
    </row>
    <row r="33464" spans="1:6">
      <c r="A33464" s="259" t="s">
        <v>8757</v>
      </c>
      <c r="B33464" s="259" t="s">
        <v>37882</v>
      </c>
      <c r="C33464" s="259">
        <v>360</v>
      </c>
      <c r="F33464" s="259" t="s">
        <v>8757</v>
      </c>
    </row>
    <row r="33465" spans="1:6">
      <c r="A33465" s="259" t="s">
        <v>8775</v>
      </c>
      <c r="B33465" s="259" t="s">
        <v>37894</v>
      </c>
      <c r="C33465" s="259">
        <v>2100</v>
      </c>
      <c r="F33465" s="259" t="s">
        <v>8775</v>
      </c>
    </row>
    <row r="33466" spans="1:6">
      <c r="A33466" s="259" t="s">
        <v>8777</v>
      </c>
      <c r="B33466" s="259" t="s">
        <v>37820</v>
      </c>
      <c r="C33466" s="259">
        <v>1250</v>
      </c>
      <c r="F33466" s="259" t="s">
        <v>8777</v>
      </c>
    </row>
    <row r="33467" spans="1:6">
      <c r="A33467" s="259" t="s">
        <v>8788</v>
      </c>
      <c r="B33467" s="259" t="s">
        <v>37900</v>
      </c>
      <c r="C33467" s="259">
        <v>18100</v>
      </c>
      <c r="F33467" s="259" t="s">
        <v>8788</v>
      </c>
    </row>
    <row r="33468" spans="1:6">
      <c r="A33468" s="259" t="s">
        <v>8793</v>
      </c>
      <c r="B33468" s="259" t="s">
        <v>37901</v>
      </c>
      <c r="C33468" s="259">
        <v>780</v>
      </c>
      <c r="F33468" s="259" t="s">
        <v>8793</v>
      </c>
    </row>
    <row r="33469" spans="1:6">
      <c r="A33469" s="259" t="s">
        <v>8794</v>
      </c>
      <c r="B33469" s="259" t="s">
        <v>37902</v>
      </c>
      <c r="C33469" s="259">
        <v>620</v>
      </c>
      <c r="F33469" s="259" t="s">
        <v>8794</v>
      </c>
    </row>
    <row r="33470" spans="1:6">
      <c r="A33470" s="259" t="s">
        <v>8801</v>
      </c>
      <c r="B33470" s="259" t="s">
        <v>204</v>
      </c>
      <c r="C33470" s="259">
        <v>89</v>
      </c>
      <c r="F33470" s="259" t="s">
        <v>8801</v>
      </c>
    </row>
    <row r="33471" spans="1:6">
      <c r="A33471" s="259" t="s">
        <v>8803</v>
      </c>
      <c r="B33471" s="259" t="s">
        <v>37908</v>
      </c>
      <c r="C33471" s="259">
        <v>590</v>
      </c>
      <c r="F33471" s="259" t="s">
        <v>8803</v>
      </c>
    </row>
    <row r="33472" spans="1:6">
      <c r="A33472" s="259" t="s">
        <v>8806</v>
      </c>
      <c r="B33472" s="259" t="s">
        <v>204</v>
      </c>
      <c r="C33472" s="259">
        <v>89</v>
      </c>
      <c r="F33472" s="259" t="s">
        <v>8806</v>
      </c>
    </row>
    <row r="33473" spans="1:6">
      <c r="A33473" s="259" t="s">
        <v>8807</v>
      </c>
      <c r="B33473" s="259" t="s">
        <v>37909</v>
      </c>
      <c r="C33473" s="259">
        <v>590</v>
      </c>
      <c r="F33473" s="259" t="s">
        <v>8807</v>
      </c>
    </row>
    <row r="33474" spans="1:6">
      <c r="A33474" s="259" t="s">
        <v>8811</v>
      </c>
      <c r="B33474" s="259" t="s">
        <v>336</v>
      </c>
      <c r="C33474" s="259">
        <v>11900</v>
      </c>
      <c r="F33474" s="259" t="s">
        <v>8811</v>
      </c>
    </row>
    <row r="33475" spans="1:6">
      <c r="A33475" s="259" t="s">
        <v>8814</v>
      </c>
      <c r="B33475" s="259" t="s">
        <v>37912</v>
      </c>
      <c r="C33475" s="259">
        <v>6000</v>
      </c>
      <c r="F33475" s="259" t="s">
        <v>8814</v>
      </c>
    </row>
    <row r="33476" spans="1:6">
      <c r="A33476" s="259" t="s">
        <v>8828</v>
      </c>
      <c r="B33476" s="259" t="s">
        <v>37922</v>
      </c>
      <c r="C33476" s="259">
        <v>890</v>
      </c>
      <c r="F33476" s="259" t="s">
        <v>8828</v>
      </c>
    </row>
    <row r="33477" spans="1:6">
      <c r="A33477" s="259" t="s">
        <v>8829</v>
      </c>
      <c r="B33477" s="259" t="s">
        <v>37894</v>
      </c>
      <c r="C33477" s="259">
        <v>3300</v>
      </c>
      <c r="F33477" s="259" t="s">
        <v>8829</v>
      </c>
    </row>
    <row r="33478" spans="1:6">
      <c r="A33478" s="259" t="s">
        <v>8830</v>
      </c>
      <c r="B33478" s="259" t="s">
        <v>37923</v>
      </c>
      <c r="C33478" s="259">
        <v>770</v>
      </c>
      <c r="F33478" s="259" t="s">
        <v>8830</v>
      </c>
    </row>
    <row r="33479" spans="1:6">
      <c r="A33479" s="259" t="s">
        <v>8832</v>
      </c>
      <c r="B33479" s="259" t="s">
        <v>37921</v>
      </c>
      <c r="C33479" s="259">
        <v>6500</v>
      </c>
      <c r="F33479" s="259" t="s">
        <v>8832</v>
      </c>
    </row>
    <row r="33480" spans="1:6">
      <c r="A33480" s="259" t="s">
        <v>8836</v>
      </c>
      <c r="B33480" s="259" t="s">
        <v>37927</v>
      </c>
      <c r="C33480" s="259">
        <v>780</v>
      </c>
      <c r="F33480" s="259" t="s">
        <v>8836</v>
      </c>
    </row>
    <row r="33481" spans="1:6">
      <c r="A33481" s="259" t="s">
        <v>8843</v>
      </c>
      <c r="B33481" s="259" t="s">
        <v>37932</v>
      </c>
      <c r="C33481" s="259">
        <v>1450</v>
      </c>
      <c r="F33481" s="259" t="s">
        <v>8843</v>
      </c>
    </row>
    <row r="33482" spans="1:6">
      <c r="A33482" s="259" t="s">
        <v>8847</v>
      </c>
      <c r="B33482" s="259" t="s">
        <v>37935</v>
      </c>
      <c r="C33482" s="259">
        <v>3600</v>
      </c>
      <c r="F33482" s="259" t="s">
        <v>8847</v>
      </c>
    </row>
    <row r="33483" spans="1:6">
      <c r="A33483" s="259" t="s">
        <v>8848</v>
      </c>
      <c r="B33483" s="259" t="s">
        <v>37936</v>
      </c>
      <c r="C33483" s="259">
        <v>2100</v>
      </c>
      <c r="F33483" s="259" t="s">
        <v>8848</v>
      </c>
    </row>
    <row r="33484" spans="1:6">
      <c r="A33484" s="259" t="s">
        <v>8849</v>
      </c>
      <c r="B33484" s="259" t="s">
        <v>1351</v>
      </c>
      <c r="C33484" s="259">
        <v>3200</v>
      </c>
      <c r="F33484" s="259" t="s">
        <v>8849</v>
      </c>
    </row>
    <row r="33485" spans="1:6">
      <c r="A33485" s="259" t="s">
        <v>8850</v>
      </c>
      <c r="B33485" s="259" t="s">
        <v>37925</v>
      </c>
      <c r="C33485" s="259">
        <v>420</v>
      </c>
      <c r="F33485" s="259" t="s">
        <v>8850</v>
      </c>
    </row>
    <row r="33486" spans="1:6">
      <c r="A33486" s="259" t="s">
        <v>8864</v>
      </c>
      <c r="B33486" s="259" t="s">
        <v>37939</v>
      </c>
      <c r="C33486" s="259">
        <v>16500</v>
      </c>
      <c r="F33486" s="259" t="s">
        <v>8864</v>
      </c>
    </row>
    <row r="33487" spans="1:6">
      <c r="A33487" s="259" t="s">
        <v>8865</v>
      </c>
      <c r="B33487" s="259" t="s">
        <v>37940</v>
      </c>
      <c r="C33487" s="259">
        <v>8700</v>
      </c>
      <c r="F33487" s="259" t="s">
        <v>8865</v>
      </c>
    </row>
    <row r="33488" spans="1:6">
      <c r="A33488" s="259" t="s">
        <v>8870</v>
      </c>
      <c r="B33488" s="259" t="s">
        <v>37943</v>
      </c>
      <c r="C33488" s="259">
        <v>1150</v>
      </c>
      <c r="F33488" s="259" t="s">
        <v>8870</v>
      </c>
    </row>
    <row r="33489" spans="1:6">
      <c r="A33489" s="259" t="s">
        <v>8878</v>
      </c>
      <c r="B33489" s="259" t="s">
        <v>993</v>
      </c>
      <c r="C33489" s="259">
        <v>350</v>
      </c>
      <c r="F33489" s="259" t="s">
        <v>8878</v>
      </c>
    </row>
    <row r="33490" spans="1:6">
      <c r="A33490" s="259" t="s">
        <v>8879</v>
      </c>
      <c r="B33490" s="259" t="s">
        <v>180</v>
      </c>
      <c r="C33490" s="259">
        <v>1050</v>
      </c>
      <c r="F33490" s="259" t="s">
        <v>8879</v>
      </c>
    </row>
    <row r="33491" spans="1:6">
      <c r="A33491" s="259" t="s">
        <v>8883</v>
      </c>
      <c r="B33491" s="259" t="s">
        <v>910</v>
      </c>
      <c r="C33491" s="259">
        <v>250</v>
      </c>
      <c r="F33491" s="259" t="s">
        <v>8883</v>
      </c>
    </row>
    <row r="33492" spans="1:6">
      <c r="A33492" s="259" t="s">
        <v>8884</v>
      </c>
      <c r="B33492" s="259" t="s">
        <v>37950</v>
      </c>
      <c r="C33492" s="259">
        <v>590</v>
      </c>
      <c r="F33492" s="259" t="s">
        <v>8884</v>
      </c>
    </row>
    <row r="33493" spans="1:6">
      <c r="A33493" s="259" t="s">
        <v>8893</v>
      </c>
      <c r="B33493" s="259" t="s">
        <v>37956</v>
      </c>
      <c r="C33493" s="259">
        <v>300000</v>
      </c>
      <c r="F33493" s="259" t="s">
        <v>8893</v>
      </c>
    </row>
    <row r="33494" spans="1:6">
      <c r="A33494" s="259" t="s">
        <v>8957</v>
      </c>
      <c r="B33494" s="259" t="s">
        <v>7313</v>
      </c>
      <c r="C33494" s="259">
        <v>978000</v>
      </c>
      <c r="F33494" s="259" t="s">
        <v>8957</v>
      </c>
    </row>
    <row r="33495" spans="1:6">
      <c r="A33495" s="259" t="s">
        <v>8995</v>
      </c>
      <c r="B33495" s="259" t="s">
        <v>1095</v>
      </c>
      <c r="C33495" s="259">
        <v>3400</v>
      </c>
      <c r="F33495" s="259" t="s">
        <v>8995</v>
      </c>
    </row>
    <row r="33496" spans="1:6">
      <c r="A33496" s="259" t="s">
        <v>8996</v>
      </c>
      <c r="B33496" s="259" t="s">
        <v>38018</v>
      </c>
      <c r="C33496" s="259">
        <v>15500</v>
      </c>
      <c r="F33496" s="259" t="s">
        <v>8996</v>
      </c>
    </row>
    <row r="33497" spans="1:6">
      <c r="A33497" s="259" t="s">
        <v>9001</v>
      </c>
      <c r="B33497" s="259" t="s">
        <v>38020</v>
      </c>
      <c r="C33497" s="259">
        <v>9300</v>
      </c>
      <c r="F33497" s="259" t="s">
        <v>9001</v>
      </c>
    </row>
    <row r="33498" spans="1:6">
      <c r="A33498" s="259" t="s">
        <v>9002</v>
      </c>
      <c r="B33498" s="259" t="s">
        <v>38021</v>
      </c>
      <c r="C33498" s="259">
        <v>9300</v>
      </c>
      <c r="F33498" s="259" t="s">
        <v>9002</v>
      </c>
    </row>
    <row r="33499" spans="1:6">
      <c r="A33499" s="259" t="s">
        <v>9048</v>
      </c>
      <c r="B33499" s="259" t="s">
        <v>38057</v>
      </c>
      <c r="C33499" s="259">
        <v>3600</v>
      </c>
      <c r="F33499" s="259" t="s">
        <v>9048</v>
      </c>
    </row>
    <row r="33500" spans="1:6">
      <c r="A33500" s="259" t="s">
        <v>9049</v>
      </c>
      <c r="B33500" s="259" t="s">
        <v>939</v>
      </c>
      <c r="C33500" s="259">
        <v>2800</v>
      </c>
      <c r="F33500" s="259" t="s">
        <v>9049</v>
      </c>
    </row>
    <row r="33501" spans="1:6">
      <c r="A33501" s="259" t="s">
        <v>9066</v>
      </c>
      <c r="B33501" s="259" t="s">
        <v>467</v>
      </c>
      <c r="C33501" s="259">
        <v>3900</v>
      </c>
      <c r="F33501" s="259" t="s">
        <v>9066</v>
      </c>
    </row>
    <row r="33502" spans="1:6">
      <c r="A33502" s="259" t="s">
        <v>9068</v>
      </c>
      <c r="B33502" s="259" t="s">
        <v>38065</v>
      </c>
      <c r="C33502" s="259">
        <v>77200</v>
      </c>
      <c r="F33502" s="259" t="s">
        <v>9068</v>
      </c>
    </row>
    <row r="33503" spans="1:6">
      <c r="A33503" s="259" t="s">
        <v>9070</v>
      </c>
      <c r="B33503" s="259" t="s">
        <v>38066</v>
      </c>
      <c r="C33503" s="259">
        <v>38700</v>
      </c>
      <c r="F33503" s="259" t="s">
        <v>9070</v>
      </c>
    </row>
    <row r="33504" spans="1:6">
      <c r="A33504" s="259" t="s">
        <v>9093</v>
      </c>
      <c r="B33504" s="259" t="s">
        <v>38083</v>
      </c>
      <c r="C33504" s="259">
        <v>2500</v>
      </c>
      <c r="F33504" s="259" t="s">
        <v>9093</v>
      </c>
    </row>
    <row r="33505" spans="1:6">
      <c r="A33505" s="259" t="s">
        <v>9107</v>
      </c>
      <c r="B33505" s="259" t="s">
        <v>38093</v>
      </c>
      <c r="C33505" s="259">
        <v>8300</v>
      </c>
      <c r="F33505" s="259" t="s">
        <v>9107</v>
      </c>
    </row>
    <row r="33506" spans="1:6">
      <c r="A33506" s="259" t="s">
        <v>9139</v>
      </c>
      <c r="B33506" s="259" t="s">
        <v>38116</v>
      </c>
      <c r="C33506" s="259">
        <v>670</v>
      </c>
      <c r="F33506" s="259" t="s">
        <v>9139</v>
      </c>
    </row>
    <row r="33507" spans="1:6">
      <c r="A33507" s="259" t="s">
        <v>9141</v>
      </c>
      <c r="B33507" s="259" t="s">
        <v>38118</v>
      </c>
      <c r="C33507" s="259">
        <v>3300</v>
      </c>
      <c r="F33507" s="259" t="s">
        <v>9141</v>
      </c>
    </row>
    <row r="33508" spans="1:6">
      <c r="A33508" s="259" t="s">
        <v>9405</v>
      </c>
      <c r="B33508" s="259" t="s">
        <v>38288</v>
      </c>
      <c r="C33508" s="259">
        <v>496000</v>
      </c>
      <c r="F33508" s="259" t="s">
        <v>9405</v>
      </c>
    </row>
    <row r="33509" spans="1:6">
      <c r="A33509" s="259" t="s">
        <v>9415</v>
      </c>
      <c r="B33509" s="259" t="s">
        <v>38293</v>
      </c>
      <c r="C33509" s="259">
        <v>496000</v>
      </c>
      <c r="F33509" s="259" t="s">
        <v>9415</v>
      </c>
    </row>
    <row r="33510" spans="1:6">
      <c r="A33510" s="259" t="s">
        <v>9421</v>
      </c>
      <c r="B33510" s="259" t="s">
        <v>38297</v>
      </c>
      <c r="C33510" s="259">
        <v>496000</v>
      </c>
      <c r="F33510" s="259" t="s">
        <v>9421</v>
      </c>
    </row>
    <row r="33511" spans="1:6">
      <c r="A33511" s="259" t="s">
        <v>9427</v>
      </c>
      <c r="B33511" s="259" t="s">
        <v>38303</v>
      </c>
      <c r="C33511" s="259">
        <v>496000</v>
      </c>
      <c r="F33511" s="259" t="s">
        <v>9427</v>
      </c>
    </row>
    <row r="33512" spans="1:6">
      <c r="A33512" s="259" t="s">
        <v>9520</v>
      </c>
      <c r="B33512" s="259" t="s">
        <v>38345</v>
      </c>
      <c r="C33512" s="259">
        <v>528000</v>
      </c>
      <c r="F33512" s="259" t="s">
        <v>9520</v>
      </c>
    </row>
    <row r="33513" spans="1:6">
      <c r="A33513" s="259" t="s">
        <v>9521</v>
      </c>
      <c r="B33513" s="259" t="s">
        <v>38345</v>
      </c>
      <c r="C33513" s="259">
        <v>528000</v>
      </c>
      <c r="F33513" s="259" t="s">
        <v>9521</v>
      </c>
    </row>
    <row r="33514" spans="1:6">
      <c r="A33514" s="259" t="s">
        <v>9522</v>
      </c>
      <c r="B33514" s="259" t="s">
        <v>38346</v>
      </c>
      <c r="C33514" s="259">
        <v>528000</v>
      </c>
      <c r="F33514" s="259" t="s">
        <v>9522</v>
      </c>
    </row>
    <row r="33515" spans="1:6">
      <c r="A33515" s="259" t="s">
        <v>9523</v>
      </c>
      <c r="B33515" s="259" t="s">
        <v>38347</v>
      </c>
      <c r="C33515" s="259">
        <v>528000</v>
      </c>
      <c r="F33515" s="259" t="s">
        <v>9523</v>
      </c>
    </row>
    <row r="33516" spans="1:6">
      <c r="A33516" s="259" t="s">
        <v>9524</v>
      </c>
      <c r="B33516" s="259" t="s">
        <v>38348</v>
      </c>
      <c r="C33516" s="259">
        <v>533000</v>
      </c>
      <c r="F33516" s="259" t="s">
        <v>9524</v>
      </c>
    </row>
    <row r="33517" spans="1:6">
      <c r="A33517" s="259" t="s">
        <v>9525</v>
      </c>
      <c r="B33517" s="259" t="s">
        <v>38349</v>
      </c>
      <c r="C33517" s="259">
        <v>533000</v>
      </c>
      <c r="F33517" s="259" t="s">
        <v>9525</v>
      </c>
    </row>
    <row r="33518" spans="1:6">
      <c r="A33518" s="259" t="s">
        <v>9545</v>
      </c>
      <c r="B33518" s="259" t="s">
        <v>38360</v>
      </c>
      <c r="C33518" s="259">
        <v>998000</v>
      </c>
      <c r="F33518" s="259" t="s">
        <v>9545</v>
      </c>
    </row>
    <row r="33519" spans="1:6">
      <c r="A33519" s="259" t="s">
        <v>9547</v>
      </c>
      <c r="B33519" s="259" t="s">
        <v>38362</v>
      </c>
      <c r="C33519" s="259">
        <v>998000</v>
      </c>
      <c r="F33519" s="259" t="s">
        <v>9547</v>
      </c>
    </row>
    <row r="33520" spans="1:6">
      <c r="A33520" s="259" t="s">
        <v>9561</v>
      </c>
      <c r="B33520" s="259" t="s">
        <v>38375</v>
      </c>
      <c r="C33520" s="259">
        <v>998000</v>
      </c>
      <c r="F33520" s="259" t="s">
        <v>9561</v>
      </c>
    </row>
    <row r="33521" spans="1:6">
      <c r="A33521" s="259" t="s">
        <v>9577</v>
      </c>
      <c r="B33521" s="259" t="s">
        <v>38389</v>
      </c>
      <c r="C33521" s="259">
        <v>1166700</v>
      </c>
      <c r="F33521" s="259" t="s">
        <v>9577</v>
      </c>
    </row>
    <row r="33522" spans="1:6">
      <c r="A33522" s="259" t="s">
        <v>9582</v>
      </c>
      <c r="B33522" s="259" t="s">
        <v>38391</v>
      </c>
      <c r="C33522" s="259">
        <v>998000</v>
      </c>
      <c r="F33522" s="259" t="s">
        <v>9582</v>
      </c>
    </row>
    <row r="33523" spans="1:6">
      <c r="A33523" s="259" t="s">
        <v>9583</v>
      </c>
      <c r="B33523" s="259" t="s">
        <v>38392</v>
      </c>
      <c r="C33523" s="259">
        <v>1200000</v>
      </c>
      <c r="F33523" s="259" t="s">
        <v>9583</v>
      </c>
    </row>
    <row r="33524" spans="1:6">
      <c r="A33524" s="259" t="s">
        <v>9584</v>
      </c>
      <c r="B33524" s="259" t="s">
        <v>38393</v>
      </c>
      <c r="C33524" s="259">
        <v>1156700</v>
      </c>
      <c r="F33524" s="259" t="s">
        <v>9584</v>
      </c>
    </row>
    <row r="33525" spans="1:6">
      <c r="A33525" s="259" t="s">
        <v>9585</v>
      </c>
      <c r="B33525" s="259" t="s">
        <v>38394</v>
      </c>
      <c r="C33525" s="259">
        <v>998000</v>
      </c>
      <c r="F33525" s="259" t="s">
        <v>9585</v>
      </c>
    </row>
    <row r="33526" spans="1:6">
      <c r="A33526" s="259" t="s">
        <v>9588</v>
      </c>
      <c r="B33526" s="259" t="s">
        <v>38396</v>
      </c>
      <c r="C33526" s="259">
        <v>998000</v>
      </c>
      <c r="F33526" s="259" t="s">
        <v>9588</v>
      </c>
    </row>
    <row r="33527" spans="1:6">
      <c r="A33527" s="259" t="s">
        <v>9673</v>
      </c>
      <c r="B33527" s="259" t="s">
        <v>38452</v>
      </c>
      <c r="C33527" s="259">
        <v>13500</v>
      </c>
      <c r="F33527" s="259" t="s">
        <v>9673</v>
      </c>
    </row>
    <row r="33528" spans="1:6">
      <c r="A33528" s="259" t="s">
        <v>9677</v>
      </c>
      <c r="B33528" s="259" t="s">
        <v>38456</v>
      </c>
      <c r="C33528" s="259">
        <v>5600</v>
      </c>
      <c r="F33528" s="259" t="s">
        <v>9677</v>
      </c>
    </row>
    <row r="33529" spans="1:6">
      <c r="A33529" s="259" t="s">
        <v>9794</v>
      </c>
      <c r="B33529" s="259" t="s">
        <v>1059</v>
      </c>
      <c r="C33529" s="259">
        <v>8200</v>
      </c>
      <c r="F33529" s="259" t="s">
        <v>9794</v>
      </c>
    </row>
    <row r="33530" spans="1:6">
      <c r="A33530" s="259" t="s">
        <v>9795</v>
      </c>
      <c r="B33530" s="259" t="s">
        <v>38538</v>
      </c>
      <c r="C33530" s="259">
        <v>1500</v>
      </c>
      <c r="F33530" s="259" t="s">
        <v>9795</v>
      </c>
    </row>
    <row r="33531" spans="1:6">
      <c r="A33531" s="259" t="s">
        <v>9800</v>
      </c>
      <c r="B33531" s="259" t="s">
        <v>37874</v>
      </c>
      <c r="C33531" s="259">
        <v>1550</v>
      </c>
      <c r="F33531" s="259" t="s">
        <v>9800</v>
      </c>
    </row>
    <row r="33532" spans="1:6">
      <c r="A33532" s="259" t="s">
        <v>9841</v>
      </c>
      <c r="B33532" s="259" t="s">
        <v>1260</v>
      </c>
      <c r="C33532" s="259">
        <v>2900</v>
      </c>
      <c r="F33532" s="259" t="s">
        <v>9841</v>
      </c>
    </row>
    <row r="33533" spans="1:6">
      <c r="A33533" s="259" t="s">
        <v>9842</v>
      </c>
      <c r="B33533" s="259" t="s">
        <v>1261</v>
      </c>
      <c r="C33533" s="259">
        <v>1050</v>
      </c>
      <c r="F33533" s="259" t="s">
        <v>9842</v>
      </c>
    </row>
    <row r="33534" spans="1:6">
      <c r="A33534" s="259" t="s">
        <v>9979</v>
      </c>
      <c r="B33534" s="259" t="s">
        <v>163</v>
      </c>
      <c r="C33534" s="259">
        <v>25200</v>
      </c>
      <c r="F33534" s="259" t="s">
        <v>9979</v>
      </c>
    </row>
    <row r="33535" spans="1:6">
      <c r="A33535" s="259" t="s">
        <v>9980</v>
      </c>
      <c r="B33535" s="259" t="s">
        <v>38642</v>
      </c>
      <c r="C33535" s="259">
        <v>2300</v>
      </c>
      <c r="F33535" s="259" t="s">
        <v>9980</v>
      </c>
    </row>
    <row r="33536" spans="1:6">
      <c r="A33536" s="259" t="s">
        <v>9981</v>
      </c>
      <c r="B33536" s="259" t="s">
        <v>38643</v>
      </c>
      <c r="C33536" s="259">
        <v>2500</v>
      </c>
      <c r="F33536" s="259" t="s">
        <v>9981</v>
      </c>
    </row>
    <row r="33537" spans="1:6">
      <c r="A33537" s="259" t="s">
        <v>9990</v>
      </c>
      <c r="B33537" s="259" t="s">
        <v>38648</v>
      </c>
      <c r="C33537" s="259">
        <v>1500</v>
      </c>
      <c r="F33537" s="259" t="s">
        <v>9990</v>
      </c>
    </row>
    <row r="33538" spans="1:6">
      <c r="A33538" s="259" t="s">
        <v>9995</v>
      </c>
      <c r="B33538" s="259" t="s">
        <v>38650</v>
      </c>
      <c r="C33538" s="259">
        <v>8100</v>
      </c>
      <c r="F33538" s="259" t="s">
        <v>9995</v>
      </c>
    </row>
    <row r="33539" spans="1:6">
      <c r="A33539" s="259" t="s">
        <v>10004</v>
      </c>
      <c r="B33539" s="259" t="s">
        <v>168</v>
      </c>
      <c r="C33539" s="259">
        <v>9400</v>
      </c>
      <c r="F33539" s="259" t="s">
        <v>10004</v>
      </c>
    </row>
    <row r="33540" spans="1:6">
      <c r="A33540" s="259" t="s">
        <v>10006</v>
      </c>
      <c r="B33540" s="259" t="s">
        <v>38652</v>
      </c>
      <c r="C33540" s="259">
        <v>1900</v>
      </c>
      <c r="F33540" s="259" t="s">
        <v>10006</v>
      </c>
    </row>
    <row r="33541" spans="1:6">
      <c r="A33541" s="259" t="s">
        <v>10009</v>
      </c>
      <c r="B33541" s="259" t="s">
        <v>38654</v>
      </c>
      <c r="C33541" s="259">
        <v>880</v>
      </c>
      <c r="F33541" s="259" t="s">
        <v>10009</v>
      </c>
    </row>
    <row r="33542" spans="1:6">
      <c r="A33542" s="259" t="s">
        <v>10019</v>
      </c>
      <c r="B33542" s="259" t="s">
        <v>38656</v>
      </c>
      <c r="C33542" s="259">
        <v>1900</v>
      </c>
      <c r="F33542" s="259" t="s">
        <v>10019</v>
      </c>
    </row>
    <row r="33543" spans="1:6">
      <c r="A33543" s="259" t="s">
        <v>10020</v>
      </c>
      <c r="B33543" s="259" t="s">
        <v>38657</v>
      </c>
      <c r="C33543" s="259">
        <v>11000</v>
      </c>
      <c r="F33543" s="259" t="s">
        <v>10020</v>
      </c>
    </row>
    <row r="33544" spans="1:6">
      <c r="A33544" s="259" t="s">
        <v>10022</v>
      </c>
      <c r="B33544" s="259" t="s">
        <v>602</v>
      </c>
      <c r="C33544" s="259">
        <v>42000</v>
      </c>
      <c r="F33544" s="259" t="s">
        <v>10022</v>
      </c>
    </row>
    <row r="33545" spans="1:6">
      <c r="A33545" s="259" t="s">
        <v>10024</v>
      </c>
      <c r="B33545" s="259" t="s">
        <v>38658</v>
      </c>
      <c r="C33545" s="259">
        <v>8100</v>
      </c>
      <c r="F33545" s="259" t="s">
        <v>10024</v>
      </c>
    </row>
    <row r="33546" spans="1:6">
      <c r="A33546" s="259" t="s">
        <v>10025</v>
      </c>
      <c r="B33546" s="259" t="s">
        <v>38658</v>
      </c>
      <c r="C33546" s="259">
        <v>8100</v>
      </c>
      <c r="F33546" s="259" t="s">
        <v>10025</v>
      </c>
    </row>
    <row r="33547" spans="1:6">
      <c r="A33547" s="259" t="s">
        <v>10026</v>
      </c>
      <c r="B33547" s="259" t="s">
        <v>38244</v>
      </c>
      <c r="C33547" s="259">
        <v>4100</v>
      </c>
      <c r="F33547" s="259" t="s">
        <v>10026</v>
      </c>
    </row>
    <row r="33548" spans="1:6">
      <c r="A33548" s="259" t="s">
        <v>10027</v>
      </c>
      <c r="B33548" s="259" t="s">
        <v>38244</v>
      </c>
      <c r="C33548" s="259">
        <v>4900</v>
      </c>
      <c r="F33548" s="259" t="s">
        <v>10027</v>
      </c>
    </row>
    <row r="33549" spans="1:6">
      <c r="A33549" s="259" t="s">
        <v>10029</v>
      </c>
      <c r="B33549" s="259" t="s">
        <v>987</v>
      </c>
      <c r="C33549" s="259">
        <v>6500</v>
      </c>
      <c r="F33549" s="259" t="s">
        <v>10029</v>
      </c>
    </row>
    <row r="33550" spans="1:6">
      <c r="A33550" s="259" t="s">
        <v>10031</v>
      </c>
      <c r="B33550" s="259" t="s">
        <v>986</v>
      </c>
      <c r="C33550" s="259">
        <v>5200</v>
      </c>
      <c r="F33550" s="259" t="s">
        <v>10031</v>
      </c>
    </row>
    <row r="33551" spans="1:6">
      <c r="A33551" s="259" t="s">
        <v>10035</v>
      </c>
      <c r="B33551" s="259" t="s">
        <v>38660</v>
      </c>
      <c r="C33551" s="259">
        <v>51000</v>
      </c>
      <c r="F33551" s="259" t="s">
        <v>10035</v>
      </c>
    </row>
    <row r="33552" spans="1:6">
      <c r="A33552" s="259" t="s">
        <v>10041</v>
      </c>
      <c r="B33552" s="259" t="s">
        <v>38661</v>
      </c>
      <c r="C33552" s="259">
        <v>3900</v>
      </c>
      <c r="F33552" s="259" t="s">
        <v>10041</v>
      </c>
    </row>
    <row r="33553" spans="1:6">
      <c r="A33553" s="259" t="s">
        <v>10043</v>
      </c>
      <c r="B33553" s="259" t="s">
        <v>38662</v>
      </c>
      <c r="C33553" s="259">
        <v>4400</v>
      </c>
      <c r="F33553" s="259" t="s">
        <v>10043</v>
      </c>
    </row>
    <row r="33554" spans="1:6">
      <c r="A33554" s="259" t="s">
        <v>10046</v>
      </c>
      <c r="B33554" s="259" t="s">
        <v>38664</v>
      </c>
      <c r="C33554" s="259">
        <v>5200</v>
      </c>
      <c r="F33554" s="259" t="s">
        <v>10046</v>
      </c>
    </row>
    <row r="33555" spans="1:6">
      <c r="A33555" s="259" t="s">
        <v>10048</v>
      </c>
      <c r="B33555" s="259" t="s">
        <v>38665</v>
      </c>
      <c r="C33555" s="259">
        <v>5200</v>
      </c>
      <c r="F33555" s="259" t="s">
        <v>10048</v>
      </c>
    </row>
    <row r="33556" spans="1:6">
      <c r="A33556" s="259" t="s">
        <v>10053</v>
      </c>
      <c r="B33556" s="259" t="s">
        <v>38667</v>
      </c>
      <c r="C33556" s="259">
        <v>2000</v>
      </c>
      <c r="F33556" s="259" t="s">
        <v>10053</v>
      </c>
    </row>
    <row r="33557" spans="1:6">
      <c r="A33557" s="259" t="s">
        <v>10058</v>
      </c>
      <c r="B33557" s="259" t="s">
        <v>939</v>
      </c>
      <c r="C33557" s="259">
        <v>2500</v>
      </c>
      <c r="F33557" s="259" t="s">
        <v>10058</v>
      </c>
    </row>
    <row r="33558" spans="1:6">
      <c r="A33558" s="259" t="s">
        <v>10075</v>
      </c>
      <c r="B33558" s="259" t="s">
        <v>38681</v>
      </c>
      <c r="C33558" s="259">
        <v>2900</v>
      </c>
      <c r="F33558" s="259" t="s">
        <v>10075</v>
      </c>
    </row>
    <row r="33559" spans="1:6">
      <c r="A33559" s="259" t="s">
        <v>10078</v>
      </c>
      <c r="B33559" s="259" t="s">
        <v>1187</v>
      </c>
      <c r="C33559" s="259">
        <v>1550</v>
      </c>
      <c r="F33559" s="259" t="s">
        <v>10078</v>
      </c>
    </row>
    <row r="33560" spans="1:6">
      <c r="A33560" s="259" t="s">
        <v>10080</v>
      </c>
      <c r="B33560" s="259" t="s">
        <v>38683</v>
      </c>
      <c r="C33560" s="259">
        <v>510</v>
      </c>
      <c r="F33560" s="259" t="s">
        <v>10080</v>
      </c>
    </row>
    <row r="33561" spans="1:6">
      <c r="A33561" s="259" t="s">
        <v>10086</v>
      </c>
      <c r="B33561" s="259" t="s">
        <v>38687</v>
      </c>
      <c r="C33561" s="259">
        <v>1550</v>
      </c>
      <c r="F33561" s="259" t="s">
        <v>10086</v>
      </c>
    </row>
    <row r="33562" spans="1:6">
      <c r="A33562" s="259" t="s">
        <v>10090</v>
      </c>
      <c r="B33562" s="259" t="s">
        <v>204</v>
      </c>
      <c r="C33562" s="259">
        <v>89</v>
      </c>
      <c r="F33562" s="259" t="s">
        <v>10090</v>
      </c>
    </row>
    <row r="33563" spans="1:6">
      <c r="A33563" s="259" t="s">
        <v>10093</v>
      </c>
      <c r="B33563" s="259" t="s">
        <v>1009</v>
      </c>
      <c r="C33563" s="259">
        <v>500</v>
      </c>
      <c r="F33563" s="259" t="s">
        <v>10093</v>
      </c>
    </row>
    <row r="33564" spans="1:6">
      <c r="A33564" s="259" t="s">
        <v>10096</v>
      </c>
      <c r="B33564" s="259" t="s">
        <v>38691</v>
      </c>
      <c r="C33564" s="259">
        <v>1950</v>
      </c>
      <c r="F33564" s="259" t="s">
        <v>10096</v>
      </c>
    </row>
    <row r="33565" spans="1:6">
      <c r="A33565" s="259" t="s">
        <v>10103</v>
      </c>
      <c r="B33565" s="259" t="s">
        <v>38694</v>
      </c>
      <c r="C33565" s="259">
        <v>1300</v>
      </c>
      <c r="F33565" s="259" t="s">
        <v>10103</v>
      </c>
    </row>
    <row r="33566" spans="1:6">
      <c r="A33566" s="259" t="s">
        <v>10109</v>
      </c>
      <c r="B33566" s="259" t="s">
        <v>38695</v>
      </c>
      <c r="C33566" s="259">
        <v>3300</v>
      </c>
      <c r="F33566" s="259" t="s">
        <v>10109</v>
      </c>
    </row>
    <row r="33567" spans="1:6">
      <c r="A33567" s="259" t="s">
        <v>10110</v>
      </c>
      <c r="B33567" s="259" t="s">
        <v>386</v>
      </c>
      <c r="C33567" s="259">
        <v>3500</v>
      </c>
      <c r="F33567" s="259" t="s">
        <v>10110</v>
      </c>
    </row>
    <row r="33568" spans="1:6">
      <c r="A33568" s="259" t="s">
        <v>10111</v>
      </c>
      <c r="B33568" s="259" t="s">
        <v>1360</v>
      </c>
      <c r="C33568" s="259">
        <v>950</v>
      </c>
      <c r="F33568" s="259" t="s">
        <v>10111</v>
      </c>
    </row>
    <row r="33569" spans="1:6">
      <c r="A33569" s="259" t="s">
        <v>10112</v>
      </c>
      <c r="B33569" s="259" t="s">
        <v>38696</v>
      </c>
      <c r="C33569" s="259">
        <v>2800</v>
      </c>
      <c r="F33569" s="259" t="s">
        <v>10112</v>
      </c>
    </row>
    <row r="33570" spans="1:6">
      <c r="A33570" s="259" t="s">
        <v>10113</v>
      </c>
      <c r="B33570" s="259" t="s">
        <v>38697</v>
      </c>
      <c r="C33570" s="259">
        <v>1500</v>
      </c>
      <c r="F33570" s="259" t="s">
        <v>10113</v>
      </c>
    </row>
    <row r="33571" spans="1:6">
      <c r="A33571" s="259" t="s">
        <v>10115</v>
      </c>
      <c r="B33571" s="259" t="s">
        <v>38698</v>
      </c>
      <c r="C33571" s="259">
        <v>2560</v>
      </c>
      <c r="F33571" s="259" t="s">
        <v>10115</v>
      </c>
    </row>
    <row r="33572" spans="1:6">
      <c r="A33572" s="259" t="s">
        <v>10116</v>
      </c>
      <c r="B33572" s="259" t="s">
        <v>38699</v>
      </c>
      <c r="C33572" s="259">
        <v>3400</v>
      </c>
      <c r="F33572" s="259" t="s">
        <v>10116</v>
      </c>
    </row>
    <row r="33573" spans="1:6">
      <c r="A33573" s="259" t="s">
        <v>10127</v>
      </c>
      <c r="B33573" s="259" t="s">
        <v>7369</v>
      </c>
      <c r="C33573" s="259">
        <v>1800</v>
      </c>
      <c r="F33573" s="259" t="s">
        <v>10127</v>
      </c>
    </row>
    <row r="33574" spans="1:6">
      <c r="A33574" s="259" t="s">
        <v>10141</v>
      </c>
      <c r="B33574" s="259" t="s">
        <v>421</v>
      </c>
      <c r="C33574" s="259">
        <v>170</v>
      </c>
      <c r="F33574" s="259" t="s">
        <v>10141</v>
      </c>
    </row>
    <row r="33575" spans="1:6">
      <c r="A33575" s="259" t="s">
        <v>10146</v>
      </c>
      <c r="B33575" s="259" t="s">
        <v>38712</v>
      </c>
      <c r="C33575" s="259">
        <v>1800</v>
      </c>
      <c r="F33575" s="259" t="s">
        <v>10146</v>
      </c>
    </row>
    <row r="33576" spans="1:6">
      <c r="A33576" s="259" t="s">
        <v>10148</v>
      </c>
      <c r="B33576" s="259" t="s">
        <v>38714</v>
      </c>
      <c r="C33576" s="259">
        <v>1150</v>
      </c>
      <c r="F33576" s="259" t="s">
        <v>10148</v>
      </c>
    </row>
    <row r="33577" spans="1:6">
      <c r="A33577" s="259" t="s">
        <v>10175</v>
      </c>
      <c r="B33577" s="259" t="s">
        <v>38732</v>
      </c>
      <c r="C33577" s="259">
        <v>11800</v>
      </c>
      <c r="F33577" s="259" t="s">
        <v>10175</v>
      </c>
    </row>
    <row r="33578" spans="1:6">
      <c r="A33578" s="259" t="s">
        <v>10240</v>
      </c>
      <c r="B33578" s="259" t="s">
        <v>38758</v>
      </c>
      <c r="C33578" s="259">
        <v>696000</v>
      </c>
      <c r="F33578" s="259" t="s">
        <v>10240</v>
      </c>
    </row>
    <row r="33579" spans="1:6">
      <c r="A33579" s="259" t="s">
        <v>10288</v>
      </c>
      <c r="B33579" s="259" t="s">
        <v>38788</v>
      </c>
      <c r="C33579" s="259">
        <v>1500</v>
      </c>
      <c r="F33579" s="259" t="s">
        <v>10288</v>
      </c>
    </row>
    <row r="33580" spans="1:6">
      <c r="A33580" s="259" t="s">
        <v>10292</v>
      </c>
      <c r="B33580" s="259" t="s">
        <v>1362</v>
      </c>
      <c r="C33580" s="259">
        <v>1400</v>
      </c>
      <c r="F33580" s="259" t="s">
        <v>10292</v>
      </c>
    </row>
    <row r="33581" spans="1:6">
      <c r="A33581" s="259" t="s">
        <v>10293</v>
      </c>
      <c r="B33581" s="259" t="s">
        <v>7381</v>
      </c>
      <c r="C33581" s="259">
        <v>100</v>
      </c>
      <c r="F33581" s="259" t="s">
        <v>10293</v>
      </c>
    </row>
    <row r="33582" spans="1:6">
      <c r="A33582" s="259" t="s">
        <v>10318</v>
      </c>
      <c r="B33582" s="259" t="s">
        <v>37792</v>
      </c>
      <c r="C33582" s="259">
        <v>13600</v>
      </c>
      <c r="F33582" s="259" t="s">
        <v>10318</v>
      </c>
    </row>
    <row r="33583" spans="1:6">
      <c r="A33583" s="259" t="s">
        <v>10359</v>
      </c>
      <c r="B33583" s="259" t="s">
        <v>38825</v>
      </c>
      <c r="C33583" s="259">
        <v>4100</v>
      </c>
      <c r="F33583" s="259" t="s">
        <v>10359</v>
      </c>
    </row>
    <row r="33584" spans="1:6">
      <c r="A33584" s="259" t="s">
        <v>10364</v>
      </c>
      <c r="B33584" s="259" t="s">
        <v>891</v>
      </c>
      <c r="C33584" s="259">
        <v>126900</v>
      </c>
      <c r="F33584" s="259" t="s">
        <v>10364</v>
      </c>
    </row>
    <row r="33585" spans="1:6">
      <c r="A33585" s="259" t="s">
        <v>10365</v>
      </c>
      <c r="B33585" s="259" t="s">
        <v>891</v>
      </c>
      <c r="C33585" s="259">
        <v>137900</v>
      </c>
      <c r="F33585" s="259" t="s">
        <v>10365</v>
      </c>
    </row>
    <row r="33586" spans="1:6">
      <c r="A33586" s="259" t="s">
        <v>10380</v>
      </c>
      <c r="B33586" s="259" t="s">
        <v>38836</v>
      </c>
      <c r="C33586" s="259">
        <v>3900</v>
      </c>
      <c r="F33586" s="259" t="s">
        <v>10380</v>
      </c>
    </row>
    <row r="33587" spans="1:6">
      <c r="A33587" s="259" t="s">
        <v>10439</v>
      </c>
      <c r="B33587" s="259" t="s">
        <v>38874</v>
      </c>
      <c r="C33587" s="259">
        <v>5000</v>
      </c>
      <c r="F33587" s="259" t="s">
        <v>10439</v>
      </c>
    </row>
    <row r="33588" spans="1:6">
      <c r="A33588" s="259" t="s">
        <v>10440</v>
      </c>
      <c r="B33588" s="259" t="s">
        <v>38875</v>
      </c>
      <c r="C33588" s="259">
        <v>5100</v>
      </c>
      <c r="F33588" s="259" t="s">
        <v>10440</v>
      </c>
    </row>
    <row r="33589" spans="1:6">
      <c r="A33589" s="259" t="s">
        <v>10445</v>
      </c>
      <c r="B33589" s="259" t="s">
        <v>37795</v>
      </c>
      <c r="C33589" s="259">
        <v>15200</v>
      </c>
      <c r="F33589" s="259" t="s">
        <v>10445</v>
      </c>
    </row>
    <row r="33590" spans="1:6">
      <c r="A33590" s="259" t="s">
        <v>10454</v>
      </c>
      <c r="B33590" s="259" t="s">
        <v>38885</v>
      </c>
      <c r="C33590" s="259">
        <v>5000</v>
      </c>
      <c r="F33590" s="259" t="s">
        <v>10454</v>
      </c>
    </row>
    <row r="33591" spans="1:6">
      <c r="A33591" s="259" t="s">
        <v>10542</v>
      </c>
      <c r="B33591" s="259" t="s">
        <v>38934</v>
      </c>
      <c r="C33591" s="259">
        <v>5800</v>
      </c>
      <c r="F33591" s="259" t="s">
        <v>10542</v>
      </c>
    </row>
    <row r="33592" spans="1:6">
      <c r="A33592" s="259" t="s">
        <v>10565</v>
      </c>
      <c r="B33592" s="259" t="s">
        <v>38947</v>
      </c>
      <c r="C33592" s="259">
        <v>620</v>
      </c>
      <c r="F33592" s="259" t="s">
        <v>10565</v>
      </c>
    </row>
    <row r="33593" spans="1:6">
      <c r="A33593" s="259" t="s">
        <v>10631</v>
      </c>
      <c r="B33593" s="259" t="s">
        <v>38989</v>
      </c>
      <c r="C33593" s="259">
        <v>540</v>
      </c>
      <c r="F33593" s="259" t="s">
        <v>10631</v>
      </c>
    </row>
    <row r="33594" spans="1:6">
      <c r="A33594" s="259" t="s">
        <v>10645</v>
      </c>
      <c r="B33594" s="259" t="s">
        <v>39002</v>
      </c>
      <c r="C33594" s="259">
        <v>360</v>
      </c>
      <c r="F33594" s="259" t="s">
        <v>10645</v>
      </c>
    </row>
    <row r="33595" spans="1:6">
      <c r="A33595" s="259" t="s">
        <v>10675</v>
      </c>
      <c r="B33595" s="259" t="s">
        <v>362</v>
      </c>
      <c r="C33595" s="259">
        <v>7500</v>
      </c>
      <c r="F33595" s="259" t="s">
        <v>10675</v>
      </c>
    </row>
    <row r="33596" spans="1:6">
      <c r="A33596" s="259" t="s">
        <v>10680</v>
      </c>
      <c r="B33596" s="259" t="s">
        <v>1357</v>
      </c>
      <c r="C33596" s="259">
        <v>67</v>
      </c>
      <c r="F33596" s="259" t="s">
        <v>10680</v>
      </c>
    </row>
    <row r="33597" spans="1:6">
      <c r="A33597" s="259" t="s">
        <v>10681</v>
      </c>
      <c r="B33597" s="259" t="s">
        <v>1357</v>
      </c>
      <c r="C33597" s="259">
        <v>67</v>
      </c>
      <c r="F33597" s="259" t="s">
        <v>10681</v>
      </c>
    </row>
    <row r="33598" spans="1:6">
      <c r="A33598" s="259" t="s">
        <v>10683</v>
      </c>
      <c r="B33598" s="259" t="s">
        <v>39028</v>
      </c>
      <c r="C33598" s="259">
        <v>58500</v>
      </c>
      <c r="F33598" s="259" t="s">
        <v>10683</v>
      </c>
    </row>
    <row r="33599" spans="1:6">
      <c r="A33599" s="259" t="s">
        <v>10685</v>
      </c>
      <c r="B33599" s="259" t="s">
        <v>39030</v>
      </c>
      <c r="C33599" s="259">
        <v>13600</v>
      </c>
      <c r="F33599" s="259" t="s">
        <v>10685</v>
      </c>
    </row>
    <row r="33600" spans="1:6">
      <c r="A33600" s="259" t="s">
        <v>10688</v>
      </c>
      <c r="B33600" s="259" t="s">
        <v>163</v>
      </c>
      <c r="C33600" s="259">
        <v>13300</v>
      </c>
      <c r="F33600" s="259" t="s">
        <v>10688</v>
      </c>
    </row>
    <row r="33601" spans="1:6">
      <c r="A33601" s="259" t="s">
        <v>10695</v>
      </c>
      <c r="B33601" s="259" t="s">
        <v>7415</v>
      </c>
      <c r="C33601" s="259">
        <v>7100</v>
      </c>
      <c r="F33601" s="259" t="s">
        <v>10695</v>
      </c>
    </row>
    <row r="33602" spans="1:6">
      <c r="A33602" s="259" t="s">
        <v>10698</v>
      </c>
      <c r="B33602" s="259" t="s">
        <v>39036</v>
      </c>
      <c r="C33602" s="259">
        <v>7100</v>
      </c>
      <c r="F33602" s="259" t="s">
        <v>10698</v>
      </c>
    </row>
    <row r="33603" spans="1:6">
      <c r="A33603" s="259" t="s">
        <v>10704</v>
      </c>
      <c r="B33603" s="259" t="s">
        <v>37894</v>
      </c>
      <c r="C33603" s="259">
        <v>2100</v>
      </c>
      <c r="F33603" s="259" t="s">
        <v>10704</v>
      </c>
    </row>
    <row r="33604" spans="1:6">
      <c r="A33604" s="259" t="s">
        <v>10781</v>
      </c>
      <c r="B33604" s="259" t="s">
        <v>39095</v>
      </c>
      <c r="C33604" s="259">
        <v>2000</v>
      </c>
      <c r="F33604" s="259" t="s">
        <v>10781</v>
      </c>
    </row>
    <row r="33605" spans="1:6">
      <c r="A33605" s="259" t="s">
        <v>10790</v>
      </c>
      <c r="B33605" s="259" t="s">
        <v>39100</v>
      </c>
      <c r="C33605" s="259">
        <v>590</v>
      </c>
      <c r="F33605" s="259" t="s">
        <v>10790</v>
      </c>
    </row>
    <row r="33606" spans="1:6">
      <c r="A33606" s="259" t="s">
        <v>10792</v>
      </c>
      <c r="B33606" s="259" t="s">
        <v>39101</v>
      </c>
      <c r="C33606" s="259">
        <v>260</v>
      </c>
      <c r="F33606" s="259" t="s">
        <v>10792</v>
      </c>
    </row>
    <row r="33607" spans="1:6">
      <c r="A33607" s="259" t="s">
        <v>10793</v>
      </c>
      <c r="B33607" s="259" t="s">
        <v>39102</v>
      </c>
      <c r="C33607" s="259">
        <v>260</v>
      </c>
      <c r="F33607" s="259" t="s">
        <v>10793</v>
      </c>
    </row>
    <row r="33608" spans="1:6">
      <c r="A33608" s="259" t="s">
        <v>10806</v>
      </c>
      <c r="B33608" s="259" t="s">
        <v>39110</v>
      </c>
      <c r="C33608" s="259">
        <v>620</v>
      </c>
      <c r="F33608" s="259" t="s">
        <v>10806</v>
      </c>
    </row>
    <row r="33609" spans="1:6">
      <c r="A33609" s="259" t="s">
        <v>10815</v>
      </c>
      <c r="B33609" s="259" t="s">
        <v>39115</v>
      </c>
      <c r="C33609" s="259">
        <v>260</v>
      </c>
      <c r="F33609" s="259" t="s">
        <v>10815</v>
      </c>
    </row>
    <row r="33610" spans="1:6">
      <c r="A33610" s="259" t="s">
        <v>10817</v>
      </c>
      <c r="B33610" s="259" t="s">
        <v>39117</v>
      </c>
      <c r="C33610" s="259">
        <v>225</v>
      </c>
      <c r="F33610" s="259" t="s">
        <v>10817</v>
      </c>
    </row>
    <row r="33611" spans="1:6">
      <c r="A33611" s="259" t="s">
        <v>10827</v>
      </c>
      <c r="B33611" s="259" t="s">
        <v>37939</v>
      </c>
      <c r="C33611" s="259">
        <v>17200</v>
      </c>
      <c r="F33611" s="259" t="s">
        <v>10827</v>
      </c>
    </row>
    <row r="33612" spans="1:6">
      <c r="A33612" s="259" t="s">
        <v>10834</v>
      </c>
      <c r="B33612" s="259" t="s">
        <v>37901</v>
      </c>
      <c r="C33612" s="259">
        <v>1000</v>
      </c>
      <c r="F33612" s="259" t="s">
        <v>10834</v>
      </c>
    </row>
    <row r="33613" spans="1:6">
      <c r="A33613" s="259" t="s">
        <v>10835</v>
      </c>
      <c r="B33613" s="259" t="s">
        <v>37902</v>
      </c>
      <c r="C33613" s="259">
        <v>1000</v>
      </c>
      <c r="F33613" s="259" t="s">
        <v>10835</v>
      </c>
    </row>
    <row r="33614" spans="1:6">
      <c r="A33614" s="259" t="s">
        <v>10849</v>
      </c>
      <c r="B33614" s="259" t="s">
        <v>421</v>
      </c>
      <c r="C33614" s="259">
        <v>310</v>
      </c>
      <c r="F33614" s="259" t="s">
        <v>10849</v>
      </c>
    </row>
    <row r="33615" spans="1:6">
      <c r="A33615" s="259" t="s">
        <v>10850</v>
      </c>
      <c r="B33615" s="259" t="s">
        <v>39134</v>
      </c>
      <c r="C33615" s="259">
        <v>1050</v>
      </c>
      <c r="F33615" s="259" t="s">
        <v>10850</v>
      </c>
    </row>
    <row r="33616" spans="1:6">
      <c r="A33616" s="259" t="s">
        <v>10862</v>
      </c>
      <c r="B33616" s="259" t="s">
        <v>39142</v>
      </c>
      <c r="C33616" s="259">
        <v>307000</v>
      </c>
      <c r="F33616" s="259" t="s">
        <v>10862</v>
      </c>
    </row>
    <row r="33617" spans="1:6">
      <c r="A33617" s="259" t="s">
        <v>10863</v>
      </c>
      <c r="B33617" s="259" t="s">
        <v>39143</v>
      </c>
      <c r="C33617" s="259">
        <v>307000</v>
      </c>
      <c r="F33617" s="259" t="s">
        <v>10863</v>
      </c>
    </row>
    <row r="33618" spans="1:6">
      <c r="A33618" s="259" t="s">
        <v>10864</v>
      </c>
      <c r="B33618" s="259" t="s">
        <v>39144</v>
      </c>
      <c r="C33618" s="259">
        <v>307000</v>
      </c>
      <c r="F33618" s="259" t="s">
        <v>10864</v>
      </c>
    </row>
    <row r="33619" spans="1:6">
      <c r="A33619" s="259" t="s">
        <v>10869</v>
      </c>
      <c r="B33619" s="259" t="s">
        <v>39145</v>
      </c>
      <c r="C33619" s="259">
        <v>1150000</v>
      </c>
      <c r="F33619" s="259" t="s">
        <v>10869</v>
      </c>
    </row>
    <row r="33620" spans="1:6">
      <c r="A33620" s="259" t="s">
        <v>10877</v>
      </c>
      <c r="B33620" s="259" t="s">
        <v>39147</v>
      </c>
      <c r="C33620" s="259">
        <v>448000</v>
      </c>
      <c r="F33620" s="259" t="s">
        <v>10877</v>
      </c>
    </row>
    <row r="33621" spans="1:6">
      <c r="A33621" s="259" t="s">
        <v>10878</v>
      </c>
      <c r="B33621" s="259" t="s">
        <v>39148</v>
      </c>
      <c r="C33621" s="259">
        <v>448000</v>
      </c>
      <c r="F33621" s="259" t="s">
        <v>10878</v>
      </c>
    </row>
    <row r="33622" spans="1:6">
      <c r="A33622" s="259" t="s">
        <v>10882</v>
      </c>
      <c r="B33622" s="259" t="s">
        <v>39151</v>
      </c>
      <c r="C33622" s="259">
        <v>453000</v>
      </c>
      <c r="F33622" s="259" t="s">
        <v>10882</v>
      </c>
    </row>
    <row r="33623" spans="1:6">
      <c r="A33623" s="259" t="s">
        <v>10883</v>
      </c>
      <c r="B33623" s="259" t="s">
        <v>39148</v>
      </c>
      <c r="C33623" s="259">
        <v>448000</v>
      </c>
      <c r="F33623" s="259" t="s">
        <v>10883</v>
      </c>
    </row>
    <row r="33624" spans="1:6">
      <c r="A33624" s="259" t="s">
        <v>10909</v>
      </c>
      <c r="B33624" s="259" t="s">
        <v>38646</v>
      </c>
      <c r="C33624" s="259">
        <v>9300</v>
      </c>
      <c r="F33624" s="259" t="s">
        <v>10909</v>
      </c>
    </row>
    <row r="33625" spans="1:6">
      <c r="A33625" s="259" t="s">
        <v>10918</v>
      </c>
      <c r="B33625" s="259" t="s">
        <v>39170</v>
      </c>
      <c r="C33625" s="259">
        <v>1500</v>
      </c>
      <c r="F33625" s="259" t="s">
        <v>10918</v>
      </c>
    </row>
    <row r="33626" spans="1:6">
      <c r="A33626" s="259" t="s">
        <v>10921</v>
      </c>
      <c r="B33626" s="259" t="s">
        <v>39172</v>
      </c>
      <c r="C33626" s="259">
        <v>1450</v>
      </c>
      <c r="F33626" s="259" t="s">
        <v>10921</v>
      </c>
    </row>
    <row r="33627" spans="1:6">
      <c r="A33627" s="259" t="s">
        <v>10960</v>
      </c>
      <c r="B33627" s="259" t="s">
        <v>204</v>
      </c>
      <c r="C33627" s="259">
        <v>89</v>
      </c>
      <c r="F33627" s="259" t="s">
        <v>10960</v>
      </c>
    </row>
    <row r="33628" spans="1:6">
      <c r="A33628" s="259" t="s">
        <v>10962</v>
      </c>
      <c r="B33628" s="259" t="s">
        <v>39189</v>
      </c>
      <c r="C33628" s="259">
        <v>89</v>
      </c>
      <c r="F33628" s="259" t="s">
        <v>10962</v>
      </c>
    </row>
    <row r="33629" spans="1:6">
      <c r="A33629" s="259" t="s">
        <v>10967</v>
      </c>
      <c r="B33629" s="259" t="s">
        <v>197</v>
      </c>
      <c r="C33629" s="259">
        <v>1500</v>
      </c>
      <c r="F33629" s="259" t="s">
        <v>10967</v>
      </c>
    </row>
    <row r="33630" spans="1:6">
      <c r="A33630" s="259" t="s">
        <v>10969</v>
      </c>
      <c r="B33630" s="259" t="s">
        <v>37680</v>
      </c>
      <c r="C33630" s="259">
        <v>1700</v>
      </c>
      <c r="F33630" s="259" t="s">
        <v>10969</v>
      </c>
    </row>
    <row r="33631" spans="1:6">
      <c r="A33631" s="259" t="s">
        <v>11012</v>
      </c>
      <c r="B33631" s="259" t="s">
        <v>39227</v>
      </c>
      <c r="C33631" s="259">
        <v>368000</v>
      </c>
      <c r="F33631" s="259" t="s">
        <v>11012</v>
      </c>
    </row>
    <row r="33632" spans="1:6">
      <c r="A33632" s="259" t="s">
        <v>11013</v>
      </c>
      <c r="B33632" s="259" t="s">
        <v>39228</v>
      </c>
      <c r="C33632" s="259">
        <v>368000</v>
      </c>
      <c r="F33632" s="259" t="s">
        <v>11013</v>
      </c>
    </row>
    <row r="33633" spans="1:6">
      <c r="A33633" s="259" t="s">
        <v>11017</v>
      </c>
      <c r="B33633" s="259" t="s">
        <v>39229</v>
      </c>
      <c r="C33633" s="259">
        <v>368000</v>
      </c>
      <c r="F33633" s="259" t="s">
        <v>11017</v>
      </c>
    </row>
    <row r="33634" spans="1:6">
      <c r="A33634" s="259" t="s">
        <v>11018</v>
      </c>
      <c r="B33634" s="259" t="s">
        <v>39229</v>
      </c>
      <c r="C33634" s="259">
        <v>340000</v>
      </c>
      <c r="F33634" s="259" t="s">
        <v>11018</v>
      </c>
    </row>
    <row r="33635" spans="1:6">
      <c r="A33635" s="259" t="s">
        <v>11019</v>
      </c>
      <c r="B33635" s="259" t="s">
        <v>39230</v>
      </c>
      <c r="C33635" s="259">
        <v>378000</v>
      </c>
      <c r="F33635" s="259" t="s">
        <v>11019</v>
      </c>
    </row>
    <row r="33636" spans="1:6">
      <c r="A33636" s="259" t="s">
        <v>11020</v>
      </c>
      <c r="B33636" s="259" t="s">
        <v>39231</v>
      </c>
      <c r="C33636" s="259">
        <v>368000</v>
      </c>
      <c r="F33636" s="259" t="s">
        <v>11020</v>
      </c>
    </row>
    <row r="33637" spans="1:6">
      <c r="A33637" s="259" t="s">
        <v>11021</v>
      </c>
      <c r="B33637" s="259" t="s">
        <v>39232</v>
      </c>
      <c r="C33637" s="259">
        <v>378000</v>
      </c>
      <c r="F33637" s="259" t="s">
        <v>11021</v>
      </c>
    </row>
    <row r="33638" spans="1:6">
      <c r="A33638" s="259" t="s">
        <v>11022</v>
      </c>
      <c r="B33638" s="259" t="s">
        <v>39232</v>
      </c>
      <c r="C33638" s="259">
        <v>378000</v>
      </c>
      <c r="F33638" s="259" t="s">
        <v>11022</v>
      </c>
    </row>
    <row r="33639" spans="1:6">
      <c r="A33639" s="259" t="s">
        <v>11023</v>
      </c>
      <c r="B33639" s="259" t="s">
        <v>39233</v>
      </c>
      <c r="C33639" s="259">
        <v>378000</v>
      </c>
      <c r="F33639" s="259" t="s">
        <v>11023</v>
      </c>
    </row>
    <row r="33640" spans="1:6">
      <c r="A33640" s="259" t="s">
        <v>11059</v>
      </c>
      <c r="B33640" s="259" t="s">
        <v>39168</v>
      </c>
      <c r="C33640" s="259">
        <v>2100</v>
      </c>
      <c r="F33640" s="259" t="s">
        <v>11059</v>
      </c>
    </row>
    <row r="33641" spans="1:6">
      <c r="A33641" s="259" t="s">
        <v>11093</v>
      </c>
      <c r="B33641" s="259" t="s">
        <v>39272</v>
      </c>
      <c r="C33641" s="259">
        <v>89</v>
      </c>
      <c r="F33641" s="259" t="s">
        <v>11093</v>
      </c>
    </row>
    <row r="33642" spans="1:6">
      <c r="A33642" s="259" t="s">
        <v>11095</v>
      </c>
      <c r="B33642" s="259" t="s">
        <v>204</v>
      </c>
      <c r="C33642" s="259">
        <v>89</v>
      </c>
      <c r="F33642" s="259" t="s">
        <v>11095</v>
      </c>
    </row>
    <row r="33643" spans="1:6">
      <c r="A33643" s="259" t="s">
        <v>11220</v>
      </c>
      <c r="B33643" s="259" t="s">
        <v>521</v>
      </c>
      <c r="C33643" s="259">
        <v>2900</v>
      </c>
      <c r="F33643" s="259" t="s">
        <v>11220</v>
      </c>
    </row>
    <row r="33644" spans="1:6">
      <c r="A33644" s="259" t="s">
        <v>11229</v>
      </c>
      <c r="B33644" s="259" t="s">
        <v>39349</v>
      </c>
      <c r="C33644" s="259">
        <v>590</v>
      </c>
      <c r="F33644" s="259" t="s">
        <v>11229</v>
      </c>
    </row>
    <row r="33645" spans="1:6">
      <c r="A33645" s="259" t="s">
        <v>11231</v>
      </c>
      <c r="B33645" s="259" t="s">
        <v>39350</v>
      </c>
      <c r="C33645" s="259">
        <v>590</v>
      </c>
      <c r="F33645" s="259" t="s">
        <v>11231</v>
      </c>
    </row>
    <row r="33646" spans="1:6">
      <c r="A33646" s="259" t="s">
        <v>11233</v>
      </c>
      <c r="B33646" s="259" t="s">
        <v>39351</v>
      </c>
      <c r="C33646" s="259">
        <v>308000</v>
      </c>
      <c r="F33646" s="259" t="s">
        <v>11233</v>
      </c>
    </row>
    <row r="33647" spans="1:6">
      <c r="A33647" s="259" t="s">
        <v>11234</v>
      </c>
      <c r="B33647" s="259" t="s">
        <v>39352</v>
      </c>
      <c r="C33647" s="259">
        <v>308000</v>
      </c>
      <c r="F33647" s="259" t="s">
        <v>11234</v>
      </c>
    </row>
    <row r="33648" spans="1:6">
      <c r="A33648" s="259" t="s">
        <v>11235</v>
      </c>
      <c r="B33648" s="259" t="s">
        <v>39353</v>
      </c>
      <c r="C33648" s="259">
        <v>308000</v>
      </c>
      <c r="F33648" s="259" t="s">
        <v>11235</v>
      </c>
    </row>
    <row r="33649" spans="1:6">
      <c r="A33649" s="259" t="s">
        <v>11237</v>
      </c>
      <c r="B33649" s="259" t="s">
        <v>39354</v>
      </c>
      <c r="C33649" s="259">
        <v>308000</v>
      </c>
      <c r="F33649" s="259" t="s">
        <v>11237</v>
      </c>
    </row>
    <row r="33650" spans="1:6">
      <c r="A33650" s="259" t="s">
        <v>11238</v>
      </c>
      <c r="B33650" s="259" t="s">
        <v>39355</v>
      </c>
      <c r="C33650" s="259">
        <v>368000</v>
      </c>
      <c r="F33650" s="259" t="s">
        <v>11238</v>
      </c>
    </row>
    <row r="33651" spans="1:6">
      <c r="A33651" s="259" t="s">
        <v>11239</v>
      </c>
      <c r="B33651" s="259" t="s">
        <v>39356</v>
      </c>
      <c r="C33651" s="259">
        <v>308000</v>
      </c>
      <c r="F33651" s="259" t="s">
        <v>11239</v>
      </c>
    </row>
    <row r="33652" spans="1:6">
      <c r="A33652" s="259" t="s">
        <v>11240</v>
      </c>
      <c r="B33652" s="259" t="s">
        <v>39357</v>
      </c>
      <c r="C33652" s="259">
        <v>288000</v>
      </c>
      <c r="F33652" s="259" t="s">
        <v>11240</v>
      </c>
    </row>
    <row r="33653" spans="1:6">
      <c r="A33653" s="259" t="s">
        <v>11241</v>
      </c>
      <c r="B33653" s="259" t="s">
        <v>39358</v>
      </c>
      <c r="C33653" s="259">
        <v>308000</v>
      </c>
      <c r="F33653" s="259" t="s">
        <v>11241</v>
      </c>
    </row>
    <row r="33654" spans="1:6">
      <c r="A33654" s="259" t="s">
        <v>11242</v>
      </c>
      <c r="B33654" s="259" t="s">
        <v>39359</v>
      </c>
      <c r="C33654" s="259">
        <v>308000</v>
      </c>
      <c r="F33654" s="259" t="s">
        <v>11242</v>
      </c>
    </row>
    <row r="33655" spans="1:6">
      <c r="A33655" s="259" t="s">
        <v>11243</v>
      </c>
      <c r="B33655" s="259" t="s">
        <v>39360</v>
      </c>
      <c r="C33655" s="259">
        <v>308000</v>
      </c>
      <c r="F33655" s="259" t="s">
        <v>11243</v>
      </c>
    </row>
    <row r="33656" spans="1:6">
      <c r="A33656" s="259" t="s">
        <v>11244</v>
      </c>
      <c r="B33656" s="259" t="s">
        <v>39361</v>
      </c>
      <c r="C33656" s="259">
        <v>368000</v>
      </c>
      <c r="F33656" s="259" t="s">
        <v>11244</v>
      </c>
    </row>
    <row r="33657" spans="1:6">
      <c r="A33657" s="259" t="s">
        <v>11245</v>
      </c>
      <c r="B33657" s="259" t="s">
        <v>39362</v>
      </c>
      <c r="C33657" s="259">
        <v>288000</v>
      </c>
      <c r="F33657" s="259" t="s">
        <v>11245</v>
      </c>
    </row>
    <row r="33658" spans="1:6">
      <c r="A33658" s="259" t="s">
        <v>11246</v>
      </c>
      <c r="B33658" s="259" t="s">
        <v>39363</v>
      </c>
      <c r="C33658" s="259">
        <v>308000</v>
      </c>
      <c r="F33658" s="259" t="s">
        <v>11246</v>
      </c>
    </row>
    <row r="33659" spans="1:6">
      <c r="A33659" s="259" t="s">
        <v>11351</v>
      </c>
      <c r="B33659" s="259" t="s">
        <v>39417</v>
      </c>
      <c r="C33659" s="259">
        <v>250000</v>
      </c>
      <c r="F33659" s="259" t="s">
        <v>11351</v>
      </c>
    </row>
    <row r="33660" spans="1:6">
      <c r="A33660" s="259" t="s">
        <v>11352</v>
      </c>
      <c r="B33660" s="259" t="s">
        <v>39418</v>
      </c>
      <c r="C33660" s="259">
        <v>250000</v>
      </c>
      <c r="F33660" s="259" t="s">
        <v>11352</v>
      </c>
    </row>
    <row r="33661" spans="1:6">
      <c r="A33661" s="259" t="s">
        <v>11354</v>
      </c>
      <c r="B33661" s="259" t="s">
        <v>39420</v>
      </c>
      <c r="C33661" s="259">
        <v>250000</v>
      </c>
      <c r="F33661" s="259" t="s">
        <v>11354</v>
      </c>
    </row>
    <row r="33662" spans="1:6">
      <c r="A33662" s="259" t="s">
        <v>11359</v>
      </c>
      <c r="B33662" s="259" t="s">
        <v>39423</v>
      </c>
      <c r="C33662" s="259">
        <v>250000</v>
      </c>
      <c r="F33662" s="259" t="s">
        <v>11359</v>
      </c>
    </row>
    <row r="33663" spans="1:6">
      <c r="A33663" s="259" t="s">
        <v>11360</v>
      </c>
      <c r="B33663" s="259" t="s">
        <v>39424</v>
      </c>
      <c r="C33663" s="259">
        <v>250000</v>
      </c>
      <c r="F33663" s="259" t="s">
        <v>11360</v>
      </c>
    </row>
    <row r="33664" spans="1:6">
      <c r="A33664" s="259" t="s">
        <v>11398</v>
      </c>
      <c r="B33664" s="259" t="s">
        <v>39441</v>
      </c>
      <c r="C33664" s="259">
        <v>281800</v>
      </c>
      <c r="F33664" s="259" t="s">
        <v>11398</v>
      </c>
    </row>
    <row r="33665" spans="1:6">
      <c r="A33665" s="259" t="s">
        <v>11399</v>
      </c>
      <c r="B33665" s="259" t="s">
        <v>39442</v>
      </c>
      <c r="C33665" s="259">
        <v>281800</v>
      </c>
      <c r="F33665" s="259" t="s">
        <v>11399</v>
      </c>
    </row>
    <row r="33666" spans="1:6">
      <c r="A33666" s="259" t="s">
        <v>11400</v>
      </c>
      <c r="B33666" s="259" t="s">
        <v>39443</v>
      </c>
      <c r="C33666" s="259">
        <v>281800</v>
      </c>
      <c r="F33666" s="259" t="s">
        <v>11400</v>
      </c>
    </row>
    <row r="33667" spans="1:6">
      <c r="A33667" s="259" t="s">
        <v>11401</v>
      </c>
      <c r="B33667" s="259" t="s">
        <v>39444</v>
      </c>
      <c r="C33667" s="259">
        <v>289800</v>
      </c>
      <c r="F33667" s="259" t="s">
        <v>11401</v>
      </c>
    </row>
    <row r="33668" spans="1:6">
      <c r="A33668" s="259" t="s">
        <v>11402</v>
      </c>
      <c r="B33668" s="259" t="s">
        <v>39445</v>
      </c>
      <c r="C33668" s="259">
        <v>289800</v>
      </c>
      <c r="F33668" s="259" t="s">
        <v>11402</v>
      </c>
    </row>
    <row r="33669" spans="1:6">
      <c r="A33669" s="259" t="s">
        <v>11403</v>
      </c>
      <c r="B33669" s="259" t="s">
        <v>39446</v>
      </c>
      <c r="C33669" s="259">
        <v>281800</v>
      </c>
      <c r="F33669" s="259" t="s">
        <v>11403</v>
      </c>
    </row>
    <row r="33670" spans="1:6">
      <c r="A33670" s="259" t="s">
        <v>11428</v>
      </c>
      <c r="B33670" s="259" t="s">
        <v>39459</v>
      </c>
      <c r="C33670" s="259">
        <v>834000</v>
      </c>
      <c r="F33670" s="259" t="s">
        <v>11428</v>
      </c>
    </row>
    <row r="33671" spans="1:6">
      <c r="A33671" s="259" t="s">
        <v>11513</v>
      </c>
      <c r="B33671" s="259" t="s">
        <v>39515</v>
      </c>
      <c r="C33671" s="259">
        <v>543000</v>
      </c>
      <c r="F33671" s="259" t="s">
        <v>11513</v>
      </c>
    </row>
    <row r="33672" spans="1:6">
      <c r="A33672" s="259" t="s">
        <v>11514</v>
      </c>
      <c r="B33672" s="259" t="s">
        <v>39516</v>
      </c>
      <c r="C33672" s="259">
        <v>548000</v>
      </c>
      <c r="F33672" s="259" t="s">
        <v>11514</v>
      </c>
    </row>
    <row r="33673" spans="1:6">
      <c r="A33673" s="259" t="s">
        <v>11547</v>
      </c>
      <c r="B33673" s="259" t="s">
        <v>39532</v>
      </c>
      <c r="C33673" s="259">
        <v>6900</v>
      </c>
      <c r="F33673" s="259" t="s">
        <v>11547</v>
      </c>
    </row>
    <row r="33674" spans="1:6">
      <c r="A33674" s="259" t="s">
        <v>11548</v>
      </c>
      <c r="B33674" s="259" t="s">
        <v>39533</v>
      </c>
      <c r="C33674" s="259">
        <v>6700</v>
      </c>
      <c r="F33674" s="259" t="s">
        <v>11548</v>
      </c>
    </row>
    <row r="33675" spans="1:6">
      <c r="A33675" s="259" t="s">
        <v>11560</v>
      </c>
      <c r="B33675" s="259" t="s">
        <v>39000</v>
      </c>
      <c r="C33675" s="259">
        <v>550</v>
      </c>
      <c r="F33675" s="259" t="s">
        <v>11560</v>
      </c>
    </row>
    <row r="33676" spans="1:6">
      <c r="A33676" s="259" t="s">
        <v>11562</v>
      </c>
      <c r="B33676" s="259" t="s">
        <v>39543</v>
      </c>
      <c r="C33676" s="259">
        <v>590</v>
      </c>
      <c r="F33676" s="259" t="s">
        <v>11562</v>
      </c>
    </row>
    <row r="33677" spans="1:6">
      <c r="A33677" s="259" t="s">
        <v>11565</v>
      </c>
      <c r="B33677" s="259" t="s">
        <v>1175</v>
      </c>
      <c r="C33677" s="259">
        <v>15600</v>
      </c>
      <c r="F33677" s="259" t="s">
        <v>11565</v>
      </c>
    </row>
    <row r="33678" spans="1:6">
      <c r="A33678" s="259" t="s">
        <v>11566</v>
      </c>
      <c r="B33678" s="259" t="s">
        <v>1174</v>
      </c>
      <c r="C33678" s="259">
        <v>15600</v>
      </c>
      <c r="F33678" s="259" t="s">
        <v>11566</v>
      </c>
    </row>
    <row r="33679" spans="1:6">
      <c r="A33679" s="259" t="s">
        <v>11569</v>
      </c>
      <c r="B33679" s="259" t="s">
        <v>39548</v>
      </c>
      <c r="C33679" s="259">
        <v>15000</v>
      </c>
      <c r="F33679" s="259" t="s">
        <v>11569</v>
      </c>
    </row>
    <row r="33680" spans="1:6">
      <c r="A33680" s="259" t="s">
        <v>11571</v>
      </c>
      <c r="B33680" s="259" t="s">
        <v>39550</v>
      </c>
      <c r="C33680" s="259">
        <v>610</v>
      </c>
      <c r="F33680" s="259" t="s">
        <v>11571</v>
      </c>
    </row>
    <row r="33681" spans="1:6">
      <c r="A33681" s="259" t="s">
        <v>11573</v>
      </c>
      <c r="B33681" s="259" t="s">
        <v>39552</v>
      </c>
      <c r="C33681" s="259">
        <v>410</v>
      </c>
      <c r="F33681" s="259" t="s">
        <v>11573</v>
      </c>
    </row>
    <row r="33682" spans="1:6">
      <c r="A33682" s="259" t="s">
        <v>11582</v>
      </c>
      <c r="B33682" s="259" t="s">
        <v>39559</v>
      </c>
      <c r="C33682" s="259">
        <v>2000</v>
      </c>
      <c r="F33682" s="259" t="s">
        <v>11582</v>
      </c>
    </row>
    <row r="33683" spans="1:6">
      <c r="A33683" s="259" t="s">
        <v>11599</v>
      </c>
      <c r="B33683" s="259" t="s">
        <v>39566</v>
      </c>
      <c r="C33683" s="259">
        <v>245</v>
      </c>
      <c r="F33683" s="259" t="s">
        <v>11599</v>
      </c>
    </row>
    <row r="33684" spans="1:6">
      <c r="A33684" s="259" t="s">
        <v>11603</v>
      </c>
      <c r="B33684" s="259" t="s">
        <v>163</v>
      </c>
      <c r="C33684" s="259">
        <v>15000</v>
      </c>
      <c r="F33684" s="259" t="s">
        <v>11603</v>
      </c>
    </row>
    <row r="33685" spans="1:6">
      <c r="A33685" s="259" t="s">
        <v>11610</v>
      </c>
      <c r="B33685" s="259" t="s">
        <v>37836</v>
      </c>
      <c r="C33685" s="259">
        <v>13600</v>
      </c>
      <c r="F33685" s="259" t="s">
        <v>11610</v>
      </c>
    </row>
    <row r="33686" spans="1:6">
      <c r="A33686" s="259" t="s">
        <v>11642</v>
      </c>
      <c r="B33686" s="259" t="s">
        <v>204</v>
      </c>
      <c r="C33686" s="259">
        <v>89</v>
      </c>
      <c r="F33686" s="259" t="s">
        <v>11642</v>
      </c>
    </row>
    <row r="33687" spans="1:6">
      <c r="A33687" s="259" t="s">
        <v>11643</v>
      </c>
      <c r="B33687" s="259" t="s">
        <v>39585</v>
      </c>
      <c r="C33687" s="259">
        <v>600</v>
      </c>
      <c r="F33687" s="259" t="s">
        <v>11643</v>
      </c>
    </row>
    <row r="33688" spans="1:6">
      <c r="A33688" s="259" t="s">
        <v>11644</v>
      </c>
      <c r="B33688" s="259" t="s">
        <v>39586</v>
      </c>
      <c r="C33688" s="259">
        <v>210</v>
      </c>
      <c r="F33688" s="259" t="s">
        <v>11644</v>
      </c>
    </row>
    <row r="33689" spans="1:6">
      <c r="A33689" s="259" t="s">
        <v>11645</v>
      </c>
      <c r="B33689" s="259" t="s">
        <v>39587</v>
      </c>
      <c r="C33689" s="259">
        <v>188000</v>
      </c>
      <c r="F33689" s="259" t="s">
        <v>11645</v>
      </c>
    </row>
    <row r="33690" spans="1:6">
      <c r="A33690" s="259" t="s">
        <v>11653</v>
      </c>
      <c r="B33690" s="259" t="s">
        <v>39593</v>
      </c>
      <c r="C33690" s="259">
        <v>225000</v>
      </c>
      <c r="F33690" s="259" t="s">
        <v>11653</v>
      </c>
    </row>
    <row r="33691" spans="1:6">
      <c r="A33691" s="259" t="s">
        <v>11654</v>
      </c>
      <c r="B33691" s="259" t="s">
        <v>39594</v>
      </c>
      <c r="C33691" s="259">
        <v>225000</v>
      </c>
      <c r="F33691" s="259" t="s">
        <v>11654</v>
      </c>
    </row>
    <row r="33692" spans="1:6">
      <c r="A33692" s="259" t="s">
        <v>11664</v>
      </c>
      <c r="B33692" s="259" t="s">
        <v>39601</v>
      </c>
      <c r="C33692" s="259">
        <v>475000</v>
      </c>
      <c r="F33692" s="259" t="s">
        <v>11664</v>
      </c>
    </row>
    <row r="33693" spans="1:6">
      <c r="A33693" s="259" t="s">
        <v>11665</v>
      </c>
      <c r="B33693" s="259" t="s">
        <v>39602</v>
      </c>
      <c r="C33693" s="259">
        <v>470000</v>
      </c>
      <c r="F33693" s="259" t="s">
        <v>11665</v>
      </c>
    </row>
    <row r="33694" spans="1:6">
      <c r="A33694" s="259" t="s">
        <v>11674</v>
      </c>
      <c r="B33694" s="259" t="s">
        <v>39605</v>
      </c>
      <c r="C33694" s="259">
        <v>475000</v>
      </c>
      <c r="F33694" s="259" t="s">
        <v>11674</v>
      </c>
    </row>
    <row r="33695" spans="1:6">
      <c r="A33695" s="259" t="s">
        <v>11676</v>
      </c>
      <c r="B33695" s="259" t="s">
        <v>39606</v>
      </c>
      <c r="C33695" s="259">
        <v>498000</v>
      </c>
      <c r="F33695" s="259" t="s">
        <v>11676</v>
      </c>
    </row>
    <row r="33696" spans="1:6">
      <c r="A33696" s="259" t="s">
        <v>11695</v>
      </c>
      <c r="B33696" s="259" t="s">
        <v>39622</v>
      </c>
      <c r="C33696" s="259">
        <v>503000</v>
      </c>
      <c r="F33696" s="259" t="s">
        <v>11695</v>
      </c>
    </row>
    <row r="33697" spans="1:6">
      <c r="A33697" s="259" t="s">
        <v>11696</v>
      </c>
      <c r="B33697" s="259" t="s">
        <v>39623</v>
      </c>
      <c r="C33697" s="259">
        <v>470000</v>
      </c>
      <c r="F33697" s="259" t="s">
        <v>11696</v>
      </c>
    </row>
    <row r="33698" spans="1:6">
      <c r="A33698" s="259" t="s">
        <v>11848</v>
      </c>
      <c r="B33698" s="259" t="s">
        <v>39701</v>
      </c>
      <c r="C33698" s="259">
        <v>154000</v>
      </c>
      <c r="F33698" s="259" t="s">
        <v>11848</v>
      </c>
    </row>
    <row r="33699" spans="1:6">
      <c r="A33699" s="259" t="s">
        <v>11856</v>
      </c>
      <c r="B33699" s="259" t="s">
        <v>39706</v>
      </c>
      <c r="C33699" s="259">
        <v>153000</v>
      </c>
      <c r="F33699" s="259" t="s">
        <v>11856</v>
      </c>
    </row>
    <row r="33700" spans="1:6">
      <c r="A33700" s="259" t="s">
        <v>11857</v>
      </c>
      <c r="B33700" s="259" t="s">
        <v>39707</v>
      </c>
      <c r="C33700" s="259">
        <v>158000</v>
      </c>
      <c r="F33700" s="259" t="s">
        <v>11857</v>
      </c>
    </row>
    <row r="33701" spans="1:6">
      <c r="A33701" s="259" t="s">
        <v>11860</v>
      </c>
      <c r="B33701" s="259" t="s">
        <v>39709</v>
      </c>
      <c r="C33701" s="259">
        <v>154000</v>
      </c>
      <c r="F33701" s="259" t="s">
        <v>11860</v>
      </c>
    </row>
    <row r="33702" spans="1:6">
      <c r="A33702" s="259" t="s">
        <v>11959</v>
      </c>
      <c r="B33702" s="259" t="s">
        <v>39762</v>
      </c>
      <c r="C33702" s="259">
        <v>199000</v>
      </c>
      <c r="F33702" s="259" t="s">
        <v>11959</v>
      </c>
    </row>
    <row r="33703" spans="1:6">
      <c r="A33703" s="259" t="s">
        <v>11960</v>
      </c>
      <c r="B33703" s="259" t="s">
        <v>39763</v>
      </c>
      <c r="C33703" s="259">
        <v>199000</v>
      </c>
      <c r="F33703" s="259" t="s">
        <v>11960</v>
      </c>
    </row>
    <row r="33704" spans="1:6">
      <c r="A33704" s="259" t="s">
        <v>11963</v>
      </c>
      <c r="B33704" s="259" t="s">
        <v>39766</v>
      </c>
      <c r="C33704" s="259">
        <v>199000</v>
      </c>
      <c r="F33704" s="259" t="s">
        <v>11963</v>
      </c>
    </row>
    <row r="33705" spans="1:6">
      <c r="A33705" s="259" t="s">
        <v>11973</v>
      </c>
      <c r="B33705" s="259" t="s">
        <v>39772</v>
      </c>
      <c r="C33705" s="259">
        <v>168000</v>
      </c>
      <c r="F33705" s="259" t="s">
        <v>11973</v>
      </c>
    </row>
    <row r="33706" spans="1:6">
      <c r="A33706" s="259" t="s">
        <v>11974</v>
      </c>
      <c r="B33706" s="259" t="s">
        <v>39773</v>
      </c>
      <c r="C33706" s="259">
        <v>176300</v>
      </c>
      <c r="F33706" s="259" t="s">
        <v>11974</v>
      </c>
    </row>
    <row r="33707" spans="1:6">
      <c r="A33707" s="259" t="s">
        <v>11975</v>
      </c>
      <c r="B33707" s="259" t="s">
        <v>39774</v>
      </c>
      <c r="C33707" s="259">
        <v>168000</v>
      </c>
      <c r="F33707" s="259" t="s">
        <v>11975</v>
      </c>
    </row>
    <row r="33708" spans="1:6">
      <c r="A33708" s="259" t="s">
        <v>11976</v>
      </c>
      <c r="B33708" s="259" t="s">
        <v>39775</v>
      </c>
      <c r="C33708" s="259">
        <v>176300</v>
      </c>
      <c r="F33708" s="259" t="s">
        <v>11976</v>
      </c>
    </row>
    <row r="33709" spans="1:6">
      <c r="A33709" s="259" t="s">
        <v>11977</v>
      </c>
      <c r="B33709" s="259" t="s">
        <v>39776</v>
      </c>
      <c r="C33709" s="259">
        <v>176300</v>
      </c>
      <c r="F33709" s="259" t="s">
        <v>11977</v>
      </c>
    </row>
    <row r="33710" spans="1:6">
      <c r="A33710" s="259" t="s">
        <v>11978</v>
      </c>
      <c r="B33710" s="259" t="s">
        <v>39777</v>
      </c>
      <c r="C33710" s="259">
        <v>176300</v>
      </c>
      <c r="F33710" s="259" t="s">
        <v>11978</v>
      </c>
    </row>
    <row r="33711" spans="1:6">
      <c r="A33711" s="259" t="s">
        <v>11979</v>
      </c>
      <c r="B33711" s="259" t="s">
        <v>39778</v>
      </c>
      <c r="C33711" s="259">
        <v>176300</v>
      </c>
      <c r="F33711" s="259" t="s">
        <v>11979</v>
      </c>
    </row>
    <row r="33712" spans="1:6">
      <c r="A33712" s="259" t="s">
        <v>12010</v>
      </c>
      <c r="B33712" s="259" t="s">
        <v>39799</v>
      </c>
      <c r="C33712" s="259">
        <v>5400</v>
      </c>
      <c r="F33712" s="259" t="s">
        <v>12010</v>
      </c>
    </row>
    <row r="33713" spans="1:6">
      <c r="A33713" s="259" t="s">
        <v>12018</v>
      </c>
      <c r="B33713" s="259" t="s">
        <v>38075</v>
      </c>
      <c r="C33713" s="259">
        <v>155600</v>
      </c>
      <c r="F33713" s="259" t="s">
        <v>12018</v>
      </c>
    </row>
    <row r="33714" spans="1:6">
      <c r="A33714" s="259" t="s">
        <v>12094</v>
      </c>
      <c r="B33714" s="259" t="s">
        <v>39844</v>
      </c>
      <c r="C33714" s="259">
        <v>178000</v>
      </c>
      <c r="F33714" s="259" t="s">
        <v>12094</v>
      </c>
    </row>
    <row r="33715" spans="1:6">
      <c r="A33715" s="259" t="s">
        <v>12095</v>
      </c>
      <c r="B33715" s="259" t="s">
        <v>39845</v>
      </c>
      <c r="C33715" s="259">
        <v>178000</v>
      </c>
      <c r="F33715" s="259" t="s">
        <v>12095</v>
      </c>
    </row>
    <row r="33716" spans="1:6">
      <c r="A33716" s="259" t="s">
        <v>12096</v>
      </c>
      <c r="B33716" s="259" t="s">
        <v>39846</v>
      </c>
      <c r="C33716" s="259">
        <v>178000</v>
      </c>
      <c r="F33716" s="259" t="s">
        <v>12096</v>
      </c>
    </row>
    <row r="33717" spans="1:6">
      <c r="A33717" s="259" t="s">
        <v>12097</v>
      </c>
      <c r="B33717" s="259" t="s">
        <v>39847</v>
      </c>
      <c r="C33717" s="259">
        <v>178000</v>
      </c>
      <c r="F33717" s="259" t="s">
        <v>12097</v>
      </c>
    </row>
    <row r="33718" spans="1:6">
      <c r="A33718" s="259" t="s">
        <v>12098</v>
      </c>
      <c r="B33718" s="259" t="s">
        <v>39848</v>
      </c>
      <c r="C33718" s="259">
        <v>178000</v>
      </c>
      <c r="F33718" s="259" t="s">
        <v>12098</v>
      </c>
    </row>
    <row r="33719" spans="1:6">
      <c r="A33719" s="259" t="s">
        <v>12099</v>
      </c>
      <c r="B33719" s="259" t="s">
        <v>39849</v>
      </c>
      <c r="C33719" s="259">
        <v>178000</v>
      </c>
      <c r="F33719" s="259" t="s">
        <v>12099</v>
      </c>
    </row>
    <row r="33720" spans="1:6">
      <c r="A33720" s="259" t="s">
        <v>12162</v>
      </c>
      <c r="B33720" s="259" t="s">
        <v>38208</v>
      </c>
      <c r="C33720" s="259">
        <v>2700</v>
      </c>
      <c r="F33720" s="259" t="s">
        <v>12162</v>
      </c>
    </row>
    <row r="33721" spans="1:6">
      <c r="A33721" s="259" t="s">
        <v>12202</v>
      </c>
      <c r="B33721" s="259" t="s">
        <v>39913</v>
      </c>
      <c r="C33721" s="259">
        <v>208000</v>
      </c>
      <c r="F33721" s="259" t="s">
        <v>12202</v>
      </c>
    </row>
    <row r="33722" spans="1:6">
      <c r="A33722" s="259" t="s">
        <v>12203</v>
      </c>
      <c r="B33722" s="259" t="s">
        <v>39914</v>
      </c>
      <c r="C33722" s="259">
        <v>208000</v>
      </c>
      <c r="F33722" s="259" t="s">
        <v>12203</v>
      </c>
    </row>
    <row r="33723" spans="1:6">
      <c r="A33723" s="259" t="s">
        <v>12204</v>
      </c>
      <c r="B33723" s="259" t="s">
        <v>39915</v>
      </c>
      <c r="C33723" s="259">
        <v>213000</v>
      </c>
      <c r="F33723" s="259" t="s">
        <v>12204</v>
      </c>
    </row>
    <row r="33724" spans="1:6">
      <c r="A33724" s="259" t="s">
        <v>12205</v>
      </c>
      <c r="B33724" s="259" t="s">
        <v>39916</v>
      </c>
      <c r="C33724" s="259">
        <v>208000</v>
      </c>
      <c r="F33724" s="259" t="s">
        <v>12205</v>
      </c>
    </row>
    <row r="33725" spans="1:6">
      <c r="A33725" s="259" t="s">
        <v>12207</v>
      </c>
      <c r="B33725" s="259" t="s">
        <v>39918</v>
      </c>
      <c r="C33725" s="259">
        <v>208000</v>
      </c>
      <c r="F33725" s="259" t="s">
        <v>12207</v>
      </c>
    </row>
    <row r="33726" spans="1:6">
      <c r="A33726" s="259" t="s">
        <v>12208</v>
      </c>
      <c r="B33726" s="259" t="s">
        <v>39919</v>
      </c>
      <c r="C33726" s="259">
        <v>208000</v>
      </c>
      <c r="F33726" s="259" t="s">
        <v>12208</v>
      </c>
    </row>
    <row r="33727" spans="1:6">
      <c r="A33727" s="259" t="s">
        <v>12236</v>
      </c>
      <c r="B33727" s="259" t="s">
        <v>39934</v>
      </c>
      <c r="C33727" s="259">
        <v>2700</v>
      </c>
      <c r="F33727" s="259" t="s">
        <v>12236</v>
      </c>
    </row>
    <row r="33728" spans="1:6">
      <c r="A33728" s="259" t="s">
        <v>12376</v>
      </c>
      <c r="B33728" s="259" t="s">
        <v>40029</v>
      </c>
      <c r="C33728" s="259">
        <v>590</v>
      </c>
      <c r="F33728" s="259" t="s">
        <v>12376</v>
      </c>
    </row>
    <row r="33729" spans="1:6">
      <c r="A33729" s="259" t="s">
        <v>12377</v>
      </c>
      <c r="B33729" s="259" t="s">
        <v>40030</v>
      </c>
      <c r="C33729" s="259">
        <v>590</v>
      </c>
      <c r="F33729" s="259" t="s">
        <v>12377</v>
      </c>
    </row>
    <row r="33730" spans="1:6">
      <c r="A33730" s="259" t="s">
        <v>12437</v>
      </c>
      <c r="B33730" s="259" t="s">
        <v>40068</v>
      </c>
      <c r="C33730" s="259">
        <v>380</v>
      </c>
      <c r="F33730" s="259" t="s">
        <v>12437</v>
      </c>
    </row>
    <row r="33731" spans="1:6">
      <c r="A33731" s="259" t="s">
        <v>12443</v>
      </c>
      <c r="B33731" s="259" t="s">
        <v>40073</v>
      </c>
      <c r="C33731" s="259">
        <v>150</v>
      </c>
      <c r="F33731" s="259" t="s">
        <v>12443</v>
      </c>
    </row>
    <row r="33732" spans="1:6">
      <c r="A33732" s="259" t="s">
        <v>12460</v>
      </c>
      <c r="B33732" s="259" t="s">
        <v>40078</v>
      </c>
      <c r="C33732" s="259">
        <v>150</v>
      </c>
      <c r="F33732" s="259" t="s">
        <v>12460</v>
      </c>
    </row>
    <row r="33733" spans="1:6">
      <c r="A33733" s="259" t="s">
        <v>12461</v>
      </c>
      <c r="B33733" s="259" t="s">
        <v>38690</v>
      </c>
      <c r="C33733" s="259">
        <v>89</v>
      </c>
      <c r="F33733" s="259" t="s">
        <v>12461</v>
      </c>
    </row>
    <row r="33734" spans="1:6">
      <c r="A33734" s="259" t="s">
        <v>12462</v>
      </c>
      <c r="B33734" s="259" t="s">
        <v>40079</v>
      </c>
      <c r="C33734" s="259">
        <v>668000</v>
      </c>
      <c r="F33734" s="259" t="s">
        <v>12462</v>
      </c>
    </row>
    <row r="33735" spans="1:6">
      <c r="A33735" s="259" t="s">
        <v>12463</v>
      </c>
      <c r="B33735" s="259" t="s">
        <v>40080</v>
      </c>
      <c r="C33735" s="259">
        <v>733000</v>
      </c>
      <c r="F33735" s="259" t="s">
        <v>12463</v>
      </c>
    </row>
    <row r="33736" spans="1:6">
      <c r="A33736" s="259" t="s">
        <v>12464</v>
      </c>
      <c r="B33736" s="259" t="s">
        <v>40081</v>
      </c>
      <c r="C33736" s="259">
        <v>715000</v>
      </c>
      <c r="F33736" s="259" t="s">
        <v>12464</v>
      </c>
    </row>
    <row r="33737" spans="1:6">
      <c r="A33737" s="259" t="s">
        <v>12465</v>
      </c>
      <c r="B33737" s="259" t="s">
        <v>40082</v>
      </c>
      <c r="C33737" s="259">
        <v>733000</v>
      </c>
      <c r="F33737" s="259" t="s">
        <v>12465</v>
      </c>
    </row>
    <row r="33738" spans="1:6">
      <c r="A33738" s="259" t="s">
        <v>12466</v>
      </c>
      <c r="B33738" s="259" t="s">
        <v>40083</v>
      </c>
      <c r="C33738" s="259">
        <v>668000</v>
      </c>
      <c r="F33738" s="259" t="s">
        <v>12466</v>
      </c>
    </row>
    <row r="33739" spans="1:6">
      <c r="A33739" s="259" t="s">
        <v>12469</v>
      </c>
      <c r="B33739" s="259" t="s">
        <v>40086</v>
      </c>
      <c r="C33739" s="259">
        <v>160000</v>
      </c>
      <c r="F33739" s="259" t="s">
        <v>12469</v>
      </c>
    </row>
    <row r="33740" spans="1:6">
      <c r="A33740" s="259" t="s">
        <v>12590</v>
      </c>
      <c r="B33740" s="259" t="s">
        <v>38590</v>
      </c>
      <c r="C33740" s="259">
        <v>450</v>
      </c>
      <c r="F33740" s="259" t="s">
        <v>12590</v>
      </c>
    </row>
    <row r="33741" spans="1:6">
      <c r="A33741" s="259" t="s">
        <v>12655</v>
      </c>
      <c r="B33741" s="259" t="s">
        <v>7518</v>
      </c>
      <c r="C33741" s="259">
        <v>423000</v>
      </c>
      <c r="F33741" s="259" t="s">
        <v>12655</v>
      </c>
    </row>
    <row r="33742" spans="1:6">
      <c r="A33742" s="259" t="s">
        <v>12657</v>
      </c>
      <c r="B33742" s="259" t="s">
        <v>40198</v>
      </c>
      <c r="C33742" s="259">
        <v>373000</v>
      </c>
      <c r="F33742" s="259" t="s">
        <v>12657</v>
      </c>
    </row>
    <row r="33743" spans="1:6">
      <c r="A33743" s="259" t="s">
        <v>12658</v>
      </c>
      <c r="B33743" s="259" t="s">
        <v>40199</v>
      </c>
      <c r="C33743" s="259">
        <v>373000</v>
      </c>
      <c r="F33743" s="259" t="s">
        <v>12658</v>
      </c>
    </row>
    <row r="33744" spans="1:6">
      <c r="A33744" s="259" t="s">
        <v>12660</v>
      </c>
      <c r="B33744" s="259" t="s">
        <v>40200</v>
      </c>
      <c r="C33744" s="259">
        <v>373000</v>
      </c>
      <c r="F33744" s="259" t="s">
        <v>12660</v>
      </c>
    </row>
    <row r="33745" spans="1:6">
      <c r="A33745" s="259" t="s">
        <v>12665</v>
      </c>
      <c r="B33745" s="259" t="s">
        <v>40203</v>
      </c>
      <c r="C33745" s="259">
        <v>378000</v>
      </c>
      <c r="F33745" s="259" t="s">
        <v>12665</v>
      </c>
    </row>
    <row r="33746" spans="1:6">
      <c r="A33746" s="259" t="s">
        <v>12666</v>
      </c>
      <c r="B33746" s="259" t="s">
        <v>40204</v>
      </c>
      <c r="C33746" s="259">
        <v>373000</v>
      </c>
      <c r="F33746" s="259" t="s">
        <v>12666</v>
      </c>
    </row>
    <row r="33747" spans="1:6">
      <c r="A33747" s="259" t="s">
        <v>12667</v>
      </c>
      <c r="B33747" s="259" t="s">
        <v>40205</v>
      </c>
      <c r="C33747" s="259">
        <v>373000</v>
      </c>
      <c r="F33747" s="259" t="s">
        <v>12667</v>
      </c>
    </row>
    <row r="33748" spans="1:6">
      <c r="A33748" s="259" t="s">
        <v>12668</v>
      </c>
      <c r="B33748" s="259" t="s">
        <v>40206</v>
      </c>
      <c r="C33748" s="259">
        <v>373000</v>
      </c>
      <c r="F33748" s="259" t="s">
        <v>12668</v>
      </c>
    </row>
    <row r="33749" spans="1:6">
      <c r="A33749" s="259" t="s">
        <v>12669</v>
      </c>
      <c r="B33749" s="259" t="s">
        <v>40207</v>
      </c>
      <c r="C33749" s="259">
        <v>373000</v>
      </c>
      <c r="F33749" s="259" t="s">
        <v>12669</v>
      </c>
    </row>
    <row r="33750" spans="1:6">
      <c r="A33750" s="259" t="s">
        <v>12670</v>
      </c>
      <c r="B33750" s="259" t="s">
        <v>40208</v>
      </c>
      <c r="C33750" s="259">
        <v>373000</v>
      </c>
      <c r="F33750" s="259" t="s">
        <v>12670</v>
      </c>
    </row>
    <row r="33751" spans="1:6">
      <c r="A33751" s="259" t="s">
        <v>12671</v>
      </c>
      <c r="B33751" s="259" t="s">
        <v>40209</v>
      </c>
      <c r="C33751" s="259">
        <v>378000</v>
      </c>
      <c r="F33751" s="259" t="s">
        <v>12671</v>
      </c>
    </row>
    <row r="33752" spans="1:6">
      <c r="A33752" s="259" t="s">
        <v>12672</v>
      </c>
      <c r="B33752" s="259" t="s">
        <v>40210</v>
      </c>
      <c r="C33752" s="259">
        <v>373000</v>
      </c>
      <c r="F33752" s="259" t="s">
        <v>12672</v>
      </c>
    </row>
    <row r="33753" spans="1:6">
      <c r="A33753" s="259" t="s">
        <v>12673</v>
      </c>
      <c r="B33753" s="259" t="s">
        <v>40211</v>
      </c>
      <c r="C33753" s="259">
        <v>373000</v>
      </c>
      <c r="F33753" s="259" t="s">
        <v>12673</v>
      </c>
    </row>
    <row r="33754" spans="1:6">
      <c r="A33754" s="259" t="s">
        <v>12674</v>
      </c>
      <c r="B33754" s="259" t="s">
        <v>40212</v>
      </c>
      <c r="C33754" s="259">
        <v>378300</v>
      </c>
      <c r="F33754" s="259" t="s">
        <v>12674</v>
      </c>
    </row>
    <row r="33755" spans="1:6">
      <c r="A33755" s="259" t="s">
        <v>12675</v>
      </c>
      <c r="B33755" s="259" t="s">
        <v>40213</v>
      </c>
      <c r="C33755" s="259">
        <v>408000</v>
      </c>
      <c r="F33755" s="259" t="s">
        <v>12675</v>
      </c>
    </row>
    <row r="33756" spans="1:6">
      <c r="A33756" s="259" t="s">
        <v>12676</v>
      </c>
      <c r="B33756" s="259" t="s">
        <v>40207</v>
      </c>
      <c r="C33756" s="259">
        <v>373000</v>
      </c>
      <c r="F33756" s="259" t="s">
        <v>12676</v>
      </c>
    </row>
    <row r="33757" spans="1:6">
      <c r="A33757" s="259" t="s">
        <v>12677</v>
      </c>
      <c r="B33757" s="259" t="s">
        <v>40214</v>
      </c>
      <c r="C33757" s="259">
        <v>378000</v>
      </c>
      <c r="F33757" s="259" t="s">
        <v>12677</v>
      </c>
    </row>
    <row r="33758" spans="1:6">
      <c r="A33758" s="259" t="s">
        <v>12678</v>
      </c>
      <c r="B33758" s="259" t="s">
        <v>40215</v>
      </c>
      <c r="C33758" s="259">
        <v>378000</v>
      </c>
      <c r="F33758" s="259" t="s">
        <v>12678</v>
      </c>
    </row>
    <row r="33759" spans="1:6">
      <c r="A33759" s="259" t="s">
        <v>12679</v>
      </c>
      <c r="B33759" s="259" t="s">
        <v>40216</v>
      </c>
      <c r="C33759" s="259">
        <v>373000</v>
      </c>
      <c r="F33759" s="259" t="s">
        <v>12679</v>
      </c>
    </row>
    <row r="33760" spans="1:6">
      <c r="A33760" s="259" t="s">
        <v>12680</v>
      </c>
      <c r="B33760" s="259" t="s">
        <v>40217</v>
      </c>
      <c r="C33760" s="259">
        <v>378300</v>
      </c>
      <c r="F33760" s="259" t="s">
        <v>12680</v>
      </c>
    </row>
    <row r="33761" spans="1:6">
      <c r="A33761" s="259" t="s">
        <v>12681</v>
      </c>
      <c r="B33761" s="259" t="s">
        <v>40218</v>
      </c>
      <c r="C33761" s="259">
        <v>378000</v>
      </c>
      <c r="F33761" s="259" t="s">
        <v>12681</v>
      </c>
    </row>
    <row r="33762" spans="1:6">
      <c r="A33762" s="259" t="s">
        <v>12682</v>
      </c>
      <c r="B33762" s="259" t="s">
        <v>40219</v>
      </c>
      <c r="C33762" s="259">
        <v>420000</v>
      </c>
      <c r="F33762" s="259" t="s">
        <v>12682</v>
      </c>
    </row>
    <row r="33763" spans="1:6">
      <c r="A33763" s="259" t="s">
        <v>12683</v>
      </c>
      <c r="B33763" s="259" t="s">
        <v>40220</v>
      </c>
      <c r="C33763" s="259">
        <v>425000</v>
      </c>
      <c r="F33763" s="259" t="s">
        <v>12683</v>
      </c>
    </row>
    <row r="33764" spans="1:6">
      <c r="A33764" s="259" t="s">
        <v>12684</v>
      </c>
      <c r="B33764" s="259" t="s">
        <v>40221</v>
      </c>
      <c r="C33764" s="259">
        <v>413000</v>
      </c>
      <c r="F33764" s="259" t="s">
        <v>12684</v>
      </c>
    </row>
    <row r="33765" spans="1:6">
      <c r="A33765" s="259" t="s">
        <v>12685</v>
      </c>
      <c r="B33765" s="259" t="s">
        <v>40222</v>
      </c>
      <c r="C33765" s="259">
        <v>373000</v>
      </c>
      <c r="F33765" s="259" t="s">
        <v>12685</v>
      </c>
    </row>
    <row r="33766" spans="1:6">
      <c r="A33766" s="259" t="s">
        <v>12840</v>
      </c>
      <c r="B33766" s="259" t="s">
        <v>972</v>
      </c>
      <c r="C33766" s="259">
        <v>890</v>
      </c>
      <c r="F33766" s="259" t="s">
        <v>12840</v>
      </c>
    </row>
    <row r="33767" spans="1:6">
      <c r="A33767" s="259" t="s">
        <v>12841</v>
      </c>
      <c r="B33767" s="259" t="s">
        <v>40313</v>
      </c>
      <c r="C33767" s="259">
        <v>260</v>
      </c>
      <c r="F33767" s="259" t="s">
        <v>12841</v>
      </c>
    </row>
    <row r="33768" spans="1:6">
      <c r="A33768" s="259" t="s">
        <v>12842</v>
      </c>
      <c r="B33768" s="259" t="s">
        <v>40314</v>
      </c>
      <c r="C33768" s="259">
        <v>260</v>
      </c>
      <c r="F33768" s="259" t="s">
        <v>12842</v>
      </c>
    </row>
    <row r="33769" spans="1:6">
      <c r="A33769" s="259" t="s">
        <v>12855</v>
      </c>
      <c r="B33769" s="259" t="s">
        <v>730</v>
      </c>
      <c r="C33769" s="259">
        <v>590</v>
      </c>
      <c r="F33769" s="259" t="s">
        <v>12855</v>
      </c>
    </row>
    <row r="33770" spans="1:6">
      <c r="A33770" s="259" t="s">
        <v>12889</v>
      </c>
      <c r="B33770" s="259" t="s">
        <v>40340</v>
      </c>
      <c r="C33770" s="259">
        <v>410</v>
      </c>
      <c r="F33770" s="259" t="s">
        <v>12889</v>
      </c>
    </row>
    <row r="33771" spans="1:6">
      <c r="A33771" s="259" t="s">
        <v>12890</v>
      </c>
      <c r="B33771" s="259" t="s">
        <v>40341</v>
      </c>
      <c r="C33771" s="259">
        <v>410</v>
      </c>
      <c r="F33771" s="259" t="s">
        <v>12890</v>
      </c>
    </row>
    <row r="33772" spans="1:6">
      <c r="A33772" s="259" t="s">
        <v>12895</v>
      </c>
      <c r="B33772" s="259" t="s">
        <v>613</v>
      </c>
      <c r="C33772" s="259">
        <v>210</v>
      </c>
      <c r="F33772" s="259" t="s">
        <v>12895</v>
      </c>
    </row>
    <row r="33773" spans="1:6">
      <c r="A33773" s="259" t="s">
        <v>12897</v>
      </c>
      <c r="B33773" s="259" t="s">
        <v>40347</v>
      </c>
      <c r="C33773" s="259">
        <v>700</v>
      </c>
      <c r="F33773" s="259" t="s">
        <v>12897</v>
      </c>
    </row>
    <row r="33774" spans="1:6">
      <c r="A33774" s="259" t="s">
        <v>12903</v>
      </c>
      <c r="B33774" s="259" t="s">
        <v>163</v>
      </c>
      <c r="C33774" s="259">
        <v>14900</v>
      </c>
      <c r="F33774" s="259" t="s">
        <v>12903</v>
      </c>
    </row>
    <row r="33775" spans="1:6">
      <c r="A33775" s="259" t="s">
        <v>12979</v>
      </c>
      <c r="B33775" s="259" t="s">
        <v>40395</v>
      </c>
      <c r="C33775" s="259">
        <v>478000</v>
      </c>
      <c r="F33775" s="259" t="s">
        <v>12979</v>
      </c>
    </row>
    <row r="33776" spans="1:6">
      <c r="A33776" s="259" t="s">
        <v>12980</v>
      </c>
      <c r="B33776" s="259" t="s">
        <v>40396</v>
      </c>
      <c r="C33776" s="259">
        <v>478000</v>
      </c>
      <c r="F33776" s="259" t="s">
        <v>12980</v>
      </c>
    </row>
    <row r="33777" spans="1:6">
      <c r="A33777" s="259" t="s">
        <v>12981</v>
      </c>
      <c r="B33777" s="259" t="s">
        <v>40397</v>
      </c>
      <c r="C33777" s="259">
        <v>478000</v>
      </c>
      <c r="F33777" s="259" t="s">
        <v>12981</v>
      </c>
    </row>
    <row r="33778" spans="1:6">
      <c r="A33778" s="259" t="s">
        <v>12982</v>
      </c>
      <c r="B33778" s="259" t="s">
        <v>40398</v>
      </c>
      <c r="C33778" s="259">
        <v>478000</v>
      </c>
      <c r="F33778" s="259" t="s">
        <v>12982</v>
      </c>
    </row>
    <row r="33779" spans="1:6">
      <c r="A33779" s="259" t="s">
        <v>12983</v>
      </c>
      <c r="B33779" s="259" t="s">
        <v>40399</v>
      </c>
      <c r="C33779" s="259">
        <v>478000</v>
      </c>
      <c r="F33779" s="259" t="s">
        <v>12983</v>
      </c>
    </row>
    <row r="33780" spans="1:6">
      <c r="A33780" s="259" t="s">
        <v>12984</v>
      </c>
      <c r="B33780" s="259" t="s">
        <v>40400</v>
      </c>
      <c r="C33780" s="259">
        <v>483000</v>
      </c>
      <c r="F33780" s="259" t="s">
        <v>12984</v>
      </c>
    </row>
    <row r="33781" spans="1:6">
      <c r="A33781" s="259" t="s">
        <v>12999</v>
      </c>
      <c r="B33781" s="259" t="s">
        <v>204</v>
      </c>
      <c r="C33781" s="259">
        <v>89</v>
      </c>
      <c r="F33781" s="259" t="s">
        <v>12999</v>
      </c>
    </row>
    <row r="33782" spans="1:6">
      <c r="A33782" s="259" t="s">
        <v>13003</v>
      </c>
      <c r="B33782" s="259" t="s">
        <v>40412</v>
      </c>
      <c r="C33782" s="259">
        <v>780000</v>
      </c>
      <c r="F33782" s="259" t="s">
        <v>13003</v>
      </c>
    </row>
    <row r="33783" spans="1:6">
      <c r="A33783" s="259" t="s">
        <v>13004</v>
      </c>
      <c r="B33783" s="259" t="s">
        <v>40413</v>
      </c>
      <c r="C33783" s="259">
        <v>770000</v>
      </c>
      <c r="F33783" s="259" t="s">
        <v>13004</v>
      </c>
    </row>
    <row r="33784" spans="1:6">
      <c r="A33784" s="259" t="s">
        <v>13005</v>
      </c>
      <c r="B33784" s="259" t="s">
        <v>40414</v>
      </c>
      <c r="C33784" s="259">
        <v>780000</v>
      </c>
      <c r="F33784" s="259" t="s">
        <v>13005</v>
      </c>
    </row>
    <row r="33785" spans="1:6">
      <c r="A33785" s="259" t="s">
        <v>13037</v>
      </c>
      <c r="B33785" s="259" t="s">
        <v>40435</v>
      </c>
      <c r="C33785" s="259">
        <v>62500</v>
      </c>
      <c r="F33785" s="259" t="s">
        <v>13037</v>
      </c>
    </row>
    <row r="33786" spans="1:6">
      <c r="A33786" s="259" t="s">
        <v>13041</v>
      </c>
      <c r="B33786" s="259" t="s">
        <v>40438</v>
      </c>
      <c r="C33786" s="259">
        <v>1450</v>
      </c>
      <c r="F33786" s="259" t="s">
        <v>13041</v>
      </c>
    </row>
    <row r="33787" spans="1:6">
      <c r="A33787" s="259" t="s">
        <v>13070</v>
      </c>
      <c r="B33787" s="259" t="s">
        <v>40463</v>
      </c>
      <c r="C33787" s="259">
        <v>400</v>
      </c>
      <c r="F33787" s="259" t="s">
        <v>13070</v>
      </c>
    </row>
    <row r="33788" spans="1:6">
      <c r="A33788" s="259" t="s">
        <v>13075</v>
      </c>
      <c r="B33788" s="259" t="s">
        <v>974</v>
      </c>
      <c r="C33788" s="259">
        <v>1250</v>
      </c>
      <c r="F33788" s="259" t="s">
        <v>13075</v>
      </c>
    </row>
    <row r="33789" spans="1:6">
      <c r="A33789" s="259" t="s">
        <v>13079</v>
      </c>
      <c r="B33789" s="259" t="s">
        <v>472</v>
      </c>
      <c r="C33789" s="259">
        <v>760</v>
      </c>
      <c r="F33789" s="259" t="s">
        <v>13079</v>
      </c>
    </row>
    <row r="33790" spans="1:6">
      <c r="A33790" s="259" t="s">
        <v>13091</v>
      </c>
      <c r="B33790" s="259" t="s">
        <v>40477</v>
      </c>
      <c r="C33790" s="259">
        <v>448000</v>
      </c>
      <c r="F33790" s="259" t="s">
        <v>13091</v>
      </c>
    </row>
    <row r="33791" spans="1:6">
      <c r="A33791" s="259" t="s">
        <v>13092</v>
      </c>
      <c r="B33791" s="259" t="s">
        <v>40478</v>
      </c>
      <c r="C33791" s="259">
        <v>448000</v>
      </c>
      <c r="F33791" s="259" t="s">
        <v>13092</v>
      </c>
    </row>
    <row r="33792" spans="1:6">
      <c r="A33792" s="259" t="s">
        <v>13093</v>
      </c>
      <c r="B33792" s="259" t="s">
        <v>40479</v>
      </c>
      <c r="C33792" s="259">
        <v>448000</v>
      </c>
      <c r="F33792" s="259" t="s">
        <v>13093</v>
      </c>
    </row>
    <row r="33793" spans="1:6">
      <c r="A33793" s="259" t="s">
        <v>13094</v>
      </c>
      <c r="B33793" s="259" t="s">
        <v>40480</v>
      </c>
      <c r="C33793" s="259">
        <v>448000</v>
      </c>
      <c r="F33793" s="259" t="s">
        <v>13094</v>
      </c>
    </row>
    <row r="33794" spans="1:6">
      <c r="A33794" s="259" t="s">
        <v>13171</v>
      </c>
      <c r="B33794" s="259" t="s">
        <v>7546</v>
      </c>
      <c r="C33794" s="259">
        <v>8900</v>
      </c>
      <c r="F33794" s="259" t="s">
        <v>13171</v>
      </c>
    </row>
    <row r="33795" spans="1:6">
      <c r="A33795" s="259" t="s">
        <v>13180</v>
      </c>
      <c r="B33795" s="259" t="s">
        <v>40536</v>
      </c>
      <c r="C33795" s="259">
        <v>310</v>
      </c>
      <c r="F33795" s="259" t="s">
        <v>13180</v>
      </c>
    </row>
    <row r="33796" spans="1:6">
      <c r="A33796" s="259" t="s">
        <v>13224</v>
      </c>
      <c r="B33796" s="259" t="s">
        <v>927</v>
      </c>
      <c r="C33796" s="259">
        <v>16000</v>
      </c>
      <c r="F33796" s="259" t="s">
        <v>13224</v>
      </c>
    </row>
    <row r="33797" spans="1:6">
      <c r="A33797" s="259" t="s">
        <v>13304</v>
      </c>
      <c r="B33797" s="259" t="s">
        <v>40583</v>
      </c>
      <c r="C33797" s="259">
        <v>1100</v>
      </c>
      <c r="F33797" s="259" t="s">
        <v>13304</v>
      </c>
    </row>
    <row r="33798" spans="1:6">
      <c r="A33798" s="259" t="s">
        <v>13318</v>
      </c>
      <c r="B33798" s="259" t="s">
        <v>40589</v>
      </c>
      <c r="C33798" s="259">
        <v>458000</v>
      </c>
      <c r="F33798" s="259" t="s">
        <v>13318</v>
      </c>
    </row>
    <row r="33799" spans="1:6">
      <c r="A33799" s="259" t="s">
        <v>13320</v>
      </c>
      <c r="B33799" s="259" t="s">
        <v>40590</v>
      </c>
      <c r="C33799" s="259">
        <v>458000</v>
      </c>
      <c r="F33799" s="259" t="s">
        <v>13320</v>
      </c>
    </row>
    <row r="33800" spans="1:6">
      <c r="A33800" s="259" t="s">
        <v>13323</v>
      </c>
      <c r="B33800" s="259" t="s">
        <v>40591</v>
      </c>
      <c r="C33800" s="259">
        <v>458000</v>
      </c>
      <c r="F33800" s="259" t="s">
        <v>13323</v>
      </c>
    </row>
    <row r="33801" spans="1:6">
      <c r="A33801" s="259" t="s">
        <v>13330</v>
      </c>
      <c r="B33801" s="259" t="s">
        <v>40593</v>
      </c>
      <c r="C33801" s="259">
        <v>458000</v>
      </c>
      <c r="F33801" s="259" t="s">
        <v>13330</v>
      </c>
    </row>
    <row r="33802" spans="1:6">
      <c r="A33802" s="259" t="s">
        <v>13333</v>
      </c>
      <c r="B33802" s="259" t="s">
        <v>40596</v>
      </c>
      <c r="C33802" s="259">
        <v>458000</v>
      </c>
      <c r="F33802" s="259" t="s">
        <v>13333</v>
      </c>
    </row>
    <row r="33803" spans="1:6">
      <c r="A33803" s="259" t="s">
        <v>13334</v>
      </c>
      <c r="B33803" s="259" t="s">
        <v>40597</v>
      </c>
      <c r="C33803" s="259">
        <v>458000</v>
      </c>
      <c r="F33803" s="259" t="s">
        <v>13334</v>
      </c>
    </row>
    <row r="33804" spans="1:6">
      <c r="A33804" s="259" t="s">
        <v>13335</v>
      </c>
      <c r="B33804" s="259" t="s">
        <v>40598</v>
      </c>
      <c r="C33804" s="259">
        <v>458000</v>
      </c>
      <c r="F33804" s="259" t="s">
        <v>13335</v>
      </c>
    </row>
    <row r="33805" spans="1:6">
      <c r="A33805" s="259" t="s">
        <v>13336</v>
      </c>
      <c r="B33805" s="259" t="s">
        <v>40599</v>
      </c>
      <c r="C33805" s="259">
        <v>458000</v>
      </c>
      <c r="F33805" s="259" t="s">
        <v>13336</v>
      </c>
    </row>
    <row r="33806" spans="1:6">
      <c r="A33806" s="259" t="s">
        <v>13337</v>
      </c>
      <c r="B33806" s="259" t="s">
        <v>40600</v>
      </c>
      <c r="C33806" s="259">
        <v>458000</v>
      </c>
      <c r="F33806" s="259" t="s">
        <v>13337</v>
      </c>
    </row>
    <row r="33807" spans="1:6">
      <c r="A33807" s="259" t="s">
        <v>13378</v>
      </c>
      <c r="B33807" s="259" t="s">
        <v>40629</v>
      </c>
      <c r="C33807" s="259">
        <v>538000</v>
      </c>
      <c r="F33807" s="259" t="s">
        <v>13378</v>
      </c>
    </row>
    <row r="33808" spans="1:6">
      <c r="A33808" s="259" t="s">
        <v>13379</v>
      </c>
      <c r="B33808" s="259" t="s">
        <v>40630</v>
      </c>
      <c r="C33808" s="259">
        <v>538000</v>
      </c>
      <c r="F33808" s="259" t="s">
        <v>13379</v>
      </c>
    </row>
    <row r="33809" spans="1:6">
      <c r="A33809" s="259" t="s">
        <v>13380</v>
      </c>
      <c r="B33809" s="259" t="s">
        <v>40631</v>
      </c>
      <c r="C33809" s="259">
        <v>538000</v>
      </c>
      <c r="F33809" s="259" t="s">
        <v>13380</v>
      </c>
    </row>
    <row r="33810" spans="1:6">
      <c r="A33810" s="259" t="s">
        <v>13385</v>
      </c>
      <c r="B33810" s="259" t="s">
        <v>40632</v>
      </c>
      <c r="C33810" s="259">
        <v>538000</v>
      </c>
      <c r="F33810" s="259" t="s">
        <v>13385</v>
      </c>
    </row>
    <row r="33811" spans="1:6">
      <c r="A33811" s="259" t="s">
        <v>13387</v>
      </c>
      <c r="B33811" s="259" t="s">
        <v>40634</v>
      </c>
      <c r="C33811" s="259">
        <v>538000</v>
      </c>
      <c r="F33811" s="259" t="s">
        <v>13387</v>
      </c>
    </row>
    <row r="33812" spans="1:6">
      <c r="A33812" s="259" t="s">
        <v>13388</v>
      </c>
      <c r="B33812" s="259" t="s">
        <v>40635</v>
      </c>
      <c r="C33812" s="259">
        <v>538000</v>
      </c>
      <c r="F33812" s="259" t="s">
        <v>13388</v>
      </c>
    </row>
    <row r="33813" spans="1:6">
      <c r="A33813" s="259" t="s">
        <v>13389</v>
      </c>
      <c r="B33813" s="259" t="s">
        <v>40636</v>
      </c>
      <c r="C33813" s="259">
        <v>538000</v>
      </c>
      <c r="F33813" s="259" t="s">
        <v>13389</v>
      </c>
    </row>
    <row r="33814" spans="1:6">
      <c r="A33814" s="259" t="s">
        <v>13390</v>
      </c>
      <c r="B33814" s="259" t="s">
        <v>40637</v>
      </c>
      <c r="C33814" s="259">
        <v>538000</v>
      </c>
      <c r="F33814" s="259" t="s">
        <v>13390</v>
      </c>
    </row>
    <row r="33815" spans="1:6">
      <c r="A33815" s="259" t="s">
        <v>13391</v>
      </c>
      <c r="B33815" s="259" t="s">
        <v>40638</v>
      </c>
      <c r="C33815" s="259">
        <v>538000</v>
      </c>
      <c r="F33815" s="259" t="s">
        <v>13391</v>
      </c>
    </row>
    <row r="33816" spans="1:6">
      <c r="A33816" s="259" t="s">
        <v>13392</v>
      </c>
      <c r="B33816" s="259" t="s">
        <v>40639</v>
      </c>
      <c r="C33816" s="259">
        <v>538000</v>
      </c>
      <c r="F33816" s="259" t="s">
        <v>13392</v>
      </c>
    </row>
    <row r="33817" spans="1:6">
      <c r="A33817" s="259" t="s">
        <v>13412</v>
      </c>
      <c r="B33817" s="259" t="s">
        <v>40651</v>
      </c>
      <c r="C33817" s="259">
        <v>1198000</v>
      </c>
      <c r="F33817" s="259" t="s">
        <v>13412</v>
      </c>
    </row>
    <row r="33818" spans="1:6">
      <c r="A33818" s="259" t="s">
        <v>13413</v>
      </c>
      <c r="B33818" s="259" t="s">
        <v>40652</v>
      </c>
      <c r="C33818" s="259">
        <v>1198000</v>
      </c>
      <c r="F33818" s="259" t="s">
        <v>13413</v>
      </c>
    </row>
    <row r="33819" spans="1:6">
      <c r="A33819" s="259" t="s">
        <v>13414</v>
      </c>
      <c r="B33819" s="259" t="s">
        <v>40653</v>
      </c>
      <c r="C33819" s="259">
        <v>1198000</v>
      </c>
      <c r="F33819" s="259" t="s">
        <v>13414</v>
      </c>
    </row>
    <row r="33820" spans="1:6">
      <c r="A33820" s="259" t="s">
        <v>13415</v>
      </c>
      <c r="B33820" s="259" t="s">
        <v>40654</v>
      </c>
      <c r="C33820" s="259">
        <v>1198000</v>
      </c>
      <c r="F33820" s="259" t="s">
        <v>13415</v>
      </c>
    </row>
    <row r="33821" spans="1:6">
      <c r="A33821" s="259" t="s">
        <v>13625</v>
      </c>
      <c r="B33821" s="259" t="s">
        <v>40780</v>
      </c>
      <c r="C33821" s="259">
        <v>600000</v>
      </c>
      <c r="F33821" s="259" t="s">
        <v>13625</v>
      </c>
    </row>
    <row r="33822" spans="1:6">
      <c r="A33822" s="259" t="s">
        <v>13684</v>
      </c>
      <c r="B33822" s="259" t="s">
        <v>40805</v>
      </c>
      <c r="C33822" s="259">
        <v>163000</v>
      </c>
      <c r="F33822" s="259" t="s">
        <v>13684</v>
      </c>
    </row>
    <row r="33823" spans="1:6">
      <c r="A33823" s="259" t="s">
        <v>13686</v>
      </c>
      <c r="B33823" s="259" t="s">
        <v>40807</v>
      </c>
      <c r="C33823" s="259">
        <v>163000</v>
      </c>
      <c r="F33823" s="259" t="s">
        <v>13686</v>
      </c>
    </row>
    <row r="33824" spans="1:6">
      <c r="A33824" s="259" t="s">
        <v>13687</v>
      </c>
      <c r="B33824" s="259" t="s">
        <v>40808</v>
      </c>
      <c r="C33824" s="259">
        <v>163000</v>
      </c>
      <c r="F33824" s="259" t="s">
        <v>13687</v>
      </c>
    </row>
    <row r="33825" spans="1:6">
      <c r="A33825" s="259" t="s">
        <v>13708</v>
      </c>
      <c r="B33825" s="259" t="s">
        <v>40824</v>
      </c>
      <c r="C33825" s="259">
        <v>2500</v>
      </c>
      <c r="F33825" s="259" t="s">
        <v>13708</v>
      </c>
    </row>
    <row r="33826" spans="1:6">
      <c r="A33826" s="259" t="s">
        <v>13753</v>
      </c>
      <c r="B33826" s="259" t="s">
        <v>1358</v>
      </c>
      <c r="C33826" s="259">
        <v>960</v>
      </c>
      <c r="F33826" s="259" t="s">
        <v>13753</v>
      </c>
    </row>
    <row r="33827" spans="1:6">
      <c r="A33827" s="259" t="s">
        <v>13771</v>
      </c>
      <c r="B33827" s="259" t="s">
        <v>40577</v>
      </c>
      <c r="C33827" s="259">
        <v>500</v>
      </c>
      <c r="F33827" s="259" t="s">
        <v>13771</v>
      </c>
    </row>
    <row r="33828" spans="1:6">
      <c r="A33828" s="259" t="s">
        <v>13810</v>
      </c>
      <c r="B33828" s="259" t="s">
        <v>621</v>
      </c>
      <c r="C33828" s="259">
        <v>800</v>
      </c>
      <c r="F33828" s="259" t="s">
        <v>13810</v>
      </c>
    </row>
    <row r="33829" spans="1:6">
      <c r="A33829" s="259" t="s">
        <v>13812</v>
      </c>
      <c r="B33829" s="259" t="s">
        <v>40879</v>
      </c>
      <c r="C33829" s="259">
        <v>700</v>
      </c>
      <c r="F33829" s="259" t="s">
        <v>13812</v>
      </c>
    </row>
    <row r="33830" spans="1:6">
      <c r="A33830" s="259" t="s">
        <v>13870</v>
      </c>
      <c r="B33830" s="259" t="s">
        <v>40922</v>
      </c>
      <c r="C33830" s="259">
        <v>163000</v>
      </c>
      <c r="F33830" s="259" t="s">
        <v>13870</v>
      </c>
    </row>
    <row r="33831" spans="1:6">
      <c r="A33831" s="259" t="s">
        <v>13871</v>
      </c>
      <c r="B33831" s="259" t="s">
        <v>40923</v>
      </c>
      <c r="C33831" s="259">
        <v>163000</v>
      </c>
      <c r="F33831" s="259" t="s">
        <v>13871</v>
      </c>
    </row>
    <row r="33832" spans="1:6">
      <c r="A33832" s="259" t="s">
        <v>13872</v>
      </c>
      <c r="B33832" s="259" t="s">
        <v>40924</v>
      </c>
      <c r="C33832" s="259">
        <v>163000</v>
      </c>
      <c r="F33832" s="259" t="s">
        <v>13872</v>
      </c>
    </row>
    <row r="33833" spans="1:6">
      <c r="A33833" s="259" t="s">
        <v>13873</v>
      </c>
      <c r="B33833" s="259" t="s">
        <v>40925</v>
      </c>
      <c r="C33833" s="259">
        <v>163000</v>
      </c>
      <c r="F33833" s="259" t="s">
        <v>13873</v>
      </c>
    </row>
    <row r="33834" spans="1:6">
      <c r="A33834" s="259" t="s">
        <v>13874</v>
      </c>
      <c r="B33834" s="259" t="s">
        <v>40926</v>
      </c>
      <c r="C33834" s="259">
        <v>163000</v>
      </c>
      <c r="F33834" s="259" t="s">
        <v>13874</v>
      </c>
    </row>
    <row r="33835" spans="1:6">
      <c r="A33835" s="259" t="s">
        <v>13875</v>
      </c>
      <c r="B33835" s="259" t="s">
        <v>40927</v>
      </c>
      <c r="C33835" s="259">
        <v>163000</v>
      </c>
      <c r="F33835" s="259" t="s">
        <v>13875</v>
      </c>
    </row>
    <row r="33836" spans="1:6">
      <c r="A33836" s="259" t="s">
        <v>13876</v>
      </c>
      <c r="B33836" s="259" t="s">
        <v>40928</v>
      </c>
      <c r="C33836" s="259">
        <v>163000</v>
      </c>
      <c r="F33836" s="259" t="s">
        <v>13876</v>
      </c>
    </row>
    <row r="33837" spans="1:6">
      <c r="A33837" s="259" t="s">
        <v>13877</v>
      </c>
      <c r="B33837" s="259" t="s">
        <v>40929</v>
      </c>
      <c r="C33837" s="259">
        <v>163000</v>
      </c>
      <c r="F33837" s="259" t="s">
        <v>13877</v>
      </c>
    </row>
    <row r="33838" spans="1:6">
      <c r="A33838" s="259" t="s">
        <v>13878</v>
      </c>
      <c r="B33838" s="259" t="s">
        <v>40930</v>
      </c>
      <c r="C33838" s="259">
        <v>163000</v>
      </c>
      <c r="F33838" s="259" t="s">
        <v>13878</v>
      </c>
    </row>
    <row r="33839" spans="1:6">
      <c r="A33839" s="259" t="s">
        <v>13879</v>
      </c>
      <c r="B33839" s="259" t="s">
        <v>40931</v>
      </c>
      <c r="C33839" s="259">
        <v>163000</v>
      </c>
      <c r="F33839" s="259" t="s">
        <v>13879</v>
      </c>
    </row>
    <row r="33840" spans="1:6">
      <c r="A33840" s="259" t="s">
        <v>13880</v>
      </c>
      <c r="B33840" s="259" t="s">
        <v>40932</v>
      </c>
      <c r="C33840" s="259">
        <v>163000</v>
      </c>
      <c r="F33840" s="259" t="s">
        <v>13880</v>
      </c>
    </row>
    <row r="33841" spans="1:6">
      <c r="A33841" s="259" t="s">
        <v>13887</v>
      </c>
      <c r="B33841" s="259" t="s">
        <v>40830</v>
      </c>
      <c r="C33841" s="259">
        <v>4000</v>
      </c>
      <c r="F33841" s="259" t="s">
        <v>13887</v>
      </c>
    </row>
    <row r="33842" spans="1:6">
      <c r="A33842" s="259" t="s">
        <v>14068</v>
      </c>
      <c r="B33842" s="259" t="s">
        <v>41038</v>
      </c>
      <c r="C33842" s="259">
        <v>268000</v>
      </c>
      <c r="F33842" s="259" t="s">
        <v>14068</v>
      </c>
    </row>
    <row r="33843" spans="1:6">
      <c r="A33843" s="259" t="s">
        <v>8383</v>
      </c>
      <c r="B33843" s="259" t="s">
        <v>41039</v>
      </c>
      <c r="C33843" s="259">
        <v>268000</v>
      </c>
      <c r="F33843" s="259" t="s">
        <v>8383</v>
      </c>
    </row>
    <row r="33844" spans="1:6">
      <c r="A33844" s="259" t="s">
        <v>14071</v>
      </c>
      <c r="B33844" s="259" t="s">
        <v>41042</v>
      </c>
      <c r="C33844" s="259">
        <v>275000</v>
      </c>
      <c r="F33844" s="259" t="s">
        <v>14071</v>
      </c>
    </row>
    <row r="33845" spans="1:6">
      <c r="A33845" s="259" t="s">
        <v>14072</v>
      </c>
      <c r="B33845" s="259" t="s">
        <v>41043</v>
      </c>
      <c r="C33845" s="259">
        <v>268000</v>
      </c>
      <c r="F33845" s="259" t="s">
        <v>14072</v>
      </c>
    </row>
    <row r="33846" spans="1:6">
      <c r="A33846" s="259" t="s">
        <v>14075</v>
      </c>
      <c r="B33846" s="259" t="s">
        <v>1727</v>
      </c>
      <c r="C33846" s="259">
        <v>7500</v>
      </c>
      <c r="F33846" s="259" t="s">
        <v>14075</v>
      </c>
    </row>
    <row r="33847" spans="1:6">
      <c r="A33847" s="259" t="s">
        <v>14081</v>
      </c>
      <c r="B33847" s="259" t="s">
        <v>41049</v>
      </c>
      <c r="C33847" s="259">
        <v>275000</v>
      </c>
      <c r="F33847" s="259" t="s">
        <v>14081</v>
      </c>
    </row>
    <row r="33848" spans="1:6">
      <c r="A33848" s="259" t="s">
        <v>14082</v>
      </c>
      <c r="B33848" s="259" t="s">
        <v>41050</v>
      </c>
      <c r="C33848" s="259">
        <v>275000</v>
      </c>
      <c r="F33848" s="259" t="s">
        <v>14082</v>
      </c>
    </row>
    <row r="33849" spans="1:6">
      <c r="A33849" s="259" t="s">
        <v>14083</v>
      </c>
      <c r="B33849" s="259" t="s">
        <v>41051</v>
      </c>
      <c r="C33849" s="259">
        <v>280000</v>
      </c>
      <c r="F33849" s="259" t="s">
        <v>14083</v>
      </c>
    </row>
    <row r="33850" spans="1:6">
      <c r="A33850" s="259" t="s">
        <v>14084</v>
      </c>
      <c r="B33850" s="259" t="s">
        <v>41052</v>
      </c>
      <c r="C33850" s="259">
        <v>275000</v>
      </c>
      <c r="F33850" s="259" t="s">
        <v>14084</v>
      </c>
    </row>
    <row r="33851" spans="1:6">
      <c r="A33851" s="259" t="s">
        <v>14085</v>
      </c>
      <c r="B33851" s="259" t="s">
        <v>41053</v>
      </c>
      <c r="C33851" s="259">
        <v>280000</v>
      </c>
      <c r="F33851" s="259" t="s">
        <v>14085</v>
      </c>
    </row>
    <row r="33852" spans="1:6">
      <c r="A33852" s="259" t="s">
        <v>14086</v>
      </c>
      <c r="B33852" s="259" t="s">
        <v>41054</v>
      </c>
      <c r="C33852" s="259">
        <v>280000</v>
      </c>
      <c r="F33852" s="259" t="s">
        <v>14086</v>
      </c>
    </row>
    <row r="33853" spans="1:6">
      <c r="A33853" s="259" t="s">
        <v>14087</v>
      </c>
      <c r="B33853" s="259" t="s">
        <v>41055</v>
      </c>
      <c r="C33853" s="259">
        <v>280000</v>
      </c>
      <c r="F33853" s="259" t="s">
        <v>14087</v>
      </c>
    </row>
    <row r="33854" spans="1:6">
      <c r="A33854" s="259" t="s">
        <v>8333</v>
      </c>
      <c r="B33854" s="259" t="s">
        <v>41056</v>
      </c>
      <c r="C33854" s="259">
        <v>280000</v>
      </c>
      <c r="F33854" s="259" t="s">
        <v>8333</v>
      </c>
    </row>
    <row r="33855" spans="1:6">
      <c r="A33855" s="259" t="s">
        <v>14088</v>
      </c>
      <c r="B33855" s="259" t="s">
        <v>41057</v>
      </c>
      <c r="C33855" s="259">
        <v>280000</v>
      </c>
      <c r="F33855" s="259" t="s">
        <v>14088</v>
      </c>
    </row>
    <row r="33856" spans="1:6">
      <c r="A33856" s="259" t="s">
        <v>14130</v>
      </c>
      <c r="B33856" s="259" t="s">
        <v>41081</v>
      </c>
      <c r="C33856" s="259">
        <v>600</v>
      </c>
      <c r="F33856" s="259" t="s">
        <v>14130</v>
      </c>
    </row>
    <row r="33857" spans="1:6">
      <c r="A33857" s="259" t="s">
        <v>14159</v>
      </c>
      <c r="B33857" s="259" t="s">
        <v>40304</v>
      </c>
      <c r="C33857" s="259">
        <v>1300</v>
      </c>
      <c r="F33857" s="259" t="s">
        <v>14159</v>
      </c>
    </row>
    <row r="33858" spans="1:6">
      <c r="A33858" s="259" t="s">
        <v>14236</v>
      </c>
      <c r="B33858" s="259" t="s">
        <v>41144</v>
      </c>
      <c r="C33858" s="259">
        <v>2500</v>
      </c>
      <c r="F33858" s="259" t="s">
        <v>14236</v>
      </c>
    </row>
    <row r="33859" spans="1:6">
      <c r="A33859" s="259" t="s">
        <v>14255</v>
      </c>
      <c r="B33859" s="259" t="s">
        <v>41157</v>
      </c>
      <c r="C33859" s="259">
        <v>598000</v>
      </c>
      <c r="F33859" s="259" t="s">
        <v>14255</v>
      </c>
    </row>
    <row r="33860" spans="1:6">
      <c r="A33860" s="259" t="s">
        <v>14256</v>
      </c>
      <c r="B33860" s="259" t="s">
        <v>41158</v>
      </c>
      <c r="C33860" s="259">
        <v>598000</v>
      </c>
      <c r="F33860" s="259" t="s">
        <v>14256</v>
      </c>
    </row>
    <row r="33861" spans="1:6">
      <c r="A33861" s="259" t="s">
        <v>14257</v>
      </c>
      <c r="B33861" s="259" t="s">
        <v>41159</v>
      </c>
      <c r="C33861" s="259">
        <v>598000</v>
      </c>
      <c r="F33861" s="259" t="s">
        <v>14257</v>
      </c>
    </row>
    <row r="33862" spans="1:6">
      <c r="A33862" s="259" t="s">
        <v>14258</v>
      </c>
      <c r="B33862" s="259" t="s">
        <v>41160</v>
      </c>
      <c r="C33862" s="259">
        <v>623000</v>
      </c>
      <c r="F33862" s="259" t="s">
        <v>14258</v>
      </c>
    </row>
    <row r="33863" spans="1:6">
      <c r="A33863" s="259" t="s">
        <v>14259</v>
      </c>
      <c r="B33863" s="259" t="s">
        <v>41161</v>
      </c>
      <c r="C33863" s="259">
        <v>623000</v>
      </c>
      <c r="F33863" s="259" t="s">
        <v>14259</v>
      </c>
    </row>
    <row r="33864" spans="1:6">
      <c r="A33864" s="259" t="s">
        <v>14260</v>
      </c>
      <c r="B33864" s="259" t="s">
        <v>41162</v>
      </c>
      <c r="C33864" s="259">
        <v>618000</v>
      </c>
      <c r="F33864" s="259" t="s">
        <v>14260</v>
      </c>
    </row>
    <row r="33865" spans="1:6">
      <c r="A33865" s="259" t="s">
        <v>14261</v>
      </c>
      <c r="B33865" s="259" t="s">
        <v>41163</v>
      </c>
      <c r="C33865" s="259">
        <v>598000</v>
      </c>
      <c r="F33865" s="259" t="s">
        <v>14261</v>
      </c>
    </row>
    <row r="33866" spans="1:6">
      <c r="A33866" s="259" t="s">
        <v>14262</v>
      </c>
      <c r="B33866" s="259" t="s">
        <v>41164</v>
      </c>
      <c r="C33866" s="259">
        <v>641000</v>
      </c>
      <c r="F33866" s="259" t="s">
        <v>14262</v>
      </c>
    </row>
    <row r="33867" spans="1:6">
      <c r="A33867" s="259" t="s">
        <v>14263</v>
      </c>
      <c r="B33867" s="259" t="s">
        <v>41165</v>
      </c>
      <c r="C33867" s="259">
        <v>623000</v>
      </c>
      <c r="F33867" s="259" t="s">
        <v>14263</v>
      </c>
    </row>
    <row r="33868" spans="1:6">
      <c r="A33868" s="259" t="s">
        <v>14264</v>
      </c>
      <c r="B33868" s="259" t="s">
        <v>41166</v>
      </c>
      <c r="C33868" s="259">
        <v>623000</v>
      </c>
      <c r="F33868" s="259" t="s">
        <v>14264</v>
      </c>
    </row>
    <row r="33869" spans="1:6">
      <c r="A33869" s="259" t="s">
        <v>14265</v>
      </c>
      <c r="B33869" s="259" t="s">
        <v>41167</v>
      </c>
      <c r="C33869" s="259">
        <v>618000</v>
      </c>
      <c r="F33869" s="259" t="s">
        <v>14265</v>
      </c>
    </row>
    <row r="33870" spans="1:6">
      <c r="A33870" s="259" t="s">
        <v>14266</v>
      </c>
      <c r="B33870" s="259" t="s">
        <v>41168</v>
      </c>
      <c r="C33870" s="259">
        <v>641000</v>
      </c>
      <c r="F33870" s="259" t="s">
        <v>14266</v>
      </c>
    </row>
    <row r="33871" spans="1:6">
      <c r="A33871" s="259" t="s">
        <v>14267</v>
      </c>
      <c r="B33871" s="259" t="s">
        <v>41164</v>
      </c>
      <c r="C33871" s="259">
        <v>641000</v>
      </c>
      <c r="F33871" s="259" t="s">
        <v>14267</v>
      </c>
    </row>
    <row r="33872" spans="1:6">
      <c r="A33872" s="259" t="s">
        <v>14339</v>
      </c>
      <c r="B33872" s="259" t="s">
        <v>41212</v>
      </c>
      <c r="C33872" s="259">
        <v>360000</v>
      </c>
      <c r="F33872" s="259" t="s">
        <v>14339</v>
      </c>
    </row>
    <row r="33873" spans="1:6">
      <c r="A33873" s="259" t="s">
        <v>14340</v>
      </c>
      <c r="B33873" s="259" t="s">
        <v>41213</v>
      </c>
      <c r="C33873" s="259">
        <v>330000</v>
      </c>
      <c r="F33873" s="259" t="s">
        <v>14340</v>
      </c>
    </row>
    <row r="33874" spans="1:6">
      <c r="A33874" s="259" t="s">
        <v>14341</v>
      </c>
      <c r="B33874" s="259" t="s">
        <v>41214</v>
      </c>
      <c r="C33874" s="259">
        <v>360000</v>
      </c>
      <c r="F33874" s="259" t="s">
        <v>14341</v>
      </c>
    </row>
    <row r="33875" spans="1:6">
      <c r="A33875" s="259" t="s">
        <v>14342</v>
      </c>
      <c r="B33875" s="259" t="s">
        <v>41212</v>
      </c>
      <c r="C33875" s="259">
        <v>360000</v>
      </c>
      <c r="F33875" s="259" t="s">
        <v>14342</v>
      </c>
    </row>
    <row r="33876" spans="1:6">
      <c r="A33876" s="259" t="s">
        <v>14344</v>
      </c>
      <c r="B33876" s="259" t="s">
        <v>41216</v>
      </c>
      <c r="C33876" s="259">
        <v>370000</v>
      </c>
      <c r="F33876" s="259" t="s">
        <v>14344</v>
      </c>
    </row>
    <row r="33877" spans="1:6">
      <c r="A33877" s="259" t="s">
        <v>14345</v>
      </c>
      <c r="B33877" s="259" t="s">
        <v>41217</v>
      </c>
      <c r="C33877" s="259">
        <v>330000</v>
      </c>
      <c r="F33877" s="259" t="s">
        <v>14345</v>
      </c>
    </row>
    <row r="33878" spans="1:6">
      <c r="A33878" s="259" t="s">
        <v>14346</v>
      </c>
      <c r="B33878" s="259" t="s">
        <v>41218</v>
      </c>
      <c r="C33878" s="259">
        <v>370000</v>
      </c>
      <c r="F33878" s="259" t="s">
        <v>14346</v>
      </c>
    </row>
    <row r="33879" spans="1:6">
      <c r="A33879" s="259" t="s">
        <v>14347</v>
      </c>
      <c r="B33879" s="259" t="s">
        <v>41219</v>
      </c>
      <c r="C33879" s="259">
        <v>370000</v>
      </c>
      <c r="F33879" s="259" t="s">
        <v>14347</v>
      </c>
    </row>
    <row r="33880" spans="1:6">
      <c r="A33880" s="259" t="s">
        <v>14349</v>
      </c>
      <c r="B33880" s="259" t="s">
        <v>41221</v>
      </c>
      <c r="C33880" s="259">
        <v>370000</v>
      </c>
      <c r="F33880" s="259" t="s">
        <v>14349</v>
      </c>
    </row>
    <row r="33881" spans="1:6">
      <c r="A33881" s="259" t="s">
        <v>14360</v>
      </c>
      <c r="B33881" s="259" t="s">
        <v>41231</v>
      </c>
      <c r="C33881" s="259">
        <v>778000</v>
      </c>
      <c r="F33881" s="259" t="s">
        <v>14360</v>
      </c>
    </row>
    <row r="33882" spans="1:6">
      <c r="A33882" s="259" t="s">
        <v>14368</v>
      </c>
      <c r="B33882" s="259" t="s">
        <v>41238</v>
      </c>
      <c r="C33882" s="259">
        <v>768000</v>
      </c>
      <c r="F33882" s="259" t="s">
        <v>14368</v>
      </c>
    </row>
    <row r="33883" spans="1:6">
      <c r="A33883" s="259" t="s">
        <v>14369</v>
      </c>
      <c r="B33883" s="259" t="s">
        <v>41239</v>
      </c>
      <c r="C33883" s="259">
        <v>768000</v>
      </c>
      <c r="F33883" s="259" t="s">
        <v>14369</v>
      </c>
    </row>
    <row r="33884" spans="1:6">
      <c r="A33884" s="259" t="s">
        <v>14375</v>
      </c>
      <c r="B33884" s="259" t="s">
        <v>41240</v>
      </c>
      <c r="C33884" s="259">
        <v>778000</v>
      </c>
      <c r="F33884" s="259" t="s">
        <v>14375</v>
      </c>
    </row>
    <row r="33885" spans="1:6">
      <c r="A33885" s="259" t="s">
        <v>14389</v>
      </c>
      <c r="B33885" s="259" t="s">
        <v>41245</v>
      </c>
      <c r="C33885" s="259">
        <v>788000</v>
      </c>
      <c r="F33885" s="259" t="s">
        <v>14389</v>
      </c>
    </row>
    <row r="33886" spans="1:6">
      <c r="A33886" s="259" t="s">
        <v>14392</v>
      </c>
      <c r="B33886" s="259" t="s">
        <v>41247</v>
      </c>
      <c r="C33886" s="259">
        <v>778000</v>
      </c>
      <c r="F33886" s="259" t="s">
        <v>14392</v>
      </c>
    </row>
    <row r="33887" spans="1:6">
      <c r="A33887" s="259" t="s">
        <v>14604</v>
      </c>
      <c r="B33887" s="259" t="s">
        <v>37877</v>
      </c>
      <c r="C33887" s="259">
        <v>16500</v>
      </c>
      <c r="F33887" s="259" t="s">
        <v>14604</v>
      </c>
    </row>
    <row r="33888" spans="1:6">
      <c r="A33888" s="259" t="s">
        <v>14753</v>
      </c>
      <c r="B33888" s="259" t="s">
        <v>41463</v>
      </c>
      <c r="C33888" s="259">
        <v>128000</v>
      </c>
      <c r="F33888" s="259" t="s">
        <v>14753</v>
      </c>
    </row>
    <row r="33889" spans="1:6">
      <c r="A33889" s="259" t="s">
        <v>14754</v>
      </c>
      <c r="B33889" s="259" t="s">
        <v>41464</v>
      </c>
      <c r="C33889" s="259">
        <v>128000</v>
      </c>
      <c r="F33889" s="259" t="s">
        <v>14754</v>
      </c>
    </row>
    <row r="33890" spans="1:6">
      <c r="A33890" s="259" t="s">
        <v>14797</v>
      </c>
      <c r="B33890" s="259" t="s">
        <v>41481</v>
      </c>
      <c r="C33890" s="259">
        <v>1100</v>
      </c>
      <c r="F33890" s="259" t="s">
        <v>14797</v>
      </c>
    </row>
    <row r="33891" spans="1:6">
      <c r="A33891" s="259" t="s">
        <v>14819</v>
      </c>
      <c r="B33891" s="259" t="s">
        <v>41488</v>
      </c>
      <c r="C33891" s="259">
        <v>348000</v>
      </c>
      <c r="F33891" s="259" t="s">
        <v>14819</v>
      </c>
    </row>
    <row r="33892" spans="1:6">
      <c r="A33892" s="259" t="s">
        <v>14820</v>
      </c>
      <c r="B33892" s="259" t="s">
        <v>41489</v>
      </c>
      <c r="C33892" s="259">
        <v>348000</v>
      </c>
      <c r="F33892" s="259" t="s">
        <v>14820</v>
      </c>
    </row>
    <row r="33893" spans="1:6">
      <c r="A33893" s="259" t="s">
        <v>14821</v>
      </c>
      <c r="B33893" s="259" t="s">
        <v>41490</v>
      </c>
      <c r="C33893" s="259">
        <v>348000</v>
      </c>
      <c r="F33893" s="259" t="s">
        <v>14821</v>
      </c>
    </row>
    <row r="33894" spans="1:6">
      <c r="A33894" s="259" t="s">
        <v>14822</v>
      </c>
      <c r="B33894" s="259" t="s">
        <v>41491</v>
      </c>
      <c r="C33894" s="259">
        <v>355000</v>
      </c>
      <c r="F33894" s="259" t="s">
        <v>14822</v>
      </c>
    </row>
    <row r="33895" spans="1:6">
      <c r="A33895" s="259" t="s">
        <v>14823</v>
      </c>
      <c r="B33895" s="259" t="s">
        <v>41492</v>
      </c>
      <c r="C33895" s="259">
        <v>355000</v>
      </c>
      <c r="F33895" s="259" t="s">
        <v>14823</v>
      </c>
    </row>
    <row r="33896" spans="1:6">
      <c r="A33896" s="259" t="s">
        <v>14824</v>
      </c>
      <c r="B33896" s="259" t="s">
        <v>41493</v>
      </c>
      <c r="C33896" s="259">
        <v>355000</v>
      </c>
      <c r="F33896" s="259" t="s">
        <v>14824</v>
      </c>
    </row>
    <row r="33897" spans="1:6">
      <c r="A33897" s="259" t="s">
        <v>14825</v>
      </c>
      <c r="B33897" s="259" t="s">
        <v>41494</v>
      </c>
      <c r="C33897" s="259">
        <v>355000</v>
      </c>
      <c r="F33897" s="259" t="s">
        <v>14825</v>
      </c>
    </row>
    <row r="33898" spans="1:6">
      <c r="A33898" s="259" t="s">
        <v>14826</v>
      </c>
      <c r="B33898" s="259" t="s">
        <v>41495</v>
      </c>
      <c r="C33898" s="259">
        <v>355000</v>
      </c>
      <c r="F33898" s="259" t="s">
        <v>14826</v>
      </c>
    </row>
    <row r="33899" spans="1:6">
      <c r="A33899" s="259" t="s">
        <v>14827</v>
      </c>
      <c r="B33899" s="259" t="s">
        <v>41496</v>
      </c>
      <c r="C33899" s="259">
        <v>355000</v>
      </c>
      <c r="F33899" s="259" t="s">
        <v>14827</v>
      </c>
    </row>
    <row r="33900" spans="1:6">
      <c r="A33900" s="259" t="s">
        <v>14834</v>
      </c>
      <c r="B33900" s="259" t="s">
        <v>891</v>
      </c>
      <c r="C33900" s="259">
        <v>31000</v>
      </c>
      <c r="F33900" s="259" t="s">
        <v>14834</v>
      </c>
    </row>
    <row r="33901" spans="1:6">
      <c r="A33901" s="259" t="s">
        <v>14884</v>
      </c>
      <c r="B33901" s="259" t="s">
        <v>41522</v>
      </c>
      <c r="C33901" s="259">
        <v>548000</v>
      </c>
      <c r="F33901" s="259" t="s">
        <v>14884</v>
      </c>
    </row>
    <row r="33902" spans="1:6">
      <c r="A33902" s="259" t="s">
        <v>14885</v>
      </c>
      <c r="B33902" s="259" t="s">
        <v>41523</v>
      </c>
      <c r="C33902" s="259">
        <v>548000</v>
      </c>
      <c r="F33902" s="259" t="s">
        <v>14885</v>
      </c>
    </row>
    <row r="33903" spans="1:6">
      <c r="A33903" s="259" t="s">
        <v>14886</v>
      </c>
      <c r="B33903" s="259" t="s">
        <v>41524</v>
      </c>
      <c r="C33903" s="259">
        <v>548000</v>
      </c>
      <c r="F33903" s="259" t="s">
        <v>14886</v>
      </c>
    </row>
    <row r="33904" spans="1:6">
      <c r="A33904" s="259" t="s">
        <v>14887</v>
      </c>
      <c r="B33904" s="259" t="s">
        <v>41525</v>
      </c>
      <c r="C33904" s="259">
        <v>548000</v>
      </c>
      <c r="F33904" s="259" t="s">
        <v>14887</v>
      </c>
    </row>
    <row r="33905" spans="1:6">
      <c r="A33905" s="259" t="s">
        <v>14888</v>
      </c>
      <c r="B33905" s="259" t="s">
        <v>41526</v>
      </c>
      <c r="C33905" s="259">
        <v>573000</v>
      </c>
      <c r="F33905" s="259" t="s">
        <v>14888</v>
      </c>
    </row>
    <row r="33906" spans="1:6">
      <c r="A33906" s="259" t="s">
        <v>14889</v>
      </c>
      <c r="B33906" s="259" t="s">
        <v>41527</v>
      </c>
      <c r="C33906" s="259">
        <v>548000</v>
      </c>
      <c r="F33906" s="259" t="s">
        <v>14889</v>
      </c>
    </row>
    <row r="33907" spans="1:6">
      <c r="A33907" s="259" t="s">
        <v>14890</v>
      </c>
      <c r="B33907" s="259" t="s">
        <v>41528</v>
      </c>
      <c r="C33907" s="259">
        <v>573000</v>
      </c>
      <c r="F33907" s="259" t="s">
        <v>14890</v>
      </c>
    </row>
    <row r="33908" spans="1:6">
      <c r="A33908" s="259" t="s">
        <v>14891</v>
      </c>
      <c r="B33908" s="259" t="s">
        <v>41529</v>
      </c>
      <c r="C33908" s="259">
        <v>573000</v>
      </c>
      <c r="F33908" s="259" t="s">
        <v>14891</v>
      </c>
    </row>
    <row r="33909" spans="1:6">
      <c r="A33909" s="259" t="s">
        <v>14895</v>
      </c>
      <c r="B33909" s="259" t="s">
        <v>41532</v>
      </c>
      <c r="C33909" s="259">
        <v>548000</v>
      </c>
      <c r="F33909" s="259" t="s">
        <v>14895</v>
      </c>
    </row>
    <row r="33910" spans="1:6">
      <c r="A33910" s="259" t="s">
        <v>14896</v>
      </c>
      <c r="B33910" s="259" t="s">
        <v>41533</v>
      </c>
      <c r="C33910" s="259">
        <v>573000</v>
      </c>
      <c r="F33910" s="259" t="s">
        <v>14896</v>
      </c>
    </row>
    <row r="33911" spans="1:6">
      <c r="A33911" s="259" t="s">
        <v>14897</v>
      </c>
      <c r="B33911" s="259" t="s">
        <v>41534</v>
      </c>
      <c r="C33911" s="259">
        <v>548000</v>
      </c>
      <c r="F33911" s="259" t="s">
        <v>14897</v>
      </c>
    </row>
    <row r="33912" spans="1:6">
      <c r="A33912" s="259" t="s">
        <v>14898</v>
      </c>
      <c r="B33912" s="259" t="s">
        <v>41535</v>
      </c>
      <c r="C33912" s="259">
        <v>548000</v>
      </c>
      <c r="F33912" s="259" t="s">
        <v>14898</v>
      </c>
    </row>
    <row r="33913" spans="1:6">
      <c r="A33913" s="259" t="s">
        <v>14899</v>
      </c>
      <c r="B33913" s="259" t="s">
        <v>41536</v>
      </c>
      <c r="C33913" s="259">
        <v>548000</v>
      </c>
      <c r="F33913" s="259" t="s">
        <v>14899</v>
      </c>
    </row>
    <row r="33914" spans="1:6">
      <c r="A33914" s="259" t="s">
        <v>14900</v>
      </c>
      <c r="B33914" s="259" t="s">
        <v>41537</v>
      </c>
      <c r="C33914" s="259">
        <v>548000</v>
      </c>
      <c r="F33914" s="259" t="s">
        <v>14900</v>
      </c>
    </row>
    <row r="33915" spans="1:6">
      <c r="A33915" s="259" t="s">
        <v>14901</v>
      </c>
      <c r="B33915" s="259" t="s">
        <v>41538</v>
      </c>
      <c r="C33915" s="259">
        <v>548000</v>
      </c>
      <c r="F33915" s="259" t="s">
        <v>14901</v>
      </c>
    </row>
    <row r="33916" spans="1:6">
      <c r="A33916" s="259" t="s">
        <v>15010</v>
      </c>
      <c r="B33916" s="259" t="s">
        <v>41597</v>
      </c>
      <c r="C33916" s="259">
        <v>238000</v>
      </c>
      <c r="F33916" s="259" t="s">
        <v>15010</v>
      </c>
    </row>
    <row r="33917" spans="1:6">
      <c r="A33917" s="259" t="s">
        <v>15011</v>
      </c>
      <c r="B33917" s="259" t="s">
        <v>41598</v>
      </c>
      <c r="C33917" s="259">
        <v>238000</v>
      </c>
      <c r="F33917" s="259" t="s">
        <v>15011</v>
      </c>
    </row>
    <row r="33918" spans="1:6">
      <c r="A33918" s="259" t="s">
        <v>15012</v>
      </c>
      <c r="B33918" s="259" t="s">
        <v>41599</v>
      </c>
      <c r="C33918" s="259">
        <v>238000</v>
      </c>
      <c r="F33918" s="259" t="s">
        <v>15012</v>
      </c>
    </row>
    <row r="33919" spans="1:6">
      <c r="A33919" s="259" t="s">
        <v>15013</v>
      </c>
      <c r="B33919" s="259" t="s">
        <v>41600</v>
      </c>
      <c r="C33919" s="259">
        <v>182800</v>
      </c>
      <c r="F33919" s="259" t="s">
        <v>15013</v>
      </c>
    </row>
    <row r="33920" spans="1:6">
      <c r="A33920" s="259" t="s">
        <v>15014</v>
      </c>
      <c r="B33920" s="259" t="s">
        <v>41601</v>
      </c>
      <c r="C33920" s="259">
        <v>248000</v>
      </c>
      <c r="F33920" s="259" t="s">
        <v>15014</v>
      </c>
    </row>
    <row r="33921" spans="1:6">
      <c r="A33921" s="259" t="s">
        <v>15015</v>
      </c>
      <c r="B33921" s="259" t="s">
        <v>41602</v>
      </c>
      <c r="C33921" s="259">
        <v>248000</v>
      </c>
      <c r="F33921" s="259" t="s">
        <v>15015</v>
      </c>
    </row>
    <row r="33922" spans="1:6">
      <c r="A33922" s="259" t="s">
        <v>15016</v>
      </c>
      <c r="B33922" s="259" t="s">
        <v>41603</v>
      </c>
      <c r="C33922" s="259">
        <v>248000</v>
      </c>
      <c r="F33922" s="259" t="s">
        <v>15016</v>
      </c>
    </row>
    <row r="33923" spans="1:6">
      <c r="A33923" s="259" t="s">
        <v>15017</v>
      </c>
      <c r="B33923" s="259" t="s">
        <v>41604</v>
      </c>
      <c r="C33923" s="259">
        <v>248000</v>
      </c>
      <c r="F33923" s="259" t="s">
        <v>15017</v>
      </c>
    </row>
    <row r="33924" spans="1:6">
      <c r="A33924" s="259" t="s">
        <v>15018</v>
      </c>
      <c r="B33924" s="259" t="s">
        <v>41605</v>
      </c>
      <c r="C33924" s="259">
        <v>253000</v>
      </c>
      <c r="F33924" s="259" t="s">
        <v>15018</v>
      </c>
    </row>
    <row r="33925" spans="1:6">
      <c r="A33925" s="259" t="s">
        <v>15019</v>
      </c>
      <c r="B33925" s="259" t="s">
        <v>41606</v>
      </c>
      <c r="C33925" s="259">
        <v>253000</v>
      </c>
      <c r="F33925" s="259" t="s">
        <v>15019</v>
      </c>
    </row>
    <row r="33926" spans="1:6">
      <c r="A33926" s="259" t="s">
        <v>15020</v>
      </c>
      <c r="B33926" s="259" t="s">
        <v>41607</v>
      </c>
      <c r="C33926" s="259">
        <v>248000</v>
      </c>
      <c r="F33926" s="259" t="s">
        <v>15020</v>
      </c>
    </row>
    <row r="33927" spans="1:6">
      <c r="A33927" s="259" t="s">
        <v>15021</v>
      </c>
      <c r="B33927" s="259" t="s">
        <v>41608</v>
      </c>
      <c r="C33927" s="259">
        <v>253000</v>
      </c>
      <c r="F33927" s="259" t="s">
        <v>15021</v>
      </c>
    </row>
    <row r="33928" spans="1:6">
      <c r="A33928" s="259" t="s">
        <v>15022</v>
      </c>
      <c r="B33928" s="259" t="s">
        <v>41609</v>
      </c>
      <c r="C33928" s="259">
        <v>253000</v>
      </c>
      <c r="F33928" s="259" t="s">
        <v>15022</v>
      </c>
    </row>
    <row r="33929" spans="1:6">
      <c r="A33929" s="259" t="s">
        <v>15023</v>
      </c>
      <c r="B33929" s="259" t="s">
        <v>41610</v>
      </c>
      <c r="C33929" s="259">
        <v>253000</v>
      </c>
      <c r="F33929" s="259" t="s">
        <v>15023</v>
      </c>
    </row>
    <row r="33930" spans="1:6">
      <c r="A33930" s="259" t="s">
        <v>15024</v>
      </c>
      <c r="B33930" s="259" t="s">
        <v>41611</v>
      </c>
      <c r="C33930" s="259">
        <v>248000</v>
      </c>
      <c r="F33930" s="259" t="s">
        <v>15024</v>
      </c>
    </row>
    <row r="33931" spans="1:6">
      <c r="A33931" s="259" t="s">
        <v>15025</v>
      </c>
      <c r="B33931" s="259" t="s">
        <v>41612</v>
      </c>
      <c r="C33931" s="259">
        <v>248000</v>
      </c>
      <c r="F33931" s="259" t="s">
        <v>15025</v>
      </c>
    </row>
    <row r="33932" spans="1:6">
      <c r="A33932" s="259" t="s">
        <v>15026</v>
      </c>
      <c r="B33932" s="259" t="s">
        <v>41613</v>
      </c>
      <c r="C33932" s="259">
        <v>253000</v>
      </c>
      <c r="F33932" s="259" t="s">
        <v>15026</v>
      </c>
    </row>
    <row r="33933" spans="1:6">
      <c r="A33933" s="259" t="s">
        <v>15049</v>
      </c>
      <c r="B33933" s="259" t="s">
        <v>933</v>
      </c>
      <c r="C33933" s="259">
        <v>4400</v>
      </c>
      <c r="F33933" s="259" t="s">
        <v>15049</v>
      </c>
    </row>
    <row r="33934" spans="1:6">
      <c r="A33934" s="259" t="s">
        <v>15119</v>
      </c>
      <c r="B33934" s="259" t="s">
        <v>41664</v>
      </c>
      <c r="C33934" s="259">
        <v>215000</v>
      </c>
      <c r="F33934" s="259" t="s">
        <v>15119</v>
      </c>
    </row>
    <row r="33935" spans="1:6">
      <c r="A33935" s="259" t="s">
        <v>15159</v>
      </c>
      <c r="B33935" s="259" t="s">
        <v>41694</v>
      </c>
      <c r="C33935" s="259">
        <v>380000</v>
      </c>
      <c r="F33935" s="259" t="s">
        <v>15159</v>
      </c>
    </row>
    <row r="33936" spans="1:6">
      <c r="A33936" s="259" t="s">
        <v>15213</v>
      </c>
      <c r="B33936" s="259" t="s">
        <v>41720</v>
      </c>
      <c r="C33936" s="259">
        <v>223000</v>
      </c>
      <c r="F33936" s="259" t="s">
        <v>15213</v>
      </c>
    </row>
    <row r="33937" spans="1:6">
      <c r="A33937" s="259" t="s">
        <v>15214</v>
      </c>
      <c r="B33937" s="259" t="s">
        <v>41721</v>
      </c>
      <c r="C33937" s="259">
        <v>223000</v>
      </c>
      <c r="F33937" s="259" t="s">
        <v>15214</v>
      </c>
    </row>
    <row r="33938" spans="1:6">
      <c r="A33938" s="259" t="s">
        <v>15215</v>
      </c>
      <c r="B33938" s="259" t="s">
        <v>41722</v>
      </c>
      <c r="C33938" s="259">
        <v>223000</v>
      </c>
      <c r="F33938" s="259" t="s">
        <v>15215</v>
      </c>
    </row>
    <row r="33939" spans="1:6">
      <c r="A33939" s="259" t="s">
        <v>15216</v>
      </c>
      <c r="B33939" s="259" t="s">
        <v>41723</v>
      </c>
      <c r="C33939" s="259">
        <v>223000</v>
      </c>
      <c r="F33939" s="259" t="s">
        <v>15216</v>
      </c>
    </row>
    <row r="33940" spans="1:6">
      <c r="A33940" s="259" t="s">
        <v>15217</v>
      </c>
      <c r="B33940" s="259" t="s">
        <v>41724</v>
      </c>
      <c r="C33940" s="259">
        <v>223000</v>
      </c>
      <c r="F33940" s="259" t="s">
        <v>15217</v>
      </c>
    </row>
    <row r="33941" spans="1:6">
      <c r="A33941" s="259" t="s">
        <v>15218</v>
      </c>
      <c r="B33941" s="259" t="s">
        <v>41725</v>
      </c>
      <c r="C33941" s="259">
        <v>223000</v>
      </c>
      <c r="F33941" s="259" t="s">
        <v>15218</v>
      </c>
    </row>
    <row r="33942" spans="1:6">
      <c r="A33942" s="259" t="s">
        <v>15219</v>
      </c>
      <c r="B33942" s="259" t="s">
        <v>41726</v>
      </c>
      <c r="C33942" s="259">
        <v>223000</v>
      </c>
      <c r="F33942" s="259" t="s">
        <v>15219</v>
      </c>
    </row>
    <row r="33943" spans="1:6">
      <c r="A33943" s="259" t="s">
        <v>15220</v>
      </c>
      <c r="B33943" s="259" t="s">
        <v>41727</v>
      </c>
      <c r="C33943" s="259">
        <v>223000</v>
      </c>
      <c r="F33943" s="259" t="s">
        <v>15220</v>
      </c>
    </row>
    <row r="33944" spans="1:6">
      <c r="A33944" s="259" t="s">
        <v>15221</v>
      </c>
      <c r="B33944" s="259" t="s">
        <v>41728</v>
      </c>
      <c r="C33944" s="259">
        <v>223000</v>
      </c>
      <c r="F33944" s="259" t="s">
        <v>15221</v>
      </c>
    </row>
    <row r="33945" spans="1:6">
      <c r="A33945" s="259" t="s">
        <v>15222</v>
      </c>
      <c r="B33945" s="259" t="s">
        <v>41729</v>
      </c>
      <c r="C33945" s="259">
        <v>233000</v>
      </c>
      <c r="F33945" s="259" t="s">
        <v>15222</v>
      </c>
    </row>
    <row r="33946" spans="1:6">
      <c r="A33946" s="259" t="s">
        <v>15223</v>
      </c>
      <c r="B33946" s="259" t="s">
        <v>41730</v>
      </c>
      <c r="C33946" s="259">
        <v>233000</v>
      </c>
      <c r="F33946" s="259" t="s">
        <v>15223</v>
      </c>
    </row>
    <row r="33947" spans="1:6">
      <c r="A33947" s="259" t="s">
        <v>15224</v>
      </c>
      <c r="B33947" s="259" t="s">
        <v>41731</v>
      </c>
      <c r="C33947" s="259">
        <v>233000</v>
      </c>
      <c r="F33947" s="259" t="s">
        <v>15224</v>
      </c>
    </row>
    <row r="33948" spans="1:6">
      <c r="A33948" s="259" t="s">
        <v>15241</v>
      </c>
      <c r="B33948" s="259" t="s">
        <v>41739</v>
      </c>
      <c r="C33948" s="259">
        <v>678000</v>
      </c>
      <c r="F33948" s="259" t="s">
        <v>15241</v>
      </c>
    </row>
    <row r="33949" spans="1:6">
      <c r="A33949" s="259" t="s">
        <v>15242</v>
      </c>
      <c r="B33949" s="259" t="s">
        <v>41740</v>
      </c>
      <c r="C33949" s="259">
        <v>678000</v>
      </c>
      <c r="F33949" s="259" t="s">
        <v>15242</v>
      </c>
    </row>
    <row r="33950" spans="1:6">
      <c r="A33950" s="259" t="s">
        <v>15243</v>
      </c>
      <c r="B33950" s="259" t="s">
        <v>41741</v>
      </c>
      <c r="C33950" s="259">
        <v>678000</v>
      </c>
      <c r="F33950" s="259" t="s">
        <v>15243</v>
      </c>
    </row>
    <row r="33951" spans="1:6">
      <c r="A33951" s="259" t="s">
        <v>15244</v>
      </c>
      <c r="B33951" s="259" t="s">
        <v>41742</v>
      </c>
      <c r="C33951" s="259">
        <v>678000</v>
      </c>
      <c r="F33951" s="259" t="s">
        <v>15244</v>
      </c>
    </row>
    <row r="33952" spans="1:6">
      <c r="A33952" s="259" t="s">
        <v>15245</v>
      </c>
      <c r="B33952" s="259" t="s">
        <v>41743</v>
      </c>
      <c r="C33952" s="259">
        <v>678000</v>
      </c>
      <c r="F33952" s="259" t="s">
        <v>15245</v>
      </c>
    </row>
    <row r="33953" spans="1:6">
      <c r="A33953" s="259" t="s">
        <v>15246</v>
      </c>
      <c r="B33953" s="259" t="s">
        <v>41744</v>
      </c>
      <c r="C33953" s="259">
        <v>678000</v>
      </c>
      <c r="F33953" s="259" t="s">
        <v>15246</v>
      </c>
    </row>
    <row r="33954" spans="1:6">
      <c r="A33954" s="259" t="s">
        <v>15247</v>
      </c>
      <c r="B33954" s="259" t="s">
        <v>41745</v>
      </c>
      <c r="C33954" s="259">
        <v>678000</v>
      </c>
      <c r="F33954" s="259" t="s">
        <v>15247</v>
      </c>
    </row>
    <row r="33955" spans="1:6">
      <c r="A33955" s="259" t="s">
        <v>15463</v>
      </c>
      <c r="B33955" s="259" t="s">
        <v>41839</v>
      </c>
      <c r="C33955" s="259">
        <v>718000</v>
      </c>
      <c r="F33955" s="259" t="s">
        <v>15463</v>
      </c>
    </row>
    <row r="33956" spans="1:6">
      <c r="A33956" s="259" t="s">
        <v>15464</v>
      </c>
      <c r="B33956" s="259" t="s">
        <v>41840</v>
      </c>
      <c r="C33956" s="259">
        <v>718000</v>
      </c>
      <c r="F33956" s="259" t="s">
        <v>15464</v>
      </c>
    </row>
    <row r="33957" spans="1:6">
      <c r="A33957" s="259" t="s">
        <v>15465</v>
      </c>
      <c r="B33957" s="259" t="s">
        <v>41841</v>
      </c>
      <c r="C33957" s="259">
        <v>718000</v>
      </c>
      <c r="F33957" s="259" t="s">
        <v>15465</v>
      </c>
    </row>
    <row r="33958" spans="1:6">
      <c r="A33958" s="259" t="s">
        <v>15466</v>
      </c>
      <c r="B33958" s="259" t="s">
        <v>41842</v>
      </c>
      <c r="C33958" s="259">
        <v>718000</v>
      </c>
      <c r="F33958" s="259" t="s">
        <v>15466</v>
      </c>
    </row>
    <row r="33959" spans="1:6">
      <c r="A33959" s="259" t="s">
        <v>15467</v>
      </c>
      <c r="B33959" s="259" t="s">
        <v>41843</v>
      </c>
      <c r="C33959" s="259">
        <v>718000</v>
      </c>
      <c r="F33959" s="259" t="s">
        <v>15467</v>
      </c>
    </row>
    <row r="33960" spans="1:6">
      <c r="A33960" s="259" t="s">
        <v>15468</v>
      </c>
      <c r="B33960" s="259" t="s">
        <v>41844</v>
      </c>
      <c r="C33960" s="259">
        <v>718000</v>
      </c>
      <c r="F33960" s="259" t="s">
        <v>15468</v>
      </c>
    </row>
    <row r="33961" spans="1:6">
      <c r="A33961" s="259" t="s">
        <v>15469</v>
      </c>
      <c r="B33961" s="259" t="s">
        <v>41845</v>
      </c>
      <c r="C33961" s="259">
        <v>718000</v>
      </c>
      <c r="F33961" s="259" t="s">
        <v>15469</v>
      </c>
    </row>
    <row r="33962" spans="1:6">
      <c r="A33962" s="259" t="s">
        <v>15470</v>
      </c>
      <c r="B33962" s="259" t="s">
        <v>41846</v>
      </c>
      <c r="C33962" s="259">
        <v>713000</v>
      </c>
      <c r="F33962" s="259" t="s">
        <v>15470</v>
      </c>
    </row>
    <row r="33963" spans="1:6">
      <c r="A33963" s="259" t="s">
        <v>15471</v>
      </c>
      <c r="B33963" s="259" t="s">
        <v>41847</v>
      </c>
      <c r="C33963" s="259">
        <v>713000</v>
      </c>
      <c r="F33963" s="259" t="s">
        <v>15471</v>
      </c>
    </row>
    <row r="33964" spans="1:6">
      <c r="A33964" s="259" t="s">
        <v>15472</v>
      </c>
      <c r="B33964" s="259" t="s">
        <v>41848</v>
      </c>
      <c r="C33964" s="259">
        <v>718000</v>
      </c>
      <c r="F33964" s="259" t="s">
        <v>15472</v>
      </c>
    </row>
    <row r="33965" spans="1:6">
      <c r="A33965" s="259" t="s">
        <v>15496</v>
      </c>
      <c r="B33965" s="259" t="s">
        <v>41861</v>
      </c>
      <c r="C33965" s="259">
        <v>380000</v>
      </c>
      <c r="F33965" s="259" t="s">
        <v>15496</v>
      </c>
    </row>
    <row r="33966" spans="1:6">
      <c r="A33966" s="259" t="s">
        <v>15497</v>
      </c>
      <c r="B33966" s="259" t="s">
        <v>41862</v>
      </c>
      <c r="C33966" s="259">
        <v>380000</v>
      </c>
      <c r="F33966" s="259" t="s">
        <v>15497</v>
      </c>
    </row>
    <row r="33967" spans="1:6">
      <c r="A33967" s="259" t="s">
        <v>15509</v>
      </c>
      <c r="B33967" s="259" t="s">
        <v>41867</v>
      </c>
      <c r="C33967" s="259">
        <v>228000</v>
      </c>
      <c r="F33967" s="259" t="s">
        <v>15509</v>
      </c>
    </row>
    <row r="33968" spans="1:6">
      <c r="A33968" s="259" t="s">
        <v>15510</v>
      </c>
      <c r="B33968" s="259" t="s">
        <v>41868</v>
      </c>
      <c r="C33968" s="259">
        <v>228000</v>
      </c>
      <c r="F33968" s="259" t="s">
        <v>15510</v>
      </c>
    </row>
    <row r="33969" spans="1:6">
      <c r="A33969" s="259" t="s">
        <v>15511</v>
      </c>
      <c r="B33969" s="259" t="s">
        <v>41869</v>
      </c>
      <c r="C33969" s="259">
        <v>228000</v>
      </c>
      <c r="F33969" s="259" t="s">
        <v>15511</v>
      </c>
    </row>
    <row r="33970" spans="1:6">
      <c r="A33970" s="259" t="s">
        <v>15512</v>
      </c>
      <c r="B33970" s="259" t="s">
        <v>41870</v>
      </c>
      <c r="C33970" s="259">
        <v>228000</v>
      </c>
      <c r="F33970" s="259" t="s">
        <v>15512</v>
      </c>
    </row>
    <row r="33971" spans="1:6">
      <c r="A33971" s="259" t="s">
        <v>15513</v>
      </c>
      <c r="B33971" s="259" t="s">
        <v>41871</v>
      </c>
      <c r="C33971" s="259">
        <v>228000</v>
      </c>
      <c r="F33971" s="259" t="s">
        <v>15513</v>
      </c>
    </row>
    <row r="33972" spans="1:6">
      <c r="A33972" s="259" t="s">
        <v>15541</v>
      </c>
      <c r="B33972" s="259" t="s">
        <v>41889</v>
      </c>
      <c r="C33972" s="259">
        <v>208000</v>
      </c>
      <c r="F33972" s="259" t="s">
        <v>15541</v>
      </c>
    </row>
    <row r="33973" spans="1:6">
      <c r="A33973" s="259" t="s">
        <v>15543</v>
      </c>
      <c r="B33973" s="259" t="s">
        <v>41891</v>
      </c>
      <c r="C33973" s="259">
        <v>208000</v>
      </c>
      <c r="F33973" s="259" t="s">
        <v>15543</v>
      </c>
    </row>
    <row r="33974" spans="1:6">
      <c r="A33974" s="259" t="s">
        <v>15544</v>
      </c>
      <c r="B33974" s="259" t="s">
        <v>41892</v>
      </c>
      <c r="C33974" s="259">
        <v>208000</v>
      </c>
      <c r="F33974" s="259" t="s">
        <v>15544</v>
      </c>
    </row>
    <row r="33975" spans="1:6">
      <c r="A33975" s="259" t="s">
        <v>15555</v>
      </c>
      <c r="B33975" s="259" t="s">
        <v>41899</v>
      </c>
      <c r="C33975" s="259">
        <v>213000</v>
      </c>
      <c r="F33975" s="259" t="s">
        <v>15555</v>
      </c>
    </row>
    <row r="33976" spans="1:6">
      <c r="A33976" s="259" t="s">
        <v>15557</v>
      </c>
      <c r="B33976" s="259" t="s">
        <v>41901</v>
      </c>
      <c r="C33976" s="259">
        <v>213000</v>
      </c>
      <c r="F33976" s="259" t="s">
        <v>15557</v>
      </c>
    </row>
    <row r="33977" spans="1:6">
      <c r="A33977" s="259" t="s">
        <v>15558</v>
      </c>
      <c r="B33977" s="259" t="s">
        <v>41902</v>
      </c>
      <c r="C33977" s="259">
        <v>213000</v>
      </c>
      <c r="F33977" s="259" t="s">
        <v>15558</v>
      </c>
    </row>
    <row r="33978" spans="1:6">
      <c r="A33978" s="259" t="s">
        <v>15567</v>
      </c>
      <c r="B33978" s="259" t="s">
        <v>41910</v>
      </c>
      <c r="C33978" s="259">
        <v>218000</v>
      </c>
      <c r="F33978" s="259" t="s">
        <v>15567</v>
      </c>
    </row>
    <row r="33979" spans="1:6">
      <c r="A33979" s="259" t="s">
        <v>15570</v>
      </c>
      <c r="B33979" s="259" t="s">
        <v>41913</v>
      </c>
      <c r="C33979" s="259">
        <v>218000</v>
      </c>
      <c r="F33979" s="259" t="s">
        <v>15570</v>
      </c>
    </row>
    <row r="33980" spans="1:6">
      <c r="A33980" s="259" t="s">
        <v>15571</v>
      </c>
      <c r="B33980" s="259" t="s">
        <v>41914</v>
      </c>
      <c r="C33980" s="259">
        <v>218000</v>
      </c>
      <c r="F33980" s="259" t="s">
        <v>15571</v>
      </c>
    </row>
    <row r="33981" spans="1:6">
      <c r="A33981" s="259" t="s">
        <v>15685</v>
      </c>
      <c r="B33981" s="259" t="s">
        <v>41971</v>
      </c>
      <c r="C33981" s="259">
        <v>248000</v>
      </c>
      <c r="F33981" s="259" t="s">
        <v>15685</v>
      </c>
    </row>
    <row r="33982" spans="1:6">
      <c r="A33982" s="259" t="s">
        <v>15686</v>
      </c>
      <c r="B33982" s="259" t="s">
        <v>41972</v>
      </c>
      <c r="C33982" s="259">
        <v>248000</v>
      </c>
      <c r="F33982" s="259" t="s">
        <v>15686</v>
      </c>
    </row>
    <row r="33983" spans="1:6">
      <c r="A33983" s="259" t="s">
        <v>15687</v>
      </c>
      <c r="B33983" s="259" t="s">
        <v>41973</v>
      </c>
      <c r="C33983" s="259">
        <v>248000</v>
      </c>
      <c r="F33983" s="259" t="s">
        <v>15687</v>
      </c>
    </row>
    <row r="33984" spans="1:6">
      <c r="A33984" s="259" t="s">
        <v>15730</v>
      </c>
      <c r="B33984" s="259" t="s">
        <v>42000</v>
      </c>
      <c r="C33984" s="259">
        <v>303000</v>
      </c>
      <c r="F33984" s="259" t="s">
        <v>15730</v>
      </c>
    </row>
    <row r="33985" spans="1:6">
      <c r="A33985" s="259" t="s">
        <v>15731</v>
      </c>
      <c r="B33985" s="259" t="s">
        <v>42001</v>
      </c>
      <c r="C33985" s="259">
        <v>295000</v>
      </c>
      <c r="F33985" s="259" t="s">
        <v>15731</v>
      </c>
    </row>
    <row r="33986" spans="1:6">
      <c r="A33986" s="259" t="s">
        <v>15733</v>
      </c>
      <c r="B33986" s="259" t="s">
        <v>42002</v>
      </c>
      <c r="C33986" s="259">
        <v>295000</v>
      </c>
      <c r="F33986" s="259" t="s">
        <v>15733</v>
      </c>
    </row>
    <row r="33987" spans="1:6">
      <c r="A33987" s="259" t="s">
        <v>15734</v>
      </c>
      <c r="B33987" s="259" t="s">
        <v>42003</v>
      </c>
      <c r="C33987" s="259">
        <v>295000</v>
      </c>
      <c r="F33987" s="259" t="s">
        <v>15734</v>
      </c>
    </row>
    <row r="33988" spans="1:6">
      <c r="A33988" s="259" t="s">
        <v>15744</v>
      </c>
      <c r="B33988" s="259" t="s">
        <v>42010</v>
      </c>
      <c r="C33988" s="259">
        <v>295000</v>
      </c>
      <c r="F33988" s="259" t="s">
        <v>15744</v>
      </c>
    </row>
    <row r="33989" spans="1:6">
      <c r="A33989" s="259" t="s">
        <v>15746</v>
      </c>
      <c r="B33989" s="259" t="s">
        <v>42011</v>
      </c>
      <c r="C33989" s="259">
        <v>295000</v>
      </c>
      <c r="F33989" s="259" t="s">
        <v>15746</v>
      </c>
    </row>
    <row r="33990" spans="1:6">
      <c r="A33990" s="259" t="s">
        <v>15747</v>
      </c>
      <c r="B33990" s="259" t="s">
        <v>42012</v>
      </c>
      <c r="C33990" s="259">
        <v>295000</v>
      </c>
      <c r="F33990" s="259" t="s">
        <v>15747</v>
      </c>
    </row>
    <row r="33991" spans="1:6">
      <c r="A33991" s="259" t="s">
        <v>15753</v>
      </c>
      <c r="B33991" s="259" t="s">
        <v>38742</v>
      </c>
      <c r="C33991" s="259">
        <v>1200</v>
      </c>
      <c r="F33991" s="259" t="s">
        <v>15753</v>
      </c>
    </row>
    <row r="33992" spans="1:6">
      <c r="A33992" s="259" t="s">
        <v>15840</v>
      </c>
      <c r="B33992" s="259" t="s">
        <v>607</v>
      </c>
      <c r="C33992" s="259">
        <v>2400</v>
      </c>
      <c r="F33992" s="259" t="s">
        <v>15840</v>
      </c>
    </row>
    <row r="33993" spans="1:6">
      <c r="A33993" s="259" t="s">
        <v>15849</v>
      </c>
      <c r="B33993" s="259" t="s">
        <v>42049</v>
      </c>
      <c r="C33993" s="259">
        <v>320</v>
      </c>
      <c r="F33993" s="259" t="s">
        <v>15849</v>
      </c>
    </row>
    <row r="33994" spans="1:6">
      <c r="A33994" s="259" t="s">
        <v>15890</v>
      </c>
      <c r="B33994" s="259" t="s">
        <v>42079</v>
      </c>
      <c r="C33994" s="259">
        <v>1028000</v>
      </c>
      <c r="F33994" s="259" t="s">
        <v>15890</v>
      </c>
    </row>
    <row r="33995" spans="1:6">
      <c r="A33995" s="259" t="s">
        <v>15891</v>
      </c>
      <c r="B33995" s="259" t="s">
        <v>42080</v>
      </c>
      <c r="C33995" s="259">
        <v>1028000</v>
      </c>
      <c r="F33995" s="259" t="s">
        <v>15891</v>
      </c>
    </row>
    <row r="33996" spans="1:6">
      <c r="A33996" s="259" t="s">
        <v>15892</v>
      </c>
      <c r="B33996" s="259" t="s">
        <v>42081</v>
      </c>
      <c r="C33996" s="259">
        <v>1028000</v>
      </c>
      <c r="F33996" s="259" t="s">
        <v>15892</v>
      </c>
    </row>
    <row r="33997" spans="1:6">
      <c r="A33997" s="259" t="s">
        <v>15893</v>
      </c>
      <c r="B33997" s="259" t="s">
        <v>42082</v>
      </c>
      <c r="C33997" s="259">
        <v>1028000</v>
      </c>
      <c r="F33997" s="259" t="s">
        <v>15893</v>
      </c>
    </row>
    <row r="33998" spans="1:6">
      <c r="A33998" s="259" t="s">
        <v>16035</v>
      </c>
      <c r="B33998" s="259" t="s">
        <v>42153</v>
      </c>
      <c r="C33998" s="259">
        <v>678000</v>
      </c>
      <c r="F33998" s="259" t="s">
        <v>16035</v>
      </c>
    </row>
    <row r="33999" spans="1:6">
      <c r="A33999" s="259" t="s">
        <v>16040</v>
      </c>
      <c r="B33999" s="259" t="s">
        <v>42158</v>
      </c>
      <c r="C33999" s="259">
        <v>678000</v>
      </c>
      <c r="F33999" s="259" t="s">
        <v>16040</v>
      </c>
    </row>
    <row r="34000" spans="1:6">
      <c r="A34000" s="259" t="s">
        <v>16100</v>
      </c>
      <c r="B34000" s="259" t="s">
        <v>42188</v>
      </c>
      <c r="C34000" s="259">
        <v>253000</v>
      </c>
      <c r="F34000" s="259" t="s">
        <v>16100</v>
      </c>
    </row>
    <row r="34001" spans="1:6">
      <c r="A34001" s="259" t="s">
        <v>16102</v>
      </c>
      <c r="B34001" s="259" t="s">
        <v>42190</v>
      </c>
      <c r="C34001" s="259">
        <v>253000</v>
      </c>
      <c r="F34001" s="259" t="s">
        <v>16102</v>
      </c>
    </row>
    <row r="34002" spans="1:6">
      <c r="A34002" s="259" t="s">
        <v>16103</v>
      </c>
      <c r="B34002" s="259" t="s">
        <v>42191</v>
      </c>
      <c r="C34002" s="259">
        <v>253000</v>
      </c>
      <c r="F34002" s="259" t="s">
        <v>16103</v>
      </c>
    </row>
    <row r="34003" spans="1:6">
      <c r="A34003" s="259" t="s">
        <v>16108</v>
      </c>
      <c r="B34003" s="259" t="s">
        <v>42194</v>
      </c>
      <c r="C34003" s="259">
        <v>265000</v>
      </c>
      <c r="F34003" s="259" t="s">
        <v>16108</v>
      </c>
    </row>
    <row r="34004" spans="1:6">
      <c r="A34004" s="259" t="s">
        <v>16109</v>
      </c>
      <c r="B34004" s="259" t="s">
        <v>42195</v>
      </c>
      <c r="C34004" s="259">
        <v>265000</v>
      </c>
      <c r="F34004" s="259" t="s">
        <v>16109</v>
      </c>
    </row>
    <row r="34005" spans="1:6">
      <c r="A34005" s="259" t="s">
        <v>16110</v>
      </c>
      <c r="B34005" s="259" t="s">
        <v>42196</v>
      </c>
      <c r="C34005" s="259">
        <v>265000</v>
      </c>
      <c r="F34005" s="259" t="s">
        <v>16110</v>
      </c>
    </row>
    <row r="34006" spans="1:6">
      <c r="A34006" s="259" t="s">
        <v>16125</v>
      </c>
      <c r="B34006" s="259" t="s">
        <v>42209</v>
      </c>
      <c r="C34006" s="259">
        <v>283000</v>
      </c>
      <c r="F34006" s="259" t="s">
        <v>16125</v>
      </c>
    </row>
    <row r="34007" spans="1:6">
      <c r="A34007" s="259" t="s">
        <v>16127</v>
      </c>
      <c r="B34007" s="259" t="s">
        <v>42210</v>
      </c>
      <c r="C34007" s="259">
        <v>307000</v>
      </c>
      <c r="F34007" s="259" t="s">
        <v>16127</v>
      </c>
    </row>
    <row r="34008" spans="1:6">
      <c r="A34008" s="259" t="s">
        <v>16128</v>
      </c>
      <c r="B34008" s="259" t="s">
        <v>42211</v>
      </c>
      <c r="C34008" s="259">
        <v>283000</v>
      </c>
      <c r="F34008" s="259" t="s">
        <v>16128</v>
      </c>
    </row>
    <row r="34009" spans="1:6">
      <c r="A34009" s="259" t="s">
        <v>16129</v>
      </c>
      <c r="B34009" s="259" t="s">
        <v>42212</v>
      </c>
      <c r="C34009" s="259">
        <v>283000</v>
      </c>
      <c r="F34009" s="259" t="s">
        <v>16129</v>
      </c>
    </row>
    <row r="34010" spans="1:6">
      <c r="A34010" s="259" t="s">
        <v>16134</v>
      </c>
      <c r="B34010" s="259" t="s">
        <v>42214</v>
      </c>
      <c r="C34010" s="259">
        <v>295000</v>
      </c>
      <c r="F34010" s="259" t="s">
        <v>16134</v>
      </c>
    </row>
    <row r="34011" spans="1:6">
      <c r="A34011" s="259" t="s">
        <v>16137</v>
      </c>
      <c r="B34011" s="259" t="s">
        <v>42215</v>
      </c>
      <c r="C34011" s="259">
        <v>283000</v>
      </c>
      <c r="F34011" s="259" t="s">
        <v>16137</v>
      </c>
    </row>
    <row r="34012" spans="1:6">
      <c r="A34012" s="259" t="s">
        <v>16138</v>
      </c>
      <c r="B34012" s="259" t="s">
        <v>42216</v>
      </c>
      <c r="C34012" s="259">
        <v>295000</v>
      </c>
      <c r="F34012" s="259" t="s">
        <v>16138</v>
      </c>
    </row>
    <row r="34013" spans="1:6">
      <c r="A34013" s="259" t="s">
        <v>16139</v>
      </c>
      <c r="B34013" s="259" t="s">
        <v>42217</v>
      </c>
      <c r="C34013" s="259">
        <v>295000</v>
      </c>
      <c r="F34013" s="259" t="s">
        <v>16139</v>
      </c>
    </row>
    <row r="34014" spans="1:6">
      <c r="A34014" s="259" t="s">
        <v>16140</v>
      </c>
      <c r="B34014" s="259" t="s">
        <v>42218</v>
      </c>
      <c r="C34014" s="259">
        <v>320000</v>
      </c>
      <c r="F34014" s="259" t="s">
        <v>16140</v>
      </c>
    </row>
    <row r="34015" spans="1:6">
      <c r="A34015" s="259" t="s">
        <v>16141</v>
      </c>
      <c r="B34015" s="259" t="s">
        <v>42219</v>
      </c>
      <c r="C34015" s="259">
        <v>295000</v>
      </c>
      <c r="F34015" s="259" t="s">
        <v>16141</v>
      </c>
    </row>
    <row r="34016" spans="1:6">
      <c r="A34016" s="259" t="s">
        <v>16206</v>
      </c>
      <c r="B34016" s="259" t="s">
        <v>42256</v>
      </c>
      <c r="C34016" s="259">
        <v>343000</v>
      </c>
      <c r="F34016" s="259" t="s">
        <v>16206</v>
      </c>
    </row>
    <row r="34017" spans="1:6">
      <c r="A34017" s="259" t="s">
        <v>16207</v>
      </c>
      <c r="B34017" s="259" t="s">
        <v>42257</v>
      </c>
      <c r="C34017" s="259">
        <v>343000</v>
      </c>
      <c r="F34017" s="259" t="s">
        <v>16207</v>
      </c>
    </row>
    <row r="34018" spans="1:6">
      <c r="A34018" s="259" t="s">
        <v>16208</v>
      </c>
      <c r="B34018" s="259" t="s">
        <v>42258</v>
      </c>
      <c r="C34018" s="259">
        <v>350000</v>
      </c>
      <c r="F34018" s="259" t="s">
        <v>16208</v>
      </c>
    </row>
    <row r="34019" spans="1:6">
      <c r="A34019" s="259" t="s">
        <v>16209</v>
      </c>
      <c r="B34019" s="259" t="s">
        <v>42259</v>
      </c>
      <c r="C34019" s="259">
        <v>343000</v>
      </c>
      <c r="F34019" s="259" t="s">
        <v>16209</v>
      </c>
    </row>
    <row r="34020" spans="1:6">
      <c r="A34020" s="259" t="s">
        <v>16211</v>
      </c>
      <c r="B34020" s="259" t="s">
        <v>42261</v>
      </c>
      <c r="C34020" s="259">
        <v>350000</v>
      </c>
      <c r="F34020" s="259" t="s">
        <v>16211</v>
      </c>
    </row>
    <row r="34021" spans="1:6">
      <c r="A34021" s="259" t="s">
        <v>16212</v>
      </c>
      <c r="B34021" s="259" t="s">
        <v>42262</v>
      </c>
      <c r="C34021" s="259">
        <v>350000</v>
      </c>
      <c r="F34021" s="259" t="s">
        <v>16212</v>
      </c>
    </row>
    <row r="34022" spans="1:6">
      <c r="A34022" s="259" t="s">
        <v>16213</v>
      </c>
      <c r="B34022" s="259" t="s">
        <v>42263</v>
      </c>
      <c r="C34022" s="259">
        <v>350000</v>
      </c>
      <c r="F34022" s="259" t="s">
        <v>16213</v>
      </c>
    </row>
    <row r="34023" spans="1:6">
      <c r="A34023" s="259" t="s">
        <v>16231</v>
      </c>
      <c r="B34023" s="259" t="s">
        <v>42271</v>
      </c>
      <c r="C34023" s="259">
        <v>478000</v>
      </c>
      <c r="F34023" s="259" t="s">
        <v>16231</v>
      </c>
    </row>
    <row r="34024" spans="1:6">
      <c r="A34024" s="259" t="s">
        <v>16233</v>
      </c>
      <c r="B34024" s="259" t="s">
        <v>42272</v>
      </c>
      <c r="C34024" s="259">
        <v>535000</v>
      </c>
      <c r="F34024" s="259" t="s">
        <v>16233</v>
      </c>
    </row>
    <row r="34025" spans="1:6">
      <c r="A34025" s="259" t="s">
        <v>16234</v>
      </c>
      <c r="B34025" s="259" t="s">
        <v>42273</v>
      </c>
      <c r="C34025" s="259">
        <v>478000</v>
      </c>
      <c r="F34025" s="259" t="s">
        <v>16234</v>
      </c>
    </row>
    <row r="34026" spans="1:6">
      <c r="A34026" s="259" t="s">
        <v>16235</v>
      </c>
      <c r="B34026" s="259" t="s">
        <v>42274</v>
      </c>
      <c r="C34026" s="259">
        <v>478000</v>
      </c>
      <c r="F34026" s="259" t="s">
        <v>16235</v>
      </c>
    </row>
    <row r="34027" spans="1:6">
      <c r="A34027" s="259" t="s">
        <v>16240</v>
      </c>
      <c r="B34027" s="259" t="s">
        <v>42277</v>
      </c>
      <c r="C34027" s="259">
        <v>478000</v>
      </c>
      <c r="F34027" s="259" t="s">
        <v>16240</v>
      </c>
    </row>
    <row r="34028" spans="1:6">
      <c r="A34028" s="259" t="s">
        <v>8332</v>
      </c>
      <c r="B34028" s="259" t="s">
        <v>42279</v>
      </c>
      <c r="C34028" s="259">
        <v>483000</v>
      </c>
      <c r="F34028" s="259" t="s">
        <v>8332</v>
      </c>
    </row>
    <row r="34029" spans="1:6">
      <c r="A34029" s="259" t="s">
        <v>16245</v>
      </c>
      <c r="B34029" s="259" t="s">
        <v>57788</v>
      </c>
      <c r="C34029" s="259">
        <v>548000</v>
      </c>
      <c r="F34029" s="259" t="s">
        <v>16245</v>
      </c>
    </row>
    <row r="34030" spans="1:6">
      <c r="A34030" s="259" t="s">
        <v>16242</v>
      </c>
      <c r="B34030" s="259" t="s">
        <v>42280</v>
      </c>
      <c r="C34030" s="259">
        <v>483000</v>
      </c>
      <c r="F34030" s="259" t="s">
        <v>16242</v>
      </c>
    </row>
    <row r="34031" spans="1:6">
      <c r="A34031" s="259" t="s">
        <v>16243</v>
      </c>
      <c r="B34031" s="259" t="s">
        <v>42281</v>
      </c>
      <c r="C34031" s="259">
        <v>483000</v>
      </c>
      <c r="F34031" s="259" t="s">
        <v>16243</v>
      </c>
    </row>
    <row r="34032" spans="1:6">
      <c r="A34032" s="259" t="s">
        <v>16244</v>
      </c>
      <c r="B34032" s="259" t="s">
        <v>42282</v>
      </c>
      <c r="C34032" s="259">
        <v>478000</v>
      </c>
      <c r="F34032" s="259" t="s">
        <v>16244</v>
      </c>
    </row>
    <row r="34033" spans="1:6">
      <c r="A34033" s="259" t="s">
        <v>16246</v>
      </c>
      <c r="B34033" s="259" t="s">
        <v>42283</v>
      </c>
      <c r="C34033" s="259">
        <v>496000</v>
      </c>
      <c r="F34033" s="259" t="s">
        <v>16246</v>
      </c>
    </row>
    <row r="34034" spans="1:6">
      <c r="A34034" s="259" t="s">
        <v>16247</v>
      </c>
      <c r="B34034" s="259" t="s">
        <v>42284</v>
      </c>
      <c r="C34034" s="259">
        <v>478000</v>
      </c>
      <c r="F34034" s="259" t="s">
        <v>16247</v>
      </c>
    </row>
    <row r="34035" spans="1:6">
      <c r="A34035" s="259" t="s">
        <v>16248</v>
      </c>
      <c r="B34035" s="259" t="s">
        <v>42285</v>
      </c>
      <c r="C34035" s="259">
        <v>496000</v>
      </c>
      <c r="F34035" s="259" t="s">
        <v>16248</v>
      </c>
    </row>
    <row r="34036" spans="1:6">
      <c r="A34036" s="259" t="s">
        <v>16345</v>
      </c>
      <c r="B34036" s="259" t="s">
        <v>42337</v>
      </c>
      <c r="C34036" s="259">
        <v>2500</v>
      </c>
      <c r="F34036" s="259" t="s">
        <v>16345</v>
      </c>
    </row>
    <row r="34037" spans="1:6">
      <c r="A34037" s="259" t="s">
        <v>16367</v>
      </c>
      <c r="B34037" s="259" t="s">
        <v>42354</v>
      </c>
      <c r="C34037" s="259">
        <v>558000</v>
      </c>
      <c r="F34037" s="259" t="s">
        <v>16367</v>
      </c>
    </row>
    <row r="34038" spans="1:6">
      <c r="A34038" s="259" t="s">
        <v>16368</v>
      </c>
      <c r="B34038" s="259" t="s">
        <v>42355</v>
      </c>
      <c r="C34038" s="259">
        <v>558000</v>
      </c>
      <c r="F34038" s="259" t="s">
        <v>16368</v>
      </c>
    </row>
    <row r="34039" spans="1:6">
      <c r="A34039" s="259" t="s">
        <v>16369</v>
      </c>
      <c r="B34039" s="259" t="s">
        <v>42356</v>
      </c>
      <c r="C34039" s="259">
        <v>558000</v>
      </c>
      <c r="F34039" s="259" t="s">
        <v>16369</v>
      </c>
    </row>
    <row r="34040" spans="1:6">
      <c r="A34040" s="259" t="s">
        <v>16370</v>
      </c>
      <c r="B34040" s="259" t="s">
        <v>42357</v>
      </c>
      <c r="C34040" s="259">
        <v>538000</v>
      </c>
      <c r="F34040" s="259" t="s">
        <v>16370</v>
      </c>
    </row>
    <row r="34041" spans="1:6">
      <c r="A34041" s="259" t="s">
        <v>16372</v>
      </c>
      <c r="B34041" s="259" t="s">
        <v>42359</v>
      </c>
      <c r="C34041" s="259">
        <v>563000</v>
      </c>
      <c r="F34041" s="259" t="s">
        <v>16372</v>
      </c>
    </row>
    <row r="34042" spans="1:6">
      <c r="A34042" s="259" t="s">
        <v>16373</v>
      </c>
      <c r="B34042" s="259" t="s">
        <v>42360</v>
      </c>
      <c r="C34042" s="259">
        <v>563000</v>
      </c>
      <c r="F34042" s="259" t="s">
        <v>16373</v>
      </c>
    </row>
    <row r="34043" spans="1:6">
      <c r="A34043" s="259" t="s">
        <v>16374</v>
      </c>
      <c r="B34043" s="259" t="s">
        <v>42361</v>
      </c>
      <c r="C34043" s="259">
        <v>563000</v>
      </c>
      <c r="F34043" s="259" t="s">
        <v>16374</v>
      </c>
    </row>
    <row r="34044" spans="1:6">
      <c r="A34044" s="259" t="s">
        <v>16375</v>
      </c>
      <c r="B34044" s="259" t="s">
        <v>42362</v>
      </c>
      <c r="C34044" s="259">
        <v>538000</v>
      </c>
      <c r="F34044" s="259" t="s">
        <v>16375</v>
      </c>
    </row>
    <row r="34045" spans="1:6">
      <c r="A34045" s="259" t="s">
        <v>16376</v>
      </c>
      <c r="B34045" s="259" t="s">
        <v>42363</v>
      </c>
      <c r="C34045" s="259">
        <v>538000</v>
      </c>
      <c r="F34045" s="259" t="s">
        <v>16376</v>
      </c>
    </row>
    <row r="34046" spans="1:6">
      <c r="A34046" s="259" t="s">
        <v>16387</v>
      </c>
      <c r="B34046" s="259" t="s">
        <v>42370</v>
      </c>
      <c r="C34046" s="259">
        <v>620000</v>
      </c>
      <c r="F34046" s="259" t="s">
        <v>16387</v>
      </c>
    </row>
    <row r="34047" spans="1:6">
      <c r="A34047" s="259" t="s">
        <v>16411</v>
      </c>
      <c r="B34047" s="259" t="s">
        <v>42385</v>
      </c>
      <c r="C34047" s="259">
        <v>178000</v>
      </c>
      <c r="F34047" s="259" t="s">
        <v>16411</v>
      </c>
    </row>
    <row r="34048" spans="1:6">
      <c r="A34048" s="259" t="s">
        <v>16422</v>
      </c>
      <c r="B34048" s="259" t="s">
        <v>42392</v>
      </c>
      <c r="C34048" s="259">
        <v>148000</v>
      </c>
      <c r="F34048" s="259" t="s">
        <v>16422</v>
      </c>
    </row>
    <row r="34049" spans="1:6">
      <c r="A34049" s="259" t="s">
        <v>16522</v>
      </c>
      <c r="B34049" s="259" t="s">
        <v>42457</v>
      </c>
      <c r="C34049" s="259">
        <v>220000</v>
      </c>
      <c r="F34049" s="259" t="s">
        <v>16522</v>
      </c>
    </row>
    <row r="34050" spans="1:6">
      <c r="A34050" s="259" t="s">
        <v>16523</v>
      </c>
      <c r="B34050" s="259" t="s">
        <v>42458</v>
      </c>
      <c r="C34050" s="259">
        <v>220000</v>
      </c>
      <c r="F34050" s="259" t="s">
        <v>16523</v>
      </c>
    </row>
    <row r="34051" spans="1:6">
      <c r="A34051" s="259" t="s">
        <v>16567</v>
      </c>
      <c r="B34051" s="259" t="s">
        <v>42477</v>
      </c>
      <c r="C34051" s="259">
        <v>248000</v>
      </c>
      <c r="F34051" s="259" t="s">
        <v>16567</v>
      </c>
    </row>
    <row r="34052" spans="1:6">
      <c r="A34052" s="259" t="s">
        <v>16568</v>
      </c>
      <c r="B34052" s="259" t="s">
        <v>42478</v>
      </c>
      <c r="C34052" s="259">
        <v>248000</v>
      </c>
      <c r="F34052" s="259" t="s">
        <v>16568</v>
      </c>
    </row>
    <row r="34053" spans="1:6">
      <c r="A34053" s="259" t="s">
        <v>16569</v>
      </c>
      <c r="B34053" s="259" t="s">
        <v>42479</v>
      </c>
      <c r="C34053" s="259">
        <v>248000</v>
      </c>
      <c r="F34053" s="259" t="s">
        <v>16569</v>
      </c>
    </row>
    <row r="34054" spans="1:6">
      <c r="A34054" s="259" t="s">
        <v>16570</v>
      </c>
      <c r="B34054" s="259" t="s">
        <v>42480</v>
      </c>
      <c r="C34054" s="259">
        <v>248000</v>
      </c>
      <c r="F34054" s="259" t="s">
        <v>16570</v>
      </c>
    </row>
    <row r="34055" spans="1:6">
      <c r="A34055" s="259" t="s">
        <v>16571</v>
      </c>
      <c r="B34055" s="259" t="s">
        <v>42481</v>
      </c>
      <c r="C34055" s="259">
        <v>253000</v>
      </c>
      <c r="F34055" s="259" t="s">
        <v>16571</v>
      </c>
    </row>
    <row r="34056" spans="1:6">
      <c r="A34056" s="259" t="s">
        <v>16572</v>
      </c>
      <c r="B34056" s="259" t="s">
        <v>42482</v>
      </c>
      <c r="C34056" s="259">
        <v>253000</v>
      </c>
      <c r="F34056" s="259" t="s">
        <v>16572</v>
      </c>
    </row>
    <row r="34057" spans="1:6">
      <c r="A34057" s="259" t="s">
        <v>16573</v>
      </c>
      <c r="B34057" s="259" t="s">
        <v>42483</v>
      </c>
      <c r="C34057" s="259">
        <v>253000</v>
      </c>
      <c r="F34057" s="259" t="s">
        <v>16573</v>
      </c>
    </row>
    <row r="34058" spans="1:6">
      <c r="A34058" s="259" t="s">
        <v>16574</v>
      </c>
      <c r="B34058" s="259" t="s">
        <v>42484</v>
      </c>
      <c r="C34058" s="259">
        <v>253000</v>
      </c>
      <c r="F34058" s="259" t="s">
        <v>16574</v>
      </c>
    </row>
    <row r="34059" spans="1:6">
      <c r="A34059" s="259" t="s">
        <v>16575</v>
      </c>
      <c r="B34059" s="259" t="s">
        <v>42485</v>
      </c>
      <c r="C34059" s="259">
        <v>253000</v>
      </c>
      <c r="F34059" s="259" t="s">
        <v>16575</v>
      </c>
    </row>
    <row r="34060" spans="1:6">
      <c r="A34060" s="259" t="s">
        <v>7286</v>
      </c>
      <c r="B34060" s="259" t="s">
        <v>42486</v>
      </c>
      <c r="C34060" s="259">
        <v>253000</v>
      </c>
      <c r="F34060" s="259" t="s">
        <v>7286</v>
      </c>
    </row>
    <row r="34061" spans="1:6">
      <c r="A34061" s="259" t="s">
        <v>16576</v>
      </c>
      <c r="B34061" s="259" t="s">
        <v>42487</v>
      </c>
      <c r="C34061" s="259">
        <v>258000</v>
      </c>
      <c r="F34061" s="259" t="s">
        <v>16576</v>
      </c>
    </row>
    <row r="34062" spans="1:6">
      <c r="A34062" s="259" t="s">
        <v>16577</v>
      </c>
      <c r="B34062" s="259" t="s">
        <v>42488</v>
      </c>
      <c r="C34062" s="259">
        <v>258000</v>
      </c>
      <c r="F34062" s="259" t="s">
        <v>16577</v>
      </c>
    </row>
    <row r="34063" spans="1:6">
      <c r="A34063" s="259" t="s">
        <v>16578</v>
      </c>
      <c r="B34063" s="259" t="s">
        <v>42489</v>
      </c>
      <c r="C34063" s="259">
        <v>253000</v>
      </c>
      <c r="F34063" s="259" t="s">
        <v>16578</v>
      </c>
    </row>
    <row r="34064" spans="1:6">
      <c r="A34064" s="259" t="s">
        <v>16579</v>
      </c>
      <c r="B34064" s="259" t="s">
        <v>42490</v>
      </c>
      <c r="C34064" s="259">
        <v>258000</v>
      </c>
      <c r="F34064" s="259" t="s">
        <v>16579</v>
      </c>
    </row>
    <row r="34065" spans="1:6">
      <c r="A34065" s="259" t="s">
        <v>16580</v>
      </c>
      <c r="B34065" s="259" t="s">
        <v>42491</v>
      </c>
      <c r="C34065" s="259">
        <v>258000</v>
      </c>
      <c r="F34065" s="259" t="s">
        <v>16580</v>
      </c>
    </row>
    <row r="34066" spans="1:6">
      <c r="A34066" s="259" t="s">
        <v>16639</v>
      </c>
      <c r="B34066" s="259" t="s">
        <v>42521</v>
      </c>
      <c r="C34066" s="259">
        <v>733000</v>
      </c>
      <c r="F34066" s="259" t="s">
        <v>16639</v>
      </c>
    </row>
    <row r="34067" spans="1:6">
      <c r="A34067" s="259" t="s">
        <v>16640</v>
      </c>
      <c r="B34067" s="259" t="s">
        <v>42522</v>
      </c>
      <c r="C34067" s="259">
        <v>733000</v>
      </c>
      <c r="F34067" s="259" t="s">
        <v>16640</v>
      </c>
    </row>
    <row r="34068" spans="1:6">
      <c r="A34068" s="259" t="s">
        <v>16641</v>
      </c>
      <c r="B34068" s="259" t="s">
        <v>42523</v>
      </c>
      <c r="C34068" s="259">
        <v>733000</v>
      </c>
      <c r="F34068" s="259" t="s">
        <v>16641</v>
      </c>
    </row>
    <row r="34069" spans="1:6">
      <c r="A34069" s="259" t="s">
        <v>16642</v>
      </c>
      <c r="B34069" s="259" t="s">
        <v>42524</v>
      </c>
      <c r="C34069" s="259">
        <v>733000</v>
      </c>
      <c r="F34069" s="259" t="s">
        <v>16642</v>
      </c>
    </row>
    <row r="34070" spans="1:6">
      <c r="A34070" s="259" t="s">
        <v>16643</v>
      </c>
      <c r="B34070" s="259" t="s">
        <v>42525</v>
      </c>
      <c r="C34070" s="259">
        <v>723000</v>
      </c>
      <c r="F34070" s="259" t="s">
        <v>16643</v>
      </c>
    </row>
    <row r="34071" spans="1:6">
      <c r="A34071" s="259" t="s">
        <v>16644</v>
      </c>
      <c r="B34071" s="259" t="s">
        <v>7695</v>
      </c>
      <c r="C34071" s="259">
        <v>733000</v>
      </c>
      <c r="F34071" s="259" t="s">
        <v>16644</v>
      </c>
    </row>
    <row r="34072" spans="1:6">
      <c r="A34072" s="259" t="s">
        <v>16645</v>
      </c>
      <c r="B34072" s="259" t="s">
        <v>42526</v>
      </c>
      <c r="C34072" s="259">
        <v>733000</v>
      </c>
      <c r="F34072" s="259" t="s">
        <v>16645</v>
      </c>
    </row>
    <row r="34073" spans="1:6">
      <c r="A34073" s="259" t="s">
        <v>16646</v>
      </c>
      <c r="B34073" s="259" t="s">
        <v>42527</v>
      </c>
      <c r="C34073" s="259">
        <v>733000</v>
      </c>
      <c r="F34073" s="259" t="s">
        <v>16646</v>
      </c>
    </row>
    <row r="34074" spans="1:6">
      <c r="A34074" s="259" t="s">
        <v>16657</v>
      </c>
      <c r="B34074" s="259" t="s">
        <v>42533</v>
      </c>
      <c r="C34074" s="259">
        <v>693000</v>
      </c>
      <c r="F34074" s="259" t="s">
        <v>16657</v>
      </c>
    </row>
    <row r="34075" spans="1:6">
      <c r="A34075" s="259" t="s">
        <v>16658</v>
      </c>
      <c r="B34075" s="259" t="s">
        <v>42534</v>
      </c>
      <c r="C34075" s="259">
        <v>693000</v>
      </c>
      <c r="F34075" s="259" t="s">
        <v>16658</v>
      </c>
    </row>
    <row r="34076" spans="1:6">
      <c r="A34076" s="259" t="s">
        <v>16659</v>
      </c>
      <c r="B34076" s="259" t="s">
        <v>42535</v>
      </c>
      <c r="C34076" s="259">
        <v>693000</v>
      </c>
      <c r="F34076" s="259" t="s">
        <v>16659</v>
      </c>
    </row>
    <row r="34077" spans="1:6">
      <c r="A34077" s="259" t="s">
        <v>16660</v>
      </c>
      <c r="B34077" s="259" t="s">
        <v>42536</v>
      </c>
      <c r="C34077" s="259">
        <v>693000</v>
      </c>
      <c r="F34077" s="259" t="s">
        <v>16660</v>
      </c>
    </row>
    <row r="34078" spans="1:6">
      <c r="A34078" s="259" t="s">
        <v>16661</v>
      </c>
      <c r="B34078" s="259" t="s">
        <v>42537</v>
      </c>
      <c r="C34078" s="259">
        <v>693000</v>
      </c>
      <c r="F34078" s="259" t="s">
        <v>16661</v>
      </c>
    </row>
    <row r="34079" spans="1:6">
      <c r="A34079" s="259" t="s">
        <v>16662</v>
      </c>
      <c r="B34079" s="259" t="s">
        <v>42538</v>
      </c>
      <c r="C34079" s="259">
        <v>693000</v>
      </c>
      <c r="F34079" s="259" t="s">
        <v>16662</v>
      </c>
    </row>
    <row r="34080" spans="1:6">
      <c r="A34080" s="259" t="s">
        <v>16663</v>
      </c>
      <c r="B34080" s="259" t="s">
        <v>42539</v>
      </c>
      <c r="C34080" s="259">
        <v>693000</v>
      </c>
      <c r="F34080" s="259" t="s">
        <v>16663</v>
      </c>
    </row>
    <row r="34081" spans="1:6">
      <c r="A34081" s="259" t="s">
        <v>16664</v>
      </c>
      <c r="B34081" s="259" t="s">
        <v>42540</v>
      </c>
      <c r="C34081" s="259">
        <v>693000</v>
      </c>
      <c r="F34081" s="259" t="s">
        <v>16664</v>
      </c>
    </row>
    <row r="34082" spans="1:6">
      <c r="A34082" s="259" t="s">
        <v>16665</v>
      </c>
      <c r="B34082" s="259" t="s">
        <v>42541</v>
      </c>
      <c r="C34082" s="259">
        <v>693000</v>
      </c>
      <c r="F34082" s="259" t="s">
        <v>16665</v>
      </c>
    </row>
    <row r="34083" spans="1:6">
      <c r="A34083" s="259" t="s">
        <v>16666</v>
      </c>
      <c r="B34083" s="259" t="s">
        <v>42542</v>
      </c>
      <c r="C34083" s="259">
        <v>693000</v>
      </c>
      <c r="F34083" s="259" t="s">
        <v>16666</v>
      </c>
    </row>
    <row r="34084" spans="1:6">
      <c r="A34084" s="259" t="s">
        <v>16758</v>
      </c>
      <c r="B34084" s="259" t="s">
        <v>42591</v>
      </c>
      <c r="C34084" s="259">
        <v>793000</v>
      </c>
      <c r="F34084" s="259" t="s">
        <v>16758</v>
      </c>
    </row>
    <row r="34085" spans="1:6">
      <c r="A34085" s="259" t="s">
        <v>16760</v>
      </c>
      <c r="B34085" s="259" t="s">
        <v>42593</v>
      </c>
      <c r="C34085" s="259">
        <v>793000</v>
      </c>
      <c r="F34085" s="259" t="s">
        <v>16760</v>
      </c>
    </row>
    <row r="34086" spans="1:6">
      <c r="A34086" s="259" t="s">
        <v>16761</v>
      </c>
      <c r="B34086" s="259" t="s">
        <v>42594</v>
      </c>
      <c r="C34086" s="259">
        <v>793000</v>
      </c>
      <c r="F34086" s="259" t="s">
        <v>16761</v>
      </c>
    </row>
    <row r="34087" spans="1:6">
      <c r="A34087" s="259" t="s">
        <v>16762</v>
      </c>
      <c r="B34087" s="259" t="s">
        <v>42595</v>
      </c>
      <c r="C34087" s="259">
        <v>793000</v>
      </c>
      <c r="F34087" s="259" t="s">
        <v>16762</v>
      </c>
    </row>
    <row r="34088" spans="1:6">
      <c r="A34088" s="259" t="s">
        <v>16763</v>
      </c>
      <c r="B34088" s="259" t="s">
        <v>42596</v>
      </c>
      <c r="C34088" s="259">
        <v>783000</v>
      </c>
      <c r="F34088" s="259" t="s">
        <v>16763</v>
      </c>
    </row>
    <row r="34089" spans="1:6">
      <c r="A34089" s="259" t="s">
        <v>16764</v>
      </c>
      <c r="B34089" s="259" t="s">
        <v>42597</v>
      </c>
      <c r="C34089" s="259">
        <v>783000</v>
      </c>
      <c r="F34089" s="259" t="s">
        <v>16764</v>
      </c>
    </row>
    <row r="34090" spans="1:6">
      <c r="A34090" s="259" t="s">
        <v>16765</v>
      </c>
      <c r="B34090" s="259" t="s">
        <v>42598</v>
      </c>
      <c r="C34090" s="259">
        <v>813000</v>
      </c>
      <c r="F34090" s="259" t="s">
        <v>16765</v>
      </c>
    </row>
    <row r="34091" spans="1:6">
      <c r="A34091" s="259" t="s">
        <v>16766</v>
      </c>
      <c r="B34091" s="259" t="s">
        <v>42599</v>
      </c>
      <c r="C34091" s="259">
        <v>813000</v>
      </c>
      <c r="F34091" s="259" t="s">
        <v>16766</v>
      </c>
    </row>
    <row r="34092" spans="1:6">
      <c r="A34092" s="259" t="s">
        <v>16767</v>
      </c>
      <c r="B34092" s="259" t="s">
        <v>42600</v>
      </c>
      <c r="C34092" s="259">
        <v>793000</v>
      </c>
      <c r="F34092" s="259" t="s">
        <v>16767</v>
      </c>
    </row>
    <row r="34093" spans="1:6">
      <c r="A34093" s="259" t="s">
        <v>16768</v>
      </c>
      <c r="B34093" s="259" t="s">
        <v>42601</v>
      </c>
      <c r="C34093" s="259">
        <v>793000</v>
      </c>
      <c r="F34093" s="259" t="s">
        <v>16768</v>
      </c>
    </row>
    <row r="34094" spans="1:6">
      <c r="A34094" s="259" t="s">
        <v>16769</v>
      </c>
      <c r="B34094" s="259" t="s">
        <v>42602</v>
      </c>
      <c r="C34094" s="259">
        <v>803000</v>
      </c>
      <c r="F34094" s="259" t="s">
        <v>16769</v>
      </c>
    </row>
    <row r="34095" spans="1:6">
      <c r="A34095" s="259" t="s">
        <v>16770</v>
      </c>
      <c r="B34095" s="259" t="s">
        <v>42603</v>
      </c>
      <c r="C34095" s="259">
        <v>793000</v>
      </c>
      <c r="F34095" s="259" t="s">
        <v>16770</v>
      </c>
    </row>
    <row r="34096" spans="1:6">
      <c r="A34096" s="259" t="s">
        <v>16771</v>
      </c>
      <c r="B34096" s="259" t="s">
        <v>42604</v>
      </c>
      <c r="C34096" s="259">
        <v>793000</v>
      </c>
      <c r="F34096" s="259" t="s">
        <v>16771</v>
      </c>
    </row>
    <row r="34097" spans="1:6">
      <c r="A34097" s="259" t="s">
        <v>16772</v>
      </c>
      <c r="B34097" s="259" t="s">
        <v>42605</v>
      </c>
      <c r="C34097" s="259">
        <v>783000</v>
      </c>
      <c r="F34097" s="259" t="s">
        <v>16772</v>
      </c>
    </row>
    <row r="34098" spans="1:6">
      <c r="A34098" s="259" t="s">
        <v>7288</v>
      </c>
      <c r="B34098" s="259" t="s">
        <v>42606</v>
      </c>
      <c r="C34098" s="259">
        <v>813000</v>
      </c>
      <c r="F34098" s="259" t="s">
        <v>7288</v>
      </c>
    </row>
    <row r="34099" spans="1:6">
      <c r="A34099" s="259" t="s">
        <v>16773</v>
      </c>
      <c r="B34099" s="259" t="s">
        <v>42607</v>
      </c>
      <c r="C34099" s="259">
        <v>793000</v>
      </c>
      <c r="F34099" s="259" t="s">
        <v>16773</v>
      </c>
    </row>
    <row r="34100" spans="1:6">
      <c r="A34100" s="259" t="s">
        <v>16774</v>
      </c>
      <c r="B34100" s="259" t="s">
        <v>42608</v>
      </c>
      <c r="C34100" s="259">
        <v>803000</v>
      </c>
      <c r="F34100" s="259" t="s">
        <v>16774</v>
      </c>
    </row>
    <row r="34101" spans="1:6">
      <c r="A34101" s="259" t="s">
        <v>16775</v>
      </c>
      <c r="B34101" s="259" t="s">
        <v>42609</v>
      </c>
      <c r="C34101" s="259">
        <v>813000</v>
      </c>
      <c r="F34101" s="259" t="s">
        <v>16775</v>
      </c>
    </row>
    <row r="34102" spans="1:6">
      <c r="A34102" s="259" t="s">
        <v>16776</v>
      </c>
      <c r="B34102" s="259" t="s">
        <v>42610</v>
      </c>
      <c r="C34102" s="259">
        <v>793000</v>
      </c>
      <c r="F34102" s="259" t="s">
        <v>16776</v>
      </c>
    </row>
    <row r="34103" spans="1:6">
      <c r="A34103" s="259" t="s">
        <v>16777</v>
      </c>
      <c r="B34103" s="259" t="s">
        <v>42611</v>
      </c>
      <c r="C34103" s="259">
        <v>813000</v>
      </c>
      <c r="F34103" s="259" t="s">
        <v>16777</v>
      </c>
    </row>
    <row r="34104" spans="1:6">
      <c r="A34104" s="259" t="s">
        <v>16839</v>
      </c>
      <c r="B34104" s="259" t="s">
        <v>42648</v>
      </c>
      <c r="C34104" s="259">
        <v>743000</v>
      </c>
      <c r="F34104" s="259" t="s">
        <v>16839</v>
      </c>
    </row>
    <row r="34105" spans="1:6">
      <c r="A34105" s="259" t="s">
        <v>16840</v>
      </c>
      <c r="B34105" s="259" t="s">
        <v>42649</v>
      </c>
      <c r="C34105" s="259">
        <v>743000</v>
      </c>
      <c r="F34105" s="259" t="s">
        <v>16840</v>
      </c>
    </row>
    <row r="34106" spans="1:6">
      <c r="A34106" s="259" t="s">
        <v>16841</v>
      </c>
      <c r="B34106" s="259" t="s">
        <v>42650</v>
      </c>
      <c r="C34106" s="259">
        <v>743000</v>
      </c>
      <c r="F34106" s="259" t="s">
        <v>16841</v>
      </c>
    </row>
    <row r="34107" spans="1:6">
      <c r="A34107" s="259" t="s">
        <v>16842</v>
      </c>
      <c r="B34107" s="259" t="s">
        <v>42651</v>
      </c>
      <c r="C34107" s="259">
        <v>743000</v>
      </c>
      <c r="F34107" s="259" t="s">
        <v>16842</v>
      </c>
    </row>
    <row r="34108" spans="1:6">
      <c r="A34108" s="259" t="s">
        <v>16843</v>
      </c>
      <c r="B34108" s="259" t="s">
        <v>42652</v>
      </c>
      <c r="C34108" s="259">
        <v>743000</v>
      </c>
      <c r="F34108" s="259" t="s">
        <v>16843</v>
      </c>
    </row>
    <row r="34109" spans="1:6">
      <c r="A34109" s="259" t="s">
        <v>16844</v>
      </c>
      <c r="B34109" s="259" t="s">
        <v>42653</v>
      </c>
      <c r="C34109" s="259">
        <v>743000</v>
      </c>
      <c r="F34109" s="259" t="s">
        <v>16844</v>
      </c>
    </row>
    <row r="34110" spans="1:6">
      <c r="A34110" s="259" t="s">
        <v>16845</v>
      </c>
      <c r="B34110" s="259" t="s">
        <v>42654</v>
      </c>
      <c r="C34110" s="259">
        <v>743000</v>
      </c>
      <c r="F34110" s="259" t="s">
        <v>16845</v>
      </c>
    </row>
    <row r="34111" spans="1:6">
      <c r="A34111" s="259" t="s">
        <v>16846</v>
      </c>
      <c r="B34111" s="259" t="s">
        <v>42655</v>
      </c>
      <c r="C34111" s="259">
        <v>743000</v>
      </c>
      <c r="F34111" s="259" t="s">
        <v>16846</v>
      </c>
    </row>
    <row r="34112" spans="1:6">
      <c r="A34112" s="259" t="s">
        <v>16847</v>
      </c>
      <c r="B34112" s="259" t="s">
        <v>42650</v>
      </c>
      <c r="C34112" s="259">
        <v>743000</v>
      </c>
      <c r="F34112" s="259" t="s">
        <v>16847</v>
      </c>
    </row>
    <row r="34113" spans="1:6">
      <c r="A34113" s="259" t="s">
        <v>16848</v>
      </c>
      <c r="B34113" s="259" t="s">
        <v>42656</v>
      </c>
      <c r="C34113" s="259">
        <v>743000</v>
      </c>
      <c r="F34113" s="259" t="s">
        <v>16848</v>
      </c>
    </row>
    <row r="34114" spans="1:6">
      <c r="A34114" s="259" t="s">
        <v>16849</v>
      </c>
      <c r="B34114" s="259" t="s">
        <v>42657</v>
      </c>
      <c r="C34114" s="259">
        <v>743000</v>
      </c>
      <c r="F34114" s="259" t="s">
        <v>16849</v>
      </c>
    </row>
    <row r="34115" spans="1:6">
      <c r="A34115" s="259" t="s">
        <v>16850</v>
      </c>
      <c r="B34115" s="259" t="s">
        <v>42658</v>
      </c>
      <c r="C34115" s="259">
        <v>743000</v>
      </c>
      <c r="F34115" s="259" t="s">
        <v>16850</v>
      </c>
    </row>
    <row r="34116" spans="1:6">
      <c r="A34116" s="259" t="s">
        <v>16851</v>
      </c>
      <c r="B34116" s="259" t="s">
        <v>42659</v>
      </c>
      <c r="C34116" s="259">
        <v>743000</v>
      </c>
      <c r="F34116" s="259" t="s">
        <v>16851</v>
      </c>
    </row>
    <row r="34117" spans="1:6">
      <c r="A34117" s="259" t="s">
        <v>16852</v>
      </c>
      <c r="B34117" s="259" t="s">
        <v>42660</v>
      </c>
      <c r="C34117" s="259">
        <v>743000</v>
      </c>
      <c r="F34117" s="259" t="s">
        <v>16852</v>
      </c>
    </row>
    <row r="34118" spans="1:6">
      <c r="A34118" s="259" t="s">
        <v>16868</v>
      </c>
      <c r="B34118" s="259" t="s">
        <v>42667</v>
      </c>
      <c r="C34118" s="259">
        <v>230000</v>
      </c>
      <c r="F34118" s="259" t="s">
        <v>16868</v>
      </c>
    </row>
    <row r="34119" spans="1:6">
      <c r="A34119" s="259" t="s">
        <v>16882</v>
      </c>
      <c r="B34119" s="259" t="s">
        <v>42674</v>
      </c>
      <c r="C34119" s="259">
        <v>173000</v>
      </c>
      <c r="F34119" s="259" t="s">
        <v>16882</v>
      </c>
    </row>
    <row r="34120" spans="1:6">
      <c r="A34120" s="259" t="s">
        <v>16883</v>
      </c>
      <c r="B34120" s="259" t="s">
        <v>42675</v>
      </c>
      <c r="C34120" s="259">
        <v>173000</v>
      </c>
      <c r="F34120" s="259" t="s">
        <v>16883</v>
      </c>
    </row>
    <row r="34121" spans="1:6">
      <c r="A34121" s="259" t="s">
        <v>16884</v>
      </c>
      <c r="B34121" s="259" t="s">
        <v>42676</v>
      </c>
      <c r="C34121" s="259">
        <v>173000</v>
      </c>
      <c r="F34121" s="259" t="s">
        <v>16884</v>
      </c>
    </row>
    <row r="34122" spans="1:6">
      <c r="A34122" s="259" t="s">
        <v>16889</v>
      </c>
      <c r="B34122" s="259" t="s">
        <v>42679</v>
      </c>
      <c r="C34122" s="259">
        <v>718000</v>
      </c>
      <c r="F34122" s="259" t="s">
        <v>16889</v>
      </c>
    </row>
    <row r="34123" spans="1:6">
      <c r="A34123" s="259" t="s">
        <v>16890</v>
      </c>
      <c r="B34123" s="259" t="s">
        <v>42680</v>
      </c>
      <c r="C34123" s="259">
        <v>718000</v>
      </c>
      <c r="F34123" s="259" t="s">
        <v>16890</v>
      </c>
    </row>
    <row r="34124" spans="1:6">
      <c r="A34124" s="259" t="s">
        <v>16891</v>
      </c>
      <c r="B34124" s="259" t="s">
        <v>42681</v>
      </c>
      <c r="C34124" s="259">
        <v>718000</v>
      </c>
      <c r="F34124" s="259" t="s">
        <v>16891</v>
      </c>
    </row>
    <row r="34125" spans="1:6">
      <c r="A34125" s="259" t="s">
        <v>16892</v>
      </c>
      <c r="B34125" s="259" t="s">
        <v>42682</v>
      </c>
      <c r="C34125" s="259">
        <v>718000</v>
      </c>
      <c r="F34125" s="259" t="s">
        <v>16892</v>
      </c>
    </row>
    <row r="34126" spans="1:6">
      <c r="A34126" s="259" t="s">
        <v>16893</v>
      </c>
      <c r="B34126" s="259" t="s">
        <v>42683</v>
      </c>
      <c r="C34126" s="259">
        <v>688000</v>
      </c>
      <c r="F34126" s="259" t="s">
        <v>16893</v>
      </c>
    </row>
    <row r="34127" spans="1:6">
      <c r="A34127" s="259" t="s">
        <v>16894</v>
      </c>
      <c r="B34127" s="259" t="s">
        <v>42684</v>
      </c>
      <c r="C34127" s="259">
        <v>718000</v>
      </c>
      <c r="F34127" s="259" t="s">
        <v>16894</v>
      </c>
    </row>
    <row r="34128" spans="1:6">
      <c r="A34128" s="259" t="s">
        <v>16895</v>
      </c>
      <c r="B34128" s="259" t="s">
        <v>42685</v>
      </c>
      <c r="C34128" s="259">
        <v>718000</v>
      </c>
      <c r="F34128" s="259" t="s">
        <v>16895</v>
      </c>
    </row>
    <row r="34129" spans="1:6">
      <c r="A34129" s="259" t="s">
        <v>16896</v>
      </c>
      <c r="B34129" s="259" t="s">
        <v>42686</v>
      </c>
      <c r="C34129" s="259">
        <v>718000</v>
      </c>
      <c r="F34129" s="259" t="s">
        <v>16896</v>
      </c>
    </row>
    <row r="34130" spans="1:6">
      <c r="A34130" s="259" t="s">
        <v>16905</v>
      </c>
      <c r="B34130" s="259" t="s">
        <v>42694</v>
      </c>
      <c r="C34130" s="259">
        <v>1050000</v>
      </c>
      <c r="F34130" s="259" t="s">
        <v>16905</v>
      </c>
    </row>
    <row r="34131" spans="1:6">
      <c r="A34131" s="259" t="s">
        <v>16906</v>
      </c>
      <c r="B34131" s="259" t="s">
        <v>42695</v>
      </c>
      <c r="C34131" s="259">
        <v>998000</v>
      </c>
      <c r="F34131" s="259" t="s">
        <v>16906</v>
      </c>
    </row>
    <row r="34132" spans="1:6">
      <c r="A34132" s="259" t="s">
        <v>16907</v>
      </c>
      <c r="B34132" s="259" t="s">
        <v>42696</v>
      </c>
      <c r="C34132" s="259">
        <v>1050000</v>
      </c>
      <c r="F34132" s="259" t="s">
        <v>16907</v>
      </c>
    </row>
    <row r="34133" spans="1:6">
      <c r="A34133" s="259" t="s">
        <v>16908</v>
      </c>
      <c r="B34133" s="259" t="s">
        <v>42697</v>
      </c>
      <c r="C34133" s="259">
        <v>1050000</v>
      </c>
      <c r="F34133" s="259" t="s">
        <v>16908</v>
      </c>
    </row>
    <row r="34134" spans="1:6">
      <c r="A34134" s="259" t="s">
        <v>16912</v>
      </c>
      <c r="B34134" s="259" t="s">
        <v>42701</v>
      </c>
      <c r="C34134" s="259">
        <v>1050000</v>
      </c>
      <c r="F34134" s="259" t="s">
        <v>16912</v>
      </c>
    </row>
    <row r="34135" spans="1:6">
      <c r="A34135" s="259" t="s">
        <v>16914</v>
      </c>
      <c r="B34135" s="259" t="s">
        <v>42703</v>
      </c>
      <c r="C34135" s="259">
        <v>1050000</v>
      </c>
      <c r="F34135" s="259" t="s">
        <v>16914</v>
      </c>
    </row>
    <row r="34136" spans="1:6">
      <c r="A34136" s="259" t="s">
        <v>16918</v>
      </c>
      <c r="B34136" s="259" t="s">
        <v>42704</v>
      </c>
      <c r="C34136" s="259">
        <v>998000</v>
      </c>
      <c r="F34136" s="259" t="s">
        <v>16918</v>
      </c>
    </row>
    <row r="34137" spans="1:6">
      <c r="A34137" s="259" t="s">
        <v>16919</v>
      </c>
      <c r="B34137" s="259" t="s">
        <v>42705</v>
      </c>
      <c r="C34137" s="259">
        <v>1050000</v>
      </c>
      <c r="F34137" s="259" t="s">
        <v>16919</v>
      </c>
    </row>
    <row r="34138" spans="1:6">
      <c r="A34138" s="259" t="s">
        <v>16920</v>
      </c>
      <c r="B34138" s="259" t="s">
        <v>42706</v>
      </c>
      <c r="C34138" s="259">
        <v>1050000</v>
      </c>
      <c r="F34138" s="259" t="s">
        <v>16920</v>
      </c>
    </row>
    <row r="34139" spans="1:6">
      <c r="A34139" s="259" t="s">
        <v>16925</v>
      </c>
      <c r="B34139" s="259" t="s">
        <v>42710</v>
      </c>
      <c r="C34139" s="259">
        <v>1050000</v>
      </c>
      <c r="F34139" s="259" t="s">
        <v>16925</v>
      </c>
    </row>
    <row r="34140" spans="1:6">
      <c r="A34140" s="259" t="s">
        <v>16929</v>
      </c>
      <c r="B34140" s="259" t="s">
        <v>42711</v>
      </c>
      <c r="C34140" s="259">
        <v>968000</v>
      </c>
      <c r="F34140" s="259" t="s">
        <v>16929</v>
      </c>
    </row>
    <row r="34141" spans="1:6">
      <c r="A34141" s="259" t="s">
        <v>16930</v>
      </c>
      <c r="B34141" s="259" t="s">
        <v>42712</v>
      </c>
      <c r="C34141" s="259">
        <v>1050000</v>
      </c>
      <c r="F34141" s="259" t="s">
        <v>16930</v>
      </c>
    </row>
    <row r="34142" spans="1:6">
      <c r="A34142" s="259" t="s">
        <v>16933</v>
      </c>
      <c r="B34142" s="259" t="s">
        <v>42715</v>
      </c>
      <c r="C34142" s="259">
        <v>998000</v>
      </c>
      <c r="F34142" s="259" t="s">
        <v>16933</v>
      </c>
    </row>
    <row r="34143" spans="1:6">
      <c r="A34143" s="259" t="s">
        <v>16937</v>
      </c>
      <c r="B34143" s="259" t="s">
        <v>42719</v>
      </c>
      <c r="C34143" s="259">
        <v>1050000</v>
      </c>
      <c r="F34143" s="259" t="s">
        <v>16937</v>
      </c>
    </row>
    <row r="34144" spans="1:6">
      <c r="A34144" s="259" t="s">
        <v>16939</v>
      </c>
      <c r="B34144" s="259" t="s">
        <v>42721</v>
      </c>
      <c r="C34144" s="259">
        <v>1050000</v>
      </c>
      <c r="F34144" s="259" t="s">
        <v>16939</v>
      </c>
    </row>
    <row r="34145" spans="1:6">
      <c r="A34145" s="259" t="s">
        <v>16945</v>
      </c>
      <c r="B34145" s="259" t="s">
        <v>42724</v>
      </c>
      <c r="C34145" s="259">
        <v>1050000</v>
      </c>
      <c r="F34145" s="259" t="s">
        <v>16945</v>
      </c>
    </row>
    <row r="34146" spans="1:6">
      <c r="A34146" s="259" t="s">
        <v>16946</v>
      </c>
      <c r="B34146" s="259" t="s">
        <v>42725</v>
      </c>
      <c r="C34146" s="259">
        <v>1050000</v>
      </c>
      <c r="F34146" s="259" t="s">
        <v>16946</v>
      </c>
    </row>
    <row r="34147" spans="1:6">
      <c r="A34147" s="259" t="s">
        <v>16947</v>
      </c>
      <c r="B34147" s="259" t="s">
        <v>42726</v>
      </c>
      <c r="C34147" s="259">
        <v>1050000</v>
      </c>
      <c r="F34147" s="259" t="s">
        <v>16947</v>
      </c>
    </row>
    <row r="34148" spans="1:6">
      <c r="A34148" s="259" t="s">
        <v>16948</v>
      </c>
      <c r="B34148" s="259" t="s">
        <v>42727</v>
      </c>
      <c r="C34148" s="259">
        <v>1050000</v>
      </c>
      <c r="F34148" s="259" t="s">
        <v>16948</v>
      </c>
    </row>
    <row r="34149" spans="1:6">
      <c r="A34149" s="259" t="s">
        <v>16949</v>
      </c>
      <c r="B34149" s="259" t="s">
        <v>42728</v>
      </c>
      <c r="C34149" s="259">
        <v>1050000</v>
      </c>
      <c r="F34149" s="259" t="s">
        <v>16949</v>
      </c>
    </row>
    <row r="34150" spans="1:6">
      <c r="A34150" s="259" t="s">
        <v>16951</v>
      </c>
      <c r="B34150" s="259" t="s">
        <v>42730</v>
      </c>
      <c r="C34150" s="259">
        <v>1050000</v>
      </c>
      <c r="F34150" s="259" t="s">
        <v>16951</v>
      </c>
    </row>
    <row r="34151" spans="1:6">
      <c r="A34151" s="259" t="s">
        <v>16956</v>
      </c>
      <c r="B34151" s="259" t="s">
        <v>42732</v>
      </c>
      <c r="C34151" s="259">
        <v>1050000</v>
      </c>
      <c r="F34151" s="259" t="s">
        <v>16956</v>
      </c>
    </row>
    <row r="34152" spans="1:6">
      <c r="A34152" s="259" t="s">
        <v>17113</v>
      </c>
      <c r="B34152" s="259" t="s">
        <v>42808</v>
      </c>
      <c r="C34152" s="259">
        <v>768000</v>
      </c>
      <c r="F34152" s="259" t="s">
        <v>17113</v>
      </c>
    </row>
    <row r="34153" spans="1:6">
      <c r="A34153" s="259" t="s">
        <v>17116</v>
      </c>
      <c r="B34153" s="259" t="s">
        <v>42809</v>
      </c>
      <c r="C34153" s="259">
        <v>845000</v>
      </c>
      <c r="F34153" s="259" t="s">
        <v>17116</v>
      </c>
    </row>
    <row r="34154" spans="1:6">
      <c r="A34154" s="259" t="s">
        <v>17117</v>
      </c>
      <c r="B34154" s="259" t="s">
        <v>42810</v>
      </c>
      <c r="C34154" s="259">
        <v>780000</v>
      </c>
      <c r="F34154" s="259" t="s">
        <v>17117</v>
      </c>
    </row>
    <row r="34155" spans="1:6">
      <c r="A34155" s="259" t="s">
        <v>17248</v>
      </c>
      <c r="B34155" s="259" t="s">
        <v>42853</v>
      </c>
      <c r="C34155" s="259">
        <v>1038000</v>
      </c>
      <c r="F34155" s="259" t="s">
        <v>17248</v>
      </c>
    </row>
    <row r="34156" spans="1:6">
      <c r="A34156" s="259" t="s">
        <v>17249</v>
      </c>
      <c r="B34156" s="259" t="s">
        <v>42854</v>
      </c>
      <c r="C34156" s="259">
        <v>1038000</v>
      </c>
      <c r="F34156" s="259" t="s">
        <v>17249</v>
      </c>
    </row>
    <row r="34157" spans="1:6">
      <c r="A34157" s="259" t="s">
        <v>17250</v>
      </c>
      <c r="B34157" s="259" t="s">
        <v>42855</v>
      </c>
      <c r="C34157" s="259">
        <v>1038000</v>
      </c>
      <c r="F34157" s="259" t="s">
        <v>17250</v>
      </c>
    </row>
    <row r="34158" spans="1:6">
      <c r="A34158" s="259" t="s">
        <v>17251</v>
      </c>
      <c r="B34158" s="259" t="s">
        <v>42856</v>
      </c>
      <c r="C34158" s="259">
        <v>1038000</v>
      </c>
      <c r="F34158" s="259" t="s">
        <v>17251</v>
      </c>
    </row>
    <row r="34159" spans="1:6">
      <c r="A34159" s="259" t="s">
        <v>17252</v>
      </c>
      <c r="B34159" s="259" t="s">
        <v>42857</v>
      </c>
      <c r="C34159" s="259">
        <v>1038000</v>
      </c>
      <c r="F34159" s="259" t="s">
        <v>17252</v>
      </c>
    </row>
    <row r="34160" spans="1:6">
      <c r="A34160" s="259" t="s">
        <v>17279</v>
      </c>
      <c r="B34160" s="259" t="s">
        <v>42862</v>
      </c>
      <c r="C34160" s="259">
        <v>900000</v>
      </c>
      <c r="F34160" s="259" t="s">
        <v>17279</v>
      </c>
    </row>
    <row r="34161" spans="1:6">
      <c r="A34161" s="259" t="s">
        <v>17280</v>
      </c>
      <c r="B34161" s="259" t="s">
        <v>42863</v>
      </c>
      <c r="C34161" s="259">
        <v>900000</v>
      </c>
      <c r="F34161" s="259" t="s">
        <v>17280</v>
      </c>
    </row>
    <row r="34162" spans="1:6">
      <c r="A34162" s="259" t="s">
        <v>17281</v>
      </c>
      <c r="B34162" s="259" t="s">
        <v>42864</v>
      </c>
      <c r="C34162" s="259">
        <v>900000</v>
      </c>
      <c r="F34162" s="259" t="s">
        <v>17281</v>
      </c>
    </row>
    <row r="34163" spans="1:6">
      <c r="A34163" s="259" t="s">
        <v>17286</v>
      </c>
      <c r="B34163" s="259" t="s">
        <v>42868</v>
      </c>
      <c r="C34163" s="259">
        <v>288000</v>
      </c>
      <c r="F34163" s="259" t="s">
        <v>17286</v>
      </c>
    </row>
    <row r="34164" spans="1:6">
      <c r="A34164" s="259" t="s">
        <v>17287</v>
      </c>
      <c r="B34164" s="259" t="s">
        <v>42869</v>
      </c>
      <c r="C34164" s="259">
        <v>288000</v>
      </c>
      <c r="F34164" s="259" t="s">
        <v>17287</v>
      </c>
    </row>
    <row r="34165" spans="1:6">
      <c r="A34165" s="259" t="s">
        <v>17288</v>
      </c>
      <c r="B34165" s="259" t="s">
        <v>42870</v>
      </c>
      <c r="C34165" s="259">
        <v>288000</v>
      </c>
      <c r="F34165" s="259" t="s">
        <v>17288</v>
      </c>
    </row>
    <row r="34166" spans="1:6">
      <c r="A34166" s="259" t="s">
        <v>17289</v>
      </c>
      <c r="B34166" s="259" t="s">
        <v>42871</v>
      </c>
      <c r="C34166" s="259">
        <v>288000</v>
      </c>
      <c r="F34166" s="259" t="s">
        <v>17289</v>
      </c>
    </row>
    <row r="34167" spans="1:6">
      <c r="A34167" s="259" t="s">
        <v>17290</v>
      </c>
      <c r="B34167" s="259" t="s">
        <v>42872</v>
      </c>
      <c r="C34167" s="259">
        <v>288000</v>
      </c>
      <c r="F34167" s="259" t="s">
        <v>17290</v>
      </c>
    </row>
    <row r="34168" spans="1:6">
      <c r="A34168" s="259" t="s">
        <v>17291</v>
      </c>
      <c r="B34168" s="259" t="s">
        <v>42873</v>
      </c>
      <c r="C34168" s="259">
        <v>320000</v>
      </c>
      <c r="F34168" s="259" t="s">
        <v>17291</v>
      </c>
    </row>
    <row r="34169" spans="1:6">
      <c r="A34169" s="259" t="s">
        <v>17292</v>
      </c>
      <c r="B34169" s="259" t="s">
        <v>42874</v>
      </c>
      <c r="C34169" s="259">
        <v>112000</v>
      </c>
      <c r="F34169" s="259" t="s">
        <v>17292</v>
      </c>
    </row>
    <row r="34170" spans="1:6">
      <c r="A34170" s="259" t="s">
        <v>17301</v>
      </c>
      <c r="B34170" s="259" t="s">
        <v>42879</v>
      </c>
      <c r="C34170" s="259">
        <v>158000</v>
      </c>
      <c r="F34170" s="259" t="s">
        <v>17301</v>
      </c>
    </row>
    <row r="34171" spans="1:6">
      <c r="A34171" s="259" t="s">
        <v>17316</v>
      </c>
      <c r="B34171" s="259" t="s">
        <v>42885</v>
      </c>
      <c r="C34171" s="259">
        <v>11800</v>
      </c>
      <c r="F34171" s="259" t="s">
        <v>17316</v>
      </c>
    </row>
    <row r="34172" spans="1:6">
      <c r="A34172" s="259" t="s">
        <v>17317</v>
      </c>
      <c r="B34172" s="259" t="s">
        <v>37680</v>
      </c>
      <c r="C34172" s="259">
        <v>1300</v>
      </c>
      <c r="F34172" s="259" t="s">
        <v>17317</v>
      </c>
    </row>
    <row r="34173" spans="1:6">
      <c r="A34173" s="259" t="s">
        <v>17321</v>
      </c>
      <c r="B34173" s="259" t="s">
        <v>37940</v>
      </c>
      <c r="C34173" s="259">
        <v>15800</v>
      </c>
      <c r="F34173" s="259" t="s">
        <v>17321</v>
      </c>
    </row>
    <row r="34174" spans="1:6">
      <c r="A34174" s="259" t="s">
        <v>17325</v>
      </c>
      <c r="B34174" s="259" t="s">
        <v>42892</v>
      </c>
      <c r="C34174" s="259">
        <v>1200</v>
      </c>
      <c r="F34174" s="259" t="s">
        <v>17325</v>
      </c>
    </row>
    <row r="34175" spans="1:6">
      <c r="A34175" s="259" t="s">
        <v>17332</v>
      </c>
      <c r="B34175" s="259" t="s">
        <v>42899</v>
      </c>
      <c r="C34175" s="259">
        <v>2540000</v>
      </c>
      <c r="F34175" s="259" t="s">
        <v>17332</v>
      </c>
    </row>
    <row r="34176" spans="1:6">
      <c r="A34176" s="259" t="s">
        <v>17395</v>
      </c>
      <c r="B34176" s="259" t="s">
        <v>42933</v>
      </c>
      <c r="C34176" s="259">
        <v>223000</v>
      </c>
      <c r="F34176" s="259" t="s">
        <v>17395</v>
      </c>
    </row>
    <row r="34177" spans="1:6">
      <c r="A34177" s="259" t="s">
        <v>17400</v>
      </c>
      <c r="B34177" s="259" t="s">
        <v>42936</v>
      </c>
      <c r="C34177" s="259">
        <v>223000</v>
      </c>
      <c r="F34177" s="259" t="s">
        <v>17400</v>
      </c>
    </row>
    <row r="34178" spans="1:6">
      <c r="A34178" s="259" t="s">
        <v>17403</v>
      </c>
      <c r="B34178" s="259" t="s">
        <v>42937</v>
      </c>
      <c r="C34178" s="259">
        <v>223000</v>
      </c>
      <c r="F34178" s="259" t="s">
        <v>17403</v>
      </c>
    </row>
    <row r="34179" spans="1:6">
      <c r="A34179" s="259" t="s">
        <v>17441</v>
      </c>
      <c r="B34179" s="259" t="s">
        <v>472</v>
      </c>
      <c r="C34179" s="259">
        <v>940</v>
      </c>
      <c r="F34179" s="259" t="s">
        <v>17441</v>
      </c>
    </row>
    <row r="34180" spans="1:6">
      <c r="A34180" s="259" t="s">
        <v>17456</v>
      </c>
      <c r="B34180" s="259" t="s">
        <v>42966</v>
      </c>
      <c r="C34180" s="259">
        <v>232000</v>
      </c>
      <c r="F34180" s="259" t="s">
        <v>17456</v>
      </c>
    </row>
    <row r="34181" spans="1:6">
      <c r="A34181" s="259" t="s">
        <v>17459</v>
      </c>
      <c r="B34181" s="259" t="s">
        <v>42968</v>
      </c>
      <c r="C34181" s="259">
        <v>243000</v>
      </c>
      <c r="F34181" s="259" t="s">
        <v>17459</v>
      </c>
    </row>
    <row r="34182" spans="1:6">
      <c r="A34182" s="259" t="s">
        <v>17461</v>
      </c>
      <c r="B34182" s="259" t="s">
        <v>42969</v>
      </c>
      <c r="C34182" s="259">
        <v>232000</v>
      </c>
      <c r="F34182" s="259" t="s">
        <v>17461</v>
      </c>
    </row>
    <row r="34183" spans="1:6">
      <c r="A34183" s="259" t="s">
        <v>17463</v>
      </c>
      <c r="B34183" s="259" t="s">
        <v>42971</v>
      </c>
      <c r="C34183" s="259">
        <v>232000</v>
      </c>
      <c r="F34183" s="259" t="s">
        <v>17463</v>
      </c>
    </row>
    <row r="34184" spans="1:6">
      <c r="A34184" s="259" t="s">
        <v>17464</v>
      </c>
      <c r="B34184" s="259" t="s">
        <v>42972</v>
      </c>
      <c r="C34184" s="259">
        <v>247000</v>
      </c>
      <c r="F34184" s="259" t="s">
        <v>17464</v>
      </c>
    </row>
    <row r="34185" spans="1:6">
      <c r="A34185" s="259" t="s">
        <v>17465</v>
      </c>
      <c r="B34185" s="259" t="s">
        <v>42973</v>
      </c>
      <c r="C34185" s="259">
        <v>221800</v>
      </c>
      <c r="F34185" s="259" t="s">
        <v>17465</v>
      </c>
    </row>
    <row r="34186" spans="1:6">
      <c r="A34186" s="259" t="s">
        <v>17466</v>
      </c>
      <c r="B34186" s="259" t="s">
        <v>42974</v>
      </c>
      <c r="C34186" s="259">
        <v>221800</v>
      </c>
      <c r="F34186" s="259" t="s">
        <v>17466</v>
      </c>
    </row>
    <row r="34187" spans="1:6">
      <c r="A34187" s="259" t="s">
        <v>17539</v>
      </c>
      <c r="B34187" s="259" t="s">
        <v>43022</v>
      </c>
      <c r="C34187" s="259">
        <v>11100</v>
      </c>
      <c r="F34187" s="259" t="s">
        <v>17539</v>
      </c>
    </row>
    <row r="34188" spans="1:6">
      <c r="A34188" s="259" t="s">
        <v>17562</v>
      </c>
      <c r="B34188" s="259" t="s">
        <v>971</v>
      </c>
      <c r="C34188" s="259">
        <v>1600</v>
      </c>
      <c r="F34188" s="259" t="s">
        <v>17562</v>
      </c>
    </row>
    <row r="34189" spans="1:6">
      <c r="A34189" s="259" t="s">
        <v>17585</v>
      </c>
      <c r="B34189" s="259" t="s">
        <v>43047</v>
      </c>
      <c r="C34189" s="259">
        <v>7900</v>
      </c>
      <c r="F34189" s="259" t="s">
        <v>17585</v>
      </c>
    </row>
    <row r="34190" spans="1:6">
      <c r="A34190" s="259" t="s">
        <v>17647</v>
      </c>
      <c r="B34190" s="259" t="s">
        <v>43074</v>
      </c>
      <c r="C34190" s="259">
        <v>248000</v>
      </c>
      <c r="F34190" s="259" t="s">
        <v>17647</v>
      </c>
    </row>
    <row r="34191" spans="1:6">
      <c r="A34191" s="259" t="s">
        <v>17649</v>
      </c>
      <c r="B34191" s="259" t="s">
        <v>43075</v>
      </c>
      <c r="C34191" s="259">
        <v>248000</v>
      </c>
      <c r="F34191" s="259" t="s">
        <v>17649</v>
      </c>
    </row>
    <row r="34192" spans="1:6">
      <c r="A34192" s="259" t="s">
        <v>17650</v>
      </c>
      <c r="B34192" s="259" t="s">
        <v>43076</v>
      </c>
      <c r="C34192" s="259">
        <v>248000</v>
      </c>
      <c r="F34192" s="259" t="s">
        <v>17650</v>
      </c>
    </row>
    <row r="34193" spans="1:6">
      <c r="A34193" s="259" t="s">
        <v>17657</v>
      </c>
      <c r="B34193" s="259" t="s">
        <v>43078</v>
      </c>
      <c r="C34193" s="259">
        <v>208000</v>
      </c>
      <c r="F34193" s="259" t="s">
        <v>17657</v>
      </c>
    </row>
    <row r="34194" spans="1:6">
      <c r="A34194" s="259" t="s">
        <v>17661</v>
      </c>
      <c r="B34194" s="259" t="s">
        <v>43081</v>
      </c>
      <c r="C34194" s="259">
        <v>198000</v>
      </c>
      <c r="F34194" s="259" t="s">
        <v>17661</v>
      </c>
    </row>
    <row r="34195" spans="1:6">
      <c r="A34195" s="259" t="s">
        <v>17662</v>
      </c>
      <c r="B34195" s="259" t="s">
        <v>43082</v>
      </c>
      <c r="C34195" s="259">
        <v>248000</v>
      </c>
      <c r="F34195" s="259" t="s">
        <v>17662</v>
      </c>
    </row>
    <row r="34196" spans="1:6">
      <c r="A34196" s="259" t="s">
        <v>17665</v>
      </c>
      <c r="B34196" s="259" t="s">
        <v>43083</v>
      </c>
      <c r="C34196" s="259">
        <v>198000</v>
      </c>
      <c r="F34196" s="259" t="s">
        <v>17665</v>
      </c>
    </row>
    <row r="34197" spans="1:6">
      <c r="A34197" s="259" t="s">
        <v>17666</v>
      </c>
      <c r="B34197" s="259" t="s">
        <v>43084</v>
      </c>
      <c r="C34197" s="259">
        <v>198000</v>
      </c>
      <c r="F34197" s="259" t="s">
        <v>17666</v>
      </c>
    </row>
    <row r="34198" spans="1:6">
      <c r="A34198" s="259" t="s">
        <v>17674</v>
      </c>
      <c r="B34198" s="259" t="s">
        <v>43092</v>
      </c>
      <c r="C34198" s="259">
        <v>198000</v>
      </c>
      <c r="F34198" s="259" t="s">
        <v>17674</v>
      </c>
    </row>
    <row r="34199" spans="1:6">
      <c r="A34199" s="259" t="s">
        <v>17675</v>
      </c>
      <c r="B34199" s="259" t="s">
        <v>43093</v>
      </c>
      <c r="C34199" s="259">
        <v>198000</v>
      </c>
      <c r="F34199" s="259" t="s">
        <v>17675</v>
      </c>
    </row>
    <row r="34200" spans="1:6">
      <c r="A34200" s="259" t="s">
        <v>17676</v>
      </c>
      <c r="B34200" s="259" t="s">
        <v>43094</v>
      </c>
      <c r="C34200" s="259">
        <v>198000</v>
      </c>
      <c r="F34200" s="259" t="s">
        <v>17676</v>
      </c>
    </row>
    <row r="34201" spans="1:6">
      <c r="A34201" s="259" t="s">
        <v>17677</v>
      </c>
      <c r="B34201" s="259" t="s">
        <v>43095</v>
      </c>
      <c r="C34201" s="259">
        <v>198000</v>
      </c>
      <c r="F34201" s="259" t="s">
        <v>17677</v>
      </c>
    </row>
    <row r="34202" spans="1:6">
      <c r="A34202" s="259" t="s">
        <v>17678</v>
      </c>
      <c r="B34202" s="259" t="s">
        <v>43096</v>
      </c>
      <c r="C34202" s="259">
        <v>198000</v>
      </c>
      <c r="F34202" s="259" t="s">
        <v>17678</v>
      </c>
    </row>
    <row r="34203" spans="1:6">
      <c r="A34203" s="259" t="s">
        <v>17709</v>
      </c>
      <c r="B34203" s="259" t="s">
        <v>43021</v>
      </c>
      <c r="C34203" s="259">
        <v>3400</v>
      </c>
      <c r="F34203" s="259" t="s">
        <v>17709</v>
      </c>
    </row>
    <row r="34204" spans="1:6">
      <c r="A34204" s="259" t="s">
        <v>17810</v>
      </c>
      <c r="B34204" s="259" t="s">
        <v>971</v>
      </c>
      <c r="C34204" s="259">
        <v>2400</v>
      </c>
      <c r="F34204" s="259" t="s">
        <v>17810</v>
      </c>
    </row>
    <row r="34205" spans="1:6">
      <c r="A34205" s="259" t="s">
        <v>17812</v>
      </c>
      <c r="B34205" s="259" t="s">
        <v>972</v>
      </c>
      <c r="C34205" s="259">
        <v>2100</v>
      </c>
      <c r="F34205" s="259" t="s">
        <v>17812</v>
      </c>
    </row>
    <row r="34206" spans="1:6">
      <c r="A34206" s="259" t="s">
        <v>17814</v>
      </c>
      <c r="B34206" s="259" t="s">
        <v>195</v>
      </c>
      <c r="C34206" s="259">
        <v>1750</v>
      </c>
      <c r="F34206" s="259" t="s">
        <v>17814</v>
      </c>
    </row>
    <row r="34207" spans="1:6">
      <c r="A34207" s="259" t="s">
        <v>17937</v>
      </c>
      <c r="B34207" s="259" t="s">
        <v>43257</v>
      </c>
      <c r="C34207" s="259">
        <v>228000</v>
      </c>
      <c r="F34207" s="259" t="s">
        <v>17937</v>
      </c>
    </row>
    <row r="34208" spans="1:6">
      <c r="A34208" s="259" t="s">
        <v>17939</v>
      </c>
      <c r="B34208" s="259" t="s">
        <v>43259</v>
      </c>
      <c r="C34208" s="259">
        <v>228000</v>
      </c>
      <c r="F34208" s="259" t="s">
        <v>17939</v>
      </c>
    </row>
    <row r="34209" spans="1:6">
      <c r="A34209" s="259" t="s">
        <v>17940</v>
      </c>
      <c r="B34209" s="259" t="s">
        <v>43260</v>
      </c>
      <c r="C34209" s="259">
        <v>228000</v>
      </c>
      <c r="F34209" s="259" t="s">
        <v>17940</v>
      </c>
    </row>
    <row r="34210" spans="1:6">
      <c r="A34210" s="259" t="s">
        <v>17944</v>
      </c>
      <c r="B34210" s="259" t="s">
        <v>43264</v>
      </c>
      <c r="C34210" s="259">
        <v>211000</v>
      </c>
      <c r="F34210" s="259" t="s">
        <v>17944</v>
      </c>
    </row>
    <row r="34211" spans="1:6">
      <c r="A34211" s="259" t="s">
        <v>17945</v>
      </c>
      <c r="B34211" s="259" t="s">
        <v>43265</v>
      </c>
      <c r="C34211" s="259">
        <v>211000</v>
      </c>
      <c r="F34211" s="259" t="s">
        <v>17945</v>
      </c>
    </row>
    <row r="34212" spans="1:6">
      <c r="A34212" s="259" t="s">
        <v>17946</v>
      </c>
      <c r="B34212" s="259" t="s">
        <v>43266</v>
      </c>
      <c r="C34212" s="259">
        <v>211000</v>
      </c>
      <c r="F34212" s="259" t="s">
        <v>17946</v>
      </c>
    </row>
    <row r="34213" spans="1:6">
      <c r="A34213" s="259" t="s">
        <v>17948</v>
      </c>
      <c r="B34213" s="259" t="s">
        <v>43268</v>
      </c>
      <c r="C34213" s="259">
        <v>228000</v>
      </c>
      <c r="F34213" s="259" t="s">
        <v>17948</v>
      </c>
    </row>
    <row r="34214" spans="1:6">
      <c r="A34214" s="259" t="s">
        <v>17949</v>
      </c>
      <c r="B34214" s="259" t="s">
        <v>43269</v>
      </c>
      <c r="C34214" s="259">
        <v>228000</v>
      </c>
      <c r="F34214" s="259" t="s">
        <v>17949</v>
      </c>
    </row>
    <row r="34215" spans="1:6">
      <c r="A34215" s="259" t="s">
        <v>17950</v>
      </c>
      <c r="B34215" s="259" t="s">
        <v>43270</v>
      </c>
      <c r="C34215" s="259">
        <v>228000</v>
      </c>
      <c r="F34215" s="259" t="s">
        <v>17950</v>
      </c>
    </row>
    <row r="34216" spans="1:6">
      <c r="A34216" s="259" t="s">
        <v>17951</v>
      </c>
      <c r="B34216" s="259" t="s">
        <v>43271</v>
      </c>
      <c r="C34216" s="259">
        <v>211000</v>
      </c>
      <c r="F34216" s="259" t="s">
        <v>17951</v>
      </c>
    </row>
    <row r="34217" spans="1:6">
      <c r="A34217" s="259" t="s">
        <v>17952</v>
      </c>
      <c r="B34217" s="259" t="s">
        <v>43272</v>
      </c>
      <c r="C34217" s="259">
        <v>211000</v>
      </c>
      <c r="F34217" s="259" t="s">
        <v>17952</v>
      </c>
    </row>
    <row r="34218" spans="1:6">
      <c r="A34218" s="259" t="s">
        <v>17953</v>
      </c>
      <c r="B34218" s="259" t="s">
        <v>43273</v>
      </c>
      <c r="C34218" s="259">
        <v>211000</v>
      </c>
      <c r="F34218" s="259" t="s">
        <v>17953</v>
      </c>
    </row>
    <row r="34219" spans="1:6">
      <c r="A34219" s="259" t="s">
        <v>18011</v>
      </c>
      <c r="B34219" s="259" t="s">
        <v>43316</v>
      </c>
      <c r="C34219" s="259">
        <v>198000</v>
      </c>
      <c r="F34219" s="259" t="s">
        <v>18011</v>
      </c>
    </row>
    <row r="34220" spans="1:6">
      <c r="A34220" s="259" t="s">
        <v>18012</v>
      </c>
      <c r="B34220" s="259" t="s">
        <v>43317</v>
      </c>
      <c r="C34220" s="259">
        <v>208000</v>
      </c>
      <c r="F34220" s="259" t="s">
        <v>18012</v>
      </c>
    </row>
    <row r="34221" spans="1:6">
      <c r="A34221" s="259" t="s">
        <v>18013</v>
      </c>
      <c r="B34221" s="259" t="s">
        <v>43318</v>
      </c>
      <c r="C34221" s="259">
        <v>208000</v>
      </c>
      <c r="F34221" s="259" t="s">
        <v>18013</v>
      </c>
    </row>
    <row r="34222" spans="1:6">
      <c r="A34222" s="259" t="s">
        <v>18014</v>
      </c>
      <c r="B34222" s="259" t="s">
        <v>43319</v>
      </c>
      <c r="C34222" s="259">
        <v>258000</v>
      </c>
      <c r="F34222" s="259" t="s">
        <v>18014</v>
      </c>
    </row>
    <row r="34223" spans="1:6">
      <c r="A34223" s="259" t="s">
        <v>18015</v>
      </c>
      <c r="B34223" s="259" t="s">
        <v>43320</v>
      </c>
      <c r="C34223" s="259">
        <v>258000</v>
      </c>
      <c r="F34223" s="259" t="s">
        <v>18015</v>
      </c>
    </row>
    <row r="34224" spans="1:6">
      <c r="A34224" s="259" t="s">
        <v>18016</v>
      </c>
      <c r="B34224" s="259" t="s">
        <v>43321</v>
      </c>
      <c r="C34224" s="259">
        <v>258000</v>
      </c>
      <c r="F34224" s="259" t="s">
        <v>18016</v>
      </c>
    </row>
    <row r="34225" spans="1:6">
      <c r="A34225" s="259" t="s">
        <v>18017</v>
      </c>
      <c r="B34225" s="259" t="s">
        <v>43322</v>
      </c>
      <c r="C34225" s="259">
        <v>208000</v>
      </c>
      <c r="F34225" s="259" t="s">
        <v>18017</v>
      </c>
    </row>
    <row r="34226" spans="1:6">
      <c r="A34226" s="259" t="s">
        <v>18019</v>
      </c>
      <c r="B34226" s="259" t="s">
        <v>43324</v>
      </c>
      <c r="C34226" s="259">
        <v>208000</v>
      </c>
      <c r="F34226" s="259" t="s">
        <v>18019</v>
      </c>
    </row>
    <row r="34227" spans="1:6">
      <c r="A34227" s="259" t="s">
        <v>18020</v>
      </c>
      <c r="B34227" s="259" t="s">
        <v>43325</v>
      </c>
      <c r="C34227" s="259">
        <v>258000</v>
      </c>
      <c r="F34227" s="259" t="s">
        <v>18020</v>
      </c>
    </row>
    <row r="34228" spans="1:6">
      <c r="A34228" s="259" t="s">
        <v>18021</v>
      </c>
      <c r="B34228" s="259" t="s">
        <v>43326</v>
      </c>
      <c r="C34228" s="259">
        <v>208000</v>
      </c>
      <c r="F34228" s="259" t="s">
        <v>18021</v>
      </c>
    </row>
    <row r="34229" spans="1:6">
      <c r="A34229" s="259" t="s">
        <v>18037</v>
      </c>
      <c r="B34229" s="259" t="s">
        <v>43335</v>
      </c>
      <c r="C34229" s="259">
        <v>3850000</v>
      </c>
      <c r="F34229" s="259" t="s">
        <v>18037</v>
      </c>
    </row>
    <row r="34230" spans="1:6">
      <c r="A34230" s="259" t="s">
        <v>18047</v>
      </c>
      <c r="B34230" s="259" t="s">
        <v>43342</v>
      </c>
      <c r="C34230" s="259">
        <v>3880000</v>
      </c>
      <c r="F34230" s="259" t="s">
        <v>18047</v>
      </c>
    </row>
    <row r="34231" spans="1:6">
      <c r="A34231" s="259" t="s">
        <v>18440</v>
      </c>
      <c r="B34231" s="259" t="s">
        <v>7794</v>
      </c>
      <c r="C34231" s="259">
        <v>46000</v>
      </c>
      <c r="F34231" s="259" t="s">
        <v>18440</v>
      </c>
    </row>
    <row r="34232" spans="1:6">
      <c r="A34232" s="259" t="s">
        <v>18456</v>
      </c>
      <c r="B34232" s="259" t="s">
        <v>43687</v>
      </c>
      <c r="C34232" s="259">
        <v>3950000</v>
      </c>
      <c r="F34232" s="259" t="s">
        <v>18456</v>
      </c>
    </row>
    <row r="34233" spans="1:6">
      <c r="A34233" s="259" t="s">
        <v>18457</v>
      </c>
      <c r="B34233" s="259" t="s">
        <v>43688</v>
      </c>
      <c r="C34233" s="259">
        <v>4000000</v>
      </c>
      <c r="F34233" s="259" t="s">
        <v>18457</v>
      </c>
    </row>
    <row r="34234" spans="1:6">
      <c r="A34234" s="259" t="s">
        <v>18481</v>
      </c>
      <c r="B34234" s="259" t="s">
        <v>43706</v>
      </c>
      <c r="C34234" s="259">
        <v>68000</v>
      </c>
      <c r="F34234" s="259" t="s">
        <v>18481</v>
      </c>
    </row>
    <row r="34235" spans="1:6">
      <c r="A34235" s="259" t="s">
        <v>18486</v>
      </c>
      <c r="B34235" s="259" t="s">
        <v>43709</v>
      </c>
      <c r="C34235" s="259">
        <v>118000</v>
      </c>
      <c r="F34235" s="259" t="s">
        <v>18486</v>
      </c>
    </row>
    <row r="34236" spans="1:6">
      <c r="A34236" s="259" t="s">
        <v>18487</v>
      </c>
      <c r="B34236" s="259" t="s">
        <v>43710</v>
      </c>
      <c r="C34236" s="259">
        <v>418000</v>
      </c>
      <c r="F34236" s="259" t="s">
        <v>18487</v>
      </c>
    </row>
    <row r="34237" spans="1:6">
      <c r="A34237" s="259" t="s">
        <v>18488</v>
      </c>
      <c r="B34237" s="259" t="s">
        <v>43711</v>
      </c>
      <c r="C34237" s="259">
        <v>418000</v>
      </c>
      <c r="F34237" s="259" t="s">
        <v>18488</v>
      </c>
    </row>
    <row r="34238" spans="1:6">
      <c r="A34238" s="259" t="s">
        <v>18489</v>
      </c>
      <c r="B34238" s="259" t="s">
        <v>43712</v>
      </c>
      <c r="C34238" s="259">
        <v>418000</v>
      </c>
      <c r="F34238" s="259" t="s">
        <v>18489</v>
      </c>
    </row>
    <row r="34239" spans="1:6">
      <c r="A34239" s="259" t="s">
        <v>18493</v>
      </c>
      <c r="B34239" s="259" t="s">
        <v>43714</v>
      </c>
      <c r="C34239" s="259">
        <v>570000</v>
      </c>
      <c r="F34239" s="259" t="s">
        <v>18493</v>
      </c>
    </row>
    <row r="34240" spans="1:6">
      <c r="A34240" s="259" t="s">
        <v>18494</v>
      </c>
      <c r="B34240" s="259" t="s">
        <v>43715</v>
      </c>
      <c r="C34240" s="259">
        <v>112000</v>
      </c>
      <c r="F34240" s="259" t="s">
        <v>18494</v>
      </c>
    </row>
    <row r="34241" spans="1:6">
      <c r="A34241" s="259" t="s">
        <v>18497</v>
      </c>
      <c r="B34241" s="259" t="s">
        <v>43718</v>
      </c>
      <c r="C34241" s="259">
        <v>141000</v>
      </c>
      <c r="F34241" s="259" t="s">
        <v>18497</v>
      </c>
    </row>
    <row r="34242" spans="1:6">
      <c r="A34242" s="259" t="s">
        <v>18498</v>
      </c>
      <c r="B34242" s="259" t="s">
        <v>43718</v>
      </c>
      <c r="C34242" s="259">
        <v>141000</v>
      </c>
      <c r="F34242" s="259" t="s">
        <v>18498</v>
      </c>
    </row>
    <row r="34243" spans="1:6">
      <c r="A34243" s="259" t="s">
        <v>18499</v>
      </c>
      <c r="B34243" s="259" t="s">
        <v>43718</v>
      </c>
      <c r="C34243" s="259">
        <v>141000</v>
      </c>
      <c r="F34243" s="259" t="s">
        <v>18499</v>
      </c>
    </row>
    <row r="34244" spans="1:6">
      <c r="A34244" s="259" t="s">
        <v>18500</v>
      </c>
      <c r="B34244" s="259" t="s">
        <v>43719</v>
      </c>
      <c r="C34244" s="259">
        <v>141000</v>
      </c>
      <c r="F34244" s="259" t="s">
        <v>18500</v>
      </c>
    </row>
    <row r="34245" spans="1:6">
      <c r="A34245" s="259" t="s">
        <v>18501</v>
      </c>
      <c r="B34245" s="259" t="s">
        <v>43720</v>
      </c>
      <c r="C34245" s="259">
        <v>187000</v>
      </c>
      <c r="F34245" s="259" t="s">
        <v>18501</v>
      </c>
    </row>
    <row r="34246" spans="1:6">
      <c r="A34246" s="259" t="s">
        <v>18502</v>
      </c>
      <c r="B34246" s="259" t="s">
        <v>43721</v>
      </c>
      <c r="C34246" s="259">
        <v>194000</v>
      </c>
      <c r="F34246" s="259" t="s">
        <v>18502</v>
      </c>
    </row>
    <row r="34247" spans="1:6">
      <c r="A34247" s="259" t="s">
        <v>18503</v>
      </c>
      <c r="B34247" s="259" t="s">
        <v>43722</v>
      </c>
      <c r="C34247" s="259">
        <v>255000</v>
      </c>
      <c r="F34247" s="259" t="s">
        <v>18503</v>
      </c>
    </row>
    <row r="34248" spans="1:6">
      <c r="A34248" s="259" t="s">
        <v>18505</v>
      </c>
      <c r="B34248" s="259" t="s">
        <v>43724</v>
      </c>
      <c r="C34248" s="259">
        <v>0</v>
      </c>
      <c r="F34248" s="259" t="s">
        <v>18505</v>
      </c>
    </row>
    <row r="34249" spans="1:6">
      <c r="A34249" s="259" t="s">
        <v>18692</v>
      </c>
      <c r="B34249" s="259" t="s">
        <v>43899</v>
      </c>
      <c r="C34249" s="259">
        <v>16900</v>
      </c>
      <c r="F34249" s="259" t="s">
        <v>18692</v>
      </c>
    </row>
    <row r="34250" spans="1:6">
      <c r="A34250" s="259" t="s">
        <v>18711</v>
      </c>
      <c r="B34250" s="259" t="s">
        <v>43916</v>
      </c>
      <c r="C34250" s="259">
        <v>27100</v>
      </c>
      <c r="F34250" s="259" t="s">
        <v>18711</v>
      </c>
    </row>
    <row r="34251" spans="1:6">
      <c r="A34251" s="259" t="s">
        <v>18712</v>
      </c>
      <c r="B34251" s="259" t="s">
        <v>43917</v>
      </c>
      <c r="C34251" s="259">
        <v>19200</v>
      </c>
      <c r="F34251" s="259" t="s">
        <v>18712</v>
      </c>
    </row>
    <row r="34252" spans="1:6">
      <c r="A34252" s="259" t="s">
        <v>18713</v>
      </c>
      <c r="B34252" s="259" t="s">
        <v>43918</v>
      </c>
      <c r="C34252" s="259">
        <v>27300</v>
      </c>
      <c r="F34252" s="259" t="s">
        <v>18713</v>
      </c>
    </row>
    <row r="34253" spans="1:6">
      <c r="A34253" s="259" t="s">
        <v>18714</v>
      </c>
      <c r="B34253" s="259" t="s">
        <v>43919</v>
      </c>
      <c r="C34253" s="259">
        <v>18000</v>
      </c>
      <c r="F34253" s="259" t="s">
        <v>18714</v>
      </c>
    </row>
    <row r="34254" spans="1:6">
      <c r="A34254" s="259" t="s">
        <v>18758</v>
      </c>
      <c r="B34254" s="259" t="s">
        <v>43959</v>
      </c>
      <c r="C34254" s="259">
        <v>6800</v>
      </c>
      <c r="F34254" s="259" t="s">
        <v>18758</v>
      </c>
    </row>
    <row r="34255" spans="1:6">
      <c r="A34255" s="259" t="s">
        <v>18787</v>
      </c>
      <c r="B34255" s="259" t="s">
        <v>7808</v>
      </c>
      <c r="C34255" s="259">
        <v>14700</v>
      </c>
      <c r="F34255" s="259" t="s">
        <v>18787</v>
      </c>
    </row>
    <row r="34256" spans="1:6">
      <c r="A34256" s="259" t="s">
        <v>18847</v>
      </c>
      <c r="B34256" s="259" t="s">
        <v>7811</v>
      </c>
      <c r="C34256" s="259">
        <v>0</v>
      </c>
      <c r="F34256" s="259" t="s">
        <v>18847</v>
      </c>
    </row>
    <row r="34257" spans="1:6">
      <c r="A34257" s="259" t="s">
        <v>18848</v>
      </c>
      <c r="B34257" s="259" t="s">
        <v>44033</v>
      </c>
      <c r="C34257" s="259">
        <v>207000</v>
      </c>
      <c r="F34257" s="259" t="s">
        <v>18848</v>
      </c>
    </row>
    <row r="34258" spans="1:6">
      <c r="A34258" s="259" t="s">
        <v>18849</v>
      </c>
      <c r="B34258" s="259" t="s">
        <v>44034</v>
      </c>
      <c r="C34258" s="259">
        <v>180000</v>
      </c>
      <c r="F34258" s="259" t="s">
        <v>18849</v>
      </c>
    </row>
    <row r="34259" spans="1:6">
      <c r="A34259" s="259" t="s">
        <v>18850</v>
      </c>
      <c r="B34259" s="259" t="s">
        <v>44035</v>
      </c>
      <c r="C34259" s="259">
        <v>280000</v>
      </c>
      <c r="F34259" s="259" t="s">
        <v>18850</v>
      </c>
    </row>
    <row r="34260" spans="1:6">
      <c r="A34260" s="259" t="s">
        <v>18993</v>
      </c>
      <c r="B34260" s="259" t="s">
        <v>44157</v>
      </c>
      <c r="C34260" s="259">
        <v>1500</v>
      </c>
      <c r="F34260" s="259" t="s">
        <v>18993</v>
      </c>
    </row>
    <row r="34261" spans="1:6">
      <c r="A34261" s="259" t="s">
        <v>18994</v>
      </c>
      <c r="B34261" s="259" t="s">
        <v>44158</v>
      </c>
      <c r="C34261" s="259">
        <v>14800</v>
      </c>
      <c r="F34261" s="259" t="s">
        <v>18994</v>
      </c>
    </row>
    <row r="34262" spans="1:6">
      <c r="A34262" s="259" t="s">
        <v>19099</v>
      </c>
      <c r="B34262" s="259" t="s">
        <v>44235</v>
      </c>
      <c r="C34262" s="259">
        <v>600000</v>
      </c>
      <c r="F34262" s="259" t="s">
        <v>19099</v>
      </c>
    </row>
    <row r="34263" spans="1:6">
      <c r="A34263" s="259" t="s">
        <v>19214</v>
      </c>
      <c r="B34263" s="259" t="s">
        <v>44331</v>
      </c>
      <c r="C34263" s="259">
        <v>0</v>
      </c>
      <c r="F34263" s="259" t="s">
        <v>19214</v>
      </c>
    </row>
    <row r="34264" spans="1:6">
      <c r="A34264" s="259" t="s">
        <v>19218</v>
      </c>
      <c r="B34264" s="259" t="s">
        <v>42893</v>
      </c>
      <c r="C34264" s="259">
        <v>30500</v>
      </c>
      <c r="F34264" s="259" t="s">
        <v>19218</v>
      </c>
    </row>
    <row r="34265" spans="1:6">
      <c r="A34265" s="259" t="s">
        <v>19220</v>
      </c>
      <c r="B34265" s="259" t="s">
        <v>44334</v>
      </c>
      <c r="C34265" s="259">
        <v>135</v>
      </c>
      <c r="F34265" s="259" t="s">
        <v>19220</v>
      </c>
    </row>
    <row r="34266" spans="1:6">
      <c r="A34266" s="259" t="s">
        <v>19226</v>
      </c>
      <c r="B34266" s="259" t="s">
        <v>44339</v>
      </c>
      <c r="C34266" s="259">
        <v>1900</v>
      </c>
      <c r="F34266" s="259" t="s">
        <v>19226</v>
      </c>
    </row>
    <row r="34267" spans="1:6">
      <c r="A34267" s="259" t="s">
        <v>19228</v>
      </c>
      <c r="B34267" s="259" t="s">
        <v>44340</v>
      </c>
      <c r="C34267" s="259">
        <v>1750</v>
      </c>
      <c r="F34267" s="259" t="s">
        <v>19228</v>
      </c>
    </row>
    <row r="34268" spans="1:6">
      <c r="A34268" s="259" t="s">
        <v>19242</v>
      </c>
      <c r="B34268" s="259" t="s">
        <v>44349</v>
      </c>
      <c r="C34268" s="259">
        <v>5400</v>
      </c>
      <c r="F34268" s="259" t="s">
        <v>19242</v>
      </c>
    </row>
    <row r="34269" spans="1:6">
      <c r="A34269" s="259" t="s">
        <v>19246</v>
      </c>
      <c r="B34269" s="259" t="s">
        <v>44352</v>
      </c>
      <c r="C34269" s="259">
        <v>7300</v>
      </c>
      <c r="F34269" s="259" t="s">
        <v>19246</v>
      </c>
    </row>
    <row r="34270" spans="1:6">
      <c r="A34270" s="259" t="s">
        <v>19247</v>
      </c>
      <c r="B34270" s="259" t="s">
        <v>44353</v>
      </c>
      <c r="C34270" s="259">
        <v>3500</v>
      </c>
      <c r="F34270" s="259" t="s">
        <v>19247</v>
      </c>
    </row>
    <row r="34271" spans="1:6">
      <c r="A34271" s="259" t="s">
        <v>19249</v>
      </c>
      <c r="B34271" s="259" t="s">
        <v>1347</v>
      </c>
      <c r="C34271" s="259">
        <v>2500</v>
      </c>
      <c r="F34271" s="259" t="s">
        <v>19249</v>
      </c>
    </row>
    <row r="34272" spans="1:6">
      <c r="A34272" s="259" t="s">
        <v>19261</v>
      </c>
      <c r="B34272" s="259" t="s">
        <v>44362</v>
      </c>
      <c r="C34272" s="259">
        <v>950</v>
      </c>
      <c r="F34272" s="259" t="s">
        <v>19261</v>
      </c>
    </row>
    <row r="34273" spans="1:6">
      <c r="A34273" s="259" t="s">
        <v>19262</v>
      </c>
      <c r="B34273" s="259" t="s">
        <v>39717</v>
      </c>
      <c r="C34273" s="259">
        <v>890</v>
      </c>
      <c r="F34273" s="259" t="s">
        <v>19262</v>
      </c>
    </row>
    <row r="34274" spans="1:6">
      <c r="A34274" s="259" t="s">
        <v>19276</v>
      </c>
      <c r="B34274" s="259" t="s">
        <v>43089</v>
      </c>
      <c r="C34274" s="259">
        <v>1150</v>
      </c>
      <c r="F34274" s="259" t="s">
        <v>19276</v>
      </c>
    </row>
    <row r="34275" spans="1:6">
      <c r="A34275" s="259" t="s">
        <v>19279</v>
      </c>
      <c r="B34275" s="259" t="s">
        <v>39937</v>
      </c>
      <c r="C34275" s="259">
        <v>2900</v>
      </c>
      <c r="F34275" s="259" t="s">
        <v>19279</v>
      </c>
    </row>
    <row r="34276" spans="1:6">
      <c r="A34276" s="259" t="s">
        <v>19280</v>
      </c>
      <c r="B34276" s="259" t="s">
        <v>44371</v>
      </c>
      <c r="C34276" s="259">
        <v>2900</v>
      </c>
      <c r="F34276" s="259" t="s">
        <v>19280</v>
      </c>
    </row>
    <row r="34277" spans="1:6">
      <c r="A34277" s="259" t="s">
        <v>19294</v>
      </c>
      <c r="B34277" s="259" t="s">
        <v>44381</v>
      </c>
      <c r="C34277" s="259">
        <v>5200</v>
      </c>
      <c r="F34277" s="259" t="s">
        <v>19294</v>
      </c>
    </row>
    <row r="34278" spans="1:6">
      <c r="A34278" s="259" t="s">
        <v>19299</v>
      </c>
      <c r="B34278" s="259" t="s">
        <v>44383</v>
      </c>
      <c r="C34278" s="259">
        <v>610</v>
      </c>
      <c r="F34278" s="259" t="s">
        <v>19299</v>
      </c>
    </row>
    <row r="34279" spans="1:6">
      <c r="A34279" s="259" t="s">
        <v>19304</v>
      </c>
      <c r="B34279" s="259" t="s">
        <v>44388</v>
      </c>
      <c r="C34279" s="259">
        <v>170</v>
      </c>
      <c r="F34279" s="259" t="s">
        <v>19304</v>
      </c>
    </row>
    <row r="34280" spans="1:6">
      <c r="A34280" s="259" t="s">
        <v>19321</v>
      </c>
      <c r="B34280" s="259" t="s">
        <v>44399</v>
      </c>
      <c r="C34280" s="259">
        <v>89</v>
      </c>
      <c r="F34280" s="259" t="s">
        <v>19321</v>
      </c>
    </row>
    <row r="34281" spans="1:6">
      <c r="A34281" s="259" t="s">
        <v>19331</v>
      </c>
      <c r="B34281" s="259" t="s">
        <v>44407</v>
      </c>
      <c r="C34281" s="259">
        <v>2900</v>
      </c>
      <c r="F34281" s="259" t="s">
        <v>19331</v>
      </c>
    </row>
    <row r="34282" spans="1:6">
      <c r="A34282" s="259" t="s">
        <v>19334</v>
      </c>
      <c r="B34282" s="259" t="s">
        <v>44409</v>
      </c>
      <c r="C34282" s="259">
        <v>2900</v>
      </c>
      <c r="F34282" s="259" t="s">
        <v>19334</v>
      </c>
    </row>
    <row r="34283" spans="1:6">
      <c r="A34283" s="259" t="s">
        <v>19338</v>
      </c>
      <c r="B34283" s="259" t="s">
        <v>44412</v>
      </c>
      <c r="C34283" s="259">
        <v>830</v>
      </c>
      <c r="F34283" s="259" t="s">
        <v>19338</v>
      </c>
    </row>
    <row r="34284" spans="1:6">
      <c r="A34284" s="259" t="s">
        <v>19354</v>
      </c>
      <c r="B34284" s="259" t="s">
        <v>7820</v>
      </c>
      <c r="C34284" s="259">
        <v>5500</v>
      </c>
      <c r="F34284" s="259" t="s">
        <v>19354</v>
      </c>
    </row>
    <row r="34285" spans="1:6">
      <c r="A34285" s="259" t="s">
        <v>19358</v>
      </c>
      <c r="B34285" s="259" t="s">
        <v>44426</v>
      </c>
      <c r="C34285" s="259">
        <v>750</v>
      </c>
      <c r="F34285" s="259" t="s">
        <v>19358</v>
      </c>
    </row>
    <row r="34286" spans="1:6">
      <c r="A34286" s="259" t="s">
        <v>19364</v>
      </c>
      <c r="B34286" s="259" t="s">
        <v>39717</v>
      </c>
      <c r="C34286" s="259">
        <v>440</v>
      </c>
      <c r="F34286" s="259" t="s">
        <v>19364</v>
      </c>
    </row>
    <row r="34287" spans="1:6">
      <c r="A34287" s="259" t="s">
        <v>19365</v>
      </c>
      <c r="B34287" s="259" t="s">
        <v>44431</v>
      </c>
      <c r="C34287" s="259">
        <v>440</v>
      </c>
      <c r="F34287" s="259" t="s">
        <v>19365</v>
      </c>
    </row>
    <row r="34288" spans="1:6">
      <c r="A34288" s="259" t="s">
        <v>19366</v>
      </c>
      <c r="B34288" s="259" t="s">
        <v>44432</v>
      </c>
      <c r="C34288" s="259">
        <v>440</v>
      </c>
      <c r="F34288" s="259" t="s">
        <v>19366</v>
      </c>
    </row>
    <row r="34289" spans="1:6">
      <c r="A34289" s="259" t="s">
        <v>19367</v>
      </c>
      <c r="B34289" s="259" t="s">
        <v>44433</v>
      </c>
      <c r="C34289" s="259">
        <v>890</v>
      </c>
      <c r="F34289" s="259" t="s">
        <v>19367</v>
      </c>
    </row>
    <row r="34290" spans="1:6">
      <c r="A34290" s="259" t="s">
        <v>19370</v>
      </c>
      <c r="B34290" s="259" t="s">
        <v>44435</v>
      </c>
      <c r="C34290" s="259">
        <v>2300</v>
      </c>
      <c r="F34290" s="259" t="s">
        <v>19370</v>
      </c>
    </row>
    <row r="34291" spans="1:6">
      <c r="A34291" s="259" t="s">
        <v>19372</v>
      </c>
      <c r="B34291" s="259" t="s">
        <v>44437</v>
      </c>
      <c r="C34291" s="259">
        <v>280</v>
      </c>
      <c r="F34291" s="259" t="s">
        <v>19372</v>
      </c>
    </row>
    <row r="34292" spans="1:6">
      <c r="A34292" s="259" t="s">
        <v>19410</v>
      </c>
      <c r="B34292" s="259" t="s">
        <v>44465</v>
      </c>
      <c r="C34292" s="259">
        <v>140</v>
      </c>
      <c r="F34292" s="259" t="s">
        <v>19410</v>
      </c>
    </row>
    <row r="34293" spans="1:6">
      <c r="A34293" s="259" t="s">
        <v>19411</v>
      </c>
      <c r="B34293" s="259" t="s">
        <v>44466</v>
      </c>
      <c r="C34293" s="259">
        <v>450</v>
      </c>
      <c r="F34293" s="259" t="s">
        <v>19411</v>
      </c>
    </row>
    <row r="34294" spans="1:6">
      <c r="A34294" s="259" t="s">
        <v>19412</v>
      </c>
      <c r="B34294" s="259" t="s">
        <v>44467</v>
      </c>
      <c r="C34294" s="259">
        <v>98</v>
      </c>
      <c r="F34294" s="259" t="s">
        <v>19412</v>
      </c>
    </row>
    <row r="34295" spans="1:6">
      <c r="A34295" s="259" t="s">
        <v>19413</v>
      </c>
      <c r="B34295" s="259" t="s">
        <v>44468</v>
      </c>
      <c r="C34295" s="259">
        <v>140</v>
      </c>
      <c r="F34295" s="259" t="s">
        <v>19413</v>
      </c>
    </row>
    <row r="34296" spans="1:6">
      <c r="A34296" s="259" t="s">
        <v>19416</v>
      </c>
      <c r="B34296" s="259" t="s">
        <v>42049</v>
      </c>
      <c r="C34296" s="259">
        <v>170</v>
      </c>
      <c r="F34296" s="259" t="s">
        <v>19416</v>
      </c>
    </row>
    <row r="34297" spans="1:6">
      <c r="A34297" s="259" t="s">
        <v>19417</v>
      </c>
      <c r="B34297" s="259" t="s">
        <v>39406</v>
      </c>
      <c r="C34297" s="259">
        <v>270</v>
      </c>
      <c r="F34297" s="259" t="s">
        <v>19417</v>
      </c>
    </row>
    <row r="34298" spans="1:6">
      <c r="A34298" s="259" t="s">
        <v>19418</v>
      </c>
      <c r="B34298" s="259" t="s">
        <v>44469</v>
      </c>
      <c r="C34298" s="259">
        <v>115</v>
      </c>
      <c r="F34298" s="259" t="s">
        <v>19418</v>
      </c>
    </row>
    <row r="34299" spans="1:6">
      <c r="A34299" s="259" t="s">
        <v>19420</v>
      </c>
      <c r="B34299" s="259" t="s">
        <v>1178</v>
      </c>
      <c r="C34299" s="259">
        <v>89</v>
      </c>
      <c r="F34299" s="259" t="s">
        <v>19420</v>
      </c>
    </row>
    <row r="34300" spans="1:6">
      <c r="A34300" s="259" t="s">
        <v>19428</v>
      </c>
      <c r="B34300" s="259" t="s">
        <v>44476</v>
      </c>
      <c r="C34300" s="259">
        <v>11700</v>
      </c>
      <c r="F34300" s="259" t="s">
        <v>19428</v>
      </c>
    </row>
    <row r="34301" spans="1:6">
      <c r="A34301" s="259" t="s">
        <v>19431</v>
      </c>
      <c r="B34301" s="259" t="s">
        <v>44479</v>
      </c>
      <c r="C34301" s="259">
        <v>135</v>
      </c>
      <c r="F34301" s="259" t="s">
        <v>19431</v>
      </c>
    </row>
    <row r="34302" spans="1:6">
      <c r="A34302" s="259" t="s">
        <v>19432</v>
      </c>
      <c r="B34302" s="259" t="s">
        <v>44480</v>
      </c>
      <c r="C34302" s="259">
        <v>730</v>
      </c>
      <c r="F34302" s="259" t="s">
        <v>19432</v>
      </c>
    </row>
    <row r="34303" spans="1:6">
      <c r="A34303" s="259" t="s">
        <v>19434</v>
      </c>
      <c r="B34303" s="259" t="s">
        <v>41688</v>
      </c>
      <c r="C34303" s="259">
        <v>1050</v>
      </c>
      <c r="F34303" s="259" t="s">
        <v>19434</v>
      </c>
    </row>
    <row r="34304" spans="1:6">
      <c r="A34304" s="259" t="s">
        <v>19437</v>
      </c>
      <c r="B34304" s="259" t="s">
        <v>44482</v>
      </c>
      <c r="C34304" s="259">
        <v>290</v>
      </c>
      <c r="F34304" s="259" t="s">
        <v>19437</v>
      </c>
    </row>
    <row r="34305" spans="1:6">
      <c r="A34305" s="259" t="s">
        <v>19440</v>
      </c>
      <c r="B34305" s="259" t="s">
        <v>44484</v>
      </c>
      <c r="C34305" s="259">
        <v>400</v>
      </c>
      <c r="F34305" s="259" t="s">
        <v>19440</v>
      </c>
    </row>
    <row r="34306" spans="1:6">
      <c r="A34306" s="259" t="s">
        <v>19441</v>
      </c>
      <c r="B34306" s="259" t="s">
        <v>44485</v>
      </c>
      <c r="C34306" s="259">
        <v>420</v>
      </c>
      <c r="F34306" s="259" t="s">
        <v>19441</v>
      </c>
    </row>
    <row r="34307" spans="1:6">
      <c r="A34307" s="259" t="s">
        <v>19444</v>
      </c>
      <c r="B34307" s="259" t="s">
        <v>44488</v>
      </c>
      <c r="C34307" s="259">
        <v>390</v>
      </c>
      <c r="F34307" s="259" t="s">
        <v>19444</v>
      </c>
    </row>
    <row r="34308" spans="1:6">
      <c r="A34308" s="259" t="s">
        <v>19459</v>
      </c>
      <c r="B34308" s="259" t="s">
        <v>44498</v>
      </c>
      <c r="C34308" s="259">
        <v>7800</v>
      </c>
      <c r="F34308" s="259" t="s">
        <v>19459</v>
      </c>
    </row>
    <row r="34309" spans="1:6">
      <c r="A34309" s="259" t="s">
        <v>19460</v>
      </c>
      <c r="B34309" s="259" t="s">
        <v>44499</v>
      </c>
      <c r="C34309" s="259">
        <v>7800</v>
      </c>
      <c r="F34309" s="259" t="s">
        <v>19460</v>
      </c>
    </row>
    <row r="34310" spans="1:6">
      <c r="A34310" s="259" t="s">
        <v>19461</v>
      </c>
      <c r="B34310" s="259" t="s">
        <v>44500</v>
      </c>
      <c r="C34310" s="259">
        <v>2300</v>
      </c>
      <c r="F34310" s="259" t="s">
        <v>19461</v>
      </c>
    </row>
    <row r="34311" spans="1:6">
      <c r="A34311" s="259" t="s">
        <v>19462</v>
      </c>
      <c r="B34311" s="259" t="s">
        <v>44501</v>
      </c>
      <c r="C34311" s="259">
        <v>2300</v>
      </c>
      <c r="F34311" s="259" t="s">
        <v>19462</v>
      </c>
    </row>
    <row r="34312" spans="1:6">
      <c r="A34312" s="259" t="s">
        <v>19477</v>
      </c>
      <c r="B34312" s="259" t="s">
        <v>44512</v>
      </c>
      <c r="C34312" s="259">
        <v>1500</v>
      </c>
      <c r="F34312" s="259" t="s">
        <v>19477</v>
      </c>
    </row>
    <row r="34313" spans="1:6">
      <c r="A34313" s="259" t="s">
        <v>19480</v>
      </c>
      <c r="B34313" s="259" t="s">
        <v>44332</v>
      </c>
      <c r="C34313" s="259">
        <v>3700</v>
      </c>
      <c r="F34313" s="259" t="s">
        <v>19480</v>
      </c>
    </row>
    <row r="34314" spans="1:6">
      <c r="A34314" s="259" t="s">
        <v>19481</v>
      </c>
      <c r="B34314" s="259" t="s">
        <v>42893</v>
      </c>
      <c r="C34314" s="259">
        <v>35900</v>
      </c>
      <c r="F34314" s="259" t="s">
        <v>19481</v>
      </c>
    </row>
    <row r="34315" spans="1:6">
      <c r="A34315" s="259" t="s">
        <v>19482</v>
      </c>
      <c r="B34315" s="259" t="s">
        <v>1355</v>
      </c>
      <c r="C34315" s="259">
        <v>2300</v>
      </c>
      <c r="F34315" s="259" t="s">
        <v>19482</v>
      </c>
    </row>
    <row r="34316" spans="1:6">
      <c r="A34316" s="259" t="s">
        <v>19491</v>
      </c>
      <c r="B34316" s="259" t="s">
        <v>44519</v>
      </c>
      <c r="C34316" s="259">
        <v>830</v>
      </c>
      <c r="F34316" s="259" t="s">
        <v>19491</v>
      </c>
    </row>
    <row r="34317" spans="1:6">
      <c r="A34317" s="259" t="s">
        <v>19495</v>
      </c>
      <c r="B34317" s="259" t="s">
        <v>44521</v>
      </c>
      <c r="C34317" s="259">
        <v>10900</v>
      </c>
      <c r="F34317" s="259" t="s">
        <v>19495</v>
      </c>
    </row>
    <row r="34318" spans="1:6">
      <c r="A34318" s="259" t="s">
        <v>19496</v>
      </c>
      <c r="B34318" s="259" t="s">
        <v>44522</v>
      </c>
      <c r="C34318" s="259">
        <v>5400</v>
      </c>
      <c r="F34318" s="259" t="s">
        <v>19496</v>
      </c>
    </row>
    <row r="34319" spans="1:6">
      <c r="A34319" s="259" t="s">
        <v>19498</v>
      </c>
      <c r="B34319" s="259" t="s">
        <v>37991</v>
      </c>
      <c r="C34319" s="259">
        <v>380</v>
      </c>
      <c r="F34319" s="259" t="s">
        <v>19498</v>
      </c>
    </row>
    <row r="34320" spans="1:6">
      <c r="A34320" s="259" t="s">
        <v>19499</v>
      </c>
      <c r="B34320" s="259" t="s">
        <v>44523</v>
      </c>
      <c r="C34320" s="259">
        <v>29</v>
      </c>
      <c r="F34320" s="259" t="s">
        <v>19499</v>
      </c>
    </row>
    <row r="34321" spans="1:6">
      <c r="A34321" s="259" t="s">
        <v>19506</v>
      </c>
      <c r="B34321" s="259" t="s">
        <v>39998</v>
      </c>
      <c r="C34321" s="259">
        <v>5000</v>
      </c>
      <c r="F34321" s="259" t="s">
        <v>19506</v>
      </c>
    </row>
    <row r="34322" spans="1:6">
      <c r="A34322" s="259" t="s">
        <v>19517</v>
      </c>
      <c r="B34322" s="259" t="s">
        <v>44535</v>
      </c>
      <c r="C34322" s="259">
        <v>1050</v>
      </c>
      <c r="F34322" s="259" t="s">
        <v>19517</v>
      </c>
    </row>
    <row r="34323" spans="1:6">
      <c r="A34323" s="259" t="s">
        <v>19521</v>
      </c>
      <c r="B34323" s="259" t="s">
        <v>44538</v>
      </c>
      <c r="C34323" s="259">
        <v>1550</v>
      </c>
      <c r="F34323" s="259" t="s">
        <v>19521</v>
      </c>
    </row>
    <row r="34324" spans="1:6">
      <c r="A34324" s="259" t="s">
        <v>19522</v>
      </c>
      <c r="B34324" s="259" t="s">
        <v>44539</v>
      </c>
      <c r="C34324" s="259">
        <v>155</v>
      </c>
      <c r="F34324" s="259" t="s">
        <v>19522</v>
      </c>
    </row>
    <row r="34325" spans="1:6">
      <c r="A34325" s="259" t="s">
        <v>19529</v>
      </c>
      <c r="B34325" s="259" t="s">
        <v>44545</v>
      </c>
      <c r="C34325" s="259">
        <v>4000</v>
      </c>
      <c r="F34325" s="259" t="s">
        <v>19529</v>
      </c>
    </row>
    <row r="34326" spans="1:6">
      <c r="A34326" s="259" t="s">
        <v>19534</v>
      </c>
      <c r="B34326" s="259" t="s">
        <v>44550</v>
      </c>
      <c r="C34326" s="259">
        <v>940</v>
      </c>
      <c r="F34326" s="259" t="s">
        <v>19534</v>
      </c>
    </row>
    <row r="34327" spans="1:6">
      <c r="A34327" s="259" t="s">
        <v>19535</v>
      </c>
      <c r="B34327" s="259" t="s">
        <v>44551</v>
      </c>
      <c r="C34327" s="259">
        <v>6200</v>
      </c>
      <c r="F34327" s="259" t="s">
        <v>19535</v>
      </c>
    </row>
    <row r="34328" spans="1:6">
      <c r="A34328" s="259" t="s">
        <v>19538</v>
      </c>
      <c r="B34328" s="259" t="s">
        <v>44554</v>
      </c>
      <c r="C34328" s="259">
        <v>1650</v>
      </c>
      <c r="F34328" s="259" t="s">
        <v>19538</v>
      </c>
    </row>
    <row r="34329" spans="1:6">
      <c r="A34329" s="259" t="s">
        <v>19545</v>
      </c>
      <c r="B34329" s="259" t="s">
        <v>44560</v>
      </c>
      <c r="C34329" s="259">
        <v>89</v>
      </c>
      <c r="F34329" s="259" t="s">
        <v>19545</v>
      </c>
    </row>
    <row r="34330" spans="1:6">
      <c r="A34330" s="259" t="s">
        <v>19547</v>
      </c>
      <c r="B34330" s="259" t="s">
        <v>1727</v>
      </c>
      <c r="C34330" s="259">
        <v>12200</v>
      </c>
      <c r="F34330" s="259" t="s">
        <v>19547</v>
      </c>
    </row>
    <row r="34331" spans="1:6">
      <c r="A34331" s="259" t="s">
        <v>19548</v>
      </c>
      <c r="B34331" s="259" t="s">
        <v>1729</v>
      </c>
      <c r="C34331" s="259">
        <v>12200</v>
      </c>
      <c r="F34331" s="259" t="s">
        <v>19548</v>
      </c>
    </row>
    <row r="34332" spans="1:6">
      <c r="A34332" s="259" t="s">
        <v>19554</v>
      </c>
      <c r="B34332" s="259" t="s">
        <v>142</v>
      </c>
      <c r="C34332" s="259">
        <v>7400</v>
      </c>
      <c r="F34332" s="259" t="s">
        <v>19554</v>
      </c>
    </row>
    <row r="34333" spans="1:6">
      <c r="A34333" s="259" t="s">
        <v>19571</v>
      </c>
      <c r="B34333" s="259" t="s">
        <v>44576</v>
      </c>
      <c r="C34333" s="259">
        <v>730</v>
      </c>
      <c r="F34333" s="259" t="s">
        <v>19571</v>
      </c>
    </row>
    <row r="34334" spans="1:6">
      <c r="A34334" s="259" t="s">
        <v>19574</v>
      </c>
      <c r="B34334" s="259" t="s">
        <v>162</v>
      </c>
      <c r="C34334" s="259">
        <v>1000</v>
      </c>
      <c r="F34334" s="259" t="s">
        <v>19574</v>
      </c>
    </row>
    <row r="34335" spans="1:6">
      <c r="A34335" s="259" t="s">
        <v>19575</v>
      </c>
      <c r="B34335" s="259" t="s">
        <v>1052</v>
      </c>
      <c r="C34335" s="259">
        <v>1050</v>
      </c>
      <c r="F34335" s="259" t="s">
        <v>19575</v>
      </c>
    </row>
    <row r="34336" spans="1:6">
      <c r="A34336" s="259" t="s">
        <v>19581</v>
      </c>
      <c r="B34336" s="259" t="s">
        <v>44583</v>
      </c>
      <c r="C34336" s="259">
        <v>1950</v>
      </c>
      <c r="F34336" s="259" t="s">
        <v>19581</v>
      </c>
    </row>
    <row r="34337" spans="1:6">
      <c r="A34337" s="259" t="s">
        <v>19582</v>
      </c>
      <c r="B34337" s="259" t="s">
        <v>44584</v>
      </c>
      <c r="C34337" s="259">
        <v>890</v>
      </c>
      <c r="F34337" s="259" t="s">
        <v>19582</v>
      </c>
    </row>
    <row r="34338" spans="1:6">
      <c r="A34338" s="259" t="s">
        <v>19584</v>
      </c>
      <c r="B34338" s="259" t="s">
        <v>44586</v>
      </c>
      <c r="C34338" s="259">
        <v>1350</v>
      </c>
      <c r="F34338" s="259" t="s">
        <v>19584</v>
      </c>
    </row>
    <row r="34339" spans="1:6">
      <c r="A34339" s="259" t="s">
        <v>19585</v>
      </c>
      <c r="B34339" s="259" t="s">
        <v>334</v>
      </c>
      <c r="C34339" s="259">
        <v>3300</v>
      </c>
      <c r="F34339" s="259" t="s">
        <v>19585</v>
      </c>
    </row>
    <row r="34340" spans="1:6">
      <c r="A34340" s="259" t="s">
        <v>19587</v>
      </c>
      <c r="B34340" s="259" t="s">
        <v>44587</v>
      </c>
      <c r="C34340" s="259">
        <v>3200</v>
      </c>
      <c r="F34340" s="259" t="s">
        <v>19587</v>
      </c>
    </row>
    <row r="34341" spans="1:6">
      <c r="A34341" s="259" t="s">
        <v>19589</v>
      </c>
      <c r="B34341" s="259" t="s">
        <v>306</v>
      </c>
      <c r="C34341" s="259">
        <v>10000</v>
      </c>
      <c r="F34341" s="259" t="s">
        <v>19589</v>
      </c>
    </row>
    <row r="34342" spans="1:6">
      <c r="A34342" s="259" t="s">
        <v>19595</v>
      </c>
      <c r="B34342" s="259" t="s">
        <v>7830</v>
      </c>
      <c r="C34342" s="259">
        <v>5400</v>
      </c>
      <c r="F34342" s="259" t="s">
        <v>19595</v>
      </c>
    </row>
    <row r="34343" spans="1:6">
      <c r="A34343" s="259" t="s">
        <v>19596</v>
      </c>
      <c r="B34343" s="259" t="s">
        <v>44594</v>
      </c>
      <c r="C34343" s="259">
        <v>4400</v>
      </c>
      <c r="F34343" s="259" t="s">
        <v>19596</v>
      </c>
    </row>
    <row r="34344" spans="1:6">
      <c r="A34344" s="259" t="s">
        <v>19597</v>
      </c>
      <c r="B34344" s="259" t="s">
        <v>44595</v>
      </c>
      <c r="C34344" s="259">
        <v>4400</v>
      </c>
      <c r="F34344" s="259" t="s">
        <v>19597</v>
      </c>
    </row>
    <row r="34345" spans="1:6">
      <c r="A34345" s="259" t="s">
        <v>19599</v>
      </c>
      <c r="B34345" s="259" t="s">
        <v>44597</v>
      </c>
      <c r="C34345" s="259">
        <v>21300</v>
      </c>
      <c r="F34345" s="259" t="s">
        <v>19599</v>
      </c>
    </row>
    <row r="34346" spans="1:6">
      <c r="A34346" s="259" t="s">
        <v>19600</v>
      </c>
      <c r="B34346" s="259" t="s">
        <v>44598</v>
      </c>
      <c r="C34346" s="259">
        <v>12000</v>
      </c>
      <c r="F34346" s="259" t="s">
        <v>19600</v>
      </c>
    </row>
    <row r="34347" spans="1:6">
      <c r="A34347" s="259" t="s">
        <v>19602</v>
      </c>
      <c r="B34347" s="259" t="s">
        <v>44599</v>
      </c>
      <c r="C34347" s="259">
        <v>8400</v>
      </c>
      <c r="F34347" s="259" t="s">
        <v>19602</v>
      </c>
    </row>
    <row r="34348" spans="1:6">
      <c r="A34348" s="259" t="s">
        <v>19605</v>
      </c>
      <c r="B34348" s="259" t="s">
        <v>1112</v>
      </c>
      <c r="C34348" s="259">
        <v>3200</v>
      </c>
      <c r="F34348" s="259" t="s">
        <v>19605</v>
      </c>
    </row>
    <row r="34349" spans="1:6">
      <c r="A34349" s="259" t="s">
        <v>19606</v>
      </c>
      <c r="B34349" s="259" t="s">
        <v>42950</v>
      </c>
      <c r="C34349" s="259">
        <v>6600</v>
      </c>
      <c r="F34349" s="259" t="s">
        <v>19606</v>
      </c>
    </row>
    <row r="34350" spans="1:6">
      <c r="A34350" s="259" t="s">
        <v>19607</v>
      </c>
      <c r="B34350" s="259" t="s">
        <v>7831</v>
      </c>
      <c r="C34350" s="259">
        <v>6600</v>
      </c>
      <c r="F34350" s="259" t="s">
        <v>19607</v>
      </c>
    </row>
    <row r="34351" spans="1:6">
      <c r="A34351" s="259" t="s">
        <v>19608</v>
      </c>
      <c r="B34351" s="259" t="s">
        <v>44602</v>
      </c>
      <c r="C34351" s="259">
        <v>1300</v>
      </c>
      <c r="F34351" s="259" t="s">
        <v>19608</v>
      </c>
    </row>
    <row r="34352" spans="1:6">
      <c r="A34352" s="259" t="s">
        <v>19609</v>
      </c>
      <c r="B34352" s="259" t="s">
        <v>44603</v>
      </c>
      <c r="C34352" s="259">
        <v>1300</v>
      </c>
      <c r="F34352" s="259" t="s">
        <v>19609</v>
      </c>
    </row>
    <row r="34353" spans="1:6">
      <c r="A34353" s="259" t="s">
        <v>19610</v>
      </c>
      <c r="B34353" s="259" t="s">
        <v>44604</v>
      </c>
      <c r="C34353" s="259">
        <v>1300</v>
      </c>
      <c r="F34353" s="259" t="s">
        <v>19610</v>
      </c>
    </row>
    <row r="34354" spans="1:6">
      <c r="A34354" s="259" t="s">
        <v>19611</v>
      </c>
      <c r="B34354" s="259" t="s">
        <v>44605</v>
      </c>
      <c r="C34354" s="259">
        <v>1300</v>
      </c>
      <c r="F34354" s="259" t="s">
        <v>19611</v>
      </c>
    </row>
    <row r="34355" spans="1:6">
      <c r="A34355" s="259" t="s">
        <v>19614</v>
      </c>
      <c r="B34355" s="259" t="s">
        <v>936</v>
      </c>
      <c r="C34355" s="259">
        <v>20200</v>
      </c>
      <c r="F34355" s="259" t="s">
        <v>19614</v>
      </c>
    </row>
    <row r="34356" spans="1:6">
      <c r="A34356" s="259" t="s">
        <v>19615</v>
      </c>
      <c r="B34356" s="259" t="s">
        <v>986</v>
      </c>
      <c r="C34356" s="259">
        <v>4900</v>
      </c>
      <c r="F34356" s="259" t="s">
        <v>19615</v>
      </c>
    </row>
    <row r="34357" spans="1:6">
      <c r="A34357" s="259" t="s">
        <v>19616</v>
      </c>
      <c r="B34357" s="259" t="s">
        <v>44608</v>
      </c>
      <c r="C34357" s="259">
        <v>140</v>
      </c>
      <c r="F34357" s="259" t="s">
        <v>19616</v>
      </c>
    </row>
    <row r="34358" spans="1:6">
      <c r="A34358" s="259" t="s">
        <v>19618</v>
      </c>
      <c r="B34358" s="259" t="s">
        <v>44610</v>
      </c>
      <c r="C34358" s="259">
        <v>6300</v>
      </c>
      <c r="F34358" s="259" t="s">
        <v>19618</v>
      </c>
    </row>
    <row r="34359" spans="1:6">
      <c r="A34359" s="259" t="s">
        <v>19621</v>
      </c>
      <c r="B34359" s="259" t="s">
        <v>1123</v>
      </c>
      <c r="C34359" s="259">
        <v>750</v>
      </c>
      <c r="F34359" s="259" t="s">
        <v>19621</v>
      </c>
    </row>
    <row r="34360" spans="1:6">
      <c r="A34360" s="259" t="s">
        <v>19628</v>
      </c>
      <c r="B34360" s="259" t="s">
        <v>44618</v>
      </c>
      <c r="C34360" s="259">
        <v>610</v>
      </c>
      <c r="F34360" s="259" t="s">
        <v>19628</v>
      </c>
    </row>
    <row r="34361" spans="1:6">
      <c r="A34361" s="259" t="s">
        <v>19630</v>
      </c>
      <c r="B34361" s="259" t="s">
        <v>44620</v>
      </c>
      <c r="C34361" s="259">
        <v>1400</v>
      </c>
      <c r="F34361" s="259" t="s">
        <v>19630</v>
      </c>
    </row>
    <row r="34362" spans="1:6">
      <c r="A34362" s="259" t="s">
        <v>19644</v>
      </c>
      <c r="B34362" s="259" t="s">
        <v>44628</v>
      </c>
      <c r="C34362" s="259">
        <v>310</v>
      </c>
      <c r="F34362" s="259" t="s">
        <v>19644</v>
      </c>
    </row>
    <row r="34363" spans="1:6">
      <c r="A34363" s="259" t="s">
        <v>19650</v>
      </c>
      <c r="B34363" s="259" t="s">
        <v>44631</v>
      </c>
      <c r="C34363" s="259">
        <v>2100</v>
      </c>
      <c r="F34363" s="259" t="s">
        <v>19650</v>
      </c>
    </row>
    <row r="34364" spans="1:6">
      <c r="A34364" s="259" t="s">
        <v>19686</v>
      </c>
      <c r="B34364" s="259" t="s">
        <v>44500</v>
      </c>
      <c r="C34364" s="259">
        <v>2100</v>
      </c>
      <c r="F34364" s="259" t="s">
        <v>19686</v>
      </c>
    </row>
    <row r="34365" spans="1:6">
      <c r="A34365" s="259" t="s">
        <v>19698</v>
      </c>
      <c r="B34365" s="259" t="s">
        <v>891</v>
      </c>
      <c r="C34365" s="259">
        <v>24300</v>
      </c>
      <c r="F34365" s="259" t="s">
        <v>19698</v>
      </c>
    </row>
    <row r="34366" spans="1:6">
      <c r="A34366" s="259" t="s">
        <v>19723</v>
      </c>
      <c r="B34366" s="259" t="s">
        <v>44670</v>
      </c>
      <c r="C34366" s="259">
        <v>4900</v>
      </c>
      <c r="F34366" s="259" t="s">
        <v>19723</v>
      </c>
    </row>
    <row r="34367" spans="1:6">
      <c r="A34367" s="259" t="s">
        <v>19728</v>
      </c>
      <c r="B34367" s="259" t="s">
        <v>37669</v>
      </c>
      <c r="C34367" s="259">
        <v>1800</v>
      </c>
      <c r="F34367" s="259" t="s">
        <v>19728</v>
      </c>
    </row>
    <row r="34368" spans="1:6">
      <c r="A34368" s="259" t="s">
        <v>19730</v>
      </c>
      <c r="B34368" s="259" t="s">
        <v>929</v>
      </c>
      <c r="C34368" s="259">
        <v>2900</v>
      </c>
      <c r="F34368" s="259" t="s">
        <v>19730</v>
      </c>
    </row>
    <row r="34369" spans="1:6">
      <c r="A34369" s="259" t="s">
        <v>19733</v>
      </c>
      <c r="B34369" s="259" t="s">
        <v>7835</v>
      </c>
      <c r="C34369" s="259">
        <v>3500</v>
      </c>
      <c r="F34369" s="259" t="s">
        <v>19733</v>
      </c>
    </row>
    <row r="34370" spans="1:6">
      <c r="A34370" s="259" t="s">
        <v>19742</v>
      </c>
      <c r="B34370" s="259" t="s">
        <v>37669</v>
      </c>
      <c r="C34370" s="259">
        <v>7300</v>
      </c>
      <c r="F34370" s="259" t="s">
        <v>19742</v>
      </c>
    </row>
    <row r="34371" spans="1:6">
      <c r="A34371" s="259" t="s">
        <v>19756</v>
      </c>
      <c r="B34371" s="259" t="s">
        <v>112</v>
      </c>
      <c r="C34371" s="259">
        <v>27700</v>
      </c>
      <c r="F34371" s="259" t="s">
        <v>19756</v>
      </c>
    </row>
    <row r="34372" spans="1:6">
      <c r="A34372" s="259" t="s">
        <v>19793</v>
      </c>
      <c r="B34372" s="259" t="s">
        <v>1009</v>
      </c>
      <c r="C34372" s="259">
        <v>670</v>
      </c>
      <c r="F34372" s="259" t="s">
        <v>19793</v>
      </c>
    </row>
    <row r="34373" spans="1:6">
      <c r="A34373" s="259" t="s">
        <v>19794</v>
      </c>
      <c r="B34373" s="259" t="s">
        <v>203</v>
      </c>
      <c r="C34373" s="259">
        <v>1150</v>
      </c>
      <c r="F34373" s="259" t="s">
        <v>19794</v>
      </c>
    </row>
    <row r="34374" spans="1:6">
      <c r="A34374" s="259" t="s">
        <v>19795</v>
      </c>
      <c r="B34374" s="259" t="s">
        <v>44705</v>
      </c>
      <c r="C34374" s="259">
        <v>670</v>
      </c>
      <c r="F34374" s="259" t="s">
        <v>19795</v>
      </c>
    </row>
    <row r="34375" spans="1:6">
      <c r="A34375" s="259" t="s">
        <v>19798</v>
      </c>
      <c r="B34375" s="259" t="s">
        <v>44707</v>
      </c>
      <c r="C34375" s="259">
        <v>410</v>
      </c>
      <c r="F34375" s="259" t="s">
        <v>19798</v>
      </c>
    </row>
    <row r="34376" spans="1:6">
      <c r="A34376" s="259" t="s">
        <v>19799</v>
      </c>
      <c r="B34376" s="259" t="s">
        <v>37681</v>
      </c>
      <c r="C34376" s="259">
        <v>115</v>
      </c>
      <c r="F34376" s="259" t="s">
        <v>19799</v>
      </c>
    </row>
    <row r="34377" spans="1:6">
      <c r="A34377" s="259" t="s">
        <v>19800</v>
      </c>
      <c r="B34377" s="259" t="s">
        <v>37736</v>
      </c>
      <c r="C34377" s="259">
        <v>180</v>
      </c>
      <c r="F34377" s="259" t="s">
        <v>19800</v>
      </c>
    </row>
    <row r="34378" spans="1:6">
      <c r="A34378" s="259" t="s">
        <v>19801</v>
      </c>
      <c r="B34378" s="259" t="s">
        <v>44708</v>
      </c>
      <c r="C34378" s="259">
        <v>180</v>
      </c>
      <c r="F34378" s="259" t="s">
        <v>19801</v>
      </c>
    </row>
    <row r="34379" spans="1:6">
      <c r="A34379" s="259" t="s">
        <v>19802</v>
      </c>
      <c r="B34379" s="259" t="s">
        <v>44709</v>
      </c>
      <c r="C34379" s="259">
        <v>89</v>
      </c>
      <c r="F34379" s="259" t="s">
        <v>19802</v>
      </c>
    </row>
    <row r="34380" spans="1:6">
      <c r="A34380" s="259" t="s">
        <v>19803</v>
      </c>
      <c r="B34380" s="259" t="s">
        <v>44710</v>
      </c>
      <c r="C34380" s="259">
        <v>360</v>
      </c>
      <c r="F34380" s="259" t="s">
        <v>19803</v>
      </c>
    </row>
    <row r="34381" spans="1:6">
      <c r="A34381" s="259" t="s">
        <v>19807</v>
      </c>
      <c r="B34381" s="259" t="s">
        <v>44714</v>
      </c>
      <c r="C34381" s="259">
        <v>240</v>
      </c>
      <c r="F34381" s="259" t="s">
        <v>19807</v>
      </c>
    </row>
    <row r="34382" spans="1:6">
      <c r="A34382" s="259" t="s">
        <v>19820</v>
      </c>
      <c r="B34382" s="259" t="s">
        <v>44725</v>
      </c>
      <c r="C34382" s="259">
        <v>1700</v>
      </c>
      <c r="F34382" s="259" t="s">
        <v>19820</v>
      </c>
    </row>
    <row r="34383" spans="1:6">
      <c r="A34383" s="259" t="s">
        <v>19877</v>
      </c>
      <c r="B34383" s="259" t="s">
        <v>44757</v>
      </c>
      <c r="C34383" s="259">
        <v>2500</v>
      </c>
      <c r="F34383" s="259" t="s">
        <v>19877</v>
      </c>
    </row>
    <row r="34384" spans="1:6">
      <c r="A34384" s="259" t="s">
        <v>19878</v>
      </c>
      <c r="B34384" s="259" t="s">
        <v>44758</v>
      </c>
      <c r="C34384" s="259">
        <v>2500</v>
      </c>
      <c r="F34384" s="259" t="s">
        <v>19878</v>
      </c>
    </row>
    <row r="34385" spans="1:6">
      <c r="A34385" s="259" t="s">
        <v>19879</v>
      </c>
      <c r="B34385" s="259" t="s">
        <v>44759</v>
      </c>
      <c r="C34385" s="259">
        <v>2500</v>
      </c>
      <c r="F34385" s="259" t="s">
        <v>19879</v>
      </c>
    </row>
    <row r="34386" spans="1:6">
      <c r="A34386" s="259" t="s">
        <v>19944</v>
      </c>
      <c r="B34386" s="259" t="s">
        <v>7841</v>
      </c>
      <c r="C34386" s="259">
        <v>18</v>
      </c>
      <c r="F34386" s="259" t="s">
        <v>19944</v>
      </c>
    </row>
    <row r="34387" spans="1:6">
      <c r="A34387" s="259" t="s">
        <v>20019</v>
      </c>
      <c r="B34387" s="259" t="s">
        <v>44839</v>
      </c>
      <c r="C34387" s="259">
        <v>275</v>
      </c>
      <c r="F34387" s="259" t="s">
        <v>20019</v>
      </c>
    </row>
    <row r="34388" spans="1:6">
      <c r="A34388" s="259" t="s">
        <v>20020</v>
      </c>
      <c r="B34388" s="259" t="s">
        <v>44840</v>
      </c>
      <c r="C34388" s="259">
        <v>370</v>
      </c>
      <c r="F34388" s="259" t="s">
        <v>20020</v>
      </c>
    </row>
    <row r="34389" spans="1:6">
      <c r="A34389" s="259" t="s">
        <v>20021</v>
      </c>
      <c r="B34389" s="259" t="s">
        <v>44841</v>
      </c>
      <c r="C34389" s="259">
        <v>275</v>
      </c>
      <c r="F34389" s="259" t="s">
        <v>20021</v>
      </c>
    </row>
    <row r="34390" spans="1:6">
      <c r="A34390" s="259" t="s">
        <v>20022</v>
      </c>
      <c r="B34390" s="259" t="s">
        <v>44842</v>
      </c>
      <c r="C34390" s="259">
        <v>370</v>
      </c>
      <c r="F34390" s="259" t="s">
        <v>20022</v>
      </c>
    </row>
    <row r="34391" spans="1:6">
      <c r="A34391" s="259" t="s">
        <v>20056</v>
      </c>
      <c r="B34391" s="259" t="s">
        <v>351</v>
      </c>
      <c r="C34391" s="259">
        <v>240</v>
      </c>
      <c r="F34391" s="259" t="s">
        <v>20056</v>
      </c>
    </row>
    <row r="34392" spans="1:6">
      <c r="A34392" s="259" t="s">
        <v>20110</v>
      </c>
      <c r="B34392" s="259" t="s">
        <v>44901</v>
      </c>
      <c r="C34392" s="259">
        <v>270</v>
      </c>
      <c r="F34392" s="259" t="s">
        <v>20110</v>
      </c>
    </row>
    <row r="34393" spans="1:6">
      <c r="A34393" s="259" t="s">
        <v>20111</v>
      </c>
      <c r="B34393" s="259" t="s">
        <v>354</v>
      </c>
      <c r="C34393" s="259">
        <v>270</v>
      </c>
      <c r="F34393" s="259" t="s">
        <v>20111</v>
      </c>
    </row>
    <row r="34394" spans="1:6">
      <c r="A34394" s="259" t="s">
        <v>20133</v>
      </c>
      <c r="B34394" s="259" t="s">
        <v>44915</v>
      </c>
      <c r="C34394" s="259">
        <v>160</v>
      </c>
      <c r="F34394" s="259" t="s">
        <v>20133</v>
      </c>
    </row>
    <row r="34395" spans="1:6">
      <c r="A34395" s="259" t="s">
        <v>20136</v>
      </c>
      <c r="B34395" s="259" t="s">
        <v>44918</v>
      </c>
      <c r="C34395" s="259">
        <v>570</v>
      </c>
      <c r="F34395" s="259" t="s">
        <v>20136</v>
      </c>
    </row>
    <row r="34396" spans="1:6">
      <c r="A34396" s="259" t="s">
        <v>20137</v>
      </c>
      <c r="B34396" s="259" t="s">
        <v>44919</v>
      </c>
      <c r="C34396" s="259">
        <v>1300</v>
      </c>
      <c r="F34396" s="259" t="s">
        <v>20137</v>
      </c>
    </row>
    <row r="34397" spans="1:6">
      <c r="A34397" s="259" t="s">
        <v>20140</v>
      </c>
      <c r="B34397" s="259" t="s">
        <v>44922</v>
      </c>
      <c r="C34397" s="259">
        <v>580</v>
      </c>
      <c r="F34397" s="259" t="s">
        <v>20140</v>
      </c>
    </row>
    <row r="34398" spans="1:6">
      <c r="A34398" s="259" t="s">
        <v>20157</v>
      </c>
      <c r="B34398" s="259" t="s">
        <v>44933</v>
      </c>
      <c r="C34398" s="259">
        <v>540</v>
      </c>
      <c r="F34398" s="259" t="s">
        <v>20157</v>
      </c>
    </row>
    <row r="34399" spans="1:6">
      <c r="A34399" s="259" t="s">
        <v>20158</v>
      </c>
      <c r="B34399" s="259" t="s">
        <v>44934</v>
      </c>
      <c r="C34399" s="259">
        <v>540</v>
      </c>
      <c r="F34399" s="259" t="s">
        <v>20158</v>
      </c>
    </row>
    <row r="34400" spans="1:6">
      <c r="A34400" s="259" t="s">
        <v>20159</v>
      </c>
      <c r="B34400" s="259" t="s">
        <v>7845</v>
      </c>
      <c r="C34400" s="259">
        <v>720</v>
      </c>
      <c r="F34400" s="259" t="s">
        <v>20159</v>
      </c>
    </row>
    <row r="34401" spans="1:6">
      <c r="A34401" s="259" t="s">
        <v>20160</v>
      </c>
      <c r="B34401" s="259" t="s">
        <v>7845</v>
      </c>
      <c r="C34401" s="259">
        <v>720</v>
      </c>
      <c r="F34401" s="259" t="s">
        <v>20160</v>
      </c>
    </row>
    <row r="34402" spans="1:6">
      <c r="A34402" s="259" t="s">
        <v>20163</v>
      </c>
      <c r="B34402" s="259" t="s">
        <v>44935</v>
      </c>
      <c r="C34402" s="259">
        <v>150</v>
      </c>
      <c r="F34402" s="259" t="s">
        <v>20163</v>
      </c>
    </row>
    <row r="34403" spans="1:6">
      <c r="A34403" s="259" t="s">
        <v>20168</v>
      </c>
      <c r="B34403" s="259" t="s">
        <v>44935</v>
      </c>
      <c r="C34403" s="259">
        <v>160</v>
      </c>
      <c r="F34403" s="259" t="s">
        <v>20168</v>
      </c>
    </row>
    <row r="34404" spans="1:6">
      <c r="A34404" s="259" t="s">
        <v>20175</v>
      </c>
      <c r="B34404" s="259" t="s">
        <v>44942</v>
      </c>
      <c r="C34404" s="259">
        <v>1150</v>
      </c>
      <c r="F34404" s="259" t="s">
        <v>20175</v>
      </c>
    </row>
    <row r="34405" spans="1:6">
      <c r="A34405" s="259" t="s">
        <v>20342</v>
      </c>
      <c r="B34405" s="259" t="s">
        <v>45016</v>
      </c>
      <c r="C34405" s="259">
        <v>840</v>
      </c>
      <c r="F34405" s="259" t="s">
        <v>20342</v>
      </c>
    </row>
    <row r="34406" spans="1:6">
      <c r="A34406" s="259" t="s">
        <v>20388</v>
      </c>
      <c r="B34406" s="259" t="s">
        <v>44575</v>
      </c>
      <c r="C34406" s="259">
        <v>700</v>
      </c>
      <c r="F34406" s="259" t="s">
        <v>20388</v>
      </c>
    </row>
    <row r="34407" spans="1:6">
      <c r="A34407" s="259" t="s">
        <v>20433</v>
      </c>
      <c r="B34407" s="259" t="s">
        <v>307</v>
      </c>
      <c r="C34407" s="259">
        <v>7600</v>
      </c>
      <c r="F34407" s="259" t="s">
        <v>20433</v>
      </c>
    </row>
    <row r="34408" spans="1:6">
      <c r="A34408" s="259" t="s">
        <v>20478</v>
      </c>
      <c r="B34408" s="259" t="s">
        <v>180</v>
      </c>
      <c r="C34408" s="259">
        <v>2500</v>
      </c>
      <c r="F34408" s="259" t="s">
        <v>20478</v>
      </c>
    </row>
    <row r="34409" spans="1:6">
      <c r="A34409" s="259" t="s">
        <v>20595</v>
      </c>
      <c r="B34409" s="259" t="s">
        <v>306</v>
      </c>
      <c r="C34409" s="259">
        <v>10400</v>
      </c>
      <c r="F34409" s="259" t="s">
        <v>20595</v>
      </c>
    </row>
    <row r="34410" spans="1:6">
      <c r="A34410" s="259" t="s">
        <v>20609</v>
      </c>
      <c r="B34410" s="259" t="s">
        <v>168</v>
      </c>
      <c r="C34410" s="259">
        <v>5900</v>
      </c>
      <c r="F34410" s="259" t="s">
        <v>20609</v>
      </c>
    </row>
    <row r="34411" spans="1:6">
      <c r="A34411" s="259" t="s">
        <v>20690</v>
      </c>
      <c r="B34411" s="259" t="s">
        <v>45165</v>
      </c>
      <c r="C34411" s="259">
        <v>130</v>
      </c>
      <c r="F34411" s="259" t="s">
        <v>20690</v>
      </c>
    </row>
    <row r="34412" spans="1:6">
      <c r="A34412" s="259" t="s">
        <v>20693</v>
      </c>
      <c r="B34412" s="259" t="s">
        <v>44878</v>
      </c>
      <c r="C34412" s="259">
        <v>51400</v>
      </c>
      <c r="F34412" s="259" t="s">
        <v>20693</v>
      </c>
    </row>
    <row r="34413" spans="1:6">
      <c r="A34413" s="259" t="s">
        <v>20729</v>
      </c>
      <c r="B34413" s="259" t="s">
        <v>45185</v>
      </c>
      <c r="C34413" s="259">
        <v>17100</v>
      </c>
      <c r="F34413" s="259" t="s">
        <v>20729</v>
      </c>
    </row>
    <row r="34414" spans="1:6">
      <c r="A34414" s="259" t="s">
        <v>20731</v>
      </c>
      <c r="B34414" s="259" t="s">
        <v>44346</v>
      </c>
      <c r="C34414" s="259">
        <v>2000</v>
      </c>
      <c r="F34414" s="259" t="s">
        <v>20731</v>
      </c>
    </row>
    <row r="34415" spans="1:6">
      <c r="A34415" s="259" t="s">
        <v>20736</v>
      </c>
      <c r="B34415" s="259" t="s">
        <v>45190</v>
      </c>
      <c r="C34415" s="259">
        <v>5100</v>
      </c>
      <c r="F34415" s="259" t="s">
        <v>20736</v>
      </c>
    </row>
    <row r="34416" spans="1:6">
      <c r="A34416" s="259" t="s">
        <v>20749</v>
      </c>
      <c r="B34416" s="259" t="s">
        <v>1729</v>
      </c>
      <c r="C34416" s="259">
        <v>10500</v>
      </c>
      <c r="F34416" s="259" t="s">
        <v>20749</v>
      </c>
    </row>
    <row r="34417" spans="1:6">
      <c r="A34417" s="259" t="s">
        <v>20750</v>
      </c>
      <c r="B34417" s="259" t="s">
        <v>1729</v>
      </c>
      <c r="C34417" s="259">
        <v>10500</v>
      </c>
      <c r="F34417" s="259" t="s">
        <v>20750</v>
      </c>
    </row>
    <row r="34418" spans="1:6">
      <c r="A34418" s="259" t="s">
        <v>20751</v>
      </c>
      <c r="B34418" s="259" t="s">
        <v>45199</v>
      </c>
      <c r="C34418" s="259">
        <v>1400</v>
      </c>
      <c r="F34418" s="259" t="s">
        <v>20751</v>
      </c>
    </row>
    <row r="34419" spans="1:6">
      <c r="A34419" s="259" t="s">
        <v>20759</v>
      </c>
      <c r="B34419" s="259" t="s">
        <v>367</v>
      </c>
      <c r="C34419" s="259">
        <v>3600</v>
      </c>
      <c r="F34419" s="259" t="s">
        <v>20759</v>
      </c>
    </row>
    <row r="34420" spans="1:6">
      <c r="A34420" s="259" t="s">
        <v>20763</v>
      </c>
      <c r="B34420" s="259" t="s">
        <v>45204</v>
      </c>
      <c r="C34420" s="259">
        <v>2500</v>
      </c>
      <c r="F34420" s="259" t="s">
        <v>20763</v>
      </c>
    </row>
    <row r="34421" spans="1:6">
      <c r="A34421" s="259" t="s">
        <v>20767</v>
      </c>
      <c r="B34421" s="259" t="s">
        <v>45207</v>
      </c>
      <c r="C34421" s="259">
        <v>5200</v>
      </c>
      <c r="F34421" s="259" t="s">
        <v>20767</v>
      </c>
    </row>
    <row r="34422" spans="1:6">
      <c r="A34422" s="259" t="s">
        <v>20775</v>
      </c>
      <c r="B34422" s="259" t="s">
        <v>45212</v>
      </c>
      <c r="C34422" s="259">
        <v>310</v>
      </c>
      <c r="F34422" s="259" t="s">
        <v>20775</v>
      </c>
    </row>
    <row r="34423" spans="1:6">
      <c r="A34423" s="259" t="s">
        <v>20782</v>
      </c>
      <c r="B34423" s="259" t="s">
        <v>45215</v>
      </c>
      <c r="C34423" s="259">
        <v>1750</v>
      </c>
      <c r="F34423" s="259" t="s">
        <v>20782</v>
      </c>
    </row>
    <row r="34424" spans="1:6">
      <c r="A34424" s="259" t="s">
        <v>20800</v>
      </c>
      <c r="B34424" s="259" t="s">
        <v>39370</v>
      </c>
      <c r="C34424" s="259">
        <v>1350</v>
      </c>
      <c r="F34424" s="259" t="s">
        <v>20800</v>
      </c>
    </row>
    <row r="34425" spans="1:6">
      <c r="A34425" s="259" t="s">
        <v>20804</v>
      </c>
      <c r="B34425" s="259" t="s">
        <v>45226</v>
      </c>
      <c r="C34425" s="259">
        <v>350</v>
      </c>
      <c r="F34425" s="259" t="s">
        <v>20804</v>
      </c>
    </row>
    <row r="34426" spans="1:6">
      <c r="A34426" s="259" t="s">
        <v>20806</v>
      </c>
      <c r="B34426" s="259" t="s">
        <v>39168</v>
      </c>
      <c r="C34426" s="259">
        <v>870</v>
      </c>
      <c r="F34426" s="259" t="s">
        <v>20806</v>
      </c>
    </row>
    <row r="34427" spans="1:6">
      <c r="A34427" s="259" t="s">
        <v>20820</v>
      </c>
      <c r="B34427" s="259" t="s">
        <v>339</v>
      </c>
      <c r="C34427" s="259">
        <v>2900</v>
      </c>
      <c r="F34427" s="259" t="s">
        <v>20820</v>
      </c>
    </row>
    <row r="34428" spans="1:6">
      <c r="A34428" s="259" t="s">
        <v>20827</v>
      </c>
      <c r="B34428" s="259" t="s">
        <v>45236</v>
      </c>
      <c r="C34428" s="259">
        <v>10300</v>
      </c>
      <c r="F34428" s="259" t="s">
        <v>20827</v>
      </c>
    </row>
    <row r="34429" spans="1:6">
      <c r="A34429" s="259" t="s">
        <v>20845</v>
      </c>
      <c r="B34429" s="259" t="s">
        <v>45246</v>
      </c>
      <c r="C34429" s="259">
        <v>550</v>
      </c>
      <c r="F34429" s="259" t="s">
        <v>20845</v>
      </c>
    </row>
    <row r="34430" spans="1:6">
      <c r="A34430" s="259" t="s">
        <v>20888</v>
      </c>
      <c r="B34430" s="259" t="s">
        <v>45263</v>
      </c>
      <c r="C34430" s="259">
        <v>1700</v>
      </c>
      <c r="F34430" s="259" t="s">
        <v>20888</v>
      </c>
    </row>
    <row r="34431" spans="1:6">
      <c r="A34431" s="259" t="s">
        <v>20891</v>
      </c>
      <c r="B34431" s="259" t="s">
        <v>7863</v>
      </c>
      <c r="C34431" s="259">
        <v>1700</v>
      </c>
      <c r="F34431" s="259" t="s">
        <v>20891</v>
      </c>
    </row>
    <row r="34432" spans="1:6">
      <c r="A34432" s="259" t="s">
        <v>20905</v>
      </c>
      <c r="B34432" s="259" t="s">
        <v>38613</v>
      </c>
      <c r="C34432" s="259">
        <v>1700</v>
      </c>
      <c r="F34432" s="259" t="s">
        <v>20905</v>
      </c>
    </row>
    <row r="34433" spans="1:6">
      <c r="A34433" s="259" t="s">
        <v>20916</v>
      </c>
      <c r="B34433" s="259" t="s">
        <v>45281</v>
      </c>
      <c r="C34433" s="259">
        <v>2500</v>
      </c>
      <c r="F34433" s="259" t="s">
        <v>20916</v>
      </c>
    </row>
    <row r="34434" spans="1:6">
      <c r="A34434" s="259" t="s">
        <v>20933</v>
      </c>
      <c r="B34434" s="259" t="s">
        <v>351</v>
      </c>
      <c r="C34434" s="259">
        <v>180</v>
      </c>
      <c r="F34434" s="259" t="s">
        <v>20933</v>
      </c>
    </row>
    <row r="34435" spans="1:6">
      <c r="A34435" s="259" t="s">
        <v>20987</v>
      </c>
      <c r="B34435" s="259" t="s">
        <v>45327</v>
      </c>
      <c r="C34435" s="259">
        <v>530</v>
      </c>
      <c r="F34435" s="259" t="s">
        <v>20987</v>
      </c>
    </row>
    <row r="34436" spans="1:6">
      <c r="A34436" s="259" t="s">
        <v>21051</v>
      </c>
      <c r="B34436" s="259" t="s">
        <v>45361</v>
      </c>
      <c r="C34436" s="259">
        <v>113200</v>
      </c>
      <c r="F34436" s="259" t="s">
        <v>21051</v>
      </c>
    </row>
    <row r="34437" spans="1:6">
      <c r="A34437" s="259" t="s">
        <v>21055</v>
      </c>
      <c r="B34437" s="259" t="s">
        <v>45364</v>
      </c>
      <c r="C34437" s="259">
        <v>3700</v>
      </c>
      <c r="F34437" s="259" t="s">
        <v>21055</v>
      </c>
    </row>
    <row r="34438" spans="1:6">
      <c r="A34438" s="259" t="s">
        <v>21063</v>
      </c>
      <c r="B34438" s="259" t="s">
        <v>45368</v>
      </c>
      <c r="C34438" s="259">
        <v>3700</v>
      </c>
      <c r="F34438" s="259" t="s">
        <v>21063</v>
      </c>
    </row>
    <row r="34439" spans="1:6">
      <c r="A34439" s="259" t="s">
        <v>21065</v>
      </c>
      <c r="B34439" s="259" t="s">
        <v>366</v>
      </c>
      <c r="C34439" s="259">
        <v>160</v>
      </c>
      <c r="F34439" s="259" t="s">
        <v>21065</v>
      </c>
    </row>
    <row r="34440" spans="1:6">
      <c r="A34440" s="259" t="s">
        <v>21068</v>
      </c>
      <c r="B34440" s="259" t="s">
        <v>367</v>
      </c>
      <c r="C34440" s="259">
        <v>6300</v>
      </c>
      <c r="F34440" s="259" t="s">
        <v>21068</v>
      </c>
    </row>
    <row r="34441" spans="1:6">
      <c r="A34441" s="259" t="s">
        <v>21075</v>
      </c>
      <c r="B34441" s="259" t="s">
        <v>45371</v>
      </c>
      <c r="C34441" s="259">
        <v>770</v>
      </c>
      <c r="F34441" s="259" t="s">
        <v>21075</v>
      </c>
    </row>
    <row r="34442" spans="1:6">
      <c r="A34442" s="259" t="s">
        <v>21100</v>
      </c>
      <c r="B34442" s="259" t="s">
        <v>7878</v>
      </c>
      <c r="C34442" s="259">
        <v>970</v>
      </c>
      <c r="F34442" s="259" t="s">
        <v>21100</v>
      </c>
    </row>
    <row r="34443" spans="1:6">
      <c r="A34443" s="259" t="s">
        <v>21118</v>
      </c>
      <c r="B34443" s="259" t="s">
        <v>45251</v>
      </c>
      <c r="C34443" s="259">
        <v>730</v>
      </c>
      <c r="F34443" s="259" t="s">
        <v>21118</v>
      </c>
    </row>
    <row r="34444" spans="1:6">
      <c r="A34444" s="259" t="s">
        <v>21119</v>
      </c>
      <c r="B34444" s="259" t="s">
        <v>338</v>
      </c>
      <c r="C34444" s="259">
        <v>2800</v>
      </c>
      <c r="F34444" s="259" t="s">
        <v>21119</v>
      </c>
    </row>
    <row r="34445" spans="1:6">
      <c r="A34445" s="259" t="s">
        <v>21135</v>
      </c>
      <c r="B34445" s="259" t="s">
        <v>45404</v>
      </c>
      <c r="C34445" s="259">
        <v>290</v>
      </c>
      <c r="F34445" s="259" t="s">
        <v>21135</v>
      </c>
    </row>
    <row r="34446" spans="1:6">
      <c r="A34446" s="259" t="s">
        <v>21157</v>
      </c>
      <c r="B34446" s="259" t="s">
        <v>42935</v>
      </c>
      <c r="C34446" s="259">
        <v>4100</v>
      </c>
      <c r="F34446" s="259" t="s">
        <v>21157</v>
      </c>
    </row>
    <row r="34447" spans="1:6">
      <c r="A34447" s="259" t="s">
        <v>21164</v>
      </c>
      <c r="B34447" s="259" t="s">
        <v>45222</v>
      </c>
      <c r="C34447" s="259">
        <v>9200</v>
      </c>
      <c r="F34447" s="259" t="s">
        <v>21164</v>
      </c>
    </row>
    <row r="34448" spans="1:6">
      <c r="A34448" s="259" t="s">
        <v>21165</v>
      </c>
      <c r="B34448" s="259" t="s">
        <v>45418</v>
      </c>
      <c r="C34448" s="259">
        <v>115</v>
      </c>
      <c r="F34448" s="259" t="s">
        <v>21165</v>
      </c>
    </row>
    <row r="34449" spans="1:6">
      <c r="A34449" s="259" t="s">
        <v>21166</v>
      </c>
      <c r="B34449" s="259" t="s">
        <v>39168</v>
      </c>
      <c r="C34449" s="259">
        <v>1700</v>
      </c>
      <c r="F34449" s="259" t="s">
        <v>21166</v>
      </c>
    </row>
    <row r="34450" spans="1:6">
      <c r="A34450" s="259" t="s">
        <v>21169</v>
      </c>
      <c r="B34450" s="259" t="s">
        <v>45420</v>
      </c>
      <c r="C34450" s="259">
        <v>180</v>
      </c>
      <c r="F34450" s="259" t="s">
        <v>21169</v>
      </c>
    </row>
    <row r="34451" spans="1:6">
      <c r="A34451" s="259" t="s">
        <v>21170</v>
      </c>
      <c r="B34451" s="259" t="s">
        <v>45406</v>
      </c>
      <c r="C34451" s="259">
        <v>180</v>
      </c>
      <c r="F34451" s="259" t="s">
        <v>21170</v>
      </c>
    </row>
    <row r="34452" spans="1:6">
      <c r="A34452" s="259" t="s">
        <v>21173</v>
      </c>
      <c r="B34452" s="259" t="s">
        <v>45422</v>
      </c>
      <c r="C34452" s="259">
        <v>3500</v>
      </c>
      <c r="F34452" s="259" t="s">
        <v>21173</v>
      </c>
    </row>
    <row r="34453" spans="1:6">
      <c r="A34453" s="259" t="s">
        <v>21201</v>
      </c>
      <c r="B34453" s="259" t="s">
        <v>45436</v>
      </c>
      <c r="C34453" s="259">
        <v>440</v>
      </c>
      <c r="F34453" s="259" t="s">
        <v>21201</v>
      </c>
    </row>
    <row r="34454" spans="1:6">
      <c r="A34454" s="259" t="s">
        <v>21205</v>
      </c>
      <c r="B34454" s="259" t="s">
        <v>45439</v>
      </c>
      <c r="C34454" s="259">
        <v>2900</v>
      </c>
      <c r="F34454" s="259" t="s">
        <v>21205</v>
      </c>
    </row>
    <row r="34455" spans="1:6">
      <c r="A34455" s="259" t="s">
        <v>21218</v>
      </c>
      <c r="B34455" s="259" t="s">
        <v>7885</v>
      </c>
      <c r="C34455" s="259">
        <v>1450</v>
      </c>
      <c r="F34455" s="259" t="s">
        <v>21218</v>
      </c>
    </row>
    <row r="34456" spans="1:6">
      <c r="A34456" s="259" t="s">
        <v>21223</v>
      </c>
      <c r="B34456" s="259" t="s">
        <v>7886</v>
      </c>
      <c r="C34456" s="259">
        <v>2900</v>
      </c>
      <c r="F34456" s="259" t="s">
        <v>21223</v>
      </c>
    </row>
    <row r="34457" spans="1:6">
      <c r="A34457" s="259" t="s">
        <v>21253</v>
      </c>
      <c r="B34457" s="259" t="s">
        <v>37810</v>
      </c>
      <c r="C34457" s="259">
        <v>29100</v>
      </c>
      <c r="F34457" s="259" t="s">
        <v>21253</v>
      </c>
    </row>
    <row r="34458" spans="1:6">
      <c r="A34458" s="259" t="s">
        <v>21276</v>
      </c>
      <c r="B34458" s="259" t="s">
        <v>45467</v>
      </c>
      <c r="C34458" s="259">
        <v>5000</v>
      </c>
      <c r="F34458" s="259" t="s">
        <v>21276</v>
      </c>
    </row>
    <row r="34459" spans="1:6">
      <c r="A34459" s="259" t="s">
        <v>21297</v>
      </c>
      <c r="B34459" s="259" t="s">
        <v>45480</v>
      </c>
      <c r="C34459" s="259">
        <v>5200</v>
      </c>
      <c r="F34459" s="259" t="s">
        <v>21297</v>
      </c>
    </row>
    <row r="34460" spans="1:6">
      <c r="A34460" s="259" t="s">
        <v>21298</v>
      </c>
      <c r="B34460" s="259" t="s">
        <v>45481</v>
      </c>
      <c r="C34460" s="259">
        <v>5200</v>
      </c>
      <c r="F34460" s="259" t="s">
        <v>21298</v>
      </c>
    </row>
    <row r="34461" spans="1:6">
      <c r="A34461" s="259" t="s">
        <v>21310</v>
      </c>
      <c r="B34461" s="259" t="s">
        <v>1030</v>
      </c>
      <c r="C34461" s="259">
        <v>15500</v>
      </c>
      <c r="F34461" s="259" t="s">
        <v>21310</v>
      </c>
    </row>
    <row r="34462" spans="1:6">
      <c r="A34462" s="259" t="s">
        <v>21320</v>
      </c>
      <c r="B34462" s="259" t="s">
        <v>45493</v>
      </c>
      <c r="C34462" s="259">
        <v>5300</v>
      </c>
      <c r="F34462" s="259" t="s">
        <v>21320</v>
      </c>
    </row>
    <row r="34463" spans="1:6">
      <c r="A34463" s="259" t="s">
        <v>21321</v>
      </c>
      <c r="B34463" s="259" t="s">
        <v>41267</v>
      </c>
      <c r="C34463" s="259">
        <v>3400</v>
      </c>
      <c r="F34463" s="259" t="s">
        <v>21321</v>
      </c>
    </row>
    <row r="34464" spans="1:6">
      <c r="A34464" s="259" t="s">
        <v>21323</v>
      </c>
      <c r="B34464" s="259" t="s">
        <v>45495</v>
      </c>
      <c r="C34464" s="259">
        <v>5400</v>
      </c>
      <c r="F34464" s="259" t="s">
        <v>21323</v>
      </c>
    </row>
    <row r="34465" spans="1:6">
      <c r="A34465" s="259" t="s">
        <v>21327</v>
      </c>
      <c r="B34465" s="259" t="s">
        <v>1106</v>
      </c>
      <c r="C34465" s="259">
        <v>5000</v>
      </c>
      <c r="F34465" s="259" t="s">
        <v>21327</v>
      </c>
    </row>
    <row r="34466" spans="1:6">
      <c r="A34466" s="259" t="s">
        <v>21332</v>
      </c>
      <c r="B34466" s="259" t="s">
        <v>45499</v>
      </c>
      <c r="C34466" s="259">
        <v>7100</v>
      </c>
      <c r="F34466" s="259" t="s">
        <v>21332</v>
      </c>
    </row>
    <row r="34467" spans="1:6">
      <c r="A34467" s="259" t="s">
        <v>21336</v>
      </c>
      <c r="B34467" s="259" t="s">
        <v>45501</v>
      </c>
      <c r="C34467" s="259">
        <v>800</v>
      </c>
      <c r="F34467" s="259" t="s">
        <v>21336</v>
      </c>
    </row>
    <row r="34468" spans="1:6">
      <c r="A34468" s="259" t="s">
        <v>21342</v>
      </c>
      <c r="B34468" s="259" t="s">
        <v>45505</v>
      </c>
      <c r="C34468" s="259">
        <v>910</v>
      </c>
      <c r="F34468" s="259" t="s">
        <v>21342</v>
      </c>
    </row>
    <row r="34469" spans="1:6">
      <c r="A34469" s="259" t="s">
        <v>21344</v>
      </c>
      <c r="B34469" s="259" t="s">
        <v>7890</v>
      </c>
      <c r="C34469" s="259">
        <v>540</v>
      </c>
      <c r="F34469" s="259" t="s">
        <v>21344</v>
      </c>
    </row>
    <row r="34470" spans="1:6">
      <c r="A34470" s="259" t="s">
        <v>21346</v>
      </c>
      <c r="B34470" s="259" t="s">
        <v>45507</v>
      </c>
      <c r="C34470" s="259">
        <v>2100</v>
      </c>
      <c r="F34470" s="259" t="s">
        <v>21346</v>
      </c>
    </row>
    <row r="34471" spans="1:6">
      <c r="A34471" s="259" t="s">
        <v>21347</v>
      </c>
      <c r="B34471" s="259" t="s">
        <v>45508</v>
      </c>
      <c r="C34471" s="259">
        <v>2100</v>
      </c>
      <c r="F34471" s="259" t="s">
        <v>21347</v>
      </c>
    </row>
    <row r="34472" spans="1:6">
      <c r="A34472" s="259" t="s">
        <v>21349</v>
      </c>
      <c r="B34472" s="259" t="s">
        <v>45510</v>
      </c>
      <c r="C34472" s="259">
        <v>182000</v>
      </c>
      <c r="F34472" s="259" t="s">
        <v>21349</v>
      </c>
    </row>
    <row r="34473" spans="1:6">
      <c r="A34473" s="259" t="s">
        <v>21353</v>
      </c>
      <c r="B34473" s="259" t="s">
        <v>1245</v>
      </c>
      <c r="C34473" s="259">
        <v>1700</v>
      </c>
      <c r="F34473" s="259" t="s">
        <v>21353</v>
      </c>
    </row>
    <row r="34474" spans="1:6">
      <c r="A34474" s="259" t="s">
        <v>21374</v>
      </c>
      <c r="B34474" s="259" t="s">
        <v>6528</v>
      </c>
      <c r="C34474" s="259">
        <v>17200</v>
      </c>
      <c r="F34474" s="259" t="s">
        <v>21374</v>
      </c>
    </row>
    <row r="34475" spans="1:6">
      <c r="A34475" s="259" t="s">
        <v>21376</v>
      </c>
      <c r="B34475" s="259" t="s">
        <v>6531</v>
      </c>
      <c r="C34475" s="259">
        <v>9300</v>
      </c>
      <c r="F34475" s="259" t="s">
        <v>21376</v>
      </c>
    </row>
    <row r="34476" spans="1:6">
      <c r="A34476" s="259" t="s">
        <v>21384</v>
      </c>
      <c r="B34476" s="259" t="s">
        <v>8360</v>
      </c>
      <c r="C34476" s="259">
        <v>540</v>
      </c>
      <c r="F34476" s="259" t="s">
        <v>21384</v>
      </c>
    </row>
    <row r="34477" spans="1:6">
      <c r="A34477" s="259" t="s">
        <v>21385</v>
      </c>
      <c r="B34477" s="259" t="s">
        <v>45528</v>
      </c>
      <c r="C34477" s="259">
        <v>540</v>
      </c>
      <c r="F34477" s="259" t="s">
        <v>21385</v>
      </c>
    </row>
    <row r="34478" spans="1:6">
      <c r="A34478" s="259" t="s">
        <v>21388</v>
      </c>
      <c r="B34478" s="259" t="s">
        <v>1093</v>
      </c>
      <c r="C34478" s="259">
        <v>2500</v>
      </c>
      <c r="F34478" s="259" t="s">
        <v>21388</v>
      </c>
    </row>
    <row r="34479" spans="1:6">
      <c r="A34479" s="259" t="s">
        <v>21397</v>
      </c>
      <c r="B34479" s="259" t="s">
        <v>45533</v>
      </c>
      <c r="C34479" s="259">
        <v>5800</v>
      </c>
      <c r="F34479" s="259" t="s">
        <v>21397</v>
      </c>
    </row>
    <row r="34480" spans="1:6">
      <c r="A34480" s="259" t="s">
        <v>21402</v>
      </c>
      <c r="B34480" s="259" t="s">
        <v>45536</v>
      </c>
      <c r="C34480" s="259">
        <v>6100</v>
      </c>
      <c r="F34480" s="259" t="s">
        <v>21402</v>
      </c>
    </row>
    <row r="34481" spans="1:6">
      <c r="A34481" s="259" t="s">
        <v>21405</v>
      </c>
      <c r="B34481" s="259" t="s">
        <v>45538</v>
      </c>
      <c r="C34481" s="259">
        <v>1150</v>
      </c>
      <c r="F34481" s="259" t="s">
        <v>21405</v>
      </c>
    </row>
    <row r="34482" spans="1:6">
      <c r="A34482" s="259" t="s">
        <v>21413</v>
      </c>
      <c r="B34482" s="259" t="s">
        <v>45543</v>
      </c>
      <c r="C34482" s="259">
        <v>1400</v>
      </c>
      <c r="F34482" s="259" t="s">
        <v>21413</v>
      </c>
    </row>
    <row r="34483" spans="1:6">
      <c r="A34483" s="259" t="s">
        <v>21415</v>
      </c>
      <c r="B34483" s="259" t="s">
        <v>42942</v>
      </c>
      <c r="C34483" s="259">
        <v>8700</v>
      </c>
      <c r="F34483" s="259" t="s">
        <v>21415</v>
      </c>
    </row>
    <row r="34484" spans="1:6">
      <c r="A34484" s="259" t="s">
        <v>21417</v>
      </c>
      <c r="B34484" s="259" t="s">
        <v>45546</v>
      </c>
      <c r="C34484" s="259">
        <v>13600</v>
      </c>
      <c r="F34484" s="259" t="s">
        <v>21417</v>
      </c>
    </row>
    <row r="34485" spans="1:6">
      <c r="A34485" s="259" t="s">
        <v>21429</v>
      </c>
      <c r="B34485" s="259" t="s">
        <v>45552</v>
      </c>
      <c r="C34485" s="259">
        <v>7200</v>
      </c>
      <c r="F34485" s="259" t="s">
        <v>21429</v>
      </c>
    </row>
    <row r="34486" spans="1:6">
      <c r="A34486" s="259" t="s">
        <v>21438</v>
      </c>
      <c r="B34486" s="259" t="s">
        <v>45499</v>
      </c>
      <c r="C34486" s="259">
        <v>7200</v>
      </c>
      <c r="F34486" s="259" t="s">
        <v>21438</v>
      </c>
    </row>
    <row r="34487" spans="1:6">
      <c r="A34487" s="259" t="s">
        <v>21445</v>
      </c>
      <c r="B34487" s="259" t="s">
        <v>38778</v>
      </c>
      <c r="C34487" s="259">
        <v>3400</v>
      </c>
      <c r="F34487" s="259" t="s">
        <v>21445</v>
      </c>
    </row>
    <row r="34488" spans="1:6">
      <c r="A34488" s="259" t="s">
        <v>21450</v>
      </c>
      <c r="B34488" s="259" t="s">
        <v>45558</v>
      </c>
      <c r="C34488" s="259">
        <v>450</v>
      </c>
      <c r="F34488" s="259" t="s">
        <v>21450</v>
      </c>
    </row>
    <row r="34489" spans="1:6">
      <c r="A34489" s="259" t="s">
        <v>21455</v>
      </c>
      <c r="B34489" s="259" t="s">
        <v>45495</v>
      </c>
      <c r="C34489" s="259">
        <v>6700</v>
      </c>
      <c r="F34489" s="259" t="s">
        <v>21455</v>
      </c>
    </row>
    <row r="34490" spans="1:6">
      <c r="A34490" s="259" t="s">
        <v>21457</v>
      </c>
      <c r="B34490" s="259" t="s">
        <v>1125</v>
      </c>
      <c r="C34490" s="259">
        <v>2600</v>
      </c>
      <c r="F34490" s="259" t="s">
        <v>21457</v>
      </c>
    </row>
    <row r="34491" spans="1:6">
      <c r="A34491" s="259" t="s">
        <v>21463</v>
      </c>
      <c r="B34491" s="259" t="s">
        <v>45546</v>
      </c>
      <c r="C34491" s="259">
        <v>14400</v>
      </c>
      <c r="F34491" s="259" t="s">
        <v>21463</v>
      </c>
    </row>
    <row r="34492" spans="1:6">
      <c r="A34492" s="259" t="s">
        <v>21466</v>
      </c>
      <c r="B34492" s="259" t="s">
        <v>45564</v>
      </c>
      <c r="C34492" s="259">
        <v>1400</v>
      </c>
      <c r="F34492" s="259" t="s">
        <v>21466</v>
      </c>
    </row>
    <row r="34493" spans="1:6">
      <c r="A34493" s="259" t="s">
        <v>21470</v>
      </c>
      <c r="B34493" s="259" t="s">
        <v>928</v>
      </c>
      <c r="C34493" s="259">
        <v>9300</v>
      </c>
      <c r="F34493" s="259" t="s">
        <v>21470</v>
      </c>
    </row>
    <row r="34494" spans="1:6">
      <c r="A34494" s="259" t="s">
        <v>21474</v>
      </c>
      <c r="B34494" s="259" t="s">
        <v>37810</v>
      </c>
      <c r="C34494" s="259">
        <v>38700</v>
      </c>
      <c r="F34494" s="259" t="s">
        <v>21474</v>
      </c>
    </row>
    <row r="34495" spans="1:6">
      <c r="A34495" s="259" t="s">
        <v>21475</v>
      </c>
      <c r="B34495" s="259" t="s">
        <v>37795</v>
      </c>
      <c r="C34495" s="259">
        <v>7500</v>
      </c>
      <c r="F34495" s="259" t="s">
        <v>21475</v>
      </c>
    </row>
    <row r="34496" spans="1:6">
      <c r="A34496" s="259" t="s">
        <v>21480</v>
      </c>
      <c r="B34496" s="259" t="s">
        <v>939</v>
      </c>
      <c r="C34496" s="259">
        <v>3700</v>
      </c>
      <c r="F34496" s="259" t="s">
        <v>21480</v>
      </c>
    </row>
    <row r="34497" spans="1:6">
      <c r="A34497" s="259" t="s">
        <v>21482</v>
      </c>
      <c r="B34497" s="259" t="s">
        <v>45567</v>
      </c>
      <c r="C34497" s="259">
        <v>890</v>
      </c>
      <c r="F34497" s="259" t="s">
        <v>21482</v>
      </c>
    </row>
    <row r="34498" spans="1:6">
      <c r="A34498" s="259" t="s">
        <v>21483</v>
      </c>
      <c r="B34498" s="259" t="s">
        <v>45568</v>
      </c>
      <c r="C34498" s="259">
        <v>11000</v>
      </c>
      <c r="F34498" s="259" t="s">
        <v>21483</v>
      </c>
    </row>
    <row r="34499" spans="1:6">
      <c r="A34499" s="259" t="s">
        <v>21484</v>
      </c>
      <c r="B34499" s="259" t="s">
        <v>1083</v>
      </c>
      <c r="C34499" s="259">
        <v>255</v>
      </c>
      <c r="F34499" s="259" t="s">
        <v>21484</v>
      </c>
    </row>
    <row r="34500" spans="1:6">
      <c r="A34500" s="259" t="s">
        <v>21486</v>
      </c>
      <c r="B34500" s="259" t="s">
        <v>45570</v>
      </c>
      <c r="C34500" s="259">
        <v>180</v>
      </c>
      <c r="F34500" s="259" t="s">
        <v>21486</v>
      </c>
    </row>
    <row r="34501" spans="1:6">
      <c r="A34501" s="259" t="s">
        <v>21513</v>
      </c>
      <c r="B34501" s="259" t="s">
        <v>39540</v>
      </c>
      <c r="C34501" s="259">
        <v>610</v>
      </c>
      <c r="F34501" s="259" t="s">
        <v>21513</v>
      </c>
    </row>
    <row r="34502" spans="1:6">
      <c r="A34502" s="259" t="s">
        <v>21514</v>
      </c>
      <c r="B34502" s="259" t="s">
        <v>38006</v>
      </c>
      <c r="C34502" s="259">
        <v>2600</v>
      </c>
      <c r="F34502" s="259" t="s">
        <v>21514</v>
      </c>
    </row>
    <row r="34503" spans="1:6">
      <c r="A34503" s="259" t="s">
        <v>21516</v>
      </c>
      <c r="B34503" s="259" t="s">
        <v>334</v>
      </c>
      <c r="C34503" s="259">
        <v>2300</v>
      </c>
      <c r="F34503" s="259" t="s">
        <v>21516</v>
      </c>
    </row>
    <row r="34504" spans="1:6">
      <c r="A34504" s="259" t="s">
        <v>21517</v>
      </c>
      <c r="B34504" s="259" t="s">
        <v>334</v>
      </c>
      <c r="C34504" s="259">
        <v>2300</v>
      </c>
      <c r="F34504" s="259" t="s">
        <v>21517</v>
      </c>
    </row>
    <row r="34505" spans="1:6">
      <c r="A34505" s="259" t="s">
        <v>21518</v>
      </c>
      <c r="B34505" s="259" t="s">
        <v>39130</v>
      </c>
      <c r="C34505" s="259">
        <v>2700</v>
      </c>
      <c r="F34505" s="259" t="s">
        <v>21518</v>
      </c>
    </row>
    <row r="34506" spans="1:6">
      <c r="A34506" s="259" t="s">
        <v>21521</v>
      </c>
      <c r="B34506" s="259" t="s">
        <v>143</v>
      </c>
      <c r="C34506" s="259">
        <v>6900</v>
      </c>
      <c r="F34506" s="259" t="s">
        <v>21521</v>
      </c>
    </row>
    <row r="34507" spans="1:6">
      <c r="A34507" s="259" t="s">
        <v>21523</v>
      </c>
      <c r="B34507" s="259" t="s">
        <v>1068</v>
      </c>
      <c r="C34507" s="259">
        <v>1800</v>
      </c>
      <c r="F34507" s="259" t="s">
        <v>21523</v>
      </c>
    </row>
    <row r="34508" spans="1:6">
      <c r="A34508" s="259" t="s">
        <v>21525</v>
      </c>
      <c r="B34508" s="259" t="s">
        <v>1181</v>
      </c>
      <c r="C34508" s="259">
        <v>950</v>
      </c>
      <c r="F34508" s="259" t="s">
        <v>21525</v>
      </c>
    </row>
    <row r="34509" spans="1:6">
      <c r="A34509" s="259" t="s">
        <v>21527</v>
      </c>
      <c r="B34509" s="259" t="s">
        <v>45592</v>
      </c>
      <c r="C34509" s="259">
        <v>1400</v>
      </c>
      <c r="F34509" s="259" t="s">
        <v>21527</v>
      </c>
    </row>
    <row r="34510" spans="1:6">
      <c r="A34510" s="259" t="s">
        <v>21529</v>
      </c>
      <c r="B34510" s="259" t="s">
        <v>45594</v>
      </c>
      <c r="C34510" s="259">
        <v>870</v>
      </c>
      <c r="F34510" s="259" t="s">
        <v>21529</v>
      </c>
    </row>
    <row r="34511" spans="1:6">
      <c r="A34511" s="259" t="s">
        <v>21532</v>
      </c>
      <c r="B34511" s="259" t="s">
        <v>8366</v>
      </c>
      <c r="C34511" s="259">
        <v>910</v>
      </c>
      <c r="F34511" s="259" t="s">
        <v>21532</v>
      </c>
    </row>
    <row r="34512" spans="1:6">
      <c r="A34512" s="259" t="s">
        <v>21542</v>
      </c>
      <c r="B34512" s="259" t="s">
        <v>45598</v>
      </c>
      <c r="C34512" s="259">
        <v>990</v>
      </c>
      <c r="F34512" s="259" t="s">
        <v>21542</v>
      </c>
    </row>
    <row r="34513" spans="1:6">
      <c r="A34513" s="259" t="s">
        <v>21553</v>
      </c>
      <c r="B34513" s="259" t="s">
        <v>1050</v>
      </c>
      <c r="C34513" s="259">
        <v>5300</v>
      </c>
      <c r="F34513" s="259" t="s">
        <v>21553</v>
      </c>
    </row>
    <row r="34514" spans="1:6">
      <c r="A34514" s="259" t="s">
        <v>21558</v>
      </c>
      <c r="B34514" s="259" t="s">
        <v>45607</v>
      </c>
      <c r="C34514" s="259">
        <v>1600</v>
      </c>
      <c r="F34514" s="259" t="s">
        <v>21558</v>
      </c>
    </row>
    <row r="34515" spans="1:6">
      <c r="A34515" s="259" t="s">
        <v>21563</v>
      </c>
      <c r="B34515" s="259" t="s">
        <v>37761</v>
      </c>
      <c r="C34515" s="259">
        <v>7100</v>
      </c>
      <c r="F34515" s="259" t="s">
        <v>21563</v>
      </c>
    </row>
    <row r="34516" spans="1:6">
      <c r="A34516" s="259" t="s">
        <v>21565</v>
      </c>
      <c r="B34516" s="259" t="s">
        <v>41766</v>
      </c>
      <c r="C34516" s="259">
        <v>3900</v>
      </c>
      <c r="F34516" s="259" t="s">
        <v>21565</v>
      </c>
    </row>
    <row r="34517" spans="1:6">
      <c r="A34517" s="259" t="s">
        <v>21566</v>
      </c>
      <c r="B34517" s="259" t="s">
        <v>45609</v>
      </c>
      <c r="C34517" s="259">
        <v>810</v>
      </c>
      <c r="F34517" s="259" t="s">
        <v>21566</v>
      </c>
    </row>
    <row r="34518" spans="1:6">
      <c r="A34518" s="259" t="s">
        <v>21567</v>
      </c>
      <c r="B34518" s="259" t="s">
        <v>45610</v>
      </c>
      <c r="C34518" s="259">
        <v>7500</v>
      </c>
      <c r="F34518" s="259" t="s">
        <v>21567</v>
      </c>
    </row>
    <row r="34519" spans="1:6">
      <c r="A34519" s="259" t="s">
        <v>21569</v>
      </c>
      <c r="B34519" s="259" t="s">
        <v>338</v>
      </c>
      <c r="C34519" s="259">
        <v>1250</v>
      </c>
      <c r="F34519" s="259" t="s">
        <v>21569</v>
      </c>
    </row>
    <row r="34520" spans="1:6">
      <c r="A34520" s="259" t="s">
        <v>21576</v>
      </c>
      <c r="B34520" s="259" t="s">
        <v>45614</v>
      </c>
      <c r="C34520" s="259">
        <v>940</v>
      </c>
      <c r="F34520" s="259" t="s">
        <v>21576</v>
      </c>
    </row>
    <row r="34521" spans="1:6">
      <c r="A34521" s="259" t="s">
        <v>21579</v>
      </c>
      <c r="B34521" s="259" t="s">
        <v>1169</v>
      </c>
      <c r="C34521" s="259">
        <v>940</v>
      </c>
      <c r="F34521" s="259" t="s">
        <v>21579</v>
      </c>
    </row>
    <row r="34522" spans="1:6">
      <c r="A34522" s="259" t="s">
        <v>21597</v>
      </c>
      <c r="B34522" s="259" t="s">
        <v>42091</v>
      </c>
      <c r="C34522" s="259">
        <v>1450</v>
      </c>
      <c r="F34522" s="259" t="s">
        <v>21597</v>
      </c>
    </row>
    <row r="34523" spans="1:6">
      <c r="A34523" s="259" t="s">
        <v>21601</v>
      </c>
      <c r="B34523" s="259" t="s">
        <v>1103</v>
      </c>
      <c r="C34523" s="259">
        <v>3100</v>
      </c>
      <c r="F34523" s="259" t="s">
        <v>21601</v>
      </c>
    </row>
    <row r="34524" spans="1:6">
      <c r="A34524" s="259" t="s">
        <v>21605</v>
      </c>
      <c r="B34524" s="259" t="s">
        <v>40023</v>
      </c>
      <c r="C34524" s="259">
        <v>7800</v>
      </c>
      <c r="F34524" s="259" t="s">
        <v>21605</v>
      </c>
    </row>
    <row r="34525" spans="1:6">
      <c r="A34525" s="259" t="s">
        <v>21613</v>
      </c>
      <c r="B34525" s="259" t="s">
        <v>37877</v>
      </c>
      <c r="C34525" s="259">
        <v>13100</v>
      </c>
      <c r="F34525" s="259" t="s">
        <v>21613</v>
      </c>
    </row>
    <row r="34526" spans="1:6">
      <c r="A34526" s="259" t="s">
        <v>21623</v>
      </c>
      <c r="B34526" s="259" t="s">
        <v>45626</v>
      </c>
      <c r="C34526" s="259">
        <v>580</v>
      </c>
      <c r="F34526" s="259" t="s">
        <v>21623</v>
      </c>
    </row>
    <row r="34527" spans="1:6">
      <c r="A34527" s="259" t="s">
        <v>21624</v>
      </c>
      <c r="B34527" s="259" t="s">
        <v>805</v>
      </c>
      <c r="C34527" s="259">
        <v>225</v>
      </c>
      <c r="F34527" s="259" t="s">
        <v>21624</v>
      </c>
    </row>
    <row r="34528" spans="1:6">
      <c r="A34528" s="259" t="s">
        <v>21626</v>
      </c>
      <c r="B34528" s="259" t="s">
        <v>45628</v>
      </c>
      <c r="C34528" s="259">
        <v>1050</v>
      </c>
      <c r="F34528" s="259" t="s">
        <v>21626</v>
      </c>
    </row>
    <row r="34529" spans="1:6">
      <c r="A34529" s="259" t="s">
        <v>21629</v>
      </c>
      <c r="B34529" s="259" t="s">
        <v>45631</v>
      </c>
      <c r="C34529" s="259">
        <v>350</v>
      </c>
      <c r="F34529" s="259" t="s">
        <v>21629</v>
      </c>
    </row>
    <row r="34530" spans="1:6">
      <c r="A34530" s="259" t="s">
        <v>21632</v>
      </c>
      <c r="B34530" s="259" t="s">
        <v>1179</v>
      </c>
      <c r="C34530" s="259">
        <v>190</v>
      </c>
      <c r="F34530" s="259" t="s">
        <v>21632</v>
      </c>
    </row>
    <row r="34531" spans="1:6">
      <c r="A34531" s="259" t="s">
        <v>21638</v>
      </c>
      <c r="B34531" s="259" t="s">
        <v>45638</v>
      </c>
      <c r="C34531" s="259">
        <v>11600</v>
      </c>
      <c r="F34531" s="259" t="s">
        <v>21638</v>
      </c>
    </row>
    <row r="34532" spans="1:6">
      <c r="A34532" s="259" t="s">
        <v>21647</v>
      </c>
      <c r="B34532" s="259" t="s">
        <v>45646</v>
      </c>
      <c r="C34532" s="259">
        <v>6700</v>
      </c>
      <c r="F34532" s="259" t="s">
        <v>21647</v>
      </c>
    </row>
    <row r="34533" spans="1:6">
      <c r="A34533" s="259" t="s">
        <v>21649</v>
      </c>
      <c r="B34533" s="259" t="s">
        <v>45647</v>
      </c>
      <c r="C34533" s="259">
        <v>1150</v>
      </c>
      <c r="F34533" s="259" t="s">
        <v>21649</v>
      </c>
    </row>
    <row r="34534" spans="1:6">
      <c r="A34534" s="259" t="s">
        <v>21650</v>
      </c>
      <c r="B34534" s="259" t="s">
        <v>45648</v>
      </c>
      <c r="C34534" s="259">
        <v>3800</v>
      </c>
      <c r="F34534" s="259" t="s">
        <v>21650</v>
      </c>
    </row>
    <row r="34535" spans="1:6">
      <c r="A34535" s="259" t="s">
        <v>21653</v>
      </c>
      <c r="B34535" s="259" t="s">
        <v>45649</v>
      </c>
      <c r="C34535" s="259">
        <v>4100</v>
      </c>
      <c r="F34535" s="259" t="s">
        <v>21653</v>
      </c>
    </row>
    <row r="34536" spans="1:6">
      <c r="A34536" s="259" t="s">
        <v>21660</v>
      </c>
      <c r="B34536" s="259" t="s">
        <v>1014</v>
      </c>
      <c r="C34536" s="259">
        <v>3000</v>
      </c>
      <c r="F34536" s="259" t="s">
        <v>21660</v>
      </c>
    </row>
    <row r="34537" spans="1:6">
      <c r="A34537" s="259" t="s">
        <v>21662</v>
      </c>
      <c r="B34537" s="259" t="s">
        <v>45653</v>
      </c>
      <c r="C34537" s="259">
        <v>3500</v>
      </c>
      <c r="F34537" s="259" t="s">
        <v>21662</v>
      </c>
    </row>
    <row r="34538" spans="1:6">
      <c r="A34538" s="259" t="s">
        <v>21666</v>
      </c>
      <c r="B34538" s="259" t="s">
        <v>6531</v>
      </c>
      <c r="C34538" s="259">
        <v>14200</v>
      </c>
      <c r="F34538" s="259" t="s">
        <v>21666</v>
      </c>
    </row>
    <row r="34539" spans="1:6">
      <c r="A34539" s="259" t="s">
        <v>21669</v>
      </c>
      <c r="B34539" s="259" t="s">
        <v>45524</v>
      </c>
      <c r="C34539" s="259">
        <v>6500</v>
      </c>
      <c r="F34539" s="259" t="s">
        <v>21669</v>
      </c>
    </row>
    <row r="34540" spans="1:6">
      <c r="A34540" s="259" t="s">
        <v>21672</v>
      </c>
      <c r="B34540" s="259" t="s">
        <v>45655</v>
      </c>
      <c r="C34540" s="259">
        <v>2500</v>
      </c>
      <c r="F34540" s="259" t="s">
        <v>21672</v>
      </c>
    </row>
    <row r="34541" spans="1:6">
      <c r="A34541" s="259" t="s">
        <v>21674</v>
      </c>
      <c r="B34541" s="259" t="s">
        <v>1061</v>
      </c>
      <c r="C34541" s="259">
        <v>4000</v>
      </c>
      <c r="F34541" s="259" t="s">
        <v>21674</v>
      </c>
    </row>
    <row r="34542" spans="1:6">
      <c r="A34542" s="259" t="s">
        <v>21683</v>
      </c>
      <c r="B34542" s="259" t="s">
        <v>45660</v>
      </c>
      <c r="C34542" s="259">
        <v>1400</v>
      </c>
      <c r="F34542" s="259" t="s">
        <v>21683</v>
      </c>
    </row>
    <row r="34543" spans="1:6">
      <c r="A34543" s="259" t="s">
        <v>21685</v>
      </c>
      <c r="B34543" s="259" t="s">
        <v>1107</v>
      </c>
      <c r="C34543" s="259">
        <v>10800</v>
      </c>
      <c r="F34543" s="259" t="s">
        <v>21685</v>
      </c>
    </row>
    <row r="34544" spans="1:6">
      <c r="A34544" s="259" t="s">
        <v>21704</v>
      </c>
      <c r="B34544" s="259" t="s">
        <v>45663</v>
      </c>
      <c r="C34544" s="259">
        <v>4000</v>
      </c>
      <c r="F34544" s="259" t="s">
        <v>21704</v>
      </c>
    </row>
    <row r="34545" spans="1:6">
      <c r="A34545" s="259" t="s">
        <v>21705</v>
      </c>
      <c r="B34545" s="259" t="s">
        <v>37770</v>
      </c>
      <c r="C34545" s="259">
        <v>3300</v>
      </c>
      <c r="F34545" s="259" t="s">
        <v>21705</v>
      </c>
    </row>
    <row r="34546" spans="1:6">
      <c r="A34546" s="259" t="s">
        <v>21707</v>
      </c>
      <c r="B34546" s="259" t="s">
        <v>37769</v>
      </c>
      <c r="C34546" s="259">
        <v>2100</v>
      </c>
      <c r="F34546" s="259" t="s">
        <v>21707</v>
      </c>
    </row>
    <row r="34547" spans="1:6">
      <c r="A34547" s="259" t="s">
        <v>21709</v>
      </c>
      <c r="B34547" s="259" t="s">
        <v>351</v>
      </c>
      <c r="C34547" s="259">
        <v>500</v>
      </c>
      <c r="F34547" s="259" t="s">
        <v>21709</v>
      </c>
    </row>
    <row r="34548" spans="1:6">
      <c r="A34548" s="259" t="s">
        <v>21710</v>
      </c>
      <c r="B34548" s="259" t="s">
        <v>1178</v>
      </c>
      <c r="C34548" s="259">
        <v>205</v>
      </c>
      <c r="F34548" s="259" t="s">
        <v>21710</v>
      </c>
    </row>
    <row r="34549" spans="1:6">
      <c r="A34549" s="259" t="s">
        <v>21712</v>
      </c>
      <c r="B34549" s="259" t="s">
        <v>45665</v>
      </c>
      <c r="C34549" s="259">
        <v>540</v>
      </c>
      <c r="F34549" s="259" t="s">
        <v>21712</v>
      </c>
    </row>
    <row r="34550" spans="1:6">
      <c r="A34550" s="259" t="s">
        <v>21713</v>
      </c>
      <c r="B34550" s="259" t="s">
        <v>45666</v>
      </c>
      <c r="C34550" s="259">
        <v>89</v>
      </c>
      <c r="F34550" s="259" t="s">
        <v>21713</v>
      </c>
    </row>
    <row r="34551" spans="1:6">
      <c r="A34551" s="259" t="s">
        <v>21714</v>
      </c>
      <c r="B34551" s="259" t="s">
        <v>45667</v>
      </c>
      <c r="C34551" s="259">
        <v>12600</v>
      </c>
      <c r="F34551" s="259" t="s">
        <v>21714</v>
      </c>
    </row>
    <row r="34552" spans="1:6">
      <c r="A34552" s="259" t="s">
        <v>21715</v>
      </c>
      <c r="B34552" s="259" t="s">
        <v>45668</v>
      </c>
      <c r="C34552" s="259">
        <v>15500</v>
      </c>
      <c r="F34552" s="259" t="s">
        <v>21715</v>
      </c>
    </row>
    <row r="34553" spans="1:6">
      <c r="A34553" s="259" t="s">
        <v>21719</v>
      </c>
      <c r="B34553" s="259" t="s">
        <v>1066</v>
      </c>
      <c r="C34553" s="259">
        <v>1000</v>
      </c>
      <c r="F34553" s="259" t="s">
        <v>21719</v>
      </c>
    </row>
    <row r="34554" spans="1:6">
      <c r="A34554" s="259" t="s">
        <v>21720</v>
      </c>
      <c r="B34554" s="259" t="s">
        <v>45671</v>
      </c>
      <c r="C34554" s="259">
        <v>800</v>
      </c>
      <c r="F34554" s="259" t="s">
        <v>21720</v>
      </c>
    </row>
    <row r="34555" spans="1:6">
      <c r="A34555" s="259" t="s">
        <v>21721</v>
      </c>
      <c r="B34555" s="259" t="s">
        <v>45672</v>
      </c>
      <c r="C34555" s="259">
        <v>890</v>
      </c>
      <c r="F34555" s="259" t="s">
        <v>21721</v>
      </c>
    </row>
    <row r="34556" spans="1:6">
      <c r="A34556" s="259" t="s">
        <v>21725</v>
      </c>
      <c r="B34556" s="259" t="s">
        <v>1014</v>
      </c>
      <c r="C34556" s="259">
        <v>3800</v>
      </c>
      <c r="F34556" s="259" t="s">
        <v>21725</v>
      </c>
    </row>
    <row r="34557" spans="1:6">
      <c r="A34557" s="259" t="s">
        <v>21729</v>
      </c>
      <c r="B34557" s="259" t="s">
        <v>45674</v>
      </c>
      <c r="C34557" s="259">
        <v>4400</v>
      </c>
      <c r="F34557" s="259" t="s">
        <v>21729</v>
      </c>
    </row>
    <row r="34558" spans="1:6">
      <c r="A34558" s="259" t="s">
        <v>21733</v>
      </c>
      <c r="B34558" s="259" t="s">
        <v>45676</v>
      </c>
      <c r="C34558" s="259">
        <v>12300</v>
      </c>
      <c r="F34558" s="259" t="s">
        <v>21733</v>
      </c>
    </row>
    <row r="34559" spans="1:6">
      <c r="A34559" s="259" t="s">
        <v>21735</v>
      </c>
      <c r="B34559" s="259" t="s">
        <v>45677</v>
      </c>
      <c r="C34559" s="259">
        <v>8700</v>
      </c>
      <c r="F34559" s="259" t="s">
        <v>21735</v>
      </c>
    </row>
    <row r="34560" spans="1:6">
      <c r="A34560" s="259" t="s">
        <v>21736</v>
      </c>
      <c r="B34560" s="259" t="s">
        <v>45678</v>
      </c>
      <c r="C34560" s="259">
        <v>1150</v>
      </c>
      <c r="F34560" s="259" t="s">
        <v>21736</v>
      </c>
    </row>
    <row r="34561" spans="1:6">
      <c r="A34561" s="259" t="s">
        <v>21737</v>
      </c>
      <c r="B34561" s="259" t="s">
        <v>37743</v>
      </c>
      <c r="C34561" s="259">
        <v>3800</v>
      </c>
      <c r="F34561" s="259" t="s">
        <v>21737</v>
      </c>
    </row>
    <row r="34562" spans="1:6">
      <c r="A34562" s="259" t="s">
        <v>21738</v>
      </c>
      <c r="B34562" s="259" t="s">
        <v>45679</v>
      </c>
      <c r="C34562" s="259">
        <v>1500</v>
      </c>
      <c r="F34562" s="259" t="s">
        <v>21738</v>
      </c>
    </row>
    <row r="34563" spans="1:6">
      <c r="A34563" s="259" t="s">
        <v>21744</v>
      </c>
      <c r="B34563" s="259" t="s">
        <v>45649</v>
      </c>
      <c r="C34563" s="259">
        <v>4500</v>
      </c>
      <c r="F34563" s="259" t="s">
        <v>21744</v>
      </c>
    </row>
    <row r="34564" spans="1:6">
      <c r="A34564" s="259" t="s">
        <v>21745</v>
      </c>
      <c r="B34564" s="259" t="s">
        <v>45682</v>
      </c>
      <c r="C34564" s="259">
        <v>2800</v>
      </c>
      <c r="F34564" s="259" t="s">
        <v>21745</v>
      </c>
    </row>
    <row r="34565" spans="1:6">
      <c r="A34565" s="259" t="s">
        <v>21747</v>
      </c>
      <c r="B34565" s="259" t="s">
        <v>1061</v>
      </c>
      <c r="C34565" s="259">
        <v>5200</v>
      </c>
      <c r="F34565" s="259" t="s">
        <v>21747</v>
      </c>
    </row>
    <row r="34566" spans="1:6">
      <c r="A34566" s="259" t="s">
        <v>21748</v>
      </c>
      <c r="B34566" s="259" t="s">
        <v>39130</v>
      </c>
      <c r="C34566" s="259">
        <v>2100</v>
      </c>
      <c r="F34566" s="259" t="s">
        <v>21748</v>
      </c>
    </row>
    <row r="34567" spans="1:6">
      <c r="A34567" s="259" t="s">
        <v>21750</v>
      </c>
      <c r="B34567" s="259" t="s">
        <v>143</v>
      </c>
      <c r="C34567" s="259">
        <v>6900</v>
      </c>
      <c r="F34567" s="259" t="s">
        <v>21750</v>
      </c>
    </row>
    <row r="34568" spans="1:6">
      <c r="A34568" s="259" t="s">
        <v>21756</v>
      </c>
      <c r="B34568" s="259" t="s">
        <v>45686</v>
      </c>
      <c r="C34568" s="259">
        <v>115</v>
      </c>
      <c r="F34568" s="259" t="s">
        <v>21756</v>
      </c>
    </row>
    <row r="34569" spans="1:6">
      <c r="A34569" s="259" t="s">
        <v>21758</v>
      </c>
      <c r="B34569" s="259" t="s">
        <v>45688</v>
      </c>
      <c r="C34569" s="259">
        <v>3100</v>
      </c>
      <c r="F34569" s="259" t="s">
        <v>21758</v>
      </c>
    </row>
    <row r="34570" spans="1:6">
      <c r="A34570" s="259" t="s">
        <v>21761</v>
      </c>
      <c r="B34570" s="259" t="s">
        <v>45690</v>
      </c>
      <c r="C34570" s="259">
        <v>2100</v>
      </c>
      <c r="F34570" s="259" t="s">
        <v>21761</v>
      </c>
    </row>
    <row r="34571" spans="1:6">
      <c r="A34571" s="259" t="s">
        <v>21767</v>
      </c>
      <c r="B34571" s="259" t="s">
        <v>45693</v>
      </c>
      <c r="C34571" s="259">
        <v>2100</v>
      </c>
      <c r="F34571" s="259" t="s">
        <v>21767</v>
      </c>
    </row>
    <row r="34572" spans="1:6">
      <c r="A34572" s="259" t="s">
        <v>21768</v>
      </c>
      <c r="B34572" s="259" t="s">
        <v>45694</v>
      </c>
      <c r="C34572" s="259">
        <v>2100</v>
      </c>
      <c r="F34572" s="259" t="s">
        <v>21768</v>
      </c>
    </row>
    <row r="34573" spans="1:6">
      <c r="A34573" s="259" t="s">
        <v>21771</v>
      </c>
      <c r="B34573" s="259" t="s">
        <v>45696</v>
      </c>
      <c r="C34573" s="259">
        <v>83</v>
      </c>
      <c r="F34573" s="259" t="s">
        <v>21771</v>
      </c>
    </row>
    <row r="34574" spans="1:6">
      <c r="A34574" s="259" t="s">
        <v>21772</v>
      </c>
      <c r="B34574" s="259" t="s">
        <v>75</v>
      </c>
      <c r="C34574" s="259">
        <v>1250</v>
      </c>
      <c r="F34574" s="259" t="s">
        <v>21772</v>
      </c>
    </row>
    <row r="34575" spans="1:6">
      <c r="A34575" s="259" t="s">
        <v>21775</v>
      </c>
      <c r="B34575" s="259" t="s">
        <v>45697</v>
      </c>
      <c r="C34575" s="259">
        <v>400</v>
      </c>
      <c r="F34575" s="259" t="s">
        <v>21775</v>
      </c>
    </row>
    <row r="34576" spans="1:6">
      <c r="A34576" s="259" t="s">
        <v>21779</v>
      </c>
      <c r="B34576" s="259" t="s">
        <v>1171</v>
      </c>
      <c r="C34576" s="259">
        <v>670</v>
      </c>
      <c r="F34576" s="259" t="s">
        <v>21779</v>
      </c>
    </row>
    <row r="34577" spans="1:6">
      <c r="A34577" s="259" t="s">
        <v>21780</v>
      </c>
      <c r="B34577" s="259" t="s">
        <v>45700</v>
      </c>
      <c r="C34577" s="259">
        <v>190</v>
      </c>
      <c r="F34577" s="259" t="s">
        <v>21780</v>
      </c>
    </row>
    <row r="34578" spans="1:6">
      <c r="A34578" s="259" t="s">
        <v>21781</v>
      </c>
      <c r="B34578" s="259" t="s">
        <v>45701</v>
      </c>
      <c r="C34578" s="259">
        <v>400</v>
      </c>
      <c r="F34578" s="259" t="s">
        <v>21781</v>
      </c>
    </row>
    <row r="34579" spans="1:6">
      <c r="A34579" s="259" t="s">
        <v>21782</v>
      </c>
      <c r="B34579" s="259" t="s">
        <v>45702</v>
      </c>
      <c r="C34579" s="259">
        <v>3300</v>
      </c>
      <c r="F34579" s="259" t="s">
        <v>21782</v>
      </c>
    </row>
    <row r="34580" spans="1:6">
      <c r="A34580" s="259" t="s">
        <v>21797</v>
      </c>
      <c r="B34580" s="259" t="s">
        <v>45649</v>
      </c>
      <c r="C34580" s="259">
        <v>3400</v>
      </c>
      <c r="F34580" s="259" t="s">
        <v>21797</v>
      </c>
    </row>
    <row r="34581" spans="1:6">
      <c r="A34581" s="259" t="s">
        <v>21799</v>
      </c>
      <c r="B34581" s="259" t="s">
        <v>39130</v>
      </c>
      <c r="C34581" s="259">
        <v>2100</v>
      </c>
      <c r="F34581" s="259" t="s">
        <v>21799</v>
      </c>
    </row>
    <row r="34582" spans="1:6">
      <c r="A34582" s="259" t="s">
        <v>21801</v>
      </c>
      <c r="B34582" s="259" t="s">
        <v>909</v>
      </c>
      <c r="C34582" s="259">
        <v>2700</v>
      </c>
      <c r="F34582" s="259" t="s">
        <v>21801</v>
      </c>
    </row>
    <row r="34583" spans="1:6">
      <c r="A34583" s="259" t="s">
        <v>21822</v>
      </c>
      <c r="B34583" s="259" t="s">
        <v>37874</v>
      </c>
      <c r="C34583" s="259">
        <v>670</v>
      </c>
      <c r="F34583" s="259" t="s">
        <v>21822</v>
      </c>
    </row>
    <row r="34584" spans="1:6">
      <c r="A34584" s="259" t="s">
        <v>21830</v>
      </c>
      <c r="B34584" s="259" t="s">
        <v>45663</v>
      </c>
      <c r="C34584" s="259">
        <v>4400</v>
      </c>
      <c r="F34584" s="259" t="s">
        <v>21830</v>
      </c>
    </row>
    <row r="34585" spans="1:6">
      <c r="A34585" s="259" t="s">
        <v>21844</v>
      </c>
      <c r="B34585" s="259" t="s">
        <v>45725</v>
      </c>
      <c r="C34585" s="259">
        <v>115</v>
      </c>
      <c r="F34585" s="259" t="s">
        <v>21844</v>
      </c>
    </row>
    <row r="34586" spans="1:6">
      <c r="A34586" s="259" t="s">
        <v>21851</v>
      </c>
      <c r="B34586" s="259" t="s">
        <v>6528</v>
      </c>
      <c r="C34586" s="259">
        <v>10800</v>
      </c>
      <c r="F34586" s="259" t="s">
        <v>21851</v>
      </c>
    </row>
    <row r="34587" spans="1:6">
      <c r="A34587" s="259" t="s">
        <v>21852</v>
      </c>
      <c r="B34587" s="259" t="s">
        <v>6531</v>
      </c>
      <c r="C34587" s="259">
        <v>6100</v>
      </c>
      <c r="F34587" s="259" t="s">
        <v>21852</v>
      </c>
    </row>
    <row r="34588" spans="1:6">
      <c r="A34588" s="259" t="s">
        <v>21859</v>
      </c>
      <c r="B34588" s="259" t="s">
        <v>334</v>
      </c>
      <c r="C34588" s="259">
        <v>2300</v>
      </c>
      <c r="F34588" s="259" t="s">
        <v>21859</v>
      </c>
    </row>
    <row r="34589" spans="1:6">
      <c r="A34589" s="259" t="s">
        <v>21863</v>
      </c>
      <c r="B34589" s="259" t="s">
        <v>398</v>
      </c>
      <c r="C34589" s="259">
        <v>1450</v>
      </c>
      <c r="F34589" s="259" t="s">
        <v>21863</v>
      </c>
    </row>
    <row r="34590" spans="1:6">
      <c r="A34590" s="259" t="s">
        <v>21869</v>
      </c>
      <c r="B34590" s="259" t="s">
        <v>45495</v>
      </c>
      <c r="C34590" s="259">
        <v>3000</v>
      </c>
      <c r="F34590" s="259" t="s">
        <v>21869</v>
      </c>
    </row>
    <row r="34591" spans="1:6">
      <c r="A34591" s="259" t="s">
        <v>21875</v>
      </c>
      <c r="B34591" s="259" t="s">
        <v>41766</v>
      </c>
      <c r="C34591" s="259">
        <v>3700</v>
      </c>
      <c r="F34591" s="259" t="s">
        <v>21875</v>
      </c>
    </row>
    <row r="34592" spans="1:6">
      <c r="A34592" s="259" t="s">
        <v>21876</v>
      </c>
      <c r="B34592" s="259" t="s">
        <v>40109</v>
      </c>
      <c r="C34592" s="259">
        <v>3700</v>
      </c>
      <c r="F34592" s="259" t="s">
        <v>21876</v>
      </c>
    </row>
    <row r="34593" spans="1:6">
      <c r="A34593" s="259" t="s">
        <v>21880</v>
      </c>
      <c r="B34593" s="259" t="s">
        <v>1135</v>
      </c>
      <c r="C34593" s="259">
        <v>8400</v>
      </c>
      <c r="F34593" s="259" t="s">
        <v>21880</v>
      </c>
    </row>
    <row r="34594" spans="1:6">
      <c r="A34594" s="259" t="s">
        <v>21881</v>
      </c>
      <c r="B34594" s="259" t="s">
        <v>1136</v>
      </c>
      <c r="C34594" s="259">
        <v>8400</v>
      </c>
      <c r="F34594" s="259" t="s">
        <v>21881</v>
      </c>
    </row>
    <row r="34595" spans="1:6">
      <c r="A34595" s="259" t="s">
        <v>21884</v>
      </c>
      <c r="B34595" s="259" t="s">
        <v>1089</v>
      </c>
      <c r="C34595" s="259">
        <v>7500</v>
      </c>
      <c r="F34595" s="259" t="s">
        <v>21884</v>
      </c>
    </row>
    <row r="34596" spans="1:6">
      <c r="A34596" s="259" t="s">
        <v>21886</v>
      </c>
      <c r="B34596" s="259" t="s">
        <v>1142</v>
      </c>
      <c r="C34596" s="259">
        <v>1300</v>
      </c>
      <c r="F34596" s="259" t="s">
        <v>21886</v>
      </c>
    </row>
    <row r="34597" spans="1:6">
      <c r="A34597" s="259" t="s">
        <v>21892</v>
      </c>
      <c r="B34597" s="259" t="s">
        <v>45735</v>
      </c>
      <c r="C34597" s="259">
        <v>5600</v>
      </c>
      <c r="F34597" s="259" t="s">
        <v>21892</v>
      </c>
    </row>
    <row r="34598" spans="1:6">
      <c r="A34598" s="259" t="s">
        <v>21906</v>
      </c>
      <c r="B34598" s="259" t="s">
        <v>45740</v>
      </c>
      <c r="C34598" s="259">
        <v>9100</v>
      </c>
      <c r="F34598" s="259" t="s">
        <v>21906</v>
      </c>
    </row>
    <row r="34599" spans="1:6">
      <c r="A34599" s="259" t="s">
        <v>21919</v>
      </c>
      <c r="B34599" s="259" t="s">
        <v>45744</v>
      </c>
      <c r="C34599" s="259">
        <v>940</v>
      </c>
      <c r="F34599" s="259" t="s">
        <v>21919</v>
      </c>
    </row>
    <row r="34600" spans="1:6">
      <c r="A34600" s="259" t="s">
        <v>21924</v>
      </c>
      <c r="B34600" s="259" t="s">
        <v>421</v>
      </c>
      <c r="C34600" s="259">
        <v>800</v>
      </c>
      <c r="F34600" s="259" t="s">
        <v>21924</v>
      </c>
    </row>
    <row r="34601" spans="1:6">
      <c r="A34601" s="259" t="s">
        <v>21926</v>
      </c>
      <c r="B34601" s="259" t="s">
        <v>40156</v>
      </c>
      <c r="C34601" s="259">
        <v>1050</v>
      </c>
      <c r="F34601" s="259" t="s">
        <v>21926</v>
      </c>
    </row>
    <row r="34602" spans="1:6">
      <c r="A34602" s="259" t="s">
        <v>21927</v>
      </c>
      <c r="B34602" s="259" t="s">
        <v>45746</v>
      </c>
      <c r="C34602" s="259">
        <v>800</v>
      </c>
      <c r="F34602" s="259" t="s">
        <v>21927</v>
      </c>
    </row>
    <row r="34603" spans="1:6">
      <c r="A34603" s="259" t="s">
        <v>21928</v>
      </c>
      <c r="B34603" s="259" t="s">
        <v>45747</v>
      </c>
      <c r="C34603" s="259">
        <v>1050</v>
      </c>
      <c r="F34603" s="259" t="s">
        <v>21928</v>
      </c>
    </row>
    <row r="34604" spans="1:6">
      <c r="A34604" s="259" t="s">
        <v>21931</v>
      </c>
      <c r="B34604" s="259" t="s">
        <v>45749</v>
      </c>
      <c r="C34604" s="259">
        <v>10200</v>
      </c>
      <c r="F34604" s="259" t="s">
        <v>21931</v>
      </c>
    </row>
    <row r="34605" spans="1:6">
      <c r="A34605" s="259" t="s">
        <v>21934</v>
      </c>
      <c r="B34605" s="259" t="s">
        <v>45641</v>
      </c>
      <c r="C34605" s="259">
        <v>8000</v>
      </c>
      <c r="F34605" s="259" t="s">
        <v>21934</v>
      </c>
    </row>
    <row r="34606" spans="1:6">
      <c r="A34606" s="259" t="s">
        <v>21959</v>
      </c>
      <c r="B34606" s="259" t="s">
        <v>45765</v>
      </c>
      <c r="C34606" s="259">
        <v>4000</v>
      </c>
      <c r="F34606" s="259" t="s">
        <v>21959</v>
      </c>
    </row>
    <row r="34607" spans="1:6">
      <c r="A34607" s="259" t="s">
        <v>21960</v>
      </c>
      <c r="B34607" s="259" t="s">
        <v>38294</v>
      </c>
      <c r="C34607" s="259">
        <v>3700</v>
      </c>
      <c r="F34607" s="259" t="s">
        <v>21960</v>
      </c>
    </row>
    <row r="34608" spans="1:6">
      <c r="A34608" s="259" t="s">
        <v>21962</v>
      </c>
      <c r="B34608" s="259" t="s">
        <v>45767</v>
      </c>
      <c r="C34608" s="259">
        <v>3800</v>
      </c>
      <c r="F34608" s="259" t="s">
        <v>21962</v>
      </c>
    </row>
    <row r="34609" spans="1:6">
      <c r="A34609" s="259" t="s">
        <v>21968</v>
      </c>
      <c r="B34609" s="259" t="s">
        <v>39130</v>
      </c>
      <c r="C34609" s="259">
        <v>2900</v>
      </c>
      <c r="F34609" s="259" t="s">
        <v>21968</v>
      </c>
    </row>
    <row r="34610" spans="1:6">
      <c r="A34610" s="259" t="s">
        <v>21969</v>
      </c>
      <c r="B34610" s="259" t="s">
        <v>45771</v>
      </c>
      <c r="C34610" s="259">
        <v>1700</v>
      </c>
      <c r="F34610" s="259" t="s">
        <v>21969</v>
      </c>
    </row>
    <row r="34611" spans="1:6">
      <c r="A34611" s="259" t="s">
        <v>21977</v>
      </c>
      <c r="B34611" s="259" t="s">
        <v>1017</v>
      </c>
      <c r="C34611" s="259">
        <v>3400</v>
      </c>
      <c r="F34611" s="259" t="s">
        <v>21977</v>
      </c>
    </row>
    <row r="34612" spans="1:6">
      <c r="A34612" s="259" t="s">
        <v>21981</v>
      </c>
      <c r="B34612" s="259" t="s">
        <v>45524</v>
      </c>
      <c r="C34612" s="259">
        <v>6500</v>
      </c>
      <c r="F34612" s="259" t="s">
        <v>21981</v>
      </c>
    </row>
    <row r="34613" spans="1:6">
      <c r="A34613" s="259" t="s">
        <v>21988</v>
      </c>
      <c r="B34613" s="259" t="s">
        <v>45778</v>
      </c>
      <c r="C34613" s="259">
        <v>2100</v>
      </c>
      <c r="F34613" s="259" t="s">
        <v>21988</v>
      </c>
    </row>
    <row r="34614" spans="1:6">
      <c r="A34614" s="259" t="s">
        <v>22000</v>
      </c>
      <c r="B34614" s="259" t="s">
        <v>1192</v>
      </c>
      <c r="C34614" s="259">
        <v>800</v>
      </c>
      <c r="F34614" s="259" t="s">
        <v>22000</v>
      </c>
    </row>
    <row r="34615" spans="1:6">
      <c r="A34615" s="259" t="s">
        <v>22003</v>
      </c>
      <c r="B34615" s="259" t="s">
        <v>1098</v>
      </c>
      <c r="C34615" s="259">
        <v>9200</v>
      </c>
      <c r="F34615" s="259" t="s">
        <v>22003</v>
      </c>
    </row>
    <row r="34616" spans="1:6">
      <c r="A34616" s="259" t="s">
        <v>22005</v>
      </c>
      <c r="B34616" s="259" t="s">
        <v>1099</v>
      </c>
      <c r="C34616" s="259">
        <v>9200</v>
      </c>
      <c r="F34616" s="259" t="s">
        <v>22005</v>
      </c>
    </row>
    <row r="34617" spans="1:6">
      <c r="A34617" s="259" t="s">
        <v>22010</v>
      </c>
      <c r="B34617" s="259" t="s">
        <v>1129</v>
      </c>
      <c r="C34617" s="259">
        <v>9100</v>
      </c>
      <c r="F34617" s="259" t="s">
        <v>22010</v>
      </c>
    </row>
    <row r="34618" spans="1:6">
      <c r="A34618" s="259" t="s">
        <v>22013</v>
      </c>
      <c r="B34618" s="259" t="s">
        <v>37877</v>
      </c>
      <c r="C34618" s="259">
        <v>13300</v>
      </c>
      <c r="F34618" s="259" t="s">
        <v>22013</v>
      </c>
    </row>
    <row r="34619" spans="1:6">
      <c r="A34619" s="259" t="s">
        <v>22038</v>
      </c>
      <c r="B34619" s="259" t="s">
        <v>45794</v>
      </c>
      <c r="C34619" s="259">
        <v>7000</v>
      </c>
      <c r="F34619" s="259" t="s">
        <v>22038</v>
      </c>
    </row>
    <row r="34620" spans="1:6">
      <c r="A34620" s="259" t="s">
        <v>22045</v>
      </c>
      <c r="B34620" s="259" t="s">
        <v>45798</v>
      </c>
      <c r="C34620" s="259">
        <v>130</v>
      </c>
      <c r="F34620" s="259" t="s">
        <v>22045</v>
      </c>
    </row>
    <row r="34621" spans="1:6">
      <c r="A34621" s="259" t="s">
        <v>22048</v>
      </c>
      <c r="B34621" s="259" t="s">
        <v>39282</v>
      </c>
      <c r="C34621" s="259">
        <v>61</v>
      </c>
      <c r="F34621" s="259" t="s">
        <v>22048</v>
      </c>
    </row>
    <row r="34622" spans="1:6">
      <c r="A34622" s="259" t="s">
        <v>22049</v>
      </c>
      <c r="B34622" s="259" t="s">
        <v>1377</v>
      </c>
      <c r="C34622" s="259">
        <v>700</v>
      </c>
      <c r="F34622" s="259" t="s">
        <v>22049</v>
      </c>
    </row>
    <row r="34623" spans="1:6">
      <c r="A34623" s="259" t="s">
        <v>22057</v>
      </c>
      <c r="B34623" s="259" t="s">
        <v>45806</v>
      </c>
      <c r="C34623" s="259">
        <v>3600</v>
      </c>
      <c r="F34623" s="259" t="s">
        <v>22057</v>
      </c>
    </row>
    <row r="34624" spans="1:6">
      <c r="A34624" s="259" t="s">
        <v>22064</v>
      </c>
      <c r="B34624" s="259" t="s">
        <v>932</v>
      </c>
      <c r="C34624" s="259">
        <v>3100</v>
      </c>
      <c r="F34624" s="259" t="s">
        <v>22064</v>
      </c>
    </row>
    <row r="34625" spans="1:6">
      <c r="A34625" s="259" t="s">
        <v>22067</v>
      </c>
      <c r="B34625" s="259" t="s">
        <v>945</v>
      </c>
      <c r="C34625" s="259">
        <v>930</v>
      </c>
      <c r="F34625" s="259" t="s">
        <v>22067</v>
      </c>
    </row>
    <row r="34626" spans="1:6">
      <c r="A34626" s="259" t="s">
        <v>22070</v>
      </c>
      <c r="B34626" s="259" t="s">
        <v>45811</v>
      </c>
      <c r="C34626" s="259">
        <v>56</v>
      </c>
      <c r="F34626" s="259" t="s">
        <v>22070</v>
      </c>
    </row>
    <row r="34627" spans="1:6">
      <c r="A34627" s="259" t="s">
        <v>22074</v>
      </c>
      <c r="B34627" s="259" t="s">
        <v>45814</v>
      </c>
      <c r="C34627" s="259">
        <v>3400</v>
      </c>
      <c r="F34627" s="259" t="s">
        <v>22074</v>
      </c>
    </row>
    <row r="34628" spans="1:6">
      <c r="A34628" s="259" t="s">
        <v>22075</v>
      </c>
      <c r="B34628" s="259" t="s">
        <v>952</v>
      </c>
      <c r="C34628" s="259">
        <v>6500</v>
      </c>
      <c r="F34628" s="259" t="s">
        <v>22075</v>
      </c>
    </row>
    <row r="34629" spans="1:6">
      <c r="A34629" s="259" t="s">
        <v>22077</v>
      </c>
      <c r="B34629" s="259" t="s">
        <v>7901</v>
      </c>
      <c r="C34629" s="259">
        <v>930</v>
      </c>
      <c r="F34629" s="259" t="s">
        <v>22077</v>
      </c>
    </row>
    <row r="34630" spans="1:6">
      <c r="A34630" s="259" t="s">
        <v>22081</v>
      </c>
      <c r="B34630" s="259" t="s">
        <v>939</v>
      </c>
      <c r="C34630" s="259">
        <v>1600</v>
      </c>
      <c r="F34630" s="259" t="s">
        <v>22081</v>
      </c>
    </row>
    <row r="34631" spans="1:6">
      <c r="A34631" s="259" t="s">
        <v>22084</v>
      </c>
      <c r="B34631" s="259" t="s">
        <v>203</v>
      </c>
      <c r="C34631" s="259">
        <v>200</v>
      </c>
      <c r="F34631" s="259" t="s">
        <v>22084</v>
      </c>
    </row>
    <row r="34632" spans="1:6">
      <c r="A34632" s="259" t="s">
        <v>22091</v>
      </c>
      <c r="B34632" s="259" t="s">
        <v>1729</v>
      </c>
      <c r="C34632" s="259">
        <v>6900</v>
      </c>
      <c r="F34632" s="259" t="s">
        <v>22091</v>
      </c>
    </row>
    <row r="34633" spans="1:6">
      <c r="A34633" s="259" t="s">
        <v>22097</v>
      </c>
      <c r="B34633" s="259" t="s">
        <v>337</v>
      </c>
      <c r="C34633" s="259">
        <v>1900</v>
      </c>
      <c r="F34633" s="259" t="s">
        <v>22097</v>
      </c>
    </row>
    <row r="34634" spans="1:6">
      <c r="A34634" s="259" t="s">
        <v>22104</v>
      </c>
      <c r="B34634" s="259" t="s">
        <v>45824</v>
      </c>
      <c r="C34634" s="259">
        <v>2900</v>
      </c>
      <c r="F34634" s="259" t="s">
        <v>22104</v>
      </c>
    </row>
    <row r="34635" spans="1:6">
      <c r="A34635" s="259" t="s">
        <v>22107</v>
      </c>
      <c r="B34635" s="259" t="s">
        <v>44590</v>
      </c>
      <c r="C34635" s="259">
        <v>4800</v>
      </c>
      <c r="F34635" s="259" t="s">
        <v>22107</v>
      </c>
    </row>
    <row r="34636" spans="1:6">
      <c r="A34636" s="259" t="s">
        <v>22117</v>
      </c>
      <c r="B34636" s="259" t="s">
        <v>642</v>
      </c>
      <c r="C34636" s="259">
        <v>5200</v>
      </c>
      <c r="F34636" s="259" t="s">
        <v>22117</v>
      </c>
    </row>
    <row r="34637" spans="1:6">
      <c r="A34637" s="259" t="s">
        <v>22119</v>
      </c>
      <c r="B34637" s="259" t="s">
        <v>45236</v>
      </c>
      <c r="C34637" s="259">
        <v>5200</v>
      </c>
      <c r="F34637" s="259" t="s">
        <v>22119</v>
      </c>
    </row>
    <row r="34638" spans="1:6">
      <c r="A34638" s="259" t="s">
        <v>22131</v>
      </c>
      <c r="B34638" s="259" t="s">
        <v>936</v>
      </c>
      <c r="C34638" s="259">
        <v>4700</v>
      </c>
      <c r="F34638" s="259" t="s">
        <v>22131</v>
      </c>
    </row>
    <row r="34639" spans="1:6">
      <c r="A34639" s="259" t="s">
        <v>22137</v>
      </c>
      <c r="B34639" s="259" t="s">
        <v>981</v>
      </c>
      <c r="C34639" s="259">
        <v>1350</v>
      </c>
      <c r="F34639" s="259" t="s">
        <v>22137</v>
      </c>
    </row>
    <row r="34640" spans="1:6">
      <c r="A34640" s="259" t="s">
        <v>22139</v>
      </c>
      <c r="B34640" s="259" t="s">
        <v>45839</v>
      </c>
      <c r="C34640" s="259">
        <v>125</v>
      </c>
      <c r="F34640" s="259" t="s">
        <v>22139</v>
      </c>
    </row>
    <row r="34641" spans="1:6">
      <c r="A34641" s="259" t="s">
        <v>22140</v>
      </c>
      <c r="B34641" s="259" t="s">
        <v>45840</v>
      </c>
      <c r="C34641" s="259">
        <v>14300</v>
      </c>
      <c r="F34641" s="259" t="s">
        <v>22140</v>
      </c>
    </row>
    <row r="34642" spans="1:6">
      <c r="A34642" s="259" t="s">
        <v>22145</v>
      </c>
      <c r="B34642" s="259" t="s">
        <v>45844</v>
      </c>
      <c r="C34642" s="259">
        <v>3200</v>
      </c>
      <c r="F34642" s="259" t="s">
        <v>22145</v>
      </c>
    </row>
    <row r="34643" spans="1:6">
      <c r="A34643" s="259" t="s">
        <v>22146</v>
      </c>
      <c r="B34643" s="259" t="s">
        <v>644</v>
      </c>
      <c r="C34643" s="259">
        <v>1950</v>
      </c>
      <c r="F34643" s="259" t="s">
        <v>22146</v>
      </c>
    </row>
    <row r="34644" spans="1:6">
      <c r="A34644" s="259" t="s">
        <v>22147</v>
      </c>
      <c r="B34644" s="259" t="s">
        <v>40463</v>
      </c>
      <c r="C34644" s="259">
        <v>1150</v>
      </c>
      <c r="F34644" s="259" t="s">
        <v>22147</v>
      </c>
    </row>
    <row r="34645" spans="1:6">
      <c r="A34645" s="259" t="s">
        <v>22148</v>
      </c>
      <c r="B34645" s="259" t="s">
        <v>604</v>
      </c>
      <c r="C34645" s="259">
        <v>500</v>
      </c>
      <c r="F34645" s="259" t="s">
        <v>22148</v>
      </c>
    </row>
    <row r="34646" spans="1:6">
      <c r="A34646" s="259" t="s">
        <v>22157</v>
      </c>
      <c r="B34646" s="259" t="s">
        <v>45850</v>
      </c>
      <c r="C34646" s="259">
        <v>165</v>
      </c>
      <c r="F34646" s="259" t="s">
        <v>22157</v>
      </c>
    </row>
    <row r="34647" spans="1:6">
      <c r="A34647" s="259" t="s">
        <v>22170</v>
      </c>
      <c r="B34647" s="259" t="s">
        <v>45861</v>
      </c>
      <c r="C34647" s="259">
        <v>3600</v>
      </c>
      <c r="F34647" s="259" t="s">
        <v>22170</v>
      </c>
    </row>
    <row r="34648" spans="1:6">
      <c r="A34648" s="259" t="s">
        <v>22176</v>
      </c>
      <c r="B34648" s="259" t="s">
        <v>873</v>
      </c>
      <c r="C34648" s="259">
        <v>2500</v>
      </c>
      <c r="F34648" s="259" t="s">
        <v>22176</v>
      </c>
    </row>
    <row r="34649" spans="1:6">
      <c r="A34649" s="259" t="s">
        <v>22184</v>
      </c>
      <c r="B34649" s="259" t="s">
        <v>931</v>
      </c>
      <c r="C34649" s="259">
        <v>3800</v>
      </c>
      <c r="F34649" s="259" t="s">
        <v>22184</v>
      </c>
    </row>
    <row r="34650" spans="1:6">
      <c r="A34650" s="259" t="s">
        <v>22197</v>
      </c>
      <c r="B34650" s="259" t="s">
        <v>45866</v>
      </c>
      <c r="C34650" s="259">
        <v>620</v>
      </c>
      <c r="F34650" s="259" t="s">
        <v>22197</v>
      </c>
    </row>
    <row r="34651" spans="1:6">
      <c r="A34651" s="259" t="s">
        <v>22204</v>
      </c>
      <c r="B34651" s="259" t="s">
        <v>45868</v>
      </c>
      <c r="C34651" s="259">
        <v>6700</v>
      </c>
      <c r="F34651" s="259" t="s">
        <v>22204</v>
      </c>
    </row>
    <row r="34652" spans="1:6">
      <c r="A34652" s="259" t="s">
        <v>22255</v>
      </c>
      <c r="B34652" s="259" t="s">
        <v>45896</v>
      </c>
      <c r="C34652" s="259">
        <v>720</v>
      </c>
      <c r="F34652" s="259" t="s">
        <v>22255</v>
      </c>
    </row>
    <row r="34653" spans="1:6">
      <c r="A34653" s="259" t="s">
        <v>22346</v>
      </c>
      <c r="B34653" s="259" t="s">
        <v>334</v>
      </c>
      <c r="C34653" s="259">
        <v>5300</v>
      </c>
      <c r="F34653" s="259" t="s">
        <v>22346</v>
      </c>
    </row>
    <row r="34654" spans="1:6">
      <c r="A34654" s="259" t="s">
        <v>22495</v>
      </c>
      <c r="B34654" s="259" t="s">
        <v>1002</v>
      </c>
      <c r="C34654" s="259">
        <v>5500</v>
      </c>
      <c r="F34654" s="259" t="s">
        <v>22495</v>
      </c>
    </row>
    <row r="34655" spans="1:6">
      <c r="A34655" s="259" t="s">
        <v>22500</v>
      </c>
      <c r="B34655" s="259" t="s">
        <v>959</v>
      </c>
      <c r="C34655" s="259">
        <v>5300</v>
      </c>
      <c r="F34655" s="259" t="s">
        <v>22500</v>
      </c>
    </row>
    <row r="34656" spans="1:6">
      <c r="A34656" s="259" t="s">
        <v>22514</v>
      </c>
      <c r="B34656" s="259" t="s">
        <v>46041</v>
      </c>
      <c r="C34656" s="259">
        <v>115</v>
      </c>
      <c r="F34656" s="259" t="s">
        <v>22514</v>
      </c>
    </row>
    <row r="34657" spans="1:6">
      <c r="A34657" s="259" t="s">
        <v>22515</v>
      </c>
      <c r="B34657" s="259" t="s">
        <v>46042</v>
      </c>
      <c r="C34657" s="259">
        <v>620</v>
      </c>
      <c r="F34657" s="259" t="s">
        <v>22515</v>
      </c>
    </row>
    <row r="34658" spans="1:6">
      <c r="A34658" s="259" t="s">
        <v>22524</v>
      </c>
      <c r="B34658" s="259" t="s">
        <v>46049</v>
      </c>
      <c r="C34658" s="259">
        <v>780</v>
      </c>
      <c r="F34658" s="259" t="s">
        <v>22524</v>
      </c>
    </row>
    <row r="34659" spans="1:6">
      <c r="A34659" s="259" t="s">
        <v>22547</v>
      </c>
      <c r="B34659" s="259" t="s">
        <v>46065</v>
      </c>
      <c r="C34659" s="259">
        <v>7400</v>
      </c>
      <c r="F34659" s="259" t="s">
        <v>22547</v>
      </c>
    </row>
    <row r="34660" spans="1:6">
      <c r="A34660" s="259" t="s">
        <v>22549</v>
      </c>
      <c r="B34660" s="259" t="s">
        <v>46030</v>
      </c>
      <c r="C34660" s="259">
        <v>8200</v>
      </c>
      <c r="F34660" s="259" t="s">
        <v>22549</v>
      </c>
    </row>
    <row r="34661" spans="1:6">
      <c r="A34661" s="259" t="s">
        <v>22550</v>
      </c>
      <c r="B34661" s="259" t="s">
        <v>46066</v>
      </c>
      <c r="C34661" s="259">
        <v>610</v>
      </c>
      <c r="F34661" s="259" t="s">
        <v>22550</v>
      </c>
    </row>
    <row r="34662" spans="1:6">
      <c r="A34662" s="259" t="s">
        <v>22551</v>
      </c>
      <c r="B34662" s="259" t="s">
        <v>46067</v>
      </c>
      <c r="C34662" s="259">
        <v>9100</v>
      </c>
      <c r="F34662" s="259" t="s">
        <v>22551</v>
      </c>
    </row>
    <row r="34663" spans="1:6">
      <c r="A34663" s="259" t="s">
        <v>22560</v>
      </c>
      <c r="B34663" s="259" t="s">
        <v>354</v>
      </c>
      <c r="C34663" s="259">
        <v>250</v>
      </c>
      <c r="F34663" s="259" t="s">
        <v>22560</v>
      </c>
    </row>
    <row r="34664" spans="1:6">
      <c r="A34664" s="259" t="s">
        <v>22561</v>
      </c>
      <c r="B34664" s="259" t="s">
        <v>46072</v>
      </c>
      <c r="C34664" s="259">
        <v>135</v>
      </c>
      <c r="F34664" s="259" t="s">
        <v>22561</v>
      </c>
    </row>
    <row r="34665" spans="1:6">
      <c r="A34665" s="259" t="s">
        <v>22580</v>
      </c>
      <c r="B34665" s="259" t="s">
        <v>45030</v>
      </c>
      <c r="C34665" s="259">
        <v>4800</v>
      </c>
      <c r="F34665" s="259" t="s">
        <v>22580</v>
      </c>
    </row>
    <row r="34666" spans="1:6">
      <c r="A34666" s="259" t="s">
        <v>22581</v>
      </c>
      <c r="B34666" s="259" t="s">
        <v>46086</v>
      </c>
      <c r="C34666" s="259">
        <v>7600</v>
      </c>
      <c r="F34666" s="259" t="s">
        <v>22581</v>
      </c>
    </row>
    <row r="34667" spans="1:6">
      <c r="A34667" s="259" t="s">
        <v>22585</v>
      </c>
      <c r="B34667" s="259" t="s">
        <v>45213</v>
      </c>
      <c r="C34667" s="259">
        <v>3000</v>
      </c>
      <c r="F34667" s="259" t="s">
        <v>22585</v>
      </c>
    </row>
    <row r="34668" spans="1:6">
      <c r="A34668" s="259" t="s">
        <v>22649</v>
      </c>
      <c r="B34668" s="259" t="s">
        <v>8374</v>
      </c>
      <c r="C34668" s="259">
        <v>400</v>
      </c>
      <c r="F34668" s="259" t="s">
        <v>22649</v>
      </c>
    </row>
    <row r="34669" spans="1:6">
      <c r="A34669" s="259" t="s">
        <v>22733</v>
      </c>
      <c r="B34669" s="259" t="s">
        <v>46176</v>
      </c>
      <c r="C34669" s="259">
        <v>13300</v>
      </c>
      <c r="F34669" s="259" t="s">
        <v>22733</v>
      </c>
    </row>
    <row r="34670" spans="1:6">
      <c r="A34670" s="259" t="s">
        <v>22805</v>
      </c>
      <c r="B34670" s="259" t="s">
        <v>1729</v>
      </c>
      <c r="C34670" s="259">
        <v>19900</v>
      </c>
      <c r="F34670" s="259" t="s">
        <v>22805</v>
      </c>
    </row>
    <row r="34671" spans="1:6">
      <c r="A34671" s="259" t="s">
        <v>22952</v>
      </c>
      <c r="B34671" s="259" t="s">
        <v>46234</v>
      </c>
      <c r="C34671" s="259">
        <v>3600</v>
      </c>
      <c r="F34671" s="259" t="s">
        <v>22952</v>
      </c>
    </row>
    <row r="34672" spans="1:6">
      <c r="A34672" s="259" t="s">
        <v>22994</v>
      </c>
      <c r="B34672" s="259" t="s">
        <v>46346</v>
      </c>
      <c r="C34672" s="259">
        <v>1400</v>
      </c>
      <c r="F34672" s="259" t="s">
        <v>22994</v>
      </c>
    </row>
    <row r="34673" spans="1:6">
      <c r="A34673" s="259" t="s">
        <v>23114</v>
      </c>
      <c r="B34673" s="259" t="s">
        <v>1403</v>
      </c>
      <c r="C34673" s="259">
        <v>210</v>
      </c>
      <c r="F34673" s="259" t="s">
        <v>23114</v>
      </c>
    </row>
    <row r="34674" spans="1:6">
      <c r="A34674" s="259" t="s">
        <v>23125</v>
      </c>
      <c r="B34674" s="259" t="s">
        <v>46436</v>
      </c>
      <c r="C34674" s="259">
        <v>280</v>
      </c>
      <c r="F34674" s="259" t="s">
        <v>23125</v>
      </c>
    </row>
    <row r="34675" spans="1:6">
      <c r="A34675" s="259" t="s">
        <v>23186</v>
      </c>
      <c r="B34675" s="259" t="s">
        <v>45790</v>
      </c>
      <c r="C34675" s="259">
        <v>530</v>
      </c>
      <c r="F34675" s="259" t="s">
        <v>23186</v>
      </c>
    </row>
    <row r="34676" spans="1:6">
      <c r="A34676" s="259" t="s">
        <v>23240</v>
      </c>
      <c r="B34676" s="259" t="s">
        <v>46519</v>
      </c>
      <c r="C34676" s="259">
        <v>24300</v>
      </c>
      <c r="F34676" s="259" t="s">
        <v>23240</v>
      </c>
    </row>
    <row r="34677" spans="1:6">
      <c r="A34677" s="259" t="s">
        <v>23266</v>
      </c>
      <c r="B34677" s="259" t="s">
        <v>46538</v>
      </c>
      <c r="C34677" s="259">
        <v>730</v>
      </c>
      <c r="F34677" s="259" t="s">
        <v>23266</v>
      </c>
    </row>
    <row r="34678" spans="1:6">
      <c r="A34678" s="259" t="s">
        <v>23318</v>
      </c>
      <c r="B34678" s="259" t="s">
        <v>46570</v>
      </c>
      <c r="C34678" s="259">
        <v>310</v>
      </c>
      <c r="F34678" s="259" t="s">
        <v>23318</v>
      </c>
    </row>
    <row r="34679" spans="1:6">
      <c r="A34679" s="259" t="s">
        <v>23377</v>
      </c>
      <c r="B34679" s="259" t="s">
        <v>46590</v>
      </c>
      <c r="C34679" s="259">
        <v>2100</v>
      </c>
      <c r="F34679" s="259" t="s">
        <v>23377</v>
      </c>
    </row>
    <row r="34680" spans="1:6">
      <c r="A34680" s="259" t="s">
        <v>23441</v>
      </c>
      <c r="B34680" s="259" t="s">
        <v>351</v>
      </c>
      <c r="C34680" s="259">
        <v>115</v>
      </c>
      <c r="F34680" s="259" t="s">
        <v>23441</v>
      </c>
    </row>
    <row r="34681" spans="1:6">
      <c r="A34681" s="259" t="s">
        <v>23500</v>
      </c>
      <c r="B34681" s="259" t="s">
        <v>393</v>
      </c>
      <c r="C34681" s="259">
        <v>6300</v>
      </c>
      <c r="F34681" s="259" t="s">
        <v>23500</v>
      </c>
    </row>
    <row r="34682" spans="1:6">
      <c r="A34682" s="259" t="s">
        <v>23539</v>
      </c>
      <c r="B34682" s="259" t="s">
        <v>46673</v>
      </c>
      <c r="C34682" s="259">
        <v>240</v>
      </c>
      <c r="F34682" s="259" t="s">
        <v>23539</v>
      </c>
    </row>
    <row r="34683" spans="1:6">
      <c r="A34683" s="259" t="s">
        <v>23567</v>
      </c>
      <c r="B34683" s="259" t="s">
        <v>196</v>
      </c>
      <c r="C34683" s="259">
        <v>1650</v>
      </c>
      <c r="F34683" s="259" t="s">
        <v>23567</v>
      </c>
    </row>
    <row r="34684" spans="1:6">
      <c r="A34684" s="259" t="s">
        <v>23573</v>
      </c>
      <c r="B34684" s="259" t="s">
        <v>46690</v>
      </c>
      <c r="C34684" s="259">
        <v>670</v>
      </c>
      <c r="F34684" s="259" t="s">
        <v>23573</v>
      </c>
    </row>
    <row r="34685" spans="1:6">
      <c r="A34685" s="259" t="s">
        <v>23610</v>
      </c>
      <c r="B34685" s="259" t="s">
        <v>1347</v>
      </c>
      <c r="C34685" s="259">
        <v>10300</v>
      </c>
      <c r="F34685" s="259" t="s">
        <v>23610</v>
      </c>
    </row>
    <row r="34686" spans="1:6">
      <c r="A34686" s="259" t="s">
        <v>23612</v>
      </c>
      <c r="B34686" s="259" t="s">
        <v>44575</v>
      </c>
      <c r="C34686" s="259">
        <v>1150</v>
      </c>
      <c r="F34686" s="259" t="s">
        <v>23612</v>
      </c>
    </row>
    <row r="34687" spans="1:6">
      <c r="A34687" s="259" t="s">
        <v>23615</v>
      </c>
      <c r="B34687" s="259" t="s">
        <v>46704</v>
      </c>
      <c r="C34687" s="259">
        <v>950</v>
      </c>
      <c r="F34687" s="259" t="s">
        <v>23615</v>
      </c>
    </row>
    <row r="34688" spans="1:6">
      <c r="A34688" s="259" t="s">
        <v>23628</v>
      </c>
      <c r="B34688" s="259" t="s">
        <v>7963</v>
      </c>
      <c r="C34688" s="259">
        <v>4200</v>
      </c>
      <c r="F34688" s="259" t="s">
        <v>23628</v>
      </c>
    </row>
    <row r="34689" spans="1:6">
      <c r="A34689" s="259" t="s">
        <v>23637</v>
      </c>
      <c r="B34689" s="259" t="s">
        <v>46707</v>
      </c>
      <c r="C34689" s="259">
        <v>2300</v>
      </c>
      <c r="F34689" s="259" t="s">
        <v>23637</v>
      </c>
    </row>
    <row r="34690" spans="1:6">
      <c r="A34690" s="259" t="s">
        <v>23655</v>
      </c>
      <c r="B34690" s="259" t="s">
        <v>1078</v>
      </c>
      <c r="C34690" s="259">
        <v>7600</v>
      </c>
      <c r="F34690" s="259" t="s">
        <v>23655</v>
      </c>
    </row>
    <row r="34691" spans="1:6">
      <c r="A34691" s="259" t="s">
        <v>23712</v>
      </c>
      <c r="B34691" s="259" t="s">
        <v>38936</v>
      </c>
      <c r="C34691" s="259">
        <v>680</v>
      </c>
      <c r="F34691" s="259" t="s">
        <v>23712</v>
      </c>
    </row>
    <row r="34692" spans="1:6">
      <c r="A34692" s="259" t="s">
        <v>23714</v>
      </c>
      <c r="B34692" s="259" t="s">
        <v>330</v>
      </c>
      <c r="C34692" s="259">
        <v>2600</v>
      </c>
      <c r="F34692" s="259" t="s">
        <v>23714</v>
      </c>
    </row>
    <row r="34693" spans="1:6">
      <c r="A34693" s="259" t="s">
        <v>23715</v>
      </c>
      <c r="B34693" s="259" t="s">
        <v>44624</v>
      </c>
      <c r="C34693" s="259">
        <v>1350</v>
      </c>
      <c r="F34693" s="259" t="s">
        <v>23715</v>
      </c>
    </row>
    <row r="34694" spans="1:6">
      <c r="A34694" s="259" t="s">
        <v>23717</v>
      </c>
      <c r="B34694" s="259" t="s">
        <v>46743</v>
      </c>
      <c r="C34694" s="259">
        <v>5100</v>
      </c>
      <c r="F34694" s="259" t="s">
        <v>23717</v>
      </c>
    </row>
    <row r="34695" spans="1:6">
      <c r="A34695" s="259" t="s">
        <v>23720</v>
      </c>
      <c r="B34695" s="259" t="s">
        <v>44632</v>
      </c>
      <c r="C34695" s="259">
        <v>720</v>
      </c>
      <c r="F34695" s="259" t="s">
        <v>23720</v>
      </c>
    </row>
    <row r="34696" spans="1:6">
      <c r="A34696" s="259" t="s">
        <v>23721</v>
      </c>
      <c r="B34696" s="259" t="s">
        <v>46746</v>
      </c>
      <c r="C34696" s="259">
        <v>3900</v>
      </c>
      <c r="F34696" s="259" t="s">
        <v>23721</v>
      </c>
    </row>
    <row r="34697" spans="1:6">
      <c r="A34697" s="259" t="s">
        <v>23722</v>
      </c>
      <c r="B34697" s="259" t="s">
        <v>46747</v>
      </c>
      <c r="C34697" s="259">
        <v>2800</v>
      </c>
      <c r="F34697" s="259" t="s">
        <v>23722</v>
      </c>
    </row>
    <row r="34698" spans="1:6">
      <c r="A34698" s="259" t="s">
        <v>23723</v>
      </c>
      <c r="B34698" s="259" t="s">
        <v>46748</v>
      </c>
      <c r="C34698" s="259">
        <v>3200</v>
      </c>
      <c r="F34698" s="259" t="s">
        <v>23723</v>
      </c>
    </row>
    <row r="34699" spans="1:6">
      <c r="A34699" s="259" t="s">
        <v>23727</v>
      </c>
      <c r="B34699" s="259" t="s">
        <v>46751</v>
      </c>
      <c r="C34699" s="259">
        <v>17</v>
      </c>
      <c r="F34699" s="259" t="s">
        <v>23727</v>
      </c>
    </row>
    <row r="34700" spans="1:6">
      <c r="A34700" s="259" t="s">
        <v>23728</v>
      </c>
      <c r="B34700" s="259" t="s">
        <v>294</v>
      </c>
      <c r="C34700" s="259">
        <v>5800</v>
      </c>
      <c r="F34700" s="259" t="s">
        <v>23728</v>
      </c>
    </row>
    <row r="34701" spans="1:6">
      <c r="A34701" s="259" t="s">
        <v>23729</v>
      </c>
      <c r="B34701" s="259" t="s">
        <v>46752</v>
      </c>
      <c r="C34701" s="259">
        <v>4000</v>
      </c>
      <c r="F34701" s="259" t="s">
        <v>23729</v>
      </c>
    </row>
    <row r="34702" spans="1:6">
      <c r="A34702" s="259" t="s">
        <v>23730</v>
      </c>
      <c r="B34702" s="259" t="s">
        <v>42391</v>
      </c>
      <c r="C34702" s="259">
        <v>1650</v>
      </c>
      <c r="F34702" s="259" t="s">
        <v>23730</v>
      </c>
    </row>
    <row r="34703" spans="1:6">
      <c r="A34703" s="259" t="s">
        <v>23761</v>
      </c>
      <c r="B34703" s="259" t="s">
        <v>46773</v>
      </c>
      <c r="C34703" s="259">
        <v>7600</v>
      </c>
      <c r="F34703" s="259" t="s">
        <v>23761</v>
      </c>
    </row>
    <row r="34704" spans="1:6">
      <c r="A34704" s="259" t="s">
        <v>23762</v>
      </c>
      <c r="B34704" s="259" t="s">
        <v>40824</v>
      </c>
      <c r="C34704" s="259">
        <v>3800</v>
      </c>
      <c r="F34704" s="259" t="s">
        <v>23762</v>
      </c>
    </row>
    <row r="34705" spans="1:6">
      <c r="A34705" s="259" t="s">
        <v>23773</v>
      </c>
      <c r="B34705" s="259" t="s">
        <v>46780</v>
      </c>
      <c r="C34705" s="259">
        <v>4200</v>
      </c>
      <c r="F34705" s="259" t="s">
        <v>23773</v>
      </c>
    </row>
    <row r="34706" spans="1:6">
      <c r="A34706" s="259" t="s">
        <v>23778</v>
      </c>
      <c r="B34706" s="259" t="s">
        <v>46785</v>
      </c>
      <c r="C34706" s="259">
        <v>1800</v>
      </c>
      <c r="F34706" s="259" t="s">
        <v>23778</v>
      </c>
    </row>
    <row r="34707" spans="1:6">
      <c r="A34707" s="259" t="s">
        <v>23780</v>
      </c>
      <c r="B34707" s="259" t="s">
        <v>46787</v>
      </c>
      <c r="C34707" s="259">
        <v>205</v>
      </c>
      <c r="F34707" s="259" t="s">
        <v>23780</v>
      </c>
    </row>
    <row r="34708" spans="1:6">
      <c r="A34708" s="259" t="s">
        <v>23784</v>
      </c>
      <c r="B34708" s="259" t="s">
        <v>472</v>
      </c>
      <c r="C34708" s="259">
        <v>1150</v>
      </c>
      <c r="F34708" s="259" t="s">
        <v>23784</v>
      </c>
    </row>
    <row r="34709" spans="1:6">
      <c r="A34709" s="259" t="s">
        <v>23798</v>
      </c>
      <c r="B34709" s="259" t="s">
        <v>46802</v>
      </c>
      <c r="C34709" s="259">
        <v>2600</v>
      </c>
      <c r="F34709" s="259" t="s">
        <v>23798</v>
      </c>
    </row>
    <row r="34710" spans="1:6">
      <c r="A34710" s="259" t="s">
        <v>23803</v>
      </c>
      <c r="B34710" s="259" t="s">
        <v>46806</v>
      </c>
      <c r="C34710" s="259">
        <v>7300</v>
      </c>
      <c r="F34710" s="259" t="s">
        <v>23803</v>
      </c>
    </row>
    <row r="34711" spans="1:6">
      <c r="A34711" s="259" t="s">
        <v>23813</v>
      </c>
      <c r="B34711" s="259" t="s">
        <v>46812</v>
      </c>
      <c r="C34711" s="259">
        <v>1150</v>
      </c>
      <c r="F34711" s="259" t="s">
        <v>23813</v>
      </c>
    </row>
    <row r="34712" spans="1:6">
      <c r="A34712" s="259" t="s">
        <v>23816</v>
      </c>
      <c r="B34712" s="259" t="s">
        <v>46814</v>
      </c>
      <c r="C34712" s="259">
        <v>11900</v>
      </c>
      <c r="F34712" s="259" t="s">
        <v>23816</v>
      </c>
    </row>
    <row r="34713" spans="1:6">
      <c r="A34713" s="259" t="s">
        <v>23817</v>
      </c>
      <c r="B34713" s="259" t="s">
        <v>46815</v>
      </c>
      <c r="C34713" s="259">
        <v>7100</v>
      </c>
      <c r="F34713" s="259" t="s">
        <v>23817</v>
      </c>
    </row>
    <row r="34714" spans="1:6">
      <c r="A34714" s="259" t="s">
        <v>23818</v>
      </c>
      <c r="B34714" s="259" t="s">
        <v>46816</v>
      </c>
      <c r="C34714" s="259">
        <v>3200</v>
      </c>
      <c r="F34714" s="259" t="s">
        <v>23818</v>
      </c>
    </row>
    <row r="34715" spans="1:6">
      <c r="A34715" s="259" t="s">
        <v>23821</v>
      </c>
      <c r="B34715" s="259" t="s">
        <v>46819</v>
      </c>
      <c r="C34715" s="259">
        <v>840</v>
      </c>
      <c r="F34715" s="259" t="s">
        <v>23821</v>
      </c>
    </row>
    <row r="34716" spans="1:6">
      <c r="A34716" s="259" t="s">
        <v>23870</v>
      </c>
      <c r="B34716" s="259" t="s">
        <v>972</v>
      </c>
      <c r="C34716" s="259">
        <v>980</v>
      </c>
      <c r="F34716" s="259" t="s">
        <v>23870</v>
      </c>
    </row>
    <row r="34717" spans="1:6">
      <c r="A34717" s="259" t="s">
        <v>23987</v>
      </c>
      <c r="B34717" s="259" t="s">
        <v>201</v>
      </c>
      <c r="C34717" s="259">
        <v>780</v>
      </c>
      <c r="F34717" s="259" t="s">
        <v>23987</v>
      </c>
    </row>
    <row r="34718" spans="1:6">
      <c r="A34718" s="259" t="s">
        <v>24103</v>
      </c>
      <c r="B34718" s="259" t="s">
        <v>412</v>
      </c>
      <c r="C34718" s="259">
        <v>1800</v>
      </c>
      <c r="F34718" s="259" t="s">
        <v>24103</v>
      </c>
    </row>
    <row r="34719" spans="1:6">
      <c r="A34719" s="259" t="s">
        <v>24106</v>
      </c>
      <c r="B34719" s="259" t="s">
        <v>199</v>
      </c>
      <c r="C34719" s="259">
        <v>1900</v>
      </c>
      <c r="F34719" s="259" t="s">
        <v>24106</v>
      </c>
    </row>
    <row r="34720" spans="1:6">
      <c r="A34720" s="259" t="s">
        <v>24109</v>
      </c>
      <c r="B34720" s="259" t="s">
        <v>46976</v>
      </c>
      <c r="C34720" s="259">
        <v>1400</v>
      </c>
      <c r="F34720" s="259" t="s">
        <v>24109</v>
      </c>
    </row>
    <row r="34721" spans="1:6">
      <c r="A34721" s="259" t="s">
        <v>24123</v>
      </c>
      <c r="B34721" s="259" t="s">
        <v>46984</v>
      </c>
      <c r="C34721" s="259">
        <v>70</v>
      </c>
      <c r="F34721" s="259" t="s">
        <v>24123</v>
      </c>
    </row>
    <row r="34722" spans="1:6">
      <c r="A34722" s="259" t="s">
        <v>24136</v>
      </c>
      <c r="B34722" s="259" t="s">
        <v>46994</v>
      </c>
      <c r="C34722" s="259">
        <v>1050</v>
      </c>
      <c r="F34722" s="259" t="s">
        <v>24136</v>
      </c>
    </row>
    <row r="34723" spans="1:6">
      <c r="A34723" s="259" t="s">
        <v>24144</v>
      </c>
      <c r="B34723" s="259" t="s">
        <v>204</v>
      </c>
      <c r="C34723" s="259">
        <v>89</v>
      </c>
      <c r="F34723" s="259" t="s">
        <v>24144</v>
      </c>
    </row>
    <row r="34724" spans="1:6">
      <c r="A34724" s="259" t="s">
        <v>24145</v>
      </c>
      <c r="B34724" s="259" t="s">
        <v>46999</v>
      </c>
      <c r="C34724" s="259">
        <v>84</v>
      </c>
      <c r="F34724" s="259" t="s">
        <v>24145</v>
      </c>
    </row>
    <row r="34725" spans="1:6">
      <c r="A34725" s="259" t="s">
        <v>24151</v>
      </c>
      <c r="B34725" s="259" t="s">
        <v>47000</v>
      </c>
      <c r="C34725" s="259">
        <v>670</v>
      </c>
      <c r="F34725" s="259" t="s">
        <v>24151</v>
      </c>
    </row>
    <row r="34726" spans="1:6">
      <c r="A34726" s="259" t="s">
        <v>24195</v>
      </c>
      <c r="B34726" s="259" t="s">
        <v>47018</v>
      </c>
      <c r="C34726" s="259">
        <v>610</v>
      </c>
      <c r="F34726" s="259" t="s">
        <v>24195</v>
      </c>
    </row>
    <row r="34727" spans="1:6">
      <c r="A34727" s="259" t="s">
        <v>24228</v>
      </c>
      <c r="B34727" s="259" t="s">
        <v>472</v>
      </c>
      <c r="C34727" s="259">
        <v>940</v>
      </c>
      <c r="F34727" s="259" t="s">
        <v>24228</v>
      </c>
    </row>
    <row r="34728" spans="1:6">
      <c r="A34728" s="259" t="s">
        <v>24269</v>
      </c>
      <c r="B34728" s="259" t="s">
        <v>47059</v>
      </c>
      <c r="C34728" s="259">
        <v>190</v>
      </c>
      <c r="F34728" s="259" t="s">
        <v>24269</v>
      </c>
    </row>
    <row r="34729" spans="1:6">
      <c r="A34729" s="259" t="s">
        <v>24278</v>
      </c>
      <c r="B34729" s="259" t="s">
        <v>975</v>
      </c>
      <c r="C34729" s="259">
        <v>1300</v>
      </c>
      <c r="F34729" s="259" t="s">
        <v>24278</v>
      </c>
    </row>
    <row r="34730" spans="1:6">
      <c r="A34730" s="259" t="s">
        <v>24282</v>
      </c>
      <c r="B34730" s="259" t="s">
        <v>47064</v>
      </c>
      <c r="C34730" s="259">
        <v>89</v>
      </c>
      <c r="F34730" s="259" t="s">
        <v>24282</v>
      </c>
    </row>
    <row r="34731" spans="1:6">
      <c r="A34731" s="259" t="s">
        <v>24351</v>
      </c>
      <c r="B34731" s="259" t="s">
        <v>47101</v>
      </c>
      <c r="C34731" s="259">
        <v>270</v>
      </c>
      <c r="F34731" s="259" t="s">
        <v>24351</v>
      </c>
    </row>
    <row r="34732" spans="1:6">
      <c r="A34732" s="259" t="s">
        <v>24353</v>
      </c>
      <c r="B34732" s="259" t="s">
        <v>37680</v>
      </c>
      <c r="C34732" s="259">
        <v>2500</v>
      </c>
      <c r="F34732" s="259" t="s">
        <v>24353</v>
      </c>
    </row>
    <row r="34733" spans="1:6">
      <c r="A34733" s="259" t="s">
        <v>24364</v>
      </c>
      <c r="B34733" s="259" t="s">
        <v>46063</v>
      </c>
      <c r="C34733" s="259">
        <v>67</v>
      </c>
      <c r="F34733" s="259" t="s">
        <v>24364</v>
      </c>
    </row>
    <row r="34734" spans="1:6">
      <c r="A34734" s="259" t="s">
        <v>24381</v>
      </c>
      <c r="B34734" s="259" t="s">
        <v>46880</v>
      </c>
      <c r="C34734" s="259">
        <v>56</v>
      </c>
      <c r="F34734" s="259" t="s">
        <v>24381</v>
      </c>
    </row>
    <row r="34735" spans="1:6">
      <c r="A34735" s="259" t="s">
        <v>24384</v>
      </c>
      <c r="B34735" s="259" t="s">
        <v>1153</v>
      </c>
      <c r="C34735" s="259">
        <v>1850</v>
      </c>
      <c r="F34735" s="259" t="s">
        <v>24384</v>
      </c>
    </row>
    <row r="34736" spans="1:6">
      <c r="A34736" s="259" t="s">
        <v>24449</v>
      </c>
      <c r="B34736" s="259" t="s">
        <v>37782</v>
      </c>
      <c r="C34736" s="259">
        <v>840</v>
      </c>
      <c r="F34736" s="259" t="s">
        <v>24449</v>
      </c>
    </row>
    <row r="34737" spans="1:6">
      <c r="A34737" s="259" t="s">
        <v>24474</v>
      </c>
      <c r="B34737" s="259" t="s">
        <v>195</v>
      </c>
      <c r="C34737" s="259">
        <v>1650</v>
      </c>
      <c r="F34737" s="259" t="s">
        <v>24474</v>
      </c>
    </row>
    <row r="34738" spans="1:6">
      <c r="A34738" s="259" t="s">
        <v>24831</v>
      </c>
      <c r="B34738" s="259" t="s">
        <v>959</v>
      </c>
      <c r="C34738" s="259">
        <v>3700</v>
      </c>
      <c r="F34738" s="259" t="s">
        <v>24831</v>
      </c>
    </row>
    <row r="34739" spans="1:6">
      <c r="A34739" s="259" t="s">
        <v>25056</v>
      </c>
      <c r="B34739" s="259" t="s">
        <v>47564</v>
      </c>
      <c r="C34739" s="259">
        <v>31400</v>
      </c>
      <c r="F34739" s="259" t="s">
        <v>25056</v>
      </c>
    </row>
    <row r="34740" spans="1:6">
      <c r="A34740" s="259" t="s">
        <v>25058</v>
      </c>
      <c r="B34740" s="259" t="s">
        <v>47565</v>
      </c>
      <c r="C34740" s="259">
        <v>29000</v>
      </c>
      <c r="F34740" s="259" t="s">
        <v>25058</v>
      </c>
    </row>
    <row r="34741" spans="1:6">
      <c r="A34741" s="259" t="s">
        <v>25060</v>
      </c>
      <c r="B34741" s="259" t="s">
        <v>47567</v>
      </c>
      <c r="C34741" s="259">
        <v>24900</v>
      </c>
      <c r="F34741" s="259" t="s">
        <v>25060</v>
      </c>
    </row>
    <row r="34742" spans="1:6">
      <c r="A34742" s="259" t="s">
        <v>25116</v>
      </c>
      <c r="B34742" s="259" t="s">
        <v>47600</v>
      </c>
      <c r="C34742" s="259">
        <v>3200</v>
      </c>
      <c r="F34742" s="259" t="s">
        <v>25116</v>
      </c>
    </row>
    <row r="34743" spans="1:6">
      <c r="A34743" s="259" t="s">
        <v>25187</v>
      </c>
      <c r="B34743" s="259" t="s">
        <v>47639</v>
      </c>
      <c r="C34743" s="259">
        <v>4500</v>
      </c>
      <c r="F34743" s="259" t="s">
        <v>25187</v>
      </c>
    </row>
    <row r="34744" spans="1:6">
      <c r="A34744" s="259" t="s">
        <v>25190</v>
      </c>
      <c r="B34744" s="259" t="s">
        <v>8041</v>
      </c>
      <c r="C34744" s="259">
        <v>5800</v>
      </c>
      <c r="F34744" s="259" t="s">
        <v>25190</v>
      </c>
    </row>
    <row r="34745" spans="1:6">
      <c r="A34745" s="259" t="s">
        <v>25191</v>
      </c>
      <c r="B34745" s="259" t="s">
        <v>47642</v>
      </c>
      <c r="C34745" s="259">
        <v>6000</v>
      </c>
      <c r="F34745" s="259" t="s">
        <v>25191</v>
      </c>
    </row>
    <row r="34746" spans="1:6">
      <c r="A34746" s="259" t="s">
        <v>25208</v>
      </c>
      <c r="B34746" s="259" t="s">
        <v>43717</v>
      </c>
      <c r="C34746" s="259">
        <v>890</v>
      </c>
      <c r="F34746" s="259" t="s">
        <v>25208</v>
      </c>
    </row>
    <row r="34747" spans="1:6">
      <c r="A34747" s="259" t="s">
        <v>25227</v>
      </c>
      <c r="B34747" s="259" t="s">
        <v>47656</v>
      </c>
      <c r="C34747" s="259">
        <v>89</v>
      </c>
      <c r="F34747" s="259" t="s">
        <v>25227</v>
      </c>
    </row>
    <row r="34748" spans="1:6">
      <c r="A34748" s="259" t="s">
        <v>25230</v>
      </c>
      <c r="B34748" s="259" t="s">
        <v>47658</v>
      </c>
      <c r="C34748" s="259">
        <v>1350</v>
      </c>
      <c r="F34748" s="259" t="s">
        <v>25230</v>
      </c>
    </row>
    <row r="34749" spans="1:6">
      <c r="A34749" s="259" t="s">
        <v>25231</v>
      </c>
      <c r="B34749" s="259" t="s">
        <v>47659</v>
      </c>
      <c r="C34749" s="259">
        <v>2600</v>
      </c>
      <c r="F34749" s="259" t="s">
        <v>25231</v>
      </c>
    </row>
    <row r="34750" spans="1:6">
      <c r="A34750" s="259" t="s">
        <v>25233</v>
      </c>
      <c r="B34750" s="259" t="s">
        <v>936</v>
      </c>
      <c r="C34750" s="259">
        <v>8700</v>
      </c>
      <c r="F34750" s="259" t="s">
        <v>25233</v>
      </c>
    </row>
    <row r="34751" spans="1:6">
      <c r="A34751" s="259" t="s">
        <v>25234</v>
      </c>
      <c r="B34751" s="259" t="s">
        <v>47631</v>
      </c>
      <c r="C34751" s="259">
        <v>4700</v>
      </c>
      <c r="F34751" s="259" t="s">
        <v>25234</v>
      </c>
    </row>
    <row r="34752" spans="1:6">
      <c r="A34752" s="259" t="s">
        <v>25235</v>
      </c>
      <c r="B34752" s="259" t="s">
        <v>47635</v>
      </c>
      <c r="C34752" s="259">
        <v>3400</v>
      </c>
      <c r="F34752" s="259" t="s">
        <v>25235</v>
      </c>
    </row>
    <row r="34753" spans="1:6">
      <c r="A34753" s="259" t="s">
        <v>25236</v>
      </c>
      <c r="B34753" s="259" t="s">
        <v>47661</v>
      </c>
      <c r="C34753" s="259">
        <v>5900</v>
      </c>
      <c r="F34753" s="259" t="s">
        <v>25236</v>
      </c>
    </row>
    <row r="34754" spans="1:6">
      <c r="A34754" s="259" t="s">
        <v>25250</v>
      </c>
      <c r="B34754" s="259" t="s">
        <v>1002</v>
      </c>
      <c r="C34754" s="259">
        <v>4900</v>
      </c>
      <c r="F34754" s="259" t="s">
        <v>25250</v>
      </c>
    </row>
    <row r="34755" spans="1:6">
      <c r="A34755" s="259" t="s">
        <v>25252</v>
      </c>
      <c r="B34755" s="259" t="s">
        <v>1001</v>
      </c>
      <c r="C34755" s="259">
        <v>4900</v>
      </c>
      <c r="F34755" s="259" t="s">
        <v>25252</v>
      </c>
    </row>
    <row r="34756" spans="1:6">
      <c r="A34756" s="259" t="s">
        <v>25253</v>
      </c>
      <c r="B34756" s="259" t="s">
        <v>47670</v>
      </c>
      <c r="C34756" s="259">
        <v>89</v>
      </c>
      <c r="F34756" s="259" t="s">
        <v>25253</v>
      </c>
    </row>
    <row r="34757" spans="1:6">
      <c r="A34757" s="259" t="s">
        <v>25254</v>
      </c>
      <c r="B34757" s="259" t="s">
        <v>45406</v>
      </c>
      <c r="C34757" s="259">
        <v>89</v>
      </c>
      <c r="F34757" s="259" t="s">
        <v>25254</v>
      </c>
    </row>
    <row r="34758" spans="1:6">
      <c r="A34758" s="259" t="s">
        <v>25255</v>
      </c>
      <c r="B34758" s="259" t="s">
        <v>46030</v>
      </c>
      <c r="C34758" s="259">
        <v>7900</v>
      </c>
      <c r="F34758" s="259" t="s">
        <v>25255</v>
      </c>
    </row>
    <row r="34759" spans="1:6">
      <c r="A34759" s="259" t="s">
        <v>25256</v>
      </c>
      <c r="B34759" s="259" t="s">
        <v>37673</v>
      </c>
      <c r="C34759" s="259">
        <v>19100</v>
      </c>
      <c r="F34759" s="259" t="s">
        <v>25256</v>
      </c>
    </row>
    <row r="34760" spans="1:6">
      <c r="A34760" s="259" t="s">
        <v>25258</v>
      </c>
      <c r="B34760" s="259" t="s">
        <v>46050</v>
      </c>
      <c r="C34760" s="259">
        <v>4400</v>
      </c>
      <c r="F34760" s="259" t="s">
        <v>25258</v>
      </c>
    </row>
    <row r="34761" spans="1:6">
      <c r="A34761" s="259" t="s">
        <v>25259</v>
      </c>
      <c r="B34761" s="259" t="s">
        <v>46050</v>
      </c>
      <c r="C34761" s="259">
        <v>4400</v>
      </c>
      <c r="F34761" s="259" t="s">
        <v>25259</v>
      </c>
    </row>
    <row r="34762" spans="1:6">
      <c r="A34762" s="259" t="s">
        <v>25261</v>
      </c>
      <c r="B34762" s="259" t="s">
        <v>46051</v>
      </c>
      <c r="C34762" s="259">
        <v>4400</v>
      </c>
      <c r="F34762" s="259" t="s">
        <v>25261</v>
      </c>
    </row>
    <row r="34763" spans="1:6">
      <c r="A34763" s="259" t="s">
        <v>25263</v>
      </c>
      <c r="B34763" s="259" t="s">
        <v>1007</v>
      </c>
      <c r="C34763" s="259">
        <v>18000</v>
      </c>
      <c r="F34763" s="259" t="s">
        <v>25263</v>
      </c>
    </row>
    <row r="34764" spans="1:6">
      <c r="A34764" s="259" t="s">
        <v>25264</v>
      </c>
      <c r="B34764" s="259" t="s">
        <v>47672</v>
      </c>
      <c r="C34764" s="259">
        <v>1950</v>
      </c>
      <c r="F34764" s="259" t="s">
        <v>25264</v>
      </c>
    </row>
    <row r="34765" spans="1:6">
      <c r="A34765" s="259" t="s">
        <v>25266</v>
      </c>
      <c r="B34765" s="259" t="s">
        <v>46066</v>
      </c>
      <c r="C34765" s="259">
        <v>610</v>
      </c>
      <c r="F34765" s="259" t="s">
        <v>25266</v>
      </c>
    </row>
    <row r="34766" spans="1:6">
      <c r="A34766" s="259" t="s">
        <v>25267</v>
      </c>
      <c r="B34766" s="259" t="s">
        <v>46031</v>
      </c>
      <c r="C34766" s="259">
        <v>510</v>
      </c>
      <c r="F34766" s="259" t="s">
        <v>25267</v>
      </c>
    </row>
    <row r="34767" spans="1:6">
      <c r="A34767" s="259" t="s">
        <v>25268</v>
      </c>
      <c r="B34767" s="259" t="s">
        <v>46032</v>
      </c>
      <c r="C34767" s="259">
        <v>510</v>
      </c>
      <c r="F34767" s="259" t="s">
        <v>25268</v>
      </c>
    </row>
    <row r="34768" spans="1:6">
      <c r="A34768" s="259" t="s">
        <v>25269</v>
      </c>
      <c r="B34768" s="259" t="s">
        <v>1401</v>
      </c>
      <c r="C34768" s="259">
        <v>6000</v>
      </c>
      <c r="F34768" s="259" t="s">
        <v>25269</v>
      </c>
    </row>
    <row r="34769" spans="1:6">
      <c r="A34769" s="259" t="s">
        <v>25270</v>
      </c>
      <c r="B34769" s="259" t="s">
        <v>46033</v>
      </c>
      <c r="C34769" s="259">
        <v>5400</v>
      </c>
      <c r="F34769" s="259" t="s">
        <v>25270</v>
      </c>
    </row>
    <row r="34770" spans="1:6">
      <c r="A34770" s="259" t="s">
        <v>25275</v>
      </c>
      <c r="B34770" s="259" t="s">
        <v>421</v>
      </c>
      <c r="C34770" s="259">
        <v>590</v>
      </c>
      <c r="F34770" s="259" t="s">
        <v>25275</v>
      </c>
    </row>
    <row r="34771" spans="1:6">
      <c r="A34771" s="259" t="s">
        <v>25283</v>
      </c>
      <c r="B34771" s="259" t="s">
        <v>47677</v>
      </c>
      <c r="C34771" s="259">
        <v>270</v>
      </c>
      <c r="F34771" s="259" t="s">
        <v>25283</v>
      </c>
    </row>
    <row r="34772" spans="1:6">
      <c r="A34772" s="259" t="s">
        <v>25290</v>
      </c>
      <c r="B34772" s="259" t="s">
        <v>47682</v>
      </c>
      <c r="C34772" s="259">
        <v>2800</v>
      </c>
      <c r="F34772" s="259" t="s">
        <v>25290</v>
      </c>
    </row>
    <row r="34773" spans="1:6">
      <c r="A34773" s="259" t="s">
        <v>25306</v>
      </c>
      <c r="B34773" s="259" t="s">
        <v>47692</v>
      </c>
      <c r="C34773" s="259">
        <v>3400</v>
      </c>
      <c r="F34773" s="259" t="s">
        <v>25306</v>
      </c>
    </row>
    <row r="34774" spans="1:6">
      <c r="A34774" s="259" t="s">
        <v>25335</v>
      </c>
      <c r="B34774" s="259" t="s">
        <v>47713</v>
      </c>
      <c r="C34774" s="259">
        <v>2800</v>
      </c>
      <c r="F34774" s="259" t="s">
        <v>25335</v>
      </c>
    </row>
    <row r="34775" spans="1:6">
      <c r="A34775" s="259" t="s">
        <v>25338</v>
      </c>
      <c r="B34775" s="259" t="s">
        <v>986</v>
      </c>
      <c r="C34775" s="259">
        <v>7400</v>
      </c>
      <c r="F34775" s="259" t="s">
        <v>25338</v>
      </c>
    </row>
    <row r="34776" spans="1:6">
      <c r="A34776" s="259" t="s">
        <v>25352</v>
      </c>
      <c r="B34776" s="259" t="s">
        <v>47723</v>
      </c>
      <c r="C34776" s="259">
        <v>250</v>
      </c>
      <c r="F34776" s="259" t="s">
        <v>25352</v>
      </c>
    </row>
    <row r="34777" spans="1:6">
      <c r="A34777" s="259" t="s">
        <v>25357</v>
      </c>
      <c r="B34777" s="259" t="s">
        <v>936</v>
      </c>
      <c r="C34777" s="259">
        <v>17900</v>
      </c>
      <c r="F34777" s="259" t="s">
        <v>25357</v>
      </c>
    </row>
    <row r="34778" spans="1:6">
      <c r="A34778" s="259" t="s">
        <v>25359</v>
      </c>
      <c r="B34778" s="259" t="s">
        <v>45435</v>
      </c>
      <c r="C34778" s="259">
        <v>330</v>
      </c>
      <c r="F34778" s="259" t="s">
        <v>25359</v>
      </c>
    </row>
    <row r="34779" spans="1:6">
      <c r="A34779" s="259" t="s">
        <v>25360</v>
      </c>
      <c r="B34779" s="259" t="s">
        <v>47725</v>
      </c>
      <c r="C34779" s="259">
        <v>250</v>
      </c>
      <c r="F34779" s="259" t="s">
        <v>25360</v>
      </c>
    </row>
    <row r="34780" spans="1:6">
      <c r="A34780" s="259" t="s">
        <v>25361</v>
      </c>
      <c r="B34780" s="259" t="s">
        <v>47725</v>
      </c>
      <c r="C34780" s="259">
        <v>860</v>
      </c>
      <c r="F34780" s="259" t="s">
        <v>25361</v>
      </c>
    </row>
    <row r="34781" spans="1:6">
      <c r="A34781" s="259" t="s">
        <v>25364</v>
      </c>
      <c r="B34781" s="259" t="s">
        <v>987</v>
      </c>
      <c r="C34781" s="259">
        <v>7600</v>
      </c>
      <c r="F34781" s="259" t="s">
        <v>25364</v>
      </c>
    </row>
    <row r="34782" spans="1:6">
      <c r="A34782" s="259" t="s">
        <v>25365</v>
      </c>
      <c r="B34782" s="259" t="s">
        <v>47727</v>
      </c>
      <c r="C34782" s="259">
        <v>250</v>
      </c>
      <c r="F34782" s="259" t="s">
        <v>25365</v>
      </c>
    </row>
    <row r="34783" spans="1:6">
      <c r="A34783" s="259" t="s">
        <v>25366</v>
      </c>
      <c r="B34783" s="259" t="s">
        <v>47728</v>
      </c>
      <c r="C34783" s="259">
        <v>940</v>
      </c>
      <c r="F34783" s="259" t="s">
        <v>25366</v>
      </c>
    </row>
    <row r="34784" spans="1:6">
      <c r="A34784" s="259" t="s">
        <v>25367</v>
      </c>
      <c r="B34784" s="259" t="s">
        <v>47729</v>
      </c>
      <c r="C34784" s="259">
        <v>250</v>
      </c>
      <c r="F34784" s="259" t="s">
        <v>25367</v>
      </c>
    </row>
    <row r="34785" spans="1:6">
      <c r="A34785" s="259" t="s">
        <v>25368</v>
      </c>
      <c r="B34785" s="259" t="s">
        <v>47730</v>
      </c>
      <c r="C34785" s="259">
        <v>820</v>
      </c>
      <c r="F34785" s="259" t="s">
        <v>25368</v>
      </c>
    </row>
    <row r="34786" spans="1:6">
      <c r="A34786" s="259" t="s">
        <v>25369</v>
      </c>
      <c r="B34786" s="259" t="s">
        <v>47731</v>
      </c>
      <c r="C34786" s="259">
        <v>990</v>
      </c>
      <c r="F34786" s="259" t="s">
        <v>25369</v>
      </c>
    </row>
    <row r="34787" spans="1:6">
      <c r="A34787" s="259" t="s">
        <v>25374</v>
      </c>
      <c r="B34787" s="259" t="s">
        <v>47735</v>
      </c>
      <c r="C34787" s="259">
        <v>2000</v>
      </c>
      <c r="F34787" s="259" t="s">
        <v>25374</v>
      </c>
    </row>
    <row r="34788" spans="1:6">
      <c r="A34788" s="259" t="s">
        <v>25375</v>
      </c>
      <c r="B34788" s="259" t="s">
        <v>47736</v>
      </c>
      <c r="C34788" s="259">
        <v>370</v>
      </c>
      <c r="F34788" s="259" t="s">
        <v>25375</v>
      </c>
    </row>
    <row r="34789" spans="1:6">
      <c r="A34789" s="259" t="s">
        <v>25376</v>
      </c>
      <c r="B34789" s="259" t="s">
        <v>47737</v>
      </c>
      <c r="C34789" s="259">
        <v>370</v>
      </c>
      <c r="F34789" s="259" t="s">
        <v>25376</v>
      </c>
    </row>
    <row r="34790" spans="1:6">
      <c r="A34790" s="259" t="s">
        <v>25378</v>
      </c>
      <c r="B34790" s="259" t="s">
        <v>39089</v>
      </c>
      <c r="C34790" s="259">
        <v>250</v>
      </c>
      <c r="F34790" s="259" t="s">
        <v>25378</v>
      </c>
    </row>
    <row r="34791" spans="1:6">
      <c r="A34791" s="259" t="s">
        <v>25379</v>
      </c>
      <c r="B34791" s="259" t="s">
        <v>44238</v>
      </c>
      <c r="C34791" s="259">
        <v>500</v>
      </c>
      <c r="F34791" s="259" t="s">
        <v>25379</v>
      </c>
    </row>
    <row r="34792" spans="1:6">
      <c r="A34792" s="259" t="s">
        <v>25395</v>
      </c>
      <c r="B34792" s="259" t="s">
        <v>47549</v>
      </c>
      <c r="C34792" s="259">
        <v>10700</v>
      </c>
      <c r="F34792" s="259" t="s">
        <v>25395</v>
      </c>
    </row>
    <row r="34793" spans="1:6">
      <c r="A34793" s="259" t="s">
        <v>25489</v>
      </c>
      <c r="B34793" s="259" t="s">
        <v>45988</v>
      </c>
      <c r="C34793" s="259">
        <v>2500</v>
      </c>
      <c r="F34793" s="259" t="s">
        <v>25489</v>
      </c>
    </row>
    <row r="34794" spans="1:6">
      <c r="A34794" s="259" t="s">
        <v>25494</v>
      </c>
      <c r="B34794" s="259" t="s">
        <v>47812</v>
      </c>
      <c r="C34794" s="259">
        <v>880</v>
      </c>
      <c r="F34794" s="259" t="s">
        <v>25494</v>
      </c>
    </row>
    <row r="34795" spans="1:6">
      <c r="A34795" s="259" t="s">
        <v>25496</v>
      </c>
      <c r="B34795" s="259" t="s">
        <v>47814</v>
      </c>
      <c r="C34795" s="259">
        <v>1550</v>
      </c>
      <c r="F34795" s="259" t="s">
        <v>25496</v>
      </c>
    </row>
    <row r="34796" spans="1:6">
      <c r="A34796" s="259" t="s">
        <v>25497</v>
      </c>
      <c r="B34796" s="259" t="s">
        <v>936</v>
      </c>
      <c r="C34796" s="259">
        <v>13700</v>
      </c>
      <c r="F34796" s="259" t="s">
        <v>25497</v>
      </c>
    </row>
    <row r="34797" spans="1:6">
      <c r="A34797" s="259" t="s">
        <v>25498</v>
      </c>
      <c r="B34797" s="259" t="s">
        <v>47815</v>
      </c>
      <c r="C34797" s="259">
        <v>2700</v>
      </c>
      <c r="F34797" s="259" t="s">
        <v>25498</v>
      </c>
    </row>
    <row r="34798" spans="1:6">
      <c r="A34798" s="259" t="s">
        <v>25499</v>
      </c>
      <c r="B34798" s="259" t="s">
        <v>47816</v>
      </c>
      <c r="C34798" s="259">
        <v>2700</v>
      </c>
      <c r="F34798" s="259" t="s">
        <v>25499</v>
      </c>
    </row>
    <row r="34799" spans="1:6">
      <c r="A34799" s="259" t="s">
        <v>25500</v>
      </c>
      <c r="B34799" s="259" t="s">
        <v>47817</v>
      </c>
      <c r="C34799" s="259">
        <v>1400</v>
      </c>
      <c r="F34799" s="259" t="s">
        <v>25500</v>
      </c>
    </row>
    <row r="34800" spans="1:6">
      <c r="A34800" s="259" t="s">
        <v>25503</v>
      </c>
      <c r="B34800" s="259" t="s">
        <v>46243</v>
      </c>
      <c r="C34800" s="259">
        <v>3600</v>
      </c>
      <c r="F34800" s="259" t="s">
        <v>25503</v>
      </c>
    </row>
    <row r="34801" spans="1:6">
      <c r="A34801" s="259" t="s">
        <v>25504</v>
      </c>
      <c r="B34801" s="259" t="s">
        <v>1301</v>
      </c>
      <c r="C34801" s="259">
        <v>4400</v>
      </c>
      <c r="F34801" s="259" t="s">
        <v>25504</v>
      </c>
    </row>
    <row r="34802" spans="1:6">
      <c r="A34802" s="259" t="s">
        <v>25506</v>
      </c>
      <c r="B34802" s="259" t="s">
        <v>47821</v>
      </c>
      <c r="C34802" s="259">
        <v>4400</v>
      </c>
      <c r="F34802" s="259" t="s">
        <v>25506</v>
      </c>
    </row>
    <row r="34803" spans="1:6">
      <c r="A34803" s="259" t="s">
        <v>25507</v>
      </c>
      <c r="B34803" s="259" t="s">
        <v>47822</v>
      </c>
      <c r="C34803" s="259">
        <v>5300</v>
      </c>
      <c r="F34803" s="259" t="s">
        <v>25507</v>
      </c>
    </row>
    <row r="34804" spans="1:6">
      <c r="A34804" s="259" t="s">
        <v>25509</v>
      </c>
      <c r="B34804" s="259" t="s">
        <v>47824</v>
      </c>
      <c r="C34804" s="259">
        <v>2900</v>
      </c>
      <c r="F34804" s="259" t="s">
        <v>25509</v>
      </c>
    </row>
    <row r="34805" spans="1:6">
      <c r="A34805" s="259" t="s">
        <v>25515</v>
      </c>
      <c r="B34805" s="259" t="s">
        <v>7928</v>
      </c>
      <c r="C34805" s="259">
        <v>2100</v>
      </c>
      <c r="F34805" s="259" t="s">
        <v>25515</v>
      </c>
    </row>
    <row r="34806" spans="1:6">
      <c r="A34806" s="259" t="s">
        <v>25516</v>
      </c>
      <c r="B34806" s="259" t="s">
        <v>47829</v>
      </c>
      <c r="C34806" s="259">
        <v>3100</v>
      </c>
      <c r="F34806" s="259" t="s">
        <v>25516</v>
      </c>
    </row>
    <row r="34807" spans="1:6">
      <c r="A34807" s="259" t="s">
        <v>25521</v>
      </c>
      <c r="B34807" s="259" t="s">
        <v>47833</v>
      </c>
      <c r="C34807" s="259">
        <v>1550</v>
      </c>
      <c r="F34807" s="259" t="s">
        <v>25521</v>
      </c>
    </row>
    <row r="34808" spans="1:6">
      <c r="A34808" s="259" t="s">
        <v>25522</v>
      </c>
      <c r="B34808" s="259" t="s">
        <v>47834</v>
      </c>
      <c r="C34808" s="259">
        <v>1350</v>
      </c>
      <c r="F34808" s="259" t="s">
        <v>25522</v>
      </c>
    </row>
    <row r="34809" spans="1:6">
      <c r="A34809" s="259" t="s">
        <v>25523</v>
      </c>
      <c r="B34809" s="259" t="s">
        <v>47835</v>
      </c>
      <c r="C34809" s="259">
        <v>1350</v>
      </c>
      <c r="F34809" s="259" t="s">
        <v>25523</v>
      </c>
    </row>
    <row r="34810" spans="1:6">
      <c r="A34810" s="259" t="s">
        <v>25524</v>
      </c>
      <c r="B34810" s="259" t="s">
        <v>47836</v>
      </c>
      <c r="C34810" s="259">
        <v>1700</v>
      </c>
      <c r="F34810" s="259" t="s">
        <v>25524</v>
      </c>
    </row>
    <row r="34811" spans="1:6">
      <c r="A34811" s="259" t="s">
        <v>25531</v>
      </c>
      <c r="B34811" s="259" t="s">
        <v>47842</v>
      </c>
      <c r="C34811" s="259">
        <v>1050</v>
      </c>
      <c r="F34811" s="259" t="s">
        <v>25531</v>
      </c>
    </row>
    <row r="34812" spans="1:6">
      <c r="A34812" s="259" t="s">
        <v>25538</v>
      </c>
      <c r="B34812" s="259" t="s">
        <v>47846</v>
      </c>
      <c r="C34812" s="259">
        <v>11500</v>
      </c>
      <c r="F34812" s="259" t="s">
        <v>25538</v>
      </c>
    </row>
    <row r="34813" spans="1:6">
      <c r="A34813" s="259" t="s">
        <v>25541</v>
      </c>
      <c r="B34813" s="259" t="s">
        <v>47849</v>
      </c>
      <c r="C34813" s="259">
        <v>480</v>
      </c>
      <c r="F34813" s="259" t="s">
        <v>25541</v>
      </c>
    </row>
    <row r="34814" spans="1:6">
      <c r="A34814" s="259" t="s">
        <v>25542</v>
      </c>
      <c r="B34814" s="259" t="s">
        <v>47850</v>
      </c>
      <c r="C34814" s="259">
        <v>760</v>
      </c>
      <c r="F34814" s="259" t="s">
        <v>25542</v>
      </c>
    </row>
    <row r="34815" spans="1:6">
      <c r="A34815" s="259" t="s">
        <v>25546</v>
      </c>
      <c r="B34815" s="259" t="s">
        <v>47851</v>
      </c>
      <c r="C34815" s="259">
        <v>1000</v>
      </c>
      <c r="F34815" s="259" t="s">
        <v>25546</v>
      </c>
    </row>
    <row r="34816" spans="1:6">
      <c r="A34816" s="259" t="s">
        <v>25549</v>
      </c>
      <c r="B34816" s="259" t="s">
        <v>47854</v>
      </c>
      <c r="C34816" s="259">
        <v>1150</v>
      </c>
      <c r="F34816" s="259" t="s">
        <v>25549</v>
      </c>
    </row>
    <row r="34817" spans="1:6">
      <c r="A34817" s="259" t="s">
        <v>25550</v>
      </c>
      <c r="B34817" s="259" t="s">
        <v>47855</v>
      </c>
      <c r="C34817" s="259">
        <v>3300</v>
      </c>
      <c r="F34817" s="259" t="s">
        <v>25550</v>
      </c>
    </row>
    <row r="34818" spans="1:6">
      <c r="A34818" s="259" t="s">
        <v>25557</v>
      </c>
      <c r="B34818" s="259" t="s">
        <v>47857</v>
      </c>
      <c r="C34818" s="259">
        <v>3200</v>
      </c>
      <c r="F34818" s="259" t="s">
        <v>25557</v>
      </c>
    </row>
    <row r="34819" spans="1:6">
      <c r="A34819" s="259" t="s">
        <v>25559</v>
      </c>
      <c r="B34819" s="259" t="s">
        <v>44686</v>
      </c>
      <c r="C34819" s="259">
        <v>4200</v>
      </c>
      <c r="F34819" s="259" t="s">
        <v>25559</v>
      </c>
    </row>
    <row r="34820" spans="1:6">
      <c r="A34820" s="259" t="s">
        <v>25560</v>
      </c>
      <c r="B34820" s="259" t="s">
        <v>47859</v>
      </c>
      <c r="C34820" s="259">
        <v>1900</v>
      </c>
      <c r="F34820" s="259" t="s">
        <v>25560</v>
      </c>
    </row>
    <row r="34821" spans="1:6">
      <c r="A34821" s="259" t="s">
        <v>25561</v>
      </c>
      <c r="B34821" s="259" t="s">
        <v>47860</v>
      </c>
      <c r="C34821" s="259">
        <v>1500</v>
      </c>
      <c r="F34821" s="259" t="s">
        <v>25561</v>
      </c>
    </row>
    <row r="34822" spans="1:6">
      <c r="A34822" s="259" t="s">
        <v>25562</v>
      </c>
      <c r="B34822" s="259" t="s">
        <v>47861</v>
      </c>
      <c r="C34822" s="259">
        <v>1050</v>
      </c>
      <c r="F34822" s="259" t="s">
        <v>25562</v>
      </c>
    </row>
    <row r="34823" spans="1:6">
      <c r="A34823" s="259" t="s">
        <v>25563</v>
      </c>
      <c r="B34823" s="259" t="s">
        <v>8055</v>
      </c>
      <c r="C34823" s="259">
        <v>1450</v>
      </c>
      <c r="F34823" s="259" t="s">
        <v>25563</v>
      </c>
    </row>
    <row r="34824" spans="1:6">
      <c r="A34824" s="259" t="s">
        <v>25564</v>
      </c>
      <c r="B34824" s="259" t="s">
        <v>8056</v>
      </c>
      <c r="C34824" s="259">
        <v>780</v>
      </c>
      <c r="F34824" s="259" t="s">
        <v>25564</v>
      </c>
    </row>
    <row r="34825" spans="1:6">
      <c r="A34825" s="259" t="s">
        <v>25565</v>
      </c>
      <c r="B34825" s="259" t="s">
        <v>47862</v>
      </c>
      <c r="C34825" s="259">
        <v>1400</v>
      </c>
      <c r="F34825" s="259" t="s">
        <v>25565</v>
      </c>
    </row>
    <row r="34826" spans="1:6">
      <c r="A34826" s="259" t="s">
        <v>25570</v>
      </c>
      <c r="B34826" s="259" t="s">
        <v>43723</v>
      </c>
      <c r="C34826" s="259">
        <v>910</v>
      </c>
      <c r="F34826" s="259" t="s">
        <v>25570</v>
      </c>
    </row>
    <row r="34827" spans="1:6">
      <c r="A34827" s="259" t="s">
        <v>25571</v>
      </c>
      <c r="B34827" s="259" t="s">
        <v>47866</v>
      </c>
      <c r="C34827" s="259">
        <v>16800</v>
      </c>
      <c r="F34827" s="259" t="s">
        <v>25571</v>
      </c>
    </row>
    <row r="34828" spans="1:6">
      <c r="A34828" s="259" t="s">
        <v>25575</v>
      </c>
      <c r="B34828" s="259" t="s">
        <v>47870</v>
      </c>
      <c r="C34828" s="259">
        <v>5600</v>
      </c>
      <c r="F34828" s="259" t="s">
        <v>25575</v>
      </c>
    </row>
    <row r="34829" spans="1:6">
      <c r="A34829" s="259" t="s">
        <v>25591</v>
      </c>
      <c r="B34829" s="259" t="s">
        <v>47883</v>
      </c>
      <c r="C34829" s="259">
        <v>1150</v>
      </c>
      <c r="F34829" s="259" t="s">
        <v>25591</v>
      </c>
    </row>
    <row r="34830" spans="1:6">
      <c r="A34830" s="259" t="s">
        <v>25599</v>
      </c>
      <c r="B34830" s="259" t="s">
        <v>47891</v>
      </c>
      <c r="C34830" s="259">
        <v>670</v>
      </c>
      <c r="F34830" s="259" t="s">
        <v>25599</v>
      </c>
    </row>
    <row r="34831" spans="1:6">
      <c r="A34831" s="259" t="s">
        <v>25631</v>
      </c>
      <c r="B34831" s="259" t="s">
        <v>47915</v>
      </c>
      <c r="C34831" s="259">
        <v>140</v>
      </c>
      <c r="F34831" s="259" t="s">
        <v>25631</v>
      </c>
    </row>
    <row r="34832" spans="1:6">
      <c r="A34832" s="259" t="s">
        <v>25633</v>
      </c>
      <c r="B34832" s="259" t="s">
        <v>38682</v>
      </c>
      <c r="C34832" s="259">
        <v>1750</v>
      </c>
      <c r="F34832" s="259" t="s">
        <v>25633</v>
      </c>
    </row>
    <row r="34833" spans="1:6">
      <c r="A34833" s="259" t="s">
        <v>25640</v>
      </c>
      <c r="B34833" s="259" t="s">
        <v>339</v>
      </c>
      <c r="C34833" s="259">
        <v>2500</v>
      </c>
      <c r="F34833" s="259" t="s">
        <v>25640</v>
      </c>
    </row>
    <row r="34834" spans="1:6">
      <c r="A34834" s="259" t="s">
        <v>25643</v>
      </c>
      <c r="B34834" s="259" t="s">
        <v>47924</v>
      </c>
      <c r="C34834" s="259">
        <v>950</v>
      </c>
      <c r="F34834" s="259" t="s">
        <v>25643</v>
      </c>
    </row>
    <row r="34835" spans="1:6">
      <c r="A34835" s="259" t="s">
        <v>25647</v>
      </c>
      <c r="B34835" s="259" t="s">
        <v>47927</v>
      </c>
      <c r="C34835" s="259">
        <v>8600</v>
      </c>
      <c r="F34835" s="259" t="s">
        <v>25647</v>
      </c>
    </row>
    <row r="34836" spans="1:6">
      <c r="A34836" s="259" t="s">
        <v>25648</v>
      </c>
      <c r="B34836" s="259" t="s">
        <v>47928</v>
      </c>
      <c r="C34836" s="259">
        <v>190</v>
      </c>
      <c r="F34836" s="259" t="s">
        <v>25648</v>
      </c>
    </row>
    <row r="34837" spans="1:6">
      <c r="A34837" s="259" t="s">
        <v>25653</v>
      </c>
      <c r="B34837" s="259" t="s">
        <v>47932</v>
      </c>
      <c r="C34837" s="259">
        <v>3900</v>
      </c>
      <c r="F34837" s="259" t="s">
        <v>25653</v>
      </c>
    </row>
    <row r="34838" spans="1:6">
      <c r="A34838" s="259" t="s">
        <v>25654</v>
      </c>
      <c r="B34838" s="259" t="s">
        <v>47933</v>
      </c>
      <c r="C34838" s="259">
        <v>3900</v>
      </c>
      <c r="F34838" s="259" t="s">
        <v>25654</v>
      </c>
    </row>
    <row r="34839" spans="1:6">
      <c r="A34839" s="259" t="s">
        <v>25657</v>
      </c>
      <c r="B34839" s="259" t="s">
        <v>1089</v>
      </c>
      <c r="C34839" s="259">
        <v>4100</v>
      </c>
      <c r="F34839" s="259" t="s">
        <v>25657</v>
      </c>
    </row>
    <row r="34840" spans="1:6">
      <c r="A34840" s="259" t="s">
        <v>25658</v>
      </c>
      <c r="B34840" s="259" t="s">
        <v>47935</v>
      </c>
      <c r="C34840" s="259">
        <v>890</v>
      </c>
      <c r="F34840" s="259" t="s">
        <v>25658</v>
      </c>
    </row>
    <row r="34841" spans="1:6">
      <c r="A34841" s="259" t="s">
        <v>25660</v>
      </c>
      <c r="B34841" s="259" t="s">
        <v>47937</v>
      </c>
      <c r="C34841" s="259">
        <v>1250</v>
      </c>
      <c r="F34841" s="259" t="s">
        <v>25660</v>
      </c>
    </row>
    <row r="34842" spans="1:6">
      <c r="A34842" s="259" t="s">
        <v>25661</v>
      </c>
      <c r="B34842" s="259" t="s">
        <v>8057</v>
      </c>
      <c r="C34842" s="259">
        <v>1000</v>
      </c>
      <c r="F34842" s="259" t="s">
        <v>25661</v>
      </c>
    </row>
    <row r="34843" spans="1:6">
      <c r="A34843" s="259" t="s">
        <v>25664</v>
      </c>
      <c r="B34843" s="259" t="s">
        <v>47939</v>
      </c>
      <c r="C34843" s="259">
        <v>5400</v>
      </c>
      <c r="F34843" s="259" t="s">
        <v>25664</v>
      </c>
    </row>
    <row r="34844" spans="1:6">
      <c r="A34844" s="259" t="s">
        <v>25703</v>
      </c>
      <c r="B34844" s="259" t="s">
        <v>47971</v>
      </c>
      <c r="C34844" s="259">
        <v>4000</v>
      </c>
      <c r="F34844" s="259" t="s">
        <v>25703</v>
      </c>
    </row>
    <row r="34845" spans="1:6">
      <c r="A34845" s="259" t="s">
        <v>25778</v>
      </c>
      <c r="B34845" s="259" t="s">
        <v>43900</v>
      </c>
      <c r="C34845" s="259">
        <v>5800</v>
      </c>
      <c r="F34845" s="259" t="s">
        <v>25778</v>
      </c>
    </row>
    <row r="34846" spans="1:6">
      <c r="A34846" s="259" t="s">
        <v>25781</v>
      </c>
      <c r="B34846" s="259" t="s">
        <v>8061</v>
      </c>
      <c r="C34846" s="259">
        <v>620</v>
      </c>
      <c r="F34846" s="259" t="s">
        <v>25781</v>
      </c>
    </row>
    <row r="34847" spans="1:6">
      <c r="A34847" s="259" t="s">
        <v>25804</v>
      </c>
      <c r="B34847" s="259" t="s">
        <v>45167</v>
      </c>
      <c r="C34847" s="259">
        <v>6500</v>
      </c>
      <c r="F34847" s="259" t="s">
        <v>25804</v>
      </c>
    </row>
    <row r="34848" spans="1:6">
      <c r="A34848" s="259" t="s">
        <v>25806</v>
      </c>
      <c r="B34848" s="259" t="s">
        <v>45091</v>
      </c>
      <c r="C34848" s="259">
        <v>6500</v>
      </c>
      <c r="F34848" s="259" t="s">
        <v>25806</v>
      </c>
    </row>
    <row r="34849" spans="1:6">
      <c r="A34849" s="259" t="s">
        <v>25817</v>
      </c>
      <c r="B34849" s="259" t="s">
        <v>48061</v>
      </c>
      <c r="C34849" s="259">
        <v>8700</v>
      </c>
      <c r="F34849" s="259" t="s">
        <v>25817</v>
      </c>
    </row>
    <row r="34850" spans="1:6">
      <c r="A34850" s="259" t="s">
        <v>25818</v>
      </c>
      <c r="B34850" s="259" t="s">
        <v>48062</v>
      </c>
      <c r="C34850" s="259">
        <v>8700</v>
      </c>
      <c r="F34850" s="259" t="s">
        <v>25818</v>
      </c>
    </row>
    <row r="34851" spans="1:6">
      <c r="A34851" s="259" t="s">
        <v>25833</v>
      </c>
      <c r="B34851" s="259" t="s">
        <v>48073</v>
      </c>
      <c r="C34851" s="259">
        <v>6000</v>
      </c>
      <c r="F34851" s="259" t="s">
        <v>25833</v>
      </c>
    </row>
    <row r="34852" spans="1:6">
      <c r="A34852" s="259" t="s">
        <v>25841</v>
      </c>
      <c r="B34852" s="259" t="s">
        <v>48075</v>
      </c>
      <c r="C34852" s="259">
        <v>6000</v>
      </c>
      <c r="F34852" s="259" t="s">
        <v>25841</v>
      </c>
    </row>
    <row r="34853" spans="1:6">
      <c r="A34853" s="259" t="s">
        <v>25890</v>
      </c>
      <c r="B34853" s="259" t="s">
        <v>48110</v>
      </c>
      <c r="C34853" s="259">
        <v>7700</v>
      </c>
      <c r="F34853" s="259" t="s">
        <v>25890</v>
      </c>
    </row>
    <row r="34854" spans="1:6">
      <c r="A34854" s="259" t="s">
        <v>25914</v>
      </c>
      <c r="B34854" s="259" t="s">
        <v>48131</v>
      </c>
      <c r="C34854" s="259">
        <v>3200</v>
      </c>
      <c r="F34854" s="259" t="s">
        <v>25914</v>
      </c>
    </row>
    <row r="34855" spans="1:6">
      <c r="A34855" s="259" t="s">
        <v>25938</v>
      </c>
      <c r="B34855" s="259" t="s">
        <v>48154</v>
      </c>
      <c r="C34855" s="259">
        <v>340</v>
      </c>
      <c r="F34855" s="259" t="s">
        <v>25938</v>
      </c>
    </row>
    <row r="34856" spans="1:6">
      <c r="A34856" s="259" t="s">
        <v>26008</v>
      </c>
      <c r="B34856" s="259" t="s">
        <v>48211</v>
      </c>
      <c r="C34856" s="259">
        <v>3500</v>
      </c>
      <c r="F34856" s="259" t="s">
        <v>26008</v>
      </c>
    </row>
    <row r="34857" spans="1:6">
      <c r="A34857" s="259" t="s">
        <v>26010</v>
      </c>
      <c r="B34857" s="259" t="s">
        <v>48213</v>
      </c>
      <c r="C34857" s="259">
        <v>3500</v>
      </c>
      <c r="F34857" s="259" t="s">
        <v>26010</v>
      </c>
    </row>
    <row r="34858" spans="1:6">
      <c r="A34858" s="259" t="s">
        <v>26357</v>
      </c>
      <c r="B34858" s="259" t="s">
        <v>74</v>
      </c>
      <c r="C34858" s="259">
        <v>44</v>
      </c>
      <c r="F34858" s="259" t="s">
        <v>26357</v>
      </c>
    </row>
    <row r="34859" spans="1:6">
      <c r="A34859" s="259" t="s">
        <v>26358</v>
      </c>
      <c r="B34859" s="259" t="s">
        <v>74</v>
      </c>
      <c r="C34859" s="259">
        <v>185</v>
      </c>
      <c r="F34859" s="259" t="s">
        <v>26358</v>
      </c>
    </row>
    <row r="34860" spans="1:6">
      <c r="A34860" s="259" t="s">
        <v>26359</v>
      </c>
      <c r="B34860" s="259" t="s">
        <v>74</v>
      </c>
      <c r="C34860" s="259">
        <v>185</v>
      </c>
      <c r="F34860" s="259" t="s">
        <v>26359</v>
      </c>
    </row>
    <row r="34861" spans="1:6">
      <c r="A34861" s="259" t="s">
        <v>26360</v>
      </c>
      <c r="B34861" s="259" t="s">
        <v>74</v>
      </c>
      <c r="C34861" s="259">
        <v>66</v>
      </c>
      <c r="F34861" s="259" t="s">
        <v>26360</v>
      </c>
    </row>
    <row r="34862" spans="1:6">
      <c r="A34862" s="259" t="s">
        <v>26362</v>
      </c>
      <c r="B34862" s="259" t="s">
        <v>74</v>
      </c>
      <c r="C34862" s="259">
        <v>37</v>
      </c>
      <c r="F34862" s="259" t="s">
        <v>26362</v>
      </c>
    </row>
    <row r="34863" spans="1:6">
      <c r="A34863" s="259" t="s">
        <v>26363</v>
      </c>
      <c r="B34863" s="259" t="s">
        <v>74</v>
      </c>
      <c r="C34863" s="259">
        <v>44</v>
      </c>
      <c r="F34863" s="259" t="s">
        <v>26363</v>
      </c>
    </row>
    <row r="34864" spans="1:6">
      <c r="A34864" s="259" t="s">
        <v>26364</v>
      </c>
      <c r="B34864" s="259" t="s">
        <v>74</v>
      </c>
      <c r="C34864" s="259">
        <v>41</v>
      </c>
      <c r="F34864" s="259" t="s">
        <v>26364</v>
      </c>
    </row>
    <row r="34865" spans="1:6">
      <c r="A34865" s="259" t="s">
        <v>26367</v>
      </c>
      <c r="B34865" s="259" t="s">
        <v>48479</v>
      </c>
      <c r="C34865" s="259">
        <v>330</v>
      </c>
      <c r="F34865" s="259" t="s">
        <v>26367</v>
      </c>
    </row>
    <row r="34866" spans="1:6">
      <c r="A34866" s="259" t="s">
        <v>26368</v>
      </c>
      <c r="B34866" s="259" t="s">
        <v>48479</v>
      </c>
      <c r="C34866" s="259">
        <v>330</v>
      </c>
      <c r="F34866" s="259" t="s">
        <v>26368</v>
      </c>
    </row>
    <row r="34867" spans="1:6">
      <c r="A34867" s="259" t="s">
        <v>26369</v>
      </c>
      <c r="B34867" s="259" t="s">
        <v>48479</v>
      </c>
      <c r="C34867" s="259">
        <v>330</v>
      </c>
      <c r="F34867" s="259" t="s">
        <v>26369</v>
      </c>
    </row>
    <row r="34868" spans="1:6">
      <c r="A34868" s="259" t="s">
        <v>26370</v>
      </c>
      <c r="B34868" s="259" t="s">
        <v>48479</v>
      </c>
      <c r="C34868" s="259">
        <v>490</v>
      </c>
      <c r="F34868" s="259" t="s">
        <v>26370</v>
      </c>
    </row>
    <row r="34869" spans="1:6">
      <c r="A34869" s="259" t="s">
        <v>26371</v>
      </c>
      <c r="B34869" s="259" t="s">
        <v>48479</v>
      </c>
      <c r="C34869" s="259">
        <v>490</v>
      </c>
      <c r="F34869" s="259" t="s">
        <v>26371</v>
      </c>
    </row>
    <row r="34870" spans="1:6">
      <c r="A34870" s="259" t="s">
        <v>26375</v>
      </c>
      <c r="B34870" s="259" t="s">
        <v>48479</v>
      </c>
      <c r="C34870" s="259">
        <v>240</v>
      </c>
      <c r="F34870" s="259" t="s">
        <v>26375</v>
      </c>
    </row>
    <row r="34871" spans="1:6">
      <c r="A34871" s="259" t="s">
        <v>26376</v>
      </c>
      <c r="B34871" s="259" t="s">
        <v>74</v>
      </c>
      <c r="C34871" s="259">
        <v>37</v>
      </c>
      <c r="F34871" s="259" t="s">
        <v>26376</v>
      </c>
    </row>
    <row r="34872" spans="1:6">
      <c r="A34872" s="259" t="s">
        <v>26379</v>
      </c>
      <c r="B34872" s="259" t="s">
        <v>48477</v>
      </c>
      <c r="C34872" s="259">
        <v>37</v>
      </c>
      <c r="F34872" s="259" t="s">
        <v>26379</v>
      </c>
    </row>
    <row r="34873" spans="1:6">
      <c r="A34873" s="259" t="s">
        <v>26380</v>
      </c>
      <c r="B34873" s="259" t="s">
        <v>48477</v>
      </c>
      <c r="C34873" s="259">
        <v>37</v>
      </c>
      <c r="F34873" s="259" t="s">
        <v>26380</v>
      </c>
    </row>
    <row r="34874" spans="1:6">
      <c r="A34874" s="259" t="s">
        <v>26381</v>
      </c>
      <c r="B34874" s="259" t="s">
        <v>48477</v>
      </c>
      <c r="C34874" s="259">
        <v>44</v>
      </c>
      <c r="F34874" s="259" t="s">
        <v>26381</v>
      </c>
    </row>
    <row r="34875" spans="1:6">
      <c r="A34875" s="259" t="s">
        <v>26382</v>
      </c>
      <c r="B34875" s="259" t="s">
        <v>48477</v>
      </c>
      <c r="C34875" s="259">
        <v>130</v>
      </c>
      <c r="F34875" s="259" t="s">
        <v>26382</v>
      </c>
    </row>
    <row r="34876" spans="1:6">
      <c r="A34876" s="259" t="s">
        <v>26383</v>
      </c>
      <c r="B34876" s="259" t="s">
        <v>48477</v>
      </c>
      <c r="C34876" s="259">
        <v>57</v>
      </c>
      <c r="F34876" s="259" t="s">
        <v>26383</v>
      </c>
    </row>
    <row r="34877" spans="1:6">
      <c r="A34877" s="259" t="s">
        <v>26384</v>
      </c>
      <c r="B34877" s="259" t="s">
        <v>48477</v>
      </c>
      <c r="C34877" s="259">
        <v>54</v>
      </c>
      <c r="F34877" s="259" t="s">
        <v>26384</v>
      </c>
    </row>
    <row r="34878" spans="1:6">
      <c r="A34878" s="259" t="s">
        <v>26385</v>
      </c>
      <c r="B34878" s="259" t="s">
        <v>74</v>
      </c>
      <c r="C34878" s="259">
        <v>66</v>
      </c>
      <c r="F34878" s="259" t="s">
        <v>26385</v>
      </c>
    </row>
    <row r="34879" spans="1:6">
      <c r="A34879" s="259" t="s">
        <v>26386</v>
      </c>
      <c r="B34879" s="259" t="s">
        <v>74</v>
      </c>
      <c r="C34879" s="259">
        <v>100</v>
      </c>
      <c r="F34879" s="259" t="s">
        <v>26386</v>
      </c>
    </row>
    <row r="34880" spans="1:6">
      <c r="A34880" s="259" t="s">
        <v>26398</v>
      </c>
      <c r="B34880" s="259" t="s">
        <v>48477</v>
      </c>
      <c r="C34880" s="259">
        <v>40</v>
      </c>
      <c r="F34880" s="259" t="s">
        <v>26398</v>
      </c>
    </row>
    <row r="34881" spans="1:6">
      <c r="A34881" s="259" t="s">
        <v>26400</v>
      </c>
      <c r="B34881" s="259" t="s">
        <v>48477</v>
      </c>
      <c r="C34881" s="259">
        <v>240</v>
      </c>
      <c r="F34881" s="259" t="s">
        <v>26400</v>
      </c>
    </row>
    <row r="34882" spans="1:6">
      <c r="A34882" s="259" t="s">
        <v>26403</v>
      </c>
      <c r="B34882" s="259" t="s">
        <v>48480</v>
      </c>
      <c r="C34882" s="259">
        <v>270</v>
      </c>
      <c r="F34882" s="259" t="s">
        <v>26403</v>
      </c>
    </row>
    <row r="34883" spans="1:6">
      <c r="A34883" s="259" t="s">
        <v>26404</v>
      </c>
      <c r="B34883" s="259" t="s">
        <v>48477</v>
      </c>
      <c r="C34883" s="259">
        <v>350</v>
      </c>
      <c r="F34883" s="259" t="s">
        <v>26404</v>
      </c>
    </row>
    <row r="34884" spans="1:6">
      <c r="A34884" s="259" t="s">
        <v>26406</v>
      </c>
      <c r="B34884" s="259" t="s">
        <v>48477</v>
      </c>
      <c r="C34884" s="259">
        <v>200</v>
      </c>
      <c r="F34884" s="259" t="s">
        <v>26406</v>
      </c>
    </row>
    <row r="34885" spans="1:6">
      <c r="A34885" s="259" t="s">
        <v>26407</v>
      </c>
      <c r="B34885" s="259" t="s">
        <v>48477</v>
      </c>
      <c r="C34885" s="259">
        <v>51</v>
      </c>
      <c r="F34885" s="259" t="s">
        <v>26407</v>
      </c>
    </row>
    <row r="34886" spans="1:6">
      <c r="A34886" s="259" t="s">
        <v>26408</v>
      </c>
      <c r="B34886" s="259" t="s">
        <v>48477</v>
      </c>
      <c r="C34886" s="259">
        <v>57</v>
      </c>
      <c r="F34886" s="259" t="s">
        <v>26408</v>
      </c>
    </row>
    <row r="34887" spans="1:6">
      <c r="A34887" s="259" t="s">
        <v>26409</v>
      </c>
      <c r="B34887" s="259" t="s">
        <v>48480</v>
      </c>
      <c r="C34887" s="259">
        <v>200</v>
      </c>
      <c r="F34887" s="259" t="s">
        <v>26409</v>
      </c>
    </row>
    <row r="34888" spans="1:6">
      <c r="A34888" s="259" t="s">
        <v>26592</v>
      </c>
      <c r="B34888" s="259" t="s">
        <v>48493</v>
      </c>
      <c r="C34888" s="259">
        <v>8630</v>
      </c>
      <c r="F34888" s="259" t="s">
        <v>26592</v>
      </c>
    </row>
    <row r="34889" spans="1:6">
      <c r="A34889" s="259" t="s">
        <v>26704</v>
      </c>
      <c r="B34889" s="259" t="s">
        <v>46715</v>
      </c>
      <c r="C34889" s="259">
        <v>285</v>
      </c>
      <c r="F34889" s="259" t="s">
        <v>26704</v>
      </c>
    </row>
    <row r="34890" spans="1:6">
      <c r="A34890" s="259" t="s">
        <v>26708</v>
      </c>
      <c r="B34890" s="259" t="s">
        <v>48639</v>
      </c>
      <c r="C34890" s="259">
        <v>2100</v>
      </c>
      <c r="F34890" s="259" t="s">
        <v>26708</v>
      </c>
    </row>
    <row r="34891" spans="1:6">
      <c r="A34891" s="259" t="s">
        <v>26709</v>
      </c>
      <c r="B34891" s="259" t="s">
        <v>48640</v>
      </c>
      <c r="C34891" s="259">
        <v>740</v>
      </c>
      <c r="F34891" s="259" t="s">
        <v>26709</v>
      </c>
    </row>
    <row r="34892" spans="1:6">
      <c r="A34892" s="259" t="s">
        <v>26722</v>
      </c>
      <c r="B34892" s="259" t="s">
        <v>39880</v>
      </c>
      <c r="C34892" s="259">
        <v>2000</v>
      </c>
      <c r="F34892" s="259" t="s">
        <v>26722</v>
      </c>
    </row>
    <row r="34893" spans="1:6">
      <c r="A34893" s="259" t="s">
        <v>26730</v>
      </c>
      <c r="B34893" s="259" t="s">
        <v>48652</v>
      </c>
      <c r="C34893" s="259">
        <v>2500</v>
      </c>
      <c r="F34893" s="259" t="s">
        <v>26730</v>
      </c>
    </row>
    <row r="34894" spans="1:6">
      <c r="A34894" s="259" t="s">
        <v>26731</v>
      </c>
      <c r="B34894" s="259" t="s">
        <v>48653</v>
      </c>
      <c r="C34894" s="259">
        <v>740</v>
      </c>
      <c r="F34894" s="259" t="s">
        <v>26731</v>
      </c>
    </row>
    <row r="34895" spans="1:6">
      <c r="A34895" s="259" t="s">
        <v>26732</v>
      </c>
      <c r="B34895" s="259" t="s">
        <v>48654</v>
      </c>
      <c r="C34895" s="259">
        <v>890</v>
      </c>
      <c r="F34895" s="259" t="s">
        <v>26732</v>
      </c>
    </row>
    <row r="34896" spans="1:6">
      <c r="A34896" s="259" t="s">
        <v>26735</v>
      </c>
      <c r="B34896" s="259" t="s">
        <v>48656</v>
      </c>
      <c r="C34896" s="259">
        <v>390</v>
      </c>
      <c r="F34896" s="259" t="s">
        <v>26735</v>
      </c>
    </row>
    <row r="34897" spans="1:6">
      <c r="A34897" s="259" t="s">
        <v>26736</v>
      </c>
      <c r="B34897" s="259" t="s">
        <v>46715</v>
      </c>
      <c r="C34897" s="259">
        <v>150</v>
      </c>
      <c r="F34897" s="259" t="s">
        <v>26736</v>
      </c>
    </row>
    <row r="34898" spans="1:6">
      <c r="A34898" s="259" t="s">
        <v>26737</v>
      </c>
      <c r="B34898" s="259" t="s">
        <v>48574</v>
      </c>
      <c r="C34898" s="259">
        <v>310</v>
      </c>
      <c r="F34898" s="259" t="s">
        <v>26737</v>
      </c>
    </row>
    <row r="34899" spans="1:6">
      <c r="A34899" s="259" t="s">
        <v>26738</v>
      </c>
      <c r="B34899" s="259" t="s">
        <v>48575</v>
      </c>
      <c r="C34899" s="259">
        <v>115</v>
      </c>
      <c r="F34899" s="259" t="s">
        <v>26738</v>
      </c>
    </row>
    <row r="34900" spans="1:6">
      <c r="A34900" s="259" t="s">
        <v>26740</v>
      </c>
      <c r="B34900" s="259" t="s">
        <v>48658</v>
      </c>
      <c r="C34900" s="259">
        <v>1750</v>
      </c>
      <c r="F34900" s="259" t="s">
        <v>26740</v>
      </c>
    </row>
    <row r="34901" spans="1:6">
      <c r="A34901" s="259" t="s">
        <v>26745</v>
      </c>
      <c r="B34901" s="259" t="s">
        <v>73</v>
      </c>
      <c r="C34901" s="259">
        <v>255</v>
      </c>
      <c r="F34901" s="259" t="s">
        <v>26745</v>
      </c>
    </row>
    <row r="34902" spans="1:6">
      <c r="A34902" s="259" t="s">
        <v>26756</v>
      </c>
      <c r="B34902" s="259" t="s">
        <v>39880</v>
      </c>
      <c r="C34902" s="259">
        <v>220</v>
      </c>
      <c r="F34902" s="259" t="s">
        <v>26756</v>
      </c>
    </row>
    <row r="34903" spans="1:6">
      <c r="A34903" s="259" t="s">
        <v>26757</v>
      </c>
      <c r="B34903" s="259" t="s">
        <v>73</v>
      </c>
      <c r="C34903" s="259">
        <v>495</v>
      </c>
      <c r="F34903" s="259" t="s">
        <v>26757</v>
      </c>
    </row>
    <row r="34904" spans="1:6">
      <c r="A34904" s="259" t="s">
        <v>26758</v>
      </c>
      <c r="B34904" s="259" t="s">
        <v>48546</v>
      </c>
      <c r="C34904" s="259">
        <v>1875</v>
      </c>
      <c r="F34904" s="259" t="s">
        <v>26758</v>
      </c>
    </row>
    <row r="34905" spans="1:6">
      <c r="A34905" s="259" t="s">
        <v>26770</v>
      </c>
      <c r="B34905" s="259" t="s">
        <v>48671</v>
      </c>
      <c r="C34905" s="259">
        <v>8700</v>
      </c>
      <c r="F34905" s="259" t="s">
        <v>26770</v>
      </c>
    </row>
    <row r="34906" spans="1:6">
      <c r="A34906" s="259" t="s">
        <v>26774</v>
      </c>
      <c r="B34906" s="259" t="s">
        <v>48673</v>
      </c>
      <c r="C34906" s="259">
        <v>330</v>
      </c>
      <c r="F34906" s="259" t="s">
        <v>26774</v>
      </c>
    </row>
    <row r="34907" spans="1:6">
      <c r="A34907" s="259" t="s">
        <v>26784</v>
      </c>
      <c r="B34907" s="259" t="s">
        <v>48679</v>
      </c>
      <c r="C34907" s="259">
        <v>540</v>
      </c>
      <c r="F34907" s="259" t="s">
        <v>26784</v>
      </c>
    </row>
    <row r="34908" spans="1:6">
      <c r="A34908" s="259" t="s">
        <v>26798</v>
      </c>
      <c r="B34908" s="259" t="s">
        <v>48687</v>
      </c>
      <c r="C34908" s="259">
        <v>3500</v>
      </c>
      <c r="F34908" s="259" t="s">
        <v>26798</v>
      </c>
    </row>
    <row r="34909" spans="1:6">
      <c r="A34909" s="259" t="s">
        <v>26799</v>
      </c>
      <c r="B34909" s="259" t="s">
        <v>48688</v>
      </c>
      <c r="C34909" s="259">
        <v>255</v>
      </c>
      <c r="F34909" s="259" t="s">
        <v>26799</v>
      </c>
    </row>
    <row r="34910" spans="1:6">
      <c r="A34910" s="259" t="s">
        <v>26800</v>
      </c>
      <c r="B34910" s="259" t="s">
        <v>48689</v>
      </c>
      <c r="C34910" s="259">
        <v>255</v>
      </c>
      <c r="F34910" s="259" t="s">
        <v>26800</v>
      </c>
    </row>
    <row r="34911" spans="1:6">
      <c r="A34911" s="259" t="s">
        <v>26801</v>
      </c>
      <c r="B34911" s="259" t="s">
        <v>1081</v>
      </c>
      <c r="C34911" s="259">
        <v>90</v>
      </c>
      <c r="F34911" s="259" t="s">
        <v>26801</v>
      </c>
    </row>
    <row r="34912" spans="1:6">
      <c r="A34912" s="259" t="s">
        <v>26802</v>
      </c>
      <c r="B34912" s="259" t="s">
        <v>48690</v>
      </c>
      <c r="C34912" s="259">
        <v>610</v>
      </c>
      <c r="F34912" s="259" t="s">
        <v>26802</v>
      </c>
    </row>
    <row r="34913" spans="1:6">
      <c r="A34913" s="259" t="s">
        <v>26803</v>
      </c>
      <c r="B34913" s="259" t="s">
        <v>48691</v>
      </c>
      <c r="C34913" s="259">
        <v>2000</v>
      </c>
      <c r="F34913" s="259" t="s">
        <v>26803</v>
      </c>
    </row>
    <row r="34914" spans="1:6">
      <c r="A34914" s="259" t="s">
        <v>26804</v>
      </c>
      <c r="B34914" s="259" t="s">
        <v>48692</v>
      </c>
      <c r="C34914" s="259">
        <v>90</v>
      </c>
      <c r="F34914" s="259" t="s">
        <v>26804</v>
      </c>
    </row>
    <row r="34915" spans="1:6">
      <c r="A34915" s="259" t="s">
        <v>26805</v>
      </c>
      <c r="B34915" s="259" t="s">
        <v>39880</v>
      </c>
      <c r="C34915" s="259">
        <v>295</v>
      </c>
      <c r="F34915" s="259" t="s">
        <v>26805</v>
      </c>
    </row>
    <row r="34916" spans="1:6">
      <c r="A34916" s="259" t="s">
        <v>26806</v>
      </c>
      <c r="B34916" s="259" t="s">
        <v>48693</v>
      </c>
      <c r="C34916" s="259">
        <v>1850</v>
      </c>
      <c r="F34916" s="259" t="s">
        <v>26806</v>
      </c>
    </row>
    <row r="34917" spans="1:6">
      <c r="A34917" s="259" t="s">
        <v>26807</v>
      </c>
      <c r="B34917" s="259" t="s">
        <v>44454</v>
      </c>
      <c r="C34917" s="259">
        <v>220</v>
      </c>
      <c r="F34917" s="259" t="s">
        <v>26807</v>
      </c>
    </row>
    <row r="34918" spans="1:6">
      <c r="A34918" s="259" t="s">
        <v>26808</v>
      </c>
      <c r="B34918" s="259" t="s">
        <v>48656</v>
      </c>
      <c r="C34918" s="259">
        <v>60</v>
      </c>
      <c r="F34918" s="259" t="s">
        <v>26808</v>
      </c>
    </row>
    <row r="34919" spans="1:6">
      <c r="A34919" s="259" t="s">
        <v>26809</v>
      </c>
      <c r="B34919" s="259" t="s">
        <v>48694</v>
      </c>
      <c r="C34919" s="259">
        <v>1200</v>
      </c>
      <c r="F34919" s="259" t="s">
        <v>26809</v>
      </c>
    </row>
    <row r="34920" spans="1:6">
      <c r="A34920" s="259" t="s">
        <v>26810</v>
      </c>
      <c r="B34920" s="259" t="s">
        <v>48695</v>
      </c>
      <c r="C34920" s="259">
        <v>940</v>
      </c>
      <c r="F34920" s="259" t="s">
        <v>26810</v>
      </c>
    </row>
    <row r="34921" spans="1:6">
      <c r="A34921" s="259" t="s">
        <v>26813</v>
      </c>
      <c r="B34921" s="259" t="s">
        <v>47250</v>
      </c>
      <c r="C34921" s="259">
        <v>1550</v>
      </c>
      <c r="F34921" s="259" t="s">
        <v>26813</v>
      </c>
    </row>
    <row r="34922" spans="1:6">
      <c r="A34922" s="259" t="s">
        <v>26854</v>
      </c>
      <c r="B34922" s="259" t="s">
        <v>48688</v>
      </c>
      <c r="C34922" s="259">
        <v>255</v>
      </c>
      <c r="F34922" s="259" t="s">
        <v>26854</v>
      </c>
    </row>
    <row r="34923" spans="1:6">
      <c r="A34923" s="259" t="s">
        <v>26855</v>
      </c>
      <c r="B34923" s="259" t="s">
        <v>47558</v>
      </c>
      <c r="C34923" s="259">
        <v>660</v>
      </c>
      <c r="F34923" s="259" t="s">
        <v>26855</v>
      </c>
    </row>
    <row r="34924" spans="1:6">
      <c r="A34924" s="259" t="s">
        <v>26856</v>
      </c>
      <c r="B34924" s="259" t="s">
        <v>48721</v>
      </c>
      <c r="C34924" s="259">
        <v>295</v>
      </c>
      <c r="F34924" s="259" t="s">
        <v>26856</v>
      </c>
    </row>
    <row r="34925" spans="1:6">
      <c r="A34925" s="259" t="s">
        <v>26857</v>
      </c>
      <c r="B34925" s="259" t="s">
        <v>44454</v>
      </c>
      <c r="C34925" s="259">
        <v>210</v>
      </c>
      <c r="F34925" s="259" t="s">
        <v>26857</v>
      </c>
    </row>
    <row r="34926" spans="1:6">
      <c r="A34926" s="259" t="s">
        <v>26864</v>
      </c>
      <c r="B34926" s="259" t="s">
        <v>48546</v>
      </c>
      <c r="C34926" s="259">
        <v>1250</v>
      </c>
      <c r="F34926" s="259" t="s">
        <v>26864</v>
      </c>
    </row>
    <row r="34927" spans="1:6">
      <c r="A34927" s="259" t="s">
        <v>26865</v>
      </c>
      <c r="B34927" s="259" t="s">
        <v>48546</v>
      </c>
      <c r="C34927" s="259">
        <v>1200</v>
      </c>
      <c r="F34927" s="259" t="s">
        <v>26865</v>
      </c>
    </row>
    <row r="34928" spans="1:6">
      <c r="A34928" s="259" t="s">
        <v>26866</v>
      </c>
      <c r="B34928" s="259" t="s">
        <v>48726</v>
      </c>
      <c r="C34928" s="259">
        <v>1150</v>
      </c>
      <c r="F34928" s="259" t="s">
        <v>26866</v>
      </c>
    </row>
    <row r="34929" spans="1:6">
      <c r="A34929" s="259" t="s">
        <v>26867</v>
      </c>
      <c r="B34929" s="259" t="s">
        <v>48726</v>
      </c>
      <c r="C34929" s="259">
        <v>800</v>
      </c>
      <c r="F34929" s="259" t="s">
        <v>26867</v>
      </c>
    </row>
    <row r="34930" spans="1:6">
      <c r="A34930" s="259" t="s">
        <v>26870</v>
      </c>
      <c r="B34930" s="259" t="s">
        <v>73</v>
      </c>
      <c r="C34930" s="259">
        <v>150</v>
      </c>
      <c r="F34930" s="259" t="s">
        <v>26870</v>
      </c>
    </row>
    <row r="34931" spans="1:6">
      <c r="A34931" s="259" t="s">
        <v>26871</v>
      </c>
      <c r="B34931" s="259" t="s">
        <v>73</v>
      </c>
      <c r="C34931" s="259">
        <v>155</v>
      </c>
      <c r="F34931" s="259" t="s">
        <v>26871</v>
      </c>
    </row>
    <row r="34932" spans="1:6">
      <c r="A34932" s="259" t="s">
        <v>26872</v>
      </c>
      <c r="B34932" s="259" t="s">
        <v>73</v>
      </c>
      <c r="C34932" s="259">
        <v>155</v>
      </c>
      <c r="F34932" s="259" t="s">
        <v>26872</v>
      </c>
    </row>
    <row r="34933" spans="1:6">
      <c r="A34933" s="259" t="s">
        <v>26873</v>
      </c>
      <c r="B34933" s="259" t="s">
        <v>48727</v>
      </c>
      <c r="C34933" s="259">
        <v>130</v>
      </c>
      <c r="F34933" s="259" t="s">
        <v>26873</v>
      </c>
    </row>
    <row r="34934" spans="1:6">
      <c r="A34934" s="259" t="s">
        <v>26874</v>
      </c>
      <c r="B34934" s="259" t="s">
        <v>48728</v>
      </c>
      <c r="C34934" s="259">
        <v>270</v>
      </c>
      <c r="F34934" s="259" t="s">
        <v>26874</v>
      </c>
    </row>
    <row r="34935" spans="1:6">
      <c r="A34935" s="259" t="s">
        <v>26875</v>
      </c>
      <c r="B34935" s="259" t="s">
        <v>73</v>
      </c>
      <c r="C34935" s="259">
        <v>270</v>
      </c>
      <c r="F34935" s="259" t="s">
        <v>26875</v>
      </c>
    </row>
    <row r="34936" spans="1:6">
      <c r="A34936" s="259" t="s">
        <v>26878</v>
      </c>
      <c r="B34936" s="259" t="s">
        <v>48729</v>
      </c>
      <c r="C34936" s="259">
        <v>160</v>
      </c>
      <c r="F34936" s="259" t="s">
        <v>26878</v>
      </c>
    </row>
    <row r="34937" spans="1:6">
      <c r="A34937" s="259" t="s">
        <v>26879</v>
      </c>
      <c r="B34937" s="259" t="s">
        <v>73</v>
      </c>
      <c r="C34937" s="259">
        <v>130</v>
      </c>
      <c r="F34937" s="259" t="s">
        <v>26879</v>
      </c>
    </row>
    <row r="34938" spans="1:6">
      <c r="A34938" s="259" t="s">
        <v>26881</v>
      </c>
      <c r="B34938" s="259" t="s">
        <v>48589</v>
      </c>
      <c r="C34938" s="259">
        <v>740</v>
      </c>
      <c r="F34938" s="259" t="s">
        <v>26881</v>
      </c>
    </row>
    <row r="34939" spans="1:6">
      <c r="A34939" s="259" t="s">
        <v>26882</v>
      </c>
      <c r="B34939" s="259" t="s">
        <v>48730</v>
      </c>
      <c r="C34939" s="259">
        <v>800</v>
      </c>
      <c r="F34939" s="259" t="s">
        <v>26882</v>
      </c>
    </row>
    <row r="34940" spans="1:6">
      <c r="A34940" s="259" t="s">
        <v>26883</v>
      </c>
      <c r="B34940" s="259" t="s">
        <v>48589</v>
      </c>
      <c r="C34940" s="259">
        <v>800</v>
      </c>
      <c r="F34940" s="259" t="s">
        <v>26883</v>
      </c>
    </row>
    <row r="34941" spans="1:6">
      <c r="A34941" s="259" t="s">
        <v>26884</v>
      </c>
      <c r="B34941" s="259" t="s">
        <v>48731</v>
      </c>
      <c r="C34941" s="259">
        <v>1150</v>
      </c>
      <c r="F34941" s="259" t="s">
        <v>26884</v>
      </c>
    </row>
    <row r="34942" spans="1:6">
      <c r="A34942" s="259" t="s">
        <v>26885</v>
      </c>
      <c r="B34942" s="259" t="s">
        <v>73</v>
      </c>
      <c r="C34942" s="259">
        <v>27</v>
      </c>
      <c r="F34942" s="259" t="s">
        <v>26885</v>
      </c>
    </row>
    <row r="34943" spans="1:6">
      <c r="A34943" s="259" t="s">
        <v>26900</v>
      </c>
      <c r="B34943" s="259" t="s">
        <v>48647</v>
      </c>
      <c r="C34943" s="259">
        <v>6300</v>
      </c>
      <c r="F34943" s="259" t="s">
        <v>26900</v>
      </c>
    </row>
    <row r="34944" spans="1:6">
      <c r="A34944" s="259" t="s">
        <v>26901</v>
      </c>
      <c r="B34944" s="259" t="s">
        <v>48735</v>
      </c>
      <c r="C34944" s="259">
        <v>1850</v>
      </c>
      <c r="F34944" s="259" t="s">
        <v>26901</v>
      </c>
    </row>
    <row r="34945" spans="1:6">
      <c r="A34945" s="259" t="s">
        <v>26902</v>
      </c>
      <c r="B34945" s="259" t="s">
        <v>73</v>
      </c>
      <c r="C34945" s="259">
        <v>420</v>
      </c>
      <c r="F34945" s="259" t="s">
        <v>26902</v>
      </c>
    </row>
    <row r="34946" spans="1:6">
      <c r="A34946" s="259" t="s">
        <v>26903</v>
      </c>
      <c r="B34946" s="259" t="s">
        <v>73</v>
      </c>
      <c r="C34946" s="259">
        <v>200</v>
      </c>
      <c r="F34946" s="259" t="s">
        <v>26903</v>
      </c>
    </row>
    <row r="34947" spans="1:6">
      <c r="A34947" s="259" t="s">
        <v>26911</v>
      </c>
      <c r="B34947" s="259" t="s">
        <v>48736</v>
      </c>
      <c r="C34947" s="259">
        <v>1800</v>
      </c>
      <c r="F34947" s="259" t="s">
        <v>26911</v>
      </c>
    </row>
    <row r="34948" spans="1:6">
      <c r="A34948" s="259" t="s">
        <v>26912</v>
      </c>
      <c r="B34948" s="259" t="s">
        <v>48737</v>
      </c>
      <c r="C34948" s="259">
        <v>720</v>
      </c>
      <c r="F34948" s="259" t="s">
        <v>26912</v>
      </c>
    </row>
    <row r="34949" spans="1:6">
      <c r="A34949" s="259" t="s">
        <v>26913</v>
      </c>
      <c r="B34949" s="259" t="s">
        <v>46715</v>
      </c>
      <c r="C34949" s="259">
        <v>490</v>
      </c>
      <c r="F34949" s="259" t="s">
        <v>26913</v>
      </c>
    </row>
    <row r="34950" spans="1:6">
      <c r="A34950" s="259" t="s">
        <v>26919</v>
      </c>
      <c r="B34950" s="259" t="s">
        <v>48574</v>
      </c>
      <c r="C34950" s="259">
        <v>310</v>
      </c>
      <c r="F34950" s="259" t="s">
        <v>26919</v>
      </c>
    </row>
    <row r="34951" spans="1:6">
      <c r="A34951" s="259" t="s">
        <v>26920</v>
      </c>
      <c r="B34951" s="259" t="s">
        <v>73</v>
      </c>
      <c r="C34951" s="259">
        <v>120</v>
      </c>
      <c r="F34951" s="259" t="s">
        <v>26920</v>
      </c>
    </row>
    <row r="34952" spans="1:6">
      <c r="A34952" s="259" t="s">
        <v>26921</v>
      </c>
      <c r="B34952" s="259" t="s">
        <v>48574</v>
      </c>
      <c r="C34952" s="259">
        <v>284</v>
      </c>
      <c r="F34952" s="259" t="s">
        <v>26921</v>
      </c>
    </row>
    <row r="34953" spans="1:6">
      <c r="A34953" s="259" t="s">
        <v>26933</v>
      </c>
      <c r="B34953" s="259" t="s">
        <v>48745</v>
      </c>
      <c r="C34953" s="259">
        <v>2900</v>
      </c>
      <c r="F34953" s="259" t="s">
        <v>26933</v>
      </c>
    </row>
    <row r="34954" spans="1:6">
      <c r="A34954" s="259" t="s">
        <v>26938</v>
      </c>
      <c r="B34954" s="259" t="s">
        <v>48593</v>
      </c>
      <c r="C34954" s="259">
        <v>4200</v>
      </c>
      <c r="F34954" s="259" t="s">
        <v>26938</v>
      </c>
    </row>
    <row r="34955" spans="1:6">
      <c r="A34955" s="259" t="s">
        <v>26969</v>
      </c>
      <c r="B34955" s="259" t="s">
        <v>73</v>
      </c>
      <c r="C34955" s="259">
        <v>170</v>
      </c>
      <c r="F34955" s="259" t="s">
        <v>26969</v>
      </c>
    </row>
    <row r="34956" spans="1:6">
      <c r="A34956" s="259" t="s">
        <v>26974</v>
      </c>
      <c r="B34956" s="259" t="s">
        <v>48756</v>
      </c>
      <c r="C34956" s="259">
        <v>171</v>
      </c>
      <c r="F34956" s="259" t="s">
        <v>26974</v>
      </c>
    </row>
    <row r="34957" spans="1:6">
      <c r="A34957" s="259" t="s">
        <v>26978</v>
      </c>
      <c r="B34957" s="259" t="s">
        <v>419</v>
      </c>
      <c r="C34957" s="259">
        <v>350</v>
      </c>
      <c r="F34957" s="259" t="s">
        <v>26978</v>
      </c>
    </row>
    <row r="34958" spans="1:6">
      <c r="A34958" s="259" t="s">
        <v>26989</v>
      </c>
      <c r="B34958" s="259" t="s">
        <v>48647</v>
      </c>
      <c r="C34958" s="259">
        <v>550</v>
      </c>
      <c r="F34958" s="259" t="s">
        <v>26989</v>
      </c>
    </row>
    <row r="34959" spans="1:6">
      <c r="A34959" s="259" t="s">
        <v>26990</v>
      </c>
      <c r="B34959" s="259" t="s">
        <v>48449</v>
      </c>
      <c r="C34959" s="259">
        <v>890</v>
      </c>
      <c r="F34959" s="259" t="s">
        <v>26990</v>
      </c>
    </row>
    <row r="34960" spans="1:6">
      <c r="A34960" s="259" t="s">
        <v>26996</v>
      </c>
      <c r="B34960" s="259" t="s">
        <v>48762</v>
      </c>
      <c r="C34960" s="259">
        <v>1950</v>
      </c>
      <c r="F34960" s="259" t="s">
        <v>26996</v>
      </c>
    </row>
    <row r="34961" spans="1:6">
      <c r="A34961" s="259" t="s">
        <v>26997</v>
      </c>
      <c r="B34961" s="259" t="s">
        <v>48763</v>
      </c>
      <c r="C34961" s="259">
        <v>930</v>
      </c>
      <c r="F34961" s="259" t="s">
        <v>26997</v>
      </c>
    </row>
    <row r="34962" spans="1:6">
      <c r="A34962" s="259" t="s">
        <v>27000</v>
      </c>
      <c r="B34962" s="259" t="s">
        <v>48758</v>
      </c>
      <c r="C34962" s="259">
        <v>1300</v>
      </c>
      <c r="F34962" s="259" t="s">
        <v>27000</v>
      </c>
    </row>
    <row r="34963" spans="1:6">
      <c r="A34963" s="259" t="s">
        <v>27001</v>
      </c>
      <c r="B34963" s="259" t="s">
        <v>48764</v>
      </c>
      <c r="C34963" s="259">
        <v>130</v>
      </c>
      <c r="F34963" s="259" t="s">
        <v>27001</v>
      </c>
    </row>
    <row r="34964" spans="1:6">
      <c r="A34964" s="259" t="s">
        <v>27002</v>
      </c>
      <c r="B34964" s="259" t="s">
        <v>48763</v>
      </c>
      <c r="C34964" s="259">
        <v>950</v>
      </c>
      <c r="F34964" s="259" t="s">
        <v>27002</v>
      </c>
    </row>
    <row r="34965" spans="1:6">
      <c r="A34965" s="259" t="s">
        <v>27003</v>
      </c>
      <c r="B34965" s="259" t="s">
        <v>73</v>
      </c>
      <c r="C34965" s="259">
        <v>130</v>
      </c>
      <c r="F34965" s="259" t="s">
        <v>27003</v>
      </c>
    </row>
    <row r="34966" spans="1:6">
      <c r="A34966" s="259" t="s">
        <v>27026</v>
      </c>
      <c r="B34966" s="259" t="s">
        <v>48725</v>
      </c>
      <c r="C34966" s="259">
        <v>35</v>
      </c>
      <c r="F34966" s="259" t="s">
        <v>27026</v>
      </c>
    </row>
    <row r="34967" spans="1:6">
      <c r="A34967" s="259" t="s">
        <v>27027</v>
      </c>
      <c r="B34967" s="259" t="s">
        <v>48725</v>
      </c>
      <c r="C34967" s="259">
        <v>35</v>
      </c>
      <c r="F34967" s="259" t="s">
        <v>27027</v>
      </c>
    </row>
    <row r="34968" spans="1:6">
      <c r="A34968" s="259" t="s">
        <v>27029</v>
      </c>
      <c r="B34968" s="259" t="s">
        <v>48782</v>
      </c>
      <c r="C34968" s="259">
        <v>31</v>
      </c>
      <c r="F34968" s="259" t="s">
        <v>27029</v>
      </c>
    </row>
    <row r="34969" spans="1:6">
      <c r="A34969" s="259" t="s">
        <v>27030</v>
      </c>
      <c r="B34969" s="259" t="s">
        <v>48725</v>
      </c>
      <c r="C34969" s="259">
        <v>30</v>
      </c>
      <c r="F34969" s="259" t="s">
        <v>27030</v>
      </c>
    </row>
    <row r="34970" spans="1:6">
      <c r="A34970" s="259" t="s">
        <v>27031</v>
      </c>
      <c r="B34970" s="259" t="s">
        <v>48783</v>
      </c>
      <c r="C34970" s="259">
        <v>34</v>
      </c>
      <c r="F34970" s="259" t="s">
        <v>27031</v>
      </c>
    </row>
    <row r="34971" spans="1:6">
      <c r="A34971" s="259" t="s">
        <v>27034</v>
      </c>
      <c r="B34971" s="259" t="s">
        <v>48725</v>
      </c>
      <c r="C34971" s="259">
        <v>37</v>
      </c>
      <c r="F34971" s="259" t="s">
        <v>27034</v>
      </c>
    </row>
    <row r="34972" spans="1:6">
      <c r="A34972" s="259" t="s">
        <v>27035</v>
      </c>
      <c r="B34972" s="259" t="s">
        <v>48784</v>
      </c>
      <c r="C34972" s="259">
        <v>37</v>
      </c>
      <c r="F34972" s="259" t="s">
        <v>27035</v>
      </c>
    </row>
    <row r="34973" spans="1:6">
      <c r="A34973" s="259" t="s">
        <v>27036</v>
      </c>
      <c r="B34973" s="259" t="s">
        <v>48725</v>
      </c>
      <c r="C34973" s="259">
        <v>35</v>
      </c>
      <c r="F34973" s="259" t="s">
        <v>27036</v>
      </c>
    </row>
    <row r="34974" spans="1:6">
      <c r="A34974" s="259" t="s">
        <v>27042</v>
      </c>
      <c r="B34974" s="259" t="s">
        <v>48725</v>
      </c>
      <c r="C34974" s="259">
        <v>41</v>
      </c>
      <c r="F34974" s="259" t="s">
        <v>27042</v>
      </c>
    </row>
    <row r="34975" spans="1:6">
      <c r="A34975" s="259" t="s">
        <v>27065</v>
      </c>
      <c r="B34975" s="259" t="s">
        <v>48800</v>
      </c>
      <c r="C34975" s="259">
        <v>940</v>
      </c>
      <c r="F34975" s="259" t="s">
        <v>27065</v>
      </c>
    </row>
    <row r="34976" spans="1:6">
      <c r="A34976" s="259" t="s">
        <v>27240</v>
      </c>
      <c r="B34976" s="259" t="s">
        <v>38155</v>
      </c>
      <c r="C34976" s="259">
        <v>14600</v>
      </c>
      <c r="F34976" s="259" t="s">
        <v>27240</v>
      </c>
    </row>
    <row r="34977" spans="1:6">
      <c r="A34977" s="259" t="s">
        <v>27254</v>
      </c>
      <c r="B34977" s="259" t="s">
        <v>48831</v>
      </c>
      <c r="C34977" s="259">
        <v>520</v>
      </c>
      <c r="F34977" s="259" t="s">
        <v>27254</v>
      </c>
    </row>
    <row r="34978" spans="1:6">
      <c r="A34978" s="259" t="s">
        <v>27273</v>
      </c>
      <c r="B34978" s="259" t="s">
        <v>48835</v>
      </c>
      <c r="C34978" s="259">
        <v>27100</v>
      </c>
      <c r="F34978" s="259" t="s">
        <v>27273</v>
      </c>
    </row>
    <row r="34979" spans="1:6">
      <c r="A34979" s="259" t="s">
        <v>27373</v>
      </c>
      <c r="B34979" s="259" t="s">
        <v>45710</v>
      </c>
      <c r="C34979" s="259">
        <v>2800</v>
      </c>
      <c r="F34979" s="259" t="s">
        <v>27373</v>
      </c>
    </row>
    <row r="34980" spans="1:6">
      <c r="A34980" s="259" t="s">
        <v>27416</v>
      </c>
      <c r="B34980" s="259" t="s">
        <v>48565</v>
      </c>
      <c r="C34980" s="259">
        <v>5500</v>
      </c>
      <c r="F34980" s="259" t="s">
        <v>27416</v>
      </c>
    </row>
    <row r="34981" spans="1:6">
      <c r="A34981" s="259" t="s">
        <v>27435</v>
      </c>
      <c r="B34981" s="259" t="s">
        <v>48527</v>
      </c>
      <c r="C34981" s="259">
        <v>10500</v>
      </c>
      <c r="F34981" s="259" t="s">
        <v>27435</v>
      </c>
    </row>
    <row r="34982" spans="1:6">
      <c r="A34982" s="259" t="s">
        <v>27446</v>
      </c>
      <c r="B34982" s="259" t="s">
        <v>48865</v>
      </c>
      <c r="C34982" s="259">
        <v>6700</v>
      </c>
      <c r="F34982" s="259" t="s">
        <v>27446</v>
      </c>
    </row>
    <row r="34983" spans="1:6">
      <c r="A34983" s="259" t="s">
        <v>27448</v>
      </c>
      <c r="B34983" s="259" t="s">
        <v>48865</v>
      </c>
      <c r="C34983" s="259">
        <v>11300</v>
      </c>
      <c r="F34983" s="259" t="s">
        <v>27448</v>
      </c>
    </row>
    <row r="34984" spans="1:6">
      <c r="A34984" s="259" t="s">
        <v>27454</v>
      </c>
      <c r="B34984" s="259" t="s">
        <v>40143</v>
      </c>
      <c r="C34984" s="259">
        <v>9000</v>
      </c>
      <c r="F34984" s="259" t="s">
        <v>27454</v>
      </c>
    </row>
    <row r="34985" spans="1:6">
      <c r="A34985" s="259" t="s">
        <v>27575</v>
      </c>
      <c r="B34985" s="259" t="s">
        <v>41108</v>
      </c>
      <c r="C34985" s="259">
        <v>30</v>
      </c>
      <c r="F34985" s="259" t="s">
        <v>27575</v>
      </c>
    </row>
    <row r="34986" spans="1:6">
      <c r="A34986" s="259" t="s">
        <v>27768</v>
      </c>
      <c r="B34986" s="259" t="s">
        <v>48486</v>
      </c>
      <c r="C34986" s="259">
        <v>11000</v>
      </c>
      <c r="F34986" s="259" t="s">
        <v>27768</v>
      </c>
    </row>
    <row r="34987" spans="1:6">
      <c r="A34987" s="259" t="s">
        <v>27829</v>
      </c>
      <c r="B34987" s="259" t="s">
        <v>48917</v>
      </c>
      <c r="C34987" s="259">
        <v>11200</v>
      </c>
      <c r="F34987" s="259" t="s">
        <v>27829</v>
      </c>
    </row>
    <row r="34988" spans="1:6">
      <c r="A34988" s="259" t="s">
        <v>27958</v>
      </c>
      <c r="B34988" s="259" t="s">
        <v>48589</v>
      </c>
      <c r="C34988" s="259">
        <v>2300</v>
      </c>
      <c r="F34988" s="259" t="s">
        <v>27958</v>
      </c>
    </row>
    <row r="34989" spans="1:6">
      <c r="A34989" s="259" t="s">
        <v>28098</v>
      </c>
      <c r="B34989" s="259" t="s">
        <v>38172</v>
      </c>
      <c r="C34989" s="259">
        <v>3800</v>
      </c>
      <c r="F34989" s="259" t="s">
        <v>28098</v>
      </c>
    </row>
    <row r="34990" spans="1:6">
      <c r="A34990" s="259" t="s">
        <v>28459</v>
      </c>
      <c r="B34990" s="259" t="s">
        <v>48470</v>
      </c>
      <c r="C34990" s="259">
        <v>960</v>
      </c>
      <c r="F34990" s="259" t="s">
        <v>28459</v>
      </c>
    </row>
    <row r="34991" spans="1:6">
      <c r="A34991" s="259" t="s">
        <v>28531</v>
      </c>
      <c r="B34991" s="259" t="s">
        <v>49018</v>
      </c>
      <c r="C34991" s="259">
        <v>460</v>
      </c>
      <c r="F34991" s="259" t="s">
        <v>28531</v>
      </c>
    </row>
    <row r="34992" spans="1:6">
      <c r="A34992" s="259" t="s">
        <v>28553</v>
      </c>
      <c r="B34992" s="259" t="s">
        <v>49026</v>
      </c>
      <c r="C34992" s="259">
        <v>3500</v>
      </c>
      <c r="F34992" s="259" t="s">
        <v>28553</v>
      </c>
    </row>
    <row r="34993" spans="1:6">
      <c r="A34993" s="259" t="s">
        <v>28608</v>
      </c>
      <c r="B34993" s="259" t="s">
        <v>49030</v>
      </c>
      <c r="C34993" s="259">
        <v>300</v>
      </c>
      <c r="F34993" s="259" t="s">
        <v>28608</v>
      </c>
    </row>
    <row r="34994" spans="1:6">
      <c r="A34994" s="259" t="s">
        <v>28640</v>
      </c>
      <c r="B34994" s="259" t="s">
        <v>39644</v>
      </c>
      <c r="C34994" s="259">
        <v>510</v>
      </c>
      <c r="F34994" s="259" t="s">
        <v>28640</v>
      </c>
    </row>
    <row r="34995" spans="1:6">
      <c r="A34995" s="259" t="s">
        <v>28641</v>
      </c>
      <c r="B34995" s="259" t="s">
        <v>39644</v>
      </c>
      <c r="C34995" s="259">
        <v>750</v>
      </c>
      <c r="F34995" s="259" t="s">
        <v>28641</v>
      </c>
    </row>
    <row r="34996" spans="1:6">
      <c r="A34996" s="259" t="s">
        <v>28691</v>
      </c>
      <c r="B34996" s="259" t="s">
        <v>48755</v>
      </c>
      <c r="C34996" s="259">
        <v>270</v>
      </c>
      <c r="F34996" s="259" t="s">
        <v>28691</v>
      </c>
    </row>
    <row r="34997" spans="1:6">
      <c r="A34997" s="259" t="s">
        <v>28692</v>
      </c>
      <c r="B34997" s="259" t="s">
        <v>48882</v>
      </c>
      <c r="C34997" s="259">
        <v>510</v>
      </c>
      <c r="F34997" s="259" t="s">
        <v>28692</v>
      </c>
    </row>
    <row r="34998" spans="1:6">
      <c r="A34998" s="259" t="s">
        <v>28693</v>
      </c>
      <c r="B34998" s="259" t="s">
        <v>49071</v>
      </c>
      <c r="C34998" s="259">
        <v>1200</v>
      </c>
      <c r="F34998" s="259" t="s">
        <v>28693</v>
      </c>
    </row>
    <row r="34999" spans="1:6">
      <c r="A34999" s="259" t="s">
        <v>28696</v>
      </c>
      <c r="B34999" s="259" t="s">
        <v>48761</v>
      </c>
      <c r="C34999" s="259">
        <v>270</v>
      </c>
      <c r="F34999" s="259" t="s">
        <v>28696</v>
      </c>
    </row>
    <row r="35000" spans="1:6">
      <c r="A35000" s="259" t="s">
        <v>28697</v>
      </c>
      <c r="B35000" s="259" t="s">
        <v>48761</v>
      </c>
      <c r="C35000" s="259">
        <v>285</v>
      </c>
      <c r="F35000" s="259" t="s">
        <v>28697</v>
      </c>
    </row>
    <row r="35001" spans="1:6">
      <c r="A35001" s="259" t="s">
        <v>28698</v>
      </c>
      <c r="B35001" s="259" t="s">
        <v>47073</v>
      </c>
      <c r="C35001" s="259">
        <v>340</v>
      </c>
      <c r="F35001" s="259" t="s">
        <v>28698</v>
      </c>
    </row>
    <row r="35002" spans="1:6">
      <c r="A35002" s="259" t="s">
        <v>28699</v>
      </c>
      <c r="B35002" s="259" t="s">
        <v>48761</v>
      </c>
      <c r="C35002" s="259">
        <v>340</v>
      </c>
      <c r="F35002" s="259" t="s">
        <v>28699</v>
      </c>
    </row>
    <row r="35003" spans="1:6">
      <c r="A35003" s="259" t="s">
        <v>28700</v>
      </c>
      <c r="B35003" s="259" t="s">
        <v>48697</v>
      </c>
      <c r="C35003" s="259">
        <v>650</v>
      </c>
      <c r="F35003" s="259" t="s">
        <v>28700</v>
      </c>
    </row>
    <row r="35004" spans="1:6">
      <c r="A35004" s="259" t="s">
        <v>28701</v>
      </c>
      <c r="B35004" s="259" t="s">
        <v>48761</v>
      </c>
      <c r="C35004" s="259">
        <v>810</v>
      </c>
      <c r="F35004" s="259" t="s">
        <v>28701</v>
      </c>
    </row>
    <row r="35005" spans="1:6">
      <c r="A35005" s="259" t="s">
        <v>28702</v>
      </c>
      <c r="B35005" s="259" t="s">
        <v>48761</v>
      </c>
      <c r="C35005" s="259">
        <v>1050</v>
      </c>
      <c r="F35005" s="259" t="s">
        <v>28702</v>
      </c>
    </row>
    <row r="35006" spans="1:6">
      <c r="A35006" s="259" t="s">
        <v>28703</v>
      </c>
      <c r="B35006" s="259" t="s">
        <v>48761</v>
      </c>
      <c r="C35006" s="259">
        <v>1050</v>
      </c>
      <c r="F35006" s="259" t="s">
        <v>28703</v>
      </c>
    </row>
    <row r="35007" spans="1:6">
      <c r="A35007" s="259" t="s">
        <v>28704</v>
      </c>
      <c r="B35007" s="259" t="s">
        <v>48761</v>
      </c>
      <c r="C35007" s="259">
        <v>1200</v>
      </c>
      <c r="F35007" s="259" t="s">
        <v>28704</v>
      </c>
    </row>
    <row r="35008" spans="1:6">
      <c r="A35008" s="259" t="s">
        <v>28714</v>
      </c>
      <c r="B35008" s="259" t="s">
        <v>47073</v>
      </c>
      <c r="C35008" s="259">
        <v>600</v>
      </c>
      <c r="F35008" s="259" t="s">
        <v>28714</v>
      </c>
    </row>
    <row r="35009" spans="1:6">
      <c r="A35009" s="259" t="s">
        <v>28715</v>
      </c>
      <c r="B35009" s="259" t="s">
        <v>48761</v>
      </c>
      <c r="C35009" s="259">
        <v>630</v>
      </c>
      <c r="F35009" s="259" t="s">
        <v>28715</v>
      </c>
    </row>
    <row r="35010" spans="1:6">
      <c r="A35010" s="259" t="s">
        <v>28719</v>
      </c>
      <c r="B35010" s="259" t="s">
        <v>48761</v>
      </c>
      <c r="C35010" s="259">
        <v>830</v>
      </c>
      <c r="F35010" s="259" t="s">
        <v>28719</v>
      </c>
    </row>
    <row r="35011" spans="1:6">
      <c r="A35011" s="259" t="s">
        <v>28720</v>
      </c>
      <c r="B35011" s="259" t="s">
        <v>48761</v>
      </c>
      <c r="C35011" s="259">
        <v>830</v>
      </c>
      <c r="F35011" s="259" t="s">
        <v>28720</v>
      </c>
    </row>
    <row r="35012" spans="1:6">
      <c r="A35012" s="259" t="s">
        <v>28721</v>
      </c>
      <c r="B35012" s="259" t="s">
        <v>48697</v>
      </c>
      <c r="C35012" s="259">
        <v>1000</v>
      </c>
      <c r="F35012" s="259" t="s">
        <v>28721</v>
      </c>
    </row>
    <row r="35013" spans="1:6">
      <c r="A35013" s="259" t="s">
        <v>28722</v>
      </c>
      <c r="B35013" s="259" t="s">
        <v>48761</v>
      </c>
      <c r="C35013" s="259">
        <v>960</v>
      </c>
      <c r="F35013" s="259" t="s">
        <v>28722</v>
      </c>
    </row>
    <row r="35014" spans="1:6">
      <c r="A35014" s="259" t="s">
        <v>28723</v>
      </c>
      <c r="B35014" s="259" t="s">
        <v>47073</v>
      </c>
      <c r="C35014" s="259">
        <v>770</v>
      </c>
      <c r="F35014" s="259" t="s">
        <v>28723</v>
      </c>
    </row>
    <row r="35015" spans="1:6">
      <c r="A35015" s="259" t="s">
        <v>28724</v>
      </c>
      <c r="B35015" s="259" t="s">
        <v>48761</v>
      </c>
      <c r="C35015" s="259">
        <v>820</v>
      </c>
      <c r="F35015" s="259" t="s">
        <v>28724</v>
      </c>
    </row>
    <row r="35016" spans="1:6">
      <c r="A35016" s="259" t="s">
        <v>28725</v>
      </c>
      <c r="B35016" s="259" t="s">
        <v>48761</v>
      </c>
      <c r="C35016" s="259">
        <v>820</v>
      </c>
      <c r="F35016" s="259" t="s">
        <v>28725</v>
      </c>
    </row>
    <row r="35017" spans="1:6">
      <c r="A35017" s="259" t="s">
        <v>28726</v>
      </c>
      <c r="B35017" s="259" t="s">
        <v>48761</v>
      </c>
      <c r="C35017" s="259">
        <v>770</v>
      </c>
      <c r="F35017" s="259" t="s">
        <v>28726</v>
      </c>
    </row>
    <row r="35018" spans="1:6">
      <c r="A35018" s="259" t="s">
        <v>28727</v>
      </c>
      <c r="B35018" s="259" t="s">
        <v>48761</v>
      </c>
      <c r="C35018" s="259">
        <v>840</v>
      </c>
      <c r="F35018" s="259" t="s">
        <v>28727</v>
      </c>
    </row>
    <row r="35019" spans="1:6">
      <c r="A35019" s="259" t="s">
        <v>28728</v>
      </c>
      <c r="B35019" s="259" t="s">
        <v>47073</v>
      </c>
      <c r="C35019" s="259">
        <v>980</v>
      </c>
      <c r="F35019" s="259" t="s">
        <v>28728</v>
      </c>
    </row>
    <row r="35020" spans="1:6">
      <c r="A35020" s="259" t="s">
        <v>28729</v>
      </c>
      <c r="B35020" s="259" t="s">
        <v>47073</v>
      </c>
      <c r="C35020" s="259">
        <v>980</v>
      </c>
      <c r="F35020" s="259" t="s">
        <v>28729</v>
      </c>
    </row>
    <row r="35021" spans="1:6">
      <c r="A35021" s="259" t="s">
        <v>28730</v>
      </c>
      <c r="B35021" s="259" t="s">
        <v>48761</v>
      </c>
      <c r="C35021" s="259">
        <v>960</v>
      </c>
      <c r="F35021" s="259" t="s">
        <v>28730</v>
      </c>
    </row>
    <row r="35022" spans="1:6">
      <c r="A35022" s="259" t="s">
        <v>28731</v>
      </c>
      <c r="B35022" s="259" t="s">
        <v>47073</v>
      </c>
      <c r="C35022" s="259">
        <v>1000</v>
      </c>
      <c r="F35022" s="259" t="s">
        <v>28731</v>
      </c>
    </row>
    <row r="35023" spans="1:6">
      <c r="A35023" s="259" t="s">
        <v>28732</v>
      </c>
      <c r="B35023" s="259" t="s">
        <v>48761</v>
      </c>
      <c r="C35023" s="259">
        <v>1250</v>
      </c>
      <c r="F35023" s="259" t="s">
        <v>28732</v>
      </c>
    </row>
    <row r="35024" spans="1:6">
      <c r="A35024" s="259" t="s">
        <v>28749</v>
      </c>
      <c r="B35024" s="259" t="s">
        <v>48761</v>
      </c>
      <c r="C35024" s="259">
        <v>930</v>
      </c>
      <c r="F35024" s="259" t="s">
        <v>28749</v>
      </c>
    </row>
    <row r="35025" spans="1:6">
      <c r="A35025" s="259" t="s">
        <v>28750</v>
      </c>
      <c r="B35025" s="259" t="s">
        <v>48732</v>
      </c>
      <c r="C35025" s="259">
        <v>750</v>
      </c>
      <c r="F35025" s="259" t="s">
        <v>28750</v>
      </c>
    </row>
    <row r="35026" spans="1:6">
      <c r="A35026" s="259" t="s">
        <v>28751</v>
      </c>
      <c r="B35026" s="259" t="s">
        <v>48732</v>
      </c>
      <c r="C35026" s="259">
        <v>1150</v>
      </c>
      <c r="F35026" s="259" t="s">
        <v>28751</v>
      </c>
    </row>
    <row r="35027" spans="1:6">
      <c r="A35027" s="259" t="s">
        <v>28752</v>
      </c>
      <c r="B35027" s="259" t="s">
        <v>48732</v>
      </c>
      <c r="C35027" s="259">
        <v>770</v>
      </c>
      <c r="F35027" s="259" t="s">
        <v>28752</v>
      </c>
    </row>
    <row r="35028" spans="1:6">
      <c r="A35028" s="259" t="s">
        <v>28819</v>
      </c>
      <c r="B35028" s="259" t="s">
        <v>48725</v>
      </c>
      <c r="C35028" s="259">
        <v>44</v>
      </c>
      <c r="F35028" s="259" t="s">
        <v>28819</v>
      </c>
    </row>
    <row r="35029" spans="1:6">
      <c r="A35029" s="259" t="s">
        <v>28827</v>
      </c>
      <c r="B35029" s="259" t="s">
        <v>47250</v>
      </c>
      <c r="C35029" s="259">
        <v>250</v>
      </c>
      <c r="F35029" s="259" t="s">
        <v>28827</v>
      </c>
    </row>
    <row r="35030" spans="1:6">
      <c r="A35030" s="259" t="s">
        <v>28830</v>
      </c>
      <c r="B35030" s="259" t="s">
        <v>47250</v>
      </c>
      <c r="C35030" s="259">
        <v>285</v>
      </c>
      <c r="F35030" s="259" t="s">
        <v>28830</v>
      </c>
    </row>
    <row r="35031" spans="1:6">
      <c r="A35031" s="259" t="s">
        <v>28832</v>
      </c>
      <c r="B35031" s="259" t="s">
        <v>47250</v>
      </c>
      <c r="C35031" s="259">
        <v>220</v>
      </c>
      <c r="F35031" s="259" t="s">
        <v>28832</v>
      </c>
    </row>
    <row r="35032" spans="1:6">
      <c r="A35032" s="259" t="s">
        <v>28833</v>
      </c>
      <c r="B35032" s="259" t="s">
        <v>47250</v>
      </c>
      <c r="C35032" s="259">
        <v>225</v>
      </c>
      <c r="F35032" s="259" t="s">
        <v>28833</v>
      </c>
    </row>
    <row r="35033" spans="1:6">
      <c r="A35033" s="259" t="s">
        <v>28834</v>
      </c>
      <c r="B35033" s="259" t="s">
        <v>49097</v>
      </c>
      <c r="C35033" s="259">
        <v>37</v>
      </c>
      <c r="F35033" s="259" t="s">
        <v>28834</v>
      </c>
    </row>
    <row r="35034" spans="1:6">
      <c r="A35034" s="259" t="s">
        <v>28899</v>
      </c>
      <c r="B35034" s="259" t="s">
        <v>49124</v>
      </c>
      <c r="C35034" s="259">
        <v>145</v>
      </c>
      <c r="F35034" s="259" t="s">
        <v>28899</v>
      </c>
    </row>
    <row r="35035" spans="1:6">
      <c r="A35035" s="259" t="s">
        <v>29069</v>
      </c>
      <c r="B35035" s="259" t="s">
        <v>49189</v>
      </c>
      <c r="C35035" s="259">
        <v>910</v>
      </c>
      <c r="F35035" s="259" t="s">
        <v>29069</v>
      </c>
    </row>
    <row r="35036" spans="1:6">
      <c r="A35036" s="259" t="s">
        <v>29116</v>
      </c>
      <c r="B35036" s="259" t="s">
        <v>44684</v>
      </c>
      <c r="C35036" s="259">
        <v>9400</v>
      </c>
      <c r="F35036" s="259" t="s">
        <v>29116</v>
      </c>
    </row>
    <row r="35037" spans="1:6">
      <c r="A35037" s="259" t="s">
        <v>29117</v>
      </c>
      <c r="B35037" s="259" t="s">
        <v>49213</v>
      </c>
      <c r="C35037" s="259">
        <v>670</v>
      </c>
      <c r="F35037" s="259" t="s">
        <v>29117</v>
      </c>
    </row>
    <row r="35038" spans="1:6">
      <c r="A35038" s="259" t="s">
        <v>29118</v>
      </c>
      <c r="B35038" s="259" t="s">
        <v>1083</v>
      </c>
      <c r="C35038" s="259">
        <v>730</v>
      </c>
      <c r="F35038" s="259" t="s">
        <v>29118</v>
      </c>
    </row>
    <row r="35039" spans="1:6">
      <c r="A35039" s="259" t="s">
        <v>29119</v>
      </c>
      <c r="B35039" s="259" t="s">
        <v>49214</v>
      </c>
      <c r="C35039" s="259">
        <v>2900</v>
      </c>
      <c r="F35039" s="259" t="s">
        <v>29119</v>
      </c>
    </row>
    <row r="35040" spans="1:6">
      <c r="A35040" s="259" t="s">
        <v>29120</v>
      </c>
      <c r="B35040" s="259" t="s">
        <v>49215</v>
      </c>
      <c r="C35040" s="259">
        <v>1750</v>
      </c>
      <c r="F35040" s="259" t="s">
        <v>29120</v>
      </c>
    </row>
    <row r="35041" spans="1:6">
      <c r="A35041" s="259" t="s">
        <v>29121</v>
      </c>
      <c r="B35041" s="259" t="s">
        <v>48641</v>
      </c>
      <c r="C35041" s="259">
        <v>810</v>
      </c>
      <c r="F35041" s="259" t="s">
        <v>29121</v>
      </c>
    </row>
    <row r="35042" spans="1:6">
      <c r="A35042" s="259" t="s">
        <v>29122</v>
      </c>
      <c r="B35042" s="259" t="s">
        <v>49216</v>
      </c>
      <c r="C35042" s="259">
        <v>2300</v>
      </c>
      <c r="F35042" s="259" t="s">
        <v>29122</v>
      </c>
    </row>
    <row r="35043" spans="1:6">
      <c r="A35043" s="259" t="s">
        <v>29123</v>
      </c>
      <c r="B35043" s="259" t="s">
        <v>49217</v>
      </c>
      <c r="C35043" s="259">
        <v>1900</v>
      </c>
      <c r="F35043" s="259" t="s">
        <v>29123</v>
      </c>
    </row>
    <row r="35044" spans="1:6">
      <c r="A35044" s="259" t="s">
        <v>29124</v>
      </c>
      <c r="B35044" s="259" t="s">
        <v>38181</v>
      </c>
      <c r="C35044" s="259">
        <v>140</v>
      </c>
      <c r="F35044" s="259" t="s">
        <v>29124</v>
      </c>
    </row>
    <row r="35045" spans="1:6">
      <c r="A35045" s="259" t="s">
        <v>29125</v>
      </c>
      <c r="B35045" s="259" t="s">
        <v>49218</v>
      </c>
      <c r="C35045" s="259">
        <v>600</v>
      </c>
      <c r="F35045" s="259" t="s">
        <v>29125</v>
      </c>
    </row>
    <row r="35046" spans="1:6">
      <c r="A35046" s="259" t="s">
        <v>29126</v>
      </c>
      <c r="B35046" s="259" t="s">
        <v>49219</v>
      </c>
      <c r="C35046" s="259">
        <v>3100</v>
      </c>
      <c r="F35046" s="259" t="s">
        <v>29126</v>
      </c>
    </row>
    <row r="35047" spans="1:6">
      <c r="A35047" s="259" t="s">
        <v>29127</v>
      </c>
      <c r="B35047" s="259" t="s">
        <v>49220</v>
      </c>
      <c r="C35047" s="259">
        <v>480</v>
      </c>
      <c r="F35047" s="259" t="s">
        <v>29127</v>
      </c>
    </row>
    <row r="35048" spans="1:6">
      <c r="A35048" s="259" t="s">
        <v>29128</v>
      </c>
      <c r="B35048" s="259" t="s">
        <v>8104</v>
      </c>
      <c r="C35048" s="259">
        <v>710</v>
      </c>
      <c r="F35048" s="259" t="s">
        <v>29128</v>
      </c>
    </row>
    <row r="35049" spans="1:6">
      <c r="A35049" s="259" t="s">
        <v>29129</v>
      </c>
      <c r="B35049" s="259" t="s">
        <v>49221</v>
      </c>
      <c r="C35049" s="259">
        <v>2600</v>
      </c>
      <c r="F35049" s="259" t="s">
        <v>29129</v>
      </c>
    </row>
    <row r="35050" spans="1:6">
      <c r="A35050" s="259" t="s">
        <v>29130</v>
      </c>
      <c r="B35050" s="259" t="s">
        <v>49222</v>
      </c>
      <c r="C35050" s="259">
        <v>5200</v>
      </c>
      <c r="F35050" s="259" t="s">
        <v>29130</v>
      </c>
    </row>
    <row r="35051" spans="1:6">
      <c r="A35051" s="259" t="s">
        <v>29131</v>
      </c>
      <c r="B35051" s="259" t="s">
        <v>49223</v>
      </c>
      <c r="C35051" s="259">
        <v>5600</v>
      </c>
      <c r="F35051" s="259" t="s">
        <v>29131</v>
      </c>
    </row>
    <row r="35052" spans="1:6">
      <c r="A35052" s="259" t="s">
        <v>29132</v>
      </c>
      <c r="B35052" s="259" t="s">
        <v>49224</v>
      </c>
      <c r="C35052" s="259">
        <v>520</v>
      </c>
      <c r="F35052" s="259" t="s">
        <v>29132</v>
      </c>
    </row>
    <row r="35053" spans="1:6">
      <c r="A35053" s="259" t="s">
        <v>29133</v>
      </c>
      <c r="B35053" s="259" t="s">
        <v>49225</v>
      </c>
      <c r="C35053" s="259">
        <v>510</v>
      </c>
      <c r="F35053" s="259" t="s">
        <v>29133</v>
      </c>
    </row>
    <row r="35054" spans="1:6">
      <c r="A35054" s="259" t="s">
        <v>29134</v>
      </c>
      <c r="B35054" s="259" t="s">
        <v>49226</v>
      </c>
      <c r="C35054" s="259">
        <v>7200</v>
      </c>
      <c r="F35054" s="259" t="s">
        <v>29134</v>
      </c>
    </row>
    <row r="35055" spans="1:6">
      <c r="A35055" s="259" t="s">
        <v>29135</v>
      </c>
      <c r="B35055" s="259" t="s">
        <v>44454</v>
      </c>
      <c r="C35055" s="259">
        <v>370</v>
      </c>
      <c r="F35055" s="259" t="s">
        <v>29135</v>
      </c>
    </row>
    <row r="35056" spans="1:6">
      <c r="A35056" s="259" t="s">
        <v>29136</v>
      </c>
      <c r="B35056" s="259" t="s">
        <v>49227</v>
      </c>
      <c r="C35056" s="259">
        <v>9500</v>
      </c>
      <c r="F35056" s="259" t="s">
        <v>29136</v>
      </c>
    </row>
    <row r="35057" spans="1:6">
      <c r="A35057" s="259" t="s">
        <v>29137</v>
      </c>
      <c r="B35057" s="259" t="s">
        <v>49228</v>
      </c>
      <c r="C35057" s="259">
        <v>1545</v>
      </c>
      <c r="F35057" s="259" t="s">
        <v>29137</v>
      </c>
    </row>
    <row r="35058" spans="1:6">
      <c r="A35058" s="259" t="s">
        <v>29138</v>
      </c>
      <c r="B35058" s="259" t="s">
        <v>49229</v>
      </c>
      <c r="C35058" s="259">
        <v>1800</v>
      </c>
      <c r="F35058" s="259" t="s">
        <v>29138</v>
      </c>
    </row>
    <row r="35059" spans="1:6">
      <c r="A35059" s="259" t="s">
        <v>29139</v>
      </c>
      <c r="B35059" s="259" t="s">
        <v>49230</v>
      </c>
      <c r="C35059" s="259">
        <v>1980</v>
      </c>
      <c r="F35059" s="259" t="s">
        <v>29139</v>
      </c>
    </row>
    <row r="35060" spans="1:6">
      <c r="A35060" s="259" t="s">
        <v>29140</v>
      </c>
      <c r="B35060" s="259" t="s">
        <v>49231</v>
      </c>
      <c r="C35060" s="259">
        <v>1100</v>
      </c>
      <c r="F35060" s="259" t="s">
        <v>29140</v>
      </c>
    </row>
    <row r="35061" spans="1:6">
      <c r="A35061" s="259" t="s">
        <v>29141</v>
      </c>
      <c r="B35061" s="259" t="s">
        <v>49232</v>
      </c>
      <c r="C35061" s="259">
        <v>790</v>
      </c>
      <c r="F35061" s="259" t="s">
        <v>29141</v>
      </c>
    </row>
    <row r="35062" spans="1:6">
      <c r="A35062" s="259" t="s">
        <v>29142</v>
      </c>
      <c r="B35062" s="259" t="s">
        <v>49233</v>
      </c>
      <c r="C35062" s="259">
        <v>610</v>
      </c>
      <c r="F35062" s="259" t="s">
        <v>29142</v>
      </c>
    </row>
    <row r="35063" spans="1:6">
      <c r="A35063" s="259" t="s">
        <v>29143</v>
      </c>
      <c r="B35063" s="259" t="s">
        <v>918</v>
      </c>
      <c r="C35063" s="259">
        <v>1710</v>
      </c>
      <c r="F35063" s="259" t="s">
        <v>29143</v>
      </c>
    </row>
    <row r="35064" spans="1:6">
      <c r="A35064" s="259" t="s">
        <v>29144</v>
      </c>
      <c r="B35064" s="259" t="s">
        <v>39539</v>
      </c>
      <c r="C35064" s="259">
        <v>26800</v>
      </c>
      <c r="F35064" s="259" t="s">
        <v>29144</v>
      </c>
    </row>
    <row r="35065" spans="1:6">
      <c r="A35065" s="259" t="s">
        <v>29145</v>
      </c>
      <c r="B35065" s="259" t="s">
        <v>49234</v>
      </c>
      <c r="C35065" s="259">
        <v>1200</v>
      </c>
      <c r="F35065" s="259" t="s">
        <v>29145</v>
      </c>
    </row>
    <row r="35066" spans="1:6">
      <c r="A35066" s="259" t="s">
        <v>29146</v>
      </c>
      <c r="B35066" s="259" t="s">
        <v>49235</v>
      </c>
      <c r="C35066" s="259">
        <v>1150</v>
      </c>
      <c r="F35066" s="259" t="s">
        <v>29146</v>
      </c>
    </row>
    <row r="35067" spans="1:6">
      <c r="A35067" s="259" t="s">
        <v>29147</v>
      </c>
      <c r="B35067" s="259" t="s">
        <v>49236</v>
      </c>
      <c r="C35067" s="259">
        <v>1180</v>
      </c>
      <c r="F35067" s="259" t="s">
        <v>29147</v>
      </c>
    </row>
    <row r="35068" spans="1:6">
      <c r="A35068" s="259" t="s">
        <v>29148</v>
      </c>
      <c r="B35068" s="259" t="s">
        <v>49237</v>
      </c>
      <c r="C35068" s="259">
        <v>1100</v>
      </c>
      <c r="F35068" s="259" t="s">
        <v>29148</v>
      </c>
    </row>
    <row r="35069" spans="1:6">
      <c r="A35069" s="259" t="s">
        <v>29149</v>
      </c>
      <c r="B35069" s="259" t="s">
        <v>49215</v>
      </c>
      <c r="C35069" s="259">
        <v>2480</v>
      </c>
      <c r="F35069" s="259" t="s">
        <v>29149</v>
      </c>
    </row>
    <row r="35070" spans="1:6">
      <c r="A35070" s="259" t="s">
        <v>29150</v>
      </c>
      <c r="B35070" s="259" t="s">
        <v>49238</v>
      </c>
      <c r="C35070" s="259">
        <v>1550</v>
      </c>
      <c r="F35070" s="259" t="s">
        <v>29150</v>
      </c>
    </row>
    <row r="35071" spans="1:6">
      <c r="A35071" s="259" t="s">
        <v>29151</v>
      </c>
      <c r="B35071" s="259" t="s">
        <v>49239</v>
      </c>
      <c r="C35071" s="259">
        <v>740</v>
      </c>
      <c r="F35071" s="259" t="s">
        <v>29151</v>
      </c>
    </row>
    <row r="35072" spans="1:6">
      <c r="A35072" s="259" t="s">
        <v>29152</v>
      </c>
      <c r="B35072" s="259" t="s">
        <v>39783</v>
      </c>
      <c r="C35072" s="259">
        <v>940</v>
      </c>
      <c r="F35072" s="259" t="s">
        <v>29152</v>
      </c>
    </row>
    <row r="35073" spans="1:6">
      <c r="A35073" s="259" t="s">
        <v>29153</v>
      </c>
      <c r="B35073" s="259" t="s">
        <v>49240</v>
      </c>
      <c r="C35073" s="259">
        <v>2100</v>
      </c>
      <c r="F35073" s="259" t="s">
        <v>29153</v>
      </c>
    </row>
    <row r="35074" spans="1:6">
      <c r="A35074" s="259" t="s">
        <v>29154</v>
      </c>
      <c r="B35074" s="259" t="s">
        <v>49241</v>
      </c>
      <c r="C35074" s="259">
        <v>1700</v>
      </c>
      <c r="F35074" s="259" t="s">
        <v>29154</v>
      </c>
    </row>
    <row r="35075" spans="1:6">
      <c r="A35075" s="259" t="s">
        <v>29155</v>
      </c>
      <c r="B35075" s="259" t="s">
        <v>49242</v>
      </c>
      <c r="C35075" s="259">
        <v>2700</v>
      </c>
      <c r="F35075" s="259" t="s">
        <v>29155</v>
      </c>
    </row>
    <row r="35076" spans="1:6">
      <c r="A35076" s="259" t="s">
        <v>29156</v>
      </c>
      <c r="B35076" s="259" t="s">
        <v>49243</v>
      </c>
      <c r="C35076" s="259">
        <v>7800</v>
      </c>
      <c r="F35076" s="259" t="s">
        <v>29156</v>
      </c>
    </row>
    <row r="35077" spans="1:6">
      <c r="A35077" s="259" t="s">
        <v>29157</v>
      </c>
      <c r="B35077" s="259" t="s">
        <v>49244</v>
      </c>
      <c r="C35077" s="259">
        <v>1500</v>
      </c>
      <c r="F35077" s="259" t="s">
        <v>29157</v>
      </c>
    </row>
    <row r="35078" spans="1:6">
      <c r="A35078" s="259" t="s">
        <v>29158</v>
      </c>
      <c r="B35078" s="259" t="s">
        <v>49245</v>
      </c>
      <c r="C35078" s="259">
        <v>610</v>
      </c>
      <c r="F35078" s="259" t="s">
        <v>29158</v>
      </c>
    </row>
    <row r="35079" spans="1:6">
      <c r="A35079" s="259" t="s">
        <v>29159</v>
      </c>
      <c r="B35079" s="259" t="s">
        <v>49246</v>
      </c>
      <c r="C35079" s="259">
        <v>1750</v>
      </c>
      <c r="F35079" s="259" t="s">
        <v>29159</v>
      </c>
    </row>
    <row r="35080" spans="1:6">
      <c r="A35080" s="259" t="s">
        <v>29160</v>
      </c>
      <c r="B35080" s="259" t="s">
        <v>49247</v>
      </c>
      <c r="C35080" s="259">
        <v>470</v>
      </c>
      <c r="F35080" s="259" t="s">
        <v>29160</v>
      </c>
    </row>
    <row r="35081" spans="1:6">
      <c r="A35081" s="259" t="s">
        <v>29161</v>
      </c>
      <c r="B35081" s="259" t="s">
        <v>49248</v>
      </c>
      <c r="C35081" s="259">
        <v>4950</v>
      </c>
      <c r="F35081" s="259" t="s">
        <v>29161</v>
      </c>
    </row>
    <row r="35082" spans="1:6">
      <c r="A35082" s="259" t="s">
        <v>29162</v>
      </c>
      <c r="B35082" s="259" t="s">
        <v>1085</v>
      </c>
      <c r="C35082" s="259">
        <v>350</v>
      </c>
      <c r="F35082" s="259" t="s">
        <v>29162</v>
      </c>
    </row>
    <row r="35083" spans="1:6">
      <c r="A35083" s="259" t="s">
        <v>29163</v>
      </c>
      <c r="B35083" s="259" t="s">
        <v>49249</v>
      </c>
      <c r="C35083" s="259">
        <v>1150</v>
      </c>
      <c r="F35083" s="259" t="s">
        <v>29163</v>
      </c>
    </row>
    <row r="35084" spans="1:6">
      <c r="A35084" s="259" t="s">
        <v>29164</v>
      </c>
      <c r="B35084" s="259" t="s">
        <v>49250</v>
      </c>
      <c r="C35084" s="259">
        <v>4550</v>
      </c>
      <c r="F35084" s="259" t="s">
        <v>29164</v>
      </c>
    </row>
    <row r="35085" spans="1:6">
      <c r="A35085" s="259" t="s">
        <v>29165</v>
      </c>
      <c r="B35085" s="259" t="s">
        <v>49251</v>
      </c>
      <c r="C35085" s="259">
        <v>5400</v>
      </c>
      <c r="F35085" s="259" t="s">
        <v>29165</v>
      </c>
    </row>
    <row r="35086" spans="1:6">
      <c r="A35086" s="259" t="s">
        <v>29166</v>
      </c>
      <c r="B35086" s="259" t="s">
        <v>49252</v>
      </c>
      <c r="C35086" s="259">
        <v>1700</v>
      </c>
      <c r="F35086" s="259" t="s">
        <v>29166</v>
      </c>
    </row>
    <row r="35087" spans="1:6">
      <c r="A35087" s="259" t="s">
        <v>29167</v>
      </c>
      <c r="B35087" s="259" t="s">
        <v>49253</v>
      </c>
      <c r="C35087" s="259">
        <v>14700</v>
      </c>
      <c r="F35087" s="259" t="s">
        <v>29167</v>
      </c>
    </row>
    <row r="35088" spans="1:6">
      <c r="A35088" s="259" t="s">
        <v>29168</v>
      </c>
      <c r="B35088" s="259" t="s">
        <v>44397</v>
      </c>
      <c r="C35088" s="259">
        <v>890</v>
      </c>
      <c r="F35088" s="259" t="s">
        <v>29168</v>
      </c>
    </row>
    <row r="35089" spans="1:6">
      <c r="A35089" s="259" t="s">
        <v>29169</v>
      </c>
      <c r="B35089" s="259" t="s">
        <v>49254</v>
      </c>
      <c r="C35089" s="259">
        <v>2800</v>
      </c>
      <c r="F35089" s="259" t="s">
        <v>29169</v>
      </c>
    </row>
    <row r="35090" spans="1:6">
      <c r="A35090" s="259" t="s">
        <v>29170</v>
      </c>
      <c r="B35090" s="259" t="s">
        <v>8105</v>
      </c>
      <c r="C35090" s="259">
        <v>1150</v>
      </c>
      <c r="F35090" s="259" t="s">
        <v>29170</v>
      </c>
    </row>
    <row r="35091" spans="1:6">
      <c r="A35091" s="259" t="s">
        <v>29171</v>
      </c>
      <c r="B35091" s="259" t="s">
        <v>49255</v>
      </c>
      <c r="C35091" s="259">
        <v>2600</v>
      </c>
      <c r="F35091" s="259" t="s">
        <v>29171</v>
      </c>
    </row>
    <row r="35092" spans="1:6">
      <c r="A35092" s="259" t="s">
        <v>29172</v>
      </c>
      <c r="B35092" s="259" t="s">
        <v>47250</v>
      </c>
      <c r="C35092" s="259">
        <v>870</v>
      </c>
      <c r="F35092" s="259" t="s">
        <v>29172</v>
      </c>
    </row>
    <row r="35093" spans="1:6">
      <c r="A35093" s="259" t="s">
        <v>29173</v>
      </c>
      <c r="B35093" s="259" t="s">
        <v>49256</v>
      </c>
      <c r="C35093" s="259">
        <v>7000</v>
      </c>
      <c r="F35093" s="259" t="s">
        <v>29173</v>
      </c>
    </row>
    <row r="35094" spans="1:6">
      <c r="A35094" s="259" t="s">
        <v>29174</v>
      </c>
      <c r="B35094" s="259" t="s">
        <v>8106</v>
      </c>
      <c r="C35094" s="259">
        <v>7000</v>
      </c>
      <c r="F35094" s="259" t="s">
        <v>29174</v>
      </c>
    </row>
    <row r="35095" spans="1:6">
      <c r="A35095" s="259" t="s">
        <v>29175</v>
      </c>
      <c r="B35095" s="259" t="s">
        <v>49257</v>
      </c>
      <c r="C35095" s="259">
        <v>2290</v>
      </c>
      <c r="F35095" s="259" t="s">
        <v>29175</v>
      </c>
    </row>
    <row r="35096" spans="1:6">
      <c r="A35096" s="259" t="s">
        <v>29176</v>
      </c>
      <c r="B35096" s="259" t="s">
        <v>49258</v>
      </c>
      <c r="C35096" s="259">
        <v>2290</v>
      </c>
      <c r="F35096" s="259" t="s">
        <v>29176</v>
      </c>
    </row>
    <row r="35097" spans="1:6">
      <c r="A35097" s="259" t="s">
        <v>29177</v>
      </c>
      <c r="B35097" s="259" t="s">
        <v>38181</v>
      </c>
      <c r="C35097" s="259">
        <v>560</v>
      </c>
      <c r="F35097" s="259" t="s">
        <v>29177</v>
      </c>
    </row>
    <row r="35098" spans="1:6">
      <c r="A35098" s="259" t="s">
        <v>29178</v>
      </c>
      <c r="B35098" s="259" t="s">
        <v>48918</v>
      </c>
      <c r="C35098" s="259">
        <v>5600</v>
      </c>
      <c r="F35098" s="259" t="s">
        <v>29178</v>
      </c>
    </row>
    <row r="35099" spans="1:6">
      <c r="A35099" s="259" t="s">
        <v>29179</v>
      </c>
      <c r="B35099" s="259" t="s">
        <v>49259</v>
      </c>
      <c r="C35099" s="259">
        <v>21800</v>
      </c>
      <c r="F35099" s="259" t="s">
        <v>29179</v>
      </c>
    </row>
    <row r="35100" spans="1:6">
      <c r="A35100" s="259" t="s">
        <v>29180</v>
      </c>
      <c r="B35100" s="259" t="s">
        <v>49259</v>
      </c>
      <c r="C35100" s="259">
        <v>6300</v>
      </c>
      <c r="F35100" s="259" t="s">
        <v>29180</v>
      </c>
    </row>
    <row r="35101" spans="1:6">
      <c r="A35101" s="259" t="s">
        <v>29181</v>
      </c>
      <c r="B35101" s="259" t="s">
        <v>49260</v>
      </c>
      <c r="C35101" s="259">
        <v>1700</v>
      </c>
      <c r="F35101" s="259" t="s">
        <v>29181</v>
      </c>
    </row>
    <row r="35102" spans="1:6">
      <c r="A35102" s="259" t="s">
        <v>29182</v>
      </c>
      <c r="B35102" s="259" t="s">
        <v>48641</v>
      </c>
      <c r="C35102" s="259">
        <v>810</v>
      </c>
      <c r="F35102" s="259" t="s">
        <v>29182</v>
      </c>
    </row>
    <row r="35103" spans="1:6">
      <c r="A35103" s="259" t="s">
        <v>29183</v>
      </c>
      <c r="B35103" s="259" t="s">
        <v>49261</v>
      </c>
      <c r="C35103" s="259">
        <v>14100</v>
      </c>
      <c r="F35103" s="259" t="s">
        <v>29183</v>
      </c>
    </row>
    <row r="35104" spans="1:6">
      <c r="A35104" s="259" t="s">
        <v>29184</v>
      </c>
      <c r="B35104" s="259" t="s">
        <v>918</v>
      </c>
      <c r="C35104" s="259">
        <v>1300</v>
      </c>
      <c r="F35104" s="259" t="s">
        <v>29184</v>
      </c>
    </row>
    <row r="35105" spans="1:6">
      <c r="A35105" s="259" t="s">
        <v>29185</v>
      </c>
      <c r="B35105" s="259" t="s">
        <v>8107</v>
      </c>
      <c r="C35105" s="259">
        <v>2600</v>
      </c>
      <c r="F35105" s="259" t="s">
        <v>29185</v>
      </c>
    </row>
    <row r="35106" spans="1:6">
      <c r="A35106" s="259" t="s">
        <v>29186</v>
      </c>
      <c r="B35106" s="259" t="s">
        <v>48641</v>
      </c>
      <c r="C35106" s="259">
        <v>340</v>
      </c>
      <c r="F35106" s="259" t="s">
        <v>29186</v>
      </c>
    </row>
    <row r="35107" spans="1:6">
      <c r="A35107" s="259" t="s">
        <v>29187</v>
      </c>
      <c r="B35107" s="259" t="s">
        <v>49262</v>
      </c>
      <c r="C35107" s="259">
        <v>3880</v>
      </c>
      <c r="F35107" s="259" t="s">
        <v>29187</v>
      </c>
    </row>
    <row r="35108" spans="1:6">
      <c r="A35108" s="259" t="s">
        <v>29188</v>
      </c>
      <c r="B35108" s="259" t="s">
        <v>49263</v>
      </c>
      <c r="C35108" s="259">
        <v>8200</v>
      </c>
      <c r="F35108" s="259" t="s">
        <v>29188</v>
      </c>
    </row>
    <row r="35109" spans="1:6">
      <c r="A35109" s="259" t="s">
        <v>29189</v>
      </c>
      <c r="B35109" s="259" t="s">
        <v>49264</v>
      </c>
      <c r="C35109" s="259">
        <v>8200</v>
      </c>
      <c r="F35109" s="259" t="s">
        <v>29189</v>
      </c>
    </row>
    <row r="35110" spans="1:6">
      <c r="A35110" s="259" t="s">
        <v>29190</v>
      </c>
      <c r="B35110" s="259" t="s">
        <v>8108</v>
      </c>
      <c r="C35110" s="259">
        <v>3100</v>
      </c>
      <c r="F35110" s="259" t="s">
        <v>29190</v>
      </c>
    </row>
    <row r="35111" spans="1:6">
      <c r="A35111" s="259" t="s">
        <v>29191</v>
      </c>
      <c r="B35111" s="259" t="s">
        <v>49265</v>
      </c>
      <c r="C35111" s="259">
        <v>4700</v>
      </c>
      <c r="F35111" s="259" t="s">
        <v>29191</v>
      </c>
    </row>
    <row r="35112" spans="1:6">
      <c r="A35112" s="259" t="s">
        <v>29192</v>
      </c>
      <c r="B35112" s="259" t="s">
        <v>49266</v>
      </c>
      <c r="C35112" s="259">
        <v>74200</v>
      </c>
      <c r="F35112" s="259" t="s">
        <v>29192</v>
      </c>
    </row>
    <row r="35113" spans="1:6">
      <c r="A35113" s="259" t="s">
        <v>29193</v>
      </c>
      <c r="B35113" s="259" t="s">
        <v>49267</v>
      </c>
      <c r="C35113" s="259">
        <v>12000</v>
      </c>
      <c r="F35113" s="259" t="s">
        <v>29193</v>
      </c>
    </row>
    <row r="35114" spans="1:6">
      <c r="A35114" s="259" t="s">
        <v>29194</v>
      </c>
      <c r="B35114" s="259" t="s">
        <v>49268</v>
      </c>
      <c r="C35114" s="259">
        <v>27700</v>
      </c>
      <c r="F35114" s="259" t="s">
        <v>29194</v>
      </c>
    </row>
    <row r="35115" spans="1:6">
      <c r="A35115" s="259" t="s">
        <v>29195</v>
      </c>
      <c r="B35115" s="259" t="s">
        <v>49269</v>
      </c>
      <c r="C35115" s="259">
        <v>2900</v>
      </c>
      <c r="F35115" s="259" t="s">
        <v>29195</v>
      </c>
    </row>
    <row r="35116" spans="1:6">
      <c r="A35116" s="259" t="s">
        <v>29196</v>
      </c>
      <c r="B35116" s="259" t="s">
        <v>49270</v>
      </c>
      <c r="C35116" s="259">
        <v>2500</v>
      </c>
      <c r="F35116" s="259" t="s">
        <v>29196</v>
      </c>
    </row>
    <row r="35117" spans="1:6">
      <c r="A35117" s="259" t="s">
        <v>29197</v>
      </c>
      <c r="B35117" s="259" t="s">
        <v>49232</v>
      </c>
      <c r="C35117" s="259">
        <v>550</v>
      </c>
      <c r="F35117" s="259" t="s">
        <v>29197</v>
      </c>
    </row>
    <row r="35118" spans="1:6">
      <c r="A35118" s="259" t="s">
        <v>29198</v>
      </c>
      <c r="B35118" s="259" t="s">
        <v>49271</v>
      </c>
      <c r="C35118" s="259">
        <v>26900</v>
      </c>
      <c r="F35118" s="259" t="s">
        <v>29198</v>
      </c>
    </row>
    <row r="35119" spans="1:6">
      <c r="A35119" s="259" t="s">
        <v>29199</v>
      </c>
      <c r="B35119" s="259" t="s">
        <v>49272</v>
      </c>
      <c r="C35119" s="259">
        <v>228300</v>
      </c>
      <c r="F35119" s="259" t="s">
        <v>29199</v>
      </c>
    </row>
    <row r="35120" spans="1:6">
      <c r="A35120" s="259" t="s">
        <v>29200</v>
      </c>
      <c r="B35120" s="259" t="s">
        <v>49273</v>
      </c>
      <c r="C35120" s="259">
        <v>10800</v>
      </c>
      <c r="F35120" s="259" t="s">
        <v>29200</v>
      </c>
    </row>
    <row r="35121" spans="1:6">
      <c r="A35121" s="259" t="s">
        <v>29201</v>
      </c>
      <c r="B35121" s="259" t="s">
        <v>49274</v>
      </c>
      <c r="C35121" s="259">
        <v>1150</v>
      </c>
      <c r="F35121" s="259" t="s">
        <v>29201</v>
      </c>
    </row>
    <row r="35122" spans="1:6">
      <c r="A35122" s="259" t="s">
        <v>29202</v>
      </c>
      <c r="B35122" s="259" t="s">
        <v>49275</v>
      </c>
      <c r="C35122" s="259">
        <v>3900</v>
      </c>
      <c r="F35122" s="259" t="s">
        <v>29202</v>
      </c>
    </row>
    <row r="35123" spans="1:6">
      <c r="A35123" s="259" t="s">
        <v>29203</v>
      </c>
      <c r="B35123" s="259" t="s">
        <v>49276</v>
      </c>
      <c r="C35123" s="259">
        <v>5100</v>
      </c>
      <c r="F35123" s="259" t="s">
        <v>29203</v>
      </c>
    </row>
    <row r="35124" spans="1:6">
      <c r="A35124" s="259" t="s">
        <v>29204</v>
      </c>
      <c r="B35124" s="259" t="s">
        <v>8109</v>
      </c>
      <c r="C35124" s="259">
        <v>17700</v>
      </c>
      <c r="F35124" s="259" t="s">
        <v>29204</v>
      </c>
    </row>
    <row r="35125" spans="1:6">
      <c r="A35125" s="259" t="s">
        <v>29205</v>
      </c>
      <c r="B35125" s="259" t="s">
        <v>49277</v>
      </c>
      <c r="C35125" s="259">
        <v>5400</v>
      </c>
      <c r="F35125" s="259" t="s">
        <v>29205</v>
      </c>
    </row>
    <row r="35126" spans="1:6">
      <c r="A35126" s="259" t="s">
        <v>29206</v>
      </c>
      <c r="B35126" s="259" t="s">
        <v>49277</v>
      </c>
      <c r="C35126" s="259">
        <v>9400</v>
      </c>
      <c r="F35126" s="259" t="s">
        <v>29206</v>
      </c>
    </row>
    <row r="35127" spans="1:6">
      <c r="A35127" s="259" t="s">
        <v>29207</v>
      </c>
      <c r="B35127" s="259" t="s">
        <v>49278</v>
      </c>
      <c r="C35127" s="259">
        <v>1800</v>
      </c>
      <c r="F35127" s="259" t="s">
        <v>29207</v>
      </c>
    </row>
    <row r="35128" spans="1:6">
      <c r="A35128" s="259" t="s">
        <v>29208</v>
      </c>
      <c r="B35128" s="259" t="s">
        <v>49279</v>
      </c>
      <c r="C35128" s="259">
        <v>1980</v>
      </c>
      <c r="F35128" s="259" t="s">
        <v>29208</v>
      </c>
    </row>
    <row r="35129" spans="1:6">
      <c r="A35129" s="259" t="s">
        <v>29209</v>
      </c>
      <c r="B35129" s="259" t="s">
        <v>49280</v>
      </c>
      <c r="C35129" s="259">
        <v>1700</v>
      </c>
      <c r="F35129" s="259" t="s">
        <v>29209</v>
      </c>
    </row>
    <row r="35130" spans="1:6">
      <c r="A35130" s="259" t="s">
        <v>29210</v>
      </c>
      <c r="B35130" s="259" t="s">
        <v>49281</v>
      </c>
      <c r="C35130" s="259">
        <v>21400</v>
      </c>
      <c r="F35130" s="259" t="s">
        <v>29210</v>
      </c>
    </row>
    <row r="35131" spans="1:6">
      <c r="A35131" s="259" t="s">
        <v>29211</v>
      </c>
      <c r="B35131" s="259" t="s">
        <v>118</v>
      </c>
      <c r="C35131" s="259">
        <v>9500</v>
      </c>
      <c r="F35131" s="259" t="s">
        <v>29211</v>
      </c>
    </row>
    <row r="35132" spans="1:6">
      <c r="A35132" s="259" t="s">
        <v>29212</v>
      </c>
      <c r="B35132" s="259" t="s">
        <v>49282</v>
      </c>
      <c r="C35132" s="259">
        <v>26800</v>
      </c>
      <c r="F35132" s="259" t="s">
        <v>29212</v>
      </c>
    </row>
    <row r="35133" spans="1:6">
      <c r="A35133" s="259" t="s">
        <v>29213</v>
      </c>
      <c r="B35133" s="259" t="s">
        <v>49283</v>
      </c>
      <c r="C35133" s="259">
        <v>288900</v>
      </c>
      <c r="F35133" s="259" t="s">
        <v>29213</v>
      </c>
    </row>
    <row r="35134" spans="1:6">
      <c r="A35134" s="259" t="s">
        <v>29214</v>
      </c>
      <c r="B35134" s="259" t="s">
        <v>49284</v>
      </c>
      <c r="C35134" s="259">
        <v>6700</v>
      </c>
      <c r="F35134" s="259" t="s">
        <v>29214</v>
      </c>
    </row>
    <row r="35135" spans="1:6">
      <c r="A35135" s="259" t="s">
        <v>29215</v>
      </c>
      <c r="B35135" s="259" t="s">
        <v>49285</v>
      </c>
      <c r="C35135" s="259">
        <v>6700</v>
      </c>
      <c r="F35135" s="259" t="s">
        <v>29215</v>
      </c>
    </row>
    <row r="35136" spans="1:6">
      <c r="A35136" s="259" t="s">
        <v>29216</v>
      </c>
      <c r="B35136" s="259" t="s">
        <v>49286</v>
      </c>
      <c r="C35136" s="259">
        <v>400</v>
      </c>
      <c r="F35136" s="259" t="s">
        <v>29216</v>
      </c>
    </row>
    <row r="35137" spans="1:6">
      <c r="A35137" s="259" t="s">
        <v>29217</v>
      </c>
      <c r="B35137" s="259" t="s">
        <v>625</v>
      </c>
      <c r="C35137" s="259">
        <v>165000</v>
      </c>
      <c r="F35137" s="259" t="s">
        <v>29217</v>
      </c>
    </row>
    <row r="35138" spans="1:6">
      <c r="A35138" s="259" t="s">
        <v>29218</v>
      </c>
      <c r="B35138" s="259" t="s">
        <v>48654</v>
      </c>
      <c r="C35138" s="259">
        <v>1230</v>
      </c>
      <c r="F35138" s="259" t="s">
        <v>29218</v>
      </c>
    </row>
    <row r="35139" spans="1:6">
      <c r="A35139" s="259" t="s">
        <v>29219</v>
      </c>
      <c r="B35139" s="259" t="s">
        <v>8110</v>
      </c>
      <c r="C35139" s="259">
        <v>308700</v>
      </c>
      <c r="F35139" s="259" t="s">
        <v>29219</v>
      </c>
    </row>
    <row r="35140" spans="1:6">
      <c r="A35140" s="259" t="s">
        <v>29220</v>
      </c>
      <c r="B35140" s="259" t="s">
        <v>46410</v>
      </c>
      <c r="C35140" s="259">
        <v>16600</v>
      </c>
      <c r="F35140" s="259" t="s">
        <v>29220</v>
      </c>
    </row>
    <row r="35141" spans="1:6">
      <c r="A35141" s="259" t="s">
        <v>29221</v>
      </c>
      <c r="B35141" s="259" t="s">
        <v>38459</v>
      </c>
      <c r="C35141" s="259">
        <v>4200</v>
      </c>
      <c r="F35141" s="259" t="s">
        <v>29221</v>
      </c>
    </row>
    <row r="35142" spans="1:6">
      <c r="A35142" s="259" t="s">
        <v>29222</v>
      </c>
      <c r="B35142" s="259" t="s">
        <v>45741</v>
      </c>
      <c r="C35142" s="259">
        <v>4900</v>
      </c>
      <c r="F35142" s="259" t="s">
        <v>29222</v>
      </c>
    </row>
    <row r="35143" spans="1:6">
      <c r="A35143" s="259" t="s">
        <v>29223</v>
      </c>
      <c r="B35143" s="259" t="s">
        <v>45742</v>
      </c>
      <c r="C35143" s="259">
        <v>3700</v>
      </c>
      <c r="F35143" s="259" t="s">
        <v>29223</v>
      </c>
    </row>
    <row r="35144" spans="1:6">
      <c r="A35144" s="259" t="s">
        <v>29224</v>
      </c>
      <c r="B35144" s="259" t="s">
        <v>49287</v>
      </c>
      <c r="C35144" s="259">
        <v>6300</v>
      </c>
      <c r="F35144" s="259" t="s">
        <v>29224</v>
      </c>
    </row>
    <row r="35145" spans="1:6">
      <c r="A35145" s="259" t="s">
        <v>29225</v>
      </c>
      <c r="B35145" s="259" t="s">
        <v>49288</v>
      </c>
      <c r="C35145" s="259">
        <v>7000</v>
      </c>
      <c r="F35145" s="259" t="s">
        <v>29225</v>
      </c>
    </row>
    <row r="35146" spans="1:6">
      <c r="A35146" s="259" t="s">
        <v>29226</v>
      </c>
      <c r="B35146" s="259" t="s">
        <v>49289</v>
      </c>
      <c r="C35146" s="259">
        <v>2900</v>
      </c>
      <c r="F35146" s="259" t="s">
        <v>29226</v>
      </c>
    </row>
    <row r="35147" spans="1:6">
      <c r="A35147" s="259" t="s">
        <v>29227</v>
      </c>
      <c r="B35147" s="259" t="s">
        <v>49290</v>
      </c>
      <c r="C35147" s="259">
        <v>28900</v>
      </c>
      <c r="F35147" s="259" t="s">
        <v>29227</v>
      </c>
    </row>
    <row r="35148" spans="1:6">
      <c r="A35148" s="259" t="s">
        <v>29228</v>
      </c>
      <c r="B35148" s="259" t="s">
        <v>49291</v>
      </c>
      <c r="C35148" s="259">
        <v>11700</v>
      </c>
      <c r="F35148" s="259" t="s">
        <v>29228</v>
      </c>
    </row>
    <row r="35149" spans="1:6">
      <c r="A35149" s="259" t="s">
        <v>29229</v>
      </c>
      <c r="B35149" s="259" t="s">
        <v>49292</v>
      </c>
      <c r="C35149" s="259">
        <v>540</v>
      </c>
      <c r="F35149" s="259" t="s">
        <v>29229</v>
      </c>
    </row>
    <row r="35150" spans="1:6">
      <c r="A35150" s="259" t="s">
        <v>29230</v>
      </c>
      <c r="B35150" s="259" t="s">
        <v>49293</v>
      </c>
      <c r="C35150" s="259">
        <v>760</v>
      </c>
      <c r="F35150" s="259" t="s">
        <v>29230</v>
      </c>
    </row>
    <row r="35151" spans="1:6">
      <c r="A35151" s="259" t="s">
        <v>29231</v>
      </c>
      <c r="B35151" s="259" t="s">
        <v>49294</v>
      </c>
      <c r="C35151" s="259">
        <v>200</v>
      </c>
      <c r="F35151" s="259" t="s">
        <v>29231</v>
      </c>
    </row>
    <row r="35152" spans="1:6">
      <c r="A35152" s="259" t="s">
        <v>29232</v>
      </c>
      <c r="B35152" s="259" t="s">
        <v>49295</v>
      </c>
      <c r="C35152" s="259">
        <v>6700</v>
      </c>
      <c r="F35152" s="259" t="s">
        <v>29232</v>
      </c>
    </row>
    <row r="35153" spans="1:6">
      <c r="A35153" s="259" t="s">
        <v>29233</v>
      </c>
      <c r="B35153" s="259" t="s">
        <v>49296</v>
      </c>
      <c r="C35153" s="259">
        <v>6700</v>
      </c>
      <c r="F35153" s="259" t="s">
        <v>29233</v>
      </c>
    </row>
    <row r="35154" spans="1:6">
      <c r="A35154" s="259" t="s">
        <v>29234</v>
      </c>
      <c r="B35154" s="259" t="s">
        <v>49297</v>
      </c>
      <c r="C35154" s="259">
        <v>6700</v>
      </c>
      <c r="F35154" s="259" t="s">
        <v>29234</v>
      </c>
    </row>
    <row r="35155" spans="1:6">
      <c r="A35155" s="259" t="s">
        <v>29235</v>
      </c>
      <c r="B35155" s="259" t="s">
        <v>49298</v>
      </c>
      <c r="C35155" s="259">
        <v>6700</v>
      </c>
      <c r="F35155" s="259" t="s">
        <v>29235</v>
      </c>
    </row>
    <row r="35156" spans="1:6">
      <c r="A35156" s="259" t="s">
        <v>29236</v>
      </c>
      <c r="B35156" s="259" t="s">
        <v>49299</v>
      </c>
      <c r="C35156" s="259">
        <v>590</v>
      </c>
      <c r="F35156" s="259" t="s">
        <v>29236</v>
      </c>
    </row>
    <row r="35157" spans="1:6">
      <c r="A35157" s="259" t="s">
        <v>29237</v>
      </c>
      <c r="B35157" s="259" t="s">
        <v>49300</v>
      </c>
      <c r="C35157" s="259">
        <v>17000</v>
      </c>
      <c r="F35157" s="259" t="s">
        <v>29237</v>
      </c>
    </row>
    <row r="35158" spans="1:6">
      <c r="A35158" s="259" t="s">
        <v>29238</v>
      </c>
      <c r="B35158" s="259" t="s">
        <v>49301</v>
      </c>
      <c r="C35158" s="259">
        <v>37200</v>
      </c>
      <c r="F35158" s="259" t="s">
        <v>29238</v>
      </c>
    </row>
    <row r="35159" spans="1:6">
      <c r="A35159" s="259" t="s">
        <v>29239</v>
      </c>
      <c r="B35159" s="259" t="s">
        <v>49302</v>
      </c>
      <c r="C35159" s="259">
        <v>2700</v>
      </c>
      <c r="F35159" s="259" t="s">
        <v>29239</v>
      </c>
    </row>
    <row r="35160" spans="1:6">
      <c r="A35160" s="259" t="s">
        <v>29240</v>
      </c>
      <c r="B35160" s="259" t="s">
        <v>49303</v>
      </c>
      <c r="C35160" s="259">
        <v>82100</v>
      </c>
      <c r="F35160" s="259" t="s">
        <v>29240</v>
      </c>
    </row>
    <row r="35161" spans="1:6">
      <c r="A35161" s="259" t="s">
        <v>29241</v>
      </c>
      <c r="B35161" s="259" t="s">
        <v>8111</v>
      </c>
      <c r="C35161" s="259">
        <v>21500</v>
      </c>
      <c r="F35161" s="259" t="s">
        <v>29241</v>
      </c>
    </row>
    <row r="35162" spans="1:6">
      <c r="A35162" s="259" t="s">
        <v>29242</v>
      </c>
      <c r="B35162" s="259" t="s">
        <v>49243</v>
      </c>
      <c r="C35162" s="259">
        <v>7800</v>
      </c>
      <c r="F35162" s="259" t="s">
        <v>29242</v>
      </c>
    </row>
    <row r="35163" spans="1:6">
      <c r="A35163" s="259" t="s">
        <v>29243</v>
      </c>
      <c r="B35163" s="259" t="s">
        <v>49304</v>
      </c>
      <c r="C35163" s="259">
        <v>27000</v>
      </c>
      <c r="F35163" s="259" t="s">
        <v>29243</v>
      </c>
    </row>
    <row r="35164" spans="1:6">
      <c r="A35164" s="259" t="s">
        <v>29244</v>
      </c>
      <c r="B35164" s="259" t="s">
        <v>49305</v>
      </c>
      <c r="C35164" s="259">
        <v>7100</v>
      </c>
      <c r="F35164" s="259" t="s">
        <v>29244</v>
      </c>
    </row>
    <row r="35165" spans="1:6">
      <c r="A35165" s="259" t="s">
        <v>29245</v>
      </c>
      <c r="B35165" s="259" t="s">
        <v>49306</v>
      </c>
      <c r="C35165" s="259">
        <v>6600</v>
      </c>
      <c r="F35165" s="259" t="s">
        <v>29245</v>
      </c>
    </row>
    <row r="35166" spans="1:6">
      <c r="A35166" s="259" t="s">
        <v>29246</v>
      </c>
      <c r="B35166" s="259" t="s">
        <v>49307</v>
      </c>
      <c r="C35166" s="259">
        <v>131200</v>
      </c>
      <c r="F35166" s="259" t="s">
        <v>29246</v>
      </c>
    </row>
    <row r="35167" spans="1:6">
      <c r="A35167" s="259" t="s">
        <v>29247</v>
      </c>
      <c r="B35167" s="259" t="s">
        <v>49271</v>
      </c>
      <c r="C35167" s="259">
        <v>58800</v>
      </c>
      <c r="F35167" s="259" t="s">
        <v>29247</v>
      </c>
    </row>
    <row r="35168" spans="1:6">
      <c r="A35168" s="259" t="s">
        <v>29248</v>
      </c>
      <c r="B35168" s="259" t="s">
        <v>49308</v>
      </c>
      <c r="C35168" s="259">
        <v>177600</v>
      </c>
      <c r="F35168" s="259" t="s">
        <v>29248</v>
      </c>
    </row>
    <row r="35169" spans="1:6">
      <c r="A35169" s="259" t="s">
        <v>29249</v>
      </c>
      <c r="B35169" s="259" t="s">
        <v>49309</v>
      </c>
      <c r="C35169" s="259">
        <v>105300</v>
      </c>
      <c r="F35169" s="259" t="s">
        <v>29249</v>
      </c>
    </row>
    <row r="35170" spans="1:6">
      <c r="A35170" s="259" t="s">
        <v>29250</v>
      </c>
      <c r="B35170" s="259" t="s">
        <v>168</v>
      </c>
      <c r="C35170" s="259">
        <v>19200</v>
      </c>
      <c r="F35170" s="259" t="s">
        <v>29250</v>
      </c>
    </row>
    <row r="35171" spans="1:6">
      <c r="A35171" s="259" t="s">
        <v>29251</v>
      </c>
      <c r="B35171" s="259" t="s">
        <v>49281</v>
      </c>
      <c r="C35171" s="259">
        <v>27700</v>
      </c>
      <c r="F35171" s="259" t="s">
        <v>29251</v>
      </c>
    </row>
    <row r="35172" spans="1:6">
      <c r="A35172" s="259" t="s">
        <v>29252</v>
      </c>
      <c r="B35172" s="259" t="s">
        <v>49310</v>
      </c>
      <c r="C35172" s="259">
        <v>5900</v>
      </c>
      <c r="F35172" s="259" t="s">
        <v>29252</v>
      </c>
    </row>
    <row r="35173" spans="1:6">
      <c r="A35173" s="259" t="s">
        <v>29253</v>
      </c>
      <c r="B35173" s="259" t="s">
        <v>8112</v>
      </c>
      <c r="C35173" s="259">
        <v>529200</v>
      </c>
      <c r="F35173" s="259" t="s">
        <v>29253</v>
      </c>
    </row>
    <row r="35174" spans="1:6">
      <c r="A35174" s="259" t="s">
        <v>29254</v>
      </c>
      <c r="B35174" s="259" t="s">
        <v>49311</v>
      </c>
      <c r="C35174" s="259">
        <v>316000</v>
      </c>
      <c r="F35174" s="259" t="s">
        <v>29254</v>
      </c>
    </row>
    <row r="35175" spans="1:6">
      <c r="A35175" s="259" t="s">
        <v>29255</v>
      </c>
      <c r="B35175" s="259" t="s">
        <v>49312</v>
      </c>
      <c r="C35175" s="259">
        <v>4000</v>
      </c>
      <c r="F35175" s="259" t="s">
        <v>29255</v>
      </c>
    </row>
    <row r="35176" spans="1:6">
      <c r="A35176" s="259" t="s">
        <v>29256</v>
      </c>
      <c r="B35176" s="259" t="s">
        <v>44684</v>
      </c>
      <c r="C35176" s="259">
        <v>23400</v>
      </c>
      <c r="F35176" s="259" t="s">
        <v>29256</v>
      </c>
    </row>
    <row r="35177" spans="1:6">
      <c r="A35177" s="259" t="s">
        <v>29257</v>
      </c>
      <c r="B35177" s="259" t="s">
        <v>918</v>
      </c>
      <c r="C35177" s="259">
        <v>1650</v>
      </c>
      <c r="F35177" s="259" t="s">
        <v>29257</v>
      </c>
    </row>
    <row r="35178" spans="1:6">
      <c r="A35178" s="259" t="s">
        <v>29258</v>
      </c>
      <c r="B35178" s="259" t="s">
        <v>918</v>
      </c>
      <c r="C35178" s="259">
        <v>2100</v>
      </c>
      <c r="F35178" s="259" t="s">
        <v>29258</v>
      </c>
    </row>
    <row r="35179" spans="1:6">
      <c r="A35179" s="259" t="s">
        <v>29259</v>
      </c>
      <c r="B35179" s="259" t="s">
        <v>49313</v>
      </c>
      <c r="C35179" s="259">
        <v>5900</v>
      </c>
      <c r="F35179" s="259" t="s">
        <v>29259</v>
      </c>
    </row>
    <row r="35180" spans="1:6">
      <c r="A35180" s="259" t="s">
        <v>29260</v>
      </c>
      <c r="B35180" s="259" t="s">
        <v>49314</v>
      </c>
      <c r="C35180" s="259">
        <v>5900</v>
      </c>
      <c r="F35180" s="259" t="s">
        <v>29260</v>
      </c>
    </row>
    <row r="35181" spans="1:6">
      <c r="A35181" s="259" t="s">
        <v>29261</v>
      </c>
      <c r="B35181" s="259" t="s">
        <v>49315</v>
      </c>
      <c r="C35181" s="259">
        <v>7100</v>
      </c>
      <c r="F35181" s="259" t="s">
        <v>29261</v>
      </c>
    </row>
    <row r="35182" spans="1:6">
      <c r="A35182" s="259" t="s">
        <v>29262</v>
      </c>
      <c r="B35182" s="259" t="s">
        <v>49316</v>
      </c>
      <c r="C35182" s="259">
        <v>1300</v>
      </c>
      <c r="F35182" s="259" t="s">
        <v>29262</v>
      </c>
    </row>
    <row r="35183" spans="1:6">
      <c r="A35183" s="259" t="s">
        <v>29263</v>
      </c>
      <c r="B35183" s="259" t="s">
        <v>49317</v>
      </c>
      <c r="C35183" s="259">
        <v>1400</v>
      </c>
      <c r="F35183" s="259" t="s">
        <v>29263</v>
      </c>
    </row>
    <row r="35184" spans="1:6">
      <c r="A35184" s="259" t="s">
        <v>29264</v>
      </c>
      <c r="B35184" s="259" t="s">
        <v>49318</v>
      </c>
      <c r="C35184" s="259">
        <v>1500</v>
      </c>
      <c r="F35184" s="259" t="s">
        <v>29264</v>
      </c>
    </row>
    <row r="35185" spans="1:6">
      <c r="A35185" s="259" t="s">
        <v>29265</v>
      </c>
      <c r="B35185" s="259" t="s">
        <v>49319</v>
      </c>
      <c r="C35185" s="259">
        <v>1750</v>
      </c>
      <c r="F35185" s="259" t="s">
        <v>29265</v>
      </c>
    </row>
    <row r="35186" spans="1:6">
      <c r="A35186" s="259" t="s">
        <v>29266</v>
      </c>
      <c r="B35186" s="259" t="s">
        <v>49320</v>
      </c>
      <c r="C35186" s="259">
        <v>1450</v>
      </c>
      <c r="F35186" s="259" t="s">
        <v>29266</v>
      </c>
    </row>
    <row r="35187" spans="1:6">
      <c r="A35187" s="259" t="s">
        <v>29267</v>
      </c>
      <c r="B35187" s="259" t="s">
        <v>49321</v>
      </c>
      <c r="C35187" s="259">
        <v>1050</v>
      </c>
      <c r="F35187" s="259" t="s">
        <v>29267</v>
      </c>
    </row>
    <row r="35188" spans="1:6">
      <c r="A35188" s="259" t="s">
        <v>29268</v>
      </c>
      <c r="B35188" s="259" t="s">
        <v>1343</v>
      </c>
      <c r="C35188" s="259">
        <v>14400</v>
      </c>
      <c r="F35188" s="259" t="s">
        <v>29268</v>
      </c>
    </row>
    <row r="35189" spans="1:6">
      <c r="A35189" s="259" t="s">
        <v>29269</v>
      </c>
      <c r="B35189" s="259" t="s">
        <v>49287</v>
      </c>
      <c r="C35189" s="259">
        <v>18100</v>
      </c>
      <c r="F35189" s="259" t="s">
        <v>29269</v>
      </c>
    </row>
    <row r="35190" spans="1:6">
      <c r="A35190" s="259" t="s">
        <v>29270</v>
      </c>
      <c r="B35190" s="259" t="s">
        <v>49288</v>
      </c>
      <c r="C35190" s="259">
        <v>18700</v>
      </c>
      <c r="F35190" s="259" t="s">
        <v>29270</v>
      </c>
    </row>
    <row r="35191" spans="1:6">
      <c r="A35191" s="259" t="s">
        <v>29271</v>
      </c>
      <c r="B35191" s="259" t="s">
        <v>49322</v>
      </c>
      <c r="C35191" s="259">
        <v>17000</v>
      </c>
      <c r="F35191" s="259" t="s">
        <v>29271</v>
      </c>
    </row>
    <row r="35192" spans="1:6">
      <c r="A35192" s="259" t="s">
        <v>29272</v>
      </c>
      <c r="B35192" s="259" t="s">
        <v>38491</v>
      </c>
      <c r="C35192" s="259">
        <v>3700</v>
      </c>
      <c r="F35192" s="259" t="s">
        <v>29272</v>
      </c>
    </row>
    <row r="35193" spans="1:6">
      <c r="A35193" s="259" t="s">
        <v>29273</v>
      </c>
      <c r="B35193" s="259" t="s">
        <v>48641</v>
      </c>
      <c r="C35193" s="259">
        <v>2900</v>
      </c>
      <c r="F35193" s="259" t="s">
        <v>29273</v>
      </c>
    </row>
    <row r="35194" spans="1:6">
      <c r="A35194" s="259" t="s">
        <v>29274</v>
      </c>
      <c r="B35194" s="259" t="s">
        <v>49323</v>
      </c>
      <c r="C35194" s="259">
        <v>370</v>
      </c>
      <c r="F35194" s="259" t="s">
        <v>29274</v>
      </c>
    </row>
    <row r="35195" spans="1:6">
      <c r="A35195" s="259" t="s">
        <v>29275</v>
      </c>
      <c r="B35195" s="259" t="s">
        <v>49324</v>
      </c>
      <c r="C35195" s="259">
        <v>228700</v>
      </c>
      <c r="F35195" s="259" t="s">
        <v>29275</v>
      </c>
    </row>
    <row r="35196" spans="1:6">
      <c r="A35196" s="259" t="s">
        <v>29276</v>
      </c>
      <c r="B35196" s="259" t="s">
        <v>46715</v>
      </c>
      <c r="C35196" s="259">
        <v>56</v>
      </c>
      <c r="F35196" s="259" t="s">
        <v>29276</v>
      </c>
    </row>
    <row r="35197" spans="1:6">
      <c r="A35197" s="259" t="s">
        <v>29277</v>
      </c>
      <c r="B35197" s="259" t="s">
        <v>49325</v>
      </c>
      <c r="C35197" s="259">
        <v>80900</v>
      </c>
      <c r="F35197" s="259" t="s">
        <v>29277</v>
      </c>
    </row>
    <row r="35198" spans="1:6">
      <c r="A35198" s="259" t="s">
        <v>29278</v>
      </c>
      <c r="B35198" s="259" t="s">
        <v>49326</v>
      </c>
      <c r="C35198" s="259">
        <v>21200</v>
      </c>
      <c r="F35198" s="259" t="s">
        <v>29278</v>
      </c>
    </row>
    <row r="35199" spans="1:6">
      <c r="A35199" s="259" t="s">
        <v>29279</v>
      </c>
      <c r="B35199" s="259" t="s">
        <v>49327</v>
      </c>
      <c r="C35199" s="259">
        <v>870</v>
      </c>
      <c r="F35199" s="259" t="s">
        <v>29279</v>
      </c>
    </row>
    <row r="35200" spans="1:6">
      <c r="A35200" s="259" t="s">
        <v>29280</v>
      </c>
      <c r="B35200" s="259" t="s">
        <v>49328</v>
      </c>
      <c r="C35200" s="259">
        <v>100</v>
      </c>
      <c r="F35200" s="259" t="s">
        <v>29280</v>
      </c>
    </row>
    <row r="35201" spans="1:6">
      <c r="A35201" s="259" t="s">
        <v>29281</v>
      </c>
      <c r="B35201" s="259" t="s">
        <v>38501</v>
      </c>
      <c r="C35201" s="259">
        <v>140</v>
      </c>
      <c r="F35201" s="259" t="s">
        <v>29281</v>
      </c>
    </row>
    <row r="35202" spans="1:6">
      <c r="A35202" s="259" t="s">
        <v>29282</v>
      </c>
      <c r="B35202" s="259" t="s">
        <v>49329</v>
      </c>
      <c r="C35202" s="259">
        <v>1460</v>
      </c>
      <c r="F35202" s="259" t="s">
        <v>29282</v>
      </c>
    </row>
    <row r="35203" spans="1:6">
      <c r="A35203" s="259" t="s">
        <v>29283</v>
      </c>
      <c r="B35203" s="259" t="s">
        <v>49330</v>
      </c>
      <c r="C35203" s="259">
        <v>115</v>
      </c>
      <c r="F35203" s="259" t="s">
        <v>29283</v>
      </c>
    </row>
    <row r="35204" spans="1:6">
      <c r="A35204" s="259" t="s">
        <v>29284</v>
      </c>
      <c r="B35204" s="259" t="s">
        <v>49331</v>
      </c>
      <c r="C35204" s="259">
        <v>3600</v>
      </c>
      <c r="F35204" s="259" t="s">
        <v>29284</v>
      </c>
    </row>
    <row r="35205" spans="1:6">
      <c r="A35205" s="259" t="s">
        <v>29285</v>
      </c>
      <c r="B35205" s="259" t="s">
        <v>49332</v>
      </c>
      <c r="C35205" s="259">
        <v>910</v>
      </c>
      <c r="F35205" s="259" t="s">
        <v>29285</v>
      </c>
    </row>
    <row r="35206" spans="1:6">
      <c r="A35206" s="259" t="s">
        <v>29286</v>
      </c>
      <c r="B35206" s="259" t="s">
        <v>46303</v>
      </c>
      <c r="C35206" s="259">
        <v>380</v>
      </c>
      <c r="F35206" s="259" t="s">
        <v>29286</v>
      </c>
    </row>
    <row r="35207" spans="1:6">
      <c r="A35207" s="259" t="s">
        <v>29287</v>
      </c>
      <c r="B35207" s="259" t="s">
        <v>1371</v>
      </c>
      <c r="C35207" s="259">
        <v>690</v>
      </c>
      <c r="F35207" s="259" t="s">
        <v>29287</v>
      </c>
    </row>
    <row r="35208" spans="1:6">
      <c r="A35208" s="259" t="s">
        <v>29288</v>
      </c>
      <c r="B35208" s="259" t="s">
        <v>1085</v>
      </c>
      <c r="C35208" s="259">
        <v>270</v>
      </c>
      <c r="F35208" s="259" t="s">
        <v>29288</v>
      </c>
    </row>
    <row r="35209" spans="1:6">
      <c r="A35209" s="259" t="s">
        <v>29289</v>
      </c>
      <c r="B35209" s="259" t="s">
        <v>49333</v>
      </c>
      <c r="C35209" s="259">
        <v>270</v>
      </c>
      <c r="F35209" s="259" t="s">
        <v>29289</v>
      </c>
    </row>
    <row r="35210" spans="1:6">
      <c r="A35210" s="259" t="s">
        <v>29290</v>
      </c>
      <c r="B35210" s="259" t="s">
        <v>49334</v>
      </c>
      <c r="C35210" s="259">
        <v>130</v>
      </c>
      <c r="F35210" s="259" t="s">
        <v>29290</v>
      </c>
    </row>
    <row r="35211" spans="1:6">
      <c r="A35211" s="259" t="s">
        <v>29291</v>
      </c>
      <c r="B35211" s="259" t="s">
        <v>49335</v>
      </c>
      <c r="C35211" s="259">
        <v>1400</v>
      </c>
      <c r="F35211" s="259" t="s">
        <v>29291</v>
      </c>
    </row>
    <row r="35212" spans="1:6">
      <c r="A35212" s="259" t="s">
        <v>29292</v>
      </c>
      <c r="B35212" s="259" t="s">
        <v>49336</v>
      </c>
      <c r="C35212" s="259">
        <v>760</v>
      </c>
      <c r="F35212" s="259" t="s">
        <v>29292</v>
      </c>
    </row>
    <row r="35213" spans="1:6">
      <c r="A35213" s="259" t="s">
        <v>29293</v>
      </c>
      <c r="B35213" s="259" t="s">
        <v>49337</v>
      </c>
      <c r="C35213" s="259">
        <v>200</v>
      </c>
      <c r="F35213" s="259" t="s">
        <v>29293</v>
      </c>
    </row>
    <row r="35214" spans="1:6">
      <c r="A35214" s="259" t="s">
        <v>29294</v>
      </c>
      <c r="B35214" s="259" t="s">
        <v>49338</v>
      </c>
      <c r="C35214" s="259">
        <v>100</v>
      </c>
      <c r="F35214" s="259" t="s">
        <v>29294</v>
      </c>
    </row>
    <row r="35215" spans="1:6">
      <c r="A35215" s="259" t="s">
        <v>29295</v>
      </c>
      <c r="B35215" s="259" t="s">
        <v>49339</v>
      </c>
      <c r="C35215" s="259">
        <v>150</v>
      </c>
      <c r="F35215" s="259" t="s">
        <v>29295</v>
      </c>
    </row>
    <row r="35216" spans="1:6">
      <c r="A35216" s="259" t="s">
        <v>29296</v>
      </c>
      <c r="B35216" s="259" t="s">
        <v>49340</v>
      </c>
      <c r="C35216" s="259">
        <v>580</v>
      </c>
      <c r="F35216" s="259" t="s">
        <v>29296</v>
      </c>
    </row>
    <row r="35217" spans="1:6">
      <c r="A35217" s="259" t="s">
        <v>29297</v>
      </c>
      <c r="B35217" s="259" t="s">
        <v>49341</v>
      </c>
      <c r="C35217" s="259">
        <v>1850</v>
      </c>
      <c r="F35217" s="259" t="s">
        <v>29297</v>
      </c>
    </row>
    <row r="35218" spans="1:6">
      <c r="A35218" s="259" t="s">
        <v>29298</v>
      </c>
      <c r="B35218" s="259" t="s">
        <v>49273</v>
      </c>
      <c r="C35218" s="259">
        <v>3800</v>
      </c>
      <c r="F35218" s="259" t="s">
        <v>29298</v>
      </c>
    </row>
    <row r="35219" spans="1:6">
      <c r="A35219" s="259" t="s">
        <v>29299</v>
      </c>
      <c r="B35219" s="259" t="s">
        <v>49342</v>
      </c>
      <c r="C35219" s="259">
        <v>250</v>
      </c>
      <c r="F35219" s="259" t="s">
        <v>29299</v>
      </c>
    </row>
    <row r="35220" spans="1:6">
      <c r="A35220" s="259" t="s">
        <v>29300</v>
      </c>
      <c r="B35220" s="259" t="s">
        <v>8113</v>
      </c>
      <c r="C35220" s="259">
        <v>650</v>
      </c>
      <c r="F35220" s="259" t="s">
        <v>29300</v>
      </c>
    </row>
    <row r="35221" spans="1:6">
      <c r="A35221" s="259" t="s">
        <v>29301</v>
      </c>
      <c r="B35221" s="259" t="s">
        <v>49343</v>
      </c>
      <c r="C35221" s="259">
        <v>32000</v>
      </c>
      <c r="F35221" s="259" t="s">
        <v>29301</v>
      </c>
    </row>
    <row r="35222" spans="1:6">
      <c r="A35222" s="259" t="s">
        <v>29302</v>
      </c>
      <c r="B35222" s="259" t="s">
        <v>49344</v>
      </c>
      <c r="C35222" s="259">
        <v>120</v>
      </c>
      <c r="F35222" s="259" t="s">
        <v>29302</v>
      </c>
    </row>
    <row r="35223" spans="1:6">
      <c r="A35223" s="259" t="s">
        <v>29303</v>
      </c>
      <c r="B35223" s="259" t="s">
        <v>49345</v>
      </c>
      <c r="C35223" s="259">
        <v>200</v>
      </c>
      <c r="F35223" s="259" t="s">
        <v>29303</v>
      </c>
    </row>
    <row r="35224" spans="1:6">
      <c r="A35224" s="259" t="s">
        <v>29304</v>
      </c>
      <c r="B35224" s="259" t="s">
        <v>49346</v>
      </c>
      <c r="C35224" s="259">
        <v>1450</v>
      </c>
      <c r="F35224" s="259" t="s">
        <v>29304</v>
      </c>
    </row>
    <row r="35225" spans="1:6">
      <c r="A35225" s="259" t="s">
        <v>29305</v>
      </c>
      <c r="B35225" s="259" t="s">
        <v>37891</v>
      </c>
      <c r="C35225" s="259">
        <v>950</v>
      </c>
      <c r="F35225" s="259" t="s">
        <v>29305</v>
      </c>
    </row>
    <row r="35226" spans="1:6">
      <c r="A35226" s="259" t="s">
        <v>29306</v>
      </c>
      <c r="B35226" s="259" t="s">
        <v>38970</v>
      </c>
      <c r="C35226" s="259">
        <v>4700</v>
      </c>
      <c r="F35226" s="259" t="s">
        <v>29306</v>
      </c>
    </row>
    <row r="35227" spans="1:6">
      <c r="A35227" s="259" t="s">
        <v>29307</v>
      </c>
      <c r="B35227" s="259" t="s">
        <v>49347</v>
      </c>
      <c r="C35227" s="259">
        <v>9200</v>
      </c>
      <c r="F35227" s="259" t="s">
        <v>29307</v>
      </c>
    </row>
    <row r="35228" spans="1:6">
      <c r="A35228" s="259" t="s">
        <v>29308</v>
      </c>
      <c r="B35228" s="259" t="s">
        <v>49348</v>
      </c>
      <c r="C35228" s="259">
        <v>3300</v>
      </c>
      <c r="F35228" s="259" t="s">
        <v>29308</v>
      </c>
    </row>
    <row r="35229" spans="1:6">
      <c r="A35229" s="259" t="s">
        <v>29309</v>
      </c>
      <c r="B35229" s="259" t="s">
        <v>47123</v>
      </c>
      <c r="C35229" s="259">
        <v>300</v>
      </c>
      <c r="F35229" s="259" t="s">
        <v>29309</v>
      </c>
    </row>
    <row r="35230" spans="1:6">
      <c r="A35230" s="259" t="s">
        <v>29310</v>
      </c>
      <c r="B35230" s="259" t="s">
        <v>49349</v>
      </c>
      <c r="C35230" s="259">
        <v>6000</v>
      </c>
      <c r="F35230" s="259" t="s">
        <v>29310</v>
      </c>
    </row>
    <row r="35231" spans="1:6">
      <c r="A35231" s="259" t="s">
        <v>29311</v>
      </c>
      <c r="B35231" s="259" t="s">
        <v>49350</v>
      </c>
      <c r="C35231" s="259">
        <v>10400</v>
      </c>
      <c r="F35231" s="259" t="s">
        <v>29311</v>
      </c>
    </row>
    <row r="35232" spans="1:6">
      <c r="A35232" s="259" t="s">
        <v>29312</v>
      </c>
      <c r="B35232" s="259" t="s">
        <v>49274</v>
      </c>
      <c r="C35232" s="259">
        <v>830</v>
      </c>
      <c r="F35232" s="259" t="s">
        <v>29312</v>
      </c>
    </row>
    <row r="35233" spans="1:6">
      <c r="A35233" s="259" t="s">
        <v>29313</v>
      </c>
      <c r="B35233" s="259" t="s">
        <v>49351</v>
      </c>
      <c r="C35233" s="259">
        <v>15900</v>
      </c>
      <c r="F35233" s="259" t="s">
        <v>29313</v>
      </c>
    </row>
    <row r="35234" spans="1:6">
      <c r="A35234" s="259" t="s">
        <v>29314</v>
      </c>
      <c r="B35234" s="259" t="s">
        <v>49352</v>
      </c>
      <c r="C35234" s="259">
        <v>100</v>
      </c>
      <c r="F35234" s="259" t="s">
        <v>29314</v>
      </c>
    </row>
    <row r="35235" spans="1:6">
      <c r="A35235" s="259" t="s">
        <v>29315</v>
      </c>
      <c r="B35235" s="259" t="s">
        <v>49353</v>
      </c>
      <c r="C35235" s="259">
        <v>1400</v>
      </c>
      <c r="F35235" s="259" t="s">
        <v>29315</v>
      </c>
    </row>
    <row r="35236" spans="1:6">
      <c r="A35236" s="259" t="s">
        <v>29316</v>
      </c>
      <c r="B35236" s="259" t="s">
        <v>49354</v>
      </c>
      <c r="C35236" s="259">
        <v>2800</v>
      </c>
      <c r="F35236" s="259" t="s">
        <v>29316</v>
      </c>
    </row>
    <row r="35237" spans="1:6">
      <c r="A35237" s="259" t="s">
        <v>29317</v>
      </c>
      <c r="B35237" s="259" t="s">
        <v>49355</v>
      </c>
      <c r="C35237" s="259">
        <v>730</v>
      </c>
      <c r="F35237" s="259" t="s">
        <v>29317</v>
      </c>
    </row>
    <row r="35238" spans="1:6">
      <c r="A35238" s="259" t="s">
        <v>29318</v>
      </c>
      <c r="B35238" s="259" t="s">
        <v>49356</v>
      </c>
      <c r="C35238" s="259">
        <v>690</v>
      </c>
      <c r="F35238" s="259" t="s">
        <v>29318</v>
      </c>
    </row>
    <row r="35239" spans="1:6">
      <c r="A35239" s="259" t="s">
        <v>29319</v>
      </c>
      <c r="B35239" s="259" t="s">
        <v>49357</v>
      </c>
      <c r="C35239" s="259">
        <v>540</v>
      </c>
      <c r="F35239" s="259" t="s">
        <v>29319</v>
      </c>
    </row>
    <row r="35240" spans="1:6">
      <c r="A35240" s="259" t="s">
        <v>29320</v>
      </c>
      <c r="B35240" s="259" t="s">
        <v>49358</v>
      </c>
      <c r="C35240" s="259">
        <v>22900</v>
      </c>
      <c r="F35240" s="259" t="s">
        <v>29320</v>
      </c>
    </row>
    <row r="35241" spans="1:6">
      <c r="A35241" s="259" t="s">
        <v>29321</v>
      </c>
      <c r="B35241" s="259" t="s">
        <v>49359</v>
      </c>
      <c r="C35241" s="259">
        <v>115</v>
      </c>
      <c r="F35241" s="259" t="s">
        <v>29321</v>
      </c>
    </row>
    <row r="35242" spans="1:6">
      <c r="A35242" s="259" t="s">
        <v>29322</v>
      </c>
      <c r="B35242" s="259" t="s">
        <v>49360</v>
      </c>
      <c r="C35242" s="259">
        <v>26200</v>
      </c>
      <c r="F35242" s="259" t="s">
        <v>29322</v>
      </c>
    </row>
    <row r="35243" spans="1:6">
      <c r="A35243" s="259" t="s">
        <v>29323</v>
      </c>
      <c r="B35243" s="259" t="s">
        <v>49361</v>
      </c>
      <c r="C35243" s="259">
        <v>197300</v>
      </c>
      <c r="F35243" s="259" t="s">
        <v>29323</v>
      </c>
    </row>
    <row r="35244" spans="1:6">
      <c r="A35244" s="259" t="s">
        <v>29324</v>
      </c>
      <c r="B35244" s="259" t="s">
        <v>49362</v>
      </c>
      <c r="C35244" s="259">
        <v>130</v>
      </c>
      <c r="F35244" s="259" t="s">
        <v>29324</v>
      </c>
    </row>
    <row r="35245" spans="1:6">
      <c r="A35245" s="259" t="s">
        <v>29325</v>
      </c>
      <c r="B35245" s="259" t="s">
        <v>1085</v>
      </c>
      <c r="C35245" s="259">
        <v>350</v>
      </c>
      <c r="F35245" s="259" t="s">
        <v>29325</v>
      </c>
    </row>
    <row r="35246" spans="1:6">
      <c r="A35246" s="259" t="s">
        <v>29326</v>
      </c>
      <c r="B35246" s="259" t="s">
        <v>49363</v>
      </c>
      <c r="C35246" s="259">
        <v>410</v>
      </c>
      <c r="F35246" s="259" t="s">
        <v>29326</v>
      </c>
    </row>
    <row r="35247" spans="1:6">
      <c r="A35247" s="259" t="s">
        <v>29327</v>
      </c>
      <c r="B35247" s="259" t="s">
        <v>49364</v>
      </c>
      <c r="C35247" s="259">
        <v>2000</v>
      </c>
      <c r="F35247" s="259" t="s">
        <v>29327</v>
      </c>
    </row>
    <row r="35248" spans="1:6">
      <c r="A35248" s="259" t="s">
        <v>29328</v>
      </c>
      <c r="B35248" s="259" t="s">
        <v>49365</v>
      </c>
      <c r="C35248" s="259">
        <v>2600</v>
      </c>
      <c r="F35248" s="259" t="s">
        <v>29328</v>
      </c>
    </row>
    <row r="35249" spans="1:6">
      <c r="A35249" s="259" t="s">
        <v>29329</v>
      </c>
      <c r="B35249" s="259" t="s">
        <v>49366</v>
      </c>
      <c r="C35249" s="259">
        <v>150</v>
      </c>
      <c r="F35249" s="259" t="s">
        <v>29329</v>
      </c>
    </row>
    <row r="35250" spans="1:6">
      <c r="A35250" s="259" t="s">
        <v>29330</v>
      </c>
      <c r="B35250" s="259" t="s">
        <v>49367</v>
      </c>
      <c r="C35250" s="259">
        <v>200</v>
      </c>
      <c r="F35250" s="259" t="s">
        <v>29330</v>
      </c>
    </row>
    <row r="35251" spans="1:6">
      <c r="A35251" s="259" t="s">
        <v>29331</v>
      </c>
      <c r="B35251" s="259" t="s">
        <v>49368</v>
      </c>
      <c r="C35251" s="259">
        <v>1700</v>
      </c>
      <c r="F35251" s="259" t="s">
        <v>29331</v>
      </c>
    </row>
    <row r="35252" spans="1:6">
      <c r="A35252" s="259" t="s">
        <v>29332</v>
      </c>
      <c r="B35252" s="259" t="s">
        <v>49351</v>
      </c>
      <c r="C35252" s="259">
        <v>15900</v>
      </c>
      <c r="F35252" s="259" t="s">
        <v>29332</v>
      </c>
    </row>
    <row r="35253" spans="1:6">
      <c r="A35253" s="259" t="s">
        <v>29333</v>
      </c>
      <c r="B35253" s="259" t="s">
        <v>49369</v>
      </c>
      <c r="C35253" s="259">
        <v>32000</v>
      </c>
      <c r="F35253" s="259" t="s">
        <v>29333</v>
      </c>
    </row>
    <row r="35254" spans="1:6">
      <c r="A35254" s="259" t="s">
        <v>29334</v>
      </c>
      <c r="B35254" s="259" t="s">
        <v>49370</v>
      </c>
      <c r="C35254" s="259">
        <v>40</v>
      </c>
      <c r="F35254" s="259" t="s">
        <v>29334</v>
      </c>
    </row>
    <row r="35255" spans="1:6">
      <c r="A35255" s="259" t="s">
        <v>29335</v>
      </c>
      <c r="B35255" s="259" t="s">
        <v>49371</v>
      </c>
      <c r="C35255" s="259">
        <v>84</v>
      </c>
      <c r="F35255" s="259" t="s">
        <v>29335</v>
      </c>
    </row>
    <row r="35256" spans="1:6">
      <c r="A35256" s="259" t="s">
        <v>29336</v>
      </c>
      <c r="B35256" s="259" t="s">
        <v>49372</v>
      </c>
      <c r="C35256" s="259">
        <v>240</v>
      </c>
      <c r="F35256" s="259" t="s">
        <v>29336</v>
      </c>
    </row>
    <row r="35257" spans="1:6">
      <c r="A35257" s="259" t="s">
        <v>29337</v>
      </c>
      <c r="B35257" s="259" t="s">
        <v>49373</v>
      </c>
      <c r="C35257" s="259">
        <v>510</v>
      </c>
      <c r="F35257" s="259" t="s">
        <v>29337</v>
      </c>
    </row>
    <row r="35258" spans="1:6">
      <c r="A35258" s="259" t="s">
        <v>29338</v>
      </c>
      <c r="B35258" s="259" t="s">
        <v>49374</v>
      </c>
      <c r="C35258" s="259">
        <v>1450</v>
      </c>
      <c r="F35258" s="259" t="s">
        <v>29338</v>
      </c>
    </row>
    <row r="35259" spans="1:6">
      <c r="A35259" s="259" t="s">
        <v>29339</v>
      </c>
      <c r="B35259" s="259" t="s">
        <v>49375</v>
      </c>
      <c r="C35259" s="259">
        <v>730</v>
      </c>
      <c r="F35259" s="259" t="s">
        <v>29339</v>
      </c>
    </row>
    <row r="35260" spans="1:6">
      <c r="A35260" s="259" t="s">
        <v>29340</v>
      </c>
      <c r="B35260" s="259" t="s">
        <v>49376</v>
      </c>
      <c r="C35260" s="259">
        <v>4700</v>
      </c>
      <c r="F35260" s="259" t="s">
        <v>29340</v>
      </c>
    </row>
    <row r="35261" spans="1:6">
      <c r="A35261" s="259" t="s">
        <v>29341</v>
      </c>
      <c r="B35261" s="259" t="s">
        <v>49377</v>
      </c>
      <c r="C35261" s="259">
        <v>3700</v>
      </c>
      <c r="F35261" s="259" t="s">
        <v>29341</v>
      </c>
    </row>
    <row r="35262" spans="1:6">
      <c r="A35262" s="259" t="s">
        <v>29342</v>
      </c>
      <c r="B35262" s="259" t="s">
        <v>49378</v>
      </c>
      <c r="C35262" s="259">
        <v>410</v>
      </c>
      <c r="F35262" s="259" t="s">
        <v>29342</v>
      </c>
    </row>
    <row r="35263" spans="1:6">
      <c r="A35263" s="259" t="s">
        <v>29343</v>
      </c>
      <c r="B35263" s="259" t="s">
        <v>49379</v>
      </c>
      <c r="C35263" s="259">
        <v>140</v>
      </c>
      <c r="F35263" s="259" t="s">
        <v>29343</v>
      </c>
    </row>
    <row r="35264" spans="1:6">
      <c r="A35264" s="259" t="s">
        <v>29344</v>
      </c>
      <c r="B35264" s="259" t="s">
        <v>49380</v>
      </c>
      <c r="C35264" s="259">
        <v>3200</v>
      </c>
      <c r="F35264" s="259" t="s">
        <v>29344</v>
      </c>
    </row>
    <row r="35265" spans="1:6">
      <c r="A35265" s="259" t="s">
        <v>29345</v>
      </c>
      <c r="B35265" s="259" t="s">
        <v>49381</v>
      </c>
      <c r="C35265" s="259">
        <v>770</v>
      </c>
      <c r="F35265" s="259" t="s">
        <v>29345</v>
      </c>
    </row>
    <row r="35266" spans="1:6">
      <c r="A35266" s="259" t="s">
        <v>29346</v>
      </c>
      <c r="B35266" s="259" t="s">
        <v>49382</v>
      </c>
      <c r="C35266" s="259">
        <v>5800</v>
      </c>
      <c r="F35266" s="259" t="s">
        <v>29346</v>
      </c>
    </row>
    <row r="35267" spans="1:6">
      <c r="A35267" s="259" t="s">
        <v>29347</v>
      </c>
      <c r="B35267" s="259" t="s">
        <v>49383</v>
      </c>
      <c r="C35267" s="259">
        <v>5800</v>
      </c>
      <c r="F35267" s="259" t="s">
        <v>29347</v>
      </c>
    </row>
    <row r="35268" spans="1:6">
      <c r="A35268" s="259" t="s">
        <v>29348</v>
      </c>
      <c r="B35268" s="259" t="s">
        <v>49384</v>
      </c>
      <c r="C35268" s="259">
        <v>110</v>
      </c>
      <c r="F35268" s="259" t="s">
        <v>29348</v>
      </c>
    </row>
    <row r="35269" spans="1:6">
      <c r="A35269" s="259" t="s">
        <v>29349</v>
      </c>
      <c r="B35269" s="259" t="s">
        <v>49385</v>
      </c>
      <c r="C35269" s="259">
        <v>59</v>
      </c>
      <c r="F35269" s="259" t="s">
        <v>29349</v>
      </c>
    </row>
    <row r="35270" spans="1:6">
      <c r="A35270" s="259" t="s">
        <v>29350</v>
      </c>
      <c r="B35270" s="259" t="s">
        <v>47440</v>
      </c>
      <c r="C35270" s="259">
        <v>66</v>
      </c>
      <c r="F35270" s="259" t="s">
        <v>29350</v>
      </c>
    </row>
    <row r="35271" spans="1:6">
      <c r="A35271" s="259" t="s">
        <v>29351</v>
      </c>
      <c r="B35271" s="259" t="s">
        <v>49386</v>
      </c>
      <c r="C35271" s="259">
        <v>160</v>
      </c>
      <c r="F35271" s="259" t="s">
        <v>29351</v>
      </c>
    </row>
    <row r="35272" spans="1:6">
      <c r="A35272" s="259" t="s">
        <v>29352</v>
      </c>
      <c r="B35272" s="259" t="s">
        <v>49387</v>
      </c>
      <c r="C35272" s="259">
        <v>50</v>
      </c>
      <c r="F35272" s="259" t="s">
        <v>29352</v>
      </c>
    </row>
    <row r="35273" spans="1:6">
      <c r="A35273" s="259" t="s">
        <v>29353</v>
      </c>
      <c r="B35273" s="259" t="s">
        <v>49388</v>
      </c>
      <c r="C35273" s="259">
        <v>130</v>
      </c>
      <c r="F35273" s="259" t="s">
        <v>29353</v>
      </c>
    </row>
    <row r="35274" spans="1:6">
      <c r="A35274" s="259" t="s">
        <v>29354</v>
      </c>
      <c r="B35274" s="259" t="s">
        <v>49389</v>
      </c>
      <c r="C35274" s="259">
        <v>450</v>
      </c>
      <c r="F35274" s="259" t="s">
        <v>29354</v>
      </c>
    </row>
    <row r="35275" spans="1:6">
      <c r="A35275" s="259" t="s">
        <v>29355</v>
      </c>
      <c r="B35275" s="259" t="s">
        <v>49390</v>
      </c>
      <c r="C35275" s="259">
        <v>100</v>
      </c>
      <c r="F35275" s="259" t="s">
        <v>29355</v>
      </c>
    </row>
    <row r="35276" spans="1:6">
      <c r="A35276" s="259" t="s">
        <v>29356</v>
      </c>
      <c r="B35276" s="259" t="s">
        <v>49135</v>
      </c>
      <c r="C35276" s="259">
        <v>110</v>
      </c>
      <c r="F35276" s="259" t="s">
        <v>29356</v>
      </c>
    </row>
    <row r="35277" spans="1:6">
      <c r="A35277" s="259" t="s">
        <v>29357</v>
      </c>
      <c r="B35277" s="259" t="s">
        <v>49391</v>
      </c>
      <c r="C35277" s="259">
        <v>180</v>
      </c>
      <c r="F35277" s="259" t="s">
        <v>29357</v>
      </c>
    </row>
    <row r="35278" spans="1:6">
      <c r="A35278" s="259" t="s">
        <v>29358</v>
      </c>
      <c r="B35278" s="259" t="s">
        <v>49392</v>
      </c>
      <c r="C35278" s="259">
        <v>53</v>
      </c>
      <c r="F35278" s="259" t="s">
        <v>29358</v>
      </c>
    </row>
    <row r="35279" spans="1:6">
      <c r="A35279" s="259" t="s">
        <v>29359</v>
      </c>
      <c r="B35279" s="259" t="s">
        <v>49247</v>
      </c>
      <c r="C35279" s="259">
        <v>56</v>
      </c>
      <c r="F35279" s="259" t="s">
        <v>29359</v>
      </c>
    </row>
    <row r="35280" spans="1:6">
      <c r="A35280" s="259" t="s">
        <v>29360</v>
      </c>
      <c r="B35280" s="259" t="s">
        <v>38181</v>
      </c>
      <c r="C35280" s="259">
        <v>50</v>
      </c>
      <c r="F35280" s="259" t="s">
        <v>29360</v>
      </c>
    </row>
    <row r="35281" spans="1:6">
      <c r="A35281" s="259" t="s">
        <v>29361</v>
      </c>
      <c r="B35281" s="259" t="s">
        <v>49393</v>
      </c>
      <c r="C35281" s="259">
        <v>84</v>
      </c>
      <c r="F35281" s="259" t="s">
        <v>29361</v>
      </c>
    </row>
    <row r="35282" spans="1:6">
      <c r="A35282" s="259" t="s">
        <v>29362</v>
      </c>
      <c r="B35282" s="259" t="s">
        <v>49394</v>
      </c>
      <c r="C35282" s="259">
        <v>160</v>
      </c>
      <c r="F35282" s="259" t="s">
        <v>29362</v>
      </c>
    </row>
    <row r="35283" spans="1:6">
      <c r="A35283" s="259" t="s">
        <v>29363</v>
      </c>
      <c r="B35283" s="259" t="s">
        <v>49395</v>
      </c>
      <c r="C35283" s="259">
        <v>56</v>
      </c>
      <c r="F35283" s="259" t="s">
        <v>29363</v>
      </c>
    </row>
    <row r="35284" spans="1:6">
      <c r="A35284" s="259" t="s">
        <v>29364</v>
      </c>
      <c r="B35284" s="259" t="s">
        <v>49396</v>
      </c>
      <c r="C35284" s="259">
        <v>13200</v>
      </c>
      <c r="F35284" s="259" t="s">
        <v>29364</v>
      </c>
    </row>
    <row r="35285" spans="1:6">
      <c r="A35285" s="259" t="s">
        <v>29365</v>
      </c>
      <c r="B35285" s="259" t="s">
        <v>49397</v>
      </c>
      <c r="C35285" s="259">
        <v>75</v>
      </c>
      <c r="F35285" s="259" t="s">
        <v>29365</v>
      </c>
    </row>
    <row r="35286" spans="1:6">
      <c r="A35286" s="259" t="s">
        <v>29366</v>
      </c>
      <c r="B35286" s="259" t="s">
        <v>49247</v>
      </c>
      <c r="C35286" s="259">
        <v>56</v>
      </c>
      <c r="F35286" s="259" t="s">
        <v>29366</v>
      </c>
    </row>
    <row r="35287" spans="1:6">
      <c r="A35287" s="259" t="s">
        <v>29367</v>
      </c>
      <c r="B35287" s="259" t="s">
        <v>49398</v>
      </c>
      <c r="C35287" s="259">
        <v>40</v>
      </c>
      <c r="F35287" s="259" t="s">
        <v>29367</v>
      </c>
    </row>
    <row r="35288" spans="1:6">
      <c r="A35288" s="259" t="s">
        <v>29368</v>
      </c>
      <c r="B35288" s="259" t="s">
        <v>49399</v>
      </c>
      <c r="C35288" s="259">
        <v>45</v>
      </c>
      <c r="F35288" s="259" t="s">
        <v>29368</v>
      </c>
    </row>
    <row r="35289" spans="1:6">
      <c r="A35289" s="259" t="s">
        <v>29369</v>
      </c>
      <c r="B35289" s="259" t="s">
        <v>49400</v>
      </c>
      <c r="C35289" s="259">
        <v>56</v>
      </c>
      <c r="F35289" s="259" t="s">
        <v>29369</v>
      </c>
    </row>
    <row r="35290" spans="1:6">
      <c r="A35290" s="259" t="s">
        <v>29370</v>
      </c>
      <c r="B35290" s="259" t="s">
        <v>49401</v>
      </c>
      <c r="C35290" s="259">
        <v>25</v>
      </c>
      <c r="F35290" s="259" t="s">
        <v>29370</v>
      </c>
    </row>
    <row r="35291" spans="1:6">
      <c r="A35291" s="259" t="s">
        <v>29371</v>
      </c>
      <c r="B35291" s="259" t="s">
        <v>49402</v>
      </c>
      <c r="C35291" s="259">
        <v>68</v>
      </c>
      <c r="F35291" s="259" t="s">
        <v>29371</v>
      </c>
    </row>
    <row r="35292" spans="1:6">
      <c r="A35292" s="259" t="s">
        <v>29372</v>
      </c>
      <c r="B35292" s="259" t="s">
        <v>49403</v>
      </c>
      <c r="C35292" s="259">
        <v>120</v>
      </c>
      <c r="F35292" s="259" t="s">
        <v>29372</v>
      </c>
    </row>
    <row r="35293" spans="1:6">
      <c r="A35293" s="259" t="s">
        <v>29373</v>
      </c>
      <c r="B35293" s="259" t="s">
        <v>49404</v>
      </c>
      <c r="C35293" s="259">
        <v>410</v>
      </c>
      <c r="F35293" s="259" t="s">
        <v>29373</v>
      </c>
    </row>
    <row r="35294" spans="1:6">
      <c r="A35294" s="259" t="s">
        <v>29374</v>
      </c>
      <c r="B35294" s="259" t="s">
        <v>39880</v>
      </c>
      <c r="C35294" s="259">
        <v>216</v>
      </c>
      <c r="F35294" s="259" t="s">
        <v>29374</v>
      </c>
    </row>
    <row r="35295" spans="1:6">
      <c r="A35295" s="259" t="s">
        <v>29375</v>
      </c>
      <c r="B35295" s="259" t="s">
        <v>49342</v>
      </c>
      <c r="C35295" s="259">
        <v>100</v>
      </c>
      <c r="F35295" s="259" t="s">
        <v>29375</v>
      </c>
    </row>
    <row r="35296" spans="1:6">
      <c r="A35296" s="259" t="s">
        <v>29376</v>
      </c>
      <c r="B35296" s="259" t="s">
        <v>49371</v>
      </c>
      <c r="C35296" s="259">
        <v>170</v>
      </c>
      <c r="F35296" s="259" t="s">
        <v>29376</v>
      </c>
    </row>
    <row r="35297" spans="1:6">
      <c r="A35297" s="259" t="s">
        <v>29377</v>
      </c>
      <c r="B35297" s="259" t="s">
        <v>49405</v>
      </c>
      <c r="C35297" s="259">
        <v>1650</v>
      </c>
      <c r="F35297" s="259" t="s">
        <v>29377</v>
      </c>
    </row>
    <row r="35298" spans="1:6">
      <c r="A35298" s="259" t="s">
        <v>29378</v>
      </c>
      <c r="B35298" s="259" t="s">
        <v>49348</v>
      </c>
      <c r="C35298" s="259">
        <v>3700</v>
      </c>
      <c r="F35298" s="259" t="s">
        <v>29378</v>
      </c>
    </row>
    <row r="35299" spans="1:6">
      <c r="A35299" s="259" t="s">
        <v>29379</v>
      </c>
      <c r="B35299" s="259" t="s">
        <v>49406</v>
      </c>
      <c r="C35299" s="259">
        <v>105</v>
      </c>
      <c r="F35299" s="259" t="s">
        <v>29379</v>
      </c>
    </row>
    <row r="35300" spans="1:6">
      <c r="A35300" s="259" t="s">
        <v>29380</v>
      </c>
      <c r="B35300" s="259" t="s">
        <v>49407</v>
      </c>
      <c r="C35300" s="259">
        <v>1450</v>
      </c>
      <c r="F35300" s="259" t="s">
        <v>29380</v>
      </c>
    </row>
    <row r="35301" spans="1:6">
      <c r="A35301" s="259" t="s">
        <v>29381</v>
      </c>
      <c r="B35301" s="259" t="s">
        <v>49408</v>
      </c>
      <c r="C35301" s="259">
        <v>13300</v>
      </c>
      <c r="F35301" s="259" t="s">
        <v>29381</v>
      </c>
    </row>
    <row r="35302" spans="1:6">
      <c r="A35302" s="259" t="s">
        <v>29382</v>
      </c>
      <c r="B35302" s="259" t="s">
        <v>49409</v>
      </c>
      <c r="C35302" s="259">
        <v>410</v>
      </c>
      <c r="F35302" s="259" t="s">
        <v>29382</v>
      </c>
    </row>
    <row r="35303" spans="1:6">
      <c r="A35303" s="259" t="s">
        <v>29383</v>
      </c>
      <c r="B35303" s="259" t="s">
        <v>49410</v>
      </c>
      <c r="C35303" s="259">
        <v>245</v>
      </c>
      <c r="F35303" s="259" t="s">
        <v>29383</v>
      </c>
    </row>
    <row r="35304" spans="1:6">
      <c r="A35304" s="259" t="s">
        <v>29384</v>
      </c>
      <c r="B35304" s="259" t="s">
        <v>49411</v>
      </c>
      <c r="C35304" s="259">
        <v>89</v>
      </c>
      <c r="F35304" s="259" t="s">
        <v>29384</v>
      </c>
    </row>
    <row r="35305" spans="1:6">
      <c r="A35305" s="259" t="s">
        <v>29385</v>
      </c>
      <c r="B35305" s="259" t="s">
        <v>47440</v>
      </c>
      <c r="C35305" s="259">
        <v>160</v>
      </c>
      <c r="F35305" s="259" t="s">
        <v>29385</v>
      </c>
    </row>
    <row r="35306" spans="1:6">
      <c r="A35306" s="259" t="s">
        <v>29386</v>
      </c>
      <c r="B35306" s="259" t="s">
        <v>49350</v>
      </c>
      <c r="C35306" s="259">
        <v>18000</v>
      </c>
      <c r="F35306" s="259" t="s">
        <v>29386</v>
      </c>
    </row>
    <row r="35307" spans="1:6">
      <c r="A35307" s="259" t="s">
        <v>29387</v>
      </c>
      <c r="B35307" s="259" t="s">
        <v>49412</v>
      </c>
      <c r="C35307" s="259">
        <v>56</v>
      </c>
      <c r="F35307" s="259" t="s">
        <v>29387</v>
      </c>
    </row>
    <row r="35308" spans="1:6">
      <c r="A35308" s="259" t="s">
        <v>29388</v>
      </c>
      <c r="B35308" s="259" t="s">
        <v>49413</v>
      </c>
      <c r="C35308" s="259">
        <v>80</v>
      </c>
      <c r="F35308" s="259" t="s">
        <v>29388</v>
      </c>
    </row>
    <row r="35309" spans="1:6">
      <c r="A35309" s="259" t="s">
        <v>29389</v>
      </c>
      <c r="B35309" s="259" t="s">
        <v>49414</v>
      </c>
      <c r="C35309" s="259">
        <v>56</v>
      </c>
      <c r="F35309" s="259" t="s">
        <v>29389</v>
      </c>
    </row>
    <row r="35310" spans="1:6">
      <c r="A35310" s="259" t="s">
        <v>29390</v>
      </c>
      <c r="B35310" s="259" t="s">
        <v>49415</v>
      </c>
      <c r="C35310" s="259">
        <v>53</v>
      </c>
      <c r="F35310" s="259" t="s">
        <v>29390</v>
      </c>
    </row>
    <row r="35311" spans="1:6">
      <c r="A35311" s="259" t="s">
        <v>29391</v>
      </c>
      <c r="B35311" s="259" t="s">
        <v>49416</v>
      </c>
      <c r="C35311" s="259">
        <v>78</v>
      </c>
      <c r="F35311" s="259" t="s">
        <v>29391</v>
      </c>
    </row>
    <row r="35312" spans="1:6">
      <c r="A35312" s="259" t="s">
        <v>29392</v>
      </c>
      <c r="B35312" s="259" t="s">
        <v>49417</v>
      </c>
      <c r="C35312" s="259">
        <v>53</v>
      </c>
      <c r="F35312" s="259" t="s">
        <v>29392</v>
      </c>
    </row>
    <row r="35313" spans="1:6">
      <c r="A35313" s="259" t="s">
        <v>29393</v>
      </c>
      <c r="B35313" s="259" t="s">
        <v>49418</v>
      </c>
      <c r="C35313" s="259">
        <v>22900</v>
      </c>
      <c r="F35313" s="259" t="s">
        <v>29393</v>
      </c>
    </row>
    <row r="35314" spans="1:6">
      <c r="A35314" s="259" t="s">
        <v>29394</v>
      </c>
      <c r="B35314" s="259" t="s">
        <v>49419</v>
      </c>
      <c r="C35314" s="259">
        <v>110</v>
      </c>
      <c r="F35314" s="259" t="s">
        <v>29394</v>
      </c>
    </row>
    <row r="35315" spans="1:6">
      <c r="A35315" s="259" t="s">
        <v>29395</v>
      </c>
      <c r="B35315" s="259" t="s">
        <v>49420</v>
      </c>
      <c r="C35315" s="259">
        <v>610</v>
      </c>
      <c r="F35315" s="259" t="s">
        <v>29395</v>
      </c>
    </row>
    <row r="35316" spans="1:6">
      <c r="A35316" s="259" t="s">
        <v>29396</v>
      </c>
      <c r="B35316" s="259" t="s">
        <v>49421</v>
      </c>
      <c r="C35316" s="259">
        <v>89</v>
      </c>
      <c r="F35316" s="259" t="s">
        <v>29396</v>
      </c>
    </row>
    <row r="35317" spans="1:6">
      <c r="A35317" s="259" t="s">
        <v>29397</v>
      </c>
      <c r="B35317" s="259" t="s">
        <v>49422</v>
      </c>
      <c r="C35317" s="259">
        <v>1350</v>
      </c>
      <c r="F35317" s="259" t="s">
        <v>29397</v>
      </c>
    </row>
    <row r="35318" spans="1:6">
      <c r="A35318" s="259" t="s">
        <v>29398</v>
      </c>
      <c r="B35318" s="259" t="s">
        <v>49423</v>
      </c>
      <c r="C35318" s="259">
        <v>110</v>
      </c>
      <c r="F35318" s="259" t="s">
        <v>29398</v>
      </c>
    </row>
    <row r="35319" spans="1:6">
      <c r="A35319" s="259" t="s">
        <v>29399</v>
      </c>
      <c r="B35319" s="259" t="s">
        <v>49424</v>
      </c>
      <c r="C35319" s="259">
        <v>125</v>
      </c>
      <c r="F35319" s="259" t="s">
        <v>29399</v>
      </c>
    </row>
    <row r="35320" spans="1:6">
      <c r="A35320" s="259" t="s">
        <v>29400</v>
      </c>
      <c r="B35320" s="259" t="s">
        <v>49425</v>
      </c>
      <c r="C35320" s="259">
        <v>100</v>
      </c>
      <c r="F35320" s="259" t="s">
        <v>29400</v>
      </c>
    </row>
    <row r="35321" spans="1:6">
      <c r="A35321" s="259" t="s">
        <v>29401</v>
      </c>
      <c r="B35321" s="259" t="s">
        <v>49426</v>
      </c>
      <c r="C35321" s="259">
        <v>390</v>
      </c>
      <c r="F35321" s="259" t="s">
        <v>29401</v>
      </c>
    </row>
    <row r="35322" spans="1:6">
      <c r="A35322" s="259" t="s">
        <v>29402</v>
      </c>
      <c r="B35322" s="259" t="s">
        <v>49427</v>
      </c>
      <c r="C35322" s="259">
        <v>225</v>
      </c>
      <c r="F35322" s="259" t="s">
        <v>29402</v>
      </c>
    </row>
    <row r="35323" spans="1:6">
      <c r="A35323" s="259" t="s">
        <v>29403</v>
      </c>
      <c r="B35323" s="259" t="s">
        <v>47482</v>
      </c>
      <c r="C35323" s="259">
        <v>115</v>
      </c>
      <c r="F35323" s="259" t="s">
        <v>29403</v>
      </c>
    </row>
    <row r="35324" spans="1:6">
      <c r="A35324" s="259" t="s">
        <v>29404</v>
      </c>
      <c r="B35324" s="259" t="s">
        <v>49428</v>
      </c>
      <c r="C35324" s="259">
        <v>130</v>
      </c>
      <c r="F35324" s="259" t="s">
        <v>29404</v>
      </c>
    </row>
    <row r="35325" spans="1:6">
      <c r="A35325" s="259" t="s">
        <v>29405</v>
      </c>
      <c r="B35325" s="259" t="s">
        <v>49429</v>
      </c>
      <c r="C35325" s="259">
        <v>75</v>
      </c>
      <c r="F35325" s="259" t="s">
        <v>29405</v>
      </c>
    </row>
    <row r="35326" spans="1:6">
      <c r="A35326" s="259" t="s">
        <v>29406</v>
      </c>
      <c r="B35326" s="259" t="s">
        <v>49430</v>
      </c>
      <c r="C35326" s="259">
        <v>95</v>
      </c>
      <c r="F35326" s="259" t="s">
        <v>29406</v>
      </c>
    </row>
    <row r="35327" spans="1:6">
      <c r="A35327" s="259" t="s">
        <v>29407</v>
      </c>
      <c r="B35327" s="259" t="s">
        <v>49431</v>
      </c>
      <c r="C35327" s="259">
        <v>730</v>
      </c>
      <c r="F35327" s="259" t="s">
        <v>29407</v>
      </c>
    </row>
    <row r="35328" spans="1:6">
      <c r="A35328" s="259" t="s">
        <v>29408</v>
      </c>
      <c r="B35328" s="259" t="s">
        <v>49432</v>
      </c>
      <c r="C35328" s="259">
        <v>150</v>
      </c>
      <c r="F35328" s="259" t="s">
        <v>29408</v>
      </c>
    </row>
    <row r="35329" spans="1:6">
      <c r="A35329" s="259" t="s">
        <v>29409</v>
      </c>
      <c r="B35329" s="259" t="s">
        <v>47105</v>
      </c>
      <c r="C35329" s="259">
        <v>120</v>
      </c>
      <c r="F35329" s="259" t="s">
        <v>29409</v>
      </c>
    </row>
    <row r="35330" spans="1:6">
      <c r="A35330" s="259" t="s">
        <v>8114</v>
      </c>
      <c r="B35330" s="259" t="s">
        <v>72</v>
      </c>
      <c r="C35330" s="259">
        <v>4100</v>
      </c>
      <c r="F35330" s="259" t="s">
        <v>8114</v>
      </c>
    </row>
    <row r="35331" spans="1:6">
      <c r="A35331" s="259" t="s">
        <v>29618</v>
      </c>
      <c r="B35331" s="259" t="s">
        <v>49581</v>
      </c>
      <c r="C35331" s="259">
        <v>2900</v>
      </c>
      <c r="F35331" s="259" t="s">
        <v>29618</v>
      </c>
    </row>
    <row r="35332" spans="1:6">
      <c r="A35332" s="259" t="s">
        <v>29619</v>
      </c>
      <c r="B35332" s="259" t="s">
        <v>8127</v>
      </c>
      <c r="C35332" s="259">
        <v>29</v>
      </c>
      <c r="F35332" s="259" t="s">
        <v>29619</v>
      </c>
    </row>
    <row r="35333" spans="1:6">
      <c r="A35333" s="259" t="s">
        <v>29620</v>
      </c>
      <c r="B35333" s="259" t="s">
        <v>8128</v>
      </c>
      <c r="C35333" s="259">
        <v>72</v>
      </c>
      <c r="F35333" s="259" t="s">
        <v>29620</v>
      </c>
    </row>
    <row r="35334" spans="1:6">
      <c r="A35334" s="259" t="s">
        <v>29621</v>
      </c>
      <c r="B35334" s="259" t="s">
        <v>8129</v>
      </c>
      <c r="C35334" s="259">
        <v>72</v>
      </c>
      <c r="F35334" s="259" t="s">
        <v>29621</v>
      </c>
    </row>
    <row r="35335" spans="1:6">
      <c r="A35335" s="259" t="s">
        <v>29622</v>
      </c>
      <c r="B35335" s="259" t="s">
        <v>49582</v>
      </c>
      <c r="C35335" s="259">
        <v>51</v>
      </c>
      <c r="F35335" s="259" t="s">
        <v>29622</v>
      </c>
    </row>
    <row r="35336" spans="1:6">
      <c r="A35336" s="259" t="s">
        <v>29623</v>
      </c>
      <c r="B35336" s="259" t="s">
        <v>49583</v>
      </c>
      <c r="C35336" s="259">
        <v>72</v>
      </c>
      <c r="F35336" s="259" t="s">
        <v>29623</v>
      </c>
    </row>
    <row r="35337" spans="1:6">
      <c r="A35337" s="259" t="s">
        <v>29624</v>
      </c>
      <c r="B35337" s="259" t="s">
        <v>49584</v>
      </c>
      <c r="C35337" s="259">
        <v>100</v>
      </c>
      <c r="F35337" s="259" t="s">
        <v>29624</v>
      </c>
    </row>
    <row r="35338" spans="1:6">
      <c r="A35338" s="259" t="s">
        <v>29625</v>
      </c>
      <c r="B35338" s="259" t="s">
        <v>8130</v>
      </c>
      <c r="C35338" s="259">
        <v>72</v>
      </c>
      <c r="F35338" s="259" t="s">
        <v>29625</v>
      </c>
    </row>
    <row r="35339" spans="1:6">
      <c r="A35339" s="259" t="s">
        <v>29626</v>
      </c>
      <c r="B35339" s="259" t="s">
        <v>8131</v>
      </c>
      <c r="C35339" s="259">
        <v>130</v>
      </c>
      <c r="F35339" s="259" t="s">
        <v>29626</v>
      </c>
    </row>
    <row r="35340" spans="1:6">
      <c r="A35340" s="259" t="s">
        <v>29627</v>
      </c>
      <c r="B35340" s="259" t="s">
        <v>49585</v>
      </c>
      <c r="C35340" s="259">
        <v>51</v>
      </c>
      <c r="F35340" s="259" t="s">
        <v>29627</v>
      </c>
    </row>
    <row r="35341" spans="1:6">
      <c r="A35341" s="259" t="s">
        <v>29628</v>
      </c>
      <c r="B35341" s="259" t="s">
        <v>49586</v>
      </c>
      <c r="C35341" s="259">
        <v>72</v>
      </c>
      <c r="F35341" s="259" t="s">
        <v>29628</v>
      </c>
    </row>
    <row r="35342" spans="1:6">
      <c r="A35342" s="259" t="s">
        <v>29629</v>
      </c>
      <c r="B35342" s="259" t="s">
        <v>714</v>
      </c>
      <c r="C35342" s="259">
        <v>510</v>
      </c>
      <c r="F35342" s="259" t="s">
        <v>29629</v>
      </c>
    </row>
    <row r="35343" spans="1:6">
      <c r="A35343" s="259" t="s">
        <v>29630</v>
      </c>
      <c r="B35343" s="259" t="s">
        <v>49587</v>
      </c>
      <c r="C35343" s="259">
        <v>650</v>
      </c>
      <c r="F35343" s="259" t="s">
        <v>29630</v>
      </c>
    </row>
    <row r="35344" spans="1:6">
      <c r="A35344" s="259" t="s">
        <v>29631</v>
      </c>
      <c r="B35344" s="259" t="s">
        <v>49588</v>
      </c>
      <c r="C35344" s="259">
        <v>1800</v>
      </c>
      <c r="F35344" s="259" t="s">
        <v>29631</v>
      </c>
    </row>
    <row r="35345" spans="1:6">
      <c r="A35345" s="259" t="s">
        <v>29632</v>
      </c>
      <c r="B35345" s="259" t="s">
        <v>49589</v>
      </c>
      <c r="C35345" s="259">
        <v>1800</v>
      </c>
      <c r="F35345" s="259" t="s">
        <v>29632</v>
      </c>
    </row>
    <row r="35346" spans="1:6">
      <c r="A35346" s="259" t="s">
        <v>29633</v>
      </c>
      <c r="B35346" s="259" t="s">
        <v>49590</v>
      </c>
      <c r="C35346" s="259">
        <v>7600</v>
      </c>
      <c r="F35346" s="259" t="s">
        <v>29633</v>
      </c>
    </row>
    <row r="35347" spans="1:6">
      <c r="A35347" s="259" t="s">
        <v>29634</v>
      </c>
      <c r="B35347" s="259" t="s">
        <v>49591</v>
      </c>
      <c r="C35347" s="259">
        <v>235</v>
      </c>
      <c r="F35347" s="259" t="s">
        <v>29634</v>
      </c>
    </row>
    <row r="35348" spans="1:6">
      <c r="A35348" s="259" t="s">
        <v>29635</v>
      </c>
      <c r="B35348" s="259" t="s">
        <v>49592</v>
      </c>
      <c r="C35348" s="259">
        <v>12100</v>
      </c>
      <c r="F35348" s="259" t="s">
        <v>29635</v>
      </c>
    </row>
    <row r="35349" spans="1:6">
      <c r="A35349" s="259" t="s">
        <v>29636</v>
      </c>
      <c r="B35349" s="259" t="s">
        <v>49593</v>
      </c>
      <c r="C35349" s="259">
        <v>235</v>
      </c>
      <c r="F35349" s="259" t="s">
        <v>29636</v>
      </c>
    </row>
    <row r="35350" spans="1:6">
      <c r="A35350" s="259" t="s">
        <v>29637</v>
      </c>
      <c r="B35350" s="259" t="s">
        <v>49594</v>
      </c>
      <c r="C35350" s="259">
        <v>380</v>
      </c>
      <c r="F35350" s="259" t="s">
        <v>29637</v>
      </c>
    </row>
    <row r="35351" spans="1:6">
      <c r="A35351" s="259" t="s">
        <v>29638</v>
      </c>
      <c r="B35351" s="259" t="s">
        <v>49595</v>
      </c>
      <c r="C35351" s="259">
        <v>4600</v>
      </c>
      <c r="F35351" s="259" t="s">
        <v>29638</v>
      </c>
    </row>
    <row r="35352" spans="1:6">
      <c r="A35352" s="259" t="s">
        <v>29639</v>
      </c>
      <c r="B35352" s="259" t="s">
        <v>8132</v>
      </c>
      <c r="C35352" s="259">
        <v>130</v>
      </c>
      <c r="F35352" s="259" t="s">
        <v>29639</v>
      </c>
    </row>
    <row r="35353" spans="1:6">
      <c r="A35353" s="259" t="s">
        <v>29640</v>
      </c>
      <c r="B35353" s="259" t="s">
        <v>49596</v>
      </c>
      <c r="C35353" s="259">
        <v>6300</v>
      </c>
      <c r="F35353" s="259" t="s">
        <v>29640</v>
      </c>
    </row>
    <row r="35354" spans="1:6">
      <c r="A35354" s="259" t="s">
        <v>29641</v>
      </c>
      <c r="B35354" s="259" t="s">
        <v>49597</v>
      </c>
      <c r="C35354" s="259">
        <v>3300</v>
      </c>
      <c r="F35354" s="259" t="s">
        <v>29641</v>
      </c>
    </row>
    <row r="35355" spans="1:6">
      <c r="A35355" s="259" t="s">
        <v>29642</v>
      </c>
      <c r="B35355" s="259" t="s">
        <v>49598</v>
      </c>
      <c r="C35355" s="259">
        <v>2600</v>
      </c>
      <c r="F35355" s="259" t="s">
        <v>29642</v>
      </c>
    </row>
    <row r="35356" spans="1:6">
      <c r="A35356" s="259" t="s">
        <v>29643</v>
      </c>
      <c r="B35356" s="259" t="s">
        <v>49599</v>
      </c>
      <c r="C35356" s="259">
        <v>3700</v>
      </c>
      <c r="F35356" s="259" t="s">
        <v>29643</v>
      </c>
    </row>
    <row r="35357" spans="1:6">
      <c r="A35357" s="259" t="s">
        <v>29644</v>
      </c>
      <c r="B35357" s="259" t="s">
        <v>49600</v>
      </c>
      <c r="C35357" s="259">
        <v>130</v>
      </c>
      <c r="F35357" s="259" t="s">
        <v>29644</v>
      </c>
    </row>
    <row r="35358" spans="1:6">
      <c r="A35358" s="259" t="s">
        <v>29645</v>
      </c>
      <c r="B35358" s="259" t="s">
        <v>49601</v>
      </c>
      <c r="C35358" s="259">
        <v>72</v>
      </c>
      <c r="F35358" s="259" t="s">
        <v>29645</v>
      </c>
    </row>
    <row r="35359" spans="1:6">
      <c r="A35359" s="259" t="s">
        <v>29646</v>
      </c>
      <c r="B35359" s="259" t="s">
        <v>37669</v>
      </c>
      <c r="C35359" s="259">
        <v>260</v>
      </c>
      <c r="F35359" s="259" t="s">
        <v>29646</v>
      </c>
    </row>
    <row r="35360" spans="1:6">
      <c r="A35360" s="259" t="s">
        <v>29647</v>
      </c>
      <c r="B35360" s="259" t="s">
        <v>49602</v>
      </c>
      <c r="C35360" s="259">
        <v>3100</v>
      </c>
      <c r="F35360" s="259" t="s">
        <v>29647</v>
      </c>
    </row>
    <row r="35361" spans="1:6">
      <c r="A35361" s="259" t="s">
        <v>29648</v>
      </c>
      <c r="B35361" s="259" t="s">
        <v>49603</v>
      </c>
      <c r="C35361" s="259">
        <v>1650</v>
      </c>
      <c r="F35361" s="259" t="s">
        <v>29648</v>
      </c>
    </row>
    <row r="35362" spans="1:6">
      <c r="A35362" s="259" t="s">
        <v>29649</v>
      </c>
      <c r="B35362" s="259" t="s">
        <v>49604</v>
      </c>
      <c r="C35362" s="259">
        <v>130</v>
      </c>
      <c r="F35362" s="259" t="s">
        <v>29649</v>
      </c>
    </row>
    <row r="35363" spans="1:6">
      <c r="A35363" s="259" t="s">
        <v>29650</v>
      </c>
      <c r="B35363" s="259" t="s">
        <v>49605</v>
      </c>
      <c r="C35363" s="259">
        <v>510</v>
      </c>
      <c r="F35363" s="259" t="s">
        <v>29650</v>
      </c>
    </row>
    <row r="35364" spans="1:6">
      <c r="A35364" s="259" t="s">
        <v>29651</v>
      </c>
      <c r="B35364" s="259" t="s">
        <v>49606</v>
      </c>
      <c r="C35364" s="259">
        <v>290</v>
      </c>
      <c r="F35364" s="259" t="s">
        <v>29651</v>
      </c>
    </row>
    <row r="35365" spans="1:6">
      <c r="A35365" s="259" t="s">
        <v>29652</v>
      </c>
      <c r="B35365" s="259" t="s">
        <v>49607</v>
      </c>
      <c r="C35365" s="259">
        <v>205</v>
      </c>
      <c r="F35365" s="259" t="s">
        <v>29652</v>
      </c>
    </row>
    <row r="35366" spans="1:6">
      <c r="A35366" s="259" t="s">
        <v>29653</v>
      </c>
      <c r="B35366" s="259" t="s">
        <v>49608</v>
      </c>
      <c r="C35366" s="259">
        <v>510</v>
      </c>
      <c r="F35366" s="259" t="s">
        <v>29653</v>
      </c>
    </row>
    <row r="35367" spans="1:6">
      <c r="A35367" s="259" t="s">
        <v>29654</v>
      </c>
      <c r="B35367" s="259" t="s">
        <v>49609</v>
      </c>
      <c r="C35367" s="259">
        <v>97</v>
      </c>
      <c r="F35367" s="259" t="s">
        <v>29654</v>
      </c>
    </row>
    <row r="35368" spans="1:6">
      <c r="A35368" s="259" t="s">
        <v>29655</v>
      </c>
      <c r="B35368" s="259" t="s">
        <v>49610</v>
      </c>
      <c r="C35368" s="259">
        <v>35</v>
      </c>
      <c r="F35368" s="259" t="s">
        <v>29655</v>
      </c>
    </row>
    <row r="35369" spans="1:6">
      <c r="A35369" s="259" t="s">
        <v>29656</v>
      </c>
      <c r="B35369" s="259" t="s">
        <v>49611</v>
      </c>
      <c r="C35369" s="259">
        <v>205</v>
      </c>
      <c r="F35369" s="259" t="s">
        <v>29656</v>
      </c>
    </row>
    <row r="35370" spans="1:6">
      <c r="A35370" s="259" t="s">
        <v>29657</v>
      </c>
      <c r="B35370" s="259" t="s">
        <v>49612</v>
      </c>
      <c r="C35370" s="259">
        <v>205</v>
      </c>
      <c r="F35370" s="259" t="s">
        <v>29657</v>
      </c>
    </row>
    <row r="35371" spans="1:6">
      <c r="A35371" s="259" t="s">
        <v>29658</v>
      </c>
      <c r="B35371" s="259" t="s">
        <v>49613</v>
      </c>
      <c r="C35371" s="259">
        <v>51</v>
      </c>
      <c r="F35371" s="259" t="s">
        <v>29658</v>
      </c>
    </row>
    <row r="35372" spans="1:6">
      <c r="A35372" s="259" t="s">
        <v>29659</v>
      </c>
      <c r="B35372" s="259" t="s">
        <v>48641</v>
      </c>
      <c r="C35372" s="259">
        <v>51</v>
      </c>
      <c r="F35372" s="259" t="s">
        <v>29659</v>
      </c>
    </row>
    <row r="35373" spans="1:6">
      <c r="A35373" s="259" t="s">
        <v>29660</v>
      </c>
      <c r="B35373" s="259" t="s">
        <v>8133</v>
      </c>
      <c r="C35373" s="259">
        <v>51</v>
      </c>
      <c r="F35373" s="259" t="s">
        <v>29660</v>
      </c>
    </row>
    <row r="35374" spans="1:6">
      <c r="A35374" s="259" t="s">
        <v>29661</v>
      </c>
      <c r="B35374" s="259" t="s">
        <v>49614</v>
      </c>
      <c r="C35374" s="259">
        <v>6300</v>
      </c>
      <c r="F35374" s="259" t="s">
        <v>29661</v>
      </c>
    </row>
    <row r="35375" spans="1:6">
      <c r="A35375" s="259" t="s">
        <v>29662</v>
      </c>
      <c r="B35375" s="259" t="s">
        <v>49615</v>
      </c>
      <c r="C35375" s="259">
        <v>380</v>
      </c>
      <c r="F35375" s="259" t="s">
        <v>29662</v>
      </c>
    </row>
    <row r="35376" spans="1:6">
      <c r="A35376" s="259" t="s">
        <v>29663</v>
      </c>
      <c r="B35376" s="259" t="s">
        <v>49616</v>
      </c>
      <c r="C35376" s="259">
        <v>51</v>
      </c>
      <c r="F35376" s="259" t="s">
        <v>29663</v>
      </c>
    </row>
    <row r="35377" spans="1:6">
      <c r="A35377" s="259" t="s">
        <v>29664</v>
      </c>
      <c r="B35377" s="259" t="s">
        <v>44500</v>
      </c>
      <c r="C35377" s="259">
        <v>3200</v>
      </c>
      <c r="F35377" s="259" t="s">
        <v>29664</v>
      </c>
    </row>
    <row r="35378" spans="1:6">
      <c r="A35378" s="259" t="s">
        <v>29665</v>
      </c>
      <c r="B35378" s="259" t="s">
        <v>49617</v>
      </c>
      <c r="C35378" s="259">
        <v>12600</v>
      </c>
      <c r="F35378" s="259" t="s">
        <v>29665</v>
      </c>
    </row>
    <row r="35379" spans="1:6">
      <c r="A35379" s="259" t="s">
        <v>29666</v>
      </c>
      <c r="B35379" s="259" t="s">
        <v>49618</v>
      </c>
      <c r="C35379" s="259">
        <v>760</v>
      </c>
      <c r="F35379" s="259" t="s">
        <v>29666</v>
      </c>
    </row>
    <row r="35380" spans="1:6">
      <c r="A35380" s="259" t="s">
        <v>29667</v>
      </c>
      <c r="B35380" s="259" t="s">
        <v>46886</v>
      </c>
      <c r="C35380" s="259">
        <v>1300</v>
      </c>
      <c r="F35380" s="259" t="s">
        <v>29667</v>
      </c>
    </row>
    <row r="35381" spans="1:6">
      <c r="A35381" s="259" t="s">
        <v>29668</v>
      </c>
      <c r="B35381" s="259" t="s">
        <v>8134</v>
      </c>
      <c r="C35381" s="259">
        <v>13800</v>
      </c>
      <c r="F35381" s="259" t="s">
        <v>29668</v>
      </c>
    </row>
    <row r="35382" spans="1:6">
      <c r="A35382" s="259" t="s">
        <v>29669</v>
      </c>
      <c r="B35382" s="259" t="s">
        <v>41394</v>
      </c>
      <c r="C35382" s="259">
        <v>7600</v>
      </c>
      <c r="F35382" s="259" t="s">
        <v>29669</v>
      </c>
    </row>
    <row r="35383" spans="1:6">
      <c r="A35383" s="259" t="s">
        <v>29670</v>
      </c>
      <c r="B35383" s="259" t="s">
        <v>49619</v>
      </c>
      <c r="C35383" s="259">
        <v>130</v>
      </c>
      <c r="F35383" s="259" t="s">
        <v>29670</v>
      </c>
    </row>
    <row r="35384" spans="1:6">
      <c r="A35384" s="259" t="s">
        <v>29671</v>
      </c>
      <c r="B35384" s="259" t="s">
        <v>49620</v>
      </c>
      <c r="C35384" s="259">
        <v>2600</v>
      </c>
      <c r="F35384" s="259" t="s">
        <v>29671</v>
      </c>
    </row>
    <row r="35385" spans="1:6">
      <c r="A35385" s="259" t="s">
        <v>29672</v>
      </c>
      <c r="B35385" s="259" t="s">
        <v>49130</v>
      </c>
      <c r="C35385" s="259">
        <v>510</v>
      </c>
      <c r="F35385" s="259" t="s">
        <v>29672</v>
      </c>
    </row>
    <row r="35386" spans="1:6">
      <c r="A35386" s="259" t="s">
        <v>29673</v>
      </c>
      <c r="B35386" s="259" t="s">
        <v>49621</v>
      </c>
      <c r="C35386" s="259">
        <v>510</v>
      </c>
      <c r="F35386" s="259" t="s">
        <v>29673</v>
      </c>
    </row>
    <row r="35387" spans="1:6">
      <c r="A35387" s="259" t="s">
        <v>29674</v>
      </c>
      <c r="B35387" s="259" t="s">
        <v>49622</v>
      </c>
      <c r="C35387" s="259">
        <v>32100</v>
      </c>
      <c r="F35387" s="259" t="s">
        <v>29674</v>
      </c>
    </row>
    <row r="35388" spans="1:6">
      <c r="A35388" s="259" t="s">
        <v>29675</v>
      </c>
      <c r="B35388" s="259" t="s">
        <v>49599</v>
      </c>
      <c r="C35388" s="259">
        <v>3700</v>
      </c>
      <c r="F35388" s="259" t="s">
        <v>29675</v>
      </c>
    </row>
    <row r="35389" spans="1:6">
      <c r="A35389" s="259" t="s">
        <v>29676</v>
      </c>
      <c r="B35389" s="259" t="s">
        <v>8135</v>
      </c>
      <c r="C35389" s="259">
        <v>7600</v>
      </c>
      <c r="F35389" s="259" t="s">
        <v>29676</v>
      </c>
    </row>
    <row r="35390" spans="1:6">
      <c r="A35390" s="259" t="s">
        <v>29677</v>
      </c>
      <c r="B35390" s="259" t="s">
        <v>49623</v>
      </c>
      <c r="C35390" s="259">
        <v>1050</v>
      </c>
      <c r="F35390" s="259" t="s">
        <v>29677</v>
      </c>
    </row>
    <row r="35391" spans="1:6">
      <c r="A35391" s="259" t="s">
        <v>29678</v>
      </c>
      <c r="B35391" s="259" t="s">
        <v>48874</v>
      </c>
      <c r="C35391" s="259">
        <v>720</v>
      </c>
      <c r="F35391" s="259" t="s">
        <v>29678</v>
      </c>
    </row>
    <row r="35392" spans="1:6">
      <c r="A35392" s="259" t="s">
        <v>29679</v>
      </c>
      <c r="B35392" s="259" t="s">
        <v>49624</v>
      </c>
      <c r="C35392" s="259">
        <v>7</v>
      </c>
      <c r="F35392" s="259" t="s">
        <v>29679</v>
      </c>
    </row>
    <row r="35393" spans="1:6">
      <c r="A35393" s="259" t="s">
        <v>29680</v>
      </c>
      <c r="B35393" s="259" t="s">
        <v>38181</v>
      </c>
      <c r="C35393" s="259">
        <v>760</v>
      </c>
      <c r="F35393" s="259" t="s">
        <v>29680</v>
      </c>
    </row>
    <row r="35394" spans="1:6">
      <c r="A35394" s="259" t="s">
        <v>29681</v>
      </c>
      <c r="B35394" s="259" t="s">
        <v>49625</v>
      </c>
      <c r="C35394" s="259">
        <v>1700</v>
      </c>
      <c r="F35394" s="259" t="s">
        <v>29681</v>
      </c>
    </row>
    <row r="35395" spans="1:6">
      <c r="A35395" s="259" t="s">
        <v>29682</v>
      </c>
      <c r="B35395" s="259" t="s">
        <v>41394</v>
      </c>
      <c r="C35395" s="259">
        <v>7600</v>
      </c>
      <c r="F35395" s="259" t="s">
        <v>29682</v>
      </c>
    </row>
    <row r="35396" spans="1:6">
      <c r="A35396" s="259" t="s">
        <v>29683</v>
      </c>
      <c r="B35396" s="259" t="s">
        <v>49626</v>
      </c>
      <c r="C35396" s="259">
        <v>100</v>
      </c>
      <c r="F35396" s="259" t="s">
        <v>29683</v>
      </c>
    </row>
    <row r="35397" spans="1:6">
      <c r="A35397" s="259" t="s">
        <v>29684</v>
      </c>
      <c r="B35397" s="259" t="s">
        <v>49627</v>
      </c>
      <c r="C35397" s="259">
        <v>130</v>
      </c>
      <c r="F35397" s="259" t="s">
        <v>29684</v>
      </c>
    </row>
    <row r="35398" spans="1:6">
      <c r="A35398" s="259" t="s">
        <v>29685</v>
      </c>
      <c r="B35398" s="259" t="s">
        <v>49628</v>
      </c>
      <c r="C35398" s="259">
        <v>72</v>
      </c>
      <c r="F35398" s="259" t="s">
        <v>29685</v>
      </c>
    </row>
    <row r="35399" spans="1:6">
      <c r="A35399" s="259" t="s">
        <v>29686</v>
      </c>
      <c r="B35399" s="259" t="s">
        <v>8136</v>
      </c>
      <c r="C35399" s="259">
        <v>72</v>
      </c>
      <c r="F35399" s="259" t="s">
        <v>29686</v>
      </c>
    </row>
    <row r="35400" spans="1:6">
      <c r="A35400" s="259" t="s">
        <v>29687</v>
      </c>
      <c r="B35400" s="259" t="s">
        <v>49629</v>
      </c>
      <c r="C35400" s="259">
        <v>51</v>
      </c>
      <c r="F35400" s="259" t="s">
        <v>29687</v>
      </c>
    </row>
    <row r="35401" spans="1:6">
      <c r="A35401" s="259" t="s">
        <v>29688</v>
      </c>
      <c r="B35401" s="259" t="s">
        <v>49630</v>
      </c>
      <c r="C35401" s="259">
        <v>51</v>
      </c>
      <c r="F35401" s="259" t="s">
        <v>29688</v>
      </c>
    </row>
    <row r="35402" spans="1:6">
      <c r="A35402" s="259" t="s">
        <v>29689</v>
      </c>
      <c r="B35402" s="259" t="s">
        <v>49631</v>
      </c>
      <c r="C35402" s="259">
        <v>205</v>
      </c>
      <c r="F35402" s="259" t="s">
        <v>29689</v>
      </c>
    </row>
    <row r="35403" spans="1:6">
      <c r="A35403" s="259" t="s">
        <v>29690</v>
      </c>
      <c r="B35403" s="259" t="s">
        <v>49632</v>
      </c>
      <c r="C35403" s="259">
        <v>130</v>
      </c>
      <c r="F35403" s="259" t="s">
        <v>29690</v>
      </c>
    </row>
    <row r="35404" spans="1:6">
      <c r="A35404" s="259" t="s">
        <v>29691</v>
      </c>
      <c r="B35404" s="259" t="s">
        <v>37725</v>
      </c>
      <c r="C35404" s="259">
        <v>130</v>
      </c>
      <c r="F35404" s="259" t="s">
        <v>29691</v>
      </c>
    </row>
    <row r="35405" spans="1:6">
      <c r="A35405" s="259" t="s">
        <v>29692</v>
      </c>
      <c r="B35405" s="259" t="s">
        <v>49633</v>
      </c>
      <c r="C35405" s="259">
        <v>3300</v>
      </c>
      <c r="F35405" s="259" t="s">
        <v>29692</v>
      </c>
    </row>
    <row r="35406" spans="1:6">
      <c r="A35406" s="259" t="s">
        <v>29693</v>
      </c>
      <c r="B35406" s="259" t="s">
        <v>49634</v>
      </c>
      <c r="C35406" s="259">
        <v>40</v>
      </c>
      <c r="F35406" s="259" t="s">
        <v>29693</v>
      </c>
    </row>
    <row r="35407" spans="1:6">
      <c r="A35407" s="259" t="s">
        <v>29694</v>
      </c>
      <c r="B35407" s="259" t="s">
        <v>49635</v>
      </c>
      <c r="C35407" s="259">
        <v>230</v>
      </c>
      <c r="F35407" s="259" t="s">
        <v>29694</v>
      </c>
    </row>
    <row r="35408" spans="1:6">
      <c r="A35408" s="259" t="s">
        <v>29695</v>
      </c>
      <c r="B35408" s="259" t="s">
        <v>49636</v>
      </c>
      <c r="C35408" s="259">
        <v>51</v>
      </c>
      <c r="F35408" s="259" t="s">
        <v>29695</v>
      </c>
    </row>
    <row r="35409" spans="1:6">
      <c r="A35409" s="259" t="s">
        <v>29696</v>
      </c>
      <c r="B35409" s="259" t="s">
        <v>49637</v>
      </c>
      <c r="C35409" s="259">
        <v>205</v>
      </c>
      <c r="F35409" s="259" t="s">
        <v>29696</v>
      </c>
    </row>
    <row r="35410" spans="1:6">
      <c r="A35410" s="259" t="s">
        <v>30336</v>
      </c>
      <c r="B35410" s="259" t="s">
        <v>50139</v>
      </c>
      <c r="C35410" s="259">
        <v>528700</v>
      </c>
      <c r="F35410" s="259" t="s">
        <v>30336</v>
      </c>
    </row>
    <row r="35411" spans="1:6">
      <c r="A35411" s="259" t="s">
        <v>30409</v>
      </c>
      <c r="B35411" s="259" t="s">
        <v>8149</v>
      </c>
      <c r="C35411" s="259">
        <v>308000</v>
      </c>
      <c r="F35411" s="259" t="s">
        <v>30409</v>
      </c>
    </row>
    <row r="35412" spans="1:6">
      <c r="A35412" s="259" t="s">
        <v>30456</v>
      </c>
      <c r="B35412" s="259" t="s">
        <v>38931</v>
      </c>
      <c r="C35412" s="259">
        <v>18700</v>
      </c>
      <c r="F35412" s="259" t="s">
        <v>30456</v>
      </c>
    </row>
    <row r="35413" spans="1:6">
      <c r="A35413" s="259" t="s">
        <v>30502</v>
      </c>
      <c r="B35413" s="259" t="s">
        <v>50257</v>
      </c>
      <c r="C35413" s="259">
        <v>557400</v>
      </c>
      <c r="F35413" s="259" t="s">
        <v>30502</v>
      </c>
    </row>
    <row r="35414" spans="1:6">
      <c r="A35414" s="259" t="s">
        <v>30710</v>
      </c>
      <c r="B35414" s="259" t="s">
        <v>50353</v>
      </c>
      <c r="C35414" s="259">
        <v>1550</v>
      </c>
      <c r="F35414" s="259" t="s">
        <v>30710</v>
      </c>
    </row>
    <row r="35415" spans="1:6">
      <c r="A35415" s="259" t="s">
        <v>30743</v>
      </c>
      <c r="B35415" s="259" t="s">
        <v>48593</v>
      </c>
      <c r="C35415" s="259">
        <v>490</v>
      </c>
      <c r="F35415" s="259" t="s">
        <v>30743</v>
      </c>
    </row>
    <row r="35416" spans="1:6">
      <c r="A35416" s="259" t="s">
        <v>30749</v>
      </c>
      <c r="B35416" s="259" t="s">
        <v>50362</v>
      </c>
      <c r="C35416" s="259">
        <v>480</v>
      </c>
      <c r="F35416" s="259" t="s">
        <v>30749</v>
      </c>
    </row>
    <row r="35417" spans="1:6">
      <c r="A35417" s="259" t="s">
        <v>30897</v>
      </c>
      <c r="B35417" s="259" t="s">
        <v>73</v>
      </c>
      <c r="C35417" s="259">
        <v>120</v>
      </c>
      <c r="F35417" s="259" t="s">
        <v>30897</v>
      </c>
    </row>
    <row r="35418" spans="1:6">
      <c r="A35418" s="259" t="s">
        <v>31001</v>
      </c>
      <c r="B35418" s="259" t="s">
        <v>48569</v>
      </c>
      <c r="C35418" s="259">
        <v>2600</v>
      </c>
      <c r="F35418" s="259" t="s">
        <v>31001</v>
      </c>
    </row>
    <row r="35419" spans="1:6">
      <c r="A35419" s="259" t="s">
        <v>31087</v>
      </c>
      <c r="B35419" s="259" t="s">
        <v>50462</v>
      </c>
      <c r="C35419" s="259">
        <v>2500</v>
      </c>
      <c r="F35419" s="259" t="s">
        <v>31087</v>
      </c>
    </row>
    <row r="35420" spans="1:6">
      <c r="A35420" s="259" t="s">
        <v>31294</v>
      </c>
      <c r="B35420" s="259" t="s">
        <v>48510</v>
      </c>
      <c r="C35420" s="259">
        <v>14900</v>
      </c>
      <c r="F35420" s="259" t="s">
        <v>31294</v>
      </c>
    </row>
    <row r="35421" spans="1:6">
      <c r="A35421" s="259" t="s">
        <v>31844</v>
      </c>
      <c r="B35421" s="259" t="s">
        <v>50748</v>
      </c>
      <c r="C35421" s="259">
        <v>6200</v>
      </c>
      <c r="F35421" s="259" t="s">
        <v>31844</v>
      </c>
    </row>
    <row r="35422" spans="1:6">
      <c r="A35422" s="259" t="s">
        <v>32137</v>
      </c>
      <c r="B35422" s="259" t="s">
        <v>48510</v>
      </c>
      <c r="C35422" s="259">
        <v>11900</v>
      </c>
      <c r="F35422" s="259" t="s">
        <v>32137</v>
      </c>
    </row>
    <row r="35423" spans="1:6">
      <c r="A35423" s="259" t="s">
        <v>32147</v>
      </c>
      <c r="B35423" s="259" t="s">
        <v>48510</v>
      </c>
      <c r="C35423" s="259">
        <v>14900</v>
      </c>
      <c r="F35423" s="259" t="s">
        <v>32147</v>
      </c>
    </row>
    <row r="35424" spans="1:6">
      <c r="A35424" s="259" t="s">
        <v>32506</v>
      </c>
      <c r="B35424" s="259" t="s">
        <v>50963</v>
      </c>
      <c r="C35424" s="259">
        <v>1400</v>
      </c>
      <c r="F35424" s="259" t="s">
        <v>32506</v>
      </c>
    </row>
    <row r="35425" spans="1:6">
      <c r="A35425" s="259" t="s">
        <v>32978</v>
      </c>
      <c r="B35425" s="259" t="s">
        <v>48644</v>
      </c>
      <c r="C35425" s="259">
        <v>5900</v>
      </c>
      <c r="F35425" s="259" t="s">
        <v>32978</v>
      </c>
    </row>
    <row r="35426" spans="1:6">
      <c r="A35426" s="259" t="s">
        <v>33158</v>
      </c>
      <c r="B35426" s="259" t="s">
        <v>51279</v>
      </c>
      <c r="C35426" s="259">
        <v>4400</v>
      </c>
      <c r="F35426" s="259" t="s">
        <v>33158</v>
      </c>
    </row>
    <row r="35427" spans="1:6">
      <c r="A35427" s="259" t="s">
        <v>33176</v>
      </c>
      <c r="B35427" s="259" t="s">
        <v>48492</v>
      </c>
      <c r="C35427" s="259">
        <v>14900</v>
      </c>
      <c r="F35427" s="259" t="s">
        <v>33176</v>
      </c>
    </row>
    <row r="35428" spans="1:6">
      <c r="A35428" s="259" t="s">
        <v>33478</v>
      </c>
      <c r="B35428" s="259" t="s">
        <v>51386</v>
      </c>
      <c r="C35428" s="259">
        <v>12500</v>
      </c>
      <c r="F35428" s="259" t="s">
        <v>33478</v>
      </c>
    </row>
    <row r="35429" spans="1:6">
      <c r="A35429" s="259" t="s">
        <v>33479</v>
      </c>
      <c r="B35429" s="259" t="s">
        <v>48431</v>
      </c>
      <c r="C35429" s="259">
        <v>12400</v>
      </c>
      <c r="F35429" s="259" t="s">
        <v>33479</v>
      </c>
    </row>
    <row r="35430" spans="1:6">
      <c r="A35430" s="259" t="s">
        <v>33578</v>
      </c>
      <c r="B35430" s="259" t="s">
        <v>51432</v>
      </c>
      <c r="C35430" s="259">
        <v>4800</v>
      </c>
      <c r="F35430" s="259" t="s">
        <v>33578</v>
      </c>
    </row>
    <row r="35431" spans="1:6">
      <c r="A35431" s="259" t="s">
        <v>33814</v>
      </c>
      <c r="B35431" s="259" t="s">
        <v>51516</v>
      </c>
      <c r="C35431" s="259">
        <v>788</v>
      </c>
      <c r="F35431" s="259" t="s">
        <v>33814</v>
      </c>
    </row>
    <row r="35432" spans="1:6">
      <c r="A35432" s="259" t="s">
        <v>33835</v>
      </c>
      <c r="B35432" s="259" t="s">
        <v>50803</v>
      </c>
      <c r="C35432" s="259">
        <v>1300</v>
      </c>
      <c r="F35432" s="259" t="s">
        <v>33835</v>
      </c>
    </row>
    <row r="35433" spans="1:6">
      <c r="A35433" s="259" t="s">
        <v>33863</v>
      </c>
      <c r="B35433" s="259" t="s">
        <v>51523</v>
      </c>
      <c r="C35433" s="259">
        <v>200</v>
      </c>
      <c r="F35433" s="259" t="s">
        <v>33863</v>
      </c>
    </row>
    <row r="35434" spans="1:6">
      <c r="A35434" s="259" t="s">
        <v>33873</v>
      </c>
      <c r="B35434" s="259" t="s">
        <v>48593</v>
      </c>
      <c r="C35434" s="259">
        <v>2600</v>
      </c>
      <c r="F35434" s="259" t="s">
        <v>33873</v>
      </c>
    </row>
    <row r="35435" spans="1:6">
      <c r="A35435" s="259" t="s">
        <v>34082</v>
      </c>
      <c r="B35435" s="259" t="s">
        <v>51581</v>
      </c>
      <c r="C35435" s="259">
        <v>8850</v>
      </c>
      <c r="F35435" s="259" t="s">
        <v>34082</v>
      </c>
    </row>
    <row r="35436" spans="1:6">
      <c r="A35436" s="259" t="s">
        <v>34281</v>
      </c>
      <c r="B35436" s="259" t="s">
        <v>51200</v>
      </c>
      <c r="C35436" s="259">
        <v>14100</v>
      </c>
      <c r="F35436" s="259" t="s">
        <v>34281</v>
      </c>
    </row>
    <row r="35437" spans="1:6">
      <c r="A35437" s="259" t="s">
        <v>34703</v>
      </c>
      <c r="B35437" s="259" t="s">
        <v>51834</v>
      </c>
      <c r="C35437" s="259">
        <v>2900</v>
      </c>
      <c r="F35437" s="259" t="s">
        <v>34703</v>
      </c>
    </row>
    <row r="35438" spans="1:6">
      <c r="A35438" s="259" t="s">
        <v>34719</v>
      </c>
      <c r="B35438" s="259" t="s">
        <v>51842</v>
      </c>
      <c r="C35438" s="259">
        <v>11400</v>
      </c>
      <c r="F35438" s="259" t="s">
        <v>34719</v>
      </c>
    </row>
    <row r="35439" spans="1:6">
      <c r="A35439" s="259" t="s">
        <v>34806</v>
      </c>
      <c r="B35439" s="259" t="s">
        <v>51871</v>
      </c>
      <c r="C35439" s="259">
        <v>16200</v>
      </c>
      <c r="F35439" s="259" t="s">
        <v>34806</v>
      </c>
    </row>
    <row r="35440" spans="1:6">
      <c r="A35440" s="259" t="s">
        <v>35193</v>
      </c>
      <c r="B35440" s="259" t="s">
        <v>52016</v>
      </c>
      <c r="C35440" s="259">
        <v>660</v>
      </c>
      <c r="F35440" s="259" t="s">
        <v>35193</v>
      </c>
    </row>
    <row r="35441" spans="1:6">
      <c r="A35441" s="259" t="s">
        <v>35220</v>
      </c>
      <c r="B35441" s="259" t="s">
        <v>52025</v>
      </c>
      <c r="C35441" s="259">
        <v>69</v>
      </c>
      <c r="F35441" s="259" t="s">
        <v>35220</v>
      </c>
    </row>
    <row r="35442" spans="1:6">
      <c r="A35442" s="259" t="s">
        <v>35492</v>
      </c>
      <c r="B35442" s="259" t="s">
        <v>39644</v>
      </c>
      <c r="C35442" s="259">
        <v>100</v>
      </c>
      <c r="F35442" s="259" t="s">
        <v>35492</v>
      </c>
    </row>
    <row r="35443" spans="1:6">
      <c r="A35443" s="259" t="s">
        <v>35573</v>
      </c>
      <c r="B35443" s="259" t="s">
        <v>74</v>
      </c>
      <c r="C35443" s="259">
        <v>45</v>
      </c>
      <c r="F35443" s="259" t="s">
        <v>35573</v>
      </c>
    </row>
    <row r="35444" spans="1:6">
      <c r="A35444" s="259" t="s">
        <v>35903</v>
      </c>
      <c r="B35444" s="259" t="s">
        <v>52359</v>
      </c>
      <c r="C35444" s="259">
        <v>29</v>
      </c>
      <c r="F35444" s="259" t="s">
        <v>35903</v>
      </c>
    </row>
    <row r="35445" spans="1:6">
      <c r="A35445" s="259" t="s">
        <v>35959</v>
      </c>
      <c r="B35445" s="259" t="s">
        <v>8221</v>
      </c>
      <c r="C35445" s="259">
        <v>62</v>
      </c>
      <c r="F35445" s="259" t="s">
        <v>35959</v>
      </c>
    </row>
    <row r="35446" spans="1:6">
      <c r="A35446" s="259" t="s">
        <v>36032</v>
      </c>
      <c r="B35446" s="259" t="s">
        <v>52431</v>
      </c>
      <c r="C35446" s="259">
        <v>83</v>
      </c>
      <c r="F35446" s="259" t="s">
        <v>36032</v>
      </c>
    </row>
    <row r="35447" spans="1:6">
      <c r="A35447" s="259" t="s">
        <v>36374</v>
      </c>
      <c r="B35447" s="259" t="s">
        <v>52623</v>
      </c>
      <c r="C35447" s="259">
        <v>310</v>
      </c>
      <c r="F35447" s="259" t="s">
        <v>36374</v>
      </c>
    </row>
    <row r="35448" spans="1:6">
      <c r="A35448" s="259" t="s">
        <v>36455</v>
      </c>
      <c r="B35448" s="259" t="s">
        <v>52683</v>
      </c>
      <c r="C35448" s="259">
        <v>28</v>
      </c>
      <c r="F35448" s="259" t="s">
        <v>36455</v>
      </c>
    </row>
    <row r="35449" spans="1:6">
      <c r="A35449" s="259" t="s">
        <v>36570</v>
      </c>
      <c r="B35449" s="259" t="s">
        <v>52778</v>
      </c>
      <c r="C35449" s="259">
        <v>170</v>
      </c>
      <c r="F35449" s="259" t="s">
        <v>36570</v>
      </c>
    </row>
    <row r="35450" spans="1:6">
      <c r="A35450" s="259" t="s">
        <v>36599</v>
      </c>
      <c r="B35450" s="259" t="s">
        <v>52805</v>
      </c>
      <c r="C35450" s="259">
        <v>300</v>
      </c>
      <c r="F35450" s="259" t="s">
        <v>36599</v>
      </c>
    </row>
    <row r="35451" spans="1:6">
      <c r="A35451" s="259" t="s">
        <v>36648</v>
      </c>
      <c r="B35451" s="259" t="s">
        <v>5099</v>
      </c>
      <c r="C35451" s="259">
        <v>265</v>
      </c>
      <c r="F35451" s="259" t="s">
        <v>36648</v>
      </c>
    </row>
    <row r="35452" spans="1:6">
      <c r="A35452" s="259" t="s">
        <v>36971</v>
      </c>
      <c r="B35452" s="259" t="s">
        <v>53097</v>
      </c>
      <c r="C35452" s="259">
        <v>115</v>
      </c>
      <c r="F35452" s="259" t="s">
        <v>36971</v>
      </c>
    </row>
    <row r="35453" spans="1:6">
      <c r="A35453" s="259" t="s">
        <v>37043</v>
      </c>
      <c r="B35453" s="259" t="s">
        <v>53168</v>
      </c>
      <c r="C35453" s="259">
        <v>2900</v>
      </c>
      <c r="F35453" s="259" t="s">
        <v>37043</v>
      </c>
    </row>
    <row r="35454" spans="1:6">
      <c r="A35454" s="259" t="s">
        <v>37066</v>
      </c>
      <c r="B35454" s="259" t="s">
        <v>53188</v>
      </c>
      <c r="C35454" s="259">
        <v>1700</v>
      </c>
      <c r="F35454" s="259" t="s">
        <v>37066</v>
      </c>
    </row>
    <row r="35455" spans="1:6">
      <c r="A35455" s="259" t="s">
        <v>37080</v>
      </c>
      <c r="B35455" s="259" t="s">
        <v>53200</v>
      </c>
      <c r="C35455" s="259">
        <v>5000</v>
      </c>
      <c r="F35455" s="259" t="s">
        <v>37080</v>
      </c>
    </row>
    <row r="35456" spans="1:6">
      <c r="A35456" s="259" t="s">
        <v>37091</v>
      </c>
      <c r="B35456" s="259" t="s">
        <v>53211</v>
      </c>
      <c r="C35456" s="259">
        <v>4700</v>
      </c>
      <c r="F35456" s="259" t="s">
        <v>37091</v>
      </c>
    </row>
    <row r="35457" spans="1:6">
      <c r="A35457" s="259" t="s">
        <v>37106</v>
      </c>
      <c r="B35457" s="259" t="s">
        <v>53226</v>
      </c>
      <c r="C35457" s="259">
        <v>2700</v>
      </c>
      <c r="F35457" s="259" t="s">
        <v>37106</v>
      </c>
    </row>
    <row r="35458" spans="1:6">
      <c r="A35458" s="259" t="s">
        <v>37142</v>
      </c>
      <c r="B35458" s="259" t="s">
        <v>53262</v>
      </c>
      <c r="C35458" s="259">
        <v>5400</v>
      </c>
      <c r="F35458" s="259" t="s">
        <v>37142</v>
      </c>
    </row>
    <row r="35459" spans="1:6">
      <c r="A35459" s="259" t="s">
        <v>37232</v>
      </c>
      <c r="B35459" s="259" t="s">
        <v>53349</v>
      </c>
      <c r="C35459" s="259">
        <v>2800</v>
      </c>
      <c r="F35459" s="259" t="s">
        <v>37232</v>
      </c>
    </row>
    <row r="35460" spans="1:6">
      <c r="A35460" s="259" t="s">
        <v>37233</v>
      </c>
      <c r="B35460" s="259" t="s">
        <v>53350</v>
      </c>
      <c r="C35460" s="259">
        <v>2800</v>
      </c>
      <c r="F35460" s="259" t="s">
        <v>37233</v>
      </c>
    </row>
    <row r="35461" spans="1:6">
      <c r="A35461" s="259" t="s">
        <v>37234</v>
      </c>
      <c r="B35461" s="259" t="s">
        <v>53351</v>
      </c>
      <c r="C35461" s="259">
        <v>3000</v>
      </c>
      <c r="F35461" s="259" t="s">
        <v>37234</v>
      </c>
    </row>
    <row r="35462" spans="1:6">
      <c r="A35462" s="259" t="s">
        <v>37235</v>
      </c>
      <c r="B35462" s="259" t="s">
        <v>53352</v>
      </c>
      <c r="C35462" s="259">
        <v>1150</v>
      </c>
      <c r="F35462" s="259" t="s">
        <v>37235</v>
      </c>
    </row>
    <row r="35463" spans="1:6">
      <c r="A35463" s="259" t="s">
        <v>37236</v>
      </c>
      <c r="B35463" s="259" t="s">
        <v>53353</v>
      </c>
      <c r="C35463" s="259">
        <v>1700</v>
      </c>
      <c r="F35463" s="259" t="s">
        <v>37236</v>
      </c>
    </row>
    <row r="35464" spans="1:6">
      <c r="A35464" s="259" t="s">
        <v>37237</v>
      </c>
      <c r="B35464" s="259" t="s">
        <v>53354</v>
      </c>
      <c r="C35464" s="259">
        <v>2300</v>
      </c>
      <c r="F35464" s="259" t="s">
        <v>37237</v>
      </c>
    </row>
    <row r="35465" spans="1:6">
      <c r="A35465" s="259" t="s">
        <v>37238</v>
      </c>
      <c r="B35465" s="259" t="s">
        <v>53355</v>
      </c>
      <c r="C35465" s="259">
        <v>2300</v>
      </c>
      <c r="F35465" s="259" t="s">
        <v>37238</v>
      </c>
    </row>
    <row r="35466" spans="1:6">
      <c r="A35466" s="259" t="s">
        <v>37239</v>
      </c>
      <c r="B35466" s="259" t="s">
        <v>53356</v>
      </c>
      <c r="C35466" s="259">
        <v>2500</v>
      </c>
      <c r="F35466" s="259" t="s">
        <v>37239</v>
      </c>
    </row>
    <row r="35467" spans="1:6">
      <c r="A35467" s="259" t="s">
        <v>37245</v>
      </c>
      <c r="B35467" s="259" t="s">
        <v>53362</v>
      </c>
      <c r="C35467" s="259">
        <v>1750</v>
      </c>
      <c r="F35467" s="259" t="s">
        <v>37245</v>
      </c>
    </row>
    <row r="35468" spans="1:6">
      <c r="A35468" s="259" t="s">
        <v>37246</v>
      </c>
      <c r="B35468" s="259" t="s">
        <v>53363</v>
      </c>
      <c r="C35468" s="259">
        <v>3200</v>
      </c>
      <c r="F35468" s="259" t="s">
        <v>37246</v>
      </c>
    </row>
    <row r="35469" spans="1:6">
      <c r="A35469" s="259" t="s">
        <v>37247</v>
      </c>
      <c r="B35469" s="259" t="s">
        <v>53364</v>
      </c>
      <c r="C35469" s="259">
        <v>1800</v>
      </c>
      <c r="F35469" s="259" t="s">
        <v>37247</v>
      </c>
    </row>
    <row r="35470" spans="1:6">
      <c r="A35470" s="259" t="s">
        <v>37248</v>
      </c>
      <c r="B35470" s="259" t="s">
        <v>53365</v>
      </c>
      <c r="C35470" s="259">
        <v>1900</v>
      </c>
      <c r="F35470" s="259" t="s">
        <v>37248</v>
      </c>
    </row>
    <row r="35471" spans="1:6">
      <c r="A35471" s="259" t="s">
        <v>37249</v>
      </c>
      <c r="B35471" s="259" t="s">
        <v>53366</v>
      </c>
      <c r="C35471" s="259">
        <v>3400</v>
      </c>
      <c r="F35471" s="259" t="s">
        <v>37249</v>
      </c>
    </row>
    <row r="35472" spans="1:6">
      <c r="A35472" s="259" t="s">
        <v>37251</v>
      </c>
      <c r="B35472" s="259" t="s">
        <v>53368</v>
      </c>
      <c r="C35472" s="259">
        <v>3900</v>
      </c>
      <c r="F35472" s="259" t="s">
        <v>37251</v>
      </c>
    </row>
    <row r="35473" spans="1:6">
      <c r="A35473" s="259" t="s">
        <v>37252</v>
      </c>
      <c r="B35473" s="259" t="s">
        <v>53369</v>
      </c>
      <c r="C35473" s="259">
        <v>3900</v>
      </c>
      <c r="F35473" s="259" t="s">
        <v>37252</v>
      </c>
    </row>
    <row r="35474" spans="1:6">
      <c r="A35474" s="259" t="s">
        <v>37254</v>
      </c>
      <c r="B35474" s="259" t="s">
        <v>53371</v>
      </c>
      <c r="C35474" s="259">
        <v>1700</v>
      </c>
      <c r="F35474" s="259" t="s">
        <v>37254</v>
      </c>
    </row>
    <row r="35475" spans="1:6">
      <c r="A35475" s="259" t="s">
        <v>37256</v>
      </c>
      <c r="B35475" s="259" t="s">
        <v>53373</v>
      </c>
      <c r="C35475" s="259">
        <v>2100</v>
      </c>
      <c r="F35475" s="259" t="s">
        <v>37256</v>
      </c>
    </row>
    <row r="35476" spans="1:6">
      <c r="A35476" s="259" t="s">
        <v>37260</v>
      </c>
      <c r="B35476" s="259" t="s">
        <v>53377</v>
      </c>
      <c r="C35476" s="259">
        <v>3100</v>
      </c>
      <c r="F35476" s="259" t="s">
        <v>37260</v>
      </c>
    </row>
    <row r="35477" spans="1:6">
      <c r="A35477" s="259" t="s">
        <v>37261</v>
      </c>
      <c r="B35477" s="259" t="s">
        <v>53378</v>
      </c>
      <c r="C35477" s="259">
        <v>3600</v>
      </c>
      <c r="F35477" s="259" t="s">
        <v>37261</v>
      </c>
    </row>
    <row r="35478" spans="1:6">
      <c r="A35478" s="259" t="s">
        <v>37264</v>
      </c>
      <c r="B35478" s="259" t="s">
        <v>53381</v>
      </c>
      <c r="C35478" s="259">
        <v>1700</v>
      </c>
      <c r="F35478" s="259" t="s">
        <v>37264</v>
      </c>
    </row>
    <row r="35479" spans="1:6">
      <c r="A35479" s="259" t="s">
        <v>37269</v>
      </c>
      <c r="B35479" s="259" t="s">
        <v>53386</v>
      </c>
      <c r="C35479" s="259">
        <v>1850</v>
      </c>
      <c r="F35479" s="259" t="s">
        <v>37269</v>
      </c>
    </row>
    <row r="35480" spans="1:6">
      <c r="A35480" s="259" t="s">
        <v>37272</v>
      </c>
      <c r="B35480" s="259" t="s">
        <v>53389</v>
      </c>
      <c r="C35480" s="259">
        <v>2500</v>
      </c>
      <c r="F35480" s="259" t="s">
        <v>37272</v>
      </c>
    </row>
    <row r="35481" spans="1:6">
      <c r="A35481" s="259" t="s">
        <v>37273</v>
      </c>
      <c r="B35481" s="259" t="s">
        <v>53390</v>
      </c>
      <c r="C35481" s="259">
        <v>2600</v>
      </c>
      <c r="F35481" s="259" t="s">
        <v>37273</v>
      </c>
    </row>
    <row r="35482" spans="1:6">
      <c r="A35482" s="259" t="s">
        <v>37274</v>
      </c>
      <c r="B35482" s="259" t="s">
        <v>53391</v>
      </c>
      <c r="C35482" s="259">
        <v>3200</v>
      </c>
      <c r="F35482" s="259" t="s">
        <v>37274</v>
      </c>
    </row>
    <row r="35483" spans="1:6">
      <c r="A35483" s="259" t="s">
        <v>37275</v>
      </c>
      <c r="B35483" s="259" t="s">
        <v>53392</v>
      </c>
      <c r="C35483" s="259">
        <v>2500</v>
      </c>
      <c r="F35483" s="259" t="s">
        <v>37275</v>
      </c>
    </row>
    <row r="35484" spans="1:6">
      <c r="A35484" s="259" t="s">
        <v>37281</v>
      </c>
      <c r="B35484" s="259" t="s">
        <v>53398</v>
      </c>
      <c r="C35484" s="259">
        <v>2900</v>
      </c>
      <c r="F35484" s="259" t="s">
        <v>37281</v>
      </c>
    </row>
    <row r="35485" spans="1:6">
      <c r="A35485" s="259" t="s">
        <v>37286</v>
      </c>
      <c r="B35485" s="259" t="s">
        <v>53403</v>
      </c>
      <c r="C35485" s="259">
        <v>4700</v>
      </c>
      <c r="F35485" s="259" t="s">
        <v>37286</v>
      </c>
    </row>
    <row r="35486" spans="1:6">
      <c r="A35486" s="259" t="s">
        <v>37287</v>
      </c>
      <c r="B35486" s="259" t="s">
        <v>53404</v>
      </c>
      <c r="C35486" s="259">
        <v>4900</v>
      </c>
      <c r="F35486" s="259" t="s">
        <v>37287</v>
      </c>
    </row>
    <row r="35487" spans="1:6">
      <c r="A35487" s="259" t="s">
        <v>37288</v>
      </c>
      <c r="B35487" s="259" t="s">
        <v>53405</v>
      </c>
      <c r="C35487" s="259">
        <v>1500</v>
      </c>
      <c r="F35487" s="259" t="s">
        <v>37288</v>
      </c>
    </row>
    <row r="35488" spans="1:6">
      <c r="A35488" s="259" t="s">
        <v>37290</v>
      </c>
      <c r="B35488" s="259" t="s">
        <v>53344</v>
      </c>
      <c r="C35488" s="259">
        <v>820</v>
      </c>
      <c r="F35488" s="259" t="s">
        <v>37290</v>
      </c>
    </row>
    <row r="35489" spans="1:6">
      <c r="A35489" s="259" t="s">
        <v>37295</v>
      </c>
      <c r="B35489" s="259" t="s">
        <v>53409</v>
      </c>
      <c r="C35489" s="259">
        <v>3400</v>
      </c>
      <c r="F35489" s="259" t="s">
        <v>37295</v>
      </c>
    </row>
    <row r="35490" spans="1:6">
      <c r="A35490" s="259" t="s">
        <v>37296</v>
      </c>
      <c r="B35490" s="259" t="s">
        <v>53410</v>
      </c>
      <c r="C35490" s="259">
        <v>6300</v>
      </c>
      <c r="F35490" s="259" t="s">
        <v>37296</v>
      </c>
    </row>
    <row r="35491" spans="1:6">
      <c r="A35491" s="259" t="s">
        <v>37317</v>
      </c>
      <c r="B35491" s="259" t="s">
        <v>53429</v>
      </c>
      <c r="C35491" s="259">
        <v>68700</v>
      </c>
      <c r="F35491" s="259" t="s">
        <v>37317</v>
      </c>
    </row>
    <row r="35492" spans="1:6">
      <c r="A35492" s="259" t="s">
        <v>37318</v>
      </c>
      <c r="B35492" s="259" t="s">
        <v>53430</v>
      </c>
      <c r="C35492" s="259">
        <v>155200</v>
      </c>
      <c r="F35492" s="259" t="s">
        <v>37318</v>
      </c>
    </row>
    <row r="35493" spans="1:6">
      <c r="A35493" s="259" t="s">
        <v>37319</v>
      </c>
      <c r="B35493" s="259" t="s">
        <v>53431</v>
      </c>
      <c r="C35493" s="259">
        <v>178600</v>
      </c>
      <c r="F35493" s="259" t="s">
        <v>37319</v>
      </c>
    </row>
    <row r="35494" spans="1:6">
      <c r="A35494" s="259" t="s">
        <v>37320</v>
      </c>
      <c r="B35494" s="259" t="s">
        <v>53432</v>
      </c>
      <c r="C35494" s="259">
        <v>155800</v>
      </c>
      <c r="F35494" s="259" t="s">
        <v>37320</v>
      </c>
    </row>
    <row r="35495" spans="1:6">
      <c r="A35495" s="259" t="s">
        <v>37321</v>
      </c>
      <c r="B35495" s="259" t="s">
        <v>53433</v>
      </c>
      <c r="C35495" s="259">
        <v>186400</v>
      </c>
      <c r="F35495" s="259" t="s">
        <v>37321</v>
      </c>
    </row>
    <row r="35496" spans="1:6">
      <c r="A35496" s="259" t="s">
        <v>37322</v>
      </c>
      <c r="B35496" s="259" t="s">
        <v>53434</v>
      </c>
      <c r="C35496" s="259">
        <v>63800</v>
      </c>
      <c r="F35496" s="259" t="s">
        <v>37322</v>
      </c>
    </row>
    <row r="35497" spans="1:6">
      <c r="A35497" s="259" t="s">
        <v>37323</v>
      </c>
      <c r="B35497" s="259" t="s">
        <v>53435</v>
      </c>
      <c r="C35497" s="259">
        <v>172000</v>
      </c>
      <c r="F35497" s="259" t="s">
        <v>37323</v>
      </c>
    </row>
    <row r="35498" spans="1:6">
      <c r="A35498" s="259" t="s">
        <v>37324</v>
      </c>
      <c r="B35498" s="259" t="s">
        <v>53436</v>
      </c>
      <c r="C35498" s="259">
        <v>50800</v>
      </c>
      <c r="F35498" s="259" t="s">
        <v>37324</v>
      </c>
    </row>
    <row r="35499" spans="1:6">
      <c r="A35499" s="259" t="s">
        <v>37325</v>
      </c>
      <c r="B35499" s="259" t="s">
        <v>53437</v>
      </c>
      <c r="C35499" s="259">
        <v>67500</v>
      </c>
      <c r="F35499" s="259" t="s">
        <v>37325</v>
      </c>
    </row>
    <row r="35500" spans="1:6">
      <c r="A35500" s="259" t="s">
        <v>37326</v>
      </c>
      <c r="B35500" s="259" t="s">
        <v>53438</v>
      </c>
      <c r="C35500" s="259">
        <v>76200</v>
      </c>
      <c r="F35500" s="259" t="s">
        <v>37326</v>
      </c>
    </row>
    <row r="35501" spans="1:6">
      <c r="A35501" s="259" t="s">
        <v>37327</v>
      </c>
      <c r="B35501" s="259" t="s">
        <v>53439</v>
      </c>
      <c r="C35501" s="259">
        <v>66000</v>
      </c>
      <c r="F35501" s="259" t="s">
        <v>37327</v>
      </c>
    </row>
    <row r="35502" spans="1:6">
      <c r="A35502" s="259" t="s">
        <v>37328</v>
      </c>
      <c r="B35502" s="259" t="s">
        <v>53440</v>
      </c>
      <c r="C35502" s="259">
        <v>99200</v>
      </c>
      <c r="F35502" s="259" t="s">
        <v>37328</v>
      </c>
    </row>
    <row r="35503" spans="1:6">
      <c r="A35503" s="259" t="s">
        <v>37329</v>
      </c>
      <c r="B35503" s="259" t="s">
        <v>53441</v>
      </c>
      <c r="C35503" s="259">
        <v>957000</v>
      </c>
      <c r="F35503" s="259" t="s">
        <v>37329</v>
      </c>
    </row>
    <row r="35504" spans="1:6">
      <c r="A35504" s="259" t="s">
        <v>37330</v>
      </c>
      <c r="B35504" s="259" t="s">
        <v>53442</v>
      </c>
      <c r="C35504" s="259">
        <v>95700</v>
      </c>
      <c r="F35504" s="259" t="s">
        <v>37330</v>
      </c>
    </row>
    <row r="35505" spans="1:6">
      <c r="A35505" s="259" t="s">
        <v>37331</v>
      </c>
      <c r="B35505" s="259" t="s">
        <v>53443</v>
      </c>
      <c r="C35505" s="259">
        <v>98400</v>
      </c>
      <c r="F35505" s="259" t="s">
        <v>37331</v>
      </c>
    </row>
    <row r="35506" spans="1:6">
      <c r="A35506" s="259" t="s">
        <v>37332</v>
      </c>
      <c r="B35506" s="259" t="s">
        <v>53444</v>
      </c>
      <c r="C35506" s="259">
        <v>85800</v>
      </c>
      <c r="F35506" s="259" t="s">
        <v>37332</v>
      </c>
    </row>
    <row r="35507" spans="1:6">
      <c r="A35507" s="259" t="s">
        <v>37333</v>
      </c>
      <c r="B35507" s="259" t="s">
        <v>53445</v>
      </c>
      <c r="C35507" s="259">
        <v>110900</v>
      </c>
      <c r="F35507" s="259" t="s">
        <v>37333</v>
      </c>
    </row>
    <row r="35508" spans="1:6">
      <c r="A35508" s="259" t="s">
        <v>37334</v>
      </c>
      <c r="B35508" s="259" t="s">
        <v>53446</v>
      </c>
      <c r="C35508" s="259">
        <v>110900</v>
      </c>
      <c r="F35508" s="259" t="s">
        <v>37334</v>
      </c>
    </row>
    <row r="35509" spans="1:6">
      <c r="A35509" s="259" t="s">
        <v>37335</v>
      </c>
      <c r="B35509" s="259" t="s">
        <v>53447</v>
      </c>
      <c r="C35509" s="259">
        <v>110900</v>
      </c>
      <c r="F35509" s="259" t="s">
        <v>37335</v>
      </c>
    </row>
    <row r="35510" spans="1:6">
      <c r="A35510" s="259" t="s">
        <v>37336</v>
      </c>
      <c r="B35510" s="259" t="s">
        <v>53448</v>
      </c>
      <c r="C35510" s="259">
        <v>117300</v>
      </c>
      <c r="F35510" s="259" t="s">
        <v>37336</v>
      </c>
    </row>
    <row r="35511" spans="1:6">
      <c r="A35511" s="259" t="s">
        <v>37337</v>
      </c>
      <c r="B35511" s="259" t="s">
        <v>53449</v>
      </c>
      <c r="C35511" s="259">
        <v>117300</v>
      </c>
      <c r="F35511" s="259" t="s">
        <v>37337</v>
      </c>
    </row>
    <row r="35512" spans="1:6">
      <c r="A35512" s="259" t="s">
        <v>37338</v>
      </c>
      <c r="B35512" s="259" t="s">
        <v>53450</v>
      </c>
      <c r="C35512" s="259">
        <v>117300</v>
      </c>
      <c r="F35512" s="259" t="s">
        <v>37338</v>
      </c>
    </row>
    <row r="35513" spans="1:6">
      <c r="A35513" s="259" t="s">
        <v>37339</v>
      </c>
      <c r="B35513" s="259" t="s">
        <v>53451</v>
      </c>
      <c r="C35513" s="259">
        <v>138000</v>
      </c>
      <c r="F35513" s="259" t="s">
        <v>37339</v>
      </c>
    </row>
    <row r="35514" spans="1:6">
      <c r="A35514" s="259" t="s">
        <v>37340</v>
      </c>
      <c r="B35514" s="259" t="s">
        <v>53452</v>
      </c>
      <c r="C35514" s="259">
        <v>138000</v>
      </c>
      <c r="F35514" s="259" t="s">
        <v>37340</v>
      </c>
    </row>
    <row r="35515" spans="1:6">
      <c r="A35515" s="259" t="s">
        <v>37341</v>
      </c>
      <c r="B35515" s="259" t="s">
        <v>53453</v>
      </c>
      <c r="C35515" s="259">
        <v>164300</v>
      </c>
      <c r="F35515" s="259" t="s">
        <v>37341</v>
      </c>
    </row>
    <row r="35516" spans="1:6">
      <c r="A35516" s="259" t="s">
        <v>37342</v>
      </c>
      <c r="B35516" s="259" t="s">
        <v>53454</v>
      </c>
      <c r="C35516" s="259">
        <v>551400</v>
      </c>
      <c r="F35516" s="259" t="s">
        <v>37342</v>
      </c>
    </row>
    <row r="35517" spans="1:6">
      <c r="A35517" s="259" t="s">
        <v>37343</v>
      </c>
      <c r="B35517" s="259" t="s">
        <v>53455</v>
      </c>
      <c r="C35517" s="259">
        <v>69700</v>
      </c>
      <c r="F35517" s="259" t="s">
        <v>37343</v>
      </c>
    </row>
    <row r="35518" spans="1:6">
      <c r="A35518" s="259" t="s">
        <v>37344</v>
      </c>
      <c r="B35518" s="259" t="s">
        <v>53456</v>
      </c>
      <c r="C35518" s="259">
        <v>72800</v>
      </c>
      <c r="F35518" s="259" t="s">
        <v>37344</v>
      </c>
    </row>
    <row r="35519" spans="1:6">
      <c r="A35519" s="259" t="s">
        <v>37345</v>
      </c>
      <c r="B35519" s="259" t="s">
        <v>53457</v>
      </c>
      <c r="C35519" s="259">
        <v>72800</v>
      </c>
      <c r="F35519" s="259" t="s">
        <v>37345</v>
      </c>
    </row>
    <row r="35520" spans="1:6">
      <c r="A35520" s="259" t="s">
        <v>37346</v>
      </c>
      <c r="B35520" s="259" t="s">
        <v>53458</v>
      </c>
      <c r="C35520" s="259">
        <v>69700</v>
      </c>
      <c r="F35520" s="259" t="s">
        <v>37346</v>
      </c>
    </row>
    <row r="35521" spans="1:6">
      <c r="A35521" s="259" t="s">
        <v>37347</v>
      </c>
      <c r="B35521" s="259" t="s">
        <v>53459</v>
      </c>
      <c r="C35521" s="259">
        <v>79500</v>
      </c>
      <c r="F35521" s="259" t="s">
        <v>37347</v>
      </c>
    </row>
    <row r="35522" spans="1:6">
      <c r="A35522" s="259" t="s">
        <v>37348</v>
      </c>
      <c r="B35522" s="259" t="s">
        <v>53460</v>
      </c>
      <c r="C35522" s="259">
        <v>95700</v>
      </c>
      <c r="F35522" s="259" t="s">
        <v>37348</v>
      </c>
    </row>
    <row r="35523" spans="1:6">
      <c r="A35523" s="259" t="s">
        <v>37349</v>
      </c>
      <c r="B35523" s="259" t="s">
        <v>53461</v>
      </c>
      <c r="C35523" s="259">
        <v>95700</v>
      </c>
      <c r="F35523" s="259" t="s">
        <v>37349</v>
      </c>
    </row>
    <row r="35524" spans="1:6">
      <c r="A35524" s="259" t="s">
        <v>37350</v>
      </c>
      <c r="B35524" s="259" t="s">
        <v>53462</v>
      </c>
      <c r="C35524" s="259">
        <v>95700</v>
      </c>
      <c r="F35524" s="259" t="s">
        <v>37350</v>
      </c>
    </row>
    <row r="35525" spans="1:6">
      <c r="A35525" s="259" t="s">
        <v>37351</v>
      </c>
      <c r="B35525" s="259" t="s">
        <v>53463</v>
      </c>
      <c r="C35525" s="259">
        <v>85100</v>
      </c>
      <c r="F35525" s="259" t="s">
        <v>37351</v>
      </c>
    </row>
    <row r="35526" spans="1:6">
      <c r="A35526" s="259" t="s">
        <v>37352</v>
      </c>
      <c r="B35526" s="259" t="s">
        <v>53464</v>
      </c>
      <c r="C35526" s="259">
        <v>95700</v>
      </c>
      <c r="F35526" s="259" t="s">
        <v>37352</v>
      </c>
    </row>
    <row r="35527" spans="1:6">
      <c r="A35527" s="259" t="s">
        <v>37353</v>
      </c>
      <c r="B35527" s="259" t="s">
        <v>53465</v>
      </c>
      <c r="C35527" s="259">
        <v>108800</v>
      </c>
      <c r="F35527" s="259" t="s">
        <v>37353</v>
      </c>
    </row>
    <row r="35528" spans="1:6">
      <c r="A35528" s="259" t="s">
        <v>37354</v>
      </c>
      <c r="B35528" s="259" t="s">
        <v>53466</v>
      </c>
      <c r="C35528" s="259">
        <v>108800</v>
      </c>
      <c r="F35528" s="259" t="s">
        <v>37354</v>
      </c>
    </row>
    <row r="35529" spans="1:6">
      <c r="A35529" s="259" t="s">
        <v>37355</v>
      </c>
      <c r="B35529" s="259" t="s">
        <v>53467</v>
      </c>
      <c r="C35529" s="259">
        <v>108800</v>
      </c>
      <c r="F35529" s="259" t="s">
        <v>37355</v>
      </c>
    </row>
    <row r="35530" spans="1:6">
      <c r="A35530" s="259" t="s">
        <v>37356</v>
      </c>
      <c r="B35530" s="259" t="s">
        <v>53468</v>
      </c>
      <c r="C35530" s="259">
        <v>108800</v>
      </c>
      <c r="F35530" s="259" t="s">
        <v>37356</v>
      </c>
    </row>
    <row r="35531" spans="1:6">
      <c r="A35531" s="259" t="s">
        <v>37357</v>
      </c>
      <c r="B35531" s="259" t="s">
        <v>53469</v>
      </c>
      <c r="C35531" s="259">
        <v>117300</v>
      </c>
      <c r="F35531" s="259" t="s">
        <v>37357</v>
      </c>
    </row>
    <row r="35532" spans="1:6">
      <c r="A35532" s="259" t="s">
        <v>37358</v>
      </c>
      <c r="B35532" s="259" t="s">
        <v>53470</v>
      </c>
      <c r="C35532" s="259">
        <v>117300</v>
      </c>
      <c r="F35532" s="259" t="s">
        <v>37358</v>
      </c>
    </row>
    <row r="35533" spans="1:6">
      <c r="A35533" s="259" t="s">
        <v>37359</v>
      </c>
      <c r="B35533" s="259" t="s">
        <v>53471</v>
      </c>
      <c r="C35533" s="259">
        <v>117300</v>
      </c>
      <c r="F35533" s="259" t="s">
        <v>37359</v>
      </c>
    </row>
    <row r="35534" spans="1:6">
      <c r="A35534" s="259" t="s">
        <v>37360</v>
      </c>
      <c r="B35534" s="259" t="s">
        <v>53472</v>
      </c>
      <c r="C35534" s="259">
        <v>123500</v>
      </c>
      <c r="F35534" s="259" t="s">
        <v>37360</v>
      </c>
    </row>
    <row r="35535" spans="1:6">
      <c r="A35535" s="259" t="s">
        <v>37361</v>
      </c>
      <c r="B35535" s="259" t="s">
        <v>53473</v>
      </c>
      <c r="C35535" s="259">
        <v>186400</v>
      </c>
      <c r="F35535" s="259" t="s">
        <v>37361</v>
      </c>
    </row>
    <row r="35536" spans="1:6">
      <c r="A35536" s="259" t="s">
        <v>37362</v>
      </c>
      <c r="B35536" s="259" t="s">
        <v>53474</v>
      </c>
      <c r="C35536" s="259">
        <v>186400</v>
      </c>
      <c r="F35536" s="259" t="s">
        <v>37362</v>
      </c>
    </row>
    <row r="35537" spans="1:6">
      <c r="A35537" s="259" t="s">
        <v>37363</v>
      </c>
      <c r="B35537" s="259" t="s">
        <v>53475</v>
      </c>
      <c r="C35537" s="259">
        <v>175900</v>
      </c>
      <c r="F35537" s="259" t="s">
        <v>37363</v>
      </c>
    </row>
    <row r="35538" spans="1:6">
      <c r="A35538" s="259" t="s">
        <v>37364</v>
      </c>
      <c r="B35538" s="259" t="s">
        <v>53476</v>
      </c>
      <c r="C35538" s="259">
        <v>210800</v>
      </c>
      <c r="F35538" s="259" t="s">
        <v>37364</v>
      </c>
    </row>
    <row r="35539" spans="1:6">
      <c r="A35539" s="259" t="s">
        <v>37365</v>
      </c>
      <c r="B35539" s="259" t="s">
        <v>53477</v>
      </c>
      <c r="C35539" s="259">
        <v>0</v>
      </c>
      <c r="F35539" s="259" t="s">
        <v>37365</v>
      </c>
    </row>
    <row r="35540" spans="1:6">
      <c r="A35540" s="259" t="s">
        <v>37366</v>
      </c>
      <c r="B35540" s="259" t="s">
        <v>53478</v>
      </c>
      <c r="C35540" s="259">
        <v>72800</v>
      </c>
      <c r="F35540" s="259" t="s">
        <v>37366</v>
      </c>
    </row>
    <row r="35541" spans="1:6">
      <c r="A35541" s="259" t="s">
        <v>37367</v>
      </c>
      <c r="B35541" s="259" t="s">
        <v>53479</v>
      </c>
      <c r="C35541" s="259">
        <v>100800</v>
      </c>
      <c r="F35541" s="259" t="s">
        <v>37367</v>
      </c>
    </row>
    <row r="35542" spans="1:6">
      <c r="A35542" s="259" t="s">
        <v>37368</v>
      </c>
      <c r="B35542" s="259" t="s">
        <v>53480</v>
      </c>
      <c r="C35542" s="259">
        <v>66500</v>
      </c>
      <c r="F35542" s="259" t="s">
        <v>37368</v>
      </c>
    </row>
    <row r="35543" spans="1:6">
      <c r="A35543" s="259" t="s">
        <v>37369</v>
      </c>
      <c r="B35543" s="259" t="s">
        <v>53481</v>
      </c>
      <c r="C35543" s="259">
        <v>75000</v>
      </c>
      <c r="F35543" s="259" t="s">
        <v>37369</v>
      </c>
    </row>
    <row r="35544" spans="1:6">
      <c r="A35544" s="259" t="s">
        <v>37370</v>
      </c>
      <c r="B35544" s="259" t="s">
        <v>53482</v>
      </c>
      <c r="C35544" s="259">
        <v>40000</v>
      </c>
      <c r="F35544" s="259" t="s">
        <v>37370</v>
      </c>
    </row>
    <row r="35545" spans="1:6">
      <c r="A35545" s="259" t="s">
        <v>37371</v>
      </c>
      <c r="B35545" s="259" t="s">
        <v>53483</v>
      </c>
      <c r="C35545" s="259">
        <v>246400</v>
      </c>
      <c r="F35545" s="259" t="s">
        <v>37371</v>
      </c>
    </row>
    <row r="35546" spans="1:6">
      <c r="A35546" s="259" t="s">
        <v>37372</v>
      </c>
      <c r="B35546" s="259" t="s">
        <v>53484</v>
      </c>
      <c r="C35546" s="259">
        <v>85800</v>
      </c>
      <c r="F35546" s="259" t="s">
        <v>37372</v>
      </c>
    </row>
    <row r="35547" spans="1:6">
      <c r="A35547" s="259" t="s">
        <v>37373</v>
      </c>
      <c r="B35547" s="259" t="s">
        <v>53485</v>
      </c>
      <c r="C35547" s="259">
        <v>66000</v>
      </c>
      <c r="F35547" s="259" t="s">
        <v>37373</v>
      </c>
    </row>
    <row r="35548" spans="1:6">
      <c r="A35548" s="259" t="s">
        <v>37374</v>
      </c>
      <c r="B35548" s="259" t="s">
        <v>53486</v>
      </c>
      <c r="C35548" s="259">
        <v>62500</v>
      </c>
      <c r="F35548" s="259" t="s">
        <v>37374</v>
      </c>
    </row>
    <row r="35549" spans="1:6">
      <c r="A35549" s="259" t="s">
        <v>37375</v>
      </c>
      <c r="B35549" s="259" t="s">
        <v>53487</v>
      </c>
      <c r="C35549" s="259">
        <v>43800</v>
      </c>
      <c r="F35549" s="259" t="s">
        <v>37375</v>
      </c>
    </row>
    <row r="35550" spans="1:6">
      <c r="A35550" s="259" t="s">
        <v>37376</v>
      </c>
      <c r="B35550" s="259" t="s">
        <v>53488</v>
      </c>
      <c r="C35550" s="259">
        <v>95700</v>
      </c>
      <c r="F35550" s="259" t="s">
        <v>37376</v>
      </c>
    </row>
    <row r="35551" spans="1:6">
      <c r="A35551" s="259" t="s">
        <v>37377</v>
      </c>
      <c r="B35551" s="259" t="s">
        <v>53489</v>
      </c>
      <c r="C35551" s="259">
        <v>72800</v>
      </c>
      <c r="F35551" s="259" t="s">
        <v>37377</v>
      </c>
    </row>
    <row r="35552" spans="1:6">
      <c r="A35552" s="259" t="s">
        <v>37378</v>
      </c>
      <c r="B35552" s="259" t="s">
        <v>53490</v>
      </c>
      <c r="C35552" s="259">
        <v>77000</v>
      </c>
      <c r="F35552" s="259" t="s">
        <v>37378</v>
      </c>
    </row>
    <row r="35553" spans="1:6">
      <c r="A35553" s="259" t="s">
        <v>37379</v>
      </c>
      <c r="B35553" s="259" t="s">
        <v>53491</v>
      </c>
      <c r="C35553" s="259">
        <v>95700</v>
      </c>
      <c r="F35553" s="259" t="s">
        <v>37379</v>
      </c>
    </row>
    <row r="35554" spans="1:6">
      <c r="A35554" s="259" t="s">
        <v>37380</v>
      </c>
      <c r="B35554" s="259" t="s">
        <v>53492</v>
      </c>
      <c r="C35554" s="259">
        <v>72800</v>
      </c>
      <c r="F35554" s="259" t="s">
        <v>37380</v>
      </c>
    </row>
    <row r="35555" spans="1:6">
      <c r="A35555" s="259" t="s">
        <v>37381</v>
      </c>
      <c r="B35555" s="259" t="s">
        <v>53493</v>
      </c>
      <c r="C35555" s="259">
        <v>95700</v>
      </c>
      <c r="F35555" s="259" t="s">
        <v>37381</v>
      </c>
    </row>
    <row r="35556" spans="1:6">
      <c r="A35556" s="259" t="s">
        <v>37382</v>
      </c>
      <c r="B35556" s="259" t="s">
        <v>53494</v>
      </c>
      <c r="C35556" s="259">
        <v>85800</v>
      </c>
      <c r="F35556" s="259" t="s">
        <v>37382</v>
      </c>
    </row>
    <row r="35557" spans="1:6">
      <c r="A35557" s="259" t="s">
        <v>37383</v>
      </c>
      <c r="B35557" s="259" t="s">
        <v>53495</v>
      </c>
      <c r="C35557" s="259">
        <v>95700</v>
      </c>
      <c r="F35557" s="259" t="s">
        <v>37383</v>
      </c>
    </row>
    <row r="35558" spans="1:6">
      <c r="A35558" s="259" t="s">
        <v>37384</v>
      </c>
      <c r="B35558" s="259" t="s">
        <v>53496</v>
      </c>
      <c r="C35558" s="259">
        <v>95700</v>
      </c>
      <c r="F35558" s="259" t="s">
        <v>37384</v>
      </c>
    </row>
    <row r="35559" spans="1:6">
      <c r="A35559" s="259" t="s">
        <v>37385</v>
      </c>
      <c r="B35559" s="259" t="s">
        <v>53497</v>
      </c>
      <c r="C35559" s="259">
        <v>95700</v>
      </c>
      <c r="F35559" s="259" t="s">
        <v>37385</v>
      </c>
    </row>
    <row r="35560" spans="1:6">
      <c r="A35560" s="259" t="s">
        <v>37386</v>
      </c>
      <c r="B35560" s="259" t="s">
        <v>53498</v>
      </c>
      <c r="C35560" s="259">
        <v>85800</v>
      </c>
      <c r="F35560" s="259" t="s">
        <v>37386</v>
      </c>
    </row>
    <row r="35561" spans="1:6">
      <c r="A35561" s="259" t="s">
        <v>37387</v>
      </c>
      <c r="B35561" s="259" t="s">
        <v>53499</v>
      </c>
      <c r="C35561" s="259">
        <v>87700</v>
      </c>
      <c r="F35561" s="259" t="s">
        <v>37387</v>
      </c>
    </row>
    <row r="35562" spans="1:6">
      <c r="A35562" s="259" t="s">
        <v>37388</v>
      </c>
      <c r="B35562" s="259" t="s">
        <v>53500</v>
      </c>
      <c r="C35562" s="259">
        <v>91100</v>
      </c>
      <c r="F35562" s="259" t="s">
        <v>37388</v>
      </c>
    </row>
    <row r="35563" spans="1:6">
      <c r="A35563" s="259" t="s">
        <v>37389</v>
      </c>
      <c r="B35563" s="259" t="s">
        <v>53501</v>
      </c>
      <c r="C35563" s="259">
        <v>91100</v>
      </c>
      <c r="F35563" s="259" t="s">
        <v>37389</v>
      </c>
    </row>
    <row r="35564" spans="1:6">
      <c r="A35564" s="259" t="s">
        <v>37390</v>
      </c>
      <c r="B35564" s="259" t="s">
        <v>8328</v>
      </c>
      <c r="C35564" s="259">
        <v>135000</v>
      </c>
      <c r="F35564" s="259" t="s">
        <v>37390</v>
      </c>
    </row>
    <row r="35565" spans="1:6">
      <c r="A35565" s="259" t="s">
        <v>37391</v>
      </c>
      <c r="B35565" s="259" t="s">
        <v>53502</v>
      </c>
      <c r="C35565" s="259">
        <v>139800</v>
      </c>
      <c r="F35565" s="259" t="s">
        <v>37391</v>
      </c>
    </row>
    <row r="35566" spans="1:6">
      <c r="A35566" s="259" t="s">
        <v>37392</v>
      </c>
      <c r="B35566" s="259" t="s">
        <v>53503</v>
      </c>
      <c r="C35566" s="259">
        <v>100800</v>
      </c>
      <c r="F35566" s="259" t="s">
        <v>37392</v>
      </c>
    </row>
    <row r="35567" spans="1:6">
      <c r="A35567" s="259" t="s">
        <v>37393</v>
      </c>
      <c r="B35567" s="259" t="s">
        <v>53504</v>
      </c>
      <c r="C35567" s="259">
        <v>109600</v>
      </c>
      <c r="F35567" s="259" t="s">
        <v>37393</v>
      </c>
    </row>
    <row r="35568" spans="1:6">
      <c r="A35568" s="259" t="s">
        <v>37394</v>
      </c>
      <c r="B35568" s="259" t="s">
        <v>53505</v>
      </c>
      <c r="C35568" s="259">
        <v>84800</v>
      </c>
      <c r="F35568" s="259" t="s">
        <v>37394</v>
      </c>
    </row>
    <row r="35569" spans="1:6">
      <c r="A35569" s="259" t="s">
        <v>37395</v>
      </c>
      <c r="B35569" s="259" t="s">
        <v>53506</v>
      </c>
      <c r="C35569" s="259">
        <v>79500</v>
      </c>
      <c r="F35569" s="259" t="s">
        <v>37395</v>
      </c>
    </row>
    <row r="35570" spans="1:6">
      <c r="A35570" s="259" t="s">
        <v>37396</v>
      </c>
      <c r="B35570" s="259" t="s">
        <v>53507</v>
      </c>
      <c r="C35570" s="259">
        <v>139900</v>
      </c>
      <c r="F35570" s="259" t="s">
        <v>37396</v>
      </c>
    </row>
    <row r="35571" spans="1:6">
      <c r="A35571" s="259" t="s">
        <v>37397</v>
      </c>
      <c r="B35571" s="259" t="s">
        <v>53508</v>
      </c>
      <c r="C35571" s="259">
        <v>72800</v>
      </c>
      <c r="F35571" s="259" t="s">
        <v>37397</v>
      </c>
    </row>
    <row r="35572" spans="1:6">
      <c r="A35572" s="259" t="s">
        <v>37398</v>
      </c>
      <c r="B35572" s="259" t="s">
        <v>53509</v>
      </c>
      <c r="C35572" s="259">
        <v>109100</v>
      </c>
      <c r="F35572" s="259" t="s">
        <v>37398</v>
      </c>
    </row>
    <row r="35573" spans="1:6">
      <c r="A35573" s="259" t="s">
        <v>37399</v>
      </c>
      <c r="B35573" s="259" t="s">
        <v>53510</v>
      </c>
      <c r="C35573" s="259">
        <v>79500</v>
      </c>
      <c r="F35573" s="259" t="s">
        <v>37399</v>
      </c>
    </row>
    <row r="35574" spans="1:6">
      <c r="A35574" s="259" t="s">
        <v>37400</v>
      </c>
      <c r="B35574" s="259" t="s">
        <v>53511</v>
      </c>
      <c r="C35574" s="259">
        <v>110000</v>
      </c>
      <c r="F35574" s="259" t="s">
        <v>37400</v>
      </c>
    </row>
    <row r="35575" spans="1:6">
      <c r="A35575" s="259" t="s">
        <v>37401</v>
      </c>
      <c r="B35575" s="259" t="s">
        <v>53512</v>
      </c>
      <c r="C35575" s="259">
        <v>67500</v>
      </c>
      <c r="F35575" s="259" t="s">
        <v>37401</v>
      </c>
    </row>
    <row r="35576" spans="1:6">
      <c r="A35576" s="259" t="s">
        <v>37402</v>
      </c>
      <c r="B35576" s="259" t="s">
        <v>53513</v>
      </c>
      <c r="C35576" s="259">
        <v>109100</v>
      </c>
      <c r="F35576" s="259" t="s">
        <v>37402</v>
      </c>
    </row>
    <row r="35577" spans="1:6">
      <c r="A35577" s="259" t="s">
        <v>37403</v>
      </c>
      <c r="B35577" s="259" t="s">
        <v>53514</v>
      </c>
      <c r="C35577" s="259">
        <v>89000</v>
      </c>
      <c r="F35577" s="259" t="s">
        <v>37403</v>
      </c>
    </row>
    <row r="35578" spans="1:6">
      <c r="A35578" s="259" t="s">
        <v>37404</v>
      </c>
      <c r="B35578" s="259" t="s">
        <v>53515</v>
      </c>
      <c r="C35578" s="259">
        <v>66000</v>
      </c>
      <c r="F35578" s="259" t="s">
        <v>37404</v>
      </c>
    </row>
    <row r="35579" spans="1:6">
      <c r="A35579" s="259" t="s">
        <v>37405</v>
      </c>
      <c r="B35579" s="259" t="s">
        <v>8329</v>
      </c>
      <c r="C35579" s="259">
        <v>81600</v>
      </c>
      <c r="F35579" s="259" t="s">
        <v>37405</v>
      </c>
    </row>
    <row r="35580" spans="1:6">
      <c r="A35580" s="259" t="s">
        <v>37406</v>
      </c>
      <c r="B35580" s="259" t="s">
        <v>53516</v>
      </c>
      <c r="C35580" s="259">
        <v>66000</v>
      </c>
      <c r="F35580" s="259" t="s">
        <v>37406</v>
      </c>
    </row>
    <row r="35581" spans="1:6">
      <c r="A35581" s="259" t="s">
        <v>37407</v>
      </c>
      <c r="B35581" s="259" t="s">
        <v>53517</v>
      </c>
      <c r="C35581" s="259">
        <v>89000</v>
      </c>
      <c r="F35581" s="259" t="s">
        <v>37407</v>
      </c>
    </row>
    <row r="35582" spans="1:6">
      <c r="A35582" s="259" t="s">
        <v>37408</v>
      </c>
      <c r="B35582" s="259" t="s">
        <v>53518</v>
      </c>
      <c r="C35582" s="259">
        <v>89000</v>
      </c>
      <c r="F35582" s="259" t="s">
        <v>37408</v>
      </c>
    </row>
    <row r="35583" spans="1:6">
      <c r="A35583" s="259" t="s">
        <v>37409</v>
      </c>
      <c r="B35583" s="259" t="s">
        <v>53519</v>
      </c>
      <c r="C35583" s="259">
        <v>81600</v>
      </c>
      <c r="F35583" s="259" t="s">
        <v>37409</v>
      </c>
    </row>
    <row r="35584" spans="1:6">
      <c r="A35584" s="259" t="s">
        <v>37410</v>
      </c>
      <c r="B35584" s="259" t="s">
        <v>53520</v>
      </c>
      <c r="C35584" s="259">
        <v>62000</v>
      </c>
      <c r="F35584" s="259" t="s">
        <v>37410</v>
      </c>
    </row>
    <row r="35585" spans="1:6">
      <c r="A35585" s="259" t="s">
        <v>37411</v>
      </c>
      <c r="B35585" s="259" t="s">
        <v>53521</v>
      </c>
      <c r="C35585" s="259">
        <v>62000</v>
      </c>
      <c r="F35585" s="259" t="s">
        <v>37411</v>
      </c>
    </row>
    <row r="35586" spans="1:6">
      <c r="A35586" s="259" t="s">
        <v>37412</v>
      </c>
      <c r="B35586" s="259" t="s">
        <v>53522</v>
      </c>
      <c r="C35586" s="259">
        <v>67500</v>
      </c>
      <c r="F35586" s="259" t="s">
        <v>37412</v>
      </c>
    </row>
    <row r="35587" spans="1:6">
      <c r="A35587" s="259" t="s">
        <v>37413</v>
      </c>
      <c r="B35587" s="259" t="s">
        <v>53523</v>
      </c>
      <c r="C35587" s="259">
        <v>55000</v>
      </c>
      <c r="F35587" s="259" t="s">
        <v>37413</v>
      </c>
    </row>
    <row r="35588" spans="1:6">
      <c r="A35588" s="259" t="s">
        <v>37414</v>
      </c>
      <c r="B35588" s="259" t="s">
        <v>53524</v>
      </c>
      <c r="C35588" s="259">
        <v>66000</v>
      </c>
      <c r="F35588" s="259" t="s">
        <v>37414</v>
      </c>
    </row>
    <row r="35589" spans="1:6">
      <c r="A35589" s="259" t="s">
        <v>37415</v>
      </c>
      <c r="B35589" s="259" t="s">
        <v>53525</v>
      </c>
      <c r="C35589" s="259">
        <v>72800</v>
      </c>
      <c r="F35589" s="259" t="s">
        <v>37415</v>
      </c>
    </row>
    <row r="35590" spans="1:6">
      <c r="A35590" s="259" t="s">
        <v>37416</v>
      </c>
      <c r="B35590" s="259" t="s">
        <v>53526</v>
      </c>
      <c r="C35590" s="259">
        <v>66000</v>
      </c>
      <c r="F35590" s="259" t="s">
        <v>37416</v>
      </c>
    </row>
    <row r="35591" spans="1:6">
      <c r="A35591" s="259" t="s">
        <v>37417</v>
      </c>
      <c r="B35591" s="259" t="s">
        <v>53527</v>
      </c>
      <c r="C35591" s="259">
        <v>72800</v>
      </c>
      <c r="F35591" s="259" t="s">
        <v>37417</v>
      </c>
    </row>
    <row r="35592" spans="1:6">
      <c r="A35592" s="259" t="s">
        <v>37418</v>
      </c>
      <c r="B35592" s="259" t="s">
        <v>53528</v>
      </c>
      <c r="C35592" s="259">
        <v>66000</v>
      </c>
      <c r="F35592" s="259" t="s">
        <v>37418</v>
      </c>
    </row>
    <row r="35593" spans="1:6">
      <c r="A35593" s="259" t="s">
        <v>37419</v>
      </c>
      <c r="B35593" s="259" t="s">
        <v>53529</v>
      </c>
      <c r="C35593" s="259">
        <v>66000</v>
      </c>
      <c r="F35593" s="259" t="s">
        <v>37419</v>
      </c>
    </row>
    <row r="35594" spans="1:6">
      <c r="A35594" s="259" t="s">
        <v>37420</v>
      </c>
      <c r="B35594" s="259" t="s">
        <v>53530</v>
      </c>
      <c r="C35594" s="259">
        <v>72800</v>
      </c>
      <c r="F35594" s="259" t="s">
        <v>37420</v>
      </c>
    </row>
    <row r="35595" spans="1:6">
      <c r="A35595" s="259" t="s">
        <v>37421</v>
      </c>
      <c r="B35595" s="259" t="s">
        <v>53531</v>
      </c>
      <c r="C35595" s="259">
        <v>137800</v>
      </c>
      <c r="F35595" s="259" t="s">
        <v>37421</v>
      </c>
    </row>
    <row r="35596" spans="1:6">
      <c r="A35596" s="259" t="s">
        <v>37422</v>
      </c>
      <c r="B35596" s="259" t="s">
        <v>53532</v>
      </c>
      <c r="C35596" s="259">
        <v>163500</v>
      </c>
      <c r="F35596" s="259" t="s">
        <v>37422</v>
      </c>
    </row>
    <row r="35597" spans="1:6">
      <c r="A35597" s="259" t="s">
        <v>37423</v>
      </c>
      <c r="B35597" s="259" t="s">
        <v>53533</v>
      </c>
      <c r="C35597" s="259">
        <v>110900</v>
      </c>
      <c r="F35597" s="259" t="s">
        <v>37423</v>
      </c>
    </row>
    <row r="35598" spans="1:6">
      <c r="A35598" s="259" t="s">
        <v>37424</v>
      </c>
      <c r="B35598" s="259" t="s">
        <v>53534</v>
      </c>
      <c r="C35598" s="259">
        <v>65100</v>
      </c>
      <c r="F35598" s="259" t="s">
        <v>37424</v>
      </c>
    </row>
    <row r="35599" spans="1:6">
      <c r="A35599" s="259" t="s">
        <v>37425</v>
      </c>
      <c r="B35599" s="259" t="s">
        <v>53535</v>
      </c>
      <c r="C35599" s="259">
        <v>145200</v>
      </c>
      <c r="F35599" s="259" t="s">
        <v>37425</v>
      </c>
    </row>
    <row r="35600" spans="1:6">
      <c r="A35600" s="259" t="s">
        <v>37426</v>
      </c>
      <c r="B35600" s="259" t="s">
        <v>53446</v>
      </c>
      <c r="C35600" s="259">
        <v>110900</v>
      </c>
      <c r="F35600" s="259" t="s">
        <v>37426</v>
      </c>
    </row>
    <row r="35601" spans="1:6">
      <c r="A35601" s="259" t="s">
        <v>37427</v>
      </c>
      <c r="B35601" s="259" t="s">
        <v>8330</v>
      </c>
      <c r="C35601" s="259">
        <v>75600</v>
      </c>
      <c r="F35601" s="259" t="s">
        <v>37427</v>
      </c>
    </row>
    <row r="35602" spans="1:6">
      <c r="A35602" s="259" t="s">
        <v>37428</v>
      </c>
      <c r="B35602" s="259" t="s">
        <v>53445</v>
      </c>
      <c r="C35602" s="259">
        <v>110900</v>
      </c>
      <c r="F35602" s="259" t="s">
        <v>37428</v>
      </c>
    </row>
    <row r="35603" spans="1:6">
      <c r="A35603" s="259" t="s">
        <v>37429</v>
      </c>
      <c r="B35603" s="259" t="s">
        <v>53536</v>
      </c>
      <c r="C35603" s="259">
        <v>75600</v>
      </c>
      <c r="F35603" s="259" t="s">
        <v>37429</v>
      </c>
    </row>
    <row r="35604" spans="1:6">
      <c r="A35604" s="259" t="s">
        <v>37430</v>
      </c>
      <c r="B35604" s="259" t="s">
        <v>53447</v>
      </c>
      <c r="C35604" s="259">
        <v>110900</v>
      </c>
      <c r="F35604" s="259" t="s">
        <v>37430</v>
      </c>
    </row>
    <row r="35605" spans="1:6">
      <c r="A35605" s="259" t="s">
        <v>37431</v>
      </c>
      <c r="B35605" s="259" t="s">
        <v>53537</v>
      </c>
      <c r="C35605" s="259">
        <v>244800</v>
      </c>
      <c r="F35605" s="259" t="s">
        <v>37431</v>
      </c>
    </row>
    <row r="35606" spans="1:6">
      <c r="A35606" s="259" t="s">
        <v>37432</v>
      </c>
      <c r="B35606" s="259" t="s">
        <v>53538</v>
      </c>
      <c r="C35606" s="259">
        <v>88700</v>
      </c>
      <c r="F35606" s="259" t="s">
        <v>37432</v>
      </c>
    </row>
    <row r="35607" spans="1:6">
      <c r="A35607" s="259" t="s">
        <v>37433</v>
      </c>
      <c r="B35607" s="259" t="s">
        <v>53539</v>
      </c>
      <c r="C35607" s="259">
        <v>79500</v>
      </c>
      <c r="F35607" s="259" t="s">
        <v>37433</v>
      </c>
    </row>
    <row r="35608" spans="1:6">
      <c r="A35608" s="259" t="s">
        <v>37434</v>
      </c>
      <c r="B35608" s="259" t="s">
        <v>53540</v>
      </c>
      <c r="C35608" s="259">
        <v>163700</v>
      </c>
      <c r="F35608" s="259" t="s">
        <v>37434</v>
      </c>
    </row>
    <row r="35609" spans="1:6">
      <c r="A35609" s="259" t="s">
        <v>37435</v>
      </c>
      <c r="B35609" s="259" t="s">
        <v>53541</v>
      </c>
      <c r="C35609" s="259">
        <v>163700</v>
      </c>
      <c r="F35609" s="259" t="s">
        <v>37435</v>
      </c>
    </row>
    <row r="35610" spans="1:6">
      <c r="A35610" s="259" t="s">
        <v>37436</v>
      </c>
      <c r="B35610" s="259" t="s">
        <v>53542</v>
      </c>
      <c r="C35610" s="259">
        <v>246400</v>
      </c>
      <c r="F35610" s="259" t="s">
        <v>37436</v>
      </c>
    </row>
    <row r="35611" spans="1:6">
      <c r="A35611" s="259" t="s">
        <v>37437</v>
      </c>
      <c r="B35611" s="259" t="s">
        <v>53543</v>
      </c>
      <c r="C35611" s="259">
        <v>240600</v>
      </c>
      <c r="F35611" s="259" t="s">
        <v>37437</v>
      </c>
    </row>
    <row r="35612" spans="1:6">
      <c r="A35612" s="259" t="s">
        <v>37438</v>
      </c>
      <c r="B35612" s="259" t="s">
        <v>53449</v>
      </c>
      <c r="C35612" s="259">
        <v>117300</v>
      </c>
      <c r="F35612" s="259" t="s">
        <v>37438</v>
      </c>
    </row>
    <row r="35613" spans="1:6">
      <c r="A35613" s="259" t="s">
        <v>37439</v>
      </c>
      <c r="B35613" s="259" t="s">
        <v>53544</v>
      </c>
      <c r="C35613" s="259">
        <v>246400</v>
      </c>
      <c r="F35613" s="259" t="s">
        <v>37439</v>
      </c>
    </row>
    <row r="35614" spans="1:6">
      <c r="A35614" s="259" t="s">
        <v>37440</v>
      </c>
      <c r="B35614" s="259" t="s">
        <v>53545</v>
      </c>
      <c r="C35614" s="259">
        <v>240600</v>
      </c>
      <c r="F35614" s="259" t="s">
        <v>37440</v>
      </c>
    </row>
    <row r="35615" spans="1:6">
      <c r="A35615" s="259" t="s">
        <v>37441</v>
      </c>
      <c r="B35615" s="259" t="s">
        <v>53546</v>
      </c>
      <c r="C35615" s="259">
        <v>117300</v>
      </c>
      <c r="F35615" s="259" t="s">
        <v>37441</v>
      </c>
    </row>
    <row r="35616" spans="1:6">
      <c r="A35616" s="259" t="s">
        <v>37442</v>
      </c>
      <c r="B35616" s="259" t="s">
        <v>53547</v>
      </c>
      <c r="C35616" s="259">
        <v>246400</v>
      </c>
      <c r="F35616" s="259" t="s">
        <v>37442</v>
      </c>
    </row>
    <row r="35617" spans="1:6">
      <c r="A35617" s="259" t="s">
        <v>37443</v>
      </c>
      <c r="B35617" s="259" t="s">
        <v>53448</v>
      </c>
      <c r="C35617" s="259">
        <v>117300</v>
      </c>
      <c r="F35617" s="259" t="s">
        <v>37443</v>
      </c>
    </row>
    <row r="35618" spans="1:6">
      <c r="A35618" s="259" t="s">
        <v>37444</v>
      </c>
      <c r="B35618" s="259" t="s">
        <v>53548</v>
      </c>
      <c r="C35618" s="259">
        <v>63600</v>
      </c>
      <c r="F35618" s="259" t="s">
        <v>37444</v>
      </c>
    </row>
    <row r="35619" spans="1:6">
      <c r="A35619" s="259" t="s">
        <v>37445</v>
      </c>
      <c r="B35619" s="259" t="s">
        <v>53549</v>
      </c>
      <c r="C35619" s="259">
        <v>127200</v>
      </c>
      <c r="F35619" s="259" t="s">
        <v>37445</v>
      </c>
    </row>
    <row r="35620" spans="1:6">
      <c r="A35620" s="259" t="s">
        <v>37446</v>
      </c>
      <c r="B35620" s="259" t="s">
        <v>53550</v>
      </c>
      <c r="C35620" s="259">
        <v>94700</v>
      </c>
      <c r="F35620" s="259" t="s">
        <v>37446</v>
      </c>
    </row>
    <row r="35621" spans="1:6">
      <c r="A35621" s="259" t="s">
        <v>37447</v>
      </c>
      <c r="B35621" s="259" t="s">
        <v>53551</v>
      </c>
      <c r="C35621" s="259">
        <v>128700</v>
      </c>
      <c r="F35621" s="259" t="s">
        <v>37447</v>
      </c>
    </row>
    <row r="35622" spans="1:6">
      <c r="A35622" s="259" t="s">
        <v>37448</v>
      </c>
      <c r="B35622" s="259" t="s">
        <v>8331</v>
      </c>
      <c r="C35622" s="259">
        <v>208900</v>
      </c>
      <c r="F35622" s="259" t="s">
        <v>37448</v>
      </c>
    </row>
    <row r="35623" spans="1:6">
      <c r="A35623" s="259" t="s">
        <v>37449</v>
      </c>
      <c r="B35623" s="259" t="s">
        <v>53552</v>
      </c>
      <c r="C35623" s="259">
        <v>138000</v>
      </c>
      <c r="F35623" s="259" t="s">
        <v>37449</v>
      </c>
    </row>
    <row r="35624" spans="1:6">
      <c r="A35624" s="259" t="s">
        <v>37450</v>
      </c>
      <c r="B35624" s="259" t="s">
        <v>53549</v>
      </c>
      <c r="C35624" s="259">
        <v>129300</v>
      </c>
      <c r="F35624" s="259" t="s">
        <v>37450</v>
      </c>
    </row>
    <row r="35625" spans="1:6">
      <c r="A35625" s="259" t="s">
        <v>37451</v>
      </c>
      <c r="B35625" s="259" t="s">
        <v>53553</v>
      </c>
      <c r="C35625" s="259">
        <v>95700</v>
      </c>
      <c r="F35625" s="259" t="s">
        <v>37451</v>
      </c>
    </row>
    <row r="35626" spans="1:6">
      <c r="A35626" s="259" t="s">
        <v>37452</v>
      </c>
      <c r="B35626" s="259" t="s">
        <v>53554</v>
      </c>
      <c r="C35626" s="259">
        <v>106250</v>
      </c>
      <c r="F35626" s="259" t="s">
        <v>37452</v>
      </c>
    </row>
    <row r="35627" spans="1:6">
      <c r="A35627" s="259" t="s">
        <v>37453</v>
      </c>
      <c r="B35627" s="259" t="s">
        <v>53555</v>
      </c>
      <c r="C35627" s="259">
        <v>95700</v>
      </c>
      <c r="F35627" s="259" t="s">
        <v>37453</v>
      </c>
    </row>
    <row r="35628" spans="1:6">
      <c r="A35628" s="259" t="s">
        <v>37454</v>
      </c>
      <c r="B35628" s="259" t="s">
        <v>53556</v>
      </c>
      <c r="C35628" s="259">
        <v>95700</v>
      </c>
      <c r="F35628" s="259" t="s">
        <v>37454</v>
      </c>
    </row>
    <row r="35629" spans="1:6">
      <c r="A35629" s="259" t="s">
        <v>37455</v>
      </c>
      <c r="B35629" s="259" t="s">
        <v>53557</v>
      </c>
      <c r="C35629" s="259">
        <v>95700</v>
      </c>
      <c r="F35629" s="259" t="s">
        <v>37455</v>
      </c>
    </row>
    <row r="35630" spans="1:6">
      <c r="A35630" s="259" t="s">
        <v>37456</v>
      </c>
      <c r="B35630" s="259" t="s">
        <v>53558</v>
      </c>
      <c r="C35630" s="259">
        <v>95700</v>
      </c>
      <c r="F35630" s="259" t="s">
        <v>37456</v>
      </c>
    </row>
    <row r="35631" spans="1:6">
      <c r="A35631" s="259" t="s">
        <v>37457</v>
      </c>
      <c r="B35631" s="259" t="s">
        <v>53559</v>
      </c>
      <c r="C35631" s="259">
        <v>106500</v>
      </c>
      <c r="F35631" s="259" t="s">
        <v>37457</v>
      </c>
    </row>
    <row r="35632" spans="1:6">
      <c r="A35632" s="259" t="s">
        <v>37458</v>
      </c>
      <c r="B35632" s="259" t="s">
        <v>53451</v>
      </c>
      <c r="C35632" s="259">
        <v>138000</v>
      </c>
      <c r="F35632" s="259" t="s">
        <v>37458</v>
      </c>
    </row>
    <row r="35633" spans="1:6">
      <c r="A35633" s="259" t="s">
        <v>37459</v>
      </c>
      <c r="B35633" s="259" t="s">
        <v>53560</v>
      </c>
      <c r="C35633" s="259">
        <v>144000</v>
      </c>
      <c r="F35633" s="259" t="s">
        <v>37459</v>
      </c>
    </row>
    <row r="35634" spans="1:6">
      <c r="A35634" s="259" t="s">
        <v>37460</v>
      </c>
      <c r="B35634" s="259" t="s">
        <v>53561</v>
      </c>
      <c r="C35634" s="259">
        <v>117300</v>
      </c>
      <c r="F35634" s="259" t="s">
        <v>37460</v>
      </c>
    </row>
    <row r="35635" spans="1:6">
      <c r="A35635" s="259" t="s">
        <v>37461</v>
      </c>
      <c r="B35635" s="259" t="s">
        <v>53562</v>
      </c>
      <c r="C35635" s="259">
        <v>68300</v>
      </c>
      <c r="F35635" s="259" t="s">
        <v>37461</v>
      </c>
    </row>
    <row r="35636" spans="1:6">
      <c r="A35636" s="259" t="s">
        <v>37462</v>
      </c>
      <c r="B35636" s="259" t="s">
        <v>53563</v>
      </c>
      <c r="C35636" s="259">
        <v>312700</v>
      </c>
      <c r="F35636" s="259" t="s">
        <v>37462</v>
      </c>
    </row>
    <row r="35637" spans="1:6">
      <c r="A35637" s="259" t="s">
        <v>37463</v>
      </c>
      <c r="B35637" s="259" t="s">
        <v>53564</v>
      </c>
      <c r="C35637" s="259">
        <v>93200</v>
      </c>
      <c r="F35637" s="259" t="s">
        <v>37463</v>
      </c>
    </row>
    <row r="35638" spans="1:6">
      <c r="A35638" s="259" t="s">
        <v>37464</v>
      </c>
      <c r="B35638" s="259" t="s">
        <v>53565</v>
      </c>
      <c r="C35638" s="259">
        <v>148000</v>
      </c>
      <c r="F35638" s="259" t="s">
        <v>37464</v>
      </c>
    </row>
    <row r="35639" spans="1:6">
      <c r="A35639" s="259" t="s">
        <v>37465</v>
      </c>
      <c r="B35639" s="259" t="s">
        <v>53566</v>
      </c>
      <c r="C35639" s="259">
        <v>117300</v>
      </c>
      <c r="F35639" s="259" t="s">
        <v>37465</v>
      </c>
    </row>
    <row r="35640" spans="1:6">
      <c r="A35640" s="259" t="s">
        <v>37466</v>
      </c>
      <c r="B35640" s="259" t="s">
        <v>53567</v>
      </c>
      <c r="C35640" s="259">
        <v>68300</v>
      </c>
      <c r="F35640" s="259" t="s">
        <v>37466</v>
      </c>
    </row>
    <row r="35641" spans="1:6">
      <c r="A35641" s="259" t="s">
        <v>37467</v>
      </c>
      <c r="B35641" s="259" t="s">
        <v>53568</v>
      </c>
      <c r="C35641" s="259">
        <v>117300</v>
      </c>
      <c r="F35641" s="259" t="s">
        <v>37467</v>
      </c>
    </row>
    <row r="35642" spans="1:6">
      <c r="A35642" s="259" t="s">
        <v>37468</v>
      </c>
      <c r="B35642" s="259" t="s">
        <v>53569</v>
      </c>
      <c r="C35642" s="259">
        <v>68300</v>
      </c>
      <c r="F35642" s="259" t="s">
        <v>37468</v>
      </c>
    </row>
    <row r="35643" spans="1:6">
      <c r="A35643" s="259" t="s">
        <v>37469</v>
      </c>
      <c r="B35643" s="259" t="s">
        <v>53570</v>
      </c>
      <c r="C35643" s="259">
        <v>68300</v>
      </c>
      <c r="F35643" s="259" t="s">
        <v>37469</v>
      </c>
    </row>
    <row r="35644" spans="1:6">
      <c r="A35644" s="259" t="s">
        <v>37470</v>
      </c>
      <c r="B35644" s="259" t="s">
        <v>53571</v>
      </c>
      <c r="C35644" s="259">
        <v>244800</v>
      </c>
      <c r="F35644" s="259" t="s">
        <v>37470</v>
      </c>
    </row>
    <row r="35645" spans="1:6">
      <c r="A35645" s="259" t="s">
        <v>37471</v>
      </c>
      <c r="B35645" s="259" t="s">
        <v>53572</v>
      </c>
      <c r="C35645" s="259">
        <v>53000</v>
      </c>
      <c r="F35645" s="259" t="s">
        <v>37471</v>
      </c>
    </row>
    <row r="35646" spans="1:6">
      <c r="A35646" s="259" t="s">
        <v>37472</v>
      </c>
      <c r="B35646" s="259" t="s">
        <v>53573</v>
      </c>
      <c r="C35646" s="259">
        <v>65000</v>
      </c>
      <c r="F35646" s="259" t="s">
        <v>37472</v>
      </c>
    </row>
    <row r="35647" spans="1:6">
      <c r="A35647" s="259" t="s">
        <v>37473</v>
      </c>
      <c r="B35647" s="259" t="s">
        <v>53574</v>
      </c>
      <c r="C35647" s="259">
        <v>186400</v>
      </c>
      <c r="F35647" s="259" t="s">
        <v>37473</v>
      </c>
    </row>
    <row r="35648" spans="1:6">
      <c r="A35648" s="259" t="s">
        <v>37474</v>
      </c>
      <c r="B35648" s="259" t="s">
        <v>53432</v>
      </c>
      <c r="C35648" s="259">
        <v>162100</v>
      </c>
      <c r="F35648" s="259" t="s">
        <v>37474</v>
      </c>
    </row>
    <row r="35649" spans="1:6">
      <c r="A35649" s="259" t="s">
        <v>37475</v>
      </c>
      <c r="B35649" s="259" t="s">
        <v>53575</v>
      </c>
      <c r="C35649" s="259">
        <v>220000</v>
      </c>
      <c r="F35649" s="259" t="s">
        <v>37475</v>
      </c>
    </row>
    <row r="35650" spans="1:6">
      <c r="A35650" s="259" t="s">
        <v>37476</v>
      </c>
      <c r="B35650" s="259" t="s">
        <v>53576</v>
      </c>
      <c r="C35650" s="259">
        <v>53500</v>
      </c>
      <c r="F35650" s="259" t="s">
        <v>37476</v>
      </c>
    </row>
    <row r="35651" spans="1:6">
      <c r="A35651" s="259" t="s">
        <v>37477</v>
      </c>
      <c r="B35651" s="259" t="s">
        <v>53577</v>
      </c>
      <c r="C35651" s="259">
        <v>65000</v>
      </c>
      <c r="F35651" s="259" t="s">
        <v>37477</v>
      </c>
    </row>
    <row r="35652" spans="1:6">
      <c r="A35652" s="259" t="s">
        <v>37478</v>
      </c>
      <c r="B35652" s="259" t="s">
        <v>53578</v>
      </c>
      <c r="C35652" s="259">
        <v>162100</v>
      </c>
      <c r="F35652" s="259" t="s">
        <v>37478</v>
      </c>
    </row>
    <row r="35653" spans="1:6">
      <c r="A35653" s="259" t="s">
        <v>37479</v>
      </c>
      <c r="B35653" s="259" t="s">
        <v>53579</v>
      </c>
      <c r="C35653" s="259">
        <v>58500</v>
      </c>
      <c r="F35653" s="259" t="s">
        <v>37479</v>
      </c>
    </row>
    <row r="35654" spans="1:6">
      <c r="A35654" s="259" t="s">
        <v>37480</v>
      </c>
      <c r="B35654" s="259" t="s">
        <v>53433</v>
      </c>
      <c r="C35654" s="259">
        <v>186400</v>
      </c>
      <c r="F35654" s="259" t="s">
        <v>37480</v>
      </c>
    </row>
    <row r="35655" spans="1:6">
      <c r="A35655" s="259" t="s">
        <v>37481</v>
      </c>
      <c r="B35655" s="259" t="s">
        <v>53580</v>
      </c>
      <c r="C35655" s="259">
        <v>162100</v>
      </c>
      <c r="F35655" s="259" t="s">
        <v>37481</v>
      </c>
    </row>
    <row r="35656" spans="1:6">
      <c r="A35656" s="259" t="s">
        <v>37482</v>
      </c>
      <c r="B35656" s="259" t="s">
        <v>53581</v>
      </c>
      <c r="C35656" s="259">
        <v>58000</v>
      </c>
      <c r="F35656" s="259" t="s">
        <v>37482</v>
      </c>
    </row>
    <row r="35657" spans="1:6">
      <c r="A35657" s="259" t="s">
        <v>37483</v>
      </c>
      <c r="B35657" s="259" t="s">
        <v>53582</v>
      </c>
      <c r="C35657" s="259">
        <v>53000</v>
      </c>
      <c r="F35657" s="259" t="s">
        <v>37483</v>
      </c>
    </row>
    <row r="35658" spans="1:6">
      <c r="A35658" s="259" t="s">
        <v>37484</v>
      </c>
      <c r="B35658" s="259" t="s">
        <v>53583</v>
      </c>
      <c r="C35658" s="259">
        <v>58000</v>
      </c>
      <c r="F35658" s="259" t="s">
        <v>37484</v>
      </c>
    </row>
    <row r="35659" spans="1:6">
      <c r="A35659" s="259" t="s">
        <v>37485</v>
      </c>
      <c r="B35659" s="259" t="s">
        <v>53584</v>
      </c>
      <c r="C35659" s="259">
        <v>78000</v>
      </c>
      <c r="F35659" s="259" t="s">
        <v>37485</v>
      </c>
    </row>
    <row r="35660" spans="1:6">
      <c r="A35660" s="259" t="s">
        <v>37486</v>
      </c>
      <c r="B35660" s="259" t="s">
        <v>53585</v>
      </c>
      <c r="C35660" s="259">
        <v>70000</v>
      </c>
      <c r="F35660" s="259" t="s">
        <v>37486</v>
      </c>
    </row>
    <row r="35661" spans="1:6">
      <c r="A35661" s="259" t="s">
        <v>37487</v>
      </c>
      <c r="B35661" s="259" t="s">
        <v>53586</v>
      </c>
      <c r="C35661" s="259">
        <v>65000</v>
      </c>
      <c r="F35661" s="259" t="s">
        <v>37487</v>
      </c>
    </row>
    <row r="35662" spans="1:6">
      <c r="A35662" s="259" t="s">
        <v>37488</v>
      </c>
      <c r="B35662" s="259" t="s">
        <v>53587</v>
      </c>
      <c r="C35662" s="259">
        <v>44500</v>
      </c>
      <c r="F35662" s="259" t="s">
        <v>37488</v>
      </c>
    </row>
    <row r="35663" spans="1:6">
      <c r="A35663" s="259" t="s">
        <v>37489</v>
      </c>
      <c r="B35663" s="259" t="s">
        <v>53588</v>
      </c>
      <c r="C35663" s="259">
        <v>44500</v>
      </c>
      <c r="F35663" s="259" t="s">
        <v>37489</v>
      </c>
    </row>
    <row r="35664" spans="1:6">
      <c r="A35664" s="259" t="s">
        <v>37490</v>
      </c>
      <c r="B35664" s="259" t="s">
        <v>53589</v>
      </c>
      <c r="C35664" s="259">
        <v>58000</v>
      </c>
      <c r="F35664" s="259" t="s">
        <v>37490</v>
      </c>
    </row>
    <row r="35665" spans="1:6">
      <c r="A35665" s="259" t="s">
        <v>37491</v>
      </c>
      <c r="B35665" s="259" t="s">
        <v>53590</v>
      </c>
      <c r="C35665" s="259">
        <v>108800</v>
      </c>
      <c r="F35665" s="259" t="s">
        <v>37491</v>
      </c>
    </row>
    <row r="35666" spans="1:6">
      <c r="A35666" s="259" t="s">
        <v>37492</v>
      </c>
      <c r="B35666" s="259" t="s">
        <v>53591</v>
      </c>
      <c r="C35666" s="259">
        <v>74200</v>
      </c>
      <c r="F35666" s="259" t="s">
        <v>37492</v>
      </c>
    </row>
    <row r="35667" spans="1:6">
      <c r="A35667" s="259" t="s">
        <v>37493</v>
      </c>
      <c r="B35667" s="259" t="s">
        <v>53592</v>
      </c>
      <c r="C35667" s="259">
        <v>108800</v>
      </c>
      <c r="F35667" s="259" t="s">
        <v>37493</v>
      </c>
    </row>
    <row r="35668" spans="1:6">
      <c r="A35668" s="259" t="s">
        <v>37494</v>
      </c>
      <c r="B35668" s="259" t="s">
        <v>53593</v>
      </c>
      <c r="C35668" s="259">
        <v>90100</v>
      </c>
      <c r="F35668" s="259" t="s">
        <v>37494</v>
      </c>
    </row>
    <row r="35669" spans="1:6">
      <c r="A35669" s="259" t="s">
        <v>37495</v>
      </c>
      <c r="B35669" s="259" t="s">
        <v>53594</v>
      </c>
      <c r="C35669" s="259">
        <v>56000</v>
      </c>
      <c r="F35669" s="259" t="s">
        <v>37495</v>
      </c>
    </row>
    <row r="35670" spans="1:6">
      <c r="A35670" s="259" t="s">
        <v>37496</v>
      </c>
      <c r="B35670" s="259" t="s">
        <v>53595</v>
      </c>
      <c r="C35670" s="259">
        <v>164300</v>
      </c>
      <c r="F35670" s="259" t="s">
        <v>37496</v>
      </c>
    </row>
    <row r="35671" spans="1:6">
      <c r="A35671" s="259" t="s">
        <v>37497</v>
      </c>
      <c r="B35671" s="259" t="s">
        <v>53596</v>
      </c>
      <c r="C35671" s="259">
        <v>94700</v>
      </c>
      <c r="F35671" s="259" t="s">
        <v>37497</v>
      </c>
    </row>
    <row r="35672" spans="1:6">
      <c r="A35672" s="259" t="s">
        <v>37498</v>
      </c>
      <c r="B35672" s="259" t="s">
        <v>53597</v>
      </c>
      <c r="C35672" s="259">
        <v>123000</v>
      </c>
      <c r="F35672" s="259" t="s">
        <v>37498</v>
      </c>
    </row>
    <row r="35673" spans="1:6">
      <c r="A35673" s="259" t="s">
        <v>37499</v>
      </c>
      <c r="B35673" s="259" t="s">
        <v>53598</v>
      </c>
      <c r="C35673" s="259">
        <v>279800</v>
      </c>
      <c r="F35673" s="259" t="s">
        <v>37499</v>
      </c>
    </row>
    <row r="35674" spans="1:6">
      <c r="A35674" s="259" t="s">
        <v>37500</v>
      </c>
      <c r="B35674" s="259" t="s">
        <v>53599</v>
      </c>
      <c r="C35674" s="259">
        <v>214000</v>
      </c>
      <c r="F35674" s="259" t="s">
        <v>37500</v>
      </c>
    </row>
    <row r="35675" spans="1:6">
      <c r="A35675" s="259" t="s">
        <v>37501</v>
      </c>
      <c r="B35675" s="259" t="s">
        <v>53452</v>
      </c>
      <c r="C35675" s="259">
        <v>138000</v>
      </c>
      <c r="F35675" s="259" t="s">
        <v>37501</v>
      </c>
    </row>
    <row r="35676" spans="1:6">
      <c r="A35676" s="259" t="s">
        <v>37502</v>
      </c>
      <c r="B35676" s="259" t="s">
        <v>53600</v>
      </c>
      <c r="C35676" s="259">
        <v>95700</v>
      </c>
      <c r="F35676" s="259" t="s">
        <v>37502</v>
      </c>
    </row>
    <row r="35677" spans="1:6">
      <c r="A35677" s="259" t="s">
        <v>37503</v>
      </c>
      <c r="B35677" s="259" t="s">
        <v>53601</v>
      </c>
      <c r="C35677" s="259">
        <v>106000</v>
      </c>
      <c r="F35677" s="259" t="s">
        <v>37503</v>
      </c>
    </row>
    <row r="35678" spans="1:6">
      <c r="A35678" s="259" t="s">
        <v>37504</v>
      </c>
      <c r="B35678" s="259" t="s">
        <v>53602</v>
      </c>
      <c r="C35678" s="259">
        <v>279800</v>
      </c>
      <c r="F35678" s="259" t="s">
        <v>37504</v>
      </c>
    </row>
    <row r="35679" spans="1:6">
      <c r="A35679" s="259" t="s">
        <v>37505</v>
      </c>
      <c r="B35679" s="259" t="s">
        <v>53603</v>
      </c>
      <c r="C35679" s="259">
        <v>95700</v>
      </c>
      <c r="F35679" s="259" t="s">
        <v>37505</v>
      </c>
    </row>
    <row r="35680" spans="1:6">
      <c r="A35680" s="259" t="s">
        <v>37506</v>
      </c>
      <c r="B35680" s="259" t="s">
        <v>53604</v>
      </c>
      <c r="C35680" s="259">
        <v>87000</v>
      </c>
      <c r="F35680" s="259" t="s">
        <v>37506</v>
      </c>
    </row>
    <row r="35681" spans="1:6">
      <c r="A35681" s="259" t="s">
        <v>37507</v>
      </c>
      <c r="B35681" s="259" t="s">
        <v>53605</v>
      </c>
      <c r="C35681" s="259">
        <v>279800</v>
      </c>
      <c r="F35681" s="259" t="s">
        <v>37507</v>
      </c>
    </row>
    <row r="35682" spans="1:6">
      <c r="A35682" s="259" t="s">
        <v>37508</v>
      </c>
      <c r="B35682" s="259" t="s">
        <v>53606</v>
      </c>
      <c r="C35682" s="259">
        <v>107000</v>
      </c>
      <c r="F35682" s="259" t="s">
        <v>37508</v>
      </c>
    </row>
    <row r="35683" spans="1:6">
      <c r="A35683" s="259" t="s">
        <v>37509</v>
      </c>
      <c r="B35683" s="259" t="s">
        <v>53607</v>
      </c>
      <c r="C35683" s="259">
        <v>279800</v>
      </c>
      <c r="F35683" s="259" t="s">
        <v>37509</v>
      </c>
    </row>
    <row r="35684" spans="1:6">
      <c r="A35684" s="259" t="s">
        <v>37510</v>
      </c>
      <c r="B35684" s="259" t="s">
        <v>53608</v>
      </c>
      <c r="C35684" s="259">
        <v>279800</v>
      </c>
      <c r="F35684" s="259" t="s">
        <v>37510</v>
      </c>
    </row>
    <row r="35685" spans="1:6">
      <c r="A35685" s="259" t="s">
        <v>37511</v>
      </c>
      <c r="B35685" s="259" t="s">
        <v>53609</v>
      </c>
      <c r="C35685" s="259">
        <v>279800</v>
      </c>
      <c r="F35685" s="259" t="s">
        <v>37511</v>
      </c>
    </row>
    <row r="35686" spans="1:6">
      <c r="A35686" s="259" t="s">
        <v>37512</v>
      </c>
      <c r="B35686" s="259" t="s">
        <v>53610</v>
      </c>
      <c r="C35686" s="259">
        <v>279800</v>
      </c>
      <c r="F35686" s="259" t="s">
        <v>37512</v>
      </c>
    </row>
    <row r="35687" spans="1:6">
      <c r="A35687" s="259" t="s">
        <v>37513</v>
      </c>
      <c r="B35687" s="259" t="s">
        <v>53611</v>
      </c>
      <c r="C35687" s="259">
        <v>92200</v>
      </c>
      <c r="F35687" s="259" t="s">
        <v>37513</v>
      </c>
    </row>
    <row r="35688" spans="1:6">
      <c r="A35688" s="259" t="s">
        <v>37514</v>
      </c>
      <c r="B35688" s="259" t="s">
        <v>53612</v>
      </c>
      <c r="C35688" s="259">
        <v>72800</v>
      </c>
      <c r="F35688" s="259" t="s">
        <v>37514</v>
      </c>
    </row>
    <row r="35689" spans="1:6">
      <c r="A35689" s="259" t="s">
        <v>37515</v>
      </c>
      <c r="B35689" s="259" t="s">
        <v>53613</v>
      </c>
      <c r="C35689" s="259">
        <v>99500</v>
      </c>
      <c r="F35689" s="259" t="s">
        <v>37515</v>
      </c>
    </row>
    <row r="35690" spans="1:6">
      <c r="A35690" s="259" t="s">
        <v>37516</v>
      </c>
      <c r="B35690" s="259" t="s">
        <v>53614</v>
      </c>
      <c r="C35690" s="259">
        <v>312700</v>
      </c>
      <c r="F35690" s="259" t="s">
        <v>37516</v>
      </c>
    </row>
    <row r="35691" spans="1:6">
      <c r="A35691" s="259" t="s">
        <v>37517</v>
      </c>
      <c r="B35691" s="259" t="s">
        <v>53615</v>
      </c>
      <c r="C35691" s="259">
        <v>297000</v>
      </c>
      <c r="F35691" s="259" t="s">
        <v>37517</v>
      </c>
    </row>
    <row r="35692" spans="1:6">
      <c r="A35692" s="259" t="s">
        <v>37518</v>
      </c>
      <c r="B35692" s="259" t="s">
        <v>53616</v>
      </c>
      <c r="C35692" s="259">
        <v>90100</v>
      </c>
      <c r="F35692" s="259" t="s">
        <v>37518</v>
      </c>
    </row>
    <row r="35693" spans="1:6">
      <c r="A35693" s="259" t="s">
        <v>37519</v>
      </c>
      <c r="B35693" s="259" t="s">
        <v>53617</v>
      </c>
      <c r="C35693" s="259">
        <v>69100</v>
      </c>
      <c r="F35693" s="259" t="s">
        <v>37519</v>
      </c>
    </row>
    <row r="35694" spans="1:6">
      <c r="A35694" s="259" t="s">
        <v>37520</v>
      </c>
      <c r="B35694" s="259" t="s">
        <v>53618</v>
      </c>
      <c r="C35694" s="259">
        <v>116000</v>
      </c>
      <c r="F35694" s="259" t="s">
        <v>37520</v>
      </c>
    </row>
    <row r="35695" spans="1:6">
      <c r="A35695" s="259" t="s">
        <v>37521</v>
      </c>
      <c r="B35695" s="259" t="s">
        <v>53619</v>
      </c>
      <c r="C35695" s="259">
        <v>312700</v>
      </c>
      <c r="F35695" s="259" t="s">
        <v>37521</v>
      </c>
    </row>
    <row r="35696" spans="1:6">
      <c r="A35696" s="259" t="s">
        <v>37522</v>
      </c>
      <c r="B35696" s="259" t="s">
        <v>53620</v>
      </c>
      <c r="C35696" s="259">
        <v>297000</v>
      </c>
      <c r="F35696" s="259" t="s">
        <v>37522</v>
      </c>
    </row>
    <row r="35697" spans="1:6">
      <c r="A35697" s="259" t="s">
        <v>37523</v>
      </c>
      <c r="B35697" s="259" t="s">
        <v>53621</v>
      </c>
      <c r="C35697" s="259">
        <v>91100</v>
      </c>
      <c r="F35697" s="259" t="s">
        <v>37523</v>
      </c>
    </row>
    <row r="35698" spans="1:6">
      <c r="A35698" s="259" t="s">
        <v>37524</v>
      </c>
      <c r="B35698" s="259" t="s">
        <v>53622</v>
      </c>
      <c r="C35698" s="259">
        <v>312700</v>
      </c>
      <c r="F35698" s="259" t="s">
        <v>37524</v>
      </c>
    </row>
    <row r="35699" spans="1:6">
      <c r="A35699" s="259" t="s">
        <v>37525</v>
      </c>
      <c r="B35699" s="259" t="s">
        <v>53623</v>
      </c>
      <c r="C35699" s="259">
        <v>92200</v>
      </c>
      <c r="F35699" s="259" t="s">
        <v>37525</v>
      </c>
    </row>
    <row r="35700" spans="1:6">
      <c r="A35700" s="259" t="s">
        <v>37526</v>
      </c>
      <c r="B35700" s="259" t="s">
        <v>53624</v>
      </c>
      <c r="C35700" s="259">
        <v>312700</v>
      </c>
      <c r="F35700" s="259" t="s">
        <v>37526</v>
      </c>
    </row>
    <row r="35701" spans="1:6">
      <c r="A35701" s="259" t="s">
        <v>37527</v>
      </c>
      <c r="B35701" s="259" t="s">
        <v>53625</v>
      </c>
      <c r="C35701" s="259">
        <v>97500</v>
      </c>
      <c r="F35701" s="259" t="s">
        <v>37527</v>
      </c>
    </row>
    <row r="35702" spans="1:6">
      <c r="A35702" s="259" t="s">
        <v>37528</v>
      </c>
      <c r="B35702" s="259" t="s">
        <v>53626</v>
      </c>
      <c r="C35702" s="259">
        <v>312700</v>
      </c>
      <c r="F35702" s="259" t="s">
        <v>37528</v>
      </c>
    </row>
    <row r="35703" spans="1:6">
      <c r="A35703" s="259" t="s">
        <v>37529</v>
      </c>
      <c r="B35703" s="259" t="s">
        <v>53627</v>
      </c>
      <c r="C35703" s="259">
        <v>99600</v>
      </c>
      <c r="F35703" s="259" t="s">
        <v>37529</v>
      </c>
    </row>
    <row r="35704" spans="1:6">
      <c r="A35704" s="259" t="s">
        <v>37530</v>
      </c>
      <c r="B35704" s="259" t="s">
        <v>53628</v>
      </c>
      <c r="C35704" s="259">
        <v>312000</v>
      </c>
      <c r="F35704" s="259" t="s">
        <v>37530</v>
      </c>
    </row>
    <row r="35705" spans="1:6">
      <c r="A35705" s="259" t="s">
        <v>37531</v>
      </c>
      <c r="B35705" s="259" t="s">
        <v>53629</v>
      </c>
      <c r="C35705" s="259">
        <v>105000</v>
      </c>
      <c r="F35705" s="259" t="s">
        <v>37531</v>
      </c>
    </row>
    <row r="35706" spans="1:6">
      <c r="A35706" s="259" t="s">
        <v>37532</v>
      </c>
      <c r="B35706" s="259" t="s">
        <v>53630</v>
      </c>
      <c r="C35706" s="259">
        <v>312000</v>
      </c>
      <c r="F35706" s="259" t="s">
        <v>37532</v>
      </c>
    </row>
    <row r="35707" spans="1:6">
      <c r="A35707" s="259" t="s">
        <v>37533</v>
      </c>
      <c r="B35707" s="259" t="s">
        <v>53430</v>
      </c>
      <c r="C35707" s="259">
        <v>155200</v>
      </c>
      <c r="F35707" s="259" t="s">
        <v>37533</v>
      </c>
    </row>
    <row r="35708" spans="1:6">
      <c r="A35708" s="259" t="s">
        <v>37534</v>
      </c>
      <c r="B35708" s="259" t="s">
        <v>53631</v>
      </c>
      <c r="C35708" s="259">
        <v>68900</v>
      </c>
      <c r="F35708" s="259" t="s">
        <v>37534</v>
      </c>
    </row>
    <row r="35709" spans="1:6">
      <c r="A35709" s="259" t="s">
        <v>37535</v>
      </c>
      <c r="B35709" s="259" t="s">
        <v>53632</v>
      </c>
      <c r="C35709" s="259">
        <v>109100</v>
      </c>
      <c r="F35709" s="259" t="s">
        <v>37535</v>
      </c>
    </row>
    <row r="35710" spans="1:6">
      <c r="A35710" s="259" t="s">
        <v>37536</v>
      </c>
      <c r="B35710" s="259" t="s">
        <v>53633</v>
      </c>
      <c r="C35710" s="259">
        <v>45000</v>
      </c>
      <c r="F35710" s="259" t="s">
        <v>37536</v>
      </c>
    </row>
    <row r="35711" spans="1:6">
      <c r="A35711" s="259" t="s">
        <v>37537</v>
      </c>
      <c r="B35711" s="259" t="s">
        <v>53634</v>
      </c>
      <c r="C35711" s="259">
        <v>246400</v>
      </c>
      <c r="F35711" s="259" t="s">
        <v>37537</v>
      </c>
    </row>
    <row r="35712" spans="1:6">
      <c r="A35712" s="259" t="s">
        <v>37538</v>
      </c>
      <c r="B35712" s="259" t="s">
        <v>53635</v>
      </c>
      <c r="C35712" s="259">
        <v>246400</v>
      </c>
      <c r="F35712" s="259" t="s">
        <v>37538</v>
      </c>
    </row>
    <row r="35713" spans="1:6">
      <c r="A35713" s="259" t="s">
        <v>37539</v>
      </c>
      <c r="B35713" s="259" t="s">
        <v>53636</v>
      </c>
      <c r="C35713" s="259">
        <v>68900</v>
      </c>
      <c r="F35713" s="259" t="s">
        <v>37539</v>
      </c>
    </row>
    <row r="35714" spans="1:6">
      <c r="A35714" s="259" t="s">
        <v>37540</v>
      </c>
      <c r="B35714" s="259" t="s">
        <v>53637</v>
      </c>
      <c r="C35714" s="259">
        <v>109600</v>
      </c>
      <c r="F35714" s="259" t="s">
        <v>37540</v>
      </c>
    </row>
    <row r="35715" spans="1:6">
      <c r="A35715" s="259" t="s">
        <v>37541</v>
      </c>
      <c r="B35715" s="259" t="s">
        <v>53638</v>
      </c>
      <c r="C35715" s="259">
        <v>246400</v>
      </c>
      <c r="F35715" s="259" t="s">
        <v>37541</v>
      </c>
    </row>
    <row r="35716" spans="1:6">
      <c r="A35716" s="259" t="s">
        <v>37542</v>
      </c>
      <c r="B35716" s="259" t="s">
        <v>53639</v>
      </c>
      <c r="C35716" s="259">
        <v>73100</v>
      </c>
      <c r="F35716" s="259" t="s">
        <v>37542</v>
      </c>
    </row>
    <row r="35717" spans="1:6">
      <c r="A35717" s="259" t="s">
        <v>37543</v>
      </c>
      <c r="B35717" s="259" t="s">
        <v>53640</v>
      </c>
      <c r="C35717" s="259">
        <v>246400</v>
      </c>
      <c r="F35717" s="259" t="s">
        <v>37543</v>
      </c>
    </row>
    <row r="35718" spans="1:6">
      <c r="A35718" s="259" t="s">
        <v>37544</v>
      </c>
      <c r="B35718" s="259" t="s">
        <v>53641</v>
      </c>
      <c r="C35718" s="259">
        <v>75300</v>
      </c>
      <c r="F35718" s="259" t="s">
        <v>37544</v>
      </c>
    </row>
    <row r="35719" spans="1:6">
      <c r="A35719" s="259" t="s">
        <v>37545</v>
      </c>
      <c r="B35719" s="259" t="s">
        <v>53642</v>
      </c>
      <c r="C35719" s="259">
        <v>246400</v>
      </c>
      <c r="F35719" s="259" t="s">
        <v>37545</v>
      </c>
    </row>
    <row r="35720" spans="1:6">
      <c r="A35720" s="259" t="s">
        <v>37546</v>
      </c>
      <c r="B35720" s="259" t="s">
        <v>53643</v>
      </c>
      <c r="C35720" s="259">
        <v>76300</v>
      </c>
      <c r="F35720" s="259" t="s">
        <v>37546</v>
      </c>
    </row>
    <row r="35721" spans="1:6">
      <c r="A35721" s="259" t="s">
        <v>37547</v>
      </c>
      <c r="B35721" s="259" t="s">
        <v>53644</v>
      </c>
      <c r="C35721" s="259">
        <v>246400</v>
      </c>
      <c r="F35721" s="259" t="s">
        <v>37547</v>
      </c>
    </row>
    <row r="35722" spans="1:6">
      <c r="A35722" s="259" t="s">
        <v>37548</v>
      </c>
      <c r="B35722" s="259" t="s">
        <v>53645</v>
      </c>
      <c r="C35722" s="259">
        <v>71500</v>
      </c>
      <c r="F35722" s="259" t="s">
        <v>37548</v>
      </c>
    </row>
    <row r="35723" spans="1:6">
      <c r="A35723" s="259" t="s">
        <v>37549</v>
      </c>
      <c r="B35723" s="259" t="s">
        <v>53646</v>
      </c>
      <c r="C35723" s="259">
        <v>246400</v>
      </c>
      <c r="F35723" s="259" t="s">
        <v>37549</v>
      </c>
    </row>
    <row r="35724" spans="1:6">
      <c r="A35724" s="259" t="s">
        <v>37550</v>
      </c>
      <c r="B35724" s="259" t="s">
        <v>53647</v>
      </c>
      <c r="C35724" s="259">
        <v>76300</v>
      </c>
      <c r="F35724" s="259" t="s">
        <v>37550</v>
      </c>
    </row>
    <row r="35725" spans="1:6">
      <c r="A35725" s="259" t="s">
        <v>37551</v>
      </c>
      <c r="B35725" s="259" t="s">
        <v>53648</v>
      </c>
      <c r="C35725" s="259">
        <v>246400</v>
      </c>
      <c r="F35725" s="259" t="s">
        <v>37551</v>
      </c>
    </row>
    <row r="35726" spans="1:6">
      <c r="A35726" s="259" t="s">
        <v>37552</v>
      </c>
      <c r="B35726" s="259" t="s">
        <v>53649</v>
      </c>
      <c r="C35726" s="259">
        <v>68900</v>
      </c>
      <c r="F35726" s="259" t="s">
        <v>37552</v>
      </c>
    </row>
    <row r="35727" spans="1:6">
      <c r="A35727" s="259" t="s">
        <v>37553</v>
      </c>
      <c r="B35727" s="259" t="s">
        <v>53650</v>
      </c>
      <c r="C35727" s="259">
        <v>246400</v>
      </c>
      <c r="F35727" s="259" t="s">
        <v>37553</v>
      </c>
    </row>
    <row r="35728" spans="1:6">
      <c r="A35728" s="259" t="s">
        <v>37554</v>
      </c>
      <c r="B35728" s="259" t="s">
        <v>53651</v>
      </c>
      <c r="C35728" s="259">
        <v>68900</v>
      </c>
      <c r="F35728" s="259" t="s">
        <v>37554</v>
      </c>
    </row>
    <row r="35729" spans="1:6">
      <c r="A35729" s="259" t="s">
        <v>37555</v>
      </c>
      <c r="B35729" s="259" t="s">
        <v>53652</v>
      </c>
      <c r="C35729" s="259">
        <v>246400</v>
      </c>
      <c r="F35729" s="259" t="s">
        <v>37555</v>
      </c>
    </row>
    <row r="35730" spans="1:6">
      <c r="A35730" s="259" t="s">
        <v>37556</v>
      </c>
      <c r="B35730" s="259" t="s">
        <v>53653</v>
      </c>
      <c r="C35730" s="259">
        <v>178600</v>
      </c>
      <c r="F35730" s="259" t="s">
        <v>37556</v>
      </c>
    </row>
    <row r="35731" spans="1:6">
      <c r="A35731" s="259" t="s">
        <v>37557</v>
      </c>
      <c r="B35731" s="259" t="s">
        <v>53654</v>
      </c>
      <c r="C35731" s="259">
        <v>73800</v>
      </c>
      <c r="F35731" s="259" t="s">
        <v>37557</v>
      </c>
    </row>
    <row r="35732" spans="1:6">
      <c r="A35732" s="259" t="s">
        <v>37558</v>
      </c>
      <c r="B35732" s="259" t="s">
        <v>53655</v>
      </c>
      <c r="C35732" s="259">
        <v>117300</v>
      </c>
      <c r="F35732" s="259" t="s">
        <v>37558</v>
      </c>
    </row>
    <row r="35733" spans="1:6">
      <c r="A35733" s="259" t="s">
        <v>37559</v>
      </c>
      <c r="B35733" s="259" t="s">
        <v>53656</v>
      </c>
      <c r="C35733" s="259">
        <v>117300</v>
      </c>
      <c r="F35733" s="259" t="s">
        <v>37559</v>
      </c>
    </row>
    <row r="35734" spans="1:6">
      <c r="A35734" s="259" t="s">
        <v>37560</v>
      </c>
      <c r="B35734" s="259" t="s">
        <v>53657</v>
      </c>
      <c r="C35734" s="259">
        <v>220000</v>
      </c>
      <c r="F35734" s="259" t="s">
        <v>37560</v>
      </c>
    </row>
    <row r="35735" spans="1:6">
      <c r="A35735" s="259" t="s">
        <v>37561</v>
      </c>
      <c r="B35735" s="259" t="s">
        <v>53658</v>
      </c>
      <c r="C35735" s="259">
        <v>73800</v>
      </c>
      <c r="F35735" s="259" t="s">
        <v>37561</v>
      </c>
    </row>
    <row r="35736" spans="1:6">
      <c r="A35736" s="259" t="s">
        <v>37562</v>
      </c>
      <c r="B35736" s="259" t="s">
        <v>53659</v>
      </c>
      <c r="C35736" s="259">
        <v>117300</v>
      </c>
      <c r="F35736" s="259" t="s">
        <v>37562</v>
      </c>
    </row>
    <row r="35737" spans="1:6">
      <c r="A35737" s="259" t="s">
        <v>37563</v>
      </c>
      <c r="B35737" s="259" t="s">
        <v>53660</v>
      </c>
      <c r="C35737" s="259">
        <v>220000</v>
      </c>
      <c r="F35737" s="259" t="s">
        <v>37563</v>
      </c>
    </row>
    <row r="35738" spans="1:6">
      <c r="A35738" s="259" t="s">
        <v>37564</v>
      </c>
      <c r="B35738" s="259" t="s">
        <v>53661</v>
      </c>
      <c r="C35738" s="259">
        <v>117300</v>
      </c>
      <c r="F35738" s="259" t="s">
        <v>37564</v>
      </c>
    </row>
    <row r="35739" spans="1:6">
      <c r="A35739" s="259" t="s">
        <v>37565</v>
      </c>
      <c r="B35739" s="259" t="s">
        <v>53662</v>
      </c>
      <c r="C35739" s="259">
        <v>220000</v>
      </c>
      <c r="F35739" s="259" t="s">
        <v>37565</v>
      </c>
    </row>
    <row r="35740" spans="1:6">
      <c r="A35740" s="259" t="s">
        <v>37566</v>
      </c>
      <c r="B35740" s="259" t="s">
        <v>53663</v>
      </c>
      <c r="C35740" s="259">
        <v>220000</v>
      </c>
      <c r="F35740" s="259" t="s">
        <v>37566</v>
      </c>
    </row>
    <row r="35741" spans="1:6">
      <c r="A35741" s="259" t="s">
        <v>37567</v>
      </c>
      <c r="B35741" s="259" t="s">
        <v>53664</v>
      </c>
      <c r="C35741" s="259">
        <v>205000</v>
      </c>
      <c r="F35741" s="259" t="s">
        <v>37567</v>
      </c>
    </row>
    <row r="35742" spans="1:6">
      <c r="A35742" s="259" t="s">
        <v>37568</v>
      </c>
      <c r="B35742" s="259" t="s">
        <v>53665</v>
      </c>
      <c r="C35742" s="259">
        <v>205000</v>
      </c>
      <c r="F35742" s="259" t="s">
        <v>37568</v>
      </c>
    </row>
    <row r="35743" spans="1:6">
      <c r="A35743" s="259" t="s">
        <v>37569</v>
      </c>
      <c r="B35743" s="259" t="s">
        <v>53666</v>
      </c>
      <c r="C35743" s="259">
        <v>213000</v>
      </c>
      <c r="F35743" s="259" t="s">
        <v>37569</v>
      </c>
    </row>
    <row r="35744" spans="1:6">
      <c r="A35744" s="259" t="s">
        <v>37570</v>
      </c>
      <c r="B35744" s="259" t="s">
        <v>53667</v>
      </c>
      <c r="C35744" s="259">
        <v>105000</v>
      </c>
      <c r="F35744" s="259" t="s">
        <v>37570</v>
      </c>
    </row>
    <row r="35745" spans="1:6">
      <c r="A35745" s="259" t="s">
        <v>37571</v>
      </c>
      <c r="B35745" s="259" t="s">
        <v>53668</v>
      </c>
      <c r="C35745" s="259">
        <v>109100</v>
      </c>
      <c r="F35745" s="259" t="s">
        <v>37571</v>
      </c>
    </row>
    <row r="35746" spans="1:6">
      <c r="A35746" s="259" t="s">
        <v>37572</v>
      </c>
      <c r="B35746" s="259" t="s">
        <v>53669</v>
      </c>
      <c r="C35746" s="259">
        <v>175500</v>
      </c>
      <c r="F35746" s="259" t="s">
        <v>37572</v>
      </c>
    </row>
    <row r="35747" spans="1:6">
      <c r="A35747" s="259" t="s">
        <v>37573</v>
      </c>
      <c r="B35747" s="259" t="s">
        <v>53670</v>
      </c>
      <c r="C35747" s="259">
        <v>208900</v>
      </c>
      <c r="F35747" s="259" t="s">
        <v>37573</v>
      </c>
    </row>
    <row r="35748" spans="1:6">
      <c r="A35748" s="259" t="s">
        <v>37574</v>
      </c>
      <c r="B35748" s="259" t="s">
        <v>53671</v>
      </c>
      <c r="C35748" s="259">
        <v>213000</v>
      </c>
      <c r="F35748" s="259" t="s">
        <v>37574</v>
      </c>
    </row>
    <row r="35749" spans="1:6">
      <c r="A35749" s="259" t="s">
        <v>37575</v>
      </c>
      <c r="B35749" s="259" t="s">
        <v>53672</v>
      </c>
      <c r="C35749" s="259">
        <v>53500</v>
      </c>
      <c r="F35749" s="259" t="s">
        <v>37575</v>
      </c>
    </row>
    <row r="35750" spans="1:6">
      <c r="A35750" s="259" t="s">
        <v>37576</v>
      </c>
      <c r="B35750" s="259" t="s">
        <v>53673</v>
      </c>
      <c r="C35750" s="259">
        <v>110900</v>
      </c>
      <c r="F35750" s="259" t="s">
        <v>37576</v>
      </c>
    </row>
    <row r="35751" spans="1:6">
      <c r="A35751" s="259" t="s">
        <v>37577</v>
      </c>
      <c r="B35751" s="259" t="s">
        <v>53674</v>
      </c>
      <c r="C35751" s="259">
        <v>79800</v>
      </c>
      <c r="F35751" s="259" t="s">
        <v>37577</v>
      </c>
    </row>
    <row r="35752" spans="1:6">
      <c r="A35752" s="259" t="s">
        <v>37578</v>
      </c>
      <c r="B35752" s="259" t="s">
        <v>53675</v>
      </c>
      <c r="C35752" s="259">
        <v>53500</v>
      </c>
      <c r="F35752" s="259" t="s">
        <v>37578</v>
      </c>
    </row>
    <row r="35753" spans="1:6">
      <c r="A35753" s="259" t="s">
        <v>37579</v>
      </c>
      <c r="B35753" s="259" t="s">
        <v>53676</v>
      </c>
      <c r="C35753" s="259">
        <v>61400</v>
      </c>
      <c r="F35753" s="259" t="s">
        <v>37579</v>
      </c>
    </row>
    <row r="35754" spans="1:6">
      <c r="A35754" s="259" t="s">
        <v>37580</v>
      </c>
      <c r="B35754" s="259" t="s">
        <v>53677</v>
      </c>
      <c r="C35754" s="259">
        <v>110900</v>
      </c>
      <c r="F35754" s="259" t="s">
        <v>37580</v>
      </c>
    </row>
    <row r="35755" spans="1:6">
      <c r="A35755" s="259" t="s">
        <v>37581</v>
      </c>
      <c r="B35755" s="259" t="s">
        <v>53678</v>
      </c>
      <c r="C35755" s="259">
        <v>39400</v>
      </c>
      <c r="F35755" s="259" t="s">
        <v>37581</v>
      </c>
    </row>
    <row r="35756" spans="1:6">
      <c r="A35756" s="259" t="s">
        <v>37582</v>
      </c>
      <c r="B35756" s="259" t="s">
        <v>53679</v>
      </c>
      <c r="C35756" s="259">
        <v>64500</v>
      </c>
      <c r="F35756" s="259" t="s">
        <v>37582</v>
      </c>
    </row>
    <row r="35757" spans="1:6">
      <c r="A35757" s="259" t="s">
        <v>37583</v>
      </c>
      <c r="B35757" s="259" t="s">
        <v>53680</v>
      </c>
      <c r="C35757" s="259">
        <v>110900</v>
      </c>
      <c r="F35757" s="259" t="s">
        <v>37583</v>
      </c>
    </row>
    <row r="35758" spans="1:6">
      <c r="A35758" s="259" t="s">
        <v>37584</v>
      </c>
      <c r="B35758" s="259" t="s">
        <v>53681</v>
      </c>
      <c r="C35758" s="259">
        <v>39400</v>
      </c>
      <c r="F35758" s="259" t="s">
        <v>37584</v>
      </c>
    </row>
    <row r="35759" spans="1:6">
      <c r="A35759" s="259" t="s">
        <v>37585</v>
      </c>
      <c r="B35759" s="259" t="s">
        <v>53682</v>
      </c>
      <c r="C35759" s="259">
        <v>46000</v>
      </c>
      <c r="F35759" s="259" t="s">
        <v>37585</v>
      </c>
    </row>
    <row r="35760" spans="1:6">
      <c r="A35760" s="259" t="s">
        <v>37586</v>
      </c>
      <c r="B35760" s="259" t="s">
        <v>53683</v>
      </c>
      <c r="C35760" s="259">
        <v>55000</v>
      </c>
      <c r="F35760" s="259" t="s">
        <v>37586</v>
      </c>
    </row>
    <row r="35761" spans="1:6">
      <c r="A35761" s="259" t="s">
        <v>37587</v>
      </c>
      <c r="B35761" s="259" t="s">
        <v>53684</v>
      </c>
      <c r="C35761" s="259">
        <v>178000</v>
      </c>
      <c r="F35761" s="259" t="s">
        <v>37587</v>
      </c>
    </row>
    <row r="35762" spans="1:6">
      <c r="A35762" s="259" t="s">
        <v>37588</v>
      </c>
      <c r="B35762" s="259" t="s">
        <v>53685</v>
      </c>
      <c r="C35762" s="259">
        <v>117300</v>
      </c>
      <c r="F35762" s="259" t="s">
        <v>37588</v>
      </c>
    </row>
    <row r="35763" spans="1:6">
      <c r="A35763" s="259" t="s">
        <v>37589</v>
      </c>
      <c r="B35763" s="259" t="s">
        <v>53686</v>
      </c>
      <c r="C35763" s="259">
        <v>187000</v>
      </c>
      <c r="F35763" s="259" t="s">
        <v>37589</v>
      </c>
    </row>
    <row r="35764" spans="1:6">
      <c r="A35764" s="259" t="s">
        <v>37590</v>
      </c>
      <c r="B35764" s="259" t="s">
        <v>53687</v>
      </c>
      <c r="C35764" s="259">
        <v>117300</v>
      </c>
      <c r="F35764" s="259" t="s">
        <v>37590</v>
      </c>
    </row>
    <row r="35765" spans="1:6">
      <c r="A35765" s="259" t="s">
        <v>37591</v>
      </c>
      <c r="B35765" s="259" t="s">
        <v>53688</v>
      </c>
      <c r="C35765" s="259">
        <v>117300</v>
      </c>
      <c r="F35765" s="259" t="s">
        <v>37591</v>
      </c>
    </row>
    <row r="35766" spans="1:6">
      <c r="A35766" s="259" t="s">
        <v>37592</v>
      </c>
      <c r="B35766" s="259" t="s">
        <v>53689</v>
      </c>
      <c r="C35766" s="259">
        <v>119300</v>
      </c>
      <c r="F35766" s="259" t="s">
        <v>37592</v>
      </c>
    </row>
    <row r="35767" spans="1:6">
      <c r="A35767" s="259" t="s">
        <v>37593</v>
      </c>
      <c r="B35767" s="259" t="s">
        <v>53690</v>
      </c>
      <c r="C35767" s="259">
        <v>117300</v>
      </c>
      <c r="F35767" s="259" t="s">
        <v>37593</v>
      </c>
    </row>
    <row r="35768" spans="1:6">
      <c r="A35768" s="259" t="s">
        <v>37594</v>
      </c>
      <c r="B35768" s="259" t="s">
        <v>53691</v>
      </c>
      <c r="C35768" s="259">
        <v>121000</v>
      </c>
      <c r="F35768" s="259" t="s">
        <v>37594</v>
      </c>
    </row>
    <row r="35769" spans="1:6">
      <c r="A35769" s="259" t="s">
        <v>37595</v>
      </c>
      <c r="B35769" s="259" t="s">
        <v>53692</v>
      </c>
      <c r="C35769" s="259">
        <v>121000</v>
      </c>
      <c r="F35769" s="259" t="s">
        <v>37595</v>
      </c>
    </row>
    <row r="35770" spans="1:6">
      <c r="A35770" s="259" t="s">
        <v>37596</v>
      </c>
      <c r="B35770" s="259" t="s">
        <v>53693</v>
      </c>
      <c r="C35770" s="259">
        <v>121000</v>
      </c>
      <c r="F35770" s="259" t="s">
        <v>37596</v>
      </c>
    </row>
    <row r="35771" spans="1:6">
      <c r="A35771" s="259" t="s">
        <v>37597</v>
      </c>
      <c r="B35771" s="259" t="s">
        <v>53694</v>
      </c>
      <c r="C35771" s="259">
        <v>164500</v>
      </c>
      <c r="F35771" s="259" t="s">
        <v>37597</v>
      </c>
    </row>
    <row r="35772" spans="1:6">
      <c r="A35772" s="259" t="s">
        <v>37598</v>
      </c>
      <c r="B35772" s="259" t="s">
        <v>53695</v>
      </c>
      <c r="C35772" s="259">
        <v>136000</v>
      </c>
      <c r="F35772" s="259" t="s">
        <v>37598</v>
      </c>
    </row>
    <row r="35773" spans="1:6">
      <c r="A35773" s="259" t="s">
        <v>37599</v>
      </c>
      <c r="B35773" s="259" t="s">
        <v>53696</v>
      </c>
      <c r="C35773" s="259">
        <v>289300</v>
      </c>
      <c r="F35773" s="259" t="s">
        <v>37599</v>
      </c>
    </row>
    <row r="35774" spans="1:6">
      <c r="A35774" s="259" t="s">
        <v>37600</v>
      </c>
      <c r="B35774" s="259" t="s">
        <v>53697</v>
      </c>
      <c r="C35774" s="259">
        <v>138000</v>
      </c>
      <c r="F35774" s="259" t="s">
        <v>37600</v>
      </c>
    </row>
    <row r="35775" spans="1:6">
      <c r="A35775" s="259" t="s">
        <v>37601</v>
      </c>
      <c r="B35775" s="259" t="s">
        <v>53698</v>
      </c>
      <c r="C35775" s="259">
        <v>302100</v>
      </c>
      <c r="F35775" s="259" t="s">
        <v>37601</v>
      </c>
    </row>
    <row r="35776" spans="1:6">
      <c r="A35776" s="259" t="s">
        <v>37602</v>
      </c>
      <c r="B35776" s="259" t="s">
        <v>53699</v>
      </c>
      <c r="C35776" s="259">
        <v>138000</v>
      </c>
      <c r="F35776" s="259" t="s">
        <v>37602</v>
      </c>
    </row>
    <row r="35777" spans="1:6">
      <c r="A35777" s="259" t="s">
        <v>37603</v>
      </c>
      <c r="B35777" s="259" t="s">
        <v>53700</v>
      </c>
      <c r="C35777" s="259">
        <v>163000</v>
      </c>
      <c r="F35777" s="259" t="s">
        <v>37603</v>
      </c>
    </row>
    <row r="35778" spans="1:6">
      <c r="A35778" s="259" t="s">
        <v>37604</v>
      </c>
      <c r="B35778" s="259" t="s">
        <v>53701</v>
      </c>
      <c r="C35778" s="259">
        <v>71500</v>
      </c>
      <c r="F35778" s="259" t="s">
        <v>37604</v>
      </c>
    </row>
    <row r="35779" spans="1:6">
      <c r="A35779" s="259" t="s">
        <v>37605</v>
      </c>
      <c r="B35779" s="259" t="s">
        <v>53702</v>
      </c>
      <c r="C35779" s="259">
        <v>46000</v>
      </c>
      <c r="F35779" s="259" t="s">
        <v>37605</v>
      </c>
    </row>
    <row r="35780" spans="1:6">
      <c r="A35780" s="259" t="s">
        <v>37606</v>
      </c>
      <c r="B35780" s="259" t="s">
        <v>53703</v>
      </c>
      <c r="C35780" s="259">
        <v>71500</v>
      </c>
      <c r="F35780" s="259" t="s">
        <v>37606</v>
      </c>
    </row>
    <row r="35781" spans="1:6">
      <c r="A35781" s="259" t="s">
        <v>37607</v>
      </c>
      <c r="B35781" s="259" t="s">
        <v>53704</v>
      </c>
      <c r="C35781" s="259">
        <v>43200</v>
      </c>
      <c r="F35781" s="259" t="s">
        <v>37607</v>
      </c>
    </row>
    <row r="35782" spans="1:6">
      <c r="A35782" s="259" t="s">
        <v>37608</v>
      </c>
      <c r="B35782" s="259" t="s">
        <v>53705</v>
      </c>
      <c r="C35782" s="259">
        <v>72500</v>
      </c>
      <c r="F35782" s="259" t="s">
        <v>37608</v>
      </c>
    </row>
    <row r="35783" spans="1:6">
      <c r="A35783" s="259" t="s">
        <v>37609</v>
      </c>
      <c r="B35783" s="259" t="s">
        <v>53706</v>
      </c>
      <c r="C35783" s="259">
        <v>45700</v>
      </c>
      <c r="F35783" s="259" t="s">
        <v>37609</v>
      </c>
    </row>
    <row r="35784" spans="1:6">
      <c r="A35784" s="259" t="s">
        <v>37610</v>
      </c>
      <c r="B35784" s="259" t="s">
        <v>53707</v>
      </c>
      <c r="C35784" s="259">
        <v>72500</v>
      </c>
      <c r="F35784" s="259" t="s">
        <v>37610</v>
      </c>
    </row>
    <row r="35785" spans="1:6">
      <c r="A35785" s="259" t="s">
        <v>37611</v>
      </c>
      <c r="B35785" s="259" t="s">
        <v>53708</v>
      </c>
      <c r="C35785" s="259">
        <v>240600</v>
      </c>
      <c r="F35785" s="259" t="s">
        <v>37611</v>
      </c>
    </row>
    <row r="35786" spans="1:6">
      <c r="A35786" s="259" t="s">
        <v>37612</v>
      </c>
      <c r="B35786" s="259" t="s">
        <v>53709</v>
      </c>
      <c r="C35786" s="259">
        <v>90100</v>
      </c>
      <c r="F35786" s="259" t="s">
        <v>37612</v>
      </c>
    </row>
    <row r="35787" spans="1:6">
      <c r="A35787" s="259" t="s">
        <v>37613</v>
      </c>
      <c r="B35787" s="259" t="s">
        <v>53710</v>
      </c>
      <c r="C35787" s="259">
        <v>92200</v>
      </c>
      <c r="F35787" s="259" t="s">
        <v>37613</v>
      </c>
    </row>
    <row r="35788" spans="1:6">
      <c r="A35788" s="259" t="s">
        <v>37614</v>
      </c>
      <c r="B35788" s="259" t="s">
        <v>53711</v>
      </c>
      <c r="C35788" s="259">
        <v>81500</v>
      </c>
      <c r="F35788" s="259" t="s">
        <v>37614</v>
      </c>
    </row>
    <row r="35789" spans="1:6">
      <c r="A35789" s="259" t="s">
        <v>37615</v>
      </c>
      <c r="B35789" s="259" t="s">
        <v>53712</v>
      </c>
      <c r="C35789" s="259">
        <v>81500</v>
      </c>
      <c r="F35789" s="259" t="s">
        <v>37615</v>
      </c>
    </row>
    <row r="35790" spans="1:6">
      <c r="A35790" s="259" t="s">
        <v>37616</v>
      </c>
      <c r="B35790" s="259" t="s">
        <v>53713</v>
      </c>
      <c r="C35790" s="259">
        <v>68350</v>
      </c>
      <c r="F35790" s="259" t="s">
        <v>37616</v>
      </c>
    </row>
    <row r="35791" spans="1:6">
      <c r="A35791" s="259" t="s">
        <v>37617</v>
      </c>
      <c r="B35791" s="259" t="s">
        <v>53714</v>
      </c>
      <c r="C35791" s="259">
        <v>122000</v>
      </c>
      <c r="F35791" s="259" t="s">
        <v>37617</v>
      </c>
    </row>
    <row r="35792" spans="1:6">
      <c r="A35792" s="259" t="s">
        <v>37618</v>
      </c>
      <c r="B35792" s="259" t="s">
        <v>53715</v>
      </c>
      <c r="C35792" s="259">
        <v>68300</v>
      </c>
      <c r="F35792" s="259" t="s">
        <v>37618</v>
      </c>
    </row>
    <row r="35793" spans="1:6">
      <c r="A35793" s="259" t="s">
        <v>37619</v>
      </c>
      <c r="B35793" s="259" t="s">
        <v>53716</v>
      </c>
      <c r="C35793" s="259">
        <v>92200</v>
      </c>
      <c r="F35793" s="259" t="s">
        <v>37619</v>
      </c>
    </row>
    <row r="35794" spans="1:6">
      <c r="A35794" s="259" t="s">
        <v>37620</v>
      </c>
      <c r="B35794" s="259" t="s">
        <v>53717</v>
      </c>
      <c r="C35794" s="259">
        <v>122000</v>
      </c>
      <c r="F35794" s="259" t="s">
        <v>37620</v>
      </c>
    </row>
    <row r="35795" spans="1:6">
      <c r="A35795" s="259" t="s">
        <v>37621</v>
      </c>
      <c r="B35795" s="259" t="s">
        <v>53718</v>
      </c>
      <c r="C35795" s="259">
        <v>92200</v>
      </c>
      <c r="F35795" s="259" t="s">
        <v>37621</v>
      </c>
    </row>
    <row r="35796" spans="1:6">
      <c r="A35796" s="259" t="s">
        <v>37622</v>
      </c>
      <c r="B35796" s="259" t="s">
        <v>53719</v>
      </c>
      <c r="C35796" s="259">
        <v>90500</v>
      </c>
      <c r="F35796" s="259" t="s">
        <v>37622</v>
      </c>
    </row>
    <row r="35797" spans="1:6">
      <c r="A35797" s="259" t="s">
        <v>37623</v>
      </c>
      <c r="B35797" s="259" t="s">
        <v>53720</v>
      </c>
      <c r="C35797" s="259">
        <v>221500</v>
      </c>
      <c r="F35797" s="259" t="s">
        <v>37623</v>
      </c>
    </row>
    <row r="35798" spans="1:6">
      <c r="A35798" s="259" t="s">
        <v>37624</v>
      </c>
      <c r="B35798" s="259" t="s">
        <v>53721</v>
      </c>
      <c r="C35798" s="259">
        <v>101000</v>
      </c>
      <c r="F35798" s="259" t="s">
        <v>37624</v>
      </c>
    </row>
    <row r="35799" spans="1:6">
      <c r="A35799" s="259" t="s">
        <v>37625</v>
      </c>
      <c r="B35799" s="259" t="s">
        <v>53722</v>
      </c>
      <c r="C35799" s="259">
        <v>96500</v>
      </c>
      <c r="F35799" s="259" t="s">
        <v>37625</v>
      </c>
    </row>
    <row r="35800" spans="1:6">
      <c r="A35800" s="259" t="s">
        <v>37626</v>
      </c>
      <c r="B35800" s="259" t="s">
        <v>53723</v>
      </c>
      <c r="C35800" s="259">
        <v>105000</v>
      </c>
      <c r="F35800" s="259" t="s">
        <v>37626</v>
      </c>
    </row>
    <row r="35801" spans="1:6">
      <c r="A35801" s="259" t="s">
        <v>37627</v>
      </c>
      <c r="B35801" s="259" t="s">
        <v>53724</v>
      </c>
      <c r="C35801" s="259">
        <v>101000</v>
      </c>
      <c r="F35801" s="259" t="s">
        <v>37627</v>
      </c>
    </row>
    <row r="35802" spans="1:6">
      <c r="A35802" s="259" t="s">
        <v>37628</v>
      </c>
      <c r="B35802" s="259" t="s">
        <v>53725</v>
      </c>
      <c r="C35802" s="259">
        <v>110900</v>
      </c>
      <c r="F35802" s="259" t="s">
        <v>37628</v>
      </c>
    </row>
    <row r="35803" spans="1:6">
      <c r="A35803" s="259" t="s">
        <v>37629</v>
      </c>
      <c r="B35803" s="259" t="s">
        <v>53726</v>
      </c>
      <c r="C35803" s="259">
        <v>105000</v>
      </c>
      <c r="F35803" s="259" t="s">
        <v>37629</v>
      </c>
    </row>
    <row r="35804" spans="1:6">
      <c r="A35804" s="259" t="s">
        <v>37630</v>
      </c>
      <c r="B35804" s="259" t="s">
        <v>53727</v>
      </c>
      <c r="C35804" s="259">
        <v>111000</v>
      </c>
      <c r="F35804" s="259" t="s">
        <v>37630</v>
      </c>
    </row>
    <row r="35805" spans="1:6">
      <c r="A35805" s="259" t="s">
        <v>37631</v>
      </c>
      <c r="B35805" s="259" t="s">
        <v>53728</v>
      </c>
      <c r="C35805" s="259">
        <v>40000</v>
      </c>
      <c r="F35805" s="259" t="s">
        <v>37631</v>
      </c>
    </row>
    <row r="35806" spans="1:6">
      <c r="A35806" s="259" t="s">
        <v>37632</v>
      </c>
      <c r="B35806" s="259" t="s">
        <v>53729</v>
      </c>
      <c r="C35806" s="259">
        <v>67800</v>
      </c>
      <c r="F35806" s="259" t="s">
        <v>37632</v>
      </c>
    </row>
    <row r="35807" spans="1:6">
      <c r="A35807" s="259" t="s">
        <v>37633</v>
      </c>
      <c r="B35807" s="259" t="s">
        <v>53730</v>
      </c>
      <c r="C35807" s="259">
        <v>58500</v>
      </c>
      <c r="F35807" s="259" t="s">
        <v>37633</v>
      </c>
    </row>
    <row r="35808" spans="1:6">
      <c r="A35808" s="259" t="s">
        <v>37634</v>
      </c>
      <c r="B35808" s="259" t="s">
        <v>53731</v>
      </c>
      <c r="C35808" s="259">
        <v>40000</v>
      </c>
      <c r="F35808" s="259" t="s">
        <v>37634</v>
      </c>
    </row>
    <row r="35809" spans="1:6">
      <c r="A35809" s="259" t="s">
        <v>37635</v>
      </c>
      <c r="B35809" s="259" t="s">
        <v>53732</v>
      </c>
      <c r="C35809" s="259">
        <v>67800</v>
      </c>
      <c r="F35809" s="259" t="s">
        <v>37635</v>
      </c>
    </row>
    <row r="35810" spans="1:6">
      <c r="A35810" s="259" t="s">
        <v>37636</v>
      </c>
      <c r="B35810" s="259" t="s">
        <v>53733</v>
      </c>
      <c r="C35810" s="259">
        <v>61600</v>
      </c>
      <c r="F35810" s="259" t="s">
        <v>37636</v>
      </c>
    </row>
    <row r="35811" spans="1:6">
      <c r="A35811" s="259" t="s">
        <v>37637</v>
      </c>
      <c r="B35811" s="259" t="s">
        <v>53734</v>
      </c>
      <c r="C35811" s="259">
        <v>58500</v>
      </c>
      <c r="F35811" s="259" t="s">
        <v>37637</v>
      </c>
    </row>
    <row r="35812" spans="1:6">
      <c r="A35812" s="259" t="s">
        <v>37638</v>
      </c>
      <c r="B35812" s="259" t="s">
        <v>53735</v>
      </c>
      <c r="C35812" s="259">
        <v>67800</v>
      </c>
      <c r="F35812" s="259" t="s">
        <v>37638</v>
      </c>
    </row>
    <row r="35813" spans="1:6">
      <c r="A35813" s="259" t="s">
        <v>37639</v>
      </c>
      <c r="B35813" s="259" t="s">
        <v>53736</v>
      </c>
      <c r="C35813" s="259">
        <v>104000</v>
      </c>
      <c r="F35813" s="259" t="s">
        <v>37639</v>
      </c>
    </row>
    <row r="35814" spans="1:6">
      <c r="A35814" s="259" t="s">
        <v>37640</v>
      </c>
      <c r="B35814" s="259" t="s">
        <v>53737</v>
      </c>
      <c r="C35814" s="259">
        <v>63800</v>
      </c>
      <c r="F35814" s="259" t="s">
        <v>37640</v>
      </c>
    </row>
    <row r="35815" spans="1:6">
      <c r="A35815" s="259" t="s">
        <v>37641</v>
      </c>
      <c r="B35815" s="259" t="s">
        <v>53738</v>
      </c>
      <c r="C35815" s="259">
        <v>62500</v>
      </c>
      <c r="F35815" s="259" t="s">
        <v>37641</v>
      </c>
    </row>
    <row r="35816" spans="1:6">
      <c r="A35816" s="259" t="s">
        <v>37642</v>
      </c>
      <c r="B35816" s="259" t="s">
        <v>53739</v>
      </c>
      <c r="C35816" s="259">
        <v>63800</v>
      </c>
      <c r="F35816" s="259" t="s">
        <v>37642</v>
      </c>
    </row>
    <row r="35817" spans="1:6">
      <c r="A35817" s="259" t="s">
        <v>37643</v>
      </c>
      <c r="B35817" s="259" t="s">
        <v>53740</v>
      </c>
      <c r="C35817" s="259">
        <v>62500</v>
      </c>
      <c r="F35817" s="259" t="s">
        <v>37643</v>
      </c>
    </row>
    <row r="35818" spans="1:6">
      <c r="A35818" s="259" t="s">
        <v>37644</v>
      </c>
      <c r="B35818" s="259" t="s">
        <v>53741</v>
      </c>
      <c r="C35818" s="259">
        <v>104000</v>
      </c>
      <c r="F35818" s="259" t="s">
        <v>37644</v>
      </c>
    </row>
    <row r="35819" spans="1:6">
      <c r="A35819" s="259" t="s">
        <v>37645</v>
      </c>
      <c r="B35819" s="259" t="s">
        <v>53742</v>
      </c>
      <c r="C35819" s="259">
        <v>212500</v>
      </c>
      <c r="F35819" s="259" t="s">
        <v>37645</v>
      </c>
    </row>
    <row r="35820" spans="1:6">
      <c r="A35820" s="259" t="s">
        <v>37646</v>
      </c>
      <c r="B35820" s="259" t="s">
        <v>53743</v>
      </c>
      <c r="C35820" s="259">
        <v>37000</v>
      </c>
      <c r="F35820" s="259" t="s">
        <v>37646</v>
      </c>
    </row>
    <row r="35821" spans="1:6">
      <c r="A35821" s="259" t="s">
        <v>37647</v>
      </c>
      <c r="B35821" s="259" t="s">
        <v>53744</v>
      </c>
      <c r="C35821" s="259">
        <v>212500</v>
      </c>
      <c r="F35821" s="259" t="s">
        <v>37647</v>
      </c>
    </row>
    <row r="35822" spans="1:6">
      <c r="A35822" s="259" t="s">
        <v>37648</v>
      </c>
      <c r="B35822" s="259" t="s">
        <v>53745</v>
      </c>
      <c r="C35822" s="259">
        <v>42500</v>
      </c>
      <c r="F35822" s="259" t="s">
        <v>37648</v>
      </c>
    </row>
    <row r="35823" spans="1:6">
      <c r="A35823" s="259" t="s">
        <v>37649</v>
      </c>
      <c r="B35823" s="259" t="s">
        <v>53746</v>
      </c>
      <c r="C35823" s="259">
        <v>194000</v>
      </c>
      <c r="F35823" s="259" t="s">
        <v>37649</v>
      </c>
    </row>
    <row r="35824" spans="1:6">
      <c r="A35824" s="259" t="s">
        <v>37650</v>
      </c>
      <c r="B35824" s="259" t="s">
        <v>53747</v>
      </c>
      <c r="C35824" s="259">
        <v>45800</v>
      </c>
      <c r="F35824" s="259" t="s">
        <v>37650</v>
      </c>
    </row>
    <row r="35825" spans="1:6">
      <c r="A35825" s="259" t="s">
        <v>37651</v>
      </c>
      <c r="B35825" s="259" t="s">
        <v>53748</v>
      </c>
      <c r="C35825" s="259">
        <v>143000</v>
      </c>
      <c r="F35825" s="259" t="s">
        <v>37651</v>
      </c>
    </row>
    <row r="35826" spans="1:6">
      <c r="A35826" s="259" t="s">
        <v>37652</v>
      </c>
      <c r="B35826" s="259" t="s">
        <v>53749</v>
      </c>
      <c r="C35826" s="259">
        <v>166000</v>
      </c>
      <c r="F35826" s="259" t="s">
        <v>37652</v>
      </c>
    </row>
    <row r="35827" spans="1:6">
      <c r="A35827" s="259" t="s">
        <v>37653</v>
      </c>
      <c r="B35827" s="259" t="s">
        <v>53750</v>
      </c>
      <c r="C35827" s="259">
        <v>225000</v>
      </c>
      <c r="F35827" s="259" t="s">
        <v>37653</v>
      </c>
    </row>
    <row r="35828" spans="1:6">
      <c r="A35828" s="260" t="s">
        <v>65730</v>
      </c>
      <c r="B35828" s="253" t="s">
        <v>65731</v>
      </c>
      <c r="F35828" s="260" t="s">
        <v>65730</v>
      </c>
    </row>
    <row r="35829" spans="1:6">
      <c r="A35829" s="260" t="s">
        <v>65743</v>
      </c>
      <c r="B35829" s="253" t="s">
        <v>65744</v>
      </c>
      <c r="F35829" s="260" t="s">
        <v>65743</v>
      </c>
    </row>
    <row r="35830" spans="1:6">
      <c r="A35830" s="260" t="s">
        <v>65757</v>
      </c>
      <c r="B35830" s="253" t="s">
        <v>65758</v>
      </c>
      <c r="C35830" s="253">
        <v>3600</v>
      </c>
      <c r="F35830" s="260" t="s">
        <v>65757</v>
      </c>
    </row>
    <row r="35831" spans="1:6">
      <c r="A35831" s="260" t="s">
        <v>65762</v>
      </c>
      <c r="B35831" s="253" t="s">
        <v>65763</v>
      </c>
      <c r="C35831" s="253">
        <v>120</v>
      </c>
      <c r="F35831" s="260" t="s">
        <v>65762</v>
      </c>
    </row>
    <row r="35832" spans="1:6">
      <c r="A35832" s="260" t="s">
        <v>65764</v>
      </c>
      <c r="B35832" s="253" t="s">
        <v>65766</v>
      </c>
      <c r="F35832" s="260" t="s">
        <v>65764</v>
      </c>
    </row>
    <row r="35833" spans="1:6">
      <c r="A35833" s="260" t="s">
        <v>65717</v>
      </c>
      <c r="B35833" s="253" t="s">
        <v>65765</v>
      </c>
      <c r="C35833" s="253">
        <v>10000</v>
      </c>
      <c r="F35833" s="260" t="s">
        <v>65717</v>
      </c>
    </row>
    <row r="35834" spans="1:6">
      <c r="A35834" s="260" t="s">
        <v>65769</v>
      </c>
      <c r="B35834" s="253" t="s">
        <v>65770</v>
      </c>
      <c r="C35834" s="253">
        <v>10800</v>
      </c>
      <c r="F35834" s="260" t="s">
        <v>65769</v>
      </c>
    </row>
    <row r="35835" spans="1:6">
      <c r="A35835" s="260" t="s">
        <v>65795</v>
      </c>
      <c r="B35835" s="253" t="s">
        <v>65796</v>
      </c>
      <c r="C35835" s="253">
        <v>7400</v>
      </c>
      <c r="F35835" s="260" t="s">
        <v>65795</v>
      </c>
    </row>
    <row r="35836" spans="1:6">
      <c r="A35836" s="260" t="s">
        <v>65811</v>
      </c>
      <c r="B35836" s="253" t="s">
        <v>65812</v>
      </c>
      <c r="C35836" s="253">
        <v>9300</v>
      </c>
      <c r="F35836" s="260" t="s">
        <v>65811</v>
      </c>
    </row>
    <row r="35837" spans="1:6">
      <c r="A35837" s="260" t="s">
        <v>65866</v>
      </c>
      <c r="B35837" s="253" t="s">
        <v>65867</v>
      </c>
      <c r="C35837" s="253">
        <v>13400</v>
      </c>
    </row>
    <row r="35838" spans="1:6">
      <c r="A35838" s="260" t="s">
        <v>65868</v>
      </c>
      <c r="B35838" s="253" t="s">
        <v>65869</v>
      </c>
      <c r="C35838" s="253">
        <v>12400</v>
      </c>
    </row>
    <row r="35839" spans="1:6">
      <c r="A35839" s="260" t="s">
        <v>65954</v>
      </c>
      <c r="B35839" s="253" t="s">
        <v>65955</v>
      </c>
    </row>
    <row r="35840" spans="1:6">
      <c r="A35840" s="260" t="s">
        <v>65956</v>
      </c>
      <c r="B35840" s="253" t="s">
        <v>65957</v>
      </c>
    </row>
    <row r="35841" spans="1:3">
      <c r="A35841" s="260" t="s">
        <v>65958</v>
      </c>
      <c r="B35841" s="253" t="s">
        <v>65959</v>
      </c>
      <c r="C35841" s="253">
        <v>730</v>
      </c>
    </row>
    <row r="35842" spans="1:3">
      <c r="A35842" s="260" t="s">
        <v>65968</v>
      </c>
      <c r="B35842" s="253" t="s">
        <v>65969</v>
      </c>
    </row>
    <row r="35843" spans="1:3">
      <c r="A35843" s="260" t="s">
        <v>65972</v>
      </c>
      <c r="B35843" s="253" t="s">
        <v>65973</v>
      </c>
      <c r="C35843" s="253">
        <v>30000</v>
      </c>
    </row>
  </sheetData>
  <phoneticPr fontId="2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FFFF99"/>
  </sheetPr>
  <dimension ref="A1:I309"/>
  <sheetViews>
    <sheetView workbookViewId="0">
      <selection activeCell="B4" sqref="B4"/>
    </sheetView>
  </sheetViews>
  <sheetFormatPr defaultColWidth="8.9140625" defaultRowHeight="18"/>
  <cols>
    <col min="1" max="1" width="14.9140625" style="14" bestFit="1" customWidth="1"/>
    <col min="2" max="2" width="55.5" style="15" bestFit="1" customWidth="1"/>
    <col min="3" max="3" width="40.9140625" style="15" bestFit="1" customWidth="1"/>
    <col min="4" max="4" width="9.1640625" style="69" bestFit="1" customWidth="1"/>
    <col min="5" max="5" width="9.1640625" style="15" bestFit="1" customWidth="1"/>
    <col min="6" max="6" width="25" style="15" bestFit="1" customWidth="1"/>
    <col min="7" max="16384" width="8.9140625" style="15"/>
  </cols>
  <sheetData>
    <row r="1" spans="1:9">
      <c r="A1" s="14" t="s">
        <v>53757</v>
      </c>
      <c r="B1" s="15" t="s">
        <v>53758</v>
      </c>
      <c r="C1" s="15" t="s">
        <v>53759</v>
      </c>
      <c r="D1" s="69" t="s">
        <v>53762</v>
      </c>
      <c r="E1" s="15" t="s">
        <v>53762</v>
      </c>
      <c r="F1" s="15" t="s">
        <v>53762</v>
      </c>
      <c r="I1" s="70" t="s">
        <v>53790</v>
      </c>
    </row>
    <row r="2" spans="1:9">
      <c r="A2">
        <v>61102</v>
      </c>
      <c r="B2" s="15" t="s">
        <v>65262</v>
      </c>
      <c r="C2" s="164" t="s">
        <v>65436</v>
      </c>
      <c r="D2" s="69">
        <v>0.67</v>
      </c>
      <c r="E2" s="15" t="s">
        <v>65663</v>
      </c>
      <c r="F2" s="15" t="s">
        <v>53792</v>
      </c>
    </row>
    <row r="3" spans="1:9">
      <c r="A3">
        <v>61103</v>
      </c>
      <c r="B3" s="15" t="s">
        <v>65263</v>
      </c>
      <c r="C3" s="164" t="s">
        <v>65437</v>
      </c>
      <c r="D3" s="69">
        <v>0.63</v>
      </c>
      <c r="E3" s="15" t="s">
        <v>65663</v>
      </c>
      <c r="F3" s="15" t="s">
        <v>53791</v>
      </c>
    </row>
    <row r="4" spans="1:9">
      <c r="A4">
        <v>61105</v>
      </c>
      <c r="B4" s="15" t="s">
        <v>65264</v>
      </c>
      <c r="C4" s="164" t="s">
        <v>65438</v>
      </c>
      <c r="D4" s="69">
        <v>0.67</v>
      </c>
      <c r="E4" s="15" t="s">
        <v>65663</v>
      </c>
      <c r="F4" s="15" t="s">
        <v>53792</v>
      </c>
    </row>
    <row r="5" spans="1:9">
      <c r="A5">
        <v>61106</v>
      </c>
      <c r="B5" s="15" t="s">
        <v>65265</v>
      </c>
      <c r="C5" s="164" t="s">
        <v>65439</v>
      </c>
      <c r="D5" s="69">
        <v>0.65</v>
      </c>
      <c r="E5" s="15" t="s">
        <v>65663</v>
      </c>
      <c r="F5" s="15" t="s">
        <v>53760</v>
      </c>
    </row>
    <row r="6" spans="1:9">
      <c r="A6">
        <v>61107</v>
      </c>
      <c r="B6" s="15" t="s">
        <v>57830</v>
      </c>
      <c r="C6" s="164" t="s">
        <v>65440</v>
      </c>
      <c r="D6" s="69">
        <v>0.67</v>
      </c>
      <c r="E6" s="15" t="s">
        <v>65663</v>
      </c>
      <c r="F6" s="15" t="s">
        <v>53792</v>
      </c>
    </row>
    <row r="7" spans="1:9">
      <c r="A7">
        <v>61108</v>
      </c>
      <c r="B7" s="15" t="s">
        <v>57835</v>
      </c>
      <c r="C7" s="164" t="s">
        <v>65441</v>
      </c>
      <c r="D7" s="69">
        <v>0.67</v>
      </c>
      <c r="E7" s="15" t="s">
        <v>65663</v>
      </c>
      <c r="F7" s="15" t="s">
        <v>53792</v>
      </c>
    </row>
    <row r="8" spans="1:9">
      <c r="A8">
        <v>61110</v>
      </c>
      <c r="B8" s="15" t="s">
        <v>65266</v>
      </c>
      <c r="C8" s="164" t="s">
        <v>65442</v>
      </c>
      <c r="D8" s="69">
        <v>0.65</v>
      </c>
      <c r="E8" s="15" t="s">
        <v>65663</v>
      </c>
      <c r="F8" s="15" t="s">
        <v>53760</v>
      </c>
      <c r="G8" s="15" t="s">
        <v>66054</v>
      </c>
      <c r="H8" s="15" t="s">
        <v>66055</v>
      </c>
    </row>
    <row r="9" spans="1:9">
      <c r="A9">
        <v>61111</v>
      </c>
      <c r="B9" s="15" t="s">
        <v>65285</v>
      </c>
      <c r="C9" s="164" t="s">
        <v>65465</v>
      </c>
      <c r="D9" s="69">
        <v>0.7</v>
      </c>
      <c r="E9" s="15" t="s">
        <v>65663</v>
      </c>
      <c r="F9" s="15" t="s">
        <v>53761</v>
      </c>
    </row>
    <row r="10" spans="1:9">
      <c r="A10">
        <v>61112</v>
      </c>
      <c r="B10" s="15" t="s">
        <v>66053</v>
      </c>
      <c r="C10" s="164" t="s">
        <v>65466</v>
      </c>
      <c r="D10" s="69">
        <v>0.67</v>
      </c>
      <c r="E10" s="15" t="s">
        <v>65663</v>
      </c>
      <c r="F10" s="15" t="s">
        <v>53792</v>
      </c>
    </row>
    <row r="11" spans="1:9">
      <c r="A11">
        <v>61113</v>
      </c>
      <c r="B11" s="15" t="s">
        <v>65286</v>
      </c>
      <c r="C11" s="164" t="s">
        <v>57859</v>
      </c>
      <c r="D11" s="69">
        <v>0.67</v>
      </c>
      <c r="E11" s="15" t="s">
        <v>65663</v>
      </c>
      <c r="F11" s="15" t="s">
        <v>53792</v>
      </c>
    </row>
    <row r="12" spans="1:9">
      <c r="A12">
        <v>61115</v>
      </c>
      <c r="B12" s="15" t="s">
        <v>65287</v>
      </c>
      <c r="C12" s="164" t="s">
        <v>65467</v>
      </c>
      <c r="D12" s="69">
        <v>0.67</v>
      </c>
      <c r="E12" s="15" t="s">
        <v>65663</v>
      </c>
      <c r="F12" s="15" t="s">
        <v>53792</v>
      </c>
    </row>
    <row r="13" spans="1:9">
      <c r="A13">
        <v>61116</v>
      </c>
      <c r="B13" s="15" t="s">
        <v>65289</v>
      </c>
      <c r="C13" s="164" t="s">
        <v>65469</v>
      </c>
      <c r="D13" s="69">
        <v>0.65</v>
      </c>
      <c r="E13" s="15" t="s">
        <v>65663</v>
      </c>
      <c r="F13" s="15" t="s">
        <v>53760</v>
      </c>
    </row>
    <row r="14" spans="1:9">
      <c r="A14">
        <v>61117</v>
      </c>
      <c r="B14" s="15" t="s">
        <v>57879</v>
      </c>
      <c r="C14" s="164" t="s">
        <v>57878</v>
      </c>
      <c r="D14" s="69">
        <v>0.7</v>
      </c>
      <c r="E14" s="15" t="s">
        <v>65663</v>
      </c>
      <c r="F14" s="15" t="s">
        <v>53761</v>
      </c>
    </row>
    <row r="15" spans="1:9">
      <c r="A15">
        <v>61118</v>
      </c>
      <c r="B15" s="15" t="s">
        <v>65291</v>
      </c>
      <c r="C15" s="164" t="s">
        <v>57883</v>
      </c>
      <c r="D15" s="69">
        <v>0.65</v>
      </c>
      <c r="E15" s="15" t="s">
        <v>65663</v>
      </c>
      <c r="F15" s="15" t="s">
        <v>53760</v>
      </c>
    </row>
    <row r="16" spans="1:9">
      <c r="A16">
        <v>61121</v>
      </c>
      <c r="B16" s="15" t="s">
        <v>57894</v>
      </c>
      <c r="C16" s="164" t="s">
        <v>65479</v>
      </c>
      <c r="D16" s="69">
        <v>0.63</v>
      </c>
      <c r="E16" s="15" t="s">
        <v>65663</v>
      </c>
      <c r="F16" s="15" t="s">
        <v>65929</v>
      </c>
    </row>
    <row r="17" spans="1:6">
      <c r="A17">
        <v>61122</v>
      </c>
      <c r="B17" s="15" t="s">
        <v>65292</v>
      </c>
      <c r="C17" s="164" t="s">
        <v>57898</v>
      </c>
      <c r="D17" s="69">
        <v>0.7</v>
      </c>
      <c r="E17" s="15" t="s">
        <v>65663</v>
      </c>
      <c r="F17" s="15" t="s">
        <v>53761</v>
      </c>
    </row>
    <row r="18" spans="1:6">
      <c r="A18">
        <v>61123</v>
      </c>
      <c r="B18" s="15" t="s">
        <v>65293</v>
      </c>
      <c r="C18" s="164" t="s">
        <v>65480</v>
      </c>
      <c r="D18" s="69">
        <v>0.63</v>
      </c>
      <c r="E18" s="15" t="s">
        <v>65663</v>
      </c>
      <c r="F18" s="15" t="s">
        <v>65929</v>
      </c>
    </row>
    <row r="19" spans="1:6">
      <c r="A19">
        <v>61124</v>
      </c>
      <c r="B19" s="15" t="s">
        <v>57906</v>
      </c>
      <c r="C19" s="164" t="s">
        <v>65481</v>
      </c>
      <c r="D19" s="69">
        <v>0.7</v>
      </c>
      <c r="E19" s="15" t="s">
        <v>65663</v>
      </c>
      <c r="F19" s="15" t="s">
        <v>53761</v>
      </c>
    </row>
    <row r="20" spans="1:6">
      <c r="A20">
        <v>61125</v>
      </c>
      <c r="B20" s="15" t="s">
        <v>57911</v>
      </c>
      <c r="C20" s="164" t="s">
        <v>65482</v>
      </c>
      <c r="D20" s="69">
        <v>0.7</v>
      </c>
      <c r="E20" s="15" t="s">
        <v>65663</v>
      </c>
      <c r="F20" s="15" t="s">
        <v>53761</v>
      </c>
    </row>
    <row r="21" spans="1:6">
      <c r="A21">
        <v>61126</v>
      </c>
      <c r="B21" s="15" t="s">
        <v>65294</v>
      </c>
      <c r="C21" s="164" t="s">
        <v>57915</v>
      </c>
      <c r="D21" s="69">
        <v>0.65</v>
      </c>
      <c r="E21" s="15" t="s">
        <v>65663</v>
      </c>
      <c r="F21" s="15" t="s">
        <v>53760</v>
      </c>
    </row>
    <row r="22" spans="1:6">
      <c r="A22">
        <v>61127</v>
      </c>
      <c r="B22" s="15" t="s">
        <v>65295</v>
      </c>
      <c r="C22" s="164" t="s">
        <v>65483</v>
      </c>
      <c r="D22" s="69">
        <v>0.63</v>
      </c>
      <c r="E22" s="15" t="s">
        <v>65663</v>
      </c>
      <c r="F22" s="15" t="s">
        <v>53795</v>
      </c>
    </row>
    <row r="23" spans="1:6">
      <c r="A23">
        <v>61133</v>
      </c>
      <c r="B23" s="15" t="s">
        <v>65296</v>
      </c>
      <c r="C23" s="164" t="s">
        <v>65484</v>
      </c>
      <c r="D23" s="69">
        <v>0.65</v>
      </c>
      <c r="E23" s="15" t="s">
        <v>65663</v>
      </c>
      <c r="F23" s="15" t="s">
        <v>53760</v>
      </c>
    </row>
    <row r="24" spans="1:6">
      <c r="A24">
        <v>61134</v>
      </c>
      <c r="B24" s="15" t="s">
        <v>65297</v>
      </c>
      <c r="C24" s="164" t="s">
        <v>65485</v>
      </c>
      <c r="D24" s="69">
        <v>0.65</v>
      </c>
      <c r="E24" s="15" t="s">
        <v>65663</v>
      </c>
      <c r="F24" s="15" t="s">
        <v>53760</v>
      </c>
    </row>
    <row r="25" spans="1:6">
      <c r="A25">
        <v>61135</v>
      </c>
      <c r="B25" s="15" t="s">
        <v>57932</v>
      </c>
      <c r="C25" s="164" t="s">
        <v>57931</v>
      </c>
      <c r="D25" s="69">
        <v>0.7</v>
      </c>
      <c r="E25" s="15" t="s">
        <v>65663</v>
      </c>
      <c r="F25" s="15" t="s">
        <v>53761</v>
      </c>
    </row>
    <row r="26" spans="1:6">
      <c r="A26">
        <v>61136</v>
      </c>
      <c r="B26" s="15" t="s">
        <v>57937</v>
      </c>
      <c r="C26" s="164" t="s">
        <v>57936</v>
      </c>
      <c r="D26" s="69">
        <v>0.65</v>
      </c>
      <c r="E26" s="15" t="s">
        <v>65663</v>
      </c>
      <c r="F26" s="15" t="s">
        <v>53760</v>
      </c>
    </row>
    <row r="27" spans="1:6">
      <c r="A27">
        <v>61140</v>
      </c>
      <c r="B27" s="15" t="s">
        <v>65298</v>
      </c>
      <c r="C27" s="164" t="s">
        <v>65488</v>
      </c>
      <c r="E27" s="15" t="s">
        <v>65663</v>
      </c>
      <c r="F27" s="15" t="s">
        <v>53793</v>
      </c>
    </row>
    <row r="28" spans="1:6">
      <c r="A28">
        <v>61301</v>
      </c>
      <c r="B28" s="15" t="s">
        <v>65303</v>
      </c>
      <c r="C28" s="164" t="s">
        <v>65490</v>
      </c>
      <c r="D28" s="69">
        <v>0.7</v>
      </c>
      <c r="E28" s="15" t="s">
        <v>65663</v>
      </c>
      <c r="F28" s="15" t="s">
        <v>53761</v>
      </c>
    </row>
    <row r="29" spans="1:6">
      <c r="A29">
        <v>61304</v>
      </c>
      <c r="B29" s="15" t="s">
        <v>57961</v>
      </c>
      <c r="C29" s="164" t="s">
        <v>65491</v>
      </c>
      <c r="D29" s="69">
        <v>0.7</v>
      </c>
      <c r="E29" s="15" t="s">
        <v>65663</v>
      </c>
      <c r="F29" s="15" t="s">
        <v>53761</v>
      </c>
    </row>
    <row r="30" spans="1:6">
      <c r="A30">
        <v>61305</v>
      </c>
      <c r="B30" s="15" t="s">
        <v>65304</v>
      </c>
      <c r="C30" s="164" t="s">
        <v>65492</v>
      </c>
      <c r="D30" s="69">
        <v>0.67</v>
      </c>
      <c r="E30" s="15" t="s">
        <v>65663</v>
      </c>
      <c r="F30" s="15" t="s">
        <v>53792</v>
      </c>
    </row>
    <row r="31" spans="1:6">
      <c r="A31">
        <v>61306</v>
      </c>
      <c r="B31" s="15" t="s">
        <v>57971</v>
      </c>
      <c r="C31" s="164" t="s">
        <v>65493</v>
      </c>
      <c r="D31" s="69">
        <v>0.7</v>
      </c>
      <c r="E31" s="15" t="s">
        <v>65663</v>
      </c>
      <c r="F31" s="15" t="s">
        <v>53761</v>
      </c>
    </row>
    <row r="32" spans="1:6">
      <c r="A32">
        <v>61307</v>
      </c>
      <c r="B32" s="15" t="s">
        <v>65305</v>
      </c>
      <c r="C32" s="164" t="s">
        <v>65494</v>
      </c>
      <c r="D32" s="69">
        <v>0.7</v>
      </c>
      <c r="E32" s="15" t="s">
        <v>65663</v>
      </c>
      <c r="F32" s="15" t="s">
        <v>53761</v>
      </c>
    </row>
    <row r="33" spans="1:6">
      <c r="A33">
        <v>61308</v>
      </c>
      <c r="B33" s="15" t="s">
        <v>57981</v>
      </c>
      <c r="C33" s="164" t="s">
        <v>65495</v>
      </c>
      <c r="D33" s="69">
        <v>0.7</v>
      </c>
      <c r="E33" s="15" t="s">
        <v>65663</v>
      </c>
      <c r="F33" s="15" t="s">
        <v>53761</v>
      </c>
    </row>
    <row r="34" spans="1:6">
      <c r="A34">
        <v>61310</v>
      </c>
      <c r="B34" s="15" t="s">
        <v>65306</v>
      </c>
      <c r="C34" s="164" t="s">
        <v>65496</v>
      </c>
      <c r="D34" s="69">
        <v>0.7</v>
      </c>
      <c r="E34" s="15" t="s">
        <v>65663</v>
      </c>
      <c r="F34" s="15" t="s">
        <v>53761</v>
      </c>
    </row>
    <row r="35" spans="1:6">
      <c r="A35">
        <v>61311</v>
      </c>
      <c r="B35" s="15" t="s">
        <v>57997</v>
      </c>
      <c r="C35" s="164" t="s">
        <v>57996</v>
      </c>
      <c r="D35" s="69">
        <v>0.7</v>
      </c>
      <c r="E35" s="15" t="s">
        <v>65663</v>
      </c>
      <c r="F35" s="15" t="s">
        <v>53761</v>
      </c>
    </row>
    <row r="36" spans="1:6">
      <c r="A36">
        <v>61312</v>
      </c>
      <c r="B36" s="15" t="s">
        <v>58002</v>
      </c>
      <c r="C36" s="164" t="s">
        <v>65497</v>
      </c>
      <c r="D36" s="69">
        <v>0.7</v>
      </c>
      <c r="E36" s="15" t="s">
        <v>65663</v>
      </c>
      <c r="F36" s="15" t="s">
        <v>53761</v>
      </c>
    </row>
    <row r="37" spans="1:6">
      <c r="A37">
        <v>61313</v>
      </c>
      <c r="B37" s="15" t="s">
        <v>58006</v>
      </c>
      <c r="C37" s="164" t="s">
        <v>17</v>
      </c>
      <c r="D37" s="69">
        <v>0.7</v>
      </c>
      <c r="E37" s="15" t="s">
        <v>65663</v>
      </c>
      <c r="F37" s="15" t="s">
        <v>53761</v>
      </c>
    </row>
    <row r="38" spans="1:6">
      <c r="A38">
        <v>61315</v>
      </c>
      <c r="B38" s="15" t="s">
        <v>58016</v>
      </c>
      <c r="C38" s="164" t="s">
        <v>65873</v>
      </c>
      <c r="D38" s="69">
        <v>0.7</v>
      </c>
      <c r="E38" s="15" t="s">
        <v>65663</v>
      </c>
      <c r="F38" s="15" t="s">
        <v>53761</v>
      </c>
    </row>
    <row r="39" spans="1:6">
      <c r="A39">
        <v>61317</v>
      </c>
      <c r="B39" s="15" t="s">
        <v>65307</v>
      </c>
      <c r="C39" s="164" t="s">
        <v>65498</v>
      </c>
      <c r="D39" s="69">
        <v>0.67</v>
      </c>
      <c r="E39" s="15" t="s">
        <v>65663</v>
      </c>
      <c r="F39" s="15" t="s">
        <v>53792</v>
      </c>
    </row>
    <row r="40" spans="1:6">
      <c r="A40">
        <v>61319</v>
      </c>
      <c r="B40" s="15" t="s">
        <v>58026</v>
      </c>
      <c r="C40" s="164" t="s">
        <v>58025</v>
      </c>
      <c r="D40" s="69">
        <v>0.7</v>
      </c>
      <c r="E40" s="15" t="s">
        <v>65663</v>
      </c>
      <c r="F40" s="15" t="s">
        <v>53761</v>
      </c>
    </row>
    <row r="41" spans="1:6">
      <c r="A41">
        <v>61320</v>
      </c>
      <c r="B41" s="15" t="s">
        <v>58031</v>
      </c>
      <c r="C41" s="164" t="s">
        <v>65499</v>
      </c>
      <c r="D41" s="69">
        <v>0.7</v>
      </c>
      <c r="E41" s="15" t="s">
        <v>65663</v>
      </c>
      <c r="F41" s="15" t="s">
        <v>53761</v>
      </c>
    </row>
    <row r="42" spans="1:6">
      <c r="A42">
        <v>61321</v>
      </c>
      <c r="B42" s="15" t="s">
        <v>65308</v>
      </c>
      <c r="C42" s="164" t="s">
        <v>58035</v>
      </c>
      <c r="D42" s="69">
        <v>0.7</v>
      </c>
      <c r="E42" s="15" t="s">
        <v>65663</v>
      </c>
      <c r="F42" s="15" t="s">
        <v>53761</v>
      </c>
    </row>
    <row r="43" spans="1:6">
      <c r="A43">
        <v>61322</v>
      </c>
      <c r="B43" s="15" t="s">
        <v>58041</v>
      </c>
      <c r="C43" s="164" t="s">
        <v>58040</v>
      </c>
      <c r="D43" s="69">
        <v>0.67</v>
      </c>
      <c r="E43" s="15" t="s">
        <v>65663</v>
      </c>
      <c r="F43" s="15" t="s">
        <v>53792</v>
      </c>
    </row>
    <row r="44" spans="1:6">
      <c r="A44">
        <v>61323</v>
      </c>
      <c r="B44" s="15" t="s">
        <v>65970</v>
      </c>
      <c r="C44" s="164" t="s">
        <v>65500</v>
      </c>
      <c r="D44" s="69">
        <v>0.68</v>
      </c>
      <c r="E44" s="15" t="s">
        <v>65663</v>
      </c>
      <c r="F44" s="15" t="s">
        <v>53797</v>
      </c>
    </row>
    <row r="45" spans="1:6">
      <c r="A45">
        <v>61324</v>
      </c>
      <c r="B45" s="15" t="s">
        <v>58051</v>
      </c>
      <c r="C45" s="164" t="s">
        <v>58050</v>
      </c>
      <c r="D45" s="69">
        <v>0.65</v>
      </c>
      <c r="E45" s="15" t="s">
        <v>65663</v>
      </c>
      <c r="F45" s="15" t="s">
        <v>53760</v>
      </c>
    </row>
    <row r="46" spans="1:6">
      <c r="A46">
        <v>61325</v>
      </c>
      <c r="B46" s="15" t="s">
        <v>58056</v>
      </c>
      <c r="C46" s="164" t="s">
        <v>65501</v>
      </c>
      <c r="D46" s="69">
        <v>0.7</v>
      </c>
      <c r="E46" s="15" t="s">
        <v>65663</v>
      </c>
      <c r="F46" s="15" t="s">
        <v>53761</v>
      </c>
    </row>
    <row r="47" spans="1:6">
      <c r="A47">
        <v>61328</v>
      </c>
      <c r="B47" s="15" t="s">
        <v>65309</v>
      </c>
      <c r="C47" s="164" t="s">
        <v>65872</v>
      </c>
      <c r="D47" s="69">
        <v>0.7</v>
      </c>
      <c r="E47" s="15" t="s">
        <v>65663</v>
      </c>
      <c r="F47" s="15" t="s">
        <v>53761</v>
      </c>
    </row>
    <row r="48" spans="1:6">
      <c r="A48">
        <v>61329</v>
      </c>
      <c r="B48" s="15" t="s">
        <v>65310</v>
      </c>
      <c r="C48" s="164" t="s">
        <v>58065</v>
      </c>
      <c r="D48" s="69">
        <v>0.7</v>
      </c>
      <c r="E48" s="15" t="s">
        <v>65663</v>
      </c>
      <c r="F48" s="15" t="s">
        <v>53761</v>
      </c>
    </row>
    <row r="49" spans="1:6">
      <c r="A49">
        <v>61330</v>
      </c>
      <c r="B49" s="15" t="s">
        <v>65311</v>
      </c>
      <c r="C49" s="164" t="s">
        <v>58070</v>
      </c>
      <c r="D49" s="69">
        <v>0.7</v>
      </c>
      <c r="E49" s="15" t="s">
        <v>65663</v>
      </c>
      <c r="F49" s="15" t="s">
        <v>53761</v>
      </c>
    </row>
    <row r="50" spans="1:6">
      <c r="A50">
        <v>61331</v>
      </c>
      <c r="B50" s="15" t="s">
        <v>65312</v>
      </c>
      <c r="C50" s="164" t="s">
        <v>58075</v>
      </c>
      <c r="D50" s="69">
        <v>0.7</v>
      </c>
      <c r="E50" s="15" t="s">
        <v>65663</v>
      </c>
      <c r="F50" s="15" t="s">
        <v>53761</v>
      </c>
    </row>
    <row r="51" spans="1:6">
      <c r="A51">
        <v>61333</v>
      </c>
      <c r="B51" s="15" t="s">
        <v>65313</v>
      </c>
      <c r="C51" s="164" t="s">
        <v>65502</v>
      </c>
      <c r="D51" s="69">
        <v>0.68</v>
      </c>
      <c r="E51" s="15" t="s">
        <v>65663</v>
      </c>
      <c r="F51" s="15" t="s">
        <v>53797</v>
      </c>
    </row>
    <row r="52" spans="1:6">
      <c r="A52">
        <v>61334</v>
      </c>
      <c r="B52" s="15" t="s">
        <v>58091</v>
      </c>
      <c r="C52" s="164" t="s">
        <v>58090</v>
      </c>
      <c r="D52" s="69">
        <v>0.7</v>
      </c>
      <c r="E52" s="15" t="s">
        <v>65663</v>
      </c>
      <c r="F52" s="15" t="s">
        <v>53761</v>
      </c>
    </row>
    <row r="53" spans="1:6">
      <c r="A53">
        <v>61335</v>
      </c>
      <c r="B53" s="15" t="s">
        <v>58096</v>
      </c>
      <c r="C53" s="164" t="s">
        <v>58095</v>
      </c>
      <c r="D53" s="69">
        <v>0.7</v>
      </c>
      <c r="E53" s="15" t="s">
        <v>65663</v>
      </c>
      <c r="F53" s="15" t="s">
        <v>53761</v>
      </c>
    </row>
    <row r="54" spans="1:6">
      <c r="A54">
        <v>61336</v>
      </c>
      <c r="B54" s="15" t="s">
        <v>65316</v>
      </c>
      <c r="C54" s="164" t="s">
        <v>58100</v>
      </c>
      <c r="D54" s="69">
        <v>0.7</v>
      </c>
      <c r="E54" s="15" t="s">
        <v>65663</v>
      </c>
      <c r="F54" s="15" t="s">
        <v>53761</v>
      </c>
    </row>
    <row r="55" spans="1:6">
      <c r="A55">
        <v>61337</v>
      </c>
      <c r="B55" s="15" t="s">
        <v>58106</v>
      </c>
      <c r="C55" s="164" t="s">
        <v>58105</v>
      </c>
      <c r="D55" s="69">
        <v>0.7</v>
      </c>
      <c r="E55" s="15" t="s">
        <v>65663</v>
      </c>
      <c r="F55" s="15" t="s">
        <v>53761</v>
      </c>
    </row>
    <row r="56" spans="1:6">
      <c r="A56">
        <v>61340</v>
      </c>
      <c r="B56" s="15" t="s">
        <v>65317</v>
      </c>
      <c r="C56" s="164" t="s">
        <v>65505</v>
      </c>
      <c r="D56" s="69">
        <v>0.7</v>
      </c>
      <c r="E56" s="15" t="s">
        <v>65663</v>
      </c>
      <c r="F56" s="15" t="s">
        <v>53761</v>
      </c>
    </row>
    <row r="57" spans="1:6">
      <c r="A57">
        <v>61341</v>
      </c>
      <c r="B57" s="15" t="s">
        <v>65318</v>
      </c>
      <c r="C57" s="164" t="s">
        <v>65506</v>
      </c>
      <c r="D57" s="69">
        <v>0.65</v>
      </c>
      <c r="E57" s="15" t="s">
        <v>65663</v>
      </c>
      <c r="F57" s="15" t="s">
        <v>53760</v>
      </c>
    </row>
    <row r="58" spans="1:6">
      <c r="A58">
        <v>61342</v>
      </c>
      <c r="B58" s="15" t="s">
        <v>65319</v>
      </c>
      <c r="C58" s="164" t="s">
        <v>58130</v>
      </c>
      <c r="D58" s="69">
        <v>0.7</v>
      </c>
      <c r="E58" s="15" t="s">
        <v>65663</v>
      </c>
      <c r="F58" s="15" t="s">
        <v>53761</v>
      </c>
    </row>
    <row r="59" spans="1:6">
      <c r="A59">
        <v>61343</v>
      </c>
      <c r="B59" s="15" t="s">
        <v>58136</v>
      </c>
      <c r="C59" s="164" t="s">
        <v>65507</v>
      </c>
      <c r="D59" s="69">
        <v>0.65</v>
      </c>
      <c r="E59" s="15" t="s">
        <v>65663</v>
      </c>
      <c r="F59" s="15" t="s">
        <v>53760</v>
      </c>
    </row>
    <row r="60" spans="1:6">
      <c r="A60">
        <v>61344</v>
      </c>
      <c r="B60" s="15" t="s">
        <v>65320</v>
      </c>
      <c r="C60" s="164" t="s">
        <v>58140</v>
      </c>
      <c r="D60" s="69">
        <v>0.7</v>
      </c>
      <c r="E60" s="15" t="s">
        <v>65663</v>
      </c>
      <c r="F60" s="15" t="s">
        <v>53761</v>
      </c>
    </row>
    <row r="61" spans="1:6">
      <c r="A61">
        <v>61345</v>
      </c>
      <c r="B61" s="15" t="s">
        <v>58146</v>
      </c>
      <c r="C61" s="164" t="s">
        <v>58145</v>
      </c>
      <c r="D61" s="69">
        <v>0.7</v>
      </c>
      <c r="E61" s="15" t="s">
        <v>65663</v>
      </c>
      <c r="F61" s="15" t="s">
        <v>53761</v>
      </c>
    </row>
    <row r="62" spans="1:6">
      <c r="A62">
        <v>61346</v>
      </c>
      <c r="B62" s="15" t="s">
        <v>65321</v>
      </c>
      <c r="C62" s="164" t="s">
        <v>13</v>
      </c>
      <c r="D62" s="69">
        <v>0.7</v>
      </c>
      <c r="E62" s="15" t="s">
        <v>65663</v>
      </c>
      <c r="F62" s="15" t="s">
        <v>53761</v>
      </c>
    </row>
    <row r="63" spans="1:6">
      <c r="A63">
        <v>61347</v>
      </c>
      <c r="B63" s="15" t="s">
        <v>58156</v>
      </c>
      <c r="C63" s="164" t="s">
        <v>58155</v>
      </c>
      <c r="D63" s="69">
        <v>0.7</v>
      </c>
      <c r="E63" s="15" t="s">
        <v>65663</v>
      </c>
      <c r="F63" s="15" t="s">
        <v>53761</v>
      </c>
    </row>
    <row r="64" spans="1:6">
      <c r="A64">
        <v>61350</v>
      </c>
      <c r="B64" s="15" t="s">
        <v>58171</v>
      </c>
      <c r="C64" s="164" t="s">
        <v>11</v>
      </c>
      <c r="D64" s="69">
        <v>0.68</v>
      </c>
      <c r="E64" s="15" t="s">
        <v>65663</v>
      </c>
      <c r="F64" s="15" t="s">
        <v>53797</v>
      </c>
    </row>
    <row r="65" spans="1:6">
      <c r="A65">
        <v>61351</v>
      </c>
      <c r="B65" s="15" t="s">
        <v>65322</v>
      </c>
      <c r="C65" s="164" t="s">
        <v>65508</v>
      </c>
      <c r="D65" s="69">
        <v>0.7</v>
      </c>
      <c r="E65" s="15" t="s">
        <v>65663</v>
      </c>
      <c r="F65" s="15" t="s">
        <v>53761</v>
      </c>
    </row>
    <row r="66" spans="1:6">
      <c r="A66">
        <v>61353</v>
      </c>
      <c r="B66" s="15" t="s">
        <v>65323</v>
      </c>
      <c r="C66" s="164" t="s">
        <v>58185</v>
      </c>
      <c r="D66" s="69">
        <v>0.7</v>
      </c>
      <c r="E66" s="15" t="s">
        <v>65663</v>
      </c>
      <c r="F66" s="15" t="s">
        <v>53761</v>
      </c>
    </row>
    <row r="67" spans="1:6">
      <c r="A67">
        <v>61354</v>
      </c>
      <c r="B67" s="15" t="s">
        <v>58191</v>
      </c>
      <c r="C67" s="164" t="s">
        <v>58190</v>
      </c>
      <c r="D67" s="69">
        <v>0.7</v>
      </c>
      <c r="E67" s="15" t="s">
        <v>65663</v>
      </c>
      <c r="F67" s="15" t="s">
        <v>53761</v>
      </c>
    </row>
    <row r="68" spans="1:6">
      <c r="A68">
        <v>61355</v>
      </c>
      <c r="B68" s="15" t="s">
        <v>58196</v>
      </c>
      <c r="C68" s="164" t="s">
        <v>65509</v>
      </c>
      <c r="D68" s="69">
        <v>0.7</v>
      </c>
      <c r="E68" s="15" t="s">
        <v>65663</v>
      </c>
      <c r="F68" s="15" t="s">
        <v>53761</v>
      </c>
    </row>
    <row r="69" spans="1:6">
      <c r="A69">
        <v>61356</v>
      </c>
      <c r="B69" s="15" t="s">
        <v>65324</v>
      </c>
      <c r="C69" s="164" t="s">
        <v>65510</v>
      </c>
      <c r="D69" s="69">
        <v>0.7</v>
      </c>
      <c r="E69" s="15" t="s">
        <v>65663</v>
      </c>
      <c r="F69" s="15" t="s">
        <v>53761</v>
      </c>
    </row>
    <row r="70" spans="1:6">
      <c r="A70">
        <v>61357</v>
      </c>
      <c r="B70" s="15" t="s">
        <v>65325</v>
      </c>
      <c r="C70" s="164" t="s">
        <v>58205</v>
      </c>
      <c r="D70" s="69">
        <v>0.68</v>
      </c>
      <c r="E70" s="15" t="s">
        <v>65663</v>
      </c>
      <c r="F70" s="15" t="s">
        <v>53797</v>
      </c>
    </row>
    <row r="71" spans="1:6">
      <c r="A71">
        <v>61358</v>
      </c>
      <c r="B71" s="15" t="s">
        <v>58211</v>
      </c>
      <c r="C71" s="164" t="s">
        <v>36</v>
      </c>
      <c r="D71" s="69">
        <v>0.7</v>
      </c>
      <c r="E71" s="15" t="s">
        <v>65663</v>
      </c>
      <c r="F71" s="15" t="s">
        <v>53761</v>
      </c>
    </row>
    <row r="72" spans="1:6">
      <c r="A72">
        <v>61359</v>
      </c>
      <c r="B72" s="15" t="s">
        <v>65939</v>
      </c>
      <c r="C72" s="164" t="s">
        <v>65511</v>
      </c>
      <c r="D72" s="69">
        <v>0.7</v>
      </c>
      <c r="E72" s="15" t="s">
        <v>65663</v>
      </c>
      <c r="F72" s="15" t="s">
        <v>53761</v>
      </c>
    </row>
    <row r="73" spans="1:6">
      <c r="A73">
        <v>61360</v>
      </c>
      <c r="B73" s="15" t="s">
        <v>58221</v>
      </c>
      <c r="C73" s="164" t="s">
        <v>58220</v>
      </c>
      <c r="D73" s="69">
        <v>0.7</v>
      </c>
      <c r="E73" s="15" t="s">
        <v>65663</v>
      </c>
      <c r="F73" s="15" t="s">
        <v>53761</v>
      </c>
    </row>
    <row r="74" spans="1:6">
      <c r="A74">
        <v>61361</v>
      </c>
      <c r="B74" s="15" t="s">
        <v>58226</v>
      </c>
      <c r="C74" s="164" t="s">
        <v>65512</v>
      </c>
      <c r="E74" s="15" t="s">
        <v>65663</v>
      </c>
      <c r="F74" s="15" t="s">
        <v>53795</v>
      </c>
    </row>
    <row r="75" spans="1:6">
      <c r="A75">
        <v>61362</v>
      </c>
      <c r="B75" s="15" t="s">
        <v>58229</v>
      </c>
      <c r="C75" s="164" t="s">
        <v>58228</v>
      </c>
      <c r="D75" s="69">
        <v>0.7</v>
      </c>
      <c r="E75" s="15" t="s">
        <v>65663</v>
      </c>
      <c r="F75" s="15" t="s">
        <v>53761</v>
      </c>
    </row>
    <row r="76" spans="1:6">
      <c r="A76">
        <v>61368</v>
      </c>
      <c r="B76" s="15" t="s">
        <v>58234</v>
      </c>
      <c r="C76" s="164" t="s">
        <v>65513</v>
      </c>
      <c r="D76" s="69">
        <v>0.7</v>
      </c>
      <c r="E76" s="15" t="s">
        <v>65663</v>
      </c>
      <c r="F76" s="15" t="s">
        <v>53761</v>
      </c>
    </row>
    <row r="77" spans="1:6">
      <c r="A77">
        <v>61371</v>
      </c>
      <c r="B77" s="15" t="s">
        <v>58239</v>
      </c>
      <c r="C77" s="164" t="s">
        <v>65514</v>
      </c>
      <c r="D77" s="69">
        <v>0.7</v>
      </c>
      <c r="E77" s="15" t="s">
        <v>65663</v>
      </c>
      <c r="F77" s="15" t="s">
        <v>53761</v>
      </c>
    </row>
    <row r="78" spans="1:6">
      <c r="A78">
        <v>61373</v>
      </c>
      <c r="B78" s="15" t="s">
        <v>65326</v>
      </c>
      <c r="C78" s="164" t="s">
        <v>65515</v>
      </c>
      <c r="D78" s="69">
        <v>0.63</v>
      </c>
      <c r="E78" s="15" t="s">
        <v>65663</v>
      </c>
      <c r="F78" s="15" t="s">
        <v>53795</v>
      </c>
    </row>
    <row r="79" spans="1:6">
      <c r="A79">
        <v>61374</v>
      </c>
      <c r="B79" s="15" t="s">
        <v>58251</v>
      </c>
      <c r="C79" s="164" t="s">
        <v>58250</v>
      </c>
      <c r="D79" s="69">
        <v>0.7</v>
      </c>
      <c r="E79" s="15" t="s">
        <v>65663</v>
      </c>
      <c r="F79" s="15" t="s">
        <v>53761</v>
      </c>
    </row>
    <row r="80" spans="1:6">
      <c r="A80">
        <v>61375</v>
      </c>
      <c r="B80" s="15" t="s">
        <v>58256</v>
      </c>
      <c r="C80" s="164" t="s">
        <v>58255</v>
      </c>
      <c r="E80" s="15" t="s">
        <v>65663</v>
      </c>
      <c r="F80" s="15" t="s">
        <v>65652</v>
      </c>
    </row>
    <row r="81" spans="1:6">
      <c r="A81">
        <v>61376</v>
      </c>
      <c r="B81" s="15" t="s">
        <v>65327</v>
      </c>
      <c r="C81" s="164" t="s">
        <v>65516</v>
      </c>
      <c r="D81" s="69">
        <v>0.68</v>
      </c>
      <c r="E81" s="15" t="s">
        <v>65663</v>
      </c>
      <c r="F81" s="15" t="s">
        <v>53797</v>
      </c>
    </row>
    <row r="82" spans="1:6">
      <c r="A82">
        <v>61377</v>
      </c>
      <c r="B82" s="15" t="s">
        <v>66035</v>
      </c>
      <c r="C82" s="164" t="s">
        <v>65517</v>
      </c>
      <c r="D82" s="69">
        <v>0.67</v>
      </c>
      <c r="E82" s="15" t="s">
        <v>65663</v>
      </c>
      <c r="F82" s="15" t="s">
        <v>66036</v>
      </c>
    </row>
    <row r="83" spans="1:6">
      <c r="A83">
        <v>63102</v>
      </c>
      <c r="B83" s="15" t="s">
        <v>65328</v>
      </c>
      <c r="C83" s="164" t="s">
        <v>65518</v>
      </c>
      <c r="D83" s="69">
        <v>0.65</v>
      </c>
      <c r="E83" s="15" t="s">
        <v>65663</v>
      </c>
      <c r="F83" s="15" t="s">
        <v>53760</v>
      </c>
    </row>
    <row r="84" spans="1:6">
      <c r="A84">
        <v>63103</v>
      </c>
      <c r="B84" s="15" t="s">
        <v>65329</v>
      </c>
      <c r="C84" s="164" t="s">
        <v>65519</v>
      </c>
      <c r="D84" s="69">
        <v>0.65</v>
      </c>
      <c r="E84" s="15" t="s">
        <v>65663</v>
      </c>
      <c r="F84" s="15" t="s">
        <v>53760</v>
      </c>
    </row>
    <row r="85" spans="1:6">
      <c r="A85">
        <v>63105</v>
      </c>
      <c r="B85" s="15" t="s">
        <v>65332</v>
      </c>
      <c r="C85" s="164" t="s">
        <v>58793</v>
      </c>
      <c r="D85" s="69">
        <v>0.65</v>
      </c>
      <c r="E85" s="15" t="s">
        <v>65663</v>
      </c>
      <c r="F85" s="15" t="s">
        <v>53760</v>
      </c>
    </row>
    <row r="86" spans="1:6">
      <c r="A86">
        <v>63112</v>
      </c>
      <c r="B86" s="15" t="s">
        <v>65333</v>
      </c>
      <c r="C86" s="164" t="s">
        <v>65530</v>
      </c>
      <c r="D86" s="69">
        <v>0.7</v>
      </c>
      <c r="E86" s="15" t="s">
        <v>65663</v>
      </c>
      <c r="F86" s="15" t="s">
        <v>53761</v>
      </c>
    </row>
    <row r="87" spans="1:6">
      <c r="A87">
        <v>63304</v>
      </c>
      <c r="B87" s="15" t="s">
        <v>65336</v>
      </c>
      <c r="C87" s="164" t="s">
        <v>65533</v>
      </c>
      <c r="D87" s="69">
        <v>0.7</v>
      </c>
      <c r="E87" s="15" t="s">
        <v>65663</v>
      </c>
      <c r="F87" s="15" t="s">
        <v>53761</v>
      </c>
    </row>
    <row r="88" spans="1:6">
      <c r="A88">
        <v>63307</v>
      </c>
      <c r="B88" s="15" t="s">
        <v>65337</v>
      </c>
      <c r="C88" s="164" t="s">
        <v>65534</v>
      </c>
      <c r="D88" s="69">
        <v>0.7</v>
      </c>
      <c r="E88" s="15" t="s">
        <v>65663</v>
      </c>
      <c r="F88" s="15" t="s">
        <v>53761</v>
      </c>
    </row>
    <row r="89" spans="1:6">
      <c r="A89">
        <v>63308</v>
      </c>
      <c r="B89" s="15" t="s">
        <v>65338</v>
      </c>
      <c r="C89" s="164" t="s">
        <v>65506</v>
      </c>
      <c r="D89" s="69">
        <v>0.7</v>
      </c>
      <c r="E89" s="15" t="s">
        <v>65663</v>
      </c>
      <c r="F89" s="15" t="s">
        <v>53761</v>
      </c>
    </row>
    <row r="90" spans="1:6">
      <c r="A90">
        <v>63318</v>
      </c>
      <c r="B90" s="15" t="s">
        <v>58341</v>
      </c>
      <c r="C90" s="164" t="s">
        <v>58340</v>
      </c>
      <c r="D90" s="69">
        <v>0.7</v>
      </c>
      <c r="E90" s="15" t="s">
        <v>65663</v>
      </c>
      <c r="F90" s="15" t="s">
        <v>53761</v>
      </c>
    </row>
    <row r="91" spans="1:6">
      <c r="A91">
        <v>63319</v>
      </c>
      <c r="B91" s="15" t="s">
        <v>58345</v>
      </c>
      <c r="C91" s="164" t="s">
        <v>58344</v>
      </c>
      <c r="D91" s="69">
        <v>0.7</v>
      </c>
      <c r="E91" s="15" t="s">
        <v>65663</v>
      </c>
      <c r="F91" s="15" t="s">
        <v>53761</v>
      </c>
    </row>
    <row r="92" spans="1:6">
      <c r="A92">
        <v>63320</v>
      </c>
      <c r="B92" s="15" t="s">
        <v>65339</v>
      </c>
      <c r="C92" s="164" t="s">
        <v>65535</v>
      </c>
      <c r="D92" s="69">
        <v>0.7</v>
      </c>
      <c r="E92" s="15" t="s">
        <v>65663</v>
      </c>
      <c r="F92" s="15" t="s">
        <v>53761</v>
      </c>
    </row>
    <row r="93" spans="1:6">
      <c r="A93">
        <v>63321</v>
      </c>
      <c r="B93" s="15" t="s">
        <v>58355</v>
      </c>
      <c r="C93" s="164" t="s">
        <v>65536</v>
      </c>
      <c r="D93" s="69">
        <v>0.7</v>
      </c>
      <c r="E93" s="15" t="s">
        <v>65663</v>
      </c>
      <c r="F93" s="15" t="s">
        <v>53761</v>
      </c>
    </row>
    <row r="94" spans="1:6">
      <c r="A94">
        <v>63322</v>
      </c>
      <c r="B94" s="15" t="s">
        <v>65340</v>
      </c>
      <c r="C94" s="164" t="s">
        <v>65537</v>
      </c>
      <c r="D94" s="69">
        <v>0.65</v>
      </c>
      <c r="E94" s="15" t="s">
        <v>65663</v>
      </c>
      <c r="F94" s="15" t="s">
        <v>65732</v>
      </c>
    </row>
    <row r="95" spans="1:6">
      <c r="A95">
        <v>63324</v>
      </c>
      <c r="B95" s="15" t="s">
        <v>65341</v>
      </c>
      <c r="C95" s="164" t="s">
        <v>58364</v>
      </c>
      <c r="D95" s="69">
        <v>0.7</v>
      </c>
      <c r="E95" s="15" t="s">
        <v>65663</v>
      </c>
      <c r="F95" s="15" t="s">
        <v>53761</v>
      </c>
    </row>
    <row r="96" spans="1:6">
      <c r="A96">
        <v>63325</v>
      </c>
      <c r="B96" s="15" t="s">
        <v>58370</v>
      </c>
      <c r="C96" s="164" t="s">
        <v>58369</v>
      </c>
      <c r="D96" s="69">
        <v>0.7</v>
      </c>
      <c r="E96" s="15" t="s">
        <v>65663</v>
      </c>
      <c r="F96" s="15" t="s">
        <v>53761</v>
      </c>
    </row>
    <row r="97" spans="1:6">
      <c r="A97">
        <v>63327</v>
      </c>
      <c r="B97" s="15" t="s">
        <v>65342</v>
      </c>
      <c r="C97" s="164" t="s">
        <v>58374</v>
      </c>
      <c r="D97" s="69">
        <v>0.7</v>
      </c>
      <c r="E97" s="15" t="s">
        <v>65663</v>
      </c>
      <c r="F97" s="15" t="s">
        <v>53761</v>
      </c>
    </row>
    <row r="98" spans="1:6">
      <c r="A98">
        <v>63333</v>
      </c>
      <c r="B98" s="15" t="s">
        <v>58376</v>
      </c>
      <c r="C98" s="164" t="s">
        <v>65538</v>
      </c>
      <c r="D98" s="69">
        <v>0.67</v>
      </c>
      <c r="E98" s="15" t="s">
        <v>65663</v>
      </c>
      <c r="F98" s="15" t="s">
        <v>53792</v>
      </c>
    </row>
    <row r="99" spans="1:6">
      <c r="A99">
        <v>64101</v>
      </c>
      <c r="B99" s="15" t="s">
        <v>65343</v>
      </c>
      <c r="C99" s="164" t="s">
        <v>58380</v>
      </c>
      <c r="D99" s="69">
        <v>0.67</v>
      </c>
      <c r="E99" s="15" t="s">
        <v>65663</v>
      </c>
      <c r="F99" s="15" t="s">
        <v>53792</v>
      </c>
    </row>
    <row r="100" spans="1:6">
      <c r="A100">
        <v>64102</v>
      </c>
      <c r="B100" s="15" t="s">
        <v>58386</v>
      </c>
      <c r="C100" s="164" t="s">
        <v>58385</v>
      </c>
      <c r="D100" s="69">
        <v>0.65</v>
      </c>
      <c r="E100" s="15" t="s">
        <v>65663</v>
      </c>
      <c r="F100" s="15" t="s">
        <v>53760</v>
      </c>
    </row>
    <row r="101" spans="1:6">
      <c r="A101">
        <v>64103</v>
      </c>
      <c r="B101" s="15" t="s">
        <v>58391</v>
      </c>
      <c r="C101" s="164" t="s">
        <v>65539</v>
      </c>
      <c r="D101" s="69">
        <v>0.67</v>
      </c>
      <c r="E101" s="15" t="s">
        <v>65663</v>
      </c>
      <c r="F101" s="15" t="s">
        <v>53792</v>
      </c>
    </row>
    <row r="102" spans="1:6">
      <c r="A102">
        <v>64104</v>
      </c>
      <c r="B102" s="15" t="s">
        <v>58396</v>
      </c>
      <c r="C102" s="164" t="s">
        <v>65540</v>
      </c>
      <c r="D102" s="69">
        <v>0.67</v>
      </c>
      <c r="E102" s="15" t="s">
        <v>65663</v>
      </c>
      <c r="F102" s="15" t="s">
        <v>53792</v>
      </c>
    </row>
    <row r="103" spans="1:6">
      <c r="A103">
        <v>64105</v>
      </c>
      <c r="B103" s="15" t="s">
        <v>65344</v>
      </c>
      <c r="C103" s="164" t="s">
        <v>65541</v>
      </c>
      <c r="D103" s="69">
        <v>0.65</v>
      </c>
      <c r="E103" s="15" t="s">
        <v>65663</v>
      </c>
      <c r="F103" s="15" t="s">
        <v>53760</v>
      </c>
    </row>
    <row r="104" spans="1:6">
      <c r="A104">
        <v>64106</v>
      </c>
      <c r="B104" s="15" t="s">
        <v>65345</v>
      </c>
      <c r="C104" s="164" t="s">
        <v>65542</v>
      </c>
      <c r="D104" s="69">
        <v>0.67</v>
      </c>
      <c r="E104" s="15" t="s">
        <v>65663</v>
      </c>
      <c r="F104" s="15" t="s">
        <v>53792</v>
      </c>
    </row>
    <row r="105" spans="1:6">
      <c r="A105">
        <v>64108</v>
      </c>
      <c r="B105" s="15" t="s">
        <v>65346</v>
      </c>
      <c r="C105" s="164" t="s">
        <v>65543</v>
      </c>
      <c r="D105" s="69">
        <v>0.65</v>
      </c>
      <c r="E105" s="15" t="s">
        <v>65663</v>
      </c>
      <c r="F105" s="15" t="s">
        <v>53760</v>
      </c>
    </row>
    <row r="106" spans="1:6">
      <c r="A106">
        <v>64109</v>
      </c>
      <c r="B106" s="15" t="s">
        <v>58421</v>
      </c>
      <c r="C106" s="164" t="s">
        <v>65544</v>
      </c>
      <c r="D106" s="69">
        <v>0.67</v>
      </c>
      <c r="E106" s="15" t="s">
        <v>65663</v>
      </c>
      <c r="F106" s="15" t="s">
        <v>53792</v>
      </c>
    </row>
    <row r="107" spans="1:6">
      <c r="A107">
        <v>64110</v>
      </c>
      <c r="B107" s="15" t="s">
        <v>65347</v>
      </c>
      <c r="C107" s="164" t="s">
        <v>65545</v>
      </c>
      <c r="D107" s="69">
        <v>0.65</v>
      </c>
      <c r="E107" s="15" t="s">
        <v>65663</v>
      </c>
      <c r="F107" s="15" t="s">
        <v>53760</v>
      </c>
    </row>
    <row r="108" spans="1:6">
      <c r="A108">
        <v>64111</v>
      </c>
      <c r="B108" s="15" t="s">
        <v>65348</v>
      </c>
      <c r="C108" s="164" t="s">
        <v>65546</v>
      </c>
      <c r="D108" s="69">
        <v>0.67</v>
      </c>
      <c r="E108" s="15" t="s">
        <v>65663</v>
      </c>
      <c r="F108" s="15" t="s">
        <v>53792</v>
      </c>
    </row>
    <row r="109" spans="1:6">
      <c r="A109">
        <v>64112</v>
      </c>
      <c r="B109" s="15" t="s">
        <v>58436</v>
      </c>
      <c r="C109" s="164" t="s">
        <v>58435</v>
      </c>
      <c r="D109" s="69">
        <v>0.7</v>
      </c>
      <c r="E109" s="15" t="s">
        <v>65663</v>
      </c>
      <c r="F109" s="15" t="s">
        <v>53761</v>
      </c>
    </row>
    <row r="110" spans="1:6">
      <c r="A110">
        <v>64113</v>
      </c>
      <c r="B110" s="15" t="s">
        <v>65349</v>
      </c>
      <c r="C110" s="164" t="s">
        <v>58440</v>
      </c>
      <c r="D110" s="69">
        <v>0.65</v>
      </c>
      <c r="E110" s="15" t="s">
        <v>65663</v>
      </c>
      <c r="F110" s="15" t="s">
        <v>53760</v>
      </c>
    </row>
    <row r="111" spans="1:6">
      <c r="A111">
        <v>64114</v>
      </c>
      <c r="B111" s="15" t="s">
        <v>65350</v>
      </c>
      <c r="C111" s="164" t="s">
        <v>53821</v>
      </c>
      <c r="D111" s="69">
        <v>0.63</v>
      </c>
      <c r="E111" s="15" t="s">
        <v>65663</v>
      </c>
      <c r="F111" s="15" t="s">
        <v>53791</v>
      </c>
    </row>
    <row r="112" spans="1:6">
      <c r="A112">
        <v>64116</v>
      </c>
      <c r="B112" s="15" t="s">
        <v>29</v>
      </c>
      <c r="C112" s="164" t="s">
        <v>30</v>
      </c>
      <c r="D112" s="69">
        <v>0.62</v>
      </c>
      <c r="E112" s="15" t="s">
        <v>65663</v>
      </c>
      <c r="F112" s="15" t="s">
        <v>53799</v>
      </c>
    </row>
    <row r="113" spans="1:6">
      <c r="A113">
        <v>64117</v>
      </c>
      <c r="B113" s="15" t="s">
        <v>65365</v>
      </c>
      <c r="C113" s="164" t="s">
        <v>38</v>
      </c>
      <c r="D113" s="69">
        <v>0.63</v>
      </c>
      <c r="E113" s="15" t="s">
        <v>65663</v>
      </c>
      <c r="F113" s="15" t="s">
        <v>53791</v>
      </c>
    </row>
    <row r="114" spans="1:6">
      <c r="A114">
        <v>64118</v>
      </c>
      <c r="B114" s="15" t="s">
        <v>58460</v>
      </c>
      <c r="C114" s="164" t="s">
        <v>58459</v>
      </c>
      <c r="D114" s="69">
        <v>0.67</v>
      </c>
      <c r="E114" s="15" t="s">
        <v>65663</v>
      </c>
      <c r="F114" s="15" t="s">
        <v>53792</v>
      </c>
    </row>
    <row r="115" spans="1:6">
      <c r="A115">
        <v>64119</v>
      </c>
      <c r="B115" s="15" t="s">
        <v>58465</v>
      </c>
      <c r="C115" s="164" t="s">
        <v>65568</v>
      </c>
      <c r="D115" s="69">
        <v>0.7</v>
      </c>
      <c r="E115" s="15" t="s">
        <v>65663</v>
      </c>
      <c r="F115" s="15" t="s">
        <v>53761</v>
      </c>
    </row>
    <row r="116" spans="1:6">
      <c r="A116">
        <v>64120</v>
      </c>
      <c r="B116" s="15" t="s">
        <v>65373</v>
      </c>
      <c r="C116" s="164" t="s">
        <v>65569</v>
      </c>
      <c r="D116" s="69">
        <v>0.65</v>
      </c>
      <c r="E116" s="15" t="s">
        <v>65663</v>
      </c>
      <c r="F116" s="15" t="s">
        <v>53760</v>
      </c>
    </row>
    <row r="117" spans="1:6">
      <c r="A117">
        <v>64121</v>
      </c>
      <c r="B117" s="15" t="s">
        <v>65377</v>
      </c>
      <c r="C117" s="164" t="s">
        <v>65573</v>
      </c>
      <c r="E117" s="15" t="s">
        <v>65663</v>
      </c>
      <c r="F117" s="15" t="s">
        <v>53798</v>
      </c>
    </row>
    <row r="118" spans="1:6">
      <c r="A118">
        <v>64122</v>
      </c>
      <c r="B118" s="15" t="s">
        <v>58480</v>
      </c>
      <c r="C118" s="164" t="s">
        <v>58479</v>
      </c>
      <c r="D118" s="69">
        <v>0.67</v>
      </c>
      <c r="E118" s="15" t="s">
        <v>65663</v>
      </c>
      <c r="F118" s="15" t="s">
        <v>53792</v>
      </c>
    </row>
    <row r="119" spans="1:6">
      <c r="A119">
        <v>64123</v>
      </c>
      <c r="B119" s="15" t="s">
        <v>65378</v>
      </c>
      <c r="C119" s="164" t="s">
        <v>65574</v>
      </c>
      <c r="E119" s="15" t="s">
        <v>65663</v>
      </c>
      <c r="F119" s="15" t="s">
        <v>53793</v>
      </c>
    </row>
    <row r="120" spans="1:6">
      <c r="A120">
        <v>64125</v>
      </c>
      <c r="B120" s="15" t="s">
        <v>65380</v>
      </c>
      <c r="C120" s="164" t="s">
        <v>65576</v>
      </c>
      <c r="D120" s="69">
        <v>0.67</v>
      </c>
      <c r="E120" s="15" t="s">
        <v>65663</v>
      </c>
      <c r="F120" s="15" t="s">
        <v>53792</v>
      </c>
    </row>
    <row r="121" spans="1:6">
      <c r="A121">
        <v>64131</v>
      </c>
      <c r="B121" s="15" t="s">
        <v>65381</v>
      </c>
      <c r="C121" s="164" t="s">
        <v>65577</v>
      </c>
      <c r="D121" s="69">
        <v>0.7</v>
      </c>
      <c r="E121" s="15" t="s">
        <v>65663</v>
      </c>
      <c r="F121" s="15" t="s">
        <v>53761</v>
      </c>
    </row>
    <row r="122" spans="1:6">
      <c r="A122">
        <v>64132</v>
      </c>
      <c r="B122" s="15" t="s">
        <v>65382</v>
      </c>
      <c r="C122" s="164" t="s">
        <v>65578</v>
      </c>
      <c r="D122" s="69">
        <v>0.67</v>
      </c>
      <c r="E122" s="15" t="s">
        <v>65663</v>
      </c>
      <c r="F122" s="15" t="s">
        <v>53792</v>
      </c>
    </row>
    <row r="123" spans="1:6">
      <c r="A123">
        <v>64133</v>
      </c>
      <c r="B123" s="15" t="s">
        <v>58505</v>
      </c>
      <c r="C123" s="164" t="s">
        <v>65579</v>
      </c>
      <c r="D123" s="69">
        <v>0.7</v>
      </c>
      <c r="E123" s="15" t="s">
        <v>65663</v>
      </c>
      <c r="F123" s="15" t="s">
        <v>53761</v>
      </c>
    </row>
    <row r="124" spans="1:6">
      <c r="A124">
        <v>64134</v>
      </c>
      <c r="B124" s="15" t="s">
        <v>65383</v>
      </c>
      <c r="C124" s="164" t="s">
        <v>65580</v>
      </c>
      <c r="D124" s="69">
        <v>0.67</v>
      </c>
      <c r="E124" s="15" t="s">
        <v>65663</v>
      </c>
      <c r="F124" s="15" t="s">
        <v>53792</v>
      </c>
    </row>
    <row r="125" spans="1:6">
      <c r="A125">
        <v>64200</v>
      </c>
      <c r="B125" s="15" t="s">
        <v>65384</v>
      </c>
      <c r="C125" s="164" t="s">
        <v>65581</v>
      </c>
      <c r="E125" s="15" t="s">
        <v>65663</v>
      </c>
      <c r="F125" s="15" t="s">
        <v>53796</v>
      </c>
    </row>
    <row r="126" spans="1:6">
      <c r="A126">
        <v>64201</v>
      </c>
      <c r="B126" s="15" t="s">
        <v>58514</v>
      </c>
      <c r="C126" s="164" t="s">
        <v>65582</v>
      </c>
      <c r="D126" s="69">
        <v>0.68</v>
      </c>
      <c r="E126" s="15" t="s">
        <v>65663</v>
      </c>
      <c r="F126" s="15" t="s">
        <v>53797</v>
      </c>
    </row>
    <row r="127" spans="1:6">
      <c r="A127">
        <v>64202</v>
      </c>
      <c r="B127" s="15" t="s">
        <v>65385</v>
      </c>
      <c r="C127" s="164" t="s">
        <v>65583</v>
      </c>
      <c r="D127" s="69">
        <v>0.67</v>
      </c>
      <c r="E127" s="15" t="s">
        <v>65663</v>
      </c>
      <c r="F127" s="15" t="s">
        <v>53792</v>
      </c>
    </row>
    <row r="128" spans="1:6">
      <c r="A128">
        <v>64303</v>
      </c>
      <c r="B128" s="15" t="s">
        <v>58524</v>
      </c>
      <c r="C128" s="164" t="s">
        <v>65584</v>
      </c>
      <c r="D128" s="69">
        <v>0.67</v>
      </c>
      <c r="E128" s="15" t="s">
        <v>65663</v>
      </c>
      <c r="F128" s="15" t="s">
        <v>53792</v>
      </c>
    </row>
    <row r="129" spans="1:6">
      <c r="A129">
        <v>64304</v>
      </c>
      <c r="B129" s="15" t="s">
        <v>65386</v>
      </c>
      <c r="C129" s="164" t="s">
        <v>65585</v>
      </c>
      <c r="D129" s="69">
        <v>0.7</v>
      </c>
      <c r="E129" s="15" t="s">
        <v>65663</v>
      </c>
      <c r="F129" s="15" t="s">
        <v>53761</v>
      </c>
    </row>
    <row r="130" spans="1:6">
      <c r="A130">
        <v>64305</v>
      </c>
      <c r="B130" s="15" t="s">
        <v>58534</v>
      </c>
      <c r="C130" s="164" t="s">
        <v>58533</v>
      </c>
      <c r="D130" s="69">
        <v>0.7</v>
      </c>
      <c r="E130" s="15" t="s">
        <v>65663</v>
      </c>
      <c r="F130" s="15" t="s">
        <v>53761</v>
      </c>
    </row>
    <row r="131" spans="1:6">
      <c r="A131">
        <v>64306</v>
      </c>
      <c r="B131" s="15" t="s">
        <v>58538</v>
      </c>
      <c r="C131" s="164" t="s">
        <v>65586</v>
      </c>
      <c r="D131" s="69">
        <v>0.7</v>
      </c>
      <c r="E131" s="15" t="s">
        <v>65663</v>
      </c>
      <c r="F131" s="15" t="s">
        <v>53761</v>
      </c>
    </row>
    <row r="132" spans="1:6">
      <c r="A132">
        <v>64307</v>
      </c>
      <c r="B132" s="15" t="s">
        <v>58543</v>
      </c>
      <c r="C132" s="164" t="s">
        <v>65587</v>
      </c>
      <c r="D132" s="69">
        <v>0.7</v>
      </c>
      <c r="E132" s="15" t="s">
        <v>65663</v>
      </c>
      <c r="F132" s="15" t="s">
        <v>53761</v>
      </c>
    </row>
    <row r="133" spans="1:6">
      <c r="A133">
        <v>64308</v>
      </c>
      <c r="B133" s="15" t="s">
        <v>65387</v>
      </c>
      <c r="C133" s="164" t="s">
        <v>58547</v>
      </c>
      <c r="D133" s="69">
        <v>0.7</v>
      </c>
      <c r="E133" s="15" t="s">
        <v>65663</v>
      </c>
      <c r="F133" s="15" t="s">
        <v>53761</v>
      </c>
    </row>
    <row r="134" spans="1:6">
      <c r="A134">
        <v>64309</v>
      </c>
      <c r="B134" s="15" t="s">
        <v>58553</v>
      </c>
      <c r="C134" s="164" t="s">
        <v>65588</v>
      </c>
      <c r="D134" s="69">
        <v>0.67</v>
      </c>
      <c r="E134" s="15" t="s">
        <v>65663</v>
      </c>
      <c r="F134" s="15" t="s">
        <v>53792</v>
      </c>
    </row>
    <row r="135" spans="1:6">
      <c r="A135">
        <v>64310</v>
      </c>
      <c r="B135" s="15" t="s">
        <v>65388</v>
      </c>
      <c r="C135" s="164" t="s">
        <v>65589</v>
      </c>
      <c r="D135" s="69">
        <v>0.7</v>
      </c>
      <c r="E135" s="15" t="s">
        <v>65663</v>
      </c>
      <c r="F135" s="15" t="s">
        <v>53761</v>
      </c>
    </row>
    <row r="136" spans="1:6">
      <c r="A136">
        <v>64311</v>
      </c>
      <c r="B136" s="15" t="s">
        <v>58563</v>
      </c>
      <c r="C136" s="164" t="s">
        <v>58562</v>
      </c>
      <c r="D136" s="69">
        <v>0.7</v>
      </c>
      <c r="E136" s="15" t="s">
        <v>65663</v>
      </c>
      <c r="F136" s="15" t="s">
        <v>53761</v>
      </c>
    </row>
    <row r="137" spans="1:6">
      <c r="A137">
        <v>64312</v>
      </c>
      <c r="B137" s="15" t="s">
        <v>58567</v>
      </c>
      <c r="C137" s="164" t="s">
        <v>65590</v>
      </c>
      <c r="D137" s="69">
        <v>0.7</v>
      </c>
      <c r="E137" s="15" t="s">
        <v>65663</v>
      </c>
      <c r="F137" s="15" t="s">
        <v>53761</v>
      </c>
    </row>
    <row r="138" spans="1:6">
      <c r="A138">
        <v>64313</v>
      </c>
      <c r="B138" s="15" t="s">
        <v>58572</v>
      </c>
      <c r="C138" s="164" t="s">
        <v>65591</v>
      </c>
      <c r="D138" s="69">
        <v>0.7</v>
      </c>
      <c r="E138" s="15" t="s">
        <v>65663</v>
      </c>
      <c r="F138" s="15" t="s">
        <v>53761</v>
      </c>
    </row>
    <row r="139" spans="1:6">
      <c r="A139">
        <v>64315</v>
      </c>
      <c r="B139" s="15" t="s">
        <v>58577</v>
      </c>
      <c r="C139" s="164" t="s">
        <v>65592</v>
      </c>
      <c r="D139" s="69">
        <v>0.7</v>
      </c>
      <c r="E139" s="15" t="s">
        <v>65663</v>
      </c>
      <c r="F139" s="15" t="s">
        <v>53761</v>
      </c>
    </row>
    <row r="140" spans="1:6">
      <c r="A140">
        <v>64316</v>
      </c>
      <c r="B140" s="15" t="s">
        <v>58582</v>
      </c>
      <c r="C140" s="164" t="s">
        <v>65593</v>
      </c>
      <c r="D140" s="69">
        <v>0.7</v>
      </c>
      <c r="E140" s="15" t="s">
        <v>65663</v>
      </c>
      <c r="F140" s="15" t="s">
        <v>53761</v>
      </c>
    </row>
    <row r="141" spans="1:6">
      <c r="A141">
        <v>64317</v>
      </c>
      <c r="B141" s="15" t="s">
        <v>65389</v>
      </c>
      <c r="C141" s="164" t="s">
        <v>65594</v>
      </c>
      <c r="D141" s="69">
        <v>0.7</v>
      </c>
      <c r="E141" s="15" t="s">
        <v>65663</v>
      </c>
      <c r="F141" s="15" t="s">
        <v>53761</v>
      </c>
    </row>
    <row r="142" spans="1:6">
      <c r="A142">
        <v>64319</v>
      </c>
      <c r="B142" s="15" t="s">
        <v>58591</v>
      </c>
      <c r="C142" s="164" t="s">
        <v>58228</v>
      </c>
      <c r="D142" s="69">
        <v>0.7</v>
      </c>
      <c r="E142" s="15" t="s">
        <v>65663</v>
      </c>
      <c r="F142" s="15" t="s">
        <v>53761</v>
      </c>
    </row>
    <row r="143" spans="1:6">
      <c r="A143">
        <v>64320</v>
      </c>
      <c r="B143" s="15" t="s">
        <v>58596</v>
      </c>
      <c r="C143" s="164" t="s">
        <v>58595</v>
      </c>
      <c r="D143" s="69">
        <v>0.7</v>
      </c>
      <c r="E143" s="15" t="s">
        <v>65663</v>
      </c>
      <c r="F143" s="15" t="s">
        <v>53761</v>
      </c>
    </row>
    <row r="144" spans="1:6">
      <c r="A144">
        <v>64321</v>
      </c>
      <c r="B144" s="15" t="s">
        <v>58601</v>
      </c>
      <c r="C144" s="164" t="s">
        <v>65595</v>
      </c>
      <c r="D144" s="69">
        <v>0.7</v>
      </c>
      <c r="E144" s="15" t="s">
        <v>65663</v>
      </c>
      <c r="F144" s="15" t="s">
        <v>53761</v>
      </c>
    </row>
    <row r="145" spans="1:6">
      <c r="A145">
        <v>64322</v>
      </c>
      <c r="B145" s="15" t="s">
        <v>65390</v>
      </c>
      <c r="C145" s="164" t="s">
        <v>65596</v>
      </c>
      <c r="D145" s="69">
        <v>0.7</v>
      </c>
      <c r="E145" s="15" t="s">
        <v>65663</v>
      </c>
      <c r="F145" s="15" t="s">
        <v>53761</v>
      </c>
    </row>
    <row r="146" spans="1:6">
      <c r="A146">
        <v>64324</v>
      </c>
      <c r="B146" s="15" t="s">
        <v>58610</v>
      </c>
      <c r="C146" s="164" t="s">
        <v>65597</v>
      </c>
      <c r="D146" s="69">
        <v>0.7</v>
      </c>
      <c r="E146" s="15" t="s">
        <v>65663</v>
      </c>
      <c r="F146" s="15" t="s">
        <v>53761</v>
      </c>
    </row>
    <row r="147" spans="1:6">
      <c r="A147">
        <v>64325</v>
      </c>
      <c r="B147" s="15" t="s">
        <v>58615</v>
      </c>
      <c r="C147" s="164" t="s">
        <v>58614</v>
      </c>
      <c r="D147" s="69">
        <v>0.67</v>
      </c>
      <c r="E147" s="15" t="s">
        <v>65663</v>
      </c>
      <c r="F147" s="15" t="s">
        <v>53792</v>
      </c>
    </row>
    <row r="148" spans="1:6">
      <c r="A148">
        <v>64326</v>
      </c>
      <c r="B148" s="15" t="s">
        <v>65391</v>
      </c>
      <c r="C148" s="164" t="s">
        <v>65598</v>
      </c>
      <c r="D148" s="69">
        <v>0.7</v>
      </c>
      <c r="E148" s="15" t="s">
        <v>65663</v>
      </c>
      <c r="F148" s="15" t="s">
        <v>53761</v>
      </c>
    </row>
    <row r="149" spans="1:6">
      <c r="A149">
        <v>64327</v>
      </c>
      <c r="B149" s="15" t="s">
        <v>65392</v>
      </c>
      <c r="C149" s="164" t="s">
        <v>58624</v>
      </c>
      <c r="D149" s="69">
        <v>0.7</v>
      </c>
      <c r="E149" s="15" t="s">
        <v>65663</v>
      </c>
      <c r="F149" s="15" t="s">
        <v>53761</v>
      </c>
    </row>
    <row r="150" spans="1:6">
      <c r="A150">
        <v>64328</v>
      </c>
      <c r="B150" s="15" t="s">
        <v>58630</v>
      </c>
      <c r="C150" s="164" t="s">
        <v>65603</v>
      </c>
      <c r="D150" s="69">
        <v>0.7</v>
      </c>
      <c r="E150" s="15" t="s">
        <v>65663</v>
      </c>
      <c r="F150" s="15" t="s">
        <v>53761</v>
      </c>
    </row>
    <row r="151" spans="1:6">
      <c r="A151">
        <v>64330</v>
      </c>
      <c r="B151" s="15" t="s">
        <v>58635</v>
      </c>
      <c r="C151" s="164" t="s">
        <v>65604</v>
      </c>
      <c r="D151" s="69">
        <v>0.7</v>
      </c>
      <c r="E151" s="15" t="s">
        <v>65663</v>
      </c>
      <c r="F151" s="15" t="s">
        <v>53761</v>
      </c>
    </row>
    <row r="152" spans="1:6">
      <c r="A152">
        <v>64331</v>
      </c>
      <c r="B152" s="15" t="s">
        <v>65394</v>
      </c>
      <c r="C152" s="164" t="s">
        <v>58639</v>
      </c>
      <c r="D152" s="69">
        <v>0.7</v>
      </c>
      <c r="E152" s="15" t="s">
        <v>65663</v>
      </c>
      <c r="F152" s="15" t="s">
        <v>53761</v>
      </c>
    </row>
    <row r="153" spans="1:6">
      <c r="A153">
        <v>64333</v>
      </c>
      <c r="B153" s="15" t="s">
        <v>58645</v>
      </c>
      <c r="C153" s="164" t="s">
        <v>58644</v>
      </c>
      <c r="D153" s="69">
        <v>0.7</v>
      </c>
      <c r="E153" s="15" t="s">
        <v>65663</v>
      </c>
      <c r="F153" s="15" t="s">
        <v>53761</v>
      </c>
    </row>
    <row r="154" spans="1:6">
      <c r="A154">
        <v>64334</v>
      </c>
      <c r="B154" s="15" t="s">
        <v>65395</v>
      </c>
      <c r="C154" s="164" t="s">
        <v>65605</v>
      </c>
      <c r="D154" s="69">
        <v>0.7</v>
      </c>
      <c r="E154" s="15" t="s">
        <v>65663</v>
      </c>
      <c r="F154" s="15" t="s">
        <v>53761</v>
      </c>
    </row>
    <row r="155" spans="1:6">
      <c r="A155">
        <v>64335</v>
      </c>
      <c r="B155" s="15" t="s">
        <v>65396</v>
      </c>
      <c r="C155" s="164" t="s">
        <v>65606</v>
      </c>
      <c r="D155" s="69">
        <v>0.7</v>
      </c>
      <c r="E155" s="15" t="s">
        <v>65663</v>
      </c>
      <c r="F155" s="15" t="s">
        <v>53761</v>
      </c>
    </row>
    <row r="156" spans="1:6">
      <c r="A156">
        <v>64337</v>
      </c>
      <c r="B156" s="15" t="s">
        <v>58659</v>
      </c>
      <c r="C156" s="164" t="s">
        <v>65544</v>
      </c>
      <c r="D156" s="69">
        <v>0.7</v>
      </c>
      <c r="E156" s="15" t="s">
        <v>65663</v>
      </c>
      <c r="F156" s="15" t="s">
        <v>53761</v>
      </c>
    </row>
    <row r="157" spans="1:6">
      <c r="A157">
        <v>64338</v>
      </c>
      <c r="B157" s="15" t="s">
        <v>65397</v>
      </c>
      <c r="C157" s="164" t="s">
        <v>31</v>
      </c>
      <c r="D157" s="69">
        <v>0.7</v>
      </c>
      <c r="E157" s="15" t="s">
        <v>65663</v>
      </c>
      <c r="F157" s="15" t="s">
        <v>53761</v>
      </c>
    </row>
    <row r="158" spans="1:6">
      <c r="A158">
        <v>64342</v>
      </c>
      <c r="B158" s="15" t="s">
        <v>65398</v>
      </c>
      <c r="C158" s="164" t="s">
        <v>65607</v>
      </c>
      <c r="D158" s="69">
        <v>0.67</v>
      </c>
      <c r="E158" s="15" t="s">
        <v>65663</v>
      </c>
      <c r="F158" s="15" t="s">
        <v>53792</v>
      </c>
    </row>
    <row r="159" spans="1:6">
      <c r="A159">
        <v>64343</v>
      </c>
      <c r="B159" s="15" t="s">
        <v>65399</v>
      </c>
      <c r="C159" s="164" t="s">
        <v>65608</v>
      </c>
      <c r="D159" s="69">
        <v>0.7</v>
      </c>
      <c r="E159" s="15" t="s">
        <v>65663</v>
      </c>
      <c r="F159" s="15" t="s">
        <v>53761</v>
      </c>
    </row>
    <row r="160" spans="1:6">
      <c r="A160">
        <v>64345</v>
      </c>
      <c r="B160" s="15" t="s">
        <v>58678</v>
      </c>
      <c r="C160" s="164" t="s">
        <v>58677</v>
      </c>
      <c r="D160" s="69">
        <v>0.7</v>
      </c>
      <c r="E160" s="15" t="s">
        <v>65663</v>
      </c>
      <c r="F160" s="15" t="s">
        <v>53761</v>
      </c>
    </row>
    <row r="161" spans="1:6">
      <c r="A161">
        <v>64349</v>
      </c>
      <c r="B161" s="15" t="s">
        <v>58683</v>
      </c>
      <c r="C161" s="164" t="s">
        <v>65609</v>
      </c>
      <c r="D161" s="69">
        <v>0.7</v>
      </c>
      <c r="E161" s="15" t="s">
        <v>65663</v>
      </c>
      <c r="F161" s="15" t="s">
        <v>53761</v>
      </c>
    </row>
    <row r="162" spans="1:6">
      <c r="A162">
        <v>64354</v>
      </c>
      <c r="B162" s="15" t="s">
        <v>65400</v>
      </c>
      <c r="C162" s="164" t="s">
        <v>65610</v>
      </c>
      <c r="D162" s="69">
        <v>0.7</v>
      </c>
      <c r="E162" s="15" t="s">
        <v>65663</v>
      </c>
      <c r="F162" s="15" t="s">
        <v>53761</v>
      </c>
    </row>
    <row r="163" spans="1:6">
      <c r="A163">
        <v>64356</v>
      </c>
      <c r="B163" s="15" t="s">
        <v>58693</v>
      </c>
      <c r="C163" s="164" t="s">
        <v>58692</v>
      </c>
      <c r="D163" s="69">
        <v>0.7</v>
      </c>
      <c r="E163" s="15" t="s">
        <v>65663</v>
      </c>
      <c r="F163" s="15" t="s">
        <v>53761</v>
      </c>
    </row>
    <row r="164" spans="1:6">
      <c r="A164">
        <v>64357</v>
      </c>
      <c r="B164" s="15" t="s">
        <v>65401</v>
      </c>
      <c r="C164" s="164" t="s">
        <v>65611</v>
      </c>
      <c r="D164" s="69">
        <v>0.7</v>
      </c>
      <c r="E164" s="15" t="s">
        <v>65663</v>
      </c>
      <c r="F164" s="15" t="s">
        <v>53761</v>
      </c>
    </row>
    <row r="165" spans="1:6">
      <c r="A165">
        <v>64358</v>
      </c>
      <c r="B165" s="15" t="s">
        <v>58702</v>
      </c>
      <c r="C165" s="164" t="s">
        <v>65612</v>
      </c>
      <c r="D165" s="69">
        <v>0.7</v>
      </c>
      <c r="E165" s="15" t="s">
        <v>65663</v>
      </c>
      <c r="F165" s="15" t="s">
        <v>53761</v>
      </c>
    </row>
    <row r="166" spans="1:6">
      <c r="A166">
        <v>64359</v>
      </c>
      <c r="B166" s="15" t="s">
        <v>65402</v>
      </c>
      <c r="C166" s="164" t="s">
        <v>58629</v>
      </c>
      <c r="D166" s="69">
        <v>0.7</v>
      </c>
      <c r="E166" s="15" t="s">
        <v>65663</v>
      </c>
      <c r="F166" s="15" t="s">
        <v>53761</v>
      </c>
    </row>
    <row r="167" spans="1:6">
      <c r="A167">
        <v>64360</v>
      </c>
      <c r="B167" s="15" t="s">
        <v>65403</v>
      </c>
      <c r="C167" s="164" t="s">
        <v>58709</v>
      </c>
      <c r="E167" s="15" t="s">
        <v>65663</v>
      </c>
      <c r="F167" s="15" t="s">
        <v>65653</v>
      </c>
    </row>
    <row r="168" spans="1:6">
      <c r="A168">
        <v>64362</v>
      </c>
      <c r="B168" s="15" t="s">
        <v>58715</v>
      </c>
      <c r="C168" s="164" t="s">
        <v>58714</v>
      </c>
      <c r="D168" s="69">
        <v>0.7</v>
      </c>
      <c r="E168" s="15" t="s">
        <v>65663</v>
      </c>
      <c r="F168" s="15" t="s">
        <v>53761</v>
      </c>
    </row>
    <row r="169" spans="1:6">
      <c r="A169">
        <v>64366</v>
      </c>
      <c r="B169" s="15" t="s">
        <v>58720</v>
      </c>
      <c r="C169" s="164" t="s">
        <v>65613</v>
      </c>
      <c r="D169" s="69">
        <v>0.7</v>
      </c>
      <c r="E169" s="15" t="s">
        <v>65663</v>
      </c>
      <c r="F169" s="15" t="s">
        <v>53761</v>
      </c>
    </row>
    <row r="170" spans="1:6">
      <c r="A170">
        <v>64368</v>
      </c>
      <c r="B170" s="15" t="s">
        <v>58724</v>
      </c>
      <c r="C170" s="164" t="s">
        <v>3</v>
      </c>
      <c r="D170" s="69">
        <v>0.7</v>
      </c>
      <c r="E170" s="15" t="s">
        <v>65663</v>
      </c>
      <c r="F170" s="15" t="s">
        <v>53761</v>
      </c>
    </row>
    <row r="171" spans="1:6">
      <c r="A171">
        <v>64369</v>
      </c>
      <c r="B171" s="15" t="s">
        <v>58729</v>
      </c>
      <c r="C171" s="164" t="s">
        <v>58728</v>
      </c>
      <c r="D171" s="69">
        <v>0.67</v>
      </c>
      <c r="E171" s="15" t="s">
        <v>65663</v>
      </c>
      <c r="F171" s="15" t="s">
        <v>53792</v>
      </c>
    </row>
    <row r="172" spans="1:6">
      <c r="A172">
        <v>64370</v>
      </c>
      <c r="B172" s="15" t="s">
        <v>58734</v>
      </c>
      <c r="C172" s="164" t="s">
        <v>65614</v>
      </c>
      <c r="D172" s="69">
        <v>0.67</v>
      </c>
      <c r="E172" s="15" t="s">
        <v>65663</v>
      </c>
      <c r="F172" s="15" t="s">
        <v>53792</v>
      </c>
    </row>
    <row r="173" spans="1:6">
      <c r="A173">
        <v>64371</v>
      </c>
      <c r="B173" s="15" t="s">
        <v>58738</v>
      </c>
      <c r="C173" s="164" t="s">
        <v>58737</v>
      </c>
      <c r="D173" s="69">
        <v>0.67</v>
      </c>
      <c r="E173" s="15" t="s">
        <v>65663</v>
      </c>
      <c r="F173" s="15" t="s">
        <v>53792</v>
      </c>
    </row>
    <row r="174" spans="1:6">
      <c r="A174">
        <v>64372</v>
      </c>
      <c r="B174" s="15" t="s">
        <v>58743</v>
      </c>
      <c r="C174" s="164" t="s">
        <v>60965</v>
      </c>
      <c r="D174" s="69">
        <v>0.7</v>
      </c>
      <c r="E174" s="15" t="s">
        <v>65663</v>
      </c>
      <c r="F174" s="15" t="s">
        <v>53761</v>
      </c>
    </row>
    <row r="175" spans="1:6">
      <c r="A175">
        <v>64375</v>
      </c>
      <c r="B175" s="15" t="s">
        <v>58748</v>
      </c>
      <c r="C175" s="164" t="s">
        <v>58747</v>
      </c>
      <c r="D175" s="69">
        <v>0.8</v>
      </c>
      <c r="E175" s="15" t="s">
        <v>65663</v>
      </c>
      <c r="F175" s="15" t="s">
        <v>65654</v>
      </c>
    </row>
    <row r="176" spans="1:6">
      <c r="A176">
        <v>64376</v>
      </c>
      <c r="B176" s="15" t="s">
        <v>58752</v>
      </c>
      <c r="C176" s="164" t="s">
        <v>65615</v>
      </c>
      <c r="D176" s="69">
        <v>0.65</v>
      </c>
      <c r="E176" s="15" t="s">
        <v>65663</v>
      </c>
      <c r="F176" s="15" t="s">
        <v>53760</v>
      </c>
    </row>
    <row r="177" spans="1:6">
      <c r="A177">
        <v>64377</v>
      </c>
      <c r="B177" s="15" t="s">
        <v>65404</v>
      </c>
      <c r="C177" s="164" t="s">
        <v>58756</v>
      </c>
      <c r="D177" s="69">
        <v>0.67</v>
      </c>
      <c r="E177" s="15" t="s">
        <v>65663</v>
      </c>
      <c r="F177" s="15" t="s">
        <v>53792</v>
      </c>
    </row>
    <row r="178" spans="1:6">
      <c r="A178">
        <v>64379</v>
      </c>
      <c r="B178" s="15" t="s">
        <v>65405</v>
      </c>
      <c r="C178" s="164" t="s">
        <v>58761</v>
      </c>
      <c r="D178" s="69">
        <v>0.67</v>
      </c>
      <c r="E178" s="15" t="s">
        <v>65663</v>
      </c>
      <c r="F178" s="15" t="s">
        <v>53792</v>
      </c>
    </row>
    <row r="179" spans="1:6">
      <c r="A179">
        <v>64380</v>
      </c>
      <c r="B179" s="15" t="s">
        <v>65406</v>
      </c>
      <c r="C179" s="164" t="s">
        <v>65616</v>
      </c>
      <c r="E179" s="15" t="s">
        <v>65663</v>
      </c>
      <c r="F179" s="15" t="s">
        <v>53795</v>
      </c>
    </row>
    <row r="180" spans="1:6">
      <c r="A180">
        <v>64381</v>
      </c>
      <c r="B180" s="15" t="s">
        <v>58769</v>
      </c>
      <c r="C180" s="164" t="s">
        <v>65617</v>
      </c>
      <c r="D180" s="69">
        <v>0.7</v>
      </c>
      <c r="E180" s="15" t="s">
        <v>65663</v>
      </c>
      <c r="F180" s="15" t="s">
        <v>53761</v>
      </c>
    </row>
    <row r="181" spans="1:6">
      <c r="A181">
        <v>64382</v>
      </c>
      <c r="B181" s="15" t="s">
        <v>65407</v>
      </c>
      <c r="C181" s="164" t="s">
        <v>10</v>
      </c>
      <c r="D181" s="69">
        <v>0.7</v>
      </c>
      <c r="E181" s="15" t="s">
        <v>65663</v>
      </c>
      <c r="F181" s="15" t="s">
        <v>53761</v>
      </c>
    </row>
    <row r="182" spans="1:6">
      <c r="A182">
        <v>64383</v>
      </c>
      <c r="B182" s="15" t="s">
        <v>65408</v>
      </c>
      <c r="C182" s="164" t="s">
        <v>65618</v>
      </c>
      <c r="E182" s="15" t="s">
        <v>65663</v>
      </c>
      <c r="F182" s="15" t="s">
        <v>65655</v>
      </c>
    </row>
    <row r="183" spans="1:6">
      <c r="A183">
        <v>64384</v>
      </c>
      <c r="B183" s="15" t="s">
        <v>65409</v>
      </c>
      <c r="C183" s="164" t="s">
        <v>65619</v>
      </c>
      <c r="D183" s="69">
        <v>0.65</v>
      </c>
      <c r="E183" s="15" t="s">
        <v>65663</v>
      </c>
      <c r="F183" s="15" t="s">
        <v>53760</v>
      </c>
    </row>
    <row r="184" spans="1:6">
      <c r="A184">
        <v>64391</v>
      </c>
      <c r="B184" s="15" t="s">
        <v>65410</v>
      </c>
      <c r="C184" s="164" t="s">
        <v>65620</v>
      </c>
      <c r="D184" s="69">
        <v>0.65</v>
      </c>
      <c r="E184" s="15" t="s">
        <v>65663</v>
      </c>
      <c r="F184" s="15" t="s">
        <v>53760</v>
      </c>
    </row>
    <row r="185" spans="1:6">
      <c r="A185">
        <v>64444</v>
      </c>
      <c r="B185" s="15" t="s">
        <v>65413</v>
      </c>
      <c r="C185" s="164" t="s">
        <v>65626</v>
      </c>
      <c r="D185" s="69">
        <v>0.65</v>
      </c>
      <c r="E185" s="15" t="s">
        <v>65663</v>
      </c>
      <c r="F185" s="15" t="s">
        <v>53760</v>
      </c>
    </row>
    <row r="186" spans="1:6">
      <c r="A186">
        <v>64445</v>
      </c>
      <c r="B186" s="15" t="s">
        <v>65414</v>
      </c>
      <c r="C186" s="164" t="s">
        <v>35</v>
      </c>
      <c r="E186" s="15" t="s">
        <v>65663</v>
      </c>
    </row>
    <row r="187" spans="1:6">
      <c r="A187">
        <v>65130</v>
      </c>
      <c r="B187" s="15" t="s">
        <v>65422</v>
      </c>
      <c r="C187" s="164" t="s">
        <v>58796</v>
      </c>
      <c r="D187" s="69">
        <v>0.72</v>
      </c>
      <c r="E187" s="15" t="s">
        <v>65663</v>
      </c>
      <c r="F187" s="15" t="s">
        <v>53794</v>
      </c>
    </row>
    <row r="188" spans="1:6">
      <c r="A188">
        <v>65131</v>
      </c>
      <c r="B188" s="15" t="s">
        <v>65423</v>
      </c>
      <c r="C188" s="164" t="s">
        <v>65634</v>
      </c>
      <c r="D188" s="69">
        <v>0.7</v>
      </c>
      <c r="E188" s="15" t="s">
        <v>65663</v>
      </c>
      <c r="F188" s="15" t="s">
        <v>53761</v>
      </c>
    </row>
    <row r="189" spans="1:6">
      <c r="A189">
        <v>65132</v>
      </c>
      <c r="B189" s="15" t="s">
        <v>65424</v>
      </c>
      <c r="C189" s="164" t="s">
        <v>65635</v>
      </c>
      <c r="D189" s="69">
        <v>0.65</v>
      </c>
      <c r="E189" s="15" t="s">
        <v>65663</v>
      </c>
      <c r="F189" s="15" t="s">
        <v>53760</v>
      </c>
    </row>
    <row r="190" spans="1:6">
      <c r="A190">
        <v>65137</v>
      </c>
      <c r="B190" s="15" t="s">
        <v>65425</v>
      </c>
      <c r="C190" s="164" t="s">
        <v>65637</v>
      </c>
      <c r="D190" s="69">
        <v>0.65</v>
      </c>
      <c r="E190" s="15" t="s">
        <v>65663</v>
      </c>
      <c r="F190" s="15" t="s">
        <v>53760</v>
      </c>
    </row>
    <row r="191" spans="1:6">
      <c r="A191">
        <v>65323</v>
      </c>
      <c r="B191" s="15" t="s">
        <v>65433</v>
      </c>
      <c r="C191" s="164" t="s">
        <v>58813</v>
      </c>
      <c r="D191" s="69">
        <v>0.7</v>
      </c>
      <c r="E191" s="15" t="s">
        <v>65663</v>
      </c>
      <c r="F191" s="15" t="s">
        <v>53761</v>
      </c>
    </row>
    <row r="192" spans="1:6">
      <c r="A192">
        <v>65348</v>
      </c>
      <c r="B192" s="15" t="s">
        <v>58823</v>
      </c>
      <c r="C192" s="164" t="s">
        <v>65645</v>
      </c>
      <c r="D192" s="69">
        <v>0.7</v>
      </c>
      <c r="E192" s="15" t="s">
        <v>65663</v>
      </c>
      <c r="F192" s="15" t="s">
        <v>53761</v>
      </c>
    </row>
    <row r="193" spans="1:6">
      <c r="A193">
        <v>65350</v>
      </c>
      <c r="B193" s="15" t="s">
        <v>58828</v>
      </c>
      <c r="C193" s="164" t="s">
        <v>65646</v>
      </c>
      <c r="D193" s="69">
        <v>0.7</v>
      </c>
      <c r="E193" s="15" t="s">
        <v>65663</v>
      </c>
      <c r="F193" s="15" t="s">
        <v>53761</v>
      </c>
    </row>
    <row r="194" spans="1:6">
      <c r="A194">
        <v>65351</v>
      </c>
      <c r="B194" s="15" t="s">
        <v>65434</v>
      </c>
      <c r="C194" s="164" t="s">
        <v>65647</v>
      </c>
      <c r="D194" s="69">
        <v>0.7</v>
      </c>
      <c r="E194" s="15" t="s">
        <v>65663</v>
      </c>
      <c r="F194" s="15" t="s">
        <v>53761</v>
      </c>
    </row>
    <row r="195" spans="1:6">
      <c r="A195">
        <v>65352</v>
      </c>
      <c r="B195" s="15" t="s">
        <v>58838</v>
      </c>
      <c r="C195" s="164" t="s">
        <v>65648</v>
      </c>
      <c r="D195" s="69">
        <v>0.7</v>
      </c>
      <c r="E195" s="15" t="s">
        <v>65663</v>
      </c>
      <c r="F195" s="15" t="s">
        <v>53761</v>
      </c>
    </row>
    <row r="196" spans="1:6">
      <c r="A196">
        <v>65353</v>
      </c>
      <c r="B196" s="15" t="s">
        <v>65435</v>
      </c>
      <c r="C196" s="164" t="s">
        <v>58842</v>
      </c>
      <c r="D196" s="69">
        <v>0.7</v>
      </c>
      <c r="E196" s="15" t="s">
        <v>65663</v>
      </c>
      <c r="F196" s="15" t="s">
        <v>53761</v>
      </c>
    </row>
    <row r="197" spans="1:6">
      <c r="A197">
        <v>65354</v>
      </c>
      <c r="B197" s="15" t="s">
        <v>66051</v>
      </c>
      <c r="C197" s="164" t="s">
        <v>58847</v>
      </c>
      <c r="D197" s="69">
        <v>0.72</v>
      </c>
      <c r="E197" s="15" t="s">
        <v>65663</v>
      </c>
      <c r="F197" s="15" t="s">
        <v>53794</v>
      </c>
    </row>
    <row r="198" spans="1:6">
      <c r="A198">
        <v>65355</v>
      </c>
      <c r="B198" s="15" t="s">
        <v>58853</v>
      </c>
      <c r="C198" s="164" t="s">
        <v>65649</v>
      </c>
      <c r="D198" s="69">
        <v>0.7</v>
      </c>
      <c r="E198" s="15" t="s">
        <v>65663</v>
      </c>
      <c r="F198" s="15" t="s">
        <v>53761</v>
      </c>
    </row>
    <row r="199" spans="1:6">
      <c r="A199">
        <v>65356</v>
      </c>
      <c r="B199" s="15" t="s">
        <v>58858</v>
      </c>
      <c r="C199" s="164" t="s">
        <v>65650</v>
      </c>
      <c r="D199" s="69">
        <v>0.7</v>
      </c>
      <c r="E199" s="15" t="s">
        <v>65663</v>
      </c>
      <c r="F199" s="15" t="s">
        <v>53761</v>
      </c>
    </row>
    <row r="200" spans="1:6">
      <c r="A200">
        <v>65358</v>
      </c>
      <c r="B200" s="15" t="s">
        <v>58868</v>
      </c>
      <c r="C200" s="164" t="s">
        <v>65651</v>
      </c>
      <c r="D200" s="69">
        <v>0.67</v>
      </c>
      <c r="E200" s="15" t="s">
        <v>65663</v>
      </c>
      <c r="F200" s="15" t="s">
        <v>53792</v>
      </c>
    </row>
    <row r="201" spans="1:6">
      <c r="A201">
        <v>65366</v>
      </c>
      <c r="B201" s="15" t="s">
        <v>58873</v>
      </c>
      <c r="C201" s="164" t="s">
        <v>58872</v>
      </c>
      <c r="D201" s="69">
        <v>0.7</v>
      </c>
      <c r="E201" s="15" t="s">
        <v>65663</v>
      </c>
      <c r="F201" s="15" t="s">
        <v>53761</v>
      </c>
    </row>
    <row r="202" spans="1:6">
      <c r="A202">
        <v>61110001</v>
      </c>
      <c r="B202" s="15" t="s">
        <v>65267</v>
      </c>
      <c r="C202" s="164" t="s">
        <v>65443</v>
      </c>
      <c r="D202" s="69">
        <v>0.65</v>
      </c>
      <c r="E202" s="15" t="s">
        <v>65663</v>
      </c>
      <c r="F202" s="15" t="s">
        <v>53760</v>
      </c>
    </row>
    <row r="203" spans="1:6">
      <c r="A203">
        <v>61110002</v>
      </c>
      <c r="B203" s="15" t="s">
        <v>65268</v>
      </c>
      <c r="C203" s="164" t="s">
        <v>65444</v>
      </c>
      <c r="D203" s="69">
        <v>0.65</v>
      </c>
      <c r="E203" s="15" t="s">
        <v>65663</v>
      </c>
      <c r="F203" s="15" t="s">
        <v>53760</v>
      </c>
    </row>
    <row r="204" spans="1:6">
      <c r="A204">
        <v>61110003</v>
      </c>
      <c r="B204" s="15" t="s">
        <v>65269</v>
      </c>
      <c r="C204" s="164" t="s">
        <v>65445</v>
      </c>
      <c r="D204" s="69">
        <v>0.65</v>
      </c>
      <c r="E204" s="15" t="s">
        <v>65663</v>
      </c>
      <c r="F204" s="15" t="s">
        <v>53760</v>
      </c>
    </row>
    <row r="205" spans="1:6">
      <c r="A205">
        <v>61110004</v>
      </c>
      <c r="B205" s="15" t="s">
        <v>65270</v>
      </c>
      <c r="C205" s="164" t="s">
        <v>65446</v>
      </c>
      <c r="D205" s="69">
        <v>0.65</v>
      </c>
      <c r="E205" s="15" t="s">
        <v>65663</v>
      </c>
      <c r="F205" s="15" t="s">
        <v>53760</v>
      </c>
    </row>
    <row r="206" spans="1:6">
      <c r="A206">
        <v>61110005</v>
      </c>
      <c r="B206" s="15" t="s">
        <v>65271</v>
      </c>
      <c r="C206" s="164" t="s">
        <v>65447</v>
      </c>
      <c r="D206" s="69">
        <v>0.65</v>
      </c>
      <c r="E206" s="15" t="s">
        <v>65663</v>
      </c>
      <c r="F206" s="15" t="s">
        <v>53760</v>
      </c>
    </row>
    <row r="207" spans="1:6">
      <c r="A207">
        <v>61110006</v>
      </c>
      <c r="B207" s="15" t="s">
        <v>65272</v>
      </c>
      <c r="C207" s="164" t="s">
        <v>65448</v>
      </c>
      <c r="D207" s="69">
        <v>0.65</v>
      </c>
      <c r="E207" s="15" t="s">
        <v>65663</v>
      </c>
      <c r="F207" s="15" t="s">
        <v>53760</v>
      </c>
    </row>
    <row r="208" spans="1:6">
      <c r="A208">
        <v>61110007</v>
      </c>
      <c r="B208" s="15" t="s">
        <v>65273</v>
      </c>
      <c r="C208" s="164" t="s">
        <v>65449</v>
      </c>
      <c r="D208" s="69">
        <v>0.65</v>
      </c>
      <c r="E208" s="15" t="s">
        <v>65663</v>
      </c>
      <c r="F208" s="15" t="s">
        <v>53760</v>
      </c>
    </row>
    <row r="209" spans="1:6">
      <c r="A209">
        <v>61110008</v>
      </c>
      <c r="B209" s="15" t="s">
        <v>65274</v>
      </c>
      <c r="C209" s="164" t="s">
        <v>65450</v>
      </c>
      <c r="D209" s="69">
        <v>0.65</v>
      </c>
      <c r="E209" s="15" t="s">
        <v>65663</v>
      </c>
      <c r="F209" s="15" t="s">
        <v>53760</v>
      </c>
    </row>
    <row r="210" spans="1:6">
      <c r="A210">
        <v>61110009</v>
      </c>
      <c r="B210" s="15" t="s">
        <v>65275</v>
      </c>
      <c r="C210" s="164" t="s">
        <v>65451</v>
      </c>
      <c r="D210" s="69">
        <v>0.65</v>
      </c>
      <c r="E210" s="15" t="s">
        <v>65663</v>
      </c>
      <c r="F210" s="15" t="s">
        <v>53760</v>
      </c>
    </row>
    <row r="211" spans="1:6">
      <c r="A211">
        <v>61110011</v>
      </c>
      <c r="B211" s="15" t="s">
        <v>65276</v>
      </c>
      <c r="C211" s="164" t="s">
        <v>65452</v>
      </c>
      <c r="D211" s="69">
        <v>0.65</v>
      </c>
      <c r="E211" s="15" t="s">
        <v>65663</v>
      </c>
      <c r="F211" s="15" t="s">
        <v>53760</v>
      </c>
    </row>
    <row r="212" spans="1:6">
      <c r="A212">
        <v>61110014</v>
      </c>
      <c r="B212" s="15" t="s">
        <v>65277</v>
      </c>
      <c r="C212" s="164" t="s">
        <v>65453</v>
      </c>
      <c r="D212" s="69">
        <v>0.65</v>
      </c>
      <c r="E212" s="15" t="s">
        <v>65663</v>
      </c>
      <c r="F212" s="15" t="s">
        <v>53760</v>
      </c>
    </row>
    <row r="213" spans="1:6">
      <c r="A213">
        <v>61110015</v>
      </c>
      <c r="B213" s="15" t="s">
        <v>65278</v>
      </c>
      <c r="C213" s="164" t="s">
        <v>65454</v>
      </c>
      <c r="D213" s="69">
        <v>0.65</v>
      </c>
      <c r="E213" s="15" t="s">
        <v>65663</v>
      </c>
      <c r="F213" s="15" t="s">
        <v>53760</v>
      </c>
    </row>
    <row r="214" spans="1:6">
      <c r="A214">
        <v>61110018</v>
      </c>
      <c r="B214" s="15" t="s">
        <v>65279</v>
      </c>
      <c r="C214" s="164" t="s">
        <v>65455</v>
      </c>
      <c r="D214" s="69">
        <v>0.65</v>
      </c>
      <c r="E214" s="15" t="s">
        <v>65663</v>
      </c>
      <c r="F214" s="15" t="s">
        <v>53760</v>
      </c>
    </row>
    <row r="215" spans="1:6">
      <c r="A215">
        <v>61110019</v>
      </c>
      <c r="B215" s="15" t="s">
        <v>65280</v>
      </c>
      <c r="C215" s="164" t="s">
        <v>65456</v>
      </c>
      <c r="D215" s="69">
        <v>0.65</v>
      </c>
      <c r="E215" s="15" t="s">
        <v>65663</v>
      </c>
      <c r="F215" s="15" t="s">
        <v>53760</v>
      </c>
    </row>
    <row r="216" spans="1:6">
      <c r="A216">
        <v>61110020</v>
      </c>
      <c r="B216" s="15" t="s">
        <v>65281</v>
      </c>
      <c r="C216" s="164" t="s">
        <v>65457</v>
      </c>
      <c r="D216" s="69">
        <v>0.65</v>
      </c>
      <c r="E216" s="15" t="s">
        <v>65663</v>
      </c>
      <c r="F216" s="15" t="s">
        <v>53760</v>
      </c>
    </row>
    <row r="217" spans="1:6">
      <c r="A217">
        <v>61110022</v>
      </c>
      <c r="B217" s="15" t="s">
        <v>65282</v>
      </c>
      <c r="C217" s="164" t="s">
        <v>65458</v>
      </c>
      <c r="D217" s="69">
        <v>0.65</v>
      </c>
      <c r="E217" s="15" t="s">
        <v>65663</v>
      </c>
      <c r="F217" s="15" t="s">
        <v>53760</v>
      </c>
    </row>
    <row r="218" spans="1:6">
      <c r="A218">
        <v>61110026</v>
      </c>
      <c r="B218" s="15" t="s">
        <v>57990</v>
      </c>
      <c r="C218" s="164" t="s">
        <v>65459</v>
      </c>
      <c r="D218" s="69">
        <v>0.65</v>
      </c>
      <c r="E218" s="15" t="s">
        <v>65663</v>
      </c>
      <c r="F218" s="15" t="s">
        <v>53760</v>
      </c>
    </row>
    <row r="219" spans="1:6">
      <c r="A219">
        <v>61110029</v>
      </c>
      <c r="B219" s="15" t="s">
        <v>59267</v>
      </c>
      <c r="C219" s="164" t="s">
        <v>65460</v>
      </c>
      <c r="D219" s="69">
        <v>0.65</v>
      </c>
      <c r="E219" s="15" t="s">
        <v>65663</v>
      </c>
      <c r="F219" s="15" t="s">
        <v>53760</v>
      </c>
    </row>
    <row r="220" spans="1:6">
      <c r="A220">
        <v>61110030</v>
      </c>
      <c r="B220" s="15" t="s">
        <v>59276</v>
      </c>
      <c r="C220" s="164" t="s">
        <v>65461</v>
      </c>
      <c r="D220" s="69">
        <v>0.65</v>
      </c>
      <c r="E220" s="15" t="s">
        <v>65663</v>
      </c>
      <c r="F220" s="15" t="s">
        <v>53760</v>
      </c>
    </row>
    <row r="221" spans="1:6">
      <c r="A221">
        <v>61110031</v>
      </c>
      <c r="B221" s="15" t="s">
        <v>65283</v>
      </c>
      <c r="C221" s="164" t="s">
        <v>65462</v>
      </c>
      <c r="D221" s="69">
        <v>0.65</v>
      </c>
      <c r="E221" s="15" t="s">
        <v>65663</v>
      </c>
      <c r="F221" s="15" t="s">
        <v>53760</v>
      </c>
    </row>
    <row r="222" spans="1:6">
      <c r="A222">
        <v>61110032</v>
      </c>
      <c r="B222" s="15" t="s">
        <v>64863</v>
      </c>
      <c r="C222" s="164" t="s">
        <v>65463</v>
      </c>
      <c r="D222" s="69">
        <v>0.65</v>
      </c>
      <c r="E222" s="15" t="s">
        <v>65663</v>
      </c>
      <c r="F222" s="15" t="s">
        <v>53760</v>
      </c>
    </row>
    <row r="223" spans="1:6">
      <c r="A223">
        <v>61110033</v>
      </c>
      <c r="B223" s="15" t="s">
        <v>65284</v>
      </c>
      <c r="C223" s="164" t="s">
        <v>65464</v>
      </c>
      <c r="D223" s="69">
        <v>0.65</v>
      </c>
      <c r="E223" s="15" t="s">
        <v>65663</v>
      </c>
      <c r="F223" s="15" t="s">
        <v>53760</v>
      </c>
    </row>
    <row r="224" spans="1:6">
      <c r="A224">
        <v>61115901</v>
      </c>
      <c r="B224" s="15" t="s">
        <v>65288</v>
      </c>
      <c r="C224" s="164" t="s">
        <v>65468</v>
      </c>
      <c r="D224" s="69">
        <v>0.67</v>
      </c>
      <c r="E224" s="15" t="s">
        <v>65663</v>
      </c>
      <c r="F224" s="15" t="s">
        <v>53792</v>
      </c>
    </row>
    <row r="225" spans="1:6">
      <c r="A225">
        <v>61116001</v>
      </c>
      <c r="B225" s="15" t="s">
        <v>59249</v>
      </c>
      <c r="C225" s="164" t="s">
        <v>65470</v>
      </c>
      <c r="D225" s="69">
        <v>0.65</v>
      </c>
      <c r="E225" s="15" t="s">
        <v>65663</v>
      </c>
      <c r="F225" s="15" t="s">
        <v>53760</v>
      </c>
    </row>
    <row r="226" spans="1:6">
      <c r="A226">
        <v>61116002</v>
      </c>
      <c r="B226" s="15" t="s">
        <v>59244</v>
      </c>
      <c r="C226" s="164" t="s">
        <v>65471</v>
      </c>
      <c r="D226" s="69">
        <v>0.65</v>
      </c>
      <c r="E226" s="15" t="s">
        <v>65663</v>
      </c>
      <c r="F226" s="15" t="s">
        <v>53760</v>
      </c>
    </row>
    <row r="227" spans="1:6">
      <c r="A227">
        <v>61116003</v>
      </c>
      <c r="B227" s="15" t="s">
        <v>59254</v>
      </c>
      <c r="C227" s="164" t="s">
        <v>65472</v>
      </c>
      <c r="D227" s="69">
        <v>0.65</v>
      </c>
      <c r="E227" s="15" t="s">
        <v>65663</v>
      </c>
      <c r="F227" s="15" t="s">
        <v>53760</v>
      </c>
    </row>
    <row r="228" spans="1:6">
      <c r="A228">
        <v>61116004</v>
      </c>
      <c r="B228" s="15" t="s">
        <v>59259</v>
      </c>
      <c r="C228" s="164" t="s">
        <v>65473</v>
      </c>
      <c r="D228" s="69">
        <v>0.65</v>
      </c>
      <c r="E228" s="15" t="s">
        <v>65663</v>
      </c>
      <c r="F228" s="15" t="s">
        <v>53760</v>
      </c>
    </row>
    <row r="229" spans="1:6">
      <c r="A229">
        <v>61116005</v>
      </c>
      <c r="B229" s="15" t="s">
        <v>59264</v>
      </c>
      <c r="C229" s="164" t="s">
        <v>65474</v>
      </c>
      <c r="D229" s="69">
        <v>0.65</v>
      </c>
      <c r="E229" s="15" t="s">
        <v>65663</v>
      </c>
      <c r="F229" s="15" t="s">
        <v>53760</v>
      </c>
    </row>
    <row r="230" spans="1:6">
      <c r="A230">
        <v>61116006</v>
      </c>
      <c r="B230" s="15" t="s">
        <v>59276</v>
      </c>
      <c r="C230" s="164" t="s">
        <v>65461</v>
      </c>
      <c r="D230" s="69">
        <v>0.65</v>
      </c>
      <c r="E230" s="15" t="s">
        <v>65663</v>
      </c>
      <c r="F230" s="15" t="s">
        <v>53760</v>
      </c>
    </row>
    <row r="231" spans="1:6">
      <c r="A231">
        <v>61116007</v>
      </c>
      <c r="B231" s="15" t="s">
        <v>59281</v>
      </c>
      <c r="C231" s="164" t="s">
        <v>65475</v>
      </c>
      <c r="D231" s="69">
        <v>0.65</v>
      </c>
      <c r="E231" s="15" t="s">
        <v>65663</v>
      </c>
      <c r="F231" s="15" t="s">
        <v>53760</v>
      </c>
    </row>
    <row r="232" spans="1:6">
      <c r="A232">
        <v>61116008</v>
      </c>
      <c r="B232" s="15" t="s">
        <v>59291</v>
      </c>
      <c r="C232" s="164" t="s">
        <v>65476</v>
      </c>
      <c r="D232" s="69">
        <v>0.65</v>
      </c>
      <c r="E232" s="15" t="s">
        <v>65663</v>
      </c>
      <c r="F232" s="15" t="s">
        <v>53760</v>
      </c>
    </row>
    <row r="233" spans="1:6">
      <c r="A233">
        <v>61116009</v>
      </c>
      <c r="B233" s="15" t="s">
        <v>59301</v>
      </c>
      <c r="C233" s="164" t="s">
        <v>65477</v>
      </c>
      <c r="D233" s="69">
        <v>0.65</v>
      </c>
      <c r="E233" s="15" t="s">
        <v>65663</v>
      </c>
      <c r="F233" s="15" t="s">
        <v>53760</v>
      </c>
    </row>
    <row r="234" spans="1:6">
      <c r="A234">
        <v>61116010</v>
      </c>
      <c r="B234" s="15" t="s">
        <v>65290</v>
      </c>
      <c r="C234" s="164" t="s">
        <v>65478</v>
      </c>
      <c r="D234" s="69">
        <v>0.65</v>
      </c>
      <c r="E234" s="15" t="s">
        <v>65663</v>
      </c>
      <c r="F234" s="15" t="s">
        <v>53760</v>
      </c>
    </row>
    <row r="235" spans="1:6">
      <c r="A235">
        <v>61134001</v>
      </c>
      <c r="B235" s="15" t="s">
        <v>59822</v>
      </c>
      <c r="C235" s="164" t="s">
        <v>65486</v>
      </c>
      <c r="D235" s="69">
        <v>0.65</v>
      </c>
      <c r="E235" s="15" t="s">
        <v>65663</v>
      </c>
      <c r="F235" s="15" t="s">
        <v>53760</v>
      </c>
    </row>
    <row r="236" spans="1:6">
      <c r="A236">
        <v>61134002</v>
      </c>
      <c r="B236" s="15" t="s">
        <v>59837</v>
      </c>
      <c r="C236" s="164" t="s">
        <v>65487</v>
      </c>
      <c r="D236" s="69">
        <v>0.65</v>
      </c>
      <c r="E236" s="15" t="s">
        <v>65663</v>
      </c>
      <c r="F236" s="15" t="s">
        <v>53760</v>
      </c>
    </row>
    <row r="237" spans="1:6">
      <c r="A237">
        <v>61140008</v>
      </c>
      <c r="B237" s="15" t="s">
        <v>65299</v>
      </c>
      <c r="C237" s="164" t="s">
        <v>65489</v>
      </c>
      <c r="E237" s="15" t="s">
        <v>65663</v>
      </c>
      <c r="F237" s="15" t="s">
        <v>53793</v>
      </c>
    </row>
    <row r="238" spans="1:6">
      <c r="A238">
        <v>61140010</v>
      </c>
      <c r="B238" s="15" t="s">
        <v>65300</v>
      </c>
      <c r="C238" s="164" t="s">
        <v>65489</v>
      </c>
      <c r="E238" s="15" t="s">
        <v>65663</v>
      </c>
      <c r="F238" s="15" t="s">
        <v>53793</v>
      </c>
    </row>
    <row r="239" spans="1:6">
      <c r="A239">
        <v>61140011</v>
      </c>
      <c r="B239" s="15" t="s">
        <v>65301</v>
      </c>
      <c r="C239" s="164" t="s">
        <v>65489</v>
      </c>
      <c r="E239" s="15" t="s">
        <v>65663</v>
      </c>
      <c r="F239" s="15" t="s">
        <v>53793</v>
      </c>
    </row>
    <row r="240" spans="1:6">
      <c r="A240">
        <v>61140013</v>
      </c>
      <c r="B240" s="15" t="s">
        <v>65302</v>
      </c>
      <c r="C240" s="164" t="s">
        <v>65489</v>
      </c>
      <c r="E240" s="15" t="s">
        <v>65663</v>
      </c>
      <c r="F240" s="15" t="s">
        <v>53793</v>
      </c>
    </row>
    <row r="241" spans="1:6">
      <c r="A241">
        <v>61329901</v>
      </c>
      <c r="B241" s="15" t="s">
        <v>59912</v>
      </c>
      <c r="C241" s="164" t="s">
        <v>59911</v>
      </c>
      <c r="D241" s="69">
        <v>0.7</v>
      </c>
      <c r="E241" s="15" t="s">
        <v>65663</v>
      </c>
      <c r="F241" s="15" t="s">
        <v>53761</v>
      </c>
    </row>
    <row r="242" spans="1:6">
      <c r="A242">
        <v>61333001</v>
      </c>
      <c r="B242" s="15" t="s">
        <v>65314</v>
      </c>
      <c r="C242" s="164" t="s">
        <v>65503</v>
      </c>
      <c r="D242" s="69">
        <v>0.7</v>
      </c>
      <c r="E242" s="15" t="s">
        <v>65663</v>
      </c>
      <c r="F242" s="15" t="s">
        <v>53761</v>
      </c>
    </row>
    <row r="243" spans="1:6">
      <c r="A243">
        <v>61333002</v>
      </c>
      <c r="B243" s="15" t="s">
        <v>65315</v>
      </c>
      <c r="C243" s="164" t="s">
        <v>65504</v>
      </c>
      <c r="D243" s="69">
        <v>0.7</v>
      </c>
      <c r="E243" s="15" t="s">
        <v>65663</v>
      </c>
      <c r="F243" s="15" t="s">
        <v>53761</v>
      </c>
    </row>
    <row r="244" spans="1:6">
      <c r="A244">
        <v>63103001</v>
      </c>
      <c r="B244" s="15" t="s">
        <v>65330</v>
      </c>
      <c r="C244" s="164" t="s">
        <v>65520</v>
      </c>
      <c r="D244" s="69">
        <v>0.65</v>
      </c>
      <c r="E244" s="15" t="s">
        <v>65663</v>
      </c>
      <c r="F244" s="15" t="s">
        <v>53760</v>
      </c>
    </row>
    <row r="245" spans="1:6">
      <c r="A245">
        <v>63103002</v>
      </c>
      <c r="B245" s="15" t="s">
        <v>60158</v>
      </c>
      <c r="C245" s="164" t="s">
        <v>65521</v>
      </c>
      <c r="D245" s="69">
        <v>0.65</v>
      </c>
      <c r="E245" s="15" t="s">
        <v>65663</v>
      </c>
      <c r="F245" s="15" t="s">
        <v>53760</v>
      </c>
    </row>
    <row r="246" spans="1:6">
      <c r="A246">
        <v>63103003</v>
      </c>
      <c r="B246" s="15" t="s">
        <v>60240</v>
      </c>
      <c r="C246" s="164" t="s">
        <v>65522</v>
      </c>
      <c r="D246" s="69">
        <v>0.65</v>
      </c>
      <c r="E246" s="15" t="s">
        <v>65663</v>
      </c>
      <c r="F246" s="15" t="s">
        <v>53760</v>
      </c>
    </row>
    <row r="247" spans="1:6">
      <c r="A247">
        <v>63103004</v>
      </c>
      <c r="B247" s="15" t="s">
        <v>60162</v>
      </c>
      <c r="C247" s="164" t="s">
        <v>65523</v>
      </c>
      <c r="D247" s="69">
        <v>0.65</v>
      </c>
      <c r="E247" s="15" t="s">
        <v>65663</v>
      </c>
      <c r="F247" s="15" t="s">
        <v>53760</v>
      </c>
    </row>
    <row r="248" spans="1:6">
      <c r="A248">
        <v>63103005</v>
      </c>
      <c r="B248" s="15" t="s">
        <v>60167</v>
      </c>
      <c r="C248" s="164" t="s">
        <v>65524</v>
      </c>
      <c r="D248" s="69">
        <v>0.65</v>
      </c>
      <c r="E248" s="15" t="s">
        <v>65663</v>
      </c>
      <c r="F248" s="15" t="s">
        <v>53760</v>
      </c>
    </row>
    <row r="249" spans="1:6">
      <c r="A249">
        <v>63103006</v>
      </c>
      <c r="B249" s="15" t="s">
        <v>60172</v>
      </c>
      <c r="C249" s="164" t="s">
        <v>65525</v>
      </c>
      <c r="D249" s="69">
        <v>0.65</v>
      </c>
      <c r="E249" s="15" t="s">
        <v>65663</v>
      </c>
      <c r="F249" s="15" t="s">
        <v>53760</v>
      </c>
    </row>
    <row r="250" spans="1:6">
      <c r="A250">
        <v>63103007</v>
      </c>
      <c r="B250" s="15" t="s">
        <v>60177</v>
      </c>
      <c r="C250" s="164" t="s">
        <v>65526</v>
      </c>
      <c r="D250" s="69">
        <v>0.65</v>
      </c>
      <c r="E250" s="15" t="s">
        <v>65663</v>
      </c>
      <c r="F250" s="15" t="s">
        <v>53760</v>
      </c>
    </row>
    <row r="251" spans="1:6">
      <c r="A251">
        <v>63103008</v>
      </c>
      <c r="B251" s="15" t="s">
        <v>60181</v>
      </c>
      <c r="C251" s="164" t="s">
        <v>65527</v>
      </c>
      <c r="D251" s="69">
        <v>0.65</v>
      </c>
      <c r="E251" s="15" t="s">
        <v>65663</v>
      </c>
      <c r="F251" s="15" t="s">
        <v>53760</v>
      </c>
    </row>
    <row r="252" spans="1:6">
      <c r="A252">
        <v>63103009</v>
      </c>
      <c r="B252" s="15" t="s">
        <v>60185</v>
      </c>
      <c r="C252" s="164" t="s">
        <v>65528</v>
      </c>
      <c r="D252" s="69">
        <v>0.65</v>
      </c>
      <c r="E252" s="15" t="s">
        <v>65663</v>
      </c>
      <c r="F252" s="15" t="s">
        <v>53760</v>
      </c>
    </row>
    <row r="253" spans="1:6">
      <c r="A253">
        <v>63103010</v>
      </c>
      <c r="B253" s="15" t="s">
        <v>65331</v>
      </c>
      <c r="C253" s="164" t="s">
        <v>65529</v>
      </c>
      <c r="D253" s="69">
        <v>0.65</v>
      </c>
      <c r="E253" s="15" t="s">
        <v>65663</v>
      </c>
      <c r="F253" s="15" t="s">
        <v>53760</v>
      </c>
    </row>
    <row r="254" spans="1:6">
      <c r="A254">
        <v>63112902</v>
      </c>
      <c r="B254" s="15" t="s">
        <v>65334</v>
      </c>
      <c r="C254" s="164" t="s">
        <v>65531</v>
      </c>
      <c r="D254" s="69">
        <v>0.7</v>
      </c>
      <c r="E254" s="15" t="s">
        <v>65663</v>
      </c>
      <c r="F254" s="15" t="s">
        <v>53761</v>
      </c>
    </row>
    <row r="255" spans="1:6">
      <c r="A255">
        <v>63112904</v>
      </c>
      <c r="B255" s="15" t="s">
        <v>65335</v>
      </c>
      <c r="C255" s="164" t="s">
        <v>65532</v>
      </c>
      <c r="D255" s="69">
        <v>0.7</v>
      </c>
      <c r="E255" s="15" t="s">
        <v>65663</v>
      </c>
      <c r="F255" s="15" t="s">
        <v>53761</v>
      </c>
    </row>
    <row r="256" spans="1:6">
      <c r="A256">
        <v>64114001</v>
      </c>
      <c r="B256" s="15" t="s">
        <v>65351</v>
      </c>
      <c r="C256" s="164" t="s">
        <v>65547</v>
      </c>
      <c r="D256" s="69">
        <v>0.63</v>
      </c>
      <c r="E256" s="15" t="s">
        <v>65663</v>
      </c>
      <c r="F256" s="15" t="s">
        <v>53791</v>
      </c>
    </row>
    <row r="257" spans="1:6">
      <c r="A257">
        <v>64114002</v>
      </c>
      <c r="B257" s="15" t="s">
        <v>65352</v>
      </c>
      <c r="C257" s="164" t="s">
        <v>65548</v>
      </c>
      <c r="D257" s="69">
        <v>0.63</v>
      </c>
      <c r="E257" s="15" t="s">
        <v>65663</v>
      </c>
      <c r="F257" s="15" t="s">
        <v>53791</v>
      </c>
    </row>
    <row r="258" spans="1:6">
      <c r="A258">
        <v>64114003</v>
      </c>
      <c r="B258" s="15" t="s">
        <v>65353</v>
      </c>
      <c r="C258" s="164" t="s">
        <v>65549</v>
      </c>
      <c r="D258" s="69">
        <v>0.63</v>
      </c>
      <c r="E258" s="15" t="s">
        <v>65663</v>
      </c>
      <c r="F258" s="15" t="s">
        <v>53791</v>
      </c>
    </row>
    <row r="259" spans="1:6">
      <c r="A259">
        <v>64114004</v>
      </c>
      <c r="B259" s="15" t="s">
        <v>65354</v>
      </c>
      <c r="C259" s="164" t="s">
        <v>65550</v>
      </c>
      <c r="D259" s="69">
        <v>0.63</v>
      </c>
      <c r="E259" s="15" t="s">
        <v>65663</v>
      </c>
      <c r="F259" s="15" t="s">
        <v>53791</v>
      </c>
    </row>
    <row r="260" spans="1:6">
      <c r="A260">
        <v>64114005</v>
      </c>
      <c r="B260" s="15" t="s">
        <v>65355</v>
      </c>
      <c r="C260" s="164" t="s">
        <v>65551</v>
      </c>
      <c r="D260" s="69">
        <v>0.63</v>
      </c>
      <c r="E260" s="15" t="s">
        <v>65663</v>
      </c>
      <c r="F260" s="15" t="s">
        <v>53791</v>
      </c>
    </row>
    <row r="261" spans="1:6">
      <c r="A261">
        <v>64114006</v>
      </c>
      <c r="B261" s="15" t="s">
        <v>65356</v>
      </c>
      <c r="C261" s="164" t="s">
        <v>65552</v>
      </c>
      <c r="D261" s="69">
        <v>0.63</v>
      </c>
      <c r="E261" s="15" t="s">
        <v>65663</v>
      </c>
      <c r="F261" s="15" t="s">
        <v>53791</v>
      </c>
    </row>
    <row r="262" spans="1:6">
      <c r="A262">
        <v>64114007</v>
      </c>
      <c r="B262" s="15" t="s">
        <v>65357</v>
      </c>
      <c r="C262" s="164" t="s">
        <v>65553</v>
      </c>
      <c r="D262" s="69">
        <v>0.63</v>
      </c>
      <c r="E262" s="15" t="s">
        <v>65663</v>
      </c>
      <c r="F262" s="15" t="s">
        <v>53791</v>
      </c>
    </row>
    <row r="263" spans="1:6">
      <c r="A263">
        <v>64116100</v>
      </c>
      <c r="B263" s="15" t="s">
        <v>65358</v>
      </c>
      <c r="C263" s="164" t="s">
        <v>65554</v>
      </c>
      <c r="D263" s="69">
        <v>0.62</v>
      </c>
      <c r="E263" s="15" t="s">
        <v>65663</v>
      </c>
      <c r="F263" s="15" t="s">
        <v>53799</v>
      </c>
    </row>
    <row r="264" spans="1:6">
      <c r="A264">
        <v>64116200</v>
      </c>
      <c r="B264" s="15" t="s">
        <v>65359</v>
      </c>
      <c r="C264" s="164" t="s">
        <v>65555</v>
      </c>
      <c r="D264" s="69">
        <v>0.62</v>
      </c>
      <c r="E264" s="15" t="s">
        <v>65663</v>
      </c>
      <c r="F264" s="15" t="s">
        <v>53799</v>
      </c>
    </row>
    <row r="265" spans="1:6">
      <c r="A265">
        <v>64116300</v>
      </c>
      <c r="B265" s="15" t="s">
        <v>65360</v>
      </c>
      <c r="C265" s="164" t="s">
        <v>65556</v>
      </c>
      <c r="D265" s="69">
        <v>0.62</v>
      </c>
      <c r="E265" s="15" t="s">
        <v>65663</v>
      </c>
      <c r="F265" s="15" t="s">
        <v>53799</v>
      </c>
    </row>
    <row r="266" spans="1:6">
      <c r="A266">
        <v>64116400</v>
      </c>
      <c r="B266" s="15" t="s">
        <v>65361</v>
      </c>
      <c r="C266" s="164" t="s">
        <v>65557</v>
      </c>
      <c r="D266" s="69">
        <v>0.62</v>
      </c>
      <c r="E266" s="15" t="s">
        <v>65663</v>
      </c>
      <c r="F266" s="15" t="s">
        <v>53799</v>
      </c>
    </row>
    <row r="267" spans="1:6">
      <c r="A267">
        <v>64116500</v>
      </c>
      <c r="B267" s="15" t="s">
        <v>65362</v>
      </c>
      <c r="C267" s="164" t="s">
        <v>65558</v>
      </c>
      <c r="D267" s="69">
        <v>0.62</v>
      </c>
      <c r="E267" s="15" t="s">
        <v>65663</v>
      </c>
      <c r="F267" s="15" t="s">
        <v>53799</v>
      </c>
    </row>
    <row r="268" spans="1:6">
      <c r="A268">
        <v>64116600</v>
      </c>
      <c r="B268" s="15" t="s">
        <v>65363</v>
      </c>
      <c r="C268" s="164" t="s">
        <v>65559</v>
      </c>
      <c r="D268" s="69">
        <v>0.62</v>
      </c>
      <c r="E268" s="15" t="s">
        <v>65663</v>
      </c>
      <c r="F268" s="15" t="s">
        <v>53799</v>
      </c>
    </row>
    <row r="269" spans="1:6">
      <c r="A269">
        <v>64116700</v>
      </c>
      <c r="B269" s="15" t="s">
        <v>65364</v>
      </c>
      <c r="C269" s="164" t="s">
        <v>65560</v>
      </c>
      <c r="D269" s="69">
        <v>0.62</v>
      </c>
      <c r="E269" s="15" t="s">
        <v>65663</v>
      </c>
      <c r="F269" s="15" t="s">
        <v>53799</v>
      </c>
    </row>
    <row r="270" spans="1:6">
      <c r="A270">
        <v>64117100</v>
      </c>
      <c r="B270" s="15" t="s">
        <v>65366</v>
      </c>
      <c r="C270" s="164" t="s">
        <v>65561</v>
      </c>
      <c r="D270" s="69">
        <v>0.63</v>
      </c>
      <c r="E270" s="15" t="s">
        <v>65663</v>
      </c>
      <c r="F270" s="15" t="s">
        <v>53791</v>
      </c>
    </row>
    <row r="271" spans="1:6">
      <c r="A271">
        <v>64117200</v>
      </c>
      <c r="B271" s="15" t="s">
        <v>65367</v>
      </c>
      <c r="C271" s="164" t="s">
        <v>65562</v>
      </c>
      <c r="D271" s="69">
        <v>0.63</v>
      </c>
      <c r="E271" s="15" t="s">
        <v>65663</v>
      </c>
      <c r="F271" s="15" t="s">
        <v>53791</v>
      </c>
    </row>
    <row r="272" spans="1:6">
      <c r="A272">
        <v>64117300</v>
      </c>
      <c r="B272" s="15" t="s">
        <v>65368</v>
      </c>
      <c r="C272" s="164" t="s">
        <v>65563</v>
      </c>
      <c r="D272" s="69">
        <v>0.63</v>
      </c>
      <c r="E272" s="15" t="s">
        <v>65663</v>
      </c>
      <c r="F272" s="15" t="s">
        <v>53791</v>
      </c>
    </row>
    <row r="273" spans="1:6">
      <c r="A273">
        <v>64117400</v>
      </c>
      <c r="B273" s="15" t="s">
        <v>65369</v>
      </c>
      <c r="C273" s="164" t="s">
        <v>65564</v>
      </c>
      <c r="D273" s="69">
        <v>0.63</v>
      </c>
      <c r="E273" s="15" t="s">
        <v>65663</v>
      </c>
      <c r="F273" s="15" t="s">
        <v>53791</v>
      </c>
    </row>
    <row r="274" spans="1:6">
      <c r="A274">
        <v>64117500</v>
      </c>
      <c r="B274" s="15" t="s">
        <v>65370</v>
      </c>
      <c r="C274" s="164" t="s">
        <v>65565</v>
      </c>
      <c r="D274" s="69">
        <v>0.63</v>
      </c>
      <c r="E274" s="15" t="s">
        <v>65663</v>
      </c>
      <c r="F274" s="15" t="s">
        <v>53791</v>
      </c>
    </row>
    <row r="275" spans="1:6">
      <c r="A275">
        <v>64117600</v>
      </c>
      <c r="B275" s="15" t="s">
        <v>65371</v>
      </c>
      <c r="C275" s="164" t="s">
        <v>65566</v>
      </c>
      <c r="D275" s="69">
        <v>0.63</v>
      </c>
      <c r="E275" s="15" t="s">
        <v>65663</v>
      </c>
      <c r="F275" s="15" t="s">
        <v>53791</v>
      </c>
    </row>
    <row r="276" spans="1:6">
      <c r="A276">
        <v>64117700</v>
      </c>
      <c r="B276" s="15" t="s">
        <v>65372</v>
      </c>
      <c r="C276" s="164" t="s">
        <v>65567</v>
      </c>
      <c r="D276" s="69">
        <v>0.63</v>
      </c>
      <c r="E276" s="15" t="s">
        <v>65663</v>
      </c>
      <c r="F276" s="15" t="s">
        <v>53791</v>
      </c>
    </row>
    <row r="277" spans="1:6">
      <c r="A277">
        <v>64120001</v>
      </c>
      <c r="B277" s="15" t="s">
        <v>65374</v>
      </c>
      <c r="C277" s="164" t="s">
        <v>65570</v>
      </c>
      <c r="D277" s="69">
        <v>0.65</v>
      </c>
      <c r="E277" s="15" t="s">
        <v>65663</v>
      </c>
      <c r="F277" s="15" t="s">
        <v>53760</v>
      </c>
    </row>
    <row r="278" spans="1:6">
      <c r="A278">
        <v>64120002</v>
      </c>
      <c r="B278" s="15" t="s">
        <v>65375</v>
      </c>
      <c r="C278" s="164" t="s">
        <v>65571</v>
      </c>
      <c r="D278" s="69">
        <v>0.65</v>
      </c>
      <c r="E278" s="15" t="s">
        <v>65663</v>
      </c>
      <c r="F278" s="15" t="s">
        <v>53760</v>
      </c>
    </row>
    <row r="279" spans="1:6">
      <c r="A279">
        <v>64120003</v>
      </c>
      <c r="B279" s="15" t="s">
        <v>65376</v>
      </c>
      <c r="C279" s="164" t="s">
        <v>65572</v>
      </c>
      <c r="D279" s="69">
        <v>0.65</v>
      </c>
      <c r="E279" s="15" t="s">
        <v>65663</v>
      </c>
      <c r="F279" s="15" t="s">
        <v>53760</v>
      </c>
    </row>
    <row r="280" spans="1:6">
      <c r="A280">
        <v>64123001</v>
      </c>
      <c r="B280" s="15" t="s">
        <v>65379</v>
      </c>
      <c r="C280" s="164" t="s">
        <v>65575</v>
      </c>
      <c r="E280" s="15" t="s">
        <v>65663</v>
      </c>
      <c r="F280" s="15" t="s">
        <v>53793</v>
      </c>
    </row>
    <row r="281" spans="1:6">
      <c r="A281">
        <v>64327001</v>
      </c>
      <c r="B281" s="15" t="s">
        <v>62753</v>
      </c>
      <c r="C281" s="164" t="s">
        <v>65599</v>
      </c>
      <c r="D281" s="69">
        <v>0.7</v>
      </c>
      <c r="E281" s="15" t="s">
        <v>65663</v>
      </c>
      <c r="F281" s="15" t="s">
        <v>53761</v>
      </c>
    </row>
    <row r="282" spans="1:6">
      <c r="A282">
        <v>64327002</v>
      </c>
      <c r="B282" s="15" t="s">
        <v>62723</v>
      </c>
      <c r="C282" s="164" t="s">
        <v>65600</v>
      </c>
      <c r="D282" s="69">
        <v>0.7</v>
      </c>
      <c r="E282" s="15" t="s">
        <v>65663</v>
      </c>
      <c r="F282" s="15" t="s">
        <v>53761</v>
      </c>
    </row>
    <row r="283" spans="1:6">
      <c r="A283">
        <v>64327003</v>
      </c>
      <c r="B283" s="15" t="s">
        <v>65393</v>
      </c>
      <c r="C283" s="164" t="s">
        <v>65601</v>
      </c>
      <c r="D283" s="69">
        <v>0.7</v>
      </c>
      <c r="E283" s="15" t="s">
        <v>65663</v>
      </c>
      <c r="F283" s="15" t="s">
        <v>53761</v>
      </c>
    </row>
    <row r="284" spans="1:6">
      <c r="A284">
        <v>64327004</v>
      </c>
      <c r="B284" s="15" t="s">
        <v>62733</v>
      </c>
      <c r="C284" s="164" t="s">
        <v>65602</v>
      </c>
      <c r="D284" s="69">
        <v>0.7</v>
      </c>
      <c r="E284" s="15" t="s">
        <v>65663</v>
      </c>
      <c r="F284" s="15" t="s">
        <v>53761</v>
      </c>
    </row>
    <row r="285" spans="1:6">
      <c r="A285">
        <v>64335001</v>
      </c>
      <c r="B285" s="15" t="s">
        <v>64750</v>
      </c>
      <c r="C285" s="164" t="s">
        <v>65606</v>
      </c>
      <c r="D285" s="69">
        <v>0.7</v>
      </c>
      <c r="E285" s="15" t="s">
        <v>65663</v>
      </c>
      <c r="F285" s="15" t="s">
        <v>53761</v>
      </c>
    </row>
    <row r="286" spans="1:6">
      <c r="A286">
        <v>64391001</v>
      </c>
      <c r="B286" s="15" t="s">
        <v>63104</v>
      </c>
      <c r="C286" s="164" t="s">
        <v>65621</v>
      </c>
      <c r="D286" s="69">
        <v>0.65</v>
      </c>
      <c r="E286" s="15" t="s">
        <v>65663</v>
      </c>
      <c r="F286" s="15" t="s">
        <v>53760</v>
      </c>
    </row>
    <row r="287" spans="1:6">
      <c r="A287">
        <v>64391002</v>
      </c>
      <c r="B287" s="15" t="s">
        <v>63116</v>
      </c>
      <c r="C287" s="164" t="s">
        <v>65622</v>
      </c>
      <c r="D287" s="69">
        <v>0.65</v>
      </c>
      <c r="E287" s="15" t="s">
        <v>65663</v>
      </c>
      <c r="F287" s="15" t="s">
        <v>53760</v>
      </c>
    </row>
    <row r="288" spans="1:6">
      <c r="A288">
        <v>64391003</v>
      </c>
      <c r="B288" s="15" t="s">
        <v>63111</v>
      </c>
      <c r="C288" s="164" t="s">
        <v>65623</v>
      </c>
      <c r="D288" s="69">
        <v>0.65</v>
      </c>
      <c r="E288" s="15" t="s">
        <v>65663</v>
      </c>
      <c r="F288" s="15" t="s">
        <v>53760</v>
      </c>
    </row>
    <row r="289" spans="1:6">
      <c r="A289">
        <v>64391004</v>
      </c>
      <c r="B289" s="15" t="s">
        <v>65411</v>
      </c>
      <c r="C289" s="164" t="s">
        <v>65624</v>
      </c>
      <c r="D289" s="69">
        <v>0.65</v>
      </c>
      <c r="E289" s="15" t="s">
        <v>65663</v>
      </c>
      <c r="F289" s="15" t="s">
        <v>53760</v>
      </c>
    </row>
    <row r="290" spans="1:6">
      <c r="A290">
        <v>64391005</v>
      </c>
      <c r="B290" s="15" t="s">
        <v>65412</v>
      </c>
      <c r="C290" s="164" t="s">
        <v>65625</v>
      </c>
      <c r="D290" s="69">
        <v>0.65</v>
      </c>
      <c r="E290" s="15" t="s">
        <v>65663</v>
      </c>
      <c r="F290" s="15" t="s">
        <v>53760</v>
      </c>
    </row>
    <row r="291" spans="1:6">
      <c r="A291">
        <v>64445001</v>
      </c>
      <c r="B291" s="15" t="s">
        <v>65415</v>
      </c>
      <c r="C291" s="164" t="s">
        <v>65627</v>
      </c>
      <c r="D291" s="69">
        <v>0.63700000000000001</v>
      </c>
      <c r="E291" s="15" t="s">
        <v>65663</v>
      </c>
    </row>
    <row r="292" spans="1:6">
      <c r="A292">
        <v>64445002</v>
      </c>
      <c r="B292" s="15" t="s">
        <v>65416</v>
      </c>
      <c r="C292" s="164" t="s">
        <v>65628</v>
      </c>
      <c r="D292" s="69">
        <v>0.63700000000000001</v>
      </c>
      <c r="E292" s="15" t="s">
        <v>65663</v>
      </c>
    </row>
    <row r="293" spans="1:6">
      <c r="A293">
        <v>64445003</v>
      </c>
      <c r="B293" s="15" t="s">
        <v>65417</v>
      </c>
      <c r="C293" s="164" t="s">
        <v>65629</v>
      </c>
      <c r="D293" s="69">
        <v>0.63700000000000001</v>
      </c>
      <c r="E293" s="15" t="s">
        <v>65663</v>
      </c>
    </row>
    <row r="294" spans="1:6">
      <c r="A294">
        <v>64445004</v>
      </c>
      <c r="B294" s="15" t="s">
        <v>65418</v>
      </c>
      <c r="C294" s="164" t="s">
        <v>65630</v>
      </c>
      <c r="D294" s="69">
        <v>0.63700000000000001</v>
      </c>
      <c r="E294" s="15" t="s">
        <v>65663</v>
      </c>
    </row>
    <row r="295" spans="1:6">
      <c r="A295">
        <v>64445005</v>
      </c>
      <c r="B295" s="15" t="s">
        <v>65419</v>
      </c>
      <c r="C295" s="164" t="s">
        <v>65631</v>
      </c>
      <c r="D295" s="69">
        <v>0.63700000000000001</v>
      </c>
      <c r="E295" s="15" t="s">
        <v>65663</v>
      </c>
    </row>
    <row r="296" spans="1:6">
      <c r="A296">
        <v>64445006</v>
      </c>
      <c r="B296" s="15" t="s">
        <v>65420</v>
      </c>
      <c r="C296" s="164" t="s">
        <v>65632</v>
      </c>
      <c r="D296" s="69">
        <v>0.63700000000000001</v>
      </c>
      <c r="E296" s="15" t="s">
        <v>65663</v>
      </c>
    </row>
    <row r="297" spans="1:6">
      <c r="A297">
        <v>64445007</v>
      </c>
      <c r="B297" s="15" t="s">
        <v>65421</v>
      </c>
      <c r="C297" s="164" t="s">
        <v>65633</v>
      </c>
      <c r="D297" s="69">
        <v>0.63700000000000001</v>
      </c>
      <c r="E297" s="15" t="s">
        <v>65663</v>
      </c>
    </row>
    <row r="298" spans="1:6">
      <c r="A298">
        <v>65132001</v>
      </c>
      <c r="B298" s="15" t="s">
        <v>58993</v>
      </c>
      <c r="C298" s="164" t="s">
        <v>65458</v>
      </c>
      <c r="D298" s="69">
        <v>0.65</v>
      </c>
      <c r="E298" s="15" t="s">
        <v>65663</v>
      </c>
      <c r="F298" s="15" t="s">
        <v>53760</v>
      </c>
    </row>
    <row r="299" spans="1:6">
      <c r="A299">
        <v>65132002</v>
      </c>
      <c r="B299" s="15" t="s">
        <v>64863</v>
      </c>
      <c r="C299" s="164" t="s">
        <v>65636</v>
      </c>
      <c r="D299" s="69">
        <v>0.65</v>
      </c>
      <c r="E299" s="15" t="s">
        <v>65663</v>
      </c>
      <c r="F299" s="15" t="s">
        <v>53760</v>
      </c>
    </row>
    <row r="300" spans="1:6">
      <c r="A300">
        <v>65137008</v>
      </c>
      <c r="B300" s="15" t="s">
        <v>65426</v>
      </c>
      <c r="C300" s="164" t="s">
        <v>65638</v>
      </c>
      <c r="D300" s="69">
        <v>0.65</v>
      </c>
      <c r="E300" s="15" t="s">
        <v>65663</v>
      </c>
      <c r="F300" s="15" t="s">
        <v>53760</v>
      </c>
    </row>
    <row r="301" spans="1:6">
      <c r="A301">
        <v>65137009</v>
      </c>
      <c r="B301" s="15" t="s">
        <v>65427</v>
      </c>
      <c r="C301" s="164" t="s">
        <v>65639</v>
      </c>
      <c r="D301" s="69">
        <v>0.65</v>
      </c>
      <c r="E301" s="15" t="s">
        <v>65663</v>
      </c>
      <c r="F301" s="15" t="s">
        <v>53760</v>
      </c>
    </row>
    <row r="302" spans="1:6">
      <c r="A302">
        <v>65137010</v>
      </c>
      <c r="B302" s="15" t="s">
        <v>65428</v>
      </c>
      <c r="C302" s="164" t="s">
        <v>65640</v>
      </c>
      <c r="D302" s="69">
        <v>0.65</v>
      </c>
      <c r="E302" s="15" t="s">
        <v>65663</v>
      </c>
      <c r="F302" s="15" t="s">
        <v>53760</v>
      </c>
    </row>
    <row r="303" spans="1:6">
      <c r="A303">
        <v>65137011</v>
      </c>
      <c r="B303" s="15" t="s">
        <v>65429</v>
      </c>
      <c r="C303" s="164" t="s">
        <v>65641</v>
      </c>
      <c r="D303" s="69">
        <v>0.65</v>
      </c>
      <c r="E303" s="15" t="s">
        <v>65663</v>
      </c>
      <c r="F303" s="15" t="s">
        <v>53760</v>
      </c>
    </row>
    <row r="304" spans="1:6">
      <c r="A304">
        <v>65137012</v>
      </c>
      <c r="B304" s="15" t="s">
        <v>65430</v>
      </c>
      <c r="C304" s="164" t="s">
        <v>65642</v>
      </c>
      <c r="D304" s="69">
        <v>0.65</v>
      </c>
      <c r="E304" s="15" t="s">
        <v>65663</v>
      </c>
      <c r="F304" s="15" t="s">
        <v>53760</v>
      </c>
    </row>
    <row r="305" spans="1:6">
      <c r="A305">
        <v>65137013</v>
      </c>
      <c r="B305" s="15" t="s">
        <v>65431</v>
      </c>
      <c r="C305" s="164" t="s">
        <v>65643</v>
      </c>
      <c r="D305" s="69">
        <v>0.65</v>
      </c>
      <c r="E305" s="15" t="s">
        <v>65663</v>
      </c>
      <c r="F305" s="15" t="s">
        <v>53760</v>
      </c>
    </row>
    <row r="306" spans="1:6">
      <c r="A306">
        <v>65137014</v>
      </c>
      <c r="B306" s="15" t="s">
        <v>65432</v>
      </c>
      <c r="C306" s="164" t="s">
        <v>65644</v>
      </c>
      <c r="D306" s="69">
        <v>0.65</v>
      </c>
      <c r="E306" s="15" t="s">
        <v>65663</v>
      </c>
      <c r="F306" s="15" t="s">
        <v>53760</v>
      </c>
    </row>
    <row r="309" spans="1:6" s="117" customFormat="1">
      <c r="A309" s="116">
        <v>9</v>
      </c>
      <c r="B309" s="117" t="s">
        <v>53769</v>
      </c>
      <c r="D309" s="118"/>
    </row>
  </sheetData>
  <autoFilter ref="A1:F1" xr:uid="{00000000-0001-0000-1700-000000000000}"/>
  <sortState xmlns:xlrd2="http://schemas.microsoft.com/office/spreadsheetml/2017/richdata2" ref="A2:F306">
    <sortCondition ref="A1:A306"/>
  </sortState>
  <phoneticPr fontId="2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FFFF99"/>
  </sheetPr>
  <dimension ref="A1:I1733"/>
  <sheetViews>
    <sheetView topLeftCell="A16" zoomScaleNormal="100" workbookViewId="0">
      <selection activeCell="A23" sqref="A23"/>
    </sheetView>
  </sheetViews>
  <sheetFormatPr defaultColWidth="6.1640625" defaultRowHeight="17.5"/>
  <cols>
    <col min="1" max="1" width="13.08203125" style="259" bestFit="1" customWidth="1"/>
    <col min="2" max="2" width="42.08203125" style="273" hidden="1" customWidth="1"/>
    <col min="3" max="3" width="44.25" style="273" bestFit="1" customWidth="1"/>
    <col min="4" max="4" width="9.9140625" style="273" bestFit="1" customWidth="1"/>
    <col min="5" max="5" width="73.58203125" style="273" bestFit="1" customWidth="1"/>
    <col min="6" max="6" width="14.83203125" style="273" hidden="1" customWidth="1"/>
    <col min="7" max="7" width="13.33203125" style="273" hidden="1" customWidth="1"/>
    <col min="8" max="9" width="0" style="273" hidden="1" customWidth="1"/>
    <col min="10" max="16384" width="6.1640625" style="273"/>
  </cols>
  <sheetData>
    <row r="1" spans="1:9">
      <c r="A1" s="259" t="s">
        <v>53820</v>
      </c>
      <c r="B1" s="273" t="s">
        <v>57797</v>
      </c>
      <c r="C1" s="273" t="s">
        <v>57798</v>
      </c>
      <c r="D1" s="273" t="s">
        <v>57799</v>
      </c>
      <c r="E1" s="273" t="s">
        <v>57800</v>
      </c>
      <c r="F1" s="273" t="s">
        <v>57801</v>
      </c>
      <c r="I1" s="274" t="s">
        <v>57802</v>
      </c>
    </row>
    <row r="2" spans="1:9">
      <c r="A2" s="259">
        <v>61102</v>
      </c>
      <c r="B2" s="273" t="s">
        <v>57809</v>
      </c>
      <c r="C2" s="273" t="s">
        <v>57810</v>
      </c>
      <c r="D2" s="273" t="s">
        <v>57811</v>
      </c>
      <c r="E2" s="273" t="s">
        <v>57812</v>
      </c>
      <c r="F2" s="273" t="s">
        <v>57813</v>
      </c>
    </row>
    <row r="3" spans="1:9">
      <c r="A3" s="259">
        <v>61103</v>
      </c>
      <c r="B3" s="273" t="s">
        <v>57814</v>
      </c>
      <c r="C3" s="273" t="s">
        <v>57815</v>
      </c>
      <c r="D3" s="273" t="s">
        <v>57816</v>
      </c>
      <c r="E3" s="273" t="s">
        <v>57817</v>
      </c>
      <c r="F3" s="273" t="s">
        <v>57818</v>
      </c>
    </row>
    <row r="4" spans="1:9">
      <c r="A4" s="259">
        <v>61105</v>
      </c>
      <c r="B4" s="273" t="s">
        <v>57819</v>
      </c>
      <c r="C4" s="273" t="s">
        <v>57820</v>
      </c>
      <c r="D4" s="273" t="s">
        <v>57821</v>
      </c>
      <c r="E4" s="273" t="s">
        <v>57822</v>
      </c>
      <c r="F4" s="273" t="s">
        <v>57823</v>
      </c>
    </row>
    <row r="5" spans="1:9">
      <c r="A5" s="259">
        <v>61106</v>
      </c>
      <c r="B5" s="273" t="s">
        <v>57824</v>
      </c>
      <c r="C5" s="273" t="s">
        <v>57825</v>
      </c>
      <c r="D5" s="273" t="s">
        <v>57826</v>
      </c>
      <c r="E5" s="273" t="s">
        <v>57827</v>
      </c>
      <c r="F5" s="273" t="s">
        <v>57828</v>
      </c>
    </row>
    <row r="6" spans="1:9">
      <c r="A6" s="259">
        <v>61107</v>
      </c>
      <c r="B6" s="273" t="s">
        <v>57829</v>
      </c>
      <c r="C6" s="273" t="s">
        <v>57830</v>
      </c>
      <c r="D6" s="273" t="s">
        <v>57831</v>
      </c>
      <c r="E6" s="273" t="s">
        <v>57832</v>
      </c>
      <c r="F6" s="273" t="s">
        <v>57833</v>
      </c>
    </row>
    <row r="7" spans="1:9">
      <c r="A7" s="259">
        <v>61108</v>
      </c>
      <c r="B7" s="273" t="s">
        <v>57834</v>
      </c>
      <c r="C7" s="273" t="s">
        <v>57835</v>
      </c>
      <c r="D7" s="273" t="s">
        <v>57836</v>
      </c>
      <c r="E7" s="273" t="s">
        <v>57837</v>
      </c>
      <c r="F7" s="273" t="s">
        <v>57838</v>
      </c>
    </row>
    <row r="8" spans="1:9">
      <c r="A8" s="259">
        <v>61109</v>
      </c>
      <c r="B8" s="273" t="s">
        <v>57839</v>
      </c>
      <c r="C8" s="273" t="s">
        <v>57840</v>
      </c>
      <c r="D8" s="273" t="s">
        <v>57841</v>
      </c>
      <c r="E8" s="273" t="s">
        <v>57842</v>
      </c>
      <c r="F8" s="273" t="s">
        <v>57843</v>
      </c>
    </row>
    <row r="9" spans="1:9">
      <c r="A9" s="259">
        <v>61110</v>
      </c>
      <c r="B9" s="273" t="s">
        <v>57844</v>
      </c>
      <c r="C9" s="273" t="s">
        <v>57845</v>
      </c>
      <c r="D9" s="273" t="s">
        <v>57846</v>
      </c>
      <c r="E9" s="273" t="s">
        <v>57847</v>
      </c>
      <c r="F9" s="273" t="s">
        <v>57848</v>
      </c>
    </row>
    <row r="10" spans="1:9">
      <c r="A10" s="259">
        <v>61111</v>
      </c>
      <c r="B10" s="273" t="s">
        <v>57849</v>
      </c>
      <c r="C10" s="273" t="s">
        <v>57850</v>
      </c>
      <c r="D10" s="273" t="s">
        <v>57851</v>
      </c>
      <c r="E10" s="273" t="s">
        <v>57852</v>
      </c>
      <c r="F10" s="273" t="s">
        <v>57853</v>
      </c>
    </row>
    <row r="11" spans="1:9">
      <c r="A11" s="259">
        <v>61112</v>
      </c>
      <c r="B11" s="273" t="s">
        <v>57854</v>
      </c>
      <c r="C11" s="273" t="s">
        <v>57855</v>
      </c>
      <c r="D11" s="273" t="s">
        <v>57856</v>
      </c>
      <c r="E11" s="273" t="s">
        <v>57857</v>
      </c>
      <c r="F11" s="273" t="s">
        <v>57858</v>
      </c>
    </row>
    <row r="12" spans="1:9">
      <c r="A12" s="259">
        <v>61113</v>
      </c>
      <c r="B12" s="273" t="s">
        <v>57859</v>
      </c>
      <c r="C12" s="273" t="s">
        <v>57860</v>
      </c>
      <c r="D12" s="273" t="s">
        <v>57861</v>
      </c>
      <c r="E12" s="273" t="s">
        <v>57862</v>
      </c>
      <c r="F12" s="273" t="s">
        <v>57863</v>
      </c>
    </row>
    <row r="13" spans="1:9">
      <c r="A13" s="259">
        <v>61114</v>
      </c>
      <c r="B13" s="273" t="s">
        <v>57864</v>
      </c>
      <c r="C13" s="273" t="s">
        <v>57865</v>
      </c>
      <c r="D13" s="273" t="s">
        <v>57836</v>
      </c>
      <c r="E13" s="273" t="s">
        <v>57866</v>
      </c>
      <c r="F13" s="273" t="s">
        <v>57867</v>
      </c>
    </row>
    <row r="14" spans="1:9">
      <c r="A14" s="259">
        <v>61115</v>
      </c>
      <c r="B14" s="273" t="s">
        <v>57868</v>
      </c>
      <c r="C14" s="273" t="s">
        <v>57869</v>
      </c>
      <c r="D14" s="273" t="s">
        <v>57870</v>
      </c>
      <c r="E14" s="273" t="s">
        <v>57871</v>
      </c>
      <c r="F14" s="273" t="s">
        <v>57872</v>
      </c>
    </row>
    <row r="15" spans="1:9">
      <c r="A15" s="259">
        <v>61116</v>
      </c>
      <c r="B15" s="273" t="s">
        <v>57873</v>
      </c>
      <c r="C15" s="273" t="s">
        <v>57874</v>
      </c>
      <c r="D15" s="273" t="s">
        <v>57875</v>
      </c>
      <c r="E15" s="273" t="s">
        <v>57876</v>
      </c>
      <c r="F15" s="273" t="s">
        <v>57877</v>
      </c>
    </row>
    <row r="16" spans="1:9">
      <c r="A16" s="259">
        <v>61117</v>
      </c>
      <c r="B16" s="273" t="s">
        <v>57878</v>
      </c>
      <c r="C16" s="273" t="s">
        <v>57879</v>
      </c>
      <c r="D16" s="273" t="s">
        <v>57880</v>
      </c>
      <c r="E16" s="273" t="s">
        <v>57881</v>
      </c>
      <c r="F16" s="273" t="s">
        <v>57882</v>
      </c>
    </row>
    <row r="17" spans="1:6">
      <c r="A17" s="259">
        <v>61118</v>
      </c>
      <c r="B17" s="273" t="s">
        <v>57883</v>
      </c>
      <c r="C17" s="273" t="s">
        <v>57884</v>
      </c>
      <c r="D17" s="273" t="s">
        <v>57885</v>
      </c>
      <c r="E17" s="273" t="s">
        <v>57886</v>
      </c>
      <c r="F17" s="273" t="s">
        <v>57887</v>
      </c>
    </row>
    <row r="18" spans="1:6">
      <c r="A18" s="259">
        <v>61120</v>
      </c>
      <c r="B18" s="273" t="s">
        <v>57888</v>
      </c>
      <c r="C18" s="273" t="s">
        <v>57889</v>
      </c>
      <c r="D18" s="273" t="s">
        <v>57890</v>
      </c>
      <c r="E18" s="273" t="s">
        <v>57891</v>
      </c>
      <c r="F18" s="273" t="s">
        <v>57892</v>
      </c>
    </row>
    <row r="19" spans="1:6">
      <c r="A19" s="259">
        <v>61121</v>
      </c>
      <c r="B19" s="273" t="s">
        <v>57893</v>
      </c>
      <c r="C19" s="273" t="s">
        <v>57894</v>
      </c>
      <c r="D19" s="273" t="s">
        <v>57895</v>
      </c>
      <c r="E19" s="273" t="s">
        <v>57896</v>
      </c>
      <c r="F19" s="273" t="s">
        <v>57897</v>
      </c>
    </row>
    <row r="20" spans="1:6">
      <c r="A20" s="259">
        <v>61122</v>
      </c>
      <c r="B20" s="273" t="s">
        <v>57898</v>
      </c>
      <c r="C20" s="273" t="s">
        <v>57899</v>
      </c>
      <c r="D20" s="273" t="s">
        <v>57900</v>
      </c>
      <c r="E20" s="273" t="s">
        <v>57901</v>
      </c>
      <c r="F20" s="273" t="s">
        <v>57902</v>
      </c>
    </row>
    <row r="21" spans="1:6">
      <c r="A21" s="259">
        <v>61123</v>
      </c>
      <c r="B21" s="273" t="s">
        <v>57903</v>
      </c>
      <c r="C21" s="273" t="s">
        <v>57904</v>
      </c>
      <c r="D21" s="273" t="s">
        <v>57895</v>
      </c>
      <c r="E21" s="273" t="s">
        <v>57896</v>
      </c>
      <c r="F21" s="273" t="s">
        <v>57897</v>
      </c>
    </row>
    <row r="22" spans="1:6">
      <c r="A22" s="259">
        <v>61124</v>
      </c>
      <c r="B22" s="273" t="s">
        <v>57905</v>
      </c>
      <c r="C22" s="273" t="s">
        <v>57906</v>
      </c>
      <c r="D22" s="273" t="s">
        <v>57907</v>
      </c>
      <c r="E22" s="273" t="s">
        <v>57908</v>
      </c>
      <c r="F22" s="273" t="s">
        <v>57909</v>
      </c>
    </row>
    <row r="23" spans="1:6">
      <c r="A23" s="259">
        <v>61125</v>
      </c>
      <c r="B23" s="273" t="s">
        <v>57910</v>
      </c>
      <c r="C23" s="273" t="s">
        <v>57911</v>
      </c>
      <c r="D23" s="273" t="s">
        <v>57912</v>
      </c>
      <c r="E23" s="273" t="s">
        <v>57913</v>
      </c>
      <c r="F23" s="273" t="s">
        <v>57914</v>
      </c>
    </row>
    <row r="24" spans="1:6">
      <c r="A24" s="259">
        <v>61126</v>
      </c>
      <c r="B24" s="273" t="s">
        <v>57915</v>
      </c>
      <c r="C24" s="273" t="s">
        <v>57916</v>
      </c>
      <c r="D24" s="273" t="s">
        <v>57917</v>
      </c>
      <c r="E24" s="273" t="s">
        <v>65920</v>
      </c>
      <c r="F24" s="273" t="s">
        <v>57918</v>
      </c>
    </row>
    <row r="25" spans="1:6">
      <c r="A25" s="259">
        <v>61127</v>
      </c>
      <c r="B25" s="273" t="s">
        <v>57919</v>
      </c>
      <c r="C25" s="273" t="s">
        <v>57920</v>
      </c>
      <c r="D25" s="273" t="s">
        <v>57895</v>
      </c>
      <c r="E25" s="273" t="s">
        <v>57896</v>
      </c>
      <c r="F25" s="273" t="s">
        <v>57897</v>
      </c>
    </row>
    <row r="26" spans="1:6">
      <c r="A26" s="259">
        <v>61133</v>
      </c>
      <c r="B26" s="273" t="s">
        <v>57921</v>
      </c>
      <c r="C26" s="273" t="s">
        <v>57922</v>
      </c>
      <c r="D26" s="273" t="s">
        <v>57923</v>
      </c>
      <c r="E26" s="273" t="s">
        <v>57924</v>
      </c>
      <c r="F26" s="273" t="s">
        <v>57925</v>
      </c>
    </row>
    <row r="27" spans="1:6">
      <c r="A27" s="259">
        <v>61134</v>
      </c>
      <c r="B27" s="273" t="s">
        <v>57926</v>
      </c>
      <c r="C27" s="273" t="s">
        <v>57927</v>
      </c>
      <c r="D27" s="273" t="s">
        <v>57928</v>
      </c>
      <c r="E27" s="273" t="s">
        <v>57929</v>
      </c>
      <c r="F27" s="273" t="s">
        <v>57930</v>
      </c>
    </row>
    <row r="28" spans="1:6">
      <c r="A28" s="259">
        <v>61135</v>
      </c>
      <c r="B28" s="273" t="s">
        <v>57931</v>
      </c>
      <c r="C28" s="273" t="s">
        <v>57932</v>
      </c>
      <c r="D28" s="273" t="s">
        <v>57933</v>
      </c>
      <c r="E28" s="273" t="s">
        <v>57934</v>
      </c>
      <c r="F28" s="273" t="s">
        <v>57935</v>
      </c>
    </row>
    <row r="29" spans="1:6">
      <c r="A29" s="259">
        <v>61136</v>
      </c>
      <c r="B29" s="273" t="s">
        <v>57936</v>
      </c>
      <c r="C29" s="273" t="s">
        <v>57937</v>
      </c>
      <c r="D29" s="273" t="s">
        <v>57938</v>
      </c>
      <c r="E29" s="273" t="s">
        <v>57939</v>
      </c>
      <c r="F29" s="273" t="s">
        <v>57940</v>
      </c>
    </row>
    <row r="30" spans="1:6">
      <c r="A30" s="259">
        <v>61140</v>
      </c>
      <c r="B30" s="273" t="s">
        <v>57941</v>
      </c>
      <c r="C30" s="273" t="s">
        <v>57942</v>
      </c>
      <c r="D30" s="273" t="s">
        <v>14</v>
      </c>
      <c r="E30" s="273" t="s">
        <v>57943</v>
      </c>
      <c r="F30" s="273" t="s">
        <v>57944</v>
      </c>
    </row>
    <row r="31" spans="1:6">
      <c r="A31" s="259">
        <v>61301</v>
      </c>
      <c r="B31" s="273" t="s">
        <v>57945</v>
      </c>
      <c r="C31" s="273" t="s">
        <v>57946</v>
      </c>
      <c r="D31" s="273" t="s">
        <v>57947</v>
      </c>
      <c r="E31" s="273" t="s">
        <v>57948</v>
      </c>
      <c r="F31" s="273" t="s">
        <v>57949</v>
      </c>
    </row>
    <row r="32" spans="1:6">
      <c r="A32" s="259">
        <v>61302</v>
      </c>
      <c r="B32" s="273" t="s">
        <v>57950</v>
      </c>
      <c r="C32" s="273" t="s">
        <v>57951</v>
      </c>
      <c r="D32" s="273" t="s">
        <v>57952</v>
      </c>
      <c r="E32" s="273" t="s">
        <v>57953</v>
      </c>
      <c r="F32" s="273" t="s">
        <v>57954</v>
      </c>
    </row>
    <row r="33" spans="1:6">
      <c r="A33" s="259">
        <v>61303</v>
      </c>
      <c r="B33" s="273" t="s">
        <v>57955</v>
      </c>
      <c r="C33" s="273" t="s">
        <v>57956</v>
      </c>
      <c r="D33" s="273" t="s">
        <v>57957</v>
      </c>
      <c r="E33" s="273" t="s">
        <v>57958</v>
      </c>
      <c r="F33" s="273" t="s">
        <v>57959</v>
      </c>
    </row>
    <row r="34" spans="1:6">
      <c r="A34" s="259">
        <v>61304</v>
      </c>
      <c r="B34" s="273" t="s">
        <v>57960</v>
      </c>
      <c r="C34" s="273" t="s">
        <v>57961</v>
      </c>
      <c r="D34" s="273" t="s">
        <v>57962</v>
      </c>
      <c r="E34" s="273" t="s">
        <v>57963</v>
      </c>
      <c r="F34" s="273" t="s">
        <v>57964</v>
      </c>
    </row>
    <row r="35" spans="1:6">
      <c r="A35" s="259">
        <v>61305</v>
      </c>
      <c r="B35" s="273" t="s">
        <v>57965</v>
      </c>
      <c r="C35" s="273" t="s">
        <v>57966</v>
      </c>
      <c r="D35" s="273" t="s">
        <v>57967</v>
      </c>
      <c r="E35" s="273" t="s">
        <v>57968</v>
      </c>
      <c r="F35" s="273" t="s">
        <v>57969</v>
      </c>
    </row>
    <row r="36" spans="1:6">
      <c r="A36" s="259">
        <v>61306</v>
      </c>
      <c r="B36" s="273" t="s">
        <v>57970</v>
      </c>
      <c r="C36" s="273" t="s">
        <v>57971</v>
      </c>
      <c r="D36" s="273" t="s">
        <v>57972</v>
      </c>
      <c r="E36" s="273" t="s">
        <v>57973</v>
      </c>
      <c r="F36" s="273" t="s">
        <v>57974</v>
      </c>
    </row>
    <row r="37" spans="1:6">
      <c r="A37" s="259">
        <v>61307</v>
      </c>
      <c r="B37" s="273" t="s">
        <v>57975</v>
      </c>
      <c r="C37" s="273" t="s">
        <v>57976</v>
      </c>
      <c r="D37" s="273" t="s">
        <v>57977</v>
      </c>
      <c r="E37" s="273" t="s">
        <v>57978</v>
      </c>
      <c r="F37" s="273" t="s">
        <v>57979</v>
      </c>
    </row>
    <row r="38" spans="1:6">
      <c r="A38" s="259">
        <v>61308</v>
      </c>
      <c r="B38" s="273" t="s">
        <v>57980</v>
      </c>
      <c r="C38" s="273" t="s">
        <v>57981</v>
      </c>
      <c r="D38" s="273" t="s">
        <v>57982</v>
      </c>
      <c r="E38" s="273" t="s">
        <v>57983</v>
      </c>
      <c r="F38" s="273" t="s">
        <v>57984</v>
      </c>
    </row>
    <row r="39" spans="1:6">
      <c r="A39" s="259">
        <v>61309</v>
      </c>
      <c r="B39" s="273" t="s">
        <v>57985</v>
      </c>
      <c r="C39" s="273" t="s">
        <v>57986</v>
      </c>
      <c r="D39" s="273" t="s">
        <v>57987</v>
      </c>
      <c r="E39" s="273" t="s">
        <v>57988</v>
      </c>
      <c r="F39" s="273" t="s">
        <v>57989</v>
      </c>
    </row>
    <row r="40" spans="1:6">
      <c r="A40" s="259">
        <v>61310</v>
      </c>
      <c r="B40" s="273" t="s">
        <v>57991</v>
      </c>
      <c r="C40" s="273" t="s">
        <v>57992</v>
      </c>
      <c r="D40" s="273" t="s">
        <v>57993</v>
      </c>
      <c r="E40" s="273" t="s">
        <v>57994</v>
      </c>
      <c r="F40" s="273" t="s">
        <v>57995</v>
      </c>
    </row>
    <row r="41" spans="1:6">
      <c r="A41" s="259">
        <v>61311</v>
      </c>
      <c r="B41" s="273" t="s">
        <v>57996</v>
      </c>
      <c r="C41" s="273" t="s">
        <v>57997</v>
      </c>
      <c r="D41" s="273" t="s">
        <v>57998</v>
      </c>
      <c r="E41" s="273" t="s">
        <v>57999</v>
      </c>
      <c r="F41" s="273" t="s">
        <v>58000</v>
      </c>
    </row>
    <row r="42" spans="1:6">
      <c r="A42" s="259">
        <v>61312</v>
      </c>
      <c r="B42" s="273" t="s">
        <v>58001</v>
      </c>
      <c r="C42" s="273" t="s">
        <v>58002</v>
      </c>
      <c r="D42" s="273" t="s">
        <v>58003</v>
      </c>
      <c r="E42" s="273" t="s">
        <v>58004</v>
      </c>
      <c r="F42" s="273" t="s">
        <v>58005</v>
      </c>
    </row>
    <row r="43" spans="1:6">
      <c r="A43" s="259">
        <v>61313</v>
      </c>
      <c r="B43" s="273" t="s">
        <v>17</v>
      </c>
      <c r="C43" s="273" t="s">
        <v>58006</v>
      </c>
      <c r="D43" s="273" t="s">
        <v>58007</v>
      </c>
      <c r="E43" s="273" t="s">
        <v>58008</v>
      </c>
      <c r="F43" s="273" t="s">
        <v>58009</v>
      </c>
    </row>
    <row r="44" spans="1:6">
      <c r="A44" s="259">
        <v>61314</v>
      </c>
      <c r="B44" s="273" t="s">
        <v>58010</v>
      </c>
      <c r="C44" s="273" t="s">
        <v>58011</v>
      </c>
      <c r="D44" s="273" t="s">
        <v>58012</v>
      </c>
      <c r="E44" s="273" t="s">
        <v>58013</v>
      </c>
      <c r="F44" s="273" t="s">
        <v>58014</v>
      </c>
    </row>
    <row r="45" spans="1:6">
      <c r="A45" s="259">
        <v>61315</v>
      </c>
      <c r="B45" s="273" t="s">
        <v>58015</v>
      </c>
      <c r="C45" s="273" t="s">
        <v>58016</v>
      </c>
      <c r="D45" s="273" t="s">
        <v>58017</v>
      </c>
      <c r="E45" s="273" t="s">
        <v>58018</v>
      </c>
      <c r="F45" s="273" t="s">
        <v>58019</v>
      </c>
    </row>
    <row r="46" spans="1:6">
      <c r="A46" s="259">
        <v>61317</v>
      </c>
      <c r="B46" s="273" t="s">
        <v>58020</v>
      </c>
      <c r="C46" s="273" t="s">
        <v>58021</v>
      </c>
      <c r="D46" s="273" t="s">
        <v>58022</v>
      </c>
      <c r="E46" s="273" t="s">
        <v>58023</v>
      </c>
      <c r="F46" s="273" t="s">
        <v>58024</v>
      </c>
    </row>
    <row r="47" spans="1:6">
      <c r="A47" s="259">
        <v>61319</v>
      </c>
      <c r="B47" s="273" t="s">
        <v>58025</v>
      </c>
      <c r="C47" s="273" t="s">
        <v>58026</v>
      </c>
      <c r="D47" s="273" t="s">
        <v>58027</v>
      </c>
      <c r="E47" s="273" t="s">
        <v>58028</v>
      </c>
      <c r="F47" s="273" t="s">
        <v>58029</v>
      </c>
    </row>
    <row r="48" spans="1:6">
      <c r="A48" s="259">
        <v>61320</v>
      </c>
      <c r="B48" s="273" t="s">
        <v>58030</v>
      </c>
      <c r="C48" s="273" t="s">
        <v>58031</v>
      </c>
      <c r="D48" s="273" t="s">
        <v>58032</v>
      </c>
      <c r="E48" s="273" t="s">
        <v>58033</v>
      </c>
      <c r="F48" s="273" t="s">
        <v>58034</v>
      </c>
    </row>
    <row r="49" spans="1:6">
      <c r="A49" s="259">
        <v>61321</v>
      </c>
      <c r="B49" s="273" t="s">
        <v>58035</v>
      </c>
      <c r="C49" s="273" t="s">
        <v>58036</v>
      </c>
      <c r="D49" s="273" t="s">
        <v>58037</v>
      </c>
      <c r="E49" s="273" t="s">
        <v>58038</v>
      </c>
      <c r="F49" s="273" t="s">
        <v>58039</v>
      </c>
    </row>
    <row r="50" spans="1:6">
      <c r="A50" s="259">
        <v>61322</v>
      </c>
      <c r="B50" s="273" t="s">
        <v>58040</v>
      </c>
      <c r="C50" s="273" t="s">
        <v>58041</v>
      </c>
      <c r="D50" s="273" t="s">
        <v>58042</v>
      </c>
      <c r="E50" s="273" t="s">
        <v>58043</v>
      </c>
      <c r="F50" s="273" t="s">
        <v>58044</v>
      </c>
    </row>
    <row r="51" spans="1:6">
      <c r="A51" s="259">
        <v>61323</v>
      </c>
      <c r="B51" s="273" t="s">
        <v>58045</v>
      </c>
      <c r="C51" s="273" t="s">
        <v>58046</v>
      </c>
      <c r="D51" s="273" t="s">
        <v>58047</v>
      </c>
      <c r="E51" s="273" t="s">
        <v>58048</v>
      </c>
      <c r="F51" s="273" t="s">
        <v>58049</v>
      </c>
    </row>
    <row r="52" spans="1:6">
      <c r="A52" s="259">
        <v>61324</v>
      </c>
      <c r="B52" s="273" t="s">
        <v>58050</v>
      </c>
      <c r="C52" s="273" t="s">
        <v>58051</v>
      </c>
      <c r="D52" s="273" t="s">
        <v>58052</v>
      </c>
      <c r="E52" s="273" t="s">
        <v>58053</v>
      </c>
      <c r="F52" s="273" t="s">
        <v>58054</v>
      </c>
    </row>
    <row r="53" spans="1:6">
      <c r="A53" s="259">
        <v>61325</v>
      </c>
      <c r="B53" s="273" t="s">
        <v>58055</v>
      </c>
      <c r="C53" s="273" t="s">
        <v>58056</v>
      </c>
      <c r="D53" s="273" t="s">
        <v>58057</v>
      </c>
      <c r="E53" s="273" t="s">
        <v>58058</v>
      </c>
      <c r="F53" s="273" t="s">
        <v>58059</v>
      </c>
    </row>
    <row r="54" spans="1:6">
      <c r="A54" s="259">
        <v>61328</v>
      </c>
      <c r="B54" s="273" t="s">
        <v>58060</v>
      </c>
      <c r="C54" s="273" t="s">
        <v>58061</v>
      </c>
      <c r="D54" s="273" t="s">
        <v>58062</v>
      </c>
      <c r="E54" s="273" t="s">
        <v>58063</v>
      </c>
      <c r="F54" s="273" t="s">
        <v>58064</v>
      </c>
    </row>
    <row r="55" spans="1:6">
      <c r="A55" s="259">
        <v>61329</v>
      </c>
      <c r="B55" s="273" t="s">
        <v>58065</v>
      </c>
      <c r="C55" s="273" t="s">
        <v>58066</v>
      </c>
      <c r="D55" s="273" t="s">
        <v>58067</v>
      </c>
      <c r="E55" s="273" t="s">
        <v>58068</v>
      </c>
      <c r="F55" s="273" t="s">
        <v>58069</v>
      </c>
    </row>
    <row r="56" spans="1:6">
      <c r="A56" s="259">
        <v>61330</v>
      </c>
      <c r="B56" s="273" t="s">
        <v>58070</v>
      </c>
      <c r="C56" s="273" t="s">
        <v>58071</v>
      </c>
      <c r="D56" s="273" t="s">
        <v>58072</v>
      </c>
      <c r="E56" s="273" t="s">
        <v>58073</v>
      </c>
      <c r="F56" s="273" t="s">
        <v>58074</v>
      </c>
    </row>
    <row r="57" spans="1:6">
      <c r="A57" s="259">
        <v>61331</v>
      </c>
      <c r="B57" s="273" t="s">
        <v>58075</v>
      </c>
      <c r="C57" s="273" t="s">
        <v>58076</v>
      </c>
      <c r="D57" s="273" t="s">
        <v>58077</v>
      </c>
      <c r="E57" s="273" t="s">
        <v>58078</v>
      </c>
      <c r="F57" s="273" t="s">
        <v>58079</v>
      </c>
    </row>
    <row r="58" spans="1:6">
      <c r="A58" s="259">
        <v>61332</v>
      </c>
      <c r="B58" s="273" t="s">
        <v>58080</v>
      </c>
      <c r="C58" s="273" t="s">
        <v>58081</v>
      </c>
      <c r="D58" s="273" t="s">
        <v>58082</v>
      </c>
      <c r="E58" s="273" t="s">
        <v>58083</v>
      </c>
      <c r="F58" s="273" t="s">
        <v>58084</v>
      </c>
    </row>
    <row r="59" spans="1:6">
      <c r="A59" s="259">
        <v>61333</v>
      </c>
      <c r="B59" s="273" t="s">
        <v>58085</v>
      </c>
      <c r="C59" s="273" t="s">
        <v>58086</v>
      </c>
      <c r="D59" s="273" t="s">
        <v>58087</v>
      </c>
      <c r="E59" s="273" t="s">
        <v>58088</v>
      </c>
      <c r="F59" s="273" t="s">
        <v>58089</v>
      </c>
    </row>
    <row r="60" spans="1:6">
      <c r="A60" s="259">
        <v>61334</v>
      </c>
      <c r="B60" s="273" t="s">
        <v>58090</v>
      </c>
      <c r="C60" s="273" t="s">
        <v>58091</v>
      </c>
      <c r="D60" s="273" t="s">
        <v>58092</v>
      </c>
      <c r="E60" s="273" t="s">
        <v>58093</v>
      </c>
      <c r="F60" s="273" t="s">
        <v>58094</v>
      </c>
    </row>
    <row r="61" spans="1:6">
      <c r="A61" s="259">
        <v>61335</v>
      </c>
      <c r="B61" s="273" t="s">
        <v>58095</v>
      </c>
      <c r="C61" s="273" t="s">
        <v>58096</v>
      </c>
      <c r="D61" s="273" t="s">
        <v>58097</v>
      </c>
      <c r="E61" s="273" t="s">
        <v>58098</v>
      </c>
      <c r="F61" s="273" t="s">
        <v>58099</v>
      </c>
    </row>
    <row r="62" spans="1:6">
      <c r="A62" s="259">
        <v>61336</v>
      </c>
      <c r="B62" s="273" t="s">
        <v>58100</v>
      </c>
      <c r="C62" s="273" t="s">
        <v>58101</v>
      </c>
      <c r="D62" s="273" t="s">
        <v>58102</v>
      </c>
      <c r="E62" s="273" t="s">
        <v>58103</v>
      </c>
      <c r="F62" s="273" t="s">
        <v>58104</v>
      </c>
    </row>
    <row r="63" spans="1:6">
      <c r="A63" s="259">
        <v>61337</v>
      </c>
      <c r="B63" s="273" t="s">
        <v>58105</v>
      </c>
      <c r="C63" s="273" t="s">
        <v>58106</v>
      </c>
      <c r="D63" s="273" t="s">
        <v>58107</v>
      </c>
      <c r="E63" s="273" t="s">
        <v>58108</v>
      </c>
      <c r="F63" s="273" t="s">
        <v>58109</v>
      </c>
    </row>
    <row r="64" spans="1:6">
      <c r="A64" s="259">
        <v>61338</v>
      </c>
      <c r="B64" s="273" t="s">
        <v>58110</v>
      </c>
      <c r="C64" s="273" t="s">
        <v>58111</v>
      </c>
      <c r="D64" s="273" t="s">
        <v>58112</v>
      </c>
      <c r="E64" s="273" t="s">
        <v>58113</v>
      </c>
      <c r="F64" s="273" t="s">
        <v>58114</v>
      </c>
    </row>
    <row r="65" spans="1:6">
      <c r="A65" s="259">
        <v>61339</v>
      </c>
      <c r="B65" s="273" t="s">
        <v>58115</v>
      </c>
      <c r="C65" s="273" t="s">
        <v>58116</v>
      </c>
      <c r="D65" s="273" t="s">
        <v>58117</v>
      </c>
      <c r="E65" s="273" t="s">
        <v>58118</v>
      </c>
      <c r="F65" s="273" t="s">
        <v>58119</v>
      </c>
    </row>
    <row r="66" spans="1:6">
      <c r="A66" s="259">
        <v>61340</v>
      </c>
      <c r="B66" s="273" t="s">
        <v>58120</v>
      </c>
      <c r="C66" s="273" t="s">
        <v>58121</v>
      </c>
      <c r="D66" s="273" t="s">
        <v>58122</v>
      </c>
      <c r="E66" s="273" t="s">
        <v>58123</v>
      </c>
      <c r="F66" s="273" t="s">
        <v>58124</v>
      </c>
    </row>
    <row r="67" spans="1:6">
      <c r="A67" s="259">
        <v>61341</v>
      </c>
      <c r="B67" s="273" t="s">
        <v>58125</v>
      </c>
      <c r="C67" s="273" t="s">
        <v>58126</v>
      </c>
      <c r="D67" s="273" t="s">
        <v>58127</v>
      </c>
      <c r="E67" s="273" t="s">
        <v>58128</v>
      </c>
      <c r="F67" s="273" t="s">
        <v>58129</v>
      </c>
    </row>
    <row r="68" spans="1:6">
      <c r="A68" s="259">
        <v>61342</v>
      </c>
      <c r="B68" s="273" t="s">
        <v>58130</v>
      </c>
      <c r="C68" s="273" t="s">
        <v>58131</v>
      </c>
      <c r="D68" s="273" t="s">
        <v>58132</v>
      </c>
      <c r="E68" s="273" t="s">
        <v>58133</v>
      </c>
      <c r="F68" s="273" t="s">
        <v>58134</v>
      </c>
    </row>
    <row r="69" spans="1:6">
      <c r="A69" s="259">
        <v>61343</v>
      </c>
      <c r="B69" s="273" t="s">
        <v>58135</v>
      </c>
      <c r="C69" s="273" t="s">
        <v>58136</v>
      </c>
      <c r="D69" s="273" t="s">
        <v>58137</v>
      </c>
      <c r="E69" s="273" t="s">
        <v>58138</v>
      </c>
      <c r="F69" s="273" t="s">
        <v>58139</v>
      </c>
    </row>
    <row r="70" spans="1:6">
      <c r="A70" s="259">
        <v>61344</v>
      </c>
      <c r="B70" s="273" t="s">
        <v>58140</v>
      </c>
      <c r="C70" s="273" t="s">
        <v>58141</v>
      </c>
      <c r="D70" s="273" t="s">
        <v>58142</v>
      </c>
      <c r="E70" s="273" t="s">
        <v>58143</v>
      </c>
      <c r="F70" s="273" t="s">
        <v>58144</v>
      </c>
    </row>
    <row r="71" spans="1:6">
      <c r="A71" s="259">
        <v>61345</v>
      </c>
      <c r="B71" s="273" t="s">
        <v>58145</v>
      </c>
      <c r="C71" s="273" t="s">
        <v>58146</v>
      </c>
      <c r="D71" s="273" t="s">
        <v>58147</v>
      </c>
      <c r="E71" s="273" t="s">
        <v>58148</v>
      </c>
      <c r="F71" s="273" t="s">
        <v>58149</v>
      </c>
    </row>
    <row r="72" spans="1:6">
      <c r="A72" s="259">
        <v>61346</v>
      </c>
      <c r="B72" s="273" t="s">
        <v>58150</v>
      </c>
      <c r="C72" s="273" t="s">
        <v>58151</v>
      </c>
      <c r="D72" s="273" t="s">
        <v>58152</v>
      </c>
      <c r="E72" s="273" t="s">
        <v>58153</v>
      </c>
      <c r="F72" s="273" t="s">
        <v>58154</v>
      </c>
    </row>
    <row r="73" spans="1:6">
      <c r="A73" s="259">
        <v>61347</v>
      </c>
      <c r="B73" s="273" t="s">
        <v>58155</v>
      </c>
      <c r="C73" s="273" t="s">
        <v>58156</v>
      </c>
      <c r="D73" s="273" t="s">
        <v>58157</v>
      </c>
      <c r="E73" s="273" t="s">
        <v>58158</v>
      </c>
      <c r="F73" s="273" t="s">
        <v>58159</v>
      </c>
    </row>
    <row r="74" spans="1:6">
      <c r="A74" s="259">
        <v>61348</v>
      </c>
      <c r="B74" s="273" t="s">
        <v>58160</v>
      </c>
      <c r="C74" s="273" t="s">
        <v>58161</v>
      </c>
      <c r="D74" s="273" t="s">
        <v>58162</v>
      </c>
      <c r="E74" s="273" t="s">
        <v>58163</v>
      </c>
      <c r="F74" s="273" t="s">
        <v>58164</v>
      </c>
    </row>
    <row r="75" spans="1:6">
      <c r="A75" s="259">
        <v>61349</v>
      </c>
      <c r="B75" s="273" t="s">
        <v>58165</v>
      </c>
      <c r="C75" s="273" t="s">
        <v>58166</v>
      </c>
      <c r="D75" s="273" t="s">
        <v>58167</v>
      </c>
      <c r="E75" s="273" t="s">
        <v>58168</v>
      </c>
      <c r="F75" s="273" t="s">
        <v>58169</v>
      </c>
    </row>
    <row r="76" spans="1:6">
      <c r="A76" s="259">
        <v>61350</v>
      </c>
      <c r="B76" s="273" t="s">
        <v>58170</v>
      </c>
      <c r="C76" s="273" t="s">
        <v>58171</v>
      </c>
      <c r="D76" s="273" t="s">
        <v>58172</v>
      </c>
      <c r="E76" s="273" t="s">
        <v>58173</v>
      </c>
      <c r="F76" s="273" t="s">
        <v>58174</v>
      </c>
    </row>
    <row r="77" spans="1:6">
      <c r="A77" s="259">
        <v>61351</v>
      </c>
      <c r="B77" s="273" t="s">
        <v>58175</v>
      </c>
      <c r="C77" s="273" t="s">
        <v>58176</v>
      </c>
      <c r="D77" s="273" t="s">
        <v>58177</v>
      </c>
      <c r="E77" s="273" t="s">
        <v>58178</v>
      </c>
      <c r="F77" s="273" t="s">
        <v>58179</v>
      </c>
    </row>
    <row r="78" spans="1:6">
      <c r="A78" s="259">
        <v>61352</v>
      </c>
      <c r="B78" s="273" t="s">
        <v>58180</v>
      </c>
      <c r="C78" s="273" t="s">
        <v>58181</v>
      </c>
      <c r="D78" s="273" t="s">
        <v>58182</v>
      </c>
      <c r="E78" s="273" t="s">
        <v>58183</v>
      </c>
      <c r="F78" s="273" t="s">
        <v>58184</v>
      </c>
    </row>
    <row r="79" spans="1:6">
      <c r="A79" s="259">
        <v>61353</v>
      </c>
      <c r="B79" s="273" t="s">
        <v>58185</v>
      </c>
      <c r="C79" s="273" t="s">
        <v>58186</v>
      </c>
      <c r="D79" s="273" t="s">
        <v>58187</v>
      </c>
      <c r="E79" s="273" t="s">
        <v>58188</v>
      </c>
      <c r="F79" s="273" t="s">
        <v>58189</v>
      </c>
    </row>
    <row r="80" spans="1:6">
      <c r="A80" s="259">
        <v>61354</v>
      </c>
      <c r="B80" s="273" t="s">
        <v>58190</v>
      </c>
      <c r="C80" s="273" t="s">
        <v>58191</v>
      </c>
      <c r="D80" s="273" t="s">
        <v>58192</v>
      </c>
      <c r="E80" s="273" t="s">
        <v>58193</v>
      </c>
      <c r="F80" s="273" t="s">
        <v>58194</v>
      </c>
    </row>
    <row r="81" spans="1:6">
      <c r="A81" s="259">
        <v>61355</v>
      </c>
      <c r="B81" s="273" t="s">
        <v>58195</v>
      </c>
      <c r="C81" s="273" t="s">
        <v>58196</v>
      </c>
      <c r="D81" s="273" t="s">
        <v>58197</v>
      </c>
      <c r="E81" s="273" t="s">
        <v>58198</v>
      </c>
      <c r="F81" s="273" t="s">
        <v>58199</v>
      </c>
    </row>
    <row r="82" spans="1:6">
      <c r="A82" s="259">
        <v>61356</v>
      </c>
      <c r="B82" s="273" t="s">
        <v>58200</v>
      </c>
      <c r="C82" s="273" t="s">
        <v>58201</v>
      </c>
      <c r="D82" s="273" t="s">
        <v>58202</v>
      </c>
      <c r="E82" s="273" t="s">
        <v>58203</v>
      </c>
      <c r="F82" s="273" t="s">
        <v>58204</v>
      </c>
    </row>
    <row r="83" spans="1:6">
      <c r="A83" s="259">
        <v>61357</v>
      </c>
      <c r="B83" s="273" t="s">
        <v>58205</v>
      </c>
      <c r="C83" s="273" t="s">
        <v>58206</v>
      </c>
      <c r="D83" s="273" t="s">
        <v>58207</v>
      </c>
      <c r="E83" s="273" t="s">
        <v>58208</v>
      </c>
      <c r="F83" s="273" t="s">
        <v>58209</v>
      </c>
    </row>
    <row r="84" spans="1:6">
      <c r="A84" s="259">
        <v>61358</v>
      </c>
      <c r="B84" s="273" t="s">
        <v>58210</v>
      </c>
      <c r="C84" s="273" t="s">
        <v>58211</v>
      </c>
      <c r="D84" s="273" t="s">
        <v>58212</v>
      </c>
      <c r="E84" s="273" t="s">
        <v>58213</v>
      </c>
      <c r="F84" s="273" t="s">
        <v>58214</v>
      </c>
    </row>
    <row r="85" spans="1:6">
      <c r="A85" s="259">
        <v>61359</v>
      </c>
      <c r="B85" s="273" t="s">
        <v>58215</v>
      </c>
      <c r="C85" s="273" t="s">
        <v>58216</v>
      </c>
      <c r="D85" s="273" t="s">
        <v>58217</v>
      </c>
      <c r="E85" s="273" t="s">
        <v>58218</v>
      </c>
      <c r="F85" s="273" t="s">
        <v>58219</v>
      </c>
    </row>
    <row r="86" spans="1:6">
      <c r="A86" s="259">
        <v>61360</v>
      </c>
      <c r="B86" s="273" t="s">
        <v>58220</v>
      </c>
      <c r="C86" s="273" t="s">
        <v>58221</v>
      </c>
      <c r="D86" s="273" t="s">
        <v>58222</v>
      </c>
      <c r="E86" s="273" t="s">
        <v>58223</v>
      </c>
      <c r="F86" s="273" t="s">
        <v>58224</v>
      </c>
    </row>
    <row r="87" spans="1:6">
      <c r="A87" s="259">
        <v>61361</v>
      </c>
      <c r="B87" s="273" t="s">
        <v>58225</v>
      </c>
      <c r="C87" s="273" t="s">
        <v>58226</v>
      </c>
      <c r="D87" s="273" t="s">
        <v>57895</v>
      </c>
      <c r="E87" s="273" t="s">
        <v>58227</v>
      </c>
      <c r="F87" s="273" t="s">
        <v>57897</v>
      </c>
    </row>
    <row r="88" spans="1:6">
      <c r="A88" s="259">
        <v>61362</v>
      </c>
      <c r="B88" s="273" t="s">
        <v>58228</v>
      </c>
      <c r="C88" s="273" t="s">
        <v>58229</v>
      </c>
      <c r="D88" s="273" t="s">
        <v>58230</v>
      </c>
      <c r="E88" s="273" t="s">
        <v>58231</v>
      </c>
      <c r="F88" s="273" t="s">
        <v>58232</v>
      </c>
    </row>
    <row r="89" spans="1:6">
      <c r="A89" s="259">
        <v>61368</v>
      </c>
      <c r="B89" s="273" t="s">
        <v>58233</v>
      </c>
      <c r="C89" s="273" t="s">
        <v>58234</v>
      </c>
      <c r="D89" s="273" t="s">
        <v>58235</v>
      </c>
      <c r="E89" s="273" t="s">
        <v>58236</v>
      </c>
      <c r="F89" s="273" t="s">
        <v>58237</v>
      </c>
    </row>
    <row r="90" spans="1:6">
      <c r="A90" s="259">
        <v>61371</v>
      </c>
      <c r="B90" s="273" t="s">
        <v>58238</v>
      </c>
      <c r="C90" s="273" t="s">
        <v>58239</v>
      </c>
      <c r="D90" s="273" t="s">
        <v>58240</v>
      </c>
      <c r="E90" s="273" t="s">
        <v>58241</v>
      </c>
      <c r="F90" s="273" t="s">
        <v>58242</v>
      </c>
    </row>
    <row r="91" spans="1:6">
      <c r="A91" s="259">
        <v>61372</v>
      </c>
      <c r="B91" s="273" t="s">
        <v>58243</v>
      </c>
      <c r="C91" s="273" t="s">
        <v>58244</v>
      </c>
      <c r="D91" s="273" t="s">
        <v>58245</v>
      </c>
      <c r="E91" s="273" t="s">
        <v>58246</v>
      </c>
      <c r="F91" s="273" t="s">
        <v>58247</v>
      </c>
    </row>
    <row r="92" spans="1:6">
      <c r="A92" s="259">
        <v>61373</v>
      </c>
      <c r="B92" s="273" t="s">
        <v>58248</v>
      </c>
      <c r="C92" s="273" t="s">
        <v>58249</v>
      </c>
      <c r="D92" s="273" t="s">
        <v>57895</v>
      </c>
      <c r="E92" s="273" t="s">
        <v>58227</v>
      </c>
      <c r="F92" s="273" t="s">
        <v>57897</v>
      </c>
    </row>
    <row r="93" spans="1:6">
      <c r="A93" s="259">
        <v>61374</v>
      </c>
      <c r="B93" s="273" t="s">
        <v>58250</v>
      </c>
      <c r="C93" s="273" t="s">
        <v>58251</v>
      </c>
      <c r="D93" s="273" t="s">
        <v>58252</v>
      </c>
      <c r="E93" s="273" t="s">
        <v>58253</v>
      </c>
      <c r="F93" s="273" t="s">
        <v>58254</v>
      </c>
    </row>
    <row r="94" spans="1:6">
      <c r="A94" s="259">
        <v>61375</v>
      </c>
      <c r="B94" s="273" t="s">
        <v>58255</v>
      </c>
      <c r="C94" s="273" t="s">
        <v>58256</v>
      </c>
      <c r="D94" s="273" t="s">
        <v>58162</v>
      </c>
      <c r="E94" s="273" t="s">
        <v>58257</v>
      </c>
      <c r="F94" s="273" t="s">
        <v>58258</v>
      </c>
    </row>
    <row r="95" spans="1:6">
      <c r="A95" s="259">
        <v>61376</v>
      </c>
      <c r="B95" s="273" t="s">
        <v>58259</v>
      </c>
      <c r="C95" s="273" t="s">
        <v>58260</v>
      </c>
      <c r="D95" s="273" t="s">
        <v>58261</v>
      </c>
      <c r="E95" s="273" t="s">
        <v>58262</v>
      </c>
      <c r="F95" s="273" t="s">
        <v>58263</v>
      </c>
    </row>
    <row r="96" spans="1:6">
      <c r="B96" s="273" t="s">
        <v>58264</v>
      </c>
      <c r="C96" s="273" t="s">
        <v>58265</v>
      </c>
    </row>
    <row r="97" spans="1:6">
      <c r="A97" s="259">
        <v>61400</v>
      </c>
      <c r="B97" s="273" t="s">
        <v>58266</v>
      </c>
      <c r="C97" s="273" t="s">
        <v>58267</v>
      </c>
      <c r="D97" s="273" t="s">
        <v>58268</v>
      </c>
      <c r="E97" s="273" t="s">
        <v>58269</v>
      </c>
      <c r="F97" s="273" t="s">
        <v>58270</v>
      </c>
    </row>
    <row r="98" spans="1:6">
      <c r="A98" s="259">
        <v>63102</v>
      </c>
      <c r="B98" s="273" t="s">
        <v>58271</v>
      </c>
      <c r="C98" s="273" t="s">
        <v>58272</v>
      </c>
      <c r="D98" s="273" t="s">
        <v>58273</v>
      </c>
      <c r="E98" s="273" t="s">
        <v>58274</v>
      </c>
      <c r="F98" s="273" t="s">
        <v>58275</v>
      </c>
    </row>
    <row r="99" spans="1:6">
      <c r="A99" s="259">
        <v>63103</v>
      </c>
      <c r="B99" s="273" t="s">
        <v>58276</v>
      </c>
      <c r="C99" s="273" t="s">
        <v>58277</v>
      </c>
      <c r="D99" s="273" t="s">
        <v>58278</v>
      </c>
      <c r="E99" s="273" t="s">
        <v>58279</v>
      </c>
      <c r="F99" s="273" t="s">
        <v>58280</v>
      </c>
    </row>
    <row r="100" spans="1:6">
      <c r="A100" s="259">
        <v>63105</v>
      </c>
      <c r="B100" s="273" t="s">
        <v>58281</v>
      </c>
      <c r="C100" s="273" t="s">
        <v>58282</v>
      </c>
      <c r="D100" s="273" t="s">
        <v>58283</v>
      </c>
      <c r="E100" s="273" t="s">
        <v>58284</v>
      </c>
      <c r="F100" s="273" t="s">
        <v>58285</v>
      </c>
    </row>
    <row r="101" spans="1:6">
      <c r="A101" s="259">
        <v>63112</v>
      </c>
      <c r="B101" s="273" t="s">
        <v>58286</v>
      </c>
      <c r="C101" s="273" t="s">
        <v>58287</v>
      </c>
      <c r="D101" s="273" t="s">
        <v>58288</v>
      </c>
      <c r="E101" s="273" t="s">
        <v>58289</v>
      </c>
      <c r="F101" s="273" t="s">
        <v>58290</v>
      </c>
    </row>
    <row r="102" spans="1:6">
      <c r="A102" s="259">
        <v>63301</v>
      </c>
      <c r="B102" s="273" t="s">
        <v>58291</v>
      </c>
      <c r="C102" s="273" t="s">
        <v>58292</v>
      </c>
      <c r="D102" s="273" t="s">
        <v>58293</v>
      </c>
      <c r="E102" s="273" t="s">
        <v>58294</v>
      </c>
      <c r="F102" s="273" t="s">
        <v>58295</v>
      </c>
    </row>
    <row r="103" spans="1:6">
      <c r="A103" s="259">
        <v>63302</v>
      </c>
      <c r="B103" s="273" t="s">
        <v>58296</v>
      </c>
      <c r="C103" s="273" t="s">
        <v>58297</v>
      </c>
      <c r="D103" s="273" t="s">
        <v>58298</v>
      </c>
      <c r="E103" s="273" t="s">
        <v>58299</v>
      </c>
      <c r="F103" s="273" t="s">
        <v>58300</v>
      </c>
    </row>
    <row r="104" spans="1:6">
      <c r="A104" s="259">
        <v>63303</v>
      </c>
      <c r="B104" s="273" t="s">
        <v>58301</v>
      </c>
      <c r="C104" s="273" t="s">
        <v>58302</v>
      </c>
      <c r="D104" s="273" t="s">
        <v>58303</v>
      </c>
      <c r="E104" s="273" t="s">
        <v>58304</v>
      </c>
      <c r="F104" s="273" t="s">
        <v>58305</v>
      </c>
    </row>
    <row r="105" spans="1:6">
      <c r="A105" s="259">
        <v>63304</v>
      </c>
      <c r="B105" s="273" t="s">
        <v>58306</v>
      </c>
      <c r="C105" s="273" t="s">
        <v>58307</v>
      </c>
      <c r="D105" s="273" t="s">
        <v>58308</v>
      </c>
      <c r="E105" s="273" t="s">
        <v>58309</v>
      </c>
      <c r="F105" s="273" t="s">
        <v>58310</v>
      </c>
    </row>
    <row r="106" spans="1:6">
      <c r="A106" s="259">
        <v>63305</v>
      </c>
      <c r="B106" s="273" t="s">
        <v>58311</v>
      </c>
      <c r="C106" s="273" t="s">
        <v>58312</v>
      </c>
      <c r="D106" s="273" t="s">
        <v>58313</v>
      </c>
      <c r="E106" s="273" t="s">
        <v>58314</v>
      </c>
      <c r="F106" s="273" t="s">
        <v>58315</v>
      </c>
    </row>
    <row r="107" spans="1:6">
      <c r="A107" s="259">
        <v>63306</v>
      </c>
      <c r="B107" s="273" t="s">
        <v>58316</v>
      </c>
      <c r="C107" s="273" t="s">
        <v>58317</v>
      </c>
      <c r="D107" s="273" t="s">
        <v>58318</v>
      </c>
      <c r="E107" s="273" t="s">
        <v>58319</v>
      </c>
      <c r="F107" s="273" t="s">
        <v>58320</v>
      </c>
    </row>
    <row r="108" spans="1:6">
      <c r="A108" s="259">
        <v>63307</v>
      </c>
      <c r="B108" s="273" t="s">
        <v>58321</v>
      </c>
      <c r="C108" s="273" t="s">
        <v>58322</v>
      </c>
      <c r="D108" s="273" t="s">
        <v>58323</v>
      </c>
      <c r="E108" s="273" t="s">
        <v>58324</v>
      </c>
      <c r="F108" s="273" t="s">
        <v>58325</v>
      </c>
    </row>
    <row r="109" spans="1:6">
      <c r="A109" s="259">
        <v>63308</v>
      </c>
      <c r="B109" s="273" t="s">
        <v>58125</v>
      </c>
      <c r="C109" s="273" t="s">
        <v>58326</v>
      </c>
      <c r="D109" s="273" t="s">
        <v>58327</v>
      </c>
      <c r="E109" s="273" t="s">
        <v>58328</v>
      </c>
      <c r="F109" s="273" t="s">
        <v>58329</v>
      </c>
    </row>
    <row r="110" spans="1:6">
      <c r="A110" s="259">
        <v>63309</v>
      </c>
      <c r="B110" s="273" t="s">
        <v>58330</v>
      </c>
      <c r="C110" s="273" t="s">
        <v>58331</v>
      </c>
      <c r="D110" s="273" t="s">
        <v>58332</v>
      </c>
      <c r="E110" s="273" t="s">
        <v>58333</v>
      </c>
      <c r="F110" s="273" t="s">
        <v>58334</v>
      </c>
    </row>
    <row r="111" spans="1:6">
      <c r="A111" s="259">
        <v>63315</v>
      </c>
      <c r="B111" s="273" t="s">
        <v>58335</v>
      </c>
      <c r="C111" s="273" t="s">
        <v>58336</v>
      </c>
      <c r="D111" s="273" t="s">
        <v>58337</v>
      </c>
      <c r="E111" s="273" t="s">
        <v>58338</v>
      </c>
      <c r="F111" s="273" t="s">
        <v>58339</v>
      </c>
    </row>
    <row r="112" spans="1:6">
      <c r="A112" s="259">
        <v>63318</v>
      </c>
      <c r="B112" s="273" t="s">
        <v>58340</v>
      </c>
      <c r="C112" s="273" t="s">
        <v>58341</v>
      </c>
      <c r="D112" s="273" t="s">
        <v>58342</v>
      </c>
      <c r="E112" s="273" t="s">
        <v>66008</v>
      </c>
      <c r="F112" s="273" t="s">
        <v>58343</v>
      </c>
    </row>
    <row r="113" spans="1:6">
      <c r="A113" s="259">
        <v>63319</v>
      </c>
      <c r="B113" s="273" t="s">
        <v>58344</v>
      </c>
      <c r="C113" s="273" t="s">
        <v>58345</v>
      </c>
      <c r="D113" s="273" t="s">
        <v>58346</v>
      </c>
      <c r="E113" s="273" t="s">
        <v>58347</v>
      </c>
      <c r="F113" s="273" t="s">
        <v>58348</v>
      </c>
    </row>
    <row r="114" spans="1:6">
      <c r="A114" s="259">
        <v>63320</v>
      </c>
      <c r="B114" s="273" t="s">
        <v>58349</v>
      </c>
      <c r="C114" s="273" t="s">
        <v>58350</v>
      </c>
      <c r="D114" s="273" t="s">
        <v>58351</v>
      </c>
      <c r="E114" s="273" t="s">
        <v>58352</v>
      </c>
      <c r="F114" s="273" t="s">
        <v>58353</v>
      </c>
    </row>
    <row r="115" spans="1:6">
      <c r="A115" s="259">
        <v>63321</v>
      </c>
      <c r="B115" s="273" t="s">
        <v>58354</v>
      </c>
      <c r="C115" s="273" t="s">
        <v>58355</v>
      </c>
      <c r="D115" s="273" t="s">
        <v>58356</v>
      </c>
      <c r="E115" s="273" t="s">
        <v>58357</v>
      </c>
      <c r="F115" s="273" t="s">
        <v>58358</v>
      </c>
    </row>
    <row r="116" spans="1:6">
      <c r="A116" s="259">
        <v>63322</v>
      </c>
      <c r="B116" s="273" t="s">
        <v>58359</v>
      </c>
      <c r="C116" s="273" t="s">
        <v>58360</v>
      </c>
      <c r="D116" s="273" t="s">
        <v>58361</v>
      </c>
      <c r="E116" s="273" t="s">
        <v>58362</v>
      </c>
      <c r="F116" s="273" t="s">
        <v>58363</v>
      </c>
    </row>
    <row r="117" spans="1:6">
      <c r="A117" s="259">
        <v>63324</v>
      </c>
      <c r="B117" s="273" t="s">
        <v>58364</v>
      </c>
      <c r="C117" s="273" t="s">
        <v>58365</v>
      </c>
      <c r="D117" s="273" t="s">
        <v>58366</v>
      </c>
      <c r="E117" s="273" t="s">
        <v>58367</v>
      </c>
      <c r="F117" s="273" t="s">
        <v>58368</v>
      </c>
    </row>
    <row r="118" spans="1:6">
      <c r="A118" s="259">
        <v>63325</v>
      </c>
      <c r="B118" s="273" t="s">
        <v>58369</v>
      </c>
      <c r="C118" s="273" t="s">
        <v>58370</v>
      </c>
      <c r="D118" s="273" t="s">
        <v>58371</v>
      </c>
      <c r="E118" s="273" t="s">
        <v>58372</v>
      </c>
      <c r="F118" s="273" t="s">
        <v>58373</v>
      </c>
    </row>
    <row r="119" spans="1:6">
      <c r="A119" s="259">
        <v>699012218</v>
      </c>
      <c r="B119" s="273" t="s">
        <v>66031</v>
      </c>
      <c r="C119" s="273" t="s">
        <v>66030</v>
      </c>
      <c r="D119" s="273" t="s">
        <v>66032</v>
      </c>
      <c r="E119" s="273" t="s">
        <v>66033</v>
      </c>
      <c r="F119" s="273" t="s">
        <v>66034</v>
      </c>
    </row>
    <row r="120" spans="1:6">
      <c r="A120" s="259">
        <v>63333</v>
      </c>
      <c r="B120" s="273" t="s">
        <v>58375</v>
      </c>
      <c r="C120" s="273" t="s">
        <v>58376</v>
      </c>
      <c r="D120" s="273" t="s">
        <v>58377</v>
      </c>
      <c r="E120" s="273" t="s">
        <v>58378</v>
      </c>
      <c r="F120" s="273" t="s">
        <v>58379</v>
      </c>
    </row>
    <row r="121" spans="1:6">
      <c r="A121" s="259">
        <v>64101</v>
      </c>
      <c r="B121" s="273" t="s">
        <v>58380</v>
      </c>
      <c r="C121" s="273" t="s">
        <v>58381</v>
      </c>
      <c r="D121" s="273" t="s">
        <v>58382</v>
      </c>
      <c r="E121" s="273" t="s">
        <v>58383</v>
      </c>
      <c r="F121" s="273" t="s">
        <v>58384</v>
      </c>
    </row>
    <row r="122" spans="1:6">
      <c r="A122" s="259">
        <v>64102</v>
      </c>
      <c r="B122" s="273" t="s">
        <v>58385</v>
      </c>
      <c r="C122" s="273" t="s">
        <v>58386</v>
      </c>
      <c r="D122" s="273" t="s">
        <v>58387</v>
      </c>
      <c r="E122" s="273" t="s">
        <v>58388</v>
      </c>
      <c r="F122" s="273" t="s">
        <v>58389</v>
      </c>
    </row>
    <row r="123" spans="1:6">
      <c r="A123" s="259">
        <v>64103</v>
      </c>
      <c r="B123" s="273" t="s">
        <v>58390</v>
      </c>
      <c r="C123" s="273" t="s">
        <v>58391</v>
      </c>
      <c r="D123" s="273" t="s">
        <v>58392</v>
      </c>
      <c r="E123" s="273" t="s">
        <v>58393</v>
      </c>
      <c r="F123" s="273" t="s">
        <v>58394</v>
      </c>
    </row>
    <row r="124" spans="1:6">
      <c r="A124" s="259">
        <v>64104</v>
      </c>
      <c r="B124" s="273" t="s">
        <v>58395</v>
      </c>
      <c r="C124" s="273" t="s">
        <v>58396</v>
      </c>
      <c r="D124" s="273" t="s">
        <v>58397</v>
      </c>
      <c r="E124" s="273" t="s">
        <v>58398</v>
      </c>
      <c r="F124" s="273" t="s">
        <v>58399</v>
      </c>
    </row>
    <row r="125" spans="1:6">
      <c r="A125" s="259">
        <v>64105</v>
      </c>
      <c r="B125" s="273" t="s">
        <v>58400</v>
      </c>
      <c r="C125" s="273" t="s">
        <v>58401</v>
      </c>
      <c r="D125" s="273" t="s">
        <v>58402</v>
      </c>
      <c r="E125" s="273" t="s">
        <v>58403</v>
      </c>
      <c r="F125" s="273" t="s">
        <v>58404</v>
      </c>
    </row>
    <row r="126" spans="1:6">
      <c r="A126" s="259">
        <v>64106</v>
      </c>
      <c r="B126" s="273" t="s">
        <v>58405</v>
      </c>
      <c r="C126" s="273" t="s">
        <v>58406</v>
      </c>
      <c r="D126" s="273" t="s">
        <v>58407</v>
      </c>
      <c r="E126" s="273" t="s">
        <v>58408</v>
      </c>
      <c r="F126" s="273" t="s">
        <v>58409</v>
      </c>
    </row>
    <row r="127" spans="1:6">
      <c r="A127" s="259">
        <v>64107</v>
      </c>
      <c r="B127" s="273" t="s">
        <v>58410</v>
      </c>
      <c r="C127" s="273" t="s">
        <v>58411</v>
      </c>
      <c r="D127" s="273" t="s">
        <v>58412</v>
      </c>
      <c r="E127" s="273" t="s">
        <v>58413</v>
      </c>
      <c r="F127" s="273" t="s">
        <v>58414</v>
      </c>
    </row>
    <row r="128" spans="1:6">
      <c r="A128" s="259">
        <v>64108</v>
      </c>
      <c r="B128" s="273" t="s">
        <v>58415</v>
      </c>
      <c r="C128" s="273" t="s">
        <v>58416</v>
      </c>
      <c r="D128" s="273" t="s">
        <v>58417</v>
      </c>
      <c r="E128" s="273" t="s">
        <v>58418</v>
      </c>
      <c r="F128" s="273" t="s">
        <v>58419</v>
      </c>
    </row>
    <row r="129" spans="1:6">
      <c r="A129" s="259">
        <v>64109</v>
      </c>
      <c r="B129" s="273" t="s">
        <v>58420</v>
      </c>
      <c r="C129" s="273" t="s">
        <v>58421</v>
      </c>
      <c r="D129" s="273" t="s">
        <v>58422</v>
      </c>
      <c r="E129" s="273" t="s">
        <v>58423</v>
      </c>
      <c r="F129" s="273" t="s">
        <v>58424</v>
      </c>
    </row>
    <row r="130" spans="1:6">
      <c r="A130" s="259">
        <v>64110</v>
      </c>
      <c r="B130" s="273" t="s">
        <v>58425</v>
      </c>
      <c r="C130" s="273" t="s">
        <v>58426</v>
      </c>
      <c r="D130" s="273" t="s">
        <v>58427</v>
      </c>
      <c r="E130" s="273" t="s">
        <v>58428</v>
      </c>
      <c r="F130" s="273" t="s">
        <v>58429</v>
      </c>
    </row>
    <row r="131" spans="1:6">
      <c r="A131" s="259">
        <v>64111</v>
      </c>
      <c r="B131" s="273" t="s">
        <v>58430</v>
      </c>
      <c r="C131" s="273" t="s">
        <v>58431</v>
      </c>
      <c r="D131" s="273" t="s">
        <v>58432</v>
      </c>
      <c r="E131" s="273" t="s">
        <v>58433</v>
      </c>
      <c r="F131" s="273" t="s">
        <v>58434</v>
      </c>
    </row>
    <row r="132" spans="1:6">
      <c r="A132" s="259">
        <v>64112</v>
      </c>
      <c r="B132" s="273" t="s">
        <v>58435</v>
      </c>
      <c r="C132" s="273" t="s">
        <v>58436</v>
      </c>
      <c r="D132" s="273" t="s">
        <v>58437</v>
      </c>
      <c r="E132" s="273" t="s">
        <v>58438</v>
      </c>
      <c r="F132" s="273" t="s">
        <v>58439</v>
      </c>
    </row>
    <row r="133" spans="1:6">
      <c r="A133" s="259">
        <v>64113</v>
      </c>
      <c r="B133" s="273" t="s">
        <v>58440</v>
      </c>
      <c r="C133" s="273" t="s">
        <v>58441</v>
      </c>
      <c r="D133" s="273" t="s">
        <v>58442</v>
      </c>
      <c r="E133" s="273" t="s">
        <v>58443</v>
      </c>
      <c r="F133" s="273" t="s">
        <v>58444</v>
      </c>
    </row>
    <row r="134" spans="1:6">
      <c r="A134" s="259">
        <v>64114</v>
      </c>
      <c r="B134" s="273" t="s">
        <v>53821</v>
      </c>
      <c r="C134" s="273" t="s">
        <v>53822</v>
      </c>
      <c r="D134" s="273" t="s">
        <v>53823</v>
      </c>
      <c r="E134" s="273" t="s">
        <v>58445</v>
      </c>
      <c r="F134" s="273" t="s">
        <v>53824</v>
      </c>
    </row>
    <row r="135" spans="1:6">
      <c r="A135" s="259">
        <v>64116</v>
      </c>
      <c r="B135" s="273" t="s">
        <v>30</v>
      </c>
      <c r="C135" s="273" t="s">
        <v>58458</v>
      </c>
      <c r="D135" s="273" t="s">
        <v>58455</v>
      </c>
      <c r="E135" s="273" t="s">
        <v>58456</v>
      </c>
      <c r="F135" s="273" t="s">
        <v>28</v>
      </c>
    </row>
    <row r="136" spans="1:6">
      <c r="A136" s="259">
        <v>64117</v>
      </c>
      <c r="B136" s="273" t="s">
        <v>58453</v>
      </c>
      <c r="C136" s="273" t="s">
        <v>58454</v>
      </c>
      <c r="D136" s="273" t="s">
        <v>58455</v>
      </c>
      <c r="E136" s="273" t="s">
        <v>58456</v>
      </c>
      <c r="F136" s="273" t="s">
        <v>58457</v>
      </c>
    </row>
    <row r="137" spans="1:6">
      <c r="A137" s="259">
        <v>64118</v>
      </c>
      <c r="B137" s="273" t="s">
        <v>58459</v>
      </c>
      <c r="C137" s="273" t="s">
        <v>58460</v>
      </c>
      <c r="D137" s="273" t="s">
        <v>58461</v>
      </c>
      <c r="E137" s="273" t="s">
        <v>58462</v>
      </c>
      <c r="F137" s="273" t="s">
        <v>58463</v>
      </c>
    </row>
    <row r="138" spans="1:6">
      <c r="A138" s="259">
        <v>64119</v>
      </c>
      <c r="B138" s="273" t="s">
        <v>58464</v>
      </c>
      <c r="C138" s="273" t="s">
        <v>58465</v>
      </c>
      <c r="D138" s="273" t="s">
        <v>58466</v>
      </c>
      <c r="E138" s="273" t="s">
        <v>58467</v>
      </c>
      <c r="F138" s="273" t="s">
        <v>58468</v>
      </c>
    </row>
    <row r="139" spans="1:6">
      <c r="A139" s="259">
        <v>64120</v>
      </c>
      <c r="B139" s="273" t="s">
        <v>58469</v>
      </c>
      <c r="C139" s="273" t="s">
        <v>58470</v>
      </c>
      <c r="D139" s="273" t="s">
        <v>58471</v>
      </c>
      <c r="E139" s="273" t="s">
        <v>58472</v>
      </c>
      <c r="F139" s="273" t="s">
        <v>58473</v>
      </c>
    </row>
    <row r="140" spans="1:6">
      <c r="A140" s="259">
        <v>64121</v>
      </c>
      <c r="B140" s="273" t="s">
        <v>58474</v>
      </c>
      <c r="C140" s="273" t="s">
        <v>58475</v>
      </c>
      <c r="D140" s="273" t="s">
        <v>58476</v>
      </c>
      <c r="E140" s="273" t="s">
        <v>58477</v>
      </c>
      <c r="F140" s="273" t="s">
        <v>58478</v>
      </c>
    </row>
    <row r="141" spans="1:6">
      <c r="A141" s="259">
        <v>64122</v>
      </c>
      <c r="B141" s="273" t="s">
        <v>58479</v>
      </c>
      <c r="C141" s="273" t="s">
        <v>58480</v>
      </c>
      <c r="D141" s="273" t="s">
        <v>58481</v>
      </c>
      <c r="E141" s="273" t="s">
        <v>58482</v>
      </c>
      <c r="F141" s="273" t="s">
        <v>58483</v>
      </c>
    </row>
    <row r="142" spans="1:6">
      <c r="A142" s="259">
        <v>64123</v>
      </c>
      <c r="B142" s="273" t="s">
        <v>65942</v>
      </c>
      <c r="C142" s="273" t="s">
        <v>65941</v>
      </c>
      <c r="D142" s="273" t="s">
        <v>58486</v>
      </c>
      <c r="E142" s="273" t="s">
        <v>58487</v>
      </c>
      <c r="F142" s="273" t="s">
        <v>58488</v>
      </c>
    </row>
    <row r="143" spans="1:6">
      <c r="A143" s="259">
        <v>64125</v>
      </c>
      <c r="B143" s="273" t="s">
        <v>58489</v>
      </c>
      <c r="C143" s="273" t="s">
        <v>58490</v>
      </c>
      <c r="D143" s="273" t="s">
        <v>58491</v>
      </c>
      <c r="E143" s="273" t="s">
        <v>58492</v>
      </c>
      <c r="F143" s="273" t="s">
        <v>58493</v>
      </c>
    </row>
    <row r="144" spans="1:6">
      <c r="A144" s="259">
        <v>64131</v>
      </c>
      <c r="B144" s="273" t="s">
        <v>58494</v>
      </c>
      <c r="C144" s="273" t="s">
        <v>58495</v>
      </c>
      <c r="D144" s="273" t="s">
        <v>58496</v>
      </c>
      <c r="E144" s="273" t="s">
        <v>58497</v>
      </c>
      <c r="F144" s="273" t="s">
        <v>58498</v>
      </c>
    </row>
    <row r="145" spans="1:6">
      <c r="A145" s="259">
        <v>64132</v>
      </c>
      <c r="B145" s="273" t="s">
        <v>58499</v>
      </c>
      <c r="C145" s="273" t="s">
        <v>58500</v>
      </c>
      <c r="D145" s="273" t="s">
        <v>58501</v>
      </c>
      <c r="E145" s="273" t="s">
        <v>58502</v>
      </c>
      <c r="F145" s="273" t="s">
        <v>58503</v>
      </c>
    </row>
    <row r="146" spans="1:6">
      <c r="A146" s="259">
        <v>64133</v>
      </c>
      <c r="B146" s="273" t="s">
        <v>58504</v>
      </c>
      <c r="C146" s="273" t="s">
        <v>58505</v>
      </c>
      <c r="D146" s="273" t="s">
        <v>58506</v>
      </c>
      <c r="E146" s="273" t="s">
        <v>58507</v>
      </c>
      <c r="F146" s="273" t="s">
        <v>58508</v>
      </c>
    </row>
    <row r="147" spans="1:6">
      <c r="A147" s="259">
        <v>64200</v>
      </c>
      <c r="B147" s="273" t="s">
        <v>58509</v>
      </c>
      <c r="C147" s="273" t="s">
        <v>58510</v>
      </c>
      <c r="D147" s="273" t="s">
        <v>33</v>
      </c>
      <c r="E147" s="273" t="s">
        <v>58511</v>
      </c>
      <c r="F147" s="273" t="s">
        <v>58512</v>
      </c>
    </row>
    <row r="148" spans="1:6">
      <c r="A148" s="259">
        <v>64201</v>
      </c>
      <c r="B148" s="273" t="s">
        <v>58513</v>
      </c>
      <c r="C148" s="273" t="s">
        <v>58514</v>
      </c>
      <c r="D148" s="273" t="s">
        <v>58515</v>
      </c>
      <c r="E148" s="273" t="s">
        <v>58516</v>
      </c>
      <c r="F148" s="273" t="s">
        <v>58517</v>
      </c>
    </row>
    <row r="149" spans="1:6">
      <c r="A149" s="259">
        <v>64202</v>
      </c>
      <c r="B149" s="273" t="s">
        <v>58518</v>
      </c>
      <c r="C149" s="273" t="s">
        <v>58519</v>
      </c>
      <c r="D149" s="273" t="s">
        <v>58520</v>
      </c>
      <c r="E149" s="273" t="s">
        <v>58521</v>
      </c>
      <c r="F149" s="273" t="s">
        <v>58522</v>
      </c>
    </row>
    <row r="150" spans="1:6">
      <c r="A150" s="259">
        <v>64303</v>
      </c>
      <c r="B150" s="273" t="s">
        <v>58523</v>
      </c>
      <c r="C150" s="273" t="s">
        <v>58524</v>
      </c>
      <c r="D150" s="273" t="s">
        <v>58525</v>
      </c>
      <c r="E150" s="273" t="s">
        <v>58526</v>
      </c>
      <c r="F150" s="273" t="s">
        <v>58527</v>
      </c>
    </row>
    <row r="151" spans="1:6">
      <c r="A151" s="259">
        <v>64304</v>
      </c>
      <c r="B151" s="273" t="s">
        <v>58528</v>
      </c>
      <c r="C151" s="273" t="s">
        <v>58529</v>
      </c>
      <c r="D151" s="273" t="s">
        <v>58530</v>
      </c>
      <c r="E151" s="273" t="s">
        <v>58531</v>
      </c>
      <c r="F151" s="273" t="s">
        <v>58532</v>
      </c>
    </row>
    <row r="152" spans="1:6">
      <c r="A152" s="259">
        <v>64305</v>
      </c>
      <c r="B152" s="273" t="s">
        <v>58533</v>
      </c>
      <c r="C152" s="273" t="s">
        <v>58534</v>
      </c>
      <c r="D152" s="273" t="s">
        <v>58520</v>
      </c>
      <c r="E152" s="273" t="s">
        <v>58535</v>
      </c>
      <c r="F152" s="273" t="s">
        <v>58536</v>
      </c>
    </row>
    <row r="153" spans="1:6">
      <c r="A153" s="259">
        <v>64306</v>
      </c>
      <c r="B153" s="273" t="s">
        <v>58537</v>
      </c>
      <c r="C153" s="273" t="s">
        <v>58538</v>
      </c>
      <c r="D153" s="273" t="s">
        <v>58539</v>
      </c>
      <c r="E153" s="273" t="s">
        <v>58540</v>
      </c>
      <c r="F153" s="273" t="s">
        <v>58541</v>
      </c>
    </row>
    <row r="154" spans="1:6">
      <c r="A154" s="259">
        <v>64307</v>
      </c>
      <c r="B154" s="273" t="s">
        <v>58542</v>
      </c>
      <c r="C154" s="273" t="s">
        <v>58543</v>
      </c>
      <c r="D154" s="273" t="s">
        <v>58544</v>
      </c>
      <c r="E154" s="273" t="s">
        <v>58545</v>
      </c>
      <c r="F154" s="273" t="s">
        <v>58546</v>
      </c>
    </row>
    <row r="155" spans="1:6">
      <c r="A155" s="259">
        <v>64308</v>
      </c>
      <c r="B155" s="273" t="s">
        <v>58547</v>
      </c>
      <c r="C155" s="273" t="s">
        <v>58548</v>
      </c>
      <c r="D155" s="273" t="s">
        <v>58549</v>
      </c>
      <c r="E155" s="273" t="s">
        <v>58550</v>
      </c>
      <c r="F155" s="273" t="s">
        <v>58551</v>
      </c>
    </row>
    <row r="156" spans="1:6">
      <c r="A156" s="259">
        <v>64309</v>
      </c>
      <c r="B156" s="273" t="s">
        <v>58552</v>
      </c>
      <c r="C156" s="273" t="s">
        <v>58553</v>
      </c>
      <c r="D156" s="273" t="s">
        <v>58554</v>
      </c>
      <c r="E156" s="273" t="s">
        <v>58555</v>
      </c>
      <c r="F156" s="273" t="s">
        <v>58556</v>
      </c>
    </row>
    <row r="157" spans="1:6">
      <c r="A157" s="259">
        <v>64310</v>
      </c>
      <c r="B157" s="273" t="s">
        <v>58557</v>
      </c>
      <c r="C157" s="273" t="s">
        <v>58558</v>
      </c>
      <c r="D157" s="273" t="s">
        <v>58559</v>
      </c>
      <c r="E157" s="273" t="s">
        <v>58560</v>
      </c>
      <c r="F157" s="273" t="s">
        <v>58561</v>
      </c>
    </row>
    <row r="158" spans="1:6">
      <c r="A158" s="259">
        <v>64311</v>
      </c>
      <c r="B158" s="273" t="s">
        <v>58562</v>
      </c>
      <c r="C158" s="273" t="s">
        <v>58563</v>
      </c>
      <c r="D158" s="273" t="s">
        <v>58554</v>
      </c>
      <c r="E158" s="273" t="s">
        <v>58564</v>
      </c>
      <c r="F158" s="273" t="s">
        <v>58565</v>
      </c>
    </row>
    <row r="159" spans="1:6">
      <c r="A159" s="259">
        <v>64312</v>
      </c>
      <c r="B159" s="273" t="s">
        <v>58566</v>
      </c>
      <c r="C159" s="273" t="s">
        <v>58567</v>
      </c>
      <c r="D159" s="273" t="s">
        <v>58568</v>
      </c>
      <c r="E159" s="273" t="s">
        <v>58569</v>
      </c>
      <c r="F159" s="273" t="s">
        <v>58570</v>
      </c>
    </row>
    <row r="160" spans="1:6">
      <c r="A160" s="259">
        <v>64313</v>
      </c>
      <c r="B160" s="273" t="s">
        <v>58571</v>
      </c>
      <c r="C160" s="273" t="s">
        <v>58572</v>
      </c>
      <c r="D160" s="273" t="s">
        <v>58573</v>
      </c>
      <c r="E160" s="273" t="s">
        <v>58574</v>
      </c>
      <c r="F160" s="273" t="s">
        <v>58575</v>
      </c>
    </row>
    <row r="161" spans="1:6">
      <c r="A161" s="259">
        <v>64315</v>
      </c>
      <c r="B161" s="273" t="s">
        <v>58576</v>
      </c>
      <c r="C161" s="273" t="s">
        <v>58577</v>
      </c>
      <c r="D161" s="273" t="s">
        <v>58578</v>
      </c>
      <c r="E161" s="273" t="s">
        <v>58579</v>
      </c>
      <c r="F161" s="273" t="s">
        <v>58580</v>
      </c>
    </row>
    <row r="162" spans="1:6">
      <c r="A162" s="259">
        <v>64316</v>
      </c>
      <c r="B162" s="273" t="s">
        <v>58581</v>
      </c>
      <c r="C162" s="273" t="s">
        <v>58582</v>
      </c>
      <c r="D162" s="273" t="s">
        <v>58583</v>
      </c>
      <c r="E162" s="273" t="s">
        <v>58584</v>
      </c>
      <c r="F162" s="273" t="s">
        <v>58585</v>
      </c>
    </row>
    <row r="163" spans="1:6">
      <c r="A163" s="259">
        <v>64317</v>
      </c>
      <c r="B163" s="273" t="s">
        <v>58586</v>
      </c>
      <c r="C163" s="273" t="s">
        <v>58587</v>
      </c>
      <c r="D163" s="273" t="s">
        <v>58588</v>
      </c>
      <c r="E163" s="273" t="s">
        <v>58589</v>
      </c>
      <c r="F163" s="273" t="s">
        <v>58590</v>
      </c>
    </row>
    <row r="164" spans="1:6">
      <c r="A164" s="259">
        <v>64319</v>
      </c>
      <c r="B164" s="273" t="s">
        <v>58228</v>
      </c>
      <c r="C164" s="273" t="s">
        <v>58591</v>
      </c>
      <c r="D164" s="273" t="s">
        <v>58592</v>
      </c>
      <c r="E164" s="273" t="s">
        <v>58593</v>
      </c>
      <c r="F164" s="273" t="s">
        <v>58594</v>
      </c>
    </row>
    <row r="165" spans="1:6">
      <c r="A165" s="259">
        <v>64320</v>
      </c>
      <c r="B165" s="273" t="s">
        <v>58595</v>
      </c>
      <c r="C165" s="273" t="s">
        <v>58596</v>
      </c>
      <c r="D165" s="273" t="s">
        <v>58597</v>
      </c>
      <c r="E165" s="273" t="s">
        <v>58598</v>
      </c>
      <c r="F165" s="273" t="s">
        <v>58599</v>
      </c>
    </row>
    <row r="166" spans="1:6">
      <c r="A166" s="259">
        <v>64321</v>
      </c>
      <c r="B166" s="273" t="s">
        <v>58600</v>
      </c>
      <c r="C166" s="273" t="s">
        <v>58601</v>
      </c>
      <c r="D166" s="273" t="s">
        <v>58602</v>
      </c>
      <c r="E166" s="273" t="s">
        <v>58603</v>
      </c>
      <c r="F166" s="273" t="s">
        <v>58604</v>
      </c>
    </row>
    <row r="167" spans="1:6">
      <c r="A167" s="259">
        <v>64322</v>
      </c>
      <c r="B167" s="273" t="s">
        <v>58185</v>
      </c>
      <c r="C167" s="273" t="s">
        <v>58605</v>
      </c>
      <c r="D167" s="273" t="s">
        <v>58606</v>
      </c>
      <c r="E167" s="273" t="s">
        <v>58607</v>
      </c>
      <c r="F167" s="273" t="s">
        <v>58608</v>
      </c>
    </row>
    <row r="168" spans="1:6">
      <c r="A168" s="259">
        <v>64324</v>
      </c>
      <c r="B168" s="273" t="s">
        <v>58609</v>
      </c>
      <c r="C168" s="273" t="s">
        <v>58610</v>
      </c>
      <c r="D168" s="273" t="s">
        <v>58611</v>
      </c>
      <c r="E168" s="273" t="s">
        <v>58612</v>
      </c>
      <c r="F168" s="273" t="s">
        <v>58613</v>
      </c>
    </row>
    <row r="169" spans="1:6">
      <c r="A169" s="259">
        <v>64325</v>
      </c>
      <c r="B169" s="273" t="s">
        <v>58614</v>
      </c>
      <c r="C169" s="273" t="s">
        <v>58615</v>
      </c>
      <c r="D169" s="273" t="s">
        <v>58616</v>
      </c>
      <c r="E169" s="273" t="s">
        <v>58617</v>
      </c>
      <c r="F169" s="273" t="s">
        <v>58618</v>
      </c>
    </row>
    <row r="170" spans="1:6">
      <c r="A170" s="259">
        <v>64326</v>
      </c>
      <c r="B170" s="273" t="s">
        <v>58619</v>
      </c>
      <c r="C170" s="273" t="s">
        <v>58620</v>
      </c>
      <c r="D170" s="273" t="s">
        <v>58621</v>
      </c>
      <c r="E170" s="273" t="s">
        <v>58622</v>
      </c>
      <c r="F170" s="273" t="s">
        <v>58623</v>
      </c>
    </row>
    <row r="171" spans="1:6">
      <c r="A171" s="259">
        <v>64327</v>
      </c>
      <c r="B171" s="273" t="s">
        <v>58624</v>
      </c>
      <c r="C171" s="273" t="s">
        <v>58625</v>
      </c>
      <c r="D171" s="273" t="s">
        <v>58626</v>
      </c>
      <c r="E171" s="273" t="s">
        <v>58627</v>
      </c>
      <c r="F171" s="273" t="s">
        <v>58628</v>
      </c>
    </row>
    <row r="172" spans="1:6">
      <c r="A172" s="259">
        <v>64328</v>
      </c>
      <c r="B172" s="273" t="s">
        <v>58629</v>
      </c>
      <c r="C172" s="273" t="s">
        <v>58630</v>
      </c>
      <c r="D172" s="273" t="s">
        <v>58631</v>
      </c>
      <c r="E172" s="273" t="s">
        <v>58632</v>
      </c>
      <c r="F172" s="273" t="s">
        <v>58633</v>
      </c>
    </row>
    <row r="173" spans="1:6">
      <c r="A173" s="259">
        <v>64330</v>
      </c>
      <c r="B173" s="273" t="s">
        <v>58634</v>
      </c>
      <c r="C173" s="273" t="s">
        <v>58635</v>
      </c>
      <c r="D173" s="273" t="s">
        <v>58636</v>
      </c>
      <c r="E173" s="273" t="s">
        <v>58637</v>
      </c>
      <c r="F173" s="273" t="s">
        <v>58638</v>
      </c>
    </row>
    <row r="174" spans="1:6">
      <c r="A174" s="259">
        <v>64331</v>
      </c>
      <c r="B174" s="273" t="s">
        <v>58639</v>
      </c>
      <c r="C174" s="273" t="s">
        <v>58640</v>
      </c>
      <c r="D174" s="273" t="s">
        <v>58641</v>
      </c>
      <c r="E174" s="273" t="s">
        <v>58642</v>
      </c>
      <c r="F174" s="273" t="s">
        <v>58643</v>
      </c>
    </row>
    <row r="175" spans="1:6">
      <c r="A175" s="259">
        <v>64333</v>
      </c>
      <c r="B175" s="273" t="s">
        <v>58644</v>
      </c>
      <c r="C175" s="273" t="s">
        <v>58645</v>
      </c>
      <c r="D175" s="273" t="s">
        <v>58646</v>
      </c>
      <c r="E175" s="273" t="s">
        <v>58647</v>
      </c>
      <c r="F175" s="273" t="s">
        <v>58648</v>
      </c>
    </row>
    <row r="176" spans="1:6">
      <c r="A176" s="259">
        <v>64334</v>
      </c>
      <c r="B176" s="273" t="s">
        <v>58649</v>
      </c>
      <c r="C176" s="273" t="s">
        <v>58650</v>
      </c>
      <c r="D176" s="273" t="s">
        <v>58651</v>
      </c>
      <c r="E176" s="273" t="s">
        <v>58652</v>
      </c>
      <c r="F176" s="273" t="s">
        <v>58653</v>
      </c>
    </row>
    <row r="177" spans="1:6">
      <c r="A177" s="259">
        <v>64335</v>
      </c>
      <c r="B177" s="273" t="s">
        <v>58654</v>
      </c>
      <c r="C177" s="273" t="s">
        <v>58655</v>
      </c>
      <c r="D177" s="273" t="s">
        <v>58656</v>
      </c>
      <c r="E177" s="273" t="s">
        <v>58657</v>
      </c>
      <c r="F177" s="273" t="s">
        <v>58658</v>
      </c>
    </row>
    <row r="178" spans="1:6">
      <c r="A178" s="259">
        <v>64337</v>
      </c>
      <c r="B178" s="273" t="s">
        <v>58420</v>
      </c>
      <c r="C178" s="273" t="s">
        <v>58659</v>
      </c>
      <c r="D178" s="273" t="s">
        <v>58660</v>
      </c>
      <c r="E178" s="273" t="s">
        <v>58661</v>
      </c>
      <c r="F178" s="273" t="s">
        <v>58662</v>
      </c>
    </row>
    <row r="179" spans="1:6">
      <c r="A179" s="259">
        <v>64338</v>
      </c>
      <c r="B179" s="273" t="s">
        <v>31</v>
      </c>
      <c r="C179" s="273" t="s">
        <v>58663</v>
      </c>
      <c r="D179" s="273" t="s">
        <v>58664</v>
      </c>
      <c r="E179" s="273" t="s">
        <v>58665</v>
      </c>
      <c r="F179" s="273" t="s">
        <v>58666</v>
      </c>
    </row>
    <row r="180" spans="1:6">
      <c r="A180" s="259">
        <v>64342</v>
      </c>
      <c r="B180" s="273" t="s">
        <v>58667</v>
      </c>
      <c r="C180" s="273" t="s">
        <v>58668</v>
      </c>
      <c r="D180" s="273" t="s">
        <v>58669</v>
      </c>
      <c r="E180" s="273" t="s">
        <v>58670</v>
      </c>
      <c r="F180" s="273" t="s">
        <v>58671</v>
      </c>
    </row>
    <row r="181" spans="1:6">
      <c r="A181" s="259">
        <v>64343</v>
      </c>
      <c r="B181" s="273" t="s">
        <v>58672</v>
      </c>
      <c r="C181" s="273" t="s">
        <v>58673</v>
      </c>
      <c r="D181" s="273" t="s">
        <v>58674</v>
      </c>
      <c r="E181" s="273" t="s">
        <v>58675</v>
      </c>
      <c r="F181" s="273" t="s">
        <v>58676</v>
      </c>
    </row>
    <row r="182" spans="1:6">
      <c r="A182" s="259">
        <v>64345</v>
      </c>
      <c r="B182" s="273" t="s">
        <v>58677</v>
      </c>
      <c r="C182" s="273" t="s">
        <v>58678</v>
      </c>
      <c r="D182" s="273" t="s">
        <v>58679</v>
      </c>
      <c r="E182" s="273" t="s">
        <v>58680</v>
      </c>
      <c r="F182" s="273" t="s">
        <v>58681</v>
      </c>
    </row>
    <row r="183" spans="1:6">
      <c r="A183" s="259">
        <v>64349</v>
      </c>
      <c r="B183" s="273" t="s">
        <v>58682</v>
      </c>
      <c r="C183" s="273" t="s">
        <v>58683</v>
      </c>
      <c r="D183" s="273" t="s">
        <v>58684</v>
      </c>
      <c r="E183" s="273" t="s">
        <v>58685</v>
      </c>
      <c r="F183" s="273" t="s">
        <v>58686</v>
      </c>
    </row>
    <row r="184" spans="1:6">
      <c r="A184" s="259">
        <v>64354</v>
      </c>
      <c r="B184" s="273" t="s">
        <v>58687</v>
      </c>
      <c r="C184" s="273" t="s">
        <v>58688</v>
      </c>
      <c r="D184" s="273" t="s">
        <v>58689</v>
      </c>
      <c r="E184" s="273" t="s">
        <v>58690</v>
      </c>
      <c r="F184" s="273" t="s">
        <v>58691</v>
      </c>
    </row>
    <row r="185" spans="1:6">
      <c r="A185" s="259">
        <v>64356</v>
      </c>
      <c r="B185" s="273" t="s">
        <v>58692</v>
      </c>
      <c r="C185" s="273" t="s">
        <v>58693</v>
      </c>
      <c r="D185" s="273" t="s">
        <v>58491</v>
      </c>
      <c r="E185" s="273" t="s">
        <v>58694</v>
      </c>
      <c r="F185" s="273" t="s">
        <v>58695</v>
      </c>
    </row>
    <row r="186" spans="1:6">
      <c r="A186" s="259">
        <v>64357</v>
      </c>
      <c r="B186" s="273" t="s">
        <v>58696</v>
      </c>
      <c r="C186" s="273" t="s">
        <v>58697</v>
      </c>
      <c r="D186" s="273" t="s">
        <v>58698</v>
      </c>
      <c r="E186" s="273" t="s">
        <v>58699</v>
      </c>
      <c r="F186" s="273" t="s">
        <v>58700</v>
      </c>
    </row>
    <row r="187" spans="1:6">
      <c r="A187" s="259">
        <v>64358</v>
      </c>
      <c r="B187" s="273" t="s">
        <v>58701</v>
      </c>
      <c r="C187" s="273" t="s">
        <v>58702</v>
      </c>
      <c r="D187" s="273" t="s">
        <v>58703</v>
      </c>
      <c r="E187" s="273" t="s">
        <v>58704</v>
      </c>
      <c r="F187" s="273" t="s">
        <v>58705</v>
      </c>
    </row>
    <row r="188" spans="1:6">
      <c r="A188" s="259">
        <v>64359</v>
      </c>
      <c r="B188" s="273" t="s">
        <v>58629</v>
      </c>
      <c r="C188" s="273" t="s">
        <v>58630</v>
      </c>
      <c r="D188" s="273" t="s">
        <v>58706</v>
      </c>
      <c r="E188" s="273" t="s">
        <v>58707</v>
      </c>
      <c r="F188" s="273" t="s">
        <v>58708</v>
      </c>
    </row>
    <row r="189" spans="1:6">
      <c r="A189" s="259">
        <v>64360</v>
      </c>
      <c r="B189" s="273" t="s">
        <v>58709</v>
      </c>
      <c r="C189" s="273" t="s">
        <v>58710</v>
      </c>
      <c r="D189" s="273" t="s">
        <v>58711</v>
      </c>
      <c r="E189" s="273" t="s">
        <v>58712</v>
      </c>
      <c r="F189" s="273" t="s">
        <v>58713</v>
      </c>
    </row>
    <row r="190" spans="1:6">
      <c r="A190" s="259">
        <v>64362</v>
      </c>
      <c r="B190" s="273" t="s">
        <v>58714</v>
      </c>
      <c r="C190" s="273" t="s">
        <v>58715</v>
      </c>
      <c r="D190" s="273" t="s">
        <v>58716</v>
      </c>
      <c r="E190" s="273" t="s">
        <v>58717</v>
      </c>
      <c r="F190" s="273" t="s">
        <v>58718</v>
      </c>
    </row>
    <row r="191" spans="1:6">
      <c r="A191" s="259">
        <v>64366</v>
      </c>
      <c r="B191" s="273" t="s">
        <v>58719</v>
      </c>
      <c r="C191" s="273" t="s">
        <v>58720</v>
      </c>
      <c r="D191" s="273" t="s">
        <v>58721</v>
      </c>
      <c r="E191" s="273" t="s">
        <v>58722</v>
      </c>
      <c r="F191" s="273" t="s">
        <v>58723</v>
      </c>
    </row>
    <row r="192" spans="1:6">
      <c r="A192" s="259">
        <v>64368</v>
      </c>
      <c r="B192" s="273" t="s">
        <v>3</v>
      </c>
      <c r="C192" s="273" t="s">
        <v>58724</v>
      </c>
      <c r="D192" s="273" t="s">
        <v>58725</v>
      </c>
      <c r="E192" s="273" t="s">
        <v>58726</v>
      </c>
      <c r="F192" s="273" t="s">
        <v>58727</v>
      </c>
    </row>
    <row r="193" spans="1:6">
      <c r="A193" s="259">
        <v>64369</v>
      </c>
      <c r="B193" s="273" t="s">
        <v>58728</v>
      </c>
      <c r="C193" s="273" t="s">
        <v>58729</v>
      </c>
      <c r="D193" s="273" t="s">
        <v>58730</v>
      </c>
      <c r="E193" s="273" t="s">
        <v>58731</v>
      </c>
      <c r="F193" s="273" t="s">
        <v>58732</v>
      </c>
    </row>
    <row r="194" spans="1:6">
      <c r="A194" s="259">
        <v>64370</v>
      </c>
      <c r="B194" s="273" t="s">
        <v>58733</v>
      </c>
      <c r="C194" s="273" t="s">
        <v>58734</v>
      </c>
      <c r="D194" s="273" t="s">
        <v>58432</v>
      </c>
      <c r="E194" s="273" t="s">
        <v>58735</v>
      </c>
      <c r="F194" s="273" t="s">
        <v>58736</v>
      </c>
    </row>
    <row r="195" spans="1:6">
      <c r="A195" s="259">
        <v>64371</v>
      </c>
      <c r="B195" s="273" t="s">
        <v>58737</v>
      </c>
      <c r="C195" s="273" t="s">
        <v>58738</v>
      </c>
      <c r="D195" s="273" t="s">
        <v>58739</v>
      </c>
      <c r="E195" s="273" t="s">
        <v>58740</v>
      </c>
      <c r="F195" s="273" t="s">
        <v>58741</v>
      </c>
    </row>
    <row r="196" spans="1:6">
      <c r="A196" s="259">
        <v>64372</v>
      </c>
      <c r="B196" s="273" t="s">
        <v>58742</v>
      </c>
      <c r="C196" s="273" t="s">
        <v>58743</v>
      </c>
      <c r="D196" s="273" t="s">
        <v>58744</v>
      </c>
      <c r="E196" s="273" t="s">
        <v>58745</v>
      </c>
      <c r="F196" s="273" t="s">
        <v>58746</v>
      </c>
    </row>
    <row r="197" spans="1:6">
      <c r="A197" s="259">
        <v>64375</v>
      </c>
      <c r="B197" s="273" t="s">
        <v>58747</v>
      </c>
      <c r="C197" s="273" t="s">
        <v>58748</v>
      </c>
      <c r="D197" s="273" t="s">
        <v>58417</v>
      </c>
      <c r="E197" s="273" t="s">
        <v>58749</v>
      </c>
      <c r="F197" s="273" t="s">
        <v>58750</v>
      </c>
    </row>
    <row r="198" spans="1:6">
      <c r="A198" s="259">
        <v>64376</v>
      </c>
      <c r="B198" s="273" t="s">
        <v>58751</v>
      </c>
      <c r="C198" s="273" t="s">
        <v>58752</v>
      </c>
      <c r="D198" s="273" t="s">
        <v>58753</v>
      </c>
      <c r="E198" s="273" t="s">
        <v>58754</v>
      </c>
      <c r="F198" s="273" t="s">
        <v>58755</v>
      </c>
    </row>
    <row r="199" spans="1:6">
      <c r="A199" s="259">
        <v>64377</v>
      </c>
      <c r="B199" s="273" t="s">
        <v>58756</v>
      </c>
      <c r="C199" s="273" t="s">
        <v>58757</v>
      </c>
      <c r="D199" s="273" t="s">
        <v>58758</v>
      </c>
      <c r="E199" s="273" t="s">
        <v>58759</v>
      </c>
      <c r="F199" s="273" t="s">
        <v>58760</v>
      </c>
    </row>
    <row r="200" spans="1:6">
      <c r="A200" s="259">
        <v>64379</v>
      </c>
      <c r="B200" s="273" t="s">
        <v>58761</v>
      </c>
      <c r="C200" s="273" t="s">
        <v>58762</v>
      </c>
      <c r="D200" s="273" t="s">
        <v>58763</v>
      </c>
      <c r="E200" s="273" t="s">
        <v>58764</v>
      </c>
      <c r="F200" s="273" t="s">
        <v>58765</v>
      </c>
    </row>
    <row r="201" spans="1:6">
      <c r="A201" s="259">
        <v>64380</v>
      </c>
      <c r="B201" s="273" t="s">
        <v>58766</v>
      </c>
      <c r="C201" s="273" t="s">
        <v>58767</v>
      </c>
      <c r="D201" s="273" t="s">
        <v>57895</v>
      </c>
      <c r="E201" s="273" t="s">
        <v>58227</v>
      </c>
      <c r="F201" s="273" t="s">
        <v>57897</v>
      </c>
    </row>
    <row r="202" spans="1:6">
      <c r="A202" s="259">
        <v>64381</v>
      </c>
      <c r="B202" s="273" t="s">
        <v>58768</v>
      </c>
      <c r="C202" s="273" t="s">
        <v>58769</v>
      </c>
      <c r="D202" s="273" t="s">
        <v>58770</v>
      </c>
      <c r="E202" s="273" t="s">
        <v>58771</v>
      </c>
      <c r="F202" s="273" t="s">
        <v>58772</v>
      </c>
    </row>
    <row r="203" spans="1:6">
      <c r="A203" s="259">
        <v>64382</v>
      </c>
      <c r="B203" s="273" t="s">
        <v>6</v>
      </c>
      <c r="C203" s="273" t="s">
        <v>58773</v>
      </c>
      <c r="D203" s="273" t="s">
        <v>58774</v>
      </c>
      <c r="E203" s="273" t="s">
        <v>58775</v>
      </c>
      <c r="F203" s="273" t="s">
        <v>58776</v>
      </c>
    </row>
    <row r="204" spans="1:6">
      <c r="A204" s="259">
        <v>64383</v>
      </c>
      <c r="B204" s="273" t="s">
        <v>58777</v>
      </c>
      <c r="C204" s="273" t="s">
        <v>58778</v>
      </c>
      <c r="D204" s="273" t="s">
        <v>58779</v>
      </c>
      <c r="E204" s="273" t="s">
        <v>58780</v>
      </c>
      <c r="F204" s="273" t="s">
        <v>58781</v>
      </c>
    </row>
    <row r="205" spans="1:6">
      <c r="A205" s="259">
        <v>64384</v>
      </c>
      <c r="B205" s="273" t="s">
        <v>58751</v>
      </c>
      <c r="C205" s="273" t="s">
        <v>58782</v>
      </c>
      <c r="D205" s="273" t="s">
        <v>58753</v>
      </c>
      <c r="E205" s="273" t="s">
        <v>58754</v>
      </c>
      <c r="F205" s="273" t="s">
        <v>58783</v>
      </c>
    </row>
    <row r="206" spans="1:6">
      <c r="A206" s="259">
        <v>64391</v>
      </c>
      <c r="B206" s="273" t="s">
        <v>58784</v>
      </c>
      <c r="C206" s="273" t="s">
        <v>58785</v>
      </c>
      <c r="D206" s="273" t="s">
        <v>58520</v>
      </c>
      <c r="E206" s="273" t="s">
        <v>58786</v>
      </c>
      <c r="F206" s="273" t="s">
        <v>58787</v>
      </c>
    </row>
    <row r="207" spans="1:6">
      <c r="A207" s="259">
        <v>64398</v>
      </c>
      <c r="B207" s="273" t="s">
        <v>58788</v>
      </c>
      <c r="C207" s="273" t="s">
        <v>58789</v>
      </c>
    </row>
    <row r="208" spans="1:6">
      <c r="A208" s="259">
        <v>64399</v>
      </c>
      <c r="B208" s="273" t="s">
        <v>58264</v>
      </c>
      <c r="C208" s="273" t="s">
        <v>58265</v>
      </c>
    </row>
    <row r="209" spans="1:6">
      <c r="A209" s="259">
        <v>64444</v>
      </c>
      <c r="B209" s="273" t="s">
        <v>58790</v>
      </c>
      <c r="C209" s="273" t="s">
        <v>58791</v>
      </c>
      <c r="D209" s="273" t="s">
        <v>58273</v>
      </c>
      <c r="E209" s="273" t="s">
        <v>58274</v>
      </c>
      <c r="F209" s="273" t="s">
        <v>58792</v>
      </c>
    </row>
    <row r="210" spans="1:6">
      <c r="A210" s="259">
        <v>64445</v>
      </c>
      <c r="B210" s="273" t="s">
        <v>58793</v>
      </c>
      <c r="C210" s="273" t="s">
        <v>58794</v>
      </c>
      <c r="D210" s="273" t="s">
        <v>32</v>
      </c>
      <c r="E210" s="273" t="s">
        <v>58795</v>
      </c>
      <c r="F210" s="273" t="s">
        <v>34</v>
      </c>
    </row>
    <row r="211" spans="1:6">
      <c r="A211" s="259">
        <v>65130</v>
      </c>
      <c r="B211" s="273" t="s">
        <v>58796</v>
      </c>
      <c r="C211" s="273" t="s">
        <v>58797</v>
      </c>
      <c r="D211" s="273" t="s">
        <v>58798</v>
      </c>
      <c r="E211" s="273" t="s">
        <v>58799</v>
      </c>
      <c r="F211" s="273" t="s">
        <v>58800</v>
      </c>
    </row>
    <row r="212" spans="1:6">
      <c r="A212" s="259">
        <v>65131</v>
      </c>
      <c r="B212" s="273" t="s">
        <v>58801</v>
      </c>
      <c r="C212" s="273" t="s">
        <v>58802</v>
      </c>
      <c r="D212" s="273" t="s">
        <v>58803</v>
      </c>
      <c r="E212" s="273" t="s">
        <v>58804</v>
      </c>
      <c r="F212" s="273" t="s">
        <v>58805</v>
      </c>
    </row>
    <row r="213" spans="1:6">
      <c r="A213" s="259">
        <v>65132</v>
      </c>
      <c r="B213" s="273" t="s">
        <v>58806</v>
      </c>
      <c r="C213" s="273" t="s">
        <v>58807</v>
      </c>
      <c r="D213" s="273" t="s">
        <v>16</v>
      </c>
      <c r="E213" s="273" t="s">
        <v>58808</v>
      </c>
      <c r="F213" s="273" t="s">
        <v>58809</v>
      </c>
    </row>
    <row r="214" spans="1:6">
      <c r="A214" s="259">
        <v>65137</v>
      </c>
      <c r="B214" s="273" t="s">
        <v>40</v>
      </c>
      <c r="C214" s="273" t="s">
        <v>58810</v>
      </c>
      <c r="D214" s="273" t="s">
        <v>39</v>
      </c>
      <c r="E214" s="273" t="s">
        <v>58811</v>
      </c>
      <c r="F214" s="273" t="s">
        <v>58812</v>
      </c>
    </row>
    <row r="215" spans="1:6">
      <c r="A215" s="259">
        <v>65323</v>
      </c>
      <c r="B215" s="273" t="s">
        <v>58813</v>
      </c>
      <c r="C215" s="273" t="s">
        <v>58814</v>
      </c>
      <c r="D215" s="273" t="s">
        <v>57993</v>
      </c>
      <c r="E215" s="273" t="s">
        <v>58815</v>
      </c>
      <c r="F215" s="273" t="s">
        <v>58816</v>
      </c>
    </row>
    <row r="216" spans="1:6">
      <c r="A216" s="259">
        <v>65347</v>
      </c>
      <c r="B216" s="273" t="s">
        <v>58817</v>
      </c>
      <c r="C216" s="273" t="s">
        <v>58818</v>
      </c>
      <c r="D216" s="273" t="s">
        <v>58819</v>
      </c>
      <c r="E216" s="273" t="s">
        <v>58820</v>
      </c>
      <c r="F216" s="273" t="s">
        <v>58821</v>
      </c>
    </row>
    <row r="217" spans="1:6">
      <c r="A217" s="259">
        <v>65348</v>
      </c>
      <c r="B217" s="273" t="s">
        <v>58822</v>
      </c>
      <c r="C217" s="273" t="s">
        <v>58823</v>
      </c>
      <c r="D217" s="273" t="s">
        <v>58824</v>
      </c>
      <c r="E217" s="273" t="s">
        <v>58825</v>
      </c>
      <c r="F217" s="273" t="s">
        <v>58826</v>
      </c>
    </row>
    <row r="218" spans="1:6">
      <c r="A218" s="259">
        <v>65350</v>
      </c>
      <c r="B218" s="273" t="s">
        <v>58827</v>
      </c>
      <c r="C218" s="273" t="s">
        <v>58828</v>
      </c>
      <c r="D218" s="273" t="s">
        <v>58829</v>
      </c>
      <c r="E218" s="273" t="s">
        <v>58830</v>
      </c>
      <c r="F218" s="273" t="s">
        <v>58831</v>
      </c>
    </row>
    <row r="219" spans="1:6">
      <c r="A219" s="259">
        <v>65351</v>
      </c>
      <c r="B219" s="273" t="s">
        <v>58832</v>
      </c>
      <c r="C219" s="273" t="s">
        <v>58833</v>
      </c>
      <c r="D219" s="273" t="s">
        <v>58834</v>
      </c>
      <c r="E219" s="273" t="s">
        <v>58835</v>
      </c>
      <c r="F219" s="273" t="s">
        <v>58836</v>
      </c>
    </row>
    <row r="220" spans="1:6">
      <c r="A220" s="259">
        <v>65352</v>
      </c>
      <c r="B220" s="273" t="s">
        <v>58837</v>
      </c>
      <c r="C220" s="273" t="s">
        <v>58838</v>
      </c>
      <c r="D220" s="273" t="s">
        <v>58839</v>
      </c>
      <c r="E220" s="273" t="s">
        <v>58840</v>
      </c>
      <c r="F220" s="273" t="s">
        <v>58841</v>
      </c>
    </row>
    <row r="221" spans="1:6">
      <c r="A221" s="259">
        <v>65353</v>
      </c>
      <c r="B221" s="273" t="s">
        <v>58842</v>
      </c>
      <c r="C221" s="273" t="s">
        <v>58843</v>
      </c>
      <c r="D221" s="273" t="s">
        <v>58844</v>
      </c>
      <c r="E221" s="273" t="s">
        <v>58845</v>
      </c>
      <c r="F221" s="273" t="s">
        <v>58846</v>
      </c>
    </row>
    <row r="222" spans="1:6">
      <c r="A222" s="259">
        <v>65354</v>
      </c>
      <c r="B222" s="273" t="s">
        <v>58847</v>
      </c>
      <c r="C222" s="273" t="s">
        <v>58848</v>
      </c>
      <c r="D222" s="273" t="s">
        <v>58849</v>
      </c>
      <c r="E222" s="273" t="s">
        <v>58850</v>
      </c>
      <c r="F222" s="273" t="s">
        <v>58851</v>
      </c>
    </row>
    <row r="223" spans="1:6">
      <c r="A223" s="259">
        <v>65355</v>
      </c>
      <c r="B223" s="273" t="s">
        <v>58852</v>
      </c>
      <c r="C223" s="273" t="s">
        <v>58853</v>
      </c>
      <c r="D223" s="273" t="s">
        <v>58854</v>
      </c>
      <c r="E223" s="273" t="s">
        <v>58855</v>
      </c>
      <c r="F223" s="273" t="s">
        <v>58856</v>
      </c>
    </row>
    <row r="224" spans="1:6">
      <c r="A224" s="259">
        <v>65356</v>
      </c>
      <c r="B224" s="273" t="s">
        <v>58857</v>
      </c>
      <c r="C224" s="273" t="s">
        <v>58858</v>
      </c>
      <c r="D224" s="273" t="s">
        <v>58859</v>
      </c>
      <c r="E224" s="273" t="s">
        <v>58860</v>
      </c>
      <c r="F224" s="273" t="s">
        <v>58861</v>
      </c>
    </row>
    <row r="225" spans="1:6">
      <c r="A225" s="259">
        <v>65357</v>
      </c>
      <c r="B225" s="273" t="s">
        <v>58862</v>
      </c>
      <c r="C225" s="273" t="s">
        <v>58863</v>
      </c>
      <c r="D225" s="273" t="s">
        <v>58864</v>
      </c>
      <c r="E225" s="273" t="s">
        <v>58865</v>
      </c>
      <c r="F225" s="273" t="s">
        <v>58866</v>
      </c>
    </row>
    <row r="226" spans="1:6">
      <c r="A226" s="259">
        <v>65358</v>
      </c>
      <c r="B226" s="273" t="s">
        <v>58867</v>
      </c>
      <c r="C226" s="273" t="s">
        <v>58868</v>
      </c>
      <c r="D226" s="273" t="s">
        <v>58869</v>
      </c>
      <c r="E226" s="273" t="s">
        <v>58870</v>
      </c>
      <c r="F226" s="273" t="s">
        <v>58871</v>
      </c>
    </row>
    <row r="227" spans="1:6">
      <c r="A227" s="259">
        <v>65366</v>
      </c>
      <c r="B227" s="273" t="s">
        <v>58872</v>
      </c>
      <c r="C227" s="273" t="s">
        <v>58873</v>
      </c>
      <c r="D227" s="273" t="s">
        <v>58874</v>
      </c>
      <c r="E227" s="273" t="s">
        <v>58875</v>
      </c>
      <c r="F227" s="273" t="s">
        <v>58876</v>
      </c>
    </row>
    <row r="228" spans="1:6">
      <c r="A228" s="259">
        <v>65374</v>
      </c>
      <c r="B228" s="273" t="s">
        <v>58877</v>
      </c>
      <c r="C228" s="273" t="s">
        <v>58878</v>
      </c>
      <c r="D228" s="273" t="s">
        <v>58879</v>
      </c>
      <c r="E228" s="273" t="s">
        <v>58880</v>
      </c>
      <c r="F228" s="273" t="s">
        <v>58881</v>
      </c>
    </row>
    <row r="229" spans="1:6">
      <c r="A229" s="259">
        <v>65379</v>
      </c>
      <c r="B229" s="273" t="s">
        <v>58882</v>
      </c>
      <c r="C229" s="273" t="s">
        <v>58883</v>
      </c>
      <c r="D229" s="273" t="s">
        <v>58884</v>
      </c>
      <c r="E229" s="273" t="s">
        <v>58885</v>
      </c>
      <c r="F229" s="273" t="s">
        <v>58886</v>
      </c>
    </row>
    <row r="230" spans="1:6">
      <c r="A230" s="259">
        <v>1022516</v>
      </c>
      <c r="B230" s="273" t="s">
        <v>61066</v>
      </c>
      <c r="C230" s="273" t="s">
        <v>61067</v>
      </c>
      <c r="D230" s="273" t="s">
        <v>61068</v>
      </c>
      <c r="E230" s="273" t="s">
        <v>63847</v>
      </c>
      <c r="F230" s="273" t="s">
        <v>61070</v>
      </c>
    </row>
    <row r="231" spans="1:6">
      <c r="A231" s="259">
        <v>2113703</v>
      </c>
      <c r="B231" s="273" t="s">
        <v>63848</v>
      </c>
      <c r="C231" s="273" t="s">
        <v>63849</v>
      </c>
      <c r="D231" s="273" t="s">
        <v>63850</v>
      </c>
      <c r="E231" s="273" t="s">
        <v>63851</v>
      </c>
      <c r="F231" s="273" t="s">
        <v>63852</v>
      </c>
    </row>
    <row r="232" spans="1:6">
      <c r="A232" s="259">
        <v>2131009</v>
      </c>
      <c r="B232" s="273" t="s">
        <v>61799</v>
      </c>
      <c r="C232" s="273" t="s">
        <v>64498</v>
      </c>
      <c r="D232" s="273" t="s">
        <v>61801</v>
      </c>
      <c r="E232" s="273" t="s">
        <v>64499</v>
      </c>
      <c r="F232" s="273" t="s">
        <v>61803</v>
      </c>
    </row>
    <row r="233" spans="1:6">
      <c r="A233" s="259">
        <v>2131012</v>
      </c>
      <c r="B233" s="273" t="s">
        <v>63853</v>
      </c>
      <c r="C233" s="273" t="s">
        <v>63854</v>
      </c>
      <c r="D233" s="273" t="s">
        <v>60219</v>
      </c>
      <c r="E233" s="273" t="s">
        <v>63855</v>
      </c>
      <c r="F233" s="273" t="s">
        <v>63856</v>
      </c>
    </row>
    <row r="234" spans="1:6">
      <c r="A234" s="259">
        <v>2131068</v>
      </c>
      <c r="B234" s="273" t="s">
        <v>63857</v>
      </c>
      <c r="C234" s="273" t="s">
        <v>63858</v>
      </c>
      <c r="D234" s="273" t="s">
        <v>63859</v>
      </c>
      <c r="E234" s="273" t="s">
        <v>63860</v>
      </c>
      <c r="F234" s="273" t="s">
        <v>63861</v>
      </c>
    </row>
    <row r="235" spans="1:6">
      <c r="A235" s="259">
        <v>2131134</v>
      </c>
      <c r="B235" s="273" t="s">
        <v>63862</v>
      </c>
      <c r="C235" s="273" t="s">
        <v>63863</v>
      </c>
      <c r="D235" s="273" t="s">
        <v>60045</v>
      </c>
      <c r="E235" s="273" t="s">
        <v>63864</v>
      </c>
      <c r="F235" s="273" t="s">
        <v>63865</v>
      </c>
    </row>
    <row r="236" spans="1:6">
      <c r="A236" s="259">
        <v>2132038</v>
      </c>
      <c r="B236" s="259" t="s">
        <v>64982</v>
      </c>
      <c r="C236" s="275" t="s">
        <v>64983</v>
      </c>
      <c r="D236" s="275" t="s">
        <v>64984</v>
      </c>
      <c r="E236" s="275" t="s">
        <v>64985</v>
      </c>
      <c r="F236" s="275" t="s">
        <v>64986</v>
      </c>
    </row>
    <row r="237" spans="1:6">
      <c r="A237" s="259">
        <v>2132117</v>
      </c>
      <c r="B237" s="273" t="s">
        <v>64884</v>
      </c>
      <c r="C237" s="273" t="s">
        <v>61890</v>
      </c>
      <c r="D237" s="273" t="s">
        <v>61891</v>
      </c>
      <c r="E237" s="273" t="s">
        <v>64885</v>
      </c>
      <c r="F237" s="273" t="s">
        <v>64886</v>
      </c>
    </row>
    <row r="238" spans="1:6">
      <c r="A238" s="259">
        <v>2133006</v>
      </c>
      <c r="B238" s="273" t="s">
        <v>64632</v>
      </c>
      <c r="C238" s="273" t="s">
        <v>64633</v>
      </c>
      <c r="D238" s="273" t="s">
        <v>62418</v>
      </c>
      <c r="E238" s="273" t="s">
        <v>64634</v>
      </c>
      <c r="F238" s="273" t="s">
        <v>64635</v>
      </c>
    </row>
    <row r="239" spans="1:6">
      <c r="A239" s="259">
        <v>2133021</v>
      </c>
      <c r="B239" s="273" t="s">
        <v>63866</v>
      </c>
      <c r="C239" s="273" t="s">
        <v>63867</v>
      </c>
      <c r="D239" s="273" t="s">
        <v>63868</v>
      </c>
      <c r="E239" s="273" t="s">
        <v>63869</v>
      </c>
      <c r="F239" s="273" t="s">
        <v>63870</v>
      </c>
    </row>
    <row r="240" spans="1:6">
      <c r="A240" s="259">
        <v>2133054</v>
      </c>
      <c r="B240" s="273" t="s">
        <v>64739</v>
      </c>
      <c r="C240" s="273" t="s">
        <v>64740</v>
      </c>
      <c r="D240" s="273" t="s">
        <v>64741</v>
      </c>
      <c r="E240" s="273" t="s">
        <v>64742</v>
      </c>
      <c r="F240" s="273" t="s">
        <v>64743</v>
      </c>
    </row>
    <row r="241" spans="1:6">
      <c r="A241" s="259">
        <v>2133055</v>
      </c>
      <c r="B241" s="273" t="s">
        <v>64507</v>
      </c>
      <c r="C241" s="273" t="s">
        <v>61637</v>
      </c>
      <c r="D241" s="273" t="s">
        <v>59376</v>
      </c>
      <c r="E241" s="273" t="s">
        <v>64508</v>
      </c>
      <c r="F241" s="273" t="s">
        <v>61639</v>
      </c>
    </row>
    <row r="242" spans="1:6">
      <c r="A242" s="259">
        <v>2133062</v>
      </c>
      <c r="B242" s="273" t="s">
        <v>63871</v>
      </c>
      <c r="C242" s="273" t="s">
        <v>63872</v>
      </c>
      <c r="D242" s="273" t="s">
        <v>63873</v>
      </c>
      <c r="E242" s="273" t="s">
        <v>63874</v>
      </c>
      <c r="F242" s="273" t="s">
        <v>63875</v>
      </c>
    </row>
    <row r="243" spans="1:6">
      <c r="A243" s="259">
        <v>2133073</v>
      </c>
      <c r="B243" s="273" t="s">
        <v>64392</v>
      </c>
      <c r="C243" s="273" t="s">
        <v>61599</v>
      </c>
      <c r="D243" s="273" t="s">
        <v>61600</v>
      </c>
      <c r="E243" s="273" t="s">
        <v>64393</v>
      </c>
      <c r="F243" s="273" t="s">
        <v>61602</v>
      </c>
    </row>
    <row r="244" spans="1:6">
      <c r="A244" s="259">
        <v>2133075</v>
      </c>
      <c r="B244" s="273" t="s">
        <v>60058</v>
      </c>
      <c r="C244" s="273" t="s">
        <v>60059</v>
      </c>
      <c r="D244" s="273" t="s">
        <v>60060</v>
      </c>
      <c r="E244" s="273" t="s">
        <v>63876</v>
      </c>
      <c r="F244" s="273" t="s">
        <v>60062</v>
      </c>
    </row>
    <row r="245" spans="1:6">
      <c r="A245" s="259">
        <v>2133107</v>
      </c>
      <c r="C245" s="273" t="s">
        <v>65024</v>
      </c>
      <c r="D245" s="273" t="s">
        <v>65025</v>
      </c>
      <c r="E245" s="273" t="s">
        <v>65026</v>
      </c>
      <c r="F245" s="273" t="s">
        <v>65027</v>
      </c>
    </row>
    <row r="246" spans="1:6">
      <c r="A246" s="259">
        <v>2133110</v>
      </c>
      <c r="B246" s="273" t="s">
        <v>63877</v>
      </c>
      <c r="C246" s="273" t="s">
        <v>63878</v>
      </c>
      <c r="D246" s="273" t="s">
        <v>63397</v>
      </c>
      <c r="E246" s="273" t="s">
        <v>63398</v>
      </c>
      <c r="F246" s="273" t="s">
        <v>63399</v>
      </c>
    </row>
    <row r="247" spans="1:6">
      <c r="A247" s="259">
        <v>2133115</v>
      </c>
      <c r="B247" s="273" t="s">
        <v>63879</v>
      </c>
      <c r="C247" s="273" t="s">
        <v>63880</v>
      </c>
      <c r="D247" s="273" t="s">
        <v>63881</v>
      </c>
      <c r="E247" s="273" t="s">
        <v>63882</v>
      </c>
      <c r="F247" s="273" t="s">
        <v>63883</v>
      </c>
    </row>
    <row r="248" spans="1:6">
      <c r="A248" s="259">
        <v>2133147</v>
      </c>
      <c r="B248" s="273" t="s">
        <v>63884</v>
      </c>
      <c r="C248" s="273" t="s">
        <v>63885</v>
      </c>
      <c r="D248" s="273" t="s">
        <v>63262</v>
      </c>
      <c r="E248" s="273" t="s">
        <v>63886</v>
      </c>
      <c r="F248" s="273" t="s">
        <v>63264</v>
      </c>
    </row>
    <row r="249" spans="1:6">
      <c r="A249" s="259">
        <v>2134054</v>
      </c>
      <c r="B249" s="273" t="s">
        <v>65175</v>
      </c>
      <c r="C249" s="273" t="s">
        <v>65176</v>
      </c>
      <c r="D249" s="273" t="s">
        <v>65177</v>
      </c>
      <c r="E249" s="273" t="s">
        <v>65178</v>
      </c>
      <c r="F249" s="273" t="s">
        <v>65179</v>
      </c>
    </row>
    <row r="250" spans="1:6">
      <c r="A250" s="259">
        <v>2134057</v>
      </c>
      <c r="B250" s="273" t="s">
        <v>65070</v>
      </c>
      <c r="C250" s="273" t="s">
        <v>65071</v>
      </c>
      <c r="D250" s="273" t="s">
        <v>65072</v>
      </c>
      <c r="E250" s="273" t="s">
        <v>65073</v>
      </c>
      <c r="F250" s="273" t="s">
        <v>65074</v>
      </c>
    </row>
    <row r="251" spans="1:6">
      <c r="A251" s="259">
        <v>2134071</v>
      </c>
      <c r="B251" s="273" t="s">
        <v>63887</v>
      </c>
      <c r="C251" s="273" t="s">
        <v>63888</v>
      </c>
      <c r="D251" s="273" t="s">
        <v>63889</v>
      </c>
      <c r="E251" s="273" t="s">
        <v>63890</v>
      </c>
      <c r="F251" s="273" t="s">
        <v>63891</v>
      </c>
    </row>
    <row r="252" spans="1:6">
      <c r="A252" s="259">
        <v>2134072</v>
      </c>
      <c r="B252" s="273" t="s">
        <v>63892</v>
      </c>
      <c r="C252" s="273" t="s">
        <v>63893</v>
      </c>
      <c r="D252" s="273" t="s">
        <v>61445</v>
      </c>
      <c r="E252" s="273" t="s">
        <v>63894</v>
      </c>
      <c r="F252" s="273" t="s">
        <v>63895</v>
      </c>
    </row>
    <row r="253" spans="1:6">
      <c r="A253" s="259">
        <v>2134091</v>
      </c>
      <c r="B253" s="273" t="s">
        <v>63896</v>
      </c>
      <c r="C253" s="273" t="s">
        <v>63897</v>
      </c>
      <c r="D253" s="273" t="s">
        <v>59775</v>
      </c>
      <c r="E253" s="273" t="s">
        <v>63898</v>
      </c>
      <c r="F253" s="273" t="s">
        <v>63899</v>
      </c>
    </row>
    <row r="254" spans="1:6">
      <c r="A254" s="259">
        <v>2134092</v>
      </c>
      <c r="C254" s="273" t="s">
        <v>64568</v>
      </c>
      <c r="D254" s="273" t="s">
        <v>64569</v>
      </c>
      <c r="E254" s="273" t="s">
        <v>64570</v>
      </c>
      <c r="F254" s="273" t="s">
        <v>64571</v>
      </c>
    </row>
    <row r="255" spans="1:6">
      <c r="A255" s="259">
        <v>2134107</v>
      </c>
      <c r="B255" s="273" t="s">
        <v>63900</v>
      </c>
      <c r="C255" s="273" t="s">
        <v>63901</v>
      </c>
      <c r="D255" s="273" t="s">
        <v>63249</v>
      </c>
      <c r="E255" s="273" t="s">
        <v>63902</v>
      </c>
      <c r="F255" s="273" t="s">
        <v>63903</v>
      </c>
    </row>
    <row r="256" spans="1:6">
      <c r="A256" s="259">
        <v>2135169</v>
      </c>
      <c r="B256" s="273" t="s">
        <v>63904</v>
      </c>
      <c r="C256" s="273" t="s">
        <v>63905</v>
      </c>
      <c r="D256" s="273" t="s">
        <v>63906</v>
      </c>
      <c r="E256" s="273" t="s">
        <v>63907</v>
      </c>
      <c r="F256" s="273" t="s">
        <v>63908</v>
      </c>
    </row>
    <row r="257" spans="1:6">
      <c r="A257" s="259">
        <v>2135181</v>
      </c>
      <c r="B257" s="273" t="s">
        <v>63909</v>
      </c>
      <c r="C257" s="273" t="s">
        <v>63910</v>
      </c>
      <c r="D257" s="273" t="s">
        <v>63911</v>
      </c>
      <c r="E257" s="273" t="s">
        <v>63912</v>
      </c>
      <c r="F257" s="273" t="s">
        <v>63913</v>
      </c>
    </row>
    <row r="258" spans="1:6">
      <c r="A258" s="259">
        <v>2135187</v>
      </c>
      <c r="B258" s="273" t="s">
        <v>63904</v>
      </c>
      <c r="C258" s="273" t="s">
        <v>63914</v>
      </c>
      <c r="D258" s="273" t="s">
        <v>63915</v>
      </c>
      <c r="E258" s="273" t="s">
        <v>63916</v>
      </c>
      <c r="F258" s="273" t="s">
        <v>63917</v>
      </c>
    </row>
    <row r="259" spans="1:6">
      <c r="A259" s="259">
        <v>2135190</v>
      </c>
      <c r="B259" s="273" t="s">
        <v>61583</v>
      </c>
      <c r="C259" s="273" t="s">
        <v>61584</v>
      </c>
      <c r="D259" s="273" t="s">
        <v>61585</v>
      </c>
      <c r="E259" s="273" t="s">
        <v>65033</v>
      </c>
      <c r="F259" s="273" t="s">
        <v>61587</v>
      </c>
    </row>
    <row r="260" spans="1:6">
      <c r="A260" s="259">
        <v>2135192</v>
      </c>
      <c r="B260" s="273" t="s">
        <v>64351</v>
      </c>
      <c r="C260" s="273" t="s">
        <v>64352</v>
      </c>
      <c r="D260" s="273" t="s">
        <v>64353</v>
      </c>
      <c r="E260" s="273" t="s">
        <v>64354</v>
      </c>
      <c r="F260" s="273" t="s">
        <v>64355</v>
      </c>
    </row>
    <row r="261" spans="1:6">
      <c r="A261" s="259">
        <v>2135198</v>
      </c>
      <c r="C261" s="273" t="s">
        <v>64304</v>
      </c>
      <c r="D261" s="273" t="s">
        <v>61877</v>
      </c>
      <c r="E261" s="273" t="s">
        <v>64305</v>
      </c>
      <c r="F261" s="273" t="s">
        <v>61879</v>
      </c>
    </row>
    <row r="262" spans="1:6">
      <c r="A262" s="259">
        <v>2135221</v>
      </c>
      <c r="B262" s="273" t="s">
        <v>63918</v>
      </c>
      <c r="C262" s="273" t="s">
        <v>63919</v>
      </c>
      <c r="D262" s="273" t="s">
        <v>60065</v>
      </c>
      <c r="E262" s="273" t="s">
        <v>63920</v>
      </c>
      <c r="F262" s="273" t="s">
        <v>60067</v>
      </c>
    </row>
    <row r="263" spans="1:6">
      <c r="A263" s="259">
        <v>2135223</v>
      </c>
      <c r="B263" s="273" t="s">
        <v>64389</v>
      </c>
      <c r="C263" s="273" t="s">
        <v>64390</v>
      </c>
      <c r="D263" s="273" t="s">
        <v>61375</v>
      </c>
      <c r="E263" s="273" t="s">
        <v>64391</v>
      </c>
      <c r="F263" s="273" t="s">
        <v>61377</v>
      </c>
    </row>
    <row r="264" spans="1:6">
      <c r="A264" s="259">
        <v>2135424</v>
      </c>
      <c r="B264" s="273" t="s">
        <v>59126</v>
      </c>
      <c r="C264" s="273" t="s">
        <v>59127</v>
      </c>
      <c r="D264" s="273" t="s">
        <v>59128</v>
      </c>
      <c r="E264" s="273" t="s">
        <v>59129</v>
      </c>
      <c r="F264" s="273" t="s">
        <v>59130</v>
      </c>
    </row>
    <row r="265" spans="1:6">
      <c r="A265" s="259">
        <v>2135424</v>
      </c>
      <c r="B265" s="273" t="s">
        <v>63921</v>
      </c>
      <c r="C265" s="273" t="s">
        <v>63922</v>
      </c>
      <c r="D265" s="273" t="s">
        <v>59128</v>
      </c>
      <c r="E265" s="273" t="s">
        <v>63923</v>
      </c>
      <c r="F265" s="273" t="s">
        <v>59130</v>
      </c>
    </row>
    <row r="266" spans="1:6">
      <c r="A266" s="259">
        <v>2135424</v>
      </c>
      <c r="B266" s="273" t="s">
        <v>63921</v>
      </c>
      <c r="C266" s="273" t="s">
        <v>64910</v>
      </c>
    </row>
    <row r="267" spans="1:6">
      <c r="A267" s="259">
        <v>2135428</v>
      </c>
      <c r="B267" s="273" t="s">
        <v>63924</v>
      </c>
      <c r="C267" s="273" t="s">
        <v>63925</v>
      </c>
      <c r="D267" s="273" t="s">
        <v>63926</v>
      </c>
      <c r="E267" s="273" t="s">
        <v>63927</v>
      </c>
      <c r="F267" s="273" t="s">
        <v>63928</v>
      </c>
    </row>
    <row r="268" spans="1:6">
      <c r="A268" s="259">
        <v>2135542</v>
      </c>
      <c r="B268" s="273" t="s">
        <v>60029</v>
      </c>
      <c r="C268" s="273" t="s">
        <v>60030</v>
      </c>
      <c r="D268" s="273" t="s">
        <v>60031</v>
      </c>
      <c r="E268" s="273" t="s">
        <v>64842</v>
      </c>
      <c r="F268" s="273" t="s">
        <v>60033</v>
      </c>
    </row>
    <row r="269" spans="1:6">
      <c r="A269" s="259">
        <v>2136069</v>
      </c>
      <c r="B269" s="273" t="s">
        <v>63929</v>
      </c>
      <c r="C269" s="273" t="s">
        <v>63930</v>
      </c>
      <c r="D269" s="273" t="s">
        <v>63931</v>
      </c>
      <c r="E269" s="273" t="s">
        <v>63932</v>
      </c>
      <c r="F269" s="273" t="s">
        <v>63933</v>
      </c>
    </row>
    <row r="270" spans="1:6">
      <c r="A270" s="259">
        <v>2136073</v>
      </c>
      <c r="B270" s="273" t="s">
        <v>63934</v>
      </c>
      <c r="C270" s="273" t="s">
        <v>63935</v>
      </c>
      <c r="D270" s="273" t="s">
        <v>63936</v>
      </c>
      <c r="E270" s="273" t="s">
        <v>63937</v>
      </c>
      <c r="F270" s="273" t="s">
        <v>63938</v>
      </c>
    </row>
    <row r="271" spans="1:6">
      <c r="A271" s="259">
        <v>2137003</v>
      </c>
      <c r="B271" s="273" t="s">
        <v>63939</v>
      </c>
      <c r="C271" s="273" t="s">
        <v>63940</v>
      </c>
      <c r="D271" s="273" t="s">
        <v>63941</v>
      </c>
      <c r="E271" s="273" t="s">
        <v>63942</v>
      </c>
      <c r="F271" s="273" t="s">
        <v>63943</v>
      </c>
    </row>
    <row r="272" spans="1:6">
      <c r="A272" s="259">
        <v>2137004</v>
      </c>
      <c r="B272" s="273" t="s">
        <v>63944</v>
      </c>
      <c r="C272" s="273" t="s">
        <v>63945</v>
      </c>
      <c r="D272" s="273" t="s">
        <v>63946</v>
      </c>
      <c r="E272" s="273" t="s">
        <v>63947</v>
      </c>
      <c r="F272" s="273" t="s">
        <v>63948</v>
      </c>
    </row>
    <row r="273" spans="1:6">
      <c r="A273" s="259">
        <v>2137008</v>
      </c>
      <c r="B273" s="273" t="s">
        <v>65085</v>
      </c>
      <c r="C273" s="273" t="s">
        <v>62159</v>
      </c>
      <c r="D273" s="273" t="s">
        <v>62160</v>
      </c>
      <c r="E273" s="273" t="s">
        <v>62161</v>
      </c>
      <c r="F273" s="273" t="s">
        <v>62162</v>
      </c>
    </row>
    <row r="274" spans="1:6">
      <c r="A274" s="259">
        <v>2137010</v>
      </c>
      <c r="B274" s="273" t="s">
        <v>63949</v>
      </c>
      <c r="C274" s="273" t="s">
        <v>63950</v>
      </c>
      <c r="D274" s="273" t="s">
        <v>63951</v>
      </c>
      <c r="E274" s="273" t="s">
        <v>63952</v>
      </c>
      <c r="F274" s="273" t="s">
        <v>63953</v>
      </c>
    </row>
    <row r="275" spans="1:6">
      <c r="A275" s="259">
        <v>2137051</v>
      </c>
      <c r="B275" s="273" t="s">
        <v>64788</v>
      </c>
      <c r="C275" s="273" t="s">
        <v>64789</v>
      </c>
      <c r="D275" s="273" t="s">
        <v>64790</v>
      </c>
      <c r="E275" s="273" t="s">
        <v>64791</v>
      </c>
      <c r="F275" s="273" t="s">
        <v>64792</v>
      </c>
    </row>
    <row r="276" spans="1:6">
      <c r="A276" s="259">
        <v>2137063</v>
      </c>
      <c r="B276" s="273" t="s">
        <v>64509</v>
      </c>
      <c r="C276" s="273" t="s">
        <v>64510</v>
      </c>
      <c r="D276" s="273" t="s">
        <v>64511</v>
      </c>
      <c r="E276" s="273" t="s">
        <v>64512</v>
      </c>
      <c r="F276" s="273" t="s">
        <v>64513</v>
      </c>
    </row>
    <row r="277" spans="1:6">
      <c r="A277" s="259">
        <v>69009226</v>
      </c>
      <c r="B277" s="273" t="s">
        <v>63954</v>
      </c>
      <c r="C277" s="273" t="s">
        <v>63955</v>
      </c>
      <c r="D277" s="273" t="s">
        <v>63956</v>
      </c>
      <c r="E277" s="273" t="s">
        <v>63957</v>
      </c>
      <c r="F277" s="273" t="s">
        <v>63958</v>
      </c>
    </row>
    <row r="278" spans="1:6">
      <c r="A278" s="259">
        <v>69009166</v>
      </c>
      <c r="B278" s="273" t="s">
        <v>64551</v>
      </c>
      <c r="C278" s="273" t="s">
        <v>64552</v>
      </c>
      <c r="D278" s="273" t="s">
        <v>58323</v>
      </c>
      <c r="E278" s="273" t="s">
        <v>64553</v>
      </c>
      <c r="F278" s="273" t="s">
        <v>64554</v>
      </c>
    </row>
    <row r="279" spans="1:6">
      <c r="A279" s="259">
        <v>69009051</v>
      </c>
      <c r="B279" s="273" t="s">
        <v>58316</v>
      </c>
      <c r="C279" s="273" t="s">
        <v>65724</v>
      </c>
      <c r="D279" s="273" t="s">
        <v>60219</v>
      </c>
      <c r="E279" s="273" t="s">
        <v>65725</v>
      </c>
      <c r="F279" s="273" t="s">
        <v>60444</v>
      </c>
    </row>
    <row r="280" spans="1:6">
      <c r="A280" s="259">
        <v>2231079</v>
      </c>
      <c r="B280" s="273" t="s">
        <v>63959</v>
      </c>
      <c r="C280" s="273" t="s">
        <v>63960</v>
      </c>
      <c r="D280" s="273" t="s">
        <v>63961</v>
      </c>
      <c r="E280" s="273" t="s">
        <v>63962</v>
      </c>
      <c r="F280" s="273" t="s">
        <v>63963</v>
      </c>
    </row>
    <row r="281" spans="1:6">
      <c r="A281" s="259">
        <v>69009192</v>
      </c>
      <c r="B281" s="273" t="s">
        <v>64903</v>
      </c>
      <c r="C281" s="273" t="s">
        <v>64904</v>
      </c>
      <c r="D281" s="273" t="s">
        <v>58327</v>
      </c>
      <c r="E281" s="273" t="s">
        <v>64905</v>
      </c>
      <c r="F281" s="273" t="s">
        <v>64906</v>
      </c>
    </row>
    <row r="282" spans="1:6">
      <c r="A282" s="259">
        <v>2231094</v>
      </c>
      <c r="B282" s="273" t="s">
        <v>64494</v>
      </c>
      <c r="C282" s="273" t="s">
        <v>64495</v>
      </c>
      <c r="D282" s="273" t="s">
        <v>59419</v>
      </c>
      <c r="E282" s="273" t="s">
        <v>64496</v>
      </c>
      <c r="F282" s="273" t="s">
        <v>64497</v>
      </c>
    </row>
    <row r="283" spans="1:6">
      <c r="A283" s="259">
        <v>69009167</v>
      </c>
      <c r="B283" s="273" t="s">
        <v>63964</v>
      </c>
      <c r="C283" s="273" t="s">
        <v>63965</v>
      </c>
      <c r="D283" s="273" t="s">
        <v>63966</v>
      </c>
      <c r="E283" s="273" t="s">
        <v>63967</v>
      </c>
      <c r="F283" s="273" t="s">
        <v>63968</v>
      </c>
    </row>
    <row r="284" spans="1:6">
      <c r="A284" s="259">
        <v>69009168</v>
      </c>
      <c r="B284" s="273" t="s">
        <v>60254</v>
      </c>
      <c r="C284" s="273" t="s">
        <v>63969</v>
      </c>
      <c r="D284" s="273" t="s">
        <v>63970</v>
      </c>
      <c r="E284" s="273" t="s">
        <v>63971</v>
      </c>
      <c r="F284" s="273" t="s">
        <v>63972</v>
      </c>
    </row>
    <row r="285" spans="1:6">
      <c r="A285" s="259">
        <v>69009196</v>
      </c>
      <c r="B285" s="273" t="s">
        <v>63973</v>
      </c>
      <c r="C285" s="273" t="s">
        <v>63974</v>
      </c>
      <c r="D285" s="273" t="s">
        <v>59495</v>
      </c>
      <c r="E285" s="273" t="s">
        <v>63975</v>
      </c>
      <c r="F285" s="273" t="s">
        <v>63976</v>
      </c>
    </row>
    <row r="286" spans="1:6">
      <c r="A286" s="259">
        <v>69009191</v>
      </c>
      <c r="B286" s="273" t="s">
        <v>63977</v>
      </c>
      <c r="C286" s="273" t="s">
        <v>63978</v>
      </c>
      <c r="D286" s="273" t="s">
        <v>60271</v>
      </c>
      <c r="E286" s="273" t="s">
        <v>63979</v>
      </c>
      <c r="F286" s="273" t="s">
        <v>63980</v>
      </c>
    </row>
    <row r="287" spans="1:6">
      <c r="A287" s="259">
        <v>69009195</v>
      </c>
      <c r="B287" s="273" t="s">
        <v>64919</v>
      </c>
      <c r="C287" s="273" t="s">
        <v>64920</v>
      </c>
      <c r="D287" s="273" t="s">
        <v>59495</v>
      </c>
      <c r="E287" s="273" t="s">
        <v>64921</v>
      </c>
      <c r="F287" s="273" t="s">
        <v>64922</v>
      </c>
    </row>
    <row r="288" spans="1:6">
      <c r="A288" s="259">
        <v>2231147</v>
      </c>
      <c r="B288" s="273" t="s">
        <v>64338</v>
      </c>
      <c r="C288" s="273" t="s">
        <v>64339</v>
      </c>
      <c r="D288" s="273" t="s">
        <v>60350</v>
      </c>
      <c r="E288" s="273" t="s">
        <v>65830</v>
      </c>
      <c r="F288" s="273" t="s">
        <v>64340</v>
      </c>
    </row>
    <row r="289" spans="1:6">
      <c r="A289" s="259">
        <v>69009267</v>
      </c>
      <c r="B289" s="273" t="s">
        <v>64338</v>
      </c>
      <c r="C289" s="273" t="s">
        <v>65833</v>
      </c>
      <c r="D289" s="273" t="s">
        <v>65829</v>
      </c>
      <c r="E289" s="273" t="s">
        <v>65831</v>
      </c>
      <c r="F289" s="273" t="s">
        <v>65832</v>
      </c>
    </row>
    <row r="290" spans="1:6">
      <c r="A290" s="259">
        <v>2231198</v>
      </c>
      <c r="B290" s="273" t="s">
        <v>65099</v>
      </c>
      <c r="C290" s="273" t="s">
        <v>65100</v>
      </c>
      <c r="D290" s="273" t="s">
        <v>65101</v>
      </c>
      <c r="E290" s="273" t="s">
        <v>65102</v>
      </c>
      <c r="F290" s="273" t="s">
        <v>65103</v>
      </c>
    </row>
    <row r="291" spans="1:6">
      <c r="A291" s="259">
        <v>69009216</v>
      </c>
      <c r="B291" s="273" t="s">
        <v>65075</v>
      </c>
      <c r="C291" s="273" t="s">
        <v>65076</v>
      </c>
      <c r="D291" s="273" t="s">
        <v>65077</v>
      </c>
      <c r="E291" s="273" t="s">
        <v>65078</v>
      </c>
      <c r="F291" s="273" t="s">
        <v>65079</v>
      </c>
    </row>
    <row r="292" spans="1:6">
      <c r="A292" s="259">
        <v>2231203</v>
      </c>
      <c r="B292" s="273" t="s">
        <v>64712</v>
      </c>
      <c r="C292" s="273" t="s">
        <v>64713</v>
      </c>
      <c r="D292" s="273" t="s">
        <v>64714</v>
      </c>
      <c r="E292" s="273" t="s">
        <v>64715</v>
      </c>
      <c r="F292" s="273" t="s">
        <v>64716</v>
      </c>
    </row>
    <row r="293" spans="1:6">
      <c r="A293" s="259">
        <v>2231212</v>
      </c>
      <c r="B293" s="273" t="s">
        <v>65127</v>
      </c>
      <c r="C293" s="273" t="s">
        <v>65128</v>
      </c>
      <c r="D293" s="273" t="s">
        <v>65129</v>
      </c>
      <c r="E293" s="273" t="s">
        <v>65130</v>
      </c>
      <c r="F293" s="273" t="s">
        <v>65131</v>
      </c>
    </row>
    <row r="294" spans="1:6">
      <c r="A294" s="259">
        <v>69009160</v>
      </c>
      <c r="B294" s="273" t="s">
        <v>63981</v>
      </c>
      <c r="C294" s="273" t="s">
        <v>63982</v>
      </c>
      <c r="D294" s="273" t="s">
        <v>63983</v>
      </c>
      <c r="E294" s="273" t="s">
        <v>63984</v>
      </c>
      <c r="F294" s="273" t="s">
        <v>63985</v>
      </c>
    </row>
    <row r="295" spans="1:6">
      <c r="A295" s="259">
        <v>2231233</v>
      </c>
      <c r="B295" s="273" t="s">
        <v>63986</v>
      </c>
      <c r="C295" s="273" t="s">
        <v>63987</v>
      </c>
      <c r="D295" s="273" t="s">
        <v>63988</v>
      </c>
      <c r="E295" s="273" t="s">
        <v>63989</v>
      </c>
      <c r="F295" s="273" t="s">
        <v>63990</v>
      </c>
    </row>
    <row r="296" spans="1:6">
      <c r="A296" s="259">
        <v>2231304</v>
      </c>
      <c r="B296" s="273" t="s">
        <v>63995</v>
      </c>
      <c r="C296" s="273" t="s">
        <v>63996</v>
      </c>
      <c r="D296" s="273" t="s">
        <v>60055</v>
      </c>
      <c r="E296" s="273" t="s">
        <v>63997</v>
      </c>
      <c r="F296" s="273" t="s">
        <v>63998</v>
      </c>
    </row>
    <row r="297" spans="1:6">
      <c r="A297" s="259">
        <v>2231432</v>
      </c>
      <c r="B297" s="273" t="s">
        <v>64439</v>
      </c>
      <c r="C297" s="273" t="s">
        <v>64440</v>
      </c>
      <c r="D297" s="273" t="s">
        <v>64441</v>
      </c>
      <c r="E297" s="273" t="s">
        <v>64442</v>
      </c>
      <c r="F297" s="273" t="s">
        <v>64443</v>
      </c>
    </row>
    <row r="298" spans="1:6">
      <c r="A298" s="259">
        <v>69009161</v>
      </c>
      <c r="B298" s="273" t="s">
        <v>12</v>
      </c>
      <c r="C298" s="273" t="s">
        <v>63999</v>
      </c>
      <c r="D298" s="273" t="s">
        <v>64000</v>
      </c>
      <c r="E298" s="273" t="s">
        <v>64001</v>
      </c>
      <c r="F298" s="273" t="s">
        <v>64002</v>
      </c>
    </row>
    <row r="299" spans="1:6">
      <c r="A299" s="259">
        <v>2231652</v>
      </c>
      <c r="B299" s="273" t="s">
        <v>64193</v>
      </c>
      <c r="C299" s="273" t="s">
        <v>64456</v>
      </c>
      <c r="D299" s="273" t="s">
        <v>64457</v>
      </c>
      <c r="E299" s="273" t="s">
        <v>64458</v>
      </c>
      <c r="F299" s="273" t="s">
        <v>64459</v>
      </c>
    </row>
    <row r="300" spans="1:6">
      <c r="A300" s="259">
        <v>2232014</v>
      </c>
      <c r="B300" s="273" t="s">
        <v>60731</v>
      </c>
      <c r="C300" s="273" t="s">
        <v>64003</v>
      </c>
      <c r="D300" s="273" t="s">
        <v>64007</v>
      </c>
      <c r="E300" s="273" t="s">
        <v>64008</v>
      </c>
      <c r="F300" s="273" t="s">
        <v>64006</v>
      </c>
    </row>
    <row r="301" spans="1:6">
      <c r="A301" s="259">
        <v>2232020</v>
      </c>
      <c r="B301" s="273" t="s">
        <v>64009</v>
      </c>
      <c r="C301" s="273" t="s">
        <v>64010</v>
      </c>
      <c r="D301" s="273" t="s">
        <v>64011</v>
      </c>
      <c r="E301" s="273" t="s">
        <v>64012</v>
      </c>
      <c r="F301" s="273" t="s">
        <v>64013</v>
      </c>
    </row>
    <row r="302" spans="1:6">
      <c r="A302" s="259">
        <v>2232034</v>
      </c>
      <c r="B302" s="273" t="s">
        <v>64810</v>
      </c>
      <c r="C302" s="273" t="s">
        <v>64811</v>
      </c>
      <c r="D302" s="273" t="s">
        <v>60582</v>
      </c>
      <c r="E302" s="273" t="s">
        <v>64812</v>
      </c>
      <c r="F302" s="273" t="s">
        <v>64813</v>
      </c>
    </row>
    <row r="303" spans="1:6">
      <c r="A303" s="259">
        <v>2232056</v>
      </c>
      <c r="B303" s="273" t="s">
        <v>64014</v>
      </c>
      <c r="C303" s="273" t="s">
        <v>64015</v>
      </c>
      <c r="D303" s="273" t="s">
        <v>64016</v>
      </c>
      <c r="E303" s="273" t="s">
        <v>64017</v>
      </c>
      <c r="F303" s="273" t="s">
        <v>64018</v>
      </c>
    </row>
    <row r="304" spans="1:6">
      <c r="A304" s="259">
        <v>2232089</v>
      </c>
      <c r="B304" s="273" t="s">
        <v>64929</v>
      </c>
      <c r="C304" s="273" t="s">
        <v>64930</v>
      </c>
      <c r="D304" s="273" t="s">
        <v>64931</v>
      </c>
      <c r="E304" s="273" t="s">
        <v>64932</v>
      </c>
      <c r="F304" s="273" t="s">
        <v>64933</v>
      </c>
    </row>
    <row r="305" spans="1:6">
      <c r="A305" s="259">
        <v>2232103</v>
      </c>
      <c r="B305" s="273" t="s">
        <v>19</v>
      </c>
      <c r="C305" s="273" t="s">
        <v>61846</v>
      </c>
      <c r="D305" s="273" t="s">
        <v>61847</v>
      </c>
      <c r="E305" s="273" t="s">
        <v>64019</v>
      </c>
      <c r="F305" s="273" t="s">
        <v>61849</v>
      </c>
    </row>
    <row r="306" spans="1:6">
      <c r="A306" s="259">
        <v>2232104</v>
      </c>
      <c r="B306" s="273" t="s">
        <v>64020</v>
      </c>
      <c r="C306" s="273" t="s">
        <v>64021</v>
      </c>
      <c r="D306" s="273" t="s">
        <v>64022</v>
      </c>
      <c r="E306" s="273" t="s">
        <v>64023</v>
      </c>
      <c r="F306" s="273" t="s">
        <v>64024</v>
      </c>
    </row>
    <row r="307" spans="1:6">
      <c r="A307" s="259">
        <v>2232160</v>
      </c>
      <c r="B307" s="273" t="s">
        <v>64025</v>
      </c>
      <c r="C307" s="273" t="s">
        <v>64026</v>
      </c>
      <c r="D307" s="273" t="s">
        <v>64027</v>
      </c>
      <c r="E307" s="273" t="s">
        <v>64028</v>
      </c>
      <c r="F307" s="273" t="s">
        <v>64029</v>
      </c>
    </row>
    <row r="308" spans="1:6">
      <c r="A308" s="259">
        <v>2232175</v>
      </c>
      <c r="B308" s="273" t="s">
        <v>64030</v>
      </c>
      <c r="C308" s="273" t="s">
        <v>64031</v>
      </c>
      <c r="D308" s="273" t="s">
        <v>64032</v>
      </c>
      <c r="E308" s="273" t="s">
        <v>64033</v>
      </c>
      <c r="F308" s="273" t="s">
        <v>64034</v>
      </c>
    </row>
    <row r="309" spans="1:6">
      <c r="A309" s="259">
        <v>2232177</v>
      </c>
      <c r="B309" s="273" t="s">
        <v>63452</v>
      </c>
      <c r="C309" s="273" t="s">
        <v>63453</v>
      </c>
      <c r="D309" s="273" t="s">
        <v>63454</v>
      </c>
      <c r="E309" s="273" t="s">
        <v>64035</v>
      </c>
      <c r="F309" s="273" t="s">
        <v>63456</v>
      </c>
    </row>
    <row r="310" spans="1:6">
      <c r="A310" s="259">
        <v>2232184</v>
      </c>
      <c r="B310" s="273" t="s">
        <v>64036</v>
      </c>
      <c r="C310" s="273" t="s">
        <v>64037</v>
      </c>
      <c r="D310" s="273" t="s">
        <v>64038</v>
      </c>
      <c r="E310" s="273" t="s">
        <v>64039</v>
      </c>
      <c r="F310" s="273" t="s">
        <v>64040</v>
      </c>
    </row>
    <row r="311" spans="1:6">
      <c r="A311" s="259">
        <v>2232454</v>
      </c>
      <c r="B311" s="273" t="s">
        <v>64041</v>
      </c>
      <c r="C311" s="273" t="s">
        <v>64042</v>
      </c>
      <c r="D311" s="273" t="s">
        <v>61852</v>
      </c>
      <c r="E311" s="273" t="s">
        <v>64043</v>
      </c>
      <c r="F311" s="273" t="s">
        <v>61854</v>
      </c>
    </row>
    <row r="312" spans="1:6">
      <c r="A312" s="259">
        <v>2233001</v>
      </c>
      <c r="B312" s="273" t="s">
        <v>64394</v>
      </c>
      <c r="C312" s="273" t="s">
        <v>64395</v>
      </c>
      <c r="D312" s="273" t="s">
        <v>64396</v>
      </c>
      <c r="E312" s="273" t="s">
        <v>64397</v>
      </c>
      <c r="F312" s="273" t="s">
        <v>64398</v>
      </c>
    </row>
    <row r="313" spans="1:6">
      <c r="A313" s="259">
        <v>2233089</v>
      </c>
      <c r="B313" s="273" t="s">
        <v>64044</v>
      </c>
      <c r="C313" s="273" t="s">
        <v>64045</v>
      </c>
      <c r="D313" s="273" t="s">
        <v>64046</v>
      </c>
      <c r="E313" s="273" t="s">
        <v>64047</v>
      </c>
      <c r="F313" s="273" t="s">
        <v>64048</v>
      </c>
    </row>
    <row r="314" spans="1:6">
      <c r="A314" s="259">
        <v>2233094</v>
      </c>
      <c r="B314" s="273" t="s">
        <v>64049</v>
      </c>
      <c r="C314" s="273" t="s">
        <v>64050</v>
      </c>
      <c r="D314" s="273" t="s">
        <v>64051</v>
      </c>
      <c r="E314" s="273" t="s">
        <v>64052</v>
      </c>
      <c r="F314" s="273" t="s">
        <v>64053</v>
      </c>
    </row>
    <row r="315" spans="1:6">
      <c r="A315" s="259">
        <v>2233096</v>
      </c>
      <c r="B315" s="273" t="s">
        <v>64341</v>
      </c>
      <c r="C315" s="273" t="s">
        <v>64342</v>
      </c>
      <c r="D315" s="273" t="s">
        <v>64343</v>
      </c>
      <c r="E315" s="273" t="s">
        <v>64344</v>
      </c>
      <c r="F315" s="273" t="s">
        <v>64345</v>
      </c>
    </row>
    <row r="316" spans="1:6">
      <c r="A316" s="259">
        <v>2233117</v>
      </c>
      <c r="B316" s="273" t="s">
        <v>64735</v>
      </c>
      <c r="C316" s="273" t="s">
        <v>64736</v>
      </c>
      <c r="D316" s="273" t="s">
        <v>59376</v>
      </c>
      <c r="E316" s="273" t="s">
        <v>64737</v>
      </c>
      <c r="F316" s="273" t="s">
        <v>64738</v>
      </c>
    </row>
    <row r="317" spans="1:6">
      <c r="A317" s="259">
        <v>2233129</v>
      </c>
      <c r="B317" s="273" t="s">
        <v>64998</v>
      </c>
      <c r="C317" s="273" t="s">
        <v>64999</v>
      </c>
      <c r="D317" s="273" t="s">
        <v>65000</v>
      </c>
      <c r="E317" s="273" t="s">
        <v>65001</v>
      </c>
      <c r="F317" s="273" t="s">
        <v>65002</v>
      </c>
    </row>
    <row r="318" spans="1:6">
      <c r="A318" s="259">
        <v>2233143</v>
      </c>
      <c r="B318" s="273" t="s">
        <v>65018</v>
      </c>
      <c r="C318" s="273" t="s">
        <v>65019</v>
      </c>
      <c r="D318" s="273" t="s">
        <v>62377</v>
      </c>
      <c r="E318" s="273" t="s">
        <v>65020</v>
      </c>
      <c r="F318" s="273" t="s">
        <v>65021</v>
      </c>
    </row>
    <row r="319" spans="1:6">
      <c r="A319" s="259">
        <v>2233161</v>
      </c>
      <c r="B319" s="273" t="s">
        <v>64472</v>
      </c>
      <c r="C319" s="273" t="s">
        <v>64473</v>
      </c>
      <c r="D319" s="273" t="s">
        <v>64474</v>
      </c>
      <c r="E319" s="273" t="s">
        <v>64475</v>
      </c>
      <c r="F319" s="273" t="s">
        <v>64476</v>
      </c>
    </row>
    <row r="320" spans="1:6">
      <c r="A320" s="259">
        <v>2233189</v>
      </c>
      <c r="B320" s="273" t="s">
        <v>64054</v>
      </c>
      <c r="C320" s="273" t="s">
        <v>64055</v>
      </c>
      <c r="D320" s="273" t="s">
        <v>64056</v>
      </c>
      <c r="E320" s="273" t="s">
        <v>64057</v>
      </c>
      <c r="F320" s="273" t="s">
        <v>64058</v>
      </c>
    </row>
    <row r="321" spans="1:6">
      <c r="A321" s="259">
        <v>2233290</v>
      </c>
      <c r="B321" s="273" t="s">
        <v>64059</v>
      </c>
      <c r="C321" s="273" t="s">
        <v>64060</v>
      </c>
      <c r="D321" s="273" t="s">
        <v>64061</v>
      </c>
      <c r="E321" s="273" t="s">
        <v>64062</v>
      </c>
      <c r="F321" s="273" t="s">
        <v>64063</v>
      </c>
    </row>
    <row r="322" spans="1:6">
      <c r="A322" s="259">
        <v>2233295</v>
      </c>
      <c r="B322" s="273" t="s">
        <v>61693</v>
      </c>
      <c r="C322" s="273" t="s">
        <v>64064</v>
      </c>
      <c r="D322" s="273" t="s">
        <v>64065</v>
      </c>
      <c r="E322" s="273" t="s">
        <v>64066</v>
      </c>
      <c r="F322" s="273" t="s">
        <v>64067</v>
      </c>
    </row>
    <row r="323" spans="1:6">
      <c r="A323" s="259">
        <v>2233295</v>
      </c>
      <c r="B323" s="273" t="s">
        <v>61693</v>
      </c>
      <c r="C323" s="273" t="s">
        <v>64064</v>
      </c>
      <c r="D323" s="273" t="s">
        <v>64065</v>
      </c>
      <c r="E323" s="273" t="s">
        <v>64068</v>
      </c>
      <c r="F323" s="273" t="s">
        <v>64067</v>
      </c>
    </row>
    <row r="324" spans="1:6">
      <c r="A324" s="259">
        <v>2233301</v>
      </c>
      <c r="B324" s="273" t="s">
        <v>64769</v>
      </c>
      <c r="C324" s="273" t="s">
        <v>64770</v>
      </c>
      <c r="D324" s="273" t="s">
        <v>64771</v>
      </c>
      <c r="E324" s="273" t="s">
        <v>64772</v>
      </c>
      <c r="F324" s="273" t="s">
        <v>64773</v>
      </c>
    </row>
    <row r="325" spans="1:6">
      <c r="A325" s="259">
        <v>2233359</v>
      </c>
      <c r="B325" s="273" t="s">
        <v>64069</v>
      </c>
      <c r="C325" s="273" t="s">
        <v>64070</v>
      </c>
      <c r="D325" s="273" t="s">
        <v>64071</v>
      </c>
      <c r="E325" s="273" t="s">
        <v>64072</v>
      </c>
      <c r="F325" s="273" t="s">
        <v>64073</v>
      </c>
    </row>
    <row r="326" spans="1:6">
      <c r="A326" s="259">
        <v>2233364</v>
      </c>
      <c r="B326" s="273" t="s">
        <v>64690</v>
      </c>
      <c r="C326" s="273" t="s">
        <v>64691</v>
      </c>
      <c r="D326" s="273" t="s">
        <v>58217</v>
      </c>
      <c r="E326" s="273" t="s">
        <v>64692</v>
      </c>
      <c r="F326" s="273" t="s">
        <v>64693</v>
      </c>
    </row>
    <row r="327" spans="1:6">
      <c r="A327" s="259">
        <v>2233367</v>
      </c>
      <c r="B327" s="273" t="s">
        <v>64754</v>
      </c>
      <c r="C327" s="273" t="s">
        <v>64755</v>
      </c>
      <c r="D327" s="273" t="s">
        <v>64756</v>
      </c>
      <c r="E327" s="273" t="s">
        <v>64757</v>
      </c>
      <c r="F327" s="273" t="s">
        <v>64758</v>
      </c>
    </row>
    <row r="328" spans="1:6">
      <c r="A328" s="259">
        <v>2233378</v>
      </c>
      <c r="B328" s="273" t="s">
        <v>64074</v>
      </c>
      <c r="C328" s="273" t="s">
        <v>64075</v>
      </c>
      <c r="D328" s="273" t="s">
        <v>64076</v>
      </c>
      <c r="E328" s="273" t="s">
        <v>64077</v>
      </c>
      <c r="F328" s="273" t="s">
        <v>64078</v>
      </c>
    </row>
    <row r="329" spans="1:6">
      <c r="A329" s="259">
        <v>2233424</v>
      </c>
      <c r="B329" s="273" t="s">
        <v>64666</v>
      </c>
      <c r="C329" s="273" t="s">
        <v>64667</v>
      </c>
      <c r="D329" s="273" t="s">
        <v>64668</v>
      </c>
      <c r="E329" s="273" t="s">
        <v>64669</v>
      </c>
      <c r="F329" s="273" t="s">
        <v>64670</v>
      </c>
    </row>
    <row r="330" spans="1:6">
      <c r="A330" s="259">
        <v>2234026</v>
      </c>
      <c r="B330" s="273" t="s">
        <v>64722</v>
      </c>
      <c r="C330" s="273" t="s">
        <v>64723</v>
      </c>
      <c r="D330" s="273" t="s">
        <v>61293</v>
      </c>
      <c r="E330" s="273" t="s">
        <v>64724</v>
      </c>
      <c r="F330" s="273" t="s">
        <v>61295</v>
      </c>
    </row>
    <row r="331" spans="1:6">
      <c r="A331" s="259">
        <v>2234037</v>
      </c>
      <c r="B331" s="273" t="s">
        <v>64079</v>
      </c>
      <c r="C331" s="273" t="s">
        <v>64080</v>
      </c>
      <c r="D331" s="273" t="s">
        <v>64081</v>
      </c>
      <c r="E331" s="273" t="s">
        <v>64082</v>
      </c>
      <c r="F331" s="273" t="s">
        <v>64083</v>
      </c>
    </row>
    <row r="332" spans="1:6">
      <c r="A332" s="259">
        <v>2234049</v>
      </c>
      <c r="B332" s="273" t="s">
        <v>64084</v>
      </c>
      <c r="C332" s="273" t="s">
        <v>64085</v>
      </c>
      <c r="D332" s="273" t="s">
        <v>64086</v>
      </c>
      <c r="E332" s="273" t="s">
        <v>64087</v>
      </c>
      <c r="F332" s="273" t="s">
        <v>64088</v>
      </c>
    </row>
    <row r="333" spans="1:6">
      <c r="A333" s="259">
        <v>2234054</v>
      </c>
      <c r="B333" s="273" t="s">
        <v>64089</v>
      </c>
      <c r="C333" s="273" t="s">
        <v>64090</v>
      </c>
      <c r="D333" s="273" t="s">
        <v>64091</v>
      </c>
      <c r="E333" s="273" t="s">
        <v>64092</v>
      </c>
      <c r="F333" s="273" t="s">
        <v>64093</v>
      </c>
    </row>
    <row r="334" spans="1:6">
      <c r="A334" s="259">
        <v>2234061</v>
      </c>
      <c r="B334" s="273" t="s">
        <v>64858</v>
      </c>
      <c r="C334" s="273" t="s">
        <v>64859</v>
      </c>
      <c r="D334" s="273" t="s">
        <v>62367</v>
      </c>
      <c r="E334" s="273" t="s">
        <v>64860</v>
      </c>
      <c r="F334" s="273" t="s">
        <v>64861</v>
      </c>
    </row>
    <row r="335" spans="1:6">
      <c r="A335" s="259">
        <v>2234063</v>
      </c>
      <c r="B335" s="273" t="s">
        <v>64094</v>
      </c>
      <c r="C335" s="273" t="s">
        <v>64095</v>
      </c>
      <c r="D335" s="273" t="s">
        <v>64096</v>
      </c>
      <c r="E335" s="273" t="s">
        <v>64097</v>
      </c>
      <c r="F335" s="273" t="s">
        <v>64098</v>
      </c>
    </row>
    <row r="336" spans="1:6">
      <c r="A336" s="259">
        <v>2234082</v>
      </c>
      <c r="B336" s="273" t="s">
        <v>64099</v>
      </c>
      <c r="C336" s="273" t="s">
        <v>64100</v>
      </c>
      <c r="D336" s="273" t="s">
        <v>58606</v>
      </c>
      <c r="E336" s="273" t="s">
        <v>64101</v>
      </c>
      <c r="F336" s="273" t="s">
        <v>64102</v>
      </c>
    </row>
    <row r="337" spans="1:6">
      <c r="A337" s="259">
        <v>2234114</v>
      </c>
      <c r="B337" s="273" t="s">
        <v>23</v>
      </c>
      <c r="C337" s="273" t="s">
        <v>22</v>
      </c>
      <c r="D337" s="273" t="s">
        <v>64103</v>
      </c>
      <c r="E337" s="273" t="s">
        <v>64104</v>
      </c>
      <c r="F337" s="273" t="s">
        <v>64105</v>
      </c>
    </row>
    <row r="338" spans="1:6">
      <c r="A338" s="259">
        <v>2234118</v>
      </c>
      <c r="B338" s="273" t="s">
        <v>59498</v>
      </c>
      <c r="C338" s="273" t="s">
        <v>59499</v>
      </c>
      <c r="D338" s="273" t="s">
        <v>58412</v>
      </c>
      <c r="E338" s="273" t="s">
        <v>65169</v>
      </c>
      <c r="F338" s="273" t="s">
        <v>59501</v>
      </c>
    </row>
    <row r="339" spans="1:6">
      <c r="A339" s="259">
        <v>2234119</v>
      </c>
      <c r="B339" s="273" t="s">
        <v>64106</v>
      </c>
      <c r="C339" s="273" t="s">
        <v>64107</v>
      </c>
      <c r="D339" s="273" t="s">
        <v>64108</v>
      </c>
      <c r="E339" s="273" t="s">
        <v>64109</v>
      </c>
      <c r="F339" s="273" t="s">
        <v>64110</v>
      </c>
    </row>
    <row r="340" spans="1:6">
      <c r="A340" s="259">
        <v>2234120</v>
      </c>
      <c r="B340" s="273" t="s">
        <v>64113</v>
      </c>
      <c r="C340" s="273" t="s">
        <v>64114</v>
      </c>
      <c r="D340" s="273" t="s">
        <v>64115</v>
      </c>
      <c r="E340" s="273" t="s">
        <v>64116</v>
      </c>
      <c r="F340" s="273" t="s">
        <v>64117</v>
      </c>
    </row>
    <row r="341" spans="1:6">
      <c r="A341" s="259">
        <v>2234170</v>
      </c>
      <c r="B341" s="273" t="s">
        <v>60674</v>
      </c>
      <c r="C341" s="273" t="s">
        <v>60675</v>
      </c>
      <c r="D341" s="273" t="s">
        <v>60676</v>
      </c>
      <c r="E341" s="273" t="s">
        <v>64118</v>
      </c>
      <c r="F341" s="273" t="s">
        <v>64119</v>
      </c>
    </row>
    <row r="342" spans="1:6">
      <c r="A342" s="259">
        <v>2234173</v>
      </c>
      <c r="B342" s="273" t="s">
        <v>64120</v>
      </c>
      <c r="C342" s="273" t="s">
        <v>64121</v>
      </c>
      <c r="D342" s="273" t="s">
        <v>58501</v>
      </c>
      <c r="E342" s="273" t="s">
        <v>64122</v>
      </c>
      <c r="F342" s="273" t="s">
        <v>64123</v>
      </c>
    </row>
    <row r="343" spans="1:6">
      <c r="A343" s="259">
        <v>2234185</v>
      </c>
      <c r="B343" s="273" t="s">
        <v>64124</v>
      </c>
      <c r="C343" s="273" t="s">
        <v>64125</v>
      </c>
      <c r="D343" s="273" t="s">
        <v>64126</v>
      </c>
      <c r="E343" s="273" t="s">
        <v>64127</v>
      </c>
      <c r="F343" s="273" t="s">
        <v>64128</v>
      </c>
    </row>
    <row r="344" spans="1:6">
      <c r="A344" s="259">
        <v>2234192</v>
      </c>
      <c r="B344" s="273" t="s">
        <v>64129</v>
      </c>
      <c r="C344" s="273" t="s">
        <v>64130</v>
      </c>
      <c r="D344" s="273" t="s">
        <v>64131</v>
      </c>
      <c r="E344" s="273" t="s">
        <v>64132</v>
      </c>
      <c r="F344" s="273" t="s">
        <v>64133</v>
      </c>
    </row>
    <row r="345" spans="1:6">
      <c r="A345" s="259">
        <v>2234266</v>
      </c>
      <c r="B345" s="273" t="s">
        <v>64134</v>
      </c>
      <c r="C345" s="273" t="s">
        <v>64135</v>
      </c>
      <c r="D345" s="273" t="s">
        <v>64136</v>
      </c>
      <c r="E345" s="273" t="s">
        <v>64137</v>
      </c>
      <c r="F345" s="273" t="s">
        <v>64138</v>
      </c>
    </row>
    <row r="346" spans="1:6">
      <c r="A346" s="259">
        <v>2234338</v>
      </c>
      <c r="B346" s="273" t="s">
        <v>64250</v>
      </c>
      <c r="C346" s="273" t="s">
        <v>65013</v>
      </c>
      <c r="D346" s="273" t="s">
        <v>64252</v>
      </c>
      <c r="E346" s="273" t="s">
        <v>65014</v>
      </c>
      <c r="F346" s="273" t="s">
        <v>64254</v>
      </c>
    </row>
    <row r="347" spans="1:6">
      <c r="A347" s="259">
        <v>2234648</v>
      </c>
      <c r="B347" s="273" t="s">
        <v>60765</v>
      </c>
      <c r="C347" s="273" t="s">
        <v>65229</v>
      </c>
      <c r="D347" s="273" t="s">
        <v>60767</v>
      </c>
      <c r="E347" s="273" t="s">
        <v>65230</v>
      </c>
      <c r="F347" s="273" t="s">
        <v>60769</v>
      </c>
    </row>
    <row r="348" spans="1:6">
      <c r="A348" s="259">
        <v>2234691</v>
      </c>
      <c r="B348" s="273" t="s">
        <v>64139</v>
      </c>
      <c r="C348" s="273" t="s">
        <v>64140</v>
      </c>
      <c r="D348" s="273" t="s">
        <v>64141</v>
      </c>
      <c r="E348" s="273" t="s">
        <v>64142</v>
      </c>
      <c r="F348" s="273" t="s">
        <v>64143</v>
      </c>
    </row>
    <row r="349" spans="1:6">
      <c r="A349" s="259">
        <v>2235002</v>
      </c>
      <c r="B349" s="273" t="s">
        <v>64144</v>
      </c>
      <c r="C349" s="273" t="s">
        <v>64145</v>
      </c>
      <c r="D349" s="273" t="s">
        <v>64146</v>
      </c>
      <c r="E349" s="273" t="s">
        <v>64147</v>
      </c>
      <c r="F349" s="273" t="s">
        <v>64148</v>
      </c>
    </row>
    <row r="350" spans="1:6">
      <c r="A350" s="259">
        <v>2235075</v>
      </c>
      <c r="B350" s="273" t="s">
        <v>59077</v>
      </c>
      <c r="C350" s="273" t="s">
        <v>59078</v>
      </c>
      <c r="D350" s="273" t="s">
        <v>59079</v>
      </c>
      <c r="E350" s="273" t="s">
        <v>64363</v>
      </c>
      <c r="F350" s="273" t="s">
        <v>59081</v>
      </c>
    </row>
    <row r="351" spans="1:6">
      <c r="A351" s="259">
        <v>2235513</v>
      </c>
      <c r="B351" s="273" t="s">
        <v>64369</v>
      </c>
      <c r="C351" s="273" t="s">
        <v>64370</v>
      </c>
      <c r="D351" s="273" t="s">
        <v>64371</v>
      </c>
      <c r="E351" s="273" t="s">
        <v>64372</v>
      </c>
      <c r="F351" s="273" t="s">
        <v>64373</v>
      </c>
    </row>
    <row r="352" spans="1:6">
      <c r="A352" s="259">
        <v>2235556</v>
      </c>
      <c r="B352" s="273" t="s">
        <v>64149</v>
      </c>
      <c r="C352" s="273" t="s">
        <v>64150</v>
      </c>
      <c r="D352" s="273" t="s">
        <v>59021</v>
      </c>
      <c r="E352" s="273" t="s">
        <v>64151</v>
      </c>
      <c r="F352" s="273" t="s">
        <v>60720</v>
      </c>
    </row>
    <row r="353" spans="1:6">
      <c r="A353" s="259">
        <v>69012185</v>
      </c>
      <c r="B353" s="273" t="s">
        <v>64152</v>
      </c>
      <c r="C353" s="273" t="s">
        <v>64153</v>
      </c>
      <c r="D353" s="273" t="s">
        <v>64154</v>
      </c>
      <c r="E353" s="273" t="s">
        <v>64155</v>
      </c>
      <c r="F353" s="273" t="s">
        <v>64156</v>
      </c>
    </row>
    <row r="354" spans="1:6">
      <c r="A354" s="259">
        <v>2235605</v>
      </c>
      <c r="B354" s="273" t="s">
        <v>58857</v>
      </c>
      <c r="C354" s="273" t="s">
        <v>61997</v>
      </c>
      <c r="D354" s="273" t="s">
        <v>61998</v>
      </c>
      <c r="E354" s="273" t="s">
        <v>64157</v>
      </c>
      <c r="F354" s="273" t="s">
        <v>62000</v>
      </c>
    </row>
    <row r="355" spans="1:6">
      <c r="A355" s="259">
        <v>2235615</v>
      </c>
      <c r="B355" s="273" t="s">
        <v>64158</v>
      </c>
      <c r="C355" s="273" t="s">
        <v>64159</v>
      </c>
      <c r="D355" s="273" t="s">
        <v>64160</v>
      </c>
      <c r="E355" s="273" t="s">
        <v>64161</v>
      </c>
      <c r="F355" s="273" t="s">
        <v>64162</v>
      </c>
    </row>
    <row r="356" spans="1:6">
      <c r="A356" s="259">
        <v>2235620</v>
      </c>
      <c r="B356" s="273" t="s">
        <v>59067</v>
      </c>
      <c r="C356" s="273" t="s">
        <v>64163</v>
      </c>
      <c r="D356" s="273" t="s">
        <v>61402</v>
      </c>
      <c r="E356" s="273" t="s">
        <v>64164</v>
      </c>
      <c r="F356" s="273" t="s">
        <v>64165</v>
      </c>
    </row>
    <row r="357" spans="1:6">
      <c r="A357" s="259">
        <v>2235624</v>
      </c>
      <c r="B357" s="273" t="s">
        <v>59136</v>
      </c>
      <c r="C357" s="273" t="s">
        <v>59137</v>
      </c>
      <c r="D357" s="273" t="s">
        <v>59138</v>
      </c>
      <c r="E357" s="273" t="s">
        <v>59139</v>
      </c>
      <c r="F357" s="273" t="s">
        <v>59140</v>
      </c>
    </row>
    <row r="358" spans="1:6">
      <c r="A358" s="259">
        <v>2235624</v>
      </c>
      <c r="B358" s="273" t="s">
        <v>59136</v>
      </c>
      <c r="C358" s="273" t="s">
        <v>59137</v>
      </c>
      <c r="D358" s="273" t="s">
        <v>59138</v>
      </c>
      <c r="E358" s="273" t="s">
        <v>64356</v>
      </c>
      <c r="F358" s="273" t="s">
        <v>59140</v>
      </c>
    </row>
    <row r="359" spans="1:6">
      <c r="A359" s="259">
        <v>2235638</v>
      </c>
      <c r="B359" s="273" t="s">
        <v>64166</v>
      </c>
      <c r="C359" s="273" t="s">
        <v>64167</v>
      </c>
      <c r="D359" s="273" t="s">
        <v>64168</v>
      </c>
      <c r="E359" s="273" t="s">
        <v>64169</v>
      </c>
      <c r="F359" s="273" t="s">
        <v>64170</v>
      </c>
    </row>
    <row r="360" spans="1:6">
      <c r="A360" s="259">
        <v>2235671</v>
      </c>
      <c r="B360" s="273" t="s">
        <v>64171</v>
      </c>
      <c r="C360" s="273" t="s">
        <v>64172</v>
      </c>
      <c r="D360" s="273" t="s">
        <v>64173</v>
      </c>
      <c r="E360" s="273" t="s">
        <v>64174</v>
      </c>
      <c r="F360" s="273" t="s">
        <v>64175</v>
      </c>
    </row>
    <row r="361" spans="1:6">
      <c r="A361" s="259">
        <v>2235673</v>
      </c>
      <c r="B361" s="273" t="s">
        <v>64176</v>
      </c>
      <c r="C361" s="273" t="s">
        <v>64177</v>
      </c>
      <c r="D361" s="273" t="s">
        <v>58235</v>
      </c>
      <c r="E361" s="273" t="s">
        <v>64178</v>
      </c>
      <c r="F361" s="273" t="s">
        <v>64179</v>
      </c>
    </row>
    <row r="362" spans="1:6">
      <c r="A362" s="259">
        <v>2235675</v>
      </c>
      <c r="B362" s="273" t="s">
        <v>64180</v>
      </c>
      <c r="C362" s="273" t="s">
        <v>58234</v>
      </c>
      <c r="D362" s="273" t="s">
        <v>58235</v>
      </c>
      <c r="E362" s="273" t="s">
        <v>64181</v>
      </c>
      <c r="F362" s="273" t="s">
        <v>58237</v>
      </c>
    </row>
    <row r="363" spans="1:6">
      <c r="A363" s="259">
        <v>2235692</v>
      </c>
      <c r="B363" s="273" t="s">
        <v>60709</v>
      </c>
      <c r="C363" s="273" t="s">
        <v>60710</v>
      </c>
      <c r="D363" s="273" t="s">
        <v>57993</v>
      </c>
      <c r="E363" s="273" t="s">
        <v>64182</v>
      </c>
      <c r="F363" s="273" t="s">
        <v>60712</v>
      </c>
    </row>
    <row r="364" spans="1:6">
      <c r="A364" s="259">
        <v>2235701</v>
      </c>
      <c r="B364" s="273" t="s">
        <v>64183</v>
      </c>
      <c r="C364" s="273" t="s">
        <v>64184</v>
      </c>
      <c r="D364" s="273" t="s">
        <v>64185</v>
      </c>
      <c r="E364" s="273" t="s">
        <v>64186</v>
      </c>
      <c r="F364" s="273" t="s">
        <v>64187</v>
      </c>
    </row>
    <row r="365" spans="1:6">
      <c r="A365" s="259">
        <v>2235726</v>
      </c>
      <c r="B365" s="273" t="s">
        <v>64188</v>
      </c>
      <c r="C365" s="273" t="s">
        <v>64189</v>
      </c>
      <c r="D365" s="273" t="s">
        <v>64190</v>
      </c>
      <c r="E365" s="273" t="s">
        <v>64191</v>
      </c>
      <c r="F365" s="273" t="s">
        <v>64192</v>
      </c>
    </row>
    <row r="366" spans="1:6">
      <c r="A366" s="259">
        <v>2235730</v>
      </c>
      <c r="B366" s="273" t="s">
        <v>64514</v>
      </c>
      <c r="C366" s="273" t="s">
        <v>64515</v>
      </c>
      <c r="D366" s="273" t="s">
        <v>64516</v>
      </c>
      <c r="E366" s="273" t="s">
        <v>64517</v>
      </c>
      <c r="F366" s="273" t="s">
        <v>64518</v>
      </c>
    </row>
    <row r="367" spans="1:6">
      <c r="A367" s="259">
        <v>2235827</v>
      </c>
      <c r="B367" s="273" t="s">
        <v>64606</v>
      </c>
      <c r="C367" s="273" t="s">
        <v>64607</v>
      </c>
      <c r="D367" s="273" t="s">
        <v>59128</v>
      </c>
      <c r="E367" s="273" t="s">
        <v>64608</v>
      </c>
      <c r="F367" s="273" t="s">
        <v>64609</v>
      </c>
    </row>
    <row r="368" spans="1:6">
      <c r="A368" s="259">
        <v>2235845</v>
      </c>
      <c r="B368" s="273" t="s">
        <v>64814</v>
      </c>
      <c r="C368" s="273" t="s">
        <v>64815</v>
      </c>
      <c r="D368" s="273" t="s">
        <v>59450</v>
      </c>
      <c r="E368" s="273" t="s">
        <v>64816</v>
      </c>
      <c r="F368" s="273" t="s">
        <v>62251</v>
      </c>
    </row>
    <row r="369" spans="1:6">
      <c r="A369" s="259">
        <v>2235968</v>
      </c>
      <c r="B369" s="273" t="s">
        <v>65144</v>
      </c>
      <c r="C369" s="273" t="s">
        <v>65145</v>
      </c>
      <c r="D369" s="273" t="s">
        <v>65146</v>
      </c>
      <c r="E369" s="273" t="s">
        <v>65147</v>
      </c>
      <c r="F369" s="273" t="s">
        <v>65148</v>
      </c>
    </row>
    <row r="370" spans="1:6">
      <c r="A370" s="259">
        <v>2236078</v>
      </c>
      <c r="B370" s="273" t="s">
        <v>64193</v>
      </c>
      <c r="C370" s="273" t="s">
        <v>64194</v>
      </c>
      <c r="D370" s="273" t="s">
        <v>64195</v>
      </c>
      <c r="E370" s="273" t="s">
        <v>64196</v>
      </c>
      <c r="F370" s="273" t="s">
        <v>64197</v>
      </c>
    </row>
    <row r="371" spans="1:6">
      <c r="A371" s="259">
        <v>2236120</v>
      </c>
      <c r="B371" s="273" t="s">
        <v>65159</v>
      </c>
      <c r="C371" s="273" t="s">
        <v>65160</v>
      </c>
      <c r="D371" s="273" t="s">
        <v>65161</v>
      </c>
      <c r="E371" s="273" t="s">
        <v>65162</v>
      </c>
      <c r="F371" s="273" t="s">
        <v>65163</v>
      </c>
    </row>
    <row r="372" spans="1:6">
      <c r="A372" s="259">
        <v>2236207</v>
      </c>
      <c r="B372" s="273" t="s">
        <v>64198</v>
      </c>
      <c r="C372" s="273" t="s">
        <v>64199</v>
      </c>
      <c r="D372" s="273" t="s">
        <v>64200</v>
      </c>
      <c r="E372" s="273" t="s">
        <v>64201</v>
      </c>
      <c r="F372" s="273" t="s">
        <v>64202</v>
      </c>
    </row>
    <row r="373" spans="1:6">
      <c r="A373" s="259">
        <v>2236219</v>
      </c>
      <c r="B373" s="273" t="s">
        <v>64203</v>
      </c>
      <c r="C373" s="273" t="s">
        <v>64204</v>
      </c>
      <c r="D373" s="273" t="s">
        <v>64205</v>
      </c>
      <c r="E373" s="273" t="s">
        <v>64206</v>
      </c>
      <c r="F373" s="273" t="s">
        <v>64207</v>
      </c>
    </row>
    <row r="374" spans="1:6">
      <c r="A374" s="259">
        <v>2236480</v>
      </c>
      <c r="B374" s="273" t="s">
        <v>64208</v>
      </c>
      <c r="C374" s="273" t="s">
        <v>64209</v>
      </c>
      <c r="D374" s="273" t="s">
        <v>64210</v>
      </c>
      <c r="E374" s="273" t="s">
        <v>64211</v>
      </c>
      <c r="F374" s="273" t="s">
        <v>64212</v>
      </c>
    </row>
    <row r="375" spans="1:6">
      <c r="A375" s="259">
        <v>2236564</v>
      </c>
      <c r="B375" s="273" t="s">
        <v>64213</v>
      </c>
      <c r="C375" s="273" t="s">
        <v>64214</v>
      </c>
      <c r="D375" s="273" t="s">
        <v>59886</v>
      </c>
      <c r="E375" s="273" t="s">
        <v>64215</v>
      </c>
      <c r="F375" s="273" t="s">
        <v>64216</v>
      </c>
    </row>
    <row r="376" spans="1:6">
      <c r="A376" s="259">
        <v>2237009</v>
      </c>
      <c r="B376" s="273" t="s">
        <v>64217</v>
      </c>
      <c r="C376" s="273" t="s">
        <v>64218</v>
      </c>
      <c r="D376" s="273" t="s">
        <v>63584</v>
      </c>
      <c r="E376" s="273" t="s">
        <v>64219</v>
      </c>
      <c r="F376" s="273" t="s">
        <v>63586</v>
      </c>
    </row>
    <row r="377" spans="1:6">
      <c r="A377" s="259">
        <v>2237034</v>
      </c>
      <c r="B377" s="273" t="s">
        <v>64636</v>
      </c>
      <c r="C377" s="273" t="s">
        <v>64637</v>
      </c>
      <c r="D377" s="273" t="s">
        <v>64638</v>
      </c>
      <c r="E377" s="273" t="s">
        <v>64639</v>
      </c>
      <c r="F377" s="273" t="s">
        <v>64640</v>
      </c>
    </row>
    <row r="378" spans="1:6">
      <c r="A378" s="259">
        <v>2237045</v>
      </c>
      <c r="B378" s="273" t="s">
        <v>64220</v>
      </c>
      <c r="C378" s="273" t="s">
        <v>64221</v>
      </c>
      <c r="D378" s="273" t="s">
        <v>64222</v>
      </c>
      <c r="E378" s="273" t="s">
        <v>64223</v>
      </c>
      <c r="F378" s="273" t="s">
        <v>64224</v>
      </c>
    </row>
    <row r="379" spans="1:6">
      <c r="A379" s="259">
        <v>2237060</v>
      </c>
      <c r="B379" s="273" t="s">
        <v>64225</v>
      </c>
      <c r="C379" s="273" t="s">
        <v>64226</v>
      </c>
      <c r="D379" s="273" t="s">
        <v>64227</v>
      </c>
      <c r="E379" s="273" t="s">
        <v>64228</v>
      </c>
      <c r="F379" s="273" t="s">
        <v>64229</v>
      </c>
    </row>
    <row r="380" spans="1:6">
      <c r="A380" s="259">
        <v>2237083</v>
      </c>
      <c r="B380" s="273" t="s">
        <v>64230</v>
      </c>
      <c r="C380" s="273" t="s">
        <v>64231</v>
      </c>
      <c r="D380" s="273" t="s">
        <v>64232</v>
      </c>
      <c r="E380" s="273" t="s">
        <v>64233</v>
      </c>
      <c r="F380" s="273" t="s">
        <v>64234</v>
      </c>
    </row>
    <row r="381" spans="1:6">
      <c r="A381" s="259">
        <v>2237337</v>
      </c>
      <c r="B381" s="273" t="s">
        <v>59488</v>
      </c>
      <c r="C381" s="273" t="s">
        <v>59489</v>
      </c>
      <c r="D381" s="273" t="s">
        <v>59490</v>
      </c>
      <c r="E381" s="273" t="s">
        <v>59491</v>
      </c>
      <c r="F381" s="273" t="s">
        <v>59492</v>
      </c>
    </row>
    <row r="382" spans="1:6">
      <c r="A382" s="259">
        <v>2367090</v>
      </c>
      <c r="B382" s="273" t="s">
        <v>64805</v>
      </c>
      <c r="C382" s="273" t="s">
        <v>64806</v>
      </c>
      <c r="D382" s="273" t="s">
        <v>64807</v>
      </c>
      <c r="E382" s="273" t="s">
        <v>64808</v>
      </c>
      <c r="F382" s="273" t="s">
        <v>64809</v>
      </c>
    </row>
    <row r="383" spans="1:6">
      <c r="A383" s="259">
        <v>2434093</v>
      </c>
      <c r="B383" s="273" t="s">
        <v>64783</v>
      </c>
      <c r="C383" s="273" t="s">
        <v>64784</v>
      </c>
      <c r="D383" s="273" t="s">
        <v>64785</v>
      </c>
      <c r="E383" s="273" t="s">
        <v>64786</v>
      </c>
      <c r="F383" s="273" t="s">
        <v>64787</v>
      </c>
    </row>
    <row r="384" spans="1:6">
      <c r="A384" s="259">
        <v>2434245</v>
      </c>
      <c r="B384" s="273" t="s">
        <v>64730</v>
      </c>
      <c r="C384" s="273" t="s">
        <v>64731</v>
      </c>
      <c r="D384" s="273" t="s">
        <v>64732</v>
      </c>
      <c r="E384" s="273" t="s">
        <v>64733</v>
      </c>
      <c r="F384" s="273" t="s">
        <v>64734</v>
      </c>
    </row>
    <row r="385" spans="1:6">
      <c r="A385" s="259">
        <v>2437055</v>
      </c>
      <c r="B385" s="273" t="s">
        <v>64994</v>
      </c>
      <c r="C385" s="273" t="s">
        <v>64995</v>
      </c>
      <c r="D385" s="273" t="s">
        <v>64232</v>
      </c>
      <c r="E385" s="273" t="s">
        <v>64996</v>
      </c>
      <c r="F385" s="273" t="s">
        <v>64997</v>
      </c>
    </row>
    <row r="386" spans="1:6">
      <c r="A386" s="259">
        <v>4003012</v>
      </c>
      <c r="B386" s="273" t="s">
        <v>65122</v>
      </c>
      <c r="C386" s="273" t="s">
        <v>65123</v>
      </c>
      <c r="D386" s="273" t="s">
        <v>65124</v>
      </c>
      <c r="E386" s="273" t="s">
        <v>65125</v>
      </c>
      <c r="F386" s="273" t="s">
        <v>65126</v>
      </c>
    </row>
    <row r="387" spans="1:6">
      <c r="A387" s="259">
        <v>5026041</v>
      </c>
      <c r="B387" s="273" t="s">
        <v>64235</v>
      </c>
      <c r="C387" s="273" t="s">
        <v>64236</v>
      </c>
      <c r="D387" s="273" t="s">
        <v>57977</v>
      </c>
      <c r="E387" s="273" t="s">
        <v>64237</v>
      </c>
      <c r="F387" s="273" t="s">
        <v>64238</v>
      </c>
    </row>
    <row r="388" spans="1:6">
      <c r="A388" s="259">
        <v>5026042</v>
      </c>
      <c r="B388" s="273" t="s">
        <v>64384</v>
      </c>
      <c r="C388" s="273" t="s">
        <v>64385</v>
      </c>
      <c r="D388" s="273" t="s">
        <v>64386</v>
      </c>
      <c r="E388" s="273" t="s">
        <v>64387</v>
      </c>
      <c r="F388" s="273" t="s">
        <v>64388</v>
      </c>
    </row>
    <row r="389" spans="1:6">
      <c r="A389" s="259">
        <v>5026044</v>
      </c>
      <c r="B389" s="273" t="s">
        <v>64239</v>
      </c>
      <c r="C389" s="273" t="s">
        <v>64240</v>
      </c>
      <c r="D389" s="273" t="s">
        <v>61155</v>
      </c>
      <c r="E389" s="273" t="s">
        <v>64241</v>
      </c>
      <c r="F389" s="273" t="s">
        <v>64242</v>
      </c>
    </row>
    <row r="390" spans="1:6">
      <c r="A390" s="259">
        <v>29027041</v>
      </c>
      <c r="B390" s="273" t="s">
        <v>61588</v>
      </c>
      <c r="C390" s="273" t="s">
        <v>61589</v>
      </c>
      <c r="D390" s="273" t="s">
        <v>61590</v>
      </c>
      <c r="E390" s="273" t="s">
        <v>64590</v>
      </c>
      <c r="F390" s="273" t="s">
        <v>61592</v>
      </c>
    </row>
    <row r="391" spans="1:6">
      <c r="A391" s="259">
        <v>39011041</v>
      </c>
      <c r="B391" s="273" t="s">
        <v>61448</v>
      </c>
      <c r="C391" s="273" t="s">
        <v>61449</v>
      </c>
      <c r="D391" s="273" t="s">
        <v>61450</v>
      </c>
      <c r="E391" s="273" t="s">
        <v>61451</v>
      </c>
      <c r="F391" s="273" t="s">
        <v>61452</v>
      </c>
    </row>
    <row r="392" spans="1:6">
      <c r="A392" s="259">
        <v>39012040</v>
      </c>
      <c r="B392" s="273" t="s">
        <v>63540</v>
      </c>
      <c r="C392" s="273" t="s">
        <v>63541</v>
      </c>
      <c r="D392" s="273" t="s">
        <v>63542</v>
      </c>
      <c r="E392" s="273" t="s">
        <v>63543</v>
      </c>
      <c r="F392" s="273" t="s">
        <v>63544</v>
      </c>
    </row>
    <row r="393" spans="1:6">
      <c r="A393" s="259">
        <v>39013031</v>
      </c>
      <c r="B393" s="273" t="s">
        <v>63545</v>
      </c>
      <c r="C393" s="273" t="s">
        <v>63546</v>
      </c>
      <c r="D393" s="273" t="s">
        <v>58245</v>
      </c>
      <c r="E393" s="273" t="s">
        <v>63547</v>
      </c>
      <c r="F393" s="273" t="s">
        <v>63548</v>
      </c>
    </row>
    <row r="394" spans="1:6">
      <c r="A394" s="259">
        <v>61103901</v>
      </c>
      <c r="B394" s="273" t="s">
        <v>58907</v>
      </c>
      <c r="C394" s="273" t="s">
        <v>58908</v>
      </c>
      <c r="D394" s="273" t="s">
        <v>57816</v>
      </c>
      <c r="E394" s="273" t="s">
        <v>57817</v>
      </c>
      <c r="F394" s="273" t="s">
        <v>58909</v>
      </c>
    </row>
    <row r="395" spans="1:6">
      <c r="A395" s="259">
        <v>61110001</v>
      </c>
      <c r="B395" s="273" t="s">
        <v>58910</v>
      </c>
      <c r="C395" s="273" t="s">
        <v>58911</v>
      </c>
      <c r="D395" s="273" t="s">
        <v>58912</v>
      </c>
      <c r="E395" s="273" t="s">
        <v>58913</v>
      </c>
      <c r="F395" s="273" t="s">
        <v>58914</v>
      </c>
    </row>
    <row r="396" spans="1:6">
      <c r="A396" s="259">
        <v>61110002</v>
      </c>
      <c r="B396" s="273" t="s">
        <v>58921</v>
      </c>
      <c r="C396" s="273" t="s">
        <v>58922</v>
      </c>
      <c r="D396" s="273" t="s">
        <v>57846</v>
      </c>
      <c r="E396" s="273" t="s">
        <v>57847</v>
      </c>
      <c r="F396" s="273" t="s">
        <v>58923</v>
      </c>
    </row>
    <row r="397" spans="1:6">
      <c r="A397" s="259">
        <v>61110004</v>
      </c>
      <c r="B397" s="273" t="s">
        <v>58924</v>
      </c>
      <c r="C397" s="273" t="s">
        <v>58925</v>
      </c>
      <c r="D397" s="273" t="s">
        <v>58926</v>
      </c>
      <c r="E397" s="273" t="s">
        <v>58927</v>
      </c>
      <c r="F397" s="273" t="s">
        <v>58928</v>
      </c>
    </row>
    <row r="398" spans="1:6">
      <c r="A398" s="259">
        <v>61110005</v>
      </c>
      <c r="B398" s="273" t="s">
        <v>58929</v>
      </c>
      <c r="C398" s="273" t="s">
        <v>58930</v>
      </c>
      <c r="D398" s="273" t="s">
        <v>58931</v>
      </c>
      <c r="E398" s="273" t="s">
        <v>58932</v>
      </c>
      <c r="F398" s="273" t="s">
        <v>58933</v>
      </c>
    </row>
    <row r="399" spans="1:6">
      <c r="A399" s="259">
        <v>61110006</v>
      </c>
      <c r="B399" s="273" t="s">
        <v>58934</v>
      </c>
      <c r="C399" s="273" t="s">
        <v>58935</v>
      </c>
      <c r="D399" s="273" t="s">
        <v>58936</v>
      </c>
      <c r="E399" s="273" t="s">
        <v>58937</v>
      </c>
      <c r="F399" s="273" t="s">
        <v>58938</v>
      </c>
    </row>
    <row r="400" spans="1:6">
      <c r="A400" s="259">
        <v>61110007</v>
      </c>
      <c r="B400" s="273" t="s">
        <v>58939</v>
      </c>
      <c r="C400" s="273" t="s">
        <v>58940</v>
      </c>
      <c r="D400" s="273" t="s">
        <v>58941</v>
      </c>
      <c r="E400" s="273" t="s">
        <v>58942</v>
      </c>
      <c r="F400" s="273" t="s">
        <v>58943</v>
      </c>
    </row>
    <row r="401" spans="1:6">
      <c r="A401" s="259">
        <v>61110008</v>
      </c>
      <c r="B401" s="273" t="s">
        <v>58944</v>
      </c>
      <c r="C401" s="273" t="s">
        <v>58945</v>
      </c>
      <c r="D401" s="273" t="s">
        <v>58946</v>
      </c>
      <c r="E401" s="273" t="s">
        <v>58947</v>
      </c>
      <c r="F401" s="273" t="s">
        <v>58948</v>
      </c>
    </row>
    <row r="402" spans="1:6">
      <c r="A402" s="259">
        <v>61110009</v>
      </c>
      <c r="B402" s="273" t="s">
        <v>58949</v>
      </c>
      <c r="C402" s="273" t="s">
        <v>58950</v>
      </c>
      <c r="D402" s="273" t="s">
        <v>58951</v>
      </c>
      <c r="E402" s="273" t="s">
        <v>58952</v>
      </c>
      <c r="F402" s="273" t="s">
        <v>58953</v>
      </c>
    </row>
    <row r="403" spans="1:6">
      <c r="A403" s="259">
        <v>61110011</v>
      </c>
      <c r="B403" s="273" t="s">
        <v>58954</v>
      </c>
      <c r="C403" s="273" t="s">
        <v>58955</v>
      </c>
      <c r="D403" s="273" t="s">
        <v>58956</v>
      </c>
      <c r="E403" s="273" t="s">
        <v>58957</v>
      </c>
      <c r="F403" s="273" t="s">
        <v>58958</v>
      </c>
    </row>
    <row r="404" spans="1:6">
      <c r="A404" s="259">
        <v>61110012</v>
      </c>
      <c r="B404" s="273" t="s">
        <v>58959</v>
      </c>
      <c r="C404" s="273" t="s">
        <v>58960</v>
      </c>
      <c r="D404" s="273" t="s">
        <v>58022</v>
      </c>
      <c r="E404" s="273" t="s">
        <v>58961</v>
      </c>
      <c r="F404" s="273" t="s">
        <v>65961</v>
      </c>
    </row>
    <row r="405" spans="1:6">
      <c r="A405" s="259">
        <v>61110013</v>
      </c>
      <c r="B405" s="273" t="s">
        <v>58962</v>
      </c>
      <c r="C405" s="273" t="s">
        <v>58963</v>
      </c>
      <c r="D405" s="273" t="s">
        <v>58964</v>
      </c>
      <c r="E405" s="273" t="s">
        <v>58965</v>
      </c>
      <c r="F405" s="273" t="s">
        <v>58966</v>
      </c>
    </row>
    <row r="406" spans="1:6">
      <c r="A406" s="259">
        <v>61110014</v>
      </c>
      <c r="B406" s="273" t="s">
        <v>58967</v>
      </c>
      <c r="C406" s="273" t="s">
        <v>58968</v>
      </c>
      <c r="D406" s="273" t="s">
        <v>58969</v>
      </c>
      <c r="E406" s="273" t="s">
        <v>58970</v>
      </c>
      <c r="F406" s="273" t="s">
        <v>58971</v>
      </c>
    </row>
    <row r="407" spans="1:6">
      <c r="A407" s="259">
        <v>61110015</v>
      </c>
      <c r="B407" s="273" t="s">
        <v>58972</v>
      </c>
      <c r="C407" s="273" t="s">
        <v>58973</v>
      </c>
      <c r="D407" s="273" t="s">
        <v>58974</v>
      </c>
      <c r="E407" s="273" t="s">
        <v>58975</v>
      </c>
      <c r="F407" s="273" t="s">
        <v>58976</v>
      </c>
    </row>
    <row r="408" spans="1:6">
      <c r="A408" s="259">
        <v>61110018</v>
      </c>
      <c r="B408" s="273" t="s">
        <v>58977</v>
      </c>
      <c r="C408" s="273" t="s">
        <v>58978</v>
      </c>
      <c r="D408" s="273" t="s">
        <v>58979</v>
      </c>
      <c r="E408" s="273" t="s">
        <v>58980</v>
      </c>
      <c r="F408" s="273" t="s">
        <v>58981</v>
      </c>
    </row>
    <row r="409" spans="1:6">
      <c r="A409" s="259">
        <v>61110019</v>
      </c>
      <c r="B409" s="273" t="s">
        <v>58982</v>
      </c>
      <c r="C409" s="273" t="s">
        <v>58983</v>
      </c>
      <c r="D409" s="273" t="s">
        <v>58984</v>
      </c>
      <c r="E409" s="273" t="s">
        <v>58985</v>
      </c>
      <c r="F409" s="273" t="s">
        <v>58986</v>
      </c>
    </row>
    <row r="410" spans="1:6">
      <c r="A410" s="259">
        <v>61110020</v>
      </c>
      <c r="B410" s="273" t="s">
        <v>58987</v>
      </c>
      <c r="C410" s="273" t="s">
        <v>58988</v>
      </c>
      <c r="D410" s="273" t="s">
        <v>58989</v>
      </c>
      <c r="E410" s="273" t="s">
        <v>58990</v>
      </c>
      <c r="F410" s="273" t="s">
        <v>58991</v>
      </c>
    </row>
    <row r="411" spans="1:6">
      <c r="A411" s="259">
        <v>61110022</v>
      </c>
      <c r="B411" s="273" t="s">
        <v>58992</v>
      </c>
      <c r="C411" s="273" t="s">
        <v>58993</v>
      </c>
      <c r="D411" s="273" t="s">
        <v>58994</v>
      </c>
      <c r="E411" s="273" t="s">
        <v>58995</v>
      </c>
      <c r="F411" s="273" t="s">
        <v>58996</v>
      </c>
    </row>
    <row r="412" spans="1:6">
      <c r="A412" s="259">
        <v>61110024</v>
      </c>
      <c r="B412" s="273" t="s">
        <v>62184</v>
      </c>
      <c r="C412" s="273" t="s">
        <v>62185</v>
      </c>
      <c r="D412" s="273" t="s">
        <v>61460</v>
      </c>
      <c r="E412" s="273" t="s">
        <v>62186</v>
      </c>
      <c r="F412" s="273" t="s">
        <v>62187</v>
      </c>
    </row>
    <row r="413" spans="1:6">
      <c r="A413" s="259">
        <v>61110025</v>
      </c>
      <c r="B413" s="273" t="s">
        <v>58997</v>
      </c>
      <c r="C413" s="273" t="s">
        <v>58998</v>
      </c>
      <c r="D413" s="273" t="s">
        <v>58999</v>
      </c>
      <c r="E413" s="273" t="s">
        <v>59000</v>
      </c>
      <c r="F413" s="273" t="s">
        <v>59001</v>
      </c>
    </row>
    <row r="414" spans="1:6">
      <c r="A414" s="259">
        <v>61110026</v>
      </c>
      <c r="B414" s="273" t="s">
        <v>57985</v>
      </c>
      <c r="C414" s="273" t="s">
        <v>57990</v>
      </c>
      <c r="D414" s="273" t="s">
        <v>57987</v>
      </c>
      <c r="E414" s="273" t="s">
        <v>57988</v>
      </c>
      <c r="F414" s="273" t="s">
        <v>57989</v>
      </c>
    </row>
    <row r="415" spans="1:6">
      <c r="A415" s="259">
        <v>61110029</v>
      </c>
      <c r="B415" s="273" t="s">
        <v>59266</v>
      </c>
      <c r="C415" s="273" t="s">
        <v>59267</v>
      </c>
      <c r="D415" s="273" t="s">
        <v>59268</v>
      </c>
      <c r="E415" s="273" t="s">
        <v>59269</v>
      </c>
      <c r="F415" s="273" t="s">
        <v>59270</v>
      </c>
    </row>
    <row r="416" spans="1:6">
      <c r="A416" s="259">
        <v>61110029</v>
      </c>
      <c r="B416" s="273" t="s">
        <v>59266</v>
      </c>
      <c r="C416" s="273" t="s">
        <v>59267</v>
      </c>
      <c r="D416" s="273" t="s">
        <v>59268</v>
      </c>
      <c r="E416" s="273" t="s">
        <v>59269</v>
      </c>
      <c r="F416" s="273" t="s">
        <v>59270</v>
      </c>
    </row>
    <row r="417" spans="1:6">
      <c r="A417" s="259">
        <v>61110031</v>
      </c>
      <c r="B417" s="273" t="s">
        <v>64887</v>
      </c>
      <c r="C417" s="273" t="s">
        <v>64888</v>
      </c>
      <c r="D417" s="273" t="s">
        <v>58042</v>
      </c>
      <c r="E417" s="273" t="s">
        <v>58043</v>
      </c>
      <c r="F417" s="273" t="s">
        <v>58044</v>
      </c>
    </row>
    <row r="418" spans="1:6">
      <c r="A418" s="259">
        <v>61110912</v>
      </c>
      <c r="B418" s="273" t="s">
        <v>59029</v>
      </c>
      <c r="C418" s="273" t="s">
        <v>59030</v>
      </c>
      <c r="D418" s="273" t="s">
        <v>58936</v>
      </c>
      <c r="E418" s="273" t="s">
        <v>59031</v>
      </c>
      <c r="F418" s="273" t="s">
        <v>59032</v>
      </c>
    </row>
    <row r="419" spans="1:6">
      <c r="A419" s="259">
        <v>61115901</v>
      </c>
      <c r="B419" s="273" t="s">
        <v>59205</v>
      </c>
      <c r="C419" s="273" t="s">
        <v>59206</v>
      </c>
      <c r="D419" s="273" t="s">
        <v>59207</v>
      </c>
      <c r="E419" s="273" t="s">
        <v>59208</v>
      </c>
      <c r="F419" s="273" t="s">
        <v>59209</v>
      </c>
    </row>
    <row r="420" spans="1:6">
      <c r="A420" s="259">
        <v>61115904</v>
      </c>
      <c r="B420" s="273" t="s">
        <v>59210</v>
      </c>
      <c r="C420" s="273" t="s">
        <v>59211</v>
      </c>
      <c r="D420" s="273" t="s">
        <v>59212</v>
      </c>
      <c r="E420" s="273" t="s">
        <v>59213</v>
      </c>
      <c r="F420" s="273" t="s">
        <v>59214</v>
      </c>
    </row>
    <row r="421" spans="1:6">
      <c r="A421" s="259">
        <v>61115906</v>
      </c>
      <c r="B421" s="273" t="s">
        <v>59220</v>
      </c>
      <c r="C421" s="273" t="s">
        <v>59221</v>
      </c>
      <c r="D421" s="273" t="s">
        <v>57870</v>
      </c>
      <c r="E421" s="273" t="s">
        <v>57871</v>
      </c>
      <c r="F421" s="273" t="s">
        <v>59222</v>
      </c>
    </row>
    <row r="422" spans="1:6">
      <c r="A422" s="259">
        <v>61116001</v>
      </c>
      <c r="B422" s="273" t="s">
        <v>59248</v>
      </c>
      <c r="C422" s="273" t="s">
        <v>59249</v>
      </c>
      <c r="D422" s="273" t="s">
        <v>59250</v>
      </c>
      <c r="E422" s="273" t="s">
        <v>59251</v>
      </c>
      <c r="F422" s="273" t="s">
        <v>59252</v>
      </c>
    </row>
    <row r="423" spans="1:6">
      <c r="A423" s="259">
        <v>61116002</v>
      </c>
      <c r="B423" s="273" t="s">
        <v>59243</v>
      </c>
      <c r="C423" s="273" t="s">
        <v>59244</v>
      </c>
      <c r="D423" s="273" t="s">
        <v>59245</v>
      </c>
      <c r="E423" s="273" t="s">
        <v>59246</v>
      </c>
      <c r="F423" s="273" t="s">
        <v>59247</v>
      </c>
    </row>
    <row r="424" spans="1:6">
      <c r="A424" s="259">
        <v>61116004</v>
      </c>
      <c r="B424" s="273" t="s">
        <v>59258</v>
      </c>
      <c r="C424" s="273" t="s">
        <v>59259</v>
      </c>
      <c r="D424" s="273" t="s">
        <v>59260</v>
      </c>
      <c r="E424" s="273" t="s">
        <v>59261</v>
      </c>
      <c r="F424" s="273" t="s">
        <v>59262</v>
      </c>
    </row>
    <row r="425" spans="1:6">
      <c r="A425" s="259">
        <v>61116006</v>
      </c>
      <c r="B425" s="273" t="s">
        <v>59275</v>
      </c>
      <c r="C425" s="273" t="s">
        <v>59276</v>
      </c>
      <c r="D425" s="273" t="s">
        <v>59277</v>
      </c>
      <c r="E425" s="273" t="s">
        <v>59278</v>
      </c>
      <c r="F425" s="273" t="s">
        <v>59279</v>
      </c>
    </row>
    <row r="426" spans="1:6">
      <c r="A426" s="259">
        <v>61116007</v>
      </c>
      <c r="B426" s="273" t="s">
        <v>59280</v>
      </c>
      <c r="C426" s="273" t="s">
        <v>59281</v>
      </c>
      <c r="D426" s="273" t="s">
        <v>59282</v>
      </c>
      <c r="E426" s="273" t="s">
        <v>59283</v>
      </c>
      <c r="F426" s="273" t="s">
        <v>59284</v>
      </c>
    </row>
    <row r="427" spans="1:6">
      <c r="A427" s="259">
        <v>61116008</v>
      </c>
      <c r="B427" s="273" t="s">
        <v>59290</v>
      </c>
      <c r="C427" s="273" t="s">
        <v>59291</v>
      </c>
      <c r="D427" s="273" t="s">
        <v>59292</v>
      </c>
      <c r="E427" s="273" t="s">
        <v>59293</v>
      </c>
      <c r="F427" s="273" t="s">
        <v>59294</v>
      </c>
    </row>
    <row r="428" spans="1:6">
      <c r="A428" s="259">
        <v>61116898</v>
      </c>
      <c r="B428" s="273" t="s">
        <v>64444</v>
      </c>
      <c r="C428" s="273" t="s">
        <v>64445</v>
      </c>
      <c r="D428" s="273" t="s">
        <v>64446</v>
      </c>
      <c r="E428" s="273" t="s">
        <v>64447</v>
      </c>
      <c r="F428" s="273" t="s">
        <v>64448</v>
      </c>
    </row>
    <row r="429" spans="1:6">
      <c r="A429" s="259">
        <v>61116907</v>
      </c>
      <c r="B429" s="273" t="s">
        <v>59253</v>
      </c>
      <c r="C429" s="273" t="s">
        <v>59254</v>
      </c>
      <c r="D429" s="273" t="s">
        <v>59255</v>
      </c>
      <c r="E429" s="273" t="s">
        <v>59256</v>
      </c>
      <c r="F429" s="273" t="s">
        <v>59257</v>
      </c>
    </row>
    <row r="430" spans="1:6">
      <c r="A430" s="259">
        <v>61116005</v>
      </c>
      <c r="B430" s="273" t="s">
        <v>59263</v>
      </c>
      <c r="C430" s="273" t="s">
        <v>59264</v>
      </c>
      <c r="D430" s="273" t="s">
        <v>57875</v>
      </c>
      <c r="E430" s="273" t="s">
        <v>57876</v>
      </c>
      <c r="F430" s="273" t="s">
        <v>59265</v>
      </c>
    </row>
    <row r="431" spans="1:6">
      <c r="A431" s="259">
        <v>61116922</v>
      </c>
      <c r="B431" s="273" t="s">
        <v>59300</v>
      </c>
      <c r="C431" s="273" t="s">
        <v>59301</v>
      </c>
      <c r="D431" s="273" t="s">
        <v>59302</v>
      </c>
      <c r="E431" s="273" t="s">
        <v>59303</v>
      </c>
      <c r="F431" s="273" t="s">
        <v>59304</v>
      </c>
    </row>
    <row r="432" spans="1:6">
      <c r="A432" s="259">
        <v>61116926</v>
      </c>
      <c r="B432" s="273" t="s">
        <v>59315</v>
      </c>
      <c r="C432" s="273" t="s">
        <v>59316</v>
      </c>
      <c r="D432" s="273" t="s">
        <v>57875</v>
      </c>
      <c r="E432" s="273" t="s">
        <v>59317</v>
      </c>
      <c r="F432" s="273" t="s">
        <v>59318</v>
      </c>
    </row>
    <row r="433" spans="1:6">
      <c r="A433" s="259">
        <v>61116935</v>
      </c>
      <c r="B433" s="273" t="s">
        <v>59353</v>
      </c>
      <c r="C433" s="273" t="s">
        <v>59354</v>
      </c>
      <c r="D433" s="273" t="s">
        <v>59268</v>
      </c>
      <c r="E433" s="273" t="s">
        <v>59355</v>
      </c>
      <c r="F433" s="273" t="s">
        <v>59270</v>
      </c>
    </row>
    <row r="434" spans="1:6">
      <c r="A434" s="259">
        <v>61116939</v>
      </c>
      <c r="B434" s="273" t="s">
        <v>65154</v>
      </c>
      <c r="C434" s="273" t="s">
        <v>65155</v>
      </c>
      <c r="D434" s="273" t="s">
        <v>57875</v>
      </c>
      <c r="E434" s="273" t="s">
        <v>65156</v>
      </c>
      <c r="F434" s="273" t="s">
        <v>57877</v>
      </c>
    </row>
    <row r="435" spans="1:6">
      <c r="A435" s="259">
        <v>61118901</v>
      </c>
      <c r="B435" s="273" t="s">
        <v>59361</v>
      </c>
      <c r="C435" s="273" t="s">
        <v>59362</v>
      </c>
      <c r="D435" s="273" t="s">
        <v>59363</v>
      </c>
      <c r="E435" s="273" t="s">
        <v>59364</v>
      </c>
      <c r="F435" s="273" t="s">
        <v>59365</v>
      </c>
    </row>
    <row r="436" spans="1:6">
      <c r="A436" s="259">
        <v>61118903</v>
      </c>
      <c r="B436" s="273" t="s">
        <v>59366</v>
      </c>
      <c r="C436" s="273" t="s">
        <v>59367</v>
      </c>
      <c r="D436" s="273" t="s">
        <v>57885</v>
      </c>
      <c r="E436" s="273" t="s">
        <v>57886</v>
      </c>
      <c r="F436" s="273" t="s">
        <v>59368</v>
      </c>
    </row>
    <row r="437" spans="1:6">
      <c r="A437" s="259">
        <v>61118904</v>
      </c>
      <c r="B437" s="273" t="s">
        <v>59369</v>
      </c>
      <c r="C437" s="273" t="s">
        <v>59370</v>
      </c>
      <c r="D437" s="273" t="s">
        <v>59371</v>
      </c>
      <c r="E437" s="273" t="s">
        <v>59372</v>
      </c>
      <c r="F437" s="273" t="s">
        <v>59373</v>
      </c>
    </row>
    <row r="438" spans="1:6">
      <c r="A438" s="259">
        <v>61118907</v>
      </c>
      <c r="B438" s="273" t="s">
        <v>59379</v>
      </c>
      <c r="C438" s="273" t="s">
        <v>59380</v>
      </c>
      <c r="D438" s="273" t="s">
        <v>57885</v>
      </c>
      <c r="E438" s="273" t="s">
        <v>59381</v>
      </c>
      <c r="F438" s="273" t="s">
        <v>59382</v>
      </c>
    </row>
    <row r="439" spans="1:6">
      <c r="A439" s="259">
        <v>61125901</v>
      </c>
      <c r="B439" s="273" t="s">
        <v>57910</v>
      </c>
      <c r="C439" s="273" t="s">
        <v>59422</v>
      </c>
      <c r="D439" s="273" t="s">
        <v>59423</v>
      </c>
      <c r="E439" s="273" t="s">
        <v>59424</v>
      </c>
      <c r="F439" s="273" t="s">
        <v>59425</v>
      </c>
    </row>
    <row r="440" spans="1:6">
      <c r="A440" s="259">
        <v>61133853</v>
      </c>
      <c r="B440" s="273" t="s">
        <v>59666</v>
      </c>
      <c r="C440" s="273" t="s">
        <v>59667</v>
      </c>
      <c r="D440" s="273" t="s">
        <v>59668</v>
      </c>
      <c r="E440" s="273" t="s">
        <v>59669</v>
      </c>
      <c r="F440" s="273" t="s">
        <v>59670</v>
      </c>
    </row>
    <row r="441" spans="1:6">
      <c r="A441" s="259">
        <v>61134001</v>
      </c>
      <c r="B441" s="273" t="s">
        <v>59821</v>
      </c>
      <c r="C441" s="273" t="s">
        <v>59822</v>
      </c>
      <c r="D441" s="273" t="s">
        <v>59823</v>
      </c>
      <c r="E441" s="273" t="s">
        <v>59824</v>
      </c>
      <c r="F441" s="273" t="s">
        <v>59825</v>
      </c>
    </row>
    <row r="442" spans="1:6">
      <c r="A442" s="259">
        <v>61134907</v>
      </c>
      <c r="B442" s="273" t="s">
        <v>59836</v>
      </c>
      <c r="C442" s="273" t="s">
        <v>59837</v>
      </c>
      <c r="D442" s="273" t="s">
        <v>59838</v>
      </c>
      <c r="E442" s="273" t="s">
        <v>59839</v>
      </c>
      <c r="F442" s="273" t="s">
        <v>59840</v>
      </c>
    </row>
    <row r="443" spans="1:6">
      <c r="A443" s="259">
        <v>61134911</v>
      </c>
      <c r="B443" s="273" t="s">
        <v>64537</v>
      </c>
      <c r="C443" s="273" t="s">
        <v>64538</v>
      </c>
      <c r="D443" s="273" t="s">
        <v>64539</v>
      </c>
      <c r="E443" s="273" t="s">
        <v>64540</v>
      </c>
      <c r="F443" s="273" t="s">
        <v>64541</v>
      </c>
    </row>
    <row r="444" spans="1:6">
      <c r="A444" s="259">
        <v>61301901</v>
      </c>
      <c r="B444" s="273" t="s">
        <v>64489</v>
      </c>
      <c r="C444" s="273" t="s">
        <v>64490</v>
      </c>
      <c r="D444" s="273" t="s">
        <v>64491</v>
      </c>
      <c r="E444" s="273" t="s">
        <v>64492</v>
      </c>
      <c r="F444" s="273" t="s">
        <v>64493</v>
      </c>
    </row>
    <row r="445" spans="1:6">
      <c r="A445" s="259">
        <v>61301909</v>
      </c>
      <c r="B445" s="273" t="s">
        <v>59861</v>
      </c>
      <c r="C445" s="273" t="s">
        <v>59862</v>
      </c>
      <c r="D445" s="273" t="s">
        <v>59863</v>
      </c>
      <c r="E445" s="273" t="s">
        <v>59864</v>
      </c>
      <c r="F445" s="273" t="s">
        <v>59865</v>
      </c>
    </row>
    <row r="446" spans="1:6">
      <c r="A446" s="259">
        <v>61302901</v>
      </c>
      <c r="B446" s="273" t="s">
        <v>57950</v>
      </c>
      <c r="C446" s="273" t="s">
        <v>59866</v>
      </c>
      <c r="D446" s="273" t="s">
        <v>59867</v>
      </c>
      <c r="E446" s="273" t="s">
        <v>59868</v>
      </c>
      <c r="F446" s="273" t="s">
        <v>59869</v>
      </c>
    </row>
    <row r="447" spans="1:6">
      <c r="A447" s="259">
        <v>61302902</v>
      </c>
      <c r="B447" s="273" t="s">
        <v>59870</v>
      </c>
      <c r="C447" s="273" t="s">
        <v>59871</v>
      </c>
      <c r="D447" s="273" t="s">
        <v>59872</v>
      </c>
      <c r="E447" s="273" t="s">
        <v>59873</v>
      </c>
      <c r="F447" s="273" t="s">
        <v>59874</v>
      </c>
    </row>
    <row r="448" spans="1:6">
      <c r="A448" s="259">
        <v>61303901</v>
      </c>
      <c r="B448" s="273" t="s">
        <v>59875</v>
      </c>
      <c r="C448" s="273" t="s">
        <v>59876</v>
      </c>
      <c r="D448" s="273" t="s">
        <v>59877</v>
      </c>
      <c r="E448" s="273" t="s">
        <v>59878</v>
      </c>
      <c r="F448" s="273" t="s">
        <v>57959</v>
      </c>
    </row>
    <row r="449" spans="1:6">
      <c r="A449" s="259">
        <v>61324906</v>
      </c>
      <c r="B449" s="273" t="s">
        <v>58080</v>
      </c>
      <c r="C449" s="273" t="s">
        <v>58081</v>
      </c>
      <c r="D449" s="273" t="s">
        <v>64296</v>
      </c>
      <c r="E449" s="273" t="s">
        <v>64297</v>
      </c>
      <c r="F449" s="273" t="s">
        <v>64298</v>
      </c>
    </row>
    <row r="450" spans="1:6">
      <c r="A450" s="259">
        <v>61324909</v>
      </c>
      <c r="B450" s="273" t="s">
        <v>64854</v>
      </c>
      <c r="C450" s="273" t="s">
        <v>64855</v>
      </c>
      <c r="D450" s="273" t="s">
        <v>64856</v>
      </c>
      <c r="E450" s="273" t="s">
        <v>64857</v>
      </c>
      <c r="F450" s="273" t="s">
        <v>58054</v>
      </c>
    </row>
    <row r="451" spans="1:6">
      <c r="A451" s="259">
        <v>61329901</v>
      </c>
      <c r="B451" s="273" t="s">
        <v>59911</v>
      </c>
      <c r="C451" s="273" t="s">
        <v>59912</v>
      </c>
      <c r="D451" s="273" t="s">
        <v>59913</v>
      </c>
      <c r="E451" s="273" t="s">
        <v>59914</v>
      </c>
      <c r="F451" s="273" t="s">
        <v>59915</v>
      </c>
    </row>
    <row r="452" spans="1:6">
      <c r="A452" s="259">
        <v>61329902</v>
      </c>
      <c r="B452" s="273" t="s">
        <v>59916</v>
      </c>
      <c r="C452" s="273" t="s">
        <v>59917</v>
      </c>
      <c r="D452" s="273" t="s">
        <v>58067</v>
      </c>
      <c r="E452" s="273" t="s">
        <v>59918</v>
      </c>
      <c r="F452" s="273" t="s">
        <v>59919</v>
      </c>
    </row>
    <row r="453" spans="1:6">
      <c r="A453" s="259">
        <v>61341901</v>
      </c>
      <c r="B453" s="273" t="s">
        <v>25</v>
      </c>
      <c r="C453" s="273" t="s">
        <v>24</v>
      </c>
      <c r="D453" s="273" t="s">
        <v>59920</v>
      </c>
      <c r="E453" s="273" t="s">
        <v>59921</v>
      </c>
      <c r="F453" s="273" t="s">
        <v>59922</v>
      </c>
    </row>
    <row r="454" spans="1:6">
      <c r="A454" s="259">
        <v>61343901</v>
      </c>
      <c r="B454" s="273" t="s">
        <v>59632</v>
      </c>
      <c r="C454" s="273" t="s">
        <v>59923</v>
      </c>
      <c r="D454" s="273" t="s">
        <v>59924</v>
      </c>
      <c r="E454" s="273" t="s">
        <v>59925</v>
      </c>
      <c r="F454" s="273" t="s">
        <v>59926</v>
      </c>
    </row>
    <row r="455" spans="1:6">
      <c r="A455" s="259">
        <v>61344902</v>
      </c>
      <c r="B455" s="273" t="s">
        <v>64880</v>
      </c>
      <c r="C455" s="273" t="s">
        <v>64881</v>
      </c>
      <c r="D455" s="273" t="s">
        <v>64882</v>
      </c>
      <c r="E455" s="273" t="s">
        <v>64883</v>
      </c>
      <c r="F455" s="273" t="s">
        <v>58144</v>
      </c>
    </row>
    <row r="456" spans="1:6">
      <c r="A456" s="259">
        <v>61352901</v>
      </c>
      <c r="B456" s="273" t="s">
        <v>59927</v>
      </c>
      <c r="C456" s="273" t="s">
        <v>59928</v>
      </c>
      <c r="D456" s="273" t="s">
        <v>59929</v>
      </c>
      <c r="E456" s="273" t="s">
        <v>59930</v>
      </c>
      <c r="F456" s="273" t="s">
        <v>59931</v>
      </c>
    </row>
    <row r="457" spans="1:6">
      <c r="A457" s="259">
        <v>61371901</v>
      </c>
      <c r="B457" s="273" t="s">
        <v>59932</v>
      </c>
      <c r="C457" s="273" t="s">
        <v>59933</v>
      </c>
      <c r="D457" s="273" t="s">
        <v>59934</v>
      </c>
      <c r="E457" s="273" t="s">
        <v>59935</v>
      </c>
      <c r="F457" s="273" t="s">
        <v>59936</v>
      </c>
    </row>
    <row r="458" spans="1:6">
      <c r="A458" s="259">
        <v>61372902</v>
      </c>
      <c r="B458" s="273" t="s">
        <v>59937</v>
      </c>
      <c r="C458" s="273" t="s">
        <v>59938</v>
      </c>
      <c r="D458" s="273" t="s">
        <v>59939</v>
      </c>
      <c r="E458" s="273" t="s">
        <v>59940</v>
      </c>
      <c r="F458" s="273" t="s">
        <v>59941</v>
      </c>
    </row>
    <row r="459" spans="1:6">
      <c r="A459" s="259">
        <v>61373902</v>
      </c>
      <c r="B459" s="273" t="s">
        <v>59942</v>
      </c>
      <c r="C459" s="273" t="s">
        <v>59943</v>
      </c>
      <c r="D459" s="273" t="s">
        <v>59021</v>
      </c>
      <c r="E459" s="273" t="s">
        <v>59944</v>
      </c>
      <c r="F459" s="273" t="s">
        <v>59945</v>
      </c>
    </row>
    <row r="460" spans="1:6">
      <c r="A460" s="259">
        <v>63102901</v>
      </c>
      <c r="B460" s="273" t="s">
        <v>59946</v>
      </c>
      <c r="C460" s="273" t="s">
        <v>59947</v>
      </c>
      <c r="D460" s="273" t="s">
        <v>59948</v>
      </c>
      <c r="E460" s="273" t="s">
        <v>59949</v>
      </c>
      <c r="F460" s="273" t="s">
        <v>59950</v>
      </c>
    </row>
    <row r="461" spans="1:6">
      <c r="A461" s="259">
        <v>63102902</v>
      </c>
      <c r="B461" s="273" t="s">
        <v>59951</v>
      </c>
      <c r="C461" s="273" t="s">
        <v>59952</v>
      </c>
      <c r="D461" s="273" t="s">
        <v>59953</v>
      </c>
      <c r="E461" s="273" t="s">
        <v>59954</v>
      </c>
      <c r="F461" s="273" t="s">
        <v>59955</v>
      </c>
    </row>
    <row r="462" spans="1:6">
      <c r="A462" s="259">
        <v>63102903</v>
      </c>
      <c r="B462" s="273" t="s">
        <v>59956</v>
      </c>
      <c r="C462" s="273" t="s">
        <v>59957</v>
      </c>
      <c r="D462" s="273" t="s">
        <v>59958</v>
      </c>
      <c r="E462" s="273" t="s">
        <v>59959</v>
      </c>
      <c r="F462" s="273" t="s">
        <v>59960</v>
      </c>
    </row>
    <row r="463" spans="1:6">
      <c r="A463" s="259">
        <v>63102904</v>
      </c>
      <c r="B463" s="273" t="s">
        <v>59961</v>
      </c>
      <c r="C463" s="273" t="s">
        <v>59962</v>
      </c>
      <c r="D463" s="273" t="s">
        <v>59963</v>
      </c>
      <c r="E463" s="273" t="s">
        <v>59964</v>
      </c>
      <c r="F463" s="273" t="s">
        <v>59965</v>
      </c>
    </row>
    <row r="464" spans="1:6">
      <c r="A464" s="259">
        <v>63102905</v>
      </c>
      <c r="B464" s="273" t="s">
        <v>59966</v>
      </c>
      <c r="C464" s="273" t="s">
        <v>59967</v>
      </c>
      <c r="D464" s="273" t="s">
        <v>59968</v>
      </c>
      <c r="E464" s="273" t="s">
        <v>59969</v>
      </c>
      <c r="F464" s="273" t="s">
        <v>59970</v>
      </c>
    </row>
    <row r="465" spans="1:6">
      <c r="A465" s="259">
        <v>63102906</v>
      </c>
      <c r="B465" s="273" t="s">
        <v>59971</v>
      </c>
      <c r="C465" s="273" t="s">
        <v>59972</v>
      </c>
      <c r="D465" s="273" t="s">
        <v>59973</v>
      </c>
      <c r="E465" s="273" t="s">
        <v>59974</v>
      </c>
      <c r="F465" s="273" t="s">
        <v>59975</v>
      </c>
    </row>
    <row r="466" spans="1:6">
      <c r="A466" s="259">
        <v>63102907</v>
      </c>
      <c r="B466" s="273" t="s">
        <v>59976</v>
      </c>
      <c r="C466" s="273" t="s">
        <v>59977</v>
      </c>
      <c r="D466" s="273" t="s">
        <v>58283</v>
      </c>
      <c r="E466" s="273" t="s">
        <v>59978</v>
      </c>
      <c r="F466" s="273" t="s">
        <v>59979</v>
      </c>
    </row>
    <row r="467" spans="1:6">
      <c r="A467" s="259">
        <v>63102908</v>
      </c>
      <c r="B467" s="273" t="s">
        <v>59980</v>
      </c>
      <c r="C467" s="273" t="s">
        <v>59981</v>
      </c>
      <c r="D467" s="273" t="s">
        <v>59982</v>
      </c>
      <c r="E467" s="273" t="s">
        <v>59983</v>
      </c>
      <c r="F467" s="273" t="s">
        <v>59984</v>
      </c>
    </row>
    <row r="468" spans="1:6">
      <c r="A468" s="259">
        <v>63102909</v>
      </c>
      <c r="B468" s="273" t="s">
        <v>59985</v>
      </c>
      <c r="C468" s="273" t="s">
        <v>59986</v>
      </c>
      <c r="D468" s="273" t="s">
        <v>57982</v>
      </c>
      <c r="E468" s="273" t="s">
        <v>59987</v>
      </c>
      <c r="F468" s="273" t="s">
        <v>59988</v>
      </c>
    </row>
    <row r="469" spans="1:6">
      <c r="A469" s="259">
        <v>63102910</v>
      </c>
      <c r="B469" s="273" t="s">
        <v>59989</v>
      </c>
      <c r="C469" s="273" t="s">
        <v>59990</v>
      </c>
      <c r="D469" s="273" t="s">
        <v>59991</v>
      </c>
      <c r="E469" s="273" t="s">
        <v>59992</v>
      </c>
      <c r="F469" s="273" t="s">
        <v>59993</v>
      </c>
    </row>
    <row r="470" spans="1:6">
      <c r="A470" s="259">
        <v>69908046</v>
      </c>
      <c r="B470" s="273" t="s">
        <v>65761</v>
      </c>
      <c r="C470" s="273" t="s">
        <v>65742</v>
      </c>
      <c r="D470" s="273" t="s">
        <v>59994</v>
      </c>
      <c r="E470" s="273" t="s">
        <v>59995</v>
      </c>
      <c r="F470" s="273" t="s">
        <v>59996</v>
      </c>
    </row>
    <row r="471" spans="1:6">
      <c r="A471" s="259">
        <v>63102912</v>
      </c>
      <c r="B471" s="273" t="s">
        <v>59997</v>
      </c>
      <c r="C471" s="273" t="s">
        <v>59998</v>
      </c>
      <c r="D471" s="273" t="s">
        <v>59999</v>
      </c>
      <c r="E471" s="273" t="s">
        <v>60000</v>
      </c>
      <c r="F471" s="273" t="s">
        <v>60001</v>
      </c>
    </row>
    <row r="472" spans="1:6">
      <c r="A472" s="259">
        <v>63102913</v>
      </c>
      <c r="B472" s="273" t="s">
        <v>60002</v>
      </c>
      <c r="C472" s="273" t="s">
        <v>60003</v>
      </c>
      <c r="D472" s="273" t="s">
        <v>60004</v>
      </c>
      <c r="E472" s="273" t="s">
        <v>60005</v>
      </c>
      <c r="F472" s="273" t="s">
        <v>60006</v>
      </c>
    </row>
    <row r="473" spans="1:6">
      <c r="A473" s="259">
        <v>63102914</v>
      </c>
      <c r="B473" s="273" t="s">
        <v>60007</v>
      </c>
      <c r="C473" s="273" t="s">
        <v>60008</v>
      </c>
      <c r="D473" s="273" t="s">
        <v>60009</v>
      </c>
      <c r="E473" s="273" t="s">
        <v>60010</v>
      </c>
      <c r="F473" s="273" t="s">
        <v>60011</v>
      </c>
    </row>
    <row r="474" spans="1:6">
      <c r="A474" s="259">
        <v>63102916</v>
      </c>
      <c r="B474" s="273" t="s">
        <v>60012</v>
      </c>
      <c r="C474" s="273" t="s">
        <v>60013</v>
      </c>
      <c r="D474" s="273" t="s">
        <v>58283</v>
      </c>
      <c r="E474" s="273" t="s">
        <v>60014</v>
      </c>
      <c r="F474" s="273" t="s">
        <v>59979</v>
      </c>
    </row>
    <row r="475" spans="1:6">
      <c r="A475" s="259">
        <v>63102917</v>
      </c>
      <c r="B475" s="273" t="s">
        <v>60015</v>
      </c>
      <c r="C475" s="273" t="s">
        <v>60016</v>
      </c>
      <c r="D475" s="273" t="s">
        <v>60017</v>
      </c>
      <c r="E475" s="273" t="s">
        <v>60018</v>
      </c>
      <c r="F475" s="273" t="s">
        <v>60019</v>
      </c>
    </row>
    <row r="476" spans="1:6">
      <c r="A476" s="259">
        <v>63102918</v>
      </c>
      <c r="B476" s="273" t="s">
        <v>60020</v>
      </c>
      <c r="C476" s="273" t="s">
        <v>60021</v>
      </c>
      <c r="D476" s="273" t="s">
        <v>60022</v>
      </c>
      <c r="E476" s="273" t="s">
        <v>60023</v>
      </c>
      <c r="F476" s="273" t="s">
        <v>60024</v>
      </c>
    </row>
    <row r="477" spans="1:6">
      <c r="A477" s="259">
        <v>63102919</v>
      </c>
      <c r="B477" s="273" t="s">
        <v>60025</v>
      </c>
      <c r="C477" s="273" t="s">
        <v>60026</v>
      </c>
      <c r="D477" s="273" t="s">
        <v>59913</v>
      </c>
      <c r="E477" s="273" t="s">
        <v>60027</v>
      </c>
      <c r="F477" s="273" t="s">
        <v>60028</v>
      </c>
    </row>
    <row r="478" spans="1:6">
      <c r="A478" s="259">
        <v>63102920</v>
      </c>
      <c r="B478" s="273" t="s">
        <v>60029</v>
      </c>
      <c r="C478" s="273" t="s">
        <v>60030</v>
      </c>
      <c r="D478" s="273" t="s">
        <v>60031</v>
      </c>
      <c r="E478" s="273" t="s">
        <v>60032</v>
      </c>
      <c r="F478" s="273" t="s">
        <v>60033</v>
      </c>
    </row>
    <row r="479" spans="1:6">
      <c r="A479" s="259">
        <v>63102922</v>
      </c>
      <c r="B479" s="273" t="s">
        <v>60034</v>
      </c>
      <c r="C479" s="273" t="s">
        <v>60035</v>
      </c>
      <c r="D479" s="273" t="s">
        <v>59616</v>
      </c>
      <c r="E479" s="273" t="s">
        <v>60036</v>
      </c>
      <c r="F479" s="273" t="s">
        <v>60037</v>
      </c>
    </row>
    <row r="480" spans="1:6">
      <c r="A480" s="259">
        <v>63102923</v>
      </c>
      <c r="B480" s="273" t="s">
        <v>60038</v>
      </c>
      <c r="C480" s="273" t="s">
        <v>60039</v>
      </c>
      <c r="D480" s="273" t="s">
        <v>60040</v>
      </c>
      <c r="E480" s="273" t="s">
        <v>60041</v>
      </c>
      <c r="F480" s="273" t="s">
        <v>60042</v>
      </c>
    </row>
    <row r="481" spans="1:6">
      <c r="A481" s="259">
        <v>63102925</v>
      </c>
      <c r="B481" s="273" t="s">
        <v>60043</v>
      </c>
      <c r="C481" s="273" t="s">
        <v>60044</v>
      </c>
      <c r="D481" s="273" t="s">
        <v>60045</v>
      </c>
      <c r="E481" s="273" t="s">
        <v>60046</v>
      </c>
      <c r="F481" s="273" t="s">
        <v>60047</v>
      </c>
    </row>
    <row r="482" spans="1:6">
      <c r="A482" s="259">
        <v>63102929</v>
      </c>
      <c r="B482" s="273" t="s">
        <v>60053</v>
      </c>
      <c r="C482" s="273" t="s">
        <v>60054</v>
      </c>
      <c r="D482" s="273" t="s">
        <v>60055</v>
      </c>
      <c r="E482" s="273" t="s">
        <v>60056</v>
      </c>
      <c r="F482" s="273" t="s">
        <v>60057</v>
      </c>
    </row>
    <row r="483" spans="1:6">
      <c r="A483" s="259">
        <v>63102931</v>
      </c>
      <c r="B483" s="273" t="s">
        <v>60058</v>
      </c>
      <c r="C483" s="273" t="s">
        <v>60059</v>
      </c>
      <c r="D483" s="273" t="s">
        <v>60060</v>
      </c>
      <c r="E483" s="273" t="s">
        <v>60061</v>
      </c>
      <c r="F483" s="273" t="s">
        <v>60062</v>
      </c>
    </row>
    <row r="484" spans="1:6">
      <c r="A484" s="259">
        <v>63102932</v>
      </c>
      <c r="B484" s="273" t="s">
        <v>60063</v>
      </c>
      <c r="C484" s="273" t="s">
        <v>60064</v>
      </c>
      <c r="D484" s="273" t="s">
        <v>60065</v>
      </c>
      <c r="E484" s="273" t="s">
        <v>60066</v>
      </c>
      <c r="F484" s="273" t="s">
        <v>60067</v>
      </c>
    </row>
    <row r="485" spans="1:6">
      <c r="A485" s="259">
        <v>63102933</v>
      </c>
      <c r="B485" s="273" t="s">
        <v>60068</v>
      </c>
      <c r="C485" s="273" t="s">
        <v>60069</v>
      </c>
      <c r="D485" s="273" t="s">
        <v>58273</v>
      </c>
      <c r="E485" s="273" t="s">
        <v>58274</v>
      </c>
      <c r="F485" s="273" t="s">
        <v>60070</v>
      </c>
    </row>
    <row r="486" spans="1:6">
      <c r="A486" s="259">
        <v>63102934</v>
      </c>
      <c r="B486" s="273" t="s">
        <v>60071</v>
      </c>
      <c r="C486" s="273" t="s">
        <v>60072</v>
      </c>
      <c r="D486" s="273" t="s">
        <v>60073</v>
      </c>
      <c r="E486" s="273" t="s">
        <v>60074</v>
      </c>
      <c r="F486" s="273" t="s">
        <v>60075</v>
      </c>
    </row>
    <row r="487" spans="1:6">
      <c r="A487" s="259">
        <v>63102935</v>
      </c>
      <c r="B487" s="273" t="s">
        <v>60076</v>
      </c>
      <c r="C487" s="273" t="s">
        <v>60077</v>
      </c>
      <c r="D487" s="273" t="s">
        <v>60040</v>
      </c>
      <c r="E487" s="273" t="s">
        <v>60041</v>
      </c>
      <c r="F487" s="273" t="s">
        <v>60042</v>
      </c>
    </row>
    <row r="488" spans="1:6">
      <c r="A488" s="259">
        <v>63102936</v>
      </c>
      <c r="B488" s="273" t="s">
        <v>60078</v>
      </c>
      <c r="C488" s="273" t="s">
        <v>60079</v>
      </c>
      <c r="D488" s="273" t="s">
        <v>59260</v>
      </c>
      <c r="E488" s="273" t="s">
        <v>60080</v>
      </c>
      <c r="F488" s="273" t="s">
        <v>60081</v>
      </c>
    </row>
    <row r="489" spans="1:6">
      <c r="A489" s="259">
        <v>63102938</v>
      </c>
      <c r="B489" s="273" t="s">
        <v>60082</v>
      </c>
      <c r="C489" s="273" t="s">
        <v>60083</v>
      </c>
      <c r="D489" s="273" t="s">
        <v>60084</v>
      </c>
      <c r="E489" s="273" t="s">
        <v>60085</v>
      </c>
      <c r="F489" s="273" t="s">
        <v>60086</v>
      </c>
    </row>
    <row r="490" spans="1:6">
      <c r="A490" s="259">
        <v>63102939</v>
      </c>
      <c r="B490" s="273" t="s">
        <v>60087</v>
      </c>
      <c r="C490" s="273" t="s">
        <v>60088</v>
      </c>
      <c r="D490" s="273" t="s">
        <v>59455</v>
      </c>
      <c r="E490" s="273" t="s">
        <v>59456</v>
      </c>
      <c r="F490" s="273" t="s">
        <v>60089</v>
      </c>
    </row>
    <row r="491" spans="1:6">
      <c r="A491" s="259">
        <v>63102940</v>
      </c>
      <c r="B491" s="273" t="s">
        <v>60090</v>
      </c>
      <c r="C491" s="273" t="s">
        <v>60091</v>
      </c>
      <c r="D491" s="273" t="s">
        <v>60092</v>
      </c>
      <c r="E491" s="273" t="s">
        <v>60093</v>
      </c>
      <c r="F491" s="273" t="s">
        <v>60094</v>
      </c>
    </row>
    <row r="492" spans="1:6">
      <c r="A492" s="259">
        <v>63102941</v>
      </c>
      <c r="B492" s="273" t="s">
        <v>60095</v>
      </c>
      <c r="C492" s="273" t="s">
        <v>60096</v>
      </c>
      <c r="D492" s="273" t="s">
        <v>60097</v>
      </c>
      <c r="E492" s="273" t="s">
        <v>60098</v>
      </c>
      <c r="F492" s="273" t="s">
        <v>60099</v>
      </c>
    </row>
    <row r="493" spans="1:6">
      <c r="A493" s="259">
        <v>63102942</v>
      </c>
      <c r="B493" s="273" t="s">
        <v>60100</v>
      </c>
      <c r="C493" s="273" t="s">
        <v>60101</v>
      </c>
      <c r="D493" s="273" t="s">
        <v>60102</v>
      </c>
      <c r="E493" s="273" t="s">
        <v>60103</v>
      </c>
      <c r="F493" s="273" t="s">
        <v>60104</v>
      </c>
    </row>
    <row r="494" spans="1:6">
      <c r="A494" s="259">
        <v>63102943</v>
      </c>
      <c r="B494" s="273" t="s">
        <v>60105</v>
      </c>
      <c r="C494" s="273" t="s">
        <v>60106</v>
      </c>
      <c r="D494" s="273" t="s">
        <v>60107</v>
      </c>
      <c r="E494" s="273" t="s">
        <v>60108</v>
      </c>
      <c r="F494" s="273" t="s">
        <v>60109</v>
      </c>
    </row>
    <row r="495" spans="1:6">
      <c r="A495" s="259">
        <v>63102944</v>
      </c>
      <c r="B495" s="273" t="s">
        <v>60110</v>
      </c>
      <c r="C495" s="273" t="s">
        <v>60111</v>
      </c>
      <c r="D495" s="273" t="s">
        <v>60112</v>
      </c>
      <c r="E495" s="273" t="s">
        <v>60113</v>
      </c>
      <c r="F495" s="273" t="s">
        <v>60114</v>
      </c>
    </row>
    <row r="496" spans="1:6">
      <c r="A496" s="259">
        <v>69908031</v>
      </c>
      <c r="B496" s="273" t="s">
        <v>60115</v>
      </c>
      <c r="C496" s="273" t="s">
        <v>65834</v>
      </c>
      <c r="D496" s="273" t="s">
        <v>65835</v>
      </c>
      <c r="E496" s="273" t="s">
        <v>61386</v>
      </c>
      <c r="F496" s="273" t="s">
        <v>65836</v>
      </c>
    </row>
    <row r="497" spans="1:6">
      <c r="A497" s="259">
        <v>63102946</v>
      </c>
      <c r="B497" s="273" t="s">
        <v>60116</v>
      </c>
      <c r="C497" s="273" t="s">
        <v>60117</v>
      </c>
      <c r="D497" s="273" t="s">
        <v>60118</v>
      </c>
      <c r="E497" s="273" t="s">
        <v>60119</v>
      </c>
      <c r="F497" s="273" t="s">
        <v>60120</v>
      </c>
    </row>
    <row r="498" spans="1:6">
      <c r="A498" s="259">
        <v>63102947</v>
      </c>
      <c r="B498" s="273" t="s">
        <v>60121</v>
      </c>
      <c r="C498" s="273" t="s">
        <v>60122</v>
      </c>
      <c r="D498" s="273" t="s">
        <v>60123</v>
      </c>
      <c r="E498" s="273" t="s">
        <v>60124</v>
      </c>
      <c r="F498" s="273" t="s">
        <v>60125</v>
      </c>
    </row>
    <row r="499" spans="1:6">
      <c r="A499" s="259">
        <v>63102950</v>
      </c>
      <c r="B499" s="273" t="s">
        <v>60126</v>
      </c>
      <c r="C499" s="273" t="s">
        <v>60127</v>
      </c>
      <c r="D499" s="273" t="s">
        <v>60128</v>
      </c>
      <c r="E499" s="273" t="s">
        <v>60129</v>
      </c>
      <c r="F499" s="273" t="s">
        <v>60130</v>
      </c>
    </row>
    <row r="500" spans="1:6">
      <c r="A500" s="259">
        <v>63102951</v>
      </c>
      <c r="B500" s="273" t="s">
        <v>60131</v>
      </c>
      <c r="C500" s="273" t="s">
        <v>60132</v>
      </c>
      <c r="D500" s="273" t="s">
        <v>60133</v>
      </c>
      <c r="E500" s="273" t="s">
        <v>60134</v>
      </c>
      <c r="F500" s="273" t="s">
        <v>60135</v>
      </c>
    </row>
    <row r="501" spans="1:6">
      <c r="A501" s="259">
        <v>63102953</v>
      </c>
      <c r="B501" s="273" t="s">
        <v>60136</v>
      </c>
      <c r="C501" s="273" t="s">
        <v>60137</v>
      </c>
      <c r="D501" s="273" t="s">
        <v>60138</v>
      </c>
      <c r="E501" s="273" t="s">
        <v>60139</v>
      </c>
      <c r="F501" s="273" t="s">
        <v>60140</v>
      </c>
    </row>
    <row r="502" spans="1:6">
      <c r="A502" s="259">
        <v>63102956</v>
      </c>
      <c r="B502" s="273" t="s">
        <v>60141</v>
      </c>
      <c r="C502" s="273" t="s">
        <v>60142</v>
      </c>
      <c r="D502" s="273" t="s">
        <v>59913</v>
      </c>
      <c r="E502" s="273" t="s">
        <v>60027</v>
      </c>
      <c r="F502" s="273" t="s">
        <v>60143</v>
      </c>
    </row>
    <row r="503" spans="1:6">
      <c r="A503" s="259">
        <v>63102957</v>
      </c>
      <c r="B503" s="273" t="s">
        <v>60144</v>
      </c>
      <c r="C503" s="273" t="s">
        <v>60145</v>
      </c>
      <c r="D503" s="273" t="s">
        <v>60146</v>
      </c>
      <c r="E503" s="273" t="s">
        <v>60147</v>
      </c>
      <c r="F503" s="273" t="s">
        <v>60148</v>
      </c>
    </row>
    <row r="504" spans="1:6">
      <c r="A504" s="259">
        <v>63102959</v>
      </c>
      <c r="B504" s="273" t="s">
        <v>60149</v>
      </c>
      <c r="C504" s="273" t="s">
        <v>60150</v>
      </c>
      <c r="D504" s="273" t="s">
        <v>60055</v>
      </c>
      <c r="E504" s="273" t="s">
        <v>60151</v>
      </c>
      <c r="F504" s="273" t="s">
        <v>60057</v>
      </c>
    </row>
    <row r="505" spans="1:6">
      <c r="A505" s="259">
        <v>63103001</v>
      </c>
      <c r="B505" s="273" t="s">
        <v>60152</v>
      </c>
      <c r="C505" s="273" t="s">
        <v>60153</v>
      </c>
      <c r="D505" s="273" t="s">
        <v>60154</v>
      </c>
      <c r="E505" s="273" t="s">
        <v>60155</v>
      </c>
      <c r="F505" s="273" t="s">
        <v>60156</v>
      </c>
    </row>
    <row r="506" spans="1:6">
      <c r="A506" s="259">
        <v>63103002</v>
      </c>
      <c r="B506" s="273" t="s">
        <v>60157</v>
      </c>
      <c r="C506" s="273" t="s">
        <v>60158</v>
      </c>
      <c r="D506" s="273" t="s">
        <v>59419</v>
      </c>
      <c r="E506" s="273" t="s">
        <v>60159</v>
      </c>
      <c r="F506" s="273" t="s">
        <v>60160</v>
      </c>
    </row>
    <row r="507" spans="1:6">
      <c r="A507" s="259">
        <v>63103004</v>
      </c>
      <c r="B507" s="273" t="s">
        <v>60161</v>
      </c>
      <c r="C507" s="273" t="s">
        <v>60162</v>
      </c>
      <c r="D507" s="273" t="s">
        <v>60163</v>
      </c>
      <c r="E507" s="273" t="s">
        <v>60164</v>
      </c>
      <c r="F507" s="273" t="s">
        <v>60165</v>
      </c>
    </row>
    <row r="508" spans="1:6">
      <c r="A508" s="259">
        <v>63103006</v>
      </c>
      <c r="B508" s="273" t="s">
        <v>60171</v>
      </c>
      <c r="C508" s="273" t="s">
        <v>60172</v>
      </c>
      <c r="D508" s="273" t="s">
        <v>60173</v>
      </c>
      <c r="E508" s="273" t="s">
        <v>60174</v>
      </c>
      <c r="F508" s="273" t="s">
        <v>60175</v>
      </c>
    </row>
    <row r="509" spans="1:6">
      <c r="A509" s="259">
        <v>63103007</v>
      </c>
      <c r="B509" s="273" t="s">
        <v>60176</v>
      </c>
      <c r="C509" s="273" t="s">
        <v>60177</v>
      </c>
      <c r="D509" s="273" t="s">
        <v>60178</v>
      </c>
      <c r="E509" s="273" t="s">
        <v>60179</v>
      </c>
      <c r="F509" s="273" t="s">
        <v>60180</v>
      </c>
    </row>
    <row r="510" spans="1:6">
      <c r="A510" s="259">
        <v>63103008</v>
      </c>
      <c r="B510" s="273" t="s">
        <v>65760</v>
      </c>
      <c r="C510" s="273" t="s">
        <v>60181</v>
      </c>
      <c r="D510" s="273" t="s">
        <v>60182</v>
      </c>
      <c r="E510" s="273" t="s">
        <v>60183</v>
      </c>
      <c r="F510" s="273" t="s">
        <v>60184</v>
      </c>
    </row>
    <row r="511" spans="1:6">
      <c r="A511" s="259">
        <v>63103009</v>
      </c>
      <c r="B511" s="273" t="s">
        <v>65759</v>
      </c>
      <c r="C511" s="273" t="s">
        <v>60185</v>
      </c>
      <c r="D511" s="273" t="s">
        <v>60186</v>
      </c>
      <c r="E511" s="273" t="s">
        <v>60187</v>
      </c>
      <c r="F511" s="273" t="s">
        <v>60188</v>
      </c>
    </row>
    <row r="512" spans="1:6">
      <c r="A512" s="259">
        <v>63103905</v>
      </c>
      <c r="B512" s="273" t="s">
        <v>60166</v>
      </c>
      <c r="C512" s="273" t="s">
        <v>60167</v>
      </c>
      <c r="D512" s="273" t="s">
        <v>60168</v>
      </c>
      <c r="E512" s="273" t="s">
        <v>60169</v>
      </c>
      <c r="F512" s="273" t="s">
        <v>60170</v>
      </c>
    </row>
    <row r="513" spans="1:6">
      <c r="A513" s="259">
        <v>69009227</v>
      </c>
      <c r="B513" s="273" t="s">
        <v>60189</v>
      </c>
      <c r="C513" s="273" t="s">
        <v>60190</v>
      </c>
      <c r="D513" s="273" t="s">
        <v>60191</v>
      </c>
      <c r="E513" s="273" t="s">
        <v>60192</v>
      </c>
      <c r="F513" s="273" t="s">
        <v>60193</v>
      </c>
    </row>
    <row r="514" spans="1:6">
      <c r="A514" s="259">
        <v>63103911</v>
      </c>
      <c r="B514" s="273" t="s">
        <v>58862</v>
      </c>
      <c r="C514" s="273" t="s">
        <v>60194</v>
      </c>
      <c r="D514" s="273" t="s">
        <v>60195</v>
      </c>
      <c r="E514" s="273" t="s">
        <v>60196</v>
      </c>
      <c r="F514" s="273" t="s">
        <v>60197</v>
      </c>
    </row>
    <row r="515" spans="1:6">
      <c r="A515" s="259">
        <v>63103912</v>
      </c>
      <c r="B515" s="273" t="s">
        <v>60198</v>
      </c>
      <c r="C515" s="273" t="s">
        <v>60199</v>
      </c>
      <c r="D515" s="273" t="s">
        <v>60200</v>
      </c>
      <c r="E515" s="273" t="s">
        <v>60201</v>
      </c>
      <c r="F515" s="273" t="s">
        <v>60202</v>
      </c>
    </row>
    <row r="516" spans="1:6">
      <c r="A516" s="259">
        <v>63103913</v>
      </c>
      <c r="B516" s="273" t="s">
        <v>60203</v>
      </c>
      <c r="C516" s="273" t="s">
        <v>60204</v>
      </c>
      <c r="D516" s="273" t="s">
        <v>59948</v>
      </c>
      <c r="E516" s="273" t="s">
        <v>60205</v>
      </c>
      <c r="F516" s="273" t="s">
        <v>60206</v>
      </c>
    </row>
    <row r="517" spans="1:6">
      <c r="A517" s="259">
        <v>63103914</v>
      </c>
      <c r="B517" s="273" t="s">
        <v>60207</v>
      </c>
      <c r="C517" s="273" t="s">
        <v>60208</v>
      </c>
      <c r="D517" s="273" t="s">
        <v>60209</v>
      </c>
      <c r="E517" s="273" t="s">
        <v>60210</v>
      </c>
      <c r="F517" s="273" t="s">
        <v>60211</v>
      </c>
    </row>
    <row r="518" spans="1:6">
      <c r="A518" s="259">
        <v>69009225</v>
      </c>
      <c r="B518" s="273" t="s">
        <v>60217</v>
      </c>
      <c r="C518" s="273" t="s">
        <v>60218</v>
      </c>
      <c r="D518" s="273" t="s">
        <v>60219</v>
      </c>
      <c r="E518" s="273" t="s">
        <v>60220</v>
      </c>
      <c r="F518" s="273" t="s">
        <v>60221</v>
      </c>
    </row>
    <row r="519" spans="1:6">
      <c r="A519" s="259">
        <v>63103917</v>
      </c>
      <c r="B519" s="273" t="s">
        <v>60222</v>
      </c>
      <c r="C519" s="273" t="s">
        <v>60223</v>
      </c>
      <c r="D519" s="273" t="s">
        <v>58278</v>
      </c>
      <c r="E519" s="273" t="s">
        <v>60224</v>
      </c>
      <c r="F519" s="273" t="s">
        <v>60225</v>
      </c>
    </row>
    <row r="520" spans="1:6">
      <c r="A520" s="259">
        <v>63103918</v>
      </c>
      <c r="B520" s="273" t="s">
        <v>27</v>
      </c>
      <c r="C520" s="273" t="s">
        <v>26</v>
      </c>
      <c r="D520" s="273" t="s">
        <v>60226</v>
      </c>
      <c r="E520" s="273" t="s">
        <v>60227</v>
      </c>
      <c r="F520" s="273" t="s">
        <v>60228</v>
      </c>
    </row>
    <row r="521" spans="1:6">
      <c r="A521" s="259">
        <v>63103919</v>
      </c>
      <c r="B521" s="273" t="s">
        <v>60229</v>
      </c>
      <c r="C521" s="273" t="s">
        <v>60230</v>
      </c>
      <c r="D521" s="273" t="s">
        <v>60231</v>
      </c>
      <c r="E521" s="273" t="s">
        <v>60232</v>
      </c>
      <c r="F521" s="273" t="s">
        <v>60233</v>
      </c>
    </row>
    <row r="522" spans="1:6">
      <c r="A522" s="259">
        <v>63103920</v>
      </c>
      <c r="B522" s="273" t="s">
        <v>60234</v>
      </c>
      <c r="C522" s="273" t="s">
        <v>60235</v>
      </c>
      <c r="D522" s="273" t="s">
        <v>60236</v>
      </c>
      <c r="E522" s="273" t="s">
        <v>60237</v>
      </c>
      <c r="F522" s="273" t="s">
        <v>60238</v>
      </c>
    </row>
    <row r="523" spans="1:6">
      <c r="A523" s="259">
        <v>63103921</v>
      </c>
      <c r="B523" s="273" t="s">
        <v>60239</v>
      </c>
      <c r="C523" s="273" t="s">
        <v>60240</v>
      </c>
      <c r="D523" s="273" t="s">
        <v>60241</v>
      </c>
      <c r="E523" s="273" t="s">
        <v>60242</v>
      </c>
      <c r="F523" s="273" t="s">
        <v>60243</v>
      </c>
    </row>
    <row r="524" spans="1:6">
      <c r="A524" s="259">
        <v>63103922</v>
      </c>
      <c r="B524" s="273" t="s">
        <v>60244</v>
      </c>
      <c r="C524" s="273" t="s">
        <v>60245</v>
      </c>
      <c r="D524" s="273" t="s">
        <v>58278</v>
      </c>
      <c r="E524" s="273" t="s">
        <v>60246</v>
      </c>
      <c r="F524" s="273" t="s">
        <v>60247</v>
      </c>
    </row>
    <row r="525" spans="1:6">
      <c r="A525" s="259">
        <v>63103923</v>
      </c>
      <c r="B525" s="273" t="s">
        <v>60248</v>
      </c>
      <c r="C525" s="273" t="s">
        <v>60249</v>
      </c>
      <c r="D525" s="273" t="s">
        <v>60182</v>
      </c>
      <c r="E525" s="273" t="s">
        <v>60183</v>
      </c>
      <c r="F525" s="273" t="s">
        <v>60250</v>
      </c>
    </row>
    <row r="526" spans="1:6">
      <c r="A526" s="259">
        <v>63103924</v>
      </c>
      <c r="B526" s="273" t="s">
        <v>60251</v>
      </c>
      <c r="C526" s="273" t="s">
        <v>60252</v>
      </c>
      <c r="D526" s="273" t="s">
        <v>58278</v>
      </c>
      <c r="E526" s="273" t="s">
        <v>60246</v>
      </c>
      <c r="F526" s="273" t="s">
        <v>60253</v>
      </c>
    </row>
    <row r="527" spans="1:6">
      <c r="A527" s="259">
        <v>63103925</v>
      </c>
      <c r="B527" s="273" t="s">
        <v>60254</v>
      </c>
      <c r="C527" s="273" t="s">
        <v>58773</v>
      </c>
      <c r="D527" s="273" t="s">
        <v>60255</v>
      </c>
      <c r="E527" s="273" t="s">
        <v>60256</v>
      </c>
      <c r="F527" s="273" t="s">
        <v>60257</v>
      </c>
    </row>
    <row r="528" spans="1:6">
      <c r="A528" s="259">
        <v>63103926</v>
      </c>
      <c r="B528" s="273" t="s">
        <v>60258</v>
      </c>
      <c r="C528" s="273" t="s">
        <v>60259</v>
      </c>
      <c r="D528" s="273" t="s">
        <v>60260</v>
      </c>
      <c r="E528" s="273" t="s">
        <v>60261</v>
      </c>
      <c r="F528" s="273" t="s">
        <v>60262</v>
      </c>
    </row>
    <row r="529" spans="1:6">
      <c r="A529" s="259">
        <v>69009159</v>
      </c>
      <c r="B529" s="273" t="s">
        <v>65747</v>
      </c>
      <c r="C529" s="273" t="s">
        <v>60263</v>
      </c>
      <c r="D529" s="273" t="s">
        <v>60219</v>
      </c>
      <c r="E529" s="273" t="s">
        <v>60264</v>
      </c>
      <c r="F529" s="273" t="s">
        <v>60265</v>
      </c>
    </row>
    <row r="530" spans="1:6">
      <c r="A530" s="259">
        <v>63105001</v>
      </c>
      <c r="B530" s="273" t="s">
        <v>60266</v>
      </c>
      <c r="C530" s="273" t="s">
        <v>65748</v>
      </c>
      <c r="D530" s="273" t="s">
        <v>60267</v>
      </c>
      <c r="E530" s="273" t="s">
        <v>60268</v>
      </c>
      <c r="F530" s="273" t="s">
        <v>60269</v>
      </c>
    </row>
    <row r="531" spans="1:6">
      <c r="A531" s="259">
        <v>63105902</v>
      </c>
      <c r="B531" s="273" t="s">
        <v>60270</v>
      </c>
      <c r="C531" s="273" t="s">
        <v>65749</v>
      </c>
      <c r="D531" s="273" t="s">
        <v>60271</v>
      </c>
      <c r="E531" s="273" t="s">
        <v>60272</v>
      </c>
      <c r="F531" s="273" t="s">
        <v>60273</v>
      </c>
    </row>
    <row r="532" spans="1:6">
      <c r="A532" s="259">
        <v>63105904</v>
      </c>
      <c r="B532" s="273" t="s">
        <v>60274</v>
      </c>
      <c r="C532" s="273" t="s">
        <v>60275</v>
      </c>
      <c r="D532" s="273" t="s">
        <v>60276</v>
      </c>
      <c r="E532" s="273" t="s">
        <v>60277</v>
      </c>
      <c r="F532" s="273" t="s">
        <v>60278</v>
      </c>
    </row>
    <row r="533" spans="1:6">
      <c r="A533" s="259">
        <v>63105907</v>
      </c>
      <c r="B533" s="273" t="s">
        <v>60284</v>
      </c>
      <c r="C533" s="273" t="s">
        <v>60285</v>
      </c>
      <c r="D533" s="273" t="s">
        <v>60286</v>
      </c>
      <c r="E533" s="273" t="s">
        <v>60287</v>
      </c>
      <c r="F533" s="273" t="s">
        <v>60288</v>
      </c>
    </row>
    <row r="534" spans="1:6">
      <c r="A534" s="259">
        <v>63105910</v>
      </c>
      <c r="B534" s="273" t="s">
        <v>60298</v>
      </c>
      <c r="C534" s="273" t="s">
        <v>60299</v>
      </c>
      <c r="D534" s="273" t="s">
        <v>58283</v>
      </c>
      <c r="E534" s="273" t="s">
        <v>60300</v>
      </c>
      <c r="F534" s="273" t="s">
        <v>59979</v>
      </c>
    </row>
    <row r="535" spans="1:6">
      <c r="A535" s="259">
        <v>63105911</v>
      </c>
      <c r="B535" s="273" t="s">
        <v>60301</v>
      </c>
      <c r="C535" s="273" t="s">
        <v>60302</v>
      </c>
      <c r="D535" s="273" t="s">
        <v>60303</v>
      </c>
      <c r="E535" s="273" t="s">
        <v>60304</v>
      </c>
      <c r="F535" s="273" t="s">
        <v>60305</v>
      </c>
    </row>
    <row r="536" spans="1:6">
      <c r="A536" s="259">
        <v>63105912</v>
      </c>
      <c r="B536" s="273" t="s">
        <v>60306</v>
      </c>
      <c r="C536" s="273" t="s">
        <v>60307</v>
      </c>
      <c r="D536" s="273" t="s">
        <v>60308</v>
      </c>
      <c r="E536" s="273" t="s">
        <v>60309</v>
      </c>
      <c r="F536" s="273" t="s">
        <v>60310</v>
      </c>
    </row>
    <row r="537" spans="1:6">
      <c r="A537" s="259">
        <v>63105913</v>
      </c>
      <c r="B537" s="273" t="s">
        <v>25</v>
      </c>
      <c r="C537" s="273" t="s">
        <v>24</v>
      </c>
      <c r="D537" s="273" t="s">
        <v>60311</v>
      </c>
      <c r="E537" s="273" t="s">
        <v>60312</v>
      </c>
      <c r="F537" s="273" t="s">
        <v>60313</v>
      </c>
    </row>
    <row r="538" spans="1:6">
      <c r="A538" s="259">
        <v>63112901</v>
      </c>
      <c r="B538" s="273" t="s">
        <v>60319</v>
      </c>
      <c r="C538" s="273" t="s">
        <v>60320</v>
      </c>
      <c r="D538" s="273" t="s">
        <v>60321</v>
      </c>
      <c r="E538" s="273" t="s">
        <v>60322</v>
      </c>
      <c r="F538" s="273" t="s">
        <v>58290</v>
      </c>
    </row>
    <row r="539" spans="1:6">
      <c r="A539" s="259">
        <v>63112902</v>
      </c>
      <c r="B539" s="273" t="s">
        <v>60323</v>
      </c>
      <c r="C539" s="273" t="s">
        <v>60324</v>
      </c>
      <c r="D539" s="273" t="s">
        <v>60325</v>
      </c>
      <c r="E539" s="273" t="s">
        <v>60326</v>
      </c>
      <c r="F539" s="273" t="s">
        <v>60327</v>
      </c>
    </row>
    <row r="540" spans="1:6">
      <c r="A540" s="259">
        <v>63112903</v>
      </c>
      <c r="B540" s="273" t="s">
        <v>60328</v>
      </c>
      <c r="C540" s="273" t="s">
        <v>60329</v>
      </c>
      <c r="D540" s="273" t="s">
        <v>58288</v>
      </c>
      <c r="E540" s="273" t="s">
        <v>60330</v>
      </c>
      <c r="F540" s="273" t="s">
        <v>58290</v>
      </c>
    </row>
    <row r="541" spans="1:6">
      <c r="A541" s="259">
        <v>63112904</v>
      </c>
      <c r="B541" s="273" t="s">
        <v>58286</v>
      </c>
      <c r="C541" s="273" t="s">
        <v>60331</v>
      </c>
      <c r="D541" s="273" t="s">
        <v>60332</v>
      </c>
      <c r="E541" s="273" t="s">
        <v>60333</v>
      </c>
      <c r="F541" s="273" t="s">
        <v>60334</v>
      </c>
    </row>
    <row r="542" spans="1:6">
      <c r="A542" s="259">
        <v>64101901</v>
      </c>
      <c r="B542" s="273" t="s">
        <v>60483</v>
      </c>
      <c r="C542" s="273" t="s">
        <v>60484</v>
      </c>
      <c r="D542" s="273" t="s">
        <v>60485</v>
      </c>
      <c r="E542" s="273" t="s">
        <v>60486</v>
      </c>
      <c r="F542" s="273" t="s">
        <v>60487</v>
      </c>
    </row>
    <row r="543" spans="1:6">
      <c r="A543" s="259">
        <v>64101902</v>
      </c>
      <c r="B543" s="273" t="s">
        <v>60488</v>
      </c>
      <c r="C543" s="273" t="s">
        <v>60489</v>
      </c>
      <c r="D543" s="273" t="s">
        <v>60490</v>
      </c>
      <c r="E543" s="273" t="s">
        <v>60491</v>
      </c>
      <c r="F543" s="273" t="s">
        <v>60492</v>
      </c>
    </row>
    <row r="544" spans="1:6">
      <c r="A544" s="259">
        <v>64101905</v>
      </c>
      <c r="B544" s="273" t="s">
        <v>60493</v>
      </c>
      <c r="C544" s="273" t="s">
        <v>60494</v>
      </c>
      <c r="D544" s="273" t="s">
        <v>60495</v>
      </c>
      <c r="E544" s="273" t="s">
        <v>60496</v>
      </c>
      <c r="F544" s="273" t="s">
        <v>60497</v>
      </c>
    </row>
    <row r="545" spans="1:6">
      <c r="A545" s="259">
        <v>64101909</v>
      </c>
      <c r="B545" s="273" t="s">
        <v>60508</v>
      </c>
      <c r="C545" s="273" t="s">
        <v>60509</v>
      </c>
      <c r="D545" s="273" t="s">
        <v>60510</v>
      </c>
      <c r="E545" s="273" t="s">
        <v>60511</v>
      </c>
      <c r="F545" s="273" t="s">
        <v>60512</v>
      </c>
    </row>
    <row r="546" spans="1:6">
      <c r="A546" s="259">
        <v>64101913</v>
      </c>
      <c r="B546" s="273" t="s">
        <v>60527</v>
      </c>
      <c r="C546" s="273" t="s">
        <v>60528</v>
      </c>
      <c r="D546" s="273" t="s">
        <v>60529</v>
      </c>
      <c r="E546" s="273" t="s">
        <v>60530</v>
      </c>
      <c r="F546" s="273" t="s">
        <v>60531</v>
      </c>
    </row>
    <row r="547" spans="1:6">
      <c r="A547" s="259">
        <v>64101924</v>
      </c>
      <c r="B547" s="273" t="s">
        <v>60557</v>
      </c>
      <c r="C547" s="273" t="s">
        <v>60558</v>
      </c>
      <c r="D547" s="273" t="s">
        <v>60559</v>
      </c>
      <c r="E547" s="273" t="s">
        <v>60560</v>
      </c>
      <c r="F547" s="273" t="s">
        <v>60561</v>
      </c>
    </row>
    <row r="548" spans="1:6">
      <c r="A548" s="259">
        <v>64102902</v>
      </c>
      <c r="B548" s="273" t="s">
        <v>60585</v>
      </c>
      <c r="C548" s="273" t="s">
        <v>60586</v>
      </c>
      <c r="D548" s="273" t="s">
        <v>60587</v>
      </c>
      <c r="E548" s="273" t="s">
        <v>60588</v>
      </c>
      <c r="F548" s="273" t="s">
        <v>60589</v>
      </c>
    </row>
    <row r="549" spans="1:6">
      <c r="A549" s="259">
        <v>64102903</v>
      </c>
      <c r="B549" s="273" t="s">
        <v>60590</v>
      </c>
      <c r="C549" s="273" t="s">
        <v>60591</v>
      </c>
      <c r="D549" s="273" t="s">
        <v>58387</v>
      </c>
      <c r="E549" s="273" t="s">
        <v>60592</v>
      </c>
      <c r="F549" s="273" t="s">
        <v>60593</v>
      </c>
    </row>
    <row r="550" spans="1:6">
      <c r="A550" s="259">
        <v>64102905</v>
      </c>
      <c r="B550" s="273" t="s">
        <v>60594</v>
      </c>
      <c r="C550" s="273" t="s">
        <v>60595</v>
      </c>
      <c r="D550" s="273" t="s">
        <v>60596</v>
      </c>
      <c r="E550" s="273" t="s">
        <v>60597</v>
      </c>
      <c r="F550" s="273" t="s">
        <v>60598</v>
      </c>
    </row>
    <row r="551" spans="1:6">
      <c r="A551" s="259">
        <v>64102906</v>
      </c>
      <c r="B551" s="273" t="s">
        <v>60599</v>
      </c>
      <c r="C551" s="273" t="s">
        <v>60600</v>
      </c>
      <c r="D551" s="273" t="s">
        <v>60601</v>
      </c>
      <c r="E551" s="273" t="s">
        <v>60602</v>
      </c>
      <c r="F551" s="273" t="s">
        <v>60603</v>
      </c>
    </row>
    <row r="552" spans="1:6">
      <c r="A552" s="259">
        <v>64102907</v>
      </c>
      <c r="B552" s="273" t="s">
        <v>60604</v>
      </c>
      <c r="C552" s="273" t="s">
        <v>60605</v>
      </c>
      <c r="D552" s="273" t="s">
        <v>60606</v>
      </c>
      <c r="E552" s="273" t="s">
        <v>60607</v>
      </c>
      <c r="F552" s="273" t="s">
        <v>60608</v>
      </c>
    </row>
    <row r="553" spans="1:6">
      <c r="A553" s="259">
        <v>64102908</v>
      </c>
      <c r="B553" s="273" t="s">
        <v>60609</v>
      </c>
      <c r="C553" s="273" t="s">
        <v>60610</v>
      </c>
      <c r="D553" s="273" t="s">
        <v>60611</v>
      </c>
      <c r="E553" s="273" t="s">
        <v>60612</v>
      </c>
      <c r="F553" s="273" t="s">
        <v>60613</v>
      </c>
    </row>
    <row r="554" spans="1:6">
      <c r="A554" s="259">
        <v>64102911</v>
      </c>
      <c r="B554" s="273" t="s">
        <v>60624</v>
      </c>
      <c r="C554" s="273" t="s">
        <v>60625</v>
      </c>
      <c r="D554" s="273" t="s">
        <v>60626</v>
      </c>
      <c r="E554" s="273" t="s">
        <v>60627</v>
      </c>
      <c r="F554" s="273" t="s">
        <v>60628</v>
      </c>
    </row>
    <row r="555" spans="1:6">
      <c r="A555" s="259">
        <v>64102916</v>
      </c>
      <c r="B555" s="273" t="s">
        <v>60638</v>
      </c>
      <c r="C555" s="273" t="s">
        <v>60639</v>
      </c>
      <c r="D555" s="273" t="s">
        <v>58387</v>
      </c>
      <c r="E555" s="273" t="s">
        <v>60640</v>
      </c>
      <c r="F555" s="273" t="s">
        <v>58389</v>
      </c>
    </row>
    <row r="556" spans="1:6">
      <c r="A556" s="259">
        <v>64105901</v>
      </c>
      <c r="B556" s="273" t="s">
        <v>60684</v>
      </c>
      <c r="C556" s="273" t="s">
        <v>60685</v>
      </c>
      <c r="D556" s="273" t="s">
        <v>60686</v>
      </c>
      <c r="E556" s="273" t="s">
        <v>60687</v>
      </c>
      <c r="F556" s="273" t="s">
        <v>60688</v>
      </c>
    </row>
    <row r="557" spans="1:6">
      <c r="A557" s="259">
        <v>64110934</v>
      </c>
      <c r="B557" s="273" t="s">
        <v>60860</v>
      </c>
      <c r="C557" s="273" t="s">
        <v>60861</v>
      </c>
      <c r="D557" s="273" t="s">
        <v>60862</v>
      </c>
      <c r="E557" s="273" t="s">
        <v>60863</v>
      </c>
      <c r="F557" s="273" t="s">
        <v>60864</v>
      </c>
    </row>
    <row r="558" spans="1:6">
      <c r="A558" s="259">
        <v>64110943</v>
      </c>
      <c r="B558" s="273" t="s">
        <v>60870</v>
      </c>
      <c r="C558" s="273" t="s">
        <v>60871</v>
      </c>
      <c r="D558" s="273" t="s">
        <v>18</v>
      </c>
      <c r="E558" s="273" t="s">
        <v>60872</v>
      </c>
      <c r="F558" s="273" t="s">
        <v>60873</v>
      </c>
    </row>
    <row r="559" spans="1:6">
      <c r="A559" s="259">
        <v>64113901</v>
      </c>
      <c r="B559" s="273" t="s">
        <v>60899</v>
      </c>
      <c r="C559" s="273" t="s">
        <v>60900</v>
      </c>
      <c r="D559" s="273" t="s">
        <v>58442</v>
      </c>
      <c r="E559" s="273" t="s">
        <v>60901</v>
      </c>
      <c r="F559" s="273" t="s">
        <v>60902</v>
      </c>
    </row>
    <row r="560" spans="1:6">
      <c r="A560" s="259">
        <v>64113902</v>
      </c>
      <c r="B560" s="273" t="s">
        <v>60903</v>
      </c>
      <c r="C560" s="273" t="s">
        <v>60904</v>
      </c>
      <c r="D560" s="273" t="s">
        <v>60905</v>
      </c>
      <c r="E560" s="273" t="s">
        <v>60906</v>
      </c>
      <c r="F560" s="273" t="s">
        <v>60907</v>
      </c>
    </row>
    <row r="561" spans="1:6">
      <c r="A561" s="259">
        <v>64113903</v>
      </c>
      <c r="B561" s="273" t="s">
        <v>60908</v>
      </c>
      <c r="C561" s="273" t="s">
        <v>60909</v>
      </c>
      <c r="D561" s="273" t="s">
        <v>60910</v>
      </c>
      <c r="E561" s="273" t="s">
        <v>60911</v>
      </c>
      <c r="F561" s="273" t="s">
        <v>60912</v>
      </c>
    </row>
    <row r="562" spans="1:6">
      <c r="A562" s="259">
        <v>64114001</v>
      </c>
      <c r="C562" s="273" t="s">
        <v>58446</v>
      </c>
    </row>
    <row r="563" spans="1:6">
      <c r="A563" s="259">
        <v>64114002</v>
      </c>
      <c r="C563" s="273" t="s">
        <v>58447</v>
      </c>
    </row>
    <row r="564" spans="1:6">
      <c r="A564" s="259">
        <v>64114003</v>
      </c>
      <c r="C564" s="273" t="s">
        <v>58448</v>
      </c>
    </row>
    <row r="565" spans="1:6">
      <c r="A565" s="259">
        <v>64114004</v>
      </c>
      <c r="C565" s="273" t="s">
        <v>58449</v>
      </c>
    </row>
    <row r="566" spans="1:6">
      <c r="A566" s="259">
        <v>64114005</v>
      </c>
      <c r="C566" s="273" t="s">
        <v>58450</v>
      </c>
    </row>
    <row r="567" spans="1:6">
      <c r="A567" s="259">
        <v>64114006</v>
      </c>
      <c r="C567" s="273" t="s">
        <v>58451</v>
      </c>
    </row>
    <row r="568" spans="1:6">
      <c r="A568" s="259">
        <v>64114007</v>
      </c>
      <c r="C568" s="273" t="s">
        <v>58452</v>
      </c>
    </row>
    <row r="569" spans="1:6">
      <c r="A569" s="259">
        <v>64114900</v>
      </c>
      <c r="B569" s="273" t="s">
        <v>61004</v>
      </c>
      <c r="C569" s="273" t="s">
        <v>61005</v>
      </c>
      <c r="D569" s="273" t="s">
        <v>61006</v>
      </c>
      <c r="E569" s="273" t="s">
        <v>61007</v>
      </c>
      <c r="F569" s="273" t="s">
        <v>61008</v>
      </c>
    </row>
    <row r="570" spans="1:6">
      <c r="A570" s="259">
        <v>64116100</v>
      </c>
      <c r="B570" s="273" t="s">
        <v>61359</v>
      </c>
      <c r="C570" s="273" t="s">
        <v>61360</v>
      </c>
    </row>
    <row r="571" spans="1:6">
      <c r="A571" s="259">
        <v>64116200</v>
      </c>
      <c r="B571" s="273" t="s">
        <v>61361</v>
      </c>
      <c r="C571" s="273" t="s">
        <v>61362</v>
      </c>
    </row>
    <row r="572" spans="1:6">
      <c r="A572" s="259">
        <v>64116300</v>
      </c>
      <c r="B572" s="273" t="s">
        <v>61363</v>
      </c>
      <c r="C572" s="273" t="s">
        <v>61364</v>
      </c>
    </row>
    <row r="573" spans="1:6">
      <c r="A573" s="259">
        <v>64116400</v>
      </c>
      <c r="B573" s="273" t="s">
        <v>61365</v>
      </c>
      <c r="C573" s="273" t="s">
        <v>61366</v>
      </c>
    </row>
    <row r="574" spans="1:6">
      <c r="A574" s="259">
        <v>64116500</v>
      </c>
      <c r="B574" s="273" t="s">
        <v>61367</v>
      </c>
      <c r="C574" s="273" t="s">
        <v>61368</v>
      </c>
    </row>
    <row r="575" spans="1:6">
      <c r="A575" s="259">
        <v>64116600</v>
      </c>
      <c r="B575" s="273" t="s">
        <v>61369</v>
      </c>
      <c r="C575" s="273" t="s">
        <v>61370</v>
      </c>
    </row>
    <row r="576" spans="1:6">
      <c r="A576" s="259">
        <v>64116700</v>
      </c>
      <c r="B576" s="273" t="s">
        <v>61371</v>
      </c>
      <c r="C576" s="273" t="s">
        <v>61372</v>
      </c>
    </row>
    <row r="577" spans="1:6">
      <c r="A577" s="259">
        <v>64117100</v>
      </c>
      <c r="B577" s="273" t="s">
        <v>61345</v>
      </c>
      <c r="C577" s="273" t="s">
        <v>61346</v>
      </c>
    </row>
    <row r="578" spans="1:6">
      <c r="A578" s="259">
        <v>64117200</v>
      </c>
      <c r="B578" s="273" t="s">
        <v>61347</v>
      </c>
      <c r="C578" s="273" t="s">
        <v>61348</v>
      </c>
    </row>
    <row r="579" spans="1:6">
      <c r="A579" s="259">
        <v>64117300</v>
      </c>
      <c r="B579" s="273" t="s">
        <v>61349</v>
      </c>
      <c r="C579" s="273" t="s">
        <v>61350</v>
      </c>
    </row>
    <row r="580" spans="1:6">
      <c r="A580" s="259">
        <v>64117400</v>
      </c>
      <c r="B580" s="273" t="s">
        <v>61351</v>
      </c>
      <c r="C580" s="273" t="s">
        <v>61352</v>
      </c>
    </row>
    <row r="581" spans="1:6">
      <c r="A581" s="259">
        <v>64117500</v>
      </c>
      <c r="B581" s="273" t="s">
        <v>61353</v>
      </c>
      <c r="C581" s="273" t="s">
        <v>61354</v>
      </c>
    </row>
    <row r="582" spans="1:6">
      <c r="A582" s="259">
        <v>64117600</v>
      </c>
      <c r="B582" s="273" t="s">
        <v>61355</v>
      </c>
      <c r="C582" s="273" t="s">
        <v>61356</v>
      </c>
    </row>
    <row r="583" spans="1:6">
      <c r="A583" s="259">
        <v>64117700</v>
      </c>
      <c r="B583" s="273" t="s">
        <v>61357</v>
      </c>
      <c r="C583" s="273" t="s">
        <v>61358</v>
      </c>
    </row>
    <row r="584" spans="1:6">
      <c r="A584" s="259">
        <v>64117738</v>
      </c>
      <c r="B584" s="273" t="s">
        <v>61538</v>
      </c>
      <c r="C584" s="273" t="s">
        <v>61539</v>
      </c>
      <c r="D584" s="273" t="s">
        <v>61540</v>
      </c>
      <c r="E584" s="273" t="s">
        <v>61541</v>
      </c>
      <c r="F584" s="273" t="s">
        <v>61542</v>
      </c>
    </row>
    <row r="585" spans="1:6">
      <c r="A585" s="259">
        <v>64117836</v>
      </c>
      <c r="B585" s="273" t="s">
        <v>61799</v>
      </c>
      <c r="C585" s="273" t="s">
        <v>61800</v>
      </c>
      <c r="D585" s="273" t="s">
        <v>61801</v>
      </c>
      <c r="E585" s="273" t="s">
        <v>61802</v>
      </c>
      <c r="F585" s="273" t="s">
        <v>61803</v>
      </c>
    </row>
    <row r="586" spans="1:6">
      <c r="A586" s="259">
        <v>64117853</v>
      </c>
      <c r="B586" s="273" t="s">
        <v>61870</v>
      </c>
      <c r="C586" s="273" t="s">
        <v>61871</v>
      </c>
      <c r="D586" s="273" t="s">
        <v>61872</v>
      </c>
      <c r="E586" s="273" t="s">
        <v>61873</v>
      </c>
      <c r="F586" s="273" t="s">
        <v>61874</v>
      </c>
    </row>
    <row r="587" spans="1:6">
      <c r="A587" s="259">
        <v>64117869</v>
      </c>
      <c r="B587" s="273" t="s">
        <v>61944</v>
      </c>
      <c r="C587" s="273" t="s">
        <v>61945</v>
      </c>
      <c r="D587" s="273" t="s">
        <v>61946</v>
      </c>
      <c r="E587" s="273" t="s">
        <v>61947</v>
      </c>
      <c r="F587" s="273" t="s">
        <v>61948</v>
      </c>
    </row>
    <row r="588" spans="1:6">
      <c r="A588" s="259">
        <v>64117901</v>
      </c>
      <c r="B588" s="273" t="s">
        <v>62072</v>
      </c>
      <c r="C588" s="273" t="s">
        <v>62073</v>
      </c>
      <c r="D588" s="273" t="s">
        <v>58455</v>
      </c>
      <c r="E588" s="273" t="s">
        <v>62074</v>
      </c>
      <c r="F588" s="273" t="s">
        <v>62075</v>
      </c>
    </row>
    <row r="589" spans="1:6">
      <c r="A589" s="259">
        <v>64117903</v>
      </c>
      <c r="B589" s="273" t="s">
        <v>62076</v>
      </c>
      <c r="C589" s="273" t="s">
        <v>62077</v>
      </c>
      <c r="D589" s="273" t="s">
        <v>62078</v>
      </c>
      <c r="E589" s="273" t="s">
        <v>62079</v>
      </c>
      <c r="F589" s="273" t="s">
        <v>62080</v>
      </c>
    </row>
    <row r="590" spans="1:6">
      <c r="A590" s="259">
        <v>64117904</v>
      </c>
      <c r="B590" s="273" t="s">
        <v>62081</v>
      </c>
      <c r="C590" s="273" t="s">
        <v>62082</v>
      </c>
      <c r="D590" s="273" t="s">
        <v>62083</v>
      </c>
      <c r="E590" s="273" t="s">
        <v>62084</v>
      </c>
      <c r="F590" s="273" t="s">
        <v>62085</v>
      </c>
    </row>
    <row r="591" spans="1:6">
      <c r="A591" s="259">
        <v>64117905</v>
      </c>
      <c r="B591" s="273" t="s">
        <v>62086</v>
      </c>
      <c r="C591" s="273" t="s">
        <v>62087</v>
      </c>
      <c r="D591" s="273" t="s">
        <v>58167</v>
      </c>
      <c r="E591" s="273" t="s">
        <v>62088</v>
      </c>
      <c r="F591" s="273" t="s">
        <v>62089</v>
      </c>
    </row>
    <row r="592" spans="1:6">
      <c r="A592" s="259">
        <v>64117910</v>
      </c>
      <c r="B592" s="273" t="s">
        <v>62090</v>
      </c>
      <c r="C592" s="273" t="s">
        <v>62091</v>
      </c>
      <c r="D592" s="273" t="s">
        <v>62092</v>
      </c>
      <c r="E592" s="273" t="s">
        <v>62093</v>
      </c>
      <c r="F592" s="273" t="s">
        <v>62094</v>
      </c>
    </row>
    <row r="593" spans="1:6">
      <c r="A593" s="259">
        <v>64117993</v>
      </c>
      <c r="B593" s="273" t="s">
        <v>64763</v>
      </c>
      <c r="C593" s="273" t="s">
        <v>64764</v>
      </c>
      <c r="D593" s="273" t="s">
        <v>60055</v>
      </c>
      <c r="E593" s="273" t="s">
        <v>60151</v>
      </c>
      <c r="F593" s="273" t="s">
        <v>60057</v>
      </c>
    </row>
    <row r="594" spans="1:6">
      <c r="A594" s="259">
        <v>64119915</v>
      </c>
      <c r="B594" s="273" t="s">
        <v>62168</v>
      </c>
      <c r="C594" s="273" t="s">
        <v>62169</v>
      </c>
      <c r="D594" s="273" t="s">
        <v>58471</v>
      </c>
      <c r="E594" s="273" t="s">
        <v>62170</v>
      </c>
      <c r="F594" s="273" t="s">
        <v>62171</v>
      </c>
    </row>
    <row r="595" spans="1:6">
      <c r="A595" s="259">
        <v>64119916</v>
      </c>
      <c r="B595" s="273" t="s">
        <v>62172</v>
      </c>
      <c r="C595" s="273" t="s">
        <v>62173</v>
      </c>
      <c r="D595" s="273" t="s">
        <v>61460</v>
      </c>
      <c r="E595" s="273" t="s">
        <v>62174</v>
      </c>
      <c r="F595" s="273" t="s">
        <v>62175</v>
      </c>
    </row>
    <row r="596" spans="1:6">
      <c r="A596" s="259">
        <v>64120001</v>
      </c>
      <c r="B596" s="273" t="s">
        <v>62181</v>
      </c>
      <c r="C596" s="273" t="s">
        <v>62182</v>
      </c>
      <c r="D596" s="273" t="s">
        <v>58471</v>
      </c>
      <c r="E596" s="273" t="s">
        <v>58472</v>
      </c>
      <c r="F596" s="273" t="s">
        <v>62183</v>
      </c>
    </row>
    <row r="597" spans="1:6">
      <c r="A597" s="259">
        <v>64120002</v>
      </c>
      <c r="B597" s="273" t="s">
        <v>62184</v>
      </c>
      <c r="C597" s="273" t="s">
        <v>62185</v>
      </c>
      <c r="D597" s="273" t="s">
        <v>61460</v>
      </c>
      <c r="E597" s="273" t="s">
        <v>62186</v>
      </c>
      <c r="F597" s="273" t="s">
        <v>62187</v>
      </c>
    </row>
    <row r="598" spans="1:6">
      <c r="A598" s="259">
        <v>64121902</v>
      </c>
      <c r="B598" s="273" t="s">
        <v>62188</v>
      </c>
      <c r="C598" s="273" t="s">
        <v>62189</v>
      </c>
      <c r="D598" s="273" t="s">
        <v>58442</v>
      </c>
      <c r="E598" s="273" t="s">
        <v>62190</v>
      </c>
      <c r="F598" s="273" t="s">
        <v>62191</v>
      </c>
    </row>
    <row r="599" spans="1:6">
      <c r="A599" s="259">
        <v>64121904</v>
      </c>
      <c r="B599" s="273" t="s">
        <v>62192</v>
      </c>
      <c r="C599" s="273" t="s">
        <v>62193</v>
      </c>
      <c r="D599" s="273" t="s">
        <v>60316</v>
      </c>
      <c r="E599" s="273" t="s">
        <v>62194</v>
      </c>
      <c r="F599" s="273" t="s">
        <v>62195</v>
      </c>
    </row>
    <row r="600" spans="1:6">
      <c r="A600" s="259">
        <v>64121907</v>
      </c>
      <c r="B600" s="273" t="s">
        <v>62196</v>
      </c>
      <c r="C600" s="273" t="s">
        <v>62197</v>
      </c>
      <c r="D600" s="273" t="s">
        <v>58476</v>
      </c>
      <c r="E600" s="273" t="s">
        <v>62198</v>
      </c>
      <c r="F600" s="273" t="s">
        <v>62199</v>
      </c>
    </row>
    <row r="601" spans="1:6">
      <c r="A601" s="259">
        <v>64121908</v>
      </c>
      <c r="B601" s="273" t="s">
        <v>62200</v>
      </c>
      <c r="C601" s="273" t="s">
        <v>62201</v>
      </c>
      <c r="D601" s="273" t="s">
        <v>62202</v>
      </c>
      <c r="E601" s="273" t="s">
        <v>62203</v>
      </c>
      <c r="F601" s="273" t="s">
        <v>62204</v>
      </c>
    </row>
    <row r="602" spans="1:6">
      <c r="A602" s="259">
        <v>64121910</v>
      </c>
      <c r="B602" s="273" t="s">
        <v>62205</v>
      </c>
      <c r="C602" s="273" t="s">
        <v>62206</v>
      </c>
      <c r="D602" s="273" t="s">
        <v>62207</v>
      </c>
      <c r="E602" s="273" t="s">
        <v>62208</v>
      </c>
      <c r="F602" s="273" t="s">
        <v>62209</v>
      </c>
    </row>
    <row r="603" spans="1:6">
      <c r="A603" s="259">
        <v>64121911</v>
      </c>
      <c r="B603" s="273" t="s">
        <v>62210</v>
      </c>
      <c r="C603" s="273" t="s">
        <v>62211</v>
      </c>
      <c r="D603" s="273" t="s">
        <v>58476</v>
      </c>
      <c r="E603" s="273" t="s">
        <v>62212</v>
      </c>
      <c r="F603" s="273" t="s">
        <v>62213</v>
      </c>
    </row>
    <row r="604" spans="1:6">
      <c r="A604" s="259">
        <v>64122901</v>
      </c>
      <c r="B604" s="273" t="s">
        <v>62214</v>
      </c>
      <c r="C604" s="273" t="s">
        <v>62215</v>
      </c>
      <c r="D604" s="273" t="s">
        <v>62216</v>
      </c>
      <c r="E604" s="273" t="s">
        <v>62217</v>
      </c>
      <c r="F604" s="273" t="s">
        <v>58483</v>
      </c>
    </row>
    <row r="605" spans="1:6">
      <c r="A605" s="259">
        <v>64123001</v>
      </c>
      <c r="B605" s="273" t="s">
        <v>58484</v>
      </c>
      <c r="C605" s="273" t="s">
        <v>58485</v>
      </c>
      <c r="D605" s="273" t="s">
        <v>58486</v>
      </c>
      <c r="E605" s="273" t="s">
        <v>58487</v>
      </c>
      <c r="F605" s="273" t="s">
        <v>58488</v>
      </c>
    </row>
    <row r="606" spans="1:6">
      <c r="A606" s="259">
        <v>64123923</v>
      </c>
      <c r="B606" s="273" t="s">
        <v>62302</v>
      </c>
      <c r="C606" s="273" t="s">
        <v>62303</v>
      </c>
      <c r="D606" s="273" t="s">
        <v>62304</v>
      </c>
      <c r="E606" s="273" t="s">
        <v>62305</v>
      </c>
      <c r="F606" s="273" t="s">
        <v>62306</v>
      </c>
    </row>
    <row r="607" spans="1:6">
      <c r="A607" s="259">
        <v>64123926</v>
      </c>
      <c r="B607" s="273" t="s">
        <v>62316</v>
      </c>
      <c r="C607" s="273" t="s">
        <v>62317</v>
      </c>
      <c r="D607" s="273" t="s">
        <v>58082</v>
      </c>
      <c r="E607" s="273" t="s">
        <v>62318</v>
      </c>
      <c r="F607" s="273" t="s">
        <v>62319</v>
      </c>
    </row>
    <row r="608" spans="1:6">
      <c r="A608" s="259">
        <v>64123929</v>
      </c>
      <c r="B608" s="273" t="s">
        <v>62320</v>
      </c>
      <c r="C608" s="273" t="s">
        <v>62321</v>
      </c>
      <c r="D608" s="273" t="s">
        <v>61595</v>
      </c>
      <c r="E608" s="273" t="s">
        <v>62322</v>
      </c>
      <c r="F608" s="273" t="s">
        <v>61597</v>
      </c>
    </row>
    <row r="609" spans="1:6">
      <c r="A609" s="259">
        <v>64123950</v>
      </c>
      <c r="B609" s="273" t="s">
        <v>62362</v>
      </c>
      <c r="C609" s="273" t="s">
        <v>62363</v>
      </c>
      <c r="D609" s="273" t="s">
        <v>61956</v>
      </c>
      <c r="E609" s="273" t="s">
        <v>62364</v>
      </c>
      <c r="F609" s="273" t="s">
        <v>61958</v>
      </c>
    </row>
    <row r="610" spans="1:6">
      <c r="A610" s="259">
        <v>64123952</v>
      </c>
      <c r="B610" s="273" t="s">
        <v>62370</v>
      </c>
      <c r="C610" s="273" t="s">
        <v>62371</v>
      </c>
      <c r="D610" s="273" t="s">
        <v>62372</v>
      </c>
      <c r="E610" s="273" t="s">
        <v>62373</v>
      </c>
      <c r="F610" s="273" t="s">
        <v>62374</v>
      </c>
    </row>
    <row r="611" spans="1:6">
      <c r="A611" s="259">
        <v>64123953</v>
      </c>
      <c r="B611" s="273" t="s">
        <v>62375</v>
      </c>
      <c r="C611" s="273" t="s">
        <v>62376</v>
      </c>
      <c r="D611" s="273" t="s">
        <v>62377</v>
      </c>
      <c r="E611" s="273" t="s">
        <v>62378</v>
      </c>
      <c r="F611" s="273" t="s">
        <v>62379</v>
      </c>
    </row>
    <row r="612" spans="1:6">
      <c r="A612" s="259">
        <v>64123957</v>
      </c>
      <c r="B612" s="273" t="s">
        <v>62394</v>
      </c>
      <c r="C612" s="273" t="s">
        <v>62395</v>
      </c>
      <c r="D612" s="273" t="s">
        <v>61549</v>
      </c>
      <c r="E612" s="273" t="s">
        <v>62396</v>
      </c>
      <c r="F612" s="273" t="s">
        <v>62397</v>
      </c>
    </row>
    <row r="613" spans="1:6">
      <c r="A613" s="259">
        <v>64123958</v>
      </c>
      <c r="B613" s="273" t="s">
        <v>62398</v>
      </c>
      <c r="C613" s="273" t="s">
        <v>62399</v>
      </c>
      <c r="D613" s="273" t="s">
        <v>62400</v>
      </c>
      <c r="E613" s="273" t="s">
        <v>62401</v>
      </c>
      <c r="F613" s="273" t="s">
        <v>62402</v>
      </c>
    </row>
    <row r="614" spans="1:6">
      <c r="A614" s="259">
        <v>64123961</v>
      </c>
      <c r="B614" s="273" t="s">
        <v>62412</v>
      </c>
      <c r="C614" s="273" t="s">
        <v>62413</v>
      </c>
      <c r="D614" s="273" t="s">
        <v>62414</v>
      </c>
      <c r="E614" s="273" t="s">
        <v>62415</v>
      </c>
      <c r="F614" s="273" t="s">
        <v>62416</v>
      </c>
    </row>
    <row r="615" spans="1:6">
      <c r="A615" s="259">
        <v>64123969</v>
      </c>
      <c r="B615" s="273" t="s">
        <v>62425</v>
      </c>
      <c r="C615" s="273" t="s">
        <v>62426</v>
      </c>
      <c r="D615" s="273" t="s">
        <v>62427</v>
      </c>
      <c r="E615" s="273" t="s">
        <v>62428</v>
      </c>
      <c r="F615" s="273" t="s">
        <v>62429</v>
      </c>
    </row>
    <row r="616" spans="1:6">
      <c r="A616" s="259">
        <v>64123970</v>
      </c>
      <c r="B616" s="273" t="s">
        <v>62430</v>
      </c>
      <c r="C616" s="273" t="s">
        <v>62431</v>
      </c>
      <c r="D616" s="273" t="s">
        <v>62432</v>
      </c>
      <c r="E616" s="273" t="s">
        <v>62433</v>
      </c>
      <c r="F616" s="273" t="s">
        <v>62434</v>
      </c>
    </row>
    <row r="617" spans="1:6">
      <c r="A617" s="259">
        <v>64123971</v>
      </c>
      <c r="B617" s="273" t="s">
        <v>62435</v>
      </c>
      <c r="C617" s="273" t="s">
        <v>62436</v>
      </c>
      <c r="D617" s="273" t="s">
        <v>62437</v>
      </c>
      <c r="E617" s="273" t="s">
        <v>62438</v>
      </c>
      <c r="F617" s="273" t="s">
        <v>62439</v>
      </c>
    </row>
    <row r="618" spans="1:6">
      <c r="A618" s="259">
        <v>64125901</v>
      </c>
      <c r="B618" s="273" t="s">
        <v>62503</v>
      </c>
      <c r="C618" s="273" t="s">
        <v>62504</v>
      </c>
      <c r="D618" s="273" t="s">
        <v>58491</v>
      </c>
      <c r="E618" s="273" t="s">
        <v>62505</v>
      </c>
      <c r="F618" s="273" t="s">
        <v>62506</v>
      </c>
    </row>
    <row r="619" spans="1:6">
      <c r="A619" s="259">
        <v>64125902</v>
      </c>
      <c r="B619" s="273" t="s">
        <v>62507</v>
      </c>
      <c r="C619" s="273" t="s">
        <v>62508</v>
      </c>
      <c r="D619" s="273" t="s">
        <v>62509</v>
      </c>
      <c r="E619" s="273" t="s">
        <v>62510</v>
      </c>
      <c r="F619" s="273" t="s">
        <v>62511</v>
      </c>
    </row>
    <row r="620" spans="1:6">
      <c r="A620" s="259">
        <v>64125903</v>
      </c>
      <c r="B620" s="273" t="s">
        <v>62512</v>
      </c>
      <c r="C620" s="273" t="s">
        <v>62513</v>
      </c>
      <c r="D620" s="273" t="s">
        <v>61028</v>
      </c>
      <c r="E620" s="273" t="s">
        <v>62514</v>
      </c>
      <c r="F620" s="273" t="s">
        <v>62515</v>
      </c>
    </row>
    <row r="621" spans="1:6">
      <c r="A621" s="259">
        <v>64125904</v>
      </c>
      <c r="B621" s="273" t="s">
        <v>62516</v>
      </c>
      <c r="C621" s="273" t="s">
        <v>62517</v>
      </c>
      <c r="D621" s="273" t="s">
        <v>60236</v>
      </c>
      <c r="E621" s="273" t="s">
        <v>62518</v>
      </c>
      <c r="F621" s="273" t="s">
        <v>62519</v>
      </c>
    </row>
    <row r="622" spans="1:6">
      <c r="A622" s="259">
        <v>64125905</v>
      </c>
      <c r="B622" s="273" t="s">
        <v>62520</v>
      </c>
      <c r="C622" s="273" t="s">
        <v>62521</v>
      </c>
      <c r="D622" s="273" t="s">
        <v>62522</v>
      </c>
      <c r="E622" s="273" t="s">
        <v>62523</v>
      </c>
      <c r="F622" s="273" t="s">
        <v>62524</v>
      </c>
    </row>
    <row r="623" spans="1:6">
      <c r="A623" s="259">
        <v>64125906</v>
      </c>
      <c r="B623" s="273" t="s">
        <v>62525</v>
      </c>
      <c r="C623" s="273" t="s">
        <v>62526</v>
      </c>
      <c r="D623" s="273" t="s">
        <v>58491</v>
      </c>
      <c r="E623" s="273" t="s">
        <v>62527</v>
      </c>
      <c r="F623" s="273" t="s">
        <v>62528</v>
      </c>
    </row>
    <row r="624" spans="1:6">
      <c r="A624" s="259">
        <v>64132901</v>
      </c>
      <c r="B624" s="273" t="s">
        <v>62534</v>
      </c>
      <c r="C624" s="273" t="s">
        <v>62535</v>
      </c>
      <c r="D624" s="273" t="s">
        <v>62536</v>
      </c>
      <c r="E624" s="273" t="s">
        <v>62537</v>
      </c>
      <c r="F624" s="273" t="s">
        <v>62538</v>
      </c>
    </row>
    <row r="625" spans="1:6">
      <c r="A625" s="259">
        <v>64200901</v>
      </c>
      <c r="B625" s="273" t="s">
        <v>62539</v>
      </c>
      <c r="C625" s="273" t="s">
        <v>62540</v>
      </c>
      <c r="D625" s="273" t="s">
        <v>62541</v>
      </c>
      <c r="E625" s="273" t="s">
        <v>62542</v>
      </c>
      <c r="F625" s="273" t="s">
        <v>62543</v>
      </c>
    </row>
    <row r="626" spans="1:6">
      <c r="A626" s="259">
        <v>64200903</v>
      </c>
      <c r="B626" s="273" t="s">
        <v>62544</v>
      </c>
      <c r="C626" s="273" t="s">
        <v>62545</v>
      </c>
      <c r="D626" s="273" t="s">
        <v>61460</v>
      </c>
      <c r="E626" s="273" t="s">
        <v>62546</v>
      </c>
      <c r="F626" s="273" t="s">
        <v>62175</v>
      </c>
    </row>
    <row r="627" spans="1:6">
      <c r="A627" s="259">
        <v>64201901</v>
      </c>
      <c r="B627" s="273" t="s">
        <v>62547</v>
      </c>
      <c r="C627" s="273" t="s">
        <v>62548</v>
      </c>
      <c r="D627" s="273" t="s">
        <v>62549</v>
      </c>
      <c r="E627" s="273" t="s">
        <v>62550</v>
      </c>
      <c r="F627" s="273" t="s">
        <v>62551</v>
      </c>
    </row>
    <row r="628" spans="1:6">
      <c r="A628" s="259">
        <v>64305901</v>
      </c>
      <c r="B628" s="273" t="s">
        <v>62597</v>
      </c>
      <c r="C628" s="273" t="s">
        <v>62598</v>
      </c>
      <c r="D628" s="273" t="s">
        <v>62599</v>
      </c>
      <c r="E628" s="273" t="s">
        <v>62600</v>
      </c>
      <c r="F628" s="273" t="s">
        <v>62601</v>
      </c>
    </row>
    <row r="629" spans="1:6">
      <c r="A629" s="259">
        <v>64305902</v>
      </c>
      <c r="B629" s="273" t="s">
        <v>62602</v>
      </c>
      <c r="C629" s="273" t="s">
        <v>62603</v>
      </c>
      <c r="D629" s="273" t="s">
        <v>62604</v>
      </c>
      <c r="E629" s="273" t="s">
        <v>62605</v>
      </c>
      <c r="F629" s="273" t="s">
        <v>62606</v>
      </c>
    </row>
    <row r="630" spans="1:6">
      <c r="A630" s="259">
        <v>64305903</v>
      </c>
      <c r="B630" s="273" t="s">
        <v>62607</v>
      </c>
      <c r="C630" s="273" t="s">
        <v>62608</v>
      </c>
      <c r="D630" s="273" t="s">
        <v>62609</v>
      </c>
      <c r="E630" s="273" t="s">
        <v>62610</v>
      </c>
      <c r="F630" s="273" t="s">
        <v>62611</v>
      </c>
    </row>
    <row r="631" spans="1:6">
      <c r="A631" s="259">
        <v>64305904</v>
      </c>
      <c r="B631" s="273" t="s">
        <v>62612</v>
      </c>
      <c r="C631" s="273" t="s">
        <v>62613</v>
      </c>
      <c r="D631" s="273" t="s">
        <v>62614</v>
      </c>
      <c r="E631" s="273" t="s">
        <v>62615</v>
      </c>
      <c r="F631" s="273" t="s">
        <v>62616</v>
      </c>
    </row>
    <row r="632" spans="1:6">
      <c r="A632" s="259">
        <v>64305905</v>
      </c>
      <c r="B632" s="273" t="s">
        <v>62617</v>
      </c>
      <c r="C632" s="273" t="s">
        <v>62618</v>
      </c>
      <c r="D632" s="273" t="s">
        <v>62619</v>
      </c>
      <c r="E632" s="273" t="s">
        <v>62620</v>
      </c>
      <c r="F632" s="273" t="s">
        <v>62621</v>
      </c>
    </row>
    <row r="633" spans="1:6">
      <c r="A633" s="259">
        <v>64305906</v>
      </c>
      <c r="B633" s="273" t="s">
        <v>62622</v>
      </c>
      <c r="C633" s="273" t="s">
        <v>62623</v>
      </c>
      <c r="D633" s="273" t="s">
        <v>62624</v>
      </c>
      <c r="E633" s="273" t="s">
        <v>62625</v>
      </c>
      <c r="F633" s="273" t="s">
        <v>62626</v>
      </c>
    </row>
    <row r="634" spans="1:6">
      <c r="A634" s="259">
        <v>64305908</v>
      </c>
      <c r="B634" s="273" t="s">
        <v>62627</v>
      </c>
      <c r="C634" s="273" t="s">
        <v>62628</v>
      </c>
      <c r="D634" s="273" t="s">
        <v>62629</v>
      </c>
      <c r="E634" s="273" t="s">
        <v>62630</v>
      </c>
      <c r="F634" s="273" t="s">
        <v>62631</v>
      </c>
    </row>
    <row r="635" spans="1:6">
      <c r="A635" s="259">
        <v>64320901</v>
      </c>
      <c r="B635" s="273" t="s">
        <v>62699</v>
      </c>
      <c r="C635" s="273" t="s">
        <v>62700</v>
      </c>
      <c r="D635" s="273" t="s">
        <v>61050</v>
      </c>
      <c r="E635" s="273" t="s">
        <v>62701</v>
      </c>
      <c r="F635" s="273" t="s">
        <v>62702</v>
      </c>
    </row>
    <row r="636" spans="1:6">
      <c r="A636" s="259">
        <v>64320902</v>
      </c>
      <c r="B636" s="273" t="s">
        <v>62703</v>
      </c>
      <c r="C636" s="273" t="s">
        <v>62704</v>
      </c>
      <c r="D636" s="273" t="s">
        <v>62705</v>
      </c>
      <c r="E636" s="273" t="s">
        <v>62706</v>
      </c>
      <c r="F636" s="273" t="s">
        <v>62707</v>
      </c>
    </row>
    <row r="637" spans="1:6">
      <c r="A637" s="259">
        <v>64322901</v>
      </c>
      <c r="B637" s="273" t="s">
        <v>62713</v>
      </c>
      <c r="C637" s="273" t="s">
        <v>62714</v>
      </c>
      <c r="D637" s="273" t="s">
        <v>62715</v>
      </c>
      <c r="E637" s="273" t="s">
        <v>62716</v>
      </c>
      <c r="F637" s="273" t="s">
        <v>62717</v>
      </c>
    </row>
    <row r="638" spans="1:6">
      <c r="A638" s="259">
        <v>64327001</v>
      </c>
      <c r="B638" s="273" t="s">
        <v>62752</v>
      </c>
      <c r="C638" s="273" t="s">
        <v>62753</v>
      </c>
      <c r="D638" s="273" t="s">
        <v>62754</v>
      </c>
      <c r="E638" s="273" t="s">
        <v>62755</v>
      </c>
      <c r="F638" s="273" t="s">
        <v>62756</v>
      </c>
    </row>
    <row r="639" spans="1:6">
      <c r="A639" s="259">
        <v>64327003</v>
      </c>
      <c r="B639" s="273" t="s">
        <v>62727</v>
      </c>
      <c r="C639" s="273" t="s">
        <v>62728</v>
      </c>
      <c r="D639" s="273" t="s">
        <v>62729</v>
      </c>
      <c r="E639" s="273" t="s">
        <v>62730</v>
      </c>
      <c r="F639" s="273" t="s">
        <v>62731</v>
      </c>
    </row>
    <row r="640" spans="1:6">
      <c r="A640" s="259">
        <v>64327004</v>
      </c>
      <c r="B640" s="273" t="s">
        <v>62732</v>
      </c>
      <c r="C640" s="273" t="s">
        <v>62733</v>
      </c>
      <c r="D640" s="273" t="s">
        <v>62734</v>
      </c>
      <c r="E640" s="273" t="s">
        <v>62735</v>
      </c>
      <c r="F640" s="273" t="s">
        <v>62736</v>
      </c>
    </row>
    <row r="641" spans="1:6">
      <c r="A641" s="259">
        <v>64327004</v>
      </c>
      <c r="C641" s="273" t="s">
        <v>64958</v>
      </c>
    </row>
    <row r="642" spans="1:6">
      <c r="A642" s="259">
        <v>64327902</v>
      </c>
      <c r="B642" s="273" t="s">
        <v>62722</v>
      </c>
      <c r="C642" s="273" t="s">
        <v>62723</v>
      </c>
      <c r="D642" s="273" t="s">
        <v>62724</v>
      </c>
      <c r="E642" s="273" t="s">
        <v>62725</v>
      </c>
      <c r="F642" s="273" t="s">
        <v>62726</v>
      </c>
    </row>
    <row r="643" spans="1:6">
      <c r="A643" s="259">
        <v>64327903</v>
      </c>
      <c r="B643" s="273" t="s">
        <v>62727</v>
      </c>
      <c r="C643" s="273" t="s">
        <v>62728</v>
      </c>
      <c r="D643" s="273" t="s">
        <v>62729</v>
      </c>
      <c r="E643" s="273" t="s">
        <v>62730</v>
      </c>
      <c r="F643" s="273" t="s">
        <v>62731</v>
      </c>
    </row>
    <row r="644" spans="1:6">
      <c r="A644" s="259">
        <v>64335001</v>
      </c>
      <c r="B644" s="273" t="s">
        <v>64749</v>
      </c>
      <c r="C644" s="273" t="s">
        <v>64750</v>
      </c>
      <c r="D644" s="273" t="s">
        <v>64751</v>
      </c>
      <c r="E644" s="273" t="s">
        <v>64752</v>
      </c>
      <c r="F644" s="273" t="s">
        <v>64753</v>
      </c>
    </row>
    <row r="645" spans="1:6">
      <c r="A645" s="259">
        <v>64342901</v>
      </c>
      <c r="B645" s="273" t="s">
        <v>62757</v>
      </c>
      <c r="C645" s="273" t="s">
        <v>62758</v>
      </c>
      <c r="D645" s="273" t="s">
        <v>62759</v>
      </c>
      <c r="E645" s="273" t="s">
        <v>62760</v>
      </c>
      <c r="F645" s="273" t="s">
        <v>58671</v>
      </c>
    </row>
    <row r="646" spans="1:6">
      <c r="A646" s="259">
        <v>64359901</v>
      </c>
      <c r="B646" s="273" t="s">
        <v>62761</v>
      </c>
      <c r="C646" s="273" t="s">
        <v>62762</v>
      </c>
      <c r="D646" s="273" t="s">
        <v>62715</v>
      </c>
      <c r="E646" s="273" t="s">
        <v>62763</v>
      </c>
      <c r="F646" s="273" t="s">
        <v>62764</v>
      </c>
    </row>
    <row r="647" spans="1:6">
      <c r="A647" s="259">
        <v>64359902</v>
      </c>
      <c r="B647" s="273" t="s">
        <v>62765</v>
      </c>
      <c r="C647" s="273" t="s">
        <v>62766</v>
      </c>
      <c r="D647" s="273" t="s">
        <v>57806</v>
      </c>
      <c r="E647" s="273" t="s">
        <v>62767</v>
      </c>
      <c r="F647" s="273" t="s">
        <v>62768</v>
      </c>
    </row>
    <row r="648" spans="1:6">
      <c r="A648" s="259">
        <v>64359907</v>
      </c>
      <c r="B648" s="273" t="s">
        <v>62786</v>
      </c>
      <c r="C648" s="273" t="s">
        <v>62787</v>
      </c>
      <c r="D648" s="273" t="s">
        <v>62788</v>
      </c>
      <c r="E648" s="273" t="s">
        <v>62789</v>
      </c>
      <c r="F648" s="273" t="s">
        <v>62790</v>
      </c>
    </row>
    <row r="649" spans="1:6">
      <c r="A649" s="259">
        <v>64359909</v>
      </c>
      <c r="B649" s="273" t="s">
        <v>62791</v>
      </c>
      <c r="C649" s="273" t="s">
        <v>62792</v>
      </c>
      <c r="D649" s="273" t="s">
        <v>62793</v>
      </c>
      <c r="E649" s="273" t="s">
        <v>62794</v>
      </c>
      <c r="F649" s="273" t="s">
        <v>62795</v>
      </c>
    </row>
    <row r="650" spans="1:6">
      <c r="A650" s="259">
        <v>64366901</v>
      </c>
      <c r="B650" s="273" t="s">
        <v>62796</v>
      </c>
      <c r="C650" s="273" t="s">
        <v>62797</v>
      </c>
      <c r="D650" s="273" t="s">
        <v>58758</v>
      </c>
      <c r="E650" s="273" t="s">
        <v>62798</v>
      </c>
      <c r="F650" s="273" t="s">
        <v>62799</v>
      </c>
    </row>
    <row r="651" spans="1:6">
      <c r="A651" s="259">
        <v>64368901</v>
      </c>
      <c r="B651" s="273" t="s">
        <v>62800</v>
      </c>
      <c r="C651" s="273" t="s">
        <v>62801</v>
      </c>
      <c r="D651" s="273" t="s">
        <v>62802</v>
      </c>
      <c r="E651" s="273" t="s">
        <v>62803</v>
      </c>
      <c r="F651" s="273" t="s">
        <v>62804</v>
      </c>
    </row>
    <row r="652" spans="1:6">
      <c r="A652" s="259">
        <v>64369901</v>
      </c>
      <c r="B652" s="273" t="s">
        <v>58728</v>
      </c>
      <c r="C652" s="273" t="s">
        <v>62805</v>
      </c>
      <c r="D652" s="273" t="s">
        <v>62806</v>
      </c>
      <c r="E652" s="273" t="s">
        <v>62807</v>
      </c>
      <c r="F652" s="273" t="s">
        <v>62808</v>
      </c>
    </row>
    <row r="653" spans="1:6">
      <c r="A653" s="259">
        <v>64376900</v>
      </c>
      <c r="B653" s="273" t="s">
        <v>64426</v>
      </c>
      <c r="C653" s="273" t="s">
        <v>64427</v>
      </c>
      <c r="D653" s="273" t="s">
        <v>64428</v>
      </c>
      <c r="E653" s="273" t="s">
        <v>64429</v>
      </c>
      <c r="F653" s="273" t="s">
        <v>64430</v>
      </c>
    </row>
    <row r="654" spans="1:6">
      <c r="A654" s="259">
        <v>64376902</v>
      </c>
      <c r="B654" s="273" t="s">
        <v>57936</v>
      </c>
      <c r="C654" s="273" t="s">
        <v>62836</v>
      </c>
      <c r="D654" s="273" t="s">
        <v>58753</v>
      </c>
      <c r="E654" s="273" t="s">
        <v>58754</v>
      </c>
      <c r="F654" s="273" t="s">
        <v>58783</v>
      </c>
    </row>
    <row r="655" spans="1:6">
      <c r="A655" s="259">
        <v>64376912</v>
      </c>
      <c r="B655" s="273" t="s">
        <v>64641</v>
      </c>
      <c r="C655" s="273" t="s">
        <v>64642</v>
      </c>
      <c r="D655" s="273" t="s">
        <v>59167</v>
      </c>
      <c r="E655" s="273" t="s">
        <v>64643</v>
      </c>
      <c r="F655" s="273" t="s">
        <v>64644</v>
      </c>
    </row>
    <row r="656" spans="1:6">
      <c r="A656" s="259">
        <v>64376913</v>
      </c>
      <c r="B656" s="273" t="s">
        <v>64694</v>
      </c>
      <c r="C656" s="273" t="s">
        <v>64695</v>
      </c>
      <c r="D656" s="273" t="s">
        <v>64696</v>
      </c>
      <c r="E656" s="273" t="s">
        <v>64697</v>
      </c>
      <c r="F656" s="273" t="s">
        <v>64698</v>
      </c>
    </row>
    <row r="657" spans="1:6">
      <c r="A657" s="259">
        <v>64376914</v>
      </c>
      <c r="B657" s="273" t="s">
        <v>64949</v>
      </c>
      <c r="C657" s="273" t="s">
        <v>64950</v>
      </c>
      <c r="D657" s="273" t="s">
        <v>64951</v>
      </c>
      <c r="E657" s="273" t="s">
        <v>64952</v>
      </c>
      <c r="F657" s="273" t="s">
        <v>64953</v>
      </c>
    </row>
    <row r="658" spans="1:6">
      <c r="A658" s="259">
        <v>64377983</v>
      </c>
      <c r="B658" s="273" t="s">
        <v>63035</v>
      </c>
      <c r="C658" s="273" t="s">
        <v>63036</v>
      </c>
      <c r="D658" s="273" t="s">
        <v>63037</v>
      </c>
      <c r="E658" s="273" t="s">
        <v>63038</v>
      </c>
      <c r="F658" s="273" t="s">
        <v>63039</v>
      </c>
    </row>
    <row r="659" spans="1:6">
      <c r="A659" s="259">
        <v>64377990</v>
      </c>
      <c r="B659" s="273" t="s">
        <v>63050</v>
      </c>
      <c r="C659" s="273" t="s">
        <v>63051</v>
      </c>
      <c r="D659" s="273" t="s">
        <v>63052</v>
      </c>
      <c r="E659" s="273" t="s">
        <v>63053</v>
      </c>
      <c r="F659" s="273" t="s">
        <v>63054</v>
      </c>
    </row>
    <row r="660" spans="1:6">
      <c r="A660" s="259">
        <v>64377996</v>
      </c>
      <c r="B660" s="273" t="s">
        <v>62989</v>
      </c>
      <c r="C660" s="273" t="s">
        <v>63075</v>
      </c>
      <c r="D660" s="273" t="s">
        <v>62991</v>
      </c>
      <c r="E660" s="273" t="s">
        <v>63076</v>
      </c>
      <c r="F660" s="273" t="s">
        <v>62992</v>
      </c>
    </row>
    <row r="661" spans="1:6">
      <c r="A661" s="259">
        <v>64391001</v>
      </c>
      <c r="B661" s="273" t="s">
        <v>63103</v>
      </c>
      <c r="C661" s="273" t="s">
        <v>63104</v>
      </c>
      <c r="D661" s="273" t="s">
        <v>58520</v>
      </c>
      <c r="E661" s="273" t="s">
        <v>63105</v>
      </c>
      <c r="F661" s="273" t="s">
        <v>63106</v>
      </c>
    </row>
    <row r="662" spans="1:6">
      <c r="A662" s="259">
        <v>64391002</v>
      </c>
      <c r="B662" s="273" t="s">
        <v>63115</v>
      </c>
      <c r="C662" s="273" t="s">
        <v>63116</v>
      </c>
      <c r="D662" s="273" t="s">
        <v>63117</v>
      </c>
      <c r="E662" s="273" t="s">
        <v>63118</v>
      </c>
      <c r="F662" s="273" t="s">
        <v>63119</v>
      </c>
    </row>
    <row r="663" spans="1:6">
      <c r="A663" s="259">
        <v>64391003</v>
      </c>
      <c r="B663" s="273" t="s">
        <v>63110</v>
      </c>
      <c r="C663" s="273" t="s">
        <v>63111</v>
      </c>
      <c r="D663" s="273" t="s">
        <v>63112</v>
      </c>
      <c r="E663" s="273" t="s">
        <v>63113</v>
      </c>
      <c r="F663" s="273" t="s">
        <v>63114</v>
      </c>
    </row>
    <row r="664" spans="1:6">
      <c r="A664" s="259">
        <v>64391902</v>
      </c>
      <c r="B664" s="273" t="s">
        <v>63107</v>
      </c>
      <c r="C664" s="273" t="s">
        <v>63108</v>
      </c>
      <c r="D664" s="273" t="s">
        <v>58520</v>
      </c>
      <c r="E664" s="273" t="s">
        <v>58786</v>
      </c>
      <c r="F664" s="273" t="s">
        <v>63109</v>
      </c>
    </row>
    <row r="665" spans="1:6">
      <c r="A665" s="259">
        <v>64391905</v>
      </c>
      <c r="B665" s="273" t="s">
        <v>63120</v>
      </c>
      <c r="C665" s="273" t="s">
        <v>63121</v>
      </c>
      <c r="D665" s="273" t="s">
        <v>63122</v>
      </c>
      <c r="E665" s="273" t="s">
        <v>63123</v>
      </c>
      <c r="F665" s="273" t="s">
        <v>63124</v>
      </c>
    </row>
    <row r="666" spans="1:6">
      <c r="A666" s="259">
        <v>64444902</v>
      </c>
      <c r="B666" s="273" t="s">
        <v>63132</v>
      </c>
      <c r="C666" s="273" t="s">
        <v>63133</v>
      </c>
      <c r="D666" s="273" t="s">
        <v>63134</v>
      </c>
      <c r="E666" s="273" t="s">
        <v>63135</v>
      </c>
      <c r="F666" s="273" t="s">
        <v>63136</v>
      </c>
    </row>
    <row r="667" spans="1:6">
      <c r="A667" s="259">
        <v>64444967</v>
      </c>
      <c r="B667" s="273" t="s">
        <v>63237</v>
      </c>
      <c r="C667" s="273" t="s">
        <v>60290</v>
      </c>
      <c r="D667" s="273" t="s">
        <v>58318</v>
      </c>
      <c r="E667" s="273" t="s">
        <v>63238</v>
      </c>
      <c r="F667" s="273" t="s">
        <v>60292</v>
      </c>
    </row>
    <row r="668" spans="1:6">
      <c r="A668" s="259">
        <v>64445001</v>
      </c>
      <c r="B668" s="273" t="s">
        <v>58793</v>
      </c>
      <c r="C668" s="273" t="s">
        <v>63299</v>
      </c>
      <c r="D668" s="273" t="s">
        <v>32</v>
      </c>
      <c r="E668" s="273" t="s">
        <v>58795</v>
      </c>
      <c r="F668" s="273" t="s">
        <v>34</v>
      </c>
    </row>
    <row r="669" spans="1:6">
      <c r="A669" s="259">
        <v>64445002</v>
      </c>
      <c r="B669" s="273" t="s">
        <v>58793</v>
      </c>
      <c r="C669" s="273" t="s">
        <v>63300</v>
      </c>
      <c r="D669" s="273" t="s">
        <v>32</v>
      </c>
      <c r="E669" s="273" t="s">
        <v>58795</v>
      </c>
      <c r="F669" s="273" t="s">
        <v>34</v>
      </c>
    </row>
    <row r="670" spans="1:6">
      <c r="A670" s="259">
        <v>64445003</v>
      </c>
      <c r="B670" s="273" t="s">
        <v>58793</v>
      </c>
      <c r="C670" s="273" t="s">
        <v>63301</v>
      </c>
      <c r="D670" s="273" t="s">
        <v>32</v>
      </c>
      <c r="E670" s="273" t="s">
        <v>58795</v>
      </c>
      <c r="F670" s="273" t="s">
        <v>34</v>
      </c>
    </row>
    <row r="671" spans="1:6">
      <c r="A671" s="259">
        <v>64445004</v>
      </c>
      <c r="B671" s="273" t="s">
        <v>58793</v>
      </c>
      <c r="C671" s="273" t="s">
        <v>63302</v>
      </c>
      <c r="D671" s="273" t="s">
        <v>32</v>
      </c>
      <c r="E671" s="273" t="s">
        <v>58795</v>
      </c>
      <c r="F671" s="273" t="s">
        <v>34</v>
      </c>
    </row>
    <row r="672" spans="1:6">
      <c r="A672" s="259">
        <v>64445005</v>
      </c>
      <c r="B672" s="273" t="s">
        <v>58793</v>
      </c>
      <c r="C672" s="273" t="s">
        <v>63303</v>
      </c>
      <c r="D672" s="273" t="s">
        <v>32</v>
      </c>
      <c r="E672" s="273" t="s">
        <v>58795</v>
      </c>
      <c r="F672" s="273" t="s">
        <v>34</v>
      </c>
    </row>
    <row r="673" spans="1:6">
      <c r="A673" s="259">
        <v>64445006</v>
      </c>
      <c r="B673" s="273" t="s">
        <v>58793</v>
      </c>
      <c r="C673" s="273" t="s">
        <v>63304</v>
      </c>
      <c r="D673" s="273" t="s">
        <v>32</v>
      </c>
      <c r="E673" s="273" t="s">
        <v>58795</v>
      </c>
      <c r="F673" s="273" t="s">
        <v>34</v>
      </c>
    </row>
    <row r="674" spans="1:6">
      <c r="A674" s="259">
        <v>64445007</v>
      </c>
      <c r="B674" s="273" t="s">
        <v>58793</v>
      </c>
      <c r="C674" s="273" t="s">
        <v>63305</v>
      </c>
      <c r="D674" s="273" t="s">
        <v>32</v>
      </c>
      <c r="E674" s="273" t="s">
        <v>58795</v>
      </c>
      <c r="F674" s="273" t="s">
        <v>34</v>
      </c>
    </row>
    <row r="675" spans="1:6">
      <c r="A675" s="259">
        <v>65132904</v>
      </c>
      <c r="B675" s="273" t="s">
        <v>58817</v>
      </c>
      <c r="C675" s="273" t="s">
        <v>63326</v>
      </c>
      <c r="D675" s="273" t="s">
        <v>63327</v>
      </c>
      <c r="E675" s="273" t="s">
        <v>63328</v>
      </c>
      <c r="F675" s="273" t="s">
        <v>58821</v>
      </c>
    </row>
    <row r="676" spans="1:6">
      <c r="A676" s="259">
        <v>65132905</v>
      </c>
      <c r="B676" s="273" t="s">
        <v>63329</v>
      </c>
      <c r="C676" s="273" t="s">
        <v>63330</v>
      </c>
      <c r="D676" s="273" t="s">
        <v>63331</v>
      </c>
      <c r="E676" s="273" t="s">
        <v>63332</v>
      </c>
      <c r="F676" s="273" t="s">
        <v>63333</v>
      </c>
    </row>
    <row r="677" spans="1:6">
      <c r="A677" s="259">
        <v>65132906</v>
      </c>
      <c r="B677" s="273" t="s">
        <v>63334</v>
      </c>
      <c r="C677" s="273" t="s">
        <v>63335</v>
      </c>
      <c r="D677" s="273" t="s">
        <v>63336</v>
      </c>
      <c r="E677" s="273" t="s">
        <v>63337</v>
      </c>
      <c r="F677" s="273" t="s">
        <v>63338</v>
      </c>
    </row>
    <row r="678" spans="1:6">
      <c r="A678" s="259">
        <v>65132907</v>
      </c>
      <c r="B678" s="273" t="s">
        <v>63339</v>
      </c>
      <c r="C678" s="273" t="s">
        <v>63340</v>
      </c>
      <c r="D678" s="273" t="s">
        <v>63341</v>
      </c>
      <c r="E678" s="273" t="s">
        <v>63342</v>
      </c>
      <c r="F678" s="273" t="s">
        <v>63343</v>
      </c>
    </row>
    <row r="679" spans="1:6">
      <c r="A679" s="259">
        <v>65132909</v>
      </c>
      <c r="B679" s="273" t="s">
        <v>63344</v>
      </c>
      <c r="C679" s="273" t="s">
        <v>63345</v>
      </c>
      <c r="D679" s="273" t="s">
        <v>63346</v>
      </c>
      <c r="E679" s="273" t="s">
        <v>63347</v>
      </c>
      <c r="F679" s="273" t="s">
        <v>63348</v>
      </c>
    </row>
    <row r="680" spans="1:6">
      <c r="A680" s="259">
        <v>65132910</v>
      </c>
      <c r="B680" s="273" t="s">
        <v>63349</v>
      </c>
      <c r="C680" s="273" t="s">
        <v>63350</v>
      </c>
      <c r="D680" s="273" t="s">
        <v>63351</v>
      </c>
      <c r="E680" s="273" t="s">
        <v>63352</v>
      </c>
      <c r="F680" s="273" t="s">
        <v>63353</v>
      </c>
    </row>
    <row r="681" spans="1:6">
      <c r="A681" s="259">
        <v>65137904</v>
      </c>
      <c r="B681" s="273" t="s">
        <v>63359</v>
      </c>
      <c r="C681" s="273" t="s">
        <v>63108</v>
      </c>
      <c r="D681" s="273" t="s">
        <v>58520</v>
      </c>
      <c r="E681" s="273" t="s">
        <v>58786</v>
      </c>
      <c r="F681" s="273" t="s">
        <v>63109</v>
      </c>
    </row>
    <row r="682" spans="1:6">
      <c r="A682" s="259">
        <v>65137937</v>
      </c>
      <c r="B682" s="273" t="s">
        <v>63115</v>
      </c>
      <c r="C682" s="273" t="s">
        <v>63116</v>
      </c>
      <c r="D682" s="273" t="s">
        <v>63117</v>
      </c>
      <c r="E682" s="273" t="s">
        <v>63446</v>
      </c>
      <c r="F682" s="273" t="s">
        <v>63119</v>
      </c>
    </row>
    <row r="683" spans="1:6">
      <c r="A683" s="259">
        <v>65137944</v>
      </c>
      <c r="B683" s="273" t="s">
        <v>63110</v>
      </c>
      <c r="C683" s="273" t="s">
        <v>63111</v>
      </c>
      <c r="D683" s="273" t="s">
        <v>63112</v>
      </c>
      <c r="E683" s="273" t="s">
        <v>63457</v>
      </c>
      <c r="F683" s="273" t="s">
        <v>63114</v>
      </c>
    </row>
    <row r="684" spans="1:6">
      <c r="A684" s="259">
        <v>65137946</v>
      </c>
      <c r="B684" s="273" t="s">
        <v>63463</v>
      </c>
      <c r="C684" s="273" t="s">
        <v>63464</v>
      </c>
      <c r="D684" s="273" t="s">
        <v>61784</v>
      </c>
      <c r="E684" s="273" t="s">
        <v>63465</v>
      </c>
      <c r="F684" s="273" t="s">
        <v>63466</v>
      </c>
    </row>
    <row r="685" spans="1:6">
      <c r="A685" s="259">
        <v>65358934</v>
      </c>
      <c r="B685" s="273" t="s">
        <v>63677</v>
      </c>
      <c r="C685" s="273" t="s">
        <v>63678</v>
      </c>
      <c r="D685" s="273" t="s">
        <v>63679</v>
      </c>
      <c r="E685" s="273" t="s">
        <v>63680</v>
      </c>
      <c r="F685" s="273" t="s">
        <v>63681</v>
      </c>
    </row>
    <row r="686" spans="1:6">
      <c r="A686" s="259">
        <v>69007001</v>
      </c>
      <c r="B686" s="273" t="s">
        <v>62270</v>
      </c>
      <c r="C686" s="273" t="s">
        <v>62271</v>
      </c>
      <c r="D686" s="273" t="s">
        <v>62272</v>
      </c>
      <c r="E686" s="273" t="s">
        <v>62273</v>
      </c>
      <c r="F686" s="273" t="s">
        <v>62274</v>
      </c>
    </row>
    <row r="687" spans="1:6">
      <c r="A687" s="259">
        <v>69008001</v>
      </c>
      <c r="B687" s="273" t="s">
        <v>59285</v>
      </c>
      <c r="C687" s="273" t="s">
        <v>59286</v>
      </c>
      <c r="D687" s="273" t="s">
        <v>59287</v>
      </c>
      <c r="E687" s="273" t="s">
        <v>59288</v>
      </c>
      <c r="F687" s="273" t="s">
        <v>59289</v>
      </c>
    </row>
    <row r="688" spans="1:6">
      <c r="A688" s="259">
        <v>69008002</v>
      </c>
      <c r="B688" s="273" t="s">
        <v>59512</v>
      </c>
      <c r="C688" s="273" t="s">
        <v>59513</v>
      </c>
      <c r="D688" s="273" t="s">
        <v>59514</v>
      </c>
      <c r="E688" s="273" t="s">
        <v>59515</v>
      </c>
      <c r="F688" s="273" t="s">
        <v>59516</v>
      </c>
    </row>
    <row r="689" spans="1:6">
      <c r="A689" s="259">
        <v>69008003</v>
      </c>
      <c r="B689" s="273" t="s">
        <v>59816</v>
      </c>
      <c r="C689" s="273" t="s">
        <v>59817</v>
      </c>
      <c r="D689" s="273" t="s">
        <v>59818</v>
      </c>
      <c r="E689" s="273" t="s">
        <v>59819</v>
      </c>
      <c r="F689" s="273" t="s">
        <v>59820</v>
      </c>
    </row>
    <row r="690" spans="1:6">
      <c r="A690" s="259">
        <v>69008004</v>
      </c>
      <c r="B690" s="273" t="s">
        <v>60731</v>
      </c>
      <c r="C690" s="273" t="s">
        <v>60732</v>
      </c>
      <c r="D690" s="273" t="s">
        <v>59881</v>
      </c>
      <c r="E690" s="273" t="s">
        <v>60733</v>
      </c>
      <c r="F690" s="273" t="s">
        <v>60734</v>
      </c>
    </row>
    <row r="691" spans="1:6">
      <c r="A691" s="259">
        <v>69008005</v>
      </c>
      <c r="B691" s="273" t="s">
        <v>59223</v>
      </c>
      <c r="C691" s="273" t="s">
        <v>59224</v>
      </c>
      <c r="D691" s="273" t="s">
        <v>59225</v>
      </c>
      <c r="E691" s="273" t="s">
        <v>59226</v>
      </c>
      <c r="F691" s="273" t="s">
        <v>59227</v>
      </c>
    </row>
    <row r="692" spans="1:6">
      <c r="A692" s="259">
        <v>69008006</v>
      </c>
      <c r="B692" s="273" t="s">
        <v>62463</v>
      </c>
      <c r="C692" s="273" t="s">
        <v>60630</v>
      </c>
      <c r="D692" s="273" t="s">
        <v>61936</v>
      </c>
      <c r="E692" s="273" t="s">
        <v>62464</v>
      </c>
      <c r="F692" s="273" t="s">
        <v>61938</v>
      </c>
    </row>
    <row r="693" spans="1:6">
      <c r="A693" s="259">
        <v>69008007</v>
      </c>
      <c r="B693" s="273" t="s">
        <v>60884</v>
      </c>
      <c r="C693" s="273" t="s">
        <v>60885</v>
      </c>
      <c r="D693" s="273" t="s">
        <v>60886</v>
      </c>
      <c r="E693" s="273" t="s">
        <v>60887</v>
      </c>
      <c r="F693" s="273" t="s">
        <v>60888</v>
      </c>
    </row>
    <row r="694" spans="1:6">
      <c r="A694" s="259">
        <v>69008008</v>
      </c>
      <c r="B694" s="273" t="s">
        <v>60629</v>
      </c>
      <c r="C694" s="273" t="s">
        <v>60630</v>
      </c>
      <c r="D694" s="273" t="s">
        <v>61936</v>
      </c>
      <c r="E694" s="273" t="s">
        <v>61937</v>
      </c>
      <c r="F694" s="273" t="s">
        <v>61938</v>
      </c>
    </row>
    <row r="695" spans="1:6">
      <c r="A695" s="259">
        <v>69008009</v>
      </c>
      <c r="B695" s="273" t="s">
        <v>59333</v>
      </c>
      <c r="C695" s="273" t="s">
        <v>59334</v>
      </c>
      <c r="D695" s="273" t="s">
        <v>59335</v>
      </c>
      <c r="E695" s="273" t="s">
        <v>59336</v>
      </c>
      <c r="F695" s="273" t="s">
        <v>59337</v>
      </c>
    </row>
    <row r="696" spans="1:6">
      <c r="A696" s="259">
        <v>69008010</v>
      </c>
      <c r="B696" s="273" t="s">
        <v>59811</v>
      </c>
      <c r="C696" s="273" t="s">
        <v>59812</v>
      </c>
      <c r="D696" s="273" t="s">
        <v>59813</v>
      </c>
      <c r="E696" s="273" t="s">
        <v>59814</v>
      </c>
      <c r="F696" s="273" t="s">
        <v>59815</v>
      </c>
    </row>
    <row r="697" spans="1:6">
      <c r="A697" s="259">
        <v>69008011</v>
      </c>
      <c r="B697" s="273" t="s">
        <v>61031</v>
      </c>
      <c r="C697" s="273" t="s">
        <v>61032</v>
      </c>
      <c r="D697" s="273" t="s">
        <v>59207</v>
      </c>
      <c r="E697" s="273" t="s">
        <v>61033</v>
      </c>
      <c r="F697" s="273" t="s">
        <v>61034</v>
      </c>
    </row>
    <row r="698" spans="1:6">
      <c r="A698" s="259">
        <v>69008012</v>
      </c>
      <c r="B698" s="273" t="s">
        <v>61208</v>
      </c>
      <c r="C698" s="273" t="s">
        <v>61209</v>
      </c>
      <c r="D698" s="273" t="s">
        <v>61210</v>
      </c>
      <c r="E698" s="273" t="s">
        <v>61211</v>
      </c>
      <c r="F698" s="273" t="s">
        <v>61212</v>
      </c>
    </row>
    <row r="699" spans="1:6">
      <c r="A699" s="259">
        <v>69008014</v>
      </c>
      <c r="B699" s="273" t="s">
        <v>60999</v>
      </c>
      <c r="C699" s="273" t="s">
        <v>61000</v>
      </c>
      <c r="D699" s="273" t="s">
        <v>61001</v>
      </c>
      <c r="E699" s="273" t="s">
        <v>61002</v>
      </c>
      <c r="F699" s="273" t="s">
        <v>61003</v>
      </c>
    </row>
    <row r="700" spans="1:6">
      <c r="A700" s="259">
        <v>69008015</v>
      </c>
      <c r="B700" s="273" t="s">
        <v>61306</v>
      </c>
      <c r="C700" s="273" t="s">
        <v>61307</v>
      </c>
      <c r="D700" s="273" t="s">
        <v>61308</v>
      </c>
      <c r="E700" s="273" t="s">
        <v>61309</v>
      </c>
      <c r="F700" s="273" t="s">
        <v>61310</v>
      </c>
    </row>
    <row r="701" spans="1:6">
      <c r="A701" s="259">
        <v>69008016</v>
      </c>
      <c r="B701" s="273" t="s">
        <v>61326</v>
      </c>
      <c r="C701" s="273" t="s">
        <v>61327</v>
      </c>
      <c r="D701" s="273" t="s">
        <v>58122</v>
      </c>
      <c r="E701" s="273" t="s">
        <v>61328</v>
      </c>
      <c r="F701" s="273" t="s">
        <v>61329</v>
      </c>
    </row>
    <row r="702" spans="1:6">
      <c r="A702" s="259">
        <v>69008017</v>
      </c>
      <c r="B702" s="273" t="s">
        <v>61311</v>
      </c>
      <c r="C702" s="273" t="s">
        <v>61312</v>
      </c>
      <c r="D702" s="273" t="s">
        <v>61313</v>
      </c>
      <c r="E702" s="273" t="s">
        <v>61314</v>
      </c>
      <c r="F702" s="273" t="s">
        <v>61315</v>
      </c>
    </row>
    <row r="703" spans="1:6">
      <c r="A703" s="259">
        <v>69008018</v>
      </c>
      <c r="B703" s="273" t="s">
        <v>61335</v>
      </c>
      <c r="C703" s="273" t="s">
        <v>61336</v>
      </c>
      <c r="D703" s="273" t="s">
        <v>61337</v>
      </c>
      <c r="E703" s="273" t="s">
        <v>61338</v>
      </c>
      <c r="F703" s="273" t="s">
        <v>61339</v>
      </c>
    </row>
    <row r="704" spans="1:6">
      <c r="A704" s="259">
        <v>69008019</v>
      </c>
      <c r="B704" s="273" t="s">
        <v>61238</v>
      </c>
      <c r="C704" s="273" t="s">
        <v>61239</v>
      </c>
      <c r="D704" s="273" t="s">
        <v>61240</v>
      </c>
      <c r="E704" s="273" t="s">
        <v>61241</v>
      </c>
      <c r="F704" s="273" t="s">
        <v>61242</v>
      </c>
    </row>
    <row r="705" spans="1:6">
      <c r="A705" s="259">
        <v>69008020</v>
      </c>
      <c r="B705" s="273" t="s">
        <v>61039</v>
      </c>
      <c r="C705" s="273" t="s">
        <v>61040</v>
      </c>
      <c r="D705" s="273" t="s">
        <v>59581</v>
      </c>
      <c r="E705" s="273" t="s">
        <v>61041</v>
      </c>
      <c r="F705" s="273" t="s">
        <v>61042</v>
      </c>
    </row>
    <row r="706" spans="1:6">
      <c r="A706" s="259">
        <v>69008021</v>
      </c>
      <c r="C706" s="273" t="s">
        <v>61320</v>
      </c>
    </row>
    <row r="707" spans="1:6">
      <c r="A707" s="259">
        <v>69008022</v>
      </c>
      <c r="B707" s="273" t="s">
        <v>61162</v>
      </c>
      <c r="C707" s="273" t="s">
        <v>61163</v>
      </c>
      <c r="D707" s="273" t="s">
        <v>61164</v>
      </c>
      <c r="E707" s="273" t="s">
        <v>61165</v>
      </c>
      <c r="F707" s="273" t="s">
        <v>61166</v>
      </c>
    </row>
    <row r="708" spans="1:6">
      <c r="A708" s="259">
        <v>69008023</v>
      </c>
      <c r="B708" s="273" t="s">
        <v>61180</v>
      </c>
      <c r="C708" s="273" t="s">
        <v>61181</v>
      </c>
      <c r="D708" s="273" t="s">
        <v>61182</v>
      </c>
      <c r="E708" s="273" t="s">
        <v>61183</v>
      </c>
      <c r="F708" s="273" t="s">
        <v>61184</v>
      </c>
    </row>
    <row r="709" spans="1:6">
      <c r="A709" s="259">
        <v>69008024</v>
      </c>
      <c r="B709" s="273" t="s">
        <v>61143</v>
      </c>
      <c r="C709" s="273" t="s">
        <v>61144</v>
      </c>
      <c r="D709" s="273" t="s">
        <v>61145</v>
      </c>
      <c r="E709" s="273" t="s">
        <v>61146</v>
      </c>
      <c r="F709" s="273" t="s">
        <v>61147</v>
      </c>
    </row>
    <row r="710" spans="1:6">
      <c r="A710" s="259">
        <v>69008025</v>
      </c>
      <c r="B710" s="273" t="s">
        <v>61340</v>
      </c>
      <c r="C710" s="273" t="s">
        <v>61341</v>
      </c>
      <c r="D710" s="273" t="s">
        <v>61342</v>
      </c>
      <c r="E710" s="273" t="s">
        <v>61343</v>
      </c>
      <c r="F710" s="273" t="s">
        <v>61344</v>
      </c>
    </row>
    <row r="711" spans="1:6">
      <c r="A711" s="259">
        <v>69008027</v>
      </c>
      <c r="B711" s="273" t="s">
        <v>61230</v>
      </c>
      <c r="C711" s="273" t="s">
        <v>61231</v>
      </c>
      <c r="D711" s="273" t="s">
        <v>59405</v>
      </c>
      <c r="E711" s="273" t="s">
        <v>61232</v>
      </c>
      <c r="F711" s="273" t="s">
        <v>61233</v>
      </c>
    </row>
    <row r="712" spans="1:6">
      <c r="A712" s="259">
        <v>69008029</v>
      </c>
      <c r="B712" s="273" t="s">
        <v>59851</v>
      </c>
      <c r="C712" s="273" t="s">
        <v>59852</v>
      </c>
      <c r="D712" s="273" t="s">
        <v>59853</v>
      </c>
      <c r="E712" s="273" t="s">
        <v>59854</v>
      </c>
      <c r="F712" s="273" t="s">
        <v>59855</v>
      </c>
    </row>
    <row r="713" spans="1:6">
      <c r="A713" s="259">
        <v>69008032</v>
      </c>
      <c r="B713" s="273" t="s">
        <v>62358</v>
      </c>
      <c r="C713" s="273" t="s">
        <v>62359</v>
      </c>
      <c r="D713" s="273" t="s">
        <v>61422</v>
      </c>
      <c r="E713" s="273" t="s">
        <v>62360</v>
      </c>
      <c r="F713" s="273" t="s">
        <v>62361</v>
      </c>
    </row>
    <row r="714" spans="1:6">
      <c r="A714" s="259">
        <v>69008033</v>
      </c>
      <c r="B714" s="273" t="s">
        <v>62885</v>
      </c>
      <c r="C714" s="273" t="s">
        <v>62886</v>
      </c>
      <c r="D714" s="273" t="s">
        <v>62887</v>
      </c>
      <c r="E714" s="273" t="s">
        <v>62888</v>
      </c>
      <c r="F714" s="273" t="s">
        <v>62889</v>
      </c>
    </row>
    <row r="715" spans="1:6">
      <c r="A715" s="259">
        <v>69008034</v>
      </c>
      <c r="B715" s="273" t="s">
        <v>62876</v>
      </c>
      <c r="C715" s="273" t="s">
        <v>62877</v>
      </c>
      <c r="D715" s="273" t="s">
        <v>62878</v>
      </c>
      <c r="E715" s="273" t="s">
        <v>62879</v>
      </c>
      <c r="F715" s="273" t="s">
        <v>58760</v>
      </c>
    </row>
    <row r="716" spans="1:6">
      <c r="A716" s="259">
        <v>69008035</v>
      </c>
      <c r="B716" s="273" t="s">
        <v>59532</v>
      </c>
      <c r="C716" s="273" t="s">
        <v>59533</v>
      </c>
      <c r="D716" s="273" t="s">
        <v>59534</v>
      </c>
      <c r="E716" s="273" t="s">
        <v>59535</v>
      </c>
      <c r="F716" s="273" t="s">
        <v>59536</v>
      </c>
    </row>
    <row r="717" spans="1:6">
      <c r="A717" s="259">
        <v>69008036</v>
      </c>
      <c r="B717" s="273" t="s">
        <v>58813</v>
      </c>
      <c r="C717" s="273" t="s">
        <v>61689</v>
      </c>
      <c r="D717" s="273" t="s">
        <v>61690</v>
      </c>
      <c r="E717" s="273" t="s">
        <v>61691</v>
      </c>
      <c r="F717" s="273" t="s">
        <v>61692</v>
      </c>
    </row>
    <row r="718" spans="1:6">
      <c r="A718" s="259">
        <v>69008038</v>
      </c>
      <c r="B718" s="273" t="s">
        <v>59745</v>
      </c>
      <c r="C718" s="273" t="s">
        <v>59746</v>
      </c>
      <c r="D718" s="273" t="s">
        <v>58217</v>
      </c>
      <c r="E718" s="273" t="s">
        <v>59747</v>
      </c>
      <c r="F718" s="273" t="s">
        <v>59748</v>
      </c>
    </row>
    <row r="719" spans="1:6">
      <c r="A719" s="259">
        <v>69008039</v>
      </c>
      <c r="B719" s="273" t="s">
        <v>59574</v>
      </c>
      <c r="C719" s="273" t="s">
        <v>59575</v>
      </c>
      <c r="D719" s="273" t="s">
        <v>59576</v>
      </c>
      <c r="E719" s="273" t="s">
        <v>59577</v>
      </c>
      <c r="F719" s="273" t="s">
        <v>59578</v>
      </c>
    </row>
    <row r="720" spans="1:6">
      <c r="A720" s="259">
        <v>69008040</v>
      </c>
      <c r="B720" s="273" t="s">
        <v>62842</v>
      </c>
      <c r="C720" s="273" t="s">
        <v>62843</v>
      </c>
      <c r="D720" s="273" t="s">
        <v>62844</v>
      </c>
      <c r="E720" s="273" t="s">
        <v>62845</v>
      </c>
      <c r="F720" s="273" t="s">
        <v>62846</v>
      </c>
    </row>
    <row r="721" spans="1:6">
      <c r="A721" s="259">
        <v>69008041</v>
      </c>
      <c r="B721" s="273" t="s">
        <v>59356</v>
      </c>
      <c r="C721" s="273" t="s">
        <v>59357</v>
      </c>
      <c r="D721" s="273" t="s">
        <v>59358</v>
      </c>
      <c r="E721" s="273" t="s">
        <v>59359</v>
      </c>
      <c r="F721" s="273" t="s">
        <v>59360</v>
      </c>
    </row>
    <row r="722" spans="1:6">
      <c r="A722" s="259">
        <v>69008042</v>
      </c>
      <c r="B722" s="273" t="s">
        <v>61740</v>
      </c>
      <c r="C722" s="273" t="s">
        <v>61741</v>
      </c>
      <c r="D722" s="273" t="s">
        <v>60728</v>
      </c>
      <c r="E722" s="273" t="s">
        <v>61742</v>
      </c>
      <c r="F722" s="273" t="s">
        <v>61743</v>
      </c>
    </row>
    <row r="723" spans="1:6">
      <c r="A723" s="259">
        <v>69008043</v>
      </c>
      <c r="B723" s="273" t="s">
        <v>63682</v>
      </c>
      <c r="C723" s="273" t="s">
        <v>63683</v>
      </c>
      <c r="D723" s="273" t="s">
        <v>63684</v>
      </c>
      <c r="E723" s="273" t="s">
        <v>63685</v>
      </c>
      <c r="F723" s="273" t="s">
        <v>63686</v>
      </c>
    </row>
    <row r="724" spans="1:6">
      <c r="A724" s="259">
        <v>69008044</v>
      </c>
      <c r="B724" s="273" t="s">
        <v>61931</v>
      </c>
      <c r="C724" s="273" t="s">
        <v>61932</v>
      </c>
      <c r="D724" s="273" t="s">
        <v>61933</v>
      </c>
      <c r="E724" s="273" t="s">
        <v>61934</v>
      </c>
      <c r="F724" s="273" t="s">
        <v>61935</v>
      </c>
    </row>
    <row r="725" spans="1:6">
      <c r="A725" s="259">
        <v>69008045</v>
      </c>
      <c r="B725" s="273" t="s">
        <v>61488</v>
      </c>
      <c r="C725" s="273" t="s">
        <v>61489</v>
      </c>
      <c r="D725" s="273" t="s">
        <v>61490</v>
      </c>
      <c r="E725" s="273" t="s">
        <v>61491</v>
      </c>
      <c r="F725" s="273" t="s">
        <v>61492</v>
      </c>
    </row>
    <row r="726" spans="1:6">
      <c r="A726" s="259">
        <v>69008048</v>
      </c>
      <c r="B726" s="273" t="s">
        <v>61438</v>
      </c>
      <c r="C726" s="273" t="s">
        <v>61439</v>
      </c>
      <c r="D726" s="273" t="s">
        <v>61440</v>
      </c>
      <c r="E726" s="273" t="s">
        <v>61441</v>
      </c>
      <c r="F726" s="273" t="s">
        <v>61442</v>
      </c>
    </row>
    <row r="727" spans="1:6">
      <c r="A727" s="259">
        <v>69008050</v>
      </c>
      <c r="B727" s="273" t="s">
        <v>63638</v>
      </c>
      <c r="C727" s="273" t="s">
        <v>63639</v>
      </c>
      <c r="D727" s="273" t="s">
        <v>63640</v>
      </c>
      <c r="E727" s="273" t="s">
        <v>63641</v>
      </c>
      <c r="F727" s="273" t="s">
        <v>63642</v>
      </c>
    </row>
    <row r="728" spans="1:6">
      <c r="A728" s="259">
        <v>69008051</v>
      </c>
      <c r="B728" s="273" t="s">
        <v>61153</v>
      </c>
      <c r="C728" s="273" t="s">
        <v>61154</v>
      </c>
      <c r="D728" s="273" t="s">
        <v>61155</v>
      </c>
      <c r="E728" s="273" t="s">
        <v>61156</v>
      </c>
      <c r="F728" s="273" t="s">
        <v>61157</v>
      </c>
    </row>
    <row r="729" spans="1:6">
      <c r="A729" s="259">
        <v>69008052</v>
      </c>
      <c r="B729" s="273" t="s">
        <v>59228</v>
      </c>
      <c r="C729" s="273" t="s">
        <v>59229</v>
      </c>
      <c r="D729" s="273" t="s">
        <v>59230</v>
      </c>
      <c r="E729" s="273" t="s">
        <v>59231</v>
      </c>
      <c r="F729" s="273" t="s">
        <v>59232</v>
      </c>
    </row>
    <row r="730" spans="1:6">
      <c r="A730" s="259">
        <v>69008053</v>
      </c>
      <c r="B730" s="273" t="s">
        <v>59374</v>
      </c>
      <c r="C730" s="273" t="s">
        <v>59375</v>
      </c>
      <c r="D730" s="273" t="s">
        <v>59376</v>
      </c>
      <c r="E730" s="273" t="s">
        <v>59377</v>
      </c>
      <c r="F730" s="273" t="s">
        <v>59378</v>
      </c>
    </row>
    <row r="731" spans="1:6">
      <c r="A731" s="259">
        <v>69008054</v>
      </c>
      <c r="B731" s="273" t="s">
        <v>60950</v>
      </c>
      <c r="C731" s="273" t="s">
        <v>60951</v>
      </c>
      <c r="D731" s="273" t="s">
        <v>60952</v>
      </c>
      <c r="E731" s="273" t="s">
        <v>60953</v>
      </c>
      <c r="F731" s="273" t="s">
        <v>60954</v>
      </c>
    </row>
    <row r="732" spans="1:6">
      <c r="A732" s="259">
        <v>69008055</v>
      </c>
      <c r="B732" s="273" t="s">
        <v>59709</v>
      </c>
      <c r="C732" s="273" t="s">
        <v>59710</v>
      </c>
      <c r="D732" s="273" t="s">
        <v>59711</v>
      </c>
      <c r="E732" s="273" t="s">
        <v>59712</v>
      </c>
      <c r="F732" s="273" t="s">
        <v>59713</v>
      </c>
    </row>
    <row r="733" spans="1:6">
      <c r="A733" s="259">
        <v>69008056</v>
      </c>
      <c r="B733" s="273" t="s">
        <v>59841</v>
      </c>
      <c r="C733" s="273" t="s">
        <v>59842</v>
      </c>
      <c r="D733" s="273" t="s">
        <v>59843</v>
      </c>
      <c r="E733" s="273" t="s">
        <v>59844</v>
      </c>
      <c r="F733" s="273" t="s">
        <v>59845</v>
      </c>
    </row>
    <row r="734" spans="1:6">
      <c r="A734" s="259">
        <v>69008057</v>
      </c>
      <c r="B734" s="273" t="s">
        <v>61262</v>
      </c>
      <c r="C734" s="273" t="s">
        <v>61263</v>
      </c>
      <c r="D734" s="273" t="s">
        <v>61264</v>
      </c>
      <c r="E734" s="273" t="s">
        <v>61265</v>
      </c>
      <c r="F734" s="273" t="s">
        <v>61266</v>
      </c>
    </row>
    <row r="735" spans="1:6">
      <c r="A735" s="259">
        <v>69008059</v>
      </c>
      <c r="B735" s="273" t="s">
        <v>60785</v>
      </c>
      <c r="C735" s="273" t="s">
        <v>60786</v>
      </c>
      <c r="D735" s="273" t="s">
        <v>60787</v>
      </c>
      <c r="E735" s="273" t="s">
        <v>60788</v>
      </c>
      <c r="F735" s="273" t="s">
        <v>60789</v>
      </c>
    </row>
    <row r="736" spans="1:6">
      <c r="A736" s="259">
        <v>69008060</v>
      </c>
      <c r="B736" s="273" t="s">
        <v>63334</v>
      </c>
      <c r="C736" s="273" t="s">
        <v>63360</v>
      </c>
      <c r="D736" s="273" t="s">
        <v>63361</v>
      </c>
      <c r="E736" s="273" t="s">
        <v>63362</v>
      </c>
      <c r="F736" s="273" t="s">
        <v>63363</v>
      </c>
    </row>
    <row r="737" spans="1:6">
      <c r="A737" s="259">
        <v>69008061</v>
      </c>
      <c r="B737" s="273" t="s">
        <v>61836</v>
      </c>
      <c r="C737" s="273" t="s">
        <v>61837</v>
      </c>
      <c r="D737" s="273" t="s">
        <v>61838</v>
      </c>
      <c r="E737" s="273" t="s">
        <v>61839</v>
      </c>
      <c r="F737" s="273" t="s">
        <v>61840</v>
      </c>
    </row>
    <row r="738" spans="1:6">
      <c r="A738" s="259">
        <v>69008062</v>
      </c>
      <c r="B738" s="273" t="s">
        <v>59310</v>
      </c>
      <c r="C738" s="273" t="s">
        <v>59311</v>
      </c>
      <c r="D738" s="273" t="s">
        <v>59312</v>
      </c>
      <c r="E738" s="273" t="s">
        <v>59313</v>
      </c>
      <c r="F738" s="273" t="s">
        <v>59314</v>
      </c>
    </row>
    <row r="739" spans="1:6">
      <c r="A739" s="259">
        <v>69008063</v>
      </c>
      <c r="B739" s="273" t="s">
        <v>59522</v>
      </c>
      <c r="C739" s="273" t="s">
        <v>59523</v>
      </c>
      <c r="D739" s="273" t="s">
        <v>59524</v>
      </c>
      <c r="E739" s="273" t="s">
        <v>59525</v>
      </c>
      <c r="F739" s="273" t="s">
        <v>59526</v>
      </c>
    </row>
    <row r="740" spans="1:6">
      <c r="A740" s="259">
        <v>69008064</v>
      </c>
      <c r="B740" s="273" t="s">
        <v>2</v>
      </c>
      <c r="C740" s="273" t="s">
        <v>59271</v>
      </c>
      <c r="D740" s="273" t="s">
        <v>59272</v>
      </c>
      <c r="E740" s="273" t="s">
        <v>59273</v>
      </c>
      <c r="F740" s="273" t="s">
        <v>59274</v>
      </c>
    </row>
    <row r="741" spans="1:6">
      <c r="A741" s="259">
        <v>69008067</v>
      </c>
      <c r="B741" s="273" t="s">
        <v>63477</v>
      </c>
      <c r="C741" s="273" t="s">
        <v>63478</v>
      </c>
      <c r="D741" s="273" t="s">
        <v>63479</v>
      </c>
      <c r="E741" s="273" t="s">
        <v>63480</v>
      </c>
      <c r="F741" s="273" t="s">
        <v>63481</v>
      </c>
    </row>
    <row r="742" spans="1:6">
      <c r="A742" s="259">
        <v>69008068</v>
      </c>
      <c r="B742" s="273" t="s">
        <v>59398</v>
      </c>
      <c r="C742" s="273" t="s">
        <v>59399</v>
      </c>
      <c r="D742" s="273" t="s">
        <v>59400</v>
      </c>
      <c r="E742" s="273" t="s">
        <v>59401</v>
      </c>
      <c r="F742" s="273" t="s">
        <v>59402</v>
      </c>
    </row>
    <row r="743" spans="1:6">
      <c r="A743" s="259">
        <v>69008069</v>
      </c>
      <c r="B743" s="273" t="s">
        <v>62814</v>
      </c>
      <c r="C743" s="273" t="s">
        <v>62815</v>
      </c>
      <c r="D743" s="273" t="s">
        <v>62816</v>
      </c>
      <c r="E743" s="273" t="s">
        <v>62817</v>
      </c>
      <c r="F743" s="273" t="s">
        <v>62818</v>
      </c>
    </row>
    <row r="744" spans="1:6">
      <c r="A744" s="259">
        <v>69008070</v>
      </c>
      <c r="B744" s="273" t="s">
        <v>37</v>
      </c>
      <c r="C744" s="273" t="s">
        <v>59319</v>
      </c>
      <c r="D744" s="273" t="s">
        <v>59320</v>
      </c>
      <c r="E744" s="273" t="s">
        <v>61557</v>
      </c>
      <c r="F744" s="273" t="s">
        <v>59322</v>
      </c>
    </row>
    <row r="745" spans="1:6">
      <c r="A745" s="259">
        <v>69008071</v>
      </c>
      <c r="B745" s="273" t="s">
        <v>37</v>
      </c>
      <c r="C745" s="273" t="s">
        <v>59319</v>
      </c>
      <c r="D745" s="273" t="s">
        <v>59320</v>
      </c>
      <c r="E745" s="273" t="s">
        <v>59321</v>
      </c>
      <c r="F745" s="273" t="s">
        <v>59322</v>
      </c>
    </row>
    <row r="746" spans="1:6">
      <c r="A746" s="259">
        <v>69008072</v>
      </c>
      <c r="B746" s="273" t="s">
        <v>59856</v>
      </c>
      <c r="C746" s="273" t="s">
        <v>59857</v>
      </c>
      <c r="D746" s="273" t="s">
        <v>59858</v>
      </c>
      <c r="E746" s="273" t="s">
        <v>59859</v>
      </c>
      <c r="F746" s="273" t="s">
        <v>59860</v>
      </c>
    </row>
    <row r="747" spans="1:6">
      <c r="A747" s="259">
        <v>69008073</v>
      </c>
      <c r="B747" s="273" t="s">
        <v>60735</v>
      </c>
      <c r="C747" s="273" t="s">
        <v>60736</v>
      </c>
      <c r="D747" s="273" t="s">
        <v>60737</v>
      </c>
      <c r="E747" s="273" t="s">
        <v>60738</v>
      </c>
      <c r="F747" s="273" t="s">
        <v>60739</v>
      </c>
    </row>
    <row r="748" spans="1:6">
      <c r="A748" s="259">
        <v>69008074</v>
      </c>
      <c r="B748" s="273" t="s">
        <v>62297</v>
      </c>
      <c r="C748" s="273" t="s">
        <v>62298</v>
      </c>
      <c r="D748" s="273" t="s">
        <v>62299</v>
      </c>
      <c r="E748" s="273" t="s">
        <v>62300</v>
      </c>
      <c r="F748" s="273" t="s">
        <v>62301</v>
      </c>
    </row>
    <row r="749" spans="1:6">
      <c r="A749" s="259">
        <v>69008075</v>
      </c>
      <c r="B749" s="273" t="s">
        <v>61430</v>
      </c>
      <c r="C749" s="273" t="s">
        <v>61431</v>
      </c>
      <c r="D749" s="273" t="s">
        <v>61169</v>
      </c>
      <c r="E749" s="273" t="s">
        <v>61432</v>
      </c>
      <c r="F749" s="273" t="s">
        <v>61433</v>
      </c>
    </row>
    <row r="750" spans="1:6">
      <c r="A750" s="259">
        <v>69008076</v>
      </c>
      <c r="B750" s="273" t="s">
        <v>61829</v>
      </c>
      <c r="C750" s="273" t="s">
        <v>61830</v>
      </c>
      <c r="D750" s="273" t="s">
        <v>61831</v>
      </c>
      <c r="E750" s="273" t="s">
        <v>61832</v>
      </c>
      <c r="F750" s="273" t="s">
        <v>61833</v>
      </c>
    </row>
    <row r="751" spans="1:6">
      <c r="A751" s="259">
        <v>69008077</v>
      </c>
      <c r="B751" s="259" t="s">
        <v>64959</v>
      </c>
      <c r="C751" s="275" t="s">
        <v>64960</v>
      </c>
      <c r="D751" s="275" t="s">
        <v>64961</v>
      </c>
      <c r="E751" s="275" t="s">
        <v>64962</v>
      </c>
      <c r="F751" s="275" t="s">
        <v>64963</v>
      </c>
    </row>
    <row r="752" spans="1:6">
      <c r="A752" s="259">
        <v>69008078</v>
      </c>
      <c r="B752" s="273" t="s">
        <v>59393</v>
      </c>
      <c r="C752" s="273" t="s">
        <v>59394</v>
      </c>
      <c r="D752" s="273" t="s">
        <v>59395</v>
      </c>
      <c r="E752" s="273" t="s">
        <v>59396</v>
      </c>
      <c r="F752" s="273" t="s">
        <v>59397</v>
      </c>
    </row>
    <row r="753" spans="1:6">
      <c r="A753" s="259">
        <v>69008079</v>
      </c>
      <c r="B753" s="273" t="s">
        <v>62470</v>
      </c>
      <c r="C753" s="273" t="s">
        <v>62471</v>
      </c>
      <c r="D753" s="273" t="s">
        <v>62472</v>
      </c>
      <c r="E753" s="273" t="s">
        <v>62473</v>
      </c>
      <c r="F753" s="273" t="s">
        <v>62474</v>
      </c>
    </row>
    <row r="754" spans="1:6">
      <c r="A754" s="259">
        <v>69008080</v>
      </c>
      <c r="B754" s="273" t="s">
        <v>61735</v>
      </c>
      <c r="C754" s="273" t="s">
        <v>61736</v>
      </c>
      <c r="D754" s="273" t="s">
        <v>61737</v>
      </c>
      <c r="E754" s="273" t="s">
        <v>61738</v>
      </c>
      <c r="F754" s="273" t="s">
        <v>61739</v>
      </c>
    </row>
    <row r="755" spans="1:6">
      <c r="A755" s="259">
        <v>69008081</v>
      </c>
      <c r="B755" s="273" t="s">
        <v>61658</v>
      </c>
      <c r="C755" s="273" t="s">
        <v>61659</v>
      </c>
      <c r="D755" s="273" t="s">
        <v>61660</v>
      </c>
      <c r="E755" s="273" t="s">
        <v>61661</v>
      </c>
      <c r="F755" s="273" t="s">
        <v>61662</v>
      </c>
    </row>
    <row r="756" spans="1:6">
      <c r="A756" s="259">
        <v>69008085</v>
      </c>
      <c r="B756" s="273" t="s">
        <v>62937</v>
      </c>
      <c r="C756" s="273" t="s">
        <v>62938</v>
      </c>
      <c r="D756" s="273" t="s">
        <v>62939</v>
      </c>
      <c r="E756" s="273" t="s">
        <v>62940</v>
      </c>
      <c r="F756" s="273" t="s">
        <v>62941</v>
      </c>
    </row>
    <row r="757" spans="1:6">
      <c r="A757" s="259">
        <v>69008087</v>
      </c>
      <c r="B757" s="273" t="s">
        <v>59338</v>
      </c>
      <c r="C757" s="273" t="s">
        <v>59339</v>
      </c>
      <c r="D757" s="273" t="s">
        <v>59340</v>
      </c>
      <c r="E757" s="273" t="s">
        <v>59341</v>
      </c>
      <c r="F757" s="273" t="s">
        <v>59342</v>
      </c>
    </row>
    <row r="758" spans="1:6">
      <c r="A758" s="259">
        <v>69008088</v>
      </c>
      <c r="B758" s="273" t="s">
        <v>61405</v>
      </c>
      <c r="C758" s="273" t="s">
        <v>61406</v>
      </c>
      <c r="D758" s="273" t="s">
        <v>61407</v>
      </c>
      <c r="E758" s="273" t="s">
        <v>61408</v>
      </c>
      <c r="F758" s="273" t="s">
        <v>61409</v>
      </c>
    </row>
    <row r="759" spans="1:6">
      <c r="A759" s="259">
        <v>69008089</v>
      </c>
      <c r="B759" s="273" t="s">
        <v>63482</v>
      </c>
      <c r="C759" s="273" t="s">
        <v>63483</v>
      </c>
      <c r="D759" s="273" t="s">
        <v>63484</v>
      </c>
      <c r="E759" s="273" t="s">
        <v>63485</v>
      </c>
      <c r="F759" s="273" t="s">
        <v>63486</v>
      </c>
    </row>
    <row r="760" spans="1:6">
      <c r="A760" s="259">
        <v>69008090</v>
      </c>
      <c r="B760" s="273" t="s">
        <v>61267</v>
      </c>
      <c r="C760" s="273" t="s">
        <v>61268</v>
      </c>
      <c r="D760" s="273" t="s">
        <v>61269</v>
      </c>
      <c r="E760" s="273" t="s">
        <v>61270</v>
      </c>
      <c r="F760" s="273" t="s">
        <v>61271</v>
      </c>
    </row>
    <row r="761" spans="1:6">
      <c r="A761" s="259">
        <v>69008091</v>
      </c>
      <c r="B761" s="273" t="s">
        <v>59295</v>
      </c>
      <c r="C761" s="273" t="s">
        <v>59296</v>
      </c>
      <c r="D761" s="273" t="s">
        <v>59297</v>
      </c>
      <c r="E761" s="273" t="s">
        <v>59298</v>
      </c>
      <c r="F761" s="273" t="s">
        <v>59299</v>
      </c>
    </row>
    <row r="762" spans="1:6">
      <c r="A762" s="259">
        <v>69008092</v>
      </c>
      <c r="B762" s="273" t="s">
        <v>58902</v>
      </c>
      <c r="C762" s="273" t="s">
        <v>58903</v>
      </c>
      <c r="D762" s="273" t="s">
        <v>58904</v>
      </c>
      <c r="E762" s="273" t="s">
        <v>58905</v>
      </c>
      <c r="F762" s="273" t="s">
        <v>58906</v>
      </c>
    </row>
    <row r="763" spans="1:6">
      <c r="A763" s="259">
        <v>69008093</v>
      </c>
      <c r="B763" s="273" t="s">
        <v>59778</v>
      </c>
      <c r="C763" s="273" t="s">
        <v>59779</v>
      </c>
      <c r="D763" s="273" t="s">
        <v>59780</v>
      </c>
      <c r="E763" s="273" t="s">
        <v>59781</v>
      </c>
      <c r="F763" s="273" t="s">
        <v>59782</v>
      </c>
    </row>
    <row r="764" spans="1:6">
      <c r="A764" s="259">
        <v>69008096</v>
      </c>
      <c r="B764" s="273" t="s">
        <v>59343</v>
      </c>
      <c r="C764" s="273" t="s">
        <v>59344</v>
      </c>
      <c r="D764" s="273" t="s">
        <v>59345</v>
      </c>
      <c r="E764" s="273" t="s">
        <v>59346</v>
      </c>
      <c r="F764" s="273" t="s">
        <v>59347</v>
      </c>
    </row>
    <row r="765" spans="1:6">
      <c r="A765" s="259">
        <v>69008097</v>
      </c>
      <c r="B765" s="273" t="s">
        <v>61420</v>
      </c>
      <c r="C765" s="273" t="s">
        <v>61421</v>
      </c>
      <c r="D765" s="273" t="s">
        <v>61422</v>
      </c>
      <c r="E765" s="273" t="s">
        <v>61423</v>
      </c>
      <c r="F765" s="273" t="s">
        <v>61424</v>
      </c>
    </row>
    <row r="766" spans="1:6">
      <c r="A766" s="259">
        <v>69008098</v>
      </c>
      <c r="B766" s="273" t="s">
        <v>61234</v>
      </c>
      <c r="C766" s="273" t="s">
        <v>61235</v>
      </c>
      <c r="D766" s="273" t="s">
        <v>61236</v>
      </c>
      <c r="E766" s="273" t="s">
        <v>65900</v>
      </c>
      <c r="F766" s="273" t="s">
        <v>61237</v>
      </c>
    </row>
    <row r="767" spans="1:6">
      <c r="A767" s="259">
        <v>69008099</v>
      </c>
      <c r="B767" s="273" t="s">
        <v>60985</v>
      </c>
      <c r="C767" s="273" t="s">
        <v>60986</v>
      </c>
      <c r="D767" s="273" t="s">
        <v>60987</v>
      </c>
      <c r="E767" s="273" t="s">
        <v>60988</v>
      </c>
      <c r="F767" s="273" t="s">
        <v>60989</v>
      </c>
    </row>
    <row r="768" spans="1:6">
      <c r="A768" s="259">
        <v>69008101</v>
      </c>
      <c r="B768" s="273" t="s">
        <v>63217</v>
      </c>
      <c r="C768" s="273" t="s">
        <v>63218</v>
      </c>
      <c r="D768" s="273" t="s">
        <v>59813</v>
      </c>
      <c r="E768" s="273" t="s">
        <v>63219</v>
      </c>
      <c r="F768" s="273" t="s">
        <v>63220</v>
      </c>
    </row>
    <row r="769" spans="1:6">
      <c r="A769" s="259">
        <v>69008102</v>
      </c>
      <c r="B769" s="273" t="s">
        <v>59215</v>
      </c>
      <c r="C769" s="273" t="s">
        <v>59216</v>
      </c>
      <c r="D769" s="273" t="s">
        <v>59217</v>
      </c>
      <c r="E769" s="273" t="s">
        <v>59218</v>
      </c>
      <c r="F769" s="273" t="s">
        <v>59219</v>
      </c>
    </row>
    <row r="770" spans="1:6">
      <c r="A770" s="259">
        <v>69008103</v>
      </c>
      <c r="B770" s="273" t="s">
        <v>59413</v>
      </c>
      <c r="C770" s="273" t="s">
        <v>59414</v>
      </c>
      <c r="D770" s="273" t="s">
        <v>58918</v>
      </c>
      <c r="E770" s="273" t="s">
        <v>59415</v>
      </c>
      <c r="F770" s="273" t="s">
        <v>59416</v>
      </c>
    </row>
    <row r="771" spans="1:6">
      <c r="A771" s="259">
        <v>69008104</v>
      </c>
      <c r="B771" s="273" t="s">
        <v>63260</v>
      </c>
      <c r="C771" s="273" t="s">
        <v>63261</v>
      </c>
      <c r="D771" s="273" t="s">
        <v>63262</v>
      </c>
      <c r="E771" s="273" t="s">
        <v>63263</v>
      </c>
      <c r="F771" s="273" t="s">
        <v>63264</v>
      </c>
    </row>
    <row r="772" spans="1:6">
      <c r="A772" s="259">
        <v>69008105</v>
      </c>
      <c r="B772" s="273" t="s">
        <v>60745</v>
      </c>
      <c r="C772" s="273" t="s">
        <v>60746</v>
      </c>
      <c r="D772" s="273" t="s">
        <v>60747</v>
      </c>
      <c r="E772" s="273" t="s">
        <v>60748</v>
      </c>
      <c r="F772" s="273" t="s">
        <v>60749</v>
      </c>
    </row>
    <row r="773" spans="1:6">
      <c r="A773" s="259">
        <v>69008106</v>
      </c>
      <c r="B773" s="273" t="s">
        <v>60740</v>
      </c>
      <c r="C773" s="273" t="s">
        <v>60741</v>
      </c>
      <c r="D773" s="273" t="s">
        <v>60742</v>
      </c>
      <c r="E773" s="273" t="s">
        <v>60743</v>
      </c>
      <c r="F773" s="273" t="s">
        <v>60744</v>
      </c>
    </row>
    <row r="774" spans="1:6">
      <c r="A774" s="259">
        <v>69008107</v>
      </c>
      <c r="B774" s="273" t="s">
        <v>59033</v>
      </c>
      <c r="C774" s="273" t="s">
        <v>62417</v>
      </c>
      <c r="D774" s="273" t="s">
        <v>62418</v>
      </c>
      <c r="E774" s="273" t="s">
        <v>62419</v>
      </c>
      <c r="F774" s="273" t="s">
        <v>62420</v>
      </c>
    </row>
    <row r="775" spans="1:6">
      <c r="A775" s="259">
        <v>69008108</v>
      </c>
      <c r="B775" s="273" t="s">
        <v>63643</v>
      </c>
      <c r="C775" s="273" t="s">
        <v>63644</v>
      </c>
      <c r="D775" s="273" t="s">
        <v>62887</v>
      </c>
      <c r="E775" s="273" t="s">
        <v>63645</v>
      </c>
      <c r="F775" s="273" t="s">
        <v>63646</v>
      </c>
    </row>
    <row r="776" spans="1:6">
      <c r="A776" s="259">
        <v>69008109</v>
      </c>
      <c r="B776" s="273" t="s">
        <v>59233</v>
      </c>
      <c r="C776" s="273" t="s">
        <v>59234</v>
      </c>
      <c r="D776" s="273" t="s">
        <v>59235</v>
      </c>
      <c r="E776" s="273" t="s">
        <v>59236</v>
      </c>
      <c r="F776" s="273" t="s">
        <v>59237</v>
      </c>
    </row>
    <row r="777" spans="1:6">
      <c r="A777" s="259">
        <v>69008110</v>
      </c>
      <c r="B777" s="273" t="s">
        <v>62837</v>
      </c>
      <c r="C777" s="273" t="s">
        <v>62838</v>
      </c>
      <c r="D777" s="273" t="s">
        <v>62839</v>
      </c>
      <c r="E777" s="273" t="s">
        <v>62840</v>
      </c>
      <c r="F777" s="273" t="s">
        <v>62841</v>
      </c>
    </row>
    <row r="778" spans="1:6">
      <c r="A778" s="259">
        <v>69008111</v>
      </c>
      <c r="B778" s="273" t="s">
        <v>61757</v>
      </c>
      <c r="C778" s="273" t="s">
        <v>61758</v>
      </c>
      <c r="D778" s="273" t="s">
        <v>61759</v>
      </c>
      <c r="E778" s="273" t="s">
        <v>61760</v>
      </c>
      <c r="F778" s="273" t="s">
        <v>61761</v>
      </c>
    </row>
    <row r="779" spans="1:6">
      <c r="A779" s="259">
        <v>69008112</v>
      </c>
      <c r="B779" s="273" t="s">
        <v>61543</v>
      </c>
      <c r="C779" s="273" t="s">
        <v>61544</v>
      </c>
      <c r="D779" s="273" t="s">
        <v>59780</v>
      </c>
      <c r="E779" s="273" t="s">
        <v>61545</v>
      </c>
      <c r="F779" s="273" t="s">
        <v>61546</v>
      </c>
    </row>
    <row r="780" spans="1:6">
      <c r="A780" s="259">
        <v>69008114</v>
      </c>
      <c r="B780" s="273" t="s">
        <v>64822</v>
      </c>
      <c r="C780" s="273" t="s">
        <v>64823</v>
      </c>
      <c r="D780" s="273" t="s">
        <v>64824</v>
      </c>
      <c r="E780" s="273" t="s">
        <v>64825</v>
      </c>
      <c r="F780" s="273" t="s">
        <v>64826</v>
      </c>
    </row>
    <row r="781" spans="1:6">
      <c r="A781" s="259">
        <v>69008116</v>
      </c>
      <c r="B781" s="273" t="s">
        <v>59238</v>
      </c>
      <c r="C781" s="273" t="s">
        <v>59239</v>
      </c>
      <c r="D781" s="273" t="s">
        <v>59240</v>
      </c>
      <c r="E781" s="273" t="s">
        <v>59241</v>
      </c>
      <c r="F781" s="273" t="s">
        <v>59242</v>
      </c>
    </row>
    <row r="782" spans="1:6">
      <c r="A782" s="259">
        <v>69008117</v>
      </c>
      <c r="B782" s="273" t="s">
        <v>59408</v>
      </c>
      <c r="C782" s="273" t="s">
        <v>59409</v>
      </c>
      <c r="D782" s="273" t="s">
        <v>59410</v>
      </c>
      <c r="E782" s="273" t="s">
        <v>59411</v>
      </c>
      <c r="F782" s="273" t="s">
        <v>59412</v>
      </c>
    </row>
    <row r="783" spans="1:6">
      <c r="A783" s="259">
        <v>69008118</v>
      </c>
      <c r="B783" s="273" t="s">
        <v>63621</v>
      </c>
      <c r="C783" s="273" t="s">
        <v>63622</v>
      </c>
      <c r="D783" s="273" t="s">
        <v>63623</v>
      </c>
      <c r="E783" s="273" t="s">
        <v>63624</v>
      </c>
      <c r="F783" s="273" t="s">
        <v>63625</v>
      </c>
    </row>
    <row r="784" spans="1:6">
      <c r="A784" s="259">
        <v>69008119</v>
      </c>
      <c r="B784" s="273" t="s">
        <v>59141</v>
      </c>
      <c r="C784" s="273" t="s">
        <v>59142</v>
      </c>
      <c r="D784" s="273" t="s">
        <v>59143</v>
      </c>
      <c r="E784" s="273" t="s">
        <v>59144</v>
      </c>
      <c r="F784" s="273" t="s">
        <v>59145</v>
      </c>
    </row>
    <row r="785" spans="1:6">
      <c r="A785" s="259">
        <v>69008120</v>
      </c>
      <c r="B785" s="273" t="s">
        <v>59403</v>
      </c>
      <c r="C785" s="273" t="s">
        <v>59404</v>
      </c>
      <c r="D785" s="273" t="s">
        <v>59405</v>
      </c>
      <c r="E785" s="273" t="s">
        <v>59406</v>
      </c>
      <c r="F785" s="273" t="s">
        <v>59407</v>
      </c>
    </row>
    <row r="786" spans="1:6">
      <c r="A786" s="259">
        <v>69008121</v>
      </c>
      <c r="B786" s="273" t="s">
        <v>61111</v>
      </c>
      <c r="C786" s="273" t="s">
        <v>61112</v>
      </c>
      <c r="D786" s="273" t="s">
        <v>61113</v>
      </c>
      <c r="E786" s="273" t="s">
        <v>61114</v>
      </c>
      <c r="F786" s="273" t="s">
        <v>61115</v>
      </c>
    </row>
    <row r="787" spans="1:6">
      <c r="A787" s="259">
        <v>69008122</v>
      </c>
      <c r="B787" s="273" t="s">
        <v>61993</v>
      </c>
      <c r="C787" s="273" t="s">
        <v>61994</v>
      </c>
      <c r="D787" s="273" t="s">
        <v>59235</v>
      </c>
      <c r="E787" s="273" t="s">
        <v>61995</v>
      </c>
      <c r="F787" s="273" t="s">
        <v>61996</v>
      </c>
    </row>
    <row r="788" spans="1:6">
      <c r="A788" s="259">
        <v>69008124</v>
      </c>
      <c r="B788" s="273" t="s">
        <v>62001</v>
      </c>
      <c r="C788" s="273" t="s">
        <v>62002</v>
      </c>
      <c r="D788" s="273" t="s">
        <v>62003</v>
      </c>
      <c r="E788" s="273" t="s">
        <v>62004</v>
      </c>
      <c r="F788" s="273" t="s">
        <v>62005</v>
      </c>
    </row>
    <row r="789" spans="1:6">
      <c r="A789" s="259">
        <v>69008125</v>
      </c>
      <c r="B789" s="273" t="s">
        <v>59323</v>
      </c>
      <c r="C789" s="273" t="s">
        <v>59324</v>
      </c>
      <c r="D789" s="273" t="s">
        <v>59325</v>
      </c>
      <c r="E789" s="273" t="s">
        <v>59326</v>
      </c>
      <c r="F789" s="273" t="s">
        <v>59327</v>
      </c>
    </row>
    <row r="790" spans="1:6">
      <c r="A790" s="259">
        <v>69008126</v>
      </c>
      <c r="B790" s="273" t="s">
        <v>59846</v>
      </c>
      <c r="C790" s="273" t="s">
        <v>59847</v>
      </c>
      <c r="D790" s="273" t="s">
        <v>59848</v>
      </c>
      <c r="E790" s="273" t="s">
        <v>59849</v>
      </c>
      <c r="F790" s="273" t="s">
        <v>59850</v>
      </c>
    </row>
    <row r="791" spans="1:6">
      <c r="A791" s="259">
        <v>69008128</v>
      </c>
      <c r="B791" s="273" t="s">
        <v>59579</v>
      </c>
      <c r="C791" s="273" t="s">
        <v>59580</v>
      </c>
      <c r="D791" s="273" t="s">
        <v>59581</v>
      </c>
      <c r="E791" s="273" t="s">
        <v>59582</v>
      </c>
      <c r="F791" s="273" t="s">
        <v>59583</v>
      </c>
    </row>
    <row r="792" spans="1:6">
      <c r="A792" s="259">
        <v>69008129</v>
      </c>
      <c r="B792" s="273" t="s">
        <v>59584</v>
      </c>
      <c r="C792" s="273" t="s">
        <v>59585</v>
      </c>
      <c r="D792" s="273" t="s">
        <v>59581</v>
      </c>
      <c r="E792" s="273" t="s">
        <v>59586</v>
      </c>
      <c r="F792" s="273" t="s">
        <v>59587</v>
      </c>
    </row>
    <row r="793" spans="1:6">
      <c r="A793" s="259">
        <v>69008130</v>
      </c>
      <c r="B793" s="273" t="s">
        <v>61167</v>
      </c>
      <c r="C793" s="273" t="s">
        <v>61168</v>
      </c>
      <c r="D793" s="273" t="s">
        <v>61169</v>
      </c>
      <c r="E793" s="273" t="s">
        <v>61170</v>
      </c>
      <c r="F793" s="273" t="s">
        <v>61171</v>
      </c>
    </row>
    <row r="794" spans="1:6">
      <c r="A794" s="259">
        <v>69008131</v>
      </c>
      <c r="B794" s="273" t="s">
        <v>62380</v>
      </c>
      <c r="C794" s="273" t="s">
        <v>62381</v>
      </c>
      <c r="D794" s="273" t="s">
        <v>58132</v>
      </c>
      <c r="E794" s="273" t="s">
        <v>62382</v>
      </c>
      <c r="F794" s="273" t="s">
        <v>62383</v>
      </c>
    </row>
    <row r="795" spans="1:6">
      <c r="A795" s="259">
        <v>69008133</v>
      </c>
      <c r="B795" s="273" t="s">
        <v>59305</v>
      </c>
      <c r="C795" s="273" t="s">
        <v>59306</v>
      </c>
      <c r="D795" s="273" t="s">
        <v>59307</v>
      </c>
      <c r="E795" s="273" t="s">
        <v>59308</v>
      </c>
      <c r="F795" s="273" t="s">
        <v>59309</v>
      </c>
    </row>
    <row r="796" spans="1:6">
      <c r="A796" s="259">
        <v>69008134</v>
      </c>
      <c r="B796" s="273" t="s">
        <v>62282</v>
      </c>
      <c r="C796" s="273" t="s">
        <v>62283</v>
      </c>
      <c r="D796" s="273" t="s">
        <v>62284</v>
      </c>
      <c r="E796" s="273" t="s">
        <v>62285</v>
      </c>
      <c r="F796" s="273" t="s">
        <v>62286</v>
      </c>
    </row>
    <row r="797" spans="1:6">
      <c r="A797" s="259">
        <v>69008135</v>
      </c>
      <c r="B797" s="273" t="s">
        <v>59507</v>
      </c>
      <c r="C797" s="273" t="s">
        <v>59681</v>
      </c>
      <c r="D797" s="273" t="s">
        <v>59682</v>
      </c>
      <c r="E797" s="273" t="s">
        <v>59683</v>
      </c>
      <c r="F797" s="273" t="s">
        <v>59684</v>
      </c>
    </row>
    <row r="798" spans="1:6">
      <c r="A798" s="259">
        <v>69008136</v>
      </c>
      <c r="B798" s="273" t="s">
        <v>59507</v>
      </c>
      <c r="C798" s="273" t="s">
        <v>59508</v>
      </c>
      <c r="D798" s="273" t="s">
        <v>59509</v>
      </c>
      <c r="E798" s="273" t="s">
        <v>59510</v>
      </c>
      <c r="F798" s="273" t="s">
        <v>59511</v>
      </c>
    </row>
    <row r="799" spans="1:6">
      <c r="A799" s="259">
        <v>69008139</v>
      </c>
      <c r="B799" s="273" t="s">
        <v>59348</v>
      </c>
      <c r="C799" s="273" t="s">
        <v>59349</v>
      </c>
      <c r="D799" s="273" t="s">
        <v>59350</v>
      </c>
      <c r="E799" s="273" t="s">
        <v>59351</v>
      </c>
      <c r="F799" s="273" t="s">
        <v>59352</v>
      </c>
    </row>
    <row r="800" spans="1:6">
      <c r="A800" s="259">
        <v>69008140</v>
      </c>
      <c r="B800" s="273" t="s">
        <v>59328</v>
      </c>
      <c r="C800" s="273" t="s">
        <v>59329</v>
      </c>
      <c r="D800" s="273" t="s">
        <v>59330</v>
      </c>
      <c r="E800" s="273" t="s">
        <v>59331</v>
      </c>
      <c r="F800" s="273" t="s">
        <v>59332</v>
      </c>
    </row>
    <row r="801" spans="1:6">
      <c r="A801" s="259">
        <v>69008141</v>
      </c>
      <c r="B801" s="273" t="s">
        <v>25</v>
      </c>
      <c r="C801" s="273" t="s">
        <v>24</v>
      </c>
      <c r="D801" s="273" t="s">
        <v>63252</v>
      </c>
      <c r="E801" s="273" t="s">
        <v>63253</v>
      </c>
      <c r="F801" s="273" t="s">
        <v>63254</v>
      </c>
    </row>
    <row r="802" spans="1:6">
      <c r="A802" s="259">
        <v>69008142</v>
      </c>
      <c r="B802" s="273" t="s">
        <v>25</v>
      </c>
      <c r="C802" s="273" t="s">
        <v>24</v>
      </c>
      <c r="D802" s="273" t="s">
        <v>59920</v>
      </c>
      <c r="E802" s="273" t="s">
        <v>62829</v>
      </c>
      <c r="F802" s="273" t="s">
        <v>62830</v>
      </c>
    </row>
    <row r="803" spans="1:6">
      <c r="A803" s="259">
        <v>69008143</v>
      </c>
      <c r="B803" s="273" t="s">
        <v>62223</v>
      </c>
      <c r="C803" s="273" t="s">
        <v>62224</v>
      </c>
      <c r="D803" s="273" t="s">
        <v>59581</v>
      </c>
      <c r="E803" s="273" t="s">
        <v>62225</v>
      </c>
      <c r="F803" s="273" t="s">
        <v>62226</v>
      </c>
    </row>
    <row r="804" spans="1:6">
      <c r="A804" s="259">
        <v>69008144</v>
      </c>
      <c r="B804" s="273" t="s">
        <v>61954</v>
      </c>
      <c r="C804" s="273" t="s">
        <v>61955</v>
      </c>
      <c r="D804" s="273" t="s">
        <v>61956</v>
      </c>
      <c r="E804" s="273" t="s">
        <v>61957</v>
      </c>
      <c r="F804" s="273" t="s">
        <v>61958</v>
      </c>
    </row>
    <row r="805" spans="1:6">
      <c r="A805" s="259">
        <v>69008145</v>
      </c>
      <c r="B805" s="273" t="s">
        <v>62332</v>
      </c>
      <c r="C805" s="273" t="s">
        <v>62333</v>
      </c>
      <c r="D805" s="273" t="s">
        <v>62334</v>
      </c>
      <c r="E805" s="273" t="s">
        <v>62335</v>
      </c>
      <c r="F805" s="273" t="s">
        <v>62336</v>
      </c>
    </row>
    <row r="806" spans="1:6">
      <c r="A806" s="259">
        <v>69008146</v>
      </c>
      <c r="B806" s="273" t="s">
        <v>62449</v>
      </c>
      <c r="C806" s="273" t="s">
        <v>62450</v>
      </c>
      <c r="D806" s="273" t="s">
        <v>62451</v>
      </c>
      <c r="E806" s="273" t="s">
        <v>62452</v>
      </c>
      <c r="F806" s="273" t="s">
        <v>62453</v>
      </c>
    </row>
    <row r="807" spans="1:6">
      <c r="A807" s="259">
        <v>69008147</v>
      </c>
      <c r="B807" s="273" t="s">
        <v>62341</v>
      </c>
      <c r="C807" s="273" t="s">
        <v>62342</v>
      </c>
      <c r="D807" s="273" t="s">
        <v>62343</v>
      </c>
      <c r="E807" s="273" t="s">
        <v>62344</v>
      </c>
      <c r="F807" s="273" t="s">
        <v>62345</v>
      </c>
    </row>
    <row r="808" spans="1:6">
      <c r="A808" s="259">
        <v>69008148</v>
      </c>
      <c r="B808" s="273" t="s">
        <v>62337</v>
      </c>
      <c r="C808" s="273" t="s">
        <v>62338</v>
      </c>
      <c r="D808" s="273" t="s">
        <v>62334</v>
      </c>
      <c r="E808" s="273" t="s">
        <v>62339</v>
      </c>
      <c r="F808" s="273" t="s">
        <v>62340</v>
      </c>
    </row>
    <row r="809" spans="1:6">
      <c r="A809" s="259">
        <v>69008149</v>
      </c>
      <c r="B809" s="273" t="s">
        <v>62421</v>
      </c>
      <c r="C809" s="273" t="s">
        <v>62422</v>
      </c>
      <c r="D809" s="273" t="s">
        <v>59282</v>
      </c>
      <c r="E809" s="273" t="s">
        <v>62423</v>
      </c>
      <c r="F809" s="273" t="s">
        <v>62424</v>
      </c>
    </row>
    <row r="810" spans="1:6">
      <c r="A810" s="259">
        <v>69008150</v>
      </c>
      <c r="B810" s="273" t="s">
        <v>61949</v>
      </c>
      <c r="C810" s="273" t="s">
        <v>61950</v>
      </c>
      <c r="D810" s="273" t="s">
        <v>61951</v>
      </c>
      <c r="E810" s="273" t="s">
        <v>61952</v>
      </c>
      <c r="F810" s="273" t="s">
        <v>61953</v>
      </c>
    </row>
    <row r="811" spans="1:6">
      <c r="A811" s="259">
        <v>69008151</v>
      </c>
      <c r="B811" s="273" t="s">
        <v>62261</v>
      </c>
      <c r="C811" s="273" t="s">
        <v>62262</v>
      </c>
      <c r="D811" s="273" t="s">
        <v>59405</v>
      </c>
      <c r="E811" s="273" t="s">
        <v>62263</v>
      </c>
      <c r="F811" s="273" t="s">
        <v>62264</v>
      </c>
    </row>
    <row r="812" spans="1:6">
      <c r="A812" s="259">
        <v>69008152</v>
      </c>
      <c r="B812" s="273" t="s">
        <v>62227</v>
      </c>
      <c r="C812" s="273" t="s">
        <v>62228</v>
      </c>
      <c r="D812" s="273" t="s">
        <v>58999</v>
      </c>
      <c r="E812" s="273" t="s">
        <v>62229</v>
      </c>
      <c r="F812" s="273" t="s">
        <v>62230</v>
      </c>
    </row>
    <row r="813" spans="1:6">
      <c r="A813" s="259">
        <v>69008153</v>
      </c>
      <c r="B813" s="273" t="s">
        <v>61593</v>
      </c>
      <c r="C813" s="273" t="s">
        <v>61594</v>
      </c>
      <c r="D813" s="273" t="s">
        <v>61595</v>
      </c>
      <c r="E813" s="273" t="s">
        <v>61596</v>
      </c>
      <c r="F813" s="273" t="s">
        <v>61597</v>
      </c>
    </row>
    <row r="814" spans="1:6">
      <c r="A814" s="259">
        <v>69008154</v>
      </c>
      <c r="B814" s="273" t="s">
        <v>61752</v>
      </c>
      <c r="C814" s="273" t="s">
        <v>61753</v>
      </c>
      <c r="D814" s="273" t="s">
        <v>61754</v>
      </c>
      <c r="E814" s="273" t="s">
        <v>61755</v>
      </c>
      <c r="F814" s="273" t="s">
        <v>61756</v>
      </c>
    </row>
    <row r="815" spans="1:6">
      <c r="A815" s="259">
        <v>69008155</v>
      </c>
      <c r="B815" s="273" t="s">
        <v>63420</v>
      </c>
      <c r="C815" s="273" t="s">
        <v>63421</v>
      </c>
      <c r="D815" s="273" t="s">
        <v>63422</v>
      </c>
      <c r="E815" s="273" t="s">
        <v>63423</v>
      </c>
      <c r="F815" s="273" t="s">
        <v>63424</v>
      </c>
    </row>
    <row r="816" spans="1:6">
      <c r="A816" s="259">
        <v>69008158</v>
      </c>
      <c r="B816" s="273" t="s">
        <v>64323</v>
      </c>
      <c r="C816" s="273" t="s">
        <v>64324</v>
      </c>
      <c r="D816" s="273" t="s">
        <v>64325</v>
      </c>
      <c r="E816" s="273" t="s">
        <v>64326</v>
      </c>
      <c r="F816" s="273" t="s">
        <v>64327</v>
      </c>
    </row>
    <row r="817" spans="1:6">
      <c r="A817" s="259">
        <v>69008159</v>
      </c>
      <c r="B817" s="273" t="s">
        <v>64328</v>
      </c>
      <c r="C817" s="273" t="s">
        <v>64329</v>
      </c>
      <c r="D817" s="273" t="s">
        <v>64330</v>
      </c>
      <c r="E817" s="273" t="s">
        <v>64331</v>
      </c>
      <c r="F817" s="273" t="s">
        <v>64332</v>
      </c>
    </row>
    <row r="818" spans="1:6">
      <c r="A818" s="259">
        <v>69008161</v>
      </c>
      <c r="B818" s="273" t="s">
        <v>64359</v>
      </c>
      <c r="C818" s="273" t="s">
        <v>64360</v>
      </c>
      <c r="D818" s="273" t="s">
        <v>62522</v>
      </c>
      <c r="E818" s="273" t="s">
        <v>64361</v>
      </c>
      <c r="F818" s="273" t="s">
        <v>64362</v>
      </c>
    </row>
    <row r="819" spans="1:6">
      <c r="A819" s="259">
        <v>69008163</v>
      </c>
      <c r="B819" s="273" t="s">
        <v>64528</v>
      </c>
      <c r="C819" s="273" t="s">
        <v>64529</v>
      </c>
      <c r="D819" s="273" t="s">
        <v>59143</v>
      </c>
      <c r="E819" s="273" t="s">
        <v>64530</v>
      </c>
      <c r="F819" s="273" t="s">
        <v>64531</v>
      </c>
    </row>
    <row r="820" spans="1:6">
      <c r="A820" s="259">
        <v>69008165</v>
      </c>
      <c r="B820" s="273" t="s">
        <v>64564</v>
      </c>
      <c r="C820" s="273" t="s">
        <v>64565</v>
      </c>
      <c r="D820" s="273" t="s">
        <v>57917</v>
      </c>
      <c r="E820" s="273" t="s">
        <v>64566</v>
      </c>
      <c r="F820" s="273" t="s">
        <v>64567</v>
      </c>
    </row>
    <row r="821" spans="1:6">
      <c r="A821" s="259">
        <v>69008167</v>
      </c>
      <c r="B821" s="273" t="s">
        <v>64683</v>
      </c>
      <c r="C821" s="273" t="s">
        <v>64684</v>
      </c>
      <c r="D821" s="273" t="s">
        <v>64685</v>
      </c>
      <c r="E821" s="273" t="s">
        <v>64686</v>
      </c>
      <c r="F821" s="273" t="s">
        <v>64687</v>
      </c>
    </row>
    <row r="822" spans="1:6">
      <c r="A822" s="259">
        <v>69008168</v>
      </c>
      <c r="B822" s="273" t="s">
        <v>59879</v>
      </c>
      <c r="C822" s="273" t="s">
        <v>59880</v>
      </c>
      <c r="D822" s="273" t="s">
        <v>59881</v>
      </c>
      <c r="E822" s="273" t="s">
        <v>59882</v>
      </c>
      <c r="F822" s="273" t="s">
        <v>59883</v>
      </c>
    </row>
    <row r="823" spans="1:6">
      <c r="A823" s="259">
        <v>69008169</v>
      </c>
      <c r="B823" s="273" t="s">
        <v>59903</v>
      </c>
      <c r="C823" s="273" t="s">
        <v>59904</v>
      </c>
      <c r="D823" s="273" t="s">
        <v>59905</v>
      </c>
      <c r="E823" s="273" t="s">
        <v>59906</v>
      </c>
      <c r="F823" s="273" t="s">
        <v>59907</v>
      </c>
    </row>
    <row r="824" spans="1:6">
      <c r="A824" s="259">
        <v>69008170</v>
      </c>
      <c r="B824" s="273" t="s">
        <v>59908</v>
      </c>
      <c r="C824" s="273" t="s">
        <v>59909</v>
      </c>
      <c r="D824" s="273" t="s">
        <v>59881</v>
      </c>
      <c r="E824" s="273" t="s">
        <v>59910</v>
      </c>
      <c r="F824" s="273" t="s">
        <v>59883</v>
      </c>
    </row>
    <row r="825" spans="1:6">
      <c r="A825" s="259">
        <v>69008171</v>
      </c>
      <c r="B825" s="273" t="s">
        <v>63643</v>
      </c>
      <c r="C825" s="273" t="s">
        <v>63644</v>
      </c>
      <c r="D825" s="273" t="s">
        <v>64620</v>
      </c>
      <c r="E825" s="273" t="s">
        <v>64621</v>
      </c>
      <c r="F825" s="273" t="s">
        <v>63646</v>
      </c>
    </row>
    <row r="826" spans="1:6">
      <c r="A826" s="259">
        <v>69008177</v>
      </c>
      <c r="B826" s="273" t="s">
        <v>64678</v>
      </c>
      <c r="C826" s="273" t="s">
        <v>64679</v>
      </c>
      <c r="D826" s="273" t="s">
        <v>64680</v>
      </c>
      <c r="E826" s="273" t="s">
        <v>64681</v>
      </c>
      <c r="F826" s="273" t="s">
        <v>64682</v>
      </c>
    </row>
    <row r="827" spans="1:6">
      <c r="A827" s="259">
        <v>69008180</v>
      </c>
      <c r="B827" s="273" t="s">
        <v>7</v>
      </c>
      <c r="C827" s="273" t="s">
        <v>64759</v>
      </c>
      <c r="D827" s="273" t="s">
        <v>64760</v>
      </c>
      <c r="E827" s="273" t="s">
        <v>64761</v>
      </c>
      <c r="F827" s="273" t="s">
        <v>64762</v>
      </c>
    </row>
    <row r="828" spans="1:6">
      <c r="A828" s="259">
        <v>69008185</v>
      </c>
      <c r="B828" s="273" t="s">
        <v>64893</v>
      </c>
      <c r="C828" s="273" t="s">
        <v>64894</v>
      </c>
      <c r="D828" s="273" t="s">
        <v>64895</v>
      </c>
      <c r="E828" s="273" t="s">
        <v>64896</v>
      </c>
      <c r="F828" s="273" t="s">
        <v>64897</v>
      </c>
    </row>
    <row r="829" spans="1:6">
      <c r="A829" s="259">
        <v>69008186</v>
      </c>
      <c r="B829" s="273" t="s">
        <v>64915</v>
      </c>
      <c r="C829" s="273" t="s">
        <v>64916</v>
      </c>
      <c r="D829" s="273" t="s">
        <v>61006</v>
      </c>
      <c r="E829" s="273" t="s">
        <v>64917</v>
      </c>
      <c r="F829" s="273" t="s">
        <v>64918</v>
      </c>
    </row>
    <row r="830" spans="1:6">
      <c r="A830" s="259">
        <v>69008187</v>
      </c>
      <c r="B830" s="259" t="s">
        <v>59898</v>
      </c>
      <c r="C830" s="275" t="s">
        <v>64978</v>
      </c>
      <c r="D830" s="275" t="s">
        <v>64979</v>
      </c>
      <c r="E830" s="275" t="s">
        <v>64980</v>
      </c>
      <c r="F830" s="275" t="s">
        <v>64981</v>
      </c>
    </row>
    <row r="831" spans="1:6">
      <c r="A831" s="259">
        <v>69008188</v>
      </c>
      <c r="B831" s="259" t="s">
        <v>64973</v>
      </c>
      <c r="C831" s="275" t="s">
        <v>64974</v>
      </c>
      <c r="D831" s="275" t="s">
        <v>64975</v>
      </c>
      <c r="E831" s="275" t="s">
        <v>64976</v>
      </c>
      <c r="F831" s="275" t="s">
        <v>64977</v>
      </c>
    </row>
    <row r="832" spans="1:6">
      <c r="A832" s="259">
        <v>69008189</v>
      </c>
      <c r="B832" s="273" t="s">
        <v>64989</v>
      </c>
      <c r="C832" s="273" t="s">
        <v>64990</v>
      </c>
      <c r="D832" s="273" t="s">
        <v>64991</v>
      </c>
      <c r="E832" s="273" t="s">
        <v>64992</v>
      </c>
      <c r="F832" s="273" t="s">
        <v>64993</v>
      </c>
    </row>
    <row r="833" spans="1:6">
      <c r="A833" s="259">
        <v>69008191</v>
      </c>
      <c r="C833" s="273" t="s">
        <v>65058</v>
      </c>
      <c r="D833" s="273" t="s">
        <v>61342</v>
      </c>
      <c r="E833" s="273" t="s">
        <v>65059</v>
      </c>
      <c r="F833" s="273" t="s">
        <v>65060</v>
      </c>
    </row>
    <row r="834" spans="1:6">
      <c r="A834" s="259">
        <v>69008192</v>
      </c>
      <c r="B834" s="273" t="s">
        <v>65061</v>
      </c>
      <c r="C834" s="273" t="s">
        <v>65062</v>
      </c>
      <c r="D834" s="273" t="s">
        <v>65063</v>
      </c>
      <c r="E834" s="273" t="s">
        <v>65064</v>
      </c>
      <c r="F834" s="273" t="s">
        <v>65065</v>
      </c>
    </row>
    <row r="835" spans="1:6">
      <c r="A835" s="259">
        <v>69008195</v>
      </c>
      <c r="B835" s="273" t="s">
        <v>62408</v>
      </c>
      <c r="C835" s="273" t="s">
        <v>65096</v>
      </c>
      <c r="D835" s="273" t="s">
        <v>58087</v>
      </c>
      <c r="E835" s="273" t="s">
        <v>65097</v>
      </c>
      <c r="F835" s="273" t="s">
        <v>65098</v>
      </c>
    </row>
    <row r="836" spans="1:6">
      <c r="A836" s="259">
        <v>69008196</v>
      </c>
      <c r="B836" s="273" t="s">
        <v>65104</v>
      </c>
      <c r="C836" s="273" t="s">
        <v>65105</v>
      </c>
      <c r="D836" s="273" t="s">
        <v>65106</v>
      </c>
      <c r="E836" s="273" t="s">
        <v>65107</v>
      </c>
      <c r="F836" s="273" t="s">
        <v>65108</v>
      </c>
    </row>
    <row r="837" spans="1:6">
      <c r="A837" s="259">
        <v>69008199</v>
      </c>
      <c r="B837" s="273" t="s">
        <v>65113</v>
      </c>
      <c r="C837" s="273" t="s">
        <v>65114</v>
      </c>
      <c r="D837" s="273" t="s">
        <v>60107</v>
      </c>
      <c r="E837" s="273" t="s">
        <v>65115</v>
      </c>
      <c r="F837" s="273" t="s">
        <v>65116</v>
      </c>
    </row>
    <row r="838" spans="1:6">
      <c r="A838" s="259">
        <v>69008202</v>
      </c>
      <c r="B838" s="273" t="s">
        <v>65170</v>
      </c>
      <c r="C838" s="273" t="s">
        <v>65171</v>
      </c>
      <c r="D838" s="273" t="s">
        <v>65172</v>
      </c>
      <c r="E838" s="273" t="s">
        <v>65173</v>
      </c>
      <c r="F838" s="273" t="s">
        <v>65174</v>
      </c>
    </row>
    <row r="839" spans="1:6">
      <c r="A839" s="259">
        <v>69008203</v>
      </c>
      <c r="B839" s="273" t="s">
        <v>61321</v>
      </c>
      <c r="C839" s="273" t="s">
        <v>61322</v>
      </c>
      <c r="D839" s="273" t="s">
        <v>61323</v>
      </c>
      <c r="E839" s="273" t="s">
        <v>61324</v>
      </c>
      <c r="F839" s="273" t="s">
        <v>61325</v>
      </c>
    </row>
    <row r="840" spans="1:6">
      <c r="A840" s="259">
        <v>69008204</v>
      </c>
      <c r="B840" s="273" t="s">
        <v>65219</v>
      </c>
      <c r="C840" s="273" t="s">
        <v>65220</v>
      </c>
      <c r="D840" s="273" t="s">
        <v>65221</v>
      </c>
      <c r="E840" s="273" t="s">
        <v>65222</v>
      </c>
      <c r="F840" s="273" t="s">
        <v>65223</v>
      </c>
    </row>
    <row r="841" spans="1:6">
      <c r="A841" s="259">
        <v>69008209</v>
      </c>
      <c r="B841" s="273" t="s">
        <v>61004</v>
      </c>
      <c r="C841" s="273" t="s">
        <v>61005</v>
      </c>
      <c r="D841" s="273" t="s">
        <v>61006</v>
      </c>
      <c r="E841" s="273" t="s">
        <v>61007</v>
      </c>
      <c r="F841" s="273" t="s">
        <v>61008</v>
      </c>
    </row>
    <row r="842" spans="1:6">
      <c r="A842" s="259">
        <v>69008211</v>
      </c>
      <c r="B842" s="273" t="s">
        <v>64244</v>
      </c>
      <c r="C842" s="273" t="s">
        <v>64245</v>
      </c>
      <c r="D842" s="273" t="s">
        <v>64246</v>
      </c>
      <c r="E842" s="273" t="s">
        <v>64247</v>
      </c>
      <c r="F842" s="273" t="s">
        <v>64248</v>
      </c>
    </row>
    <row r="843" spans="1:6">
      <c r="A843" s="259">
        <v>69008232</v>
      </c>
      <c r="B843" s="273" t="s">
        <v>65679</v>
      </c>
      <c r="C843" s="273" t="s">
        <v>65680</v>
      </c>
      <c r="D843" s="273" t="s">
        <v>65681</v>
      </c>
      <c r="E843" s="273" t="s">
        <v>65682</v>
      </c>
      <c r="F843" s="273" t="s">
        <v>65683</v>
      </c>
    </row>
    <row r="844" spans="1:6">
      <c r="A844" s="259">
        <v>69008255</v>
      </c>
      <c r="B844" s="273" t="s">
        <v>65686</v>
      </c>
      <c r="C844" s="273" t="s">
        <v>65690</v>
      </c>
      <c r="D844" s="273" t="s">
        <v>65687</v>
      </c>
      <c r="E844" s="273" t="s">
        <v>65688</v>
      </c>
      <c r="F844" s="273" t="s">
        <v>65689</v>
      </c>
    </row>
    <row r="845" spans="1:6">
      <c r="A845" s="259">
        <v>69009001</v>
      </c>
      <c r="B845" s="273" t="s">
        <v>62389</v>
      </c>
      <c r="C845" s="273" t="s">
        <v>62390</v>
      </c>
      <c r="D845" s="273" t="s">
        <v>62391</v>
      </c>
      <c r="E845" s="273" t="s">
        <v>62392</v>
      </c>
      <c r="F845" s="273" t="s">
        <v>62393</v>
      </c>
    </row>
    <row r="846" spans="1:6">
      <c r="A846" s="259">
        <v>69009002</v>
      </c>
      <c r="B846" s="273" t="s">
        <v>59628</v>
      </c>
      <c r="C846" s="273" t="s">
        <v>59629</v>
      </c>
      <c r="D846" s="273" t="s">
        <v>58342</v>
      </c>
      <c r="E846" s="273" t="s">
        <v>59630</v>
      </c>
      <c r="F846" s="273" t="s">
        <v>59631</v>
      </c>
    </row>
    <row r="847" spans="1:6">
      <c r="A847" s="259">
        <v>69009004</v>
      </c>
      <c r="B847" s="273" t="s">
        <v>61523</v>
      </c>
      <c r="C847" s="273" t="s">
        <v>61524</v>
      </c>
      <c r="D847" s="273" t="s">
        <v>61525</v>
      </c>
      <c r="E847" s="273" t="s">
        <v>61526</v>
      </c>
      <c r="F847" s="273" t="s">
        <v>61527</v>
      </c>
    </row>
    <row r="848" spans="1:6">
      <c r="A848" s="259">
        <v>69009005</v>
      </c>
      <c r="B848" s="273" t="s">
        <v>62824</v>
      </c>
      <c r="C848" s="273" t="s">
        <v>62825</v>
      </c>
      <c r="D848" s="273" t="s">
        <v>62826</v>
      </c>
      <c r="E848" s="273" t="s">
        <v>62827</v>
      </c>
      <c r="F848" s="273" t="s">
        <v>62828</v>
      </c>
    </row>
    <row r="849" spans="1:6">
      <c r="A849" s="259">
        <v>69009008</v>
      </c>
      <c r="B849" s="273" t="s">
        <v>62062</v>
      </c>
      <c r="C849" s="273" t="s">
        <v>62063</v>
      </c>
      <c r="D849" s="273" t="s">
        <v>62064</v>
      </c>
      <c r="E849" s="273" t="s">
        <v>62065</v>
      </c>
      <c r="F849" s="273" t="s">
        <v>62066</v>
      </c>
    </row>
    <row r="850" spans="1:6">
      <c r="A850" s="259">
        <v>69009009</v>
      </c>
      <c r="B850" s="273" t="s">
        <v>59699</v>
      </c>
      <c r="C850" s="273" t="s">
        <v>59700</v>
      </c>
      <c r="D850" s="273" t="s">
        <v>59701</v>
      </c>
      <c r="E850" s="273" t="s">
        <v>59702</v>
      </c>
      <c r="F850" s="273" t="s">
        <v>59703</v>
      </c>
    </row>
    <row r="851" spans="1:6">
      <c r="A851" s="259">
        <v>69009010</v>
      </c>
      <c r="B851" s="273" t="s">
        <v>60279</v>
      </c>
      <c r="C851" s="273" t="s">
        <v>60280</v>
      </c>
      <c r="D851" s="273" t="s">
        <v>60281</v>
      </c>
      <c r="E851" s="273" t="s">
        <v>60282</v>
      </c>
      <c r="F851" s="273" t="s">
        <v>60283</v>
      </c>
    </row>
    <row r="852" spans="1:6">
      <c r="A852" s="259">
        <v>69009011</v>
      </c>
      <c r="B852" s="273" t="s">
        <v>62025</v>
      </c>
      <c r="C852" s="273" t="s">
        <v>62026</v>
      </c>
      <c r="D852" s="273" t="s">
        <v>62027</v>
      </c>
      <c r="E852" s="273" t="s">
        <v>62028</v>
      </c>
      <c r="F852" s="273" t="s">
        <v>62029</v>
      </c>
    </row>
    <row r="853" spans="1:6">
      <c r="A853" s="259">
        <v>69009012</v>
      </c>
      <c r="B853" s="273" t="s">
        <v>59769</v>
      </c>
      <c r="C853" s="273" t="s">
        <v>59770</v>
      </c>
      <c r="D853" s="273" t="s">
        <v>59771</v>
      </c>
      <c r="E853" s="273" t="s">
        <v>59772</v>
      </c>
      <c r="F853" s="273" t="s">
        <v>59773</v>
      </c>
    </row>
    <row r="854" spans="1:6">
      <c r="A854" s="259">
        <v>69009013</v>
      </c>
      <c r="B854" s="273" t="s">
        <v>61061</v>
      </c>
      <c r="C854" s="273" t="s">
        <v>61062</v>
      </c>
      <c r="D854" s="273" t="s">
        <v>61063</v>
      </c>
      <c r="E854" s="273" t="s">
        <v>61064</v>
      </c>
      <c r="F854" s="273" t="s">
        <v>61065</v>
      </c>
    </row>
    <row r="855" spans="1:6">
      <c r="A855" s="259">
        <v>69009014</v>
      </c>
      <c r="B855" s="273" t="s">
        <v>61057</v>
      </c>
      <c r="C855" s="273" t="s">
        <v>61058</v>
      </c>
      <c r="D855" s="273" t="s">
        <v>58313</v>
      </c>
      <c r="E855" s="273" t="s">
        <v>61059</v>
      </c>
      <c r="F855" s="273" t="s">
        <v>61060</v>
      </c>
    </row>
    <row r="856" spans="1:6">
      <c r="A856" s="259">
        <v>69009015</v>
      </c>
      <c r="B856" s="273" t="s">
        <v>61194</v>
      </c>
      <c r="C856" s="273" t="s">
        <v>61195</v>
      </c>
      <c r="D856" s="273" t="s">
        <v>60236</v>
      </c>
      <c r="E856" s="273" t="s">
        <v>61196</v>
      </c>
      <c r="F856" s="273" t="s">
        <v>61197</v>
      </c>
    </row>
    <row r="857" spans="1:6">
      <c r="A857" s="259">
        <v>69009016</v>
      </c>
      <c r="B857" s="273" t="s">
        <v>61198</v>
      </c>
      <c r="C857" s="273" t="s">
        <v>61199</v>
      </c>
      <c r="D857" s="273" t="s">
        <v>61200</v>
      </c>
      <c r="E857" s="273" t="s">
        <v>61280</v>
      </c>
      <c r="F857" s="273" t="s">
        <v>61281</v>
      </c>
    </row>
    <row r="858" spans="1:6">
      <c r="A858" s="259">
        <v>69009017</v>
      </c>
      <c r="B858" s="273" t="s">
        <v>61243</v>
      </c>
      <c r="C858" s="273" t="s">
        <v>61244</v>
      </c>
      <c r="D858" s="273" t="s">
        <v>60341</v>
      </c>
      <c r="E858" s="273" t="s">
        <v>61245</v>
      </c>
      <c r="F858" s="273" t="s">
        <v>61246</v>
      </c>
    </row>
    <row r="859" spans="1:6">
      <c r="A859" s="259">
        <v>69009018</v>
      </c>
      <c r="B859" s="273" t="s">
        <v>61213</v>
      </c>
      <c r="C859" s="273" t="s">
        <v>61214</v>
      </c>
      <c r="D859" s="273" t="s">
        <v>61215</v>
      </c>
      <c r="E859" s="273" t="s">
        <v>61216</v>
      </c>
      <c r="F859" s="273" t="s">
        <v>61217</v>
      </c>
    </row>
    <row r="860" spans="1:6">
      <c r="A860" s="259">
        <v>69009019</v>
      </c>
      <c r="B860" s="273" t="s">
        <v>61086</v>
      </c>
      <c r="C860" s="273" t="s">
        <v>61087</v>
      </c>
      <c r="D860" s="273" t="s">
        <v>61088</v>
      </c>
      <c r="E860" s="273" t="s">
        <v>61089</v>
      </c>
      <c r="F860" s="273" t="s">
        <v>61090</v>
      </c>
    </row>
    <row r="861" spans="1:6">
      <c r="A861" s="259">
        <v>69009020</v>
      </c>
      <c r="B861" s="273" t="s">
        <v>61198</v>
      </c>
      <c r="C861" s="273" t="s">
        <v>61199</v>
      </c>
      <c r="D861" s="273" t="s">
        <v>61200</v>
      </c>
      <c r="E861" s="273" t="s">
        <v>61201</v>
      </c>
      <c r="F861" s="273" t="s">
        <v>61202</v>
      </c>
    </row>
    <row r="862" spans="1:6">
      <c r="A862" s="259">
        <v>69009021</v>
      </c>
      <c r="B862" s="273" t="s">
        <v>61218</v>
      </c>
      <c r="C862" s="273" t="s">
        <v>61219</v>
      </c>
      <c r="D862" s="273" t="s">
        <v>60178</v>
      </c>
      <c r="E862" s="273" t="s">
        <v>61220</v>
      </c>
      <c r="F862" s="273" t="s">
        <v>61221</v>
      </c>
    </row>
    <row r="863" spans="1:6">
      <c r="A863" s="259">
        <v>69009022</v>
      </c>
      <c r="B863" s="273" t="s">
        <v>61134</v>
      </c>
      <c r="C863" s="273" t="s">
        <v>61135</v>
      </c>
      <c r="D863" s="273" t="s">
        <v>60398</v>
      </c>
      <c r="E863" s="273" t="s">
        <v>61136</v>
      </c>
      <c r="F863" s="273" t="s">
        <v>61137</v>
      </c>
    </row>
    <row r="864" spans="1:6">
      <c r="A864" s="259">
        <v>69009023</v>
      </c>
      <c r="B864" s="273" t="s">
        <v>64436</v>
      </c>
      <c r="C864" s="273" t="s">
        <v>64437</v>
      </c>
      <c r="D864" s="273" t="s">
        <v>60350</v>
      </c>
      <c r="E864" s="273" t="s">
        <v>65824</v>
      </c>
      <c r="F864" s="273" t="s">
        <v>64438</v>
      </c>
    </row>
    <row r="865" spans="1:6">
      <c r="A865" s="259">
        <v>69009024</v>
      </c>
      <c r="B865" s="273" t="s">
        <v>61272</v>
      </c>
      <c r="C865" s="273" t="s">
        <v>61273</v>
      </c>
      <c r="D865" s="273" t="s">
        <v>60281</v>
      </c>
      <c r="E865" s="273" t="s">
        <v>61274</v>
      </c>
      <c r="F865" s="273" t="s">
        <v>61275</v>
      </c>
    </row>
    <row r="866" spans="1:6">
      <c r="A866" s="259">
        <v>69009025</v>
      </c>
      <c r="B866" s="273" t="s">
        <v>63415</v>
      </c>
      <c r="C866" s="273" t="s">
        <v>63416</v>
      </c>
      <c r="D866" s="273" t="s">
        <v>63417</v>
      </c>
      <c r="E866" s="273" t="s">
        <v>63418</v>
      </c>
      <c r="F866" s="273" t="s">
        <v>63419</v>
      </c>
    </row>
    <row r="867" spans="1:6">
      <c r="A867" s="259">
        <v>69009026</v>
      </c>
      <c r="B867" s="273" t="s">
        <v>63276</v>
      </c>
      <c r="C867" s="273" t="s">
        <v>63277</v>
      </c>
      <c r="D867" s="273" t="s">
        <v>63278</v>
      </c>
      <c r="E867" s="273" t="s">
        <v>63279</v>
      </c>
      <c r="F867" s="273" t="s">
        <v>63280</v>
      </c>
    </row>
    <row r="868" spans="1:6">
      <c r="A868" s="259">
        <v>69009027</v>
      </c>
      <c r="B868" s="273" t="s">
        <v>58364</v>
      </c>
      <c r="C868" s="273" t="s">
        <v>58365</v>
      </c>
      <c r="D868" s="273" t="s">
        <v>58366</v>
      </c>
      <c r="E868" s="273" t="s">
        <v>60345</v>
      </c>
      <c r="F868" s="273" t="s">
        <v>58368</v>
      </c>
    </row>
    <row r="869" spans="1:6">
      <c r="A869" s="259">
        <v>69009028</v>
      </c>
      <c r="B869" s="273" t="s">
        <v>59493</v>
      </c>
      <c r="C869" s="273" t="s">
        <v>59494</v>
      </c>
      <c r="D869" s="273" t="s">
        <v>59495</v>
      </c>
      <c r="E869" s="273" t="s">
        <v>59496</v>
      </c>
      <c r="F869" s="273" t="s">
        <v>59497</v>
      </c>
    </row>
    <row r="870" spans="1:6">
      <c r="A870" s="259">
        <v>69009030</v>
      </c>
      <c r="B870" s="273" t="s">
        <v>61247</v>
      </c>
      <c r="C870" s="273" t="s">
        <v>61248</v>
      </c>
      <c r="D870" s="273" t="s">
        <v>61249</v>
      </c>
      <c r="E870" s="273" t="s">
        <v>61250</v>
      </c>
      <c r="F870" s="273" t="s">
        <v>61251</v>
      </c>
    </row>
    <row r="871" spans="1:6">
      <c r="A871" s="259">
        <v>69009031</v>
      </c>
      <c r="B871" s="273" t="s">
        <v>60411</v>
      </c>
      <c r="C871" s="273" t="s">
        <v>60412</v>
      </c>
      <c r="D871" s="273" t="s">
        <v>60413</v>
      </c>
      <c r="E871" s="273" t="s">
        <v>60414</v>
      </c>
      <c r="F871" s="273" t="s">
        <v>60415</v>
      </c>
    </row>
    <row r="872" spans="1:6">
      <c r="A872" s="259">
        <v>69009032</v>
      </c>
      <c r="B872" s="273" t="s">
        <v>61880</v>
      </c>
      <c r="C872" s="273" t="s">
        <v>61881</v>
      </c>
      <c r="D872" s="273" t="s">
        <v>61882</v>
      </c>
      <c r="E872" s="273" t="s">
        <v>61883</v>
      </c>
      <c r="F872" s="273" t="s">
        <v>61884</v>
      </c>
    </row>
    <row r="873" spans="1:6">
      <c r="A873" s="259">
        <v>69009034</v>
      </c>
      <c r="B873" s="273" t="s">
        <v>62100</v>
      </c>
      <c r="C873" s="273" t="s">
        <v>62101</v>
      </c>
      <c r="D873" s="273" t="s">
        <v>60055</v>
      </c>
      <c r="E873" s="273" t="s">
        <v>62102</v>
      </c>
      <c r="F873" s="273" t="s">
        <v>62103</v>
      </c>
    </row>
    <row r="874" spans="1:6">
      <c r="A874" s="259">
        <v>69009036</v>
      </c>
      <c r="B874" s="273" t="s">
        <v>61917</v>
      </c>
      <c r="C874" s="273" t="s">
        <v>61918</v>
      </c>
      <c r="D874" s="273" t="s">
        <v>61919</v>
      </c>
      <c r="E874" s="273" t="s">
        <v>61920</v>
      </c>
      <c r="F874" s="273" t="s">
        <v>61921</v>
      </c>
    </row>
    <row r="875" spans="1:6">
      <c r="A875" s="259">
        <v>69009037</v>
      </c>
      <c r="B875" s="273" t="s">
        <v>61702</v>
      </c>
      <c r="C875" s="273" t="s">
        <v>61703</v>
      </c>
      <c r="D875" s="273" t="s">
        <v>61704</v>
      </c>
      <c r="E875" s="273" t="s">
        <v>61705</v>
      </c>
      <c r="F875" s="273" t="s">
        <v>61706</v>
      </c>
    </row>
    <row r="876" spans="1:6">
      <c r="A876" s="259">
        <v>69009038</v>
      </c>
      <c r="B876" s="273" t="s">
        <v>63060</v>
      </c>
      <c r="C876" s="273" t="s">
        <v>63061</v>
      </c>
      <c r="D876" s="273" t="s">
        <v>63062</v>
      </c>
      <c r="E876" s="273" t="s">
        <v>63063</v>
      </c>
      <c r="F876" s="273" t="s">
        <v>63064</v>
      </c>
    </row>
    <row r="877" spans="1:6">
      <c r="A877" s="259">
        <v>69009039</v>
      </c>
      <c r="B877" s="273" t="s">
        <v>62016</v>
      </c>
      <c r="C877" s="273" t="s">
        <v>62017</v>
      </c>
      <c r="D877" s="273" t="s">
        <v>62018</v>
      </c>
      <c r="E877" s="273" t="s">
        <v>62019</v>
      </c>
      <c r="F877" s="273" t="s">
        <v>62020</v>
      </c>
    </row>
    <row r="878" spans="1:6">
      <c r="A878" s="259">
        <v>69009040</v>
      </c>
      <c r="B878" s="273" t="s">
        <v>60450</v>
      </c>
      <c r="C878" s="273" t="s">
        <v>60451</v>
      </c>
      <c r="D878" s="273" t="s">
        <v>60418</v>
      </c>
      <c r="E878" s="273" t="s">
        <v>60452</v>
      </c>
      <c r="F878" s="273" t="s">
        <v>60453</v>
      </c>
    </row>
    <row r="879" spans="1:6">
      <c r="A879" s="259">
        <v>69009041</v>
      </c>
      <c r="B879" s="273" t="s">
        <v>58170</v>
      </c>
      <c r="C879" s="273" t="s">
        <v>63295</v>
      </c>
      <c r="D879" s="273" t="s">
        <v>63296</v>
      </c>
      <c r="E879" s="273" t="s">
        <v>63297</v>
      </c>
      <c r="F879" s="273" t="s">
        <v>63298</v>
      </c>
    </row>
    <row r="880" spans="1:6">
      <c r="A880" s="259">
        <v>69009043</v>
      </c>
      <c r="B880" s="273" t="s">
        <v>65871</v>
      </c>
      <c r="C880" s="273" t="s">
        <v>60358</v>
      </c>
      <c r="D880" s="273" t="s">
        <v>60359</v>
      </c>
      <c r="E880" s="273" t="s">
        <v>60360</v>
      </c>
      <c r="F880" s="273" t="s">
        <v>60361</v>
      </c>
    </row>
    <row r="881" spans="1:6">
      <c r="A881" s="259">
        <v>69009044</v>
      </c>
      <c r="B881" s="273" t="s">
        <v>63125</v>
      </c>
      <c r="C881" s="273" t="s">
        <v>63126</v>
      </c>
      <c r="D881" s="273" t="s">
        <v>62676</v>
      </c>
      <c r="E881" s="273" t="s">
        <v>63127</v>
      </c>
      <c r="F881" s="273" t="s">
        <v>63128</v>
      </c>
    </row>
    <row r="882" spans="1:6">
      <c r="A882" s="259">
        <v>69009045</v>
      </c>
      <c r="B882" s="273" t="s">
        <v>60348</v>
      </c>
      <c r="C882" s="273" t="s">
        <v>60349</v>
      </c>
      <c r="D882" s="273" t="s">
        <v>60350</v>
      </c>
      <c r="E882" s="273" t="s">
        <v>60351</v>
      </c>
      <c r="F882" s="273" t="s">
        <v>60352</v>
      </c>
    </row>
    <row r="883" spans="1:6">
      <c r="A883" s="259">
        <v>69009046</v>
      </c>
      <c r="B883" s="273" t="s">
        <v>60289</v>
      </c>
      <c r="C883" s="273" t="s">
        <v>60290</v>
      </c>
      <c r="D883" s="273" t="s">
        <v>58318</v>
      </c>
      <c r="E883" s="273" t="s">
        <v>60291</v>
      </c>
      <c r="F883" s="273" t="s">
        <v>60292</v>
      </c>
    </row>
    <row r="884" spans="1:6">
      <c r="A884" s="259">
        <v>69009047</v>
      </c>
      <c r="B884" s="273" t="s">
        <v>60431</v>
      </c>
      <c r="C884" s="273" t="s">
        <v>60432</v>
      </c>
      <c r="D884" s="273" t="s">
        <v>60433</v>
      </c>
      <c r="E884" s="273" t="s">
        <v>60434</v>
      </c>
      <c r="F884" s="273" t="s">
        <v>60435</v>
      </c>
    </row>
    <row r="885" spans="1:6">
      <c r="A885" s="259">
        <v>69009049</v>
      </c>
      <c r="B885" s="273" t="s">
        <v>60445</v>
      </c>
      <c r="C885" s="273" t="s">
        <v>60446</v>
      </c>
      <c r="D885" s="273" t="s">
        <v>60447</v>
      </c>
      <c r="E885" s="273" t="s">
        <v>60448</v>
      </c>
      <c r="F885" s="273" t="s">
        <v>60449</v>
      </c>
    </row>
    <row r="886" spans="1:6">
      <c r="A886" s="259">
        <v>69009050</v>
      </c>
      <c r="B886" s="273" t="s">
        <v>65901</v>
      </c>
      <c r="C886" s="273" t="s">
        <v>60346</v>
      </c>
      <c r="D886" s="273" t="s">
        <v>58318</v>
      </c>
      <c r="E886" s="273" t="s">
        <v>60347</v>
      </c>
      <c r="F886" s="273" t="s">
        <v>58320</v>
      </c>
    </row>
    <row r="887" spans="1:6">
      <c r="A887" s="259">
        <v>69009051</v>
      </c>
      <c r="B887" s="273" t="s">
        <v>60441</v>
      </c>
      <c r="C887" s="273" t="s">
        <v>60442</v>
      </c>
      <c r="D887" s="273" t="s">
        <v>60219</v>
      </c>
      <c r="E887" s="273" t="s">
        <v>60443</v>
      </c>
      <c r="F887" s="273" t="s">
        <v>60444</v>
      </c>
    </row>
    <row r="888" spans="1:6">
      <c r="A888" s="259">
        <v>69009052</v>
      </c>
      <c r="B888" s="273" t="s">
        <v>60421</v>
      </c>
      <c r="C888" s="273" t="s">
        <v>60422</v>
      </c>
      <c r="D888" s="273" t="s">
        <v>60423</v>
      </c>
      <c r="E888" s="273" t="s">
        <v>60424</v>
      </c>
      <c r="F888" s="273" t="s">
        <v>60425</v>
      </c>
    </row>
    <row r="889" spans="1:6">
      <c r="A889" s="259">
        <v>69009053</v>
      </c>
      <c r="B889" s="273" t="s">
        <v>63526</v>
      </c>
      <c r="C889" s="273" t="s">
        <v>63527</v>
      </c>
      <c r="D889" s="273" t="s">
        <v>62873</v>
      </c>
      <c r="E889" s="273" t="s">
        <v>63528</v>
      </c>
      <c r="F889" s="273" t="s">
        <v>63529</v>
      </c>
    </row>
    <row r="890" spans="1:6">
      <c r="A890" s="259">
        <v>69009056</v>
      </c>
      <c r="B890" s="273" t="s">
        <v>62942</v>
      </c>
      <c r="C890" s="273" t="s">
        <v>62943</v>
      </c>
      <c r="D890" s="273" t="s">
        <v>62944</v>
      </c>
      <c r="E890" s="273" t="s">
        <v>62945</v>
      </c>
      <c r="F890" s="273" t="s">
        <v>62946</v>
      </c>
    </row>
    <row r="891" spans="1:6">
      <c r="A891" s="259">
        <v>69009058</v>
      </c>
      <c r="B891" s="273" t="s">
        <v>63003</v>
      </c>
      <c r="C891" s="273" t="s">
        <v>63004</v>
      </c>
      <c r="D891" s="273" t="s">
        <v>63005</v>
      </c>
      <c r="E891" s="273" t="s">
        <v>63006</v>
      </c>
      <c r="F891" s="273" t="s">
        <v>63007</v>
      </c>
    </row>
    <row r="892" spans="1:6">
      <c r="A892" s="259">
        <v>69009059</v>
      </c>
      <c r="B892" s="273" t="s">
        <v>63517</v>
      </c>
      <c r="C892" s="273" t="s">
        <v>63518</v>
      </c>
      <c r="D892" s="273" t="s">
        <v>63519</v>
      </c>
      <c r="E892" s="273" t="s">
        <v>65919</v>
      </c>
      <c r="F892" s="273" t="s">
        <v>63520</v>
      </c>
    </row>
    <row r="893" spans="1:6">
      <c r="A893" s="259">
        <v>69009060</v>
      </c>
      <c r="B893" s="273" t="s">
        <v>9</v>
      </c>
      <c r="C893" s="273" t="s">
        <v>8</v>
      </c>
      <c r="D893" s="273" t="s">
        <v>62142</v>
      </c>
      <c r="E893" s="273" t="s">
        <v>62143</v>
      </c>
      <c r="F893" s="273" t="s">
        <v>62144</v>
      </c>
    </row>
    <row r="894" spans="1:6">
      <c r="A894" s="259">
        <v>69009061</v>
      </c>
      <c r="B894" s="273" t="s">
        <v>60459</v>
      </c>
      <c r="C894" s="273" t="s">
        <v>60460</v>
      </c>
      <c r="D894" s="273" t="s">
        <v>60461</v>
      </c>
      <c r="E894" s="273" t="s">
        <v>60462</v>
      </c>
      <c r="F894" s="273" t="s">
        <v>60463</v>
      </c>
    </row>
    <row r="895" spans="1:6">
      <c r="A895" s="259">
        <v>69009062</v>
      </c>
      <c r="B895" s="273" t="s">
        <v>64793</v>
      </c>
      <c r="C895" s="273" t="s">
        <v>64794</v>
      </c>
      <c r="D895" s="273" t="s">
        <v>58303</v>
      </c>
      <c r="E895" s="273" t="s">
        <v>64795</v>
      </c>
      <c r="F895" s="273" t="s">
        <v>58305</v>
      </c>
    </row>
    <row r="896" spans="1:6">
      <c r="A896" s="259">
        <v>69009063</v>
      </c>
      <c r="B896" s="273" t="s">
        <v>62970</v>
      </c>
      <c r="C896" s="273" t="s">
        <v>62971</v>
      </c>
      <c r="D896" s="273" t="s">
        <v>59558</v>
      </c>
      <c r="E896" s="273" t="s">
        <v>62972</v>
      </c>
      <c r="F896" s="273" t="s">
        <v>62973</v>
      </c>
    </row>
    <row r="897" spans="1:6">
      <c r="A897" s="259">
        <v>69009064</v>
      </c>
      <c r="B897" s="273" t="s">
        <v>62495</v>
      </c>
      <c r="C897" s="273" t="s">
        <v>62496</v>
      </c>
      <c r="D897" s="273" t="s">
        <v>59963</v>
      </c>
      <c r="E897" s="273" t="s">
        <v>62497</v>
      </c>
      <c r="F897" s="273" t="s">
        <v>60019</v>
      </c>
    </row>
    <row r="898" spans="1:6">
      <c r="A898" s="259">
        <v>69009065</v>
      </c>
      <c r="B898" s="273" t="s">
        <v>62866</v>
      </c>
      <c r="C898" s="273" t="s">
        <v>62867</v>
      </c>
      <c r="D898" s="273" t="s">
        <v>62868</v>
      </c>
      <c r="E898" s="273" t="s">
        <v>62869</v>
      </c>
      <c r="F898" s="273" t="s">
        <v>62870</v>
      </c>
    </row>
    <row r="899" spans="1:6">
      <c r="A899" s="259">
        <v>69009066</v>
      </c>
      <c r="B899" s="273" t="s">
        <v>62323</v>
      </c>
      <c r="C899" s="273" t="s">
        <v>62324</v>
      </c>
      <c r="D899" s="273" t="s">
        <v>62325</v>
      </c>
      <c r="E899" s="273" t="s">
        <v>62326</v>
      </c>
      <c r="F899" s="273" t="s">
        <v>62327</v>
      </c>
    </row>
    <row r="900" spans="1:6">
      <c r="A900" s="259">
        <v>69009067</v>
      </c>
      <c r="B900" s="273" t="s">
        <v>62899</v>
      </c>
      <c r="C900" s="273" t="s">
        <v>62900</v>
      </c>
      <c r="D900" s="273" t="s">
        <v>62901</v>
      </c>
      <c r="E900" s="273" t="s">
        <v>62902</v>
      </c>
      <c r="F900" s="273" t="s">
        <v>62903</v>
      </c>
    </row>
    <row r="901" spans="1:6">
      <c r="A901" s="259">
        <v>69009068</v>
      </c>
      <c r="B901" s="273" t="s">
        <v>58015</v>
      </c>
      <c r="C901" s="273" t="s">
        <v>58016</v>
      </c>
      <c r="D901" s="273" t="s">
        <v>63265</v>
      </c>
      <c r="E901" s="273" t="s">
        <v>63266</v>
      </c>
      <c r="F901" s="273" t="s">
        <v>63267</v>
      </c>
    </row>
    <row r="902" spans="1:6">
      <c r="A902" s="259">
        <v>69009069</v>
      </c>
      <c r="B902" s="273" t="s">
        <v>62459</v>
      </c>
      <c r="C902" s="273" t="s">
        <v>58878</v>
      </c>
      <c r="D902" s="273" t="s">
        <v>62460</v>
      </c>
      <c r="E902" s="273" t="s">
        <v>62461</v>
      </c>
      <c r="F902" s="273" t="s">
        <v>62462</v>
      </c>
    </row>
    <row r="903" spans="1:6">
      <c r="A903" s="259">
        <v>69009070</v>
      </c>
      <c r="B903" s="273" t="s">
        <v>62133</v>
      </c>
      <c r="C903" s="273" t="s">
        <v>62134</v>
      </c>
      <c r="D903" s="273" t="s">
        <v>59973</v>
      </c>
      <c r="E903" s="273" t="s">
        <v>62135</v>
      </c>
      <c r="F903" s="273" t="s">
        <v>62136</v>
      </c>
    </row>
    <row r="904" spans="1:6">
      <c r="A904" s="259">
        <v>69009071</v>
      </c>
      <c r="B904" s="273" t="s">
        <v>59556</v>
      </c>
      <c r="C904" s="273" t="s">
        <v>59557</v>
      </c>
      <c r="D904" s="273" t="s">
        <v>59558</v>
      </c>
      <c r="E904" s="273" t="s">
        <v>59559</v>
      </c>
      <c r="F904" s="273" t="s">
        <v>59560</v>
      </c>
    </row>
    <row r="905" spans="1:6">
      <c r="A905" s="259">
        <v>69009073</v>
      </c>
      <c r="B905" s="273" t="s">
        <v>62993</v>
      </c>
      <c r="C905" s="273" t="s">
        <v>62994</v>
      </c>
      <c r="D905" s="273" t="s">
        <v>62995</v>
      </c>
      <c r="E905" s="273" t="s">
        <v>62996</v>
      </c>
      <c r="F905" s="273" t="s">
        <v>62997</v>
      </c>
    </row>
    <row r="906" spans="1:6">
      <c r="A906" s="259">
        <v>69009074</v>
      </c>
      <c r="B906" s="273" t="s">
        <v>61616</v>
      </c>
      <c r="C906" s="273" t="s">
        <v>61617</v>
      </c>
      <c r="D906" s="273" t="s">
        <v>61618</v>
      </c>
      <c r="E906" s="273" t="s">
        <v>61619</v>
      </c>
      <c r="F906" s="273" t="s">
        <v>61620</v>
      </c>
    </row>
    <row r="907" spans="1:6">
      <c r="A907" s="259">
        <v>69009075</v>
      </c>
      <c r="B907" s="273" t="s">
        <v>60369</v>
      </c>
      <c r="C907" s="273" t="s">
        <v>60370</v>
      </c>
      <c r="D907" s="273" t="s">
        <v>60371</v>
      </c>
      <c r="E907" s="273" t="s">
        <v>60372</v>
      </c>
      <c r="F907" s="273" t="s">
        <v>60373</v>
      </c>
    </row>
    <row r="908" spans="1:6">
      <c r="A908" s="259">
        <v>69009076</v>
      </c>
      <c r="B908" s="273" t="s">
        <v>59542</v>
      </c>
      <c r="C908" s="273" t="s">
        <v>59543</v>
      </c>
      <c r="D908" s="273" t="s">
        <v>59544</v>
      </c>
      <c r="E908" s="273" t="s">
        <v>59545</v>
      </c>
      <c r="F908" s="273" t="s">
        <v>59546</v>
      </c>
    </row>
    <row r="909" spans="1:6">
      <c r="A909" s="259">
        <v>69009077</v>
      </c>
      <c r="B909" s="273" t="s">
        <v>60379</v>
      </c>
      <c r="C909" s="273" t="s">
        <v>60380</v>
      </c>
      <c r="D909" s="273" t="s">
        <v>60381</v>
      </c>
      <c r="E909" s="273" t="s">
        <v>60382</v>
      </c>
      <c r="F909" s="273" t="s">
        <v>60383</v>
      </c>
    </row>
    <row r="910" spans="1:6">
      <c r="A910" s="259">
        <v>69009078</v>
      </c>
      <c r="B910" s="273" t="s">
        <v>63401</v>
      </c>
      <c r="C910" s="273" t="s">
        <v>63402</v>
      </c>
      <c r="D910" s="273" t="s">
        <v>62589</v>
      </c>
      <c r="E910" s="273" t="s">
        <v>63403</v>
      </c>
      <c r="F910" s="273" t="s">
        <v>63404</v>
      </c>
    </row>
    <row r="911" spans="1:6">
      <c r="A911" s="259">
        <v>69009079</v>
      </c>
      <c r="B911" s="273" t="s">
        <v>60401</v>
      </c>
      <c r="C911" s="273" t="s">
        <v>60402</v>
      </c>
      <c r="D911" s="273" t="s">
        <v>60403</v>
      </c>
      <c r="E911" s="273" t="s">
        <v>60404</v>
      </c>
      <c r="F911" s="273" t="s">
        <v>60405</v>
      </c>
    </row>
    <row r="912" spans="1:6">
      <c r="A912" s="259">
        <v>69009080</v>
      </c>
      <c r="B912" s="273" t="s">
        <v>61621</v>
      </c>
      <c r="C912" s="273" t="s">
        <v>61622</v>
      </c>
      <c r="D912" s="273" t="s">
        <v>61623</v>
      </c>
      <c r="E912" s="273" t="s">
        <v>61624</v>
      </c>
      <c r="F912" s="273" t="s">
        <v>61625</v>
      </c>
    </row>
    <row r="913" spans="1:6">
      <c r="A913" s="259">
        <v>6900919</v>
      </c>
      <c r="B913" s="273" t="s">
        <v>66000</v>
      </c>
      <c r="C913" s="273" t="s">
        <v>66001</v>
      </c>
      <c r="D913" s="273" t="s">
        <v>61623</v>
      </c>
      <c r="E913" s="273" t="s">
        <v>66002</v>
      </c>
      <c r="F913" s="273" t="s">
        <v>66003</v>
      </c>
    </row>
    <row r="914" spans="1:6">
      <c r="A914" s="259">
        <v>69009081</v>
      </c>
      <c r="B914" s="273" t="s">
        <v>63405</v>
      </c>
      <c r="C914" s="273" t="s">
        <v>63406</v>
      </c>
      <c r="D914" s="273" t="s">
        <v>63407</v>
      </c>
      <c r="E914" s="273" t="s">
        <v>63408</v>
      </c>
      <c r="F914" s="273" t="s">
        <v>63409</v>
      </c>
    </row>
    <row r="915" spans="1:6">
      <c r="A915" s="259">
        <v>69009082</v>
      </c>
      <c r="B915" s="273" t="s">
        <v>60339</v>
      </c>
      <c r="C915" s="273" t="s">
        <v>60340</v>
      </c>
      <c r="D915" s="273" t="s">
        <v>60341</v>
      </c>
      <c r="E915" s="273" t="s">
        <v>60342</v>
      </c>
      <c r="F915" s="273" t="s">
        <v>60343</v>
      </c>
    </row>
    <row r="916" spans="1:6">
      <c r="A916" s="259">
        <v>69009085</v>
      </c>
      <c r="B916" s="273" t="s">
        <v>62095</v>
      </c>
      <c r="C916" s="273" t="s">
        <v>62096</v>
      </c>
      <c r="D916" s="273" t="s">
        <v>62097</v>
      </c>
      <c r="E916" s="273" t="s">
        <v>62098</v>
      </c>
      <c r="F916" s="273" t="s">
        <v>62099</v>
      </c>
    </row>
    <row r="917" spans="1:6">
      <c r="A917" s="259">
        <v>69009086</v>
      </c>
      <c r="B917" s="273" t="s">
        <v>65043</v>
      </c>
      <c r="C917" s="273" t="s">
        <v>65044</v>
      </c>
      <c r="D917" s="273" t="s">
        <v>65045</v>
      </c>
      <c r="E917" s="273" t="s">
        <v>65046</v>
      </c>
      <c r="F917" s="273" t="s">
        <v>65047</v>
      </c>
    </row>
    <row r="918" spans="1:6">
      <c r="A918" s="259">
        <v>69009087</v>
      </c>
      <c r="B918" s="273" t="s">
        <v>61257</v>
      </c>
      <c r="C918" s="273" t="s">
        <v>61258</v>
      </c>
      <c r="D918" s="273" t="s">
        <v>61259</v>
      </c>
      <c r="E918" s="273" t="s">
        <v>61260</v>
      </c>
      <c r="F918" s="273" t="s">
        <v>61261</v>
      </c>
    </row>
    <row r="919" spans="1:6">
      <c r="A919" s="259">
        <v>69009088</v>
      </c>
      <c r="B919" s="273" t="s">
        <v>62904</v>
      </c>
      <c r="C919" s="273" t="s">
        <v>62905</v>
      </c>
      <c r="D919" s="273" t="s">
        <v>61919</v>
      </c>
      <c r="E919" s="273" t="s">
        <v>62906</v>
      </c>
      <c r="F919" s="273" t="s">
        <v>62907</v>
      </c>
    </row>
    <row r="920" spans="1:6">
      <c r="A920" s="259">
        <v>69009089</v>
      </c>
      <c r="B920" s="273" t="s">
        <v>59783</v>
      </c>
      <c r="C920" s="273" t="s">
        <v>59784</v>
      </c>
      <c r="D920" s="273" t="s">
        <v>59785</v>
      </c>
      <c r="E920" s="273" t="s">
        <v>59786</v>
      </c>
      <c r="F920" s="273" t="s">
        <v>59787</v>
      </c>
    </row>
    <row r="921" spans="1:6">
      <c r="A921" s="259">
        <v>69009090</v>
      </c>
      <c r="B921" s="273" t="s">
        <v>60362</v>
      </c>
      <c r="C921" s="273" t="s">
        <v>60363</v>
      </c>
      <c r="D921" s="273" t="s">
        <v>60364</v>
      </c>
      <c r="E921" s="273" t="s">
        <v>60365</v>
      </c>
      <c r="F921" s="273" t="s">
        <v>60366</v>
      </c>
    </row>
    <row r="922" spans="1:6">
      <c r="A922" s="259">
        <v>69009092</v>
      </c>
      <c r="B922" s="273" t="s">
        <v>60374</v>
      </c>
      <c r="C922" s="273" t="s">
        <v>60375</v>
      </c>
      <c r="D922" s="273" t="s">
        <v>60376</v>
      </c>
      <c r="E922" s="273" t="s">
        <v>60377</v>
      </c>
      <c r="F922" s="273" t="s">
        <v>60378</v>
      </c>
    </row>
    <row r="923" spans="1:6">
      <c r="A923" s="259">
        <v>69009093</v>
      </c>
      <c r="B923" s="273" t="s">
        <v>62847</v>
      </c>
      <c r="C923" s="273" t="s">
        <v>62848</v>
      </c>
      <c r="D923" s="273" t="s">
        <v>62849</v>
      </c>
      <c r="E923" s="273" t="s">
        <v>62850</v>
      </c>
      <c r="F923" s="273" t="s">
        <v>62851</v>
      </c>
    </row>
    <row r="924" spans="1:6">
      <c r="A924" s="259">
        <v>69009094</v>
      </c>
      <c r="B924" s="273" t="s">
        <v>62674</v>
      </c>
      <c r="C924" s="273" t="s">
        <v>62675</v>
      </c>
      <c r="D924" s="273" t="s">
        <v>62676</v>
      </c>
      <c r="E924" s="273" t="s">
        <v>62677</v>
      </c>
      <c r="F924" s="273" t="s">
        <v>62678</v>
      </c>
    </row>
    <row r="925" spans="1:6">
      <c r="A925" s="259">
        <v>69009095</v>
      </c>
      <c r="B925" s="273" t="s">
        <v>60674</v>
      </c>
      <c r="C925" s="273" t="s">
        <v>60675</v>
      </c>
      <c r="D925" s="273" t="s">
        <v>62275</v>
      </c>
      <c r="E925" s="273" t="s">
        <v>62276</v>
      </c>
      <c r="F925" s="273" t="s">
        <v>62277</v>
      </c>
    </row>
    <row r="926" spans="1:6">
      <c r="A926" s="259">
        <v>69009096</v>
      </c>
      <c r="B926" s="273" t="s">
        <v>60674</v>
      </c>
      <c r="C926" s="273" t="s">
        <v>60675</v>
      </c>
      <c r="D926" s="273" t="s">
        <v>64453</v>
      </c>
      <c r="E926" s="273" t="s">
        <v>64454</v>
      </c>
      <c r="F926" s="273" t="s">
        <v>64455</v>
      </c>
    </row>
    <row r="927" spans="1:6">
      <c r="A927" s="259">
        <v>69009097</v>
      </c>
      <c r="B927" s="273" t="s">
        <v>60469</v>
      </c>
      <c r="C927" s="273" t="s">
        <v>60470</v>
      </c>
      <c r="D927" s="273" t="s">
        <v>60471</v>
      </c>
      <c r="E927" s="273" t="s">
        <v>60472</v>
      </c>
      <c r="F927" s="273" t="s">
        <v>60473</v>
      </c>
    </row>
    <row r="928" spans="1:6">
      <c r="A928" s="259">
        <v>69009098</v>
      </c>
      <c r="B928" s="273" t="s">
        <v>60426</v>
      </c>
      <c r="C928" s="273" t="s">
        <v>60427</v>
      </c>
      <c r="D928" s="273" t="s">
        <v>60428</v>
      </c>
      <c r="E928" s="273" t="s">
        <v>60429</v>
      </c>
      <c r="F928" s="273" t="s">
        <v>60430</v>
      </c>
    </row>
    <row r="929" spans="1:6">
      <c r="A929" s="259">
        <v>69009100</v>
      </c>
      <c r="B929" s="273" t="s">
        <v>62047</v>
      </c>
      <c r="C929" s="273" t="s">
        <v>62048</v>
      </c>
      <c r="D929" s="273" t="s">
        <v>62049</v>
      </c>
      <c r="E929" s="273" t="s">
        <v>62050</v>
      </c>
      <c r="F929" s="273" t="s">
        <v>62051</v>
      </c>
    </row>
    <row r="930" spans="1:6">
      <c r="A930" s="259">
        <v>69009102</v>
      </c>
      <c r="B930" s="273" t="s">
        <v>62932</v>
      </c>
      <c r="C930" s="273" t="s">
        <v>62933</v>
      </c>
      <c r="D930" s="273" t="s">
        <v>62934</v>
      </c>
      <c r="E930" s="273" t="s">
        <v>62935</v>
      </c>
      <c r="F930" s="273" t="s">
        <v>62936</v>
      </c>
    </row>
    <row r="931" spans="1:6">
      <c r="A931" s="259">
        <v>69009103</v>
      </c>
      <c r="B931" s="273" t="s">
        <v>60416</v>
      </c>
      <c r="C931" s="273" t="s">
        <v>60417</v>
      </c>
      <c r="D931" s="273" t="s">
        <v>60418</v>
      </c>
      <c r="E931" s="273" t="s">
        <v>60419</v>
      </c>
      <c r="F931" s="273" t="s">
        <v>60420</v>
      </c>
    </row>
    <row r="932" spans="1:6">
      <c r="A932" s="259">
        <v>69009104</v>
      </c>
      <c r="B932" s="273" t="s">
        <v>59614</v>
      </c>
      <c r="C932" s="273" t="s">
        <v>59615</v>
      </c>
      <c r="D932" s="273" t="s">
        <v>59616</v>
      </c>
      <c r="E932" s="273" t="s">
        <v>59617</v>
      </c>
      <c r="F932" s="273" t="s">
        <v>59618</v>
      </c>
    </row>
    <row r="933" spans="1:6">
      <c r="A933" s="259">
        <v>69009105</v>
      </c>
      <c r="B933" s="273" t="s">
        <v>60353</v>
      </c>
      <c r="C933" s="273" t="s">
        <v>60354</v>
      </c>
      <c r="D933" s="273" t="s">
        <v>60355</v>
      </c>
      <c r="E933" s="273" t="s">
        <v>60356</v>
      </c>
      <c r="F933" s="273" t="s">
        <v>60357</v>
      </c>
    </row>
    <row r="934" spans="1:6">
      <c r="A934" s="259">
        <v>69009107</v>
      </c>
      <c r="B934" s="273" t="s">
        <v>60406</v>
      </c>
      <c r="C934" s="273" t="s">
        <v>60407</v>
      </c>
      <c r="D934" s="273" t="s">
        <v>60408</v>
      </c>
      <c r="E934" s="273" t="s">
        <v>60409</v>
      </c>
      <c r="F934" s="273" t="s">
        <v>60410</v>
      </c>
    </row>
    <row r="935" spans="1:6">
      <c r="A935" s="259">
        <v>69009108</v>
      </c>
      <c r="B935" s="273" t="s">
        <v>60454</v>
      </c>
      <c r="C935" s="273" t="s">
        <v>60455</v>
      </c>
      <c r="D935" s="273" t="s">
        <v>60456</v>
      </c>
      <c r="E935" s="273" t="s">
        <v>60457</v>
      </c>
      <c r="F935" s="273" t="s">
        <v>60458</v>
      </c>
    </row>
    <row r="936" spans="1:6">
      <c r="A936" s="259">
        <v>69009109</v>
      </c>
      <c r="B936" s="273" t="s">
        <v>58562</v>
      </c>
      <c r="C936" s="273" t="s">
        <v>58563</v>
      </c>
      <c r="D936" s="273" t="s">
        <v>60393</v>
      </c>
      <c r="E936" s="273" t="s">
        <v>60394</v>
      </c>
      <c r="F936" s="273" t="s">
        <v>60395</v>
      </c>
    </row>
    <row r="937" spans="1:6">
      <c r="A937" s="259">
        <v>69009110</v>
      </c>
      <c r="B937" s="273" t="s">
        <v>61513</v>
      </c>
      <c r="C937" s="273" t="s">
        <v>61514</v>
      </c>
      <c r="D937" s="273" t="s">
        <v>61515</v>
      </c>
      <c r="E937" s="273" t="s">
        <v>61516</v>
      </c>
      <c r="F937" s="273" t="s">
        <v>61517</v>
      </c>
    </row>
    <row r="938" spans="1:6">
      <c r="A938" s="259">
        <v>69009111</v>
      </c>
      <c r="B938" s="273" t="s">
        <v>62307</v>
      </c>
      <c r="C938" s="273" t="s">
        <v>62308</v>
      </c>
      <c r="D938" s="273" t="s">
        <v>60055</v>
      </c>
      <c r="E938" s="273" t="s">
        <v>62309</v>
      </c>
      <c r="F938" s="273" t="s">
        <v>62310</v>
      </c>
    </row>
    <row r="939" spans="1:6">
      <c r="A939" s="259">
        <v>69009112</v>
      </c>
      <c r="B939" s="273" t="s">
        <v>62256</v>
      </c>
      <c r="C939" s="273" t="s">
        <v>62257</v>
      </c>
      <c r="D939" s="273" t="s">
        <v>62258</v>
      </c>
      <c r="E939" s="273" t="s">
        <v>62259</v>
      </c>
      <c r="F939" s="273" t="s">
        <v>62260</v>
      </c>
    </row>
    <row r="940" spans="1:6">
      <c r="A940" s="259">
        <v>69009113</v>
      </c>
      <c r="B940" s="273" t="s">
        <v>60396</v>
      </c>
      <c r="C940" s="273" t="s">
        <v>60397</v>
      </c>
      <c r="D940" s="273" t="s">
        <v>60398</v>
      </c>
      <c r="E940" s="273" t="s">
        <v>60399</v>
      </c>
      <c r="F940" s="273" t="s">
        <v>60400</v>
      </c>
    </row>
    <row r="941" spans="1:6">
      <c r="A941" s="259">
        <v>69009115</v>
      </c>
      <c r="B941" s="273" t="s">
        <v>59661</v>
      </c>
      <c r="C941" s="273" t="s">
        <v>59662</v>
      </c>
      <c r="D941" s="273" t="s">
        <v>59663</v>
      </c>
      <c r="E941" s="273" t="s">
        <v>59664</v>
      </c>
      <c r="F941" s="273" t="s">
        <v>59665</v>
      </c>
    </row>
    <row r="942" spans="1:6">
      <c r="A942" s="259">
        <v>69009116</v>
      </c>
      <c r="B942" s="273" t="s">
        <v>59797</v>
      </c>
      <c r="C942" s="273" t="s">
        <v>59798</v>
      </c>
      <c r="D942" s="273" t="s">
        <v>59799</v>
      </c>
      <c r="E942" s="273" t="s">
        <v>59800</v>
      </c>
      <c r="F942" s="273" t="s">
        <v>59801</v>
      </c>
    </row>
    <row r="943" spans="1:6">
      <c r="A943" s="259">
        <v>69009117</v>
      </c>
      <c r="B943" s="273" t="s">
        <v>60384</v>
      </c>
      <c r="C943" s="273" t="s">
        <v>60385</v>
      </c>
      <c r="D943" s="273" t="s">
        <v>60386</v>
      </c>
      <c r="E943" s="273" t="s">
        <v>60387</v>
      </c>
      <c r="F943" s="273" t="s">
        <v>60388</v>
      </c>
    </row>
    <row r="944" spans="1:6">
      <c r="A944" s="259">
        <v>69009118</v>
      </c>
      <c r="B944" s="273" t="s">
        <v>60464</v>
      </c>
      <c r="C944" s="273" t="s">
        <v>60465</v>
      </c>
      <c r="D944" s="273" t="s">
        <v>60466</v>
      </c>
      <c r="E944" s="273" t="s">
        <v>60467</v>
      </c>
      <c r="F944" s="273" t="s">
        <v>60468</v>
      </c>
    </row>
    <row r="945" spans="1:6">
      <c r="A945" s="259">
        <v>69009120</v>
      </c>
      <c r="B945" s="273" t="s">
        <v>62871</v>
      </c>
      <c r="C945" s="273" t="s">
        <v>62872</v>
      </c>
      <c r="D945" s="273" t="s">
        <v>62873</v>
      </c>
      <c r="E945" s="273" t="s">
        <v>62874</v>
      </c>
      <c r="F945" s="273" t="s">
        <v>62875</v>
      </c>
    </row>
    <row r="946" spans="1:6">
      <c r="A946" s="259">
        <v>69009121</v>
      </c>
      <c r="B946" s="273" t="s">
        <v>58080</v>
      </c>
      <c r="C946" s="273" t="s">
        <v>58081</v>
      </c>
      <c r="D946" s="273" t="s">
        <v>64296</v>
      </c>
      <c r="E946" s="273" t="s">
        <v>64297</v>
      </c>
      <c r="F946" s="273" t="s">
        <v>64298</v>
      </c>
    </row>
    <row r="947" spans="1:6">
      <c r="A947" s="259">
        <v>69009122</v>
      </c>
      <c r="B947" s="273" t="s">
        <v>64314</v>
      </c>
      <c r="C947" s="273" t="s">
        <v>64315</v>
      </c>
      <c r="D947" s="273" t="s">
        <v>64316</v>
      </c>
      <c r="E947" s="273" t="s">
        <v>64317</v>
      </c>
      <c r="F947" s="273" t="s">
        <v>64318</v>
      </c>
    </row>
    <row r="948" spans="1:6">
      <c r="A948" s="259">
        <v>69009124</v>
      </c>
      <c r="B948" s="273" t="s">
        <v>64399</v>
      </c>
      <c r="C948" s="273" t="s">
        <v>64400</v>
      </c>
      <c r="D948" s="273" t="s">
        <v>64401</v>
      </c>
      <c r="E948" s="273" t="s">
        <v>64402</v>
      </c>
      <c r="F948" s="273" t="s">
        <v>64403</v>
      </c>
    </row>
    <row r="949" spans="1:6">
      <c r="A949" s="259">
        <v>69009125</v>
      </c>
      <c r="B949" s="273" t="s">
        <v>64399</v>
      </c>
      <c r="C949" s="273" t="s">
        <v>64400</v>
      </c>
      <c r="D949" s="273" t="s">
        <v>64404</v>
      </c>
      <c r="E949" s="273" t="s">
        <v>64405</v>
      </c>
      <c r="F949" s="273" t="s">
        <v>64406</v>
      </c>
    </row>
    <row r="950" spans="1:6">
      <c r="A950" s="259">
        <v>69009126</v>
      </c>
      <c r="B950" s="273" t="s">
        <v>65038</v>
      </c>
      <c r="C950" s="273" t="s">
        <v>65039</v>
      </c>
      <c r="D950" s="273" t="s">
        <v>65040</v>
      </c>
      <c r="E950" s="273" t="s">
        <v>65041</v>
      </c>
      <c r="F950" s="273" t="s">
        <v>65042</v>
      </c>
    </row>
    <row r="951" spans="1:6">
      <c r="A951" s="259">
        <v>69009127</v>
      </c>
      <c r="B951" s="273" t="s">
        <v>64421</v>
      </c>
      <c r="C951" s="273" t="s">
        <v>64422</v>
      </c>
      <c r="D951" s="273" t="s">
        <v>63859</v>
      </c>
      <c r="E951" s="273" t="s">
        <v>64423</v>
      </c>
      <c r="F951" s="273" t="s">
        <v>64424</v>
      </c>
    </row>
    <row r="952" spans="1:6">
      <c r="A952" s="259">
        <v>69009128</v>
      </c>
      <c r="B952" s="273" t="s">
        <v>64477</v>
      </c>
      <c r="C952" s="273" t="s">
        <v>64478</v>
      </c>
      <c r="D952" s="273" t="s">
        <v>64479</v>
      </c>
      <c r="E952" s="273" t="s">
        <v>64480</v>
      </c>
      <c r="F952" s="273" t="s">
        <v>64481</v>
      </c>
    </row>
    <row r="953" spans="1:6">
      <c r="A953" s="259">
        <v>69009129</v>
      </c>
      <c r="B953" s="273" t="s">
        <v>64502</v>
      </c>
      <c r="C953" s="273" t="s">
        <v>64503</v>
      </c>
      <c r="D953" s="273" t="s">
        <v>64504</v>
      </c>
      <c r="E953" s="273" t="s">
        <v>64505</v>
      </c>
      <c r="F953" s="273" t="s">
        <v>64506</v>
      </c>
    </row>
    <row r="954" spans="1:6">
      <c r="A954" s="259">
        <v>69009132</v>
      </c>
      <c r="B954" s="273" t="s">
        <v>59743</v>
      </c>
      <c r="C954" s="273" t="s">
        <v>64654</v>
      </c>
      <c r="D954" s="273" t="s">
        <v>64655</v>
      </c>
      <c r="E954" s="273" t="s">
        <v>64656</v>
      </c>
      <c r="F954" s="273" t="s">
        <v>64657</v>
      </c>
    </row>
    <row r="955" spans="1:6">
      <c r="A955" s="259">
        <v>69009136</v>
      </c>
      <c r="B955" s="273" t="s">
        <v>64725</v>
      </c>
      <c r="C955" s="273" t="s">
        <v>64726</v>
      </c>
      <c r="D955" s="273" t="s">
        <v>64727</v>
      </c>
      <c r="E955" s="273" t="s">
        <v>64728</v>
      </c>
      <c r="F955" s="273" t="s">
        <v>64729</v>
      </c>
    </row>
    <row r="956" spans="1:6">
      <c r="A956" s="259">
        <v>69009137</v>
      </c>
      <c r="B956" s="273" t="s">
        <v>64801</v>
      </c>
      <c r="C956" s="273" t="s">
        <v>64802</v>
      </c>
      <c r="D956" s="273" t="s">
        <v>63407</v>
      </c>
      <c r="E956" s="273" t="s">
        <v>64803</v>
      </c>
      <c r="F956" s="273" t="s">
        <v>64804</v>
      </c>
    </row>
    <row r="957" spans="1:6">
      <c r="A957" s="259">
        <v>69009139</v>
      </c>
      <c r="B957" s="273" t="s">
        <v>64832</v>
      </c>
      <c r="C957" s="273" t="s">
        <v>64833</v>
      </c>
      <c r="D957" s="273" t="s">
        <v>64834</v>
      </c>
      <c r="E957" s="273" t="s">
        <v>64835</v>
      </c>
      <c r="F957" s="273" t="s">
        <v>64836</v>
      </c>
    </row>
    <row r="958" spans="1:6">
      <c r="A958" s="259">
        <v>69009142</v>
      </c>
      <c r="B958" s="273" t="s">
        <v>59743</v>
      </c>
      <c r="C958" s="273" t="s">
        <v>59744</v>
      </c>
      <c r="D958" s="273" t="s">
        <v>65933</v>
      </c>
      <c r="E958" s="273" t="s">
        <v>64923</v>
      </c>
      <c r="F958" s="273" t="s">
        <v>65934</v>
      </c>
    </row>
    <row r="959" spans="1:6">
      <c r="A959" s="259">
        <v>69009146</v>
      </c>
      <c r="B959" s="273" t="s">
        <v>65048</v>
      </c>
      <c r="C959" s="273" t="s">
        <v>65049</v>
      </c>
      <c r="D959" s="273" t="s">
        <v>65050</v>
      </c>
      <c r="E959" s="273" t="s">
        <v>65051</v>
      </c>
      <c r="F959" s="273" t="s">
        <v>65052</v>
      </c>
    </row>
    <row r="960" spans="1:6">
      <c r="A960" s="259">
        <v>69009147</v>
      </c>
      <c r="B960" s="273" t="s">
        <v>65091</v>
      </c>
      <c r="C960" s="273" t="s">
        <v>65092</v>
      </c>
      <c r="D960" s="273" t="s">
        <v>65093</v>
      </c>
      <c r="E960" s="273" t="s">
        <v>65094</v>
      </c>
      <c r="F960" s="273" t="s">
        <v>65095</v>
      </c>
    </row>
    <row r="961" spans="1:6">
      <c r="A961" s="259">
        <v>69009158</v>
      </c>
      <c r="B961" s="273" t="s">
        <v>65720</v>
      </c>
      <c r="C961" s="273" t="s">
        <v>65718</v>
      </c>
      <c r="D961" s="273" t="s">
        <v>65719</v>
      </c>
      <c r="E961" s="273" t="s">
        <v>65940</v>
      </c>
      <c r="F961" s="273" t="s">
        <v>65721</v>
      </c>
    </row>
    <row r="962" spans="1:6">
      <c r="A962" s="259">
        <v>69009169</v>
      </c>
      <c r="B962" s="273" t="s">
        <v>63991</v>
      </c>
      <c r="C962" s="273" t="s">
        <v>63992</v>
      </c>
      <c r="D962" s="273" t="s">
        <v>61259</v>
      </c>
      <c r="E962" s="273" t="s">
        <v>63993</v>
      </c>
      <c r="F962" s="273" t="s">
        <v>63994</v>
      </c>
    </row>
    <row r="963" spans="1:6">
      <c r="A963" s="259">
        <v>69009932</v>
      </c>
      <c r="B963" s="273" t="s">
        <v>65750</v>
      </c>
      <c r="C963" s="273" t="s">
        <v>65751</v>
      </c>
      <c r="D963" s="273" t="s">
        <v>60367</v>
      </c>
      <c r="E963" s="273" t="s">
        <v>65752</v>
      </c>
      <c r="F963" s="273" t="s">
        <v>60368</v>
      </c>
    </row>
    <row r="964" spans="1:6">
      <c r="A964" s="259">
        <v>69009182</v>
      </c>
      <c r="B964" s="273" t="s">
        <v>65974</v>
      </c>
      <c r="C964" s="273" t="s">
        <v>65135</v>
      </c>
      <c r="D964" s="273" t="s">
        <v>65136</v>
      </c>
      <c r="E964" s="273" t="s">
        <v>65137</v>
      </c>
      <c r="F964" s="273" t="s">
        <v>65138</v>
      </c>
    </row>
    <row r="965" spans="1:6">
      <c r="A965" s="259">
        <v>69009220</v>
      </c>
      <c r="B965" s="273" t="s">
        <v>60314</v>
      </c>
      <c r="C965" s="273" t="s">
        <v>60315</v>
      </c>
      <c r="D965" s="273" t="s">
        <v>60316</v>
      </c>
      <c r="E965" s="273" t="s">
        <v>60317</v>
      </c>
      <c r="F965" s="273" t="s">
        <v>60318</v>
      </c>
    </row>
    <row r="966" spans="1:6">
      <c r="A966" s="259">
        <v>69009223</v>
      </c>
      <c r="B966" s="273" t="s">
        <v>60389</v>
      </c>
      <c r="C966" s="273" t="s">
        <v>60390</v>
      </c>
      <c r="D966" s="273" t="s">
        <v>60219</v>
      </c>
      <c r="E966" s="273" t="s">
        <v>60391</v>
      </c>
      <c r="F966" s="273" t="s">
        <v>60392</v>
      </c>
    </row>
    <row r="967" spans="1:6">
      <c r="A967" s="259">
        <v>69009230</v>
      </c>
      <c r="B967" s="273" t="s">
        <v>60212</v>
      </c>
      <c r="C967" s="273" t="s">
        <v>60213</v>
      </c>
      <c r="D967" s="273" t="s">
        <v>60214</v>
      </c>
      <c r="E967" s="273" t="s">
        <v>60215</v>
      </c>
      <c r="F967" s="273" t="s">
        <v>60216</v>
      </c>
    </row>
    <row r="968" spans="1:6">
      <c r="A968" s="259">
        <v>69009231</v>
      </c>
      <c r="B968" s="273" t="s">
        <v>65256</v>
      </c>
      <c r="C968" s="273" t="s">
        <v>65257</v>
      </c>
      <c r="D968" s="273" t="s">
        <v>65258</v>
      </c>
      <c r="E968" s="273" t="s">
        <v>65259</v>
      </c>
      <c r="F968" s="273" t="s">
        <v>65260</v>
      </c>
    </row>
    <row r="969" spans="1:6">
      <c r="A969" s="259">
        <v>69009233</v>
      </c>
      <c r="B969" s="273" t="s">
        <v>65251</v>
      </c>
      <c r="C969" s="273" t="s">
        <v>65252</v>
      </c>
      <c r="D969" s="273" t="s">
        <v>65253</v>
      </c>
      <c r="E969" s="273" t="s">
        <v>65254</v>
      </c>
      <c r="F969" s="273" t="s">
        <v>65255</v>
      </c>
    </row>
    <row r="970" spans="1:6">
      <c r="A970" s="259">
        <v>69009235</v>
      </c>
      <c r="B970" s="273" t="s">
        <v>60293</v>
      </c>
      <c r="C970" s="273" t="s">
        <v>60294</v>
      </c>
      <c r="D970" s="273" t="s">
        <v>60295</v>
      </c>
      <c r="E970" s="273" t="s">
        <v>60296</v>
      </c>
      <c r="F970" s="273" t="s">
        <v>60297</v>
      </c>
    </row>
    <row r="971" spans="1:6">
      <c r="A971" s="259">
        <v>69009236</v>
      </c>
      <c r="B971" s="273" t="s">
        <v>65658</v>
      </c>
      <c r="C971" s="273" t="s">
        <v>65659</v>
      </c>
      <c r="D971" s="273" t="s">
        <v>65660</v>
      </c>
      <c r="E971" s="273" t="s">
        <v>65661</v>
      </c>
      <c r="F971" s="273" t="s">
        <v>65662</v>
      </c>
    </row>
    <row r="972" spans="1:6">
      <c r="A972" s="259">
        <v>69010001</v>
      </c>
      <c r="B972" s="273" t="s">
        <v>62583</v>
      </c>
      <c r="C972" s="273" t="s">
        <v>62584</v>
      </c>
      <c r="D972" s="273" t="s">
        <v>60519</v>
      </c>
      <c r="E972" s="273" t="s">
        <v>62585</v>
      </c>
      <c r="F972" s="273" t="s">
        <v>62586</v>
      </c>
    </row>
    <row r="973" spans="1:6">
      <c r="A973" s="259">
        <v>69010004</v>
      </c>
      <c r="B973" s="273" t="s">
        <v>59593</v>
      </c>
      <c r="C973" s="273" t="s">
        <v>59594</v>
      </c>
      <c r="D973" s="273" t="s">
        <v>58568</v>
      </c>
      <c r="E973" s="273" t="s">
        <v>59595</v>
      </c>
      <c r="F973" s="273" t="s">
        <v>59596</v>
      </c>
    </row>
    <row r="974" spans="1:6">
      <c r="A974" s="259">
        <v>69010005</v>
      </c>
      <c r="B974" s="273" t="s">
        <v>62490</v>
      </c>
      <c r="C974" s="273" t="s">
        <v>62491</v>
      </c>
      <c r="D974" s="273" t="s">
        <v>62492</v>
      </c>
      <c r="E974" s="273" t="s">
        <v>62493</v>
      </c>
      <c r="F974" s="273" t="s">
        <v>62494</v>
      </c>
    </row>
    <row r="975" spans="1:6">
      <c r="A975" s="259">
        <v>69010006</v>
      </c>
      <c r="B975" s="273" t="s">
        <v>60629</v>
      </c>
      <c r="C975" s="273" t="s">
        <v>60630</v>
      </c>
      <c r="D975" s="273" t="s">
        <v>59539</v>
      </c>
      <c r="E975" s="273" t="s">
        <v>60631</v>
      </c>
      <c r="F975" s="273" t="s">
        <v>60632</v>
      </c>
    </row>
    <row r="976" spans="1:6">
      <c r="A976" s="259">
        <v>69010007</v>
      </c>
      <c r="B976" s="273" t="s">
        <v>60575</v>
      </c>
      <c r="C976" s="273" t="s">
        <v>60576</v>
      </c>
      <c r="D976" s="273" t="s">
        <v>60577</v>
      </c>
      <c r="E976" s="273" t="s">
        <v>60578</v>
      </c>
      <c r="F976" s="273" t="s">
        <v>60579</v>
      </c>
    </row>
    <row r="977" spans="1:6">
      <c r="A977" s="259">
        <v>69010008</v>
      </c>
      <c r="B977" s="273" t="s">
        <v>62553</v>
      </c>
      <c r="C977" s="273" t="s">
        <v>62554</v>
      </c>
      <c r="D977" s="273" t="s">
        <v>60490</v>
      </c>
      <c r="E977" s="273" t="s">
        <v>62555</v>
      </c>
      <c r="F977" s="273" t="s">
        <v>62556</v>
      </c>
    </row>
    <row r="978" spans="1:6">
      <c r="A978" s="259">
        <v>69010009</v>
      </c>
      <c r="B978" s="273" t="s">
        <v>62567</v>
      </c>
      <c r="C978" s="273" t="s">
        <v>62568</v>
      </c>
      <c r="D978" s="273" t="s">
        <v>62569</v>
      </c>
      <c r="E978" s="273" t="s">
        <v>62570</v>
      </c>
      <c r="F978" s="273" t="s">
        <v>62571</v>
      </c>
    </row>
    <row r="979" spans="1:6">
      <c r="A979" s="259">
        <v>69010010</v>
      </c>
      <c r="B979" s="273" t="s">
        <v>60522</v>
      </c>
      <c r="C979" s="273" t="s">
        <v>60523</v>
      </c>
      <c r="D979" s="273" t="s">
        <v>60524</v>
      </c>
      <c r="E979" s="273" t="s">
        <v>60525</v>
      </c>
      <c r="F979" s="273" t="s">
        <v>60526</v>
      </c>
    </row>
    <row r="980" spans="1:6">
      <c r="A980" s="259">
        <v>69010011</v>
      </c>
      <c r="B980" s="273" t="s">
        <v>61855</v>
      </c>
      <c r="C980" s="273" t="s">
        <v>61856</v>
      </c>
      <c r="D980" s="273" t="s">
        <v>61857</v>
      </c>
      <c r="E980" s="273" t="s">
        <v>61858</v>
      </c>
      <c r="F980" s="273" t="s">
        <v>61859</v>
      </c>
    </row>
    <row r="981" spans="1:6">
      <c r="A981" s="259">
        <v>69010012</v>
      </c>
      <c r="B981" s="273" t="s">
        <v>60824</v>
      </c>
      <c r="C981" s="273" t="s">
        <v>60825</v>
      </c>
      <c r="D981" s="273" t="s">
        <v>60826</v>
      </c>
      <c r="E981" s="273" t="s">
        <v>60827</v>
      </c>
      <c r="F981" s="273" t="s">
        <v>60828</v>
      </c>
    </row>
    <row r="982" spans="1:6">
      <c r="A982" s="259">
        <v>69010013</v>
      </c>
      <c r="B982" s="273" t="s">
        <v>60614</v>
      </c>
      <c r="C982" s="273" t="s">
        <v>60615</v>
      </c>
      <c r="D982" s="273" t="s">
        <v>60616</v>
      </c>
      <c r="E982" s="273" t="s">
        <v>60617</v>
      </c>
      <c r="F982" s="273" t="s">
        <v>60618</v>
      </c>
    </row>
    <row r="983" spans="1:6">
      <c r="A983" s="259">
        <v>69010014</v>
      </c>
      <c r="B983" s="273" t="s">
        <v>63354</v>
      </c>
      <c r="C983" s="273" t="s">
        <v>63355</v>
      </c>
      <c r="D983" s="273" t="s">
        <v>63356</v>
      </c>
      <c r="E983" s="273" t="s">
        <v>63357</v>
      </c>
      <c r="F983" s="273" t="s">
        <v>63358</v>
      </c>
    </row>
    <row r="984" spans="1:6">
      <c r="A984" s="259">
        <v>69010014</v>
      </c>
      <c r="B984" s="273" t="s">
        <v>65185</v>
      </c>
      <c r="C984" s="273" t="s">
        <v>65186</v>
      </c>
      <c r="D984" s="273" t="s">
        <v>65187</v>
      </c>
      <c r="E984" s="273" t="s">
        <v>65188</v>
      </c>
      <c r="F984" s="273" t="s">
        <v>65189</v>
      </c>
    </row>
    <row r="985" spans="1:6">
      <c r="A985" s="259">
        <v>69010015</v>
      </c>
      <c r="B985" s="273" t="s">
        <v>62998</v>
      </c>
      <c r="C985" s="273" t="s">
        <v>62999</v>
      </c>
      <c r="D985" s="273" t="s">
        <v>63000</v>
      </c>
      <c r="E985" s="273" t="s">
        <v>63001</v>
      </c>
      <c r="F985" s="273" t="s">
        <v>63002</v>
      </c>
    </row>
    <row r="986" spans="1:6">
      <c r="A986" s="259">
        <v>69010016</v>
      </c>
      <c r="B986" s="273" t="s">
        <v>62592</v>
      </c>
      <c r="C986" s="273" t="s">
        <v>62593</v>
      </c>
      <c r="D986" s="273" t="s">
        <v>62594</v>
      </c>
      <c r="E986" s="273" t="s">
        <v>62595</v>
      </c>
      <c r="F986" s="273" t="s">
        <v>62596</v>
      </c>
    </row>
    <row r="987" spans="1:6">
      <c r="A987" s="259">
        <v>69010017</v>
      </c>
      <c r="B987" s="273" t="s">
        <v>62587</v>
      </c>
      <c r="C987" s="273" t="s">
        <v>62588</v>
      </c>
      <c r="D987" s="273" t="s">
        <v>62589</v>
      </c>
      <c r="E987" s="273" t="s">
        <v>62590</v>
      </c>
      <c r="F987" s="273" t="s">
        <v>62591</v>
      </c>
    </row>
    <row r="988" spans="1:6">
      <c r="A988" s="259">
        <v>69010018</v>
      </c>
      <c r="B988" s="273" t="s">
        <v>62403</v>
      </c>
      <c r="C988" s="273" t="s">
        <v>62404</v>
      </c>
      <c r="D988" s="273" t="s">
        <v>62405</v>
      </c>
      <c r="E988" s="273" t="s">
        <v>62406</v>
      </c>
      <c r="F988" s="273" t="s">
        <v>62407</v>
      </c>
    </row>
    <row r="989" spans="1:6">
      <c r="A989" s="259">
        <v>69010019</v>
      </c>
      <c r="B989" s="273" t="s">
        <v>58609</v>
      </c>
      <c r="C989" s="273" t="s">
        <v>62572</v>
      </c>
      <c r="D989" s="273" t="s">
        <v>62573</v>
      </c>
      <c r="E989" s="273" t="s">
        <v>62574</v>
      </c>
      <c r="F989" s="273" t="s">
        <v>62575</v>
      </c>
    </row>
    <row r="990" spans="1:6">
      <c r="A990" s="259">
        <v>69010020</v>
      </c>
      <c r="B990" s="273" t="s">
        <v>61983</v>
      </c>
      <c r="C990" s="273" t="s">
        <v>61984</v>
      </c>
      <c r="D990" s="273" t="s">
        <v>61985</v>
      </c>
      <c r="E990" s="273" t="s">
        <v>61986</v>
      </c>
      <c r="F990" s="273" t="s">
        <v>61987</v>
      </c>
    </row>
    <row r="991" spans="1:6">
      <c r="A991" s="259">
        <v>69010021</v>
      </c>
      <c r="B991" s="273" t="s">
        <v>60619</v>
      </c>
      <c r="C991" s="273" t="s">
        <v>60620</v>
      </c>
      <c r="D991" s="273" t="s">
        <v>60621</v>
      </c>
      <c r="E991" s="273" t="s">
        <v>60622</v>
      </c>
      <c r="F991" s="273" t="s">
        <v>60623</v>
      </c>
    </row>
    <row r="992" spans="1:6">
      <c r="A992" s="259">
        <v>69010022</v>
      </c>
      <c r="B992" s="273" t="s">
        <v>59651</v>
      </c>
      <c r="C992" s="273" t="s">
        <v>59652</v>
      </c>
      <c r="D992" s="273" t="s">
        <v>59653</v>
      </c>
      <c r="E992" s="273" t="s">
        <v>59654</v>
      </c>
      <c r="F992" s="273" t="s">
        <v>59655</v>
      </c>
    </row>
    <row r="993" spans="1:6">
      <c r="A993" s="259">
        <v>69010023</v>
      </c>
      <c r="B993" s="273" t="s">
        <v>62928</v>
      </c>
      <c r="C993" s="273" t="s">
        <v>62929</v>
      </c>
      <c r="D993" s="273" t="s">
        <v>60529</v>
      </c>
      <c r="E993" s="273" t="s">
        <v>62930</v>
      </c>
      <c r="F993" s="273" t="s">
        <v>62931</v>
      </c>
    </row>
    <row r="994" spans="1:6">
      <c r="A994" s="259">
        <v>69010024</v>
      </c>
      <c r="B994" s="273" t="s">
        <v>61850</v>
      </c>
      <c r="C994" s="273" t="s">
        <v>61851</v>
      </c>
      <c r="D994" s="273" t="s">
        <v>61852</v>
      </c>
      <c r="E994" s="273" t="s">
        <v>61853</v>
      </c>
      <c r="F994" s="273" t="s">
        <v>61854</v>
      </c>
    </row>
    <row r="995" spans="1:6">
      <c r="A995" s="259">
        <v>69010026</v>
      </c>
      <c r="B995" s="273" t="s">
        <v>59685</v>
      </c>
      <c r="C995" s="273" t="s">
        <v>59686</v>
      </c>
      <c r="D995" s="273" t="s">
        <v>59687</v>
      </c>
      <c r="E995" s="273" t="s">
        <v>59688</v>
      </c>
      <c r="F995" s="273" t="s">
        <v>59689</v>
      </c>
    </row>
    <row r="996" spans="1:6">
      <c r="A996" s="259">
        <v>69010027</v>
      </c>
      <c r="B996" s="273" t="s">
        <v>62923</v>
      </c>
      <c r="C996" s="273" t="s">
        <v>62924</v>
      </c>
      <c r="D996" s="273" t="s">
        <v>62925</v>
      </c>
      <c r="E996" s="273" t="s">
        <v>62926</v>
      </c>
      <c r="F996" s="273" t="s">
        <v>62927</v>
      </c>
    </row>
    <row r="997" spans="1:6">
      <c r="A997" s="259">
        <v>69010028</v>
      </c>
      <c r="B997" s="273" t="s">
        <v>61979</v>
      </c>
      <c r="C997" s="273" t="s">
        <v>61980</v>
      </c>
      <c r="D997" s="273" t="s">
        <v>59644</v>
      </c>
      <c r="E997" s="273" t="s">
        <v>61981</v>
      </c>
      <c r="F997" s="273" t="s">
        <v>61982</v>
      </c>
    </row>
    <row r="998" spans="1:6">
      <c r="A998" s="259">
        <v>69010029</v>
      </c>
      <c r="B998" s="273" t="s">
        <v>61453</v>
      </c>
      <c r="C998" s="273" t="s">
        <v>61454</v>
      </c>
      <c r="D998" s="273" t="s">
        <v>61455</v>
      </c>
      <c r="E998" s="273" t="s">
        <v>61456</v>
      </c>
      <c r="F998" s="273" t="s">
        <v>61457</v>
      </c>
    </row>
    <row r="999" spans="1:6">
      <c r="A999" s="259">
        <v>69010031</v>
      </c>
      <c r="B999" s="273" t="s">
        <v>61473</v>
      </c>
      <c r="C999" s="273" t="s">
        <v>61474</v>
      </c>
      <c r="D999" s="273" t="s">
        <v>61475</v>
      </c>
      <c r="E999" s="273" t="s">
        <v>61476</v>
      </c>
      <c r="F999" s="273" t="s">
        <v>61477</v>
      </c>
    </row>
    <row r="1000" spans="1:6">
      <c r="A1000" s="259">
        <v>69010034</v>
      </c>
      <c r="B1000" s="273" t="s">
        <v>62052</v>
      </c>
      <c r="C1000" s="273" t="s">
        <v>62053</v>
      </c>
      <c r="D1000" s="273" t="s">
        <v>62054</v>
      </c>
      <c r="E1000" s="273" t="s">
        <v>62055</v>
      </c>
      <c r="F1000" s="273" t="s">
        <v>62056</v>
      </c>
    </row>
    <row r="1001" spans="1:6">
      <c r="A1001" s="259">
        <v>69010035</v>
      </c>
      <c r="B1001" s="273" t="s">
        <v>59642</v>
      </c>
      <c r="C1001" s="273" t="s">
        <v>59643</v>
      </c>
      <c r="D1001" s="273" t="s">
        <v>59644</v>
      </c>
      <c r="E1001" s="273" t="s">
        <v>59645</v>
      </c>
      <c r="F1001" s="273" t="s">
        <v>59646</v>
      </c>
    </row>
    <row r="1002" spans="1:6">
      <c r="A1002" s="259">
        <v>69010036</v>
      </c>
      <c r="B1002" s="273" t="s">
        <v>59647</v>
      </c>
      <c r="C1002" s="273" t="s">
        <v>59648</v>
      </c>
      <c r="D1002" s="273" t="s">
        <v>59644</v>
      </c>
      <c r="E1002" s="273" t="s">
        <v>59649</v>
      </c>
      <c r="F1002" s="273" t="s">
        <v>59650</v>
      </c>
    </row>
    <row r="1003" spans="1:6">
      <c r="A1003" s="259">
        <v>69010037</v>
      </c>
      <c r="B1003" s="273" t="s">
        <v>60537</v>
      </c>
      <c r="C1003" s="273" t="s">
        <v>60538</v>
      </c>
      <c r="D1003" s="273" t="s">
        <v>60539</v>
      </c>
      <c r="E1003" s="273" t="s">
        <v>60540</v>
      </c>
      <c r="F1003" s="273" t="s">
        <v>60541</v>
      </c>
    </row>
    <row r="1004" spans="1:6">
      <c r="A1004" s="259">
        <v>69010040</v>
      </c>
      <c r="B1004" s="273" t="s">
        <v>62694</v>
      </c>
      <c r="C1004" s="273" t="s">
        <v>62695</v>
      </c>
      <c r="D1004" s="273" t="s">
        <v>62696</v>
      </c>
      <c r="E1004" s="273" t="s">
        <v>62697</v>
      </c>
      <c r="F1004" s="273" t="s">
        <v>62698</v>
      </c>
    </row>
    <row r="1005" spans="1:6">
      <c r="A1005" s="259">
        <v>69010041</v>
      </c>
      <c r="B1005" s="273" t="s">
        <v>60775</v>
      </c>
      <c r="C1005" s="273" t="s">
        <v>58524</v>
      </c>
      <c r="D1005" s="273" t="s">
        <v>58525</v>
      </c>
      <c r="E1005" s="273" t="s">
        <v>60776</v>
      </c>
      <c r="F1005" s="273" t="s">
        <v>58527</v>
      </c>
    </row>
    <row r="1006" spans="1:6">
      <c r="A1006" s="259">
        <v>69010042</v>
      </c>
      <c r="B1006" s="273" t="s">
        <v>60614</v>
      </c>
      <c r="C1006" s="273" t="s">
        <v>60615</v>
      </c>
      <c r="D1006" s="273" t="s">
        <v>60616</v>
      </c>
      <c r="E1006" s="273" t="s">
        <v>63186</v>
      </c>
      <c r="F1006" s="273" t="s">
        <v>60618</v>
      </c>
    </row>
    <row r="1007" spans="1:6">
      <c r="A1007" s="259">
        <v>69010043</v>
      </c>
      <c r="B1007" s="273" t="s">
        <v>62042</v>
      </c>
      <c r="C1007" s="273" t="s">
        <v>62043</v>
      </c>
      <c r="D1007" s="273" t="s">
        <v>62044</v>
      </c>
      <c r="E1007" s="273" t="s">
        <v>62045</v>
      </c>
      <c r="F1007" s="273" t="s">
        <v>62046</v>
      </c>
    </row>
    <row r="1008" spans="1:6">
      <c r="A1008" s="259">
        <v>69010046</v>
      </c>
      <c r="B1008" s="273" t="s">
        <v>61518</v>
      </c>
      <c r="C1008" s="273" t="s">
        <v>61519</v>
      </c>
      <c r="D1008" s="273" t="s">
        <v>61520</v>
      </c>
      <c r="E1008" s="273" t="s">
        <v>61521</v>
      </c>
      <c r="F1008" s="273" t="s">
        <v>61522</v>
      </c>
    </row>
    <row r="1009" spans="1:6">
      <c r="A1009" s="259">
        <v>69010047</v>
      </c>
      <c r="B1009" s="273" t="s">
        <v>62664</v>
      </c>
      <c r="C1009" s="273" t="s">
        <v>62665</v>
      </c>
      <c r="D1009" s="273" t="s">
        <v>62666</v>
      </c>
      <c r="E1009" s="273" t="s">
        <v>62667</v>
      </c>
      <c r="F1009" s="273" t="s">
        <v>62668</v>
      </c>
    </row>
    <row r="1010" spans="1:6">
      <c r="A1010" s="259">
        <v>69010048</v>
      </c>
      <c r="B1010" s="273" t="s">
        <v>60517</v>
      </c>
      <c r="C1010" s="273" t="s">
        <v>60518</v>
      </c>
      <c r="D1010" s="273" t="s">
        <v>60519</v>
      </c>
      <c r="E1010" s="273" t="s">
        <v>60520</v>
      </c>
      <c r="F1010" s="273" t="s">
        <v>60521</v>
      </c>
    </row>
    <row r="1011" spans="1:6">
      <c r="A1011" s="259">
        <v>69010049</v>
      </c>
      <c r="B1011" s="273" t="s">
        <v>62852</v>
      </c>
      <c r="C1011" s="273" t="s">
        <v>62853</v>
      </c>
      <c r="D1011" s="273" t="s">
        <v>62854</v>
      </c>
      <c r="E1011" s="273" t="s">
        <v>62855</v>
      </c>
      <c r="F1011" s="273" t="s">
        <v>62856</v>
      </c>
    </row>
    <row r="1012" spans="1:6">
      <c r="A1012" s="259">
        <v>69010050</v>
      </c>
      <c r="B1012" s="273" t="s">
        <v>61222</v>
      </c>
      <c r="C1012" s="273" t="s">
        <v>61223</v>
      </c>
      <c r="D1012" s="273" t="s">
        <v>58520</v>
      </c>
      <c r="E1012" s="273" t="s">
        <v>61224</v>
      </c>
      <c r="F1012" s="273" t="s">
        <v>58536</v>
      </c>
    </row>
    <row r="1013" spans="1:6">
      <c r="A1013" s="259">
        <v>69010051</v>
      </c>
      <c r="B1013" s="273" t="s">
        <v>63487</v>
      </c>
      <c r="C1013" s="273" t="s">
        <v>63488</v>
      </c>
      <c r="D1013" s="273" t="s">
        <v>63564</v>
      </c>
      <c r="E1013" s="273" t="s">
        <v>63565</v>
      </c>
      <c r="F1013" s="273" t="s">
        <v>63566</v>
      </c>
    </row>
    <row r="1014" spans="1:6">
      <c r="A1014" s="259">
        <v>69010052</v>
      </c>
      <c r="B1014" s="273" t="s">
        <v>63487</v>
      </c>
      <c r="C1014" s="273" t="s">
        <v>63488</v>
      </c>
      <c r="D1014" s="273" t="s">
        <v>63489</v>
      </c>
      <c r="E1014" s="273" t="s">
        <v>63490</v>
      </c>
      <c r="F1014" s="273" t="s">
        <v>63491</v>
      </c>
    </row>
    <row r="1015" spans="1:6">
      <c r="A1015" s="259">
        <v>69010053</v>
      </c>
      <c r="B1015" s="273" t="s">
        <v>63055</v>
      </c>
      <c r="C1015" s="273" t="s">
        <v>63056</v>
      </c>
      <c r="D1015" s="273" t="s">
        <v>63057</v>
      </c>
      <c r="E1015" s="273" t="s">
        <v>63058</v>
      </c>
      <c r="F1015" s="273" t="s">
        <v>63059</v>
      </c>
    </row>
    <row r="1016" spans="1:6">
      <c r="A1016" s="259">
        <v>69010054</v>
      </c>
      <c r="B1016" s="273" t="s">
        <v>58897</v>
      </c>
      <c r="C1016" s="273" t="s">
        <v>58898</v>
      </c>
      <c r="D1016" s="273" t="s">
        <v>58899</v>
      </c>
      <c r="E1016" s="273" t="s">
        <v>58900</v>
      </c>
      <c r="F1016" s="273" t="s">
        <v>58901</v>
      </c>
    </row>
    <row r="1017" spans="1:6">
      <c r="A1017" s="259">
        <v>69010055</v>
      </c>
      <c r="B1017" s="273" t="s">
        <v>62485</v>
      </c>
      <c r="C1017" s="273" t="s">
        <v>62486</v>
      </c>
      <c r="D1017" s="273" t="s">
        <v>62487</v>
      </c>
      <c r="E1017" s="273" t="s">
        <v>62488</v>
      </c>
      <c r="F1017" s="273" t="s">
        <v>62489</v>
      </c>
    </row>
    <row r="1018" spans="1:6">
      <c r="A1018" s="259">
        <v>69010056</v>
      </c>
      <c r="B1018" s="273" t="s">
        <v>64661</v>
      </c>
      <c r="C1018" s="273" t="s">
        <v>64662</v>
      </c>
      <c r="D1018" s="273" t="s">
        <v>64663</v>
      </c>
      <c r="E1018" s="273" t="s">
        <v>64664</v>
      </c>
      <c r="F1018" s="273" t="s">
        <v>64665</v>
      </c>
    </row>
    <row r="1019" spans="1:6">
      <c r="A1019" s="259">
        <v>69010057</v>
      </c>
      <c r="B1019" s="273" t="s">
        <v>64779</v>
      </c>
      <c r="C1019" s="273" t="s">
        <v>64780</v>
      </c>
      <c r="D1019" s="273" t="s">
        <v>62859</v>
      </c>
      <c r="E1019" s="273" t="s">
        <v>64781</v>
      </c>
      <c r="F1019" s="273" t="s">
        <v>64782</v>
      </c>
    </row>
    <row r="1020" spans="1:6">
      <c r="A1020" s="259">
        <v>69010058</v>
      </c>
      <c r="B1020" s="273" t="s">
        <v>62961</v>
      </c>
      <c r="C1020" s="273" t="s">
        <v>62962</v>
      </c>
      <c r="D1020" s="273" t="s">
        <v>62963</v>
      </c>
      <c r="E1020" s="273" t="s">
        <v>62964</v>
      </c>
      <c r="F1020" s="273" t="s">
        <v>62965</v>
      </c>
    </row>
    <row r="1021" spans="1:6">
      <c r="A1021" s="259">
        <v>69010059</v>
      </c>
      <c r="B1021" s="273" t="s">
        <v>63040</v>
      </c>
      <c r="C1021" s="273" t="s">
        <v>63041</v>
      </c>
      <c r="D1021" s="273" t="s">
        <v>63042</v>
      </c>
      <c r="E1021" s="273" t="s">
        <v>63043</v>
      </c>
      <c r="F1021" s="273" t="s">
        <v>63044</v>
      </c>
    </row>
    <row r="1022" spans="1:6">
      <c r="A1022" s="259">
        <v>69010060</v>
      </c>
      <c r="B1022" s="273" t="s">
        <v>62894</v>
      </c>
      <c r="C1022" s="273" t="s">
        <v>62895</v>
      </c>
      <c r="D1022" s="273" t="s">
        <v>62896</v>
      </c>
      <c r="E1022" s="273" t="s">
        <v>62897</v>
      </c>
      <c r="F1022" s="273" t="s">
        <v>62898</v>
      </c>
    </row>
    <row r="1023" spans="1:6">
      <c r="A1023" s="259">
        <v>69010061</v>
      </c>
      <c r="B1023" s="273" t="s">
        <v>62890</v>
      </c>
      <c r="C1023" s="273" t="s">
        <v>62891</v>
      </c>
      <c r="D1023" s="273" t="s">
        <v>58684</v>
      </c>
      <c r="E1023" s="273" t="s">
        <v>62892</v>
      </c>
      <c r="F1023" s="273" t="s">
        <v>62893</v>
      </c>
    </row>
    <row r="1024" spans="1:6">
      <c r="A1024" s="259">
        <v>69010063</v>
      </c>
      <c r="B1024" s="273" t="s">
        <v>59057</v>
      </c>
      <c r="C1024" s="273" t="s">
        <v>60646</v>
      </c>
      <c r="D1024" s="273" t="s">
        <v>60647</v>
      </c>
      <c r="E1024" s="273" t="s">
        <v>60648</v>
      </c>
      <c r="F1024" s="273" t="s">
        <v>60649</v>
      </c>
    </row>
    <row r="1025" spans="1:6">
      <c r="A1025" s="259">
        <v>69010064</v>
      </c>
      <c r="B1025" s="273" t="s">
        <v>37</v>
      </c>
      <c r="C1025" s="273" t="s">
        <v>62777</v>
      </c>
      <c r="D1025" s="273" t="s">
        <v>63273</v>
      </c>
      <c r="E1025" s="273" t="s">
        <v>63274</v>
      </c>
      <c r="F1025" s="273" t="s">
        <v>63275</v>
      </c>
    </row>
    <row r="1026" spans="1:6">
      <c r="A1026" s="259">
        <v>69010068</v>
      </c>
      <c r="B1026" s="273" t="s">
        <v>64744</v>
      </c>
      <c r="C1026" s="273" t="s">
        <v>64745</v>
      </c>
      <c r="D1026" s="273" t="s">
        <v>64746</v>
      </c>
      <c r="E1026" s="273" t="s">
        <v>64747</v>
      </c>
      <c r="F1026" s="273" t="s">
        <v>64748</v>
      </c>
    </row>
    <row r="1027" spans="1:6">
      <c r="A1027" s="259">
        <v>69010069</v>
      </c>
      <c r="B1027" s="273" t="s">
        <v>58321</v>
      </c>
      <c r="C1027" s="273" t="s">
        <v>58322</v>
      </c>
      <c r="D1027" s="273" t="s">
        <v>62580</v>
      </c>
      <c r="E1027" s="273" t="s">
        <v>62581</v>
      </c>
      <c r="F1027" s="273" t="s">
        <v>62582</v>
      </c>
    </row>
    <row r="1028" spans="1:6">
      <c r="A1028" s="259">
        <v>69010070</v>
      </c>
      <c r="B1028" s="273" t="s">
        <v>64875</v>
      </c>
      <c r="C1028" s="273" t="s">
        <v>64876</v>
      </c>
      <c r="D1028" s="273" t="s">
        <v>64877</v>
      </c>
      <c r="E1028" s="273" t="s">
        <v>64878</v>
      </c>
      <c r="F1028" s="273" t="s">
        <v>64879</v>
      </c>
    </row>
    <row r="1029" spans="1:6">
      <c r="A1029" s="259">
        <v>69010071</v>
      </c>
      <c r="B1029" s="273" t="s">
        <v>63390</v>
      </c>
      <c r="C1029" s="273" t="s">
        <v>63391</v>
      </c>
      <c r="D1029" s="273" t="s">
        <v>63392</v>
      </c>
      <c r="E1029" s="273" t="s">
        <v>63393</v>
      </c>
      <c r="F1029" s="273" t="s">
        <v>63394</v>
      </c>
    </row>
    <row r="1030" spans="1:6">
      <c r="A1030" s="259">
        <v>69010072</v>
      </c>
      <c r="B1030" s="273" t="s">
        <v>59517</v>
      </c>
      <c r="C1030" s="273" t="s">
        <v>59518</v>
      </c>
      <c r="D1030" s="273" t="s">
        <v>59519</v>
      </c>
      <c r="E1030" s="273" t="s">
        <v>59520</v>
      </c>
      <c r="F1030" s="273" t="s">
        <v>59521</v>
      </c>
    </row>
    <row r="1031" spans="1:6">
      <c r="A1031" s="259">
        <v>69010073</v>
      </c>
      <c r="B1031" s="273" t="s">
        <v>63027</v>
      </c>
      <c r="C1031" s="273" t="s">
        <v>63028</v>
      </c>
      <c r="D1031" s="273" t="s">
        <v>63032</v>
      </c>
      <c r="E1031" s="273" t="s">
        <v>63033</v>
      </c>
      <c r="F1031" s="273" t="s">
        <v>63034</v>
      </c>
    </row>
    <row r="1032" spans="1:6">
      <c r="A1032" s="259">
        <v>69010075</v>
      </c>
      <c r="B1032" s="273" t="s">
        <v>19</v>
      </c>
      <c r="C1032" s="273" t="s">
        <v>61846</v>
      </c>
      <c r="D1032" s="273" t="s">
        <v>61847</v>
      </c>
      <c r="E1032" s="273" t="s">
        <v>61848</v>
      </c>
      <c r="F1032" s="273" t="s">
        <v>61849</v>
      </c>
    </row>
    <row r="1033" spans="1:6">
      <c r="A1033" s="259">
        <v>69010076</v>
      </c>
      <c r="B1033" s="273" t="s">
        <v>63512</v>
      </c>
      <c r="C1033" s="273" t="s">
        <v>63513</v>
      </c>
      <c r="D1033" s="273" t="s">
        <v>63514</v>
      </c>
      <c r="E1033" s="273" t="s">
        <v>63515</v>
      </c>
      <c r="F1033" s="273" t="s">
        <v>63516</v>
      </c>
    </row>
    <row r="1034" spans="1:6">
      <c r="A1034" s="259">
        <v>69010078</v>
      </c>
      <c r="B1034" s="273" t="s">
        <v>65198</v>
      </c>
      <c r="C1034" s="273" t="s">
        <v>65199</v>
      </c>
      <c r="D1034" s="273" t="s">
        <v>65200</v>
      </c>
      <c r="E1034" s="273" t="s">
        <v>65201</v>
      </c>
      <c r="F1034" s="273" t="s">
        <v>65202</v>
      </c>
    </row>
    <row r="1035" spans="1:6">
      <c r="A1035" s="259">
        <v>69010080</v>
      </c>
      <c r="B1035" s="273" t="s">
        <v>62957</v>
      </c>
      <c r="C1035" s="273" t="s">
        <v>62958</v>
      </c>
      <c r="D1035" s="273" t="s">
        <v>60606</v>
      </c>
      <c r="E1035" s="273" t="s">
        <v>62959</v>
      </c>
      <c r="F1035" s="273" t="s">
        <v>62960</v>
      </c>
    </row>
    <row r="1036" spans="1:6">
      <c r="A1036" s="259">
        <v>69010082</v>
      </c>
      <c r="B1036" s="273" t="s">
        <v>59754</v>
      </c>
      <c r="C1036" s="273" t="s">
        <v>59755</v>
      </c>
      <c r="D1036" s="273" t="s">
        <v>59756</v>
      </c>
      <c r="E1036" s="273" t="s">
        <v>59757</v>
      </c>
      <c r="F1036" s="273" t="s">
        <v>59758</v>
      </c>
    </row>
    <row r="1037" spans="1:6">
      <c r="A1037" s="259">
        <v>69010083</v>
      </c>
      <c r="B1037" s="273" t="s">
        <v>59792</v>
      </c>
      <c r="C1037" s="273" t="s">
        <v>59793</v>
      </c>
      <c r="D1037" s="273" t="s">
        <v>59794</v>
      </c>
      <c r="E1037" s="273" t="s">
        <v>59795</v>
      </c>
      <c r="F1037" s="273" t="s">
        <v>59796</v>
      </c>
    </row>
    <row r="1038" spans="1:6">
      <c r="A1038" s="259">
        <v>69010084</v>
      </c>
      <c r="B1038" s="273" t="s">
        <v>59601</v>
      </c>
      <c r="C1038" s="273" t="s">
        <v>59602</v>
      </c>
      <c r="D1038" s="273" t="s">
        <v>59603</v>
      </c>
      <c r="E1038" s="273" t="s">
        <v>59604</v>
      </c>
      <c r="F1038" s="273" t="s">
        <v>59605</v>
      </c>
    </row>
    <row r="1039" spans="1:6">
      <c r="A1039" s="259">
        <v>69010085</v>
      </c>
      <c r="B1039" s="273" t="s">
        <v>60547</v>
      </c>
      <c r="C1039" s="273" t="s">
        <v>60548</v>
      </c>
      <c r="D1039" s="273" t="s">
        <v>60549</v>
      </c>
      <c r="E1039" s="273" t="s">
        <v>60550</v>
      </c>
      <c r="F1039" s="273" t="s">
        <v>60551</v>
      </c>
    </row>
    <row r="1040" spans="1:6">
      <c r="A1040" s="259">
        <v>69010086</v>
      </c>
      <c r="B1040" s="273" t="s">
        <v>62557</v>
      </c>
      <c r="C1040" s="273" t="s">
        <v>62558</v>
      </c>
      <c r="D1040" s="273" t="s">
        <v>62559</v>
      </c>
      <c r="E1040" s="273" t="s">
        <v>62560</v>
      </c>
      <c r="F1040" s="273" t="s">
        <v>62561</v>
      </c>
    </row>
    <row r="1041" spans="1:6">
      <c r="A1041" s="259">
        <v>69010087</v>
      </c>
      <c r="B1041" s="273" t="s">
        <v>63012</v>
      </c>
      <c r="C1041" s="273" t="s">
        <v>63013</v>
      </c>
      <c r="D1041" s="273" t="s">
        <v>63014</v>
      </c>
      <c r="E1041" s="273" t="s">
        <v>63015</v>
      </c>
      <c r="F1041" s="273" t="s">
        <v>63016</v>
      </c>
    </row>
    <row r="1042" spans="1:6">
      <c r="A1042" s="259">
        <v>69010089</v>
      </c>
      <c r="B1042" s="273" t="s">
        <v>63507</v>
      </c>
      <c r="C1042" s="273" t="s">
        <v>63508</v>
      </c>
      <c r="D1042" s="273" t="s">
        <v>63509</v>
      </c>
      <c r="E1042" s="273" t="s">
        <v>63510</v>
      </c>
      <c r="F1042" s="273" t="s">
        <v>63511</v>
      </c>
    </row>
    <row r="1043" spans="1:6">
      <c r="A1043" s="259">
        <v>69010091</v>
      </c>
      <c r="B1043" s="273" t="s">
        <v>23</v>
      </c>
      <c r="C1043" s="273" t="s">
        <v>22</v>
      </c>
      <c r="D1043" s="273" t="s">
        <v>61744</v>
      </c>
      <c r="E1043" s="273" t="s">
        <v>61745</v>
      </c>
      <c r="F1043" s="273" t="s">
        <v>61746</v>
      </c>
    </row>
    <row r="1044" spans="1:6">
      <c r="A1044" s="259">
        <v>69010092</v>
      </c>
      <c r="B1044" s="273" t="s">
        <v>62311</v>
      </c>
      <c r="C1044" s="273" t="s">
        <v>62552</v>
      </c>
      <c r="D1044" s="273" t="s">
        <v>62313</v>
      </c>
      <c r="E1044" s="273" t="s">
        <v>62314</v>
      </c>
      <c r="F1044" s="273" t="s">
        <v>62315</v>
      </c>
    </row>
    <row r="1045" spans="1:6">
      <c r="A1045" s="259">
        <v>69010093</v>
      </c>
      <c r="B1045" s="273" t="s">
        <v>62311</v>
      </c>
      <c r="C1045" s="273" t="s">
        <v>62312</v>
      </c>
      <c r="D1045" s="273" t="s">
        <v>62313</v>
      </c>
      <c r="E1045" s="273" t="s">
        <v>62314</v>
      </c>
      <c r="F1045" s="273" t="s">
        <v>62315</v>
      </c>
    </row>
    <row r="1046" spans="1:6">
      <c r="A1046" s="259">
        <v>69010094</v>
      </c>
      <c r="B1046" s="273" t="s">
        <v>59609</v>
      </c>
      <c r="C1046" s="273" t="s">
        <v>59610</v>
      </c>
      <c r="D1046" s="273" t="s">
        <v>59611</v>
      </c>
      <c r="E1046" s="273" t="s">
        <v>59612</v>
      </c>
      <c r="F1046" s="273" t="s">
        <v>59613</v>
      </c>
    </row>
    <row r="1047" spans="1:6">
      <c r="A1047" s="259">
        <v>69010097</v>
      </c>
      <c r="B1047" s="273" t="s">
        <v>63255</v>
      </c>
      <c r="C1047" s="273" t="s">
        <v>63256</v>
      </c>
      <c r="D1047" s="273" t="s">
        <v>63257</v>
      </c>
      <c r="E1047" s="273" t="s">
        <v>63258</v>
      </c>
      <c r="F1047" s="273" t="s">
        <v>63259</v>
      </c>
    </row>
    <row r="1048" spans="1:6">
      <c r="A1048" s="259">
        <v>69010099</v>
      </c>
      <c r="B1048" s="273" t="s">
        <v>60641</v>
      </c>
      <c r="C1048" s="273" t="s">
        <v>60642</v>
      </c>
      <c r="D1048" s="273" t="s">
        <v>60643</v>
      </c>
      <c r="E1048" s="273" t="s">
        <v>60644</v>
      </c>
      <c r="F1048" s="273" t="s">
        <v>60645</v>
      </c>
    </row>
    <row r="1049" spans="1:6">
      <c r="A1049" s="259">
        <v>69010100</v>
      </c>
      <c r="B1049" s="273" t="s">
        <v>62684</v>
      </c>
      <c r="C1049" s="273" t="s">
        <v>62685</v>
      </c>
      <c r="D1049" s="273" t="s">
        <v>62686</v>
      </c>
      <c r="E1049" s="273" t="s">
        <v>62687</v>
      </c>
      <c r="F1049" s="273" t="s">
        <v>62688</v>
      </c>
    </row>
    <row r="1050" spans="1:6">
      <c r="A1050" s="259">
        <v>69010101</v>
      </c>
      <c r="B1050" s="273" t="s">
        <v>63428</v>
      </c>
      <c r="C1050" s="273" t="s">
        <v>63429</v>
      </c>
      <c r="D1050" s="273" t="s">
        <v>60616</v>
      </c>
      <c r="E1050" s="273" t="s">
        <v>63430</v>
      </c>
      <c r="F1050" s="273" t="s">
        <v>63431</v>
      </c>
    </row>
    <row r="1051" spans="1:6">
      <c r="A1051" s="259">
        <v>69010102</v>
      </c>
      <c r="B1051" s="273" t="s">
        <v>62576</v>
      </c>
      <c r="C1051" s="273" t="s">
        <v>62577</v>
      </c>
      <c r="D1051" s="273" t="s">
        <v>58721</v>
      </c>
      <c r="E1051" s="273" t="s">
        <v>62578</v>
      </c>
      <c r="F1051" s="273" t="s">
        <v>62579</v>
      </c>
    </row>
    <row r="1052" spans="1:6">
      <c r="A1052" s="259">
        <v>69010103</v>
      </c>
      <c r="B1052" s="273" t="s">
        <v>64319</v>
      </c>
      <c r="C1052" s="273" t="s">
        <v>64320</v>
      </c>
      <c r="D1052" s="273" t="s">
        <v>63489</v>
      </c>
      <c r="E1052" s="273" t="s">
        <v>64321</v>
      </c>
      <c r="F1052" s="273" t="s">
        <v>64322</v>
      </c>
    </row>
    <row r="1053" spans="1:6">
      <c r="A1053" s="259">
        <v>69010104</v>
      </c>
      <c r="B1053" s="273" t="s">
        <v>60401</v>
      </c>
      <c r="C1053" s="273" t="s">
        <v>60571</v>
      </c>
      <c r="D1053" s="273" t="s">
        <v>60572</v>
      </c>
      <c r="E1053" s="273" t="s">
        <v>60573</v>
      </c>
      <c r="F1053" s="273" t="s">
        <v>60574</v>
      </c>
    </row>
    <row r="1054" spans="1:6">
      <c r="A1054" s="259">
        <v>69010105</v>
      </c>
      <c r="B1054" s="273" t="s">
        <v>63291</v>
      </c>
      <c r="C1054" s="273" t="s">
        <v>63292</v>
      </c>
      <c r="D1054" s="273" t="s">
        <v>63155</v>
      </c>
      <c r="E1054" s="273" t="s">
        <v>63293</v>
      </c>
      <c r="F1054" s="273" t="s">
        <v>63294</v>
      </c>
    </row>
    <row r="1055" spans="1:6">
      <c r="A1055" s="259">
        <v>69010108</v>
      </c>
      <c r="B1055" s="273" t="s">
        <v>60580</v>
      </c>
      <c r="C1055" s="273" t="s">
        <v>60581</v>
      </c>
      <c r="D1055" s="273" t="s">
        <v>60582</v>
      </c>
      <c r="E1055" s="273" t="s">
        <v>60583</v>
      </c>
      <c r="F1055" s="273" t="s">
        <v>60584</v>
      </c>
    </row>
    <row r="1056" spans="1:6">
      <c r="A1056" s="259">
        <v>69010110</v>
      </c>
      <c r="B1056" s="273" t="s">
        <v>62562</v>
      </c>
      <c r="C1056" s="273" t="s">
        <v>62563</v>
      </c>
      <c r="D1056" s="273" t="s">
        <v>62564</v>
      </c>
      <c r="E1056" s="273" t="s">
        <v>62565</v>
      </c>
      <c r="F1056" s="273" t="s">
        <v>62566</v>
      </c>
    </row>
    <row r="1057" spans="1:6">
      <c r="A1057" s="259">
        <v>69010112</v>
      </c>
      <c r="B1057" s="273" t="s">
        <v>63045</v>
      </c>
      <c r="C1057" s="273" t="s">
        <v>63046</v>
      </c>
      <c r="D1057" s="273" t="s">
        <v>63047</v>
      </c>
      <c r="E1057" s="273" t="s">
        <v>63048</v>
      </c>
      <c r="F1057" s="273" t="s">
        <v>63049</v>
      </c>
    </row>
    <row r="1058" spans="1:6">
      <c r="A1058" s="259">
        <v>69010113</v>
      </c>
      <c r="B1058" s="273" t="s">
        <v>62966</v>
      </c>
      <c r="C1058" s="273" t="s">
        <v>62967</v>
      </c>
      <c r="D1058" s="273" t="s">
        <v>62147</v>
      </c>
      <c r="E1058" s="273" t="s">
        <v>62968</v>
      </c>
      <c r="F1058" s="273" t="s">
        <v>62969</v>
      </c>
    </row>
    <row r="1059" spans="1:6">
      <c r="A1059" s="259">
        <v>69010115</v>
      </c>
      <c r="B1059" s="273" t="s">
        <v>59537</v>
      </c>
      <c r="C1059" s="273" t="s">
        <v>59538</v>
      </c>
      <c r="D1059" s="273" t="s">
        <v>59539</v>
      </c>
      <c r="E1059" s="273" t="s">
        <v>59540</v>
      </c>
      <c r="F1059" s="273" t="s">
        <v>59541</v>
      </c>
    </row>
    <row r="1060" spans="1:6">
      <c r="A1060" s="259">
        <v>69010116</v>
      </c>
      <c r="B1060" s="273" t="s">
        <v>60532</v>
      </c>
      <c r="C1060" s="273" t="s">
        <v>60533</v>
      </c>
      <c r="D1060" s="273" t="s">
        <v>60534</v>
      </c>
      <c r="E1060" s="273" t="s">
        <v>60535</v>
      </c>
      <c r="F1060" s="273" t="s">
        <v>60536</v>
      </c>
    </row>
    <row r="1061" spans="1:6">
      <c r="A1061" s="259">
        <v>69010117</v>
      </c>
      <c r="B1061" s="273" t="s">
        <v>62119</v>
      </c>
      <c r="C1061" s="273" t="s">
        <v>62120</v>
      </c>
      <c r="D1061" s="273" t="s">
        <v>62121</v>
      </c>
      <c r="E1061" s="273" t="s">
        <v>62122</v>
      </c>
      <c r="F1061" s="273" t="s">
        <v>62123</v>
      </c>
    </row>
    <row r="1062" spans="1:6">
      <c r="A1062" s="259">
        <v>69010118</v>
      </c>
      <c r="B1062" s="273" t="s">
        <v>62880</v>
      </c>
      <c r="C1062" s="273" t="s">
        <v>62881</v>
      </c>
      <c r="D1062" s="273" t="s">
        <v>62882</v>
      </c>
      <c r="E1062" s="273" t="s">
        <v>62883</v>
      </c>
      <c r="F1062" s="273" t="s">
        <v>62884</v>
      </c>
    </row>
    <row r="1063" spans="1:6">
      <c r="A1063" s="259">
        <v>69010119</v>
      </c>
      <c r="B1063" s="273" t="s">
        <v>60633</v>
      </c>
      <c r="C1063" s="273" t="s">
        <v>60634</v>
      </c>
      <c r="D1063" s="273" t="s">
        <v>60635</v>
      </c>
      <c r="E1063" s="273" t="s">
        <v>60636</v>
      </c>
      <c r="F1063" s="273" t="s">
        <v>60637</v>
      </c>
    </row>
    <row r="1064" spans="1:6">
      <c r="A1064" s="259">
        <v>69010120</v>
      </c>
      <c r="B1064" s="273" t="s">
        <v>60694</v>
      </c>
      <c r="C1064" s="273" t="s">
        <v>60695</v>
      </c>
      <c r="D1064" s="273" t="s">
        <v>60696</v>
      </c>
      <c r="E1064" s="273" t="s">
        <v>60697</v>
      </c>
      <c r="F1064" s="273" t="s">
        <v>60698</v>
      </c>
    </row>
    <row r="1065" spans="1:6">
      <c r="A1065" s="259">
        <v>69010121</v>
      </c>
      <c r="B1065" s="273" t="s">
        <v>63008</v>
      </c>
      <c r="C1065" s="273" t="s">
        <v>63009</v>
      </c>
      <c r="D1065" s="273" t="s">
        <v>58758</v>
      </c>
      <c r="E1065" s="273" t="s">
        <v>63010</v>
      </c>
      <c r="F1065" s="273" t="s">
        <v>63011</v>
      </c>
    </row>
    <row r="1066" spans="1:6">
      <c r="A1066" s="259">
        <v>69010122</v>
      </c>
      <c r="B1066" s="273" t="s">
        <v>63452</v>
      </c>
      <c r="C1066" s="273" t="s">
        <v>63453</v>
      </c>
      <c r="D1066" s="273" t="s">
        <v>63454</v>
      </c>
      <c r="E1066" s="273" t="s">
        <v>63455</v>
      </c>
      <c r="F1066" s="273" t="s">
        <v>63456</v>
      </c>
    </row>
    <row r="1067" spans="1:6">
      <c r="A1067" s="259">
        <v>69010123</v>
      </c>
      <c r="B1067" s="273" t="s">
        <v>62831</v>
      </c>
      <c r="C1067" s="273" t="s">
        <v>62832</v>
      </c>
      <c r="D1067" s="273" t="s">
        <v>62833</v>
      </c>
      <c r="E1067" s="273" t="s">
        <v>62834</v>
      </c>
      <c r="F1067" s="273" t="s">
        <v>62835</v>
      </c>
    </row>
    <row r="1068" spans="1:6">
      <c r="A1068" s="259">
        <v>69010125</v>
      </c>
      <c r="B1068" s="273" t="s">
        <v>59632</v>
      </c>
      <c r="C1068" s="273" t="s">
        <v>59740</v>
      </c>
      <c r="D1068" s="273" t="s">
        <v>59634</v>
      </c>
      <c r="E1068" s="273" t="s">
        <v>59741</v>
      </c>
      <c r="F1068" s="273" t="s">
        <v>59742</v>
      </c>
    </row>
    <row r="1069" spans="1:6">
      <c r="A1069" s="259">
        <v>69010126</v>
      </c>
      <c r="B1069" s="273" t="s">
        <v>59632</v>
      </c>
      <c r="C1069" s="273" t="s">
        <v>59633</v>
      </c>
      <c r="D1069" s="273" t="s">
        <v>59634</v>
      </c>
      <c r="E1069" s="273" t="s">
        <v>59635</v>
      </c>
      <c r="F1069" s="273" t="s">
        <v>59636</v>
      </c>
    </row>
    <row r="1070" spans="1:6">
      <c r="A1070" s="259">
        <v>69010127</v>
      </c>
      <c r="B1070" s="273" t="s">
        <v>60498</v>
      </c>
      <c r="C1070" s="273" t="s">
        <v>60499</v>
      </c>
      <c r="D1070" s="273" t="s">
        <v>60500</v>
      </c>
      <c r="E1070" s="273" t="s">
        <v>60501</v>
      </c>
      <c r="F1070" s="273" t="s">
        <v>60502</v>
      </c>
    </row>
    <row r="1071" spans="1:6">
      <c r="A1071" s="259">
        <v>69010128</v>
      </c>
      <c r="B1071" s="273" t="s">
        <v>60562</v>
      </c>
      <c r="C1071" s="273" t="s">
        <v>60563</v>
      </c>
      <c r="D1071" s="273" t="s">
        <v>60564</v>
      </c>
      <c r="E1071" s="273" t="s">
        <v>60565</v>
      </c>
      <c r="F1071" s="273" t="s">
        <v>60566</v>
      </c>
    </row>
    <row r="1072" spans="1:6">
      <c r="A1072" s="259">
        <v>69010129</v>
      </c>
      <c r="B1072" s="273" t="s">
        <v>62454</v>
      </c>
      <c r="C1072" s="273" t="s">
        <v>62455</v>
      </c>
      <c r="D1072" s="273" t="s">
        <v>62456</v>
      </c>
      <c r="E1072" s="273" t="s">
        <v>62457</v>
      </c>
      <c r="F1072" s="273" t="s">
        <v>62458</v>
      </c>
    </row>
    <row r="1073" spans="1:6">
      <c r="A1073" s="259">
        <v>69010132</v>
      </c>
      <c r="B1073" s="273" t="s">
        <v>62908</v>
      </c>
      <c r="C1073" s="273" t="s">
        <v>62909</v>
      </c>
      <c r="D1073" s="273" t="s">
        <v>62910</v>
      </c>
      <c r="E1073" s="273" t="s">
        <v>62911</v>
      </c>
      <c r="F1073" s="273" t="s">
        <v>62912</v>
      </c>
    </row>
    <row r="1074" spans="1:6">
      <c r="A1074" s="259">
        <v>69010133</v>
      </c>
      <c r="B1074" s="273" t="s">
        <v>60552</v>
      </c>
      <c r="C1074" s="273" t="s">
        <v>60553</v>
      </c>
      <c r="D1074" s="273" t="s">
        <v>60554</v>
      </c>
      <c r="E1074" s="273" t="s">
        <v>60555</v>
      </c>
      <c r="F1074" s="273" t="s">
        <v>60556</v>
      </c>
    </row>
    <row r="1075" spans="1:6">
      <c r="A1075" s="259">
        <v>69010134</v>
      </c>
      <c r="B1075" s="273" t="s">
        <v>62021</v>
      </c>
      <c r="C1075" s="273" t="s">
        <v>62022</v>
      </c>
      <c r="D1075" s="273" t="s">
        <v>59519</v>
      </c>
      <c r="E1075" s="273" t="s">
        <v>62023</v>
      </c>
      <c r="F1075" s="273" t="s">
        <v>62024</v>
      </c>
    </row>
    <row r="1076" spans="1:6">
      <c r="A1076" s="259">
        <v>69010136</v>
      </c>
      <c r="B1076" s="273" t="s">
        <v>64309</v>
      </c>
      <c r="C1076" s="273" t="s">
        <v>64310</v>
      </c>
      <c r="D1076" s="273" t="s">
        <v>64311</v>
      </c>
      <c r="E1076" s="273" t="s">
        <v>64312</v>
      </c>
      <c r="F1076" s="273" t="s">
        <v>64313</v>
      </c>
    </row>
    <row r="1077" spans="1:6">
      <c r="A1077" s="259">
        <v>69010137</v>
      </c>
      <c r="B1077" s="273" t="s">
        <v>62278</v>
      </c>
      <c r="C1077" s="273" t="s">
        <v>62279</v>
      </c>
      <c r="D1077" s="273" t="s">
        <v>58684</v>
      </c>
      <c r="E1077" s="273" t="s">
        <v>62280</v>
      </c>
      <c r="F1077" s="273" t="s">
        <v>62281</v>
      </c>
    </row>
    <row r="1078" spans="1:6">
      <c r="A1078" s="259">
        <v>69010138</v>
      </c>
      <c r="B1078" s="273" t="s">
        <v>60335</v>
      </c>
      <c r="C1078" s="273" t="s">
        <v>0</v>
      </c>
      <c r="D1078" s="273" t="s">
        <v>60336</v>
      </c>
      <c r="E1078" s="273" t="s">
        <v>60337</v>
      </c>
      <c r="F1078" s="273" t="s">
        <v>60338</v>
      </c>
    </row>
    <row r="1079" spans="1:6">
      <c r="A1079" s="259">
        <v>69010139</v>
      </c>
      <c r="B1079" s="273" t="s">
        <v>25</v>
      </c>
      <c r="C1079" s="273" t="s">
        <v>60513</v>
      </c>
      <c r="D1079" s="273" t="s">
        <v>60514</v>
      </c>
      <c r="E1079" s="273" t="s">
        <v>60515</v>
      </c>
      <c r="F1079" s="273" t="s">
        <v>60516</v>
      </c>
    </row>
    <row r="1080" spans="1:6">
      <c r="A1080" s="259">
        <v>69010140</v>
      </c>
      <c r="B1080" s="273" t="s">
        <v>62857</v>
      </c>
      <c r="C1080" s="273" t="s">
        <v>62858</v>
      </c>
      <c r="D1080" s="273" t="s">
        <v>62859</v>
      </c>
      <c r="E1080" s="273" t="s">
        <v>62860</v>
      </c>
      <c r="F1080" s="273" t="s">
        <v>62861</v>
      </c>
    </row>
    <row r="1081" spans="1:6">
      <c r="A1081" s="259">
        <v>69010141</v>
      </c>
      <c r="B1081" s="273" t="s">
        <v>63369</v>
      </c>
      <c r="C1081" s="273" t="s">
        <v>63370</v>
      </c>
      <c r="D1081" s="273" t="s">
        <v>63371</v>
      </c>
      <c r="E1081" s="273" t="s">
        <v>63372</v>
      </c>
      <c r="F1081" s="273" t="s">
        <v>63373</v>
      </c>
    </row>
    <row r="1082" spans="1:6">
      <c r="A1082" s="259">
        <v>69010142</v>
      </c>
      <c r="B1082" s="273" t="s">
        <v>63425</v>
      </c>
      <c r="C1082" s="273" t="s">
        <v>63426</v>
      </c>
      <c r="D1082" s="273" t="s">
        <v>62304</v>
      </c>
      <c r="E1082" s="273" t="s">
        <v>63427</v>
      </c>
      <c r="F1082" s="273" t="s">
        <v>62306</v>
      </c>
    </row>
    <row r="1083" spans="1:6">
      <c r="A1083" s="259">
        <v>69010143</v>
      </c>
      <c r="B1083" s="273" t="s">
        <v>63364</v>
      </c>
      <c r="C1083" s="273" t="s">
        <v>63365</v>
      </c>
      <c r="D1083" s="273" t="s">
        <v>63366</v>
      </c>
      <c r="E1083" s="273" t="s">
        <v>63367</v>
      </c>
      <c r="F1083" s="273" t="s">
        <v>63368</v>
      </c>
    </row>
    <row r="1084" spans="1:6">
      <c r="A1084" s="259">
        <v>69010144</v>
      </c>
      <c r="B1084" s="273" t="s">
        <v>63374</v>
      </c>
      <c r="C1084" s="273" t="s">
        <v>63375</v>
      </c>
      <c r="D1084" s="273" t="s">
        <v>63376</v>
      </c>
      <c r="E1084" s="273" t="s">
        <v>63377</v>
      </c>
      <c r="F1084" s="273" t="s">
        <v>63378</v>
      </c>
    </row>
    <row r="1085" spans="1:6">
      <c r="A1085" s="259">
        <v>69010145</v>
      </c>
      <c r="B1085" s="273" t="s">
        <v>63379</v>
      </c>
      <c r="C1085" s="273" t="s">
        <v>63380</v>
      </c>
      <c r="D1085" s="273" t="s">
        <v>63366</v>
      </c>
      <c r="E1085" s="273" t="s">
        <v>63367</v>
      </c>
      <c r="F1085" s="273" t="s">
        <v>63381</v>
      </c>
    </row>
    <row r="1086" spans="1:6">
      <c r="A1086" s="259">
        <v>69010146</v>
      </c>
      <c r="B1086" s="273" t="s">
        <v>62145</v>
      </c>
      <c r="C1086" s="273" t="s">
        <v>62146</v>
      </c>
      <c r="D1086" s="273" t="s">
        <v>62147</v>
      </c>
      <c r="E1086" s="273" t="s">
        <v>62148</v>
      </c>
      <c r="F1086" s="273" t="s">
        <v>62149</v>
      </c>
    </row>
    <row r="1087" spans="1:6">
      <c r="A1087" s="259">
        <v>69010148</v>
      </c>
      <c r="B1087" s="273" t="s">
        <v>65236</v>
      </c>
      <c r="C1087" s="273" t="s">
        <v>65237</v>
      </c>
      <c r="D1087" s="273" t="s">
        <v>65238</v>
      </c>
      <c r="E1087" s="273" t="s">
        <v>65239</v>
      </c>
      <c r="F1087" s="273" t="s">
        <v>65240</v>
      </c>
    </row>
    <row r="1088" spans="1:6">
      <c r="A1088" s="259">
        <v>69010149</v>
      </c>
      <c r="B1088" s="273" t="s">
        <v>63065</v>
      </c>
      <c r="C1088" s="273" t="s">
        <v>63066</v>
      </c>
      <c r="D1088" s="273" t="s">
        <v>63067</v>
      </c>
      <c r="E1088" s="273" t="s">
        <v>63068</v>
      </c>
      <c r="F1088" s="273" t="s">
        <v>63069</v>
      </c>
    </row>
    <row r="1089" spans="1:6">
      <c r="A1089" s="259">
        <v>69010150</v>
      </c>
      <c r="B1089" s="273" t="s">
        <v>63687</v>
      </c>
      <c r="C1089" s="273" t="s">
        <v>63688</v>
      </c>
      <c r="D1089" s="273" t="s">
        <v>62859</v>
      </c>
      <c r="E1089" s="273" t="s">
        <v>63689</v>
      </c>
      <c r="F1089" s="273" t="s">
        <v>63690</v>
      </c>
    </row>
    <row r="1090" spans="1:6">
      <c r="A1090" s="259">
        <v>69010151</v>
      </c>
      <c r="B1090" s="273" t="s">
        <v>64272</v>
      </c>
      <c r="C1090" s="273" t="s">
        <v>64273</v>
      </c>
      <c r="D1090" s="273" t="s">
        <v>64274</v>
      </c>
      <c r="E1090" s="273" t="s">
        <v>64275</v>
      </c>
      <c r="F1090" s="273" t="s">
        <v>64276</v>
      </c>
    </row>
    <row r="1091" spans="1:6">
      <c r="A1091" s="259">
        <v>69010154</v>
      </c>
      <c r="B1091" s="273" t="s">
        <v>64333</v>
      </c>
      <c r="C1091" s="273" t="s">
        <v>64334</v>
      </c>
      <c r="D1091" s="273" t="s">
        <v>64335</v>
      </c>
      <c r="E1091" s="273" t="s">
        <v>64336</v>
      </c>
      <c r="F1091" s="273" t="s">
        <v>64337</v>
      </c>
    </row>
    <row r="1092" spans="1:6">
      <c r="A1092" s="259">
        <v>69010155</v>
      </c>
      <c r="B1092" s="273" t="s">
        <v>64364</v>
      </c>
      <c r="C1092" s="273" t="s">
        <v>64365</v>
      </c>
      <c r="D1092" s="273" t="s">
        <v>64366</v>
      </c>
      <c r="E1092" s="273" t="s">
        <v>64367</v>
      </c>
      <c r="F1092" s="273" t="s">
        <v>64368</v>
      </c>
    </row>
    <row r="1093" spans="1:6">
      <c r="A1093" s="259">
        <v>69010156</v>
      </c>
      <c r="B1093" s="273" t="s">
        <v>64374</v>
      </c>
      <c r="C1093" s="273" t="s">
        <v>64375</v>
      </c>
      <c r="D1093" s="273" t="s">
        <v>64376</v>
      </c>
      <c r="E1093" s="273" t="s">
        <v>64377</v>
      </c>
      <c r="F1093" s="273" t="s">
        <v>64378</v>
      </c>
    </row>
    <row r="1094" spans="1:6">
      <c r="A1094" s="259">
        <v>69010158</v>
      </c>
      <c r="B1094" s="273" t="s">
        <v>65224</v>
      </c>
      <c r="C1094" s="273" t="s">
        <v>65225</v>
      </c>
      <c r="D1094" s="273" t="s">
        <v>65226</v>
      </c>
      <c r="E1094" s="273" t="s">
        <v>65227</v>
      </c>
      <c r="F1094" s="273" t="s">
        <v>65228</v>
      </c>
    </row>
    <row r="1095" spans="1:6">
      <c r="A1095" s="259">
        <v>69010159</v>
      </c>
      <c r="B1095" s="273" t="s">
        <v>64431</v>
      </c>
      <c r="C1095" s="273" t="s">
        <v>64432</v>
      </c>
      <c r="D1095" s="273" t="s">
        <v>64433</v>
      </c>
      <c r="E1095" s="273" t="s">
        <v>64434</v>
      </c>
      <c r="F1095" s="273" t="s">
        <v>64435</v>
      </c>
    </row>
    <row r="1096" spans="1:6">
      <c r="A1096" s="259">
        <v>69010160</v>
      </c>
      <c r="B1096" s="273" t="s">
        <v>64467</v>
      </c>
      <c r="C1096" s="273" t="s">
        <v>64468</v>
      </c>
      <c r="D1096" s="273" t="s">
        <v>64469</v>
      </c>
      <c r="E1096" s="273" t="s">
        <v>64470</v>
      </c>
      <c r="F1096" s="273" t="s">
        <v>64471</v>
      </c>
    </row>
    <row r="1097" spans="1:6">
      <c r="A1097" s="259">
        <v>69010164</v>
      </c>
      <c r="B1097" s="273" t="s">
        <v>64555</v>
      </c>
      <c r="C1097" s="273" t="s">
        <v>64556</v>
      </c>
      <c r="D1097" s="273" t="s">
        <v>64557</v>
      </c>
      <c r="E1097" s="273" t="s">
        <v>64558</v>
      </c>
      <c r="F1097" s="273" t="s">
        <v>64559</v>
      </c>
    </row>
    <row r="1098" spans="1:6">
      <c r="A1098" s="259">
        <v>69010165</v>
      </c>
      <c r="B1098" s="273" t="s">
        <v>64585</v>
      </c>
      <c r="C1098" s="273" t="s">
        <v>64586</v>
      </c>
      <c r="D1098" s="273" t="s">
        <v>64587</v>
      </c>
      <c r="E1098" s="273" t="s">
        <v>64588</v>
      </c>
      <c r="F1098" s="273" t="s">
        <v>64589</v>
      </c>
    </row>
    <row r="1099" spans="1:6">
      <c r="A1099" s="259">
        <v>69010166</v>
      </c>
      <c r="B1099" s="273" t="s">
        <v>64591</v>
      </c>
      <c r="C1099" s="273" t="s">
        <v>64592</v>
      </c>
      <c r="D1099" s="273" t="s">
        <v>64593</v>
      </c>
      <c r="E1099" s="273" t="s">
        <v>64594</v>
      </c>
      <c r="F1099" s="273" t="s">
        <v>64595</v>
      </c>
    </row>
    <row r="1100" spans="1:6">
      <c r="A1100" s="259">
        <v>69010167</v>
      </c>
      <c r="B1100" s="273" t="s">
        <v>60731</v>
      </c>
      <c r="C1100" s="273" t="s">
        <v>64003</v>
      </c>
      <c r="D1100" s="273" t="s">
        <v>64004</v>
      </c>
      <c r="E1100" s="273" t="s">
        <v>64005</v>
      </c>
      <c r="F1100" s="273" t="s">
        <v>64006</v>
      </c>
    </row>
    <row r="1101" spans="1:6">
      <c r="A1101" s="259">
        <v>69010169</v>
      </c>
      <c r="B1101" s="273" t="s">
        <v>64374</v>
      </c>
      <c r="C1101" s="273" t="s">
        <v>64375</v>
      </c>
      <c r="D1101" s="273" t="s">
        <v>64376</v>
      </c>
      <c r="E1101" s="273" t="s">
        <v>64688</v>
      </c>
      <c r="F1101" s="273" t="s">
        <v>64689</v>
      </c>
    </row>
    <row r="1102" spans="1:6">
      <c r="A1102" s="259">
        <v>69010171</v>
      </c>
      <c r="B1102" s="273" t="s">
        <v>60567</v>
      </c>
      <c r="C1102" s="273" t="s">
        <v>21</v>
      </c>
      <c r="D1102" s="273" t="s">
        <v>60568</v>
      </c>
      <c r="E1102" s="273" t="s">
        <v>60569</v>
      </c>
      <c r="F1102" s="273" t="s">
        <v>60570</v>
      </c>
    </row>
    <row r="1103" spans="1:6">
      <c r="A1103" s="259">
        <v>69010177</v>
      </c>
      <c r="B1103" s="273" t="s">
        <v>64945</v>
      </c>
      <c r="C1103" s="273" t="s">
        <v>64946</v>
      </c>
      <c r="D1103" s="273" t="s">
        <v>58899</v>
      </c>
      <c r="E1103" s="273" t="s">
        <v>64947</v>
      </c>
      <c r="F1103" s="273" t="s">
        <v>64948</v>
      </c>
    </row>
    <row r="1104" spans="1:6">
      <c r="A1104" s="259">
        <v>69010178</v>
      </c>
      <c r="B1104" s="273" t="s">
        <v>64954</v>
      </c>
      <c r="C1104" s="273" t="s">
        <v>64955</v>
      </c>
      <c r="D1104" s="273" t="s">
        <v>64038</v>
      </c>
      <c r="E1104" s="273" t="s">
        <v>64956</v>
      </c>
      <c r="F1104" s="273" t="s">
        <v>64957</v>
      </c>
    </row>
    <row r="1105" spans="1:6">
      <c r="A1105" s="259">
        <v>69010179</v>
      </c>
      <c r="B1105" s="273" t="s">
        <v>65003</v>
      </c>
      <c r="C1105" s="273" t="s">
        <v>65004</v>
      </c>
      <c r="D1105" s="273" t="s">
        <v>65005</v>
      </c>
      <c r="E1105" s="273" t="s">
        <v>65006</v>
      </c>
      <c r="F1105" s="273" t="s">
        <v>65007</v>
      </c>
    </row>
    <row r="1106" spans="1:6">
      <c r="A1106" s="259">
        <v>69010180</v>
      </c>
      <c r="B1106" s="273" t="s">
        <v>65008</v>
      </c>
      <c r="C1106" s="273" t="s">
        <v>65009</v>
      </c>
      <c r="D1106" s="273" t="s">
        <v>65010</v>
      </c>
      <c r="E1106" s="273" t="s">
        <v>65011</v>
      </c>
      <c r="F1106" s="273" t="s">
        <v>65012</v>
      </c>
    </row>
    <row r="1107" spans="1:6">
      <c r="A1107" s="259">
        <v>69010181</v>
      </c>
      <c r="B1107" s="273" t="s">
        <v>65028</v>
      </c>
      <c r="C1107" s="273" t="s">
        <v>65029</v>
      </c>
      <c r="D1107" s="273" t="s">
        <v>65030</v>
      </c>
      <c r="E1107" s="273" t="s">
        <v>65031</v>
      </c>
      <c r="F1107" s="273" t="s">
        <v>65032</v>
      </c>
    </row>
    <row r="1108" spans="1:6">
      <c r="A1108" s="259">
        <v>69010185</v>
      </c>
      <c r="B1108" s="273" t="s">
        <v>65080</v>
      </c>
      <c r="C1108" s="273" t="s">
        <v>65081</v>
      </c>
      <c r="D1108" s="273" t="s">
        <v>65082</v>
      </c>
      <c r="E1108" s="273" t="s">
        <v>65083</v>
      </c>
      <c r="F1108" s="273" t="s">
        <v>65084</v>
      </c>
    </row>
    <row r="1109" spans="1:6">
      <c r="A1109" s="259">
        <v>69010188</v>
      </c>
      <c r="B1109" s="273" t="s">
        <v>65109</v>
      </c>
      <c r="C1109" s="273" t="s">
        <v>65110</v>
      </c>
      <c r="D1109" s="273" t="s">
        <v>60529</v>
      </c>
      <c r="E1109" s="273" t="s">
        <v>65111</v>
      </c>
      <c r="F1109" s="273" t="s">
        <v>65112</v>
      </c>
    </row>
    <row r="1110" spans="1:6">
      <c r="A1110" s="276">
        <v>69010203</v>
      </c>
      <c r="B1110" s="259" t="s">
        <v>65211</v>
      </c>
      <c r="C1110" s="259" t="s">
        <v>65212</v>
      </c>
      <c r="D1110" s="259" t="s">
        <v>64007</v>
      </c>
      <c r="E1110" s="259" t="s">
        <v>65213</v>
      </c>
      <c r="F1110" s="259" t="s">
        <v>64006</v>
      </c>
    </row>
    <row r="1111" spans="1:6">
      <c r="A1111" s="259">
        <v>69010205</v>
      </c>
      <c r="B1111" s="273" t="s">
        <v>65231</v>
      </c>
      <c r="C1111" s="273" t="s">
        <v>65232</v>
      </c>
      <c r="D1111" s="273" t="s">
        <v>65233</v>
      </c>
      <c r="E1111" s="273" t="s">
        <v>65234</v>
      </c>
      <c r="F1111" s="273" t="s">
        <v>65235</v>
      </c>
    </row>
    <row r="1112" spans="1:6">
      <c r="A1112" s="259">
        <v>69011001</v>
      </c>
      <c r="B1112" s="273" t="s">
        <v>62773</v>
      </c>
      <c r="C1112" s="273" t="s">
        <v>62774</v>
      </c>
      <c r="D1112" s="273" t="s">
        <v>58422</v>
      </c>
      <c r="E1112" s="273" t="s">
        <v>62775</v>
      </c>
      <c r="F1112" s="273" t="s">
        <v>62776</v>
      </c>
    </row>
    <row r="1113" spans="1:6">
      <c r="A1113" s="259">
        <v>69011003</v>
      </c>
      <c r="B1113" s="273" t="s">
        <v>63089</v>
      </c>
      <c r="C1113" s="273" t="s">
        <v>63090</v>
      </c>
      <c r="D1113" s="273" t="s">
        <v>63091</v>
      </c>
      <c r="E1113" s="273" t="s">
        <v>63092</v>
      </c>
      <c r="F1113" s="273" t="s">
        <v>63093</v>
      </c>
    </row>
    <row r="1114" spans="1:6">
      <c r="A1114" s="259">
        <v>69011004</v>
      </c>
      <c r="B1114" s="273" t="s">
        <v>59527</v>
      </c>
      <c r="C1114" s="273" t="s">
        <v>59528</v>
      </c>
      <c r="D1114" s="273" t="s">
        <v>59529</v>
      </c>
      <c r="E1114" s="273" t="s">
        <v>59530</v>
      </c>
      <c r="F1114" s="273" t="s">
        <v>59531</v>
      </c>
    </row>
    <row r="1115" spans="1:6">
      <c r="A1115" s="259">
        <v>69011007</v>
      </c>
      <c r="B1115" s="273" t="s">
        <v>63208</v>
      </c>
      <c r="C1115" s="273" t="s">
        <v>63209</v>
      </c>
      <c r="D1115" s="273" t="s">
        <v>63210</v>
      </c>
      <c r="E1115" s="273" t="s">
        <v>63211</v>
      </c>
      <c r="F1115" s="273" t="s">
        <v>63212</v>
      </c>
    </row>
    <row r="1116" spans="1:6">
      <c r="A1116" s="259">
        <v>69011008</v>
      </c>
      <c r="B1116" s="273" t="s">
        <v>60865</v>
      </c>
      <c r="C1116" s="273" t="s">
        <v>60866</v>
      </c>
      <c r="D1116" s="273" t="s">
        <v>60867</v>
      </c>
      <c r="E1116" s="273" t="s">
        <v>60868</v>
      </c>
      <c r="F1116" s="273" t="s">
        <v>60869</v>
      </c>
    </row>
    <row r="1117" spans="1:6">
      <c r="A1117" s="259">
        <v>69011010</v>
      </c>
      <c r="B1117" s="273" t="s">
        <v>60913</v>
      </c>
      <c r="C1117" s="273" t="s">
        <v>60914</v>
      </c>
      <c r="D1117" s="273" t="s">
        <v>60915</v>
      </c>
      <c r="E1117" s="273" t="s">
        <v>60916</v>
      </c>
      <c r="F1117" s="273" t="s">
        <v>60917</v>
      </c>
    </row>
    <row r="1118" spans="1:6">
      <c r="A1118" s="259">
        <v>69011011</v>
      </c>
      <c r="B1118" s="273" t="s">
        <v>58135</v>
      </c>
      <c r="C1118" s="273" t="s">
        <v>60946</v>
      </c>
      <c r="D1118" s="273" t="s">
        <v>60947</v>
      </c>
      <c r="E1118" s="273" t="s">
        <v>60948</v>
      </c>
      <c r="F1118" s="273" t="s">
        <v>60949</v>
      </c>
    </row>
    <row r="1119" spans="1:6">
      <c r="A1119" s="259">
        <v>69011013</v>
      </c>
      <c r="B1119" s="273" t="s">
        <v>61009</v>
      </c>
      <c r="C1119" s="273" t="s">
        <v>61010</v>
      </c>
      <c r="D1119" s="273" t="s">
        <v>53823</v>
      </c>
      <c r="E1119" s="273" t="s">
        <v>61011</v>
      </c>
      <c r="F1119" s="273" t="s">
        <v>53824</v>
      </c>
    </row>
    <row r="1120" spans="1:6">
      <c r="A1120" s="259">
        <v>69011014</v>
      </c>
      <c r="B1120" s="273" t="s">
        <v>61138</v>
      </c>
      <c r="C1120" s="273" t="s">
        <v>61139</v>
      </c>
      <c r="D1120" s="273" t="s">
        <v>61140</v>
      </c>
      <c r="E1120" s="273" t="s">
        <v>61141</v>
      </c>
      <c r="F1120" s="273" t="s">
        <v>61142</v>
      </c>
    </row>
    <row r="1121" spans="1:6">
      <c r="A1121" s="259">
        <v>69011015</v>
      </c>
      <c r="B1121" s="273" t="s">
        <v>61048</v>
      </c>
      <c r="C1121" s="273" t="s">
        <v>61049</v>
      </c>
      <c r="D1121" s="273" t="s">
        <v>61050</v>
      </c>
      <c r="E1121" s="273" t="s">
        <v>61051</v>
      </c>
      <c r="F1121" s="273" t="s">
        <v>61052</v>
      </c>
    </row>
    <row r="1122" spans="1:6">
      <c r="A1122" s="259">
        <v>69011016</v>
      </c>
      <c r="B1122" s="273" t="s">
        <v>61017</v>
      </c>
      <c r="C1122" s="273" t="s">
        <v>61018</v>
      </c>
      <c r="D1122" s="273" t="s">
        <v>61019</v>
      </c>
      <c r="E1122" s="273" t="s">
        <v>61020</v>
      </c>
      <c r="F1122" s="273" t="s">
        <v>61021</v>
      </c>
    </row>
    <row r="1123" spans="1:6">
      <c r="A1123" s="259">
        <v>69011017</v>
      </c>
      <c r="B1123" s="273" t="s">
        <v>61276</v>
      </c>
      <c r="C1123" s="273" t="s">
        <v>61277</v>
      </c>
      <c r="D1123" s="273" t="s">
        <v>53823</v>
      </c>
      <c r="E1123" s="273" t="s">
        <v>61278</v>
      </c>
      <c r="F1123" s="273" t="s">
        <v>61279</v>
      </c>
    </row>
    <row r="1124" spans="1:6">
      <c r="A1124" s="259">
        <v>69011018</v>
      </c>
      <c r="B1124" s="273" t="s">
        <v>61291</v>
      </c>
      <c r="C1124" s="273" t="s">
        <v>61292</v>
      </c>
      <c r="D1124" s="273" t="s">
        <v>61293</v>
      </c>
      <c r="E1124" s="273" t="s">
        <v>61294</v>
      </c>
      <c r="F1124" s="273" t="s">
        <v>61295</v>
      </c>
    </row>
    <row r="1125" spans="1:6">
      <c r="A1125" s="259">
        <v>69011019</v>
      </c>
      <c r="B1125" s="273" t="s">
        <v>61120</v>
      </c>
      <c r="C1125" s="273" t="s">
        <v>61121</v>
      </c>
      <c r="D1125" s="273" t="s">
        <v>61122</v>
      </c>
      <c r="E1125" s="273" t="s">
        <v>61123</v>
      </c>
      <c r="F1125" s="273" t="s">
        <v>61124</v>
      </c>
    </row>
    <row r="1126" spans="1:6">
      <c r="A1126" s="259">
        <v>69011020</v>
      </c>
      <c r="B1126" s="273" t="s">
        <v>63436</v>
      </c>
      <c r="C1126" s="273" t="s">
        <v>63437</v>
      </c>
      <c r="D1126" s="273" t="s">
        <v>63438</v>
      </c>
      <c r="E1126" s="273" t="s">
        <v>63439</v>
      </c>
      <c r="F1126" s="273" t="s">
        <v>63440</v>
      </c>
    </row>
    <row r="1127" spans="1:6">
      <c r="A1127" s="259">
        <v>69011021</v>
      </c>
      <c r="B1127" s="273" t="s">
        <v>63077</v>
      </c>
      <c r="C1127" s="273" t="s">
        <v>63078</v>
      </c>
      <c r="D1127" s="273" t="s">
        <v>63079</v>
      </c>
      <c r="E1127" s="273" t="s">
        <v>63080</v>
      </c>
      <c r="F1127" s="273" t="s">
        <v>63081</v>
      </c>
    </row>
    <row r="1128" spans="1:6">
      <c r="A1128" s="259">
        <v>69011022</v>
      </c>
      <c r="B1128" s="273" t="s">
        <v>63549</v>
      </c>
      <c r="C1128" s="273" t="s">
        <v>63550</v>
      </c>
      <c r="D1128" s="273" t="s">
        <v>63551</v>
      </c>
      <c r="E1128" s="273" t="s">
        <v>63552</v>
      </c>
      <c r="F1128" s="273" t="s">
        <v>63553</v>
      </c>
    </row>
    <row r="1129" spans="1:6">
      <c r="A1129" s="259">
        <v>69011023</v>
      </c>
      <c r="B1129" s="273" t="s">
        <v>59704</v>
      </c>
      <c r="C1129" s="273" t="s">
        <v>59705</v>
      </c>
      <c r="D1129" s="273" t="s">
        <v>59706</v>
      </c>
      <c r="E1129" s="273" t="s">
        <v>59707</v>
      </c>
      <c r="F1129" s="273" t="s">
        <v>59708</v>
      </c>
    </row>
    <row r="1130" spans="1:6">
      <c r="A1130" s="259">
        <v>69011028</v>
      </c>
      <c r="B1130" s="273" t="s">
        <v>60704</v>
      </c>
      <c r="C1130" s="273" t="s">
        <v>60705</v>
      </c>
      <c r="D1130" s="273" t="s">
        <v>60706</v>
      </c>
      <c r="E1130" s="273" t="s">
        <v>60707</v>
      </c>
      <c r="F1130" s="273" t="s">
        <v>60708</v>
      </c>
    </row>
    <row r="1131" spans="1:6">
      <c r="A1131" s="259">
        <v>69011029</v>
      </c>
      <c r="B1131" s="273" t="s">
        <v>60805</v>
      </c>
      <c r="C1131" s="273" t="s">
        <v>60806</v>
      </c>
      <c r="D1131" s="273" t="s">
        <v>60807</v>
      </c>
      <c r="E1131" s="273" t="s">
        <v>60808</v>
      </c>
      <c r="F1131" s="273" t="s">
        <v>60809</v>
      </c>
    </row>
    <row r="1132" spans="1:6">
      <c r="A1132" s="259">
        <v>69011030</v>
      </c>
      <c r="B1132" s="273" t="s">
        <v>62354</v>
      </c>
      <c r="C1132" s="273" t="s">
        <v>62355</v>
      </c>
      <c r="D1132" s="273" t="s">
        <v>58606</v>
      </c>
      <c r="E1132" s="273" t="s">
        <v>62356</v>
      </c>
      <c r="F1132" s="273" t="s">
        <v>62357</v>
      </c>
    </row>
    <row r="1133" spans="1:6">
      <c r="A1133" s="259">
        <v>69011031</v>
      </c>
      <c r="B1133" s="273" t="s">
        <v>59764</v>
      </c>
      <c r="C1133" s="273" t="s">
        <v>59765</v>
      </c>
      <c r="D1133" s="273" t="s">
        <v>59766</v>
      </c>
      <c r="E1133" s="273" t="s">
        <v>59767</v>
      </c>
      <c r="F1133" s="273" t="s">
        <v>59768</v>
      </c>
    </row>
    <row r="1134" spans="1:6">
      <c r="A1134" s="259">
        <v>69011032</v>
      </c>
      <c r="B1134" s="273" t="s">
        <v>61747</v>
      </c>
      <c r="C1134" s="273" t="s">
        <v>61748</v>
      </c>
      <c r="D1134" s="273" t="s">
        <v>61749</v>
      </c>
      <c r="E1134" s="273" t="s">
        <v>61750</v>
      </c>
      <c r="F1134" s="273" t="s">
        <v>61751</v>
      </c>
    </row>
    <row r="1135" spans="1:6">
      <c r="A1135" s="259">
        <v>69011033</v>
      </c>
      <c r="B1135" s="273" t="s">
        <v>63247</v>
      </c>
      <c r="C1135" s="273" t="s">
        <v>63248</v>
      </c>
      <c r="D1135" s="273" t="s">
        <v>63249</v>
      </c>
      <c r="E1135" s="273" t="s">
        <v>63250</v>
      </c>
      <c r="F1135" s="273" t="s">
        <v>63251</v>
      </c>
    </row>
    <row r="1136" spans="1:6">
      <c r="A1136" s="259">
        <v>69011034</v>
      </c>
      <c r="B1136" s="273" t="s">
        <v>60810</v>
      </c>
      <c r="C1136" s="273" t="s">
        <v>60811</v>
      </c>
      <c r="D1136" s="273" t="s">
        <v>60812</v>
      </c>
      <c r="E1136" s="273" t="s">
        <v>60813</v>
      </c>
      <c r="F1136" s="273" t="s">
        <v>60814</v>
      </c>
    </row>
    <row r="1137" spans="1:6">
      <c r="A1137" s="259">
        <v>69011035</v>
      </c>
      <c r="B1137" s="273" t="s">
        <v>59676</v>
      </c>
      <c r="C1137" s="273" t="s">
        <v>59677</v>
      </c>
      <c r="D1137" s="273" t="s">
        <v>59678</v>
      </c>
      <c r="E1137" s="273" t="s">
        <v>59679</v>
      </c>
      <c r="F1137" s="273" t="s">
        <v>59680</v>
      </c>
    </row>
    <row r="1138" spans="1:6">
      <c r="A1138" s="259">
        <v>69011036</v>
      </c>
      <c r="B1138" s="273" t="s">
        <v>61908</v>
      </c>
      <c r="C1138" s="273" t="s">
        <v>61909</v>
      </c>
      <c r="D1138" s="273" t="s">
        <v>61910</v>
      </c>
      <c r="E1138" s="273" t="s">
        <v>61911</v>
      </c>
      <c r="F1138" s="273" t="s">
        <v>61912</v>
      </c>
    </row>
    <row r="1139" spans="1:6">
      <c r="A1139" s="259">
        <v>69011037</v>
      </c>
      <c r="B1139" s="273" t="s">
        <v>61498</v>
      </c>
      <c r="C1139" s="273" t="s">
        <v>61499</v>
      </c>
      <c r="D1139" s="273" t="s">
        <v>61500</v>
      </c>
      <c r="E1139" s="273" t="s">
        <v>61501</v>
      </c>
      <c r="F1139" s="273" t="s">
        <v>61502</v>
      </c>
    </row>
    <row r="1140" spans="1:6">
      <c r="A1140" s="259">
        <v>69011038</v>
      </c>
      <c r="B1140" s="273" t="s">
        <v>61443</v>
      </c>
      <c r="C1140" s="273" t="s">
        <v>61444</v>
      </c>
      <c r="D1140" s="273" t="s">
        <v>61445</v>
      </c>
      <c r="E1140" s="273" t="s">
        <v>61446</v>
      </c>
      <c r="F1140" s="273" t="s">
        <v>61447</v>
      </c>
    </row>
    <row r="1141" spans="1:6">
      <c r="A1141" s="259">
        <v>69011039</v>
      </c>
      <c r="B1141" s="273" t="s">
        <v>61434</v>
      </c>
      <c r="C1141" s="273" t="s">
        <v>61435</v>
      </c>
      <c r="D1141" s="273" t="s">
        <v>60910</v>
      </c>
      <c r="E1141" s="273" t="s">
        <v>61436</v>
      </c>
      <c r="F1141" s="273" t="s">
        <v>61437</v>
      </c>
    </row>
    <row r="1142" spans="1:6">
      <c r="A1142" s="259">
        <v>69011042</v>
      </c>
      <c r="B1142" s="273" t="s">
        <v>61721</v>
      </c>
      <c r="C1142" s="273" t="s">
        <v>61722</v>
      </c>
      <c r="D1142" s="273" t="s">
        <v>61723</v>
      </c>
      <c r="E1142" s="273" t="s">
        <v>61724</v>
      </c>
      <c r="F1142" s="273" t="s">
        <v>61725</v>
      </c>
    </row>
    <row r="1143" spans="1:6">
      <c r="A1143" s="259">
        <v>69011043</v>
      </c>
      <c r="B1143" s="273" t="s">
        <v>61493</v>
      </c>
      <c r="C1143" s="273" t="s">
        <v>61494</v>
      </c>
      <c r="D1143" s="273" t="s">
        <v>61495</v>
      </c>
      <c r="E1143" s="273" t="s">
        <v>61496</v>
      </c>
      <c r="F1143" s="273" t="s">
        <v>61497</v>
      </c>
    </row>
    <row r="1144" spans="1:6">
      <c r="A1144" s="259">
        <v>69011045</v>
      </c>
      <c r="B1144" s="273" t="s">
        <v>61508</v>
      </c>
      <c r="C1144" s="273" t="s">
        <v>61509</v>
      </c>
      <c r="D1144" s="273" t="s">
        <v>61510</v>
      </c>
      <c r="E1144" s="273" t="s">
        <v>61511</v>
      </c>
      <c r="F1144" s="273" t="s">
        <v>61512</v>
      </c>
    </row>
    <row r="1145" spans="1:6">
      <c r="A1145" s="259">
        <v>69011046</v>
      </c>
      <c r="B1145" s="273" t="s">
        <v>61926</v>
      </c>
      <c r="C1145" s="273" t="s">
        <v>61927</v>
      </c>
      <c r="D1145" s="273" t="s">
        <v>61928</v>
      </c>
      <c r="E1145" s="273" t="s">
        <v>61929</v>
      </c>
      <c r="F1145" s="273" t="s">
        <v>61930</v>
      </c>
    </row>
    <row r="1146" spans="1:6">
      <c r="A1146" s="259">
        <v>69011048</v>
      </c>
      <c r="B1146" s="273" t="s">
        <v>61296</v>
      </c>
      <c r="C1146" s="273" t="s">
        <v>61297</v>
      </c>
      <c r="D1146" s="273" t="s">
        <v>61298</v>
      </c>
      <c r="E1146" s="273" t="s">
        <v>61299</v>
      </c>
      <c r="F1146" s="273" t="s">
        <v>61300</v>
      </c>
    </row>
    <row r="1147" spans="1:6">
      <c r="A1147" s="259">
        <v>69011049</v>
      </c>
      <c r="B1147" s="273" t="s">
        <v>63227</v>
      </c>
      <c r="C1147" s="273" t="s">
        <v>63228</v>
      </c>
      <c r="D1147" s="273" t="s">
        <v>63229</v>
      </c>
      <c r="E1147" s="273" t="s">
        <v>63230</v>
      </c>
      <c r="F1147" s="273" t="s">
        <v>63231</v>
      </c>
    </row>
    <row r="1148" spans="1:6">
      <c r="A1148" s="259">
        <v>69011050</v>
      </c>
      <c r="B1148" s="273" t="s">
        <v>60650</v>
      </c>
      <c r="C1148" s="273" t="s">
        <v>60651</v>
      </c>
      <c r="D1148" s="273" t="s">
        <v>60652</v>
      </c>
      <c r="E1148" s="273" t="s">
        <v>60653</v>
      </c>
      <c r="F1148" s="273" t="s">
        <v>60654</v>
      </c>
    </row>
    <row r="1149" spans="1:6">
      <c r="A1149" s="259">
        <v>69011051</v>
      </c>
      <c r="B1149" s="273" t="s">
        <v>61672</v>
      </c>
      <c r="C1149" s="273" t="s">
        <v>61673</v>
      </c>
      <c r="D1149" s="273" t="s">
        <v>58407</v>
      </c>
      <c r="E1149" s="273" t="s">
        <v>61674</v>
      </c>
      <c r="F1149" s="273" t="s">
        <v>61675</v>
      </c>
    </row>
    <row r="1150" spans="1:6">
      <c r="A1150" s="259">
        <v>69011052</v>
      </c>
      <c r="B1150" s="273" t="s">
        <v>63611</v>
      </c>
      <c r="C1150" s="273" t="s">
        <v>63612</v>
      </c>
      <c r="D1150" s="273" t="s">
        <v>63613</v>
      </c>
      <c r="E1150" s="273" t="s">
        <v>63614</v>
      </c>
      <c r="F1150" s="273" t="s">
        <v>63615</v>
      </c>
    </row>
    <row r="1151" spans="1:6">
      <c r="A1151" s="259">
        <v>69011053</v>
      </c>
      <c r="B1151" s="273" t="s">
        <v>60829</v>
      </c>
      <c r="C1151" s="273" t="s">
        <v>60830</v>
      </c>
      <c r="D1151" s="273" t="s">
        <v>58515</v>
      </c>
      <c r="E1151" s="273" t="s">
        <v>60817</v>
      </c>
      <c r="F1151" s="273" t="s">
        <v>60818</v>
      </c>
    </row>
    <row r="1152" spans="1:6">
      <c r="A1152" s="259">
        <v>69011054</v>
      </c>
      <c r="B1152" s="273" t="s">
        <v>60815</v>
      </c>
      <c r="C1152" s="273" t="s">
        <v>60816</v>
      </c>
      <c r="D1152" s="273" t="s">
        <v>58515</v>
      </c>
      <c r="E1152" s="273" t="s">
        <v>60817</v>
      </c>
      <c r="F1152" s="273" t="s">
        <v>60818</v>
      </c>
    </row>
    <row r="1153" spans="1:6">
      <c r="A1153" s="259">
        <v>69011055</v>
      </c>
      <c r="B1153" s="273" t="s">
        <v>12</v>
      </c>
      <c r="C1153" s="273" t="s">
        <v>61680</v>
      </c>
      <c r="D1153" s="273" t="s">
        <v>61681</v>
      </c>
      <c r="E1153" s="273" t="s">
        <v>61682</v>
      </c>
      <c r="F1153" s="273" t="s">
        <v>61683</v>
      </c>
    </row>
    <row r="1154" spans="1:6">
      <c r="A1154" s="259">
        <v>69011056</v>
      </c>
      <c r="B1154" s="273" t="s">
        <v>63602</v>
      </c>
      <c r="C1154" s="273" t="s">
        <v>63603</v>
      </c>
      <c r="D1154" s="273" t="s">
        <v>63604</v>
      </c>
      <c r="E1154" s="273" t="s">
        <v>63605</v>
      </c>
      <c r="F1154" s="273" t="s">
        <v>63606</v>
      </c>
    </row>
    <row r="1155" spans="1:6">
      <c r="A1155" s="259">
        <v>69011057</v>
      </c>
      <c r="B1155" s="273" t="s">
        <v>62819</v>
      </c>
      <c r="C1155" s="273" t="s">
        <v>62820</v>
      </c>
      <c r="D1155" s="273" t="s">
        <v>62821</v>
      </c>
      <c r="E1155" s="273" t="s">
        <v>62822</v>
      </c>
      <c r="F1155" s="273" t="s">
        <v>62823</v>
      </c>
    </row>
    <row r="1156" spans="1:6">
      <c r="A1156" s="259">
        <v>69011058</v>
      </c>
      <c r="B1156" s="273" t="s">
        <v>60990</v>
      </c>
      <c r="C1156" s="273" t="s">
        <v>60991</v>
      </c>
      <c r="D1156" s="273" t="s">
        <v>60992</v>
      </c>
      <c r="E1156" s="273" t="s">
        <v>60993</v>
      </c>
      <c r="F1156" s="273" t="s">
        <v>60994</v>
      </c>
    </row>
    <row r="1157" spans="1:6">
      <c r="A1157" s="259">
        <v>69011059</v>
      </c>
      <c r="B1157" s="273" t="s">
        <v>60850</v>
      </c>
      <c r="C1157" s="273" t="s">
        <v>60851</v>
      </c>
      <c r="D1157" s="273" t="s">
        <v>60852</v>
      </c>
      <c r="E1157" s="273" t="s">
        <v>60853</v>
      </c>
      <c r="F1157" s="273" t="s">
        <v>60854</v>
      </c>
    </row>
    <row r="1158" spans="1:6">
      <c r="A1158" s="259">
        <v>69011060</v>
      </c>
      <c r="B1158" s="273" t="s">
        <v>60850</v>
      </c>
      <c r="C1158" s="273" t="s">
        <v>60851</v>
      </c>
      <c r="D1158" s="273" t="s">
        <v>60972</v>
      </c>
      <c r="E1158" s="273" t="s">
        <v>60973</v>
      </c>
      <c r="F1158" s="273" t="s">
        <v>60974</v>
      </c>
    </row>
    <row r="1159" spans="1:6">
      <c r="A1159" s="259">
        <v>69011062</v>
      </c>
      <c r="B1159" s="273" t="s">
        <v>62737</v>
      </c>
      <c r="C1159" s="273" t="s">
        <v>62738</v>
      </c>
      <c r="D1159" s="273" t="s">
        <v>62739</v>
      </c>
      <c r="E1159" s="273" t="s">
        <v>62740</v>
      </c>
      <c r="F1159" s="273" t="s">
        <v>62741</v>
      </c>
    </row>
    <row r="1160" spans="1:6">
      <c r="A1160" s="259">
        <v>69011063</v>
      </c>
      <c r="B1160" s="273" t="s">
        <v>60660</v>
      </c>
      <c r="C1160" s="273" t="s">
        <v>60661</v>
      </c>
      <c r="D1160" s="273" t="s">
        <v>60662</v>
      </c>
      <c r="E1160" s="273" t="s">
        <v>60663</v>
      </c>
      <c r="F1160" s="273" t="s">
        <v>60664</v>
      </c>
    </row>
    <row r="1161" spans="1:6">
      <c r="A1161" s="259">
        <v>69011064</v>
      </c>
      <c r="B1161" s="273" t="s">
        <v>60679</v>
      </c>
      <c r="C1161" s="273" t="s">
        <v>60680</v>
      </c>
      <c r="D1161" s="273" t="s">
        <v>60681</v>
      </c>
      <c r="E1161" s="273" t="s">
        <v>60682</v>
      </c>
      <c r="F1161" s="273" t="s">
        <v>60683</v>
      </c>
    </row>
    <row r="1162" spans="1:6">
      <c r="A1162" s="259">
        <v>69011065</v>
      </c>
      <c r="B1162" s="273" t="s">
        <v>64903</v>
      </c>
      <c r="C1162" s="273" t="s">
        <v>65015</v>
      </c>
      <c r="D1162" s="273" t="s">
        <v>62178</v>
      </c>
      <c r="E1162" s="273" t="s">
        <v>65016</v>
      </c>
      <c r="F1162" s="273" t="s">
        <v>65017</v>
      </c>
    </row>
    <row r="1163" spans="1:6">
      <c r="A1163" s="259">
        <v>69011067</v>
      </c>
      <c r="B1163" s="273" t="s">
        <v>61959</v>
      </c>
      <c r="C1163" s="273" t="s">
        <v>61960</v>
      </c>
      <c r="D1163" s="273" t="s">
        <v>61961</v>
      </c>
      <c r="E1163" s="273" t="s">
        <v>61962</v>
      </c>
      <c r="F1163" s="273" t="s">
        <v>61963</v>
      </c>
    </row>
    <row r="1164" spans="1:6">
      <c r="A1164" s="259">
        <v>69011068</v>
      </c>
      <c r="B1164" s="273" t="s">
        <v>64627</v>
      </c>
      <c r="C1164" s="273" t="s">
        <v>64628</v>
      </c>
      <c r="D1164" s="273" t="s">
        <v>64629</v>
      </c>
      <c r="E1164" s="273" t="s">
        <v>64630</v>
      </c>
      <c r="F1164" s="273" t="s">
        <v>64631</v>
      </c>
    </row>
    <row r="1165" spans="1:6">
      <c r="A1165" s="259">
        <v>69011069</v>
      </c>
      <c r="B1165" s="273" t="s">
        <v>60975</v>
      </c>
      <c r="C1165" s="273" t="s">
        <v>60976</v>
      </c>
      <c r="D1165" s="273" t="s">
        <v>60977</v>
      </c>
      <c r="E1165" s="273" t="s">
        <v>60978</v>
      </c>
      <c r="F1165" s="273" t="s">
        <v>60979</v>
      </c>
    </row>
    <row r="1166" spans="1:6">
      <c r="A1166" s="259">
        <v>69011073</v>
      </c>
      <c r="B1166" s="273" t="s">
        <v>62952</v>
      </c>
      <c r="C1166" s="273" t="s">
        <v>62953</v>
      </c>
      <c r="D1166" s="273" t="s">
        <v>62954</v>
      </c>
      <c r="E1166" s="273" t="s">
        <v>62955</v>
      </c>
      <c r="F1166" s="273" t="s">
        <v>62956</v>
      </c>
    </row>
    <row r="1167" spans="1:6">
      <c r="A1167" s="259">
        <v>69011074</v>
      </c>
      <c r="B1167" s="273" t="s">
        <v>63572</v>
      </c>
      <c r="C1167" s="273" t="s">
        <v>63573</v>
      </c>
      <c r="D1167" s="273" t="s">
        <v>63574</v>
      </c>
      <c r="E1167" s="273" t="s">
        <v>63575</v>
      </c>
      <c r="F1167" s="273" t="s">
        <v>63576</v>
      </c>
    </row>
    <row r="1168" spans="1:6">
      <c r="A1168" s="259">
        <v>69011075</v>
      </c>
      <c r="B1168" s="273" t="s">
        <v>59570</v>
      </c>
      <c r="C1168" s="273" t="s">
        <v>59571</v>
      </c>
      <c r="D1168" s="273" t="s">
        <v>58744</v>
      </c>
      <c r="E1168" s="273" t="s">
        <v>59572</v>
      </c>
      <c r="F1168" s="273" t="s">
        <v>59573</v>
      </c>
    </row>
    <row r="1169" spans="1:6">
      <c r="A1169" s="259">
        <v>69011076</v>
      </c>
      <c r="B1169" s="273" t="s">
        <v>37</v>
      </c>
      <c r="C1169" s="273" t="s">
        <v>62777</v>
      </c>
      <c r="D1169" s="273" t="s">
        <v>62778</v>
      </c>
      <c r="E1169" s="273" t="s">
        <v>62779</v>
      </c>
      <c r="F1169" s="273" t="s">
        <v>62780</v>
      </c>
    </row>
    <row r="1170" spans="1:6">
      <c r="A1170" s="259">
        <v>69011077</v>
      </c>
      <c r="B1170" s="273" t="s">
        <v>62498</v>
      </c>
      <c r="C1170" s="273" t="s">
        <v>62499</v>
      </c>
      <c r="D1170" s="273" t="s">
        <v>62500</v>
      </c>
      <c r="E1170" s="273" t="s">
        <v>62501</v>
      </c>
      <c r="F1170" s="273" t="s">
        <v>62502</v>
      </c>
    </row>
    <row r="1171" spans="1:6">
      <c r="A1171" s="259">
        <v>69011078</v>
      </c>
      <c r="B1171" s="273" t="s">
        <v>60755</v>
      </c>
      <c r="C1171" s="273" t="s">
        <v>60756</v>
      </c>
      <c r="D1171" s="273" t="s">
        <v>60757</v>
      </c>
      <c r="E1171" s="273" t="s">
        <v>60758</v>
      </c>
      <c r="F1171" s="273" t="s">
        <v>60759</v>
      </c>
    </row>
    <row r="1172" spans="1:6">
      <c r="A1172" s="259">
        <v>69011079</v>
      </c>
      <c r="B1172" s="273" t="s">
        <v>60955</v>
      </c>
      <c r="C1172" s="273" t="s">
        <v>60956</v>
      </c>
      <c r="D1172" s="273" t="s">
        <v>60957</v>
      </c>
      <c r="E1172" s="273" t="s">
        <v>60958</v>
      </c>
      <c r="F1172" s="273" t="s">
        <v>60959</v>
      </c>
    </row>
    <row r="1173" spans="1:6">
      <c r="A1173" s="259">
        <v>69011080</v>
      </c>
      <c r="B1173" s="273" t="s">
        <v>60790</v>
      </c>
      <c r="C1173" s="273" t="s">
        <v>60791</v>
      </c>
      <c r="D1173" s="273" t="s">
        <v>60792</v>
      </c>
      <c r="E1173" s="273" t="s">
        <v>60793</v>
      </c>
      <c r="F1173" s="273" t="s">
        <v>60794</v>
      </c>
    </row>
    <row r="1174" spans="1:6">
      <c r="A1174" s="259">
        <v>69011081</v>
      </c>
      <c r="B1174" s="273" t="s">
        <v>61172</v>
      </c>
      <c r="C1174" s="273" t="s">
        <v>61173</v>
      </c>
      <c r="D1174" s="273" t="s">
        <v>53823</v>
      </c>
      <c r="E1174" s="273" t="s">
        <v>61174</v>
      </c>
      <c r="F1174" s="273" t="s">
        <v>61175</v>
      </c>
    </row>
    <row r="1175" spans="1:6">
      <c r="A1175" s="259">
        <v>69011082</v>
      </c>
      <c r="B1175" s="273" t="s">
        <v>62176</v>
      </c>
      <c r="C1175" s="273" t="s">
        <v>62177</v>
      </c>
      <c r="D1175" s="273" t="s">
        <v>62178</v>
      </c>
      <c r="E1175" s="273" t="s">
        <v>62179</v>
      </c>
      <c r="F1175" s="273" t="s">
        <v>62180</v>
      </c>
    </row>
    <row r="1176" spans="1:6">
      <c r="A1176" s="259">
        <v>69011083</v>
      </c>
      <c r="B1176" s="273" t="s">
        <v>62742</v>
      </c>
      <c r="C1176" s="273" t="s">
        <v>62743</v>
      </c>
      <c r="D1176" s="273" t="s">
        <v>62744</v>
      </c>
      <c r="E1176" s="273" t="s">
        <v>62745</v>
      </c>
      <c r="F1176" s="273" t="s">
        <v>62746</v>
      </c>
    </row>
    <row r="1177" spans="1:6">
      <c r="A1177" s="259">
        <v>69011084</v>
      </c>
      <c r="B1177" s="273" t="s">
        <v>59624</v>
      </c>
      <c r="C1177" s="273" t="s">
        <v>20</v>
      </c>
      <c r="D1177" s="273" t="s">
        <v>59625</v>
      </c>
      <c r="E1177" s="273" t="s">
        <v>59626</v>
      </c>
      <c r="F1177" s="273" t="s">
        <v>59627</v>
      </c>
    </row>
    <row r="1178" spans="1:6">
      <c r="A1178" s="259">
        <v>69011085</v>
      </c>
      <c r="B1178" s="273" t="s">
        <v>59624</v>
      </c>
      <c r="C1178" s="273" t="s">
        <v>61287</v>
      </c>
      <c r="D1178" s="273" t="s">
        <v>61288</v>
      </c>
      <c r="E1178" s="273" t="s">
        <v>61289</v>
      </c>
      <c r="F1178" s="273" t="s">
        <v>61290</v>
      </c>
    </row>
    <row r="1179" spans="1:6">
      <c r="A1179" s="259">
        <v>69011086</v>
      </c>
      <c r="B1179" s="273" t="s">
        <v>60855</v>
      </c>
      <c r="C1179" s="273" t="s">
        <v>60856</v>
      </c>
      <c r="D1179" s="273" t="s">
        <v>60857</v>
      </c>
      <c r="E1179" s="273" t="s">
        <v>60858</v>
      </c>
      <c r="F1179" s="273" t="s">
        <v>60859</v>
      </c>
    </row>
    <row r="1180" spans="1:6">
      <c r="A1180" s="259">
        <v>69011087</v>
      </c>
      <c r="B1180" s="273" t="s">
        <v>63554</v>
      </c>
      <c r="C1180" s="273" t="s">
        <v>63555</v>
      </c>
      <c r="D1180" s="273" t="s">
        <v>63556</v>
      </c>
      <c r="E1180" s="273" t="s">
        <v>63557</v>
      </c>
      <c r="F1180" s="273" t="s">
        <v>63558</v>
      </c>
    </row>
    <row r="1181" spans="1:6">
      <c r="A1181" s="259">
        <v>69011088</v>
      </c>
      <c r="B1181" s="273" t="s">
        <v>60777</v>
      </c>
      <c r="C1181" s="273" t="s">
        <v>60778</v>
      </c>
      <c r="D1181" s="273" t="s">
        <v>58407</v>
      </c>
      <c r="E1181" s="273" t="s">
        <v>60779</v>
      </c>
      <c r="F1181" s="273" t="s">
        <v>60780</v>
      </c>
    </row>
    <row r="1182" spans="1:6">
      <c r="A1182" s="259">
        <v>69011089</v>
      </c>
      <c r="B1182" s="273" t="s">
        <v>59788</v>
      </c>
      <c r="C1182" s="273" t="s">
        <v>59789</v>
      </c>
      <c r="D1182" s="273" t="s">
        <v>59428</v>
      </c>
      <c r="E1182" s="273" t="s">
        <v>59790</v>
      </c>
      <c r="F1182" s="273" t="s">
        <v>59791</v>
      </c>
    </row>
    <row r="1183" spans="1:6">
      <c r="A1183" s="259">
        <v>69011090</v>
      </c>
      <c r="B1183" s="273" t="s">
        <v>58504</v>
      </c>
      <c r="C1183" s="273" t="s">
        <v>59739</v>
      </c>
      <c r="D1183" s="273" t="s">
        <v>58506</v>
      </c>
      <c r="E1183" s="273" t="s">
        <v>58507</v>
      </c>
      <c r="F1183" s="273" t="s">
        <v>58508</v>
      </c>
    </row>
    <row r="1184" spans="1:6">
      <c r="A1184" s="259">
        <v>69011093</v>
      </c>
      <c r="B1184" s="273" t="s">
        <v>62669</v>
      </c>
      <c r="C1184" s="273" t="s">
        <v>62670</v>
      </c>
      <c r="D1184" s="273" t="s">
        <v>62671</v>
      </c>
      <c r="E1184" s="273" t="s">
        <v>62672</v>
      </c>
      <c r="F1184" s="273" t="s">
        <v>62673</v>
      </c>
    </row>
    <row r="1185" spans="1:6">
      <c r="A1185" s="259">
        <v>69011094</v>
      </c>
      <c r="B1185" s="273" t="s">
        <v>62918</v>
      </c>
      <c r="C1185" s="273" t="s">
        <v>62919</v>
      </c>
      <c r="D1185" s="273" t="s">
        <v>62920</v>
      </c>
      <c r="E1185" s="273" t="s">
        <v>62921</v>
      </c>
      <c r="F1185" s="273" t="s">
        <v>62922</v>
      </c>
    </row>
    <row r="1186" spans="1:6">
      <c r="A1186" s="259">
        <v>69011096</v>
      </c>
      <c r="B1186" s="273" t="s">
        <v>62037</v>
      </c>
      <c r="C1186" s="273" t="s">
        <v>62038</v>
      </c>
      <c r="D1186" s="273" t="s">
        <v>62039</v>
      </c>
      <c r="E1186" s="273" t="s">
        <v>62040</v>
      </c>
      <c r="F1186" s="273" t="s">
        <v>62041</v>
      </c>
    </row>
    <row r="1187" spans="1:6">
      <c r="A1187" s="259">
        <v>69011097</v>
      </c>
      <c r="B1187" s="273" t="s">
        <v>60845</v>
      </c>
      <c r="C1187" s="273" t="s">
        <v>60846</v>
      </c>
      <c r="D1187" s="273" t="s">
        <v>60847</v>
      </c>
      <c r="E1187" s="273" t="s">
        <v>60848</v>
      </c>
      <c r="F1187" s="273" t="s">
        <v>60849</v>
      </c>
    </row>
    <row r="1188" spans="1:6">
      <c r="A1188" s="259">
        <v>69011098</v>
      </c>
      <c r="B1188" s="273" t="s">
        <v>58210</v>
      </c>
      <c r="C1188" s="273" t="s">
        <v>59690</v>
      </c>
      <c r="D1188" s="273" t="s">
        <v>59691</v>
      </c>
      <c r="E1188" s="273" t="s">
        <v>59692</v>
      </c>
      <c r="F1188" s="273" t="s">
        <v>59693</v>
      </c>
    </row>
    <row r="1189" spans="1:6">
      <c r="A1189" s="259">
        <v>69011099</v>
      </c>
      <c r="B1189" s="273" t="s">
        <v>17</v>
      </c>
      <c r="C1189" s="273" t="s">
        <v>62350</v>
      </c>
      <c r="D1189" s="273" t="s">
        <v>62351</v>
      </c>
      <c r="E1189" s="273" t="s">
        <v>62352</v>
      </c>
      <c r="F1189" s="273" t="s">
        <v>62353</v>
      </c>
    </row>
    <row r="1190" spans="1:6">
      <c r="A1190" s="259">
        <v>69011101</v>
      </c>
      <c r="B1190" s="273" t="s">
        <v>64560</v>
      </c>
      <c r="C1190" s="273" t="s">
        <v>8</v>
      </c>
      <c r="D1190" s="273" t="s">
        <v>64561</v>
      </c>
      <c r="E1190" s="273" t="s">
        <v>64562</v>
      </c>
      <c r="F1190" s="273" t="s">
        <v>64563</v>
      </c>
    </row>
    <row r="1191" spans="1:6">
      <c r="A1191" s="259">
        <v>69011102</v>
      </c>
      <c r="B1191" s="273" t="s">
        <v>63204</v>
      </c>
      <c r="C1191" s="273" t="s">
        <v>63205</v>
      </c>
      <c r="D1191" s="273" t="s">
        <v>62477</v>
      </c>
      <c r="E1191" s="273" t="s">
        <v>63206</v>
      </c>
      <c r="F1191" s="273" t="s">
        <v>63207</v>
      </c>
    </row>
    <row r="1192" spans="1:6">
      <c r="A1192" s="259">
        <v>69011104</v>
      </c>
      <c r="B1192" s="273" t="s">
        <v>62718</v>
      </c>
      <c r="C1192" s="273" t="s">
        <v>62719</v>
      </c>
      <c r="D1192" s="273" t="s">
        <v>59598</v>
      </c>
      <c r="E1192" s="273" t="s">
        <v>62720</v>
      </c>
      <c r="F1192" s="273" t="s">
        <v>62721</v>
      </c>
    </row>
    <row r="1193" spans="1:6">
      <c r="A1193" s="259">
        <v>69011105</v>
      </c>
      <c r="B1193" s="273" t="s">
        <v>60819</v>
      </c>
      <c r="C1193" s="273" t="s">
        <v>60820</v>
      </c>
      <c r="D1193" s="273" t="s">
        <v>60821</v>
      </c>
      <c r="E1193" s="273" t="s">
        <v>60822</v>
      </c>
      <c r="F1193" s="273" t="s">
        <v>60823</v>
      </c>
    </row>
    <row r="1194" spans="1:6">
      <c r="A1194" s="259">
        <v>69011106</v>
      </c>
      <c r="B1194" s="273" t="s">
        <v>61148</v>
      </c>
      <c r="C1194" s="273" t="s">
        <v>61149</v>
      </c>
      <c r="D1194" s="273" t="s">
        <v>61150</v>
      </c>
      <c r="E1194" s="273" t="s">
        <v>61151</v>
      </c>
      <c r="F1194" s="273" t="s">
        <v>61152</v>
      </c>
    </row>
    <row r="1195" spans="1:6">
      <c r="A1195" s="259">
        <v>69011107</v>
      </c>
      <c r="B1195" s="273" t="s">
        <v>62057</v>
      </c>
      <c r="C1195" s="273" t="s">
        <v>62058</v>
      </c>
      <c r="D1195" s="273" t="s">
        <v>62059</v>
      </c>
      <c r="E1195" s="273" t="s">
        <v>62060</v>
      </c>
      <c r="F1195" s="273" t="s">
        <v>62061</v>
      </c>
    </row>
    <row r="1196" spans="1:6">
      <c r="A1196" s="259">
        <v>69011109</v>
      </c>
      <c r="B1196" s="273" t="s">
        <v>63652</v>
      </c>
      <c r="C1196" s="273" t="s">
        <v>63653</v>
      </c>
      <c r="D1196" s="273" t="s">
        <v>63654</v>
      </c>
      <c r="E1196" s="273" t="s">
        <v>63655</v>
      </c>
      <c r="F1196" s="273" t="s">
        <v>63656</v>
      </c>
    </row>
    <row r="1197" spans="1:6">
      <c r="A1197" s="259">
        <v>69011110</v>
      </c>
      <c r="B1197" s="273" t="s">
        <v>60669</v>
      </c>
      <c r="C1197" s="273" t="s">
        <v>60670</v>
      </c>
      <c r="D1197" s="273" t="s">
        <v>60671</v>
      </c>
      <c r="E1197" s="273" t="s">
        <v>60672</v>
      </c>
      <c r="F1197" s="273" t="s">
        <v>60673</v>
      </c>
    </row>
    <row r="1198" spans="1:6">
      <c r="A1198" s="259">
        <v>69011111</v>
      </c>
      <c r="B1198" s="273" t="s">
        <v>58877</v>
      </c>
      <c r="C1198" s="273" t="s">
        <v>22</v>
      </c>
      <c r="D1198" s="273" t="s">
        <v>59606</v>
      </c>
      <c r="E1198" s="273" t="s">
        <v>59607</v>
      </c>
      <c r="F1198" s="273" t="s">
        <v>59608</v>
      </c>
    </row>
    <row r="1199" spans="1:6">
      <c r="A1199" s="259">
        <v>69011113</v>
      </c>
      <c r="B1199" s="273" t="s">
        <v>59498</v>
      </c>
      <c r="C1199" s="273" t="s">
        <v>59499</v>
      </c>
      <c r="D1199" s="273" t="s">
        <v>58412</v>
      </c>
      <c r="E1199" s="273" t="s">
        <v>59500</v>
      </c>
      <c r="F1199" s="273" t="s">
        <v>59501</v>
      </c>
    </row>
    <row r="1200" spans="1:6">
      <c r="A1200" s="259">
        <v>69011114</v>
      </c>
      <c r="B1200" s="273" t="s">
        <v>60965</v>
      </c>
      <c r="C1200" s="273" t="s">
        <v>58743</v>
      </c>
      <c r="D1200" s="273" t="s">
        <v>58744</v>
      </c>
      <c r="E1200" s="273" t="s">
        <v>60966</v>
      </c>
      <c r="F1200" s="273" t="s">
        <v>58746</v>
      </c>
    </row>
    <row r="1201" spans="1:6">
      <c r="A1201" s="259">
        <v>69011116</v>
      </c>
      <c r="B1201" s="273" t="s">
        <v>62654</v>
      </c>
      <c r="C1201" s="273" t="s">
        <v>62655</v>
      </c>
      <c r="D1201" s="273" t="s">
        <v>62656</v>
      </c>
      <c r="E1201" s="273" t="s">
        <v>62657</v>
      </c>
      <c r="F1201" s="273" t="s">
        <v>62658</v>
      </c>
    </row>
    <row r="1202" spans="1:6">
      <c r="A1202" s="259">
        <v>69011117</v>
      </c>
      <c r="B1202" s="273" t="s">
        <v>62862</v>
      </c>
      <c r="C1202" s="273" t="s">
        <v>62863</v>
      </c>
      <c r="D1202" s="273" t="s">
        <v>62778</v>
      </c>
      <c r="E1202" s="273" t="s">
        <v>62864</v>
      </c>
      <c r="F1202" s="273" t="s">
        <v>62865</v>
      </c>
    </row>
    <row r="1203" spans="1:6">
      <c r="A1203" s="259">
        <v>69011118</v>
      </c>
      <c r="B1203" s="273" t="s">
        <v>60760</v>
      </c>
      <c r="C1203" s="273" t="s">
        <v>60761</v>
      </c>
      <c r="D1203" s="273" t="s">
        <v>60762</v>
      </c>
      <c r="E1203" s="273" t="s">
        <v>60763</v>
      </c>
      <c r="F1203" s="273" t="s">
        <v>60764</v>
      </c>
    </row>
    <row r="1204" spans="1:6">
      <c r="A1204" s="259">
        <v>69011119</v>
      </c>
      <c r="B1204" s="273" t="s">
        <v>61668</v>
      </c>
      <c r="C1204" s="273" t="s">
        <v>61669</v>
      </c>
      <c r="D1204" s="273" t="s">
        <v>59553</v>
      </c>
      <c r="E1204" s="273" t="s">
        <v>61670</v>
      </c>
      <c r="F1204" s="273" t="s">
        <v>61671</v>
      </c>
    </row>
    <row r="1205" spans="1:6">
      <c r="A1205" s="259">
        <v>69011120</v>
      </c>
      <c r="B1205" s="273" t="s">
        <v>63592</v>
      </c>
      <c r="C1205" s="273" t="s">
        <v>63593</v>
      </c>
      <c r="D1205" s="273" t="s">
        <v>63594</v>
      </c>
      <c r="E1205" s="273" t="s">
        <v>63595</v>
      </c>
      <c r="F1205" s="273" t="s">
        <v>63596</v>
      </c>
    </row>
    <row r="1206" spans="1:6">
      <c r="A1206" s="259">
        <v>69011122</v>
      </c>
      <c r="B1206" s="273" t="s">
        <v>60918</v>
      </c>
      <c r="C1206" s="273" t="s">
        <v>62769</v>
      </c>
      <c r="D1206" s="273" t="s">
        <v>62770</v>
      </c>
      <c r="E1206" s="273" t="s">
        <v>62771</v>
      </c>
      <c r="F1206" s="273" t="s">
        <v>62772</v>
      </c>
    </row>
    <row r="1207" spans="1:6">
      <c r="A1207" s="259">
        <v>69011123</v>
      </c>
      <c r="B1207" s="273" t="s">
        <v>60918</v>
      </c>
      <c r="C1207" s="273" t="s">
        <v>60919</v>
      </c>
      <c r="D1207" s="273" t="s">
        <v>60920</v>
      </c>
      <c r="E1207" s="273" t="s">
        <v>60921</v>
      </c>
      <c r="F1207" s="273" t="s">
        <v>60922</v>
      </c>
    </row>
    <row r="1208" spans="1:6">
      <c r="A1208" s="259">
        <v>69011124</v>
      </c>
      <c r="B1208" s="273" t="s">
        <v>62006</v>
      </c>
      <c r="C1208" s="273" t="s">
        <v>62007</v>
      </c>
      <c r="D1208" s="273" t="s">
        <v>62008</v>
      </c>
      <c r="E1208" s="273" t="s">
        <v>62009</v>
      </c>
      <c r="F1208" s="273" t="s">
        <v>62010</v>
      </c>
    </row>
    <row r="1209" spans="1:6">
      <c r="A1209" s="259">
        <v>69011125</v>
      </c>
      <c r="B1209" s="273" t="s">
        <v>61091</v>
      </c>
      <c r="C1209" s="273" t="s">
        <v>61092</v>
      </c>
      <c r="D1209" s="273" t="s">
        <v>61093</v>
      </c>
      <c r="E1209" s="273" t="s">
        <v>61094</v>
      </c>
      <c r="F1209" s="273" t="s">
        <v>61095</v>
      </c>
    </row>
    <row r="1210" spans="1:6">
      <c r="A1210" s="259">
        <v>69011126</v>
      </c>
      <c r="B1210" s="273" t="s">
        <v>59671</v>
      </c>
      <c r="C1210" s="273" t="s">
        <v>59672</v>
      </c>
      <c r="D1210" s="273" t="s">
        <v>59673</v>
      </c>
      <c r="E1210" s="273" t="s">
        <v>59674</v>
      </c>
      <c r="F1210" s="273" t="s">
        <v>59675</v>
      </c>
    </row>
    <row r="1211" spans="1:6">
      <c r="A1211" s="259">
        <v>69011129</v>
      </c>
      <c r="B1211" s="273" t="s">
        <v>60689</v>
      </c>
      <c r="C1211" s="273" t="s">
        <v>60690</v>
      </c>
      <c r="D1211" s="273" t="s">
        <v>60691</v>
      </c>
      <c r="E1211" s="273" t="s">
        <v>60692</v>
      </c>
      <c r="F1211" s="273" t="s">
        <v>60693</v>
      </c>
    </row>
    <row r="1212" spans="1:6">
      <c r="A1212" s="259">
        <v>69011130</v>
      </c>
      <c r="B1212" s="273" t="s">
        <v>61974</v>
      </c>
      <c r="C1212" s="273" t="s">
        <v>61975</v>
      </c>
      <c r="D1212" s="273" t="s">
        <v>61976</v>
      </c>
      <c r="E1212" s="273" t="s">
        <v>61977</v>
      </c>
      <c r="F1212" s="273" t="s">
        <v>61978</v>
      </c>
    </row>
    <row r="1213" spans="1:6">
      <c r="A1213" s="259">
        <v>69011131</v>
      </c>
      <c r="B1213" s="273" t="s">
        <v>60503</v>
      </c>
      <c r="C1213" s="273" t="s">
        <v>60504</v>
      </c>
      <c r="D1213" s="273" t="s">
        <v>60505</v>
      </c>
      <c r="E1213" s="273" t="s">
        <v>60506</v>
      </c>
      <c r="F1213" s="273" t="s">
        <v>60507</v>
      </c>
    </row>
    <row r="1214" spans="1:6">
      <c r="A1214" s="259">
        <v>69011132</v>
      </c>
      <c r="B1214" s="273" t="s">
        <v>58677</v>
      </c>
      <c r="C1214" s="273" t="s">
        <v>59597</v>
      </c>
      <c r="D1214" s="273" t="s">
        <v>59598</v>
      </c>
      <c r="E1214" s="273" t="s">
        <v>59599</v>
      </c>
      <c r="F1214" s="273" t="s">
        <v>59600</v>
      </c>
    </row>
    <row r="1215" spans="1:6">
      <c r="A1215" s="259">
        <v>69011133</v>
      </c>
      <c r="B1215" s="273" t="s">
        <v>61106</v>
      </c>
      <c r="C1215" s="273" t="s">
        <v>61654</v>
      </c>
      <c r="D1215" s="273" t="s">
        <v>61655</v>
      </c>
      <c r="E1215" s="273" t="s">
        <v>61656</v>
      </c>
      <c r="F1215" s="273" t="s">
        <v>61657</v>
      </c>
    </row>
    <row r="1216" spans="1:6">
      <c r="A1216" s="259">
        <v>69011134</v>
      </c>
      <c r="B1216" s="273" t="s">
        <v>61106</v>
      </c>
      <c r="C1216" s="273" t="s">
        <v>61107</v>
      </c>
      <c r="D1216" s="273" t="s">
        <v>61108</v>
      </c>
      <c r="E1216" s="273" t="s">
        <v>61109</v>
      </c>
      <c r="F1216" s="273" t="s">
        <v>61110</v>
      </c>
    </row>
    <row r="1217" spans="1:6">
      <c r="A1217" s="259">
        <v>69011135</v>
      </c>
      <c r="B1217" s="273" t="s">
        <v>61762</v>
      </c>
      <c r="C1217" s="273" t="s">
        <v>61763</v>
      </c>
      <c r="D1217" s="273" t="s">
        <v>61764</v>
      </c>
      <c r="E1217" s="273" t="s">
        <v>61765</v>
      </c>
      <c r="F1217" s="273" t="s">
        <v>61766</v>
      </c>
    </row>
    <row r="1218" spans="1:6">
      <c r="A1218" s="259">
        <v>69011138</v>
      </c>
      <c r="B1218" s="273" t="s">
        <v>61894</v>
      </c>
      <c r="C1218" s="273" t="s">
        <v>61895</v>
      </c>
      <c r="D1218" s="273" t="s">
        <v>60681</v>
      </c>
      <c r="E1218" s="273" t="s">
        <v>61896</v>
      </c>
      <c r="F1218" s="273" t="s">
        <v>61897</v>
      </c>
    </row>
    <row r="1219" spans="1:6">
      <c r="A1219" s="259">
        <v>69011139</v>
      </c>
      <c r="B1219" s="273" t="s">
        <v>62529</v>
      </c>
      <c r="C1219" s="273" t="s">
        <v>62530</v>
      </c>
      <c r="D1219" s="273" t="s">
        <v>62531</v>
      </c>
      <c r="E1219" s="273" t="s">
        <v>62532</v>
      </c>
      <c r="F1219" s="273" t="s">
        <v>62533</v>
      </c>
    </row>
    <row r="1220" spans="1:6">
      <c r="A1220" s="259">
        <v>69011140</v>
      </c>
      <c r="B1220" s="273" t="s">
        <v>61824</v>
      </c>
      <c r="C1220" s="273" t="s">
        <v>61825</v>
      </c>
      <c r="D1220" s="273" t="s">
        <v>61826</v>
      </c>
      <c r="E1220" s="273" t="s">
        <v>61827</v>
      </c>
      <c r="F1220" s="273" t="s">
        <v>61828</v>
      </c>
    </row>
    <row r="1221" spans="1:6">
      <c r="A1221" s="259">
        <v>69011143</v>
      </c>
      <c r="B1221" s="273" t="s">
        <v>60874</v>
      </c>
      <c r="C1221" s="273" t="s">
        <v>60875</v>
      </c>
      <c r="D1221" s="273" t="s">
        <v>60876</v>
      </c>
      <c r="E1221" s="273" t="s">
        <v>60877</v>
      </c>
      <c r="F1221" s="273" t="s">
        <v>60878</v>
      </c>
    </row>
    <row r="1222" spans="1:6">
      <c r="A1222" s="259">
        <v>69011145</v>
      </c>
      <c r="B1222" s="273" t="s">
        <v>61252</v>
      </c>
      <c r="C1222" s="273" t="s">
        <v>61253</v>
      </c>
      <c r="D1222" s="273" t="s">
        <v>61254</v>
      </c>
      <c r="E1222" s="273" t="s">
        <v>61255</v>
      </c>
      <c r="F1222" s="273" t="s">
        <v>61256</v>
      </c>
    </row>
    <row r="1223" spans="1:6">
      <c r="A1223" s="259">
        <v>69011146</v>
      </c>
      <c r="B1223" s="273" t="s">
        <v>62747</v>
      </c>
      <c r="C1223" s="273" t="s">
        <v>62748</v>
      </c>
      <c r="D1223" s="273" t="s">
        <v>62749</v>
      </c>
      <c r="E1223" s="273" t="s">
        <v>62750</v>
      </c>
      <c r="F1223" s="273" t="s">
        <v>62751</v>
      </c>
    </row>
    <row r="1224" spans="1:6">
      <c r="A1224" s="259">
        <v>69011147</v>
      </c>
      <c r="B1224" s="273" t="s">
        <v>61185</v>
      </c>
      <c r="C1224" s="273" t="s">
        <v>61186</v>
      </c>
      <c r="D1224" s="273" t="s">
        <v>61187</v>
      </c>
      <c r="E1224" s="273" t="s">
        <v>61188</v>
      </c>
      <c r="F1224" s="273" t="s">
        <v>61189</v>
      </c>
    </row>
    <row r="1225" spans="1:6">
      <c r="A1225" s="259">
        <v>69011149</v>
      </c>
      <c r="B1225" s="273" t="s">
        <v>60937</v>
      </c>
      <c r="C1225" s="273" t="s">
        <v>60938</v>
      </c>
      <c r="D1225" s="273" t="s">
        <v>60939</v>
      </c>
      <c r="E1225" s="273" t="s">
        <v>60940</v>
      </c>
      <c r="F1225" s="273" t="s">
        <v>60941</v>
      </c>
    </row>
    <row r="1226" spans="1:6">
      <c r="A1226" s="259">
        <v>69011150</v>
      </c>
      <c r="B1226" s="273" t="s">
        <v>62809</v>
      </c>
      <c r="C1226" s="273" t="s">
        <v>62810</v>
      </c>
      <c r="D1226" s="273" t="s">
        <v>62811</v>
      </c>
      <c r="E1226" s="273" t="s">
        <v>62812</v>
      </c>
      <c r="F1226" s="273" t="s">
        <v>62813</v>
      </c>
    </row>
    <row r="1227" spans="1:6">
      <c r="A1227" s="259">
        <v>69011152</v>
      </c>
      <c r="B1227" s="273" t="s">
        <v>59588</v>
      </c>
      <c r="C1227" s="273" t="s">
        <v>59589</v>
      </c>
      <c r="D1227" s="273" t="s">
        <v>59590</v>
      </c>
      <c r="E1227" s="273" t="s">
        <v>59591</v>
      </c>
      <c r="F1227" s="273" t="s">
        <v>59592</v>
      </c>
    </row>
    <row r="1228" spans="1:6">
      <c r="A1228" s="259">
        <v>69011153</v>
      </c>
      <c r="B1228" s="273" t="s">
        <v>61578</v>
      </c>
      <c r="C1228" s="273" t="s">
        <v>61579</v>
      </c>
      <c r="D1228" s="273" t="s">
        <v>61580</v>
      </c>
      <c r="E1228" s="273" t="s">
        <v>61581</v>
      </c>
      <c r="F1228" s="273" t="s">
        <v>61582</v>
      </c>
    </row>
    <row r="1229" spans="1:6">
      <c r="A1229" s="259">
        <v>69011154</v>
      </c>
      <c r="B1229" s="273" t="s">
        <v>63626</v>
      </c>
      <c r="C1229" s="273" t="s">
        <v>63627</v>
      </c>
      <c r="D1229" s="273" t="s">
        <v>63628</v>
      </c>
      <c r="E1229" s="273" t="s">
        <v>63629</v>
      </c>
      <c r="F1229" s="273" t="s">
        <v>63630</v>
      </c>
    </row>
    <row r="1230" spans="1:6">
      <c r="A1230" s="259">
        <v>69011156</v>
      </c>
      <c r="B1230" s="273" t="s">
        <v>62067</v>
      </c>
      <c r="C1230" s="273" t="s">
        <v>62068</v>
      </c>
      <c r="D1230" s="273" t="s">
        <v>62069</v>
      </c>
      <c r="E1230" s="273" t="s">
        <v>62070</v>
      </c>
      <c r="F1230" s="273" t="s">
        <v>62071</v>
      </c>
    </row>
    <row r="1231" spans="1:6">
      <c r="A1231" s="259">
        <v>69011157</v>
      </c>
      <c r="B1231" s="273" t="s">
        <v>60967</v>
      </c>
      <c r="C1231" s="273" t="s">
        <v>60968</v>
      </c>
      <c r="D1231" s="273" t="s">
        <v>60969</v>
      </c>
      <c r="E1231" s="273" t="s">
        <v>60970</v>
      </c>
      <c r="F1231" s="273" t="s">
        <v>60971</v>
      </c>
    </row>
    <row r="1232" spans="1:6">
      <c r="A1232" s="259">
        <v>69011158</v>
      </c>
      <c r="B1232" s="273" t="s">
        <v>60765</v>
      </c>
      <c r="C1232" s="273" t="s">
        <v>60766</v>
      </c>
      <c r="D1232" s="273" t="s">
        <v>60767</v>
      </c>
      <c r="E1232" s="273" t="s">
        <v>60768</v>
      </c>
      <c r="F1232" s="273" t="s">
        <v>60769</v>
      </c>
    </row>
    <row r="1233" spans="1:6">
      <c r="A1233" s="259">
        <v>69011159</v>
      </c>
      <c r="B1233" s="273" t="s">
        <v>63239</v>
      </c>
      <c r="C1233" s="273" t="s">
        <v>63240</v>
      </c>
      <c r="D1233" s="273" t="s">
        <v>62821</v>
      </c>
      <c r="E1233" s="273" t="s">
        <v>63241</v>
      </c>
      <c r="F1233" s="273" t="s">
        <v>63242</v>
      </c>
    </row>
    <row r="1234" spans="1:6">
      <c r="A1234" s="259">
        <v>69011160</v>
      </c>
      <c r="B1234" s="273" t="s">
        <v>59694</v>
      </c>
      <c r="C1234" s="273" t="s">
        <v>59695</v>
      </c>
      <c r="D1234" s="273" t="s">
        <v>59696</v>
      </c>
      <c r="E1234" s="273" t="s">
        <v>59697</v>
      </c>
      <c r="F1234" s="273" t="s">
        <v>59698</v>
      </c>
    </row>
    <row r="1235" spans="1:6">
      <c r="A1235" s="259">
        <v>69011161</v>
      </c>
      <c r="B1235" s="273" t="s">
        <v>60674</v>
      </c>
      <c r="C1235" s="273" t="s">
        <v>60675</v>
      </c>
      <c r="D1235" s="273" t="s">
        <v>60676</v>
      </c>
      <c r="E1235" s="273" t="s">
        <v>60677</v>
      </c>
      <c r="F1235" s="273" t="s">
        <v>60678</v>
      </c>
    </row>
    <row r="1236" spans="1:6">
      <c r="A1236" s="259">
        <v>69011162</v>
      </c>
      <c r="B1236" s="273" t="s">
        <v>60674</v>
      </c>
      <c r="C1236" s="273" t="s">
        <v>63243</v>
      </c>
      <c r="D1236" s="273" t="s">
        <v>63244</v>
      </c>
      <c r="E1236" s="273" t="s">
        <v>63245</v>
      </c>
      <c r="F1236" s="273" t="s">
        <v>63246</v>
      </c>
    </row>
    <row r="1237" spans="1:6">
      <c r="A1237" s="259">
        <v>69011163</v>
      </c>
      <c r="B1237" s="273" t="s">
        <v>61860</v>
      </c>
      <c r="C1237" s="273" t="s">
        <v>61861</v>
      </c>
      <c r="D1237" s="273" t="s">
        <v>61862</v>
      </c>
      <c r="E1237" s="273" t="s">
        <v>61863</v>
      </c>
      <c r="F1237" s="273" t="s">
        <v>61864</v>
      </c>
    </row>
    <row r="1238" spans="1:6">
      <c r="A1238" s="259">
        <v>69011164</v>
      </c>
      <c r="B1238" s="273" t="s">
        <v>59551</v>
      </c>
      <c r="C1238" s="273" t="s">
        <v>59552</v>
      </c>
      <c r="D1238" s="273" t="s">
        <v>59553</v>
      </c>
      <c r="E1238" s="273" t="s">
        <v>59554</v>
      </c>
      <c r="F1238" s="273" t="s">
        <v>59555</v>
      </c>
    </row>
    <row r="1239" spans="1:6">
      <c r="A1239" s="259">
        <v>69011165</v>
      </c>
      <c r="B1239" s="273" t="s">
        <v>60980</v>
      </c>
      <c r="C1239" s="273" t="s">
        <v>60981</v>
      </c>
      <c r="D1239" s="273" t="s">
        <v>60982</v>
      </c>
      <c r="E1239" s="273" t="s">
        <v>60983</v>
      </c>
      <c r="F1239" s="273" t="s">
        <v>60984</v>
      </c>
    </row>
    <row r="1240" spans="1:6">
      <c r="A1240" s="259">
        <v>69011166</v>
      </c>
      <c r="B1240" s="273" t="s">
        <v>60498</v>
      </c>
      <c r="C1240" s="273" t="s">
        <v>60665</v>
      </c>
      <c r="D1240" s="273" t="s">
        <v>60666</v>
      </c>
      <c r="E1240" s="273" t="s">
        <v>60667</v>
      </c>
      <c r="F1240" s="273" t="s">
        <v>60668</v>
      </c>
    </row>
    <row r="1241" spans="1:6">
      <c r="A1241" s="259">
        <v>69011167</v>
      </c>
      <c r="B1241" s="273" t="s">
        <v>61552</v>
      </c>
      <c r="C1241" s="273" t="s">
        <v>61553</v>
      </c>
      <c r="D1241" s="273" t="s">
        <v>61554</v>
      </c>
      <c r="E1241" s="273" t="s">
        <v>61555</v>
      </c>
      <c r="F1241" s="273" t="s">
        <v>61556</v>
      </c>
    </row>
    <row r="1242" spans="1:6">
      <c r="A1242" s="259">
        <v>69011168</v>
      </c>
      <c r="B1242" s="273" t="s">
        <v>62011</v>
      </c>
      <c r="C1242" s="273" t="s">
        <v>62012</v>
      </c>
      <c r="D1242" s="273" t="s">
        <v>62013</v>
      </c>
      <c r="E1242" s="273" t="s">
        <v>62014</v>
      </c>
      <c r="F1242" s="273" t="s">
        <v>62015</v>
      </c>
    </row>
    <row r="1243" spans="1:6">
      <c r="A1243" s="259">
        <v>69011169</v>
      </c>
      <c r="B1243" s="273" t="s">
        <v>59719</v>
      </c>
      <c r="C1243" s="273" t="s">
        <v>59720</v>
      </c>
      <c r="D1243" s="273" t="s">
        <v>59721</v>
      </c>
      <c r="E1243" s="273" t="s">
        <v>59722</v>
      </c>
      <c r="F1243" s="273" t="s">
        <v>59723</v>
      </c>
    </row>
    <row r="1244" spans="1:6">
      <c r="A1244" s="259">
        <v>69011170</v>
      </c>
      <c r="B1244" s="273" t="s">
        <v>64889</v>
      </c>
      <c r="C1244" s="273" t="s">
        <v>64890</v>
      </c>
      <c r="D1244" s="273" t="s">
        <v>58706</v>
      </c>
      <c r="E1244" s="273" t="s">
        <v>64891</v>
      </c>
      <c r="F1244" s="273" t="s">
        <v>64892</v>
      </c>
    </row>
    <row r="1245" spans="1:6">
      <c r="A1245" s="259">
        <v>69011171</v>
      </c>
      <c r="B1245" s="273" t="s">
        <v>62708</v>
      </c>
      <c r="C1245" s="273" t="s">
        <v>62709</v>
      </c>
      <c r="D1245" s="273" t="s">
        <v>62710</v>
      </c>
      <c r="E1245" s="273" t="s">
        <v>62711</v>
      </c>
      <c r="F1245" s="273" t="s">
        <v>62712</v>
      </c>
    </row>
    <row r="1246" spans="1:6">
      <c r="A1246" s="259">
        <v>69011172</v>
      </c>
      <c r="B1246" s="273" t="s">
        <v>59656</v>
      </c>
      <c r="C1246" s="273" t="s">
        <v>59657</v>
      </c>
      <c r="D1246" s="273" t="s">
        <v>59658</v>
      </c>
      <c r="E1246" s="273" t="s">
        <v>59659</v>
      </c>
      <c r="F1246" s="273" t="s">
        <v>59660</v>
      </c>
    </row>
    <row r="1247" spans="1:6">
      <c r="A1247" s="259">
        <v>69011173</v>
      </c>
      <c r="B1247" s="273" t="s">
        <v>62475</v>
      </c>
      <c r="C1247" s="273" t="s">
        <v>62476</v>
      </c>
      <c r="D1247" s="273" t="s">
        <v>62477</v>
      </c>
      <c r="E1247" s="273" t="s">
        <v>62478</v>
      </c>
      <c r="F1247" s="273" t="s">
        <v>62479</v>
      </c>
    </row>
    <row r="1248" spans="1:6">
      <c r="A1248" s="259">
        <v>69011174</v>
      </c>
      <c r="B1248" s="273" t="s">
        <v>59348</v>
      </c>
      <c r="C1248" s="273" t="s">
        <v>59774</v>
      </c>
      <c r="D1248" s="273" t="s">
        <v>59775</v>
      </c>
      <c r="E1248" s="273" t="s">
        <v>59776</v>
      </c>
      <c r="F1248" s="273" t="s">
        <v>59777</v>
      </c>
    </row>
    <row r="1249" spans="1:6">
      <c r="A1249" s="259">
        <v>69011176</v>
      </c>
      <c r="B1249" s="273" t="s">
        <v>60960</v>
      </c>
      <c r="C1249" s="273" t="s">
        <v>60961</v>
      </c>
      <c r="D1249" s="273" t="s">
        <v>60962</v>
      </c>
      <c r="E1249" s="273" t="s">
        <v>60963</v>
      </c>
      <c r="F1249" s="273" t="s">
        <v>60964</v>
      </c>
    </row>
    <row r="1250" spans="1:6">
      <c r="A1250" s="259">
        <v>69011177</v>
      </c>
      <c r="B1250" s="273" t="s">
        <v>60960</v>
      </c>
      <c r="C1250" s="273" t="s">
        <v>60961</v>
      </c>
      <c r="D1250" s="273" t="s">
        <v>60962</v>
      </c>
      <c r="E1250" s="273" t="s">
        <v>60963</v>
      </c>
      <c r="F1250" s="273" t="s">
        <v>60964</v>
      </c>
    </row>
    <row r="1251" spans="1:6">
      <c r="A1251" s="259">
        <v>69011178</v>
      </c>
      <c r="B1251" s="273" t="s">
        <v>62384</v>
      </c>
      <c r="C1251" s="273" t="s">
        <v>62385</v>
      </c>
      <c r="D1251" s="273" t="s">
        <v>62386</v>
      </c>
      <c r="E1251" s="273" t="s">
        <v>62387</v>
      </c>
      <c r="F1251" s="273" t="s">
        <v>62388</v>
      </c>
    </row>
    <row r="1252" spans="1:6">
      <c r="A1252" s="259">
        <v>69011179</v>
      </c>
      <c r="B1252" s="273" t="s">
        <v>62365</v>
      </c>
      <c r="C1252" s="273" t="s">
        <v>62366</v>
      </c>
      <c r="D1252" s="273" t="s">
        <v>62367</v>
      </c>
      <c r="E1252" s="273" t="s">
        <v>62368</v>
      </c>
      <c r="F1252" s="273" t="s">
        <v>62369</v>
      </c>
    </row>
    <row r="1253" spans="1:6">
      <c r="A1253" s="259">
        <v>69011180</v>
      </c>
      <c r="B1253" s="273" t="s">
        <v>62265</v>
      </c>
      <c r="C1253" s="273" t="s">
        <v>62266</v>
      </c>
      <c r="D1253" s="273" t="s">
        <v>62267</v>
      </c>
      <c r="E1253" s="273" t="s">
        <v>62268</v>
      </c>
      <c r="F1253" s="273" t="s">
        <v>62269</v>
      </c>
    </row>
    <row r="1254" spans="1:6">
      <c r="A1254" s="259">
        <v>69011181</v>
      </c>
      <c r="B1254" s="273" t="s">
        <v>62328</v>
      </c>
      <c r="C1254" s="273" t="s">
        <v>62329</v>
      </c>
      <c r="D1254" s="273" t="s">
        <v>59598</v>
      </c>
      <c r="E1254" s="273" t="s">
        <v>62330</v>
      </c>
      <c r="F1254" s="273" t="s">
        <v>62331</v>
      </c>
    </row>
    <row r="1255" spans="1:6">
      <c r="A1255" s="259">
        <v>69011183</v>
      </c>
      <c r="B1255" s="273" t="s">
        <v>62781</v>
      </c>
      <c r="C1255" s="273" t="s">
        <v>62782</v>
      </c>
      <c r="D1255" s="273" t="s">
        <v>62783</v>
      </c>
      <c r="E1255" s="273" t="s">
        <v>62784</v>
      </c>
      <c r="F1255" s="273" t="s">
        <v>62785</v>
      </c>
    </row>
    <row r="1256" spans="1:6">
      <c r="A1256" s="259">
        <v>69011184</v>
      </c>
      <c r="B1256" s="273" t="s">
        <v>59714</v>
      </c>
      <c r="C1256" s="273" t="s">
        <v>59715</v>
      </c>
      <c r="D1256" s="273" t="s">
        <v>59716</v>
      </c>
      <c r="E1256" s="273" t="s">
        <v>59717</v>
      </c>
      <c r="F1256" s="273" t="s">
        <v>59718</v>
      </c>
    </row>
    <row r="1257" spans="1:6">
      <c r="A1257" s="259">
        <v>69011185</v>
      </c>
      <c r="B1257" s="273" t="s">
        <v>59619</v>
      </c>
      <c r="C1257" s="273" t="s">
        <v>59620</v>
      </c>
      <c r="D1257" s="273" t="s">
        <v>59621</v>
      </c>
      <c r="E1257" s="273" t="s">
        <v>59622</v>
      </c>
      <c r="F1257" s="273" t="s">
        <v>59623</v>
      </c>
    </row>
    <row r="1258" spans="1:6">
      <c r="A1258" s="259">
        <v>69011186</v>
      </c>
      <c r="B1258" s="273" t="s">
        <v>64708</v>
      </c>
      <c r="C1258" s="273" t="s">
        <v>64709</v>
      </c>
      <c r="D1258" s="273" t="s">
        <v>62705</v>
      </c>
      <c r="E1258" s="273" t="s">
        <v>64710</v>
      </c>
      <c r="F1258" s="273" t="s">
        <v>64711</v>
      </c>
    </row>
    <row r="1259" spans="1:6">
      <c r="A1259" s="259">
        <v>69011188</v>
      </c>
      <c r="B1259" s="273" t="s">
        <v>64411</v>
      </c>
      <c r="C1259" s="273" t="s">
        <v>64412</v>
      </c>
      <c r="D1259" s="273" t="s">
        <v>64413</v>
      </c>
      <c r="E1259" s="273" t="s">
        <v>64414</v>
      </c>
      <c r="F1259" s="273" t="s">
        <v>64415</v>
      </c>
    </row>
    <row r="1260" spans="1:6">
      <c r="A1260" s="259">
        <v>69011191</v>
      </c>
      <c r="B1260" s="273" t="s">
        <v>64523</v>
      </c>
      <c r="C1260" s="273" t="s">
        <v>64524</v>
      </c>
      <c r="D1260" s="273" t="s">
        <v>64525</v>
      </c>
      <c r="E1260" s="273" t="s">
        <v>64526</v>
      </c>
      <c r="F1260" s="273" t="s">
        <v>64527</v>
      </c>
    </row>
    <row r="1261" spans="1:6">
      <c r="A1261" s="259">
        <v>69011193</v>
      </c>
      <c r="B1261" s="273" t="s">
        <v>64547</v>
      </c>
      <c r="C1261" s="273" t="s">
        <v>64548</v>
      </c>
      <c r="D1261" s="273" t="s">
        <v>61838</v>
      </c>
      <c r="E1261" s="273" t="s">
        <v>64549</v>
      </c>
      <c r="F1261" s="273" t="s">
        <v>64550</v>
      </c>
    </row>
    <row r="1262" spans="1:6">
      <c r="A1262" s="259">
        <v>69011194</v>
      </c>
      <c r="B1262" s="273" t="s">
        <v>59894</v>
      </c>
      <c r="C1262" s="273" t="s">
        <v>59895</v>
      </c>
      <c r="D1262" s="273" t="s">
        <v>59673</v>
      </c>
      <c r="E1262" s="273" t="s">
        <v>59896</v>
      </c>
      <c r="F1262" s="273" t="s">
        <v>59897</v>
      </c>
    </row>
    <row r="1263" spans="1:6">
      <c r="A1263" s="259">
        <v>69011198</v>
      </c>
      <c r="B1263" s="273" t="s">
        <v>64699</v>
      </c>
      <c r="C1263" s="273" t="s">
        <v>64700</v>
      </c>
      <c r="D1263" s="273" t="s">
        <v>64701</v>
      </c>
      <c r="E1263" s="273" t="s">
        <v>64702</v>
      </c>
      <c r="F1263" s="273" t="s">
        <v>64703</v>
      </c>
    </row>
    <row r="1264" spans="1:6">
      <c r="A1264" s="259">
        <v>69011200</v>
      </c>
      <c r="B1264" s="273" t="s">
        <v>64730</v>
      </c>
      <c r="C1264" s="273" t="s">
        <v>64731</v>
      </c>
      <c r="D1264" s="273" t="s">
        <v>64732</v>
      </c>
      <c r="E1264" s="273" t="s">
        <v>64733</v>
      </c>
      <c r="F1264" s="273" t="s">
        <v>64734</v>
      </c>
    </row>
    <row r="1265" spans="1:6">
      <c r="A1265" s="259">
        <v>69011202</v>
      </c>
      <c r="B1265" s="273" t="s">
        <v>64774</v>
      </c>
      <c r="C1265" s="273" t="s">
        <v>64775</v>
      </c>
      <c r="D1265" s="273" t="s">
        <v>64776</v>
      </c>
      <c r="E1265" s="273" t="s">
        <v>64777</v>
      </c>
      <c r="F1265" s="273" t="s">
        <v>64778</v>
      </c>
    </row>
    <row r="1266" spans="1:6">
      <c r="A1266" s="259">
        <v>69011206</v>
      </c>
      <c r="B1266" s="273" t="s">
        <v>64827</v>
      </c>
      <c r="C1266" s="273" t="s">
        <v>64828</v>
      </c>
      <c r="D1266" s="273" t="s">
        <v>64829</v>
      </c>
      <c r="E1266" s="273" t="s">
        <v>64830</v>
      </c>
      <c r="F1266" s="273" t="s">
        <v>64831</v>
      </c>
    </row>
    <row r="1267" spans="1:6">
      <c r="A1267" s="259">
        <v>69011209</v>
      </c>
      <c r="B1267" s="273" t="s">
        <v>64898</v>
      </c>
      <c r="C1267" s="273" t="s">
        <v>64899</v>
      </c>
      <c r="D1267" s="273" t="s">
        <v>64900</v>
      </c>
      <c r="E1267" s="273" t="s">
        <v>64901</v>
      </c>
      <c r="F1267" s="273" t="s">
        <v>64902</v>
      </c>
    </row>
    <row r="1268" spans="1:6">
      <c r="A1268" s="259">
        <v>69011210</v>
      </c>
      <c r="B1268" s="273" t="s">
        <v>64111</v>
      </c>
      <c r="C1268" s="273" t="s">
        <v>64112</v>
      </c>
      <c r="D1268" s="273" t="s">
        <v>64108</v>
      </c>
      <c r="E1268" s="273" t="s">
        <v>64109</v>
      </c>
      <c r="F1268" s="273" t="s">
        <v>64110</v>
      </c>
    </row>
    <row r="1269" spans="1:6">
      <c r="A1269" s="259">
        <v>69011211</v>
      </c>
      <c r="B1269" s="273" t="s">
        <v>63077</v>
      </c>
      <c r="C1269" s="273" t="s">
        <v>63078</v>
      </c>
      <c r="D1269" s="273" t="s">
        <v>63082</v>
      </c>
      <c r="E1269" s="273" t="s">
        <v>63083</v>
      </c>
      <c r="F1269" s="273" t="s">
        <v>63081</v>
      </c>
    </row>
    <row r="1270" spans="1:6">
      <c r="A1270" s="259">
        <v>69011212</v>
      </c>
      <c r="B1270" s="273" t="s">
        <v>64934</v>
      </c>
      <c r="C1270" s="273" t="s">
        <v>64935</v>
      </c>
      <c r="D1270" s="273" t="s">
        <v>60857</v>
      </c>
      <c r="E1270" s="273" t="s">
        <v>64936</v>
      </c>
      <c r="F1270" s="273" t="s">
        <v>64937</v>
      </c>
    </row>
    <row r="1271" spans="1:6">
      <c r="A1271" s="259">
        <v>69011213</v>
      </c>
      <c r="B1271" s="273" t="s">
        <v>64938</v>
      </c>
      <c r="C1271" s="273" t="s">
        <v>64939</v>
      </c>
      <c r="D1271" s="273" t="s">
        <v>61990</v>
      </c>
      <c r="E1271" s="273" t="s">
        <v>64940</v>
      </c>
      <c r="F1271" s="273" t="s">
        <v>64941</v>
      </c>
    </row>
    <row r="1272" spans="1:6">
      <c r="A1272" s="259">
        <v>69011214</v>
      </c>
      <c r="B1272" s="273" t="s">
        <v>65241</v>
      </c>
      <c r="C1272" s="273" t="s">
        <v>65242</v>
      </c>
      <c r="D1272" s="273" t="s">
        <v>65243</v>
      </c>
      <c r="E1272" s="273" t="s">
        <v>65244</v>
      </c>
      <c r="F1272" s="273" t="s">
        <v>65245</v>
      </c>
    </row>
    <row r="1273" spans="1:6">
      <c r="A1273" s="259">
        <v>69011217</v>
      </c>
      <c r="B1273" s="273" t="s">
        <v>63077</v>
      </c>
      <c r="C1273" s="273" t="s">
        <v>63078</v>
      </c>
      <c r="D1273" s="273" t="s">
        <v>63082</v>
      </c>
      <c r="E1273" s="273" t="s">
        <v>64988</v>
      </c>
      <c r="F1273" s="273" t="s">
        <v>63081</v>
      </c>
    </row>
    <row r="1274" spans="1:6">
      <c r="A1274" s="259">
        <v>69011218</v>
      </c>
      <c r="B1274" s="273" t="s">
        <v>65034</v>
      </c>
      <c r="C1274" s="273" t="s">
        <v>65035</v>
      </c>
      <c r="D1274" s="273" t="s">
        <v>62783</v>
      </c>
      <c r="E1274" s="273" t="s">
        <v>65036</v>
      </c>
      <c r="F1274" s="273" t="s">
        <v>65037</v>
      </c>
    </row>
    <row r="1275" spans="1:6">
      <c r="A1275" s="259">
        <v>69011227</v>
      </c>
      <c r="B1275" s="273" t="s">
        <v>65149</v>
      </c>
      <c r="C1275" s="273" t="s">
        <v>65150</v>
      </c>
      <c r="D1275" s="273" t="s">
        <v>65151</v>
      </c>
      <c r="E1275" s="273" t="s">
        <v>65152</v>
      </c>
      <c r="F1275" s="273" t="s">
        <v>65153</v>
      </c>
    </row>
    <row r="1276" spans="1:6">
      <c r="A1276" s="259">
        <v>69011230</v>
      </c>
      <c r="B1276" s="273" t="s">
        <v>65193</v>
      </c>
      <c r="C1276" s="273" t="s">
        <v>65194</v>
      </c>
      <c r="D1276" s="273" t="s">
        <v>65195</v>
      </c>
      <c r="E1276" s="273" t="s">
        <v>65196</v>
      </c>
      <c r="F1276" s="273" t="s">
        <v>65197</v>
      </c>
    </row>
    <row r="1277" spans="1:6">
      <c r="A1277" s="259">
        <v>69011231</v>
      </c>
      <c r="B1277" s="273" t="s">
        <v>65203</v>
      </c>
      <c r="C1277" s="273" t="s">
        <v>65204</v>
      </c>
      <c r="D1277" s="273" t="s">
        <v>59775</v>
      </c>
      <c r="E1277" s="273" t="s">
        <v>65205</v>
      </c>
      <c r="F1277" s="273" t="s">
        <v>65206</v>
      </c>
    </row>
    <row r="1278" spans="1:6">
      <c r="A1278" s="276">
        <v>69011232</v>
      </c>
      <c r="B1278" s="273" t="s">
        <v>65214</v>
      </c>
      <c r="C1278" s="273" t="s">
        <v>65215</v>
      </c>
      <c r="D1278" s="273" t="s">
        <v>65216</v>
      </c>
      <c r="E1278" s="273" t="s">
        <v>65217</v>
      </c>
      <c r="F1278" s="273" t="s">
        <v>65218</v>
      </c>
    </row>
    <row r="1279" spans="1:6">
      <c r="A1279" s="259">
        <v>69012183</v>
      </c>
      <c r="B1279" s="273" t="s">
        <v>66047</v>
      </c>
      <c r="C1279" s="273" t="s">
        <v>66043</v>
      </c>
      <c r="D1279" s="273" t="s">
        <v>66046</v>
      </c>
      <c r="E1279" s="273" t="s">
        <v>66044</v>
      </c>
      <c r="F1279" s="273" t="s">
        <v>66045</v>
      </c>
    </row>
    <row r="1280" spans="1:6">
      <c r="A1280" s="259">
        <v>69012002</v>
      </c>
      <c r="B1280" s="273" t="s">
        <v>61730</v>
      </c>
      <c r="C1280" s="273" t="s">
        <v>61731</v>
      </c>
      <c r="D1280" s="273" t="s">
        <v>61732</v>
      </c>
      <c r="E1280" s="273" t="s">
        <v>61733</v>
      </c>
      <c r="F1280" s="273" t="s">
        <v>61734</v>
      </c>
    </row>
    <row r="1281" spans="1:6">
      <c r="A1281" s="259">
        <v>69012003</v>
      </c>
      <c r="B1281" s="273" t="s">
        <v>62346</v>
      </c>
      <c r="C1281" s="273" t="s">
        <v>62347</v>
      </c>
      <c r="D1281" s="273" t="s">
        <v>58172</v>
      </c>
      <c r="E1281" s="273" t="s">
        <v>62348</v>
      </c>
      <c r="F1281" s="273" t="s">
        <v>62349</v>
      </c>
    </row>
    <row r="1282" spans="1:6">
      <c r="A1282" s="259">
        <v>69012004</v>
      </c>
      <c r="B1282" s="273" t="s">
        <v>60800</v>
      </c>
      <c r="C1282" s="273" t="s">
        <v>60801</v>
      </c>
      <c r="D1282" s="273" t="s">
        <v>60802</v>
      </c>
      <c r="E1282" s="273" t="s">
        <v>60803</v>
      </c>
      <c r="F1282" s="273" t="s">
        <v>60804</v>
      </c>
    </row>
    <row r="1283" spans="1:6">
      <c r="A1283" s="259">
        <v>69012005</v>
      </c>
      <c r="B1283" s="273" t="s">
        <v>60709</v>
      </c>
      <c r="C1283" s="273" t="s">
        <v>60710</v>
      </c>
      <c r="D1283" s="273" t="s">
        <v>57993</v>
      </c>
      <c r="E1283" s="273" t="s">
        <v>60711</v>
      </c>
      <c r="F1283" s="273" t="s">
        <v>60712</v>
      </c>
    </row>
    <row r="1284" spans="1:6">
      <c r="A1284" s="259">
        <v>69012006</v>
      </c>
      <c r="B1284" s="273" t="s">
        <v>61463</v>
      </c>
      <c r="C1284" s="273" t="s">
        <v>61464</v>
      </c>
      <c r="D1284" s="273" t="s">
        <v>61465</v>
      </c>
      <c r="E1284" s="273" t="s">
        <v>61466</v>
      </c>
      <c r="F1284" s="273" t="s">
        <v>61467</v>
      </c>
    </row>
    <row r="1285" spans="1:6">
      <c r="A1285" s="259">
        <v>69012007</v>
      </c>
      <c r="B1285" s="273" t="s">
        <v>59426</v>
      </c>
      <c r="C1285" s="273" t="s">
        <v>59427</v>
      </c>
      <c r="D1285" s="273" t="s">
        <v>59428</v>
      </c>
      <c r="E1285" s="273" t="s">
        <v>59429</v>
      </c>
      <c r="F1285" s="273" t="s">
        <v>59430</v>
      </c>
    </row>
    <row r="1286" spans="1:6">
      <c r="A1286" s="259">
        <v>69012008</v>
      </c>
      <c r="B1286" s="273" t="s">
        <v>59097</v>
      </c>
      <c r="C1286" s="273" t="s">
        <v>59098</v>
      </c>
      <c r="D1286" s="273" t="s">
        <v>59099</v>
      </c>
      <c r="E1286" s="273" t="s">
        <v>59100</v>
      </c>
      <c r="F1286" s="273" t="s">
        <v>59101</v>
      </c>
    </row>
    <row r="1287" spans="1:6">
      <c r="A1287" s="259">
        <v>69012010</v>
      </c>
      <c r="B1287" s="273" t="s">
        <v>61116</v>
      </c>
      <c r="C1287" s="273" t="s">
        <v>61117</v>
      </c>
      <c r="D1287" s="273" t="s">
        <v>59064</v>
      </c>
      <c r="E1287" s="273" t="s">
        <v>61118</v>
      </c>
      <c r="F1287" s="273" t="s">
        <v>61119</v>
      </c>
    </row>
    <row r="1288" spans="1:6">
      <c r="A1288" s="259">
        <v>69012011</v>
      </c>
      <c r="B1288" s="273" t="s">
        <v>59112</v>
      </c>
      <c r="C1288" s="273" t="s">
        <v>59113</v>
      </c>
      <c r="D1288" s="273" t="s">
        <v>59109</v>
      </c>
      <c r="E1288" s="273" t="s">
        <v>59114</v>
      </c>
      <c r="F1288" s="273" t="s">
        <v>59115</v>
      </c>
    </row>
    <row r="1289" spans="1:6">
      <c r="A1289" s="259">
        <v>69012013</v>
      </c>
      <c r="B1289" s="273" t="s">
        <v>60831</v>
      </c>
      <c r="C1289" s="273" t="s">
        <v>60832</v>
      </c>
      <c r="D1289" s="273" t="s">
        <v>59867</v>
      </c>
      <c r="E1289" s="273" t="s">
        <v>60833</v>
      </c>
      <c r="F1289" s="273" t="s">
        <v>60834</v>
      </c>
    </row>
    <row r="1290" spans="1:6">
      <c r="A1290" s="259">
        <v>69012014</v>
      </c>
      <c r="B1290" s="273" t="s">
        <v>58857</v>
      </c>
      <c r="C1290" s="273" t="s">
        <v>61997</v>
      </c>
      <c r="D1290" s="273" t="s">
        <v>61998</v>
      </c>
      <c r="E1290" s="273" t="s">
        <v>61999</v>
      </c>
      <c r="F1290" s="273" t="s">
        <v>62000</v>
      </c>
    </row>
    <row r="1291" spans="1:6">
      <c r="A1291" s="259">
        <v>69012015</v>
      </c>
      <c r="B1291" s="273" t="s">
        <v>61301</v>
      </c>
      <c r="C1291" s="273" t="s">
        <v>61302</v>
      </c>
      <c r="D1291" s="273" t="s">
        <v>61303</v>
      </c>
      <c r="E1291" s="273" t="s">
        <v>61304</v>
      </c>
      <c r="F1291" s="273" t="s">
        <v>61305</v>
      </c>
    </row>
    <row r="1292" spans="1:6">
      <c r="A1292" s="259">
        <v>69012016</v>
      </c>
      <c r="B1292" s="273" t="s">
        <v>61043</v>
      </c>
      <c r="C1292" s="273" t="s">
        <v>61044</v>
      </c>
      <c r="D1292" s="273" t="s">
        <v>61045</v>
      </c>
      <c r="E1292" s="273" t="s">
        <v>61046</v>
      </c>
      <c r="F1292" s="273" t="s">
        <v>61047</v>
      </c>
    </row>
    <row r="1293" spans="1:6">
      <c r="A1293" s="259">
        <v>69012017</v>
      </c>
      <c r="B1293" s="273" t="s">
        <v>61077</v>
      </c>
      <c r="C1293" s="273" t="s">
        <v>61078</v>
      </c>
      <c r="D1293" s="273" t="s">
        <v>59026</v>
      </c>
      <c r="E1293" s="273" t="s">
        <v>61079</v>
      </c>
      <c r="F1293" s="273" t="s">
        <v>61080</v>
      </c>
    </row>
    <row r="1294" spans="1:6">
      <c r="A1294" s="259">
        <v>69012018</v>
      </c>
      <c r="B1294" s="273" t="s">
        <v>61053</v>
      </c>
      <c r="C1294" s="273" t="s">
        <v>61054</v>
      </c>
      <c r="D1294" s="273" t="s">
        <v>57851</v>
      </c>
      <c r="E1294" s="273" t="s">
        <v>61055</v>
      </c>
      <c r="F1294" s="273" t="s">
        <v>61056</v>
      </c>
    </row>
    <row r="1295" spans="1:6">
      <c r="A1295" s="259">
        <v>69012020</v>
      </c>
      <c r="B1295" s="273" t="s">
        <v>63441</v>
      </c>
      <c r="C1295" s="273" t="s">
        <v>63442</v>
      </c>
      <c r="D1295" s="273" t="s">
        <v>63443</v>
      </c>
      <c r="E1295" s="273" t="s">
        <v>63444</v>
      </c>
      <c r="F1295" s="273" t="s">
        <v>63445</v>
      </c>
    </row>
    <row r="1296" spans="1:6">
      <c r="A1296" s="259">
        <v>69012021</v>
      </c>
      <c r="B1296" s="273" t="s">
        <v>61396</v>
      </c>
      <c r="C1296" s="273" t="s">
        <v>61035</v>
      </c>
      <c r="D1296" s="273" t="s">
        <v>61397</v>
      </c>
      <c r="E1296" s="273" t="s">
        <v>61398</v>
      </c>
      <c r="F1296" s="273" t="s">
        <v>61399</v>
      </c>
    </row>
    <row r="1297" spans="1:6">
      <c r="A1297" s="259">
        <v>69012022</v>
      </c>
      <c r="B1297" s="273" t="s">
        <v>61026</v>
      </c>
      <c r="C1297" s="273" t="s">
        <v>61035</v>
      </c>
      <c r="D1297" s="273" t="s">
        <v>61036</v>
      </c>
      <c r="E1297" s="273" t="s">
        <v>61037</v>
      </c>
      <c r="F1297" s="273" t="s">
        <v>61038</v>
      </c>
    </row>
    <row r="1298" spans="1:6">
      <c r="A1298" s="259">
        <v>69012023</v>
      </c>
      <c r="B1298" s="273" t="s">
        <v>61225</v>
      </c>
      <c r="C1298" s="273" t="s">
        <v>61226</v>
      </c>
      <c r="D1298" s="273" t="s">
        <v>61227</v>
      </c>
      <c r="E1298" s="273" t="s">
        <v>61228</v>
      </c>
      <c r="F1298" s="273" t="s">
        <v>61229</v>
      </c>
    </row>
    <row r="1299" spans="1:6">
      <c r="A1299" s="259">
        <v>69012024</v>
      </c>
      <c r="B1299" s="273" t="s">
        <v>61316</v>
      </c>
      <c r="C1299" s="273" t="s">
        <v>61317</v>
      </c>
      <c r="D1299" s="273" t="s">
        <v>61036</v>
      </c>
      <c r="E1299" s="273" t="s">
        <v>61318</v>
      </c>
      <c r="F1299" s="273" t="s">
        <v>61319</v>
      </c>
    </row>
    <row r="1300" spans="1:6">
      <c r="A1300" s="259">
        <v>69012025</v>
      </c>
      <c r="B1300" s="273" t="s">
        <v>61330</v>
      </c>
      <c r="C1300" s="273" t="s">
        <v>61331</v>
      </c>
      <c r="D1300" s="273" t="s">
        <v>61332</v>
      </c>
      <c r="E1300" s="273" t="s">
        <v>61333</v>
      </c>
      <c r="F1300" s="273" t="s">
        <v>61334</v>
      </c>
    </row>
    <row r="1301" spans="1:6">
      <c r="A1301" s="259">
        <v>69012026</v>
      </c>
      <c r="B1301" s="273" t="s">
        <v>61203</v>
      </c>
      <c r="C1301" s="273" t="s">
        <v>61204</v>
      </c>
      <c r="D1301" s="273" t="s">
        <v>61205</v>
      </c>
      <c r="E1301" s="273" t="s">
        <v>61206</v>
      </c>
      <c r="F1301" s="273" t="s">
        <v>61207</v>
      </c>
    </row>
    <row r="1302" spans="1:6">
      <c r="A1302" s="259">
        <v>69012027</v>
      </c>
      <c r="B1302" s="273" t="s">
        <v>61130</v>
      </c>
      <c r="C1302" s="273" t="s">
        <v>61131</v>
      </c>
      <c r="D1302" s="273" t="s">
        <v>59017</v>
      </c>
      <c r="E1302" s="273" t="s">
        <v>61132</v>
      </c>
      <c r="F1302" s="273" t="s">
        <v>61133</v>
      </c>
    </row>
    <row r="1303" spans="1:6">
      <c r="A1303" s="259">
        <v>69012028</v>
      </c>
      <c r="B1303" s="273" t="s">
        <v>61026</v>
      </c>
      <c r="C1303" s="273" t="s">
        <v>61027</v>
      </c>
      <c r="D1303" s="273" t="s">
        <v>61028</v>
      </c>
      <c r="E1303" s="273" t="s">
        <v>61029</v>
      </c>
      <c r="F1303" s="273" t="s">
        <v>61030</v>
      </c>
    </row>
    <row r="1304" spans="1:6">
      <c r="A1304" s="259">
        <v>69012029</v>
      </c>
      <c r="B1304" s="273" t="s">
        <v>61176</v>
      </c>
      <c r="C1304" s="273" t="s">
        <v>61177</v>
      </c>
      <c r="D1304" s="273" t="s">
        <v>59460</v>
      </c>
      <c r="E1304" s="273" t="s">
        <v>61178</v>
      </c>
      <c r="F1304" s="273" t="s">
        <v>61179</v>
      </c>
    </row>
    <row r="1305" spans="1:6">
      <c r="A1305" s="259">
        <v>69012030</v>
      </c>
      <c r="B1305" s="273" t="s">
        <v>62030</v>
      </c>
      <c r="C1305" s="273" t="s">
        <v>62031</v>
      </c>
      <c r="D1305" s="273" t="s">
        <v>58022</v>
      </c>
      <c r="E1305" s="273" t="s">
        <v>62032</v>
      </c>
      <c r="F1305" s="273" t="s">
        <v>62033</v>
      </c>
    </row>
    <row r="1306" spans="1:6">
      <c r="A1306" s="259">
        <v>69012031</v>
      </c>
      <c r="B1306" s="273" t="s">
        <v>59483</v>
      </c>
      <c r="C1306" s="273" t="s">
        <v>59484</v>
      </c>
      <c r="D1306" s="273" t="s">
        <v>59485</v>
      </c>
      <c r="E1306" s="273" t="s">
        <v>59486</v>
      </c>
      <c r="F1306" s="273" t="s">
        <v>59487</v>
      </c>
    </row>
    <row r="1307" spans="1:6">
      <c r="A1307" s="259">
        <v>69012032</v>
      </c>
      <c r="B1307" s="273" t="s">
        <v>61693</v>
      </c>
      <c r="C1307" s="273" t="s">
        <v>61694</v>
      </c>
      <c r="D1307" s="273" t="s">
        <v>61505</v>
      </c>
      <c r="E1307" s="273" t="s">
        <v>61695</v>
      </c>
      <c r="F1307" s="273" t="s">
        <v>61696</v>
      </c>
    </row>
    <row r="1308" spans="1:6">
      <c r="A1308" s="259">
        <v>69012033</v>
      </c>
      <c r="B1308" s="273" t="s">
        <v>59468</v>
      </c>
      <c r="C1308" s="273" t="s">
        <v>59469</v>
      </c>
      <c r="D1308" s="273" t="s">
        <v>59470</v>
      </c>
      <c r="E1308" s="273" t="s">
        <v>59471</v>
      </c>
      <c r="F1308" s="273" t="s">
        <v>59472</v>
      </c>
    </row>
    <row r="1309" spans="1:6">
      <c r="A1309" s="259">
        <v>69012034</v>
      </c>
      <c r="B1309" s="273" t="s">
        <v>62444</v>
      </c>
      <c r="C1309" s="273" t="s">
        <v>62445</v>
      </c>
      <c r="D1309" s="273" t="s">
        <v>62446</v>
      </c>
      <c r="E1309" s="273" t="s">
        <v>62447</v>
      </c>
      <c r="F1309" s="273" t="s">
        <v>62448</v>
      </c>
    </row>
    <row r="1310" spans="1:6">
      <c r="A1310" s="259">
        <v>69012035</v>
      </c>
      <c r="B1310" s="273" t="s">
        <v>59431</v>
      </c>
      <c r="C1310" s="273" t="s">
        <v>59432</v>
      </c>
      <c r="D1310" s="273" t="s">
        <v>59433</v>
      </c>
      <c r="E1310" s="273" t="s">
        <v>59434</v>
      </c>
      <c r="F1310" s="273" t="s">
        <v>59435</v>
      </c>
    </row>
    <row r="1311" spans="1:6">
      <c r="A1311" s="259">
        <v>69012036</v>
      </c>
      <c r="B1311" s="273" t="s">
        <v>63098</v>
      </c>
      <c r="C1311" s="273" t="s">
        <v>63099</v>
      </c>
      <c r="D1311" s="273" t="s">
        <v>63100</v>
      </c>
      <c r="E1311" s="273" t="s">
        <v>63101</v>
      </c>
      <c r="F1311" s="273" t="s">
        <v>63102</v>
      </c>
    </row>
    <row r="1312" spans="1:6">
      <c r="A1312" s="259">
        <v>69012037</v>
      </c>
      <c r="B1312" s="273" t="s">
        <v>60770</v>
      </c>
      <c r="C1312" s="273" t="s">
        <v>60771</v>
      </c>
      <c r="D1312" s="273" t="s">
        <v>60772</v>
      </c>
      <c r="E1312" s="273" t="s">
        <v>60773</v>
      </c>
      <c r="F1312" s="273" t="s">
        <v>60774</v>
      </c>
    </row>
    <row r="1313" spans="1:6">
      <c r="A1313" s="259">
        <v>69012038</v>
      </c>
      <c r="B1313" s="273" t="s">
        <v>59478</v>
      </c>
      <c r="C1313" s="273" t="s">
        <v>59479</v>
      </c>
      <c r="D1313" s="273" t="s">
        <v>59480</v>
      </c>
      <c r="E1313" s="273" t="s">
        <v>59481</v>
      </c>
      <c r="F1313" s="273" t="s">
        <v>59482</v>
      </c>
    </row>
    <row r="1314" spans="1:6">
      <c r="A1314" s="259">
        <v>69012041</v>
      </c>
      <c r="B1314" s="273" t="s">
        <v>59067</v>
      </c>
      <c r="C1314" s="273" t="s">
        <v>59068</v>
      </c>
      <c r="D1314" s="273" t="s">
        <v>59069</v>
      </c>
      <c r="E1314" s="273" t="s">
        <v>59070</v>
      </c>
      <c r="F1314" s="273" t="s">
        <v>59071</v>
      </c>
    </row>
    <row r="1315" spans="1:6">
      <c r="A1315" s="259">
        <v>69012042</v>
      </c>
      <c r="B1315" s="273" t="s">
        <v>59436</v>
      </c>
      <c r="C1315" s="273" t="s">
        <v>59437</v>
      </c>
      <c r="D1315" s="273" t="s">
        <v>59021</v>
      </c>
      <c r="E1315" s="273" t="s">
        <v>59438</v>
      </c>
      <c r="F1315" s="273" t="s">
        <v>59439</v>
      </c>
    </row>
    <row r="1316" spans="1:6">
      <c r="A1316" s="259">
        <v>69012043</v>
      </c>
      <c r="B1316" s="273" t="s">
        <v>59440</v>
      </c>
      <c r="C1316" s="273" t="s">
        <v>59441</v>
      </c>
      <c r="D1316" s="273" t="s">
        <v>59109</v>
      </c>
      <c r="E1316" s="273" t="s">
        <v>59442</v>
      </c>
      <c r="F1316" s="273" t="s">
        <v>59443</v>
      </c>
    </row>
    <row r="1317" spans="1:6">
      <c r="A1317" s="259">
        <v>69012044</v>
      </c>
      <c r="B1317" s="273" t="s">
        <v>59724</v>
      </c>
      <c r="C1317" s="273" t="s">
        <v>59725</v>
      </c>
      <c r="D1317" s="273" t="s">
        <v>59726</v>
      </c>
      <c r="E1317" s="273" t="s">
        <v>59727</v>
      </c>
      <c r="F1317" s="273" t="s">
        <v>59728</v>
      </c>
    </row>
    <row r="1318" spans="1:6">
      <c r="A1318" s="259">
        <v>69012045</v>
      </c>
      <c r="B1318" s="273" t="s">
        <v>59806</v>
      </c>
      <c r="C1318" s="273" t="s">
        <v>59807</v>
      </c>
      <c r="D1318" s="273" t="s">
        <v>59808</v>
      </c>
      <c r="E1318" s="273" t="s">
        <v>59809</v>
      </c>
      <c r="F1318" s="273" t="s">
        <v>59810</v>
      </c>
    </row>
    <row r="1319" spans="1:6">
      <c r="A1319" s="259">
        <v>69012046</v>
      </c>
      <c r="B1319" s="273" t="s">
        <v>62292</v>
      </c>
      <c r="C1319" s="273" t="s">
        <v>62293</v>
      </c>
      <c r="D1319" s="273" t="s">
        <v>62294</v>
      </c>
      <c r="E1319" s="273" t="s">
        <v>62295</v>
      </c>
      <c r="F1319" s="273" t="s">
        <v>62296</v>
      </c>
    </row>
    <row r="1320" spans="1:6">
      <c r="A1320" s="259">
        <v>69012047</v>
      </c>
      <c r="B1320" s="273" t="s">
        <v>59131</v>
      </c>
      <c r="C1320" s="273" t="s">
        <v>59132</v>
      </c>
      <c r="D1320" s="273" t="s">
        <v>59133</v>
      </c>
      <c r="E1320" s="273" t="s">
        <v>59134</v>
      </c>
      <c r="F1320" s="273" t="s">
        <v>59135</v>
      </c>
    </row>
    <row r="1321" spans="1:6">
      <c r="A1321" s="259">
        <v>69012048</v>
      </c>
      <c r="B1321" s="273" t="s">
        <v>61717</v>
      </c>
      <c r="C1321" s="273" t="s">
        <v>61718</v>
      </c>
      <c r="D1321" s="273" t="s">
        <v>58032</v>
      </c>
      <c r="E1321" s="273" t="s">
        <v>61719</v>
      </c>
      <c r="F1321" s="273" t="s">
        <v>61720</v>
      </c>
    </row>
    <row r="1322" spans="1:6">
      <c r="A1322" s="259">
        <v>69012049</v>
      </c>
      <c r="B1322" s="273" t="s">
        <v>61568</v>
      </c>
      <c r="C1322" s="273" t="s">
        <v>61569</v>
      </c>
      <c r="D1322" s="273" t="s">
        <v>61570</v>
      </c>
      <c r="E1322" s="273" t="s">
        <v>61571</v>
      </c>
      <c r="F1322" s="273" t="s">
        <v>61572</v>
      </c>
    </row>
    <row r="1323" spans="1:6">
      <c r="A1323" s="259">
        <v>69012051</v>
      </c>
      <c r="B1323" s="273" t="s">
        <v>61922</v>
      </c>
      <c r="C1323" s="273" t="s">
        <v>61923</v>
      </c>
      <c r="D1323" s="273" t="s">
        <v>59455</v>
      </c>
      <c r="E1323" s="273" t="s">
        <v>61924</v>
      </c>
      <c r="F1323" s="273" t="s">
        <v>61925</v>
      </c>
    </row>
    <row r="1324" spans="1:6">
      <c r="A1324" s="259">
        <v>69012052</v>
      </c>
      <c r="B1324" s="273" t="s">
        <v>61468</v>
      </c>
      <c r="C1324" s="273" t="s">
        <v>61469</v>
      </c>
      <c r="D1324" s="273" t="s">
        <v>61470</v>
      </c>
      <c r="E1324" s="273" t="s">
        <v>61471</v>
      </c>
      <c r="F1324" s="273" t="s">
        <v>61472</v>
      </c>
    </row>
    <row r="1325" spans="1:6">
      <c r="A1325" s="259">
        <v>69012053</v>
      </c>
      <c r="B1325" s="273" t="s">
        <v>61885</v>
      </c>
      <c r="C1325" s="273" t="s">
        <v>61886</v>
      </c>
      <c r="D1325" s="273" t="s">
        <v>61887</v>
      </c>
      <c r="E1325" s="273" t="s">
        <v>61888</v>
      </c>
      <c r="F1325" s="273" t="s">
        <v>61889</v>
      </c>
    </row>
    <row r="1326" spans="1:6">
      <c r="A1326" s="259">
        <v>69012056</v>
      </c>
      <c r="B1326" s="273" t="s">
        <v>61707</v>
      </c>
      <c r="C1326" s="273" t="s">
        <v>61708</v>
      </c>
      <c r="D1326" s="273" t="s">
        <v>61709</v>
      </c>
      <c r="E1326" s="273" t="s">
        <v>61710</v>
      </c>
      <c r="F1326" s="273" t="s">
        <v>61711</v>
      </c>
    </row>
    <row r="1327" spans="1:6">
      <c r="A1327" s="259">
        <v>69012057</v>
      </c>
      <c r="B1327" s="273" t="s">
        <v>61726</v>
      </c>
      <c r="C1327" s="273" t="s">
        <v>61727</v>
      </c>
      <c r="D1327" s="273" t="s">
        <v>58012</v>
      </c>
      <c r="E1327" s="273" t="s">
        <v>61728</v>
      </c>
      <c r="F1327" s="273" t="s">
        <v>61729</v>
      </c>
    </row>
    <row r="1328" spans="1:6">
      <c r="A1328" s="259">
        <v>69012058</v>
      </c>
      <c r="B1328" s="273" t="s">
        <v>59002</v>
      </c>
      <c r="C1328" s="273" t="s">
        <v>59003</v>
      </c>
      <c r="D1328" s="273" t="s">
        <v>59004</v>
      </c>
      <c r="E1328" s="273" t="s">
        <v>59005</v>
      </c>
      <c r="F1328" s="273" t="s">
        <v>59006</v>
      </c>
    </row>
    <row r="1329" spans="1:6">
      <c r="A1329" s="259">
        <v>69012059</v>
      </c>
      <c r="B1329" s="273" t="s">
        <v>60655</v>
      </c>
      <c r="C1329" s="273" t="s">
        <v>60656</v>
      </c>
      <c r="D1329" s="273" t="s">
        <v>60657</v>
      </c>
      <c r="E1329" s="273" t="s">
        <v>60658</v>
      </c>
      <c r="F1329" s="273" t="s">
        <v>60659</v>
      </c>
    </row>
    <row r="1330" spans="1:6">
      <c r="A1330" s="259">
        <v>69012060</v>
      </c>
      <c r="B1330" s="273" t="s">
        <v>60889</v>
      </c>
      <c r="C1330" s="273" t="s">
        <v>60890</v>
      </c>
      <c r="D1330" s="273" t="s">
        <v>60891</v>
      </c>
      <c r="E1330" s="273" t="s">
        <v>60892</v>
      </c>
      <c r="F1330" s="273" t="s">
        <v>60893</v>
      </c>
    </row>
    <row r="1331" spans="1:6">
      <c r="A1331" s="259">
        <v>69012061</v>
      </c>
      <c r="B1331" s="273" t="s">
        <v>61631</v>
      </c>
      <c r="C1331" s="273" t="s">
        <v>61632</v>
      </c>
      <c r="D1331" s="273" t="s">
        <v>61633</v>
      </c>
      <c r="E1331" s="273" t="s">
        <v>61634</v>
      </c>
      <c r="F1331" s="273" t="s">
        <v>61635</v>
      </c>
    </row>
    <row r="1332" spans="1:6">
      <c r="A1332" s="259">
        <v>69012062</v>
      </c>
      <c r="B1332" s="273" t="s">
        <v>59077</v>
      </c>
      <c r="C1332" s="273" t="s">
        <v>59078</v>
      </c>
      <c r="D1332" s="273" t="s">
        <v>59079</v>
      </c>
      <c r="E1332" s="273" t="s">
        <v>59080</v>
      </c>
      <c r="F1332" s="273" t="s">
        <v>59081</v>
      </c>
    </row>
    <row r="1333" spans="1:6">
      <c r="A1333" s="259">
        <v>69012063</v>
      </c>
      <c r="B1333" s="273" t="s">
        <v>60750</v>
      </c>
      <c r="C1333" s="273" t="s">
        <v>60751</v>
      </c>
      <c r="D1333" s="273" t="s">
        <v>60752</v>
      </c>
      <c r="E1333" s="273" t="s">
        <v>60753</v>
      </c>
      <c r="F1333" s="273" t="s">
        <v>60754</v>
      </c>
    </row>
    <row r="1334" spans="1:6">
      <c r="A1334" s="259">
        <v>69012064</v>
      </c>
      <c r="B1334" s="273" t="s">
        <v>59458</v>
      </c>
      <c r="C1334" s="273" t="s">
        <v>59459</v>
      </c>
      <c r="D1334" s="273" t="s">
        <v>59460</v>
      </c>
      <c r="E1334" s="273" t="s">
        <v>59461</v>
      </c>
      <c r="F1334" s="273" t="s">
        <v>59462</v>
      </c>
    </row>
    <row r="1335" spans="1:6">
      <c r="A1335" s="259">
        <v>69012066</v>
      </c>
      <c r="B1335" s="273" t="s">
        <v>59007</v>
      </c>
      <c r="C1335" s="273" t="s">
        <v>59008</v>
      </c>
      <c r="D1335" s="273" t="s">
        <v>59009</v>
      </c>
      <c r="E1335" s="273" t="s">
        <v>59010</v>
      </c>
      <c r="F1335" s="273" t="s">
        <v>59011</v>
      </c>
    </row>
    <row r="1336" spans="1:6">
      <c r="A1336" s="259">
        <v>69012067</v>
      </c>
      <c r="B1336" s="273" t="s">
        <v>60995</v>
      </c>
      <c r="C1336" s="273" t="s">
        <v>60996</v>
      </c>
      <c r="D1336" s="273" t="s">
        <v>60772</v>
      </c>
      <c r="E1336" s="273" t="s">
        <v>60997</v>
      </c>
      <c r="F1336" s="273" t="s">
        <v>60998</v>
      </c>
    </row>
    <row r="1337" spans="1:6">
      <c r="A1337" s="259">
        <v>69012068</v>
      </c>
      <c r="B1337" s="273" t="s">
        <v>61022</v>
      </c>
      <c r="C1337" s="273" t="s">
        <v>61023</v>
      </c>
      <c r="D1337" s="273" t="s">
        <v>57993</v>
      </c>
      <c r="E1337" s="273" t="s">
        <v>61024</v>
      </c>
      <c r="F1337" s="273" t="s">
        <v>61025</v>
      </c>
    </row>
    <row r="1338" spans="1:6">
      <c r="A1338" s="259">
        <v>69012069</v>
      </c>
      <c r="B1338" s="273" t="s">
        <v>59057</v>
      </c>
      <c r="C1338" s="273" t="s">
        <v>59058</v>
      </c>
      <c r="D1338" s="273" t="s">
        <v>59059</v>
      </c>
      <c r="E1338" s="273" t="s">
        <v>59060</v>
      </c>
      <c r="F1338" s="273" t="s">
        <v>59061</v>
      </c>
    </row>
    <row r="1339" spans="1:6">
      <c r="A1339" s="259">
        <v>69012070</v>
      </c>
      <c r="B1339" s="273" t="s">
        <v>59161</v>
      </c>
      <c r="C1339" s="273" t="s">
        <v>59162</v>
      </c>
      <c r="D1339" s="273" t="s">
        <v>59163</v>
      </c>
      <c r="E1339" s="273" t="s">
        <v>59164</v>
      </c>
      <c r="F1339" s="273" t="s">
        <v>59061</v>
      </c>
    </row>
    <row r="1340" spans="1:6">
      <c r="A1340" s="259">
        <v>69012071</v>
      </c>
      <c r="B1340" s="273" t="s">
        <v>59087</v>
      </c>
      <c r="C1340" s="273" t="s">
        <v>59088</v>
      </c>
      <c r="D1340" s="273" t="s">
        <v>59089</v>
      </c>
      <c r="E1340" s="273" t="s">
        <v>59090</v>
      </c>
      <c r="F1340" s="273" t="s">
        <v>59091</v>
      </c>
    </row>
    <row r="1341" spans="1:6">
      <c r="A1341" s="259">
        <v>69012072</v>
      </c>
      <c r="B1341" s="273" t="s">
        <v>59734</v>
      </c>
      <c r="C1341" s="273" t="s">
        <v>59735</v>
      </c>
      <c r="D1341" s="273" t="s">
        <v>59736</v>
      </c>
      <c r="E1341" s="273" t="s">
        <v>59737</v>
      </c>
      <c r="F1341" s="273" t="s">
        <v>59738</v>
      </c>
    </row>
    <row r="1342" spans="1:6">
      <c r="A1342" s="259">
        <v>69012073</v>
      </c>
      <c r="B1342" s="273" t="s">
        <v>63163</v>
      </c>
      <c r="C1342" s="273" t="s">
        <v>63164</v>
      </c>
      <c r="D1342" s="273" t="s">
        <v>63165</v>
      </c>
      <c r="E1342" s="273" t="s">
        <v>63166</v>
      </c>
      <c r="F1342" s="273" t="s">
        <v>63167</v>
      </c>
    </row>
    <row r="1343" spans="1:6">
      <c r="A1343" s="259">
        <v>69012074</v>
      </c>
      <c r="B1343" s="273" t="s">
        <v>58321</v>
      </c>
      <c r="C1343" s="273" t="s">
        <v>59012</v>
      </c>
      <c r="D1343" s="273" t="s">
        <v>58157</v>
      </c>
      <c r="E1343" s="273" t="s">
        <v>59013</v>
      </c>
      <c r="F1343" s="273" t="s">
        <v>59014</v>
      </c>
    </row>
    <row r="1344" spans="1:6">
      <c r="A1344" s="259">
        <v>69012075</v>
      </c>
      <c r="B1344" s="273" t="s">
        <v>61400</v>
      </c>
      <c r="C1344" s="273" t="s">
        <v>61401</v>
      </c>
      <c r="D1344" s="273" t="s">
        <v>61402</v>
      </c>
      <c r="E1344" s="273" t="s">
        <v>61403</v>
      </c>
      <c r="F1344" s="273" t="s">
        <v>61404</v>
      </c>
    </row>
    <row r="1345" spans="1:6">
      <c r="A1345" s="259">
        <v>69012076</v>
      </c>
      <c r="B1345" s="273" t="s">
        <v>61096</v>
      </c>
      <c r="C1345" s="273" t="s">
        <v>61097</v>
      </c>
      <c r="D1345" s="273" t="s">
        <v>61098</v>
      </c>
      <c r="E1345" s="273" t="s">
        <v>61099</v>
      </c>
      <c r="F1345" s="273" t="s">
        <v>61100</v>
      </c>
    </row>
    <row r="1346" spans="1:6">
      <c r="A1346" s="259">
        <v>69012077</v>
      </c>
      <c r="B1346" s="273" t="s">
        <v>63094</v>
      </c>
      <c r="C1346" s="273" t="s">
        <v>63095</v>
      </c>
      <c r="D1346" s="273" t="s">
        <v>61642</v>
      </c>
      <c r="E1346" s="273" t="s">
        <v>63096</v>
      </c>
      <c r="F1346" s="273" t="s">
        <v>63097</v>
      </c>
    </row>
    <row r="1347" spans="1:6">
      <c r="A1347" s="259">
        <v>69012078</v>
      </c>
      <c r="B1347" s="273" t="s">
        <v>61066</v>
      </c>
      <c r="C1347" s="273" t="s">
        <v>61067</v>
      </c>
      <c r="D1347" s="273" t="s">
        <v>61068</v>
      </c>
      <c r="E1347" s="273" t="s">
        <v>61069</v>
      </c>
      <c r="F1347" s="273" t="s">
        <v>61070</v>
      </c>
    </row>
    <row r="1348" spans="1:6">
      <c r="A1348" s="259">
        <v>69012079</v>
      </c>
      <c r="B1348" s="273" t="s">
        <v>61841</v>
      </c>
      <c r="C1348" s="273" t="s">
        <v>61842</v>
      </c>
      <c r="D1348" s="273" t="s">
        <v>61843</v>
      </c>
      <c r="E1348" s="273" t="s">
        <v>61844</v>
      </c>
      <c r="F1348" s="273" t="s">
        <v>61845</v>
      </c>
    </row>
    <row r="1349" spans="1:6">
      <c r="A1349" s="259">
        <v>69012081</v>
      </c>
      <c r="B1349" s="273" t="s">
        <v>62163</v>
      </c>
      <c r="C1349" s="273" t="s">
        <v>62164</v>
      </c>
      <c r="D1349" s="273" t="s">
        <v>62165</v>
      </c>
      <c r="E1349" s="273" t="s">
        <v>62166</v>
      </c>
      <c r="F1349" s="273" t="s">
        <v>62167</v>
      </c>
    </row>
    <row r="1350" spans="1:6">
      <c r="A1350" s="259">
        <v>69012082</v>
      </c>
      <c r="B1350" s="273" t="s">
        <v>59146</v>
      </c>
      <c r="C1350" s="273" t="s">
        <v>59147</v>
      </c>
      <c r="D1350" s="273" t="s">
        <v>59148</v>
      </c>
      <c r="E1350" s="273" t="s">
        <v>59149</v>
      </c>
      <c r="F1350" s="273" t="s">
        <v>59150</v>
      </c>
    </row>
    <row r="1351" spans="1:6">
      <c r="A1351" s="259">
        <v>69012083</v>
      </c>
      <c r="B1351" s="273" t="s">
        <v>62408</v>
      </c>
      <c r="C1351" s="273" t="s">
        <v>62409</v>
      </c>
      <c r="D1351" s="273" t="s">
        <v>61585</v>
      </c>
      <c r="E1351" s="273" t="s">
        <v>62410</v>
      </c>
      <c r="F1351" s="273" t="s">
        <v>62411</v>
      </c>
    </row>
    <row r="1352" spans="1:6">
      <c r="A1352" s="259">
        <v>69012084</v>
      </c>
      <c r="B1352" s="273" t="s">
        <v>63286</v>
      </c>
      <c r="C1352" s="273" t="s">
        <v>63287</v>
      </c>
      <c r="D1352" s="273" t="s">
        <v>63288</v>
      </c>
      <c r="E1352" s="273" t="s">
        <v>63289</v>
      </c>
      <c r="F1352" s="273" t="s">
        <v>63290</v>
      </c>
    </row>
    <row r="1353" spans="1:6">
      <c r="A1353" s="259">
        <v>69012085</v>
      </c>
      <c r="B1353" s="273" t="s">
        <v>15</v>
      </c>
      <c r="C1353" s="273" t="s">
        <v>59020</v>
      </c>
      <c r="D1353" s="273" t="s">
        <v>59021</v>
      </c>
      <c r="E1353" s="273" t="s">
        <v>59022</v>
      </c>
      <c r="F1353" s="273" t="s">
        <v>59023</v>
      </c>
    </row>
    <row r="1354" spans="1:6">
      <c r="A1354" s="259">
        <v>69012086</v>
      </c>
      <c r="B1354" s="273" t="s">
        <v>59024</v>
      </c>
      <c r="C1354" s="273" t="s">
        <v>59025</v>
      </c>
      <c r="D1354" s="273" t="s">
        <v>59026</v>
      </c>
      <c r="E1354" s="273" t="s">
        <v>59027</v>
      </c>
      <c r="F1354" s="273" t="s">
        <v>59028</v>
      </c>
    </row>
    <row r="1355" spans="1:6">
      <c r="A1355" s="259">
        <v>69012087</v>
      </c>
      <c r="B1355" s="273" t="s">
        <v>23</v>
      </c>
      <c r="C1355" s="273" t="s">
        <v>63382</v>
      </c>
      <c r="D1355" s="273" t="s">
        <v>57972</v>
      </c>
      <c r="E1355" s="273" t="s">
        <v>63383</v>
      </c>
      <c r="F1355" s="273" t="s">
        <v>63384</v>
      </c>
    </row>
    <row r="1356" spans="1:6">
      <c r="A1356" s="259">
        <v>69012088</v>
      </c>
      <c r="B1356" s="273" t="s">
        <v>60717</v>
      </c>
      <c r="C1356" s="273" t="s">
        <v>60718</v>
      </c>
      <c r="D1356" s="273" t="s">
        <v>59021</v>
      </c>
      <c r="E1356" s="273" t="s">
        <v>60719</v>
      </c>
      <c r="F1356" s="273" t="s">
        <v>60720</v>
      </c>
    </row>
    <row r="1357" spans="1:6">
      <c r="A1357" s="259">
        <v>69012089</v>
      </c>
      <c r="B1357" s="273" t="s">
        <v>59547</v>
      </c>
      <c r="C1357" s="273" t="s">
        <v>59548</v>
      </c>
      <c r="D1357" s="273" t="s">
        <v>59021</v>
      </c>
      <c r="E1357" s="273" t="s">
        <v>59549</v>
      </c>
      <c r="F1357" s="273" t="s">
        <v>59550</v>
      </c>
    </row>
    <row r="1358" spans="1:6">
      <c r="A1358" s="259">
        <v>69012090</v>
      </c>
      <c r="B1358" s="273" t="s">
        <v>62465</v>
      </c>
      <c r="C1358" s="273" t="s">
        <v>62466</v>
      </c>
      <c r="D1358" s="273" t="s">
        <v>62467</v>
      </c>
      <c r="E1358" s="273" t="s">
        <v>62468</v>
      </c>
      <c r="F1358" s="273" t="s">
        <v>62469</v>
      </c>
    </row>
    <row r="1359" spans="1:6">
      <c r="A1359" s="259">
        <v>69012092</v>
      </c>
      <c r="B1359" s="273" t="s">
        <v>63577</v>
      </c>
      <c r="C1359" s="273" t="s">
        <v>63578</v>
      </c>
      <c r="D1359" s="273" t="s">
        <v>63579</v>
      </c>
      <c r="E1359" s="273" t="s">
        <v>63580</v>
      </c>
      <c r="F1359" s="273" t="s">
        <v>63581</v>
      </c>
    </row>
    <row r="1360" spans="1:6">
      <c r="A1360" s="259">
        <v>69012093</v>
      </c>
      <c r="B1360" s="273" t="s">
        <v>63447</v>
      </c>
      <c r="C1360" s="273" t="s">
        <v>63448</v>
      </c>
      <c r="D1360" s="273" t="s">
        <v>63449</v>
      </c>
      <c r="E1360" s="273" t="s">
        <v>63450</v>
      </c>
      <c r="F1360" s="273" t="s">
        <v>63451</v>
      </c>
    </row>
    <row r="1361" spans="1:6">
      <c r="A1361" s="259">
        <v>69012094</v>
      </c>
      <c r="B1361" s="273" t="s">
        <v>62480</v>
      </c>
      <c r="C1361" s="273" t="s">
        <v>62481</v>
      </c>
      <c r="D1361" s="273" t="s">
        <v>62482</v>
      </c>
      <c r="E1361" s="273" t="s">
        <v>62483</v>
      </c>
      <c r="F1361" s="273" t="s">
        <v>62484</v>
      </c>
    </row>
    <row r="1362" spans="1:6">
      <c r="A1362" s="259">
        <v>69012096</v>
      </c>
      <c r="B1362" s="273" t="s">
        <v>63521</v>
      </c>
      <c r="C1362" s="273" t="s">
        <v>63522</v>
      </c>
      <c r="D1362" s="273" t="s">
        <v>63523</v>
      </c>
      <c r="E1362" s="273" t="s">
        <v>63524</v>
      </c>
      <c r="F1362" s="273" t="s">
        <v>63525</v>
      </c>
    </row>
    <row r="1363" spans="1:6">
      <c r="A1363" s="259">
        <v>69012097</v>
      </c>
      <c r="B1363" s="273" t="s">
        <v>61158</v>
      </c>
      <c r="C1363" s="273" t="s">
        <v>61159</v>
      </c>
      <c r="D1363" s="273" t="s">
        <v>57836</v>
      </c>
      <c r="E1363" s="273" t="s">
        <v>61160</v>
      </c>
      <c r="F1363" s="273" t="s">
        <v>61161</v>
      </c>
    </row>
    <row r="1364" spans="1:6">
      <c r="A1364" s="259">
        <v>69012098</v>
      </c>
      <c r="B1364" s="273" t="s">
        <v>62124</v>
      </c>
      <c r="C1364" s="273" t="s">
        <v>62125</v>
      </c>
      <c r="D1364" s="273" t="s">
        <v>59021</v>
      </c>
      <c r="E1364" s="273" t="s">
        <v>62126</v>
      </c>
      <c r="F1364" s="273" t="s">
        <v>62127</v>
      </c>
    </row>
    <row r="1365" spans="1:6">
      <c r="A1365" s="259">
        <v>69012099</v>
      </c>
      <c r="B1365" s="273" t="s">
        <v>61091</v>
      </c>
      <c r="C1365" s="273" t="s">
        <v>63129</v>
      </c>
      <c r="D1365" s="273" t="s">
        <v>58979</v>
      </c>
      <c r="E1365" s="273" t="s">
        <v>63130</v>
      </c>
      <c r="F1365" s="273" t="s">
        <v>63131</v>
      </c>
    </row>
    <row r="1366" spans="1:6">
      <c r="A1366" s="259">
        <v>69012100</v>
      </c>
      <c r="B1366" s="273" t="s">
        <v>62440</v>
      </c>
      <c r="C1366" s="273" t="s">
        <v>62441</v>
      </c>
      <c r="D1366" s="273" t="s">
        <v>58979</v>
      </c>
      <c r="E1366" s="273" t="s">
        <v>62442</v>
      </c>
      <c r="F1366" s="273" t="s">
        <v>62443</v>
      </c>
    </row>
    <row r="1367" spans="1:6">
      <c r="A1367" s="259">
        <v>69012101</v>
      </c>
      <c r="B1367" s="273" t="s">
        <v>59107</v>
      </c>
      <c r="C1367" s="273" t="s">
        <v>59108</v>
      </c>
      <c r="D1367" s="273" t="s">
        <v>59109</v>
      </c>
      <c r="E1367" s="273" t="s">
        <v>59110</v>
      </c>
      <c r="F1367" s="273" t="s">
        <v>59111</v>
      </c>
    </row>
    <row r="1368" spans="1:6">
      <c r="A1368" s="259">
        <v>69012102</v>
      </c>
      <c r="B1368" s="273" t="s">
        <v>61640</v>
      </c>
      <c r="C1368" s="273" t="s">
        <v>61641</v>
      </c>
      <c r="D1368" s="273" t="s">
        <v>61642</v>
      </c>
      <c r="E1368" s="273" t="s">
        <v>61643</v>
      </c>
      <c r="F1368" s="273" t="s">
        <v>61644</v>
      </c>
    </row>
    <row r="1369" spans="1:6">
      <c r="A1369" s="259">
        <v>69012103</v>
      </c>
      <c r="B1369" s="273" t="s">
        <v>61684</v>
      </c>
      <c r="C1369" s="273" t="s">
        <v>61685</v>
      </c>
      <c r="D1369" s="273" t="s">
        <v>61686</v>
      </c>
      <c r="E1369" s="273" t="s">
        <v>61687</v>
      </c>
      <c r="F1369" s="273" t="s">
        <v>61688</v>
      </c>
    </row>
    <row r="1370" spans="1:6">
      <c r="A1370" s="259">
        <v>69012104</v>
      </c>
      <c r="B1370" s="273" t="s">
        <v>59444</v>
      </c>
      <c r="C1370" s="273" t="s">
        <v>59445</v>
      </c>
      <c r="D1370" s="273" t="s">
        <v>59446</v>
      </c>
      <c r="E1370" s="273" t="s">
        <v>59447</v>
      </c>
      <c r="F1370" s="273" t="s">
        <v>59448</v>
      </c>
    </row>
    <row r="1371" spans="1:6">
      <c r="A1371" s="259">
        <v>69012105</v>
      </c>
      <c r="B1371" s="273" t="s">
        <v>60542</v>
      </c>
      <c r="C1371" s="273" t="s">
        <v>60543</v>
      </c>
      <c r="D1371" s="273" t="s">
        <v>60544</v>
      </c>
      <c r="E1371" s="273" t="s">
        <v>60545</v>
      </c>
      <c r="F1371" s="273" t="s">
        <v>60546</v>
      </c>
    </row>
    <row r="1372" spans="1:6">
      <c r="A1372" s="259">
        <v>69012106</v>
      </c>
      <c r="B1372" s="273" t="s">
        <v>61503</v>
      </c>
      <c r="C1372" s="273" t="s">
        <v>61504</v>
      </c>
      <c r="D1372" s="273" t="s">
        <v>61505</v>
      </c>
      <c r="E1372" s="273" t="s">
        <v>61506</v>
      </c>
      <c r="F1372" s="273" t="s">
        <v>61507</v>
      </c>
    </row>
    <row r="1373" spans="1:6">
      <c r="A1373" s="259">
        <v>69012107</v>
      </c>
      <c r="B1373" s="273" t="s">
        <v>59463</v>
      </c>
      <c r="C1373" s="273" t="s">
        <v>59464</v>
      </c>
      <c r="D1373" s="273" t="s">
        <v>59465</v>
      </c>
      <c r="E1373" s="273" t="s">
        <v>59466</v>
      </c>
      <c r="F1373" s="273" t="s">
        <v>59467</v>
      </c>
    </row>
    <row r="1374" spans="1:6">
      <c r="A1374" s="259">
        <v>69012108</v>
      </c>
      <c r="B1374" s="273" t="s">
        <v>59729</v>
      </c>
      <c r="C1374" s="273" t="s">
        <v>59730</v>
      </c>
      <c r="D1374" s="273" t="s">
        <v>59731</v>
      </c>
      <c r="E1374" s="273" t="s">
        <v>59732</v>
      </c>
      <c r="F1374" s="273" t="s">
        <v>59733</v>
      </c>
    </row>
    <row r="1375" spans="1:6">
      <c r="A1375" s="259">
        <v>69012110</v>
      </c>
      <c r="B1375" s="273" t="s">
        <v>65164</v>
      </c>
      <c r="C1375" s="273" t="s">
        <v>65165</v>
      </c>
      <c r="D1375" s="273" t="s">
        <v>65166</v>
      </c>
      <c r="E1375" s="273" t="s">
        <v>65167</v>
      </c>
      <c r="F1375" s="273" t="s">
        <v>65168</v>
      </c>
    </row>
    <row r="1376" spans="1:6">
      <c r="A1376" s="259">
        <v>69012111</v>
      </c>
      <c r="B1376" s="273" t="s">
        <v>59072</v>
      </c>
      <c r="C1376" s="273" t="s">
        <v>59073</v>
      </c>
      <c r="D1376" s="273" t="s">
        <v>59074</v>
      </c>
      <c r="E1376" s="273" t="s">
        <v>59075</v>
      </c>
      <c r="F1376" s="273" t="s">
        <v>59076</v>
      </c>
    </row>
    <row r="1377" spans="1:6">
      <c r="A1377" s="259">
        <v>69012112</v>
      </c>
      <c r="B1377" s="273" t="s">
        <v>61898</v>
      </c>
      <c r="C1377" s="273" t="s">
        <v>61899</v>
      </c>
      <c r="D1377" s="273" t="s">
        <v>61900</v>
      </c>
      <c r="E1377" s="273" t="s">
        <v>61901</v>
      </c>
      <c r="F1377" s="273" t="s">
        <v>61902</v>
      </c>
    </row>
    <row r="1378" spans="1:6">
      <c r="A1378" s="259">
        <v>69012113</v>
      </c>
      <c r="B1378" s="273" t="s">
        <v>61425</v>
      </c>
      <c r="C1378" s="273" t="s">
        <v>61426</v>
      </c>
      <c r="D1378" s="273" t="s">
        <v>61427</v>
      </c>
      <c r="E1378" s="273" t="s">
        <v>61428</v>
      </c>
      <c r="F1378" s="273" t="s">
        <v>61429</v>
      </c>
    </row>
    <row r="1379" spans="1:6">
      <c r="A1379" s="259">
        <v>69012114</v>
      </c>
      <c r="B1379" s="273" t="s">
        <v>59116</v>
      </c>
      <c r="C1379" s="273" t="s">
        <v>59117</v>
      </c>
      <c r="D1379" s="273" t="s">
        <v>59118</v>
      </c>
      <c r="E1379" s="273" t="s">
        <v>59119</v>
      </c>
      <c r="F1379" s="273" t="s">
        <v>59120</v>
      </c>
    </row>
    <row r="1380" spans="1:6">
      <c r="A1380" s="259">
        <v>69012115</v>
      </c>
      <c r="B1380" s="273" t="s">
        <v>59151</v>
      </c>
      <c r="C1380" s="273" t="s">
        <v>59152</v>
      </c>
      <c r="D1380" s="273" t="s">
        <v>59153</v>
      </c>
      <c r="E1380" s="273" t="s">
        <v>59154</v>
      </c>
      <c r="F1380" s="273" t="s">
        <v>59155</v>
      </c>
    </row>
    <row r="1381" spans="1:6">
      <c r="A1381" s="259">
        <v>69012116</v>
      </c>
      <c r="B1381" s="273" t="s">
        <v>60795</v>
      </c>
      <c r="C1381" s="273" t="s">
        <v>60796</v>
      </c>
      <c r="D1381" s="273" t="s">
        <v>60797</v>
      </c>
      <c r="E1381" s="273" t="s">
        <v>60798</v>
      </c>
      <c r="F1381" s="273" t="s">
        <v>60799</v>
      </c>
    </row>
    <row r="1382" spans="1:6">
      <c r="A1382" s="259">
        <v>69012117</v>
      </c>
      <c r="B1382" s="273" t="s">
        <v>59158</v>
      </c>
      <c r="C1382" s="273" t="s">
        <v>59159</v>
      </c>
      <c r="D1382" s="273" t="s">
        <v>59035</v>
      </c>
      <c r="E1382" s="273" t="s">
        <v>59160</v>
      </c>
      <c r="F1382" s="273" t="s">
        <v>59037</v>
      </c>
    </row>
    <row r="1383" spans="1:6">
      <c r="A1383" s="259">
        <v>69012119</v>
      </c>
      <c r="B1383" s="273" t="s">
        <v>59196</v>
      </c>
      <c r="C1383" s="273" t="s">
        <v>59449</v>
      </c>
      <c r="D1383" s="273" t="s">
        <v>59450</v>
      </c>
      <c r="E1383" s="273" t="s">
        <v>59451</v>
      </c>
      <c r="F1383" s="273" t="s">
        <v>59452</v>
      </c>
    </row>
    <row r="1384" spans="1:6">
      <c r="A1384" s="259">
        <v>69012120</v>
      </c>
      <c r="B1384" s="273" t="s">
        <v>59047</v>
      </c>
      <c r="C1384" s="273" t="s">
        <v>59048</v>
      </c>
      <c r="D1384" s="273" t="s">
        <v>59049</v>
      </c>
      <c r="E1384" s="273" t="s">
        <v>59050</v>
      </c>
      <c r="F1384" s="273" t="s">
        <v>59051</v>
      </c>
    </row>
    <row r="1385" spans="1:6">
      <c r="A1385" s="259">
        <v>69012121</v>
      </c>
      <c r="B1385" s="273" t="s">
        <v>59062</v>
      </c>
      <c r="C1385" s="273" t="s">
        <v>59063</v>
      </c>
      <c r="D1385" s="273" t="s">
        <v>59064</v>
      </c>
      <c r="E1385" s="273" t="s">
        <v>59065</v>
      </c>
      <c r="F1385" s="273" t="s">
        <v>59066</v>
      </c>
    </row>
    <row r="1386" spans="1:6">
      <c r="A1386" s="259">
        <v>69012122</v>
      </c>
      <c r="B1386" s="273" t="s">
        <v>60699</v>
      </c>
      <c r="C1386" s="273" t="s">
        <v>60700</v>
      </c>
      <c r="D1386" s="273" t="s">
        <v>60701</v>
      </c>
      <c r="E1386" s="273" t="s">
        <v>60702</v>
      </c>
      <c r="F1386" s="273" t="s">
        <v>60703</v>
      </c>
    </row>
    <row r="1387" spans="1:6">
      <c r="A1387" s="259">
        <v>69012123</v>
      </c>
      <c r="B1387" s="273" t="s">
        <v>63597</v>
      </c>
      <c r="C1387" s="273" t="s">
        <v>63598</v>
      </c>
      <c r="D1387" s="273" t="s">
        <v>63599</v>
      </c>
      <c r="E1387" s="273" t="s">
        <v>63600</v>
      </c>
      <c r="F1387" s="273" t="s">
        <v>63601</v>
      </c>
    </row>
    <row r="1388" spans="1:6">
      <c r="A1388" s="259">
        <v>69012124</v>
      </c>
      <c r="B1388" s="273" t="s">
        <v>59141</v>
      </c>
      <c r="C1388" s="273" t="s">
        <v>59156</v>
      </c>
      <c r="D1388" s="273" t="s">
        <v>59021</v>
      </c>
      <c r="E1388" s="273" t="s">
        <v>59157</v>
      </c>
      <c r="F1388" s="273" t="s">
        <v>59023</v>
      </c>
    </row>
    <row r="1389" spans="1:6">
      <c r="A1389" s="259">
        <v>69012125</v>
      </c>
      <c r="B1389" s="273" t="s">
        <v>63187</v>
      </c>
      <c r="C1389" s="273" t="s">
        <v>63188</v>
      </c>
      <c r="D1389" s="273" t="s">
        <v>63189</v>
      </c>
      <c r="E1389" s="273" t="s">
        <v>63190</v>
      </c>
      <c r="F1389" s="273" t="s">
        <v>63191</v>
      </c>
    </row>
    <row r="1390" spans="1:6">
      <c r="A1390" s="259">
        <v>69012126</v>
      </c>
      <c r="B1390" s="273" t="s">
        <v>62034</v>
      </c>
      <c r="C1390" s="273" t="s">
        <v>62035</v>
      </c>
      <c r="D1390" s="273" t="s">
        <v>61633</v>
      </c>
      <c r="E1390" s="273" t="s">
        <v>62036</v>
      </c>
      <c r="F1390" s="273" t="s">
        <v>61635</v>
      </c>
    </row>
    <row r="1391" spans="1:6">
      <c r="A1391" s="259">
        <v>69012127</v>
      </c>
      <c r="B1391" s="273" t="s">
        <v>61767</v>
      </c>
      <c r="C1391" s="273" t="s">
        <v>61768</v>
      </c>
      <c r="D1391" s="273" t="s">
        <v>61769</v>
      </c>
      <c r="E1391" s="273" t="s">
        <v>61770</v>
      </c>
      <c r="F1391" s="273" t="s">
        <v>61771</v>
      </c>
    </row>
    <row r="1392" spans="1:6">
      <c r="A1392" s="259">
        <v>69012128</v>
      </c>
      <c r="B1392" s="273" t="s">
        <v>59473</v>
      </c>
      <c r="C1392" s="273" t="s">
        <v>59474</v>
      </c>
      <c r="D1392" s="273" t="s">
        <v>59475</v>
      </c>
      <c r="E1392" s="273" t="s">
        <v>59476</v>
      </c>
      <c r="F1392" s="273" t="s">
        <v>59477</v>
      </c>
    </row>
    <row r="1393" spans="1:6">
      <c r="A1393" s="259">
        <v>69012128</v>
      </c>
      <c r="B1393" s="273" t="s">
        <v>60781</v>
      </c>
      <c r="C1393" s="273" t="s">
        <v>60782</v>
      </c>
      <c r="D1393" s="273" t="s">
        <v>59059</v>
      </c>
      <c r="E1393" s="273" t="s">
        <v>60783</v>
      </c>
      <c r="F1393" s="273" t="s">
        <v>60784</v>
      </c>
    </row>
    <row r="1394" spans="1:6">
      <c r="A1394" s="259">
        <v>69012129</v>
      </c>
      <c r="B1394" s="273" t="s">
        <v>59121</v>
      </c>
      <c r="C1394" s="273" t="s">
        <v>59122</v>
      </c>
      <c r="D1394" s="273" t="s">
        <v>59123</v>
      </c>
      <c r="E1394" s="273" t="s">
        <v>59124</v>
      </c>
      <c r="F1394" s="273" t="s">
        <v>59125</v>
      </c>
    </row>
    <row r="1395" spans="1:6">
      <c r="A1395" s="259">
        <v>69012130</v>
      </c>
      <c r="B1395" s="273" t="s">
        <v>63148</v>
      </c>
      <c r="C1395" s="273" t="s">
        <v>63149</v>
      </c>
      <c r="D1395" s="273" t="s">
        <v>63150</v>
      </c>
      <c r="E1395" s="273" t="s">
        <v>63151</v>
      </c>
      <c r="F1395" s="273" t="s">
        <v>63152</v>
      </c>
    </row>
    <row r="1396" spans="1:6">
      <c r="A1396" s="259">
        <v>69012132</v>
      </c>
      <c r="B1396" s="273" t="s">
        <v>62128</v>
      </c>
      <c r="C1396" s="273" t="s">
        <v>62129</v>
      </c>
      <c r="D1396" s="273" t="s">
        <v>62130</v>
      </c>
      <c r="E1396" s="273" t="s">
        <v>62131</v>
      </c>
      <c r="F1396" s="273" t="s">
        <v>62132</v>
      </c>
    </row>
    <row r="1397" spans="1:6">
      <c r="A1397" s="259">
        <v>69012134</v>
      </c>
      <c r="B1397" s="273" t="s">
        <v>62218</v>
      </c>
      <c r="C1397" s="273" t="s">
        <v>62219</v>
      </c>
      <c r="D1397" s="273" t="s">
        <v>62220</v>
      </c>
      <c r="E1397" s="273" t="s">
        <v>62221</v>
      </c>
      <c r="F1397" s="273" t="s">
        <v>62222</v>
      </c>
    </row>
    <row r="1398" spans="1:6">
      <c r="A1398" s="259">
        <v>69012135</v>
      </c>
      <c r="B1398" s="273" t="s">
        <v>62233</v>
      </c>
      <c r="C1398" s="273" t="s">
        <v>62234</v>
      </c>
      <c r="D1398" s="273" t="s">
        <v>62235</v>
      </c>
      <c r="E1398" s="273" t="s">
        <v>62236</v>
      </c>
      <c r="F1398" s="273" t="s">
        <v>62237</v>
      </c>
    </row>
    <row r="1399" spans="1:6">
      <c r="A1399" s="259">
        <v>69012136</v>
      </c>
      <c r="B1399" s="273" t="s">
        <v>62243</v>
      </c>
      <c r="C1399" s="273" t="s">
        <v>62244</v>
      </c>
      <c r="D1399" s="273" t="s">
        <v>62245</v>
      </c>
      <c r="E1399" s="273" t="s">
        <v>62246</v>
      </c>
      <c r="F1399" s="273" t="s">
        <v>62247</v>
      </c>
    </row>
    <row r="1400" spans="1:6">
      <c r="A1400" s="259">
        <v>69012136</v>
      </c>
      <c r="B1400" s="273" t="s">
        <v>62287</v>
      </c>
      <c r="C1400" s="273" t="s">
        <v>62288</v>
      </c>
      <c r="D1400" s="273" t="s">
        <v>62289</v>
      </c>
      <c r="E1400" s="273" t="s">
        <v>62290</v>
      </c>
      <c r="F1400" s="273" t="s">
        <v>62291</v>
      </c>
    </row>
    <row r="1401" spans="1:6">
      <c r="A1401" s="259">
        <v>69012137</v>
      </c>
      <c r="B1401" s="273" t="s">
        <v>62252</v>
      </c>
      <c r="C1401" s="273" t="s">
        <v>62253</v>
      </c>
      <c r="D1401" s="273" t="s">
        <v>57841</v>
      </c>
      <c r="E1401" s="273" t="s">
        <v>62254</v>
      </c>
      <c r="F1401" s="273" t="s">
        <v>62255</v>
      </c>
    </row>
    <row r="1402" spans="1:6">
      <c r="A1402" s="259">
        <v>69012138</v>
      </c>
      <c r="B1402" s="273" t="s">
        <v>62248</v>
      </c>
      <c r="C1402" s="273" t="s">
        <v>62249</v>
      </c>
      <c r="D1402" s="273" t="s">
        <v>59450</v>
      </c>
      <c r="E1402" s="273" t="s">
        <v>62250</v>
      </c>
      <c r="F1402" s="273" t="s">
        <v>62251</v>
      </c>
    </row>
    <row r="1403" spans="1:6">
      <c r="A1403" s="259">
        <v>69012138</v>
      </c>
      <c r="B1403" s="273" t="s">
        <v>64814</v>
      </c>
      <c r="C1403" s="273" t="s">
        <v>64815</v>
      </c>
      <c r="D1403" s="273" t="s">
        <v>59450</v>
      </c>
      <c r="E1403" s="273" t="s">
        <v>64816</v>
      </c>
      <c r="F1403" s="273" t="s">
        <v>62251</v>
      </c>
    </row>
    <row r="1404" spans="1:6">
      <c r="A1404" s="259">
        <v>69012140</v>
      </c>
      <c r="B1404" s="273" t="s">
        <v>62238</v>
      </c>
      <c r="C1404" s="273" t="s">
        <v>62239</v>
      </c>
      <c r="D1404" s="273" t="s">
        <v>62240</v>
      </c>
      <c r="E1404" s="273" t="s">
        <v>62241</v>
      </c>
      <c r="F1404" s="273" t="s">
        <v>62242</v>
      </c>
    </row>
    <row r="1405" spans="1:6">
      <c r="A1405" s="259">
        <v>69012141</v>
      </c>
      <c r="B1405" s="273" t="s">
        <v>61611</v>
      </c>
      <c r="C1405" s="273" t="s">
        <v>61612</v>
      </c>
      <c r="D1405" s="273" t="s">
        <v>61613</v>
      </c>
      <c r="E1405" s="273" t="s">
        <v>61614</v>
      </c>
      <c r="F1405" s="273" t="s">
        <v>61615</v>
      </c>
    </row>
    <row r="1406" spans="1:6">
      <c r="A1406" s="259">
        <v>69012142</v>
      </c>
      <c r="B1406" s="273" t="s">
        <v>64487</v>
      </c>
      <c r="C1406" s="273" t="s">
        <v>64488</v>
      </c>
      <c r="D1406" s="273" t="s">
        <v>61613</v>
      </c>
      <c r="E1406" s="273" t="s">
        <v>62152</v>
      </c>
      <c r="F1406" s="273" t="s">
        <v>62153</v>
      </c>
    </row>
    <row r="1407" spans="1:6">
      <c r="A1407" s="259">
        <v>69012143</v>
      </c>
      <c r="B1407" s="273" t="s">
        <v>62150</v>
      </c>
      <c r="C1407" s="273" t="s">
        <v>62151</v>
      </c>
      <c r="D1407" s="273" t="s">
        <v>61613</v>
      </c>
      <c r="E1407" s="273" t="s">
        <v>62152</v>
      </c>
      <c r="F1407" s="273" t="s">
        <v>62153</v>
      </c>
    </row>
    <row r="1408" spans="1:6">
      <c r="A1408" s="259">
        <v>69012144</v>
      </c>
      <c r="B1408" s="273" t="s">
        <v>60721</v>
      </c>
      <c r="C1408" s="273" t="s">
        <v>60722</v>
      </c>
      <c r="D1408" s="273" t="s">
        <v>60723</v>
      </c>
      <c r="E1408" s="273" t="s">
        <v>60724</v>
      </c>
      <c r="F1408" s="273" t="s">
        <v>60725</v>
      </c>
    </row>
    <row r="1409" spans="1:6">
      <c r="A1409" s="259">
        <v>69012148</v>
      </c>
      <c r="B1409" s="273" t="s">
        <v>64796</v>
      </c>
      <c r="C1409" s="273" t="s">
        <v>64797</v>
      </c>
      <c r="D1409" s="273" t="s">
        <v>64798</v>
      </c>
      <c r="E1409" s="273" t="s">
        <v>64799</v>
      </c>
      <c r="F1409" s="273" t="s">
        <v>64800</v>
      </c>
    </row>
    <row r="1410" spans="1:6">
      <c r="A1410" s="259">
        <v>69012149</v>
      </c>
      <c r="B1410" s="273" t="s">
        <v>61626</v>
      </c>
      <c r="C1410" s="273" t="s">
        <v>61627</v>
      </c>
      <c r="D1410" s="273" t="s">
        <v>61628</v>
      </c>
      <c r="E1410" s="273" t="s">
        <v>61629</v>
      </c>
      <c r="F1410" s="273" t="s">
        <v>61630</v>
      </c>
    </row>
    <row r="1411" spans="1:6">
      <c r="A1411" s="259">
        <v>69012152</v>
      </c>
      <c r="B1411" s="273" t="s">
        <v>64460</v>
      </c>
      <c r="C1411" s="273" t="s">
        <v>64461</v>
      </c>
      <c r="D1411" s="273" t="s">
        <v>64462</v>
      </c>
      <c r="E1411" s="273" t="s">
        <v>64463</v>
      </c>
      <c r="F1411" s="273" t="s">
        <v>64464</v>
      </c>
    </row>
    <row r="1412" spans="1:6">
      <c r="A1412" s="259">
        <v>69012153</v>
      </c>
      <c r="B1412" s="273" t="s">
        <v>64519</v>
      </c>
      <c r="C1412" s="273" t="s">
        <v>64520</v>
      </c>
      <c r="D1412" s="273" t="s">
        <v>59017</v>
      </c>
      <c r="E1412" s="273" t="s">
        <v>64521</v>
      </c>
      <c r="F1412" s="273" t="s">
        <v>64522</v>
      </c>
    </row>
    <row r="1413" spans="1:6">
      <c r="A1413" s="259">
        <v>69012155</v>
      </c>
      <c r="B1413" s="273" t="s">
        <v>59889</v>
      </c>
      <c r="C1413" s="273" t="s">
        <v>59890</v>
      </c>
      <c r="D1413" s="273" t="s">
        <v>59891</v>
      </c>
      <c r="E1413" s="273" t="s">
        <v>59892</v>
      </c>
      <c r="F1413" s="273" t="s">
        <v>59893</v>
      </c>
    </row>
    <row r="1414" spans="1:6">
      <c r="A1414" s="259">
        <v>69012156</v>
      </c>
      <c r="B1414" s="273" t="s">
        <v>59898</v>
      </c>
      <c r="C1414" s="273" t="s">
        <v>59899</v>
      </c>
      <c r="D1414" s="273" t="s">
        <v>59900</v>
      </c>
      <c r="E1414" s="273" t="s">
        <v>59901</v>
      </c>
      <c r="F1414" s="273" t="s">
        <v>59902</v>
      </c>
    </row>
    <row r="1415" spans="1:6">
      <c r="A1415" s="259">
        <v>69012157</v>
      </c>
      <c r="B1415" s="273" t="s">
        <v>59826</v>
      </c>
      <c r="C1415" s="273" t="s">
        <v>59827</v>
      </c>
      <c r="D1415" s="273" t="s">
        <v>59828</v>
      </c>
      <c r="E1415" s="273" t="s">
        <v>59829</v>
      </c>
      <c r="F1415" s="273" t="s">
        <v>59830</v>
      </c>
    </row>
    <row r="1416" spans="1:6">
      <c r="A1416" s="259">
        <v>69012158</v>
      </c>
      <c r="B1416" s="273" t="s">
        <v>58255</v>
      </c>
      <c r="C1416" s="273" t="s">
        <v>58256</v>
      </c>
      <c r="D1416" s="273" t="s">
        <v>58162</v>
      </c>
      <c r="E1416" s="273" t="s">
        <v>59831</v>
      </c>
      <c r="F1416" s="273" t="s">
        <v>58258</v>
      </c>
    </row>
    <row r="1417" spans="1:6">
      <c r="A1417" s="259">
        <v>69012159</v>
      </c>
      <c r="B1417" s="273" t="s">
        <v>59832</v>
      </c>
      <c r="C1417" s="273" t="s">
        <v>59833</v>
      </c>
      <c r="D1417" s="273" t="s">
        <v>59074</v>
      </c>
      <c r="E1417" s="273" t="s">
        <v>59834</v>
      </c>
      <c r="F1417" s="273" t="s">
        <v>59835</v>
      </c>
    </row>
    <row r="1418" spans="1:6">
      <c r="A1418" s="259">
        <v>69012168</v>
      </c>
      <c r="B1418" s="273" t="s">
        <v>64849</v>
      </c>
      <c r="C1418" s="273" t="s">
        <v>64850</v>
      </c>
      <c r="D1418" s="273" t="s">
        <v>64851</v>
      </c>
      <c r="E1418" s="273" t="s">
        <v>64852</v>
      </c>
      <c r="F1418" s="273" t="s">
        <v>64853</v>
      </c>
    </row>
    <row r="1419" spans="1:6">
      <c r="A1419" s="259">
        <v>69012170</v>
      </c>
      <c r="B1419" s="273" t="s">
        <v>64864</v>
      </c>
      <c r="C1419" s="273" t="s">
        <v>64865</v>
      </c>
      <c r="D1419" s="273" t="s">
        <v>61028</v>
      </c>
      <c r="E1419" s="273" t="s">
        <v>64866</v>
      </c>
      <c r="F1419" s="273" t="s">
        <v>64867</v>
      </c>
    </row>
    <row r="1420" spans="1:6">
      <c r="A1420" s="259">
        <v>69012171</v>
      </c>
      <c r="B1420" s="273" t="s">
        <v>1</v>
      </c>
      <c r="C1420" s="273" t="s">
        <v>0</v>
      </c>
      <c r="D1420" s="273" t="s">
        <v>64907</v>
      </c>
      <c r="E1420" s="273" t="s">
        <v>64908</v>
      </c>
      <c r="F1420" s="273" t="s">
        <v>64909</v>
      </c>
    </row>
    <row r="1421" spans="1:6">
      <c r="A1421" s="259">
        <v>69012172</v>
      </c>
      <c r="B1421" s="273" t="s">
        <v>64924</v>
      </c>
      <c r="C1421" s="273" t="s">
        <v>64925</v>
      </c>
      <c r="D1421" s="273" t="s">
        <v>64926</v>
      </c>
      <c r="E1421" s="273" t="s">
        <v>64927</v>
      </c>
      <c r="F1421" s="273" t="s">
        <v>64928</v>
      </c>
    </row>
    <row r="1422" spans="1:6">
      <c r="A1422" s="259">
        <v>69012173</v>
      </c>
      <c r="B1422" s="259" t="s">
        <v>64964</v>
      </c>
      <c r="C1422" s="275" t="s">
        <v>64965</v>
      </c>
      <c r="D1422" s="275" t="s">
        <v>64966</v>
      </c>
      <c r="E1422" s="275" t="s">
        <v>64967</v>
      </c>
      <c r="F1422" s="275" t="s">
        <v>64968</v>
      </c>
    </row>
    <row r="1423" spans="1:6">
      <c r="A1423" s="259">
        <v>69012175</v>
      </c>
      <c r="B1423" s="273" t="s">
        <v>65086</v>
      </c>
      <c r="C1423" s="273" t="s">
        <v>65087</v>
      </c>
      <c r="D1423" s="273" t="s">
        <v>65088</v>
      </c>
      <c r="E1423" s="273" t="s">
        <v>65089</v>
      </c>
      <c r="F1423" s="273" t="s">
        <v>65090</v>
      </c>
    </row>
    <row r="1424" spans="1:6">
      <c r="A1424" s="259">
        <v>69013001</v>
      </c>
      <c r="B1424" s="273" t="s">
        <v>59165</v>
      </c>
      <c r="C1424" s="273" t="s">
        <v>59166</v>
      </c>
      <c r="D1424" s="273" t="s">
        <v>59167</v>
      </c>
      <c r="E1424" s="273" t="s">
        <v>59168</v>
      </c>
      <c r="F1424" s="273" t="s">
        <v>59169</v>
      </c>
    </row>
    <row r="1425" spans="1:6">
      <c r="A1425" s="259">
        <v>69013003</v>
      </c>
      <c r="B1425" s="273" t="s">
        <v>59565</v>
      </c>
      <c r="C1425" s="273" t="s">
        <v>59566</v>
      </c>
      <c r="D1425" s="273" t="s">
        <v>59567</v>
      </c>
      <c r="E1425" s="273" t="s">
        <v>59568</v>
      </c>
      <c r="F1425" s="273" t="s">
        <v>59569</v>
      </c>
    </row>
    <row r="1426" spans="1:6">
      <c r="A1426" s="259">
        <v>69013004</v>
      </c>
      <c r="B1426" s="273" t="s">
        <v>63472</v>
      </c>
      <c r="C1426" s="273" t="s">
        <v>63473</v>
      </c>
      <c r="D1426" s="273" t="s">
        <v>63474</v>
      </c>
      <c r="E1426" s="273" t="s">
        <v>63475</v>
      </c>
      <c r="F1426" s="273" t="s">
        <v>63476</v>
      </c>
    </row>
    <row r="1427" spans="1:6">
      <c r="A1427" s="259">
        <v>69013005</v>
      </c>
      <c r="B1427" s="273" t="s">
        <v>62104</v>
      </c>
      <c r="C1427" s="273" t="s">
        <v>62105</v>
      </c>
      <c r="D1427" s="273" t="s">
        <v>62106</v>
      </c>
      <c r="E1427" s="273" t="s">
        <v>62107</v>
      </c>
      <c r="F1427" s="273" t="s">
        <v>62108</v>
      </c>
    </row>
    <row r="1428" spans="1:6">
      <c r="A1428" s="259">
        <v>69013006</v>
      </c>
      <c r="B1428" s="273" t="s">
        <v>63458</v>
      </c>
      <c r="C1428" s="273" t="s">
        <v>63459</v>
      </c>
      <c r="D1428" s="273" t="s">
        <v>63460</v>
      </c>
      <c r="E1428" s="273" t="s">
        <v>63461</v>
      </c>
      <c r="F1428" s="273" t="s">
        <v>63462</v>
      </c>
    </row>
    <row r="1429" spans="1:6">
      <c r="A1429" s="259">
        <v>69013007</v>
      </c>
      <c r="B1429" s="273" t="s">
        <v>59188</v>
      </c>
      <c r="C1429" s="273" t="s">
        <v>59189</v>
      </c>
      <c r="D1429" s="273" t="s">
        <v>59167</v>
      </c>
      <c r="E1429" s="273" t="s">
        <v>59190</v>
      </c>
      <c r="F1429" s="273" t="s">
        <v>59191</v>
      </c>
    </row>
    <row r="1430" spans="1:6">
      <c r="A1430" s="259">
        <v>69013008</v>
      </c>
      <c r="B1430" s="273" t="s">
        <v>63492</v>
      </c>
      <c r="C1430" s="273" t="s">
        <v>63493</v>
      </c>
      <c r="D1430" s="273" t="s">
        <v>63494</v>
      </c>
      <c r="E1430" s="273" t="s">
        <v>63495</v>
      </c>
      <c r="F1430" s="273" t="s">
        <v>63496</v>
      </c>
    </row>
    <row r="1431" spans="1:6">
      <c r="A1431" s="259">
        <v>69013009</v>
      </c>
      <c r="B1431" s="273" t="s">
        <v>63385</v>
      </c>
      <c r="C1431" s="273" t="s">
        <v>63386</v>
      </c>
      <c r="D1431" s="273" t="s">
        <v>63387</v>
      </c>
      <c r="E1431" s="273" t="s">
        <v>63388</v>
      </c>
      <c r="F1431" s="273" t="s">
        <v>63389</v>
      </c>
    </row>
    <row r="1432" spans="1:6">
      <c r="A1432" s="259">
        <v>69013010</v>
      </c>
      <c r="B1432" s="273" t="s">
        <v>63467</v>
      </c>
      <c r="C1432" s="273" t="s">
        <v>63468</v>
      </c>
      <c r="D1432" s="273" t="s">
        <v>63469</v>
      </c>
      <c r="E1432" s="273" t="s">
        <v>63470</v>
      </c>
      <c r="F1432" s="273" t="s">
        <v>63471</v>
      </c>
    </row>
    <row r="1433" spans="1:6">
      <c r="A1433" s="259">
        <v>69013011</v>
      </c>
      <c r="B1433" s="273" t="s">
        <v>59192</v>
      </c>
      <c r="C1433" s="273" t="s">
        <v>59193</v>
      </c>
      <c r="D1433" s="273" t="s">
        <v>57962</v>
      </c>
      <c r="E1433" s="273" t="s">
        <v>59194</v>
      </c>
      <c r="F1433" s="273" t="s">
        <v>59195</v>
      </c>
    </row>
    <row r="1434" spans="1:6">
      <c r="A1434" s="259">
        <v>69013012</v>
      </c>
      <c r="B1434" s="273" t="s">
        <v>61712</v>
      </c>
      <c r="C1434" s="273" t="s">
        <v>61713</v>
      </c>
      <c r="D1434" s="273" t="s">
        <v>61714</v>
      </c>
      <c r="E1434" s="273" t="s">
        <v>61715</v>
      </c>
      <c r="F1434" s="273" t="s">
        <v>61716</v>
      </c>
    </row>
    <row r="1435" spans="1:6">
      <c r="A1435" s="259">
        <v>69013013</v>
      </c>
      <c r="B1435" s="273" t="s">
        <v>61410</v>
      </c>
      <c r="C1435" s="273" t="s">
        <v>61411</v>
      </c>
      <c r="D1435" s="273" t="s">
        <v>61412</v>
      </c>
      <c r="E1435" s="273" t="s">
        <v>61413</v>
      </c>
      <c r="F1435" s="273" t="s">
        <v>61414</v>
      </c>
    </row>
    <row r="1436" spans="1:6">
      <c r="A1436" s="259">
        <v>69013015</v>
      </c>
      <c r="B1436" s="273" t="s">
        <v>63221</v>
      </c>
      <c r="C1436" s="273" t="s">
        <v>63222</v>
      </c>
      <c r="D1436" s="273" t="s">
        <v>63223</v>
      </c>
      <c r="E1436" s="273" t="s">
        <v>63224</v>
      </c>
      <c r="F1436" s="273" t="s">
        <v>63225</v>
      </c>
    </row>
    <row r="1437" spans="1:6">
      <c r="A1437" s="259">
        <v>69013016</v>
      </c>
      <c r="B1437" s="273" t="s">
        <v>63631</v>
      </c>
      <c r="C1437" s="273" t="s">
        <v>63632</v>
      </c>
      <c r="D1437" s="273" t="s">
        <v>63633</v>
      </c>
      <c r="E1437" s="273" t="s">
        <v>63634</v>
      </c>
      <c r="F1437" s="273" t="s">
        <v>63635</v>
      </c>
    </row>
    <row r="1438" spans="1:6">
      <c r="A1438" s="259">
        <v>69013017</v>
      </c>
      <c r="B1438" s="273" t="s">
        <v>59561</v>
      </c>
      <c r="C1438" s="273" t="s">
        <v>59562</v>
      </c>
      <c r="D1438" s="273" t="s">
        <v>59167</v>
      </c>
      <c r="E1438" s="273" t="s">
        <v>59563</v>
      </c>
      <c r="F1438" s="273" t="s">
        <v>59564</v>
      </c>
    </row>
    <row r="1439" spans="1:6">
      <c r="A1439" s="259">
        <v>69013018</v>
      </c>
      <c r="B1439" s="273" t="s">
        <v>60835</v>
      </c>
      <c r="C1439" s="273" t="s">
        <v>60836</v>
      </c>
      <c r="D1439" s="273" t="s">
        <v>60837</v>
      </c>
      <c r="E1439" s="273" t="s">
        <v>60838</v>
      </c>
      <c r="F1439" s="273" t="s">
        <v>60839</v>
      </c>
    </row>
    <row r="1440" spans="1:6">
      <c r="A1440" s="259">
        <v>69013019</v>
      </c>
      <c r="B1440" s="273" t="s">
        <v>59749</v>
      </c>
      <c r="C1440" s="273" t="s">
        <v>59750</v>
      </c>
      <c r="D1440" s="273" t="s">
        <v>59751</v>
      </c>
      <c r="E1440" s="273" t="s">
        <v>59752</v>
      </c>
      <c r="F1440" s="273" t="s">
        <v>59753</v>
      </c>
    </row>
    <row r="1441" spans="1:6">
      <c r="A1441" s="259">
        <v>69013020</v>
      </c>
      <c r="B1441" s="273" t="s">
        <v>63672</v>
      </c>
      <c r="C1441" s="273" t="s">
        <v>63673</v>
      </c>
      <c r="D1441" s="273" t="s">
        <v>63674</v>
      </c>
      <c r="E1441" s="273" t="s">
        <v>63675</v>
      </c>
      <c r="F1441" s="273" t="s">
        <v>63676</v>
      </c>
    </row>
    <row r="1442" spans="1:6">
      <c r="A1442" s="259">
        <v>69013021</v>
      </c>
      <c r="B1442" s="273" t="s">
        <v>63497</v>
      </c>
      <c r="C1442" s="273" t="s">
        <v>63498</v>
      </c>
      <c r="D1442" s="273" t="s">
        <v>63499</v>
      </c>
      <c r="E1442" s="273" t="s">
        <v>63500</v>
      </c>
      <c r="F1442" s="273" t="s">
        <v>63501</v>
      </c>
    </row>
    <row r="1443" spans="1:6">
      <c r="A1443" s="259">
        <v>69013022</v>
      </c>
      <c r="B1443" s="273" t="s">
        <v>59175</v>
      </c>
      <c r="C1443" s="273" t="s">
        <v>59176</v>
      </c>
      <c r="D1443" s="273" t="s">
        <v>59177</v>
      </c>
      <c r="E1443" s="273" t="s">
        <v>59178</v>
      </c>
      <c r="F1443" s="273" t="s">
        <v>59179</v>
      </c>
    </row>
    <row r="1444" spans="1:6">
      <c r="A1444" s="259">
        <v>69013025</v>
      </c>
      <c r="B1444" s="273" t="s">
        <v>59170</v>
      </c>
      <c r="C1444" s="273" t="s">
        <v>59171</v>
      </c>
      <c r="D1444" s="273" t="s">
        <v>59172</v>
      </c>
      <c r="E1444" s="273" t="s">
        <v>59173</v>
      </c>
      <c r="F1444" s="273" t="s">
        <v>59174</v>
      </c>
    </row>
    <row r="1445" spans="1:6">
      <c r="A1445" s="259">
        <v>69013026</v>
      </c>
      <c r="B1445" s="273" t="s">
        <v>65246</v>
      </c>
      <c r="C1445" s="273" t="s">
        <v>65247</v>
      </c>
      <c r="D1445" s="273" t="s">
        <v>65248</v>
      </c>
      <c r="E1445" s="273" t="s">
        <v>65249</v>
      </c>
      <c r="F1445" s="273" t="s">
        <v>65250</v>
      </c>
    </row>
    <row r="1446" spans="1:6">
      <c r="A1446" s="259">
        <v>69013030</v>
      </c>
      <c r="B1446" s="273" t="s">
        <v>63616</v>
      </c>
      <c r="C1446" s="273" t="s">
        <v>63617</v>
      </c>
      <c r="D1446" s="273" t="s">
        <v>63618</v>
      </c>
      <c r="E1446" s="273" t="s">
        <v>63619</v>
      </c>
      <c r="F1446" s="273" t="s">
        <v>63620</v>
      </c>
    </row>
    <row r="1447" spans="1:6">
      <c r="A1447" s="259">
        <v>69013032</v>
      </c>
      <c r="B1447" s="273" t="s">
        <v>63502</v>
      </c>
      <c r="C1447" s="273" t="s">
        <v>63503</v>
      </c>
      <c r="D1447" s="273" t="s">
        <v>63504</v>
      </c>
      <c r="E1447" s="273" t="s">
        <v>63505</v>
      </c>
      <c r="F1447" s="273" t="s">
        <v>63506</v>
      </c>
    </row>
    <row r="1448" spans="1:6">
      <c r="A1448" s="259">
        <v>69013033</v>
      </c>
      <c r="B1448" s="273" t="s">
        <v>64610</v>
      </c>
      <c r="C1448" s="273" t="s">
        <v>64611</v>
      </c>
      <c r="D1448" s="273" t="s">
        <v>64612</v>
      </c>
      <c r="E1448" s="273" t="s">
        <v>64613</v>
      </c>
      <c r="F1448" s="273" t="s">
        <v>64614</v>
      </c>
    </row>
    <row r="1449" spans="1:6">
      <c r="A1449" s="259">
        <v>69013035</v>
      </c>
      <c r="B1449" s="273" t="s">
        <v>59180</v>
      </c>
      <c r="C1449" s="273" t="s">
        <v>59181</v>
      </c>
      <c r="D1449" s="273" t="s">
        <v>57962</v>
      </c>
      <c r="E1449" s="273" t="s">
        <v>59182</v>
      </c>
      <c r="F1449" s="273" t="s">
        <v>59183</v>
      </c>
    </row>
    <row r="1450" spans="1:6">
      <c r="A1450" s="259">
        <v>69013036</v>
      </c>
      <c r="B1450" s="273" t="s">
        <v>59637</v>
      </c>
      <c r="C1450" s="273" t="s">
        <v>59638</v>
      </c>
      <c r="D1450" s="273" t="s">
        <v>59639</v>
      </c>
      <c r="E1450" s="273" t="s">
        <v>59640</v>
      </c>
      <c r="F1450" s="273" t="s">
        <v>59641</v>
      </c>
    </row>
    <row r="1451" spans="1:6">
      <c r="A1451" s="259">
        <v>69013038</v>
      </c>
      <c r="B1451" s="273" t="s">
        <v>63535</v>
      </c>
      <c r="C1451" s="273" t="s">
        <v>63536</v>
      </c>
      <c r="D1451" s="273" t="s">
        <v>63537</v>
      </c>
      <c r="E1451" s="273" t="s">
        <v>63538</v>
      </c>
      <c r="F1451" s="273" t="s">
        <v>63539</v>
      </c>
    </row>
    <row r="1452" spans="1:6">
      <c r="A1452" s="259">
        <v>69013039</v>
      </c>
      <c r="B1452" s="273" t="s">
        <v>61528</v>
      </c>
      <c r="C1452" s="273" t="s">
        <v>61529</v>
      </c>
      <c r="D1452" s="273" t="s">
        <v>61530</v>
      </c>
      <c r="E1452" s="273" t="s">
        <v>61531</v>
      </c>
      <c r="F1452" s="273" t="s">
        <v>61532</v>
      </c>
    </row>
    <row r="1453" spans="1:6">
      <c r="A1453" s="259">
        <v>69013040</v>
      </c>
      <c r="B1453" s="273" t="s">
        <v>61528</v>
      </c>
      <c r="C1453" s="273" t="s">
        <v>61529</v>
      </c>
      <c r="D1453" s="273" t="s">
        <v>63499</v>
      </c>
      <c r="E1453" s="273" t="s">
        <v>63636</v>
      </c>
      <c r="F1453" s="273" t="s">
        <v>63637</v>
      </c>
    </row>
    <row r="1454" spans="1:6">
      <c r="A1454" s="259">
        <v>69013041</v>
      </c>
      <c r="B1454" s="273" t="s">
        <v>60840</v>
      </c>
      <c r="C1454" s="273" t="s">
        <v>60841</v>
      </c>
      <c r="D1454" s="273" t="s">
        <v>60842</v>
      </c>
      <c r="E1454" s="273" t="s">
        <v>60843</v>
      </c>
      <c r="F1454" s="273" t="s">
        <v>60844</v>
      </c>
    </row>
    <row r="1455" spans="1:6">
      <c r="A1455" s="259">
        <v>69013042</v>
      </c>
      <c r="B1455" s="273" t="s">
        <v>63530</v>
      </c>
      <c r="C1455" s="273" t="s">
        <v>63531</v>
      </c>
      <c r="D1455" s="273" t="s">
        <v>63532</v>
      </c>
      <c r="E1455" s="273" t="s">
        <v>63533</v>
      </c>
      <c r="F1455" s="273" t="s">
        <v>63534</v>
      </c>
    </row>
    <row r="1456" spans="1:6">
      <c r="A1456" s="259">
        <v>69013044</v>
      </c>
      <c r="B1456" s="273" t="s">
        <v>59802</v>
      </c>
      <c r="C1456" s="273" t="s">
        <v>59803</v>
      </c>
      <c r="D1456" s="273" t="s">
        <v>59761</v>
      </c>
      <c r="E1456" s="273" t="s">
        <v>59804</v>
      </c>
      <c r="F1456" s="273" t="s">
        <v>59805</v>
      </c>
    </row>
    <row r="1457" spans="1:6">
      <c r="A1457" s="259">
        <v>69013044</v>
      </c>
      <c r="B1457" s="273" t="s">
        <v>61676</v>
      </c>
      <c r="C1457" s="273" t="s">
        <v>61677</v>
      </c>
      <c r="D1457" s="273" t="s">
        <v>57962</v>
      </c>
      <c r="E1457" s="273" t="s">
        <v>61678</v>
      </c>
      <c r="F1457" s="273" t="s">
        <v>61679</v>
      </c>
    </row>
    <row r="1458" spans="1:6">
      <c r="A1458" s="259">
        <v>69013045</v>
      </c>
      <c r="B1458" s="273" t="s">
        <v>63662</v>
      </c>
      <c r="C1458" s="273" t="s">
        <v>63663</v>
      </c>
      <c r="D1458" s="273" t="s">
        <v>63664</v>
      </c>
      <c r="E1458" s="273" t="s">
        <v>63665</v>
      </c>
      <c r="F1458" s="273" t="s">
        <v>63666</v>
      </c>
    </row>
    <row r="1459" spans="1:6">
      <c r="A1459" s="259">
        <v>69013046</v>
      </c>
      <c r="B1459" s="273" t="s">
        <v>59502</v>
      </c>
      <c r="C1459" s="273" t="s">
        <v>59503</v>
      </c>
      <c r="D1459" s="273" t="s">
        <v>59504</v>
      </c>
      <c r="E1459" s="273" t="s">
        <v>59505</v>
      </c>
      <c r="F1459" s="273" t="s">
        <v>59506</v>
      </c>
    </row>
    <row r="1460" spans="1:6">
      <c r="A1460" s="259">
        <v>69013047</v>
      </c>
      <c r="B1460" s="273" t="s">
        <v>62966</v>
      </c>
      <c r="C1460" s="273" t="s">
        <v>64765</v>
      </c>
      <c r="D1460" s="273" t="s">
        <v>64766</v>
      </c>
      <c r="E1460" s="273" t="s">
        <v>64767</v>
      </c>
      <c r="F1460" s="273" t="s">
        <v>64768</v>
      </c>
    </row>
    <row r="1461" spans="1:6">
      <c r="A1461" s="259">
        <v>69013048</v>
      </c>
      <c r="B1461" s="273" t="s">
        <v>59184</v>
      </c>
      <c r="C1461" s="273" t="s">
        <v>59185</v>
      </c>
      <c r="D1461" s="273" t="s">
        <v>59177</v>
      </c>
      <c r="E1461" s="273" t="s">
        <v>59186</v>
      </c>
      <c r="F1461" s="273" t="s">
        <v>59187</v>
      </c>
    </row>
    <row r="1462" spans="1:6">
      <c r="A1462" s="259">
        <v>69013049</v>
      </c>
      <c r="B1462" s="273" t="s">
        <v>60894</v>
      </c>
      <c r="C1462" s="273" t="s">
        <v>60895</v>
      </c>
      <c r="D1462" s="273" t="s">
        <v>60896</v>
      </c>
      <c r="E1462" s="273" t="s">
        <v>60897</v>
      </c>
      <c r="F1462" s="273" t="s">
        <v>60898</v>
      </c>
    </row>
    <row r="1463" spans="1:6">
      <c r="A1463" s="259">
        <v>69013050</v>
      </c>
      <c r="B1463" s="273" t="s">
        <v>59196</v>
      </c>
      <c r="C1463" s="273" t="s">
        <v>59197</v>
      </c>
      <c r="D1463" s="273" t="s">
        <v>59177</v>
      </c>
      <c r="E1463" s="273" t="s">
        <v>59198</v>
      </c>
      <c r="F1463" s="273" t="s">
        <v>59199</v>
      </c>
    </row>
    <row r="1464" spans="1:6">
      <c r="A1464" s="259">
        <v>69013052</v>
      </c>
      <c r="B1464" s="273" t="s">
        <v>59200</v>
      </c>
      <c r="C1464" s="273" t="s">
        <v>59201</v>
      </c>
      <c r="D1464" s="273" t="s">
        <v>59202</v>
      </c>
      <c r="E1464" s="273" t="s">
        <v>59203</v>
      </c>
      <c r="F1464" s="273" t="s">
        <v>59204</v>
      </c>
    </row>
    <row r="1465" spans="1:6">
      <c r="A1465" s="259">
        <v>69013054</v>
      </c>
      <c r="B1465" s="273" t="s">
        <v>61969</v>
      </c>
      <c r="C1465" s="273" t="s">
        <v>61970</v>
      </c>
      <c r="D1465" s="273" t="s">
        <v>61971</v>
      </c>
      <c r="E1465" s="273" t="s">
        <v>61972</v>
      </c>
      <c r="F1465" s="273" t="s">
        <v>61973</v>
      </c>
    </row>
    <row r="1466" spans="1:6">
      <c r="A1466" s="259">
        <v>69013055</v>
      </c>
      <c r="B1466" s="273" t="s">
        <v>4</v>
      </c>
      <c r="C1466" s="273" t="s">
        <v>60933</v>
      </c>
      <c r="D1466" s="273" t="s">
        <v>60934</v>
      </c>
      <c r="E1466" s="273" t="s">
        <v>60935</v>
      </c>
      <c r="F1466" s="273" t="s">
        <v>60936</v>
      </c>
    </row>
    <row r="1467" spans="1:6">
      <c r="A1467" s="259">
        <v>69013056</v>
      </c>
      <c r="B1467" s="273" t="s">
        <v>59759</v>
      </c>
      <c r="C1467" s="273" t="s">
        <v>59760</v>
      </c>
      <c r="D1467" s="273" t="s">
        <v>59761</v>
      </c>
      <c r="E1467" s="273" t="s">
        <v>59762</v>
      </c>
      <c r="F1467" s="273" t="s">
        <v>59763</v>
      </c>
    </row>
    <row r="1468" spans="1:6">
      <c r="A1468" s="259">
        <v>69013059</v>
      </c>
      <c r="B1468" s="273" t="s">
        <v>61012</v>
      </c>
      <c r="C1468" s="273" t="s">
        <v>61013</v>
      </c>
      <c r="D1468" s="273" t="s">
        <v>61014</v>
      </c>
      <c r="E1468" s="273" t="s">
        <v>61015</v>
      </c>
      <c r="F1468" s="273" t="s">
        <v>61016</v>
      </c>
    </row>
    <row r="1469" spans="1:6">
      <c r="A1469" s="259">
        <v>69013062</v>
      </c>
      <c r="B1469" s="273" t="s">
        <v>64299</v>
      </c>
      <c r="C1469" s="273" t="s">
        <v>64300</v>
      </c>
      <c r="D1469" s="273" t="s">
        <v>64301</v>
      </c>
      <c r="E1469" s="273" t="s">
        <v>64302</v>
      </c>
      <c r="F1469" s="273" t="s">
        <v>64303</v>
      </c>
    </row>
    <row r="1470" spans="1:6">
      <c r="A1470" s="259">
        <v>69013064</v>
      </c>
      <c r="B1470" s="273" t="s">
        <v>59884</v>
      </c>
      <c r="C1470" s="273" t="s">
        <v>59885</v>
      </c>
      <c r="D1470" s="273" t="s">
        <v>59886</v>
      </c>
      <c r="E1470" s="273" t="s">
        <v>59887</v>
      </c>
      <c r="F1470" s="273" t="s">
        <v>59888</v>
      </c>
    </row>
    <row r="1471" spans="1:6">
      <c r="A1471" s="259">
        <v>69013065</v>
      </c>
      <c r="B1471" s="273" t="s">
        <v>64645</v>
      </c>
      <c r="C1471" s="273" t="s">
        <v>64646</v>
      </c>
      <c r="D1471" s="273" t="s">
        <v>59886</v>
      </c>
      <c r="E1471" s="273" t="s">
        <v>64647</v>
      </c>
      <c r="F1471" s="273" t="s">
        <v>64648</v>
      </c>
    </row>
    <row r="1472" spans="1:6">
      <c r="A1472" s="259">
        <v>69013067</v>
      </c>
      <c r="B1472" s="273" t="s">
        <v>64817</v>
      </c>
      <c r="C1472" s="273" t="s">
        <v>64818</v>
      </c>
      <c r="D1472" s="273" t="s">
        <v>64819</v>
      </c>
      <c r="E1472" s="273" t="s">
        <v>64820</v>
      </c>
      <c r="F1472" s="273" t="s">
        <v>64821</v>
      </c>
    </row>
    <row r="1473" spans="1:6">
      <c r="A1473" s="259">
        <v>69013068</v>
      </c>
      <c r="B1473" s="273" t="s">
        <v>59609</v>
      </c>
      <c r="C1473" s="273" t="s">
        <v>64868</v>
      </c>
      <c r="D1473" s="273" t="s">
        <v>64869</v>
      </c>
      <c r="E1473" s="273" t="s">
        <v>64870</v>
      </c>
      <c r="F1473" s="273" t="s">
        <v>64871</v>
      </c>
    </row>
    <row r="1474" spans="1:6">
      <c r="A1474" s="259">
        <v>69014001</v>
      </c>
      <c r="B1474" s="273" t="s">
        <v>60923</v>
      </c>
      <c r="C1474" s="273" t="s">
        <v>60924</v>
      </c>
      <c r="D1474" s="273" t="s">
        <v>60925</v>
      </c>
      <c r="E1474" s="273" t="s">
        <v>60926</v>
      </c>
      <c r="F1474" s="273" t="s">
        <v>60927</v>
      </c>
    </row>
    <row r="1475" spans="1:6">
      <c r="A1475" s="259">
        <v>69014002</v>
      </c>
      <c r="B1475" s="273" t="s">
        <v>63691</v>
      </c>
      <c r="C1475" s="273" t="s">
        <v>63692</v>
      </c>
      <c r="D1475" s="273" t="s">
        <v>63693</v>
      </c>
      <c r="E1475" s="273" t="s">
        <v>63694</v>
      </c>
      <c r="F1475" s="273" t="s">
        <v>63695</v>
      </c>
    </row>
    <row r="1476" spans="1:6">
      <c r="A1476" s="259">
        <v>69014004</v>
      </c>
      <c r="B1476" s="273" t="s">
        <v>62137</v>
      </c>
      <c r="C1476" s="273" t="s">
        <v>62138</v>
      </c>
      <c r="D1476" s="273" t="s">
        <v>62139</v>
      </c>
      <c r="E1476" s="273" t="s">
        <v>62140</v>
      </c>
      <c r="F1476" s="273" t="s">
        <v>62141</v>
      </c>
    </row>
    <row r="1477" spans="1:6">
      <c r="A1477" s="259">
        <v>69014005</v>
      </c>
      <c r="B1477" s="273" t="s">
        <v>63582</v>
      </c>
      <c r="C1477" s="273" t="s">
        <v>63583</v>
      </c>
      <c r="D1477" s="273" t="s">
        <v>63584</v>
      </c>
      <c r="E1477" s="273" t="s">
        <v>63585</v>
      </c>
      <c r="F1477" s="273" t="s">
        <v>63586</v>
      </c>
    </row>
    <row r="1478" spans="1:6">
      <c r="A1478" s="259">
        <v>69014006</v>
      </c>
      <c r="B1478" s="273" t="s">
        <v>63696</v>
      </c>
      <c r="C1478" s="273" t="s">
        <v>63697</v>
      </c>
      <c r="D1478" s="273" t="s">
        <v>63698</v>
      </c>
      <c r="E1478" s="273" t="s">
        <v>63699</v>
      </c>
      <c r="F1478" s="273" t="s">
        <v>63700</v>
      </c>
    </row>
    <row r="1479" spans="1:6">
      <c r="A1479" s="259">
        <v>69014007</v>
      </c>
      <c r="B1479" s="273" t="s">
        <v>58857</v>
      </c>
      <c r="C1479" s="273" t="s">
        <v>58858</v>
      </c>
      <c r="D1479" s="273" t="s">
        <v>58859</v>
      </c>
      <c r="E1479" s="273" t="s">
        <v>58860</v>
      </c>
      <c r="F1479" s="273" t="s">
        <v>58861</v>
      </c>
    </row>
    <row r="1480" spans="1:6">
      <c r="A1480" s="259">
        <v>69014008</v>
      </c>
      <c r="B1480" s="273" t="s">
        <v>63701</v>
      </c>
      <c r="C1480" s="273" t="s">
        <v>63702</v>
      </c>
      <c r="D1480" s="273" t="s">
        <v>63703</v>
      </c>
      <c r="E1480" s="273" t="s">
        <v>63704</v>
      </c>
      <c r="F1480" s="273" t="s">
        <v>63705</v>
      </c>
    </row>
    <row r="1481" spans="1:6">
      <c r="A1481" s="259">
        <v>69014009</v>
      </c>
      <c r="B1481" s="273" t="s">
        <v>63706</v>
      </c>
      <c r="C1481" s="273" t="s">
        <v>63707</v>
      </c>
      <c r="D1481" s="273" t="s">
        <v>63708</v>
      </c>
      <c r="E1481" s="273" t="s">
        <v>63709</v>
      </c>
      <c r="F1481" s="273" t="s">
        <v>63710</v>
      </c>
    </row>
    <row r="1482" spans="1:6">
      <c r="A1482" s="259">
        <v>69014011</v>
      </c>
      <c r="B1482" s="273" t="s">
        <v>63306</v>
      </c>
      <c r="C1482" s="273" t="s">
        <v>63307</v>
      </c>
      <c r="D1482" s="273" t="s">
        <v>63308</v>
      </c>
      <c r="E1482" s="273" t="s">
        <v>63309</v>
      </c>
      <c r="F1482" s="273" t="s">
        <v>63310</v>
      </c>
    </row>
    <row r="1483" spans="1:6">
      <c r="A1483" s="259">
        <v>69014012</v>
      </c>
      <c r="B1483" s="273" t="s">
        <v>64287</v>
      </c>
      <c r="C1483" s="273" t="s">
        <v>64288</v>
      </c>
      <c r="D1483" s="273" t="s">
        <v>64289</v>
      </c>
      <c r="E1483" s="273" t="s">
        <v>64290</v>
      </c>
      <c r="F1483" s="273" t="s">
        <v>64291</v>
      </c>
    </row>
    <row r="1484" spans="1:6">
      <c r="A1484" s="259">
        <v>69014013</v>
      </c>
      <c r="B1484" s="273" t="s">
        <v>63711</v>
      </c>
      <c r="C1484" s="273" t="s">
        <v>63712</v>
      </c>
      <c r="D1484" s="273" t="s">
        <v>63713</v>
      </c>
      <c r="E1484" s="273" t="s">
        <v>63714</v>
      </c>
      <c r="F1484" s="273" t="s">
        <v>63715</v>
      </c>
    </row>
    <row r="1485" spans="1:6">
      <c r="A1485" s="259">
        <v>69014014</v>
      </c>
      <c r="B1485" s="273" t="s">
        <v>63716</v>
      </c>
      <c r="C1485" s="273" t="s">
        <v>63717</v>
      </c>
      <c r="D1485" s="273" t="s">
        <v>63718</v>
      </c>
      <c r="E1485" s="273" t="s">
        <v>63719</v>
      </c>
      <c r="F1485" s="273" t="s">
        <v>63720</v>
      </c>
    </row>
    <row r="1486" spans="1:6">
      <c r="A1486" s="259">
        <v>69014015</v>
      </c>
      <c r="B1486" s="273" t="s">
        <v>63721</v>
      </c>
      <c r="C1486" s="273" t="s">
        <v>63722</v>
      </c>
      <c r="D1486" s="273" t="s">
        <v>63723</v>
      </c>
      <c r="E1486" s="273" t="s">
        <v>63724</v>
      </c>
      <c r="F1486" s="273" t="s">
        <v>63725</v>
      </c>
    </row>
    <row r="1487" spans="1:6">
      <c r="A1487" s="259">
        <v>69014016</v>
      </c>
      <c r="B1487" s="273" t="s">
        <v>61415</v>
      </c>
      <c r="C1487" s="273" t="s">
        <v>61416</v>
      </c>
      <c r="D1487" s="273" t="s">
        <v>61417</v>
      </c>
      <c r="E1487" s="273" t="s">
        <v>61418</v>
      </c>
      <c r="F1487" s="273" t="s">
        <v>61419</v>
      </c>
    </row>
    <row r="1488" spans="1:6">
      <c r="A1488" s="259">
        <v>69014018</v>
      </c>
      <c r="B1488" s="273" t="s">
        <v>61697</v>
      </c>
      <c r="C1488" s="273" t="s">
        <v>61698</v>
      </c>
      <c r="D1488" s="273" t="s">
        <v>61699</v>
      </c>
      <c r="E1488" s="273" t="s">
        <v>61700</v>
      </c>
      <c r="F1488" s="273" t="s">
        <v>61701</v>
      </c>
    </row>
    <row r="1489" spans="1:6">
      <c r="A1489" s="259">
        <v>69014020</v>
      </c>
      <c r="B1489" s="273" t="s">
        <v>63726</v>
      </c>
      <c r="C1489" s="273" t="s">
        <v>63727</v>
      </c>
      <c r="D1489" s="273" t="s">
        <v>63728</v>
      </c>
      <c r="E1489" s="273" t="s">
        <v>63729</v>
      </c>
      <c r="F1489" s="273" t="s">
        <v>63730</v>
      </c>
    </row>
    <row r="1490" spans="1:6">
      <c r="A1490" s="259">
        <v>69014021</v>
      </c>
      <c r="B1490" s="273" t="s">
        <v>63731</v>
      </c>
      <c r="C1490" s="273" t="s">
        <v>63732</v>
      </c>
      <c r="D1490" s="273" t="s">
        <v>63733</v>
      </c>
      <c r="E1490" s="273" t="s">
        <v>63734</v>
      </c>
      <c r="F1490" s="273" t="s">
        <v>63735</v>
      </c>
    </row>
    <row r="1491" spans="1:6">
      <c r="A1491" s="259">
        <v>69014022</v>
      </c>
      <c r="B1491" s="273" t="s">
        <v>63736</v>
      </c>
      <c r="C1491" s="273" t="s">
        <v>63737</v>
      </c>
      <c r="D1491" s="273" t="s">
        <v>60925</v>
      </c>
      <c r="E1491" s="273" t="s">
        <v>63738</v>
      </c>
      <c r="F1491" s="273" t="s">
        <v>63739</v>
      </c>
    </row>
    <row r="1492" spans="1:6">
      <c r="A1492" s="259">
        <v>69014023</v>
      </c>
      <c r="B1492" s="273" t="s">
        <v>63410</v>
      </c>
      <c r="C1492" s="273" t="s">
        <v>63411</v>
      </c>
      <c r="D1492" s="273" t="s">
        <v>63412</v>
      </c>
      <c r="E1492" s="273" t="s">
        <v>63413</v>
      </c>
      <c r="F1492" s="273" t="s">
        <v>63414</v>
      </c>
    </row>
    <row r="1493" spans="1:6">
      <c r="A1493" s="259">
        <v>69014024</v>
      </c>
      <c r="B1493" s="273" t="s">
        <v>63410</v>
      </c>
      <c r="C1493" s="273" t="s">
        <v>63740</v>
      </c>
      <c r="D1493" s="273" t="s">
        <v>63412</v>
      </c>
      <c r="E1493" s="273" t="s">
        <v>63413</v>
      </c>
      <c r="F1493" s="273" t="s">
        <v>63414</v>
      </c>
    </row>
    <row r="1494" spans="1:6">
      <c r="A1494" s="259">
        <v>69014025</v>
      </c>
      <c r="B1494" s="273" t="s">
        <v>63741</v>
      </c>
      <c r="C1494" s="273" t="s">
        <v>58823</v>
      </c>
      <c r="D1494" s="273" t="s">
        <v>58824</v>
      </c>
      <c r="E1494" s="273" t="s">
        <v>58825</v>
      </c>
      <c r="F1494" s="273" t="s">
        <v>58826</v>
      </c>
    </row>
    <row r="1495" spans="1:6">
      <c r="A1495" s="259">
        <v>69014026</v>
      </c>
      <c r="B1495" s="273" t="s">
        <v>61588</v>
      </c>
      <c r="C1495" s="273" t="s">
        <v>61589</v>
      </c>
      <c r="D1495" s="273" t="s">
        <v>61590</v>
      </c>
      <c r="E1495" s="273" t="s">
        <v>61591</v>
      </c>
      <c r="F1495" s="273" t="s">
        <v>61592</v>
      </c>
    </row>
    <row r="1496" spans="1:6">
      <c r="A1496" s="259">
        <v>69014027</v>
      </c>
      <c r="B1496" s="273" t="s">
        <v>63742</v>
      </c>
      <c r="C1496" s="273" t="s">
        <v>63743</v>
      </c>
      <c r="D1496" s="273" t="s">
        <v>63744</v>
      </c>
      <c r="E1496" s="273" t="s">
        <v>63745</v>
      </c>
      <c r="F1496" s="273" t="s">
        <v>63746</v>
      </c>
    </row>
    <row r="1497" spans="1:6">
      <c r="A1497" s="259">
        <v>69014028</v>
      </c>
      <c r="B1497" s="273" t="s">
        <v>63824</v>
      </c>
      <c r="C1497" s="273" t="s">
        <v>63825</v>
      </c>
      <c r="D1497" s="273" t="s">
        <v>63826</v>
      </c>
      <c r="E1497" s="273" t="s">
        <v>63827</v>
      </c>
      <c r="F1497" s="273" t="s">
        <v>63828</v>
      </c>
    </row>
    <row r="1498" spans="1:6">
      <c r="A1498" s="259">
        <v>69014029</v>
      </c>
      <c r="B1498" s="273" t="s">
        <v>63747</v>
      </c>
      <c r="C1498" s="273" t="s">
        <v>63748</v>
      </c>
      <c r="D1498" s="273" t="s">
        <v>63749</v>
      </c>
      <c r="E1498" s="273" t="s">
        <v>63750</v>
      </c>
      <c r="F1498" s="273" t="s">
        <v>63751</v>
      </c>
    </row>
    <row r="1499" spans="1:6">
      <c r="A1499" s="259">
        <v>69014030</v>
      </c>
      <c r="B1499" s="273" t="s">
        <v>63432</v>
      </c>
      <c r="C1499" s="273" t="s">
        <v>63433</v>
      </c>
      <c r="D1499" s="273" t="s">
        <v>58864</v>
      </c>
      <c r="E1499" s="273" t="s">
        <v>63434</v>
      </c>
      <c r="F1499" s="273" t="s">
        <v>63435</v>
      </c>
    </row>
    <row r="1500" spans="1:6">
      <c r="A1500" s="259">
        <v>69014031</v>
      </c>
      <c r="B1500" s="273" t="s">
        <v>63752</v>
      </c>
      <c r="C1500" s="273" t="s">
        <v>63753</v>
      </c>
      <c r="D1500" s="273" t="s">
        <v>58874</v>
      </c>
      <c r="E1500" s="273" t="s">
        <v>63754</v>
      </c>
      <c r="F1500" s="273" t="s">
        <v>63755</v>
      </c>
    </row>
    <row r="1501" spans="1:6">
      <c r="A1501" s="259">
        <v>69014032</v>
      </c>
      <c r="B1501" s="273" t="s">
        <v>61663</v>
      </c>
      <c r="C1501" s="273" t="s">
        <v>61664</v>
      </c>
      <c r="D1501" s="273" t="s">
        <v>61665</v>
      </c>
      <c r="E1501" s="273" t="s">
        <v>61666</v>
      </c>
      <c r="F1501" s="273" t="s">
        <v>61667</v>
      </c>
    </row>
    <row r="1502" spans="1:6">
      <c r="A1502" s="259">
        <v>69014033</v>
      </c>
      <c r="B1502" s="273" t="s">
        <v>60879</v>
      </c>
      <c r="C1502" s="273" t="s">
        <v>60880</v>
      </c>
      <c r="D1502" s="273" t="s">
        <v>60881</v>
      </c>
      <c r="E1502" s="273" t="s">
        <v>60882</v>
      </c>
      <c r="F1502" s="273" t="s">
        <v>60883</v>
      </c>
    </row>
    <row r="1503" spans="1:6">
      <c r="A1503" s="259">
        <v>69014034</v>
      </c>
      <c r="B1503" s="273" t="s">
        <v>60879</v>
      </c>
      <c r="C1503" s="273" t="s">
        <v>60880</v>
      </c>
      <c r="D1503" s="273" t="s">
        <v>60881</v>
      </c>
      <c r="E1503" s="273" t="s">
        <v>60882</v>
      </c>
      <c r="F1503" s="273" t="s">
        <v>60883</v>
      </c>
    </row>
    <row r="1504" spans="1:6">
      <c r="A1504" s="259">
        <v>69014035</v>
      </c>
      <c r="B1504" s="273" t="s">
        <v>63756</v>
      </c>
      <c r="C1504" s="273" t="s">
        <v>63757</v>
      </c>
      <c r="D1504" s="273" t="s">
        <v>63758</v>
      </c>
      <c r="E1504" s="273" t="s">
        <v>63759</v>
      </c>
      <c r="F1504" s="273" t="s">
        <v>63760</v>
      </c>
    </row>
    <row r="1505" spans="1:6">
      <c r="A1505" s="259">
        <v>69014036</v>
      </c>
      <c r="B1505" s="273" t="s">
        <v>17</v>
      </c>
      <c r="C1505" s="273" t="s">
        <v>62350</v>
      </c>
      <c r="D1505" s="273" t="s">
        <v>63761</v>
      </c>
      <c r="E1505" s="273" t="s">
        <v>63762</v>
      </c>
      <c r="F1505" s="273" t="s">
        <v>63763</v>
      </c>
    </row>
    <row r="1506" spans="1:6">
      <c r="A1506" s="259">
        <v>69014038</v>
      </c>
      <c r="B1506" s="273" t="s">
        <v>17</v>
      </c>
      <c r="C1506" s="273" t="s">
        <v>62350</v>
      </c>
      <c r="D1506" s="273" t="s">
        <v>63318</v>
      </c>
      <c r="E1506" s="273" t="s">
        <v>63768</v>
      </c>
      <c r="F1506" s="273" t="s">
        <v>63769</v>
      </c>
    </row>
    <row r="1507" spans="1:6">
      <c r="A1507" s="259">
        <v>69014039</v>
      </c>
      <c r="B1507" s="273" t="s">
        <v>58832</v>
      </c>
      <c r="C1507" s="273" t="s">
        <v>58833</v>
      </c>
      <c r="D1507" s="273" t="s">
        <v>58834</v>
      </c>
      <c r="E1507" s="273" t="s">
        <v>58835</v>
      </c>
      <c r="F1507" s="273" t="s">
        <v>58836</v>
      </c>
    </row>
    <row r="1508" spans="1:6">
      <c r="A1508" s="259">
        <v>69014041</v>
      </c>
      <c r="B1508" s="273" t="s">
        <v>63770</v>
      </c>
      <c r="C1508" s="273" t="s">
        <v>63771</v>
      </c>
      <c r="D1508" s="273" t="s">
        <v>63772</v>
      </c>
      <c r="E1508" s="273" t="s">
        <v>63773</v>
      </c>
      <c r="F1508" s="273" t="s">
        <v>63774</v>
      </c>
    </row>
    <row r="1509" spans="1:6">
      <c r="A1509" s="259">
        <v>69014043</v>
      </c>
      <c r="B1509" s="273" t="s">
        <v>58796</v>
      </c>
      <c r="C1509" s="273" t="s">
        <v>58797</v>
      </c>
      <c r="D1509" s="273" t="s">
        <v>58798</v>
      </c>
      <c r="E1509" s="273" t="s">
        <v>58799</v>
      </c>
      <c r="F1509" s="273" t="s">
        <v>58800</v>
      </c>
    </row>
    <row r="1510" spans="1:6">
      <c r="A1510" s="259">
        <v>69014045</v>
      </c>
      <c r="B1510" s="273" t="s">
        <v>63775</v>
      </c>
      <c r="C1510" s="273" t="s">
        <v>63776</v>
      </c>
      <c r="D1510" s="273" t="s">
        <v>63777</v>
      </c>
      <c r="E1510" s="273" t="s">
        <v>63778</v>
      </c>
      <c r="F1510" s="273" t="s">
        <v>63779</v>
      </c>
    </row>
    <row r="1511" spans="1:6">
      <c r="A1511" s="259">
        <v>69014046</v>
      </c>
      <c r="B1511" s="273" t="s">
        <v>63321</v>
      </c>
      <c r="C1511" s="273" t="s">
        <v>63322</v>
      </c>
      <c r="D1511" s="273" t="s">
        <v>63323</v>
      </c>
      <c r="E1511" s="273" t="s">
        <v>63324</v>
      </c>
      <c r="F1511" s="273" t="s">
        <v>63325</v>
      </c>
    </row>
    <row r="1512" spans="1:6">
      <c r="A1512" s="259">
        <v>69014047</v>
      </c>
      <c r="B1512" s="273" t="s">
        <v>63567</v>
      </c>
      <c r="C1512" s="273" t="s">
        <v>63568</v>
      </c>
      <c r="D1512" s="273" t="s">
        <v>63569</v>
      </c>
      <c r="E1512" s="273" t="s">
        <v>63570</v>
      </c>
      <c r="F1512" s="273" t="s">
        <v>63571</v>
      </c>
    </row>
    <row r="1513" spans="1:6">
      <c r="A1513" s="259">
        <v>69014049</v>
      </c>
      <c r="B1513" s="273" t="s">
        <v>58887</v>
      </c>
      <c r="C1513" s="273" t="s">
        <v>58888</v>
      </c>
      <c r="D1513" s="273" t="s">
        <v>58889</v>
      </c>
      <c r="E1513" s="273" t="s">
        <v>58890</v>
      </c>
      <c r="F1513" s="273" t="s">
        <v>58891</v>
      </c>
    </row>
    <row r="1514" spans="1:6">
      <c r="A1514" s="259">
        <v>69014050</v>
      </c>
      <c r="B1514" s="273" t="s">
        <v>63559</v>
      </c>
      <c r="C1514" s="273" t="s">
        <v>63560</v>
      </c>
      <c r="D1514" s="273" t="s">
        <v>63561</v>
      </c>
      <c r="E1514" s="273" t="s">
        <v>63562</v>
      </c>
      <c r="F1514" s="273" t="s">
        <v>63563</v>
      </c>
    </row>
    <row r="1515" spans="1:6">
      <c r="A1515" s="259">
        <v>69014051</v>
      </c>
      <c r="B1515" s="273" t="s">
        <v>58892</v>
      </c>
      <c r="C1515" s="273" t="s">
        <v>58893</v>
      </c>
      <c r="D1515" s="273" t="s">
        <v>58894</v>
      </c>
      <c r="E1515" s="273" t="s">
        <v>58895</v>
      </c>
      <c r="F1515" s="273" t="s">
        <v>58896</v>
      </c>
    </row>
    <row r="1516" spans="1:6">
      <c r="A1516" s="259">
        <v>69014052</v>
      </c>
      <c r="B1516" s="273" t="s">
        <v>63316</v>
      </c>
      <c r="C1516" s="273" t="s">
        <v>63317</v>
      </c>
      <c r="D1516" s="273" t="s">
        <v>63318</v>
      </c>
      <c r="E1516" s="273" t="s">
        <v>63319</v>
      </c>
      <c r="F1516" s="273" t="s">
        <v>63320</v>
      </c>
    </row>
    <row r="1517" spans="1:6">
      <c r="A1517" s="259">
        <v>69014053</v>
      </c>
      <c r="B1517" s="273" t="s">
        <v>63780</v>
      </c>
      <c r="C1517" s="273" t="s">
        <v>63781</v>
      </c>
      <c r="D1517" s="273" t="s">
        <v>63782</v>
      </c>
      <c r="E1517" s="273" t="s">
        <v>63783</v>
      </c>
      <c r="F1517" s="273" t="s">
        <v>63784</v>
      </c>
    </row>
    <row r="1518" spans="1:6">
      <c r="A1518" s="259">
        <v>69014055</v>
      </c>
      <c r="B1518" s="273" t="s">
        <v>63785</v>
      </c>
      <c r="C1518" s="273" t="s">
        <v>63786</v>
      </c>
      <c r="D1518" s="273" t="s">
        <v>63787</v>
      </c>
      <c r="E1518" s="273" t="s">
        <v>63788</v>
      </c>
      <c r="F1518" s="273" t="s">
        <v>63789</v>
      </c>
    </row>
    <row r="1519" spans="1:6">
      <c r="A1519" s="259">
        <v>69014056</v>
      </c>
      <c r="B1519" s="273" t="s">
        <v>63795</v>
      </c>
      <c r="C1519" s="273" t="s">
        <v>63796</v>
      </c>
      <c r="D1519" s="273" t="s">
        <v>63797</v>
      </c>
      <c r="E1519" s="273" t="s">
        <v>63798</v>
      </c>
      <c r="F1519" s="273" t="s">
        <v>63799</v>
      </c>
    </row>
    <row r="1520" spans="1:6">
      <c r="A1520" s="259">
        <v>69014057</v>
      </c>
      <c r="B1520" s="273" t="s">
        <v>63800</v>
      </c>
      <c r="C1520" s="273" t="s">
        <v>63801</v>
      </c>
      <c r="D1520" s="273" t="s">
        <v>63802</v>
      </c>
      <c r="E1520" s="273" t="s">
        <v>63803</v>
      </c>
      <c r="F1520" s="273" t="s">
        <v>63804</v>
      </c>
    </row>
    <row r="1521" spans="1:6">
      <c r="A1521" s="259">
        <v>69014058</v>
      </c>
      <c r="B1521" s="273" t="s">
        <v>63790</v>
      </c>
      <c r="C1521" s="273" t="s">
        <v>63791</v>
      </c>
      <c r="D1521" s="273" t="s">
        <v>63792</v>
      </c>
      <c r="E1521" s="273" t="s">
        <v>63793</v>
      </c>
      <c r="F1521" s="273" t="s">
        <v>63794</v>
      </c>
    </row>
    <row r="1522" spans="1:6">
      <c r="A1522" s="259">
        <v>69014059</v>
      </c>
      <c r="B1522" s="273" t="s">
        <v>5</v>
      </c>
      <c r="C1522" s="273" t="s">
        <v>63805</v>
      </c>
      <c r="D1522" s="273" t="s">
        <v>63806</v>
      </c>
      <c r="E1522" s="273" t="s">
        <v>63807</v>
      </c>
      <c r="F1522" s="273" t="s">
        <v>63808</v>
      </c>
    </row>
    <row r="1523" spans="1:6">
      <c r="A1523" s="259">
        <v>69014060</v>
      </c>
      <c r="B1523" s="273" t="s">
        <v>63809</v>
      </c>
      <c r="C1523" s="273" t="s">
        <v>63810</v>
      </c>
      <c r="D1523" s="273" t="s">
        <v>63811</v>
      </c>
      <c r="E1523" s="273" t="s">
        <v>63812</v>
      </c>
      <c r="F1523" s="273" t="s">
        <v>63813</v>
      </c>
    </row>
    <row r="1524" spans="1:6">
      <c r="A1524" s="259">
        <v>69014061</v>
      </c>
      <c r="B1524" s="273" t="s">
        <v>63607</v>
      </c>
      <c r="C1524" s="273" t="s">
        <v>63608</v>
      </c>
      <c r="D1524" s="273" t="s">
        <v>61791</v>
      </c>
      <c r="E1524" s="273" t="s">
        <v>64465</v>
      </c>
      <c r="F1524" s="273" t="s">
        <v>64466</v>
      </c>
    </row>
    <row r="1525" spans="1:6">
      <c r="A1525" s="259">
        <v>69014063</v>
      </c>
      <c r="B1525" s="273" t="s">
        <v>63607</v>
      </c>
      <c r="C1525" s="273" t="s">
        <v>63608</v>
      </c>
      <c r="D1525" s="273" t="s">
        <v>61791</v>
      </c>
      <c r="E1525" s="273" t="s">
        <v>63609</v>
      </c>
      <c r="F1525" s="273" t="s">
        <v>63610</v>
      </c>
    </row>
    <row r="1526" spans="1:6">
      <c r="A1526" s="259">
        <v>69014063</v>
      </c>
      <c r="B1526" s="273" t="s">
        <v>63814</v>
      </c>
      <c r="C1526" s="273" t="s">
        <v>63815</v>
      </c>
      <c r="D1526" s="273" t="s">
        <v>63816</v>
      </c>
      <c r="E1526" s="273" t="s">
        <v>63817</v>
      </c>
      <c r="F1526" s="273" t="s">
        <v>63818</v>
      </c>
    </row>
    <row r="1527" spans="1:6">
      <c r="A1527" s="259">
        <v>69014064</v>
      </c>
      <c r="B1527" s="273" t="s">
        <v>61533</v>
      </c>
      <c r="C1527" s="273" t="s">
        <v>61534</v>
      </c>
      <c r="D1527" s="273" t="s">
        <v>61535</v>
      </c>
      <c r="E1527" s="273" t="s">
        <v>61536</v>
      </c>
      <c r="F1527" s="273" t="s">
        <v>61537</v>
      </c>
    </row>
    <row r="1528" spans="1:6">
      <c r="A1528" s="259">
        <v>69014066</v>
      </c>
      <c r="B1528" s="273" t="s">
        <v>58842</v>
      </c>
      <c r="C1528" s="273" t="s">
        <v>58843</v>
      </c>
      <c r="D1528" s="273" t="s">
        <v>58844</v>
      </c>
      <c r="E1528" s="273" t="s">
        <v>58845</v>
      </c>
      <c r="F1528" s="273" t="s">
        <v>58846</v>
      </c>
    </row>
    <row r="1529" spans="1:6">
      <c r="A1529" s="259">
        <v>69014067</v>
      </c>
      <c r="B1529" s="273" t="s">
        <v>63311</v>
      </c>
      <c r="C1529" s="273" t="s">
        <v>63312</v>
      </c>
      <c r="D1529" s="273" t="s">
        <v>63313</v>
      </c>
      <c r="E1529" s="273" t="s">
        <v>63314</v>
      </c>
      <c r="F1529" s="273" t="s">
        <v>63315</v>
      </c>
    </row>
    <row r="1530" spans="1:6">
      <c r="A1530" s="259">
        <v>69014070</v>
      </c>
      <c r="B1530" s="273" t="s">
        <v>60928</v>
      </c>
      <c r="C1530" s="273" t="s">
        <v>60929</v>
      </c>
      <c r="D1530" s="273" t="s">
        <v>60930</v>
      </c>
      <c r="E1530" s="273" t="s">
        <v>60931</v>
      </c>
      <c r="F1530" s="273" t="s">
        <v>60932</v>
      </c>
    </row>
    <row r="1531" spans="1:6">
      <c r="A1531" s="259">
        <v>69014071</v>
      </c>
      <c r="B1531" s="273" t="s">
        <v>59759</v>
      </c>
      <c r="C1531" s="273" t="s">
        <v>63141</v>
      </c>
      <c r="D1531" s="273" t="s">
        <v>63142</v>
      </c>
      <c r="E1531" s="273" t="s">
        <v>63143</v>
      </c>
      <c r="F1531" s="273" t="s">
        <v>63144</v>
      </c>
    </row>
    <row r="1532" spans="1:6">
      <c r="A1532" s="259">
        <v>69014072</v>
      </c>
      <c r="B1532" s="273" t="s">
        <v>61190</v>
      </c>
      <c r="C1532" s="273" t="s">
        <v>61191</v>
      </c>
      <c r="D1532" s="273" t="s">
        <v>61192</v>
      </c>
      <c r="E1532" s="273" t="s">
        <v>61193</v>
      </c>
      <c r="F1532" s="273" t="s">
        <v>61085</v>
      </c>
    </row>
    <row r="1533" spans="1:6">
      <c r="A1533" s="259">
        <v>69014073</v>
      </c>
      <c r="B1533" s="273" t="s">
        <v>61081</v>
      </c>
      <c r="C1533" s="273" t="s">
        <v>61082</v>
      </c>
      <c r="D1533" s="273" t="s">
        <v>61083</v>
      </c>
      <c r="E1533" s="273" t="s">
        <v>61084</v>
      </c>
      <c r="F1533" s="273" t="s">
        <v>61085</v>
      </c>
    </row>
    <row r="1534" spans="1:6">
      <c r="A1534" s="259">
        <v>69014073</v>
      </c>
      <c r="B1534" s="273" t="s">
        <v>61125</v>
      </c>
      <c r="C1534" s="273" t="s">
        <v>61126</v>
      </c>
      <c r="D1534" s="273" t="s">
        <v>61127</v>
      </c>
      <c r="E1534" s="273" t="s">
        <v>61128</v>
      </c>
      <c r="F1534" s="273" t="s">
        <v>61129</v>
      </c>
    </row>
    <row r="1535" spans="1:6">
      <c r="A1535" s="259">
        <v>69014073</v>
      </c>
      <c r="B1535" s="273" t="s">
        <v>61282</v>
      </c>
      <c r="C1535" s="273" t="s">
        <v>61283</v>
      </c>
      <c r="D1535" s="273" t="s">
        <v>61284</v>
      </c>
      <c r="E1535" s="273" t="s">
        <v>61285</v>
      </c>
      <c r="F1535" s="273" t="s">
        <v>61286</v>
      </c>
    </row>
    <row r="1536" spans="1:6">
      <c r="A1536" s="259">
        <v>69014074</v>
      </c>
      <c r="B1536" s="273" t="s">
        <v>63587</v>
      </c>
      <c r="C1536" s="273" t="s">
        <v>63588</v>
      </c>
      <c r="D1536" s="273" t="s">
        <v>63589</v>
      </c>
      <c r="E1536" s="273" t="s">
        <v>63590</v>
      </c>
      <c r="F1536" s="273" t="s">
        <v>63591</v>
      </c>
    </row>
    <row r="1537" spans="1:6">
      <c r="A1537" s="259">
        <v>69014075</v>
      </c>
      <c r="B1537" s="273" t="s">
        <v>63819</v>
      </c>
      <c r="C1537" s="273" t="s">
        <v>63820</v>
      </c>
      <c r="D1537" s="273" t="s">
        <v>63821</v>
      </c>
      <c r="E1537" s="273" t="s">
        <v>63822</v>
      </c>
      <c r="F1537" s="273" t="s">
        <v>63823</v>
      </c>
    </row>
    <row r="1538" spans="1:6">
      <c r="A1538" s="259">
        <v>69014076</v>
      </c>
      <c r="B1538" s="273" t="s">
        <v>58852</v>
      </c>
      <c r="C1538" s="273" t="s">
        <v>58853</v>
      </c>
      <c r="D1538" s="273" t="s">
        <v>58854</v>
      </c>
      <c r="E1538" s="273" t="s">
        <v>63829</v>
      </c>
      <c r="F1538" s="273" t="s">
        <v>58856</v>
      </c>
    </row>
    <row r="1539" spans="1:6">
      <c r="A1539" s="259">
        <v>69014077</v>
      </c>
      <c r="B1539" s="273" t="s">
        <v>63830</v>
      </c>
      <c r="C1539" s="273" t="s">
        <v>63831</v>
      </c>
      <c r="D1539" s="273" t="s">
        <v>63832</v>
      </c>
      <c r="E1539" s="273" t="s">
        <v>63833</v>
      </c>
      <c r="F1539" s="273" t="s">
        <v>63834</v>
      </c>
    </row>
    <row r="1540" spans="1:6">
      <c r="A1540" s="259">
        <v>69014079</v>
      </c>
      <c r="B1540" s="273" t="s">
        <v>63667</v>
      </c>
      <c r="C1540" s="273" t="s">
        <v>63668</v>
      </c>
      <c r="D1540" s="273" t="s">
        <v>63669</v>
      </c>
      <c r="E1540" s="273" t="s">
        <v>63670</v>
      </c>
      <c r="F1540" s="273" t="s">
        <v>63671</v>
      </c>
    </row>
    <row r="1541" spans="1:6">
      <c r="A1541" s="259">
        <v>69014080</v>
      </c>
      <c r="B1541" s="273" t="s">
        <v>63647</v>
      </c>
      <c r="C1541" s="273" t="s">
        <v>63648</v>
      </c>
      <c r="D1541" s="273" t="s">
        <v>63649</v>
      </c>
      <c r="E1541" s="273" t="s">
        <v>63650</v>
      </c>
      <c r="F1541" s="273" t="s">
        <v>63651</v>
      </c>
    </row>
    <row r="1542" spans="1:6">
      <c r="A1542" s="259">
        <v>69014081</v>
      </c>
      <c r="B1542" s="273" t="s">
        <v>64379</v>
      </c>
      <c r="C1542" s="273" t="s">
        <v>64380</v>
      </c>
      <c r="D1542" s="273" t="s">
        <v>64381</v>
      </c>
      <c r="E1542" s="273" t="s">
        <v>64382</v>
      </c>
      <c r="F1542" s="273" t="s">
        <v>64383</v>
      </c>
    </row>
    <row r="1543" spans="1:6">
      <c r="A1543" s="259">
        <v>69014082</v>
      </c>
      <c r="B1543" s="273" t="s">
        <v>64407</v>
      </c>
      <c r="C1543" s="273" t="s">
        <v>64408</v>
      </c>
      <c r="D1543" s="273" t="s">
        <v>61284</v>
      </c>
      <c r="E1543" s="273" t="s">
        <v>64409</v>
      </c>
      <c r="F1543" s="273" t="s">
        <v>64410</v>
      </c>
    </row>
    <row r="1544" spans="1:6">
      <c r="A1544" s="259">
        <v>69014083</v>
      </c>
      <c r="B1544" s="273" t="s">
        <v>9</v>
      </c>
      <c r="C1544" s="273" t="s">
        <v>63764</v>
      </c>
      <c r="D1544" s="273" t="s">
        <v>63765</v>
      </c>
      <c r="E1544" s="273" t="s">
        <v>63766</v>
      </c>
      <c r="F1544" s="273" t="s">
        <v>63767</v>
      </c>
    </row>
    <row r="1545" spans="1:6">
      <c r="A1545" s="259">
        <v>69014084</v>
      </c>
      <c r="B1545" s="273" t="s">
        <v>64532</v>
      </c>
      <c r="C1545" s="273" t="s">
        <v>64533</v>
      </c>
      <c r="D1545" s="273" t="s">
        <v>64534</v>
      </c>
      <c r="E1545" s="273" t="s">
        <v>64535</v>
      </c>
      <c r="F1545" s="273" t="s">
        <v>64536</v>
      </c>
    </row>
    <row r="1546" spans="1:6">
      <c r="A1546" s="259">
        <v>69014085</v>
      </c>
      <c r="B1546" s="273" t="s">
        <v>64580</v>
      </c>
      <c r="C1546" s="273" t="s">
        <v>64581</v>
      </c>
      <c r="D1546" s="273" t="s">
        <v>64582</v>
      </c>
      <c r="E1546" s="273" t="s">
        <v>64583</v>
      </c>
      <c r="F1546" s="273" t="s">
        <v>64584</v>
      </c>
    </row>
    <row r="1547" spans="1:6">
      <c r="A1547" s="259">
        <v>69014086</v>
      </c>
      <c r="B1547" s="273" t="s">
        <v>64601</v>
      </c>
      <c r="C1547" s="273" t="s">
        <v>64602</v>
      </c>
      <c r="D1547" s="273" t="s">
        <v>64603</v>
      </c>
      <c r="E1547" s="273" t="s">
        <v>64604</v>
      </c>
      <c r="F1547" s="273" t="s">
        <v>64605</v>
      </c>
    </row>
    <row r="1548" spans="1:6">
      <c r="A1548" s="259">
        <v>69014087</v>
      </c>
      <c r="B1548" s="273" t="s">
        <v>64615</v>
      </c>
      <c r="C1548" s="273" t="s">
        <v>64616</v>
      </c>
      <c r="D1548" s="273" t="s">
        <v>64617</v>
      </c>
      <c r="E1548" s="273" t="s">
        <v>64618</v>
      </c>
      <c r="F1548" s="273" t="s">
        <v>64619</v>
      </c>
    </row>
    <row r="1549" spans="1:6">
      <c r="A1549" s="259">
        <v>69014088</v>
      </c>
      <c r="B1549" s="273" t="s">
        <v>64671</v>
      </c>
      <c r="C1549" s="273" t="s">
        <v>64672</v>
      </c>
      <c r="D1549" s="273" t="s">
        <v>61535</v>
      </c>
      <c r="E1549" s="273" t="s">
        <v>64673</v>
      </c>
      <c r="F1549" s="273" t="s">
        <v>64674</v>
      </c>
    </row>
    <row r="1550" spans="1:6">
      <c r="A1550" s="259">
        <v>69014090</v>
      </c>
      <c r="B1550" s="273" t="s">
        <v>64837</v>
      </c>
      <c r="C1550" s="273" t="s">
        <v>64838</v>
      </c>
      <c r="D1550" s="273" t="s">
        <v>64839</v>
      </c>
      <c r="E1550" s="273" t="s">
        <v>64840</v>
      </c>
      <c r="F1550" s="273" t="s">
        <v>64841</v>
      </c>
    </row>
    <row r="1551" spans="1:6">
      <c r="A1551" s="259">
        <v>69014091</v>
      </c>
      <c r="B1551" s="273" t="s">
        <v>64862</v>
      </c>
      <c r="C1551" s="273" t="s">
        <v>64863</v>
      </c>
      <c r="D1551" s="273" t="s">
        <v>58994</v>
      </c>
      <c r="E1551" s="273" t="s">
        <v>58995</v>
      </c>
      <c r="F1551" s="273" t="s">
        <v>58996</v>
      </c>
    </row>
    <row r="1552" spans="1:6">
      <c r="A1552" s="259">
        <v>69014092</v>
      </c>
      <c r="B1552" s="273" t="s">
        <v>64872</v>
      </c>
      <c r="C1552" s="273" t="s">
        <v>64873</v>
      </c>
      <c r="D1552" s="273" t="s">
        <v>61127</v>
      </c>
      <c r="E1552" s="273" t="s">
        <v>64874</v>
      </c>
      <c r="F1552" s="273" t="s">
        <v>61129</v>
      </c>
    </row>
    <row r="1553" spans="1:6">
      <c r="A1553" s="259">
        <v>69014095</v>
      </c>
      <c r="B1553" s="273" t="s">
        <v>65053</v>
      </c>
      <c r="C1553" s="273" t="s">
        <v>65054</v>
      </c>
      <c r="D1553" s="273" t="s">
        <v>65055</v>
      </c>
      <c r="E1553" s="273" t="s">
        <v>65056</v>
      </c>
      <c r="F1553" s="273" t="s">
        <v>65057</v>
      </c>
    </row>
    <row r="1554" spans="1:6">
      <c r="A1554" s="259">
        <v>69015001</v>
      </c>
      <c r="B1554" s="273" t="s">
        <v>64542</v>
      </c>
      <c r="C1554" s="273" t="s">
        <v>64543</v>
      </c>
      <c r="D1554" s="273" t="s">
        <v>64544</v>
      </c>
      <c r="E1554" s="273" t="s">
        <v>64545</v>
      </c>
      <c r="F1554" s="273" t="s">
        <v>64546</v>
      </c>
    </row>
    <row r="1555" spans="1:6">
      <c r="A1555" s="259">
        <v>69020003</v>
      </c>
      <c r="B1555" s="273" t="s">
        <v>62984</v>
      </c>
      <c r="C1555" s="273" t="s">
        <v>62985</v>
      </c>
      <c r="D1555" s="273" t="s">
        <v>62986</v>
      </c>
      <c r="E1555" s="273" t="s">
        <v>62987</v>
      </c>
      <c r="F1555" s="273" t="s">
        <v>62988</v>
      </c>
    </row>
    <row r="1556" spans="1:6">
      <c r="A1556" s="259">
        <v>69020007</v>
      </c>
      <c r="B1556" s="273" t="s">
        <v>62913</v>
      </c>
      <c r="C1556" s="273" t="s">
        <v>62914</v>
      </c>
      <c r="D1556" s="273" t="s">
        <v>62915</v>
      </c>
      <c r="E1556" s="273" t="s">
        <v>62916</v>
      </c>
      <c r="F1556" s="273" t="s">
        <v>62917</v>
      </c>
    </row>
    <row r="1557" spans="1:6">
      <c r="A1557" s="259">
        <v>69020012</v>
      </c>
      <c r="B1557" s="273" t="s">
        <v>63027</v>
      </c>
      <c r="C1557" s="273" t="s">
        <v>63028</v>
      </c>
      <c r="D1557" s="273" t="s">
        <v>63029</v>
      </c>
      <c r="E1557" s="273" t="s">
        <v>63030</v>
      </c>
      <c r="F1557" s="273" t="s">
        <v>63031</v>
      </c>
    </row>
    <row r="1558" spans="1:6">
      <c r="A1558" s="259">
        <v>69020013</v>
      </c>
      <c r="B1558" s="273" t="s">
        <v>62989</v>
      </c>
      <c r="C1558" s="273" t="s">
        <v>62990</v>
      </c>
      <c r="D1558" s="273" t="s">
        <v>62991</v>
      </c>
      <c r="E1558" s="273" t="s">
        <v>65898</v>
      </c>
      <c r="F1558" s="273" t="s">
        <v>62992</v>
      </c>
    </row>
    <row r="1559" spans="1:6">
      <c r="A1559" s="259">
        <v>69020014</v>
      </c>
      <c r="B1559" s="273" t="s">
        <v>63022</v>
      </c>
      <c r="C1559" s="273" t="s">
        <v>63023</v>
      </c>
      <c r="D1559" s="273" t="s">
        <v>63024</v>
      </c>
      <c r="E1559" s="273" t="s">
        <v>63025</v>
      </c>
      <c r="F1559" s="273" t="s">
        <v>63026</v>
      </c>
    </row>
    <row r="1560" spans="1:6">
      <c r="A1560" s="259">
        <v>69020015</v>
      </c>
      <c r="B1560" s="273" t="s">
        <v>63070</v>
      </c>
      <c r="C1560" s="273" t="s">
        <v>63071</v>
      </c>
      <c r="D1560" s="273" t="s">
        <v>63072</v>
      </c>
      <c r="E1560" s="273" t="s">
        <v>63073</v>
      </c>
      <c r="F1560" s="273" t="s">
        <v>63074</v>
      </c>
    </row>
    <row r="1561" spans="1:6">
      <c r="A1561" s="259">
        <v>69020016</v>
      </c>
      <c r="B1561" s="273" t="s">
        <v>62974</v>
      </c>
      <c r="C1561" s="273" t="s">
        <v>62975</v>
      </c>
      <c r="D1561" s="273" t="s">
        <v>62976</v>
      </c>
      <c r="E1561" s="273" t="s">
        <v>62977</v>
      </c>
      <c r="F1561" s="273" t="s">
        <v>62978</v>
      </c>
    </row>
    <row r="1562" spans="1:6">
      <c r="A1562" s="259">
        <v>69020017</v>
      </c>
      <c r="B1562" s="273" t="s">
        <v>65139</v>
      </c>
      <c r="C1562" s="273" t="s">
        <v>65140</v>
      </c>
      <c r="D1562" s="273" t="s">
        <v>65141</v>
      </c>
      <c r="E1562" s="273" t="s">
        <v>65142</v>
      </c>
      <c r="F1562" s="273" t="s">
        <v>65143</v>
      </c>
    </row>
    <row r="1563" spans="1:6">
      <c r="A1563" s="259">
        <v>69020020</v>
      </c>
      <c r="B1563" s="273" t="s">
        <v>62947</v>
      </c>
      <c r="C1563" s="273" t="s">
        <v>62948</v>
      </c>
      <c r="D1563" s="273" t="s">
        <v>62949</v>
      </c>
      <c r="E1563" s="273" t="s">
        <v>62950</v>
      </c>
      <c r="F1563" s="273" t="s">
        <v>62951</v>
      </c>
    </row>
    <row r="1564" spans="1:6">
      <c r="A1564" s="259">
        <v>69020023</v>
      </c>
      <c r="B1564" s="273" t="s">
        <v>62979</v>
      </c>
      <c r="C1564" s="273" t="s">
        <v>62980</v>
      </c>
      <c r="D1564" s="273" t="s">
        <v>62981</v>
      </c>
      <c r="E1564" s="273" t="s">
        <v>62982</v>
      </c>
      <c r="F1564" s="273" t="s">
        <v>62983</v>
      </c>
    </row>
    <row r="1565" spans="1:6">
      <c r="A1565" s="259">
        <v>69020025</v>
      </c>
      <c r="B1565" s="273" t="s">
        <v>63017</v>
      </c>
      <c r="C1565" s="273" t="s">
        <v>63018</v>
      </c>
      <c r="D1565" s="273" t="s">
        <v>63019</v>
      </c>
      <c r="E1565" s="273" t="s">
        <v>63020</v>
      </c>
      <c r="F1565" s="273" t="s">
        <v>63021</v>
      </c>
    </row>
    <row r="1566" spans="1:6">
      <c r="A1566" s="259">
        <v>69020026</v>
      </c>
      <c r="B1566" s="273" t="s">
        <v>62989</v>
      </c>
      <c r="C1566" s="273" t="s">
        <v>64292</v>
      </c>
      <c r="D1566" s="273" t="s">
        <v>64293</v>
      </c>
      <c r="E1566" s="273" t="s">
        <v>64294</v>
      </c>
      <c r="F1566" s="273" t="s">
        <v>64295</v>
      </c>
    </row>
    <row r="1567" spans="1:6">
      <c r="A1567" s="259">
        <v>69103002</v>
      </c>
      <c r="B1567" s="273" t="s">
        <v>64704</v>
      </c>
      <c r="C1567" s="273" t="s">
        <v>64705</v>
      </c>
      <c r="D1567" s="273" t="s">
        <v>59177</v>
      </c>
      <c r="E1567" s="273" t="s">
        <v>64706</v>
      </c>
      <c r="F1567" s="273" t="s">
        <v>64707</v>
      </c>
    </row>
    <row r="1568" spans="1:6">
      <c r="A1568" s="259">
        <v>69908001</v>
      </c>
      <c r="B1568" s="273" t="s">
        <v>63213</v>
      </c>
      <c r="C1568" s="273" t="s">
        <v>63214</v>
      </c>
      <c r="D1568" s="273" t="s">
        <v>59581</v>
      </c>
      <c r="E1568" s="273" t="s">
        <v>63215</v>
      </c>
      <c r="F1568" s="273" t="s">
        <v>63216</v>
      </c>
    </row>
    <row r="1569" spans="1:6">
      <c r="A1569" s="259">
        <v>69908002</v>
      </c>
      <c r="B1569" s="273" t="s">
        <v>60048</v>
      </c>
      <c r="C1569" s="273" t="s">
        <v>60049</v>
      </c>
      <c r="D1569" s="273" t="s">
        <v>60050</v>
      </c>
      <c r="E1569" s="273" t="s">
        <v>60051</v>
      </c>
      <c r="F1569" s="273" t="s">
        <v>60052</v>
      </c>
    </row>
    <row r="1570" spans="1:6">
      <c r="A1570" s="259">
        <v>69908003</v>
      </c>
      <c r="B1570" s="273" t="s">
        <v>61809</v>
      </c>
      <c r="C1570" s="273" t="s">
        <v>61810</v>
      </c>
      <c r="D1570" s="273" t="s">
        <v>61811</v>
      </c>
      <c r="E1570" s="273" t="s">
        <v>61812</v>
      </c>
      <c r="F1570" s="273" t="s">
        <v>61813</v>
      </c>
    </row>
    <row r="1571" spans="1:6">
      <c r="A1571" s="259">
        <v>69908004</v>
      </c>
      <c r="B1571" s="273" t="s">
        <v>63395</v>
      </c>
      <c r="C1571" s="273" t="s">
        <v>63396</v>
      </c>
      <c r="D1571" s="273" t="s">
        <v>63397</v>
      </c>
      <c r="E1571" s="273" t="s">
        <v>63398</v>
      </c>
      <c r="F1571" s="273" t="s">
        <v>63399</v>
      </c>
    </row>
    <row r="1572" spans="1:6">
      <c r="A1572" s="259">
        <v>69908005</v>
      </c>
      <c r="B1572" s="273" t="s">
        <v>61547</v>
      </c>
      <c r="C1572" s="273" t="s">
        <v>61548</v>
      </c>
      <c r="D1572" s="273" t="s">
        <v>61549</v>
      </c>
      <c r="E1572" s="273" t="s">
        <v>61550</v>
      </c>
      <c r="F1572" s="273" t="s">
        <v>61551</v>
      </c>
    </row>
    <row r="1573" spans="1:6">
      <c r="A1573" s="259">
        <v>69908006</v>
      </c>
      <c r="B1573" s="273" t="s">
        <v>63268</v>
      </c>
      <c r="C1573" s="273" t="s">
        <v>63269</v>
      </c>
      <c r="D1573" s="273" t="s">
        <v>63270</v>
      </c>
      <c r="E1573" s="273" t="s">
        <v>63271</v>
      </c>
      <c r="F1573" s="273" t="s">
        <v>63272</v>
      </c>
    </row>
    <row r="1574" spans="1:6">
      <c r="A1574" s="259">
        <v>69908007</v>
      </c>
      <c r="B1574" s="273" t="s">
        <v>64739</v>
      </c>
      <c r="C1574" s="273" t="s">
        <v>64740</v>
      </c>
      <c r="D1574" s="273" t="s">
        <v>64741</v>
      </c>
      <c r="E1574" s="273" t="s">
        <v>64742</v>
      </c>
      <c r="F1574" s="273" t="s">
        <v>64743</v>
      </c>
    </row>
    <row r="1575" spans="1:6">
      <c r="A1575" s="259">
        <v>69908008</v>
      </c>
      <c r="B1575" s="273" t="s">
        <v>61607</v>
      </c>
      <c r="C1575" s="273" t="s">
        <v>61608</v>
      </c>
      <c r="D1575" s="273" t="s">
        <v>58147</v>
      </c>
      <c r="E1575" s="273" t="s">
        <v>61609</v>
      </c>
      <c r="F1575" s="273" t="s">
        <v>61610</v>
      </c>
    </row>
    <row r="1576" spans="1:6">
      <c r="A1576" s="259">
        <v>69908010</v>
      </c>
      <c r="B1576" s="273" t="s">
        <v>64416</v>
      </c>
      <c r="C1576" s="273" t="s">
        <v>64417</v>
      </c>
      <c r="D1576" s="273" t="s">
        <v>64418</v>
      </c>
      <c r="E1576" s="273" t="s">
        <v>64419</v>
      </c>
      <c r="F1576" s="273" t="s">
        <v>64420</v>
      </c>
    </row>
    <row r="1577" spans="1:6">
      <c r="A1577" s="259">
        <v>69908011</v>
      </c>
      <c r="B1577" s="273" t="s">
        <v>61558</v>
      </c>
      <c r="C1577" s="273" t="s">
        <v>61559</v>
      </c>
      <c r="D1577" s="273" t="s">
        <v>61560</v>
      </c>
      <c r="E1577" s="273" t="s">
        <v>61561</v>
      </c>
      <c r="F1577" s="273" t="s">
        <v>61562</v>
      </c>
    </row>
    <row r="1578" spans="1:6">
      <c r="A1578" s="259">
        <v>69908012</v>
      </c>
      <c r="B1578" s="273" t="s">
        <v>59388</v>
      </c>
      <c r="C1578" s="273" t="s">
        <v>59389</v>
      </c>
      <c r="D1578" s="273" t="s">
        <v>59390</v>
      </c>
      <c r="E1578" s="273" t="s">
        <v>59391</v>
      </c>
      <c r="F1578" s="273" t="s">
        <v>59392</v>
      </c>
    </row>
    <row r="1579" spans="1:6">
      <c r="A1579" s="259">
        <v>69908014</v>
      </c>
      <c r="B1579" s="273" t="s">
        <v>61383</v>
      </c>
      <c r="C1579" s="273" t="s">
        <v>61384</v>
      </c>
      <c r="D1579" s="273" t="s">
        <v>61385</v>
      </c>
      <c r="E1579" s="273" t="s">
        <v>61386</v>
      </c>
      <c r="F1579" s="273" t="s">
        <v>61387</v>
      </c>
    </row>
    <row r="1580" spans="1:6">
      <c r="A1580" s="259">
        <v>69908015</v>
      </c>
      <c r="B1580" s="273" t="s">
        <v>63192</v>
      </c>
      <c r="C1580" s="273" t="s">
        <v>63193</v>
      </c>
      <c r="D1580" s="273" t="s">
        <v>59994</v>
      </c>
      <c r="E1580" s="273" t="s">
        <v>63194</v>
      </c>
      <c r="F1580" s="273" t="s">
        <v>63195</v>
      </c>
    </row>
    <row r="1581" spans="1:6">
      <c r="A1581" s="259">
        <v>69908016</v>
      </c>
      <c r="B1581" s="273" t="s">
        <v>59383</v>
      </c>
      <c r="C1581" s="273" t="s">
        <v>59384</v>
      </c>
      <c r="D1581" s="273" t="s">
        <v>59385</v>
      </c>
      <c r="E1581" s="273" t="s">
        <v>59386</v>
      </c>
      <c r="F1581" s="273" t="s">
        <v>59387</v>
      </c>
    </row>
    <row r="1582" spans="1:6">
      <c r="A1582" s="259">
        <v>69908017</v>
      </c>
      <c r="B1582" s="273" t="s">
        <v>61598</v>
      </c>
      <c r="C1582" s="273" t="s">
        <v>61599</v>
      </c>
      <c r="D1582" s="273" t="s">
        <v>61600</v>
      </c>
      <c r="E1582" s="273" t="s">
        <v>61601</v>
      </c>
      <c r="F1582" s="273" t="s">
        <v>61602</v>
      </c>
    </row>
    <row r="1583" spans="1:6">
      <c r="A1583" s="259">
        <v>69908018</v>
      </c>
      <c r="B1583" s="273" t="s">
        <v>61392</v>
      </c>
      <c r="C1583" s="273" t="s">
        <v>65878</v>
      </c>
      <c r="D1583" s="273" t="s">
        <v>61393</v>
      </c>
      <c r="E1583" s="273" t="s">
        <v>61394</v>
      </c>
      <c r="F1583" s="273" t="s">
        <v>61395</v>
      </c>
    </row>
    <row r="1584" spans="1:6">
      <c r="A1584" s="259">
        <v>69908019</v>
      </c>
      <c r="B1584" s="273" t="s">
        <v>61636</v>
      </c>
      <c r="C1584" s="273" t="s">
        <v>61637</v>
      </c>
      <c r="D1584" s="273" t="s">
        <v>59376</v>
      </c>
      <c r="E1584" s="273" t="s">
        <v>61638</v>
      </c>
      <c r="F1584" s="273" t="s">
        <v>61639</v>
      </c>
    </row>
    <row r="1585" spans="1:6">
      <c r="A1585" s="259">
        <v>69908020</v>
      </c>
      <c r="B1585" s="273" t="s">
        <v>61383</v>
      </c>
      <c r="C1585" s="273" t="s">
        <v>63400</v>
      </c>
      <c r="D1585" s="273" t="s">
        <v>61385</v>
      </c>
      <c r="E1585" s="273" t="s">
        <v>61386</v>
      </c>
      <c r="F1585" s="273" t="s">
        <v>61387</v>
      </c>
    </row>
    <row r="1586" spans="1:6">
      <c r="A1586" s="259">
        <v>69908021</v>
      </c>
      <c r="B1586" s="273" t="s">
        <v>60713</v>
      </c>
      <c r="C1586" s="273" t="s">
        <v>60714</v>
      </c>
      <c r="D1586" s="273" t="s">
        <v>58117</v>
      </c>
      <c r="E1586" s="273" t="s">
        <v>60715</v>
      </c>
      <c r="F1586" s="273" t="s">
        <v>60716</v>
      </c>
    </row>
    <row r="1587" spans="1:6">
      <c r="A1587" s="259">
        <v>69908022</v>
      </c>
      <c r="B1587" s="273" t="s">
        <v>63835</v>
      </c>
      <c r="C1587" s="273" t="s">
        <v>63836</v>
      </c>
      <c r="D1587" s="273" t="s">
        <v>60118</v>
      </c>
      <c r="E1587" s="273" t="s">
        <v>60119</v>
      </c>
      <c r="F1587" s="273" t="s">
        <v>60120</v>
      </c>
    </row>
    <row r="1588" spans="1:6">
      <c r="A1588" s="259">
        <v>69908023</v>
      </c>
      <c r="B1588" s="273" t="s">
        <v>65768</v>
      </c>
      <c r="C1588" s="273" t="s">
        <v>65767</v>
      </c>
      <c r="D1588" s="273" t="s">
        <v>64306</v>
      </c>
      <c r="E1588" s="273" t="s">
        <v>64307</v>
      </c>
      <c r="F1588" s="273" t="s">
        <v>64308</v>
      </c>
    </row>
    <row r="1589" spans="1:6">
      <c r="A1589" s="259">
        <v>69908025</v>
      </c>
      <c r="B1589" s="273" t="s">
        <v>64622</v>
      </c>
      <c r="C1589" s="273" t="s">
        <v>64623</v>
      </c>
      <c r="D1589" s="273" t="s">
        <v>64624</v>
      </c>
      <c r="E1589" s="273" t="s">
        <v>64625</v>
      </c>
      <c r="F1589" s="273" t="s">
        <v>64626</v>
      </c>
    </row>
    <row r="1590" spans="1:6">
      <c r="A1590" s="259">
        <v>69908026</v>
      </c>
      <c r="B1590" s="273" t="s">
        <v>65180</v>
      </c>
      <c r="C1590" s="273" t="s">
        <v>65181</v>
      </c>
      <c r="D1590" s="273" t="s">
        <v>65182</v>
      </c>
      <c r="E1590" s="273" t="s">
        <v>65183</v>
      </c>
      <c r="F1590" s="273" t="s">
        <v>65184</v>
      </c>
    </row>
    <row r="1591" spans="1:6">
      <c r="A1591" s="259">
        <v>69908094</v>
      </c>
      <c r="B1591" s="273" t="s">
        <v>61819</v>
      </c>
      <c r="C1591" s="273" t="s">
        <v>61820</v>
      </c>
      <c r="D1591" s="273" t="s">
        <v>61821</v>
      </c>
      <c r="E1591" s="273" t="s">
        <v>61822</v>
      </c>
      <c r="F1591" s="273" t="s">
        <v>61823</v>
      </c>
    </row>
    <row r="1592" spans="1:6">
      <c r="A1592" s="259">
        <v>69909001</v>
      </c>
      <c r="B1592" s="273" t="s">
        <v>62647</v>
      </c>
      <c r="C1592" s="273" t="s">
        <v>62648</v>
      </c>
      <c r="D1592" s="273" t="s">
        <v>62634</v>
      </c>
      <c r="E1592" s="273" t="s">
        <v>62635</v>
      </c>
      <c r="F1592" s="273" t="s">
        <v>62636</v>
      </c>
    </row>
    <row r="1593" spans="1:6">
      <c r="A1593" s="259">
        <v>69909002</v>
      </c>
      <c r="B1593" s="273" t="s">
        <v>62679</v>
      </c>
      <c r="C1593" s="273" t="s">
        <v>62680</v>
      </c>
      <c r="D1593" s="273" t="s">
        <v>62681</v>
      </c>
      <c r="E1593" s="273" t="s">
        <v>62682</v>
      </c>
      <c r="F1593" s="273" t="s">
        <v>62683</v>
      </c>
    </row>
    <row r="1594" spans="1:6">
      <c r="A1594" s="259">
        <v>69909003</v>
      </c>
      <c r="B1594" s="273" t="s">
        <v>61101</v>
      </c>
      <c r="C1594" s="273" t="s">
        <v>61102</v>
      </c>
      <c r="D1594" s="273" t="s">
        <v>61103</v>
      </c>
      <c r="E1594" s="273" t="s">
        <v>61104</v>
      </c>
      <c r="F1594" s="273" t="s">
        <v>61105</v>
      </c>
    </row>
    <row r="1595" spans="1:6">
      <c r="A1595" s="259">
        <v>69909006</v>
      </c>
      <c r="B1595" s="273" t="s">
        <v>60436</v>
      </c>
      <c r="C1595" s="273" t="s">
        <v>60437</v>
      </c>
      <c r="D1595" s="273" t="s">
        <v>60438</v>
      </c>
      <c r="E1595" s="273" t="s">
        <v>60439</v>
      </c>
      <c r="F1595" s="273" t="s">
        <v>60440</v>
      </c>
    </row>
    <row r="1596" spans="1:6">
      <c r="A1596" s="259">
        <v>69909007</v>
      </c>
      <c r="B1596" s="273" t="s">
        <v>58369</v>
      </c>
      <c r="C1596" s="273" t="s">
        <v>58370</v>
      </c>
      <c r="D1596" s="273" t="s">
        <v>58371</v>
      </c>
      <c r="E1596" s="273" t="s">
        <v>60344</v>
      </c>
      <c r="F1596" s="273" t="s">
        <v>58373</v>
      </c>
    </row>
    <row r="1597" spans="1:6">
      <c r="A1597" s="259">
        <v>69909009</v>
      </c>
      <c r="B1597" s="273" t="s">
        <v>59417</v>
      </c>
      <c r="C1597" s="273" t="s">
        <v>59418</v>
      </c>
      <c r="D1597" s="273" t="s">
        <v>59419</v>
      </c>
      <c r="E1597" s="273" t="s">
        <v>59420</v>
      </c>
      <c r="F1597" s="273" t="s">
        <v>59421</v>
      </c>
    </row>
    <row r="1598" spans="1:6">
      <c r="A1598" s="259">
        <v>69909010</v>
      </c>
      <c r="B1598" s="273" t="s">
        <v>61645</v>
      </c>
      <c r="C1598" s="273" t="s">
        <v>61646</v>
      </c>
      <c r="D1598" s="273" t="s">
        <v>61647</v>
      </c>
      <c r="E1598" s="273" t="s">
        <v>61648</v>
      </c>
      <c r="F1598" s="273" t="s">
        <v>61649</v>
      </c>
    </row>
    <row r="1599" spans="1:6">
      <c r="A1599" s="259">
        <v>69909011</v>
      </c>
      <c r="B1599" s="273" t="s">
        <v>63199</v>
      </c>
      <c r="C1599" s="273" t="s">
        <v>63200</v>
      </c>
      <c r="D1599" s="273" t="s">
        <v>63201</v>
      </c>
      <c r="E1599" s="273" t="s">
        <v>63202</v>
      </c>
      <c r="F1599" s="273" t="s">
        <v>63203</v>
      </c>
    </row>
    <row r="1600" spans="1:6">
      <c r="A1600" s="259">
        <v>69909012</v>
      </c>
      <c r="B1600" s="273" t="s">
        <v>62632</v>
      </c>
      <c r="C1600" s="273" t="s">
        <v>62633</v>
      </c>
      <c r="D1600" s="273" t="s">
        <v>62634</v>
      </c>
      <c r="E1600" s="273" t="s">
        <v>62635</v>
      </c>
      <c r="F1600" s="273" t="s">
        <v>62636</v>
      </c>
    </row>
    <row r="1601" spans="1:6">
      <c r="A1601" s="259">
        <v>69909014</v>
      </c>
      <c r="B1601" s="273" t="s">
        <v>61787</v>
      </c>
      <c r="C1601" s="273" t="s">
        <v>61788</v>
      </c>
      <c r="D1601" s="273" t="s">
        <v>60084</v>
      </c>
      <c r="E1601" s="273" t="s">
        <v>60085</v>
      </c>
      <c r="F1601" s="273" t="s">
        <v>60086</v>
      </c>
    </row>
    <row r="1602" spans="1:6">
      <c r="A1602" s="259">
        <v>69909015</v>
      </c>
      <c r="B1602" s="273" t="s">
        <v>61650</v>
      </c>
      <c r="C1602" s="273" t="s">
        <v>61651</v>
      </c>
      <c r="D1602" s="273" t="s">
        <v>61652</v>
      </c>
      <c r="E1602" s="273" t="s">
        <v>65800</v>
      </c>
      <c r="F1602" s="273" t="s">
        <v>61653</v>
      </c>
    </row>
    <row r="1603" spans="1:6">
      <c r="A1603" s="259">
        <v>69909039</v>
      </c>
      <c r="B1603" s="273" t="s">
        <v>65801</v>
      </c>
      <c r="C1603" s="273" t="s">
        <v>65808</v>
      </c>
      <c r="D1603" s="273" t="s">
        <v>65660</v>
      </c>
      <c r="E1603" s="273" t="s">
        <v>65802</v>
      </c>
      <c r="F1603" s="273" t="s">
        <v>65803</v>
      </c>
    </row>
    <row r="1604" spans="1:6">
      <c r="A1604" s="259">
        <v>69909040</v>
      </c>
      <c r="B1604" s="273" t="s">
        <v>65804</v>
      </c>
      <c r="C1604" s="273" t="s">
        <v>65809</v>
      </c>
      <c r="D1604" s="273" t="s">
        <v>65805</v>
      </c>
      <c r="E1604" s="273" t="s">
        <v>65806</v>
      </c>
      <c r="F1604" s="273" t="s">
        <v>65807</v>
      </c>
    </row>
    <row r="1605" spans="1:6">
      <c r="A1605" s="259">
        <v>69909016</v>
      </c>
      <c r="B1605" s="273" t="s">
        <v>63232</v>
      </c>
      <c r="C1605" s="273" t="s">
        <v>63233</v>
      </c>
      <c r="D1605" s="273" t="s">
        <v>63234</v>
      </c>
      <c r="E1605" s="273" t="s">
        <v>63235</v>
      </c>
      <c r="F1605" s="273" t="s">
        <v>63236</v>
      </c>
    </row>
    <row r="1606" spans="1:6">
      <c r="A1606" s="259">
        <v>69909017</v>
      </c>
      <c r="B1606" s="273" t="s">
        <v>63171</v>
      </c>
      <c r="C1606" s="273" t="s">
        <v>63172</v>
      </c>
      <c r="D1606" s="273" t="s">
        <v>63173</v>
      </c>
      <c r="E1606" s="273" t="s">
        <v>63174</v>
      </c>
      <c r="F1606" s="273" t="s">
        <v>63175</v>
      </c>
    </row>
    <row r="1607" spans="1:6">
      <c r="A1607" s="259">
        <v>69909018</v>
      </c>
      <c r="B1607" s="273" t="s">
        <v>63158</v>
      </c>
      <c r="C1607" s="273" t="s">
        <v>63159</v>
      </c>
      <c r="D1607" s="273" t="s">
        <v>63160</v>
      </c>
      <c r="E1607" s="273" t="s">
        <v>63161</v>
      </c>
      <c r="F1607" s="273" t="s">
        <v>63162</v>
      </c>
    </row>
    <row r="1608" spans="1:6">
      <c r="A1608" s="259">
        <v>69909019</v>
      </c>
      <c r="B1608" s="273" t="s">
        <v>63181</v>
      </c>
      <c r="C1608" s="273" t="s">
        <v>63182</v>
      </c>
      <c r="D1608" s="273" t="s">
        <v>63183</v>
      </c>
      <c r="E1608" s="273" t="s">
        <v>63184</v>
      </c>
      <c r="F1608" s="273" t="s">
        <v>63185</v>
      </c>
    </row>
    <row r="1609" spans="1:6">
      <c r="A1609" s="259">
        <v>69909021</v>
      </c>
      <c r="B1609" s="273" t="s">
        <v>64572</v>
      </c>
      <c r="C1609" s="273" t="s">
        <v>64573</v>
      </c>
      <c r="D1609" s="273" t="s">
        <v>60260</v>
      </c>
      <c r="E1609" s="273" t="s">
        <v>64574</v>
      </c>
      <c r="F1609" s="273" t="s">
        <v>62683</v>
      </c>
    </row>
    <row r="1610" spans="1:6">
      <c r="A1610" s="259">
        <v>69909022</v>
      </c>
      <c r="B1610" s="273" t="s">
        <v>64449</v>
      </c>
      <c r="C1610" s="273" t="s">
        <v>64450</v>
      </c>
      <c r="D1610" s="273" t="s">
        <v>59616</v>
      </c>
      <c r="E1610" s="273" t="s">
        <v>64451</v>
      </c>
      <c r="F1610" s="273" t="s">
        <v>64452</v>
      </c>
    </row>
    <row r="1611" spans="1:6">
      <c r="A1611" s="259">
        <v>69910001</v>
      </c>
      <c r="B1611" s="273" t="s">
        <v>62637</v>
      </c>
      <c r="C1611" s="273" t="s">
        <v>62638</v>
      </c>
      <c r="D1611" s="273" t="s">
        <v>62639</v>
      </c>
      <c r="E1611" s="273" t="s">
        <v>62640</v>
      </c>
      <c r="F1611" s="273" t="s">
        <v>62641</v>
      </c>
    </row>
    <row r="1612" spans="1:6">
      <c r="A1612" s="259">
        <v>69910002</v>
      </c>
      <c r="B1612" s="273" t="s">
        <v>62659</v>
      </c>
      <c r="C1612" s="273" t="s">
        <v>62660</v>
      </c>
      <c r="D1612" s="273" t="s">
        <v>62661</v>
      </c>
      <c r="E1612" s="273" t="s">
        <v>62662</v>
      </c>
      <c r="F1612" s="273" t="s">
        <v>62663</v>
      </c>
    </row>
    <row r="1613" spans="1:6">
      <c r="A1613" s="259">
        <v>69910003</v>
      </c>
      <c r="B1613" s="273" t="s">
        <v>61834</v>
      </c>
      <c r="C1613" s="273" t="s">
        <v>61835</v>
      </c>
      <c r="D1613" s="273" t="s">
        <v>61480</v>
      </c>
      <c r="E1613" s="273" t="s">
        <v>61481</v>
      </c>
      <c r="F1613" s="273" t="s">
        <v>61482</v>
      </c>
    </row>
    <row r="1614" spans="1:6">
      <c r="A1614" s="259">
        <v>69910004</v>
      </c>
      <c r="B1614" s="273" t="s">
        <v>62649</v>
      </c>
      <c r="C1614" s="273" t="s">
        <v>62650</v>
      </c>
      <c r="D1614" s="273" t="s">
        <v>62651</v>
      </c>
      <c r="E1614" s="273" t="s">
        <v>62652</v>
      </c>
      <c r="F1614" s="273" t="s">
        <v>62653</v>
      </c>
    </row>
    <row r="1615" spans="1:6">
      <c r="A1615" s="259">
        <v>69910006</v>
      </c>
      <c r="B1615" s="273" t="s">
        <v>61603</v>
      </c>
      <c r="C1615" s="273" t="s">
        <v>61913</v>
      </c>
      <c r="D1615" s="273" t="s">
        <v>61914</v>
      </c>
      <c r="E1615" s="273" t="s">
        <v>61915</v>
      </c>
      <c r="F1615" s="273" t="s">
        <v>61916</v>
      </c>
    </row>
    <row r="1616" spans="1:6">
      <c r="A1616" s="259">
        <v>69910007</v>
      </c>
      <c r="B1616" s="273" t="s">
        <v>61603</v>
      </c>
      <c r="C1616" s="273" t="s">
        <v>61890</v>
      </c>
      <c r="D1616" s="273" t="s">
        <v>61891</v>
      </c>
      <c r="E1616" s="273" t="s">
        <v>61892</v>
      </c>
      <c r="F1616" s="273" t="s">
        <v>61893</v>
      </c>
    </row>
    <row r="1617" spans="1:6">
      <c r="A1617" s="259">
        <v>69910008</v>
      </c>
      <c r="B1617" s="273" t="s">
        <v>61603</v>
      </c>
      <c r="C1617" s="273" t="s">
        <v>61604</v>
      </c>
      <c r="D1617" s="273" t="s">
        <v>59539</v>
      </c>
      <c r="E1617" s="273" t="s">
        <v>61605</v>
      </c>
      <c r="F1617" s="273" t="s">
        <v>61606</v>
      </c>
    </row>
    <row r="1618" spans="1:6">
      <c r="A1618" s="259">
        <v>69910009</v>
      </c>
      <c r="B1618" s="273" t="s">
        <v>63281</v>
      </c>
      <c r="C1618" s="273" t="s">
        <v>63282</v>
      </c>
      <c r="D1618" s="273" t="s">
        <v>63283</v>
      </c>
      <c r="E1618" s="273" t="s">
        <v>63284</v>
      </c>
      <c r="F1618" s="273" t="s">
        <v>63285</v>
      </c>
    </row>
    <row r="1619" spans="1:6">
      <c r="A1619" s="259">
        <v>69910010</v>
      </c>
      <c r="B1619" s="273" t="s">
        <v>63153</v>
      </c>
      <c r="C1619" s="273" t="s">
        <v>63154</v>
      </c>
      <c r="D1619" s="273" t="s">
        <v>63155</v>
      </c>
      <c r="E1619" s="273" t="s">
        <v>63156</v>
      </c>
      <c r="F1619" s="273" t="s">
        <v>63157</v>
      </c>
    </row>
    <row r="1620" spans="1:6">
      <c r="A1620" s="259">
        <v>69910011</v>
      </c>
      <c r="B1620" s="273" t="s">
        <v>62114</v>
      </c>
      <c r="C1620" s="273" t="s">
        <v>62115</v>
      </c>
      <c r="D1620" s="273" t="s">
        <v>62116</v>
      </c>
      <c r="E1620" s="273" t="s">
        <v>62117</v>
      </c>
      <c r="F1620" s="273" t="s">
        <v>62118</v>
      </c>
    </row>
    <row r="1621" spans="1:6">
      <c r="A1621" s="259">
        <v>69910012</v>
      </c>
      <c r="B1621" s="273" t="s">
        <v>61939</v>
      </c>
      <c r="C1621" s="273" t="s">
        <v>61940</v>
      </c>
      <c r="D1621" s="273" t="s">
        <v>61941</v>
      </c>
      <c r="E1621" s="273" t="s">
        <v>61942</v>
      </c>
      <c r="F1621" s="273" t="s">
        <v>61943</v>
      </c>
    </row>
    <row r="1622" spans="1:6">
      <c r="A1622" s="259">
        <v>69910013</v>
      </c>
      <c r="B1622" s="273" t="s">
        <v>62689</v>
      </c>
      <c r="C1622" s="273" t="s">
        <v>62690</v>
      </c>
      <c r="D1622" s="273" t="s">
        <v>62691</v>
      </c>
      <c r="E1622" s="273" t="s">
        <v>62692</v>
      </c>
      <c r="F1622" s="273" t="s">
        <v>62693</v>
      </c>
    </row>
    <row r="1623" spans="1:6">
      <c r="A1623" s="259">
        <v>69910014</v>
      </c>
      <c r="B1623" s="273" t="s">
        <v>61478</v>
      </c>
      <c r="C1623" s="273" t="s">
        <v>61479</v>
      </c>
      <c r="D1623" s="273" t="s">
        <v>61480</v>
      </c>
      <c r="E1623" s="273" t="s">
        <v>61481</v>
      </c>
      <c r="F1623" s="273" t="s">
        <v>61482</v>
      </c>
    </row>
    <row r="1624" spans="1:6">
      <c r="A1624" s="259">
        <v>69910015</v>
      </c>
      <c r="B1624" s="273" t="s">
        <v>62642</v>
      </c>
      <c r="C1624" s="273" t="s">
        <v>62643</v>
      </c>
      <c r="D1624" s="273" t="s">
        <v>62644</v>
      </c>
      <c r="E1624" s="273" t="s">
        <v>62645</v>
      </c>
      <c r="F1624" s="273" t="s">
        <v>62646</v>
      </c>
    </row>
    <row r="1625" spans="1:6">
      <c r="A1625" s="259">
        <v>69910017</v>
      </c>
      <c r="B1625" s="273" t="s">
        <v>65066</v>
      </c>
      <c r="C1625" s="273" t="s">
        <v>65067</v>
      </c>
      <c r="D1625" s="273" t="s">
        <v>62313</v>
      </c>
      <c r="E1625" s="273" t="s">
        <v>65068</v>
      </c>
      <c r="F1625" s="273" t="s">
        <v>65069</v>
      </c>
    </row>
    <row r="1626" spans="1:6">
      <c r="A1626" s="259">
        <v>69911001</v>
      </c>
      <c r="B1626" s="273" t="s">
        <v>61814</v>
      </c>
      <c r="C1626" s="273" t="s">
        <v>61815</v>
      </c>
      <c r="D1626" s="273" t="s">
        <v>61816</v>
      </c>
      <c r="E1626" s="273" t="s">
        <v>61817</v>
      </c>
      <c r="F1626" s="273" t="s">
        <v>61818</v>
      </c>
    </row>
    <row r="1627" spans="1:6">
      <c r="A1627" s="259">
        <v>69911004</v>
      </c>
      <c r="B1627" s="273" t="s">
        <v>63657</v>
      </c>
      <c r="C1627" s="273" t="s">
        <v>63658</v>
      </c>
      <c r="D1627" s="273" t="s">
        <v>63659</v>
      </c>
      <c r="E1627" s="273" t="s">
        <v>63660</v>
      </c>
      <c r="F1627" s="273" t="s">
        <v>63661</v>
      </c>
    </row>
    <row r="1628" spans="1:6">
      <c r="A1628" s="259">
        <v>69911005</v>
      </c>
      <c r="B1628" s="273" t="s">
        <v>61865</v>
      </c>
      <c r="C1628" s="273" t="s">
        <v>61866</v>
      </c>
      <c r="D1628" s="273" t="s">
        <v>61867</v>
      </c>
      <c r="E1628" s="273" t="s">
        <v>61868</v>
      </c>
      <c r="F1628" s="273" t="s">
        <v>61869</v>
      </c>
    </row>
    <row r="1629" spans="1:6">
      <c r="A1629" s="259">
        <v>69911009</v>
      </c>
      <c r="B1629" s="273" t="s">
        <v>61782</v>
      </c>
      <c r="C1629" s="273" t="s">
        <v>61783</v>
      </c>
      <c r="D1629" s="273" t="s">
        <v>61784</v>
      </c>
      <c r="E1629" s="273" t="s">
        <v>61785</v>
      </c>
      <c r="F1629" s="273" t="s">
        <v>61786</v>
      </c>
    </row>
    <row r="1630" spans="1:6">
      <c r="A1630" s="259">
        <v>69911010</v>
      </c>
      <c r="B1630" s="273" t="s">
        <v>61458</v>
      </c>
      <c r="C1630" s="273" t="s">
        <v>61459</v>
      </c>
      <c r="D1630" s="273" t="s">
        <v>61460</v>
      </c>
      <c r="E1630" s="273" t="s">
        <v>61461</v>
      </c>
      <c r="F1630" s="273" t="s">
        <v>61462</v>
      </c>
    </row>
    <row r="1631" spans="1:6">
      <c r="A1631" s="259">
        <v>69911012</v>
      </c>
      <c r="B1631" s="273" t="s">
        <v>61903</v>
      </c>
      <c r="C1631" s="273" t="s">
        <v>61904</v>
      </c>
      <c r="D1631" s="273" t="s">
        <v>61905</v>
      </c>
      <c r="E1631" s="273" t="s">
        <v>61906</v>
      </c>
      <c r="F1631" s="273" t="s">
        <v>61907</v>
      </c>
    </row>
    <row r="1632" spans="1:6">
      <c r="A1632" s="259">
        <v>69911013</v>
      </c>
      <c r="B1632" s="273" t="s">
        <v>60474</v>
      </c>
      <c r="C1632" s="273" t="s">
        <v>60475</v>
      </c>
      <c r="D1632" s="273" t="s">
        <v>60476</v>
      </c>
      <c r="E1632" s="273" t="s">
        <v>60477</v>
      </c>
      <c r="F1632" s="273" t="s">
        <v>60478</v>
      </c>
    </row>
    <row r="1633" spans="1:6">
      <c r="A1633" s="259">
        <v>69911015</v>
      </c>
      <c r="B1633" s="273" t="s">
        <v>63226</v>
      </c>
      <c r="C1633" s="273" t="s">
        <v>63169</v>
      </c>
      <c r="D1633" s="273" t="s">
        <v>62178</v>
      </c>
      <c r="E1633" s="273" t="s">
        <v>63170</v>
      </c>
      <c r="F1633" s="273" t="s">
        <v>62180</v>
      </c>
    </row>
    <row r="1634" spans="1:6">
      <c r="A1634" s="259">
        <v>69911016</v>
      </c>
      <c r="B1634" s="273" t="s">
        <v>63168</v>
      </c>
      <c r="C1634" s="273" t="s">
        <v>63169</v>
      </c>
      <c r="D1634" s="273" t="s">
        <v>62178</v>
      </c>
      <c r="E1634" s="273" t="s">
        <v>63170</v>
      </c>
      <c r="F1634" s="273" t="s">
        <v>62180</v>
      </c>
    </row>
    <row r="1635" spans="1:6">
      <c r="A1635" s="259">
        <v>69911017</v>
      </c>
      <c r="B1635" s="273" t="s">
        <v>60479</v>
      </c>
      <c r="C1635" s="273" t="s">
        <v>60480</v>
      </c>
      <c r="D1635" s="273" t="s">
        <v>60481</v>
      </c>
      <c r="E1635" s="273" t="s">
        <v>60482</v>
      </c>
    </row>
    <row r="1636" spans="1:6">
      <c r="A1636" s="259">
        <v>69911020</v>
      </c>
      <c r="B1636" s="273" t="s">
        <v>64282</v>
      </c>
      <c r="C1636" s="273" t="s">
        <v>64283</v>
      </c>
      <c r="D1636" s="273" t="s">
        <v>64284</v>
      </c>
      <c r="E1636" s="273" t="s">
        <v>64285</v>
      </c>
      <c r="F1636" s="273" t="s">
        <v>64286</v>
      </c>
    </row>
    <row r="1637" spans="1:6">
      <c r="A1637" s="259">
        <v>69911021</v>
      </c>
      <c r="B1637" s="273" t="s">
        <v>64482</v>
      </c>
      <c r="C1637" s="273" t="s">
        <v>64483</v>
      </c>
      <c r="D1637" s="273" t="s">
        <v>64484</v>
      </c>
      <c r="E1637" s="273" t="s">
        <v>64485</v>
      </c>
      <c r="F1637" s="273" t="s">
        <v>64486</v>
      </c>
    </row>
    <row r="1638" spans="1:6">
      <c r="A1638" s="259">
        <v>69911023</v>
      </c>
      <c r="B1638" s="273" t="s">
        <v>64911</v>
      </c>
      <c r="C1638" s="273" t="s">
        <v>64912</v>
      </c>
      <c r="D1638" s="273" t="s">
        <v>64913</v>
      </c>
      <c r="E1638" s="273" t="s">
        <v>64914</v>
      </c>
      <c r="F1638" s="273" t="s">
        <v>63895</v>
      </c>
    </row>
    <row r="1639" spans="1:6">
      <c r="A1639" s="259">
        <v>69912001</v>
      </c>
      <c r="B1639" s="273" t="s">
        <v>61583</v>
      </c>
      <c r="C1639" s="273" t="s">
        <v>61584</v>
      </c>
      <c r="D1639" s="273" t="s">
        <v>61585</v>
      </c>
      <c r="E1639" s="273" t="s">
        <v>61586</v>
      </c>
      <c r="F1639" s="273" t="s">
        <v>61587</v>
      </c>
    </row>
    <row r="1640" spans="1:6">
      <c r="A1640" s="259">
        <v>69912002</v>
      </c>
      <c r="B1640" s="273" t="s">
        <v>59042</v>
      </c>
      <c r="C1640" s="273" t="s">
        <v>59043</v>
      </c>
      <c r="D1640" s="273" t="s">
        <v>59044</v>
      </c>
      <c r="E1640" s="273" t="s">
        <v>59045</v>
      </c>
      <c r="F1640" s="273" t="s">
        <v>59046</v>
      </c>
    </row>
    <row r="1641" spans="1:6">
      <c r="A1641" s="259">
        <v>69912003</v>
      </c>
      <c r="B1641" s="273" t="s">
        <v>63084</v>
      </c>
      <c r="C1641" s="273" t="s">
        <v>63085</v>
      </c>
      <c r="D1641" s="273" t="s">
        <v>63086</v>
      </c>
      <c r="E1641" s="273" t="s">
        <v>63087</v>
      </c>
      <c r="F1641" s="273" t="s">
        <v>63088</v>
      </c>
    </row>
    <row r="1642" spans="1:6">
      <c r="A1642" s="259">
        <v>69912004</v>
      </c>
      <c r="B1642" s="273" t="s">
        <v>59038</v>
      </c>
      <c r="C1642" s="273" t="s">
        <v>59039</v>
      </c>
      <c r="D1642" s="273" t="s">
        <v>58032</v>
      </c>
      <c r="E1642" s="273" t="s">
        <v>59040</v>
      </c>
      <c r="F1642" s="273" t="s">
        <v>59041</v>
      </c>
    </row>
    <row r="1643" spans="1:6">
      <c r="A1643" s="259">
        <v>69912005</v>
      </c>
      <c r="B1643" s="273" t="s">
        <v>59102</v>
      </c>
      <c r="C1643" s="273" t="s">
        <v>59103</v>
      </c>
      <c r="D1643" s="273" t="s">
        <v>59104</v>
      </c>
      <c r="E1643" s="273" t="s">
        <v>59105</v>
      </c>
      <c r="F1643" s="273" t="s">
        <v>59106</v>
      </c>
    </row>
    <row r="1644" spans="1:6">
      <c r="A1644" s="259">
        <v>69912006</v>
      </c>
      <c r="C1644" s="273" t="s">
        <v>62154</v>
      </c>
      <c r="D1644" s="273" t="s">
        <v>62155</v>
      </c>
      <c r="E1644" s="273" t="s">
        <v>62156</v>
      </c>
      <c r="F1644" s="273" t="s">
        <v>62157</v>
      </c>
    </row>
    <row r="1645" spans="1:6">
      <c r="A1645" s="259">
        <v>69912007</v>
      </c>
      <c r="B1645" s="273" t="s">
        <v>59092</v>
      </c>
      <c r="C1645" s="273" t="s">
        <v>59093</v>
      </c>
      <c r="D1645" s="273" t="s">
        <v>59094</v>
      </c>
      <c r="E1645" s="273" t="s">
        <v>59095</v>
      </c>
      <c r="F1645" s="273" t="s">
        <v>59096</v>
      </c>
    </row>
    <row r="1646" spans="1:6">
      <c r="A1646" s="259">
        <v>69912008</v>
      </c>
      <c r="B1646" s="273" t="s">
        <v>59453</v>
      </c>
      <c r="C1646" s="273" t="s">
        <v>59454</v>
      </c>
      <c r="D1646" s="273" t="s">
        <v>59455</v>
      </c>
      <c r="E1646" s="273" t="s">
        <v>59456</v>
      </c>
      <c r="F1646" s="273" t="s">
        <v>59457</v>
      </c>
    </row>
    <row r="1647" spans="1:6">
      <c r="A1647" s="259">
        <v>69912009</v>
      </c>
      <c r="B1647" s="273" t="s">
        <v>59453</v>
      </c>
      <c r="C1647" s="273" t="s">
        <v>59454</v>
      </c>
      <c r="D1647" s="273" t="s">
        <v>63145</v>
      </c>
      <c r="E1647" s="273" t="s">
        <v>63146</v>
      </c>
      <c r="F1647" s="273" t="s">
        <v>63147</v>
      </c>
    </row>
    <row r="1648" spans="1:6">
      <c r="A1648" s="259">
        <v>69912010</v>
      </c>
      <c r="B1648" s="273" t="s">
        <v>61373</v>
      </c>
      <c r="C1648" s="273" t="s">
        <v>61374</v>
      </c>
      <c r="D1648" s="273" t="s">
        <v>61375</v>
      </c>
      <c r="E1648" s="273" t="s">
        <v>61376</v>
      </c>
      <c r="F1648" s="273" t="s">
        <v>61377</v>
      </c>
    </row>
    <row r="1649" spans="1:6">
      <c r="A1649" s="259">
        <v>69912011</v>
      </c>
      <c r="B1649" s="273" t="s">
        <v>61378</v>
      </c>
      <c r="C1649" s="273" t="s">
        <v>61379</v>
      </c>
      <c r="D1649" s="273" t="s">
        <v>61380</v>
      </c>
      <c r="E1649" s="273" t="s">
        <v>61381</v>
      </c>
      <c r="F1649" s="273" t="s">
        <v>61382</v>
      </c>
    </row>
    <row r="1650" spans="1:6">
      <c r="A1650" s="259">
        <v>69912012</v>
      </c>
      <c r="B1650" s="273" t="s">
        <v>61875</v>
      </c>
      <c r="C1650" s="273" t="s">
        <v>61876</v>
      </c>
      <c r="D1650" s="273" t="s">
        <v>61877</v>
      </c>
      <c r="E1650" s="273" t="s">
        <v>61878</v>
      </c>
      <c r="F1650" s="273" t="s">
        <v>61879</v>
      </c>
    </row>
    <row r="1651" spans="1:6">
      <c r="A1651" s="259">
        <v>69912013</v>
      </c>
      <c r="B1651" s="273" t="s">
        <v>63176</v>
      </c>
      <c r="C1651" s="273" t="s">
        <v>63177</v>
      </c>
      <c r="D1651" s="273" t="s">
        <v>63178</v>
      </c>
      <c r="E1651" s="273" t="s">
        <v>63179</v>
      </c>
      <c r="F1651" s="273" t="s">
        <v>63180</v>
      </c>
    </row>
    <row r="1652" spans="1:6">
      <c r="A1652" s="259">
        <v>69912014</v>
      </c>
      <c r="B1652" s="273" t="s">
        <v>59015</v>
      </c>
      <c r="C1652" s="273" t="s">
        <v>59016</v>
      </c>
      <c r="D1652" s="273" t="s">
        <v>59017</v>
      </c>
      <c r="E1652" s="273" t="s">
        <v>59018</v>
      </c>
      <c r="F1652" s="273" t="s">
        <v>59019</v>
      </c>
    </row>
    <row r="1653" spans="1:6">
      <c r="A1653" s="259">
        <v>69912015</v>
      </c>
      <c r="B1653" s="273" t="s">
        <v>59082</v>
      </c>
      <c r="C1653" s="273" t="s">
        <v>59083</v>
      </c>
      <c r="D1653" s="273" t="s">
        <v>59084</v>
      </c>
      <c r="E1653" s="273" t="s">
        <v>59085</v>
      </c>
      <c r="F1653" s="273" t="s">
        <v>59086</v>
      </c>
    </row>
    <row r="1654" spans="1:6">
      <c r="A1654" s="259">
        <v>69912016</v>
      </c>
      <c r="B1654" s="273" t="s">
        <v>63137</v>
      </c>
      <c r="C1654" s="273" t="s">
        <v>63138</v>
      </c>
      <c r="D1654" s="273" t="s">
        <v>63196</v>
      </c>
      <c r="E1654" s="273" t="s">
        <v>63197</v>
      </c>
      <c r="F1654" s="273" t="s">
        <v>63198</v>
      </c>
    </row>
    <row r="1655" spans="1:6">
      <c r="A1655" s="259">
        <v>69912017</v>
      </c>
      <c r="B1655" s="273" t="s">
        <v>63137</v>
      </c>
      <c r="C1655" s="273" t="s">
        <v>63138</v>
      </c>
      <c r="D1655" s="273" t="s">
        <v>63100</v>
      </c>
      <c r="E1655" s="273" t="s">
        <v>63139</v>
      </c>
      <c r="F1655" s="273" t="s">
        <v>63140</v>
      </c>
    </row>
    <row r="1656" spans="1:6">
      <c r="A1656" s="259">
        <v>69912018</v>
      </c>
      <c r="B1656" s="273" t="s">
        <v>59052</v>
      </c>
      <c r="C1656" s="273" t="s">
        <v>59053</v>
      </c>
      <c r="D1656" s="273" t="s">
        <v>59054</v>
      </c>
      <c r="E1656" s="273" t="s">
        <v>59055</v>
      </c>
      <c r="F1656" s="273" t="s">
        <v>59056</v>
      </c>
    </row>
    <row r="1657" spans="1:6">
      <c r="A1657" s="259">
        <v>69912019</v>
      </c>
      <c r="B1657" s="273" t="s">
        <v>61777</v>
      </c>
      <c r="C1657" s="273" t="s">
        <v>61778</v>
      </c>
      <c r="D1657" s="273" t="s">
        <v>61779</v>
      </c>
      <c r="E1657" s="273" t="s">
        <v>61780</v>
      </c>
      <c r="F1657" s="273" t="s">
        <v>61781</v>
      </c>
    </row>
    <row r="1658" spans="1:6">
      <c r="A1658" s="259">
        <v>69912021</v>
      </c>
      <c r="B1658" s="273" t="s">
        <v>61483</v>
      </c>
      <c r="C1658" s="273" t="s">
        <v>61484</v>
      </c>
      <c r="D1658" s="273" t="s">
        <v>61485</v>
      </c>
      <c r="E1658" s="273" t="s">
        <v>61486</v>
      </c>
      <c r="F1658" s="273" t="s">
        <v>61487</v>
      </c>
    </row>
    <row r="1659" spans="1:6">
      <c r="A1659" s="259">
        <v>69912022</v>
      </c>
      <c r="B1659" s="273" t="s">
        <v>61804</v>
      </c>
      <c r="C1659" s="273" t="s">
        <v>61805</v>
      </c>
      <c r="D1659" s="273" t="s">
        <v>61806</v>
      </c>
      <c r="E1659" s="273" t="s">
        <v>61807</v>
      </c>
      <c r="F1659" s="273" t="s">
        <v>61808</v>
      </c>
    </row>
    <row r="1660" spans="1:6">
      <c r="A1660" s="259">
        <v>69912023</v>
      </c>
      <c r="B1660" s="273" t="s">
        <v>59033</v>
      </c>
      <c r="C1660" s="273" t="s">
        <v>59034</v>
      </c>
      <c r="D1660" s="273" t="s">
        <v>59035</v>
      </c>
      <c r="E1660" s="273" t="s">
        <v>59036</v>
      </c>
      <c r="F1660" s="273" t="s">
        <v>59037</v>
      </c>
    </row>
    <row r="1661" spans="1:6">
      <c r="A1661" s="259">
        <v>69912024</v>
      </c>
      <c r="B1661" s="273" t="s">
        <v>64675</v>
      </c>
      <c r="C1661" s="273" t="s">
        <v>64676</v>
      </c>
      <c r="D1661" s="273" t="s">
        <v>59059</v>
      </c>
      <c r="E1661" s="273" t="s">
        <v>64677</v>
      </c>
      <c r="F1661" s="273" t="s">
        <v>60784</v>
      </c>
    </row>
    <row r="1662" spans="1:6">
      <c r="A1662" s="259">
        <v>69912026</v>
      </c>
      <c r="B1662" s="273" t="s">
        <v>64649</v>
      </c>
      <c r="C1662" s="273" t="s">
        <v>64650</v>
      </c>
      <c r="D1662" s="273" t="s">
        <v>64651</v>
      </c>
      <c r="E1662" s="273" t="s">
        <v>64652</v>
      </c>
      <c r="F1662" s="273" t="s">
        <v>64653</v>
      </c>
    </row>
    <row r="1663" spans="1:6">
      <c r="A1663" s="259">
        <v>69912027</v>
      </c>
      <c r="B1663" s="273" t="s">
        <v>64357</v>
      </c>
      <c r="C1663" s="273" t="s">
        <v>61871</v>
      </c>
      <c r="D1663" s="273" t="s">
        <v>61872</v>
      </c>
      <c r="E1663" s="273" t="s">
        <v>64358</v>
      </c>
      <c r="F1663" s="273" t="s">
        <v>61874</v>
      </c>
    </row>
    <row r="1664" spans="1:6">
      <c r="A1664" s="259">
        <v>69912028</v>
      </c>
      <c r="B1664" s="273" t="s">
        <v>63918</v>
      </c>
      <c r="C1664" s="273" t="s">
        <v>63919</v>
      </c>
      <c r="D1664" s="273" t="s">
        <v>60065</v>
      </c>
      <c r="E1664" s="273" t="s">
        <v>63920</v>
      </c>
      <c r="F1664" s="273" t="s">
        <v>64425</v>
      </c>
    </row>
    <row r="1665" spans="1:6">
      <c r="A1665" s="259">
        <v>69912029</v>
      </c>
      <c r="B1665" s="273" t="s">
        <v>64575</v>
      </c>
      <c r="C1665" s="273" t="s">
        <v>64576</v>
      </c>
      <c r="D1665" s="273" t="s">
        <v>64577</v>
      </c>
      <c r="E1665" s="273" t="s">
        <v>64578</v>
      </c>
      <c r="F1665" s="273" t="s">
        <v>64579</v>
      </c>
    </row>
    <row r="1666" spans="1:6">
      <c r="A1666" s="259">
        <v>69912030</v>
      </c>
      <c r="B1666" s="259" t="s">
        <v>64969</v>
      </c>
      <c r="C1666" s="275" t="s">
        <v>64970</v>
      </c>
      <c r="D1666" s="275" t="s">
        <v>59049</v>
      </c>
      <c r="E1666" s="275" t="s">
        <v>64971</v>
      </c>
      <c r="F1666" s="275" t="s">
        <v>64972</v>
      </c>
    </row>
    <row r="1667" spans="1:6">
      <c r="A1667" s="259">
        <v>69912031</v>
      </c>
      <c r="B1667" s="273" t="s">
        <v>65190</v>
      </c>
      <c r="C1667" s="273" t="s">
        <v>65191</v>
      </c>
      <c r="D1667" s="273" t="s">
        <v>64353</v>
      </c>
      <c r="E1667" s="273" t="s">
        <v>65192</v>
      </c>
      <c r="F1667" s="273" t="s">
        <v>64355</v>
      </c>
    </row>
    <row r="1668" spans="1:6">
      <c r="A1668" s="259">
        <v>69912032</v>
      </c>
      <c r="B1668" s="273" t="s">
        <v>65207</v>
      </c>
      <c r="C1668" s="273" t="s">
        <v>65208</v>
      </c>
      <c r="D1668" s="273" t="s">
        <v>60073</v>
      </c>
      <c r="E1668" s="273" t="s">
        <v>65209</v>
      </c>
      <c r="F1668" s="273" t="s">
        <v>65210</v>
      </c>
    </row>
    <row r="1669" spans="1:6">
      <c r="A1669" s="259">
        <v>69913001</v>
      </c>
      <c r="B1669" s="273" t="s">
        <v>61388</v>
      </c>
      <c r="C1669" s="273" t="s">
        <v>61389</v>
      </c>
      <c r="D1669" s="273" t="s">
        <v>57962</v>
      </c>
      <c r="E1669" s="273" t="s">
        <v>61390</v>
      </c>
      <c r="F1669" s="273" t="s">
        <v>61391</v>
      </c>
    </row>
    <row r="1670" spans="1:6">
      <c r="A1670" s="259">
        <v>69913004</v>
      </c>
      <c r="B1670" s="273" t="s">
        <v>61563</v>
      </c>
      <c r="C1670" s="273" t="s">
        <v>61564</v>
      </c>
      <c r="D1670" s="273" t="s">
        <v>61565</v>
      </c>
      <c r="E1670" s="273" t="s">
        <v>61566</v>
      </c>
      <c r="F1670" s="273" t="s">
        <v>61567</v>
      </c>
    </row>
    <row r="1671" spans="1:6">
      <c r="A1671" s="259">
        <v>69913005</v>
      </c>
      <c r="B1671" s="259" t="s">
        <v>62109</v>
      </c>
      <c r="C1671" s="275" t="s">
        <v>62110</v>
      </c>
      <c r="D1671" s="275" t="s">
        <v>62111</v>
      </c>
      <c r="E1671" s="275" t="s">
        <v>64987</v>
      </c>
      <c r="F1671" s="275" t="s">
        <v>62113</v>
      </c>
    </row>
    <row r="1672" spans="1:6">
      <c r="A1672" s="259">
        <v>69913006</v>
      </c>
      <c r="B1672" s="273" t="s">
        <v>62109</v>
      </c>
      <c r="C1672" s="273" t="s">
        <v>62110</v>
      </c>
      <c r="D1672" s="273" t="s">
        <v>62111</v>
      </c>
      <c r="E1672" s="273" t="s">
        <v>62112</v>
      </c>
      <c r="F1672" s="273" t="s">
        <v>62113</v>
      </c>
    </row>
    <row r="1673" spans="1:6">
      <c r="A1673" s="259">
        <v>69913007</v>
      </c>
      <c r="B1673" s="273" t="s">
        <v>64346</v>
      </c>
      <c r="C1673" s="273" t="s">
        <v>64347</v>
      </c>
      <c r="D1673" s="273" t="s">
        <v>64348</v>
      </c>
      <c r="E1673" s="273" t="s">
        <v>64349</v>
      </c>
      <c r="F1673" s="273" t="s">
        <v>64350</v>
      </c>
    </row>
    <row r="1674" spans="1:6">
      <c r="A1674" s="259">
        <v>69913009</v>
      </c>
      <c r="B1674" s="273" t="s">
        <v>64596</v>
      </c>
      <c r="C1674" s="273" t="s">
        <v>64597</v>
      </c>
      <c r="D1674" s="273" t="s">
        <v>64598</v>
      </c>
      <c r="E1674" s="273" t="s">
        <v>64599</v>
      </c>
      <c r="F1674" s="273" t="s">
        <v>64600</v>
      </c>
    </row>
    <row r="1675" spans="1:6">
      <c r="A1675" s="259">
        <v>69913011</v>
      </c>
      <c r="B1675" s="273" t="s">
        <v>65117</v>
      </c>
      <c r="C1675" s="273" t="s">
        <v>65118</v>
      </c>
      <c r="D1675" s="273" t="s">
        <v>65119</v>
      </c>
      <c r="E1675" s="273" t="s">
        <v>65120</v>
      </c>
      <c r="F1675" s="273" t="s">
        <v>65121</v>
      </c>
    </row>
    <row r="1676" spans="1:6">
      <c r="A1676" s="259">
        <v>69914001</v>
      </c>
      <c r="B1676" s="273" t="s">
        <v>61573</v>
      </c>
      <c r="C1676" s="273" t="s">
        <v>61574</v>
      </c>
      <c r="D1676" s="273" t="s">
        <v>61575</v>
      </c>
      <c r="E1676" s="273" t="s">
        <v>61576</v>
      </c>
      <c r="F1676" s="273" t="s">
        <v>61577</v>
      </c>
    </row>
    <row r="1677" spans="1:6">
      <c r="A1677" s="259">
        <v>69914002</v>
      </c>
      <c r="B1677" s="273" t="s">
        <v>62158</v>
      </c>
      <c r="C1677" s="273" t="s">
        <v>62159</v>
      </c>
      <c r="D1677" s="273" t="s">
        <v>62160</v>
      </c>
      <c r="E1677" s="273" t="s">
        <v>62161</v>
      </c>
      <c r="F1677" s="273" t="s">
        <v>62162</v>
      </c>
    </row>
    <row r="1678" spans="1:6">
      <c r="A1678" s="259">
        <v>69914003</v>
      </c>
      <c r="B1678" s="273" t="s">
        <v>61794</v>
      </c>
      <c r="C1678" s="273" t="s">
        <v>61795</v>
      </c>
      <c r="D1678" s="273" t="s">
        <v>61796</v>
      </c>
      <c r="E1678" s="273" t="s">
        <v>61797</v>
      </c>
      <c r="F1678" s="273" t="s">
        <v>61798</v>
      </c>
    </row>
    <row r="1679" spans="1:6">
      <c r="A1679" s="259">
        <v>69914004</v>
      </c>
      <c r="B1679" s="273" t="s">
        <v>61789</v>
      </c>
      <c r="C1679" s="273" t="s">
        <v>61790</v>
      </c>
      <c r="D1679" s="273" t="s">
        <v>61791</v>
      </c>
      <c r="E1679" s="273" t="s">
        <v>61792</v>
      </c>
      <c r="F1679" s="273" t="s">
        <v>61793</v>
      </c>
    </row>
    <row r="1680" spans="1:6">
      <c r="A1680" s="259">
        <v>69914005</v>
      </c>
      <c r="B1680" s="273" t="s">
        <v>61964</v>
      </c>
      <c r="C1680" s="273" t="s">
        <v>61965</v>
      </c>
      <c r="D1680" s="273" t="s">
        <v>61966</v>
      </c>
      <c r="E1680" s="273" t="s">
        <v>61967</v>
      </c>
      <c r="F1680" s="273" t="s">
        <v>61968</v>
      </c>
    </row>
    <row r="1681" spans="1:6">
      <c r="A1681" s="259">
        <v>69914006</v>
      </c>
      <c r="B1681" s="273" t="s">
        <v>61772</v>
      </c>
      <c r="C1681" s="273" t="s">
        <v>61773</v>
      </c>
      <c r="D1681" s="273" t="s">
        <v>61774</v>
      </c>
      <c r="E1681" s="273" t="s">
        <v>61775</v>
      </c>
      <c r="F1681" s="273" t="s">
        <v>61776</v>
      </c>
    </row>
    <row r="1682" spans="1:6">
      <c r="A1682" s="259">
        <v>71110641</v>
      </c>
      <c r="B1682" s="273" t="s">
        <v>63837</v>
      </c>
      <c r="C1682" s="273" t="s">
        <v>63838</v>
      </c>
      <c r="D1682" s="273" t="s">
        <v>63839</v>
      </c>
      <c r="E1682" s="273" t="s">
        <v>63840</v>
      </c>
      <c r="F1682" s="273" t="s">
        <v>63841</v>
      </c>
    </row>
    <row r="1683" spans="1:6">
      <c r="A1683" s="259">
        <v>71150025</v>
      </c>
      <c r="B1683" s="273" t="s">
        <v>63842</v>
      </c>
      <c r="C1683" s="273" t="s">
        <v>63843</v>
      </c>
      <c r="D1683" s="273" t="s">
        <v>63844</v>
      </c>
      <c r="E1683" s="273" t="s">
        <v>63845</v>
      </c>
      <c r="F1683" s="273" t="s">
        <v>63846</v>
      </c>
    </row>
    <row r="1684" spans="1:6">
      <c r="A1684" s="259">
        <v>690110196</v>
      </c>
      <c r="B1684" s="273" t="s">
        <v>63401</v>
      </c>
      <c r="C1684" s="273" t="s">
        <v>64658</v>
      </c>
      <c r="D1684" s="273" t="s">
        <v>59606</v>
      </c>
      <c r="E1684" s="273" t="s">
        <v>64659</v>
      </c>
      <c r="F1684" s="273" t="s">
        <v>64660</v>
      </c>
    </row>
    <row r="1685" spans="1:6">
      <c r="A1685" s="277" t="s">
        <v>65723</v>
      </c>
      <c r="B1685" s="273" t="s">
        <v>57804</v>
      </c>
      <c r="C1685" s="273" t="s">
        <v>57805</v>
      </c>
      <c r="D1685" s="273" t="s">
        <v>57806</v>
      </c>
      <c r="E1685" s="273" t="s">
        <v>57807</v>
      </c>
      <c r="F1685" s="273" t="s">
        <v>57808</v>
      </c>
    </row>
    <row r="1686" spans="1:6">
      <c r="A1686" s="259" t="s">
        <v>64243</v>
      </c>
      <c r="B1686" s="273" t="s">
        <v>64188</v>
      </c>
      <c r="C1686" s="273" t="s">
        <v>64189</v>
      </c>
      <c r="D1686" s="273" t="s">
        <v>64190</v>
      </c>
      <c r="E1686" s="273" t="s">
        <v>64191</v>
      </c>
      <c r="F1686" s="273" t="s">
        <v>64192</v>
      </c>
    </row>
    <row r="1687" spans="1:6">
      <c r="A1687" s="259" t="s">
        <v>64717</v>
      </c>
      <c r="B1687" s="273" t="s">
        <v>64718</v>
      </c>
      <c r="C1687" s="273" t="s">
        <v>64719</v>
      </c>
      <c r="D1687" s="273" t="s">
        <v>60905</v>
      </c>
      <c r="E1687" s="273" t="s">
        <v>64720</v>
      </c>
      <c r="F1687" s="273" t="s">
        <v>64721</v>
      </c>
    </row>
    <row r="1688" spans="1:6">
      <c r="A1688" s="259" t="s">
        <v>64843</v>
      </c>
      <c r="B1688" s="273" t="s">
        <v>64844</v>
      </c>
      <c r="C1688" s="273" t="s">
        <v>64845</v>
      </c>
      <c r="D1688" s="273" t="s">
        <v>64846</v>
      </c>
      <c r="E1688" s="273" t="s">
        <v>64847</v>
      </c>
      <c r="F1688" s="273" t="s">
        <v>64848</v>
      </c>
    </row>
    <row r="1689" spans="1:6">
      <c r="A1689" s="259" t="s">
        <v>58915</v>
      </c>
      <c r="B1689" s="273" t="s">
        <v>58916</v>
      </c>
      <c r="C1689" s="273" t="s">
        <v>58917</v>
      </c>
      <c r="D1689" s="273" t="s">
        <v>58918</v>
      </c>
      <c r="E1689" s="273" t="s">
        <v>58919</v>
      </c>
      <c r="F1689" s="273" t="s">
        <v>58920</v>
      </c>
    </row>
    <row r="1690" spans="1:6">
      <c r="A1690" s="259">
        <v>69008228</v>
      </c>
      <c r="B1690" s="273" t="s">
        <v>58916</v>
      </c>
      <c r="C1690" s="273" t="s">
        <v>58917</v>
      </c>
      <c r="D1690" s="273" t="s">
        <v>58918</v>
      </c>
      <c r="E1690" s="273" t="s">
        <v>58919</v>
      </c>
      <c r="F1690" s="273" t="s">
        <v>58920</v>
      </c>
    </row>
    <row r="1691" spans="1:6">
      <c r="A1691" s="259" t="s">
        <v>64942</v>
      </c>
      <c r="B1691" s="273" t="s">
        <v>64943</v>
      </c>
      <c r="C1691" s="273" t="s">
        <v>64944</v>
      </c>
      <c r="D1691" s="273" t="s">
        <v>64479</v>
      </c>
      <c r="E1691" s="273" t="s">
        <v>64480</v>
      </c>
      <c r="F1691" s="273" t="s">
        <v>64481</v>
      </c>
    </row>
    <row r="1692" spans="1:6">
      <c r="A1692" s="259" t="s">
        <v>64249</v>
      </c>
      <c r="B1692" s="273" t="s">
        <v>64250</v>
      </c>
      <c r="C1692" s="273" t="s">
        <v>64251</v>
      </c>
      <c r="D1692" s="273" t="s">
        <v>64252</v>
      </c>
      <c r="E1692" s="273" t="s">
        <v>64253</v>
      </c>
      <c r="F1692" s="273" t="s">
        <v>64254</v>
      </c>
    </row>
    <row r="1693" spans="1:6">
      <c r="A1693" s="259" t="s">
        <v>65022</v>
      </c>
      <c r="B1693" s="273" t="s">
        <v>62354</v>
      </c>
      <c r="C1693" s="273" t="s">
        <v>62355</v>
      </c>
      <c r="D1693" s="273" t="s">
        <v>58606</v>
      </c>
      <c r="E1693" s="273" t="s">
        <v>65023</v>
      </c>
      <c r="F1693" s="273" t="s">
        <v>62357</v>
      </c>
    </row>
    <row r="1694" spans="1:6">
      <c r="A1694" s="259" t="s">
        <v>61071</v>
      </c>
      <c r="B1694" s="273" t="s">
        <v>61072</v>
      </c>
      <c r="C1694" s="273" t="s">
        <v>61073</v>
      </c>
      <c r="D1694" s="273" t="s">
        <v>61074</v>
      </c>
      <c r="E1694" s="273" t="s">
        <v>61075</v>
      </c>
      <c r="F1694" s="273" t="s">
        <v>61076</v>
      </c>
    </row>
    <row r="1695" spans="1:6">
      <c r="A1695" s="259" t="s">
        <v>65132</v>
      </c>
      <c r="B1695" s="273" t="s">
        <v>58321</v>
      </c>
      <c r="C1695" s="273" t="s">
        <v>65133</v>
      </c>
      <c r="D1695" s="273" t="s">
        <v>58157</v>
      </c>
      <c r="E1695" s="273" t="s">
        <v>65134</v>
      </c>
      <c r="F1695" s="273" t="s">
        <v>59014</v>
      </c>
    </row>
    <row r="1696" spans="1:6">
      <c r="A1696" s="259" t="s">
        <v>64255</v>
      </c>
      <c r="B1696" s="273" t="s">
        <v>64256</v>
      </c>
      <c r="C1696" s="273" t="s">
        <v>64257</v>
      </c>
      <c r="D1696" s="273" t="s">
        <v>64258</v>
      </c>
      <c r="E1696" s="273" t="s">
        <v>64259</v>
      </c>
      <c r="F1696" s="273" t="s">
        <v>64260</v>
      </c>
    </row>
    <row r="1697" spans="1:6">
      <c r="A1697" s="259" t="s">
        <v>65157</v>
      </c>
      <c r="B1697" s="273" t="s">
        <v>61116</v>
      </c>
      <c r="C1697" s="273" t="s">
        <v>61117</v>
      </c>
      <c r="D1697" s="273" t="s">
        <v>59064</v>
      </c>
      <c r="E1697" s="273" t="s">
        <v>65158</v>
      </c>
      <c r="F1697" s="273" t="s">
        <v>61119</v>
      </c>
    </row>
    <row r="1698" spans="1:6">
      <c r="A1698" s="259" t="s">
        <v>64261</v>
      </c>
      <c r="B1698" s="273" t="s">
        <v>64262</v>
      </c>
      <c r="C1698" s="273" t="s">
        <v>64263</v>
      </c>
      <c r="D1698" s="273" t="s">
        <v>64264</v>
      </c>
      <c r="E1698" s="273" t="s">
        <v>64265</v>
      </c>
      <c r="F1698" s="273" t="s">
        <v>64266</v>
      </c>
    </row>
    <row r="1699" spans="1:6">
      <c r="A1699" s="259" t="s">
        <v>64267</v>
      </c>
      <c r="B1699" s="273" t="s">
        <v>64268</v>
      </c>
      <c r="C1699" s="273" t="s">
        <v>65984</v>
      </c>
      <c r="D1699" s="273" t="s">
        <v>64269</v>
      </c>
      <c r="E1699" s="273" t="s">
        <v>64270</v>
      </c>
      <c r="F1699" s="273" t="s">
        <v>64271</v>
      </c>
    </row>
    <row r="1700" spans="1:6">
      <c r="A1700" s="259" t="s">
        <v>64500</v>
      </c>
      <c r="B1700" s="273" t="s">
        <v>64501</v>
      </c>
      <c r="C1700" s="273" t="s">
        <v>61005</v>
      </c>
      <c r="D1700" s="273" t="s">
        <v>61006</v>
      </c>
      <c r="E1700" s="273" t="s">
        <v>61007</v>
      </c>
      <c r="F1700" s="273" t="s">
        <v>61008</v>
      </c>
    </row>
    <row r="1701" spans="1:6">
      <c r="B1701" s="273" t="s">
        <v>60726</v>
      </c>
      <c r="C1701" s="273" t="s">
        <v>60727</v>
      </c>
      <c r="D1701" s="273" t="s">
        <v>60728</v>
      </c>
      <c r="E1701" s="273" t="s">
        <v>60729</v>
      </c>
      <c r="F1701" s="273" t="s">
        <v>60730</v>
      </c>
    </row>
    <row r="1702" spans="1:6">
      <c r="B1702" s="273" t="s">
        <v>57955</v>
      </c>
      <c r="C1702" s="273" t="s">
        <v>60942</v>
      </c>
      <c r="D1702" s="273" t="s">
        <v>60943</v>
      </c>
      <c r="E1702" s="273" t="s">
        <v>60944</v>
      </c>
      <c r="F1702" s="273" t="s">
        <v>60945</v>
      </c>
    </row>
    <row r="1703" spans="1:6">
      <c r="B1703" s="273" t="s">
        <v>61988</v>
      </c>
      <c r="C1703" s="273" t="s">
        <v>61989</v>
      </c>
      <c r="D1703" s="273" t="s">
        <v>61990</v>
      </c>
      <c r="E1703" s="273" t="s">
        <v>61991</v>
      </c>
      <c r="F1703" s="273" t="s">
        <v>61992</v>
      </c>
    </row>
    <row r="1704" spans="1:6">
      <c r="B1704" s="273" t="s">
        <v>61611</v>
      </c>
      <c r="C1704" s="273" t="s">
        <v>61612</v>
      </c>
      <c r="D1704" s="273" t="s">
        <v>62231</v>
      </c>
      <c r="E1704" s="273" t="s">
        <v>62232</v>
      </c>
      <c r="F1704" s="273" t="s">
        <v>61615</v>
      </c>
    </row>
    <row r="1705" spans="1:6">
      <c r="B1705" s="273" t="s">
        <v>64277</v>
      </c>
      <c r="C1705" s="273" t="s">
        <v>64278</v>
      </c>
      <c r="D1705" s="273" t="s">
        <v>64279</v>
      </c>
      <c r="E1705" s="273" t="s">
        <v>64280</v>
      </c>
      <c r="F1705" s="273" t="s">
        <v>64281</v>
      </c>
    </row>
    <row r="1706" spans="1:6">
      <c r="A1706" s="259">
        <v>69009199</v>
      </c>
      <c r="C1706" s="273" t="s">
        <v>65726</v>
      </c>
      <c r="D1706" s="273" t="s">
        <v>65727</v>
      </c>
      <c r="E1706" s="273" t="s">
        <v>65728</v>
      </c>
      <c r="F1706" s="273" t="s">
        <v>65729</v>
      </c>
    </row>
    <row r="1707" spans="1:6">
      <c r="A1707" s="259">
        <v>69908048</v>
      </c>
      <c r="C1707" s="273" t="s">
        <v>65753</v>
      </c>
      <c r="D1707" s="273" t="s">
        <v>65754</v>
      </c>
      <c r="E1707" s="273" t="s">
        <v>65755</v>
      </c>
      <c r="F1707" s="273" t="s">
        <v>65756</v>
      </c>
    </row>
    <row r="1708" spans="1:6">
      <c r="A1708" s="259">
        <v>69009054</v>
      </c>
      <c r="C1708" s="273" t="s">
        <v>65771</v>
      </c>
      <c r="D1708" s="273" t="s">
        <v>65772</v>
      </c>
      <c r="E1708" s="273" t="s">
        <v>65773</v>
      </c>
      <c r="F1708" s="273" t="s">
        <v>65774</v>
      </c>
    </row>
    <row r="1709" spans="1:6">
      <c r="A1709" s="259">
        <v>69008234</v>
      </c>
      <c r="C1709" s="273" t="s">
        <v>65783</v>
      </c>
      <c r="D1709" s="273" t="s">
        <v>65784</v>
      </c>
      <c r="E1709" s="273" t="s">
        <v>65785</v>
      </c>
      <c r="F1709" s="273" t="s">
        <v>65786</v>
      </c>
    </row>
    <row r="1710" spans="1:6">
      <c r="A1710" s="259">
        <v>69008215</v>
      </c>
      <c r="C1710" s="273" t="s">
        <v>65787</v>
      </c>
      <c r="D1710" s="273" t="s">
        <v>65788</v>
      </c>
      <c r="E1710" s="273" t="s">
        <v>65789</v>
      </c>
      <c r="F1710" s="273" t="s">
        <v>65790</v>
      </c>
    </row>
    <row r="1711" spans="1:6">
      <c r="A1711" s="259">
        <v>69009260</v>
      </c>
      <c r="C1711" s="273" t="s">
        <v>65791</v>
      </c>
      <c r="D1711" s="273" t="s">
        <v>65792</v>
      </c>
      <c r="E1711" s="273" t="s">
        <v>65793</v>
      </c>
      <c r="F1711" s="273" t="s">
        <v>65794</v>
      </c>
    </row>
    <row r="1712" spans="1:6">
      <c r="A1712" s="259">
        <v>69009246</v>
      </c>
      <c r="C1712" s="273" t="s">
        <v>65797</v>
      </c>
      <c r="D1712" s="273" t="s">
        <v>60295</v>
      </c>
      <c r="E1712" s="273" t="s">
        <v>65798</v>
      </c>
      <c r="F1712" s="273" t="s">
        <v>65799</v>
      </c>
    </row>
    <row r="1713" spans="1:7">
      <c r="A1713" s="259">
        <v>69009261</v>
      </c>
      <c r="C1713" s="273" t="s">
        <v>65820</v>
      </c>
      <c r="D1713" s="273" t="s">
        <v>65821</v>
      </c>
      <c r="E1713" s="273" t="s">
        <v>65822</v>
      </c>
      <c r="F1713" s="273" t="s">
        <v>65823</v>
      </c>
    </row>
    <row r="1714" spans="1:7">
      <c r="A1714" s="259">
        <v>69008264</v>
      </c>
      <c r="C1714" s="273" t="s">
        <v>65825</v>
      </c>
      <c r="D1714" s="273" t="s">
        <v>65826</v>
      </c>
      <c r="E1714" s="273" t="s">
        <v>65828</v>
      </c>
      <c r="F1714" s="273" t="s">
        <v>65827</v>
      </c>
    </row>
    <row r="1715" spans="1:7">
      <c r="A1715" s="259">
        <v>69008266</v>
      </c>
      <c r="C1715" s="273" t="s">
        <v>65874</v>
      </c>
      <c r="D1715" s="273" t="s">
        <v>65876</v>
      </c>
      <c r="E1715" s="273" t="s">
        <v>65875</v>
      </c>
      <c r="F1715" s="273" t="s">
        <v>65877</v>
      </c>
    </row>
    <row r="1716" spans="1:7">
      <c r="A1716" s="259">
        <v>69008220</v>
      </c>
      <c r="C1716" s="273" t="s">
        <v>65887</v>
      </c>
      <c r="D1716" s="273" t="s">
        <v>65888</v>
      </c>
      <c r="E1716" s="273" t="s">
        <v>65889</v>
      </c>
      <c r="F1716" s="273" t="s">
        <v>65890</v>
      </c>
    </row>
    <row r="1717" spans="1:7">
      <c r="A1717" s="259">
        <v>69008123</v>
      </c>
      <c r="C1717" s="273" t="s">
        <v>65891</v>
      </c>
      <c r="D1717" s="273" t="s">
        <v>65892</v>
      </c>
      <c r="E1717" s="273" t="s">
        <v>65893</v>
      </c>
      <c r="F1717" s="273" t="s">
        <v>65894</v>
      </c>
    </row>
    <row r="1718" spans="1:7">
      <c r="A1718" s="144">
        <v>69008268</v>
      </c>
      <c r="C1718" s="273" t="s">
        <v>65895</v>
      </c>
      <c r="D1718" s="144" t="s">
        <v>65896</v>
      </c>
      <c r="E1718" s="144" t="s">
        <v>65899</v>
      </c>
      <c r="F1718" s="144" t="s">
        <v>65897</v>
      </c>
    </row>
    <row r="1719" spans="1:7">
      <c r="A1719" s="259">
        <v>69009155</v>
      </c>
      <c r="C1719" s="273" t="s">
        <v>65912</v>
      </c>
      <c r="D1719" s="273" t="s">
        <v>65913</v>
      </c>
      <c r="E1719" s="273" t="s">
        <v>65914</v>
      </c>
      <c r="F1719" s="278" t="s">
        <v>65915</v>
      </c>
    </row>
    <row r="1720" spans="1:7">
      <c r="A1720" s="259">
        <v>69009164</v>
      </c>
      <c r="C1720" s="273" t="s">
        <v>65918</v>
      </c>
      <c r="D1720" s="273" t="s">
        <v>62325</v>
      </c>
      <c r="E1720" s="273" t="s">
        <v>65917</v>
      </c>
      <c r="F1720" s="278" t="s">
        <v>65916</v>
      </c>
    </row>
    <row r="1721" spans="1:7">
      <c r="A1721" s="259">
        <v>69009164</v>
      </c>
      <c r="C1721" s="273" t="s">
        <v>65963</v>
      </c>
      <c r="D1721" s="273" t="s">
        <v>65964</v>
      </c>
      <c r="E1721" s="273" t="s">
        <v>65965</v>
      </c>
      <c r="F1721" s="273" t="s">
        <v>65966</v>
      </c>
      <c r="G1721" s="273" t="s">
        <v>65967</v>
      </c>
    </row>
    <row r="1722" spans="1:7">
      <c r="A1722" s="259">
        <v>69009178</v>
      </c>
      <c r="C1722" s="273" t="s">
        <v>65975</v>
      </c>
      <c r="D1722" s="273" t="s">
        <v>65976</v>
      </c>
      <c r="E1722" s="273" t="s">
        <v>65977</v>
      </c>
      <c r="F1722" s="273" t="s">
        <v>65978</v>
      </c>
    </row>
    <row r="1723" spans="1:7">
      <c r="A1723" s="287" t="s">
        <v>65987</v>
      </c>
      <c r="C1723" s="273" t="s">
        <v>65988</v>
      </c>
      <c r="D1723" s="273" t="s">
        <v>65989</v>
      </c>
      <c r="E1723" s="273" t="s">
        <v>65990</v>
      </c>
      <c r="F1723" s="273" t="s">
        <v>65991</v>
      </c>
    </row>
    <row r="1724" spans="1:7">
      <c r="A1724" s="259">
        <v>61343904</v>
      </c>
      <c r="C1724" s="273" t="s">
        <v>66014</v>
      </c>
      <c r="D1724" s="273" t="s">
        <v>66017</v>
      </c>
      <c r="E1724" s="273" t="s">
        <v>66015</v>
      </c>
      <c r="F1724" s="273" t="s">
        <v>66016</v>
      </c>
    </row>
    <row r="1733" spans="2:6">
      <c r="B1733" s="144"/>
      <c r="C1733" s="144"/>
      <c r="D1733" s="144"/>
      <c r="E1733" s="144"/>
      <c r="F1733" s="144"/>
    </row>
  </sheetData>
  <autoFilter ref="A1:I1733" xr:uid="{91FB6E02-7505-4D9D-9685-3E24E0E2F313}">
    <sortState xmlns:xlrd2="http://schemas.microsoft.com/office/spreadsheetml/2017/richdata2" ref="A2:I1733">
      <sortCondition ref="A1:A1733"/>
    </sortState>
  </autoFilter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4218-8313-4C58-98DC-8C62DA06AE3E}">
  <sheetPr>
    <tabColor theme="9" tint="0.59999389629810485"/>
    <pageSetUpPr fitToPage="1"/>
  </sheetPr>
  <dimension ref="A1:N43"/>
  <sheetViews>
    <sheetView showZeros="0" topLeftCell="A12" zoomScaleNormal="100" workbookViewId="0">
      <selection activeCell="C23" sqref="C23"/>
    </sheetView>
  </sheetViews>
  <sheetFormatPr defaultColWidth="8.9140625" defaultRowHeight="13"/>
  <cols>
    <col min="1" max="1" width="20.83203125" style="1" customWidth="1"/>
    <col min="2" max="2" width="7.5" style="1" customWidth="1"/>
    <col min="3" max="3" width="7.83203125" style="1" customWidth="1"/>
    <col min="4" max="4" width="12.25" style="1" customWidth="1"/>
    <col min="5" max="5" width="9.58203125" style="1" customWidth="1"/>
    <col min="6" max="6" width="5.5" style="1" customWidth="1"/>
    <col min="7" max="8" width="6.58203125" style="1" customWidth="1"/>
    <col min="9" max="9" width="5.5" style="1" customWidth="1"/>
    <col min="10" max="12" width="11.5" style="1" customWidth="1"/>
    <col min="13" max="14" width="9.6640625" style="1" customWidth="1"/>
    <col min="15" max="16384" width="8.9140625" style="1"/>
  </cols>
  <sheetData>
    <row r="1" spans="1:14" ht="18" customHeight="1">
      <c r="A1" s="7" t="s">
        <v>42</v>
      </c>
      <c r="B1" s="7"/>
      <c r="C1" s="7"/>
      <c r="D1" s="7"/>
      <c r="E1" s="7"/>
      <c r="F1" s="7"/>
      <c r="G1" s="7"/>
      <c r="H1" s="7"/>
      <c r="I1" s="21"/>
      <c r="J1" s="22"/>
      <c r="K1" s="3"/>
      <c r="L1" s="3"/>
      <c r="M1" s="3"/>
      <c r="N1" s="3"/>
    </row>
    <row r="2" spans="1:14" ht="18.75" customHeight="1">
      <c r="A2" s="7" t="s">
        <v>43</v>
      </c>
      <c r="B2" s="7"/>
      <c r="C2" s="21"/>
      <c r="D2" s="21"/>
      <c r="E2" s="21"/>
      <c r="F2" s="21"/>
      <c r="G2" s="21"/>
      <c r="H2" s="21"/>
      <c r="I2" s="21"/>
      <c r="J2" s="27" t="s">
        <v>1432</v>
      </c>
      <c r="K2" s="10"/>
      <c r="L2" s="10"/>
      <c r="M2" s="10"/>
      <c r="N2" s="10"/>
    </row>
    <row r="3" spans="1:14" ht="20.149999999999999" customHeigh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166"/>
      <c r="L3" s="166"/>
      <c r="M3" s="166"/>
      <c r="N3" s="166"/>
    </row>
    <row r="4" spans="1:14" ht="20.149999999999999" customHeight="1">
      <c r="A4" s="47">
        <v>64116300</v>
      </c>
      <c r="B4" s="48"/>
      <c r="C4" s="305" t="str">
        <f>IFERROR(VLOOKUP(A4,請求先!A:D,2,FALSE)," ")</f>
        <v>㈱やまびこ（茨城）</v>
      </c>
      <c r="D4" s="305"/>
      <c r="E4" s="305"/>
      <c r="F4" s="305"/>
      <c r="G4" s="305"/>
      <c r="H4" s="306"/>
      <c r="I4" s="307">
        <f ca="1">TODAY()</f>
        <v>46201</v>
      </c>
      <c r="J4" s="308"/>
      <c r="K4" s="67"/>
      <c r="L4" s="67"/>
      <c r="M4" s="16"/>
      <c r="N4" s="16"/>
    </row>
    <row r="5" spans="1:14" ht="20.149999999999999" customHeight="1">
      <c r="A5" s="7" t="s">
        <v>53771</v>
      </c>
      <c r="B5" s="304" t="s">
        <v>46</v>
      </c>
      <c r="C5" s="312"/>
      <c r="D5" s="312"/>
      <c r="E5" s="312"/>
      <c r="F5" s="312"/>
      <c r="G5" s="177" t="s">
        <v>65657</v>
      </c>
      <c r="H5" s="176"/>
      <c r="I5" s="304" t="s">
        <v>1424</v>
      </c>
      <c r="J5" s="304"/>
      <c r="K5" s="166"/>
      <c r="L5" s="166"/>
      <c r="M5" s="166"/>
      <c r="N5" s="166"/>
    </row>
    <row r="6" spans="1:14" ht="20.149999999999999" customHeight="1">
      <c r="A6" s="49">
        <v>69008232</v>
      </c>
      <c r="B6" s="42"/>
      <c r="C6" s="305" t="str">
        <f>IFERROR(VLOOKUP(A6,出荷先!A:F,3,FALSE)," ")</f>
        <v>大和田農機　整備センター</v>
      </c>
      <c r="D6" s="305"/>
      <c r="E6" s="305"/>
      <c r="F6" s="305"/>
      <c r="G6" s="305"/>
      <c r="H6" s="306"/>
      <c r="I6" s="307">
        <v>44691</v>
      </c>
      <c r="J6" s="308"/>
      <c r="K6" s="168"/>
      <c r="L6" s="168"/>
      <c r="M6" s="17"/>
      <c r="N6" s="17"/>
    </row>
    <row r="7" spans="1:14" ht="20.149999999999999" customHeight="1">
      <c r="A7" s="7"/>
      <c r="B7" s="7" t="s">
        <v>1434</v>
      </c>
      <c r="C7" s="25" t="s">
        <v>1435</v>
      </c>
      <c r="D7" s="50" t="str">
        <f>IFERROR(VLOOKUP(A6,出荷先!A:F,4,FALSE),"  ")</f>
        <v>311-1517</v>
      </c>
      <c r="E7" s="312"/>
      <c r="F7" s="312"/>
      <c r="G7" s="312"/>
      <c r="H7" s="21"/>
      <c r="I7" s="304" t="s">
        <v>53789</v>
      </c>
      <c r="J7" s="304"/>
      <c r="K7" s="166"/>
      <c r="L7" s="166"/>
      <c r="M7" s="166"/>
      <c r="N7" s="166"/>
    </row>
    <row r="8" spans="1:14" ht="19.5" customHeight="1" thickBot="1">
      <c r="A8" s="43"/>
      <c r="B8" s="328" t="str">
        <f>IFERROR(VLOOKUP(A6,出荷先!A:F,5,FALSE)," ")</f>
        <v>茨城県鉾田市鉾田595</v>
      </c>
      <c r="C8" s="329"/>
      <c r="D8" s="329"/>
      <c r="E8" s="329"/>
      <c r="F8" s="329"/>
      <c r="G8" s="329"/>
      <c r="H8" s="330"/>
      <c r="I8" s="328" t="str">
        <f>IFERROR(VLOOKUP(A6,出荷先!A:F,6,FALSE)," ")</f>
        <v>0291-32-2969</v>
      </c>
      <c r="J8" s="329"/>
      <c r="K8" s="169"/>
      <c r="L8" s="169"/>
      <c r="M8" s="3"/>
      <c r="N8" s="3"/>
    </row>
    <row r="9" spans="1:14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  <c r="K9" s="2"/>
      <c r="L9" s="2"/>
      <c r="M9" s="2"/>
      <c r="N9" s="2"/>
    </row>
    <row r="10" spans="1:14" s="2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K10" s="171"/>
      <c r="L10" s="171"/>
      <c r="M10" s="171"/>
      <c r="N10" s="171"/>
    </row>
    <row r="11" spans="1:14" ht="20.149999999999999" customHeight="1">
      <c r="A11" s="51" t="s">
        <v>65684</v>
      </c>
      <c r="B11" s="336" t="str">
        <f>IFERROR(VLOOKUP(A11,商品コード!A:C,2,FALSE)," ")</f>
        <v>HR665/M(ｽﾃﾝﾚｽ仕様）</v>
      </c>
      <c r="C11" s="337"/>
      <c r="D11" s="338"/>
      <c r="E11" s="44">
        <v>1</v>
      </c>
      <c r="F11" s="165" t="s">
        <v>65261</v>
      </c>
      <c r="G11" s="339"/>
      <c r="H11" s="340"/>
      <c r="I11" s="174" t="s">
        <v>65678</v>
      </c>
      <c r="J11" s="175" t="s">
        <v>65685</v>
      </c>
      <c r="K11" s="98"/>
      <c r="L11" s="98"/>
      <c r="M11" s="18"/>
      <c r="N11" s="18"/>
    </row>
    <row r="12" spans="1:14" ht="20.149999999999999" customHeight="1">
      <c r="A12" s="51"/>
      <c r="B12" s="336" t="str">
        <f>IFERROR(VLOOKUP(A12,商品コード!A:C,2,FALSE)," ")</f>
        <v xml:space="preserve"> </v>
      </c>
      <c r="C12" s="337"/>
      <c r="D12" s="338"/>
      <c r="E12" s="44"/>
      <c r="F12" s="91"/>
      <c r="G12" s="339"/>
      <c r="H12" s="340"/>
      <c r="I12" s="379">
        <v>0</v>
      </c>
      <c r="J12" s="358"/>
      <c r="K12" s="98"/>
      <c r="L12" s="98"/>
      <c r="M12" s="18"/>
      <c r="N12" s="18"/>
    </row>
    <row r="13" spans="1:14" ht="20.149999999999999" customHeight="1">
      <c r="A13" s="51" t="s">
        <v>65677</v>
      </c>
      <c r="B13" s="336" t="str">
        <f>IFERROR(VLOOKUP(A13,商品コード!A:C,2,FALSE)," ")</f>
        <v>立替運賃</v>
      </c>
      <c r="C13" s="337"/>
      <c r="D13" s="338"/>
      <c r="E13" s="44">
        <f>E11</f>
        <v>1</v>
      </c>
      <c r="F13" s="91"/>
      <c r="G13" s="339">
        <f>IF(A11="","",VLOOKUP(A11,商品コード!$A:$E,4,FALSE))</f>
        <v>10940</v>
      </c>
      <c r="H13" s="340"/>
      <c r="I13" s="528"/>
      <c r="J13" s="529"/>
      <c r="K13" s="98"/>
      <c r="L13" s="98"/>
      <c r="M13" s="18"/>
      <c r="N13" s="18"/>
    </row>
    <row r="14" spans="1:14" ht="20.149999999999999" customHeight="1">
      <c r="A14" s="51"/>
      <c r="B14" s="336" t="str">
        <f>IFERROR(VLOOKUP(A14,商品コード!A:C,2,FALSE)," ")</f>
        <v xml:space="preserve"> </v>
      </c>
      <c r="C14" s="337"/>
      <c r="D14" s="338"/>
      <c r="E14" s="44"/>
      <c r="F14" s="91"/>
      <c r="G14" s="339"/>
      <c r="H14" s="340"/>
      <c r="I14" s="357"/>
      <c r="J14" s="358"/>
      <c r="K14" s="98"/>
      <c r="L14" s="98"/>
      <c r="M14" s="18"/>
      <c r="N14" s="18"/>
    </row>
    <row r="15" spans="1:14" ht="19.5" customHeight="1">
      <c r="A15" s="51"/>
      <c r="B15" s="336" t="str">
        <f>IFERROR(VLOOKUP(A15,商品コード!A:C,2,FALSE)," ")</f>
        <v xml:space="preserve"> </v>
      </c>
      <c r="C15" s="337"/>
      <c r="D15" s="338"/>
      <c r="E15" s="44"/>
      <c r="F15" s="91"/>
      <c r="G15" s="339"/>
      <c r="H15" s="340"/>
      <c r="I15" s="379"/>
      <c r="J15" s="358"/>
      <c r="K15" s="98"/>
      <c r="L15" s="98"/>
      <c r="M15" s="18"/>
      <c r="N15" s="18"/>
    </row>
    <row r="16" spans="1:14" ht="20.149999999999999" customHeight="1">
      <c r="A16" s="52"/>
      <c r="B16" s="336" t="str">
        <f>IFERROR(VLOOKUP(A16,商品コード!A:C,2,FALSE)," ")</f>
        <v xml:space="preserve"> </v>
      </c>
      <c r="C16" s="337"/>
      <c r="D16" s="338"/>
      <c r="E16" s="45"/>
      <c r="F16" s="92"/>
      <c r="G16" s="373"/>
      <c r="H16" s="374"/>
      <c r="I16" s="375"/>
      <c r="J16" s="376"/>
      <c r="K16" s="98"/>
      <c r="L16" s="98"/>
      <c r="M16" s="18"/>
      <c r="N16" s="18"/>
    </row>
    <row r="17" spans="1:14" ht="20.149999999999999" customHeight="1" thickBot="1">
      <c r="A17" s="32" t="s">
        <v>1427</v>
      </c>
      <c r="B17" s="65" t="s">
        <v>65656</v>
      </c>
      <c r="C17" s="33" t="s">
        <v>1428</v>
      </c>
      <c r="D17" s="34" t="s">
        <v>1433</v>
      </c>
      <c r="E17" s="11" t="s">
        <v>1429</v>
      </c>
      <c r="F17" s="383" t="s">
        <v>1420</v>
      </c>
      <c r="G17" s="384"/>
      <c r="H17" s="385"/>
      <c r="I17" s="385"/>
      <c r="J17" s="386"/>
      <c r="K17" s="167"/>
      <c r="L17" s="167"/>
      <c r="M17" s="20"/>
      <c r="N17" s="20"/>
    </row>
    <row r="18" spans="1:14" ht="20.149999999999999" customHeight="1" thickTop="1">
      <c r="A18" s="53"/>
      <c r="B18" s="46">
        <v>0</v>
      </c>
      <c r="C18" s="46"/>
      <c r="D18" s="46"/>
      <c r="E18" s="12" t="s">
        <v>1431</v>
      </c>
      <c r="F18" s="389" t="s">
        <v>1419</v>
      </c>
      <c r="G18" s="389"/>
      <c r="H18" s="389" t="s">
        <v>1418</v>
      </c>
      <c r="I18" s="389"/>
      <c r="J18" s="35" t="s">
        <v>51</v>
      </c>
      <c r="K18" s="3"/>
      <c r="L18" s="3"/>
      <c r="M18" s="3"/>
      <c r="N18" s="3"/>
    </row>
    <row r="19" spans="1:14" ht="20.149999999999999" customHeight="1">
      <c r="A19" s="110"/>
      <c r="B19" s="105"/>
      <c r="C19" s="46"/>
      <c r="D19" s="46"/>
      <c r="E19" s="13" t="s">
        <v>1430</v>
      </c>
      <c r="F19" s="391" t="s">
        <v>52</v>
      </c>
      <c r="G19" s="391"/>
      <c r="H19" s="391" t="s">
        <v>52</v>
      </c>
      <c r="I19" s="391"/>
      <c r="J19" s="36" t="s">
        <v>53</v>
      </c>
      <c r="K19" s="3"/>
      <c r="L19" s="3"/>
      <c r="M19" s="3"/>
      <c r="N19" s="3"/>
    </row>
    <row r="20" spans="1:14" ht="46.5" customHeight="1" thickBot="1">
      <c r="A20" s="114"/>
      <c r="B20" s="55"/>
      <c r="C20" s="37" t="s">
        <v>54</v>
      </c>
      <c r="D20" s="68" t="s">
        <v>53763</v>
      </c>
      <c r="E20" s="56"/>
      <c r="F20" s="381"/>
      <c r="G20" s="381"/>
      <c r="H20" s="382"/>
      <c r="I20" s="382"/>
      <c r="J20" s="57"/>
      <c r="K20" s="66"/>
      <c r="L20" s="66"/>
      <c r="M20" s="19"/>
      <c r="N20" s="19"/>
    </row>
    <row r="21" spans="1:14" ht="19.5" customHeight="1">
      <c r="A21" s="95"/>
      <c r="H21" s="2"/>
    </row>
    <row r="22" spans="1:14" ht="19.5" customHeight="1">
      <c r="A22" s="7"/>
      <c r="B22" s="6"/>
      <c r="C22" s="6"/>
      <c r="D22" s="6"/>
      <c r="E22" s="5"/>
      <c r="F22" s="5"/>
      <c r="G22" s="5"/>
      <c r="H22" s="5"/>
      <c r="I22" s="5"/>
      <c r="J22" s="4"/>
      <c r="K22" s="4"/>
      <c r="L22" s="4"/>
      <c r="M22" s="4"/>
      <c r="N22" s="4"/>
    </row>
    <row r="23" spans="1:14" ht="18" customHeight="1">
      <c r="A23" s="7" t="s">
        <v>42</v>
      </c>
      <c r="B23" s="7"/>
      <c r="C23" s="7"/>
      <c r="D23" s="7"/>
      <c r="E23" s="7"/>
      <c r="F23" s="7"/>
      <c r="G23" s="7"/>
      <c r="H23" s="7"/>
      <c r="I23" s="21"/>
      <c r="J23" s="22"/>
      <c r="K23" s="3"/>
      <c r="L23" s="3"/>
      <c r="M23" s="3"/>
      <c r="N23" s="3"/>
    </row>
    <row r="24" spans="1:14" ht="20.149999999999999" customHeight="1">
      <c r="A24" s="7"/>
      <c r="B24" s="7"/>
      <c r="C24" s="21"/>
      <c r="D24" s="21"/>
      <c r="E24" s="21"/>
      <c r="F24" s="21"/>
      <c r="G24" s="21"/>
      <c r="H24" s="21"/>
      <c r="I24" s="21"/>
      <c r="J24" s="27"/>
      <c r="K24" s="10"/>
      <c r="L24" s="10"/>
      <c r="M24" s="10"/>
      <c r="N24" s="10"/>
    </row>
    <row r="25" spans="1:14" ht="20.149999999999999" customHeight="1">
      <c r="A25" s="7"/>
      <c r="B25" s="304"/>
      <c r="C25" s="304"/>
      <c r="D25" s="304"/>
      <c r="E25" s="304"/>
      <c r="F25" s="304"/>
      <c r="G25" s="21"/>
      <c r="H25" s="22"/>
      <c r="I25" s="304"/>
      <c r="J25" s="304"/>
      <c r="K25" s="166"/>
      <c r="L25" s="166"/>
      <c r="M25" s="166"/>
      <c r="N25" s="166"/>
    </row>
    <row r="26" spans="1:14" ht="20.149999999999999" customHeight="1">
      <c r="A26" s="169"/>
      <c r="B26" s="97"/>
      <c r="C26" s="524"/>
      <c r="D26" s="524"/>
      <c r="E26" s="524"/>
      <c r="F26" s="524"/>
      <c r="G26" s="524"/>
      <c r="H26" s="524"/>
      <c r="I26" s="525"/>
      <c r="J26" s="525"/>
      <c r="K26" s="67"/>
      <c r="L26" s="67"/>
      <c r="M26" s="16"/>
      <c r="N26" s="16"/>
    </row>
    <row r="27" spans="1:14" ht="20.149999999999999" customHeight="1">
      <c r="A27" s="7"/>
      <c r="B27" s="304"/>
      <c r="C27" s="304"/>
      <c r="D27" s="304"/>
      <c r="E27" s="304"/>
      <c r="F27" s="304"/>
      <c r="G27" s="21"/>
      <c r="H27" s="22"/>
      <c r="I27" s="304"/>
      <c r="J27" s="304"/>
      <c r="K27" s="166"/>
      <c r="L27" s="166"/>
      <c r="M27" s="166"/>
      <c r="N27" s="166"/>
    </row>
    <row r="28" spans="1:14" ht="20.149999999999999" customHeight="1">
      <c r="A28" s="98"/>
      <c r="B28" s="99"/>
      <c r="C28" s="524"/>
      <c r="D28" s="524"/>
      <c r="E28" s="524"/>
      <c r="F28" s="524"/>
      <c r="G28" s="524"/>
      <c r="H28" s="524"/>
      <c r="I28" s="525"/>
      <c r="J28" s="525"/>
      <c r="K28" s="168"/>
      <c r="L28" s="168"/>
      <c r="M28" s="17"/>
      <c r="N28" s="17"/>
    </row>
    <row r="29" spans="1:14" ht="20.149999999999999" customHeight="1">
      <c r="A29" s="7"/>
      <c r="B29" s="7"/>
      <c r="C29" s="25"/>
      <c r="D29" s="50"/>
      <c r="E29" s="312"/>
      <c r="F29" s="312"/>
      <c r="G29" s="312"/>
      <c r="H29" s="21"/>
      <c r="I29" s="304"/>
      <c r="J29" s="304"/>
      <c r="K29" s="166"/>
      <c r="L29" s="166"/>
      <c r="M29" s="166"/>
      <c r="N29" s="166"/>
    </row>
    <row r="30" spans="1:14" ht="19.5" customHeight="1">
      <c r="A30" s="100"/>
      <c r="B30" s="526"/>
      <c r="C30" s="526"/>
      <c r="D30" s="526"/>
      <c r="E30" s="526"/>
      <c r="F30" s="526"/>
      <c r="G30" s="526"/>
      <c r="H30" s="526"/>
      <c r="I30" s="526"/>
      <c r="J30" s="526"/>
      <c r="K30" s="169"/>
      <c r="L30" s="169"/>
      <c r="M30" s="3"/>
      <c r="N30" s="3"/>
    </row>
    <row r="31" spans="1:14" ht="6" customHeight="1">
      <c r="A31" s="527"/>
      <c r="B31" s="527"/>
      <c r="C31" s="527"/>
      <c r="D31" s="527"/>
      <c r="E31" s="527"/>
      <c r="F31" s="527"/>
      <c r="G31" s="527"/>
      <c r="H31" s="527"/>
      <c r="I31" s="527"/>
      <c r="J31" s="527"/>
      <c r="K31" s="2"/>
      <c r="L31" s="2"/>
      <c r="M31" s="2"/>
      <c r="N31" s="2"/>
    </row>
    <row r="32" spans="1:14" s="2" customFormat="1" ht="20.149999999999999" customHeight="1">
      <c r="A32" s="170"/>
      <c r="B32" s="522"/>
      <c r="C32" s="522"/>
      <c r="D32" s="522"/>
      <c r="E32" s="170"/>
      <c r="F32" s="170"/>
      <c r="G32" s="522"/>
      <c r="H32" s="522"/>
      <c r="I32" s="523"/>
      <c r="J32" s="523"/>
      <c r="K32" s="171"/>
      <c r="L32" s="171"/>
      <c r="M32" s="171"/>
      <c r="N32" s="171"/>
    </row>
    <row r="33" spans="1:14" ht="20.149999999999999" customHeight="1">
      <c r="A33" s="50"/>
      <c r="B33" s="518"/>
      <c r="C33" s="518"/>
      <c r="D33" s="518"/>
      <c r="E33" s="169"/>
      <c r="F33" s="101"/>
      <c r="G33" s="519"/>
      <c r="H33" s="519"/>
      <c r="I33" s="520"/>
      <c r="J33" s="520"/>
      <c r="K33" s="98"/>
      <c r="L33" s="98"/>
      <c r="M33" s="18"/>
      <c r="N33" s="18"/>
    </row>
    <row r="34" spans="1:14" ht="20.149999999999999" customHeight="1">
      <c r="A34" s="50"/>
      <c r="B34" s="518"/>
      <c r="C34" s="518"/>
      <c r="D34" s="518"/>
      <c r="E34" s="169"/>
      <c r="F34" s="101"/>
      <c r="G34" s="519"/>
      <c r="H34" s="519"/>
      <c r="I34" s="520"/>
      <c r="J34" s="520"/>
      <c r="K34" s="98"/>
      <c r="L34" s="98"/>
      <c r="M34" s="18"/>
      <c r="N34" s="18"/>
    </row>
    <row r="35" spans="1:14" ht="20.149999999999999" customHeight="1">
      <c r="A35" s="50"/>
      <c r="B35" s="518"/>
      <c r="C35" s="518"/>
      <c r="D35" s="518"/>
      <c r="E35" s="169"/>
      <c r="F35" s="101"/>
      <c r="G35" s="519"/>
      <c r="H35" s="519"/>
      <c r="I35" s="520"/>
      <c r="J35" s="520"/>
      <c r="K35" s="98"/>
      <c r="L35" s="98"/>
      <c r="M35" s="18"/>
      <c r="N35" s="18"/>
    </row>
    <row r="36" spans="1:14" ht="20.149999999999999" customHeight="1">
      <c r="A36" s="50"/>
      <c r="B36" s="518"/>
      <c r="C36" s="518"/>
      <c r="D36" s="518"/>
      <c r="E36" s="169"/>
      <c r="F36" s="101"/>
      <c r="G36" s="519"/>
      <c r="H36" s="519"/>
      <c r="I36" s="521"/>
      <c r="J36" s="521"/>
      <c r="K36" s="98"/>
      <c r="L36" s="98"/>
      <c r="M36" s="18"/>
      <c r="N36" s="18"/>
    </row>
    <row r="37" spans="1:14" ht="19.5" customHeight="1">
      <c r="A37" s="50"/>
      <c r="B37" s="518"/>
      <c r="C37" s="518"/>
      <c r="D37" s="518"/>
      <c r="E37" s="169"/>
      <c r="F37" s="101"/>
      <c r="G37" s="519"/>
      <c r="H37" s="519"/>
      <c r="I37" s="520"/>
      <c r="J37" s="520"/>
      <c r="K37" s="98"/>
      <c r="L37" s="98"/>
      <c r="M37" s="18"/>
      <c r="N37" s="18"/>
    </row>
    <row r="38" spans="1:14" ht="20.149999999999999" customHeight="1">
      <c r="A38" s="50"/>
      <c r="B38" s="518"/>
      <c r="C38" s="518"/>
      <c r="D38" s="518"/>
      <c r="E38" s="169"/>
      <c r="F38" s="101"/>
      <c r="G38" s="519"/>
      <c r="H38" s="519"/>
      <c r="I38" s="520"/>
      <c r="J38" s="520"/>
      <c r="K38" s="98"/>
      <c r="L38" s="98"/>
      <c r="M38" s="18"/>
      <c r="N38" s="18"/>
    </row>
    <row r="39" spans="1:14" ht="20.149999999999999" customHeight="1">
      <c r="A39" s="102"/>
      <c r="B39" s="90"/>
      <c r="C39" s="103"/>
      <c r="D39" s="104"/>
      <c r="E39" s="12"/>
      <c r="F39" s="312"/>
      <c r="G39" s="312"/>
      <c r="H39" s="516"/>
      <c r="I39" s="516"/>
      <c r="J39" s="516"/>
      <c r="K39" s="167"/>
      <c r="L39" s="167"/>
      <c r="M39" s="20"/>
      <c r="N39" s="20"/>
    </row>
    <row r="40" spans="1:14" ht="20.149999999999999" customHeight="1">
      <c r="A40" s="173"/>
      <c r="B40" s="46"/>
      <c r="C40" s="46"/>
      <c r="D40" s="46"/>
      <c r="E40" s="12"/>
      <c r="F40" s="517"/>
      <c r="G40" s="517"/>
      <c r="H40" s="517"/>
      <c r="I40" s="517"/>
      <c r="J40" s="22"/>
      <c r="K40" s="3"/>
      <c r="L40" s="3"/>
      <c r="M40" s="3"/>
      <c r="N40" s="3"/>
    </row>
    <row r="41" spans="1:14" ht="20.149999999999999" customHeight="1">
      <c r="A41" s="105"/>
      <c r="B41" s="46"/>
      <c r="C41" s="46"/>
      <c r="D41" s="46"/>
      <c r="E41" s="106"/>
      <c r="F41" s="517"/>
      <c r="G41" s="517"/>
      <c r="H41" s="517"/>
      <c r="I41" s="517"/>
      <c r="J41" s="22"/>
      <c r="K41" s="3"/>
      <c r="L41" s="3"/>
      <c r="M41" s="3"/>
      <c r="N41" s="3"/>
    </row>
    <row r="42" spans="1:14" ht="46.5" customHeight="1">
      <c r="A42" s="107"/>
      <c r="B42" s="50"/>
      <c r="C42" s="25"/>
      <c r="D42" s="172"/>
      <c r="E42" s="108"/>
      <c r="F42" s="515"/>
      <c r="G42" s="515"/>
      <c r="H42" s="390"/>
      <c r="I42" s="390"/>
      <c r="J42" s="66"/>
      <c r="K42" s="66"/>
      <c r="L42" s="66"/>
      <c r="M42" s="19"/>
      <c r="N42" s="19"/>
    </row>
    <row r="43" spans="1:14" ht="19.5" customHeight="1">
      <c r="H43" s="2"/>
    </row>
  </sheetData>
  <mergeCells count="83">
    <mergeCell ref="B3:F3"/>
    <mergeCell ref="I3:J3"/>
    <mergeCell ref="C4:H4"/>
    <mergeCell ref="I4:J4"/>
    <mergeCell ref="B5:F5"/>
    <mergeCell ref="I5:J5"/>
    <mergeCell ref="C6:H6"/>
    <mergeCell ref="I6:J6"/>
    <mergeCell ref="E7:G7"/>
    <mergeCell ref="I7:J7"/>
    <mergeCell ref="B8:H8"/>
    <mergeCell ref="I8:J8"/>
    <mergeCell ref="A9:J9"/>
    <mergeCell ref="B10:D10"/>
    <mergeCell ref="G10:H10"/>
    <mergeCell ref="I10:J10"/>
    <mergeCell ref="B11:D11"/>
    <mergeCell ref="G11:H11"/>
    <mergeCell ref="B12:D12"/>
    <mergeCell ref="G12:H12"/>
    <mergeCell ref="I12:J12"/>
    <mergeCell ref="B13:D13"/>
    <mergeCell ref="G13:H13"/>
    <mergeCell ref="I13:J13"/>
    <mergeCell ref="F18:G18"/>
    <mergeCell ref="H18:I18"/>
    <mergeCell ref="B14:D14"/>
    <mergeCell ref="G14:H14"/>
    <mergeCell ref="I14:J14"/>
    <mergeCell ref="B15:D15"/>
    <mergeCell ref="G15:H15"/>
    <mergeCell ref="I15:J15"/>
    <mergeCell ref="B16:D16"/>
    <mergeCell ref="G16:H16"/>
    <mergeCell ref="I16:J16"/>
    <mergeCell ref="F17:G17"/>
    <mergeCell ref="H17:J17"/>
    <mergeCell ref="F19:G19"/>
    <mergeCell ref="H19:I19"/>
    <mergeCell ref="F20:G20"/>
    <mergeCell ref="H20:I20"/>
    <mergeCell ref="B25:F25"/>
    <mergeCell ref="I25:J25"/>
    <mergeCell ref="B32:D32"/>
    <mergeCell ref="G32:H32"/>
    <mergeCell ref="I32:J32"/>
    <mergeCell ref="C26:H26"/>
    <mergeCell ref="I26:J26"/>
    <mergeCell ref="B27:F27"/>
    <mergeCell ref="I27:J27"/>
    <mergeCell ref="C28:H28"/>
    <mergeCell ref="I28:J28"/>
    <mergeCell ref="E29:G29"/>
    <mergeCell ref="I29:J29"/>
    <mergeCell ref="B30:H30"/>
    <mergeCell ref="I30:J30"/>
    <mergeCell ref="A31:J31"/>
    <mergeCell ref="B33:D33"/>
    <mergeCell ref="G33:H33"/>
    <mergeCell ref="I33:J33"/>
    <mergeCell ref="B34:D34"/>
    <mergeCell ref="G34:H34"/>
    <mergeCell ref="I34:J34"/>
    <mergeCell ref="B35:D35"/>
    <mergeCell ref="G35:H35"/>
    <mergeCell ref="I35:J35"/>
    <mergeCell ref="B36:D36"/>
    <mergeCell ref="G36:H36"/>
    <mergeCell ref="I36:J36"/>
    <mergeCell ref="B37:D37"/>
    <mergeCell ref="G37:H37"/>
    <mergeCell ref="I37:J37"/>
    <mergeCell ref="B38:D38"/>
    <mergeCell ref="G38:H38"/>
    <mergeCell ref="I38:J38"/>
    <mergeCell ref="F42:G42"/>
    <mergeCell ref="H42:I42"/>
    <mergeCell ref="F39:G39"/>
    <mergeCell ref="H39:J39"/>
    <mergeCell ref="F40:G40"/>
    <mergeCell ref="H40:I40"/>
    <mergeCell ref="F41:G41"/>
    <mergeCell ref="H41:I41"/>
  </mergeCells>
  <phoneticPr fontId="2"/>
  <printOptions horizontalCentered="1"/>
  <pageMargins left="0.39370078740157483" right="0.39370078740157483" top="0.39370078740157483" bottom="0.19685039370078741" header="0.51181102362204722" footer="0.51181102362204722"/>
  <pageSetup paperSize="9" scale="93" orientation="portrait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2" tint="-0.499984740745262"/>
    <pageSetUpPr fitToPage="1"/>
  </sheetPr>
  <dimension ref="A1:Z44"/>
  <sheetViews>
    <sheetView showZeros="0" zoomScaleNormal="100" workbookViewId="0">
      <selection activeCell="K14" sqref="K14"/>
    </sheetView>
  </sheetViews>
  <sheetFormatPr defaultColWidth="8.9140625" defaultRowHeight="13"/>
  <cols>
    <col min="1" max="1" width="20.83203125" style="23" customWidth="1"/>
    <col min="2" max="2" width="7.5" style="23" customWidth="1"/>
    <col min="3" max="3" width="7.83203125" style="23" customWidth="1"/>
    <col min="4" max="4" width="12.25" style="23" customWidth="1"/>
    <col min="5" max="5" width="9.58203125" style="23" customWidth="1"/>
    <col min="6" max="6" width="5.5" style="23" customWidth="1"/>
    <col min="7" max="8" width="6.58203125" style="23" customWidth="1"/>
    <col min="9" max="9" width="5.5" style="23" customWidth="1"/>
    <col min="10" max="10" width="11.5" style="23" customWidth="1"/>
    <col min="11" max="12" width="4.5" style="23" customWidth="1"/>
    <col min="13" max="13" width="8.33203125" style="24" customWidth="1"/>
    <col min="14" max="14" width="2.58203125" style="25" customWidth="1"/>
    <col min="15" max="15" width="8.33203125" style="23" customWidth="1"/>
    <col min="16" max="16" width="2.58203125" style="26" customWidth="1"/>
    <col min="17" max="17" width="8.33203125" style="23" customWidth="1"/>
    <col min="18" max="18" width="2.58203125" style="26" customWidth="1"/>
    <col min="19" max="19" width="8.58203125" style="26" customWidth="1"/>
    <col min="20" max="16384" width="8.9140625" style="23"/>
  </cols>
  <sheetData>
    <row r="1" spans="1:26" ht="18" customHeight="1">
      <c r="A1" s="7" t="s">
        <v>42</v>
      </c>
      <c r="B1" s="7"/>
      <c r="C1" s="7"/>
      <c r="D1" s="96" t="s">
        <v>53770</v>
      </c>
      <c r="E1" s="7"/>
      <c r="F1" s="141" t="s">
        <v>53804</v>
      </c>
      <c r="H1" s="7"/>
      <c r="I1" s="21"/>
      <c r="J1" s="22"/>
    </row>
    <row r="2" spans="1:26" ht="20.149999999999999" customHeight="1">
      <c r="A2" s="7" t="s">
        <v>43</v>
      </c>
      <c r="B2" s="7"/>
      <c r="C2" s="21"/>
      <c r="D2" s="21"/>
      <c r="E2" s="21"/>
      <c r="F2" s="142" t="s">
        <v>57793</v>
      </c>
      <c r="H2" s="21"/>
      <c r="I2" s="21"/>
      <c r="J2" s="27" t="s">
        <v>1432</v>
      </c>
      <c r="K2" s="28"/>
      <c r="L2" s="28"/>
    </row>
    <row r="3" spans="1:26" ht="20.149999999999999" customHeight="1">
      <c r="A3" s="7" t="s">
        <v>44</v>
      </c>
      <c r="B3" s="304" t="s">
        <v>1426</v>
      </c>
      <c r="C3" s="304"/>
      <c r="D3" s="304"/>
      <c r="E3" s="304"/>
      <c r="F3" s="304"/>
      <c r="G3" s="21"/>
      <c r="H3" s="22"/>
      <c r="I3" s="304" t="s">
        <v>1425</v>
      </c>
      <c r="J3" s="304"/>
      <c r="K3" s="7"/>
      <c r="L3" s="7"/>
    </row>
    <row r="4" spans="1:26" ht="20.149999999999999" customHeight="1">
      <c r="A4" s="47"/>
      <c r="B4" s="48"/>
      <c r="C4" s="305" t="str">
        <f>IFERROR(VLOOKUP(A4,請求先!A:D,2,FALSE)," ")</f>
        <v xml:space="preserve"> </v>
      </c>
      <c r="D4" s="305"/>
      <c r="E4" s="305"/>
      <c r="F4" s="305"/>
      <c r="G4" s="305"/>
      <c r="H4" s="306"/>
      <c r="I4" s="307">
        <f ca="1">TODAY()</f>
        <v>46201</v>
      </c>
      <c r="J4" s="308"/>
    </row>
    <row r="5" spans="1:26" ht="20.149999999999999" customHeight="1">
      <c r="A5" s="7" t="s">
        <v>45</v>
      </c>
      <c r="B5" s="304" t="s">
        <v>46</v>
      </c>
      <c r="C5" s="312"/>
      <c r="D5" s="312"/>
      <c r="E5" s="312"/>
      <c r="F5" s="312"/>
      <c r="G5" s="21"/>
      <c r="H5" s="22"/>
      <c r="I5" s="304" t="s">
        <v>1424</v>
      </c>
      <c r="J5" s="304"/>
      <c r="K5" s="7"/>
      <c r="L5" s="7"/>
    </row>
    <row r="6" spans="1:26" ht="20.149999999999999" customHeight="1">
      <c r="A6" s="49"/>
      <c r="B6" s="42"/>
      <c r="C6" s="305" t="str">
        <f>IFERROR(VLOOKUP(A6,出荷先!A:F,3,FALSE)," ")</f>
        <v xml:space="preserve"> </v>
      </c>
      <c r="D6" s="305"/>
      <c r="E6" s="305"/>
      <c r="F6" s="305"/>
      <c r="G6" s="305"/>
      <c r="H6" s="306"/>
      <c r="I6" s="307"/>
      <c r="J6" s="308"/>
    </row>
    <row r="7" spans="1:26" ht="20.149999999999999" customHeight="1">
      <c r="A7" s="7"/>
      <c r="B7" s="7" t="s">
        <v>1434</v>
      </c>
      <c r="C7" s="25" t="s">
        <v>1435</v>
      </c>
      <c r="D7" s="50" t="str">
        <f>IFERROR(VLOOKUP(A6,出荷先!A:F,4,FALSE),"  ")</f>
        <v xml:space="preserve">  </v>
      </c>
      <c r="E7" s="312"/>
      <c r="F7" s="312"/>
      <c r="G7" s="312"/>
      <c r="H7" s="21"/>
      <c r="I7" s="304" t="s">
        <v>1423</v>
      </c>
      <c r="J7" s="304"/>
      <c r="K7" s="7"/>
      <c r="L7" s="7"/>
    </row>
    <row r="8" spans="1:26" ht="19.5" customHeight="1" thickBot="1">
      <c r="A8" s="43"/>
      <c r="B8" s="328" t="str">
        <f>IFERROR(VLOOKUP(A6,出荷先!A:F,5,FALSE)," ")</f>
        <v xml:space="preserve"> </v>
      </c>
      <c r="C8" s="329"/>
      <c r="D8" s="329"/>
      <c r="E8" s="329"/>
      <c r="F8" s="329"/>
      <c r="G8" s="329"/>
      <c r="H8" s="330"/>
      <c r="I8" s="328" t="str">
        <f>IFERROR(VLOOKUP(A6,出荷先!A:F,6,FALSE)," ")</f>
        <v xml:space="preserve"> </v>
      </c>
      <c r="J8" s="329"/>
      <c r="M8" s="82" t="s">
        <v>53765</v>
      </c>
    </row>
    <row r="9" spans="1:26" ht="6" customHeight="1" thickBot="1">
      <c r="A9" s="316"/>
      <c r="B9" s="316"/>
      <c r="C9" s="316"/>
      <c r="D9" s="316"/>
      <c r="E9" s="316"/>
      <c r="F9" s="316"/>
      <c r="G9" s="316"/>
      <c r="H9" s="316"/>
      <c r="I9" s="316"/>
      <c r="J9" s="316"/>
    </row>
    <row r="10" spans="1:26" s="30" customFormat="1" ht="20.149999999999999" customHeight="1" thickBot="1">
      <c r="A10" s="8" t="s">
        <v>47</v>
      </c>
      <c r="B10" s="317" t="s">
        <v>48</v>
      </c>
      <c r="C10" s="318"/>
      <c r="D10" s="319"/>
      <c r="E10" s="9" t="s">
        <v>49</v>
      </c>
      <c r="F10" s="9" t="s">
        <v>1422</v>
      </c>
      <c r="G10" s="317" t="s">
        <v>50</v>
      </c>
      <c r="H10" s="319"/>
      <c r="I10" s="320" t="s">
        <v>1421</v>
      </c>
      <c r="J10" s="321"/>
      <c r="M10" s="71"/>
      <c r="N10" s="72"/>
      <c r="O10" s="73" t="s">
        <v>53764</v>
      </c>
      <c r="P10" s="72"/>
      <c r="Q10" s="72"/>
      <c r="R10" s="72"/>
      <c r="S10" s="74"/>
    </row>
    <row r="11" spans="1:26" ht="20.149999999999999" customHeight="1" thickBot="1">
      <c r="A11" s="51"/>
      <c r="B11" s="336" t="str">
        <f>IFERROR(VLOOKUP(A11,商品コード!A:C,2,FALSE)," ")</f>
        <v xml:space="preserve"> </v>
      </c>
      <c r="C11" s="337"/>
      <c r="D11" s="338"/>
      <c r="E11" s="44"/>
      <c r="F11" s="91"/>
      <c r="G11" s="339" t="str">
        <f t="shared" ref="G11:G16" si="0">O13</f>
        <v xml:space="preserve"> </v>
      </c>
      <c r="H11" s="340"/>
      <c r="I11" s="542" t="str">
        <f t="shared" ref="I11:I16" si="1">IFERROR(E11*G11," ")</f>
        <v xml:space="preserve"> </v>
      </c>
      <c r="J11" s="543">
        <f t="shared" ref="J11:J16" si="2">IFERROR(F11-H11," ")</f>
        <v>0</v>
      </c>
      <c r="M11" s="75"/>
      <c r="O11" s="163" t="str">
        <f>IFERROR(VLOOKUP(A4,請求先!A:D,4,FALSE)," ")</f>
        <v xml:space="preserve"> </v>
      </c>
      <c r="P11" s="30"/>
      <c r="R11" s="30"/>
      <c r="S11" s="83"/>
      <c r="U11" s="162" t="s">
        <v>57803</v>
      </c>
      <c r="V11" s="30"/>
      <c r="W11" s="30"/>
      <c r="X11" s="30"/>
      <c r="Y11" s="30"/>
      <c r="Z11" s="30"/>
    </row>
    <row r="12" spans="1:26" ht="20.149999999999999" customHeight="1" thickBot="1">
      <c r="A12" s="51"/>
      <c r="B12" s="336" t="str">
        <f>IFERROR(VLOOKUP(A12,商品コード!A:C,2,FALSE)," ")</f>
        <v xml:space="preserve"> </v>
      </c>
      <c r="C12" s="337"/>
      <c r="D12" s="338"/>
      <c r="E12" s="44"/>
      <c r="F12" s="91"/>
      <c r="G12" s="339" t="str">
        <f t="shared" si="0"/>
        <v xml:space="preserve"> </v>
      </c>
      <c r="H12" s="340"/>
      <c r="I12" s="528" t="str">
        <f t="shared" si="1"/>
        <v xml:space="preserve"> </v>
      </c>
      <c r="J12" s="529">
        <f t="shared" si="2"/>
        <v>0</v>
      </c>
      <c r="M12" s="76" t="s">
        <v>53756</v>
      </c>
      <c r="N12" s="59"/>
      <c r="O12" s="60" t="s">
        <v>53752</v>
      </c>
      <c r="P12" s="64"/>
      <c r="Q12" s="93" t="s">
        <v>53767</v>
      </c>
      <c r="R12" s="84"/>
      <c r="S12" s="89" t="s">
        <v>53766</v>
      </c>
      <c r="U12" s="152" t="s">
        <v>57794</v>
      </c>
      <c r="V12" s="153"/>
      <c r="W12" s="152" t="s">
        <v>57795</v>
      </c>
      <c r="X12" s="153"/>
      <c r="Y12" s="154" t="s">
        <v>57796</v>
      </c>
    </row>
    <row r="13" spans="1:26" ht="20.149999999999999" customHeight="1">
      <c r="A13" s="51"/>
      <c r="B13" s="336" t="str">
        <f>IFERROR(VLOOKUP(A13,商品コード!A:C,2,FALSE)," ")</f>
        <v xml:space="preserve"> </v>
      </c>
      <c r="C13" s="337"/>
      <c r="D13" s="338"/>
      <c r="E13" s="44"/>
      <c r="F13" s="91"/>
      <c r="G13" s="339" t="str">
        <f t="shared" si="0"/>
        <v xml:space="preserve"> </v>
      </c>
      <c r="H13" s="340"/>
      <c r="I13" s="528" t="str">
        <f t="shared" si="1"/>
        <v xml:space="preserve"> </v>
      </c>
      <c r="J13" s="529">
        <f t="shared" si="2"/>
        <v>0</v>
      </c>
      <c r="M13" s="77" t="str">
        <f>IFERROR(VLOOKUP(A11,商品コード!A:C,3,FALSE)," ")</f>
        <v xml:space="preserve"> </v>
      </c>
      <c r="N13" s="61" t="s">
        <v>53755</v>
      </c>
      <c r="O13" s="62" t="str">
        <f t="shared" ref="O13:O18" si="3">IFERROR(ROUNDDOWN(M13*$O$11,0)," ")</f>
        <v xml:space="preserve"> </v>
      </c>
      <c r="P13" s="63"/>
      <c r="Q13" s="145"/>
      <c r="R13" s="87"/>
      <c r="S13" s="88" t="str">
        <f t="shared" ref="S13:S18" si="4">IFERROR(O13-Q13," ")</f>
        <v xml:space="preserve"> </v>
      </c>
      <c r="U13" s="155" t="s">
        <v>7282</v>
      </c>
      <c r="V13" s="156"/>
      <c r="W13" s="155" t="s">
        <v>7281</v>
      </c>
      <c r="X13" s="156"/>
      <c r="Y13" s="157">
        <v>1980</v>
      </c>
    </row>
    <row r="14" spans="1:26" ht="20.149999999999999" customHeight="1">
      <c r="A14" s="51"/>
      <c r="B14" s="336" t="str">
        <f>IFERROR(VLOOKUP(A14,商品コード!A:C,2,FALSE)," ")</f>
        <v xml:space="preserve"> </v>
      </c>
      <c r="C14" s="337"/>
      <c r="D14" s="338"/>
      <c r="E14" s="44"/>
      <c r="F14" s="91"/>
      <c r="G14" s="339" t="str">
        <f t="shared" si="0"/>
        <v xml:space="preserve"> </v>
      </c>
      <c r="H14" s="340"/>
      <c r="I14" s="528" t="str">
        <f t="shared" si="1"/>
        <v xml:space="preserve"> </v>
      </c>
      <c r="J14" s="529">
        <f t="shared" si="2"/>
        <v>0</v>
      </c>
      <c r="M14" s="77" t="str">
        <f>IFERROR(VLOOKUP(A12,商品コード!A:C,3,FALSE)," ")</f>
        <v xml:space="preserve"> </v>
      </c>
      <c r="N14" s="61" t="s">
        <v>53755</v>
      </c>
      <c r="O14" s="62" t="str">
        <f t="shared" si="3"/>
        <v xml:space="preserve"> </v>
      </c>
      <c r="P14" s="63"/>
      <c r="Q14" s="146"/>
      <c r="R14" s="85"/>
      <c r="S14" s="86" t="str">
        <f t="shared" si="4"/>
        <v xml:space="preserve"> </v>
      </c>
      <c r="U14" s="155" t="s">
        <v>39123</v>
      </c>
      <c r="V14" s="156"/>
      <c r="W14" s="155" t="s">
        <v>10825</v>
      </c>
      <c r="X14" s="156"/>
      <c r="Y14" s="158">
        <v>850</v>
      </c>
    </row>
    <row r="15" spans="1:26" ht="19.5" customHeight="1">
      <c r="A15" s="51"/>
      <c r="B15" s="336" t="str">
        <f>IFERROR(VLOOKUP(A15,商品コード!A:C,2,FALSE)," ")</f>
        <v xml:space="preserve"> </v>
      </c>
      <c r="C15" s="337"/>
      <c r="D15" s="338"/>
      <c r="E15" s="44"/>
      <c r="F15" s="91"/>
      <c r="G15" s="339" t="str">
        <f t="shared" si="0"/>
        <v xml:space="preserve"> </v>
      </c>
      <c r="H15" s="340"/>
      <c r="I15" s="528" t="str">
        <f t="shared" si="1"/>
        <v xml:space="preserve"> </v>
      </c>
      <c r="J15" s="529">
        <f t="shared" si="2"/>
        <v>0</v>
      </c>
      <c r="M15" s="77" t="str">
        <f>IFERROR(VLOOKUP(A13,商品コード!A:C,3,FALSE)," ")</f>
        <v xml:space="preserve"> </v>
      </c>
      <c r="N15" s="61" t="s">
        <v>53755</v>
      </c>
      <c r="O15" s="62" t="str">
        <f t="shared" si="3"/>
        <v xml:space="preserve"> </v>
      </c>
      <c r="P15" s="63"/>
      <c r="Q15" s="146"/>
      <c r="R15" s="87"/>
      <c r="S15" s="88" t="str">
        <f t="shared" si="4"/>
        <v xml:space="preserve"> </v>
      </c>
      <c r="U15" s="155" t="s">
        <v>45846</v>
      </c>
      <c r="V15" s="156"/>
      <c r="W15" s="155" t="s">
        <v>22150</v>
      </c>
      <c r="X15" s="156"/>
      <c r="Y15" s="158">
        <v>750</v>
      </c>
    </row>
    <row r="16" spans="1:26" ht="20.149999999999999" customHeight="1" thickBot="1">
      <c r="A16" s="52"/>
      <c r="B16" s="370" t="str">
        <f>IFERROR(VLOOKUP(A16,商品コード!A:C,2,FALSE)," ")</f>
        <v xml:space="preserve"> </v>
      </c>
      <c r="C16" s="371"/>
      <c r="D16" s="372"/>
      <c r="E16" s="45"/>
      <c r="F16" s="92"/>
      <c r="G16" s="373" t="str">
        <f t="shared" si="0"/>
        <v xml:space="preserve"> </v>
      </c>
      <c r="H16" s="374"/>
      <c r="I16" s="540" t="str">
        <f t="shared" si="1"/>
        <v xml:space="preserve"> </v>
      </c>
      <c r="J16" s="541">
        <f t="shared" si="2"/>
        <v>0</v>
      </c>
      <c r="M16" s="77" t="str">
        <f>IFERROR(VLOOKUP(A14,商品コード!A:C,3,FALSE)," ")</f>
        <v xml:space="preserve"> </v>
      </c>
      <c r="N16" s="61" t="s">
        <v>53755</v>
      </c>
      <c r="O16" s="62" t="str">
        <f t="shared" si="3"/>
        <v xml:space="preserve"> </v>
      </c>
      <c r="P16" s="63"/>
      <c r="Q16" s="146"/>
      <c r="R16" s="87"/>
      <c r="S16" s="88" t="str">
        <f t="shared" si="4"/>
        <v xml:space="preserve"> </v>
      </c>
      <c r="U16" s="159" t="s">
        <v>39020</v>
      </c>
      <c r="V16" s="160"/>
      <c r="W16" s="159" t="s">
        <v>10667</v>
      </c>
      <c r="X16" s="160"/>
      <c r="Y16" s="161">
        <v>950</v>
      </c>
    </row>
    <row r="17" spans="1:19" ht="20.149999999999999" customHeight="1" thickBot="1">
      <c r="A17" s="32" t="s">
        <v>1427</v>
      </c>
      <c r="B17" s="65"/>
      <c r="C17" s="33" t="s">
        <v>1428</v>
      </c>
      <c r="D17" s="34"/>
      <c r="E17" s="11"/>
      <c r="F17" s="383" t="s">
        <v>1420</v>
      </c>
      <c r="G17" s="384"/>
      <c r="H17" s="109"/>
      <c r="I17" s="538">
        <f>SUM(I11:J16)</f>
        <v>0</v>
      </c>
      <c r="J17" s="539"/>
      <c r="M17" s="77" t="str">
        <f>IFERROR(VLOOKUP(A15,商品コード!A:C,3,FALSE)," ")</f>
        <v xml:space="preserve"> </v>
      </c>
      <c r="N17" s="61" t="s">
        <v>53755</v>
      </c>
      <c r="O17" s="62" t="str">
        <f t="shared" si="3"/>
        <v xml:space="preserve"> </v>
      </c>
      <c r="P17" s="63"/>
      <c r="Q17" s="146"/>
      <c r="R17" s="87"/>
      <c r="S17" s="88" t="str">
        <f t="shared" si="4"/>
        <v xml:space="preserve"> </v>
      </c>
    </row>
    <row r="18" spans="1:19" ht="20.149999999999999" customHeight="1" thickTop="1" thickBot="1">
      <c r="A18" s="53"/>
      <c r="B18" s="46"/>
      <c r="C18" s="46"/>
      <c r="D18" s="46"/>
      <c r="E18" s="12"/>
      <c r="F18" s="389" t="s">
        <v>1419</v>
      </c>
      <c r="G18" s="389"/>
      <c r="H18" s="389" t="s">
        <v>1418</v>
      </c>
      <c r="I18" s="389"/>
      <c r="J18" s="35" t="s">
        <v>51</v>
      </c>
      <c r="M18" s="77" t="str">
        <f>IFERROR(VLOOKUP(A16,商品コード!A:C,3,FALSE)," ")</f>
        <v xml:space="preserve"> </v>
      </c>
      <c r="N18" s="61" t="s">
        <v>53755</v>
      </c>
      <c r="O18" s="62" t="str">
        <f t="shared" si="3"/>
        <v xml:space="preserve"> </v>
      </c>
      <c r="P18" s="63"/>
      <c r="Q18" s="147"/>
      <c r="R18" s="87"/>
      <c r="S18" s="88" t="str">
        <f t="shared" si="4"/>
        <v xml:space="preserve"> </v>
      </c>
    </row>
    <row r="19" spans="1:19" ht="20.149999999999999" customHeight="1" thickBot="1">
      <c r="A19" s="58"/>
      <c r="B19" s="46"/>
      <c r="C19" s="46"/>
      <c r="D19" s="46"/>
      <c r="E19" s="13"/>
      <c r="F19" s="391" t="s">
        <v>52</v>
      </c>
      <c r="G19" s="391"/>
      <c r="H19" s="391" t="s">
        <v>52</v>
      </c>
      <c r="I19" s="391"/>
      <c r="J19" s="36" t="s">
        <v>53</v>
      </c>
      <c r="M19" s="78"/>
      <c r="N19" s="37"/>
      <c r="O19" s="79"/>
      <c r="P19" s="80"/>
      <c r="Q19" s="79"/>
      <c r="R19" s="80"/>
      <c r="S19" s="81"/>
    </row>
    <row r="20" spans="1:19" ht="46.5" customHeight="1" thickBot="1">
      <c r="A20" s="54"/>
      <c r="B20" s="55"/>
      <c r="C20" s="37" t="s">
        <v>54</v>
      </c>
      <c r="D20" s="68" t="s">
        <v>53768</v>
      </c>
      <c r="E20" s="56"/>
      <c r="F20" s="381"/>
      <c r="G20" s="381"/>
      <c r="H20" s="382"/>
      <c r="I20" s="382"/>
      <c r="J20" s="57"/>
    </row>
    <row r="21" spans="1:19" ht="19.5" customHeight="1">
      <c r="A21" s="95"/>
      <c r="H21" s="30"/>
    </row>
    <row r="22" spans="1:19" ht="19.5" customHeight="1">
      <c r="A22" s="38"/>
      <c r="B22" s="38"/>
      <c r="C22" s="38"/>
      <c r="D22" s="38"/>
      <c r="E22" s="39"/>
      <c r="F22" s="39"/>
      <c r="G22" s="141" t="s">
        <v>53803</v>
      </c>
      <c r="H22" s="39"/>
      <c r="I22" s="39"/>
      <c r="J22" s="40"/>
    </row>
    <row r="23" spans="1:19" ht="18" customHeight="1">
      <c r="A23" s="7" t="s">
        <v>42</v>
      </c>
      <c r="D23" s="96" t="s">
        <v>53770</v>
      </c>
      <c r="E23" s="94" t="s">
        <v>57792</v>
      </c>
      <c r="G23" s="142" t="s">
        <v>53805</v>
      </c>
      <c r="H23" s="7"/>
      <c r="I23" s="21"/>
      <c r="J23" s="22"/>
    </row>
    <row r="24" spans="1:19" ht="20.149999999999999" customHeight="1">
      <c r="A24" s="7" t="s">
        <v>43</v>
      </c>
      <c r="B24" s="7"/>
      <c r="C24" s="21"/>
      <c r="D24" s="21"/>
      <c r="E24" s="21"/>
      <c r="F24" s="21"/>
      <c r="G24" s="21"/>
      <c r="H24" s="21"/>
      <c r="I24" s="21"/>
      <c r="J24" s="27" t="s">
        <v>1432</v>
      </c>
      <c r="K24" s="28"/>
      <c r="L24" s="28"/>
    </row>
    <row r="25" spans="1:19" ht="20.149999999999999" customHeight="1">
      <c r="A25" s="7" t="s">
        <v>44</v>
      </c>
      <c r="B25" s="304" t="s">
        <v>1426</v>
      </c>
      <c r="C25" s="304"/>
      <c r="D25" s="304"/>
      <c r="E25" s="304"/>
      <c r="F25" s="304"/>
      <c r="G25" s="21"/>
      <c r="H25" s="22"/>
      <c r="I25" s="304" t="s">
        <v>1425</v>
      </c>
      <c r="J25" s="304"/>
      <c r="K25" s="7"/>
      <c r="L25" s="7"/>
    </row>
    <row r="26" spans="1:19" ht="20.149999999999999" customHeight="1">
      <c r="A26" s="47">
        <f>A4</f>
        <v>0</v>
      </c>
      <c r="B26" s="48"/>
      <c r="C26" s="305" t="str">
        <f>C4</f>
        <v xml:space="preserve"> </v>
      </c>
      <c r="D26" s="305"/>
      <c r="E26" s="305"/>
      <c r="F26" s="305"/>
      <c r="G26" s="305"/>
      <c r="H26" s="306"/>
      <c r="I26" s="307">
        <f ca="1">I4</f>
        <v>46201</v>
      </c>
      <c r="J26" s="308"/>
    </row>
    <row r="27" spans="1:19" ht="20.149999999999999" customHeight="1">
      <c r="A27" s="7" t="s">
        <v>45</v>
      </c>
      <c r="B27" s="304" t="s">
        <v>46</v>
      </c>
      <c r="C27" s="312"/>
      <c r="D27" s="312"/>
      <c r="E27" s="312"/>
      <c r="F27" s="312"/>
      <c r="G27" s="21"/>
      <c r="H27" s="22"/>
      <c r="I27" s="304" t="s">
        <v>1424</v>
      </c>
      <c r="J27" s="304"/>
      <c r="K27" s="7"/>
      <c r="L27" s="7"/>
    </row>
    <row r="28" spans="1:19" ht="20.149999999999999" customHeight="1">
      <c r="A28" s="49">
        <f>A6</f>
        <v>0</v>
      </c>
      <c r="B28" s="42"/>
      <c r="C28" s="305" t="str">
        <f>C6</f>
        <v xml:space="preserve"> </v>
      </c>
      <c r="D28" s="305"/>
      <c r="E28" s="305"/>
      <c r="F28" s="305"/>
      <c r="G28" s="305"/>
      <c r="H28" s="306"/>
      <c r="I28" s="307">
        <f>I6</f>
        <v>0</v>
      </c>
      <c r="J28" s="308"/>
    </row>
    <row r="29" spans="1:19" ht="20.149999999999999" customHeight="1">
      <c r="A29" s="7"/>
      <c r="B29" s="7" t="s">
        <v>1434</v>
      </c>
      <c r="C29" s="25"/>
      <c r="D29" s="50"/>
      <c r="E29" s="312"/>
      <c r="F29" s="312"/>
      <c r="G29" s="312"/>
      <c r="H29" s="21"/>
      <c r="I29" s="304" t="s">
        <v>1423</v>
      </c>
      <c r="J29" s="304"/>
      <c r="K29" s="7"/>
      <c r="L29" s="7"/>
    </row>
    <row r="30" spans="1:19" ht="19.5" customHeight="1" thickBot="1">
      <c r="A30" s="29"/>
      <c r="B30" s="328"/>
      <c r="C30" s="329"/>
      <c r="D30" s="329"/>
      <c r="E30" s="329"/>
      <c r="F30" s="329"/>
      <c r="G30" s="329"/>
      <c r="H30" s="330"/>
      <c r="I30" s="328"/>
      <c r="J30" s="329"/>
    </row>
    <row r="31" spans="1:19" ht="6" customHeight="1" thickBot="1">
      <c r="A31" s="316"/>
      <c r="B31" s="316"/>
      <c r="C31" s="316"/>
      <c r="D31" s="316"/>
      <c r="E31" s="316"/>
      <c r="F31" s="316"/>
      <c r="G31" s="316"/>
      <c r="H31" s="316"/>
      <c r="I31" s="316"/>
      <c r="J31" s="316"/>
    </row>
    <row r="32" spans="1:19" s="30" customFormat="1" ht="20.149999999999999" customHeight="1" thickBot="1">
      <c r="A32" s="8" t="s">
        <v>47</v>
      </c>
      <c r="B32" s="317" t="s">
        <v>48</v>
      </c>
      <c r="C32" s="318"/>
      <c r="D32" s="319"/>
      <c r="E32" s="9" t="s">
        <v>49</v>
      </c>
      <c r="F32" s="530" t="s">
        <v>53772</v>
      </c>
      <c r="G32" s="531"/>
      <c r="H32" s="317" t="s">
        <v>50</v>
      </c>
      <c r="I32" s="318"/>
      <c r="J32" s="119" t="s">
        <v>53754</v>
      </c>
      <c r="M32" s="31"/>
      <c r="N32" s="25"/>
    </row>
    <row r="33" spans="1:21" ht="20.149999999999999" customHeight="1">
      <c r="A33" s="51">
        <f>A11</f>
        <v>0</v>
      </c>
      <c r="B33" s="336" t="str">
        <f>B11</f>
        <v xml:space="preserve"> </v>
      </c>
      <c r="C33" s="337"/>
      <c r="D33" s="338"/>
      <c r="E33" s="120">
        <f t="shared" ref="E33:E38" si="5">E11</f>
        <v>0</v>
      </c>
      <c r="F33" s="532">
        <f t="shared" ref="F33:F38" si="6">Q13</f>
        <v>0</v>
      </c>
      <c r="G33" s="533"/>
      <c r="H33" s="534" t="str">
        <f t="shared" ref="H33:H38" si="7">IFERROR(-(S13)," ")</f>
        <v xml:space="preserve"> </v>
      </c>
      <c r="I33" s="535"/>
      <c r="J33" s="115" t="str">
        <f t="shared" ref="J33:J38" si="8">IFERROR(H33*E33," ")</f>
        <v xml:space="preserve"> </v>
      </c>
      <c r="P33" s="25"/>
      <c r="S33" s="23"/>
      <c r="T33" s="26"/>
      <c r="U33" s="26"/>
    </row>
    <row r="34" spans="1:21" ht="20.149999999999999" customHeight="1">
      <c r="A34" s="51">
        <f>A12</f>
        <v>0</v>
      </c>
      <c r="B34" s="394" t="str">
        <f>B12</f>
        <v xml:space="preserve"> </v>
      </c>
      <c r="C34" s="395"/>
      <c r="D34" s="396"/>
      <c r="E34" s="120">
        <f t="shared" si="5"/>
        <v>0</v>
      </c>
      <c r="F34" s="536">
        <f t="shared" si="6"/>
        <v>0</v>
      </c>
      <c r="G34" s="537"/>
      <c r="H34" s="423" t="str">
        <f t="shared" si="7"/>
        <v xml:space="preserve"> </v>
      </c>
      <c r="I34" s="424"/>
      <c r="J34" s="115" t="str">
        <f t="shared" si="8"/>
        <v xml:space="preserve"> </v>
      </c>
      <c r="O34" s="121"/>
      <c r="P34" s="25"/>
      <c r="Q34" s="30"/>
      <c r="R34" s="30"/>
      <c r="S34" s="30"/>
      <c r="T34" s="30"/>
      <c r="U34" s="30"/>
    </row>
    <row r="35" spans="1:21" ht="20.149999999999999" customHeight="1">
      <c r="A35" s="51">
        <f t="shared" ref="A35:B38" si="9">A13</f>
        <v>0</v>
      </c>
      <c r="B35" s="394" t="str">
        <f t="shared" si="9"/>
        <v xml:space="preserve"> </v>
      </c>
      <c r="C35" s="395"/>
      <c r="D35" s="396"/>
      <c r="E35" s="120">
        <f t="shared" si="5"/>
        <v>0</v>
      </c>
      <c r="F35" s="536">
        <f t="shared" si="6"/>
        <v>0</v>
      </c>
      <c r="G35" s="537"/>
      <c r="H35" s="423" t="str">
        <f t="shared" si="7"/>
        <v xml:space="preserve"> </v>
      </c>
      <c r="I35" s="424"/>
      <c r="J35" s="115" t="str">
        <f t="shared" si="8"/>
        <v xml:space="preserve"> </v>
      </c>
      <c r="P35" s="25"/>
      <c r="S35" s="23"/>
      <c r="U35" s="26"/>
    </row>
    <row r="36" spans="1:21" ht="20.149999999999999" customHeight="1">
      <c r="A36" s="51">
        <f t="shared" si="9"/>
        <v>0</v>
      </c>
      <c r="B36" s="394" t="str">
        <f t="shared" si="9"/>
        <v xml:space="preserve"> </v>
      </c>
      <c r="C36" s="395"/>
      <c r="D36" s="396"/>
      <c r="E36" s="120">
        <f t="shared" si="5"/>
        <v>0</v>
      </c>
      <c r="F36" s="536">
        <f t="shared" si="6"/>
        <v>0</v>
      </c>
      <c r="G36" s="537"/>
      <c r="H36" s="423" t="str">
        <f t="shared" si="7"/>
        <v xml:space="preserve"> </v>
      </c>
      <c r="I36" s="424"/>
      <c r="J36" s="115" t="str">
        <f t="shared" si="8"/>
        <v xml:space="preserve"> </v>
      </c>
      <c r="O36" s="24"/>
      <c r="P36" s="25"/>
      <c r="S36" s="449"/>
      <c r="T36" s="449"/>
      <c r="U36" s="26"/>
    </row>
    <row r="37" spans="1:21" ht="19.5" customHeight="1">
      <c r="A37" s="51">
        <f t="shared" si="9"/>
        <v>0</v>
      </c>
      <c r="B37" s="394" t="str">
        <f t="shared" si="9"/>
        <v xml:space="preserve"> </v>
      </c>
      <c r="C37" s="395"/>
      <c r="D37" s="396"/>
      <c r="E37" s="120">
        <f t="shared" si="5"/>
        <v>0</v>
      </c>
      <c r="F37" s="536">
        <f t="shared" si="6"/>
        <v>0</v>
      </c>
      <c r="G37" s="537"/>
      <c r="H37" s="423" t="str">
        <f t="shared" si="7"/>
        <v xml:space="preserve"> </v>
      </c>
      <c r="I37" s="424"/>
      <c r="J37" s="115" t="str">
        <f t="shared" si="8"/>
        <v xml:space="preserve"> </v>
      </c>
      <c r="O37" s="24"/>
      <c r="P37" s="25"/>
      <c r="S37" s="122"/>
      <c r="U37" s="26"/>
    </row>
    <row r="38" spans="1:21" ht="20.149999999999999" customHeight="1">
      <c r="A38" s="52">
        <f t="shared" si="9"/>
        <v>0</v>
      </c>
      <c r="B38" s="370" t="str">
        <f t="shared" si="9"/>
        <v xml:space="preserve"> </v>
      </c>
      <c r="C38" s="371"/>
      <c r="D38" s="372"/>
      <c r="E38" s="120">
        <f t="shared" si="5"/>
        <v>0</v>
      </c>
      <c r="F38" s="546">
        <f t="shared" si="6"/>
        <v>0</v>
      </c>
      <c r="G38" s="547"/>
      <c r="H38" s="423" t="str">
        <f t="shared" si="7"/>
        <v xml:space="preserve"> </v>
      </c>
      <c r="I38" s="424"/>
      <c r="J38" s="115" t="str">
        <f t="shared" si="8"/>
        <v xml:space="preserve"> </v>
      </c>
    </row>
    <row r="39" spans="1:21" ht="19" customHeight="1" thickBot="1">
      <c r="A39" s="111"/>
      <c r="B39" s="129"/>
      <c r="C39" s="129" t="s">
        <v>53800</v>
      </c>
      <c r="D39" s="132" t="s">
        <v>53802</v>
      </c>
      <c r="E39" s="123"/>
      <c r="F39" s="383" t="s">
        <v>1420</v>
      </c>
      <c r="G39" s="384"/>
      <c r="H39" s="41" t="s">
        <v>53754</v>
      </c>
      <c r="I39" s="131"/>
      <c r="J39" s="138">
        <f>SUM(J33:J38)</f>
        <v>0</v>
      </c>
    </row>
    <row r="40" spans="1:21" ht="18" customHeight="1" thickTop="1">
      <c r="A40" s="112"/>
      <c r="B40" s="127"/>
      <c r="C40" s="128">
        <f>Q13</f>
        <v>0</v>
      </c>
      <c r="D40" s="139">
        <f>IFERROR((E33*C40)," ")</f>
        <v>0</v>
      </c>
      <c r="E40" s="125"/>
      <c r="F40" s="389" t="s">
        <v>1419</v>
      </c>
      <c r="G40" s="389"/>
      <c r="H40" s="389" t="s">
        <v>1418</v>
      </c>
      <c r="I40" s="389"/>
      <c r="J40" s="35" t="s">
        <v>51</v>
      </c>
    </row>
    <row r="41" spans="1:21" ht="18" customHeight="1">
      <c r="A41" s="124"/>
      <c r="B41" s="127"/>
      <c r="C41" s="128">
        <f>Q14</f>
        <v>0</v>
      </c>
      <c r="D41" s="140">
        <f>IFERROR((E34*C41)," ")</f>
        <v>0</v>
      </c>
      <c r="E41" s="126"/>
      <c r="F41" s="391" t="s">
        <v>52</v>
      </c>
      <c r="G41" s="391"/>
      <c r="H41" s="391" t="s">
        <v>52</v>
      </c>
      <c r="I41" s="391"/>
      <c r="J41" s="36" t="s">
        <v>53</v>
      </c>
    </row>
    <row r="42" spans="1:21" ht="18" customHeight="1" thickBot="1">
      <c r="A42" s="124"/>
      <c r="B42" s="127"/>
      <c r="C42" s="128">
        <f>Q15</f>
        <v>0</v>
      </c>
      <c r="D42" s="140">
        <f>IFERROR((E35*C42)," ")</f>
        <v>0</v>
      </c>
      <c r="F42" s="416"/>
      <c r="G42" s="411"/>
      <c r="H42" s="416"/>
      <c r="I42" s="411"/>
      <c r="J42" s="407"/>
    </row>
    <row r="43" spans="1:21" ht="18" customHeight="1" thickBot="1">
      <c r="A43" s="130"/>
      <c r="D43" s="140">
        <f>IFERROR((E36*C43)," ")</f>
        <v>0</v>
      </c>
      <c r="E43" s="149" t="s">
        <v>53801</v>
      </c>
      <c r="F43" s="517"/>
      <c r="G43" s="413"/>
      <c r="H43" s="412"/>
      <c r="I43" s="413"/>
      <c r="J43" s="408"/>
    </row>
    <row r="44" spans="1:21" s="113" customFormat="1" ht="19" customHeight="1" thickBot="1">
      <c r="A44" s="133" t="s">
        <v>53753</v>
      </c>
      <c r="B44" s="544" t="s">
        <v>57791</v>
      </c>
      <c r="C44" s="544"/>
      <c r="D44" s="143"/>
      <c r="E44" s="148">
        <f>SUM(D40:D43)</f>
        <v>0</v>
      </c>
      <c r="F44" s="545"/>
      <c r="G44" s="415"/>
      <c r="H44" s="414"/>
      <c r="I44" s="415"/>
      <c r="J44" s="409"/>
      <c r="M44" s="135"/>
      <c r="N44" s="136"/>
      <c r="P44" s="137"/>
      <c r="R44" s="137"/>
      <c r="S44" s="137"/>
    </row>
  </sheetData>
  <mergeCells count="86">
    <mergeCell ref="S36:T36"/>
    <mergeCell ref="F37:G37"/>
    <mergeCell ref="H37:I37"/>
    <mergeCell ref="B37:D37"/>
    <mergeCell ref="B38:D38"/>
    <mergeCell ref="F38:G38"/>
    <mergeCell ref="H38:I38"/>
    <mergeCell ref="J42:J44"/>
    <mergeCell ref="B44:C44"/>
    <mergeCell ref="F36:G36"/>
    <mergeCell ref="H36:I36"/>
    <mergeCell ref="F39:G39"/>
    <mergeCell ref="F40:G40"/>
    <mergeCell ref="H40:I40"/>
    <mergeCell ref="F41:G41"/>
    <mergeCell ref="H41:I41"/>
    <mergeCell ref="F42:G44"/>
    <mergeCell ref="H42:I44"/>
    <mergeCell ref="B10:D10"/>
    <mergeCell ref="G10:H10"/>
    <mergeCell ref="I10:J10"/>
    <mergeCell ref="B3:F3"/>
    <mergeCell ref="I3:J3"/>
    <mergeCell ref="C6:H6"/>
    <mergeCell ref="I6:J6"/>
    <mergeCell ref="A9:J9"/>
    <mergeCell ref="C4:H4"/>
    <mergeCell ref="I4:J4"/>
    <mergeCell ref="B5:F5"/>
    <mergeCell ref="I5:J5"/>
    <mergeCell ref="E7:G7"/>
    <mergeCell ref="I7:J7"/>
    <mergeCell ref="B8:H8"/>
    <mergeCell ref="I8:J8"/>
    <mergeCell ref="B13:D13"/>
    <mergeCell ref="G13:H13"/>
    <mergeCell ref="I13:J13"/>
    <mergeCell ref="B11:D11"/>
    <mergeCell ref="G11:H11"/>
    <mergeCell ref="I11:J11"/>
    <mergeCell ref="B12:D12"/>
    <mergeCell ref="G12:H12"/>
    <mergeCell ref="I12:J12"/>
    <mergeCell ref="F18:G18"/>
    <mergeCell ref="H18:I18"/>
    <mergeCell ref="B16:D16"/>
    <mergeCell ref="G16:H16"/>
    <mergeCell ref="I16:J16"/>
    <mergeCell ref="B15:D15"/>
    <mergeCell ref="G15:H15"/>
    <mergeCell ref="I15:J15"/>
    <mergeCell ref="I17:J17"/>
    <mergeCell ref="B14:D14"/>
    <mergeCell ref="G14:H14"/>
    <mergeCell ref="I14:J14"/>
    <mergeCell ref="F17:G17"/>
    <mergeCell ref="B30:H30"/>
    <mergeCell ref="I30:J30"/>
    <mergeCell ref="A31:J31"/>
    <mergeCell ref="B36:D36"/>
    <mergeCell ref="B34:D34"/>
    <mergeCell ref="B35:D35"/>
    <mergeCell ref="B32:D32"/>
    <mergeCell ref="B33:D33"/>
    <mergeCell ref="F32:G32"/>
    <mergeCell ref="H32:I32"/>
    <mergeCell ref="F33:G33"/>
    <mergeCell ref="H33:I33"/>
    <mergeCell ref="F34:G34"/>
    <mergeCell ref="H34:I34"/>
    <mergeCell ref="F35:G35"/>
    <mergeCell ref="H35:I35"/>
    <mergeCell ref="E29:G29"/>
    <mergeCell ref="I29:J29"/>
    <mergeCell ref="F19:G19"/>
    <mergeCell ref="H19:I19"/>
    <mergeCell ref="F20:G20"/>
    <mergeCell ref="H20:I20"/>
    <mergeCell ref="B25:F25"/>
    <mergeCell ref="I25:J25"/>
    <mergeCell ref="C26:H26"/>
    <mergeCell ref="I26:J26"/>
    <mergeCell ref="B27:F27"/>
    <mergeCell ref="I27:J27"/>
    <mergeCell ref="C28:H28"/>
    <mergeCell ref="I28:J28"/>
  </mergeCells>
  <phoneticPr fontId="2"/>
  <printOptions horizontalCentered="1"/>
  <pageMargins left="0.39370078740157483" right="0.39370078740157483" top="0.39370078740157483" bottom="0.19685039370078741" header="0.51181102362204722" footer="0.51181102362204722"/>
  <pageSetup paperSize="9" scale="8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10</vt:i4>
      </vt:variant>
    </vt:vector>
  </HeadingPairs>
  <TitlesOfParts>
    <vt:vector size="23" baseType="lpstr">
      <vt:lpstr>引合書 (値引きなし）</vt:lpstr>
      <vt:lpstr>実演機分</vt:lpstr>
      <vt:lpstr>引合書+値引</vt:lpstr>
      <vt:lpstr>三菱+値引</vt:lpstr>
      <vt:lpstr>三菱</vt:lpstr>
      <vt:lpstr>商組不需要期</vt:lpstr>
      <vt:lpstr>部品値引</vt:lpstr>
      <vt:lpstr>引合書</vt:lpstr>
      <vt:lpstr>商品コード</vt:lpstr>
      <vt:lpstr>請求先</vt:lpstr>
      <vt:lpstr>出荷先</vt:lpstr>
      <vt:lpstr>やまびこ</vt:lpstr>
      <vt:lpstr>ﾌﾞﾙｰ・ｸﾞﾘｰﾝﾅｲﾌ用</vt:lpstr>
      <vt:lpstr>ﾌﾞﾙｰ・ｸﾞﾘｰﾝﾅｲﾌ用!Print_Area</vt:lpstr>
      <vt:lpstr>やまびこ!Print_Area</vt:lpstr>
      <vt:lpstr>引合書!Print_Area</vt:lpstr>
      <vt:lpstr>'引合書 (値引きなし）'!Print_Area</vt:lpstr>
      <vt:lpstr>'引合書+値引'!Print_Area</vt:lpstr>
      <vt:lpstr>三菱!Print_Area</vt:lpstr>
      <vt:lpstr>'三菱+値引'!Print_Area</vt:lpstr>
      <vt:lpstr>実演機分!Print_Area</vt:lpstr>
      <vt:lpstr>商組不需要期!Print_Area</vt:lpstr>
      <vt:lpstr>部品値引!Print_Area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Kango Nakamura</dc:creator>
  <cp:lastModifiedBy>谷尾 滉紀</cp:lastModifiedBy>
  <cp:lastPrinted>2026-06-26T06:23:43Z</cp:lastPrinted>
  <dcterms:created xsi:type="dcterms:W3CDTF">2019-11-13T04:17:09Z</dcterms:created>
  <dcterms:modified xsi:type="dcterms:W3CDTF">2026-06-28T00:47:03Z</dcterms:modified>
</cp:coreProperties>
</file>